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Annexures" sheetId="29" r:id="rId1"/>
    <sheet name="Summary-NASA" sheetId="2" r:id="rId2"/>
    <sheet name="CV1-NASA" sheetId="3" r:id="rId3"/>
    <sheet name="CV2-NASA" sheetId="4" r:id="rId4"/>
    <sheet name="CV3-NASA" sheetId="5" r:id="rId5"/>
    <sheet name="CV4-NASA" sheetId="6" r:id="rId6"/>
    <sheet name="CV5-NASA" sheetId="7" r:id="rId7"/>
    <sheet name="Summary-UKMET" sheetId="8" r:id="rId8"/>
    <sheet name="CV1-UKMET" sheetId="9" r:id="rId9"/>
    <sheet name="CV2-UKMET" sheetId="10" r:id="rId10"/>
    <sheet name="CV3-UKMET" sheetId="11" r:id="rId11"/>
    <sheet name="CV4-UKMET" sheetId="12" r:id="rId12"/>
    <sheet name="CV5-UKMET" sheetId="13" r:id="rId13"/>
    <sheet name="Summary-NASA.Kingston" sheetId="15" r:id="rId14"/>
    <sheet name="CV1-Nasa.Kingston" sheetId="16" r:id="rId15"/>
    <sheet name="CV2-Nasa.Kingston" sheetId="17" r:id="rId16"/>
    <sheet name="CV3-Nasa.Kingston" sheetId="18" r:id="rId17"/>
    <sheet name="CV4-Nasa.Kingston" sheetId="19" r:id="rId18"/>
    <sheet name="CV5-Nasa.Kingston" sheetId="20" r:id="rId19"/>
    <sheet name="Summary-UKMet.Kingston" sheetId="21" r:id="rId20"/>
    <sheet name="CV1-UKMet.Kingston" sheetId="22" r:id="rId21"/>
    <sheet name="CV2-UKMet.Kingston" sheetId="23" r:id="rId22"/>
    <sheet name="CV3-UKMet.Kingston" sheetId="24" r:id="rId23"/>
    <sheet name="CV4-UKMet.Kingston" sheetId="25" r:id="rId24"/>
    <sheet name="CV5-UKMet.Kingston" sheetId="26" r:id="rId25"/>
    <sheet name="Annexure 2 - Hypothesis" sheetId="14" r:id="rId26"/>
    <sheet name="Annexure 3" sheetId="28" r:id="rId27"/>
    <sheet name="Annexure 4a - NASA Prediction" sheetId="30" r:id="rId28"/>
    <sheet name="Annexure 4b - UKMET Prediction" sheetId="31" r:id="rId29"/>
    <sheet name="Annexure 4c - NASA Kingston" sheetId="32" r:id="rId30"/>
    <sheet name="Annexure 4d - UKMET Kingston" sheetId="33" r:id="rId31"/>
    <sheet name="Annexure 4e- Alternate Approach" sheetId="34" r:id="rId3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" i="28" l="1"/>
  <c r="H5" i="28"/>
  <c r="H4" i="28"/>
  <c r="H3" i="28"/>
  <c r="D140" i="28"/>
  <c r="D139" i="28"/>
  <c r="D138" i="28"/>
  <c r="D137" i="28"/>
  <c r="G136" i="28"/>
  <c r="D136" i="28"/>
  <c r="G135" i="28"/>
  <c r="I135" i="28" s="1"/>
  <c r="D135" i="28"/>
  <c r="D134" i="28"/>
  <c r="D133" i="28"/>
  <c r="D132" i="28"/>
  <c r="D131" i="28"/>
  <c r="D130" i="28"/>
  <c r="D129" i="28"/>
  <c r="D128" i="28"/>
  <c r="D127" i="28"/>
  <c r="D126" i="28"/>
  <c r="D125" i="28"/>
  <c r="D124" i="28"/>
  <c r="D123" i="28"/>
  <c r="D122" i="28"/>
  <c r="D121" i="28"/>
  <c r="D120" i="28"/>
  <c r="D119" i="28"/>
  <c r="D118" i="28"/>
  <c r="D117" i="28"/>
  <c r="D116" i="28"/>
  <c r="D115" i="28"/>
  <c r="D114" i="28"/>
  <c r="D113" i="28"/>
  <c r="D112" i="28"/>
  <c r="D111" i="28"/>
  <c r="D110" i="28"/>
  <c r="D109" i="28"/>
  <c r="D108" i="28"/>
  <c r="D107" i="28"/>
  <c r="D106" i="28"/>
  <c r="D105" i="28"/>
  <c r="D104" i="28"/>
  <c r="D103" i="28"/>
  <c r="D102" i="28"/>
  <c r="D101" i="28"/>
  <c r="D100" i="28"/>
  <c r="D99" i="28"/>
  <c r="D98" i="28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78" i="28"/>
  <c r="D77" i="28"/>
  <c r="D76" i="28"/>
  <c r="D75" i="28"/>
  <c r="D74" i="28"/>
  <c r="D73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7" i="28"/>
  <c r="D56" i="28"/>
  <c r="D55" i="28"/>
  <c r="D54" i="28"/>
  <c r="D53" i="28"/>
  <c r="D52" i="28"/>
  <c r="D51" i="28"/>
  <c r="D50" i="28"/>
  <c r="D49" i="28"/>
  <c r="D48" i="28"/>
  <c r="D47" i="28"/>
  <c r="D46" i="28"/>
  <c r="D45" i="28"/>
  <c r="D44" i="28"/>
  <c r="D43" i="28"/>
  <c r="D42" i="28"/>
  <c r="D41" i="28"/>
  <c r="D40" i="28"/>
  <c r="D39" i="28"/>
  <c r="D38" i="28"/>
  <c r="D37" i="28"/>
  <c r="D36" i="28"/>
  <c r="D35" i="28"/>
  <c r="D34" i="28"/>
  <c r="D33" i="28"/>
  <c r="D32" i="28"/>
  <c r="D31" i="28"/>
  <c r="D30" i="28"/>
  <c r="D29" i="28"/>
  <c r="D28" i="28"/>
  <c r="D27" i="28"/>
  <c r="D26" i="28"/>
  <c r="D25" i="28"/>
  <c r="D24" i="28"/>
  <c r="D23" i="28"/>
  <c r="D22" i="28"/>
  <c r="D21" i="28"/>
  <c r="D20" i="28"/>
  <c r="D19" i="28"/>
  <c r="D18" i="28"/>
  <c r="D17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K136" i="28" s="1"/>
  <c r="D3" i="28"/>
  <c r="K135" i="28" l="1"/>
  <c r="M136" i="28" s="1"/>
  <c r="U641" i="26" l="1"/>
  <c r="R641" i="26"/>
  <c r="Q641" i="26"/>
  <c r="S641" i="26" s="1"/>
  <c r="O641" i="26"/>
  <c r="M641" i="26"/>
  <c r="N641" i="26" s="1"/>
  <c r="J641" i="26"/>
  <c r="I641" i="26"/>
  <c r="K641" i="26" s="1"/>
  <c r="U640" i="26"/>
  <c r="S640" i="26"/>
  <c r="R640" i="26"/>
  <c r="Q640" i="26"/>
  <c r="O640" i="26"/>
  <c r="M640" i="26"/>
  <c r="N640" i="26" s="1"/>
  <c r="J640" i="26"/>
  <c r="I640" i="26"/>
  <c r="K640" i="26" s="1"/>
  <c r="U639" i="26"/>
  <c r="R639" i="26"/>
  <c r="Q639" i="26"/>
  <c r="S639" i="26" s="1"/>
  <c r="O639" i="26"/>
  <c r="M639" i="26"/>
  <c r="N639" i="26" s="1"/>
  <c r="J639" i="26"/>
  <c r="I639" i="26"/>
  <c r="K639" i="26" s="1"/>
  <c r="U638" i="26"/>
  <c r="S638" i="26"/>
  <c r="R638" i="26"/>
  <c r="Q638" i="26"/>
  <c r="O638" i="26"/>
  <c r="M638" i="26"/>
  <c r="N638" i="26" s="1"/>
  <c r="J638" i="26"/>
  <c r="I638" i="26"/>
  <c r="K638" i="26" s="1"/>
  <c r="U637" i="26"/>
  <c r="S637" i="26"/>
  <c r="R637" i="26"/>
  <c r="Q637" i="26"/>
  <c r="O637" i="26"/>
  <c r="M637" i="26"/>
  <c r="N637" i="26" s="1"/>
  <c r="J637" i="26"/>
  <c r="I637" i="26"/>
  <c r="K637" i="26" s="1"/>
  <c r="U636" i="26"/>
  <c r="S636" i="26"/>
  <c r="R636" i="26"/>
  <c r="Q636" i="26"/>
  <c r="O636" i="26"/>
  <c r="M636" i="26"/>
  <c r="N636" i="26" s="1"/>
  <c r="J636" i="26"/>
  <c r="I636" i="26"/>
  <c r="K636" i="26" s="1"/>
  <c r="U635" i="26"/>
  <c r="S635" i="26"/>
  <c r="R635" i="26"/>
  <c r="Q635" i="26"/>
  <c r="O635" i="26"/>
  <c r="M635" i="26"/>
  <c r="N635" i="26" s="1"/>
  <c r="J635" i="26"/>
  <c r="I635" i="26"/>
  <c r="K635" i="26" s="1"/>
  <c r="U634" i="26"/>
  <c r="S634" i="26"/>
  <c r="R634" i="26"/>
  <c r="Q634" i="26"/>
  <c r="O634" i="26"/>
  <c r="M634" i="26"/>
  <c r="N634" i="26" s="1"/>
  <c r="J634" i="26"/>
  <c r="I634" i="26"/>
  <c r="K634" i="26" s="1"/>
  <c r="U633" i="26"/>
  <c r="S633" i="26"/>
  <c r="R633" i="26"/>
  <c r="Q633" i="26"/>
  <c r="O633" i="26"/>
  <c r="M633" i="26"/>
  <c r="N633" i="26" s="1"/>
  <c r="J633" i="26"/>
  <c r="I633" i="26"/>
  <c r="K633" i="26" s="1"/>
  <c r="U632" i="26"/>
  <c r="S632" i="26"/>
  <c r="R632" i="26"/>
  <c r="Q632" i="26"/>
  <c r="O632" i="26"/>
  <c r="M632" i="26"/>
  <c r="N632" i="26" s="1"/>
  <c r="J632" i="26"/>
  <c r="I632" i="26"/>
  <c r="K632" i="26" s="1"/>
  <c r="U631" i="26"/>
  <c r="S631" i="26"/>
  <c r="R631" i="26"/>
  <c r="Q631" i="26"/>
  <c r="O631" i="26"/>
  <c r="M631" i="26"/>
  <c r="N631" i="26" s="1"/>
  <c r="J631" i="26"/>
  <c r="I631" i="26"/>
  <c r="K631" i="26" s="1"/>
  <c r="U630" i="26"/>
  <c r="S630" i="26"/>
  <c r="R630" i="26"/>
  <c r="Q630" i="26"/>
  <c r="O630" i="26"/>
  <c r="M630" i="26"/>
  <c r="N630" i="26" s="1"/>
  <c r="J630" i="26"/>
  <c r="I630" i="26"/>
  <c r="K630" i="26" s="1"/>
  <c r="U629" i="26"/>
  <c r="S629" i="26"/>
  <c r="R629" i="26"/>
  <c r="Q629" i="26"/>
  <c r="O629" i="26"/>
  <c r="M629" i="26"/>
  <c r="N629" i="26" s="1"/>
  <c r="J629" i="26"/>
  <c r="I629" i="26"/>
  <c r="K629" i="26" s="1"/>
  <c r="U628" i="26"/>
  <c r="S628" i="26"/>
  <c r="R628" i="26"/>
  <c r="Q628" i="26"/>
  <c r="O628" i="26"/>
  <c r="M628" i="26"/>
  <c r="N628" i="26" s="1"/>
  <c r="J628" i="26"/>
  <c r="I628" i="26"/>
  <c r="K628" i="26" s="1"/>
  <c r="U627" i="26"/>
  <c r="S627" i="26"/>
  <c r="R627" i="26"/>
  <c r="Q627" i="26"/>
  <c r="O627" i="26"/>
  <c r="M627" i="26"/>
  <c r="N627" i="26" s="1"/>
  <c r="J627" i="26"/>
  <c r="I627" i="26"/>
  <c r="K627" i="26" s="1"/>
  <c r="U626" i="26"/>
  <c r="S626" i="26"/>
  <c r="R626" i="26"/>
  <c r="Q626" i="26"/>
  <c r="O626" i="26"/>
  <c r="M626" i="26"/>
  <c r="N626" i="26" s="1"/>
  <c r="J626" i="26"/>
  <c r="I626" i="26"/>
  <c r="K626" i="26" s="1"/>
  <c r="U625" i="26"/>
  <c r="S625" i="26"/>
  <c r="R625" i="26"/>
  <c r="Q625" i="26"/>
  <c r="O625" i="26"/>
  <c r="M625" i="26"/>
  <c r="N625" i="26" s="1"/>
  <c r="J625" i="26"/>
  <c r="I625" i="26"/>
  <c r="K625" i="26" s="1"/>
  <c r="U624" i="26"/>
  <c r="S624" i="26"/>
  <c r="R624" i="26"/>
  <c r="Q624" i="26"/>
  <c r="O624" i="26"/>
  <c r="M624" i="26"/>
  <c r="N624" i="26" s="1"/>
  <c r="J624" i="26"/>
  <c r="I624" i="26"/>
  <c r="K624" i="26" s="1"/>
  <c r="U623" i="26"/>
  <c r="S623" i="26"/>
  <c r="R623" i="26"/>
  <c r="Q623" i="26"/>
  <c r="O623" i="26"/>
  <c r="M623" i="26"/>
  <c r="N623" i="26" s="1"/>
  <c r="J623" i="26"/>
  <c r="I623" i="26"/>
  <c r="K623" i="26" s="1"/>
  <c r="U622" i="26"/>
  <c r="S622" i="26"/>
  <c r="R622" i="26"/>
  <c r="Q622" i="26"/>
  <c r="O622" i="26"/>
  <c r="M622" i="26"/>
  <c r="N622" i="26" s="1"/>
  <c r="J622" i="26"/>
  <c r="I622" i="26"/>
  <c r="K622" i="26" s="1"/>
  <c r="U621" i="26"/>
  <c r="S621" i="26"/>
  <c r="R621" i="26"/>
  <c r="Q621" i="26"/>
  <c r="O621" i="26"/>
  <c r="M621" i="26"/>
  <c r="N621" i="26" s="1"/>
  <c r="J621" i="26"/>
  <c r="I621" i="26"/>
  <c r="K621" i="26" s="1"/>
  <c r="U620" i="26"/>
  <c r="S620" i="26"/>
  <c r="R620" i="26"/>
  <c r="Q620" i="26"/>
  <c r="O620" i="26"/>
  <c r="M620" i="26"/>
  <c r="N620" i="26" s="1"/>
  <c r="J620" i="26"/>
  <c r="I620" i="26"/>
  <c r="K620" i="26" s="1"/>
  <c r="U619" i="26"/>
  <c r="S619" i="26"/>
  <c r="R619" i="26"/>
  <c r="Q619" i="26"/>
  <c r="O619" i="26"/>
  <c r="M619" i="26"/>
  <c r="N619" i="26" s="1"/>
  <c r="J619" i="26"/>
  <c r="I619" i="26"/>
  <c r="K619" i="26" s="1"/>
  <c r="U618" i="26"/>
  <c r="S618" i="26"/>
  <c r="R618" i="26"/>
  <c r="Q618" i="26"/>
  <c r="O618" i="26"/>
  <c r="M618" i="26"/>
  <c r="N618" i="26" s="1"/>
  <c r="J618" i="26"/>
  <c r="I618" i="26"/>
  <c r="K618" i="26" s="1"/>
  <c r="U617" i="26"/>
  <c r="S617" i="26"/>
  <c r="R617" i="26"/>
  <c r="Q617" i="26"/>
  <c r="O617" i="26"/>
  <c r="M617" i="26"/>
  <c r="N617" i="26" s="1"/>
  <c r="J617" i="26"/>
  <c r="I617" i="26"/>
  <c r="K617" i="26" s="1"/>
  <c r="U616" i="26"/>
  <c r="S616" i="26"/>
  <c r="R616" i="26"/>
  <c r="Q616" i="26"/>
  <c r="O616" i="26"/>
  <c r="M616" i="26"/>
  <c r="N616" i="26" s="1"/>
  <c r="J616" i="26"/>
  <c r="I616" i="26"/>
  <c r="K616" i="26" s="1"/>
  <c r="U615" i="26"/>
  <c r="S615" i="26"/>
  <c r="R615" i="26"/>
  <c r="Q615" i="26"/>
  <c r="O615" i="26"/>
  <c r="M615" i="26"/>
  <c r="N615" i="26" s="1"/>
  <c r="J615" i="26"/>
  <c r="I615" i="26"/>
  <c r="K615" i="26" s="1"/>
  <c r="U614" i="26"/>
  <c r="S614" i="26"/>
  <c r="R614" i="26"/>
  <c r="Q614" i="26"/>
  <c r="O614" i="26"/>
  <c r="M614" i="26"/>
  <c r="N614" i="26" s="1"/>
  <c r="J614" i="26"/>
  <c r="I614" i="26"/>
  <c r="K614" i="26" s="1"/>
  <c r="U613" i="26"/>
  <c r="S613" i="26"/>
  <c r="R613" i="26"/>
  <c r="Q613" i="26"/>
  <c r="O613" i="26"/>
  <c r="M613" i="26"/>
  <c r="N613" i="26" s="1"/>
  <c r="J613" i="26"/>
  <c r="I613" i="26"/>
  <c r="K613" i="26" s="1"/>
  <c r="U612" i="26"/>
  <c r="S612" i="26"/>
  <c r="R612" i="26"/>
  <c r="Q612" i="26"/>
  <c r="O612" i="26"/>
  <c r="M612" i="26"/>
  <c r="N612" i="26" s="1"/>
  <c r="J612" i="26"/>
  <c r="I612" i="26"/>
  <c r="K612" i="26" s="1"/>
  <c r="U611" i="26"/>
  <c r="S611" i="26"/>
  <c r="R611" i="26"/>
  <c r="Q611" i="26"/>
  <c r="O611" i="26"/>
  <c r="M611" i="26"/>
  <c r="N611" i="26" s="1"/>
  <c r="J611" i="26"/>
  <c r="I611" i="26"/>
  <c r="K611" i="26" s="1"/>
  <c r="U610" i="26"/>
  <c r="S610" i="26"/>
  <c r="R610" i="26"/>
  <c r="Q610" i="26"/>
  <c r="O610" i="26"/>
  <c r="M610" i="26"/>
  <c r="N610" i="26" s="1"/>
  <c r="J610" i="26"/>
  <c r="I610" i="26"/>
  <c r="K610" i="26" s="1"/>
  <c r="U609" i="26"/>
  <c r="S609" i="26"/>
  <c r="R609" i="26"/>
  <c r="Q609" i="26"/>
  <c r="O609" i="26"/>
  <c r="M609" i="26"/>
  <c r="N609" i="26" s="1"/>
  <c r="J609" i="26"/>
  <c r="I609" i="26"/>
  <c r="K609" i="26" s="1"/>
  <c r="W608" i="26"/>
  <c r="U608" i="26"/>
  <c r="V608" i="26" s="1"/>
  <c r="S608" i="26"/>
  <c r="R608" i="26"/>
  <c r="Q608" i="26"/>
  <c r="M608" i="26"/>
  <c r="N608" i="26" s="1"/>
  <c r="J608" i="26"/>
  <c r="I608" i="26"/>
  <c r="K608" i="26" s="1"/>
  <c r="U607" i="26"/>
  <c r="S607" i="26"/>
  <c r="R607" i="26"/>
  <c r="Q607" i="26"/>
  <c r="O607" i="26"/>
  <c r="M607" i="26"/>
  <c r="N607" i="26" s="1"/>
  <c r="J607" i="26"/>
  <c r="I607" i="26"/>
  <c r="K607" i="26" s="1"/>
  <c r="U606" i="26"/>
  <c r="V606" i="26" s="1"/>
  <c r="S606" i="26"/>
  <c r="R606" i="26"/>
  <c r="Q606" i="26"/>
  <c r="O606" i="26"/>
  <c r="M606" i="26"/>
  <c r="N606" i="26" s="1"/>
  <c r="J606" i="26"/>
  <c r="I606" i="26"/>
  <c r="K606" i="26" s="1"/>
  <c r="U605" i="26"/>
  <c r="S605" i="26"/>
  <c r="R605" i="26"/>
  <c r="Q605" i="26"/>
  <c r="O605" i="26"/>
  <c r="M605" i="26"/>
  <c r="N605" i="26" s="1"/>
  <c r="J605" i="26"/>
  <c r="I605" i="26"/>
  <c r="K605" i="26" s="1"/>
  <c r="W604" i="26"/>
  <c r="U604" i="26"/>
  <c r="V604" i="26" s="1"/>
  <c r="S604" i="26"/>
  <c r="R604" i="26"/>
  <c r="Q604" i="26"/>
  <c r="M604" i="26"/>
  <c r="J604" i="26"/>
  <c r="I604" i="26"/>
  <c r="K604" i="26" s="1"/>
  <c r="U603" i="26"/>
  <c r="S603" i="26"/>
  <c r="R603" i="26"/>
  <c r="Q603" i="26"/>
  <c r="M603" i="26"/>
  <c r="J603" i="26"/>
  <c r="I603" i="26"/>
  <c r="K603" i="26" s="1"/>
  <c r="U602" i="26"/>
  <c r="S602" i="26"/>
  <c r="R602" i="26"/>
  <c r="Q602" i="26"/>
  <c r="O602" i="26"/>
  <c r="M602" i="26"/>
  <c r="N602" i="26" s="1"/>
  <c r="J602" i="26"/>
  <c r="I602" i="26"/>
  <c r="K602" i="26" s="1"/>
  <c r="W601" i="26"/>
  <c r="U601" i="26"/>
  <c r="V601" i="26" s="1"/>
  <c r="S601" i="26"/>
  <c r="R601" i="26"/>
  <c r="Q601" i="26"/>
  <c r="M601" i="26"/>
  <c r="N601" i="26" s="1"/>
  <c r="J601" i="26"/>
  <c r="I601" i="26"/>
  <c r="K601" i="26" s="1"/>
  <c r="U600" i="26"/>
  <c r="V600" i="26" s="1"/>
  <c r="S600" i="26"/>
  <c r="R600" i="26"/>
  <c r="Q600" i="26"/>
  <c r="O600" i="26"/>
  <c r="M600" i="26"/>
  <c r="N600" i="26" s="1"/>
  <c r="J600" i="26"/>
  <c r="I600" i="26"/>
  <c r="K600" i="26" s="1"/>
  <c r="W599" i="26"/>
  <c r="U599" i="26"/>
  <c r="V599" i="26" s="1"/>
  <c r="S599" i="26"/>
  <c r="R599" i="26"/>
  <c r="Q599" i="26"/>
  <c r="M599" i="26"/>
  <c r="J599" i="26"/>
  <c r="I599" i="26"/>
  <c r="K599" i="26" s="1"/>
  <c r="U598" i="26"/>
  <c r="S598" i="26"/>
  <c r="R598" i="26"/>
  <c r="Q598" i="26"/>
  <c r="O598" i="26"/>
  <c r="M598" i="26"/>
  <c r="N598" i="26" s="1"/>
  <c r="J598" i="26"/>
  <c r="I598" i="26"/>
  <c r="K598" i="26" s="1"/>
  <c r="W597" i="26"/>
  <c r="U597" i="26"/>
  <c r="V597" i="26" s="1"/>
  <c r="S597" i="26"/>
  <c r="R597" i="26"/>
  <c r="Q597" i="26"/>
  <c r="M597" i="26"/>
  <c r="N597" i="26" s="1"/>
  <c r="J597" i="26"/>
  <c r="I597" i="26"/>
  <c r="K597" i="26" s="1"/>
  <c r="U596" i="26"/>
  <c r="V596" i="26" s="1"/>
  <c r="S596" i="26"/>
  <c r="R596" i="26"/>
  <c r="Q596" i="26"/>
  <c r="O596" i="26"/>
  <c r="M596" i="26"/>
  <c r="N596" i="26" s="1"/>
  <c r="J596" i="26"/>
  <c r="I596" i="26"/>
  <c r="K596" i="26" s="1"/>
  <c r="W595" i="26"/>
  <c r="U595" i="26"/>
  <c r="V595" i="26" s="1"/>
  <c r="S595" i="26"/>
  <c r="R595" i="26"/>
  <c r="Q595" i="26"/>
  <c r="M595" i="26"/>
  <c r="J595" i="26"/>
  <c r="I595" i="26"/>
  <c r="K595" i="26" s="1"/>
  <c r="U594" i="26"/>
  <c r="S594" i="26"/>
  <c r="R594" i="26"/>
  <c r="Q594" i="26"/>
  <c r="O594" i="26"/>
  <c r="M594" i="26"/>
  <c r="N594" i="26" s="1"/>
  <c r="J594" i="26"/>
  <c r="I594" i="26"/>
  <c r="K594" i="26" s="1"/>
  <c r="W593" i="26"/>
  <c r="U593" i="26"/>
  <c r="V593" i="26" s="1"/>
  <c r="S593" i="26"/>
  <c r="R593" i="26"/>
  <c r="Q593" i="26"/>
  <c r="M593" i="26"/>
  <c r="N593" i="26" s="1"/>
  <c r="J593" i="26"/>
  <c r="I593" i="26"/>
  <c r="K593" i="26" s="1"/>
  <c r="U592" i="26"/>
  <c r="V592" i="26" s="1"/>
  <c r="S592" i="26"/>
  <c r="R592" i="26"/>
  <c r="Q592" i="26"/>
  <c r="O592" i="26"/>
  <c r="M592" i="26"/>
  <c r="N592" i="26" s="1"/>
  <c r="J592" i="26"/>
  <c r="I592" i="26"/>
  <c r="K592" i="26" s="1"/>
  <c r="W591" i="26"/>
  <c r="U591" i="26"/>
  <c r="V591" i="26" s="1"/>
  <c r="S591" i="26"/>
  <c r="R591" i="26"/>
  <c r="Q591" i="26"/>
  <c r="M591" i="26"/>
  <c r="J591" i="26"/>
  <c r="I591" i="26"/>
  <c r="K591" i="26" s="1"/>
  <c r="U590" i="26"/>
  <c r="S590" i="26"/>
  <c r="R590" i="26"/>
  <c r="Q590" i="26"/>
  <c r="O590" i="26"/>
  <c r="M590" i="26"/>
  <c r="N590" i="26" s="1"/>
  <c r="J590" i="26"/>
  <c r="I590" i="26"/>
  <c r="K590" i="26" s="1"/>
  <c r="W589" i="26"/>
  <c r="U589" i="26"/>
  <c r="V589" i="26" s="1"/>
  <c r="S589" i="26"/>
  <c r="R589" i="26"/>
  <c r="Q589" i="26"/>
  <c r="M589" i="26"/>
  <c r="N589" i="26" s="1"/>
  <c r="J589" i="26"/>
  <c r="I589" i="26"/>
  <c r="K589" i="26" s="1"/>
  <c r="U588" i="26"/>
  <c r="V588" i="26" s="1"/>
  <c r="S588" i="26"/>
  <c r="R588" i="26"/>
  <c r="Q588" i="26"/>
  <c r="O588" i="26"/>
  <c r="M588" i="26"/>
  <c r="N588" i="26" s="1"/>
  <c r="J588" i="26"/>
  <c r="I588" i="26"/>
  <c r="K588" i="26" s="1"/>
  <c r="W587" i="26"/>
  <c r="U587" i="26"/>
  <c r="V587" i="26" s="1"/>
  <c r="S587" i="26"/>
  <c r="R587" i="26"/>
  <c r="Q587" i="26"/>
  <c r="M587" i="26"/>
  <c r="J587" i="26"/>
  <c r="I587" i="26"/>
  <c r="K587" i="26" s="1"/>
  <c r="U586" i="26"/>
  <c r="S586" i="26"/>
  <c r="R586" i="26"/>
  <c r="Q586" i="26"/>
  <c r="O586" i="26"/>
  <c r="M586" i="26"/>
  <c r="N586" i="26" s="1"/>
  <c r="J586" i="26"/>
  <c r="I586" i="26"/>
  <c r="K586" i="26" s="1"/>
  <c r="W585" i="26"/>
  <c r="U585" i="26"/>
  <c r="V585" i="26" s="1"/>
  <c r="S585" i="26"/>
  <c r="R585" i="26"/>
  <c r="Q585" i="26"/>
  <c r="M585" i="26"/>
  <c r="N585" i="26" s="1"/>
  <c r="J585" i="26"/>
  <c r="I585" i="26"/>
  <c r="K585" i="26" s="1"/>
  <c r="U584" i="26"/>
  <c r="V584" i="26" s="1"/>
  <c r="S584" i="26"/>
  <c r="R584" i="26"/>
  <c r="Q584" i="26"/>
  <c r="O584" i="26"/>
  <c r="M584" i="26"/>
  <c r="N584" i="26" s="1"/>
  <c r="J584" i="26"/>
  <c r="I584" i="26"/>
  <c r="K584" i="26" s="1"/>
  <c r="W583" i="26"/>
  <c r="U583" i="26"/>
  <c r="V583" i="26" s="1"/>
  <c r="S583" i="26"/>
  <c r="R583" i="26"/>
  <c r="Q583" i="26"/>
  <c r="M583" i="26"/>
  <c r="J583" i="26"/>
  <c r="I583" i="26"/>
  <c r="K583" i="26" s="1"/>
  <c r="U582" i="26"/>
  <c r="S582" i="26"/>
  <c r="R582" i="26"/>
  <c r="Q582" i="26"/>
  <c r="O582" i="26"/>
  <c r="M582" i="26"/>
  <c r="N582" i="26" s="1"/>
  <c r="J582" i="26"/>
  <c r="I582" i="26"/>
  <c r="K582" i="26" s="1"/>
  <c r="W581" i="26"/>
  <c r="U581" i="26"/>
  <c r="V581" i="26" s="1"/>
  <c r="S581" i="26"/>
  <c r="R581" i="26"/>
  <c r="Q581" i="26"/>
  <c r="M581" i="26"/>
  <c r="N581" i="26" s="1"/>
  <c r="J581" i="26"/>
  <c r="I581" i="26"/>
  <c r="K581" i="26" s="1"/>
  <c r="U580" i="26"/>
  <c r="V580" i="26" s="1"/>
  <c r="S580" i="26"/>
  <c r="R580" i="26"/>
  <c r="Q580" i="26"/>
  <c r="O580" i="26"/>
  <c r="M580" i="26"/>
  <c r="N580" i="26" s="1"/>
  <c r="J580" i="26"/>
  <c r="I580" i="26"/>
  <c r="K580" i="26" s="1"/>
  <c r="W579" i="26"/>
  <c r="U579" i="26"/>
  <c r="V579" i="26" s="1"/>
  <c r="S579" i="26"/>
  <c r="R579" i="26"/>
  <c r="Q579" i="26"/>
  <c r="M579" i="26"/>
  <c r="J579" i="26"/>
  <c r="I579" i="26"/>
  <c r="K579" i="26" s="1"/>
  <c r="U578" i="26"/>
  <c r="S578" i="26"/>
  <c r="R578" i="26"/>
  <c r="Q578" i="26"/>
  <c r="O578" i="26"/>
  <c r="M578" i="26"/>
  <c r="N578" i="26" s="1"/>
  <c r="J578" i="26"/>
  <c r="I578" i="26"/>
  <c r="K578" i="26" s="1"/>
  <c r="W577" i="26"/>
  <c r="U577" i="26"/>
  <c r="V577" i="26" s="1"/>
  <c r="S577" i="26"/>
  <c r="R577" i="26"/>
  <c r="Q577" i="26"/>
  <c r="M577" i="26"/>
  <c r="N577" i="26" s="1"/>
  <c r="J577" i="26"/>
  <c r="I577" i="26"/>
  <c r="K577" i="26" s="1"/>
  <c r="U576" i="26"/>
  <c r="V576" i="26" s="1"/>
  <c r="S576" i="26"/>
  <c r="R576" i="26"/>
  <c r="Q576" i="26"/>
  <c r="O576" i="26"/>
  <c r="M576" i="26"/>
  <c r="N576" i="26" s="1"/>
  <c r="J576" i="26"/>
  <c r="I576" i="26"/>
  <c r="K576" i="26" s="1"/>
  <c r="W575" i="26"/>
  <c r="U575" i="26"/>
  <c r="V575" i="26" s="1"/>
  <c r="S575" i="26"/>
  <c r="R575" i="26"/>
  <c r="Q575" i="26"/>
  <c r="M575" i="26"/>
  <c r="J575" i="26"/>
  <c r="I575" i="26"/>
  <c r="K575" i="26" s="1"/>
  <c r="U574" i="26"/>
  <c r="S574" i="26"/>
  <c r="R574" i="26"/>
  <c r="Q574" i="26"/>
  <c r="O574" i="26"/>
  <c r="M574" i="26"/>
  <c r="N574" i="26" s="1"/>
  <c r="J574" i="26"/>
  <c r="I574" i="26"/>
  <c r="K574" i="26" s="1"/>
  <c r="W573" i="26"/>
  <c r="U573" i="26"/>
  <c r="V573" i="26" s="1"/>
  <c r="S573" i="26"/>
  <c r="R573" i="26"/>
  <c r="Q573" i="26"/>
  <c r="M573" i="26"/>
  <c r="N573" i="26" s="1"/>
  <c r="J573" i="26"/>
  <c r="I573" i="26"/>
  <c r="K573" i="26" s="1"/>
  <c r="U572" i="26"/>
  <c r="V572" i="26" s="1"/>
  <c r="S572" i="26"/>
  <c r="R572" i="26"/>
  <c r="Q572" i="26"/>
  <c r="O572" i="26"/>
  <c r="M572" i="26"/>
  <c r="N572" i="26" s="1"/>
  <c r="J572" i="26"/>
  <c r="I572" i="26"/>
  <c r="K572" i="26" s="1"/>
  <c r="W571" i="26"/>
  <c r="U571" i="26"/>
  <c r="V571" i="26" s="1"/>
  <c r="S571" i="26"/>
  <c r="R571" i="26"/>
  <c r="Q571" i="26"/>
  <c r="M571" i="26"/>
  <c r="J571" i="26"/>
  <c r="I571" i="26"/>
  <c r="K571" i="26" s="1"/>
  <c r="U570" i="26"/>
  <c r="S570" i="26"/>
  <c r="R570" i="26"/>
  <c r="Q570" i="26"/>
  <c r="O570" i="26"/>
  <c r="M570" i="26"/>
  <c r="N570" i="26" s="1"/>
  <c r="J570" i="26"/>
  <c r="I570" i="26"/>
  <c r="K570" i="26" s="1"/>
  <c r="W569" i="26"/>
  <c r="U569" i="26"/>
  <c r="V569" i="26" s="1"/>
  <c r="S569" i="26"/>
  <c r="R569" i="26"/>
  <c r="Q569" i="26"/>
  <c r="M569" i="26"/>
  <c r="N569" i="26" s="1"/>
  <c r="J569" i="26"/>
  <c r="I569" i="26"/>
  <c r="K569" i="26" s="1"/>
  <c r="U568" i="26"/>
  <c r="V568" i="26" s="1"/>
  <c r="S568" i="26"/>
  <c r="R568" i="26"/>
  <c r="Q568" i="26"/>
  <c r="O568" i="26"/>
  <c r="M568" i="26"/>
  <c r="N568" i="26" s="1"/>
  <c r="J568" i="26"/>
  <c r="I568" i="26"/>
  <c r="K568" i="26" s="1"/>
  <c r="W567" i="26"/>
  <c r="U567" i="26"/>
  <c r="V567" i="26" s="1"/>
  <c r="S567" i="26"/>
  <c r="R567" i="26"/>
  <c r="Q567" i="26"/>
  <c r="M567" i="26"/>
  <c r="I567" i="26"/>
  <c r="K567" i="26" s="1"/>
  <c r="U566" i="26"/>
  <c r="S566" i="26"/>
  <c r="R566" i="26"/>
  <c r="Q566" i="26"/>
  <c r="O566" i="26"/>
  <c r="M566" i="26"/>
  <c r="N566" i="26" s="1"/>
  <c r="J566" i="26"/>
  <c r="I566" i="26"/>
  <c r="K566" i="26" s="1"/>
  <c r="U565" i="26"/>
  <c r="V565" i="26" s="1"/>
  <c r="S565" i="26"/>
  <c r="R565" i="26"/>
  <c r="Q565" i="26"/>
  <c r="M565" i="26"/>
  <c r="I565" i="26"/>
  <c r="K565" i="26" s="1"/>
  <c r="U564" i="26"/>
  <c r="S564" i="26"/>
  <c r="R564" i="26"/>
  <c r="Q564" i="26"/>
  <c r="O564" i="26"/>
  <c r="M564" i="26"/>
  <c r="N564" i="26" s="1"/>
  <c r="I564" i="26"/>
  <c r="U563" i="26"/>
  <c r="V563" i="26" s="1"/>
  <c r="S563" i="26"/>
  <c r="R563" i="26"/>
  <c r="Q563" i="26"/>
  <c r="M563" i="26"/>
  <c r="I563" i="26"/>
  <c r="K563" i="26" s="1"/>
  <c r="U562" i="26"/>
  <c r="S562" i="26"/>
  <c r="R562" i="26"/>
  <c r="Q562" i="26"/>
  <c r="O562" i="26"/>
  <c r="M562" i="26"/>
  <c r="N562" i="26" s="1"/>
  <c r="I562" i="26"/>
  <c r="U561" i="26"/>
  <c r="V561" i="26" s="1"/>
  <c r="S561" i="26"/>
  <c r="R561" i="26"/>
  <c r="Q561" i="26"/>
  <c r="M561" i="26"/>
  <c r="I561" i="26"/>
  <c r="K561" i="26" s="1"/>
  <c r="U560" i="26"/>
  <c r="S560" i="26"/>
  <c r="R560" i="26"/>
  <c r="Q560" i="26"/>
  <c r="O560" i="26"/>
  <c r="M560" i="26"/>
  <c r="N560" i="26" s="1"/>
  <c r="I560" i="26"/>
  <c r="U559" i="26"/>
  <c r="V559" i="26" s="1"/>
  <c r="S559" i="26"/>
  <c r="R559" i="26"/>
  <c r="Q559" i="26"/>
  <c r="M559" i="26"/>
  <c r="I559" i="26"/>
  <c r="K559" i="26" s="1"/>
  <c r="U558" i="26"/>
  <c r="S558" i="26"/>
  <c r="R558" i="26"/>
  <c r="Q558" i="26"/>
  <c r="O558" i="26"/>
  <c r="M558" i="26"/>
  <c r="N558" i="26" s="1"/>
  <c r="I558" i="26"/>
  <c r="U557" i="26"/>
  <c r="V557" i="26" s="1"/>
  <c r="R557" i="26"/>
  <c r="Q557" i="26"/>
  <c r="S557" i="26" s="1"/>
  <c r="M557" i="26"/>
  <c r="K557" i="26"/>
  <c r="J557" i="26"/>
  <c r="I557" i="26"/>
  <c r="W556" i="26"/>
  <c r="U556" i="26"/>
  <c r="V556" i="26" s="1"/>
  <c r="S556" i="26"/>
  <c r="R556" i="26"/>
  <c r="Q556" i="26"/>
  <c r="M556" i="26"/>
  <c r="J556" i="26"/>
  <c r="I556" i="26"/>
  <c r="K556" i="26" s="1"/>
  <c r="W555" i="26"/>
  <c r="U555" i="26"/>
  <c r="V555" i="26" s="1"/>
  <c r="R555" i="26"/>
  <c r="Q555" i="26"/>
  <c r="S555" i="26" s="1"/>
  <c r="M555" i="26"/>
  <c r="K555" i="26"/>
  <c r="J555" i="26"/>
  <c r="I555" i="26"/>
  <c r="W554" i="26"/>
  <c r="U554" i="26"/>
  <c r="V554" i="26" s="1"/>
  <c r="S554" i="26"/>
  <c r="R554" i="26"/>
  <c r="Q554" i="26"/>
  <c r="M554" i="26"/>
  <c r="J554" i="26"/>
  <c r="I554" i="26"/>
  <c r="K554" i="26" s="1"/>
  <c r="W553" i="26"/>
  <c r="U553" i="26"/>
  <c r="V553" i="26" s="1"/>
  <c r="R553" i="26"/>
  <c r="Q553" i="26"/>
  <c r="S553" i="26" s="1"/>
  <c r="M553" i="26"/>
  <c r="N553" i="26" s="1"/>
  <c r="K553" i="26"/>
  <c r="J553" i="26"/>
  <c r="I553" i="26"/>
  <c r="W552" i="26"/>
  <c r="U552" i="26"/>
  <c r="V552" i="26" s="1"/>
  <c r="S552" i="26"/>
  <c r="R552" i="26"/>
  <c r="Q552" i="26"/>
  <c r="M552" i="26"/>
  <c r="J552" i="26"/>
  <c r="I552" i="26"/>
  <c r="K552" i="26" s="1"/>
  <c r="W551" i="26"/>
  <c r="U551" i="26"/>
  <c r="V551" i="26" s="1"/>
  <c r="R551" i="26"/>
  <c r="Q551" i="26"/>
  <c r="S551" i="26" s="1"/>
  <c r="O551" i="26"/>
  <c r="M551" i="26"/>
  <c r="N551" i="26" s="1"/>
  <c r="K551" i="26"/>
  <c r="J551" i="26"/>
  <c r="I551" i="26"/>
  <c r="U550" i="26"/>
  <c r="V550" i="26" s="1"/>
  <c r="S550" i="26"/>
  <c r="R550" i="26"/>
  <c r="Q550" i="26"/>
  <c r="M550" i="26"/>
  <c r="J550" i="26"/>
  <c r="I550" i="26"/>
  <c r="K550" i="26" s="1"/>
  <c r="W549" i="26"/>
  <c r="U549" i="26"/>
  <c r="V549" i="26" s="1"/>
  <c r="R549" i="26"/>
  <c r="Q549" i="26"/>
  <c r="S549" i="26" s="1"/>
  <c r="O549" i="26"/>
  <c r="M549" i="26"/>
  <c r="N549" i="26" s="1"/>
  <c r="K549" i="26"/>
  <c r="J549" i="26"/>
  <c r="I549" i="26"/>
  <c r="W548" i="26"/>
  <c r="U548" i="26"/>
  <c r="V548" i="26" s="1"/>
  <c r="S548" i="26"/>
  <c r="R548" i="26"/>
  <c r="Q548" i="26"/>
  <c r="M548" i="26"/>
  <c r="J548" i="26"/>
  <c r="I548" i="26"/>
  <c r="K548" i="26" s="1"/>
  <c r="W547" i="26"/>
  <c r="U547" i="26"/>
  <c r="V547" i="26" s="1"/>
  <c r="R547" i="26"/>
  <c r="Q547" i="26"/>
  <c r="S547" i="26" s="1"/>
  <c r="M547" i="26"/>
  <c r="N547" i="26" s="1"/>
  <c r="K547" i="26"/>
  <c r="J547" i="26"/>
  <c r="I547" i="26"/>
  <c r="U546" i="26"/>
  <c r="V546" i="26" s="1"/>
  <c r="S546" i="26"/>
  <c r="R546" i="26"/>
  <c r="Q546" i="26"/>
  <c r="M546" i="26"/>
  <c r="J546" i="26"/>
  <c r="I546" i="26"/>
  <c r="K546" i="26" s="1"/>
  <c r="W545" i="26"/>
  <c r="U545" i="26"/>
  <c r="V545" i="26" s="1"/>
  <c r="R545" i="26"/>
  <c r="Q545" i="26"/>
  <c r="S545" i="26" s="1"/>
  <c r="M545" i="26"/>
  <c r="N545" i="26" s="1"/>
  <c r="K545" i="26"/>
  <c r="J545" i="26"/>
  <c r="I545" i="26"/>
  <c r="W544" i="26"/>
  <c r="U544" i="26"/>
  <c r="V544" i="26" s="1"/>
  <c r="S544" i="26"/>
  <c r="R544" i="26"/>
  <c r="Q544" i="26"/>
  <c r="M544" i="26"/>
  <c r="J544" i="26"/>
  <c r="I544" i="26"/>
  <c r="K544" i="26" s="1"/>
  <c r="W543" i="26"/>
  <c r="U543" i="26"/>
  <c r="V543" i="26" s="1"/>
  <c r="R543" i="26"/>
  <c r="Q543" i="26"/>
  <c r="S543" i="26" s="1"/>
  <c r="O543" i="26"/>
  <c r="M543" i="26"/>
  <c r="N543" i="26" s="1"/>
  <c r="K543" i="26"/>
  <c r="J543" i="26"/>
  <c r="I543" i="26"/>
  <c r="W542" i="26"/>
  <c r="U542" i="26"/>
  <c r="V542" i="26" s="1"/>
  <c r="S542" i="26"/>
  <c r="R542" i="26"/>
  <c r="Q542" i="26"/>
  <c r="M542" i="26"/>
  <c r="J542" i="26"/>
  <c r="I542" i="26"/>
  <c r="K542" i="26" s="1"/>
  <c r="W541" i="26"/>
  <c r="U541" i="26"/>
  <c r="V541" i="26" s="1"/>
  <c r="R541" i="26"/>
  <c r="Q541" i="26"/>
  <c r="S541" i="26" s="1"/>
  <c r="M541" i="26"/>
  <c r="N541" i="26" s="1"/>
  <c r="K541" i="26"/>
  <c r="J541" i="26"/>
  <c r="I541" i="26"/>
  <c r="U540" i="26"/>
  <c r="V540" i="26" s="1"/>
  <c r="S540" i="26"/>
  <c r="R540" i="26"/>
  <c r="Q540" i="26"/>
  <c r="M540" i="26"/>
  <c r="J540" i="26"/>
  <c r="I540" i="26"/>
  <c r="K540" i="26" s="1"/>
  <c r="W539" i="26"/>
  <c r="U539" i="26"/>
  <c r="V539" i="26" s="1"/>
  <c r="R539" i="26"/>
  <c r="Q539" i="26"/>
  <c r="S539" i="26" s="1"/>
  <c r="O539" i="26"/>
  <c r="M539" i="26"/>
  <c r="N539" i="26" s="1"/>
  <c r="K539" i="26"/>
  <c r="J539" i="26"/>
  <c r="I539" i="26"/>
  <c r="U538" i="26"/>
  <c r="V538" i="26" s="1"/>
  <c r="S538" i="26"/>
  <c r="R538" i="26"/>
  <c r="Q538" i="26"/>
  <c r="M538" i="26"/>
  <c r="J538" i="26"/>
  <c r="I538" i="26"/>
  <c r="K538" i="26" s="1"/>
  <c r="W537" i="26"/>
  <c r="U537" i="26"/>
  <c r="V537" i="26" s="1"/>
  <c r="R537" i="26"/>
  <c r="Q537" i="26"/>
  <c r="S537" i="26" s="1"/>
  <c r="M537" i="26"/>
  <c r="N537" i="26" s="1"/>
  <c r="K537" i="26"/>
  <c r="J537" i="26"/>
  <c r="I537" i="26"/>
  <c r="W536" i="26"/>
  <c r="U536" i="26"/>
  <c r="V536" i="26" s="1"/>
  <c r="S536" i="26"/>
  <c r="R536" i="26"/>
  <c r="Q536" i="26"/>
  <c r="M536" i="26"/>
  <c r="J536" i="26"/>
  <c r="I536" i="26"/>
  <c r="K536" i="26" s="1"/>
  <c r="W535" i="26"/>
  <c r="U535" i="26"/>
  <c r="V535" i="26" s="1"/>
  <c r="R535" i="26"/>
  <c r="Q535" i="26"/>
  <c r="S535" i="26" s="1"/>
  <c r="O535" i="26"/>
  <c r="M535" i="26"/>
  <c r="N535" i="26" s="1"/>
  <c r="K535" i="26"/>
  <c r="J535" i="26"/>
  <c r="I535" i="26"/>
  <c r="U534" i="26"/>
  <c r="V534" i="26" s="1"/>
  <c r="S534" i="26"/>
  <c r="R534" i="26"/>
  <c r="Q534" i="26"/>
  <c r="M534" i="26"/>
  <c r="N534" i="26" s="1"/>
  <c r="J534" i="26"/>
  <c r="I534" i="26"/>
  <c r="K534" i="26" s="1"/>
  <c r="W533" i="26"/>
  <c r="U533" i="26"/>
  <c r="V533" i="26" s="1"/>
  <c r="R533" i="26"/>
  <c r="Q533" i="26"/>
  <c r="S533" i="26" s="1"/>
  <c r="M533" i="26"/>
  <c r="N533" i="26" s="1"/>
  <c r="K533" i="26"/>
  <c r="J533" i="26"/>
  <c r="I533" i="26"/>
  <c r="U532" i="26"/>
  <c r="V532" i="26" s="1"/>
  <c r="S532" i="26"/>
  <c r="R532" i="26"/>
  <c r="Q532" i="26"/>
  <c r="O532" i="26"/>
  <c r="M532" i="26"/>
  <c r="N532" i="26" s="1"/>
  <c r="J532" i="26"/>
  <c r="I532" i="26"/>
  <c r="K532" i="26" s="1"/>
  <c r="W531" i="26"/>
  <c r="U531" i="26"/>
  <c r="V531" i="26" s="1"/>
  <c r="R531" i="26"/>
  <c r="Q531" i="26"/>
  <c r="S531" i="26" s="1"/>
  <c r="O531" i="26"/>
  <c r="M531" i="26"/>
  <c r="N531" i="26" s="1"/>
  <c r="K531" i="26"/>
  <c r="J531" i="26"/>
  <c r="I531" i="26"/>
  <c r="W530" i="26"/>
  <c r="U530" i="26"/>
  <c r="V530" i="26" s="1"/>
  <c r="S530" i="26"/>
  <c r="R530" i="26"/>
  <c r="Q530" i="26"/>
  <c r="M530" i="26"/>
  <c r="N530" i="26" s="1"/>
  <c r="J530" i="26"/>
  <c r="I530" i="26"/>
  <c r="K530" i="26" s="1"/>
  <c r="U529" i="26"/>
  <c r="V529" i="26" s="1"/>
  <c r="R529" i="26"/>
  <c r="Q529" i="26"/>
  <c r="S529" i="26" s="1"/>
  <c r="M529" i="26"/>
  <c r="N529" i="26" s="1"/>
  <c r="K529" i="26"/>
  <c r="J529" i="26"/>
  <c r="I529" i="26"/>
  <c r="U528" i="26"/>
  <c r="V528" i="26" s="1"/>
  <c r="S528" i="26"/>
  <c r="R528" i="26"/>
  <c r="Q528" i="26"/>
  <c r="O528" i="26"/>
  <c r="M528" i="26"/>
  <c r="N528" i="26" s="1"/>
  <c r="J528" i="26"/>
  <c r="I528" i="26"/>
  <c r="K528" i="26" s="1"/>
  <c r="W527" i="26"/>
  <c r="U527" i="26"/>
  <c r="V527" i="26" s="1"/>
  <c r="R527" i="26"/>
  <c r="Q527" i="26"/>
  <c r="S527" i="26" s="1"/>
  <c r="O527" i="26"/>
  <c r="M527" i="26"/>
  <c r="N527" i="26" s="1"/>
  <c r="K527" i="26"/>
  <c r="J527" i="26"/>
  <c r="I527" i="26"/>
  <c r="W526" i="26"/>
  <c r="U526" i="26"/>
  <c r="V526" i="26" s="1"/>
  <c r="S526" i="26"/>
  <c r="R526" i="26"/>
  <c r="Q526" i="26"/>
  <c r="M526" i="26"/>
  <c r="N526" i="26" s="1"/>
  <c r="J526" i="26"/>
  <c r="I526" i="26"/>
  <c r="K526" i="26" s="1"/>
  <c r="W525" i="26"/>
  <c r="U525" i="26"/>
  <c r="V525" i="26" s="1"/>
  <c r="R525" i="26"/>
  <c r="Q525" i="26"/>
  <c r="S525" i="26" s="1"/>
  <c r="M525" i="26"/>
  <c r="N525" i="26" s="1"/>
  <c r="K525" i="26"/>
  <c r="J525" i="26"/>
  <c r="I525" i="26"/>
  <c r="U524" i="26"/>
  <c r="V524" i="26" s="1"/>
  <c r="S524" i="26"/>
  <c r="R524" i="26"/>
  <c r="Q524" i="26"/>
  <c r="O524" i="26"/>
  <c r="M524" i="26"/>
  <c r="N524" i="26" s="1"/>
  <c r="J524" i="26"/>
  <c r="I524" i="26"/>
  <c r="K524" i="26" s="1"/>
  <c r="W523" i="26"/>
  <c r="U523" i="26"/>
  <c r="V523" i="26" s="1"/>
  <c r="R523" i="26"/>
  <c r="Q523" i="26"/>
  <c r="S523" i="26" s="1"/>
  <c r="O523" i="26"/>
  <c r="M523" i="26"/>
  <c r="N523" i="26" s="1"/>
  <c r="K523" i="26"/>
  <c r="J523" i="26"/>
  <c r="I523" i="26"/>
  <c r="W522" i="26"/>
  <c r="U522" i="26"/>
  <c r="V522" i="26" s="1"/>
  <c r="S522" i="26"/>
  <c r="R522" i="26"/>
  <c r="Q522" i="26"/>
  <c r="M522" i="26"/>
  <c r="N522" i="26" s="1"/>
  <c r="J522" i="26"/>
  <c r="I522" i="26"/>
  <c r="K522" i="26" s="1"/>
  <c r="U521" i="26"/>
  <c r="V521" i="26" s="1"/>
  <c r="R521" i="26"/>
  <c r="Q521" i="26"/>
  <c r="S521" i="26" s="1"/>
  <c r="M521" i="26"/>
  <c r="N521" i="26" s="1"/>
  <c r="K521" i="26"/>
  <c r="J521" i="26"/>
  <c r="I521" i="26"/>
  <c r="U520" i="26"/>
  <c r="V520" i="26" s="1"/>
  <c r="S520" i="26"/>
  <c r="R520" i="26"/>
  <c r="Q520" i="26"/>
  <c r="O520" i="26"/>
  <c r="M520" i="26"/>
  <c r="N520" i="26" s="1"/>
  <c r="J520" i="26"/>
  <c r="I520" i="26"/>
  <c r="K520" i="26" s="1"/>
  <c r="W519" i="26"/>
  <c r="U519" i="26"/>
  <c r="V519" i="26" s="1"/>
  <c r="R519" i="26"/>
  <c r="Q519" i="26"/>
  <c r="S519" i="26" s="1"/>
  <c r="O519" i="26"/>
  <c r="M519" i="26"/>
  <c r="N519" i="26" s="1"/>
  <c r="K519" i="26"/>
  <c r="J519" i="26"/>
  <c r="I519" i="26"/>
  <c r="W518" i="26"/>
  <c r="U518" i="26"/>
  <c r="V518" i="26" s="1"/>
  <c r="S518" i="26"/>
  <c r="R518" i="26"/>
  <c r="Q518" i="26"/>
  <c r="M518" i="26"/>
  <c r="N518" i="26" s="1"/>
  <c r="J518" i="26"/>
  <c r="I518" i="26"/>
  <c r="K518" i="26" s="1"/>
  <c r="U517" i="26"/>
  <c r="V517" i="26" s="1"/>
  <c r="R517" i="26"/>
  <c r="Q517" i="26"/>
  <c r="S517" i="26" s="1"/>
  <c r="M517" i="26"/>
  <c r="N517" i="26" s="1"/>
  <c r="K517" i="26"/>
  <c r="J517" i="26"/>
  <c r="I517" i="26"/>
  <c r="U516" i="26"/>
  <c r="V516" i="26" s="1"/>
  <c r="S516" i="26"/>
  <c r="R516" i="26"/>
  <c r="Q516" i="26"/>
  <c r="O516" i="26"/>
  <c r="M516" i="26"/>
  <c r="N516" i="26" s="1"/>
  <c r="J516" i="26"/>
  <c r="I516" i="26"/>
  <c r="K516" i="26" s="1"/>
  <c r="W515" i="26"/>
  <c r="U515" i="26"/>
  <c r="V515" i="26" s="1"/>
  <c r="R515" i="26"/>
  <c r="Q515" i="26"/>
  <c r="S515" i="26" s="1"/>
  <c r="O515" i="26"/>
  <c r="M515" i="26"/>
  <c r="N515" i="26" s="1"/>
  <c r="K515" i="26"/>
  <c r="J515" i="26"/>
  <c r="I515" i="26"/>
  <c r="W514" i="26"/>
  <c r="U514" i="26"/>
  <c r="V514" i="26" s="1"/>
  <c r="S514" i="26"/>
  <c r="R514" i="26"/>
  <c r="Q514" i="26"/>
  <c r="M514" i="26"/>
  <c r="N514" i="26" s="1"/>
  <c r="J514" i="26"/>
  <c r="I514" i="26"/>
  <c r="K514" i="26" s="1"/>
  <c r="U513" i="26"/>
  <c r="V513" i="26" s="1"/>
  <c r="R513" i="26"/>
  <c r="Q513" i="26"/>
  <c r="S513" i="26" s="1"/>
  <c r="M513" i="26"/>
  <c r="N513" i="26" s="1"/>
  <c r="K513" i="26"/>
  <c r="J513" i="26"/>
  <c r="I513" i="26"/>
  <c r="U512" i="26"/>
  <c r="V512" i="26" s="1"/>
  <c r="S512" i="26"/>
  <c r="R512" i="26"/>
  <c r="Q512" i="26"/>
  <c r="O512" i="26"/>
  <c r="M512" i="26"/>
  <c r="N512" i="26" s="1"/>
  <c r="J512" i="26"/>
  <c r="I512" i="26"/>
  <c r="K512" i="26" s="1"/>
  <c r="W511" i="26"/>
  <c r="U511" i="26"/>
  <c r="V511" i="26" s="1"/>
  <c r="R511" i="26"/>
  <c r="Q511" i="26"/>
  <c r="S511" i="26" s="1"/>
  <c r="O511" i="26"/>
  <c r="M511" i="26"/>
  <c r="N511" i="26" s="1"/>
  <c r="K511" i="26"/>
  <c r="J511" i="26"/>
  <c r="I511" i="26"/>
  <c r="W510" i="26"/>
  <c r="U510" i="26"/>
  <c r="V510" i="26" s="1"/>
  <c r="S510" i="26"/>
  <c r="R510" i="26"/>
  <c r="Q510" i="26"/>
  <c r="M510" i="26"/>
  <c r="N510" i="26" s="1"/>
  <c r="J510" i="26"/>
  <c r="I510" i="26"/>
  <c r="K510" i="26" s="1"/>
  <c r="U509" i="26"/>
  <c r="V509" i="26" s="1"/>
  <c r="R509" i="26"/>
  <c r="Q509" i="26"/>
  <c r="S509" i="26" s="1"/>
  <c r="M509" i="26"/>
  <c r="N509" i="26" s="1"/>
  <c r="K509" i="26"/>
  <c r="J509" i="26"/>
  <c r="I509" i="26"/>
  <c r="U508" i="26"/>
  <c r="V508" i="26" s="1"/>
  <c r="S508" i="26"/>
  <c r="R508" i="26"/>
  <c r="Q508" i="26"/>
  <c r="O508" i="26"/>
  <c r="M508" i="26"/>
  <c r="N508" i="26" s="1"/>
  <c r="J508" i="26"/>
  <c r="I508" i="26"/>
  <c r="K508" i="26" s="1"/>
  <c r="W507" i="26"/>
  <c r="U507" i="26"/>
  <c r="V507" i="26" s="1"/>
  <c r="R507" i="26"/>
  <c r="Q507" i="26"/>
  <c r="S507" i="26" s="1"/>
  <c r="O507" i="26"/>
  <c r="M507" i="26"/>
  <c r="N507" i="26" s="1"/>
  <c r="K507" i="26"/>
  <c r="J507" i="26"/>
  <c r="I507" i="26"/>
  <c r="W506" i="26"/>
  <c r="U506" i="26"/>
  <c r="V506" i="26" s="1"/>
  <c r="S506" i="26"/>
  <c r="R506" i="26"/>
  <c r="Q506" i="26"/>
  <c r="M506" i="26"/>
  <c r="N506" i="26" s="1"/>
  <c r="J506" i="26"/>
  <c r="I506" i="26"/>
  <c r="K506" i="26" s="1"/>
  <c r="U505" i="26"/>
  <c r="V505" i="26" s="1"/>
  <c r="R505" i="26"/>
  <c r="Q505" i="26"/>
  <c r="S505" i="26" s="1"/>
  <c r="M505" i="26"/>
  <c r="N505" i="26" s="1"/>
  <c r="K505" i="26"/>
  <c r="J505" i="26"/>
  <c r="I505" i="26"/>
  <c r="U504" i="26"/>
  <c r="V504" i="26" s="1"/>
  <c r="S504" i="26"/>
  <c r="R504" i="26"/>
  <c r="Q504" i="26"/>
  <c r="O504" i="26"/>
  <c r="M504" i="26"/>
  <c r="N504" i="26" s="1"/>
  <c r="J504" i="26"/>
  <c r="I504" i="26"/>
  <c r="K504" i="26" s="1"/>
  <c r="W503" i="26"/>
  <c r="U503" i="26"/>
  <c r="V503" i="26" s="1"/>
  <c r="R503" i="26"/>
  <c r="Q503" i="26"/>
  <c r="S503" i="26" s="1"/>
  <c r="O503" i="26"/>
  <c r="M503" i="26"/>
  <c r="N503" i="26" s="1"/>
  <c r="K503" i="26"/>
  <c r="J503" i="26"/>
  <c r="I503" i="26"/>
  <c r="W502" i="26"/>
  <c r="U502" i="26"/>
  <c r="V502" i="26" s="1"/>
  <c r="S502" i="26"/>
  <c r="R502" i="26"/>
  <c r="Q502" i="26"/>
  <c r="M502" i="26"/>
  <c r="N502" i="26" s="1"/>
  <c r="J502" i="26"/>
  <c r="I502" i="26"/>
  <c r="K502" i="26" s="1"/>
  <c r="U501" i="26"/>
  <c r="V501" i="26" s="1"/>
  <c r="R501" i="26"/>
  <c r="Q501" i="26"/>
  <c r="S501" i="26" s="1"/>
  <c r="M501" i="26"/>
  <c r="N501" i="26" s="1"/>
  <c r="K501" i="26"/>
  <c r="J501" i="26"/>
  <c r="I501" i="26"/>
  <c r="U500" i="26"/>
  <c r="V500" i="26" s="1"/>
  <c r="S500" i="26"/>
  <c r="R500" i="26"/>
  <c r="Q500" i="26"/>
  <c r="O500" i="26"/>
  <c r="M500" i="26"/>
  <c r="N500" i="26" s="1"/>
  <c r="J500" i="26"/>
  <c r="I500" i="26"/>
  <c r="K500" i="26" s="1"/>
  <c r="W499" i="26"/>
  <c r="U499" i="26"/>
  <c r="V499" i="26" s="1"/>
  <c r="R499" i="26"/>
  <c r="Q499" i="26"/>
  <c r="S499" i="26" s="1"/>
  <c r="O499" i="26"/>
  <c r="M499" i="26"/>
  <c r="N499" i="26" s="1"/>
  <c r="K499" i="26"/>
  <c r="J499" i="26"/>
  <c r="I499" i="26"/>
  <c r="W498" i="26"/>
  <c r="U498" i="26"/>
  <c r="V498" i="26" s="1"/>
  <c r="S498" i="26"/>
  <c r="R498" i="26"/>
  <c r="Q498" i="26"/>
  <c r="M498" i="26"/>
  <c r="N498" i="26" s="1"/>
  <c r="J498" i="26"/>
  <c r="I498" i="26"/>
  <c r="K498" i="26" s="1"/>
  <c r="U497" i="26"/>
  <c r="V497" i="26" s="1"/>
  <c r="R497" i="26"/>
  <c r="Q497" i="26"/>
  <c r="S497" i="26" s="1"/>
  <c r="M497" i="26"/>
  <c r="O497" i="26" s="1"/>
  <c r="K497" i="26"/>
  <c r="J497" i="26"/>
  <c r="I497" i="26"/>
  <c r="W496" i="26"/>
  <c r="U496" i="26"/>
  <c r="V496" i="26" s="1"/>
  <c r="S496" i="26"/>
  <c r="R496" i="26"/>
  <c r="Q496" i="26"/>
  <c r="O496" i="26"/>
  <c r="M496" i="26"/>
  <c r="N496" i="26" s="1"/>
  <c r="I496" i="26"/>
  <c r="K496" i="26" s="1"/>
  <c r="W495" i="26"/>
  <c r="U495" i="26"/>
  <c r="V495" i="26" s="1"/>
  <c r="R495" i="26"/>
  <c r="Q495" i="26"/>
  <c r="S495" i="26" s="1"/>
  <c r="O495" i="26"/>
  <c r="M495" i="26"/>
  <c r="N495" i="26" s="1"/>
  <c r="K495" i="26"/>
  <c r="J495" i="26"/>
  <c r="I495" i="26"/>
  <c r="U494" i="26"/>
  <c r="V494" i="26" s="1"/>
  <c r="S494" i="26"/>
  <c r="R494" i="26"/>
  <c r="Q494" i="26"/>
  <c r="O494" i="26"/>
  <c r="M494" i="26"/>
  <c r="N494" i="26" s="1"/>
  <c r="I494" i="26"/>
  <c r="K494" i="26" s="1"/>
  <c r="W493" i="26"/>
  <c r="U493" i="26"/>
  <c r="V493" i="26" s="1"/>
  <c r="R493" i="26"/>
  <c r="Q493" i="26"/>
  <c r="S493" i="26" s="1"/>
  <c r="O493" i="26"/>
  <c r="N493" i="26"/>
  <c r="M493" i="26"/>
  <c r="K493" i="26"/>
  <c r="J493" i="26"/>
  <c r="I493" i="26"/>
  <c r="U492" i="26"/>
  <c r="V492" i="26" s="1"/>
  <c r="S492" i="26"/>
  <c r="R492" i="26"/>
  <c r="Q492" i="26"/>
  <c r="M492" i="26"/>
  <c r="N492" i="26" s="1"/>
  <c r="J492" i="26"/>
  <c r="I492" i="26"/>
  <c r="K492" i="26" s="1"/>
  <c r="U491" i="26"/>
  <c r="V491" i="26" s="1"/>
  <c r="R491" i="26"/>
  <c r="Q491" i="26"/>
  <c r="S491" i="26" s="1"/>
  <c r="N491" i="26"/>
  <c r="M491" i="26"/>
  <c r="O491" i="26" s="1"/>
  <c r="K491" i="26"/>
  <c r="J491" i="26"/>
  <c r="I491" i="26"/>
  <c r="W490" i="26"/>
  <c r="U490" i="26"/>
  <c r="V490" i="26" s="1"/>
  <c r="S490" i="26"/>
  <c r="R490" i="26"/>
  <c r="Q490" i="26"/>
  <c r="M490" i="26"/>
  <c r="N490" i="26" s="1"/>
  <c r="K490" i="26"/>
  <c r="J490" i="26"/>
  <c r="I490" i="26"/>
  <c r="U489" i="26"/>
  <c r="V489" i="26" s="1"/>
  <c r="R489" i="26"/>
  <c r="Q489" i="26"/>
  <c r="S489" i="26" s="1"/>
  <c r="O489" i="26"/>
  <c r="N489" i="26"/>
  <c r="M489" i="26"/>
  <c r="K489" i="26"/>
  <c r="J489" i="26"/>
  <c r="I489" i="26"/>
  <c r="W488" i="26"/>
  <c r="U488" i="26"/>
  <c r="V488" i="26" s="1"/>
  <c r="S488" i="26"/>
  <c r="R488" i="26"/>
  <c r="Q488" i="26"/>
  <c r="M488" i="26"/>
  <c r="N488" i="26" s="1"/>
  <c r="K488" i="26"/>
  <c r="I488" i="26"/>
  <c r="J488" i="26" s="1"/>
  <c r="W487" i="26"/>
  <c r="U487" i="26"/>
  <c r="V487" i="26" s="1"/>
  <c r="Q487" i="26"/>
  <c r="S487" i="26" s="1"/>
  <c r="O487" i="26"/>
  <c r="N487" i="26"/>
  <c r="M487" i="26"/>
  <c r="K487" i="26"/>
  <c r="J487" i="26"/>
  <c r="I487" i="26"/>
  <c r="U486" i="26"/>
  <c r="S486" i="26"/>
  <c r="Q486" i="26"/>
  <c r="R486" i="26" s="1"/>
  <c r="O486" i="26"/>
  <c r="M486" i="26"/>
  <c r="N486" i="26" s="1"/>
  <c r="I486" i="26"/>
  <c r="W485" i="26"/>
  <c r="U485" i="26"/>
  <c r="V485" i="26" s="1"/>
  <c r="R485" i="26"/>
  <c r="Q485" i="26"/>
  <c r="S485" i="26" s="1"/>
  <c r="M485" i="26"/>
  <c r="K485" i="26"/>
  <c r="J485" i="26"/>
  <c r="I485" i="26"/>
  <c r="W484" i="26"/>
  <c r="V484" i="26"/>
  <c r="U484" i="26"/>
  <c r="R484" i="26"/>
  <c r="Q484" i="26"/>
  <c r="S484" i="26" s="1"/>
  <c r="M484" i="26"/>
  <c r="N484" i="26" s="1"/>
  <c r="K484" i="26"/>
  <c r="J484" i="26"/>
  <c r="I484" i="26"/>
  <c r="V483" i="26"/>
  <c r="U483" i="26"/>
  <c r="W483" i="26" s="1"/>
  <c r="Q483" i="26"/>
  <c r="S483" i="26" s="1"/>
  <c r="O483" i="26"/>
  <c r="N483" i="26"/>
  <c r="M483" i="26"/>
  <c r="K483" i="26"/>
  <c r="J483" i="26"/>
  <c r="I483" i="26"/>
  <c r="U482" i="26"/>
  <c r="W482" i="26" s="1"/>
  <c r="S482" i="26"/>
  <c r="Q482" i="26"/>
  <c r="R482" i="26" s="1"/>
  <c r="O482" i="26"/>
  <c r="M482" i="26"/>
  <c r="N482" i="26" s="1"/>
  <c r="I482" i="26"/>
  <c r="K482" i="26" s="1"/>
  <c r="W481" i="26"/>
  <c r="U481" i="26"/>
  <c r="V481" i="26" s="1"/>
  <c r="R481" i="26"/>
  <c r="Q481" i="26"/>
  <c r="S481" i="26" s="1"/>
  <c r="M481" i="26"/>
  <c r="O481" i="26" s="1"/>
  <c r="K481" i="26"/>
  <c r="J481" i="26"/>
  <c r="I481" i="26"/>
  <c r="W480" i="26"/>
  <c r="V480" i="26"/>
  <c r="U480" i="26"/>
  <c r="S480" i="26"/>
  <c r="R480" i="26"/>
  <c r="Q480" i="26"/>
  <c r="M480" i="26"/>
  <c r="N480" i="26" s="1"/>
  <c r="K480" i="26"/>
  <c r="J480" i="26"/>
  <c r="I480" i="26"/>
  <c r="W479" i="26"/>
  <c r="V479" i="26"/>
  <c r="U479" i="26"/>
  <c r="Q479" i="26"/>
  <c r="S479" i="26" s="1"/>
  <c r="O479" i="26"/>
  <c r="N479" i="26"/>
  <c r="M479" i="26"/>
  <c r="K479" i="26"/>
  <c r="J479" i="26"/>
  <c r="I479" i="26"/>
  <c r="U478" i="26"/>
  <c r="S478" i="26"/>
  <c r="Q478" i="26"/>
  <c r="R478" i="26" s="1"/>
  <c r="O478" i="26"/>
  <c r="M478" i="26"/>
  <c r="N478" i="26" s="1"/>
  <c r="I478" i="26"/>
  <c r="W477" i="26"/>
  <c r="U477" i="26"/>
  <c r="V477" i="26" s="1"/>
  <c r="R477" i="26"/>
  <c r="Q477" i="26"/>
  <c r="S477" i="26" s="1"/>
  <c r="M477" i="26"/>
  <c r="K477" i="26"/>
  <c r="J477" i="26"/>
  <c r="I477" i="26"/>
  <c r="W476" i="26"/>
  <c r="V476" i="26"/>
  <c r="U476" i="26"/>
  <c r="R476" i="26"/>
  <c r="Q476" i="26"/>
  <c r="S476" i="26" s="1"/>
  <c r="M476" i="26"/>
  <c r="N476" i="26" s="1"/>
  <c r="K476" i="26"/>
  <c r="J476" i="26"/>
  <c r="I476" i="26"/>
  <c r="V475" i="26"/>
  <c r="U475" i="26"/>
  <c r="W475" i="26" s="1"/>
  <c r="Q475" i="26"/>
  <c r="S475" i="26" s="1"/>
  <c r="O475" i="26"/>
  <c r="N475" i="26"/>
  <c r="M475" i="26"/>
  <c r="K475" i="26"/>
  <c r="J475" i="26"/>
  <c r="I475" i="26"/>
  <c r="U474" i="26"/>
  <c r="S474" i="26"/>
  <c r="Q474" i="26"/>
  <c r="R474" i="26" s="1"/>
  <c r="O474" i="26"/>
  <c r="M474" i="26"/>
  <c r="N474" i="26" s="1"/>
  <c r="I474" i="26"/>
  <c r="W473" i="26"/>
  <c r="U473" i="26"/>
  <c r="V473" i="26" s="1"/>
  <c r="R473" i="26"/>
  <c r="Q473" i="26"/>
  <c r="S473" i="26" s="1"/>
  <c r="M473" i="26"/>
  <c r="K473" i="26"/>
  <c r="J473" i="26"/>
  <c r="I473" i="26"/>
  <c r="W472" i="26"/>
  <c r="V472" i="26"/>
  <c r="U472" i="26"/>
  <c r="S472" i="26"/>
  <c r="R472" i="26"/>
  <c r="Q472" i="26"/>
  <c r="M472" i="26"/>
  <c r="K472" i="26"/>
  <c r="I472" i="26"/>
  <c r="J472" i="26" s="1"/>
  <c r="W471" i="26"/>
  <c r="V471" i="26"/>
  <c r="U471" i="26"/>
  <c r="R471" i="26"/>
  <c r="Q471" i="26"/>
  <c r="S471" i="26" s="1"/>
  <c r="M471" i="26"/>
  <c r="K471" i="26"/>
  <c r="I471" i="26"/>
  <c r="J471" i="26" s="1"/>
  <c r="W470" i="26"/>
  <c r="V470" i="26"/>
  <c r="U470" i="26"/>
  <c r="S470" i="26"/>
  <c r="R470" i="26"/>
  <c r="Q470" i="26"/>
  <c r="M470" i="26"/>
  <c r="K470" i="26"/>
  <c r="I470" i="26"/>
  <c r="J470" i="26" s="1"/>
  <c r="W469" i="26"/>
  <c r="V469" i="26"/>
  <c r="U469" i="26"/>
  <c r="R469" i="26"/>
  <c r="Q469" i="26"/>
  <c r="S469" i="26" s="1"/>
  <c r="M469" i="26"/>
  <c r="K469" i="26"/>
  <c r="I469" i="26"/>
  <c r="J469" i="26" s="1"/>
  <c r="W468" i="26"/>
  <c r="V468" i="26"/>
  <c r="U468" i="26"/>
  <c r="S468" i="26"/>
  <c r="R468" i="26"/>
  <c r="Q468" i="26"/>
  <c r="M468" i="26"/>
  <c r="K468" i="26"/>
  <c r="I468" i="26"/>
  <c r="J468" i="26" s="1"/>
  <c r="W467" i="26"/>
  <c r="V467" i="26"/>
  <c r="U467" i="26"/>
  <c r="R467" i="26"/>
  <c r="Q467" i="26"/>
  <c r="S467" i="26" s="1"/>
  <c r="M467" i="26"/>
  <c r="K467" i="26"/>
  <c r="I467" i="26"/>
  <c r="J467" i="26" s="1"/>
  <c r="W466" i="26"/>
  <c r="V466" i="26"/>
  <c r="U466" i="26"/>
  <c r="S466" i="26"/>
  <c r="R466" i="26"/>
  <c r="Q466" i="26"/>
  <c r="M466" i="26"/>
  <c r="K466" i="26"/>
  <c r="I466" i="26"/>
  <c r="J466" i="26" s="1"/>
  <c r="W465" i="26"/>
  <c r="V465" i="26"/>
  <c r="U465" i="26"/>
  <c r="R465" i="26"/>
  <c r="Q465" i="26"/>
  <c r="S465" i="26" s="1"/>
  <c r="M465" i="26"/>
  <c r="K465" i="26"/>
  <c r="I465" i="26"/>
  <c r="J465" i="26" s="1"/>
  <c r="W464" i="26"/>
  <c r="V464" i="26"/>
  <c r="U464" i="26"/>
  <c r="S464" i="26"/>
  <c r="R464" i="26"/>
  <c r="Q464" i="26"/>
  <c r="M464" i="26"/>
  <c r="K464" i="26"/>
  <c r="I464" i="26"/>
  <c r="J464" i="26" s="1"/>
  <c r="W463" i="26"/>
  <c r="V463" i="26"/>
  <c r="U463" i="26"/>
  <c r="R463" i="26"/>
  <c r="Q463" i="26"/>
  <c r="S463" i="26" s="1"/>
  <c r="M463" i="26"/>
  <c r="K463" i="26"/>
  <c r="I463" i="26"/>
  <c r="J463" i="26" s="1"/>
  <c r="W462" i="26"/>
  <c r="V462" i="26"/>
  <c r="U462" i="26"/>
  <c r="S462" i="26"/>
  <c r="R462" i="26"/>
  <c r="Q462" i="26"/>
  <c r="M462" i="26"/>
  <c r="K462" i="26"/>
  <c r="I462" i="26"/>
  <c r="J462" i="26" s="1"/>
  <c r="W461" i="26"/>
  <c r="V461" i="26"/>
  <c r="U461" i="26"/>
  <c r="R461" i="26"/>
  <c r="Q461" i="26"/>
  <c r="S461" i="26" s="1"/>
  <c r="M461" i="26"/>
  <c r="K461" i="26"/>
  <c r="I461" i="26"/>
  <c r="J461" i="26" s="1"/>
  <c r="W460" i="26"/>
  <c r="V460" i="26"/>
  <c r="U460" i="26"/>
  <c r="S460" i="26"/>
  <c r="R460" i="26"/>
  <c r="Q460" i="26"/>
  <c r="M460" i="26"/>
  <c r="K460" i="26"/>
  <c r="I460" i="26"/>
  <c r="J460" i="26" s="1"/>
  <c r="W459" i="26"/>
  <c r="V459" i="26"/>
  <c r="U459" i="26"/>
  <c r="R459" i="26"/>
  <c r="Q459" i="26"/>
  <c r="S459" i="26" s="1"/>
  <c r="M459" i="26"/>
  <c r="K459" i="26"/>
  <c r="I459" i="26"/>
  <c r="J459" i="26" s="1"/>
  <c r="W458" i="26"/>
  <c r="V458" i="26"/>
  <c r="U458" i="26"/>
  <c r="S458" i="26"/>
  <c r="R458" i="26"/>
  <c r="Q458" i="26"/>
  <c r="M458" i="26"/>
  <c r="K458" i="26"/>
  <c r="I458" i="26"/>
  <c r="J458" i="26" s="1"/>
  <c r="W457" i="26"/>
  <c r="V457" i="26"/>
  <c r="U457" i="26"/>
  <c r="R457" i="26"/>
  <c r="Q457" i="26"/>
  <c r="S457" i="26" s="1"/>
  <c r="M457" i="26"/>
  <c r="K457" i="26"/>
  <c r="I457" i="26"/>
  <c r="J457" i="26" s="1"/>
  <c r="W456" i="26"/>
  <c r="V456" i="26"/>
  <c r="U456" i="26"/>
  <c r="S456" i="26"/>
  <c r="R456" i="26"/>
  <c r="Q456" i="26"/>
  <c r="M456" i="26"/>
  <c r="K456" i="26"/>
  <c r="I456" i="26"/>
  <c r="J456" i="26" s="1"/>
  <c r="W455" i="26"/>
  <c r="V455" i="26"/>
  <c r="U455" i="26"/>
  <c r="R455" i="26"/>
  <c r="Q455" i="26"/>
  <c r="S455" i="26" s="1"/>
  <c r="M455" i="26"/>
  <c r="K455" i="26"/>
  <c r="I455" i="26"/>
  <c r="J455" i="26" s="1"/>
  <c r="W454" i="26"/>
  <c r="V454" i="26"/>
  <c r="U454" i="26"/>
  <c r="S454" i="26"/>
  <c r="R454" i="26"/>
  <c r="Q454" i="26"/>
  <c r="M454" i="26"/>
  <c r="K454" i="26"/>
  <c r="I454" i="26"/>
  <c r="J454" i="26" s="1"/>
  <c r="W453" i="26"/>
  <c r="V453" i="26"/>
  <c r="U453" i="26"/>
  <c r="R453" i="26"/>
  <c r="Q453" i="26"/>
  <c r="S453" i="26" s="1"/>
  <c r="M453" i="26"/>
  <c r="K453" i="26"/>
  <c r="I453" i="26"/>
  <c r="J453" i="26" s="1"/>
  <c r="W452" i="26"/>
  <c r="V452" i="26"/>
  <c r="U452" i="26"/>
  <c r="S452" i="26"/>
  <c r="R452" i="26"/>
  <c r="Q452" i="26"/>
  <c r="M452" i="26"/>
  <c r="K452" i="26"/>
  <c r="I452" i="26"/>
  <c r="J452" i="26" s="1"/>
  <c r="W451" i="26"/>
  <c r="V451" i="26"/>
  <c r="U451" i="26"/>
  <c r="R451" i="26"/>
  <c r="Q451" i="26"/>
  <c r="S451" i="26" s="1"/>
  <c r="M451" i="26"/>
  <c r="K451" i="26"/>
  <c r="I451" i="26"/>
  <c r="J451" i="26" s="1"/>
  <c r="W450" i="26"/>
  <c r="V450" i="26"/>
  <c r="U450" i="26"/>
  <c r="S450" i="26"/>
  <c r="R450" i="26"/>
  <c r="Q450" i="26"/>
  <c r="M450" i="26"/>
  <c r="K450" i="26"/>
  <c r="I450" i="26"/>
  <c r="J450" i="26" s="1"/>
  <c r="W449" i="26"/>
  <c r="V449" i="26"/>
  <c r="U449" i="26"/>
  <c r="Q449" i="26"/>
  <c r="S449" i="26" s="1"/>
  <c r="M449" i="26"/>
  <c r="K449" i="26"/>
  <c r="I449" i="26"/>
  <c r="J449" i="26" s="1"/>
  <c r="W448" i="26"/>
  <c r="V448" i="26"/>
  <c r="U448" i="26"/>
  <c r="S448" i="26"/>
  <c r="R448" i="26"/>
  <c r="Q448" i="26"/>
  <c r="M448" i="26"/>
  <c r="K448" i="26"/>
  <c r="I448" i="26"/>
  <c r="J448" i="26" s="1"/>
  <c r="W447" i="26"/>
  <c r="V447" i="26"/>
  <c r="U447" i="26"/>
  <c r="R447" i="26"/>
  <c r="Q447" i="26"/>
  <c r="S447" i="26" s="1"/>
  <c r="M447" i="26"/>
  <c r="K447" i="26"/>
  <c r="I447" i="26"/>
  <c r="J447" i="26" s="1"/>
  <c r="W446" i="26"/>
  <c r="V446" i="26"/>
  <c r="U446" i="26"/>
  <c r="S446" i="26"/>
  <c r="R446" i="26"/>
  <c r="Q446" i="26"/>
  <c r="M446" i="26"/>
  <c r="K446" i="26"/>
  <c r="I446" i="26"/>
  <c r="J446" i="26" s="1"/>
  <c r="W445" i="26"/>
  <c r="V445" i="26"/>
  <c r="U445" i="26"/>
  <c r="Q445" i="26"/>
  <c r="S445" i="26" s="1"/>
  <c r="M445" i="26"/>
  <c r="K445" i="26"/>
  <c r="I445" i="26"/>
  <c r="J445" i="26" s="1"/>
  <c r="W444" i="26"/>
  <c r="V444" i="26"/>
  <c r="U444" i="26"/>
  <c r="S444" i="26"/>
  <c r="R444" i="26"/>
  <c r="Q444" i="26"/>
  <c r="M444" i="26"/>
  <c r="K444" i="26"/>
  <c r="I444" i="26"/>
  <c r="J444" i="26" s="1"/>
  <c r="W443" i="26"/>
  <c r="V443" i="26"/>
  <c r="U443" i="26"/>
  <c r="R443" i="26"/>
  <c r="Q443" i="26"/>
  <c r="S443" i="26" s="1"/>
  <c r="M443" i="26"/>
  <c r="K443" i="26"/>
  <c r="I443" i="26"/>
  <c r="J443" i="26" s="1"/>
  <c r="W442" i="26"/>
  <c r="V442" i="26"/>
  <c r="U442" i="26"/>
  <c r="S442" i="26"/>
  <c r="R442" i="26"/>
  <c r="Q442" i="26"/>
  <c r="M442" i="26"/>
  <c r="K442" i="26"/>
  <c r="I442" i="26"/>
  <c r="J442" i="26" s="1"/>
  <c r="W441" i="26"/>
  <c r="V441" i="26"/>
  <c r="U441" i="26"/>
  <c r="R441" i="26"/>
  <c r="Q441" i="26"/>
  <c r="S441" i="26" s="1"/>
  <c r="M441" i="26"/>
  <c r="K441" i="26"/>
  <c r="I441" i="26"/>
  <c r="J441" i="26" s="1"/>
  <c r="W440" i="26"/>
  <c r="V440" i="26"/>
  <c r="U440" i="26"/>
  <c r="S440" i="26"/>
  <c r="R440" i="26"/>
  <c r="Q440" i="26"/>
  <c r="M440" i="26"/>
  <c r="K440" i="26"/>
  <c r="I440" i="26"/>
  <c r="J440" i="26" s="1"/>
  <c r="W439" i="26"/>
  <c r="V439" i="26"/>
  <c r="U439" i="26"/>
  <c r="Q439" i="26"/>
  <c r="S439" i="26" s="1"/>
  <c r="M439" i="26"/>
  <c r="O439" i="26" s="1"/>
  <c r="K439" i="26"/>
  <c r="I439" i="26"/>
  <c r="J439" i="26" s="1"/>
  <c r="W438" i="26"/>
  <c r="V438" i="26"/>
  <c r="U438" i="26"/>
  <c r="S438" i="26"/>
  <c r="R438" i="26"/>
  <c r="Q438" i="26"/>
  <c r="M438" i="26"/>
  <c r="I438" i="26"/>
  <c r="J438" i="26" s="1"/>
  <c r="W437" i="26"/>
  <c r="V437" i="26"/>
  <c r="U437" i="26"/>
  <c r="Q437" i="26"/>
  <c r="S437" i="26" s="1"/>
  <c r="N437" i="26"/>
  <c r="M437" i="26"/>
  <c r="O437" i="26" s="1"/>
  <c r="K437" i="26"/>
  <c r="I437" i="26"/>
  <c r="J437" i="26" s="1"/>
  <c r="W436" i="26"/>
  <c r="V436" i="26"/>
  <c r="U436" i="26"/>
  <c r="S436" i="26"/>
  <c r="R436" i="26"/>
  <c r="Q436" i="26"/>
  <c r="M436" i="26"/>
  <c r="K436" i="26"/>
  <c r="I436" i="26"/>
  <c r="J436" i="26" s="1"/>
  <c r="W435" i="26"/>
  <c r="V435" i="26"/>
  <c r="U435" i="26"/>
  <c r="R435" i="26"/>
  <c r="Q435" i="26"/>
  <c r="S435" i="26" s="1"/>
  <c r="N435" i="26"/>
  <c r="M435" i="26"/>
  <c r="O435" i="26" s="1"/>
  <c r="K435" i="26"/>
  <c r="I435" i="26"/>
  <c r="J435" i="26" s="1"/>
  <c r="W434" i="26"/>
  <c r="V434" i="26"/>
  <c r="U434" i="26"/>
  <c r="S434" i="26"/>
  <c r="R434" i="26"/>
  <c r="Q434" i="26"/>
  <c r="M434" i="26"/>
  <c r="K434" i="26"/>
  <c r="I434" i="26"/>
  <c r="J434" i="26" s="1"/>
  <c r="W433" i="26"/>
  <c r="V433" i="26"/>
  <c r="U433" i="26"/>
  <c r="Q433" i="26"/>
  <c r="S433" i="26" s="1"/>
  <c r="M433" i="26"/>
  <c r="O433" i="26" s="1"/>
  <c r="K433" i="26"/>
  <c r="I433" i="26"/>
  <c r="J433" i="26" s="1"/>
  <c r="W432" i="26"/>
  <c r="V432" i="26"/>
  <c r="U432" i="26"/>
  <c r="S432" i="26"/>
  <c r="Q432" i="26"/>
  <c r="R432" i="26" s="1"/>
  <c r="M432" i="26"/>
  <c r="I432" i="26"/>
  <c r="J432" i="26" s="1"/>
  <c r="W431" i="26"/>
  <c r="V431" i="26"/>
  <c r="U431" i="26"/>
  <c r="Q431" i="26"/>
  <c r="S431" i="26" s="1"/>
  <c r="M431" i="26"/>
  <c r="O431" i="26" s="1"/>
  <c r="K431" i="26"/>
  <c r="I431" i="26"/>
  <c r="J431" i="26" s="1"/>
  <c r="W430" i="26"/>
  <c r="V430" i="26"/>
  <c r="U430" i="26"/>
  <c r="S430" i="26"/>
  <c r="Q430" i="26"/>
  <c r="R430" i="26" s="1"/>
  <c r="M430" i="26"/>
  <c r="I430" i="26"/>
  <c r="J430" i="26" s="1"/>
  <c r="W429" i="26"/>
  <c r="V429" i="26"/>
  <c r="U429" i="26"/>
  <c r="Q429" i="26"/>
  <c r="S429" i="26" s="1"/>
  <c r="N429" i="26"/>
  <c r="M429" i="26"/>
  <c r="O429" i="26" s="1"/>
  <c r="K429" i="26"/>
  <c r="I429" i="26"/>
  <c r="J429" i="26" s="1"/>
  <c r="W428" i="26"/>
  <c r="V428" i="26"/>
  <c r="U428" i="26"/>
  <c r="R428" i="26"/>
  <c r="Q428" i="26"/>
  <c r="S428" i="26" s="1"/>
  <c r="M428" i="26"/>
  <c r="K428" i="26"/>
  <c r="I428" i="26"/>
  <c r="J428" i="26" s="1"/>
  <c r="W427" i="26"/>
  <c r="V427" i="26"/>
  <c r="U427" i="26"/>
  <c r="R427" i="26"/>
  <c r="Q427" i="26"/>
  <c r="S427" i="26" s="1"/>
  <c r="N427" i="26"/>
  <c r="M427" i="26"/>
  <c r="O427" i="26" s="1"/>
  <c r="K427" i="26"/>
  <c r="I427" i="26"/>
  <c r="J427" i="26" s="1"/>
  <c r="U426" i="26"/>
  <c r="W426" i="26" s="1"/>
  <c r="Q426" i="26"/>
  <c r="S426" i="26" s="1"/>
  <c r="M426" i="26"/>
  <c r="K426" i="26"/>
  <c r="I426" i="26"/>
  <c r="J426" i="26" s="1"/>
  <c r="W425" i="26"/>
  <c r="V425" i="26"/>
  <c r="U425" i="26"/>
  <c r="R425" i="26"/>
  <c r="Q425" i="26"/>
  <c r="S425" i="26" s="1"/>
  <c r="M425" i="26"/>
  <c r="O425" i="26" s="1"/>
  <c r="K425" i="26"/>
  <c r="I425" i="26"/>
  <c r="J425" i="26" s="1"/>
  <c r="W424" i="26"/>
  <c r="V424" i="26"/>
  <c r="U424" i="26"/>
  <c r="Q424" i="26"/>
  <c r="S424" i="26" s="1"/>
  <c r="M424" i="26"/>
  <c r="I424" i="26"/>
  <c r="K424" i="26" s="1"/>
  <c r="W423" i="26"/>
  <c r="V423" i="26"/>
  <c r="U423" i="26"/>
  <c r="Q423" i="26"/>
  <c r="S423" i="26" s="1"/>
  <c r="M423" i="26"/>
  <c r="O423" i="26" s="1"/>
  <c r="K423" i="26"/>
  <c r="I423" i="26"/>
  <c r="J423" i="26" s="1"/>
  <c r="U422" i="26"/>
  <c r="W422" i="26" s="1"/>
  <c r="Q422" i="26"/>
  <c r="S422" i="26" s="1"/>
  <c r="M422" i="26"/>
  <c r="I422" i="26"/>
  <c r="K422" i="26" s="1"/>
  <c r="W421" i="26"/>
  <c r="V421" i="26"/>
  <c r="U421" i="26"/>
  <c r="R421" i="26"/>
  <c r="Q421" i="26"/>
  <c r="S421" i="26" s="1"/>
  <c r="M421" i="26"/>
  <c r="O421" i="26" s="1"/>
  <c r="K421" i="26"/>
  <c r="I421" i="26"/>
  <c r="J421" i="26" s="1"/>
  <c r="W420" i="26"/>
  <c r="V420" i="26"/>
  <c r="U420" i="26"/>
  <c r="Q420" i="26"/>
  <c r="S420" i="26" s="1"/>
  <c r="M420" i="26"/>
  <c r="I420" i="26"/>
  <c r="K420" i="26" s="1"/>
  <c r="W419" i="26"/>
  <c r="V419" i="26"/>
  <c r="U419" i="26"/>
  <c r="R419" i="26"/>
  <c r="Q419" i="26"/>
  <c r="S419" i="26" s="1"/>
  <c r="O419" i="26"/>
  <c r="N419" i="26"/>
  <c r="M419" i="26"/>
  <c r="I419" i="26"/>
  <c r="K419" i="26" s="1"/>
  <c r="W418" i="26"/>
  <c r="U418" i="26"/>
  <c r="V418" i="26" s="1"/>
  <c r="S418" i="26"/>
  <c r="R418" i="26"/>
  <c r="Q418" i="26"/>
  <c r="M418" i="26"/>
  <c r="O418" i="26" s="1"/>
  <c r="I418" i="26"/>
  <c r="K418" i="26" s="1"/>
  <c r="W417" i="26"/>
  <c r="V417" i="26"/>
  <c r="U417" i="26"/>
  <c r="R417" i="26"/>
  <c r="Q417" i="26"/>
  <c r="S417" i="26" s="1"/>
  <c r="O417" i="26"/>
  <c r="N417" i="26"/>
  <c r="M417" i="26"/>
  <c r="I417" i="26"/>
  <c r="K417" i="26" s="1"/>
  <c r="W416" i="26"/>
  <c r="U416" i="26"/>
  <c r="V416" i="26" s="1"/>
  <c r="S416" i="26"/>
  <c r="R416" i="26"/>
  <c r="Q416" i="26"/>
  <c r="M416" i="26"/>
  <c r="O416" i="26" s="1"/>
  <c r="I416" i="26"/>
  <c r="K416" i="26" s="1"/>
  <c r="W415" i="26"/>
  <c r="V415" i="26"/>
  <c r="U415" i="26"/>
  <c r="R415" i="26"/>
  <c r="Q415" i="26"/>
  <c r="S415" i="26" s="1"/>
  <c r="O415" i="26"/>
  <c r="N415" i="26"/>
  <c r="M415" i="26"/>
  <c r="I415" i="26"/>
  <c r="K415" i="26" s="1"/>
  <c r="W414" i="26"/>
  <c r="U414" i="26"/>
  <c r="V414" i="26" s="1"/>
  <c r="S414" i="26"/>
  <c r="R414" i="26"/>
  <c r="Q414" i="26"/>
  <c r="M414" i="26"/>
  <c r="O414" i="26" s="1"/>
  <c r="I414" i="26"/>
  <c r="K414" i="26" s="1"/>
  <c r="W413" i="26"/>
  <c r="V413" i="26"/>
  <c r="U413" i="26"/>
  <c r="R413" i="26"/>
  <c r="Q413" i="26"/>
  <c r="S413" i="26" s="1"/>
  <c r="O413" i="26"/>
  <c r="N413" i="26"/>
  <c r="M413" i="26"/>
  <c r="I413" i="26"/>
  <c r="K413" i="26" s="1"/>
  <c r="W412" i="26"/>
  <c r="U412" i="26"/>
  <c r="V412" i="26" s="1"/>
  <c r="S412" i="26"/>
  <c r="R412" i="26"/>
  <c r="Q412" i="26"/>
  <c r="M412" i="26"/>
  <c r="O412" i="26" s="1"/>
  <c r="I412" i="26"/>
  <c r="K412" i="26" s="1"/>
  <c r="W411" i="26"/>
  <c r="V411" i="26"/>
  <c r="U411" i="26"/>
  <c r="R411" i="26"/>
  <c r="Q411" i="26"/>
  <c r="S411" i="26" s="1"/>
  <c r="O411" i="26"/>
  <c r="N411" i="26"/>
  <c r="M411" i="26"/>
  <c r="I411" i="26"/>
  <c r="K411" i="26" s="1"/>
  <c r="W410" i="26"/>
  <c r="U410" i="26"/>
  <c r="V410" i="26" s="1"/>
  <c r="S410" i="26"/>
  <c r="R410" i="26"/>
  <c r="Q410" i="26"/>
  <c r="M410" i="26"/>
  <c r="O410" i="26" s="1"/>
  <c r="I410" i="26"/>
  <c r="K410" i="26" s="1"/>
  <c r="W409" i="26"/>
  <c r="V409" i="26"/>
  <c r="U409" i="26"/>
  <c r="S409" i="26"/>
  <c r="R409" i="26"/>
  <c r="Q409" i="26"/>
  <c r="O409" i="26"/>
  <c r="N409" i="26"/>
  <c r="M409" i="26"/>
  <c r="I409" i="26"/>
  <c r="K409" i="26" s="1"/>
  <c r="W408" i="26"/>
  <c r="U408" i="26"/>
  <c r="V408" i="26" s="1"/>
  <c r="S408" i="26"/>
  <c r="R408" i="26"/>
  <c r="Q408" i="26"/>
  <c r="M408" i="26"/>
  <c r="O408" i="26" s="1"/>
  <c r="I408" i="26"/>
  <c r="K408" i="26" s="1"/>
  <c r="W407" i="26"/>
  <c r="V407" i="26"/>
  <c r="U407" i="26"/>
  <c r="S407" i="26"/>
  <c r="R407" i="26"/>
  <c r="Q407" i="26"/>
  <c r="O407" i="26"/>
  <c r="N407" i="26"/>
  <c r="M407" i="26"/>
  <c r="I407" i="26"/>
  <c r="K407" i="26" s="1"/>
  <c r="W406" i="26"/>
  <c r="U406" i="26"/>
  <c r="V406" i="26" s="1"/>
  <c r="S406" i="26"/>
  <c r="R406" i="26"/>
  <c r="Q406" i="26"/>
  <c r="M406" i="26"/>
  <c r="O406" i="26" s="1"/>
  <c r="I406" i="26"/>
  <c r="K406" i="26" s="1"/>
  <c r="W405" i="26"/>
  <c r="V405" i="26"/>
  <c r="U405" i="26"/>
  <c r="S405" i="26"/>
  <c r="R405" i="26"/>
  <c r="Q405" i="26"/>
  <c r="O405" i="26"/>
  <c r="N405" i="26"/>
  <c r="M405" i="26"/>
  <c r="I405" i="26"/>
  <c r="K405" i="26" s="1"/>
  <c r="W404" i="26"/>
  <c r="U404" i="26"/>
  <c r="V404" i="26" s="1"/>
  <c r="S404" i="26"/>
  <c r="R404" i="26"/>
  <c r="Q404" i="26"/>
  <c r="M404" i="26"/>
  <c r="O404" i="26" s="1"/>
  <c r="I404" i="26"/>
  <c r="K404" i="26" s="1"/>
  <c r="W403" i="26"/>
  <c r="V403" i="26"/>
  <c r="U403" i="26"/>
  <c r="S403" i="26"/>
  <c r="R403" i="26"/>
  <c r="Q403" i="26"/>
  <c r="O403" i="26"/>
  <c r="N403" i="26"/>
  <c r="M403" i="26"/>
  <c r="I403" i="26"/>
  <c r="K403" i="26" s="1"/>
  <c r="W402" i="26"/>
  <c r="U402" i="26"/>
  <c r="V402" i="26" s="1"/>
  <c r="S402" i="26"/>
  <c r="R402" i="26"/>
  <c r="Q402" i="26"/>
  <c r="M402" i="26"/>
  <c r="O402" i="26" s="1"/>
  <c r="I402" i="26"/>
  <c r="K402" i="26" s="1"/>
  <c r="W401" i="26"/>
  <c r="V401" i="26"/>
  <c r="U401" i="26"/>
  <c r="S401" i="26"/>
  <c r="R401" i="26"/>
  <c r="Q401" i="26"/>
  <c r="O401" i="26"/>
  <c r="N401" i="26"/>
  <c r="M401" i="26"/>
  <c r="I401" i="26"/>
  <c r="K401" i="26" s="1"/>
  <c r="W400" i="26"/>
  <c r="U400" i="26"/>
  <c r="V400" i="26" s="1"/>
  <c r="S400" i="26"/>
  <c r="R400" i="26"/>
  <c r="Q400" i="26"/>
  <c r="M400" i="26"/>
  <c r="O400" i="26" s="1"/>
  <c r="I400" i="26"/>
  <c r="K400" i="26" s="1"/>
  <c r="W399" i="26"/>
  <c r="V399" i="26"/>
  <c r="U399" i="26"/>
  <c r="S399" i="26"/>
  <c r="R399" i="26"/>
  <c r="Q399" i="26"/>
  <c r="O399" i="26"/>
  <c r="N399" i="26"/>
  <c r="M399" i="26"/>
  <c r="I399" i="26"/>
  <c r="K399" i="26" s="1"/>
  <c r="W398" i="26"/>
  <c r="U398" i="26"/>
  <c r="V398" i="26" s="1"/>
  <c r="S398" i="26"/>
  <c r="R398" i="26"/>
  <c r="Q398" i="26"/>
  <c r="M398" i="26"/>
  <c r="O398" i="26" s="1"/>
  <c r="I398" i="26"/>
  <c r="K398" i="26" s="1"/>
  <c r="W397" i="26"/>
  <c r="V397" i="26"/>
  <c r="U397" i="26"/>
  <c r="S397" i="26"/>
  <c r="R397" i="26"/>
  <c r="Q397" i="26"/>
  <c r="O397" i="26"/>
  <c r="N397" i="26"/>
  <c r="M397" i="26"/>
  <c r="I397" i="26"/>
  <c r="K397" i="26" s="1"/>
  <c r="W396" i="26"/>
  <c r="U396" i="26"/>
  <c r="V396" i="26" s="1"/>
  <c r="S396" i="26"/>
  <c r="R396" i="26"/>
  <c r="Q396" i="26"/>
  <c r="M396" i="26"/>
  <c r="O396" i="26" s="1"/>
  <c r="I396" i="26"/>
  <c r="K396" i="26" s="1"/>
  <c r="W395" i="26"/>
  <c r="V395" i="26"/>
  <c r="U395" i="26"/>
  <c r="S395" i="26"/>
  <c r="R395" i="26"/>
  <c r="Q395" i="26"/>
  <c r="O395" i="26"/>
  <c r="N395" i="26"/>
  <c r="M395" i="26"/>
  <c r="I395" i="26"/>
  <c r="K395" i="26" s="1"/>
  <c r="W394" i="26"/>
  <c r="U394" i="26"/>
  <c r="V394" i="26" s="1"/>
  <c r="S394" i="26"/>
  <c r="R394" i="26"/>
  <c r="Q394" i="26"/>
  <c r="M394" i="26"/>
  <c r="O394" i="26" s="1"/>
  <c r="I394" i="26"/>
  <c r="K394" i="26" s="1"/>
  <c r="W393" i="26"/>
  <c r="V393" i="26"/>
  <c r="U393" i="26"/>
  <c r="S393" i="26"/>
  <c r="R393" i="26"/>
  <c r="Q393" i="26"/>
  <c r="O393" i="26"/>
  <c r="N393" i="26"/>
  <c r="M393" i="26"/>
  <c r="I393" i="26"/>
  <c r="K393" i="26" s="1"/>
  <c r="W392" i="26"/>
  <c r="U392" i="26"/>
  <c r="V392" i="26" s="1"/>
  <c r="S392" i="26"/>
  <c r="R392" i="26"/>
  <c r="Q392" i="26"/>
  <c r="M392" i="26"/>
  <c r="O392" i="26" s="1"/>
  <c r="I392" i="26"/>
  <c r="K392" i="26" s="1"/>
  <c r="W391" i="26"/>
  <c r="V391" i="26"/>
  <c r="U391" i="26"/>
  <c r="S391" i="26"/>
  <c r="R391" i="26"/>
  <c r="Q391" i="26"/>
  <c r="O391" i="26"/>
  <c r="N391" i="26"/>
  <c r="M391" i="26"/>
  <c r="I391" i="26"/>
  <c r="K391" i="26" s="1"/>
  <c r="W390" i="26"/>
  <c r="U390" i="26"/>
  <c r="V390" i="26" s="1"/>
  <c r="S390" i="26"/>
  <c r="R390" i="26"/>
  <c r="Q390" i="26"/>
  <c r="M390" i="26"/>
  <c r="O390" i="26" s="1"/>
  <c r="I390" i="26"/>
  <c r="K390" i="26" s="1"/>
  <c r="W389" i="26"/>
  <c r="V389" i="26"/>
  <c r="U389" i="26"/>
  <c r="S389" i="26"/>
  <c r="R389" i="26"/>
  <c r="Q389" i="26"/>
  <c r="O389" i="26"/>
  <c r="N389" i="26"/>
  <c r="M389" i="26"/>
  <c r="I389" i="26"/>
  <c r="K389" i="26" s="1"/>
  <c r="W388" i="26"/>
  <c r="U388" i="26"/>
  <c r="V388" i="26" s="1"/>
  <c r="S388" i="26"/>
  <c r="R388" i="26"/>
  <c r="Q388" i="26"/>
  <c r="M388" i="26"/>
  <c r="O388" i="26" s="1"/>
  <c r="I388" i="26"/>
  <c r="K388" i="26" s="1"/>
  <c r="W387" i="26"/>
  <c r="V387" i="26"/>
  <c r="U387" i="26"/>
  <c r="S387" i="26"/>
  <c r="R387" i="26"/>
  <c r="Q387" i="26"/>
  <c r="O387" i="26"/>
  <c r="N387" i="26"/>
  <c r="M387" i="26"/>
  <c r="I387" i="26"/>
  <c r="K387" i="26" s="1"/>
  <c r="W386" i="26"/>
  <c r="U386" i="26"/>
  <c r="V386" i="26" s="1"/>
  <c r="S386" i="26"/>
  <c r="R386" i="26"/>
  <c r="Q386" i="26"/>
  <c r="M386" i="26"/>
  <c r="O386" i="26" s="1"/>
  <c r="I386" i="26"/>
  <c r="K386" i="26" s="1"/>
  <c r="W385" i="26"/>
  <c r="V385" i="26"/>
  <c r="U385" i="26"/>
  <c r="S385" i="26"/>
  <c r="R385" i="26"/>
  <c r="Q385" i="26"/>
  <c r="O385" i="26"/>
  <c r="N385" i="26"/>
  <c r="M385" i="26"/>
  <c r="I385" i="26"/>
  <c r="K385" i="26" s="1"/>
  <c r="W384" i="26"/>
  <c r="U384" i="26"/>
  <c r="V384" i="26" s="1"/>
  <c r="S384" i="26"/>
  <c r="R384" i="26"/>
  <c r="Q384" i="26"/>
  <c r="M384" i="26"/>
  <c r="O384" i="26" s="1"/>
  <c r="I384" i="26"/>
  <c r="K384" i="26" s="1"/>
  <c r="W383" i="26"/>
  <c r="V383" i="26"/>
  <c r="U383" i="26"/>
  <c r="S383" i="26"/>
  <c r="R383" i="26"/>
  <c r="Q383" i="26"/>
  <c r="O383" i="26"/>
  <c r="N383" i="26"/>
  <c r="M383" i="26"/>
  <c r="I383" i="26"/>
  <c r="K383" i="26" s="1"/>
  <c r="W382" i="26"/>
  <c r="U382" i="26"/>
  <c r="V382" i="26" s="1"/>
  <c r="S382" i="26"/>
  <c r="R382" i="26"/>
  <c r="Q382" i="26"/>
  <c r="M382" i="26"/>
  <c r="O382" i="26" s="1"/>
  <c r="I382" i="26"/>
  <c r="K382" i="26" s="1"/>
  <c r="W381" i="26"/>
  <c r="V381" i="26"/>
  <c r="U381" i="26"/>
  <c r="S381" i="26"/>
  <c r="R381" i="26"/>
  <c r="Q381" i="26"/>
  <c r="O381" i="26"/>
  <c r="N381" i="26"/>
  <c r="M381" i="26"/>
  <c r="I381" i="26"/>
  <c r="K381" i="26" s="1"/>
  <c r="W380" i="26"/>
  <c r="U380" i="26"/>
  <c r="V380" i="26" s="1"/>
  <c r="S380" i="26"/>
  <c r="R380" i="26"/>
  <c r="Q380" i="26"/>
  <c r="M380" i="26"/>
  <c r="O380" i="26" s="1"/>
  <c r="I380" i="26"/>
  <c r="K380" i="26" s="1"/>
  <c r="W379" i="26"/>
  <c r="V379" i="26"/>
  <c r="U379" i="26"/>
  <c r="S379" i="26"/>
  <c r="R379" i="26"/>
  <c r="Q379" i="26"/>
  <c r="O379" i="26"/>
  <c r="N379" i="26"/>
  <c r="M379" i="26"/>
  <c r="I379" i="26"/>
  <c r="K379" i="26" s="1"/>
  <c r="W378" i="26"/>
  <c r="U378" i="26"/>
  <c r="V378" i="26" s="1"/>
  <c r="S378" i="26"/>
  <c r="R378" i="26"/>
  <c r="Q378" i="26"/>
  <c r="M378" i="26"/>
  <c r="O378" i="26" s="1"/>
  <c r="I378" i="26"/>
  <c r="K378" i="26" s="1"/>
  <c r="W377" i="26"/>
  <c r="V377" i="26"/>
  <c r="U377" i="26"/>
  <c r="S377" i="26"/>
  <c r="R377" i="26"/>
  <c r="Q377" i="26"/>
  <c r="O377" i="26"/>
  <c r="N377" i="26"/>
  <c r="M377" i="26"/>
  <c r="I377" i="26"/>
  <c r="K377" i="26" s="1"/>
  <c r="W376" i="26"/>
  <c r="U376" i="26"/>
  <c r="V376" i="26" s="1"/>
  <c r="S376" i="26"/>
  <c r="R376" i="26"/>
  <c r="Q376" i="26"/>
  <c r="M376" i="26"/>
  <c r="O376" i="26" s="1"/>
  <c r="I376" i="26"/>
  <c r="K376" i="26" s="1"/>
  <c r="W375" i="26"/>
  <c r="V375" i="26"/>
  <c r="U375" i="26"/>
  <c r="S375" i="26"/>
  <c r="R375" i="26"/>
  <c r="Q375" i="26"/>
  <c r="O375" i="26"/>
  <c r="N375" i="26"/>
  <c r="M375" i="26"/>
  <c r="I375" i="26"/>
  <c r="K375" i="26" s="1"/>
  <c r="W374" i="26"/>
  <c r="U374" i="26"/>
  <c r="V374" i="26" s="1"/>
  <c r="S374" i="26"/>
  <c r="R374" i="26"/>
  <c r="Q374" i="26"/>
  <c r="M374" i="26"/>
  <c r="O374" i="26" s="1"/>
  <c r="I374" i="26"/>
  <c r="K374" i="26" s="1"/>
  <c r="W373" i="26"/>
  <c r="V373" i="26"/>
  <c r="U373" i="26"/>
  <c r="S373" i="26"/>
  <c r="R373" i="26"/>
  <c r="Q373" i="26"/>
  <c r="O373" i="26"/>
  <c r="N373" i="26"/>
  <c r="M373" i="26"/>
  <c r="I373" i="26"/>
  <c r="K373" i="26" s="1"/>
  <c r="W372" i="26"/>
  <c r="U372" i="26"/>
  <c r="V372" i="26" s="1"/>
  <c r="S372" i="26"/>
  <c r="R372" i="26"/>
  <c r="Q372" i="26"/>
  <c r="M372" i="26"/>
  <c r="O372" i="26" s="1"/>
  <c r="I372" i="26"/>
  <c r="K372" i="26" s="1"/>
  <c r="W371" i="26"/>
  <c r="V371" i="26"/>
  <c r="U371" i="26"/>
  <c r="S371" i="26"/>
  <c r="R371" i="26"/>
  <c r="Q371" i="26"/>
  <c r="O371" i="26"/>
  <c r="N371" i="26"/>
  <c r="M371" i="26"/>
  <c r="I371" i="26"/>
  <c r="K371" i="26" s="1"/>
  <c r="W370" i="26"/>
  <c r="U370" i="26"/>
  <c r="V370" i="26" s="1"/>
  <c r="S370" i="26"/>
  <c r="R370" i="26"/>
  <c r="Q370" i="26"/>
  <c r="M370" i="26"/>
  <c r="O370" i="26" s="1"/>
  <c r="I370" i="26"/>
  <c r="K370" i="26" s="1"/>
  <c r="W369" i="26"/>
  <c r="V369" i="26"/>
  <c r="U369" i="26"/>
  <c r="S369" i="26"/>
  <c r="R369" i="26"/>
  <c r="Q369" i="26"/>
  <c r="O369" i="26"/>
  <c r="N369" i="26"/>
  <c r="M369" i="26"/>
  <c r="I369" i="26"/>
  <c r="K369" i="26" s="1"/>
  <c r="W368" i="26"/>
  <c r="U368" i="26"/>
  <c r="V368" i="26" s="1"/>
  <c r="S368" i="26"/>
  <c r="R368" i="26"/>
  <c r="Q368" i="26"/>
  <c r="M368" i="26"/>
  <c r="O368" i="26" s="1"/>
  <c r="I368" i="26"/>
  <c r="K368" i="26" s="1"/>
  <c r="W367" i="26"/>
  <c r="V367" i="26"/>
  <c r="U367" i="26"/>
  <c r="S367" i="26"/>
  <c r="R367" i="26"/>
  <c r="Q367" i="26"/>
  <c r="O367" i="26"/>
  <c r="N367" i="26"/>
  <c r="M367" i="26"/>
  <c r="I367" i="26"/>
  <c r="K367" i="26" s="1"/>
  <c r="W366" i="26"/>
  <c r="U366" i="26"/>
  <c r="V366" i="26" s="1"/>
  <c r="S366" i="26"/>
  <c r="R366" i="26"/>
  <c r="Q366" i="26"/>
  <c r="M366" i="26"/>
  <c r="I366" i="26"/>
  <c r="K366" i="26" s="1"/>
  <c r="W365" i="26"/>
  <c r="V365" i="26"/>
  <c r="U365" i="26"/>
  <c r="S365" i="26"/>
  <c r="R365" i="26"/>
  <c r="Q365" i="26"/>
  <c r="O365" i="26"/>
  <c r="N365" i="26"/>
  <c r="M365" i="26"/>
  <c r="I365" i="26"/>
  <c r="K365" i="26" s="1"/>
  <c r="W364" i="26"/>
  <c r="U364" i="26"/>
  <c r="V364" i="26" s="1"/>
  <c r="S364" i="26"/>
  <c r="R364" i="26"/>
  <c r="Q364" i="26"/>
  <c r="M364" i="26"/>
  <c r="I364" i="26"/>
  <c r="K364" i="26" s="1"/>
  <c r="W363" i="26"/>
  <c r="V363" i="26"/>
  <c r="U363" i="26"/>
  <c r="S363" i="26"/>
  <c r="R363" i="26"/>
  <c r="Q363" i="26"/>
  <c r="O363" i="26"/>
  <c r="N363" i="26"/>
  <c r="M363" i="26"/>
  <c r="I363" i="26"/>
  <c r="K363" i="26" s="1"/>
  <c r="W362" i="26"/>
  <c r="U362" i="26"/>
  <c r="V362" i="26" s="1"/>
  <c r="S362" i="26"/>
  <c r="R362" i="26"/>
  <c r="Q362" i="26"/>
  <c r="M362" i="26"/>
  <c r="I362" i="26"/>
  <c r="K362" i="26" s="1"/>
  <c r="W361" i="26"/>
  <c r="V361" i="26"/>
  <c r="U361" i="26"/>
  <c r="S361" i="26"/>
  <c r="R361" i="26"/>
  <c r="Q361" i="26"/>
  <c r="O361" i="26"/>
  <c r="N361" i="26"/>
  <c r="M361" i="26"/>
  <c r="I361" i="26"/>
  <c r="K361" i="26" s="1"/>
  <c r="W360" i="26"/>
  <c r="U360" i="26"/>
  <c r="V360" i="26" s="1"/>
  <c r="S360" i="26"/>
  <c r="R360" i="26"/>
  <c r="Q360" i="26"/>
  <c r="M360" i="26"/>
  <c r="I360" i="26"/>
  <c r="K360" i="26" s="1"/>
  <c r="W359" i="26"/>
  <c r="V359" i="26"/>
  <c r="U359" i="26"/>
  <c r="S359" i="26"/>
  <c r="R359" i="26"/>
  <c r="Q359" i="26"/>
  <c r="O359" i="26"/>
  <c r="N359" i="26"/>
  <c r="M359" i="26"/>
  <c r="I359" i="26"/>
  <c r="K359" i="26" s="1"/>
  <c r="W358" i="26"/>
  <c r="U358" i="26"/>
  <c r="V358" i="26" s="1"/>
  <c r="S358" i="26"/>
  <c r="R358" i="26"/>
  <c r="Q358" i="26"/>
  <c r="M358" i="26"/>
  <c r="O358" i="26" s="1"/>
  <c r="I358" i="26"/>
  <c r="K358" i="26" s="1"/>
  <c r="W357" i="26"/>
  <c r="V357" i="26"/>
  <c r="U357" i="26"/>
  <c r="S357" i="26"/>
  <c r="R357" i="26"/>
  <c r="Q357" i="26"/>
  <c r="O357" i="26"/>
  <c r="N357" i="26"/>
  <c r="M357" i="26"/>
  <c r="I357" i="26"/>
  <c r="W356" i="26"/>
  <c r="U356" i="26"/>
  <c r="V356" i="26" s="1"/>
  <c r="S356" i="26"/>
  <c r="R356" i="26"/>
  <c r="Q356" i="26"/>
  <c r="N356" i="26"/>
  <c r="M356" i="26"/>
  <c r="O356" i="26" s="1"/>
  <c r="I356" i="26"/>
  <c r="W355" i="26"/>
  <c r="V355" i="26"/>
  <c r="U355" i="26"/>
  <c r="S355" i="26"/>
  <c r="R355" i="26"/>
  <c r="Q355" i="26"/>
  <c r="O355" i="26"/>
  <c r="N355" i="26"/>
  <c r="M355" i="26"/>
  <c r="I355" i="26"/>
  <c r="W354" i="26"/>
  <c r="U354" i="26"/>
  <c r="V354" i="26" s="1"/>
  <c r="S354" i="26"/>
  <c r="R354" i="26"/>
  <c r="Q354" i="26"/>
  <c r="N354" i="26"/>
  <c r="M354" i="26"/>
  <c r="O354" i="26" s="1"/>
  <c r="I354" i="26"/>
  <c r="W353" i="26"/>
  <c r="V353" i="26"/>
  <c r="U353" i="26"/>
  <c r="S353" i="26"/>
  <c r="R353" i="26"/>
  <c r="Q353" i="26"/>
  <c r="O353" i="26"/>
  <c r="N353" i="26"/>
  <c r="M353" i="26"/>
  <c r="I353" i="26"/>
  <c r="W352" i="26"/>
  <c r="U352" i="26"/>
  <c r="V352" i="26" s="1"/>
  <c r="S352" i="26"/>
  <c r="R352" i="26"/>
  <c r="Q352" i="26"/>
  <c r="M352" i="26"/>
  <c r="O352" i="26" s="1"/>
  <c r="I352" i="26"/>
  <c r="K352" i="26" s="1"/>
  <c r="W351" i="26"/>
  <c r="V351" i="26"/>
  <c r="U351" i="26"/>
  <c r="S351" i="26"/>
  <c r="R351" i="26"/>
  <c r="Q351" i="26"/>
  <c r="O351" i="26"/>
  <c r="N351" i="26"/>
  <c r="M351" i="26"/>
  <c r="I351" i="26"/>
  <c r="U350" i="26"/>
  <c r="V350" i="26" s="1"/>
  <c r="S350" i="26"/>
  <c r="R350" i="26"/>
  <c r="Q350" i="26"/>
  <c r="N350" i="26"/>
  <c r="M350" i="26"/>
  <c r="O350" i="26" s="1"/>
  <c r="I350" i="26"/>
  <c r="K350" i="26" s="1"/>
  <c r="W349" i="26"/>
  <c r="V349" i="26"/>
  <c r="U349" i="26"/>
  <c r="S349" i="26"/>
  <c r="R349" i="26"/>
  <c r="Q349" i="26"/>
  <c r="O349" i="26"/>
  <c r="N349" i="26"/>
  <c r="M349" i="26"/>
  <c r="I349" i="26"/>
  <c r="U348" i="26"/>
  <c r="V348" i="26" s="1"/>
  <c r="S348" i="26"/>
  <c r="R348" i="26"/>
  <c r="Q348" i="26"/>
  <c r="M348" i="26"/>
  <c r="O348" i="26" s="1"/>
  <c r="J348" i="26"/>
  <c r="I348" i="26"/>
  <c r="K348" i="26" s="1"/>
  <c r="W347" i="26"/>
  <c r="V347" i="26"/>
  <c r="U347" i="26"/>
  <c r="S347" i="26"/>
  <c r="R347" i="26"/>
  <c r="Q347" i="26"/>
  <c r="O347" i="26"/>
  <c r="N347" i="26"/>
  <c r="M347" i="26"/>
  <c r="I347" i="26"/>
  <c r="W346" i="26"/>
  <c r="U346" i="26"/>
  <c r="V346" i="26" s="1"/>
  <c r="S346" i="26"/>
  <c r="R346" i="26"/>
  <c r="Q346" i="26"/>
  <c r="M346" i="26"/>
  <c r="O346" i="26" s="1"/>
  <c r="J346" i="26"/>
  <c r="I346" i="26"/>
  <c r="K346" i="26" s="1"/>
  <c r="W345" i="26"/>
  <c r="V345" i="26"/>
  <c r="U345" i="26"/>
  <c r="S345" i="26"/>
  <c r="R345" i="26"/>
  <c r="Q345" i="26"/>
  <c r="O345" i="26"/>
  <c r="N345" i="26"/>
  <c r="M345" i="26"/>
  <c r="I345" i="26"/>
  <c r="U344" i="26"/>
  <c r="V344" i="26" s="1"/>
  <c r="S344" i="26"/>
  <c r="R344" i="26"/>
  <c r="Q344" i="26"/>
  <c r="M344" i="26"/>
  <c r="O344" i="26" s="1"/>
  <c r="I344" i="26"/>
  <c r="K344" i="26" s="1"/>
  <c r="W343" i="26"/>
  <c r="V343" i="26"/>
  <c r="U343" i="26"/>
  <c r="S343" i="26"/>
  <c r="Q343" i="26"/>
  <c r="R343" i="26" s="1"/>
  <c r="M343" i="26"/>
  <c r="O343" i="26" s="1"/>
  <c r="I343" i="26"/>
  <c r="W342" i="26"/>
  <c r="V342" i="26"/>
  <c r="U342" i="26"/>
  <c r="S342" i="26"/>
  <c r="R342" i="26"/>
  <c r="Q342" i="26"/>
  <c r="N342" i="26"/>
  <c r="M342" i="26"/>
  <c r="O342" i="26" s="1"/>
  <c r="K342" i="26"/>
  <c r="J342" i="26"/>
  <c r="I342" i="26"/>
  <c r="W341" i="26"/>
  <c r="V341" i="26"/>
  <c r="U341" i="26"/>
  <c r="S341" i="26"/>
  <c r="Q341" i="26"/>
  <c r="R341" i="26" s="1"/>
  <c r="O341" i="26"/>
  <c r="M341" i="26"/>
  <c r="N341" i="26" s="1"/>
  <c r="I341" i="26"/>
  <c r="V340" i="26"/>
  <c r="U340" i="26"/>
  <c r="W340" i="26" s="1"/>
  <c r="S340" i="26"/>
  <c r="R340" i="26"/>
  <c r="Q340" i="26"/>
  <c r="N340" i="26"/>
  <c r="M340" i="26"/>
  <c r="O340" i="26" s="1"/>
  <c r="J340" i="26"/>
  <c r="I340" i="26"/>
  <c r="K340" i="26" s="1"/>
  <c r="W339" i="26"/>
  <c r="V339" i="26"/>
  <c r="U339" i="26"/>
  <c r="S339" i="26"/>
  <c r="Q339" i="26"/>
  <c r="R339" i="26" s="1"/>
  <c r="O339" i="26"/>
  <c r="M339" i="26"/>
  <c r="N339" i="26" s="1"/>
  <c r="I339" i="26"/>
  <c r="W338" i="26"/>
  <c r="V338" i="26"/>
  <c r="U338" i="26"/>
  <c r="S338" i="26"/>
  <c r="R338" i="26"/>
  <c r="Q338" i="26"/>
  <c r="N338" i="26"/>
  <c r="M338" i="26"/>
  <c r="O338" i="26" s="1"/>
  <c r="K338" i="26"/>
  <c r="J338" i="26"/>
  <c r="I338" i="26"/>
  <c r="W337" i="26"/>
  <c r="V337" i="26"/>
  <c r="U337" i="26"/>
  <c r="S337" i="26"/>
  <c r="R337" i="26"/>
  <c r="Q337" i="26"/>
  <c r="M337" i="26"/>
  <c r="O337" i="26" s="1"/>
  <c r="K337" i="26"/>
  <c r="I337" i="26"/>
  <c r="J337" i="26" s="1"/>
  <c r="W336" i="26"/>
  <c r="V336" i="26"/>
  <c r="U336" i="26"/>
  <c r="Q336" i="26"/>
  <c r="S336" i="26" s="1"/>
  <c r="N336" i="26"/>
  <c r="M336" i="26"/>
  <c r="O336" i="26" s="1"/>
  <c r="K336" i="26"/>
  <c r="J336" i="26"/>
  <c r="I336" i="26"/>
  <c r="W335" i="26"/>
  <c r="V335" i="26"/>
  <c r="U335" i="26"/>
  <c r="Q335" i="26"/>
  <c r="S335" i="26" s="1"/>
  <c r="O335" i="26"/>
  <c r="N335" i="26"/>
  <c r="M335" i="26"/>
  <c r="I335" i="26"/>
  <c r="J335" i="26" s="1"/>
  <c r="U334" i="26"/>
  <c r="W334" i="26" s="1"/>
  <c r="S334" i="26"/>
  <c r="Q334" i="26"/>
  <c r="R334" i="26" s="1"/>
  <c r="M334" i="26"/>
  <c r="O334" i="26" s="1"/>
  <c r="I334" i="26"/>
  <c r="K334" i="26" s="1"/>
  <c r="W333" i="26"/>
  <c r="V333" i="26"/>
  <c r="U333" i="26"/>
  <c r="Q333" i="26"/>
  <c r="S333" i="26" s="1"/>
  <c r="N333" i="26"/>
  <c r="M333" i="26"/>
  <c r="O333" i="26" s="1"/>
  <c r="I333" i="26"/>
  <c r="J333" i="26" s="1"/>
  <c r="U332" i="26"/>
  <c r="W332" i="26" s="1"/>
  <c r="Q332" i="26"/>
  <c r="S332" i="26" s="1"/>
  <c r="M332" i="26"/>
  <c r="O332" i="26" s="1"/>
  <c r="I332" i="26"/>
  <c r="K332" i="26" s="1"/>
  <c r="W331" i="26"/>
  <c r="V331" i="26"/>
  <c r="U331" i="26"/>
  <c r="S331" i="26"/>
  <c r="R331" i="26"/>
  <c r="Q331" i="26"/>
  <c r="N331" i="26"/>
  <c r="M331" i="26"/>
  <c r="O331" i="26" s="1"/>
  <c r="I331" i="26"/>
  <c r="J331" i="26" s="1"/>
  <c r="W330" i="26"/>
  <c r="V330" i="26"/>
  <c r="U330" i="26"/>
  <c r="R330" i="26"/>
  <c r="Q330" i="26"/>
  <c r="S330" i="26" s="1"/>
  <c r="M330" i="26"/>
  <c r="O330" i="26" s="1"/>
  <c r="K330" i="26"/>
  <c r="J330" i="26"/>
  <c r="I330" i="26"/>
  <c r="V329" i="26"/>
  <c r="U329" i="26"/>
  <c r="W329" i="26" s="1"/>
  <c r="S329" i="26"/>
  <c r="R329" i="26"/>
  <c r="Q329" i="26"/>
  <c r="M329" i="26"/>
  <c r="O329" i="26" s="1"/>
  <c r="K329" i="26"/>
  <c r="I329" i="26"/>
  <c r="J329" i="26" s="1"/>
  <c r="W328" i="26"/>
  <c r="U328" i="26"/>
  <c r="V328" i="26" s="1"/>
  <c r="Q328" i="26"/>
  <c r="S328" i="26" s="1"/>
  <c r="M328" i="26"/>
  <c r="O328" i="26" s="1"/>
  <c r="K328" i="26"/>
  <c r="J328" i="26"/>
  <c r="I328" i="26"/>
  <c r="V327" i="26"/>
  <c r="U327" i="26"/>
  <c r="W327" i="26" s="1"/>
  <c r="S327" i="26"/>
  <c r="R327" i="26"/>
  <c r="Q327" i="26"/>
  <c r="M327" i="26"/>
  <c r="O327" i="26" s="1"/>
  <c r="K327" i="26"/>
  <c r="I327" i="26"/>
  <c r="J327" i="26" s="1"/>
  <c r="W326" i="26"/>
  <c r="U326" i="26"/>
  <c r="V326" i="26" s="1"/>
  <c r="Q326" i="26"/>
  <c r="S326" i="26" s="1"/>
  <c r="M326" i="26"/>
  <c r="O326" i="26" s="1"/>
  <c r="K326" i="26"/>
  <c r="J326" i="26"/>
  <c r="I326" i="26"/>
  <c r="V325" i="26"/>
  <c r="U325" i="26"/>
  <c r="W325" i="26" s="1"/>
  <c r="S325" i="26"/>
  <c r="R325" i="26"/>
  <c r="Q325" i="26"/>
  <c r="M325" i="26"/>
  <c r="O325" i="26" s="1"/>
  <c r="K325" i="26"/>
  <c r="I325" i="26"/>
  <c r="J325" i="26" s="1"/>
  <c r="W324" i="26"/>
  <c r="U324" i="26"/>
  <c r="V324" i="26" s="1"/>
  <c r="Q324" i="26"/>
  <c r="S324" i="26" s="1"/>
  <c r="M324" i="26"/>
  <c r="O324" i="26" s="1"/>
  <c r="K324" i="26"/>
  <c r="J324" i="26"/>
  <c r="I324" i="26"/>
  <c r="V323" i="26"/>
  <c r="U323" i="26"/>
  <c r="W323" i="26" s="1"/>
  <c r="S323" i="26"/>
  <c r="R323" i="26"/>
  <c r="Q323" i="26"/>
  <c r="M323" i="26"/>
  <c r="O323" i="26" s="1"/>
  <c r="K323" i="26"/>
  <c r="J323" i="26"/>
  <c r="I323" i="26"/>
  <c r="W322" i="26"/>
  <c r="U322" i="26"/>
  <c r="V322" i="26" s="1"/>
  <c r="Q322" i="26"/>
  <c r="S322" i="26" s="1"/>
  <c r="M322" i="26"/>
  <c r="O322" i="26" s="1"/>
  <c r="K322" i="26"/>
  <c r="J322" i="26"/>
  <c r="I322" i="26"/>
  <c r="V321" i="26"/>
  <c r="U321" i="26"/>
  <c r="W321" i="26" s="1"/>
  <c r="S321" i="26"/>
  <c r="R321" i="26"/>
  <c r="Q321" i="26"/>
  <c r="M321" i="26"/>
  <c r="O321" i="26" s="1"/>
  <c r="K321" i="26"/>
  <c r="J321" i="26"/>
  <c r="I321" i="26"/>
  <c r="W320" i="26"/>
  <c r="U320" i="26"/>
  <c r="V320" i="26" s="1"/>
  <c r="Q320" i="26"/>
  <c r="S320" i="26" s="1"/>
  <c r="M320" i="26"/>
  <c r="O320" i="26" s="1"/>
  <c r="K320" i="26"/>
  <c r="J320" i="26"/>
  <c r="I320" i="26"/>
  <c r="V319" i="26"/>
  <c r="U319" i="26"/>
  <c r="W319" i="26" s="1"/>
  <c r="S319" i="26"/>
  <c r="R319" i="26"/>
  <c r="Q319" i="26"/>
  <c r="M319" i="26"/>
  <c r="O319" i="26" s="1"/>
  <c r="K319" i="26"/>
  <c r="J319" i="26"/>
  <c r="I319" i="26"/>
  <c r="W318" i="26"/>
  <c r="U318" i="26"/>
  <c r="V318" i="26" s="1"/>
  <c r="Q318" i="26"/>
  <c r="S318" i="26" s="1"/>
  <c r="M318" i="26"/>
  <c r="O318" i="26" s="1"/>
  <c r="K318" i="26"/>
  <c r="J318" i="26"/>
  <c r="I318" i="26"/>
  <c r="V317" i="26"/>
  <c r="U317" i="26"/>
  <c r="W317" i="26" s="1"/>
  <c r="S317" i="26"/>
  <c r="R317" i="26"/>
  <c r="Q317" i="26"/>
  <c r="M317" i="26"/>
  <c r="O317" i="26" s="1"/>
  <c r="K317" i="26"/>
  <c r="J317" i="26"/>
  <c r="I317" i="26"/>
  <c r="W316" i="26"/>
  <c r="U316" i="26"/>
  <c r="V316" i="26" s="1"/>
  <c r="Q316" i="26"/>
  <c r="S316" i="26" s="1"/>
  <c r="M316" i="26"/>
  <c r="O316" i="26" s="1"/>
  <c r="K316" i="26"/>
  <c r="J316" i="26"/>
  <c r="I316" i="26"/>
  <c r="V315" i="26"/>
  <c r="U315" i="26"/>
  <c r="W315" i="26" s="1"/>
  <c r="S315" i="26"/>
  <c r="R315" i="26"/>
  <c r="Q315" i="26"/>
  <c r="M315" i="26"/>
  <c r="O315" i="26" s="1"/>
  <c r="K315" i="26"/>
  <c r="J315" i="26"/>
  <c r="I315" i="26"/>
  <c r="W314" i="26"/>
  <c r="U314" i="26"/>
  <c r="V314" i="26" s="1"/>
  <c r="Q314" i="26"/>
  <c r="S314" i="26" s="1"/>
  <c r="M314" i="26"/>
  <c r="O314" i="26" s="1"/>
  <c r="K314" i="26"/>
  <c r="J314" i="26"/>
  <c r="I314" i="26"/>
  <c r="V313" i="26"/>
  <c r="U313" i="26"/>
  <c r="W313" i="26" s="1"/>
  <c r="S313" i="26"/>
  <c r="R313" i="26"/>
  <c r="Q313" i="26"/>
  <c r="M313" i="26"/>
  <c r="O313" i="26" s="1"/>
  <c r="K313" i="26"/>
  <c r="J313" i="26"/>
  <c r="I313" i="26"/>
  <c r="W312" i="26"/>
  <c r="U312" i="26"/>
  <c r="V312" i="26" s="1"/>
  <c r="Q312" i="26"/>
  <c r="S312" i="26" s="1"/>
  <c r="M312" i="26"/>
  <c r="O312" i="26" s="1"/>
  <c r="K312" i="26"/>
  <c r="J312" i="26"/>
  <c r="I312" i="26"/>
  <c r="V311" i="26"/>
  <c r="U311" i="26"/>
  <c r="W311" i="26" s="1"/>
  <c r="S311" i="26"/>
  <c r="R311" i="26"/>
  <c r="Q311" i="26"/>
  <c r="M311" i="26"/>
  <c r="O311" i="26" s="1"/>
  <c r="K311" i="26"/>
  <c r="J311" i="26"/>
  <c r="I311" i="26"/>
  <c r="W310" i="26"/>
  <c r="U310" i="26"/>
  <c r="V310" i="26" s="1"/>
  <c r="Q310" i="26"/>
  <c r="S310" i="26" s="1"/>
  <c r="M310" i="26"/>
  <c r="O310" i="26" s="1"/>
  <c r="K310" i="26"/>
  <c r="J310" i="26"/>
  <c r="I310" i="26"/>
  <c r="V309" i="26"/>
  <c r="U309" i="26"/>
  <c r="W309" i="26" s="1"/>
  <c r="S309" i="26"/>
  <c r="R309" i="26"/>
  <c r="Q309" i="26"/>
  <c r="M309" i="26"/>
  <c r="O309" i="26" s="1"/>
  <c r="K309" i="26"/>
  <c r="J309" i="26"/>
  <c r="I309" i="26"/>
  <c r="W308" i="26"/>
  <c r="U308" i="26"/>
  <c r="V308" i="26" s="1"/>
  <c r="Q308" i="26"/>
  <c r="S308" i="26" s="1"/>
  <c r="M308" i="26"/>
  <c r="O308" i="26" s="1"/>
  <c r="K308" i="26"/>
  <c r="J308" i="26"/>
  <c r="I308" i="26"/>
  <c r="V307" i="26"/>
  <c r="U307" i="26"/>
  <c r="W307" i="26" s="1"/>
  <c r="S307" i="26"/>
  <c r="R307" i="26"/>
  <c r="Q307" i="26"/>
  <c r="M307" i="26"/>
  <c r="O307" i="26" s="1"/>
  <c r="K307" i="26"/>
  <c r="J307" i="26"/>
  <c r="I307" i="26"/>
  <c r="W306" i="26"/>
  <c r="U306" i="26"/>
  <c r="V306" i="26" s="1"/>
  <c r="Q306" i="26"/>
  <c r="S306" i="26" s="1"/>
  <c r="M306" i="26"/>
  <c r="O306" i="26" s="1"/>
  <c r="K306" i="26"/>
  <c r="J306" i="26"/>
  <c r="I306" i="26"/>
  <c r="V305" i="26"/>
  <c r="U305" i="26"/>
  <c r="W305" i="26" s="1"/>
  <c r="S305" i="26"/>
  <c r="R305" i="26"/>
  <c r="Q305" i="26"/>
  <c r="M305" i="26"/>
  <c r="O305" i="26" s="1"/>
  <c r="K305" i="26"/>
  <c r="J305" i="26"/>
  <c r="I305" i="26"/>
  <c r="W304" i="26"/>
  <c r="U304" i="26"/>
  <c r="V304" i="26" s="1"/>
  <c r="Q304" i="26"/>
  <c r="S304" i="26" s="1"/>
  <c r="M304" i="26"/>
  <c r="O304" i="26" s="1"/>
  <c r="K304" i="26"/>
  <c r="J304" i="26"/>
  <c r="I304" i="26"/>
  <c r="V303" i="26"/>
  <c r="U303" i="26"/>
  <c r="W303" i="26" s="1"/>
  <c r="S303" i="26"/>
  <c r="R303" i="26"/>
  <c r="Q303" i="26"/>
  <c r="M303" i="26"/>
  <c r="O303" i="26" s="1"/>
  <c r="K303" i="26"/>
  <c r="J303" i="26"/>
  <c r="I303" i="26"/>
  <c r="W302" i="26"/>
  <c r="U302" i="26"/>
  <c r="V302" i="26" s="1"/>
  <c r="Q302" i="26"/>
  <c r="S302" i="26" s="1"/>
  <c r="M302" i="26"/>
  <c r="O302" i="26" s="1"/>
  <c r="K302" i="26"/>
  <c r="J302" i="26"/>
  <c r="I302" i="26"/>
  <c r="V301" i="26"/>
  <c r="U301" i="26"/>
  <c r="W301" i="26" s="1"/>
  <c r="S301" i="26"/>
  <c r="R301" i="26"/>
  <c r="Q301" i="26"/>
  <c r="M301" i="26"/>
  <c r="O301" i="26" s="1"/>
  <c r="K301" i="26"/>
  <c r="J301" i="26"/>
  <c r="I301" i="26"/>
  <c r="W300" i="26"/>
  <c r="U300" i="26"/>
  <c r="V300" i="26" s="1"/>
  <c r="Q300" i="26"/>
  <c r="S300" i="26" s="1"/>
  <c r="M300" i="26"/>
  <c r="O300" i="26" s="1"/>
  <c r="K300" i="26"/>
  <c r="J300" i="26"/>
  <c r="I300" i="26"/>
  <c r="V299" i="26"/>
  <c r="U299" i="26"/>
  <c r="W299" i="26" s="1"/>
  <c r="S299" i="26"/>
  <c r="R299" i="26"/>
  <c r="Q299" i="26"/>
  <c r="M299" i="26"/>
  <c r="O299" i="26" s="1"/>
  <c r="K299" i="26"/>
  <c r="J299" i="26"/>
  <c r="I299" i="26"/>
  <c r="W298" i="26"/>
  <c r="U298" i="26"/>
  <c r="V298" i="26" s="1"/>
  <c r="Q298" i="26"/>
  <c r="S298" i="26" s="1"/>
  <c r="M298" i="26"/>
  <c r="O298" i="26" s="1"/>
  <c r="K298" i="26"/>
  <c r="J298" i="26"/>
  <c r="I298" i="26"/>
  <c r="V297" i="26"/>
  <c r="U297" i="26"/>
  <c r="W297" i="26" s="1"/>
  <c r="S297" i="26"/>
  <c r="R297" i="26"/>
  <c r="Q297" i="26"/>
  <c r="M297" i="26"/>
  <c r="O297" i="26" s="1"/>
  <c r="K297" i="26"/>
  <c r="J297" i="26"/>
  <c r="I297" i="26"/>
  <c r="W296" i="26"/>
  <c r="U296" i="26"/>
  <c r="V296" i="26" s="1"/>
  <c r="Q296" i="26"/>
  <c r="S296" i="26" s="1"/>
  <c r="M296" i="26"/>
  <c r="O296" i="26" s="1"/>
  <c r="K296" i="26"/>
  <c r="J296" i="26"/>
  <c r="I296" i="26"/>
  <c r="V295" i="26"/>
  <c r="U295" i="26"/>
  <c r="W295" i="26" s="1"/>
  <c r="S295" i="26"/>
  <c r="R295" i="26"/>
  <c r="Q295" i="26"/>
  <c r="M295" i="26"/>
  <c r="O295" i="26" s="1"/>
  <c r="K295" i="26"/>
  <c r="J295" i="26"/>
  <c r="I295" i="26"/>
  <c r="W294" i="26"/>
  <c r="U294" i="26"/>
  <c r="V294" i="26" s="1"/>
  <c r="Q294" i="26"/>
  <c r="S294" i="26" s="1"/>
  <c r="M294" i="26"/>
  <c r="O294" i="26" s="1"/>
  <c r="K294" i="26"/>
  <c r="J294" i="26"/>
  <c r="I294" i="26"/>
  <c r="V293" i="26"/>
  <c r="U293" i="26"/>
  <c r="W293" i="26" s="1"/>
  <c r="S293" i="26"/>
  <c r="R293" i="26"/>
  <c r="Q293" i="26"/>
  <c r="M293" i="26"/>
  <c r="O293" i="26" s="1"/>
  <c r="K293" i="26"/>
  <c r="J293" i="26"/>
  <c r="I293" i="26"/>
  <c r="W292" i="26"/>
  <c r="U292" i="26"/>
  <c r="V292" i="26" s="1"/>
  <c r="Q292" i="26"/>
  <c r="S292" i="26" s="1"/>
  <c r="M292" i="26"/>
  <c r="O292" i="26" s="1"/>
  <c r="K292" i="26"/>
  <c r="J292" i="26"/>
  <c r="I292" i="26"/>
  <c r="V291" i="26"/>
  <c r="U291" i="26"/>
  <c r="W291" i="26" s="1"/>
  <c r="S291" i="26"/>
  <c r="R291" i="26"/>
  <c r="Q291" i="26"/>
  <c r="M291" i="26"/>
  <c r="O291" i="26" s="1"/>
  <c r="K291" i="26"/>
  <c r="J291" i="26"/>
  <c r="I291" i="26"/>
  <c r="W290" i="26"/>
  <c r="U290" i="26"/>
  <c r="V290" i="26" s="1"/>
  <c r="Q290" i="26"/>
  <c r="S290" i="26" s="1"/>
  <c r="M290" i="26"/>
  <c r="O290" i="26" s="1"/>
  <c r="K290" i="26"/>
  <c r="J290" i="26"/>
  <c r="I290" i="26"/>
  <c r="V289" i="26"/>
  <c r="U289" i="26"/>
  <c r="W289" i="26" s="1"/>
  <c r="S289" i="26"/>
  <c r="R289" i="26"/>
  <c r="Q289" i="26"/>
  <c r="M289" i="26"/>
  <c r="O289" i="26" s="1"/>
  <c r="K289" i="26"/>
  <c r="J289" i="26"/>
  <c r="I289" i="26"/>
  <c r="W288" i="26"/>
  <c r="V288" i="26"/>
  <c r="U288" i="26"/>
  <c r="Q288" i="26"/>
  <c r="S288" i="26" s="1"/>
  <c r="M288" i="26"/>
  <c r="O288" i="26" s="1"/>
  <c r="K288" i="26"/>
  <c r="J288" i="26"/>
  <c r="I288" i="26"/>
  <c r="V287" i="26"/>
  <c r="U287" i="26"/>
  <c r="W287" i="26" s="1"/>
  <c r="S287" i="26"/>
  <c r="R287" i="26"/>
  <c r="Q287" i="26"/>
  <c r="M287" i="26"/>
  <c r="O287" i="26" s="1"/>
  <c r="K287" i="26"/>
  <c r="J287" i="26"/>
  <c r="I287" i="26"/>
  <c r="W286" i="26"/>
  <c r="V286" i="26"/>
  <c r="U286" i="26"/>
  <c r="Q286" i="26"/>
  <c r="S286" i="26" s="1"/>
  <c r="M286" i="26"/>
  <c r="O286" i="26" s="1"/>
  <c r="K286" i="26"/>
  <c r="J286" i="26"/>
  <c r="I286" i="26"/>
  <c r="V285" i="26"/>
  <c r="U285" i="26"/>
  <c r="W285" i="26" s="1"/>
  <c r="S285" i="26"/>
  <c r="R285" i="26"/>
  <c r="Q285" i="26"/>
  <c r="M285" i="26"/>
  <c r="O285" i="26" s="1"/>
  <c r="K285" i="26"/>
  <c r="J285" i="26"/>
  <c r="I285" i="26"/>
  <c r="W284" i="26"/>
  <c r="V284" i="26"/>
  <c r="U284" i="26"/>
  <c r="Q284" i="26"/>
  <c r="S284" i="26" s="1"/>
  <c r="M284" i="26"/>
  <c r="O284" i="26" s="1"/>
  <c r="K284" i="26"/>
  <c r="J284" i="26"/>
  <c r="I284" i="26"/>
  <c r="V283" i="26"/>
  <c r="U283" i="26"/>
  <c r="W283" i="26" s="1"/>
  <c r="S283" i="26"/>
  <c r="R283" i="26"/>
  <c r="Q283" i="26"/>
  <c r="M283" i="26"/>
  <c r="O283" i="26" s="1"/>
  <c r="K283" i="26"/>
  <c r="I283" i="26"/>
  <c r="J283" i="26" s="1"/>
  <c r="W282" i="26"/>
  <c r="V282" i="26"/>
  <c r="U282" i="26"/>
  <c r="Q282" i="26"/>
  <c r="S282" i="26" s="1"/>
  <c r="M282" i="26"/>
  <c r="O282" i="26" s="1"/>
  <c r="K282" i="26"/>
  <c r="J282" i="26"/>
  <c r="I282" i="26"/>
  <c r="V281" i="26"/>
  <c r="U281" i="26"/>
  <c r="W281" i="26" s="1"/>
  <c r="S281" i="26"/>
  <c r="R281" i="26"/>
  <c r="Q281" i="26"/>
  <c r="M281" i="26"/>
  <c r="O281" i="26" s="1"/>
  <c r="K281" i="26"/>
  <c r="I281" i="26"/>
  <c r="J281" i="26" s="1"/>
  <c r="W280" i="26"/>
  <c r="V280" i="26"/>
  <c r="U280" i="26"/>
  <c r="Q280" i="26"/>
  <c r="S280" i="26" s="1"/>
  <c r="M280" i="26"/>
  <c r="O280" i="26" s="1"/>
  <c r="K280" i="26"/>
  <c r="J280" i="26"/>
  <c r="I280" i="26"/>
  <c r="V279" i="26"/>
  <c r="U279" i="26"/>
  <c r="W279" i="26" s="1"/>
  <c r="S279" i="26"/>
  <c r="R279" i="26"/>
  <c r="Q279" i="26"/>
  <c r="M279" i="26"/>
  <c r="O279" i="26" s="1"/>
  <c r="K279" i="26"/>
  <c r="J279" i="26"/>
  <c r="I279" i="26"/>
  <c r="W278" i="26"/>
  <c r="V278" i="26"/>
  <c r="U278" i="26"/>
  <c r="Q278" i="26"/>
  <c r="S278" i="26" s="1"/>
  <c r="M278" i="26"/>
  <c r="O278" i="26" s="1"/>
  <c r="K278" i="26"/>
  <c r="J278" i="26"/>
  <c r="I278" i="26"/>
  <c r="V277" i="26"/>
  <c r="U277" i="26"/>
  <c r="W277" i="26" s="1"/>
  <c r="S277" i="26"/>
  <c r="R277" i="26"/>
  <c r="Q277" i="26"/>
  <c r="M277" i="26"/>
  <c r="O277" i="26" s="1"/>
  <c r="K277" i="26"/>
  <c r="I277" i="26"/>
  <c r="J277" i="26" s="1"/>
  <c r="W276" i="26"/>
  <c r="V276" i="26"/>
  <c r="U276" i="26"/>
  <c r="Q276" i="26"/>
  <c r="S276" i="26" s="1"/>
  <c r="M276" i="26"/>
  <c r="O276" i="26" s="1"/>
  <c r="K276" i="26"/>
  <c r="J276" i="26"/>
  <c r="I276" i="26"/>
  <c r="V275" i="26"/>
  <c r="U275" i="26"/>
  <c r="W275" i="26" s="1"/>
  <c r="S275" i="26"/>
  <c r="R275" i="26"/>
  <c r="Q275" i="26"/>
  <c r="M275" i="26"/>
  <c r="O275" i="26" s="1"/>
  <c r="K275" i="26"/>
  <c r="I275" i="26"/>
  <c r="J275" i="26" s="1"/>
  <c r="W274" i="26"/>
  <c r="V274" i="26"/>
  <c r="U274" i="26"/>
  <c r="Q274" i="26"/>
  <c r="S274" i="26" s="1"/>
  <c r="M274" i="26"/>
  <c r="O274" i="26" s="1"/>
  <c r="K274" i="26"/>
  <c r="J274" i="26"/>
  <c r="I274" i="26"/>
  <c r="V273" i="26"/>
  <c r="U273" i="26"/>
  <c r="W273" i="26" s="1"/>
  <c r="S273" i="26"/>
  <c r="R273" i="26"/>
  <c r="Q273" i="26"/>
  <c r="M273" i="26"/>
  <c r="O273" i="26" s="1"/>
  <c r="K273" i="26"/>
  <c r="I273" i="26"/>
  <c r="J273" i="26" s="1"/>
  <c r="W272" i="26"/>
  <c r="V272" i="26"/>
  <c r="U272" i="26"/>
  <c r="Q272" i="26"/>
  <c r="S272" i="26" s="1"/>
  <c r="M272" i="26"/>
  <c r="O272" i="26" s="1"/>
  <c r="K272" i="26"/>
  <c r="J272" i="26"/>
  <c r="I272" i="26"/>
  <c r="V271" i="26"/>
  <c r="U271" i="26"/>
  <c r="W271" i="26" s="1"/>
  <c r="S271" i="26"/>
  <c r="R271" i="26"/>
  <c r="Q271" i="26"/>
  <c r="M271" i="26"/>
  <c r="O271" i="26" s="1"/>
  <c r="K271" i="26"/>
  <c r="I271" i="26"/>
  <c r="J271" i="26" s="1"/>
  <c r="W270" i="26"/>
  <c r="V270" i="26"/>
  <c r="U270" i="26"/>
  <c r="Q270" i="26"/>
  <c r="S270" i="26" s="1"/>
  <c r="M270" i="26"/>
  <c r="O270" i="26" s="1"/>
  <c r="K270" i="26"/>
  <c r="J270" i="26"/>
  <c r="I270" i="26"/>
  <c r="V269" i="26"/>
  <c r="U269" i="26"/>
  <c r="W269" i="26" s="1"/>
  <c r="S269" i="26"/>
  <c r="R269" i="26"/>
  <c r="Q269" i="26"/>
  <c r="M269" i="26"/>
  <c r="O269" i="26" s="1"/>
  <c r="K269" i="26"/>
  <c r="I269" i="26"/>
  <c r="J269" i="26" s="1"/>
  <c r="W268" i="26"/>
  <c r="V268" i="26"/>
  <c r="U268" i="26"/>
  <c r="Q268" i="26"/>
  <c r="S268" i="26" s="1"/>
  <c r="M268" i="26"/>
  <c r="O268" i="26" s="1"/>
  <c r="K268" i="26"/>
  <c r="J268" i="26"/>
  <c r="I268" i="26"/>
  <c r="V267" i="26"/>
  <c r="U267" i="26"/>
  <c r="W267" i="26" s="1"/>
  <c r="S267" i="26"/>
  <c r="R267" i="26"/>
  <c r="Q267" i="26"/>
  <c r="M267" i="26"/>
  <c r="O267" i="26" s="1"/>
  <c r="K267" i="26"/>
  <c r="I267" i="26"/>
  <c r="J267" i="26" s="1"/>
  <c r="W266" i="26"/>
  <c r="V266" i="26"/>
  <c r="U266" i="26"/>
  <c r="Q266" i="26"/>
  <c r="S266" i="26" s="1"/>
  <c r="M266" i="26"/>
  <c r="O266" i="26" s="1"/>
  <c r="K266" i="26"/>
  <c r="J266" i="26"/>
  <c r="I266" i="26"/>
  <c r="V265" i="26"/>
  <c r="U265" i="26"/>
  <c r="W265" i="26" s="1"/>
  <c r="S265" i="26"/>
  <c r="R265" i="26"/>
  <c r="Q265" i="26"/>
  <c r="M265" i="26"/>
  <c r="O265" i="26" s="1"/>
  <c r="K265" i="26"/>
  <c r="I265" i="26"/>
  <c r="J265" i="26" s="1"/>
  <c r="W264" i="26"/>
  <c r="V264" i="26"/>
  <c r="U264" i="26"/>
  <c r="Q264" i="26"/>
  <c r="S264" i="26" s="1"/>
  <c r="M264" i="26"/>
  <c r="O264" i="26" s="1"/>
  <c r="K264" i="26"/>
  <c r="J264" i="26"/>
  <c r="I264" i="26"/>
  <c r="V263" i="26"/>
  <c r="U263" i="26"/>
  <c r="W263" i="26" s="1"/>
  <c r="S263" i="26"/>
  <c r="R263" i="26"/>
  <c r="Q263" i="26"/>
  <c r="M263" i="26"/>
  <c r="O263" i="26" s="1"/>
  <c r="K263" i="26"/>
  <c r="I263" i="26"/>
  <c r="J263" i="26" s="1"/>
  <c r="W262" i="26"/>
  <c r="V262" i="26"/>
  <c r="U262" i="26"/>
  <c r="Q262" i="26"/>
  <c r="S262" i="26" s="1"/>
  <c r="M262" i="26"/>
  <c r="O262" i="26" s="1"/>
  <c r="K262" i="26"/>
  <c r="J262" i="26"/>
  <c r="I262" i="26"/>
  <c r="V261" i="26"/>
  <c r="U261" i="26"/>
  <c r="W261" i="26" s="1"/>
  <c r="S261" i="26"/>
  <c r="R261" i="26"/>
  <c r="Q261" i="26"/>
  <c r="M261" i="26"/>
  <c r="O261" i="26" s="1"/>
  <c r="K261" i="26"/>
  <c r="I261" i="26"/>
  <c r="J261" i="26" s="1"/>
  <c r="W260" i="26"/>
  <c r="V260" i="26"/>
  <c r="U260" i="26"/>
  <c r="Q260" i="26"/>
  <c r="S260" i="26" s="1"/>
  <c r="M260" i="26"/>
  <c r="O260" i="26" s="1"/>
  <c r="K260" i="26"/>
  <c r="J260" i="26"/>
  <c r="I260" i="26"/>
  <c r="V259" i="26"/>
  <c r="U259" i="26"/>
  <c r="W259" i="26" s="1"/>
  <c r="S259" i="26"/>
  <c r="R259" i="26"/>
  <c r="Q259" i="26"/>
  <c r="M259" i="26"/>
  <c r="O259" i="26" s="1"/>
  <c r="K259" i="26"/>
  <c r="I259" i="26"/>
  <c r="J259" i="26" s="1"/>
  <c r="W258" i="26"/>
  <c r="V258" i="26"/>
  <c r="U258" i="26"/>
  <c r="Q258" i="26"/>
  <c r="S258" i="26" s="1"/>
  <c r="M258" i="26"/>
  <c r="O258" i="26" s="1"/>
  <c r="K258" i="26"/>
  <c r="J258" i="26"/>
  <c r="I258" i="26"/>
  <c r="V257" i="26"/>
  <c r="U257" i="26"/>
  <c r="W257" i="26" s="1"/>
  <c r="S257" i="26"/>
  <c r="R257" i="26"/>
  <c r="Q257" i="26"/>
  <c r="M257" i="26"/>
  <c r="O257" i="26" s="1"/>
  <c r="K257" i="26"/>
  <c r="I257" i="26"/>
  <c r="J257" i="26" s="1"/>
  <c r="W256" i="26"/>
  <c r="V256" i="26"/>
  <c r="U256" i="26"/>
  <c r="Q256" i="26"/>
  <c r="S256" i="26" s="1"/>
  <c r="M256" i="26"/>
  <c r="O256" i="26" s="1"/>
  <c r="K256" i="26"/>
  <c r="J256" i="26"/>
  <c r="I256" i="26"/>
  <c r="V255" i="26"/>
  <c r="U255" i="26"/>
  <c r="W255" i="26" s="1"/>
  <c r="S255" i="26"/>
  <c r="R255" i="26"/>
  <c r="Q255" i="26"/>
  <c r="M255" i="26"/>
  <c r="O255" i="26" s="1"/>
  <c r="K255" i="26"/>
  <c r="I255" i="26"/>
  <c r="J255" i="26" s="1"/>
  <c r="W254" i="26"/>
  <c r="V254" i="26"/>
  <c r="U254" i="26"/>
  <c r="Q254" i="26"/>
  <c r="S254" i="26" s="1"/>
  <c r="M254" i="26"/>
  <c r="O254" i="26" s="1"/>
  <c r="K254" i="26"/>
  <c r="J254" i="26"/>
  <c r="I254" i="26"/>
  <c r="V253" i="26"/>
  <c r="U253" i="26"/>
  <c r="W253" i="26" s="1"/>
  <c r="S253" i="26"/>
  <c r="R253" i="26"/>
  <c r="Q253" i="26"/>
  <c r="M253" i="26"/>
  <c r="O253" i="26" s="1"/>
  <c r="K253" i="26"/>
  <c r="J253" i="26"/>
  <c r="I253" i="26"/>
  <c r="W252" i="26"/>
  <c r="V252" i="26"/>
  <c r="U252" i="26"/>
  <c r="Q252" i="26"/>
  <c r="S252" i="26" s="1"/>
  <c r="M252" i="26"/>
  <c r="O252" i="26" s="1"/>
  <c r="K252" i="26"/>
  <c r="J252" i="26"/>
  <c r="I252" i="26"/>
  <c r="V251" i="26"/>
  <c r="U251" i="26"/>
  <c r="W251" i="26" s="1"/>
  <c r="S251" i="26"/>
  <c r="R251" i="26"/>
  <c r="Q251" i="26"/>
  <c r="M251" i="26"/>
  <c r="O251" i="26" s="1"/>
  <c r="K251" i="26"/>
  <c r="J251" i="26"/>
  <c r="I251" i="26"/>
  <c r="W250" i="26"/>
  <c r="V250" i="26"/>
  <c r="U250" i="26"/>
  <c r="Q250" i="26"/>
  <c r="S250" i="26" s="1"/>
  <c r="M250" i="26"/>
  <c r="O250" i="26" s="1"/>
  <c r="K250" i="26"/>
  <c r="J250" i="26"/>
  <c r="I250" i="26"/>
  <c r="V249" i="26"/>
  <c r="U249" i="26"/>
  <c r="W249" i="26" s="1"/>
  <c r="S249" i="26"/>
  <c r="R249" i="26"/>
  <c r="Q249" i="26"/>
  <c r="M249" i="26"/>
  <c r="O249" i="26" s="1"/>
  <c r="K249" i="26"/>
  <c r="J249" i="26"/>
  <c r="I249" i="26"/>
  <c r="W248" i="26"/>
  <c r="V248" i="26"/>
  <c r="U248" i="26"/>
  <c r="Q248" i="26"/>
  <c r="S248" i="26" s="1"/>
  <c r="M248" i="26"/>
  <c r="O248" i="26" s="1"/>
  <c r="K248" i="26"/>
  <c r="J248" i="26"/>
  <c r="I248" i="26"/>
  <c r="V247" i="26"/>
  <c r="U247" i="26"/>
  <c r="W247" i="26" s="1"/>
  <c r="S247" i="26"/>
  <c r="R247" i="26"/>
  <c r="Q247" i="26"/>
  <c r="M247" i="26"/>
  <c r="O247" i="26" s="1"/>
  <c r="K247" i="26"/>
  <c r="I247" i="26"/>
  <c r="J247" i="26" s="1"/>
  <c r="W246" i="26"/>
  <c r="V246" i="26"/>
  <c r="U246" i="26"/>
  <c r="Q246" i="26"/>
  <c r="S246" i="26" s="1"/>
  <c r="M246" i="26"/>
  <c r="O246" i="26" s="1"/>
  <c r="K246" i="26"/>
  <c r="I246" i="26"/>
  <c r="J246" i="26" s="1"/>
  <c r="V245" i="26"/>
  <c r="U245" i="26"/>
  <c r="W245" i="26" s="1"/>
  <c r="S245" i="26"/>
  <c r="R245" i="26"/>
  <c r="Q245" i="26"/>
  <c r="M245" i="26"/>
  <c r="O245" i="26" s="1"/>
  <c r="K245" i="26"/>
  <c r="I245" i="26"/>
  <c r="J245" i="26" s="1"/>
  <c r="W244" i="26"/>
  <c r="V244" i="26"/>
  <c r="U244" i="26"/>
  <c r="Q244" i="26"/>
  <c r="S244" i="26" s="1"/>
  <c r="M244" i="26"/>
  <c r="O244" i="26" s="1"/>
  <c r="K244" i="26"/>
  <c r="I244" i="26"/>
  <c r="J244" i="26" s="1"/>
  <c r="V243" i="26"/>
  <c r="U243" i="26"/>
  <c r="W243" i="26" s="1"/>
  <c r="S243" i="26"/>
  <c r="R243" i="26"/>
  <c r="Q243" i="26"/>
  <c r="M243" i="26"/>
  <c r="O243" i="26" s="1"/>
  <c r="K243" i="26"/>
  <c r="I243" i="26"/>
  <c r="J243" i="26" s="1"/>
  <c r="W242" i="26"/>
  <c r="V242" i="26"/>
  <c r="U242" i="26"/>
  <c r="Q242" i="26"/>
  <c r="S242" i="26" s="1"/>
  <c r="M242" i="26"/>
  <c r="O242" i="26" s="1"/>
  <c r="K242" i="26"/>
  <c r="I242" i="26"/>
  <c r="J242" i="26" s="1"/>
  <c r="V241" i="26"/>
  <c r="U241" i="26"/>
  <c r="W241" i="26" s="1"/>
  <c r="S241" i="26"/>
  <c r="R241" i="26"/>
  <c r="Q241" i="26"/>
  <c r="M241" i="26"/>
  <c r="O241" i="26" s="1"/>
  <c r="K241" i="26"/>
  <c r="J241" i="26"/>
  <c r="I241" i="26"/>
  <c r="W240" i="26"/>
  <c r="V240" i="26"/>
  <c r="U240" i="26"/>
  <c r="Q240" i="26"/>
  <c r="S240" i="26" s="1"/>
  <c r="M240" i="26"/>
  <c r="O240" i="26" s="1"/>
  <c r="K240" i="26"/>
  <c r="J240" i="26"/>
  <c r="I240" i="26"/>
  <c r="V239" i="26"/>
  <c r="U239" i="26"/>
  <c r="W239" i="26" s="1"/>
  <c r="S239" i="26"/>
  <c r="R239" i="26"/>
  <c r="Q239" i="26"/>
  <c r="M239" i="26"/>
  <c r="O239" i="26" s="1"/>
  <c r="K239" i="26"/>
  <c r="J239" i="26"/>
  <c r="I239" i="26"/>
  <c r="W238" i="26"/>
  <c r="V238" i="26"/>
  <c r="U238" i="26"/>
  <c r="Q238" i="26"/>
  <c r="S238" i="26" s="1"/>
  <c r="M238" i="26"/>
  <c r="O238" i="26" s="1"/>
  <c r="K238" i="26"/>
  <c r="J238" i="26"/>
  <c r="I238" i="26"/>
  <c r="V237" i="26"/>
  <c r="U237" i="26"/>
  <c r="W237" i="26" s="1"/>
  <c r="S237" i="26"/>
  <c r="R237" i="26"/>
  <c r="Q237" i="26"/>
  <c r="M237" i="26"/>
  <c r="O237" i="26" s="1"/>
  <c r="K237" i="26"/>
  <c r="I237" i="26"/>
  <c r="J237" i="26" s="1"/>
  <c r="W236" i="26"/>
  <c r="V236" i="26"/>
  <c r="U236" i="26"/>
  <c r="Q236" i="26"/>
  <c r="S236" i="26" s="1"/>
  <c r="M236" i="26"/>
  <c r="O236" i="26" s="1"/>
  <c r="K236" i="26"/>
  <c r="J236" i="26"/>
  <c r="I236" i="26"/>
  <c r="V235" i="26"/>
  <c r="U235" i="26"/>
  <c r="W235" i="26" s="1"/>
  <c r="S235" i="26"/>
  <c r="R235" i="26"/>
  <c r="Q235" i="26"/>
  <c r="M235" i="26"/>
  <c r="O235" i="26" s="1"/>
  <c r="K235" i="26"/>
  <c r="J235" i="26"/>
  <c r="I235" i="26"/>
  <c r="W234" i="26"/>
  <c r="V234" i="26"/>
  <c r="U234" i="26"/>
  <c r="Q234" i="26"/>
  <c r="S234" i="26" s="1"/>
  <c r="M234" i="26"/>
  <c r="O234" i="26" s="1"/>
  <c r="K234" i="26"/>
  <c r="J234" i="26"/>
  <c r="I234" i="26"/>
  <c r="V233" i="26"/>
  <c r="U233" i="26"/>
  <c r="W233" i="26" s="1"/>
  <c r="S233" i="26"/>
  <c r="R233" i="26"/>
  <c r="Q233" i="26"/>
  <c r="M233" i="26"/>
  <c r="O233" i="26" s="1"/>
  <c r="K233" i="26"/>
  <c r="J233" i="26"/>
  <c r="I233" i="26"/>
  <c r="W232" i="26"/>
  <c r="V232" i="26"/>
  <c r="U232" i="26"/>
  <c r="Q232" i="26"/>
  <c r="S232" i="26" s="1"/>
  <c r="M232" i="26"/>
  <c r="O232" i="26" s="1"/>
  <c r="K232" i="26"/>
  <c r="J232" i="26"/>
  <c r="I232" i="26"/>
  <c r="V231" i="26"/>
  <c r="U231" i="26"/>
  <c r="W231" i="26" s="1"/>
  <c r="S231" i="26"/>
  <c r="R231" i="26"/>
  <c r="Q231" i="26"/>
  <c r="M231" i="26"/>
  <c r="O231" i="26" s="1"/>
  <c r="K231" i="26"/>
  <c r="J231" i="26"/>
  <c r="I231" i="26"/>
  <c r="W230" i="26"/>
  <c r="V230" i="26"/>
  <c r="U230" i="26"/>
  <c r="Q230" i="26"/>
  <c r="S230" i="26" s="1"/>
  <c r="M230" i="26"/>
  <c r="O230" i="26" s="1"/>
  <c r="K230" i="26"/>
  <c r="J230" i="26"/>
  <c r="I230" i="26"/>
  <c r="V229" i="26"/>
  <c r="U229" i="26"/>
  <c r="W229" i="26" s="1"/>
  <c r="S229" i="26"/>
  <c r="R229" i="26"/>
  <c r="Q229" i="26"/>
  <c r="M229" i="26"/>
  <c r="O229" i="26" s="1"/>
  <c r="K229" i="26"/>
  <c r="J229" i="26"/>
  <c r="I229" i="26"/>
  <c r="W228" i="26"/>
  <c r="V228" i="26"/>
  <c r="U228" i="26"/>
  <c r="Q228" i="26"/>
  <c r="S228" i="26" s="1"/>
  <c r="M228" i="26"/>
  <c r="O228" i="26" s="1"/>
  <c r="K228" i="26"/>
  <c r="J228" i="26"/>
  <c r="I228" i="26"/>
  <c r="V227" i="26"/>
  <c r="U227" i="26"/>
  <c r="W227" i="26" s="1"/>
  <c r="S227" i="26"/>
  <c r="R227" i="26"/>
  <c r="Q227" i="26"/>
  <c r="M227" i="26"/>
  <c r="O227" i="26" s="1"/>
  <c r="K227" i="26"/>
  <c r="J227" i="26"/>
  <c r="I227" i="26"/>
  <c r="W226" i="26"/>
  <c r="V226" i="26"/>
  <c r="U226" i="26"/>
  <c r="Q226" i="26"/>
  <c r="S226" i="26" s="1"/>
  <c r="M226" i="26"/>
  <c r="O226" i="26" s="1"/>
  <c r="K226" i="26"/>
  <c r="J226" i="26"/>
  <c r="I226" i="26"/>
  <c r="V225" i="26"/>
  <c r="U225" i="26"/>
  <c r="W225" i="26" s="1"/>
  <c r="S225" i="26"/>
  <c r="R225" i="26"/>
  <c r="Q225" i="26"/>
  <c r="M225" i="26"/>
  <c r="O225" i="26" s="1"/>
  <c r="K225" i="26"/>
  <c r="J225" i="26"/>
  <c r="I225" i="26"/>
  <c r="W224" i="26"/>
  <c r="V224" i="26"/>
  <c r="U224" i="26"/>
  <c r="Q224" i="26"/>
  <c r="S224" i="26" s="1"/>
  <c r="M224" i="26"/>
  <c r="O224" i="26" s="1"/>
  <c r="K224" i="26"/>
  <c r="J224" i="26"/>
  <c r="I224" i="26"/>
  <c r="V223" i="26"/>
  <c r="U223" i="26"/>
  <c r="W223" i="26" s="1"/>
  <c r="S223" i="26"/>
  <c r="R223" i="26"/>
  <c r="Q223" i="26"/>
  <c r="M223" i="26"/>
  <c r="O223" i="26" s="1"/>
  <c r="K223" i="26"/>
  <c r="J223" i="26"/>
  <c r="I223" i="26"/>
  <c r="W222" i="26"/>
  <c r="V222" i="26"/>
  <c r="U222" i="26"/>
  <c r="Q222" i="26"/>
  <c r="S222" i="26" s="1"/>
  <c r="M222" i="26"/>
  <c r="O222" i="26" s="1"/>
  <c r="K222" i="26"/>
  <c r="J222" i="26"/>
  <c r="I222" i="26"/>
  <c r="V221" i="26"/>
  <c r="U221" i="26"/>
  <c r="W221" i="26" s="1"/>
  <c r="S221" i="26"/>
  <c r="R221" i="26"/>
  <c r="Q221" i="26"/>
  <c r="M221" i="26"/>
  <c r="O221" i="26" s="1"/>
  <c r="K221" i="26"/>
  <c r="J221" i="26"/>
  <c r="I221" i="26"/>
  <c r="W220" i="26"/>
  <c r="V220" i="26"/>
  <c r="U220" i="26"/>
  <c r="Q220" i="26"/>
  <c r="S220" i="26" s="1"/>
  <c r="M220" i="26"/>
  <c r="O220" i="26" s="1"/>
  <c r="K220" i="26"/>
  <c r="I220" i="26"/>
  <c r="J220" i="26" s="1"/>
  <c r="V219" i="26"/>
  <c r="U219" i="26"/>
  <c r="W219" i="26" s="1"/>
  <c r="S219" i="26"/>
  <c r="R219" i="26"/>
  <c r="Q219" i="26"/>
  <c r="M219" i="26"/>
  <c r="O219" i="26" s="1"/>
  <c r="K219" i="26"/>
  <c r="J219" i="26"/>
  <c r="I219" i="26"/>
  <c r="W218" i="26"/>
  <c r="V218" i="26"/>
  <c r="U218" i="26"/>
  <c r="Q218" i="26"/>
  <c r="S218" i="26" s="1"/>
  <c r="M218" i="26"/>
  <c r="O218" i="26" s="1"/>
  <c r="K218" i="26"/>
  <c r="I218" i="26"/>
  <c r="J218" i="26" s="1"/>
  <c r="V217" i="26"/>
  <c r="U217" i="26"/>
  <c r="W217" i="26" s="1"/>
  <c r="S217" i="26"/>
  <c r="R217" i="26"/>
  <c r="Q217" i="26"/>
  <c r="M217" i="26"/>
  <c r="O217" i="26" s="1"/>
  <c r="K217" i="26"/>
  <c r="J217" i="26"/>
  <c r="I217" i="26"/>
  <c r="W216" i="26"/>
  <c r="V216" i="26"/>
  <c r="U216" i="26"/>
  <c r="Q216" i="26"/>
  <c r="S216" i="26" s="1"/>
  <c r="M216" i="26"/>
  <c r="O216" i="26" s="1"/>
  <c r="K216" i="26"/>
  <c r="J216" i="26"/>
  <c r="I216" i="26"/>
  <c r="V215" i="26"/>
  <c r="U215" i="26"/>
  <c r="W215" i="26" s="1"/>
  <c r="S215" i="26"/>
  <c r="R215" i="26"/>
  <c r="Q215" i="26"/>
  <c r="M215" i="26"/>
  <c r="O215" i="26" s="1"/>
  <c r="K215" i="26"/>
  <c r="J215" i="26"/>
  <c r="I215" i="26"/>
  <c r="W214" i="26"/>
  <c r="V214" i="26"/>
  <c r="U214" i="26"/>
  <c r="Q214" i="26"/>
  <c r="S214" i="26" s="1"/>
  <c r="M214" i="26"/>
  <c r="O214" i="26" s="1"/>
  <c r="K214" i="26"/>
  <c r="J214" i="26"/>
  <c r="I214" i="26"/>
  <c r="V213" i="26"/>
  <c r="U213" i="26"/>
  <c r="W213" i="26" s="1"/>
  <c r="S213" i="26"/>
  <c r="R213" i="26"/>
  <c r="Q213" i="26"/>
  <c r="M213" i="26"/>
  <c r="O213" i="26" s="1"/>
  <c r="K213" i="26"/>
  <c r="J213" i="26"/>
  <c r="I213" i="26"/>
  <c r="W212" i="26"/>
  <c r="V212" i="26"/>
  <c r="U212" i="26"/>
  <c r="Q212" i="26"/>
  <c r="S212" i="26" s="1"/>
  <c r="M212" i="26"/>
  <c r="O212" i="26" s="1"/>
  <c r="K212" i="26"/>
  <c r="J212" i="26"/>
  <c r="I212" i="26"/>
  <c r="V211" i="26"/>
  <c r="U211" i="26"/>
  <c r="W211" i="26" s="1"/>
  <c r="S211" i="26"/>
  <c r="R211" i="26"/>
  <c r="Q211" i="26"/>
  <c r="M211" i="26"/>
  <c r="O211" i="26" s="1"/>
  <c r="K211" i="26"/>
  <c r="J211" i="26"/>
  <c r="I211" i="26"/>
  <c r="W210" i="26"/>
  <c r="V210" i="26"/>
  <c r="U210" i="26"/>
  <c r="Q210" i="26"/>
  <c r="S210" i="26" s="1"/>
  <c r="M210" i="26"/>
  <c r="O210" i="26" s="1"/>
  <c r="K210" i="26"/>
  <c r="J210" i="26"/>
  <c r="I210" i="26"/>
  <c r="V209" i="26"/>
  <c r="U209" i="26"/>
  <c r="W209" i="26" s="1"/>
  <c r="S209" i="26"/>
  <c r="R209" i="26"/>
  <c r="Q209" i="26"/>
  <c r="M209" i="26"/>
  <c r="O209" i="26" s="1"/>
  <c r="K209" i="26"/>
  <c r="J209" i="26"/>
  <c r="I209" i="26"/>
  <c r="W208" i="26"/>
  <c r="V208" i="26"/>
  <c r="U208" i="26"/>
  <c r="Q208" i="26"/>
  <c r="S208" i="26" s="1"/>
  <c r="M208" i="26"/>
  <c r="O208" i="26" s="1"/>
  <c r="K208" i="26"/>
  <c r="I208" i="26"/>
  <c r="J208" i="26" s="1"/>
  <c r="V207" i="26"/>
  <c r="U207" i="26"/>
  <c r="W207" i="26" s="1"/>
  <c r="S207" i="26"/>
  <c r="R207" i="26"/>
  <c r="Q207" i="26"/>
  <c r="M207" i="26"/>
  <c r="O207" i="26" s="1"/>
  <c r="K207" i="26"/>
  <c r="J207" i="26"/>
  <c r="I207" i="26"/>
  <c r="W206" i="26"/>
  <c r="V206" i="26"/>
  <c r="U206" i="26"/>
  <c r="Q206" i="26"/>
  <c r="S206" i="26" s="1"/>
  <c r="M206" i="26"/>
  <c r="O206" i="26" s="1"/>
  <c r="K206" i="26"/>
  <c r="I206" i="26"/>
  <c r="J206" i="26" s="1"/>
  <c r="V205" i="26"/>
  <c r="U205" i="26"/>
  <c r="W205" i="26" s="1"/>
  <c r="S205" i="26"/>
  <c r="R205" i="26"/>
  <c r="Q205" i="26"/>
  <c r="M205" i="26"/>
  <c r="O205" i="26" s="1"/>
  <c r="K205" i="26"/>
  <c r="I205" i="26"/>
  <c r="J205" i="26" s="1"/>
  <c r="W204" i="26"/>
  <c r="V204" i="26"/>
  <c r="U204" i="26"/>
  <c r="Q204" i="26"/>
  <c r="S204" i="26" s="1"/>
  <c r="M204" i="26"/>
  <c r="O204" i="26" s="1"/>
  <c r="K204" i="26"/>
  <c r="J204" i="26"/>
  <c r="I204" i="26"/>
  <c r="V203" i="26"/>
  <c r="U203" i="26"/>
  <c r="W203" i="26" s="1"/>
  <c r="S203" i="26"/>
  <c r="R203" i="26"/>
  <c r="Q203" i="26"/>
  <c r="M203" i="26"/>
  <c r="O203" i="26" s="1"/>
  <c r="K203" i="26"/>
  <c r="I203" i="26"/>
  <c r="J203" i="26" s="1"/>
  <c r="W202" i="26"/>
  <c r="V202" i="26"/>
  <c r="U202" i="26"/>
  <c r="Q202" i="26"/>
  <c r="S202" i="26" s="1"/>
  <c r="M202" i="26"/>
  <c r="O202" i="26" s="1"/>
  <c r="K202" i="26"/>
  <c r="J202" i="26"/>
  <c r="I202" i="26"/>
  <c r="V201" i="26"/>
  <c r="U201" i="26"/>
  <c r="W201" i="26" s="1"/>
  <c r="S201" i="26"/>
  <c r="R201" i="26"/>
  <c r="Q201" i="26"/>
  <c r="M201" i="26"/>
  <c r="O201" i="26" s="1"/>
  <c r="K201" i="26"/>
  <c r="I201" i="26"/>
  <c r="J201" i="26" s="1"/>
  <c r="W200" i="26"/>
  <c r="V200" i="26"/>
  <c r="U200" i="26"/>
  <c r="Q200" i="26"/>
  <c r="M200" i="26"/>
  <c r="O200" i="26" s="1"/>
  <c r="K200" i="26"/>
  <c r="J200" i="26"/>
  <c r="I200" i="26"/>
  <c r="V199" i="26"/>
  <c r="U199" i="26"/>
  <c r="W199" i="26" s="1"/>
  <c r="S199" i="26"/>
  <c r="R199" i="26"/>
  <c r="Q199" i="26"/>
  <c r="M199" i="26"/>
  <c r="O199" i="26" s="1"/>
  <c r="K199" i="26"/>
  <c r="I199" i="26"/>
  <c r="J199" i="26" s="1"/>
  <c r="W198" i="26"/>
  <c r="V198" i="26"/>
  <c r="U198" i="26"/>
  <c r="Q198" i="26"/>
  <c r="M198" i="26"/>
  <c r="O198" i="26" s="1"/>
  <c r="K198" i="26"/>
  <c r="J198" i="26"/>
  <c r="I198" i="26"/>
  <c r="V197" i="26"/>
  <c r="U197" i="26"/>
  <c r="W197" i="26" s="1"/>
  <c r="S197" i="26"/>
  <c r="R197" i="26"/>
  <c r="Q197" i="26"/>
  <c r="M197" i="26"/>
  <c r="O197" i="26" s="1"/>
  <c r="K197" i="26"/>
  <c r="I197" i="26"/>
  <c r="J197" i="26" s="1"/>
  <c r="W196" i="26"/>
  <c r="V196" i="26"/>
  <c r="U196" i="26"/>
  <c r="Q196" i="26"/>
  <c r="M196" i="26"/>
  <c r="O196" i="26" s="1"/>
  <c r="K196" i="26"/>
  <c r="J196" i="26"/>
  <c r="I196" i="26"/>
  <c r="V195" i="26"/>
  <c r="U195" i="26"/>
  <c r="W195" i="26" s="1"/>
  <c r="S195" i="26"/>
  <c r="R195" i="26"/>
  <c r="Q195" i="26"/>
  <c r="M195" i="26"/>
  <c r="O195" i="26" s="1"/>
  <c r="K195" i="26"/>
  <c r="I195" i="26"/>
  <c r="J195" i="26" s="1"/>
  <c r="W194" i="26"/>
  <c r="V194" i="26"/>
  <c r="U194" i="26"/>
  <c r="Q194" i="26"/>
  <c r="M194" i="26"/>
  <c r="O194" i="26" s="1"/>
  <c r="K194" i="26"/>
  <c r="J194" i="26"/>
  <c r="I194" i="26"/>
  <c r="V193" i="26"/>
  <c r="U193" i="26"/>
  <c r="W193" i="26" s="1"/>
  <c r="S193" i="26"/>
  <c r="R193" i="26"/>
  <c r="Q193" i="26"/>
  <c r="M193" i="26"/>
  <c r="O193" i="26" s="1"/>
  <c r="K193" i="26"/>
  <c r="I193" i="26"/>
  <c r="J193" i="26" s="1"/>
  <c r="W192" i="26"/>
  <c r="V192" i="26"/>
  <c r="U192" i="26"/>
  <c r="Q192" i="26"/>
  <c r="M192" i="26"/>
  <c r="O192" i="26" s="1"/>
  <c r="K192" i="26"/>
  <c r="J192" i="26"/>
  <c r="I192" i="26"/>
  <c r="V191" i="26"/>
  <c r="U191" i="26"/>
  <c r="W191" i="26" s="1"/>
  <c r="S191" i="26"/>
  <c r="R191" i="26"/>
  <c r="Q191" i="26"/>
  <c r="M191" i="26"/>
  <c r="O191" i="26" s="1"/>
  <c r="K191" i="26"/>
  <c r="I191" i="26"/>
  <c r="J191" i="26" s="1"/>
  <c r="W190" i="26"/>
  <c r="V190" i="26"/>
  <c r="U190" i="26"/>
  <c r="Q190" i="26"/>
  <c r="M190" i="26"/>
  <c r="O190" i="26" s="1"/>
  <c r="K190" i="26"/>
  <c r="J190" i="26"/>
  <c r="I190" i="26"/>
  <c r="V189" i="26"/>
  <c r="U189" i="26"/>
  <c r="W189" i="26" s="1"/>
  <c r="S189" i="26"/>
  <c r="R189" i="26"/>
  <c r="Q189" i="26"/>
  <c r="M189" i="26"/>
  <c r="O189" i="26" s="1"/>
  <c r="K189" i="26"/>
  <c r="I189" i="26"/>
  <c r="J189" i="26" s="1"/>
  <c r="W188" i="26"/>
  <c r="V188" i="26"/>
  <c r="U188" i="26"/>
  <c r="Q188" i="26"/>
  <c r="M188" i="26"/>
  <c r="O188" i="26" s="1"/>
  <c r="K188" i="26"/>
  <c r="J188" i="26"/>
  <c r="I188" i="26"/>
  <c r="V187" i="26"/>
  <c r="U187" i="26"/>
  <c r="W187" i="26" s="1"/>
  <c r="S187" i="26"/>
  <c r="R187" i="26"/>
  <c r="Q187" i="26"/>
  <c r="M187" i="26"/>
  <c r="O187" i="26" s="1"/>
  <c r="K187" i="26"/>
  <c r="I187" i="26"/>
  <c r="J187" i="26" s="1"/>
  <c r="W186" i="26"/>
  <c r="V186" i="26"/>
  <c r="U186" i="26"/>
  <c r="Q186" i="26"/>
  <c r="M186" i="26"/>
  <c r="K186" i="26"/>
  <c r="I186" i="26"/>
  <c r="J186" i="26" s="1"/>
  <c r="V185" i="26"/>
  <c r="U185" i="26"/>
  <c r="W185" i="26" s="1"/>
  <c r="S185" i="26"/>
  <c r="R185" i="26"/>
  <c r="Q185" i="26"/>
  <c r="M185" i="26"/>
  <c r="O185" i="26" s="1"/>
  <c r="K185" i="26"/>
  <c r="I185" i="26"/>
  <c r="J185" i="26" s="1"/>
  <c r="W184" i="26"/>
  <c r="V184" i="26"/>
  <c r="U184" i="26"/>
  <c r="Q184" i="26"/>
  <c r="M184" i="26"/>
  <c r="K184" i="26"/>
  <c r="I184" i="26"/>
  <c r="J184" i="26" s="1"/>
  <c r="V183" i="26"/>
  <c r="U183" i="26"/>
  <c r="W183" i="26" s="1"/>
  <c r="S183" i="26"/>
  <c r="R183" i="26"/>
  <c r="Q183" i="26"/>
  <c r="M183" i="26"/>
  <c r="O183" i="26" s="1"/>
  <c r="I183" i="26"/>
  <c r="J183" i="26" s="1"/>
  <c r="W182" i="26"/>
  <c r="V182" i="26"/>
  <c r="U182" i="26"/>
  <c r="Q182" i="26"/>
  <c r="M182" i="26"/>
  <c r="O182" i="26" s="1"/>
  <c r="K182" i="26"/>
  <c r="J182" i="26"/>
  <c r="I182" i="26"/>
  <c r="V181" i="26"/>
  <c r="U181" i="26"/>
  <c r="W181" i="26" s="1"/>
  <c r="S181" i="26"/>
  <c r="R181" i="26"/>
  <c r="Q181" i="26"/>
  <c r="M181" i="26"/>
  <c r="O181" i="26" s="1"/>
  <c r="I181" i="26"/>
  <c r="K181" i="26" s="1"/>
  <c r="W180" i="26"/>
  <c r="V180" i="26"/>
  <c r="U180" i="26"/>
  <c r="Q180" i="26"/>
  <c r="N180" i="26"/>
  <c r="M180" i="26"/>
  <c r="O180" i="26" s="1"/>
  <c r="K180" i="26"/>
  <c r="J180" i="26"/>
  <c r="I180" i="26"/>
  <c r="U179" i="26"/>
  <c r="W179" i="26" s="1"/>
  <c r="S179" i="26"/>
  <c r="R179" i="26"/>
  <c r="Q179" i="26"/>
  <c r="M179" i="26"/>
  <c r="O179" i="26" s="1"/>
  <c r="K179" i="26"/>
  <c r="J179" i="26"/>
  <c r="I179" i="26"/>
  <c r="W178" i="26"/>
  <c r="V178" i="26"/>
  <c r="U178" i="26"/>
  <c r="Q178" i="26"/>
  <c r="O178" i="26"/>
  <c r="N178" i="26"/>
  <c r="M178" i="26"/>
  <c r="K178" i="26"/>
  <c r="J178" i="26"/>
  <c r="I178" i="26"/>
  <c r="U177" i="26"/>
  <c r="W177" i="26" s="1"/>
  <c r="S177" i="26"/>
  <c r="R177" i="26"/>
  <c r="Q177" i="26"/>
  <c r="M177" i="26"/>
  <c r="I177" i="26"/>
  <c r="K177" i="26" s="1"/>
  <c r="W176" i="26"/>
  <c r="V176" i="26"/>
  <c r="U176" i="26"/>
  <c r="Q176" i="26"/>
  <c r="M176" i="26"/>
  <c r="O176" i="26" s="1"/>
  <c r="K176" i="26"/>
  <c r="J176" i="26"/>
  <c r="I176" i="26"/>
  <c r="V175" i="26"/>
  <c r="U175" i="26"/>
  <c r="W175" i="26" s="1"/>
  <c r="S175" i="26"/>
  <c r="R175" i="26"/>
  <c r="Q175" i="26"/>
  <c r="M175" i="26"/>
  <c r="I175" i="26"/>
  <c r="W174" i="26"/>
  <c r="V174" i="26"/>
  <c r="U174" i="26"/>
  <c r="R174" i="26"/>
  <c r="Q174" i="26"/>
  <c r="S174" i="26" s="1"/>
  <c r="M174" i="26"/>
  <c r="K174" i="26"/>
  <c r="J174" i="26"/>
  <c r="I174" i="26"/>
  <c r="W173" i="26"/>
  <c r="V173" i="26"/>
  <c r="U173" i="26"/>
  <c r="R173" i="26"/>
  <c r="Q173" i="26"/>
  <c r="S173" i="26" s="1"/>
  <c r="M173" i="26"/>
  <c r="N173" i="26" s="1"/>
  <c r="K173" i="26"/>
  <c r="J173" i="26"/>
  <c r="I173" i="26"/>
  <c r="V172" i="26"/>
  <c r="U172" i="26"/>
  <c r="W172" i="26" s="1"/>
  <c r="Q172" i="26"/>
  <c r="S172" i="26" s="1"/>
  <c r="O172" i="26"/>
  <c r="N172" i="26"/>
  <c r="M172" i="26"/>
  <c r="K172" i="26"/>
  <c r="I172" i="26"/>
  <c r="J172" i="26" s="1"/>
  <c r="W171" i="26"/>
  <c r="V171" i="26"/>
  <c r="U171" i="26"/>
  <c r="Q171" i="26"/>
  <c r="M171" i="26"/>
  <c r="O171" i="26" s="1"/>
  <c r="K171" i="26"/>
  <c r="J171" i="26"/>
  <c r="I171" i="26"/>
  <c r="V170" i="26"/>
  <c r="U170" i="26"/>
  <c r="W170" i="26" s="1"/>
  <c r="Q170" i="26"/>
  <c r="S170" i="26" s="1"/>
  <c r="O170" i="26"/>
  <c r="N170" i="26"/>
  <c r="M170" i="26"/>
  <c r="K170" i="26"/>
  <c r="I170" i="26"/>
  <c r="J170" i="26" s="1"/>
  <c r="W169" i="26"/>
  <c r="V169" i="26"/>
  <c r="U169" i="26"/>
  <c r="Q169" i="26"/>
  <c r="M169" i="26"/>
  <c r="O169" i="26" s="1"/>
  <c r="K169" i="26"/>
  <c r="J169" i="26"/>
  <c r="I169" i="26"/>
  <c r="V168" i="26"/>
  <c r="U168" i="26"/>
  <c r="W168" i="26" s="1"/>
  <c r="Q168" i="26"/>
  <c r="S168" i="26" s="1"/>
  <c r="O168" i="26"/>
  <c r="N168" i="26"/>
  <c r="M168" i="26"/>
  <c r="K168" i="26"/>
  <c r="I168" i="26"/>
  <c r="J168" i="26" s="1"/>
  <c r="W167" i="26"/>
  <c r="V167" i="26"/>
  <c r="U167" i="26"/>
  <c r="Q167" i="26"/>
  <c r="M167" i="26"/>
  <c r="O167" i="26" s="1"/>
  <c r="K167" i="26"/>
  <c r="J167" i="26"/>
  <c r="I167" i="26"/>
  <c r="V166" i="26"/>
  <c r="U166" i="26"/>
  <c r="W166" i="26" s="1"/>
  <c r="Q166" i="26"/>
  <c r="S166" i="26" s="1"/>
  <c r="O166" i="26"/>
  <c r="N166" i="26"/>
  <c r="M166" i="26"/>
  <c r="K166" i="26"/>
  <c r="I166" i="26"/>
  <c r="J166" i="26" s="1"/>
  <c r="W165" i="26"/>
  <c r="V165" i="26"/>
  <c r="U165" i="26"/>
  <c r="Q165" i="26"/>
  <c r="M165" i="26"/>
  <c r="O165" i="26" s="1"/>
  <c r="K165" i="26"/>
  <c r="J165" i="26"/>
  <c r="I165" i="26"/>
  <c r="V164" i="26"/>
  <c r="U164" i="26"/>
  <c r="W164" i="26" s="1"/>
  <c r="Q164" i="26"/>
  <c r="S164" i="26" s="1"/>
  <c r="O164" i="26"/>
  <c r="N164" i="26"/>
  <c r="M164" i="26"/>
  <c r="K164" i="26"/>
  <c r="I164" i="26"/>
  <c r="J164" i="26" s="1"/>
  <c r="W163" i="26"/>
  <c r="V163" i="26"/>
  <c r="U163" i="26"/>
  <c r="Q163" i="26"/>
  <c r="M163" i="26"/>
  <c r="O163" i="26" s="1"/>
  <c r="K163" i="26"/>
  <c r="J163" i="26"/>
  <c r="I163" i="26"/>
  <c r="V162" i="26"/>
  <c r="U162" i="26"/>
  <c r="W162" i="26" s="1"/>
  <c r="Q162" i="26"/>
  <c r="S162" i="26" s="1"/>
  <c r="O162" i="26"/>
  <c r="N162" i="26"/>
  <c r="M162" i="26"/>
  <c r="K162" i="26"/>
  <c r="I162" i="26"/>
  <c r="J162" i="26" s="1"/>
  <c r="W161" i="26"/>
  <c r="V161" i="26"/>
  <c r="U161" i="26"/>
  <c r="Q161" i="26"/>
  <c r="M161" i="26"/>
  <c r="O161" i="26" s="1"/>
  <c r="K161" i="26"/>
  <c r="J161" i="26"/>
  <c r="I161" i="26"/>
  <c r="V160" i="26"/>
  <c r="U160" i="26"/>
  <c r="W160" i="26" s="1"/>
  <c r="Q160" i="26"/>
  <c r="S160" i="26" s="1"/>
  <c r="O160" i="26"/>
  <c r="N160" i="26"/>
  <c r="M160" i="26"/>
  <c r="K160" i="26"/>
  <c r="I160" i="26"/>
  <c r="J160" i="26" s="1"/>
  <c r="W159" i="26"/>
  <c r="V159" i="26"/>
  <c r="U159" i="26"/>
  <c r="Q159" i="26"/>
  <c r="M159" i="26"/>
  <c r="O159" i="26" s="1"/>
  <c r="K159" i="26"/>
  <c r="J159" i="26"/>
  <c r="I159" i="26"/>
  <c r="V158" i="26"/>
  <c r="U158" i="26"/>
  <c r="W158" i="26" s="1"/>
  <c r="Q158" i="26"/>
  <c r="S158" i="26" s="1"/>
  <c r="O158" i="26"/>
  <c r="M158" i="26"/>
  <c r="N158" i="26" s="1"/>
  <c r="K158" i="26"/>
  <c r="I158" i="26"/>
  <c r="J158" i="26" s="1"/>
  <c r="W157" i="26"/>
  <c r="V157" i="26"/>
  <c r="U157" i="26"/>
  <c r="Q157" i="26"/>
  <c r="M157" i="26"/>
  <c r="O157" i="26" s="1"/>
  <c r="K157" i="26"/>
  <c r="J157" i="26"/>
  <c r="I157" i="26"/>
  <c r="V156" i="26"/>
  <c r="U156" i="26"/>
  <c r="W156" i="26" s="1"/>
  <c r="Q156" i="26"/>
  <c r="O156" i="26"/>
  <c r="M156" i="26"/>
  <c r="N156" i="26" s="1"/>
  <c r="K156" i="26"/>
  <c r="I156" i="26"/>
  <c r="J156" i="26" s="1"/>
  <c r="W155" i="26"/>
  <c r="V155" i="26"/>
  <c r="U155" i="26"/>
  <c r="Q155" i="26"/>
  <c r="M155" i="26"/>
  <c r="O155" i="26" s="1"/>
  <c r="K155" i="26"/>
  <c r="J155" i="26"/>
  <c r="I155" i="26"/>
  <c r="V154" i="26"/>
  <c r="U154" i="26"/>
  <c r="W154" i="26" s="1"/>
  <c r="Q154" i="26"/>
  <c r="O154" i="26"/>
  <c r="M154" i="26"/>
  <c r="N154" i="26" s="1"/>
  <c r="K154" i="26"/>
  <c r="I154" i="26"/>
  <c r="J154" i="26" s="1"/>
  <c r="W153" i="26"/>
  <c r="V153" i="26"/>
  <c r="U153" i="26"/>
  <c r="Q153" i="26"/>
  <c r="M153" i="26"/>
  <c r="O153" i="26" s="1"/>
  <c r="K153" i="26"/>
  <c r="J153" i="26"/>
  <c r="I153" i="26"/>
  <c r="V152" i="26"/>
  <c r="U152" i="26"/>
  <c r="W152" i="26" s="1"/>
  <c r="Q152" i="26"/>
  <c r="O152" i="26"/>
  <c r="M152" i="26"/>
  <c r="N152" i="26" s="1"/>
  <c r="K152" i="26"/>
  <c r="I152" i="26"/>
  <c r="J152" i="26" s="1"/>
  <c r="W151" i="26"/>
  <c r="V151" i="26"/>
  <c r="U151" i="26"/>
  <c r="Q151" i="26"/>
  <c r="M151" i="26"/>
  <c r="O151" i="26" s="1"/>
  <c r="K151" i="26"/>
  <c r="J151" i="26"/>
  <c r="I151" i="26"/>
  <c r="V150" i="26"/>
  <c r="U150" i="26"/>
  <c r="W150" i="26" s="1"/>
  <c r="Q150" i="26"/>
  <c r="O150" i="26"/>
  <c r="M150" i="26"/>
  <c r="N150" i="26" s="1"/>
  <c r="K150" i="26"/>
  <c r="I150" i="26"/>
  <c r="J150" i="26" s="1"/>
  <c r="W149" i="26"/>
  <c r="V149" i="26"/>
  <c r="U149" i="26"/>
  <c r="Q149" i="26"/>
  <c r="M149" i="26"/>
  <c r="O149" i="26" s="1"/>
  <c r="K149" i="26"/>
  <c r="J149" i="26"/>
  <c r="I149" i="26"/>
  <c r="V148" i="26"/>
  <c r="U148" i="26"/>
  <c r="W148" i="26" s="1"/>
  <c r="Q148" i="26"/>
  <c r="O148" i="26"/>
  <c r="M148" i="26"/>
  <c r="N148" i="26" s="1"/>
  <c r="K148" i="26"/>
  <c r="I148" i="26"/>
  <c r="J148" i="26" s="1"/>
  <c r="W147" i="26"/>
  <c r="V147" i="26"/>
  <c r="U147" i="26"/>
  <c r="Q147" i="26"/>
  <c r="M147" i="26"/>
  <c r="O147" i="26" s="1"/>
  <c r="K147" i="26"/>
  <c r="J147" i="26"/>
  <c r="I147" i="26"/>
  <c r="V146" i="26"/>
  <c r="U146" i="26"/>
  <c r="W146" i="26" s="1"/>
  <c r="Q146" i="26"/>
  <c r="O146" i="26"/>
  <c r="M146" i="26"/>
  <c r="N146" i="26" s="1"/>
  <c r="K146" i="26"/>
  <c r="I146" i="26"/>
  <c r="J146" i="26" s="1"/>
  <c r="W145" i="26"/>
  <c r="V145" i="26"/>
  <c r="U145" i="26"/>
  <c r="Q145" i="26"/>
  <c r="M145" i="26"/>
  <c r="O145" i="26" s="1"/>
  <c r="K145" i="26"/>
  <c r="J145" i="26"/>
  <c r="I145" i="26"/>
  <c r="V144" i="26"/>
  <c r="U144" i="26"/>
  <c r="W144" i="26" s="1"/>
  <c r="Q144" i="26"/>
  <c r="O144" i="26"/>
  <c r="M144" i="26"/>
  <c r="N144" i="26" s="1"/>
  <c r="K144" i="26"/>
  <c r="I144" i="26"/>
  <c r="J144" i="26" s="1"/>
  <c r="W143" i="26"/>
  <c r="V143" i="26"/>
  <c r="U143" i="26"/>
  <c r="Q143" i="26"/>
  <c r="M143" i="26"/>
  <c r="O143" i="26" s="1"/>
  <c r="K143" i="26"/>
  <c r="J143" i="26"/>
  <c r="I143" i="26"/>
  <c r="V142" i="26"/>
  <c r="U142" i="26"/>
  <c r="W142" i="26" s="1"/>
  <c r="Q142" i="26"/>
  <c r="O142" i="26"/>
  <c r="M142" i="26"/>
  <c r="N142" i="26" s="1"/>
  <c r="K142" i="26"/>
  <c r="I142" i="26"/>
  <c r="J142" i="26" s="1"/>
  <c r="W141" i="26"/>
  <c r="V141" i="26"/>
  <c r="U141" i="26"/>
  <c r="Q141" i="26"/>
  <c r="M141" i="26"/>
  <c r="O141" i="26" s="1"/>
  <c r="K141" i="26"/>
  <c r="J141" i="26"/>
  <c r="I141" i="26"/>
  <c r="V140" i="26"/>
  <c r="U140" i="26"/>
  <c r="W140" i="26" s="1"/>
  <c r="Q140" i="26"/>
  <c r="O140" i="26"/>
  <c r="M140" i="26"/>
  <c r="N140" i="26" s="1"/>
  <c r="K140" i="26"/>
  <c r="J140" i="26"/>
  <c r="I140" i="26"/>
  <c r="W139" i="26"/>
  <c r="V139" i="26"/>
  <c r="U139" i="26"/>
  <c r="Q139" i="26"/>
  <c r="M139" i="26"/>
  <c r="O139" i="26" s="1"/>
  <c r="K139" i="26"/>
  <c r="J139" i="26"/>
  <c r="I139" i="26"/>
  <c r="V138" i="26"/>
  <c r="U138" i="26"/>
  <c r="W138" i="26" s="1"/>
  <c r="Q138" i="26"/>
  <c r="O138" i="26"/>
  <c r="M138" i="26"/>
  <c r="N138" i="26" s="1"/>
  <c r="K138" i="26"/>
  <c r="J138" i="26"/>
  <c r="I138" i="26"/>
  <c r="W137" i="26"/>
  <c r="V137" i="26"/>
  <c r="U137" i="26"/>
  <c r="Q137" i="26"/>
  <c r="M137" i="26"/>
  <c r="O137" i="26" s="1"/>
  <c r="K137" i="26"/>
  <c r="J137" i="26"/>
  <c r="I137" i="26"/>
  <c r="V136" i="26"/>
  <c r="U136" i="26"/>
  <c r="W136" i="26" s="1"/>
  <c r="Q136" i="26"/>
  <c r="O136" i="26"/>
  <c r="M136" i="26"/>
  <c r="N136" i="26" s="1"/>
  <c r="K136" i="26"/>
  <c r="J136" i="26"/>
  <c r="I136" i="26"/>
  <c r="W135" i="26"/>
  <c r="V135" i="26"/>
  <c r="U135" i="26"/>
  <c r="Q135" i="26"/>
  <c r="M135" i="26"/>
  <c r="O135" i="26" s="1"/>
  <c r="K135" i="26"/>
  <c r="J135" i="26"/>
  <c r="I135" i="26"/>
  <c r="V133" i="26"/>
  <c r="U133" i="26"/>
  <c r="W133" i="26" s="1"/>
  <c r="Q133" i="26"/>
  <c r="O133" i="26"/>
  <c r="M133" i="26"/>
  <c r="N133" i="26" s="1"/>
  <c r="K133" i="26"/>
  <c r="J133" i="26"/>
  <c r="I133" i="26"/>
  <c r="W132" i="26"/>
  <c r="V132" i="26"/>
  <c r="U132" i="26"/>
  <c r="Q132" i="26"/>
  <c r="M132" i="26"/>
  <c r="O132" i="26" s="1"/>
  <c r="K132" i="26"/>
  <c r="J132" i="26"/>
  <c r="I132" i="26"/>
  <c r="V131" i="26"/>
  <c r="U131" i="26"/>
  <c r="W131" i="26" s="1"/>
  <c r="Q131" i="26"/>
  <c r="O131" i="26"/>
  <c r="M131" i="26"/>
  <c r="N131" i="26" s="1"/>
  <c r="K131" i="26"/>
  <c r="J131" i="26"/>
  <c r="I131" i="26"/>
  <c r="W130" i="26"/>
  <c r="V130" i="26"/>
  <c r="U130" i="26"/>
  <c r="Q130" i="26"/>
  <c r="M130" i="26"/>
  <c r="O130" i="26" s="1"/>
  <c r="K130" i="26"/>
  <c r="J130" i="26"/>
  <c r="I130" i="26"/>
  <c r="V129" i="26"/>
  <c r="U129" i="26"/>
  <c r="W129" i="26" s="1"/>
  <c r="Q129" i="26"/>
  <c r="O129" i="26"/>
  <c r="M129" i="26"/>
  <c r="N129" i="26" s="1"/>
  <c r="K129" i="26"/>
  <c r="J129" i="26"/>
  <c r="I129" i="26"/>
  <c r="W128" i="26"/>
  <c r="V128" i="26"/>
  <c r="U128" i="26"/>
  <c r="Q128" i="26"/>
  <c r="M128" i="26"/>
  <c r="O128" i="26" s="1"/>
  <c r="K128" i="26"/>
  <c r="J128" i="26"/>
  <c r="I128" i="26"/>
  <c r="V127" i="26"/>
  <c r="U127" i="26"/>
  <c r="W127" i="26" s="1"/>
  <c r="Q127" i="26"/>
  <c r="O127" i="26"/>
  <c r="M127" i="26"/>
  <c r="N127" i="26" s="1"/>
  <c r="K127" i="26"/>
  <c r="J127" i="26"/>
  <c r="I127" i="26"/>
  <c r="W126" i="26"/>
  <c r="V126" i="26"/>
  <c r="U126" i="26"/>
  <c r="Q126" i="26"/>
  <c r="M126" i="26"/>
  <c r="O126" i="26" s="1"/>
  <c r="K126" i="26"/>
  <c r="J126" i="26"/>
  <c r="I126" i="26"/>
  <c r="V125" i="26"/>
  <c r="U125" i="26"/>
  <c r="W125" i="26" s="1"/>
  <c r="Q125" i="26"/>
  <c r="O125" i="26"/>
  <c r="M125" i="26"/>
  <c r="N125" i="26" s="1"/>
  <c r="K125" i="26"/>
  <c r="J125" i="26"/>
  <c r="I125" i="26"/>
  <c r="W124" i="26"/>
  <c r="V124" i="26"/>
  <c r="U124" i="26"/>
  <c r="Q124" i="26"/>
  <c r="M124" i="26"/>
  <c r="O124" i="26" s="1"/>
  <c r="K124" i="26"/>
  <c r="J124" i="26"/>
  <c r="I124" i="26"/>
  <c r="V123" i="26"/>
  <c r="U123" i="26"/>
  <c r="W123" i="26" s="1"/>
  <c r="Q123" i="26"/>
  <c r="O123" i="26"/>
  <c r="M123" i="26"/>
  <c r="N123" i="26" s="1"/>
  <c r="K123" i="26"/>
  <c r="J123" i="26"/>
  <c r="I123" i="26"/>
  <c r="W122" i="26"/>
  <c r="V122" i="26"/>
  <c r="U122" i="26"/>
  <c r="Q122" i="26"/>
  <c r="M122" i="26"/>
  <c r="O122" i="26" s="1"/>
  <c r="K122" i="26"/>
  <c r="J122" i="26"/>
  <c r="I122" i="26"/>
  <c r="V121" i="26"/>
  <c r="U121" i="26"/>
  <c r="W121" i="26" s="1"/>
  <c r="Q121" i="26"/>
  <c r="O121" i="26"/>
  <c r="M121" i="26"/>
  <c r="N121" i="26" s="1"/>
  <c r="K121" i="26"/>
  <c r="J121" i="26"/>
  <c r="I121" i="26"/>
  <c r="W120" i="26"/>
  <c r="V120" i="26"/>
  <c r="U120" i="26"/>
  <c r="Q120" i="26"/>
  <c r="M120" i="26"/>
  <c r="O120" i="26" s="1"/>
  <c r="K120" i="26"/>
  <c r="J120" i="26"/>
  <c r="I120" i="26"/>
  <c r="V119" i="26"/>
  <c r="U119" i="26"/>
  <c r="W119" i="26" s="1"/>
  <c r="Q119" i="26"/>
  <c r="O119" i="26"/>
  <c r="M119" i="26"/>
  <c r="N119" i="26" s="1"/>
  <c r="K119" i="26"/>
  <c r="J119" i="26"/>
  <c r="I119" i="26"/>
  <c r="W118" i="26"/>
  <c r="V118" i="26"/>
  <c r="U118" i="26"/>
  <c r="Q118" i="26"/>
  <c r="M118" i="26"/>
  <c r="O118" i="26" s="1"/>
  <c r="K118" i="26"/>
  <c r="J118" i="26"/>
  <c r="I118" i="26"/>
  <c r="V117" i="26"/>
  <c r="U117" i="26"/>
  <c r="W117" i="26" s="1"/>
  <c r="Q117" i="26"/>
  <c r="O117" i="26"/>
  <c r="M117" i="26"/>
  <c r="N117" i="26" s="1"/>
  <c r="K117" i="26"/>
  <c r="J117" i="26"/>
  <c r="I117" i="26"/>
  <c r="W116" i="26"/>
  <c r="V116" i="26"/>
  <c r="U116" i="26"/>
  <c r="Q116" i="26"/>
  <c r="M116" i="26"/>
  <c r="O116" i="26" s="1"/>
  <c r="K116" i="26"/>
  <c r="J116" i="26"/>
  <c r="I116" i="26"/>
  <c r="V115" i="26"/>
  <c r="U115" i="26"/>
  <c r="W115" i="26" s="1"/>
  <c r="Q115" i="26"/>
  <c r="O115" i="26"/>
  <c r="M115" i="26"/>
  <c r="N115" i="26" s="1"/>
  <c r="K115" i="26"/>
  <c r="J115" i="26"/>
  <c r="I115" i="26"/>
  <c r="W114" i="26"/>
  <c r="V114" i="26"/>
  <c r="U114" i="26"/>
  <c r="Q114" i="26"/>
  <c r="M114" i="26"/>
  <c r="O114" i="26" s="1"/>
  <c r="K114" i="26"/>
  <c r="J114" i="26"/>
  <c r="I114" i="26"/>
  <c r="V113" i="26"/>
  <c r="U113" i="26"/>
  <c r="W113" i="26" s="1"/>
  <c r="Q113" i="26"/>
  <c r="O113" i="26"/>
  <c r="M113" i="26"/>
  <c r="N113" i="26" s="1"/>
  <c r="K113" i="26"/>
  <c r="J113" i="26"/>
  <c r="I113" i="26"/>
  <c r="W112" i="26"/>
  <c r="V112" i="26"/>
  <c r="U112" i="26"/>
  <c r="Q112" i="26"/>
  <c r="M112" i="26"/>
  <c r="O112" i="26" s="1"/>
  <c r="K112" i="26"/>
  <c r="J112" i="26"/>
  <c r="I112" i="26"/>
  <c r="V111" i="26"/>
  <c r="U111" i="26"/>
  <c r="W111" i="26" s="1"/>
  <c r="Q111" i="26"/>
  <c r="O111" i="26"/>
  <c r="M111" i="26"/>
  <c r="N111" i="26" s="1"/>
  <c r="K111" i="26"/>
  <c r="J111" i="26"/>
  <c r="I111" i="26"/>
  <c r="W110" i="26"/>
  <c r="V110" i="26"/>
  <c r="U110" i="26"/>
  <c r="Q110" i="26"/>
  <c r="M110" i="26"/>
  <c r="O110" i="26" s="1"/>
  <c r="K110" i="26"/>
  <c r="J110" i="26"/>
  <c r="I110" i="26"/>
  <c r="V109" i="26"/>
  <c r="U109" i="26"/>
  <c r="W109" i="26" s="1"/>
  <c r="Q109" i="26"/>
  <c r="O109" i="26"/>
  <c r="M109" i="26"/>
  <c r="N109" i="26" s="1"/>
  <c r="K109" i="26"/>
  <c r="J109" i="26"/>
  <c r="I109" i="26"/>
  <c r="W108" i="26"/>
  <c r="V108" i="26"/>
  <c r="U108" i="26"/>
  <c r="Q108" i="26"/>
  <c r="M108" i="26"/>
  <c r="O108" i="26" s="1"/>
  <c r="K108" i="26"/>
  <c r="J108" i="26"/>
  <c r="I108" i="26"/>
  <c r="V107" i="26"/>
  <c r="U107" i="26"/>
  <c r="W107" i="26" s="1"/>
  <c r="Q107" i="26"/>
  <c r="O107" i="26"/>
  <c r="M107" i="26"/>
  <c r="N107" i="26" s="1"/>
  <c r="K107" i="26"/>
  <c r="J107" i="26"/>
  <c r="I107" i="26"/>
  <c r="W106" i="26"/>
  <c r="V106" i="26"/>
  <c r="U106" i="26"/>
  <c r="Q106" i="26"/>
  <c r="M106" i="26"/>
  <c r="O106" i="26" s="1"/>
  <c r="K106" i="26"/>
  <c r="J106" i="26"/>
  <c r="I106" i="26"/>
  <c r="V105" i="26"/>
  <c r="U105" i="26"/>
  <c r="W105" i="26" s="1"/>
  <c r="Q105" i="26"/>
  <c r="O105" i="26"/>
  <c r="M105" i="26"/>
  <c r="N105" i="26" s="1"/>
  <c r="K105" i="26"/>
  <c r="J105" i="26"/>
  <c r="I105" i="26"/>
  <c r="W104" i="26"/>
  <c r="V104" i="26"/>
  <c r="U104" i="26"/>
  <c r="Q104" i="26"/>
  <c r="M104" i="26"/>
  <c r="O104" i="26" s="1"/>
  <c r="K104" i="26"/>
  <c r="J104" i="26"/>
  <c r="I104" i="26"/>
  <c r="V103" i="26"/>
  <c r="U103" i="26"/>
  <c r="W103" i="26" s="1"/>
  <c r="Q103" i="26"/>
  <c r="O103" i="26"/>
  <c r="M103" i="26"/>
  <c r="N103" i="26" s="1"/>
  <c r="K103" i="26"/>
  <c r="J103" i="26"/>
  <c r="I103" i="26"/>
  <c r="W102" i="26"/>
  <c r="V102" i="26"/>
  <c r="U102" i="26"/>
  <c r="Q102" i="26"/>
  <c r="M102" i="26"/>
  <c r="O102" i="26" s="1"/>
  <c r="K102" i="26"/>
  <c r="J102" i="26"/>
  <c r="I102" i="26"/>
  <c r="V101" i="26"/>
  <c r="U101" i="26"/>
  <c r="W101" i="26" s="1"/>
  <c r="Q101" i="26"/>
  <c r="O101" i="26"/>
  <c r="M101" i="26"/>
  <c r="N101" i="26" s="1"/>
  <c r="K101" i="26"/>
  <c r="J101" i="26"/>
  <c r="I101" i="26"/>
  <c r="W100" i="26"/>
  <c r="V100" i="26"/>
  <c r="U100" i="26"/>
  <c r="Q100" i="26"/>
  <c r="M100" i="26"/>
  <c r="O100" i="26" s="1"/>
  <c r="K100" i="26"/>
  <c r="J100" i="26"/>
  <c r="I100" i="26"/>
  <c r="V99" i="26"/>
  <c r="U99" i="26"/>
  <c r="W99" i="26" s="1"/>
  <c r="Q99" i="26"/>
  <c r="O99" i="26"/>
  <c r="M99" i="26"/>
  <c r="N99" i="26" s="1"/>
  <c r="K99" i="26"/>
  <c r="J99" i="26"/>
  <c r="I99" i="26"/>
  <c r="W98" i="26"/>
  <c r="V98" i="26"/>
  <c r="U98" i="26"/>
  <c r="Q98" i="26"/>
  <c r="M98" i="26"/>
  <c r="K98" i="26"/>
  <c r="J98" i="26"/>
  <c r="I98" i="26"/>
  <c r="V97" i="26"/>
  <c r="U97" i="26"/>
  <c r="W97" i="26" s="1"/>
  <c r="R97" i="26"/>
  <c r="Q97" i="26"/>
  <c r="S97" i="26" s="1"/>
  <c r="O97" i="26"/>
  <c r="M97" i="26"/>
  <c r="N97" i="26" s="1"/>
  <c r="K97" i="26"/>
  <c r="J97" i="26"/>
  <c r="I97" i="26"/>
  <c r="W96" i="26"/>
  <c r="V96" i="26"/>
  <c r="U96" i="26"/>
  <c r="Q96" i="26"/>
  <c r="M96" i="26"/>
  <c r="K96" i="26"/>
  <c r="J96" i="26"/>
  <c r="I96" i="26"/>
  <c r="U95" i="26"/>
  <c r="W95" i="26" s="1"/>
  <c r="R95" i="26"/>
  <c r="Q95" i="26"/>
  <c r="S95" i="26" s="1"/>
  <c r="O95" i="26"/>
  <c r="M95" i="26"/>
  <c r="N95" i="26" s="1"/>
  <c r="K95" i="26"/>
  <c r="J95" i="26"/>
  <c r="I95" i="26"/>
  <c r="W94" i="26"/>
  <c r="V94" i="26"/>
  <c r="U94" i="26"/>
  <c r="Q94" i="26"/>
  <c r="O94" i="26"/>
  <c r="M94" i="26"/>
  <c r="N94" i="26" s="1"/>
  <c r="K94" i="26"/>
  <c r="J94" i="26"/>
  <c r="I94" i="26"/>
  <c r="V93" i="26"/>
  <c r="U93" i="26"/>
  <c r="W93" i="26" s="1"/>
  <c r="Q93" i="26"/>
  <c r="S93" i="26" s="1"/>
  <c r="O93" i="26"/>
  <c r="M93" i="26"/>
  <c r="N93" i="26" s="1"/>
  <c r="K93" i="26"/>
  <c r="J93" i="26"/>
  <c r="I93" i="26"/>
  <c r="W92" i="26"/>
  <c r="V92" i="26"/>
  <c r="U92" i="26"/>
  <c r="Q92" i="26"/>
  <c r="M92" i="26"/>
  <c r="N92" i="26" s="1"/>
  <c r="K92" i="26"/>
  <c r="J92" i="26"/>
  <c r="I92" i="26"/>
  <c r="U91" i="26"/>
  <c r="W91" i="26" s="1"/>
  <c r="Q91" i="26"/>
  <c r="S91" i="26" s="1"/>
  <c r="O91" i="26"/>
  <c r="M91" i="26"/>
  <c r="N91" i="26" s="1"/>
  <c r="I91" i="26"/>
  <c r="K91" i="26" s="1"/>
  <c r="W90" i="26"/>
  <c r="V90" i="26"/>
  <c r="U90" i="26"/>
  <c r="Q90" i="26"/>
  <c r="O90" i="26"/>
  <c r="N90" i="26"/>
  <c r="M90" i="26"/>
  <c r="K90" i="26"/>
  <c r="J90" i="26"/>
  <c r="I90" i="26"/>
  <c r="U89" i="26"/>
  <c r="W89" i="26" s="1"/>
  <c r="S89" i="26"/>
  <c r="R89" i="26"/>
  <c r="Q89" i="26"/>
  <c r="O89" i="26"/>
  <c r="M89" i="26"/>
  <c r="N89" i="26" s="1"/>
  <c r="I89" i="26"/>
  <c r="K89" i="26" s="1"/>
  <c r="W88" i="26"/>
  <c r="V88" i="26"/>
  <c r="U88" i="26"/>
  <c r="Q88" i="26"/>
  <c r="M88" i="26"/>
  <c r="O88" i="26" s="1"/>
  <c r="K88" i="26"/>
  <c r="J88" i="26"/>
  <c r="I88" i="26"/>
  <c r="U87" i="26"/>
  <c r="W87" i="26" s="1"/>
  <c r="Q87" i="26"/>
  <c r="S87" i="26" s="1"/>
  <c r="O87" i="26"/>
  <c r="M87" i="26"/>
  <c r="N87" i="26" s="1"/>
  <c r="I87" i="26"/>
  <c r="K87" i="26" s="1"/>
  <c r="U86" i="26"/>
  <c r="W86" i="26" s="1"/>
  <c r="Q86" i="26"/>
  <c r="O86" i="26"/>
  <c r="N86" i="26"/>
  <c r="M86" i="26"/>
  <c r="K86" i="26"/>
  <c r="J86" i="26"/>
  <c r="I86" i="26"/>
  <c r="U85" i="26"/>
  <c r="W85" i="26" s="1"/>
  <c r="S85" i="26"/>
  <c r="R85" i="26"/>
  <c r="Q85" i="26"/>
  <c r="O85" i="26"/>
  <c r="M85" i="26"/>
  <c r="N85" i="26" s="1"/>
  <c r="I85" i="26"/>
  <c r="K85" i="26" s="1"/>
  <c r="W84" i="26"/>
  <c r="V84" i="26"/>
  <c r="U84" i="26"/>
  <c r="Q84" i="26"/>
  <c r="M84" i="26"/>
  <c r="O84" i="26" s="1"/>
  <c r="K84" i="26"/>
  <c r="J84" i="26"/>
  <c r="I84" i="26"/>
  <c r="U83" i="26"/>
  <c r="W83" i="26" s="1"/>
  <c r="Q83" i="26"/>
  <c r="S83" i="26" s="1"/>
  <c r="O83" i="26"/>
  <c r="M83" i="26"/>
  <c r="N83" i="26" s="1"/>
  <c r="I83" i="26"/>
  <c r="K83" i="26" s="1"/>
  <c r="U82" i="26"/>
  <c r="W82" i="26" s="1"/>
  <c r="Q82" i="26"/>
  <c r="O82" i="26"/>
  <c r="N82" i="26"/>
  <c r="M82" i="26"/>
  <c r="K82" i="26"/>
  <c r="J82" i="26"/>
  <c r="I82" i="26"/>
  <c r="U81" i="26"/>
  <c r="W81" i="26" s="1"/>
  <c r="S81" i="26"/>
  <c r="R81" i="26"/>
  <c r="Q81" i="26"/>
  <c r="O81" i="26"/>
  <c r="M81" i="26"/>
  <c r="N81" i="26" s="1"/>
  <c r="I81" i="26"/>
  <c r="K81" i="26" s="1"/>
  <c r="W80" i="26"/>
  <c r="V80" i="26"/>
  <c r="U80" i="26"/>
  <c r="Q80" i="26"/>
  <c r="M80" i="26"/>
  <c r="O80" i="26" s="1"/>
  <c r="K80" i="26"/>
  <c r="J80" i="26"/>
  <c r="I80" i="26"/>
  <c r="U79" i="26"/>
  <c r="W79" i="26" s="1"/>
  <c r="Q79" i="26"/>
  <c r="S79" i="26" s="1"/>
  <c r="O79" i="26"/>
  <c r="M79" i="26"/>
  <c r="N79" i="26" s="1"/>
  <c r="I79" i="26"/>
  <c r="K79" i="26" s="1"/>
  <c r="U78" i="26"/>
  <c r="W78" i="26" s="1"/>
  <c r="Q78" i="26"/>
  <c r="O78" i="26"/>
  <c r="N78" i="26"/>
  <c r="M78" i="26"/>
  <c r="K78" i="26"/>
  <c r="J78" i="26"/>
  <c r="I78" i="26"/>
  <c r="U77" i="26"/>
  <c r="W77" i="26" s="1"/>
  <c r="S77" i="26"/>
  <c r="R77" i="26"/>
  <c r="Q77" i="26"/>
  <c r="O77" i="26"/>
  <c r="M77" i="26"/>
  <c r="N77" i="26" s="1"/>
  <c r="I77" i="26"/>
  <c r="K77" i="26" s="1"/>
  <c r="W76" i="26"/>
  <c r="V76" i="26"/>
  <c r="U76" i="26"/>
  <c r="Q76" i="26"/>
  <c r="M76" i="26"/>
  <c r="O76" i="26" s="1"/>
  <c r="K76" i="26"/>
  <c r="J76" i="26"/>
  <c r="I76" i="26"/>
  <c r="U75" i="26"/>
  <c r="W75" i="26" s="1"/>
  <c r="Q75" i="26"/>
  <c r="S75" i="26" s="1"/>
  <c r="O75" i="26"/>
  <c r="M75" i="26"/>
  <c r="N75" i="26" s="1"/>
  <c r="I75" i="26"/>
  <c r="K75" i="26" s="1"/>
  <c r="U74" i="26"/>
  <c r="W74" i="26" s="1"/>
  <c r="Q74" i="26"/>
  <c r="O74" i="26"/>
  <c r="M74" i="26"/>
  <c r="N74" i="26" s="1"/>
  <c r="K74" i="26"/>
  <c r="J74" i="26"/>
  <c r="I74" i="26"/>
  <c r="U73" i="26"/>
  <c r="W73" i="26" s="1"/>
  <c r="S73" i="26"/>
  <c r="Q73" i="26"/>
  <c r="R73" i="26" s="1"/>
  <c r="O73" i="26"/>
  <c r="M73" i="26"/>
  <c r="N73" i="26" s="1"/>
  <c r="I73" i="26"/>
  <c r="K73" i="26" s="1"/>
  <c r="W72" i="26"/>
  <c r="U72" i="26"/>
  <c r="V72" i="26" s="1"/>
  <c r="R72" i="26"/>
  <c r="Q72" i="26"/>
  <c r="S72" i="26" s="1"/>
  <c r="M72" i="26"/>
  <c r="O72" i="26" s="1"/>
  <c r="K72" i="26"/>
  <c r="I72" i="26"/>
  <c r="J72" i="26" s="1"/>
  <c r="W71" i="26"/>
  <c r="U71" i="26"/>
  <c r="V71" i="26" s="1"/>
  <c r="S71" i="26"/>
  <c r="R71" i="26"/>
  <c r="Q71" i="26"/>
  <c r="M71" i="26"/>
  <c r="O71" i="26" s="1"/>
  <c r="I71" i="26"/>
  <c r="K71" i="26" s="1"/>
  <c r="W70" i="26"/>
  <c r="V70" i="26"/>
  <c r="U70" i="26"/>
  <c r="S70" i="26"/>
  <c r="R70" i="26"/>
  <c r="Q70" i="26"/>
  <c r="M70" i="26"/>
  <c r="O70" i="26" s="1"/>
  <c r="K70" i="26"/>
  <c r="I70" i="26"/>
  <c r="J70" i="26" s="1"/>
  <c r="W69" i="26"/>
  <c r="U69" i="26"/>
  <c r="V69" i="26" s="1"/>
  <c r="S69" i="26"/>
  <c r="R69" i="26"/>
  <c r="Q69" i="26"/>
  <c r="M69" i="26"/>
  <c r="O69" i="26" s="1"/>
  <c r="I69" i="26"/>
  <c r="K69" i="26" s="1"/>
  <c r="W68" i="26"/>
  <c r="V68" i="26"/>
  <c r="U68" i="26"/>
  <c r="S68" i="26"/>
  <c r="R68" i="26"/>
  <c r="Q68" i="26"/>
  <c r="M68" i="26"/>
  <c r="O68" i="26" s="1"/>
  <c r="K68" i="26"/>
  <c r="I68" i="26"/>
  <c r="J68" i="26" s="1"/>
  <c r="W67" i="26"/>
  <c r="U67" i="26"/>
  <c r="V67" i="26" s="1"/>
  <c r="S67" i="26"/>
  <c r="R67" i="26"/>
  <c r="Q67" i="26"/>
  <c r="M67" i="26"/>
  <c r="O67" i="26" s="1"/>
  <c r="I67" i="26"/>
  <c r="K67" i="26" s="1"/>
  <c r="W66" i="26"/>
  <c r="V66" i="26"/>
  <c r="U66" i="26"/>
  <c r="S66" i="26"/>
  <c r="R66" i="26"/>
  <c r="Q66" i="26"/>
  <c r="M66" i="26"/>
  <c r="O66" i="26" s="1"/>
  <c r="K66" i="26"/>
  <c r="I66" i="26"/>
  <c r="J66" i="26" s="1"/>
  <c r="W65" i="26"/>
  <c r="U65" i="26"/>
  <c r="V65" i="26" s="1"/>
  <c r="S65" i="26"/>
  <c r="R65" i="26"/>
  <c r="Q65" i="26"/>
  <c r="M65" i="26"/>
  <c r="O65" i="26" s="1"/>
  <c r="I65" i="26"/>
  <c r="K65" i="26" s="1"/>
  <c r="W64" i="26"/>
  <c r="V64" i="26"/>
  <c r="U64" i="26"/>
  <c r="S64" i="26"/>
  <c r="R64" i="26"/>
  <c r="Q64" i="26"/>
  <c r="M64" i="26"/>
  <c r="O64" i="26" s="1"/>
  <c r="K64" i="26"/>
  <c r="I64" i="26"/>
  <c r="J64" i="26" s="1"/>
  <c r="W63" i="26"/>
  <c r="U63" i="26"/>
  <c r="V63" i="26" s="1"/>
  <c r="S63" i="26"/>
  <c r="R63" i="26"/>
  <c r="Q63" i="26"/>
  <c r="M63" i="26"/>
  <c r="O63" i="26" s="1"/>
  <c r="I63" i="26"/>
  <c r="K63" i="26" s="1"/>
  <c r="W62" i="26"/>
  <c r="V62" i="26"/>
  <c r="U62" i="26"/>
  <c r="S62" i="26"/>
  <c r="R62" i="26"/>
  <c r="Q62" i="26"/>
  <c r="M62" i="26"/>
  <c r="O62" i="26" s="1"/>
  <c r="K62" i="26"/>
  <c r="I62" i="26"/>
  <c r="J62" i="26" s="1"/>
  <c r="W61" i="26"/>
  <c r="U61" i="26"/>
  <c r="V61" i="26" s="1"/>
  <c r="S61" i="26"/>
  <c r="R61" i="26"/>
  <c r="Q61" i="26"/>
  <c r="M61" i="26"/>
  <c r="O61" i="26" s="1"/>
  <c r="I61" i="26"/>
  <c r="K61" i="26" s="1"/>
  <c r="W60" i="26"/>
  <c r="V60" i="26"/>
  <c r="U60" i="26"/>
  <c r="S60" i="26"/>
  <c r="R60" i="26"/>
  <c r="Q60" i="26"/>
  <c r="M60" i="26"/>
  <c r="O60" i="26" s="1"/>
  <c r="K60" i="26"/>
  <c r="I60" i="26"/>
  <c r="J60" i="26" s="1"/>
  <c r="W59" i="26"/>
  <c r="U59" i="26"/>
  <c r="V59" i="26" s="1"/>
  <c r="S59" i="26"/>
  <c r="R59" i="26"/>
  <c r="Q59" i="26"/>
  <c r="M59" i="26"/>
  <c r="O59" i="26" s="1"/>
  <c r="I59" i="26"/>
  <c r="K59" i="26" s="1"/>
  <c r="W58" i="26"/>
  <c r="V58" i="26"/>
  <c r="U58" i="26"/>
  <c r="S58" i="26"/>
  <c r="R58" i="26"/>
  <c r="Q58" i="26"/>
  <c r="M58" i="26"/>
  <c r="O58" i="26" s="1"/>
  <c r="K58" i="26"/>
  <c r="I58" i="26"/>
  <c r="J58" i="26" s="1"/>
  <c r="W57" i="26"/>
  <c r="U57" i="26"/>
  <c r="V57" i="26" s="1"/>
  <c r="S57" i="26"/>
  <c r="R57" i="26"/>
  <c r="Q57" i="26"/>
  <c r="M57" i="26"/>
  <c r="O57" i="26" s="1"/>
  <c r="I57" i="26"/>
  <c r="K57" i="26" s="1"/>
  <c r="W56" i="26"/>
  <c r="V56" i="26"/>
  <c r="U56" i="26"/>
  <c r="S56" i="26"/>
  <c r="R56" i="26"/>
  <c r="Q56" i="26"/>
  <c r="M56" i="26"/>
  <c r="O56" i="26" s="1"/>
  <c r="K56" i="26"/>
  <c r="I56" i="26"/>
  <c r="J56" i="26" s="1"/>
  <c r="W55" i="26"/>
  <c r="U55" i="26"/>
  <c r="V55" i="26" s="1"/>
  <c r="S55" i="26"/>
  <c r="R55" i="26"/>
  <c r="Q55" i="26"/>
  <c r="M55" i="26"/>
  <c r="O55" i="26" s="1"/>
  <c r="I55" i="26"/>
  <c r="K55" i="26" s="1"/>
  <c r="W54" i="26"/>
  <c r="V54" i="26"/>
  <c r="U54" i="26"/>
  <c r="S54" i="26"/>
  <c r="R54" i="26"/>
  <c r="Q54" i="26"/>
  <c r="M54" i="26"/>
  <c r="O54" i="26" s="1"/>
  <c r="K54" i="26"/>
  <c r="I54" i="26"/>
  <c r="J54" i="26" s="1"/>
  <c r="W53" i="26"/>
  <c r="U53" i="26"/>
  <c r="V53" i="26" s="1"/>
  <c r="S53" i="26"/>
  <c r="R53" i="26"/>
  <c r="Q53" i="26"/>
  <c r="M53" i="26"/>
  <c r="O53" i="26" s="1"/>
  <c r="I53" i="26"/>
  <c r="K53" i="26" s="1"/>
  <c r="W52" i="26"/>
  <c r="V52" i="26"/>
  <c r="U52" i="26"/>
  <c r="S52" i="26"/>
  <c r="R52" i="26"/>
  <c r="Q52" i="26"/>
  <c r="M52" i="26"/>
  <c r="O52" i="26" s="1"/>
  <c r="K52" i="26"/>
  <c r="I52" i="26"/>
  <c r="J52" i="26" s="1"/>
  <c r="W51" i="26"/>
  <c r="U51" i="26"/>
  <c r="V51" i="26" s="1"/>
  <c r="S51" i="26"/>
  <c r="R51" i="26"/>
  <c r="Q51" i="26"/>
  <c r="M51" i="26"/>
  <c r="O51" i="26" s="1"/>
  <c r="I51" i="26"/>
  <c r="K51" i="26" s="1"/>
  <c r="W50" i="26"/>
  <c r="V50" i="26"/>
  <c r="U50" i="26"/>
  <c r="S50" i="26"/>
  <c r="R50" i="26"/>
  <c r="Q50" i="26"/>
  <c r="M50" i="26"/>
  <c r="O50" i="26" s="1"/>
  <c r="K50" i="26"/>
  <c r="I50" i="26"/>
  <c r="J50" i="26" s="1"/>
  <c r="W49" i="26"/>
  <c r="U49" i="26"/>
  <c r="V49" i="26" s="1"/>
  <c r="S49" i="26"/>
  <c r="R49" i="26"/>
  <c r="Q49" i="26"/>
  <c r="M49" i="26"/>
  <c r="O49" i="26" s="1"/>
  <c r="I49" i="26"/>
  <c r="K49" i="26" s="1"/>
  <c r="W48" i="26"/>
  <c r="V48" i="26"/>
  <c r="U48" i="26"/>
  <c r="S48" i="26"/>
  <c r="R48" i="26"/>
  <c r="Q48" i="26"/>
  <c r="M48" i="26"/>
  <c r="O48" i="26" s="1"/>
  <c r="K48" i="26"/>
  <c r="I48" i="26"/>
  <c r="J48" i="26" s="1"/>
  <c r="W47" i="26"/>
  <c r="U47" i="26"/>
  <c r="V47" i="26" s="1"/>
  <c r="S47" i="26"/>
  <c r="R47" i="26"/>
  <c r="Q47" i="26"/>
  <c r="M47" i="26"/>
  <c r="O47" i="26" s="1"/>
  <c r="I47" i="26"/>
  <c r="K47" i="26" s="1"/>
  <c r="W46" i="26"/>
  <c r="V46" i="26"/>
  <c r="U46" i="26"/>
  <c r="S46" i="26"/>
  <c r="R46" i="26"/>
  <c r="Q46" i="26"/>
  <c r="M46" i="26"/>
  <c r="O46" i="26" s="1"/>
  <c r="K46" i="26"/>
  <c r="I46" i="26"/>
  <c r="J46" i="26" s="1"/>
  <c r="W45" i="26"/>
  <c r="U45" i="26"/>
  <c r="V45" i="26" s="1"/>
  <c r="S45" i="26"/>
  <c r="R45" i="26"/>
  <c r="Q45" i="26"/>
  <c r="M45" i="26"/>
  <c r="O45" i="26" s="1"/>
  <c r="I45" i="26"/>
  <c r="K45" i="26" s="1"/>
  <c r="W44" i="26"/>
  <c r="V44" i="26"/>
  <c r="U44" i="26"/>
  <c r="S44" i="26"/>
  <c r="R44" i="26"/>
  <c r="Q44" i="26"/>
  <c r="M44" i="26"/>
  <c r="O44" i="26" s="1"/>
  <c r="K44" i="26"/>
  <c r="I44" i="26"/>
  <c r="J44" i="26" s="1"/>
  <c r="W43" i="26"/>
  <c r="U43" i="26"/>
  <c r="V43" i="26" s="1"/>
  <c r="S43" i="26"/>
  <c r="R43" i="26"/>
  <c r="Q43" i="26"/>
  <c r="M43" i="26"/>
  <c r="O43" i="26" s="1"/>
  <c r="I43" i="26"/>
  <c r="K43" i="26" s="1"/>
  <c r="W42" i="26"/>
  <c r="V42" i="26"/>
  <c r="U42" i="26"/>
  <c r="S42" i="26"/>
  <c r="R42" i="26"/>
  <c r="Q42" i="26"/>
  <c r="M42" i="26"/>
  <c r="O42" i="26" s="1"/>
  <c r="K42" i="26"/>
  <c r="I42" i="26"/>
  <c r="J42" i="26" s="1"/>
  <c r="W41" i="26"/>
  <c r="U41" i="26"/>
  <c r="V41" i="26" s="1"/>
  <c r="S41" i="26"/>
  <c r="R41" i="26"/>
  <c r="Q41" i="26"/>
  <c r="M41" i="26"/>
  <c r="O41" i="26" s="1"/>
  <c r="I41" i="26"/>
  <c r="K41" i="26" s="1"/>
  <c r="W40" i="26"/>
  <c r="V40" i="26"/>
  <c r="U40" i="26"/>
  <c r="S40" i="26"/>
  <c r="R40" i="26"/>
  <c r="Q40" i="26"/>
  <c r="M40" i="26"/>
  <c r="O40" i="26" s="1"/>
  <c r="K40" i="26"/>
  <c r="I40" i="26"/>
  <c r="J40" i="26" s="1"/>
  <c r="W39" i="26"/>
  <c r="U39" i="26"/>
  <c r="V39" i="26" s="1"/>
  <c r="S39" i="26"/>
  <c r="R39" i="26"/>
  <c r="Q39" i="26"/>
  <c r="M39" i="26"/>
  <c r="O39" i="26" s="1"/>
  <c r="I39" i="26"/>
  <c r="K39" i="26" s="1"/>
  <c r="W38" i="26"/>
  <c r="V38" i="26"/>
  <c r="U38" i="26"/>
  <c r="S38" i="26"/>
  <c r="R38" i="26"/>
  <c r="Q38" i="26"/>
  <c r="M38" i="26"/>
  <c r="O38" i="26" s="1"/>
  <c r="K38" i="26"/>
  <c r="I38" i="26"/>
  <c r="J38" i="26" s="1"/>
  <c r="W37" i="26"/>
  <c r="U37" i="26"/>
  <c r="V37" i="26" s="1"/>
  <c r="S37" i="26"/>
  <c r="R37" i="26"/>
  <c r="Q37" i="26"/>
  <c r="M37" i="26"/>
  <c r="O37" i="26" s="1"/>
  <c r="I37" i="26"/>
  <c r="K37" i="26" s="1"/>
  <c r="W36" i="26"/>
  <c r="V36" i="26"/>
  <c r="U36" i="26"/>
  <c r="S36" i="26"/>
  <c r="R36" i="26"/>
  <c r="Q36" i="26"/>
  <c r="M36" i="26"/>
  <c r="O36" i="26" s="1"/>
  <c r="K36" i="26"/>
  <c r="I36" i="26"/>
  <c r="J36" i="26" s="1"/>
  <c r="W35" i="26"/>
  <c r="U35" i="26"/>
  <c r="V35" i="26" s="1"/>
  <c r="S35" i="26"/>
  <c r="R35" i="26"/>
  <c r="Q35" i="26"/>
  <c r="M35" i="26"/>
  <c r="O35" i="26" s="1"/>
  <c r="I35" i="26"/>
  <c r="K35" i="26" s="1"/>
  <c r="W34" i="26"/>
  <c r="V34" i="26"/>
  <c r="U34" i="26"/>
  <c r="S34" i="26"/>
  <c r="R34" i="26"/>
  <c r="Q34" i="26"/>
  <c r="M34" i="26"/>
  <c r="O34" i="26" s="1"/>
  <c r="I34" i="26"/>
  <c r="K34" i="26" s="1"/>
  <c r="W33" i="26"/>
  <c r="U33" i="26"/>
  <c r="V33" i="26" s="1"/>
  <c r="S33" i="26"/>
  <c r="R33" i="26"/>
  <c r="Q33" i="26"/>
  <c r="M33" i="26"/>
  <c r="O33" i="26" s="1"/>
  <c r="I33" i="26"/>
  <c r="K33" i="26" s="1"/>
  <c r="W32" i="26"/>
  <c r="V32" i="26"/>
  <c r="U32" i="26"/>
  <c r="S32" i="26"/>
  <c r="R32" i="26"/>
  <c r="Q32" i="26"/>
  <c r="M32" i="26"/>
  <c r="O32" i="26" s="1"/>
  <c r="I32" i="26"/>
  <c r="K32" i="26" s="1"/>
  <c r="W31" i="26"/>
  <c r="U31" i="26"/>
  <c r="V31" i="26" s="1"/>
  <c r="S31" i="26"/>
  <c r="R31" i="26"/>
  <c r="Q31" i="26"/>
  <c r="M31" i="26"/>
  <c r="O31" i="26" s="1"/>
  <c r="I31" i="26"/>
  <c r="K31" i="26" s="1"/>
  <c r="W30" i="26"/>
  <c r="V30" i="26"/>
  <c r="U30" i="26"/>
  <c r="S30" i="26"/>
  <c r="R30" i="26"/>
  <c r="Q30" i="26"/>
  <c r="M30" i="26"/>
  <c r="O30" i="26" s="1"/>
  <c r="I30" i="26"/>
  <c r="K30" i="26" s="1"/>
  <c r="W29" i="26"/>
  <c r="U29" i="26"/>
  <c r="V29" i="26" s="1"/>
  <c r="S29" i="26"/>
  <c r="R29" i="26"/>
  <c r="Q29" i="26"/>
  <c r="M29" i="26"/>
  <c r="O29" i="26" s="1"/>
  <c r="I29" i="26"/>
  <c r="K29" i="26" s="1"/>
  <c r="W28" i="26"/>
  <c r="V28" i="26"/>
  <c r="U28" i="26"/>
  <c r="S28" i="26"/>
  <c r="R28" i="26"/>
  <c r="Q28" i="26"/>
  <c r="M28" i="26"/>
  <c r="O28" i="26" s="1"/>
  <c r="I28" i="26"/>
  <c r="K28" i="26" s="1"/>
  <c r="W27" i="26"/>
  <c r="U27" i="26"/>
  <c r="V27" i="26" s="1"/>
  <c r="S27" i="26"/>
  <c r="R27" i="26"/>
  <c r="Q27" i="26"/>
  <c r="M27" i="26"/>
  <c r="O27" i="26" s="1"/>
  <c r="I27" i="26"/>
  <c r="K27" i="26" s="1"/>
  <c r="W26" i="26"/>
  <c r="V26" i="26"/>
  <c r="U26" i="26"/>
  <c r="S26" i="26"/>
  <c r="R26" i="26"/>
  <c r="Q26" i="26"/>
  <c r="M26" i="26"/>
  <c r="O26" i="26" s="1"/>
  <c r="I26" i="26"/>
  <c r="K26" i="26" s="1"/>
  <c r="W25" i="26"/>
  <c r="U25" i="26"/>
  <c r="V25" i="26" s="1"/>
  <c r="S25" i="26"/>
  <c r="R25" i="26"/>
  <c r="Q25" i="26"/>
  <c r="M25" i="26"/>
  <c r="O25" i="26" s="1"/>
  <c r="I25" i="26"/>
  <c r="K25" i="26" s="1"/>
  <c r="W24" i="26"/>
  <c r="V24" i="26"/>
  <c r="U24" i="26"/>
  <c r="S24" i="26"/>
  <c r="R24" i="26"/>
  <c r="Q24" i="26"/>
  <c r="M24" i="26"/>
  <c r="O24" i="26" s="1"/>
  <c r="I24" i="26"/>
  <c r="K24" i="26" s="1"/>
  <c r="W23" i="26"/>
  <c r="U23" i="26"/>
  <c r="V23" i="26" s="1"/>
  <c r="S23" i="26"/>
  <c r="R23" i="26"/>
  <c r="Q23" i="26"/>
  <c r="M23" i="26"/>
  <c r="O23" i="26" s="1"/>
  <c r="I23" i="26"/>
  <c r="K23" i="26" s="1"/>
  <c r="W22" i="26"/>
  <c r="V22" i="26"/>
  <c r="U22" i="26"/>
  <c r="S22" i="26"/>
  <c r="R22" i="26"/>
  <c r="Q22" i="26"/>
  <c r="M22" i="26"/>
  <c r="O22" i="26" s="1"/>
  <c r="I22" i="26"/>
  <c r="K22" i="26" s="1"/>
  <c r="W21" i="26"/>
  <c r="U21" i="26"/>
  <c r="V21" i="26" s="1"/>
  <c r="S21" i="26"/>
  <c r="R21" i="26"/>
  <c r="Q21" i="26"/>
  <c r="M21" i="26"/>
  <c r="O21" i="26" s="1"/>
  <c r="I21" i="26"/>
  <c r="K21" i="26" s="1"/>
  <c r="W20" i="26"/>
  <c r="V20" i="26"/>
  <c r="U20" i="26"/>
  <c r="S20" i="26"/>
  <c r="R20" i="26"/>
  <c r="Q20" i="26"/>
  <c r="M20" i="26"/>
  <c r="O20" i="26" s="1"/>
  <c r="I20" i="26"/>
  <c r="K20" i="26" s="1"/>
  <c r="W19" i="26"/>
  <c r="U19" i="26"/>
  <c r="V19" i="26" s="1"/>
  <c r="S19" i="26"/>
  <c r="R19" i="26"/>
  <c r="Q19" i="26"/>
  <c r="M19" i="26"/>
  <c r="O19" i="26" s="1"/>
  <c r="I19" i="26"/>
  <c r="K19" i="26" s="1"/>
  <c r="W18" i="26"/>
  <c r="V18" i="26"/>
  <c r="U18" i="26"/>
  <c r="S18" i="26"/>
  <c r="R18" i="26"/>
  <c r="Q18" i="26"/>
  <c r="M18" i="26"/>
  <c r="O18" i="26" s="1"/>
  <c r="I18" i="26"/>
  <c r="K18" i="26" s="1"/>
  <c r="W17" i="26"/>
  <c r="U17" i="26"/>
  <c r="V17" i="26" s="1"/>
  <c r="S17" i="26"/>
  <c r="R17" i="26"/>
  <c r="Q17" i="26"/>
  <c r="M17" i="26"/>
  <c r="O17" i="26" s="1"/>
  <c r="I17" i="26"/>
  <c r="K17" i="26" s="1"/>
  <c r="W16" i="26"/>
  <c r="V16" i="26"/>
  <c r="U16" i="26"/>
  <c r="S16" i="26"/>
  <c r="R16" i="26"/>
  <c r="Q16" i="26"/>
  <c r="M16" i="26"/>
  <c r="O16" i="26" s="1"/>
  <c r="I16" i="26"/>
  <c r="K16" i="26" s="1"/>
  <c r="W15" i="26"/>
  <c r="U15" i="26"/>
  <c r="V15" i="26" s="1"/>
  <c r="S15" i="26"/>
  <c r="R15" i="26"/>
  <c r="Q15" i="26"/>
  <c r="Q9" i="26" s="1"/>
  <c r="M15" i="26"/>
  <c r="O15" i="26" s="1"/>
  <c r="I15" i="26"/>
  <c r="K15" i="26" s="1"/>
  <c r="W14" i="26"/>
  <c r="V14" i="26"/>
  <c r="U14" i="26"/>
  <c r="S14" i="26"/>
  <c r="R14" i="26"/>
  <c r="Q14" i="26"/>
  <c r="M14" i="26"/>
  <c r="O14" i="26" s="1"/>
  <c r="I14" i="26"/>
  <c r="K14" i="26" s="1"/>
  <c r="U9" i="26"/>
  <c r="M9" i="26"/>
  <c r="I9" i="26"/>
  <c r="U3" i="26"/>
  <c r="M3" i="26"/>
  <c r="I3" i="26"/>
  <c r="W521" i="25"/>
  <c r="U521" i="25"/>
  <c r="V521" i="25" s="1"/>
  <c r="S521" i="25"/>
  <c r="R521" i="25"/>
  <c r="Q521" i="25"/>
  <c r="M521" i="25"/>
  <c r="O521" i="25" s="1"/>
  <c r="I521" i="25"/>
  <c r="K521" i="25" s="1"/>
  <c r="W520" i="25"/>
  <c r="U520" i="25"/>
  <c r="V520" i="25" s="1"/>
  <c r="S520" i="25"/>
  <c r="R520" i="25"/>
  <c r="Q520" i="25"/>
  <c r="M520" i="25"/>
  <c r="I520" i="25"/>
  <c r="K520" i="25" s="1"/>
  <c r="W519" i="25"/>
  <c r="U519" i="25"/>
  <c r="V519" i="25" s="1"/>
  <c r="S519" i="25"/>
  <c r="R519" i="25"/>
  <c r="Q519" i="25"/>
  <c r="M519" i="25"/>
  <c r="O519" i="25" s="1"/>
  <c r="I519" i="25"/>
  <c r="K519" i="25" s="1"/>
  <c r="W518" i="25"/>
  <c r="U518" i="25"/>
  <c r="V518" i="25" s="1"/>
  <c r="S518" i="25"/>
  <c r="R518" i="25"/>
  <c r="Q518" i="25"/>
  <c r="M518" i="25"/>
  <c r="I518" i="25"/>
  <c r="K518" i="25" s="1"/>
  <c r="W517" i="25"/>
  <c r="U517" i="25"/>
  <c r="V517" i="25" s="1"/>
  <c r="S517" i="25"/>
  <c r="R517" i="25"/>
  <c r="Q517" i="25"/>
  <c r="M517" i="25"/>
  <c r="O517" i="25" s="1"/>
  <c r="I517" i="25"/>
  <c r="K517" i="25" s="1"/>
  <c r="W516" i="25"/>
  <c r="U516" i="25"/>
  <c r="V516" i="25" s="1"/>
  <c r="S516" i="25"/>
  <c r="R516" i="25"/>
  <c r="Q516" i="25"/>
  <c r="M516" i="25"/>
  <c r="I516" i="25"/>
  <c r="K516" i="25" s="1"/>
  <c r="W515" i="25"/>
  <c r="U515" i="25"/>
  <c r="V515" i="25" s="1"/>
  <c r="S515" i="25"/>
  <c r="R515" i="25"/>
  <c r="Q515" i="25"/>
  <c r="M515" i="25"/>
  <c r="O515" i="25" s="1"/>
  <c r="I515" i="25"/>
  <c r="K515" i="25" s="1"/>
  <c r="W514" i="25"/>
  <c r="U514" i="25"/>
  <c r="V514" i="25" s="1"/>
  <c r="S514" i="25"/>
  <c r="R514" i="25"/>
  <c r="Q514" i="25"/>
  <c r="M514" i="25"/>
  <c r="I514" i="25"/>
  <c r="K514" i="25" s="1"/>
  <c r="W513" i="25"/>
  <c r="U513" i="25"/>
  <c r="V513" i="25" s="1"/>
  <c r="S513" i="25"/>
  <c r="R513" i="25"/>
  <c r="Q513" i="25"/>
  <c r="M513" i="25"/>
  <c r="O513" i="25" s="1"/>
  <c r="I513" i="25"/>
  <c r="K513" i="25" s="1"/>
  <c r="W512" i="25"/>
  <c r="U512" i="25"/>
  <c r="V512" i="25" s="1"/>
  <c r="S512" i="25"/>
  <c r="R512" i="25"/>
  <c r="Q512" i="25"/>
  <c r="M512" i="25"/>
  <c r="I512" i="25"/>
  <c r="K512" i="25" s="1"/>
  <c r="W511" i="25"/>
  <c r="U511" i="25"/>
  <c r="V511" i="25" s="1"/>
  <c r="S511" i="25"/>
  <c r="R511" i="25"/>
  <c r="Q511" i="25"/>
  <c r="M511" i="25"/>
  <c r="O511" i="25" s="1"/>
  <c r="I511" i="25"/>
  <c r="K511" i="25" s="1"/>
  <c r="W510" i="25"/>
  <c r="U510" i="25"/>
  <c r="V510" i="25" s="1"/>
  <c r="S510" i="25"/>
  <c r="R510" i="25"/>
  <c r="Q510" i="25"/>
  <c r="M510" i="25"/>
  <c r="I510" i="25"/>
  <c r="K510" i="25" s="1"/>
  <c r="W509" i="25"/>
  <c r="U509" i="25"/>
  <c r="V509" i="25" s="1"/>
  <c r="S509" i="25"/>
  <c r="R509" i="25"/>
  <c r="Q509" i="25"/>
  <c r="M509" i="25"/>
  <c r="O509" i="25" s="1"/>
  <c r="I509" i="25"/>
  <c r="K509" i="25" s="1"/>
  <c r="W508" i="25"/>
  <c r="U508" i="25"/>
  <c r="V508" i="25" s="1"/>
  <c r="S508" i="25"/>
  <c r="R508" i="25"/>
  <c r="Q508" i="25"/>
  <c r="M508" i="25"/>
  <c r="I508" i="25"/>
  <c r="K508" i="25" s="1"/>
  <c r="W507" i="25"/>
  <c r="U507" i="25"/>
  <c r="V507" i="25" s="1"/>
  <c r="S507" i="25"/>
  <c r="R507" i="25"/>
  <c r="Q507" i="25"/>
  <c r="M507" i="25"/>
  <c r="O507" i="25" s="1"/>
  <c r="I507" i="25"/>
  <c r="K507" i="25" s="1"/>
  <c r="W506" i="25"/>
  <c r="U506" i="25"/>
  <c r="V506" i="25" s="1"/>
  <c r="S506" i="25"/>
  <c r="R506" i="25"/>
  <c r="Q506" i="25"/>
  <c r="M506" i="25"/>
  <c r="I506" i="25"/>
  <c r="K506" i="25" s="1"/>
  <c r="W505" i="25"/>
  <c r="U505" i="25"/>
  <c r="V505" i="25" s="1"/>
  <c r="S505" i="25"/>
  <c r="R505" i="25"/>
  <c r="Q505" i="25"/>
  <c r="M505" i="25"/>
  <c r="O505" i="25" s="1"/>
  <c r="I505" i="25"/>
  <c r="K505" i="25" s="1"/>
  <c r="W504" i="25"/>
  <c r="U504" i="25"/>
  <c r="V504" i="25" s="1"/>
  <c r="S504" i="25"/>
  <c r="R504" i="25"/>
  <c r="Q504" i="25"/>
  <c r="M504" i="25"/>
  <c r="I504" i="25"/>
  <c r="K504" i="25" s="1"/>
  <c r="W503" i="25"/>
  <c r="U503" i="25"/>
  <c r="V503" i="25" s="1"/>
  <c r="S503" i="25"/>
  <c r="R503" i="25"/>
  <c r="Q503" i="25"/>
  <c r="M503" i="25"/>
  <c r="O503" i="25" s="1"/>
  <c r="I503" i="25"/>
  <c r="K503" i="25" s="1"/>
  <c r="W502" i="25"/>
  <c r="U502" i="25"/>
  <c r="V502" i="25" s="1"/>
  <c r="S502" i="25"/>
  <c r="R502" i="25"/>
  <c r="Q502" i="25"/>
  <c r="M502" i="25"/>
  <c r="I502" i="25"/>
  <c r="K502" i="25" s="1"/>
  <c r="W501" i="25"/>
  <c r="U501" i="25"/>
  <c r="V501" i="25" s="1"/>
  <c r="S501" i="25"/>
  <c r="R501" i="25"/>
  <c r="Q501" i="25"/>
  <c r="M501" i="25"/>
  <c r="I501" i="25"/>
  <c r="K501" i="25" s="1"/>
  <c r="W500" i="25"/>
  <c r="U500" i="25"/>
  <c r="V500" i="25" s="1"/>
  <c r="S500" i="25"/>
  <c r="R500" i="25"/>
  <c r="Q500" i="25"/>
  <c r="M500" i="25"/>
  <c r="I500" i="25"/>
  <c r="K500" i="25" s="1"/>
  <c r="W499" i="25"/>
  <c r="V499" i="25"/>
  <c r="U499" i="25"/>
  <c r="S499" i="25"/>
  <c r="R499" i="25"/>
  <c r="Q499" i="25"/>
  <c r="M499" i="25"/>
  <c r="I499" i="25"/>
  <c r="K499" i="25" s="1"/>
  <c r="W498" i="25"/>
  <c r="U498" i="25"/>
  <c r="V498" i="25" s="1"/>
  <c r="S498" i="25"/>
  <c r="R498" i="25"/>
  <c r="Q498" i="25"/>
  <c r="M498" i="25"/>
  <c r="I498" i="25"/>
  <c r="K498" i="25" s="1"/>
  <c r="W497" i="25"/>
  <c r="V497" i="25"/>
  <c r="U497" i="25"/>
  <c r="S497" i="25"/>
  <c r="R497" i="25"/>
  <c r="Q497" i="25"/>
  <c r="M497" i="25"/>
  <c r="I497" i="25"/>
  <c r="K497" i="25" s="1"/>
  <c r="W496" i="25"/>
  <c r="U496" i="25"/>
  <c r="V496" i="25" s="1"/>
  <c r="S496" i="25"/>
  <c r="R496" i="25"/>
  <c r="Q496" i="25"/>
  <c r="M496" i="25"/>
  <c r="I496" i="25"/>
  <c r="K496" i="25" s="1"/>
  <c r="W495" i="25"/>
  <c r="V495" i="25"/>
  <c r="U495" i="25"/>
  <c r="S495" i="25"/>
  <c r="R495" i="25"/>
  <c r="Q495" i="25"/>
  <c r="M495" i="25"/>
  <c r="I495" i="25"/>
  <c r="K495" i="25" s="1"/>
  <c r="W494" i="25"/>
  <c r="U494" i="25"/>
  <c r="V494" i="25" s="1"/>
  <c r="S494" i="25"/>
  <c r="R494" i="25"/>
  <c r="Q494" i="25"/>
  <c r="M494" i="25"/>
  <c r="I494" i="25"/>
  <c r="K494" i="25" s="1"/>
  <c r="W493" i="25"/>
  <c r="V493" i="25"/>
  <c r="U493" i="25"/>
  <c r="S493" i="25"/>
  <c r="R493" i="25"/>
  <c r="Q493" i="25"/>
  <c r="M493" i="25"/>
  <c r="I493" i="25"/>
  <c r="K493" i="25" s="1"/>
  <c r="W492" i="25"/>
  <c r="U492" i="25"/>
  <c r="V492" i="25" s="1"/>
  <c r="S492" i="25"/>
  <c r="R492" i="25"/>
  <c r="Q492" i="25"/>
  <c r="M492" i="25"/>
  <c r="I492" i="25"/>
  <c r="K492" i="25" s="1"/>
  <c r="W491" i="25"/>
  <c r="V491" i="25"/>
  <c r="U491" i="25"/>
  <c r="S491" i="25"/>
  <c r="R491" i="25"/>
  <c r="Q491" i="25"/>
  <c r="M491" i="25"/>
  <c r="I491" i="25"/>
  <c r="K491" i="25" s="1"/>
  <c r="W490" i="25"/>
  <c r="U490" i="25"/>
  <c r="V490" i="25" s="1"/>
  <c r="S490" i="25"/>
  <c r="R490" i="25"/>
  <c r="Q490" i="25"/>
  <c r="M490" i="25"/>
  <c r="I490" i="25"/>
  <c r="K490" i="25" s="1"/>
  <c r="W489" i="25"/>
  <c r="V489" i="25"/>
  <c r="U489" i="25"/>
  <c r="S489" i="25"/>
  <c r="R489" i="25"/>
  <c r="Q489" i="25"/>
  <c r="N489" i="25"/>
  <c r="M489" i="25"/>
  <c r="O489" i="25" s="1"/>
  <c r="I489" i="25"/>
  <c r="K489" i="25" s="1"/>
  <c r="W488" i="25"/>
  <c r="U488" i="25"/>
  <c r="V488" i="25" s="1"/>
  <c r="S488" i="25"/>
  <c r="R488" i="25"/>
  <c r="Q488" i="25"/>
  <c r="M488" i="25"/>
  <c r="I488" i="25"/>
  <c r="W487" i="25"/>
  <c r="V487" i="25"/>
  <c r="U487" i="25"/>
  <c r="S487" i="25"/>
  <c r="R487" i="25"/>
  <c r="Q487" i="25"/>
  <c r="N487" i="25"/>
  <c r="M487" i="25"/>
  <c r="O487" i="25" s="1"/>
  <c r="I487" i="25"/>
  <c r="K487" i="25" s="1"/>
  <c r="W486" i="25"/>
  <c r="U486" i="25"/>
  <c r="V486" i="25" s="1"/>
  <c r="S486" i="25"/>
  <c r="R486" i="25"/>
  <c r="Q486" i="25"/>
  <c r="M486" i="25"/>
  <c r="I486" i="25"/>
  <c r="W485" i="25"/>
  <c r="V485" i="25"/>
  <c r="U485" i="25"/>
  <c r="S485" i="25"/>
  <c r="R485" i="25"/>
  <c r="Q485" i="25"/>
  <c r="N485" i="25"/>
  <c r="M485" i="25"/>
  <c r="O485" i="25" s="1"/>
  <c r="I485" i="25"/>
  <c r="K485" i="25" s="1"/>
  <c r="W484" i="25"/>
  <c r="U484" i="25"/>
  <c r="V484" i="25" s="1"/>
  <c r="S484" i="25"/>
  <c r="R484" i="25"/>
  <c r="Q484" i="25"/>
  <c r="M484" i="25"/>
  <c r="I484" i="25"/>
  <c r="W483" i="25"/>
  <c r="U483" i="25"/>
  <c r="V483" i="25" s="1"/>
  <c r="S483" i="25"/>
  <c r="R483" i="25"/>
  <c r="Q483" i="25"/>
  <c r="N483" i="25"/>
  <c r="M483" i="25"/>
  <c r="O483" i="25" s="1"/>
  <c r="I483" i="25"/>
  <c r="K483" i="25" s="1"/>
  <c r="W482" i="25"/>
  <c r="U482" i="25"/>
  <c r="V482" i="25" s="1"/>
  <c r="S482" i="25"/>
  <c r="R482" i="25"/>
  <c r="Q482" i="25"/>
  <c r="M482" i="25"/>
  <c r="I482" i="25"/>
  <c r="W481" i="25"/>
  <c r="U481" i="25"/>
  <c r="V481" i="25" s="1"/>
  <c r="S481" i="25"/>
  <c r="R481" i="25"/>
  <c r="Q481" i="25"/>
  <c r="M481" i="25"/>
  <c r="O481" i="25" s="1"/>
  <c r="I481" i="25"/>
  <c r="K481" i="25" s="1"/>
  <c r="W480" i="25"/>
  <c r="U480" i="25"/>
  <c r="V480" i="25" s="1"/>
  <c r="S480" i="25"/>
  <c r="R480" i="25"/>
  <c r="Q480" i="25"/>
  <c r="M480" i="25"/>
  <c r="I480" i="25"/>
  <c r="W479" i="25"/>
  <c r="V479" i="25"/>
  <c r="U479" i="25"/>
  <c r="S479" i="25"/>
  <c r="R479" i="25"/>
  <c r="Q479" i="25"/>
  <c r="M479" i="25"/>
  <c r="O479" i="25" s="1"/>
  <c r="I479" i="25"/>
  <c r="K479" i="25" s="1"/>
  <c r="W478" i="25"/>
  <c r="U478" i="25"/>
  <c r="V478" i="25" s="1"/>
  <c r="S478" i="25"/>
  <c r="R478" i="25"/>
  <c r="Q478" i="25"/>
  <c r="M478" i="25"/>
  <c r="I478" i="25"/>
  <c r="W477" i="25"/>
  <c r="U477" i="25"/>
  <c r="V477" i="25" s="1"/>
  <c r="S477" i="25"/>
  <c r="R477" i="25"/>
  <c r="Q477" i="25"/>
  <c r="M477" i="25"/>
  <c r="O477" i="25" s="1"/>
  <c r="I477" i="25"/>
  <c r="K477" i="25" s="1"/>
  <c r="W476" i="25"/>
  <c r="U476" i="25"/>
  <c r="V476" i="25" s="1"/>
  <c r="S476" i="25"/>
  <c r="R476" i="25"/>
  <c r="Q476" i="25"/>
  <c r="M476" i="25"/>
  <c r="I476" i="25"/>
  <c r="W475" i="25"/>
  <c r="U475" i="25"/>
  <c r="V475" i="25" s="1"/>
  <c r="S475" i="25"/>
  <c r="R475" i="25"/>
  <c r="Q475" i="25"/>
  <c r="M475" i="25"/>
  <c r="O475" i="25" s="1"/>
  <c r="I475" i="25"/>
  <c r="K475" i="25" s="1"/>
  <c r="W474" i="25"/>
  <c r="U474" i="25"/>
  <c r="V474" i="25" s="1"/>
  <c r="S474" i="25"/>
  <c r="R474" i="25"/>
  <c r="Q474" i="25"/>
  <c r="M474" i="25"/>
  <c r="I474" i="25"/>
  <c r="W473" i="25"/>
  <c r="U473" i="25"/>
  <c r="V473" i="25" s="1"/>
  <c r="S473" i="25"/>
  <c r="R473" i="25"/>
  <c r="Q473" i="25"/>
  <c r="N473" i="25"/>
  <c r="M473" i="25"/>
  <c r="O473" i="25" s="1"/>
  <c r="I473" i="25"/>
  <c r="K473" i="25" s="1"/>
  <c r="U472" i="25"/>
  <c r="V472" i="25" s="1"/>
  <c r="S472" i="25"/>
  <c r="R472" i="25"/>
  <c r="Q472" i="25"/>
  <c r="M472" i="25"/>
  <c r="I472" i="25"/>
  <c r="K472" i="25" s="1"/>
  <c r="W471" i="25"/>
  <c r="U471" i="25"/>
  <c r="V471" i="25" s="1"/>
  <c r="S471" i="25"/>
  <c r="R471" i="25"/>
  <c r="Q471" i="25"/>
  <c r="O471" i="25"/>
  <c r="M471" i="25"/>
  <c r="N471" i="25" s="1"/>
  <c r="I471" i="25"/>
  <c r="K471" i="25" s="1"/>
  <c r="W470" i="25"/>
  <c r="U470" i="25"/>
  <c r="V470" i="25" s="1"/>
  <c r="S470" i="25"/>
  <c r="R470" i="25"/>
  <c r="Q470" i="25"/>
  <c r="M470" i="25"/>
  <c r="I470" i="25"/>
  <c r="K470" i="25" s="1"/>
  <c r="W469" i="25"/>
  <c r="U469" i="25"/>
  <c r="V469" i="25" s="1"/>
  <c r="S469" i="25"/>
  <c r="R469" i="25"/>
  <c r="Q469" i="25"/>
  <c r="M469" i="25"/>
  <c r="O469" i="25" s="1"/>
  <c r="I469" i="25"/>
  <c r="K469" i="25" s="1"/>
  <c r="W468" i="25"/>
  <c r="U468" i="25"/>
  <c r="V468" i="25" s="1"/>
  <c r="S468" i="25"/>
  <c r="R468" i="25"/>
  <c r="Q468" i="25"/>
  <c r="M468" i="25"/>
  <c r="I468" i="25"/>
  <c r="K468" i="25" s="1"/>
  <c r="W467" i="25"/>
  <c r="U467" i="25"/>
  <c r="V467" i="25" s="1"/>
  <c r="S467" i="25"/>
  <c r="R467" i="25"/>
  <c r="Q467" i="25"/>
  <c r="M467" i="25"/>
  <c r="O467" i="25" s="1"/>
  <c r="I467" i="25"/>
  <c r="K467" i="25" s="1"/>
  <c r="W466" i="25"/>
  <c r="U466" i="25"/>
  <c r="V466" i="25" s="1"/>
  <c r="S466" i="25"/>
  <c r="R466" i="25"/>
  <c r="Q466" i="25"/>
  <c r="M466" i="25"/>
  <c r="J466" i="25"/>
  <c r="I466" i="25"/>
  <c r="K466" i="25" s="1"/>
  <c r="W465" i="25"/>
  <c r="U465" i="25"/>
  <c r="V465" i="25" s="1"/>
  <c r="S465" i="25"/>
  <c r="R465" i="25"/>
  <c r="Q465" i="25"/>
  <c r="O465" i="25"/>
  <c r="N465" i="25"/>
  <c r="M465" i="25"/>
  <c r="I465" i="25"/>
  <c r="K465" i="25" s="1"/>
  <c r="U464" i="25"/>
  <c r="V464" i="25" s="1"/>
  <c r="S464" i="25"/>
  <c r="R464" i="25"/>
  <c r="Q464" i="25"/>
  <c r="M464" i="25"/>
  <c r="J464" i="25"/>
  <c r="I464" i="25"/>
  <c r="K464" i="25" s="1"/>
  <c r="W463" i="25"/>
  <c r="U463" i="25"/>
  <c r="V463" i="25" s="1"/>
  <c r="S463" i="25"/>
  <c r="R463" i="25"/>
  <c r="Q463" i="25"/>
  <c r="O463" i="25"/>
  <c r="N463" i="25"/>
  <c r="M463" i="25"/>
  <c r="I463" i="25"/>
  <c r="K463" i="25" s="1"/>
  <c r="W462" i="25"/>
  <c r="U462" i="25"/>
  <c r="V462" i="25" s="1"/>
  <c r="S462" i="25"/>
  <c r="R462" i="25"/>
  <c r="Q462" i="25"/>
  <c r="M462" i="25"/>
  <c r="J462" i="25"/>
  <c r="I462" i="25"/>
  <c r="K462" i="25" s="1"/>
  <c r="W461" i="25"/>
  <c r="U461" i="25"/>
  <c r="V461" i="25" s="1"/>
  <c r="S461" i="25"/>
  <c r="R461" i="25"/>
  <c r="Q461" i="25"/>
  <c r="O461" i="25"/>
  <c r="N461" i="25"/>
  <c r="M461" i="25"/>
  <c r="I461" i="25"/>
  <c r="K461" i="25" s="1"/>
  <c r="U460" i="25"/>
  <c r="V460" i="25" s="1"/>
  <c r="S460" i="25"/>
  <c r="R460" i="25"/>
  <c r="Q460" i="25"/>
  <c r="M460" i="25"/>
  <c r="I460" i="25"/>
  <c r="K460" i="25" s="1"/>
  <c r="W459" i="25"/>
  <c r="U459" i="25"/>
  <c r="V459" i="25" s="1"/>
  <c r="S459" i="25"/>
  <c r="R459" i="25"/>
  <c r="Q459" i="25"/>
  <c r="M459" i="25"/>
  <c r="O459" i="25" s="1"/>
  <c r="I459" i="25"/>
  <c r="K459" i="25" s="1"/>
  <c r="W458" i="25"/>
  <c r="U458" i="25"/>
  <c r="V458" i="25" s="1"/>
  <c r="S458" i="25"/>
  <c r="R458" i="25"/>
  <c r="Q458" i="25"/>
  <c r="M458" i="25"/>
  <c r="J458" i="25"/>
  <c r="I458" i="25"/>
  <c r="K458" i="25" s="1"/>
  <c r="W457" i="25"/>
  <c r="U457" i="25"/>
  <c r="V457" i="25" s="1"/>
  <c r="S457" i="25"/>
  <c r="R457" i="25"/>
  <c r="Q457" i="25"/>
  <c r="N457" i="25"/>
  <c r="M457" i="25"/>
  <c r="O457" i="25" s="1"/>
  <c r="I457" i="25"/>
  <c r="K457" i="25" s="1"/>
  <c r="U456" i="25"/>
  <c r="V456" i="25" s="1"/>
  <c r="S456" i="25"/>
  <c r="R456" i="25"/>
  <c r="Q456" i="25"/>
  <c r="M456" i="25"/>
  <c r="I456" i="25"/>
  <c r="K456" i="25" s="1"/>
  <c r="W455" i="25"/>
  <c r="U455" i="25"/>
  <c r="V455" i="25" s="1"/>
  <c r="S455" i="25"/>
  <c r="R455" i="25"/>
  <c r="Q455" i="25"/>
  <c r="O455" i="25"/>
  <c r="M455" i="25"/>
  <c r="N455" i="25" s="1"/>
  <c r="I455" i="25"/>
  <c r="K455" i="25" s="1"/>
  <c r="W454" i="25"/>
  <c r="U454" i="25"/>
  <c r="V454" i="25" s="1"/>
  <c r="S454" i="25"/>
  <c r="R454" i="25"/>
  <c r="Q454" i="25"/>
  <c r="M454" i="25"/>
  <c r="I454" i="25"/>
  <c r="K454" i="25" s="1"/>
  <c r="W453" i="25"/>
  <c r="U453" i="25"/>
  <c r="V453" i="25" s="1"/>
  <c r="S453" i="25"/>
  <c r="R453" i="25"/>
  <c r="Q453" i="25"/>
  <c r="M453" i="25"/>
  <c r="O453" i="25" s="1"/>
  <c r="I453" i="25"/>
  <c r="K453" i="25" s="1"/>
  <c r="W452" i="25"/>
  <c r="U452" i="25"/>
  <c r="V452" i="25" s="1"/>
  <c r="S452" i="25"/>
  <c r="R452" i="25"/>
  <c r="Q452" i="25"/>
  <c r="M452" i="25"/>
  <c r="I452" i="25"/>
  <c r="K452" i="25" s="1"/>
  <c r="W451" i="25"/>
  <c r="U451" i="25"/>
  <c r="V451" i="25" s="1"/>
  <c r="S451" i="25"/>
  <c r="R451" i="25"/>
  <c r="Q451" i="25"/>
  <c r="M451" i="25"/>
  <c r="O451" i="25" s="1"/>
  <c r="I451" i="25"/>
  <c r="K451" i="25" s="1"/>
  <c r="W450" i="25"/>
  <c r="U450" i="25"/>
  <c r="V450" i="25" s="1"/>
  <c r="S450" i="25"/>
  <c r="R450" i="25"/>
  <c r="Q450" i="25"/>
  <c r="M450" i="25"/>
  <c r="J450" i="25"/>
  <c r="I450" i="25"/>
  <c r="K450" i="25" s="1"/>
  <c r="W449" i="25"/>
  <c r="U449" i="25"/>
  <c r="V449" i="25" s="1"/>
  <c r="S449" i="25"/>
  <c r="R449" i="25"/>
  <c r="Q449" i="25"/>
  <c r="O449" i="25"/>
  <c r="N449" i="25"/>
  <c r="M449" i="25"/>
  <c r="I449" i="25"/>
  <c r="K449" i="25" s="1"/>
  <c r="U448" i="25"/>
  <c r="V448" i="25" s="1"/>
  <c r="S448" i="25"/>
  <c r="R448" i="25"/>
  <c r="Q448" i="25"/>
  <c r="M448" i="25"/>
  <c r="J448" i="25"/>
  <c r="I448" i="25"/>
  <c r="K448" i="25" s="1"/>
  <c r="W447" i="25"/>
  <c r="U447" i="25"/>
  <c r="V447" i="25" s="1"/>
  <c r="S447" i="25"/>
  <c r="R447" i="25"/>
  <c r="Q447" i="25"/>
  <c r="O447" i="25"/>
  <c r="N447" i="25"/>
  <c r="M447" i="25"/>
  <c r="I447" i="25"/>
  <c r="K447" i="25" s="1"/>
  <c r="W446" i="25"/>
  <c r="U446" i="25"/>
  <c r="V446" i="25" s="1"/>
  <c r="S446" i="25"/>
  <c r="R446" i="25"/>
  <c r="Q446" i="25"/>
  <c r="M446" i="25"/>
  <c r="J446" i="25"/>
  <c r="I446" i="25"/>
  <c r="K446" i="25" s="1"/>
  <c r="W445" i="25"/>
  <c r="U445" i="25"/>
  <c r="V445" i="25" s="1"/>
  <c r="S445" i="25"/>
  <c r="R445" i="25"/>
  <c r="Q445" i="25"/>
  <c r="O445" i="25"/>
  <c r="M445" i="25"/>
  <c r="N445" i="25" s="1"/>
  <c r="I445" i="25"/>
  <c r="K445" i="25" s="1"/>
  <c r="U444" i="25"/>
  <c r="V444" i="25" s="1"/>
  <c r="S444" i="25"/>
  <c r="R444" i="25"/>
  <c r="Q444" i="25"/>
  <c r="M444" i="25"/>
  <c r="I444" i="25"/>
  <c r="K444" i="25" s="1"/>
  <c r="W443" i="25"/>
  <c r="U443" i="25"/>
  <c r="V443" i="25" s="1"/>
  <c r="S443" i="25"/>
  <c r="R443" i="25"/>
  <c r="Q443" i="25"/>
  <c r="M443" i="25"/>
  <c r="O443" i="25" s="1"/>
  <c r="I443" i="25"/>
  <c r="K443" i="25" s="1"/>
  <c r="W442" i="25"/>
  <c r="V442" i="25"/>
  <c r="U442" i="25"/>
  <c r="S442" i="25"/>
  <c r="R442" i="25"/>
  <c r="Q442" i="25"/>
  <c r="M442" i="25"/>
  <c r="O442" i="25" s="1"/>
  <c r="K442" i="25"/>
  <c r="J442" i="25"/>
  <c r="I442" i="25"/>
  <c r="V441" i="25"/>
  <c r="U441" i="25"/>
  <c r="W441" i="25" s="1"/>
  <c r="Q441" i="25"/>
  <c r="S441" i="25" s="1"/>
  <c r="O441" i="25"/>
  <c r="M441" i="25"/>
  <c r="N441" i="25" s="1"/>
  <c r="K441" i="25"/>
  <c r="I441" i="25"/>
  <c r="J441" i="25" s="1"/>
  <c r="W440" i="25"/>
  <c r="V440" i="25"/>
  <c r="U440" i="25"/>
  <c r="Q440" i="25"/>
  <c r="S440" i="25" s="1"/>
  <c r="M440" i="25"/>
  <c r="O440" i="25" s="1"/>
  <c r="K440" i="25"/>
  <c r="J440" i="25"/>
  <c r="I440" i="25"/>
  <c r="V439" i="25"/>
  <c r="U439" i="25"/>
  <c r="W439" i="25" s="1"/>
  <c r="Q439" i="25"/>
  <c r="S439" i="25" s="1"/>
  <c r="O439" i="25"/>
  <c r="M439" i="25"/>
  <c r="N439" i="25" s="1"/>
  <c r="K439" i="25"/>
  <c r="I439" i="25"/>
  <c r="J439" i="25" s="1"/>
  <c r="W438" i="25"/>
  <c r="V438" i="25"/>
  <c r="U438" i="25"/>
  <c r="Q438" i="25"/>
  <c r="S438" i="25" s="1"/>
  <c r="M438" i="25"/>
  <c r="O438" i="25" s="1"/>
  <c r="K438" i="25"/>
  <c r="J438" i="25"/>
  <c r="I438" i="25"/>
  <c r="V437" i="25"/>
  <c r="U437" i="25"/>
  <c r="W437" i="25" s="1"/>
  <c r="Q437" i="25"/>
  <c r="S437" i="25" s="1"/>
  <c r="O437" i="25"/>
  <c r="M437" i="25"/>
  <c r="N437" i="25" s="1"/>
  <c r="K437" i="25"/>
  <c r="I437" i="25"/>
  <c r="J437" i="25" s="1"/>
  <c r="W436" i="25"/>
  <c r="V436" i="25"/>
  <c r="U436" i="25"/>
  <c r="Q436" i="25"/>
  <c r="S436" i="25" s="1"/>
  <c r="M436" i="25"/>
  <c r="O436" i="25" s="1"/>
  <c r="K436" i="25"/>
  <c r="J436" i="25"/>
  <c r="I436" i="25"/>
  <c r="V435" i="25"/>
  <c r="U435" i="25"/>
  <c r="W435" i="25" s="1"/>
  <c r="Q435" i="25"/>
  <c r="S435" i="25" s="1"/>
  <c r="O435" i="25"/>
  <c r="M435" i="25"/>
  <c r="N435" i="25" s="1"/>
  <c r="K435" i="25"/>
  <c r="I435" i="25"/>
  <c r="J435" i="25" s="1"/>
  <c r="W434" i="25"/>
  <c r="V434" i="25"/>
  <c r="U434" i="25"/>
  <c r="Q434" i="25"/>
  <c r="S434" i="25" s="1"/>
  <c r="M434" i="25"/>
  <c r="O434" i="25" s="1"/>
  <c r="K434" i="25"/>
  <c r="J434" i="25"/>
  <c r="I434" i="25"/>
  <c r="V433" i="25"/>
  <c r="U433" i="25"/>
  <c r="W433" i="25" s="1"/>
  <c r="Q433" i="25"/>
  <c r="S433" i="25" s="1"/>
  <c r="O433" i="25"/>
  <c r="M433" i="25"/>
  <c r="N433" i="25" s="1"/>
  <c r="K433" i="25"/>
  <c r="I433" i="25"/>
  <c r="J433" i="25" s="1"/>
  <c r="W432" i="25"/>
  <c r="V432" i="25"/>
  <c r="U432" i="25"/>
  <c r="Q432" i="25"/>
  <c r="S432" i="25" s="1"/>
  <c r="M432" i="25"/>
  <c r="O432" i="25" s="1"/>
  <c r="K432" i="25"/>
  <c r="J432" i="25"/>
  <c r="I432" i="25"/>
  <c r="V431" i="25"/>
  <c r="U431" i="25"/>
  <c r="W431" i="25" s="1"/>
  <c r="Q431" i="25"/>
  <c r="S431" i="25" s="1"/>
  <c r="O431" i="25"/>
  <c r="M431" i="25"/>
  <c r="N431" i="25" s="1"/>
  <c r="K431" i="25"/>
  <c r="I431" i="25"/>
  <c r="J431" i="25" s="1"/>
  <c r="W430" i="25"/>
  <c r="V430" i="25"/>
  <c r="U430" i="25"/>
  <c r="Q430" i="25"/>
  <c r="S430" i="25" s="1"/>
  <c r="M430" i="25"/>
  <c r="O430" i="25" s="1"/>
  <c r="K430" i="25"/>
  <c r="J430" i="25"/>
  <c r="I430" i="25"/>
  <c r="V429" i="25"/>
  <c r="U429" i="25"/>
  <c r="W429" i="25" s="1"/>
  <c r="Q429" i="25"/>
  <c r="S429" i="25" s="1"/>
  <c r="O429" i="25"/>
  <c r="M429" i="25"/>
  <c r="N429" i="25" s="1"/>
  <c r="K429" i="25"/>
  <c r="I429" i="25"/>
  <c r="J429" i="25" s="1"/>
  <c r="W428" i="25"/>
  <c r="V428" i="25"/>
  <c r="U428" i="25"/>
  <c r="Q428" i="25"/>
  <c r="S428" i="25" s="1"/>
  <c r="M428" i="25"/>
  <c r="O428" i="25" s="1"/>
  <c r="K428" i="25"/>
  <c r="J428" i="25"/>
  <c r="I428" i="25"/>
  <c r="V427" i="25"/>
  <c r="U427" i="25"/>
  <c r="W427" i="25" s="1"/>
  <c r="Q427" i="25"/>
  <c r="S427" i="25" s="1"/>
  <c r="O427" i="25"/>
  <c r="M427" i="25"/>
  <c r="N427" i="25" s="1"/>
  <c r="K427" i="25"/>
  <c r="I427" i="25"/>
  <c r="J427" i="25" s="1"/>
  <c r="W426" i="25"/>
  <c r="V426" i="25"/>
  <c r="U426" i="25"/>
  <c r="Q426" i="25"/>
  <c r="S426" i="25" s="1"/>
  <c r="M426" i="25"/>
  <c r="O426" i="25" s="1"/>
  <c r="K426" i="25"/>
  <c r="J426" i="25"/>
  <c r="I426" i="25"/>
  <c r="V425" i="25"/>
  <c r="U425" i="25"/>
  <c r="W425" i="25" s="1"/>
  <c r="Q425" i="25"/>
  <c r="S425" i="25" s="1"/>
  <c r="O425" i="25"/>
  <c r="M425" i="25"/>
  <c r="N425" i="25" s="1"/>
  <c r="K425" i="25"/>
  <c r="I425" i="25"/>
  <c r="J425" i="25" s="1"/>
  <c r="W424" i="25"/>
  <c r="V424" i="25"/>
  <c r="U424" i="25"/>
  <c r="Q424" i="25"/>
  <c r="S424" i="25" s="1"/>
  <c r="M424" i="25"/>
  <c r="O424" i="25" s="1"/>
  <c r="K424" i="25"/>
  <c r="J424" i="25"/>
  <c r="I424" i="25"/>
  <c r="V423" i="25"/>
  <c r="U423" i="25"/>
  <c r="W423" i="25" s="1"/>
  <c r="Q423" i="25"/>
  <c r="S423" i="25" s="1"/>
  <c r="O423" i="25"/>
  <c r="M423" i="25"/>
  <c r="N423" i="25" s="1"/>
  <c r="K423" i="25"/>
  <c r="I423" i="25"/>
  <c r="J423" i="25" s="1"/>
  <c r="W422" i="25"/>
  <c r="V422" i="25"/>
  <c r="U422" i="25"/>
  <c r="Q422" i="25"/>
  <c r="S422" i="25" s="1"/>
  <c r="M422" i="25"/>
  <c r="O422" i="25" s="1"/>
  <c r="K422" i="25"/>
  <c r="J422" i="25"/>
  <c r="I422" i="25"/>
  <c r="V421" i="25"/>
  <c r="U421" i="25"/>
  <c r="W421" i="25" s="1"/>
  <c r="Q421" i="25"/>
  <c r="S421" i="25" s="1"/>
  <c r="O421" i="25"/>
  <c r="M421" i="25"/>
  <c r="N421" i="25" s="1"/>
  <c r="K421" i="25"/>
  <c r="I421" i="25"/>
  <c r="J421" i="25" s="1"/>
  <c r="W420" i="25"/>
  <c r="V420" i="25"/>
  <c r="U420" i="25"/>
  <c r="Q420" i="25"/>
  <c r="S420" i="25" s="1"/>
  <c r="M420" i="25"/>
  <c r="O420" i="25" s="1"/>
  <c r="K420" i="25"/>
  <c r="J420" i="25"/>
  <c r="I420" i="25"/>
  <c r="V419" i="25"/>
  <c r="U419" i="25"/>
  <c r="W419" i="25" s="1"/>
  <c r="Q419" i="25"/>
  <c r="S419" i="25" s="1"/>
  <c r="O419" i="25"/>
  <c r="M419" i="25"/>
  <c r="N419" i="25" s="1"/>
  <c r="K419" i="25"/>
  <c r="I419" i="25"/>
  <c r="J419" i="25" s="1"/>
  <c r="V418" i="25"/>
  <c r="U418" i="25"/>
  <c r="W418" i="25" s="1"/>
  <c r="Q418" i="25"/>
  <c r="S418" i="25" s="1"/>
  <c r="M418" i="25"/>
  <c r="O418" i="25" s="1"/>
  <c r="K418" i="25"/>
  <c r="J418" i="25"/>
  <c r="I418" i="25"/>
  <c r="V417" i="25"/>
  <c r="U417" i="25"/>
  <c r="W417" i="25" s="1"/>
  <c r="Q417" i="25"/>
  <c r="S417" i="25" s="1"/>
  <c r="O417" i="25"/>
  <c r="M417" i="25"/>
  <c r="N417" i="25" s="1"/>
  <c r="K417" i="25"/>
  <c r="I417" i="25"/>
  <c r="J417" i="25" s="1"/>
  <c r="V416" i="25"/>
  <c r="U416" i="25"/>
  <c r="W416" i="25" s="1"/>
  <c r="Q416" i="25"/>
  <c r="S416" i="25" s="1"/>
  <c r="M416" i="25"/>
  <c r="O416" i="25" s="1"/>
  <c r="K416" i="25"/>
  <c r="J416" i="25"/>
  <c r="I416" i="25"/>
  <c r="V415" i="25"/>
  <c r="U415" i="25"/>
  <c r="W415" i="25" s="1"/>
  <c r="Q415" i="25"/>
  <c r="S415" i="25" s="1"/>
  <c r="O415" i="25"/>
  <c r="M415" i="25"/>
  <c r="N415" i="25" s="1"/>
  <c r="K415" i="25"/>
  <c r="I415" i="25"/>
  <c r="J415" i="25" s="1"/>
  <c r="V414" i="25"/>
  <c r="U414" i="25"/>
  <c r="W414" i="25" s="1"/>
  <c r="Q414" i="25"/>
  <c r="S414" i="25" s="1"/>
  <c r="M414" i="25"/>
  <c r="O414" i="25" s="1"/>
  <c r="K414" i="25"/>
  <c r="J414" i="25"/>
  <c r="I414" i="25"/>
  <c r="V413" i="25"/>
  <c r="U413" i="25"/>
  <c r="W413" i="25" s="1"/>
  <c r="Q413" i="25"/>
  <c r="S413" i="25" s="1"/>
  <c r="O413" i="25"/>
  <c r="M413" i="25"/>
  <c r="N413" i="25" s="1"/>
  <c r="K413" i="25"/>
  <c r="I413" i="25"/>
  <c r="J413" i="25" s="1"/>
  <c r="W412" i="25"/>
  <c r="V412" i="25"/>
  <c r="U412" i="25"/>
  <c r="Q412" i="25"/>
  <c r="S412" i="25" s="1"/>
  <c r="M412" i="25"/>
  <c r="O412" i="25" s="1"/>
  <c r="K412" i="25"/>
  <c r="J412" i="25"/>
  <c r="I412" i="25"/>
  <c r="V411" i="25"/>
  <c r="U411" i="25"/>
  <c r="W411" i="25" s="1"/>
  <c r="Q411" i="25"/>
  <c r="S411" i="25" s="1"/>
  <c r="O411" i="25"/>
  <c r="M411" i="25"/>
  <c r="N411" i="25" s="1"/>
  <c r="K411" i="25"/>
  <c r="J411" i="25"/>
  <c r="I411" i="25"/>
  <c r="W410" i="25"/>
  <c r="V410" i="25"/>
  <c r="U410" i="25"/>
  <c r="Q410" i="25"/>
  <c r="S410" i="25" s="1"/>
  <c r="M410" i="25"/>
  <c r="O410" i="25" s="1"/>
  <c r="K410" i="25"/>
  <c r="J410" i="25"/>
  <c r="I410" i="25"/>
  <c r="V409" i="25"/>
  <c r="U409" i="25"/>
  <c r="W409" i="25" s="1"/>
  <c r="Q409" i="25"/>
  <c r="S409" i="25" s="1"/>
  <c r="O409" i="25"/>
  <c r="M409" i="25"/>
  <c r="N409" i="25" s="1"/>
  <c r="K409" i="25"/>
  <c r="J409" i="25"/>
  <c r="I409" i="25"/>
  <c r="W408" i="25"/>
  <c r="V408" i="25"/>
  <c r="U408" i="25"/>
  <c r="Q408" i="25"/>
  <c r="S408" i="25" s="1"/>
  <c r="M408" i="25"/>
  <c r="O408" i="25" s="1"/>
  <c r="K408" i="25"/>
  <c r="J408" i="25"/>
  <c r="I408" i="25"/>
  <c r="V407" i="25"/>
  <c r="U407" i="25"/>
  <c r="W407" i="25" s="1"/>
  <c r="Q407" i="25"/>
  <c r="S407" i="25" s="1"/>
  <c r="O407" i="25"/>
  <c r="M407" i="25"/>
  <c r="N407" i="25" s="1"/>
  <c r="K407" i="25"/>
  <c r="J407" i="25"/>
  <c r="I407" i="25"/>
  <c r="W406" i="25"/>
  <c r="V406" i="25"/>
  <c r="U406" i="25"/>
  <c r="Q406" i="25"/>
  <c r="S406" i="25" s="1"/>
  <c r="M406" i="25"/>
  <c r="O406" i="25" s="1"/>
  <c r="K406" i="25"/>
  <c r="J406" i="25"/>
  <c r="I406" i="25"/>
  <c r="V405" i="25"/>
  <c r="U405" i="25"/>
  <c r="W405" i="25" s="1"/>
  <c r="Q405" i="25"/>
  <c r="S405" i="25" s="1"/>
  <c r="O405" i="25"/>
  <c r="M405" i="25"/>
  <c r="N405" i="25" s="1"/>
  <c r="K405" i="25"/>
  <c r="J405" i="25"/>
  <c r="I405" i="25"/>
  <c r="W404" i="25"/>
  <c r="V404" i="25"/>
  <c r="U404" i="25"/>
  <c r="Q404" i="25"/>
  <c r="S404" i="25" s="1"/>
  <c r="M404" i="25"/>
  <c r="O404" i="25" s="1"/>
  <c r="K404" i="25"/>
  <c r="J404" i="25"/>
  <c r="I404" i="25"/>
  <c r="V403" i="25"/>
  <c r="U403" i="25"/>
  <c r="W403" i="25" s="1"/>
  <c r="Q403" i="25"/>
  <c r="S403" i="25" s="1"/>
  <c r="O403" i="25"/>
  <c r="M403" i="25"/>
  <c r="N403" i="25" s="1"/>
  <c r="K403" i="25"/>
  <c r="J403" i="25"/>
  <c r="I403" i="25"/>
  <c r="W402" i="25"/>
  <c r="V402" i="25"/>
  <c r="U402" i="25"/>
  <c r="Q402" i="25"/>
  <c r="S402" i="25" s="1"/>
  <c r="M402" i="25"/>
  <c r="O402" i="25" s="1"/>
  <c r="K402" i="25"/>
  <c r="J402" i="25"/>
  <c r="I402" i="25"/>
  <c r="V401" i="25"/>
  <c r="U401" i="25"/>
  <c r="W401" i="25" s="1"/>
  <c r="Q401" i="25"/>
  <c r="S401" i="25" s="1"/>
  <c r="O401" i="25"/>
  <c r="M401" i="25"/>
  <c r="N401" i="25" s="1"/>
  <c r="K401" i="25"/>
  <c r="J401" i="25"/>
  <c r="I401" i="25"/>
  <c r="W400" i="25"/>
  <c r="V400" i="25"/>
  <c r="U400" i="25"/>
  <c r="Q400" i="25"/>
  <c r="S400" i="25" s="1"/>
  <c r="M400" i="25"/>
  <c r="O400" i="25" s="1"/>
  <c r="K400" i="25"/>
  <c r="J400" i="25"/>
  <c r="I400" i="25"/>
  <c r="V399" i="25"/>
  <c r="U399" i="25"/>
  <c r="W399" i="25" s="1"/>
  <c r="Q399" i="25"/>
  <c r="S399" i="25" s="1"/>
  <c r="O399" i="25"/>
  <c r="M399" i="25"/>
  <c r="N399" i="25" s="1"/>
  <c r="K399" i="25"/>
  <c r="J399" i="25"/>
  <c r="I399" i="25"/>
  <c r="W398" i="25"/>
  <c r="V398" i="25"/>
  <c r="U398" i="25"/>
  <c r="Q398" i="25"/>
  <c r="S398" i="25" s="1"/>
  <c r="M398" i="25"/>
  <c r="O398" i="25" s="1"/>
  <c r="K398" i="25"/>
  <c r="J398" i="25"/>
  <c r="I398" i="25"/>
  <c r="V397" i="25"/>
  <c r="U397" i="25"/>
  <c r="W397" i="25" s="1"/>
  <c r="Q397" i="25"/>
  <c r="S397" i="25" s="1"/>
  <c r="O397" i="25"/>
  <c r="M397" i="25"/>
  <c r="N397" i="25" s="1"/>
  <c r="K397" i="25"/>
  <c r="J397" i="25"/>
  <c r="I397" i="25"/>
  <c r="W396" i="25"/>
  <c r="V396" i="25"/>
  <c r="U396" i="25"/>
  <c r="Q396" i="25"/>
  <c r="S396" i="25" s="1"/>
  <c r="M396" i="25"/>
  <c r="O396" i="25" s="1"/>
  <c r="K396" i="25"/>
  <c r="J396" i="25"/>
  <c r="I396" i="25"/>
  <c r="V395" i="25"/>
  <c r="U395" i="25"/>
  <c r="W395" i="25" s="1"/>
  <c r="Q395" i="25"/>
  <c r="S395" i="25" s="1"/>
  <c r="O395" i="25"/>
  <c r="M395" i="25"/>
  <c r="N395" i="25" s="1"/>
  <c r="K395" i="25"/>
  <c r="J395" i="25"/>
  <c r="I395" i="25"/>
  <c r="W394" i="25"/>
  <c r="V394" i="25"/>
  <c r="U394" i="25"/>
  <c r="Q394" i="25"/>
  <c r="S394" i="25" s="1"/>
  <c r="M394" i="25"/>
  <c r="O394" i="25" s="1"/>
  <c r="K394" i="25"/>
  <c r="J394" i="25"/>
  <c r="I394" i="25"/>
  <c r="V393" i="25"/>
  <c r="U393" i="25"/>
  <c r="W393" i="25" s="1"/>
  <c r="Q393" i="25"/>
  <c r="S393" i="25" s="1"/>
  <c r="O393" i="25"/>
  <c r="M393" i="25"/>
  <c r="N393" i="25" s="1"/>
  <c r="K393" i="25"/>
  <c r="J393" i="25"/>
  <c r="I393" i="25"/>
  <c r="W392" i="25"/>
  <c r="V392" i="25"/>
  <c r="U392" i="25"/>
  <c r="Q392" i="25"/>
  <c r="S392" i="25" s="1"/>
  <c r="M392" i="25"/>
  <c r="O392" i="25" s="1"/>
  <c r="K392" i="25"/>
  <c r="J392" i="25"/>
  <c r="I392" i="25"/>
  <c r="V391" i="25"/>
  <c r="U391" i="25"/>
  <c r="W391" i="25" s="1"/>
  <c r="Q391" i="25"/>
  <c r="S391" i="25" s="1"/>
  <c r="O391" i="25"/>
  <c r="M391" i="25"/>
  <c r="N391" i="25" s="1"/>
  <c r="K391" i="25"/>
  <c r="J391" i="25"/>
  <c r="I391" i="25"/>
  <c r="W390" i="25"/>
  <c r="V390" i="25"/>
  <c r="U390" i="25"/>
  <c r="Q390" i="25"/>
  <c r="S390" i="25" s="1"/>
  <c r="M390" i="25"/>
  <c r="O390" i="25" s="1"/>
  <c r="K390" i="25"/>
  <c r="J390" i="25"/>
  <c r="I390" i="25"/>
  <c r="V389" i="25"/>
  <c r="U389" i="25"/>
  <c r="W389" i="25" s="1"/>
  <c r="Q389" i="25"/>
  <c r="S389" i="25" s="1"/>
  <c r="O389" i="25"/>
  <c r="M389" i="25"/>
  <c r="N389" i="25" s="1"/>
  <c r="K389" i="25"/>
  <c r="J389" i="25"/>
  <c r="I389" i="25"/>
  <c r="W388" i="25"/>
  <c r="V388" i="25"/>
  <c r="U388" i="25"/>
  <c r="Q388" i="25"/>
  <c r="S388" i="25" s="1"/>
  <c r="M388" i="25"/>
  <c r="O388" i="25" s="1"/>
  <c r="K388" i="25"/>
  <c r="J388" i="25"/>
  <c r="I388" i="25"/>
  <c r="V387" i="25"/>
  <c r="U387" i="25"/>
  <c r="W387" i="25" s="1"/>
  <c r="Q387" i="25"/>
  <c r="S387" i="25" s="1"/>
  <c r="O387" i="25"/>
  <c r="M387" i="25"/>
  <c r="N387" i="25" s="1"/>
  <c r="K387" i="25"/>
  <c r="J387" i="25"/>
  <c r="I387" i="25"/>
  <c r="W386" i="25"/>
  <c r="V386" i="25"/>
  <c r="U386" i="25"/>
  <c r="Q386" i="25"/>
  <c r="S386" i="25" s="1"/>
  <c r="M386" i="25"/>
  <c r="O386" i="25" s="1"/>
  <c r="K386" i="25"/>
  <c r="J386" i="25"/>
  <c r="I386" i="25"/>
  <c r="V385" i="25"/>
  <c r="U385" i="25"/>
  <c r="W385" i="25" s="1"/>
  <c r="Q385" i="25"/>
  <c r="S385" i="25" s="1"/>
  <c r="O385" i="25"/>
  <c r="M385" i="25"/>
  <c r="N385" i="25" s="1"/>
  <c r="K385" i="25"/>
  <c r="J385" i="25"/>
  <c r="I385" i="25"/>
  <c r="W384" i="25"/>
  <c r="V384" i="25"/>
  <c r="U384" i="25"/>
  <c r="Q384" i="25"/>
  <c r="S384" i="25" s="1"/>
  <c r="M384" i="25"/>
  <c r="O384" i="25" s="1"/>
  <c r="K384" i="25"/>
  <c r="J384" i="25"/>
  <c r="I384" i="25"/>
  <c r="V383" i="25"/>
  <c r="U383" i="25"/>
  <c r="W383" i="25" s="1"/>
  <c r="Q383" i="25"/>
  <c r="S383" i="25" s="1"/>
  <c r="O383" i="25"/>
  <c r="M383" i="25"/>
  <c r="N383" i="25" s="1"/>
  <c r="K383" i="25"/>
  <c r="J383" i="25"/>
  <c r="I383" i="25"/>
  <c r="W382" i="25"/>
  <c r="V382" i="25"/>
  <c r="U382" i="25"/>
  <c r="Q382" i="25"/>
  <c r="S382" i="25" s="1"/>
  <c r="M382" i="25"/>
  <c r="O382" i="25" s="1"/>
  <c r="K382" i="25"/>
  <c r="J382" i="25"/>
  <c r="I382" i="25"/>
  <c r="V381" i="25"/>
  <c r="U381" i="25"/>
  <c r="W381" i="25" s="1"/>
  <c r="Q381" i="25"/>
  <c r="S381" i="25" s="1"/>
  <c r="O381" i="25"/>
  <c r="M381" i="25"/>
  <c r="N381" i="25" s="1"/>
  <c r="K381" i="25"/>
  <c r="J381" i="25"/>
  <c r="I381" i="25"/>
  <c r="W380" i="25"/>
  <c r="V380" i="25"/>
  <c r="U380" i="25"/>
  <c r="Q380" i="25"/>
  <c r="S380" i="25" s="1"/>
  <c r="M380" i="25"/>
  <c r="O380" i="25" s="1"/>
  <c r="K380" i="25"/>
  <c r="J380" i="25"/>
  <c r="I380" i="25"/>
  <c r="V379" i="25"/>
  <c r="U379" i="25"/>
  <c r="W379" i="25" s="1"/>
  <c r="Q379" i="25"/>
  <c r="S379" i="25" s="1"/>
  <c r="O379" i="25"/>
  <c r="M379" i="25"/>
  <c r="N379" i="25" s="1"/>
  <c r="K379" i="25"/>
  <c r="J379" i="25"/>
  <c r="I379" i="25"/>
  <c r="W378" i="25"/>
  <c r="V378" i="25"/>
  <c r="U378" i="25"/>
  <c r="Q378" i="25"/>
  <c r="S378" i="25" s="1"/>
  <c r="M378" i="25"/>
  <c r="O378" i="25" s="1"/>
  <c r="K378" i="25"/>
  <c r="J378" i="25"/>
  <c r="I378" i="25"/>
  <c r="V377" i="25"/>
  <c r="U377" i="25"/>
  <c r="W377" i="25" s="1"/>
  <c r="Q377" i="25"/>
  <c r="S377" i="25" s="1"/>
  <c r="O377" i="25"/>
  <c r="M377" i="25"/>
  <c r="N377" i="25" s="1"/>
  <c r="K377" i="25"/>
  <c r="J377" i="25"/>
  <c r="I377" i="25"/>
  <c r="W376" i="25"/>
  <c r="V376" i="25"/>
  <c r="U376" i="25"/>
  <c r="Q376" i="25"/>
  <c r="S376" i="25" s="1"/>
  <c r="M376" i="25"/>
  <c r="O376" i="25" s="1"/>
  <c r="K376" i="25"/>
  <c r="J376" i="25"/>
  <c r="I376" i="25"/>
  <c r="V375" i="25"/>
  <c r="U375" i="25"/>
  <c r="W375" i="25" s="1"/>
  <c r="Q375" i="25"/>
  <c r="S375" i="25" s="1"/>
  <c r="O375" i="25"/>
  <c r="M375" i="25"/>
  <c r="N375" i="25" s="1"/>
  <c r="K375" i="25"/>
  <c r="J375" i="25"/>
  <c r="I375" i="25"/>
  <c r="W374" i="25"/>
  <c r="V374" i="25"/>
  <c r="U374" i="25"/>
  <c r="Q374" i="25"/>
  <c r="S374" i="25" s="1"/>
  <c r="M374" i="25"/>
  <c r="O374" i="25" s="1"/>
  <c r="K374" i="25"/>
  <c r="J374" i="25"/>
  <c r="I374" i="25"/>
  <c r="V373" i="25"/>
  <c r="U373" i="25"/>
  <c r="W373" i="25" s="1"/>
  <c r="Q373" i="25"/>
  <c r="S373" i="25" s="1"/>
  <c r="O373" i="25"/>
  <c r="M373" i="25"/>
  <c r="N373" i="25" s="1"/>
  <c r="K373" i="25"/>
  <c r="J373" i="25"/>
  <c r="I373" i="25"/>
  <c r="W372" i="25"/>
  <c r="V372" i="25"/>
  <c r="U372" i="25"/>
  <c r="Q372" i="25"/>
  <c r="S372" i="25" s="1"/>
  <c r="M372" i="25"/>
  <c r="O372" i="25" s="1"/>
  <c r="K372" i="25"/>
  <c r="J372" i="25"/>
  <c r="I372" i="25"/>
  <c r="V371" i="25"/>
  <c r="U371" i="25"/>
  <c r="W371" i="25" s="1"/>
  <c r="Q371" i="25"/>
  <c r="S371" i="25" s="1"/>
  <c r="O371" i="25"/>
  <c r="M371" i="25"/>
  <c r="N371" i="25" s="1"/>
  <c r="K371" i="25"/>
  <c r="J371" i="25"/>
  <c r="I371" i="25"/>
  <c r="W370" i="25"/>
  <c r="V370" i="25"/>
  <c r="U370" i="25"/>
  <c r="Q370" i="25"/>
  <c r="S370" i="25" s="1"/>
  <c r="M370" i="25"/>
  <c r="O370" i="25" s="1"/>
  <c r="K370" i="25"/>
  <c r="J370" i="25"/>
  <c r="I370" i="25"/>
  <c r="V369" i="25"/>
  <c r="U369" i="25"/>
  <c r="W369" i="25" s="1"/>
  <c r="Q369" i="25"/>
  <c r="S369" i="25" s="1"/>
  <c r="O369" i="25"/>
  <c r="M369" i="25"/>
  <c r="N369" i="25" s="1"/>
  <c r="K369" i="25"/>
  <c r="J369" i="25"/>
  <c r="I369" i="25"/>
  <c r="W368" i="25"/>
  <c r="V368" i="25"/>
  <c r="U368" i="25"/>
  <c r="Q368" i="25"/>
  <c r="S368" i="25" s="1"/>
  <c r="M368" i="25"/>
  <c r="O368" i="25" s="1"/>
  <c r="K368" i="25"/>
  <c r="J368" i="25"/>
  <c r="I368" i="25"/>
  <c r="V367" i="25"/>
  <c r="U367" i="25"/>
  <c r="W367" i="25" s="1"/>
  <c r="Q367" i="25"/>
  <c r="S367" i="25" s="1"/>
  <c r="O367" i="25"/>
  <c r="M367" i="25"/>
  <c r="N367" i="25" s="1"/>
  <c r="K367" i="25"/>
  <c r="J367" i="25"/>
  <c r="I367" i="25"/>
  <c r="W366" i="25"/>
  <c r="V366" i="25"/>
  <c r="U366" i="25"/>
  <c r="Q366" i="25"/>
  <c r="S366" i="25" s="1"/>
  <c r="M366" i="25"/>
  <c r="O366" i="25" s="1"/>
  <c r="K366" i="25"/>
  <c r="J366" i="25"/>
  <c r="I366" i="25"/>
  <c r="V365" i="25"/>
  <c r="U365" i="25"/>
  <c r="W365" i="25" s="1"/>
  <c r="Q365" i="25"/>
  <c r="S365" i="25" s="1"/>
  <c r="O365" i="25"/>
  <c r="M365" i="25"/>
  <c r="N365" i="25" s="1"/>
  <c r="K365" i="25"/>
  <c r="J365" i="25"/>
  <c r="I365" i="25"/>
  <c r="W364" i="25"/>
  <c r="V364" i="25"/>
  <c r="U364" i="25"/>
  <c r="Q364" i="25"/>
  <c r="S364" i="25" s="1"/>
  <c r="M364" i="25"/>
  <c r="O364" i="25" s="1"/>
  <c r="K364" i="25"/>
  <c r="J364" i="25"/>
  <c r="I364" i="25"/>
  <c r="V363" i="25"/>
  <c r="U363" i="25"/>
  <c r="W363" i="25" s="1"/>
  <c r="Q363" i="25"/>
  <c r="S363" i="25" s="1"/>
  <c r="O363" i="25"/>
  <c r="M363" i="25"/>
  <c r="N363" i="25" s="1"/>
  <c r="K363" i="25"/>
  <c r="I363" i="25"/>
  <c r="J363" i="25" s="1"/>
  <c r="W362" i="25"/>
  <c r="V362" i="25"/>
  <c r="U362" i="25"/>
  <c r="Q362" i="25"/>
  <c r="S362" i="25" s="1"/>
  <c r="M362" i="25"/>
  <c r="O362" i="25" s="1"/>
  <c r="K362" i="25"/>
  <c r="J362" i="25"/>
  <c r="I362" i="25"/>
  <c r="V361" i="25"/>
  <c r="U361" i="25"/>
  <c r="W361" i="25" s="1"/>
  <c r="Q361" i="25"/>
  <c r="S361" i="25" s="1"/>
  <c r="O361" i="25"/>
  <c r="M361" i="25"/>
  <c r="N361" i="25" s="1"/>
  <c r="K361" i="25"/>
  <c r="I361" i="25"/>
  <c r="J361" i="25" s="1"/>
  <c r="W360" i="25"/>
  <c r="V360" i="25"/>
  <c r="U360" i="25"/>
  <c r="Q360" i="25"/>
  <c r="M360" i="25"/>
  <c r="O360" i="25" s="1"/>
  <c r="K360" i="25"/>
  <c r="J360" i="25"/>
  <c r="I360" i="25"/>
  <c r="V359" i="25"/>
  <c r="U359" i="25"/>
  <c r="W359" i="25" s="1"/>
  <c r="Q359" i="25"/>
  <c r="S359" i="25" s="1"/>
  <c r="O359" i="25"/>
  <c r="M359" i="25"/>
  <c r="N359" i="25" s="1"/>
  <c r="K359" i="25"/>
  <c r="I359" i="25"/>
  <c r="J359" i="25" s="1"/>
  <c r="W358" i="25"/>
  <c r="V358" i="25"/>
  <c r="U358" i="25"/>
  <c r="Q358" i="25"/>
  <c r="M358" i="25"/>
  <c r="O358" i="25" s="1"/>
  <c r="K358" i="25"/>
  <c r="J358" i="25"/>
  <c r="I358" i="25"/>
  <c r="V357" i="25"/>
  <c r="U357" i="25"/>
  <c r="W357" i="25" s="1"/>
  <c r="Q357" i="25"/>
  <c r="S357" i="25" s="1"/>
  <c r="O357" i="25"/>
  <c r="M357" i="25"/>
  <c r="N357" i="25" s="1"/>
  <c r="K357" i="25"/>
  <c r="I357" i="25"/>
  <c r="J357" i="25" s="1"/>
  <c r="W356" i="25"/>
  <c r="V356" i="25"/>
  <c r="U356" i="25"/>
  <c r="Q356" i="25"/>
  <c r="M356" i="25"/>
  <c r="O356" i="25" s="1"/>
  <c r="K356" i="25"/>
  <c r="J356" i="25"/>
  <c r="I356" i="25"/>
  <c r="V355" i="25"/>
  <c r="U355" i="25"/>
  <c r="W355" i="25" s="1"/>
  <c r="Q355" i="25"/>
  <c r="S355" i="25" s="1"/>
  <c r="O355" i="25"/>
  <c r="M355" i="25"/>
  <c r="N355" i="25" s="1"/>
  <c r="K355" i="25"/>
  <c r="I355" i="25"/>
  <c r="J355" i="25" s="1"/>
  <c r="W354" i="25"/>
  <c r="V354" i="25"/>
  <c r="U354" i="25"/>
  <c r="Q354" i="25"/>
  <c r="M354" i="25"/>
  <c r="O354" i="25" s="1"/>
  <c r="K354" i="25"/>
  <c r="J354" i="25"/>
  <c r="I354" i="25"/>
  <c r="V353" i="25"/>
  <c r="U353" i="25"/>
  <c r="W353" i="25" s="1"/>
  <c r="Q353" i="25"/>
  <c r="S353" i="25" s="1"/>
  <c r="O353" i="25"/>
  <c r="M353" i="25"/>
  <c r="N353" i="25" s="1"/>
  <c r="K353" i="25"/>
  <c r="I353" i="25"/>
  <c r="J353" i="25" s="1"/>
  <c r="W352" i="25"/>
  <c r="V352" i="25"/>
  <c r="U352" i="25"/>
  <c r="Q352" i="25"/>
  <c r="M352" i="25"/>
  <c r="O352" i="25" s="1"/>
  <c r="K352" i="25"/>
  <c r="J352" i="25"/>
  <c r="I352" i="25"/>
  <c r="V351" i="25"/>
  <c r="U351" i="25"/>
  <c r="W351" i="25" s="1"/>
  <c r="Q351" i="25"/>
  <c r="S351" i="25" s="1"/>
  <c r="O351" i="25"/>
  <c r="M351" i="25"/>
  <c r="N351" i="25" s="1"/>
  <c r="K351" i="25"/>
  <c r="I351" i="25"/>
  <c r="J351" i="25" s="1"/>
  <c r="W350" i="25"/>
  <c r="V350" i="25"/>
  <c r="U350" i="25"/>
  <c r="Q350" i="25"/>
  <c r="M350" i="25"/>
  <c r="O350" i="25" s="1"/>
  <c r="K350" i="25"/>
  <c r="J350" i="25"/>
  <c r="I350" i="25"/>
  <c r="V349" i="25"/>
  <c r="U349" i="25"/>
  <c r="W349" i="25" s="1"/>
  <c r="Q349" i="25"/>
  <c r="S349" i="25" s="1"/>
  <c r="O349" i="25"/>
  <c r="M349" i="25"/>
  <c r="N349" i="25" s="1"/>
  <c r="K349" i="25"/>
  <c r="I349" i="25"/>
  <c r="J349" i="25" s="1"/>
  <c r="W348" i="25"/>
  <c r="V348" i="25"/>
  <c r="U348" i="25"/>
  <c r="Q348" i="25"/>
  <c r="M348" i="25"/>
  <c r="O348" i="25" s="1"/>
  <c r="K348" i="25"/>
  <c r="J348" i="25"/>
  <c r="I348" i="25"/>
  <c r="V347" i="25"/>
  <c r="U347" i="25"/>
  <c r="W347" i="25" s="1"/>
  <c r="Q347" i="25"/>
  <c r="S347" i="25" s="1"/>
  <c r="O347" i="25"/>
  <c r="M347" i="25"/>
  <c r="N347" i="25" s="1"/>
  <c r="K347" i="25"/>
  <c r="I347" i="25"/>
  <c r="J347" i="25" s="1"/>
  <c r="W346" i="25"/>
  <c r="V346" i="25"/>
  <c r="U346" i="25"/>
  <c r="Q346" i="25"/>
  <c r="M346" i="25"/>
  <c r="O346" i="25" s="1"/>
  <c r="K346" i="25"/>
  <c r="J346" i="25"/>
  <c r="I346" i="25"/>
  <c r="V345" i="25"/>
  <c r="U345" i="25"/>
  <c r="W345" i="25" s="1"/>
  <c r="Q345" i="25"/>
  <c r="S345" i="25" s="1"/>
  <c r="O345" i="25"/>
  <c r="M345" i="25"/>
  <c r="N345" i="25" s="1"/>
  <c r="K345" i="25"/>
  <c r="I345" i="25"/>
  <c r="J345" i="25" s="1"/>
  <c r="W344" i="25"/>
  <c r="V344" i="25"/>
  <c r="U344" i="25"/>
  <c r="Q344" i="25"/>
  <c r="M344" i="25"/>
  <c r="O344" i="25" s="1"/>
  <c r="K344" i="25"/>
  <c r="J344" i="25"/>
  <c r="I344" i="25"/>
  <c r="V343" i="25"/>
  <c r="U343" i="25"/>
  <c r="W343" i="25" s="1"/>
  <c r="Q343" i="25"/>
  <c r="S343" i="25" s="1"/>
  <c r="O343" i="25"/>
  <c r="M343" i="25"/>
  <c r="N343" i="25" s="1"/>
  <c r="K343" i="25"/>
  <c r="I343" i="25"/>
  <c r="J343" i="25" s="1"/>
  <c r="W342" i="25"/>
  <c r="V342" i="25"/>
  <c r="U342" i="25"/>
  <c r="Q342" i="25"/>
  <c r="M342" i="25"/>
  <c r="O342" i="25" s="1"/>
  <c r="K342" i="25"/>
  <c r="J342" i="25"/>
  <c r="I342" i="25"/>
  <c r="V341" i="25"/>
  <c r="U341" i="25"/>
  <c r="W341" i="25" s="1"/>
  <c r="Q341" i="25"/>
  <c r="S341" i="25" s="1"/>
  <c r="O341" i="25"/>
  <c r="M341" i="25"/>
  <c r="N341" i="25" s="1"/>
  <c r="K341" i="25"/>
  <c r="I341" i="25"/>
  <c r="J341" i="25" s="1"/>
  <c r="W340" i="25"/>
  <c r="V340" i="25"/>
  <c r="U340" i="25"/>
  <c r="Q340" i="25"/>
  <c r="M340" i="25"/>
  <c r="O340" i="25" s="1"/>
  <c r="K340" i="25"/>
  <c r="J340" i="25"/>
  <c r="I340" i="25"/>
  <c r="V339" i="25"/>
  <c r="U339" i="25"/>
  <c r="W339" i="25" s="1"/>
  <c r="Q339" i="25"/>
  <c r="S339" i="25" s="1"/>
  <c r="O339" i="25"/>
  <c r="M339" i="25"/>
  <c r="N339" i="25" s="1"/>
  <c r="K339" i="25"/>
  <c r="I339" i="25"/>
  <c r="J339" i="25" s="1"/>
  <c r="W338" i="25"/>
  <c r="V338" i="25"/>
  <c r="U338" i="25"/>
  <c r="Q338" i="25"/>
  <c r="M338" i="25"/>
  <c r="O338" i="25" s="1"/>
  <c r="K338" i="25"/>
  <c r="J338" i="25"/>
  <c r="I338" i="25"/>
  <c r="V337" i="25"/>
  <c r="U337" i="25"/>
  <c r="W337" i="25" s="1"/>
  <c r="Q337" i="25"/>
  <c r="O337" i="25"/>
  <c r="M337" i="25"/>
  <c r="N337" i="25" s="1"/>
  <c r="K337" i="25"/>
  <c r="I337" i="25"/>
  <c r="J337" i="25" s="1"/>
  <c r="W336" i="25"/>
  <c r="V336" i="25"/>
  <c r="U336" i="25"/>
  <c r="Q336" i="25"/>
  <c r="M336" i="25"/>
  <c r="O336" i="25" s="1"/>
  <c r="K336" i="25"/>
  <c r="J336" i="25"/>
  <c r="I336" i="25"/>
  <c r="V335" i="25"/>
  <c r="U335" i="25"/>
  <c r="W335" i="25" s="1"/>
  <c r="Q335" i="25"/>
  <c r="O335" i="25"/>
  <c r="M335" i="25"/>
  <c r="N335" i="25" s="1"/>
  <c r="K335" i="25"/>
  <c r="I335" i="25"/>
  <c r="J335" i="25" s="1"/>
  <c r="W334" i="25"/>
  <c r="V334" i="25"/>
  <c r="U334" i="25"/>
  <c r="Q334" i="25"/>
  <c r="M334" i="25"/>
  <c r="O334" i="25" s="1"/>
  <c r="K334" i="25"/>
  <c r="J334" i="25"/>
  <c r="I334" i="25"/>
  <c r="V333" i="25"/>
  <c r="U333" i="25"/>
  <c r="W333" i="25" s="1"/>
  <c r="Q333" i="25"/>
  <c r="O333" i="25"/>
  <c r="M333" i="25"/>
  <c r="N333" i="25" s="1"/>
  <c r="K333" i="25"/>
  <c r="I333" i="25"/>
  <c r="J333" i="25" s="1"/>
  <c r="W332" i="25"/>
  <c r="V332" i="25"/>
  <c r="U332" i="25"/>
  <c r="Q332" i="25"/>
  <c r="M332" i="25"/>
  <c r="O332" i="25" s="1"/>
  <c r="K332" i="25"/>
  <c r="J332" i="25"/>
  <c r="I332" i="25"/>
  <c r="V331" i="25"/>
  <c r="U331" i="25"/>
  <c r="W331" i="25" s="1"/>
  <c r="Q331" i="25"/>
  <c r="O331" i="25"/>
  <c r="M331" i="25"/>
  <c r="N331" i="25" s="1"/>
  <c r="K331" i="25"/>
  <c r="I331" i="25"/>
  <c r="J331" i="25" s="1"/>
  <c r="W330" i="25"/>
  <c r="V330" i="25"/>
  <c r="U330" i="25"/>
  <c r="Q330" i="25"/>
  <c r="M330" i="25"/>
  <c r="O330" i="25" s="1"/>
  <c r="K330" i="25"/>
  <c r="J330" i="25"/>
  <c r="I330" i="25"/>
  <c r="V329" i="25"/>
  <c r="U329" i="25"/>
  <c r="W329" i="25" s="1"/>
  <c r="Q329" i="25"/>
  <c r="O329" i="25"/>
  <c r="M329" i="25"/>
  <c r="N329" i="25" s="1"/>
  <c r="K329" i="25"/>
  <c r="I329" i="25"/>
  <c r="J329" i="25" s="1"/>
  <c r="W328" i="25"/>
  <c r="V328" i="25"/>
  <c r="U328" i="25"/>
  <c r="Q328" i="25"/>
  <c r="M328" i="25"/>
  <c r="O328" i="25" s="1"/>
  <c r="K328" i="25"/>
  <c r="J328" i="25"/>
  <c r="I328" i="25"/>
  <c r="V327" i="25"/>
  <c r="U327" i="25"/>
  <c r="W327" i="25" s="1"/>
  <c r="Q327" i="25"/>
  <c r="O327" i="25"/>
  <c r="M327" i="25"/>
  <c r="N327" i="25" s="1"/>
  <c r="K327" i="25"/>
  <c r="I327" i="25"/>
  <c r="J327" i="25" s="1"/>
  <c r="W326" i="25"/>
  <c r="V326" i="25"/>
  <c r="U326" i="25"/>
  <c r="Q326" i="25"/>
  <c r="M326" i="25"/>
  <c r="O326" i="25" s="1"/>
  <c r="K326" i="25"/>
  <c r="J326" i="25"/>
  <c r="I326" i="25"/>
  <c r="V325" i="25"/>
  <c r="U325" i="25"/>
  <c r="W325" i="25" s="1"/>
  <c r="Q325" i="25"/>
  <c r="O325" i="25"/>
  <c r="M325" i="25"/>
  <c r="N325" i="25" s="1"/>
  <c r="K325" i="25"/>
  <c r="I325" i="25"/>
  <c r="J325" i="25" s="1"/>
  <c r="W324" i="25"/>
  <c r="V324" i="25"/>
  <c r="U324" i="25"/>
  <c r="Q324" i="25"/>
  <c r="M324" i="25"/>
  <c r="O324" i="25" s="1"/>
  <c r="K324" i="25"/>
  <c r="J324" i="25"/>
  <c r="I324" i="25"/>
  <c r="V323" i="25"/>
  <c r="U323" i="25"/>
  <c r="W323" i="25" s="1"/>
  <c r="Q323" i="25"/>
  <c r="O323" i="25"/>
  <c r="M323" i="25"/>
  <c r="N323" i="25" s="1"/>
  <c r="K323" i="25"/>
  <c r="I323" i="25"/>
  <c r="J323" i="25" s="1"/>
  <c r="W322" i="25"/>
  <c r="V322" i="25"/>
  <c r="U322" i="25"/>
  <c r="Q322" i="25"/>
  <c r="M322" i="25"/>
  <c r="O322" i="25" s="1"/>
  <c r="K322" i="25"/>
  <c r="J322" i="25"/>
  <c r="I322" i="25"/>
  <c r="V321" i="25"/>
  <c r="U321" i="25"/>
  <c r="W321" i="25" s="1"/>
  <c r="Q321" i="25"/>
  <c r="O321" i="25"/>
  <c r="M321" i="25"/>
  <c r="N321" i="25" s="1"/>
  <c r="K321" i="25"/>
  <c r="I321" i="25"/>
  <c r="J321" i="25" s="1"/>
  <c r="W320" i="25"/>
  <c r="V320" i="25"/>
  <c r="U320" i="25"/>
  <c r="Q320" i="25"/>
  <c r="M320" i="25"/>
  <c r="O320" i="25" s="1"/>
  <c r="K320" i="25"/>
  <c r="J320" i="25"/>
  <c r="I320" i="25"/>
  <c r="V319" i="25"/>
  <c r="U319" i="25"/>
  <c r="W319" i="25" s="1"/>
  <c r="Q319" i="25"/>
  <c r="O319" i="25"/>
  <c r="M319" i="25"/>
  <c r="N319" i="25" s="1"/>
  <c r="K319" i="25"/>
  <c r="I319" i="25"/>
  <c r="J319" i="25" s="1"/>
  <c r="W318" i="25"/>
  <c r="V318" i="25"/>
  <c r="U318" i="25"/>
  <c r="Q318" i="25"/>
  <c r="M318" i="25"/>
  <c r="O318" i="25" s="1"/>
  <c r="K318" i="25"/>
  <c r="J318" i="25"/>
  <c r="I318" i="25"/>
  <c r="V317" i="25"/>
  <c r="U317" i="25"/>
  <c r="W317" i="25" s="1"/>
  <c r="Q317" i="25"/>
  <c r="O317" i="25"/>
  <c r="M317" i="25"/>
  <c r="N317" i="25" s="1"/>
  <c r="K317" i="25"/>
  <c r="I317" i="25"/>
  <c r="J317" i="25" s="1"/>
  <c r="W316" i="25"/>
  <c r="V316" i="25"/>
  <c r="U316" i="25"/>
  <c r="Q316" i="25"/>
  <c r="M316" i="25"/>
  <c r="O316" i="25" s="1"/>
  <c r="K316" i="25"/>
  <c r="J316" i="25"/>
  <c r="I316" i="25"/>
  <c r="V315" i="25"/>
  <c r="U315" i="25"/>
  <c r="W315" i="25" s="1"/>
  <c r="Q315" i="25"/>
  <c r="O315" i="25"/>
  <c r="M315" i="25"/>
  <c r="N315" i="25" s="1"/>
  <c r="K315" i="25"/>
  <c r="I315" i="25"/>
  <c r="J315" i="25" s="1"/>
  <c r="W314" i="25"/>
  <c r="V314" i="25"/>
  <c r="U314" i="25"/>
  <c r="Q314" i="25"/>
  <c r="M314" i="25"/>
  <c r="O314" i="25" s="1"/>
  <c r="K314" i="25"/>
  <c r="J314" i="25"/>
  <c r="I314" i="25"/>
  <c r="V313" i="25"/>
  <c r="U313" i="25"/>
  <c r="W313" i="25" s="1"/>
  <c r="Q313" i="25"/>
  <c r="O313" i="25"/>
  <c r="M313" i="25"/>
  <c r="N313" i="25" s="1"/>
  <c r="K313" i="25"/>
  <c r="I313" i="25"/>
  <c r="J313" i="25" s="1"/>
  <c r="W312" i="25"/>
  <c r="V312" i="25"/>
  <c r="U312" i="25"/>
  <c r="Q312" i="25"/>
  <c r="M312" i="25"/>
  <c r="O312" i="25" s="1"/>
  <c r="K312" i="25"/>
  <c r="J312" i="25"/>
  <c r="I312" i="25"/>
  <c r="V311" i="25"/>
  <c r="U311" i="25"/>
  <c r="W311" i="25" s="1"/>
  <c r="Q311" i="25"/>
  <c r="O311" i="25"/>
  <c r="M311" i="25"/>
  <c r="N311" i="25" s="1"/>
  <c r="K311" i="25"/>
  <c r="I311" i="25"/>
  <c r="J311" i="25" s="1"/>
  <c r="W310" i="25"/>
  <c r="V310" i="25"/>
  <c r="U310" i="25"/>
  <c r="Q310" i="25"/>
  <c r="M310" i="25"/>
  <c r="O310" i="25" s="1"/>
  <c r="K310" i="25"/>
  <c r="J310" i="25"/>
  <c r="I310" i="25"/>
  <c r="V309" i="25"/>
  <c r="U309" i="25"/>
  <c r="W309" i="25" s="1"/>
  <c r="Q309" i="25"/>
  <c r="O309" i="25"/>
  <c r="M309" i="25"/>
  <c r="N309" i="25" s="1"/>
  <c r="K309" i="25"/>
  <c r="I309" i="25"/>
  <c r="J309" i="25" s="1"/>
  <c r="W308" i="25"/>
  <c r="V308" i="25"/>
  <c r="U308" i="25"/>
  <c r="Q308" i="25"/>
  <c r="M308" i="25"/>
  <c r="O308" i="25" s="1"/>
  <c r="K308" i="25"/>
  <c r="J308" i="25"/>
  <c r="I308" i="25"/>
  <c r="V307" i="25"/>
  <c r="U307" i="25"/>
  <c r="W307" i="25" s="1"/>
  <c r="Q307" i="25"/>
  <c r="O307" i="25"/>
  <c r="M307" i="25"/>
  <c r="N307" i="25" s="1"/>
  <c r="K307" i="25"/>
  <c r="I307" i="25"/>
  <c r="J307" i="25" s="1"/>
  <c r="W306" i="25"/>
  <c r="V306" i="25"/>
  <c r="U306" i="25"/>
  <c r="Q306" i="25"/>
  <c r="M306" i="25"/>
  <c r="O306" i="25" s="1"/>
  <c r="K306" i="25"/>
  <c r="J306" i="25"/>
  <c r="I306" i="25"/>
  <c r="V305" i="25"/>
  <c r="U305" i="25"/>
  <c r="W305" i="25" s="1"/>
  <c r="Q305" i="25"/>
  <c r="O305" i="25"/>
  <c r="M305" i="25"/>
  <c r="N305" i="25" s="1"/>
  <c r="K305" i="25"/>
  <c r="I305" i="25"/>
  <c r="J305" i="25" s="1"/>
  <c r="W304" i="25"/>
  <c r="V304" i="25"/>
  <c r="U304" i="25"/>
  <c r="Q304" i="25"/>
  <c r="M304" i="25"/>
  <c r="O304" i="25" s="1"/>
  <c r="K304" i="25"/>
  <c r="J304" i="25"/>
  <c r="I304" i="25"/>
  <c r="V303" i="25"/>
  <c r="U303" i="25"/>
  <c r="W303" i="25" s="1"/>
  <c r="Q303" i="25"/>
  <c r="O303" i="25"/>
  <c r="M303" i="25"/>
  <c r="N303" i="25" s="1"/>
  <c r="K303" i="25"/>
  <c r="I303" i="25"/>
  <c r="J303" i="25" s="1"/>
  <c r="V302" i="25"/>
  <c r="U302" i="25"/>
  <c r="W302" i="25" s="1"/>
  <c r="Q302" i="25"/>
  <c r="M302" i="25"/>
  <c r="O302" i="25" s="1"/>
  <c r="K302" i="25"/>
  <c r="J302" i="25"/>
  <c r="I302" i="25"/>
  <c r="V301" i="25"/>
  <c r="U301" i="25"/>
  <c r="W301" i="25" s="1"/>
  <c r="Q301" i="25"/>
  <c r="O301" i="25"/>
  <c r="M301" i="25"/>
  <c r="N301" i="25" s="1"/>
  <c r="K301" i="25"/>
  <c r="I301" i="25"/>
  <c r="J301" i="25" s="1"/>
  <c r="V300" i="25"/>
  <c r="U300" i="25"/>
  <c r="W300" i="25" s="1"/>
  <c r="Q300" i="25"/>
  <c r="M300" i="25"/>
  <c r="O300" i="25" s="1"/>
  <c r="K300" i="25"/>
  <c r="J300" i="25"/>
  <c r="I300" i="25"/>
  <c r="V299" i="25"/>
  <c r="U299" i="25"/>
  <c r="W299" i="25" s="1"/>
  <c r="Q299" i="25"/>
  <c r="O299" i="25"/>
  <c r="M299" i="25"/>
  <c r="N299" i="25" s="1"/>
  <c r="K299" i="25"/>
  <c r="I299" i="25"/>
  <c r="J299" i="25" s="1"/>
  <c r="W298" i="25"/>
  <c r="V298" i="25"/>
  <c r="U298" i="25"/>
  <c r="Q298" i="25"/>
  <c r="M298" i="25"/>
  <c r="O298" i="25" s="1"/>
  <c r="K298" i="25"/>
  <c r="J298" i="25"/>
  <c r="I298" i="25"/>
  <c r="V297" i="25"/>
  <c r="U297" i="25"/>
  <c r="W297" i="25" s="1"/>
  <c r="Q297" i="25"/>
  <c r="O297" i="25"/>
  <c r="M297" i="25"/>
  <c r="N297" i="25" s="1"/>
  <c r="K297" i="25"/>
  <c r="I297" i="25"/>
  <c r="J297" i="25" s="1"/>
  <c r="W296" i="25"/>
  <c r="V296" i="25"/>
  <c r="U296" i="25"/>
  <c r="Q296" i="25"/>
  <c r="M296" i="25"/>
  <c r="O296" i="25" s="1"/>
  <c r="K296" i="25"/>
  <c r="J296" i="25"/>
  <c r="I296" i="25"/>
  <c r="V295" i="25"/>
  <c r="U295" i="25"/>
  <c r="W295" i="25" s="1"/>
  <c r="R295" i="25"/>
  <c r="Q295" i="25"/>
  <c r="S295" i="25" s="1"/>
  <c r="O295" i="25"/>
  <c r="M295" i="25"/>
  <c r="N295" i="25" s="1"/>
  <c r="K295" i="25"/>
  <c r="I295" i="25"/>
  <c r="J295" i="25" s="1"/>
  <c r="W294" i="25"/>
  <c r="V294" i="25"/>
  <c r="U294" i="25"/>
  <c r="Q294" i="25"/>
  <c r="M294" i="25"/>
  <c r="O294" i="25" s="1"/>
  <c r="K294" i="25"/>
  <c r="J294" i="25"/>
  <c r="I294" i="25"/>
  <c r="V293" i="25"/>
  <c r="U293" i="25"/>
  <c r="W293" i="25" s="1"/>
  <c r="Q293" i="25"/>
  <c r="S293" i="25" s="1"/>
  <c r="O293" i="25"/>
  <c r="M293" i="25"/>
  <c r="N293" i="25" s="1"/>
  <c r="J293" i="25"/>
  <c r="I293" i="25"/>
  <c r="K293" i="25" s="1"/>
  <c r="U292" i="25"/>
  <c r="W292" i="25" s="1"/>
  <c r="Q292" i="25"/>
  <c r="O292" i="25"/>
  <c r="M292" i="25"/>
  <c r="N292" i="25" s="1"/>
  <c r="K292" i="25"/>
  <c r="J292" i="25"/>
  <c r="I292" i="25"/>
  <c r="V291" i="25"/>
  <c r="U291" i="25"/>
  <c r="W291" i="25" s="1"/>
  <c r="S291" i="25"/>
  <c r="Q291" i="25"/>
  <c r="R291" i="25" s="1"/>
  <c r="O291" i="25"/>
  <c r="M291" i="25"/>
  <c r="N291" i="25" s="1"/>
  <c r="J291" i="25"/>
  <c r="I291" i="25"/>
  <c r="K291" i="25" s="1"/>
  <c r="W290" i="25"/>
  <c r="U290" i="25"/>
  <c r="V290" i="25" s="1"/>
  <c r="Q290" i="25"/>
  <c r="M290" i="25"/>
  <c r="O290" i="25" s="1"/>
  <c r="K290" i="25"/>
  <c r="J290" i="25"/>
  <c r="I290" i="25"/>
  <c r="V289" i="25"/>
  <c r="U289" i="25"/>
  <c r="W289" i="25" s="1"/>
  <c r="Q289" i="25"/>
  <c r="S289" i="25" s="1"/>
  <c r="O289" i="25"/>
  <c r="M289" i="25"/>
  <c r="N289" i="25" s="1"/>
  <c r="J289" i="25"/>
  <c r="I289" i="25"/>
  <c r="K289" i="25" s="1"/>
  <c r="U288" i="25"/>
  <c r="W288" i="25" s="1"/>
  <c r="Q288" i="25"/>
  <c r="O288" i="25"/>
  <c r="M288" i="25"/>
  <c r="N288" i="25" s="1"/>
  <c r="K288" i="25"/>
  <c r="J288" i="25"/>
  <c r="I288" i="25"/>
  <c r="V287" i="25"/>
  <c r="U287" i="25"/>
  <c r="W287" i="25" s="1"/>
  <c r="S287" i="25"/>
  <c r="Q287" i="25"/>
  <c r="R287" i="25" s="1"/>
  <c r="O287" i="25"/>
  <c r="M287" i="25"/>
  <c r="N287" i="25" s="1"/>
  <c r="J287" i="25"/>
  <c r="I287" i="25"/>
  <c r="K287" i="25" s="1"/>
  <c r="W286" i="25"/>
  <c r="U286" i="25"/>
  <c r="V286" i="25" s="1"/>
  <c r="Q286" i="25"/>
  <c r="M286" i="25"/>
  <c r="O286" i="25" s="1"/>
  <c r="K286" i="25"/>
  <c r="J286" i="25"/>
  <c r="I286" i="25"/>
  <c r="V285" i="25"/>
  <c r="U285" i="25"/>
  <c r="W285" i="25" s="1"/>
  <c r="Q285" i="25"/>
  <c r="S285" i="25" s="1"/>
  <c r="O285" i="25"/>
  <c r="M285" i="25"/>
  <c r="N285" i="25" s="1"/>
  <c r="J285" i="25"/>
  <c r="I285" i="25"/>
  <c r="K285" i="25" s="1"/>
  <c r="U284" i="25"/>
  <c r="W284" i="25" s="1"/>
  <c r="Q284" i="25"/>
  <c r="O284" i="25"/>
  <c r="M284" i="25"/>
  <c r="N284" i="25" s="1"/>
  <c r="K284" i="25"/>
  <c r="J284" i="25"/>
  <c r="I284" i="25"/>
  <c r="V283" i="25"/>
  <c r="U283" i="25"/>
  <c r="W283" i="25" s="1"/>
  <c r="S283" i="25"/>
  <c r="Q283" i="25"/>
  <c r="R283" i="25" s="1"/>
  <c r="O283" i="25"/>
  <c r="M283" i="25"/>
  <c r="N283" i="25" s="1"/>
  <c r="J283" i="25"/>
  <c r="I283" i="25"/>
  <c r="K283" i="25" s="1"/>
  <c r="W282" i="25"/>
  <c r="U282" i="25"/>
  <c r="V282" i="25" s="1"/>
  <c r="Q282" i="25"/>
  <c r="M282" i="25"/>
  <c r="O282" i="25" s="1"/>
  <c r="K282" i="25"/>
  <c r="J282" i="25"/>
  <c r="I282" i="25"/>
  <c r="V281" i="25"/>
  <c r="U281" i="25"/>
  <c r="W281" i="25" s="1"/>
  <c r="Q281" i="25"/>
  <c r="S281" i="25" s="1"/>
  <c r="M281" i="25"/>
  <c r="N281" i="25" s="1"/>
  <c r="J281" i="25"/>
  <c r="I281" i="25"/>
  <c r="K281" i="25" s="1"/>
  <c r="U280" i="25"/>
  <c r="W280" i="25" s="1"/>
  <c r="S280" i="25"/>
  <c r="R280" i="25"/>
  <c r="Q280" i="25"/>
  <c r="M280" i="25"/>
  <c r="O280" i="25" s="1"/>
  <c r="J280" i="25"/>
  <c r="I280" i="25"/>
  <c r="K280" i="25" s="1"/>
  <c r="W279" i="25"/>
  <c r="U279" i="25"/>
  <c r="V279" i="25" s="1"/>
  <c r="R279" i="25"/>
  <c r="Q279" i="25"/>
  <c r="S279" i="25" s="1"/>
  <c r="O279" i="25"/>
  <c r="M279" i="25"/>
  <c r="N279" i="25" s="1"/>
  <c r="J279" i="25"/>
  <c r="I279" i="25"/>
  <c r="K279" i="25" s="1"/>
  <c r="U278" i="25"/>
  <c r="W278" i="25" s="1"/>
  <c r="S278" i="25"/>
  <c r="R278" i="25"/>
  <c r="Q278" i="25"/>
  <c r="M278" i="25"/>
  <c r="O278" i="25" s="1"/>
  <c r="J278" i="25"/>
  <c r="I278" i="25"/>
  <c r="K278" i="25" s="1"/>
  <c r="W277" i="25"/>
  <c r="U277" i="25"/>
  <c r="V277" i="25" s="1"/>
  <c r="R277" i="25"/>
  <c r="Q277" i="25"/>
  <c r="S277" i="25" s="1"/>
  <c r="O277" i="25"/>
  <c r="M277" i="25"/>
  <c r="N277" i="25" s="1"/>
  <c r="J277" i="25"/>
  <c r="I277" i="25"/>
  <c r="K277" i="25" s="1"/>
  <c r="U276" i="25"/>
  <c r="W276" i="25" s="1"/>
  <c r="S276" i="25"/>
  <c r="R276" i="25"/>
  <c r="Q276" i="25"/>
  <c r="M276" i="25"/>
  <c r="O276" i="25" s="1"/>
  <c r="J276" i="25"/>
  <c r="I276" i="25"/>
  <c r="K276" i="25" s="1"/>
  <c r="W275" i="25"/>
  <c r="U275" i="25"/>
  <c r="V275" i="25" s="1"/>
  <c r="R275" i="25"/>
  <c r="Q275" i="25"/>
  <c r="S275" i="25" s="1"/>
  <c r="O275" i="25"/>
  <c r="M275" i="25"/>
  <c r="N275" i="25" s="1"/>
  <c r="J275" i="25"/>
  <c r="I275" i="25"/>
  <c r="K275" i="25" s="1"/>
  <c r="U274" i="25"/>
  <c r="W274" i="25" s="1"/>
  <c r="S274" i="25"/>
  <c r="R274" i="25"/>
  <c r="Q274" i="25"/>
  <c r="M274" i="25"/>
  <c r="O274" i="25" s="1"/>
  <c r="J274" i="25"/>
  <c r="I274" i="25"/>
  <c r="K274" i="25" s="1"/>
  <c r="W273" i="25"/>
  <c r="U273" i="25"/>
  <c r="V273" i="25" s="1"/>
  <c r="R273" i="25"/>
  <c r="Q273" i="25"/>
  <c r="S273" i="25" s="1"/>
  <c r="O273" i="25"/>
  <c r="M273" i="25"/>
  <c r="N273" i="25" s="1"/>
  <c r="J273" i="25"/>
  <c r="I273" i="25"/>
  <c r="K273" i="25" s="1"/>
  <c r="U272" i="25"/>
  <c r="W272" i="25" s="1"/>
  <c r="S272" i="25"/>
  <c r="R272" i="25"/>
  <c r="Q272" i="25"/>
  <c r="M272" i="25"/>
  <c r="O272" i="25" s="1"/>
  <c r="J272" i="25"/>
  <c r="I272" i="25"/>
  <c r="K272" i="25" s="1"/>
  <c r="W271" i="25"/>
  <c r="U271" i="25"/>
  <c r="V271" i="25" s="1"/>
  <c r="R271" i="25"/>
  <c r="Q271" i="25"/>
  <c r="S271" i="25" s="1"/>
  <c r="O271" i="25"/>
  <c r="M271" i="25"/>
  <c r="N271" i="25" s="1"/>
  <c r="J271" i="25"/>
  <c r="I271" i="25"/>
  <c r="K271" i="25" s="1"/>
  <c r="U270" i="25"/>
  <c r="W270" i="25" s="1"/>
  <c r="S270" i="25"/>
  <c r="R270" i="25"/>
  <c r="Q270" i="25"/>
  <c r="M270" i="25"/>
  <c r="O270" i="25" s="1"/>
  <c r="J270" i="25"/>
  <c r="I270" i="25"/>
  <c r="K270" i="25" s="1"/>
  <c r="W269" i="25"/>
  <c r="U269" i="25"/>
  <c r="V269" i="25" s="1"/>
  <c r="R269" i="25"/>
  <c r="Q269" i="25"/>
  <c r="S269" i="25" s="1"/>
  <c r="O269" i="25"/>
  <c r="M269" i="25"/>
  <c r="N269" i="25" s="1"/>
  <c r="J269" i="25"/>
  <c r="I269" i="25"/>
  <c r="K269" i="25" s="1"/>
  <c r="U268" i="25"/>
  <c r="W268" i="25" s="1"/>
  <c r="S268" i="25"/>
  <c r="R268" i="25"/>
  <c r="Q268" i="25"/>
  <c r="M268" i="25"/>
  <c r="O268" i="25" s="1"/>
  <c r="J268" i="25"/>
  <c r="I268" i="25"/>
  <c r="K268" i="25" s="1"/>
  <c r="W267" i="25"/>
  <c r="U267" i="25"/>
  <c r="V267" i="25" s="1"/>
  <c r="R267" i="25"/>
  <c r="Q267" i="25"/>
  <c r="S267" i="25" s="1"/>
  <c r="O267" i="25"/>
  <c r="M267" i="25"/>
  <c r="N267" i="25" s="1"/>
  <c r="J267" i="25"/>
  <c r="I267" i="25"/>
  <c r="K267" i="25" s="1"/>
  <c r="U266" i="25"/>
  <c r="W266" i="25" s="1"/>
  <c r="S266" i="25"/>
  <c r="R266" i="25"/>
  <c r="Q266" i="25"/>
  <c r="M266" i="25"/>
  <c r="O266" i="25" s="1"/>
  <c r="J266" i="25"/>
  <c r="I266" i="25"/>
  <c r="K266" i="25" s="1"/>
  <c r="W265" i="25"/>
  <c r="U265" i="25"/>
  <c r="V265" i="25" s="1"/>
  <c r="R265" i="25"/>
  <c r="Q265" i="25"/>
  <c r="S265" i="25" s="1"/>
  <c r="O265" i="25"/>
  <c r="M265" i="25"/>
  <c r="N265" i="25" s="1"/>
  <c r="J265" i="25"/>
  <c r="I265" i="25"/>
  <c r="K265" i="25" s="1"/>
  <c r="U264" i="25"/>
  <c r="W264" i="25" s="1"/>
  <c r="S264" i="25"/>
  <c r="R264" i="25"/>
  <c r="Q264" i="25"/>
  <c r="M264" i="25"/>
  <c r="O264" i="25" s="1"/>
  <c r="J264" i="25"/>
  <c r="I264" i="25"/>
  <c r="K264" i="25" s="1"/>
  <c r="W263" i="25"/>
  <c r="U263" i="25"/>
  <c r="V263" i="25" s="1"/>
  <c r="R263" i="25"/>
  <c r="Q263" i="25"/>
  <c r="S263" i="25" s="1"/>
  <c r="O263" i="25"/>
  <c r="M263" i="25"/>
  <c r="N263" i="25" s="1"/>
  <c r="J263" i="25"/>
  <c r="I263" i="25"/>
  <c r="K263" i="25" s="1"/>
  <c r="U262" i="25"/>
  <c r="W262" i="25" s="1"/>
  <c r="S262" i="25"/>
  <c r="R262" i="25"/>
  <c r="Q262" i="25"/>
  <c r="M262" i="25"/>
  <c r="O262" i="25" s="1"/>
  <c r="J262" i="25"/>
  <c r="I262" i="25"/>
  <c r="K262" i="25" s="1"/>
  <c r="W261" i="25"/>
  <c r="U261" i="25"/>
  <c r="V261" i="25" s="1"/>
  <c r="R261" i="25"/>
  <c r="Q261" i="25"/>
  <c r="S261" i="25" s="1"/>
  <c r="O261" i="25"/>
  <c r="M261" i="25"/>
  <c r="N261" i="25" s="1"/>
  <c r="J261" i="25"/>
  <c r="I261" i="25"/>
  <c r="K261" i="25" s="1"/>
  <c r="U260" i="25"/>
  <c r="W260" i="25" s="1"/>
  <c r="S260" i="25"/>
  <c r="R260" i="25"/>
  <c r="Q260" i="25"/>
  <c r="M260" i="25"/>
  <c r="O260" i="25" s="1"/>
  <c r="J260" i="25"/>
  <c r="I260" i="25"/>
  <c r="K260" i="25" s="1"/>
  <c r="W259" i="25"/>
  <c r="U259" i="25"/>
  <c r="V259" i="25" s="1"/>
  <c r="R259" i="25"/>
  <c r="Q259" i="25"/>
  <c r="S259" i="25" s="1"/>
  <c r="O259" i="25"/>
  <c r="M259" i="25"/>
  <c r="N259" i="25" s="1"/>
  <c r="J259" i="25"/>
  <c r="I259" i="25"/>
  <c r="K259" i="25" s="1"/>
  <c r="U258" i="25"/>
  <c r="W258" i="25" s="1"/>
  <c r="S258" i="25"/>
  <c r="R258" i="25"/>
  <c r="Q258" i="25"/>
  <c r="M258" i="25"/>
  <c r="O258" i="25" s="1"/>
  <c r="J258" i="25"/>
  <c r="I258" i="25"/>
  <c r="K258" i="25" s="1"/>
  <c r="W257" i="25"/>
  <c r="U257" i="25"/>
  <c r="V257" i="25" s="1"/>
  <c r="R257" i="25"/>
  <c r="Q257" i="25"/>
  <c r="S257" i="25" s="1"/>
  <c r="O257" i="25"/>
  <c r="M257" i="25"/>
  <c r="N257" i="25" s="1"/>
  <c r="J257" i="25"/>
  <c r="I257" i="25"/>
  <c r="K257" i="25" s="1"/>
  <c r="U256" i="25"/>
  <c r="W256" i="25" s="1"/>
  <c r="S256" i="25"/>
  <c r="R256" i="25"/>
  <c r="Q256" i="25"/>
  <c r="M256" i="25"/>
  <c r="O256" i="25" s="1"/>
  <c r="J256" i="25"/>
  <c r="I256" i="25"/>
  <c r="K256" i="25" s="1"/>
  <c r="W255" i="25"/>
  <c r="U255" i="25"/>
  <c r="V255" i="25" s="1"/>
  <c r="R255" i="25"/>
  <c r="Q255" i="25"/>
  <c r="S255" i="25" s="1"/>
  <c r="O255" i="25"/>
  <c r="M255" i="25"/>
  <c r="N255" i="25" s="1"/>
  <c r="J255" i="25"/>
  <c r="I255" i="25"/>
  <c r="K255" i="25" s="1"/>
  <c r="U254" i="25"/>
  <c r="W254" i="25" s="1"/>
  <c r="S254" i="25"/>
  <c r="R254" i="25"/>
  <c r="Q254" i="25"/>
  <c r="M254" i="25"/>
  <c r="O254" i="25" s="1"/>
  <c r="J254" i="25"/>
  <c r="I254" i="25"/>
  <c r="K254" i="25" s="1"/>
  <c r="W253" i="25"/>
  <c r="U253" i="25"/>
  <c r="V253" i="25" s="1"/>
  <c r="R253" i="25"/>
  <c r="Q253" i="25"/>
  <c r="S253" i="25" s="1"/>
  <c r="O253" i="25"/>
  <c r="M253" i="25"/>
  <c r="N253" i="25" s="1"/>
  <c r="J253" i="25"/>
  <c r="I253" i="25"/>
  <c r="K253" i="25" s="1"/>
  <c r="U252" i="25"/>
  <c r="W252" i="25" s="1"/>
  <c r="S252" i="25"/>
  <c r="R252" i="25"/>
  <c r="Q252" i="25"/>
  <c r="M252" i="25"/>
  <c r="O252" i="25" s="1"/>
  <c r="J252" i="25"/>
  <c r="I252" i="25"/>
  <c r="K252" i="25" s="1"/>
  <c r="W251" i="25"/>
  <c r="U251" i="25"/>
  <c r="V251" i="25" s="1"/>
  <c r="R251" i="25"/>
  <c r="Q251" i="25"/>
  <c r="S251" i="25" s="1"/>
  <c r="O251" i="25"/>
  <c r="M251" i="25"/>
  <c r="N251" i="25" s="1"/>
  <c r="J251" i="25"/>
  <c r="I251" i="25"/>
  <c r="K251" i="25" s="1"/>
  <c r="U250" i="25"/>
  <c r="W250" i="25" s="1"/>
  <c r="S250" i="25"/>
  <c r="R250" i="25"/>
  <c r="Q250" i="25"/>
  <c r="M250" i="25"/>
  <c r="O250" i="25" s="1"/>
  <c r="J250" i="25"/>
  <c r="I250" i="25"/>
  <c r="K250" i="25" s="1"/>
  <c r="W249" i="25"/>
  <c r="U249" i="25"/>
  <c r="V249" i="25" s="1"/>
  <c r="R249" i="25"/>
  <c r="Q249" i="25"/>
  <c r="S249" i="25" s="1"/>
  <c r="O249" i="25"/>
  <c r="M249" i="25"/>
  <c r="N249" i="25" s="1"/>
  <c r="J249" i="25"/>
  <c r="I249" i="25"/>
  <c r="K249" i="25" s="1"/>
  <c r="U248" i="25"/>
  <c r="W248" i="25" s="1"/>
  <c r="S248" i="25"/>
  <c r="R248" i="25"/>
  <c r="Q248" i="25"/>
  <c r="M248" i="25"/>
  <c r="O248" i="25" s="1"/>
  <c r="J248" i="25"/>
  <c r="I248" i="25"/>
  <c r="K248" i="25" s="1"/>
  <c r="W247" i="25"/>
  <c r="U247" i="25"/>
  <c r="V247" i="25" s="1"/>
  <c r="R247" i="25"/>
  <c r="Q247" i="25"/>
  <c r="S247" i="25" s="1"/>
  <c r="O247" i="25"/>
  <c r="M247" i="25"/>
  <c r="N247" i="25" s="1"/>
  <c r="J247" i="25"/>
  <c r="I247" i="25"/>
  <c r="K247" i="25" s="1"/>
  <c r="U246" i="25"/>
  <c r="W246" i="25" s="1"/>
  <c r="S246" i="25"/>
  <c r="R246" i="25"/>
  <c r="Q246" i="25"/>
  <c r="M246" i="25"/>
  <c r="O246" i="25" s="1"/>
  <c r="J246" i="25"/>
  <c r="I246" i="25"/>
  <c r="K246" i="25" s="1"/>
  <c r="W245" i="25"/>
  <c r="U245" i="25"/>
  <c r="V245" i="25" s="1"/>
  <c r="R245" i="25"/>
  <c r="Q245" i="25"/>
  <c r="S245" i="25" s="1"/>
  <c r="O245" i="25"/>
  <c r="M245" i="25"/>
  <c r="N245" i="25" s="1"/>
  <c r="J245" i="25"/>
  <c r="I245" i="25"/>
  <c r="K245" i="25" s="1"/>
  <c r="U244" i="25"/>
  <c r="W244" i="25" s="1"/>
  <c r="S244" i="25"/>
  <c r="R244" i="25"/>
  <c r="Q244" i="25"/>
  <c r="M244" i="25"/>
  <c r="O244" i="25" s="1"/>
  <c r="J244" i="25"/>
  <c r="I244" i="25"/>
  <c r="K244" i="25" s="1"/>
  <c r="W243" i="25"/>
  <c r="U243" i="25"/>
  <c r="V243" i="25" s="1"/>
  <c r="R243" i="25"/>
  <c r="Q243" i="25"/>
  <c r="S243" i="25" s="1"/>
  <c r="O243" i="25"/>
  <c r="M243" i="25"/>
  <c r="N243" i="25" s="1"/>
  <c r="J243" i="25"/>
  <c r="I243" i="25"/>
  <c r="K243" i="25" s="1"/>
  <c r="U242" i="25"/>
  <c r="W242" i="25" s="1"/>
  <c r="S242" i="25"/>
  <c r="R242" i="25"/>
  <c r="Q242" i="25"/>
  <c r="M242" i="25"/>
  <c r="O242" i="25" s="1"/>
  <c r="J242" i="25"/>
  <c r="I242" i="25"/>
  <c r="K242" i="25" s="1"/>
  <c r="W241" i="25"/>
  <c r="U241" i="25"/>
  <c r="V241" i="25" s="1"/>
  <c r="R241" i="25"/>
  <c r="Q241" i="25"/>
  <c r="S241" i="25" s="1"/>
  <c r="O241" i="25"/>
  <c r="M241" i="25"/>
  <c r="N241" i="25" s="1"/>
  <c r="J241" i="25"/>
  <c r="I241" i="25"/>
  <c r="K241" i="25" s="1"/>
  <c r="U240" i="25"/>
  <c r="W240" i="25" s="1"/>
  <c r="S240" i="25"/>
  <c r="R240" i="25"/>
  <c r="Q240" i="25"/>
  <c r="M240" i="25"/>
  <c r="O240" i="25" s="1"/>
  <c r="J240" i="25"/>
  <c r="I240" i="25"/>
  <c r="K240" i="25" s="1"/>
  <c r="W239" i="25"/>
  <c r="U239" i="25"/>
  <c r="V239" i="25" s="1"/>
  <c r="R239" i="25"/>
  <c r="Q239" i="25"/>
  <c r="S239" i="25" s="1"/>
  <c r="O239" i="25"/>
  <c r="M239" i="25"/>
  <c r="N239" i="25" s="1"/>
  <c r="J239" i="25"/>
  <c r="I239" i="25"/>
  <c r="K239" i="25" s="1"/>
  <c r="U238" i="25"/>
  <c r="W238" i="25" s="1"/>
  <c r="S238" i="25"/>
  <c r="R238" i="25"/>
  <c r="Q238" i="25"/>
  <c r="M238" i="25"/>
  <c r="O238" i="25" s="1"/>
  <c r="J238" i="25"/>
  <c r="I238" i="25"/>
  <c r="K238" i="25" s="1"/>
  <c r="W237" i="25"/>
  <c r="U237" i="25"/>
  <c r="V237" i="25" s="1"/>
  <c r="R237" i="25"/>
  <c r="Q237" i="25"/>
  <c r="S237" i="25" s="1"/>
  <c r="O237" i="25"/>
  <c r="M237" i="25"/>
  <c r="N237" i="25" s="1"/>
  <c r="J237" i="25"/>
  <c r="I237" i="25"/>
  <c r="K237" i="25" s="1"/>
  <c r="U236" i="25"/>
  <c r="W236" i="25" s="1"/>
  <c r="S236" i="25"/>
  <c r="R236" i="25"/>
  <c r="Q236" i="25"/>
  <c r="M236" i="25"/>
  <c r="O236" i="25" s="1"/>
  <c r="J236" i="25"/>
  <c r="I236" i="25"/>
  <c r="K236" i="25" s="1"/>
  <c r="W235" i="25"/>
  <c r="U235" i="25"/>
  <c r="V235" i="25" s="1"/>
  <c r="R235" i="25"/>
  <c r="Q235" i="25"/>
  <c r="S235" i="25" s="1"/>
  <c r="O235" i="25"/>
  <c r="M235" i="25"/>
  <c r="N235" i="25" s="1"/>
  <c r="J235" i="25"/>
  <c r="I235" i="25"/>
  <c r="K235" i="25" s="1"/>
  <c r="U234" i="25"/>
  <c r="W234" i="25" s="1"/>
  <c r="S234" i="25"/>
  <c r="R234" i="25"/>
  <c r="Q234" i="25"/>
  <c r="M234" i="25"/>
  <c r="O234" i="25" s="1"/>
  <c r="J234" i="25"/>
  <c r="I234" i="25"/>
  <c r="K234" i="25" s="1"/>
  <c r="W233" i="25"/>
  <c r="U233" i="25"/>
  <c r="V233" i="25" s="1"/>
  <c r="R233" i="25"/>
  <c r="Q233" i="25"/>
  <c r="S233" i="25" s="1"/>
  <c r="O233" i="25"/>
  <c r="M233" i="25"/>
  <c r="N233" i="25" s="1"/>
  <c r="J233" i="25"/>
  <c r="I233" i="25"/>
  <c r="K233" i="25" s="1"/>
  <c r="U232" i="25"/>
  <c r="W232" i="25" s="1"/>
  <c r="S232" i="25"/>
  <c r="R232" i="25"/>
  <c r="Q232" i="25"/>
  <c r="M232" i="25"/>
  <c r="O232" i="25" s="1"/>
  <c r="J232" i="25"/>
  <c r="I232" i="25"/>
  <c r="K232" i="25" s="1"/>
  <c r="W231" i="25"/>
  <c r="U231" i="25"/>
  <c r="V231" i="25" s="1"/>
  <c r="R231" i="25"/>
  <c r="Q231" i="25"/>
  <c r="S231" i="25" s="1"/>
  <c r="O231" i="25"/>
  <c r="M231" i="25"/>
  <c r="N231" i="25" s="1"/>
  <c r="J231" i="25"/>
  <c r="I231" i="25"/>
  <c r="K231" i="25" s="1"/>
  <c r="U230" i="25"/>
  <c r="W230" i="25" s="1"/>
  <c r="S230" i="25"/>
  <c r="R230" i="25"/>
  <c r="Q230" i="25"/>
  <c r="M230" i="25"/>
  <c r="O230" i="25" s="1"/>
  <c r="J230" i="25"/>
  <c r="I230" i="25"/>
  <c r="K230" i="25" s="1"/>
  <c r="W229" i="25"/>
  <c r="U229" i="25"/>
  <c r="V229" i="25" s="1"/>
  <c r="R229" i="25"/>
  <c r="Q229" i="25"/>
  <c r="S229" i="25" s="1"/>
  <c r="O229" i="25"/>
  <c r="M229" i="25"/>
  <c r="N229" i="25" s="1"/>
  <c r="J229" i="25"/>
  <c r="I229" i="25"/>
  <c r="K229" i="25" s="1"/>
  <c r="U228" i="25"/>
  <c r="W228" i="25" s="1"/>
  <c r="S228" i="25"/>
  <c r="R228" i="25"/>
  <c r="Q228" i="25"/>
  <c r="M228" i="25"/>
  <c r="O228" i="25" s="1"/>
  <c r="J228" i="25"/>
  <c r="I228" i="25"/>
  <c r="K228" i="25" s="1"/>
  <c r="W227" i="25"/>
  <c r="U227" i="25"/>
  <c r="V227" i="25" s="1"/>
  <c r="R227" i="25"/>
  <c r="Q227" i="25"/>
  <c r="S227" i="25" s="1"/>
  <c r="O227" i="25"/>
  <c r="M227" i="25"/>
  <c r="N227" i="25" s="1"/>
  <c r="J227" i="25"/>
  <c r="I227" i="25"/>
  <c r="K227" i="25" s="1"/>
  <c r="U226" i="25"/>
  <c r="W226" i="25" s="1"/>
  <c r="S226" i="25"/>
  <c r="R226" i="25"/>
  <c r="Q226" i="25"/>
  <c r="M226" i="25"/>
  <c r="O226" i="25" s="1"/>
  <c r="J226" i="25"/>
  <c r="I226" i="25"/>
  <c r="K226" i="25" s="1"/>
  <c r="W225" i="25"/>
  <c r="U225" i="25"/>
  <c r="V225" i="25" s="1"/>
  <c r="R225" i="25"/>
  <c r="Q225" i="25"/>
  <c r="S225" i="25" s="1"/>
  <c r="O225" i="25"/>
  <c r="M225" i="25"/>
  <c r="N225" i="25" s="1"/>
  <c r="J225" i="25"/>
  <c r="I225" i="25"/>
  <c r="K225" i="25" s="1"/>
  <c r="U224" i="25"/>
  <c r="W224" i="25" s="1"/>
  <c r="S224" i="25"/>
  <c r="R224" i="25"/>
  <c r="Q224" i="25"/>
  <c r="M224" i="25"/>
  <c r="O224" i="25" s="1"/>
  <c r="J224" i="25"/>
  <c r="I224" i="25"/>
  <c r="K224" i="25" s="1"/>
  <c r="W223" i="25"/>
  <c r="U223" i="25"/>
  <c r="V223" i="25" s="1"/>
  <c r="R223" i="25"/>
  <c r="Q223" i="25"/>
  <c r="S223" i="25" s="1"/>
  <c r="O223" i="25"/>
  <c r="M223" i="25"/>
  <c r="N223" i="25" s="1"/>
  <c r="J223" i="25"/>
  <c r="I223" i="25"/>
  <c r="K223" i="25" s="1"/>
  <c r="U222" i="25"/>
  <c r="W222" i="25" s="1"/>
  <c r="S222" i="25"/>
  <c r="R222" i="25"/>
  <c r="Q222" i="25"/>
  <c r="M222" i="25"/>
  <c r="O222" i="25" s="1"/>
  <c r="J222" i="25"/>
  <c r="I222" i="25"/>
  <c r="K222" i="25" s="1"/>
  <c r="W221" i="25"/>
  <c r="U221" i="25"/>
  <c r="V221" i="25" s="1"/>
  <c r="R221" i="25"/>
  <c r="Q221" i="25"/>
  <c r="S221" i="25" s="1"/>
  <c r="O221" i="25"/>
  <c r="M221" i="25"/>
  <c r="N221" i="25" s="1"/>
  <c r="J221" i="25"/>
  <c r="I221" i="25"/>
  <c r="K221" i="25" s="1"/>
  <c r="U220" i="25"/>
  <c r="W220" i="25" s="1"/>
  <c r="S220" i="25"/>
  <c r="R220" i="25"/>
  <c r="Q220" i="25"/>
  <c r="M220" i="25"/>
  <c r="O220" i="25" s="1"/>
  <c r="J220" i="25"/>
  <c r="I220" i="25"/>
  <c r="K220" i="25" s="1"/>
  <c r="W219" i="25"/>
  <c r="U219" i="25"/>
  <c r="V219" i="25" s="1"/>
  <c r="R219" i="25"/>
  <c r="Q219" i="25"/>
  <c r="S219" i="25" s="1"/>
  <c r="O219" i="25"/>
  <c r="M219" i="25"/>
  <c r="N219" i="25" s="1"/>
  <c r="J219" i="25"/>
  <c r="I219" i="25"/>
  <c r="K219" i="25" s="1"/>
  <c r="U218" i="25"/>
  <c r="W218" i="25" s="1"/>
  <c r="S218" i="25"/>
  <c r="R218" i="25"/>
  <c r="Q218" i="25"/>
  <c r="M218" i="25"/>
  <c r="O218" i="25" s="1"/>
  <c r="J218" i="25"/>
  <c r="I218" i="25"/>
  <c r="K218" i="25" s="1"/>
  <c r="W217" i="25"/>
  <c r="U217" i="25"/>
  <c r="V217" i="25" s="1"/>
  <c r="R217" i="25"/>
  <c r="Q217" i="25"/>
  <c r="S217" i="25" s="1"/>
  <c r="O217" i="25"/>
  <c r="M217" i="25"/>
  <c r="N217" i="25" s="1"/>
  <c r="J217" i="25"/>
  <c r="I217" i="25"/>
  <c r="K217" i="25" s="1"/>
  <c r="U216" i="25"/>
  <c r="W216" i="25" s="1"/>
  <c r="S216" i="25"/>
  <c r="R216" i="25"/>
  <c r="Q216" i="25"/>
  <c r="M216" i="25"/>
  <c r="O216" i="25" s="1"/>
  <c r="J216" i="25"/>
  <c r="I216" i="25"/>
  <c r="K216" i="25" s="1"/>
  <c r="W215" i="25"/>
  <c r="U215" i="25"/>
  <c r="V215" i="25" s="1"/>
  <c r="R215" i="25"/>
  <c r="Q215" i="25"/>
  <c r="S215" i="25" s="1"/>
  <c r="O215" i="25"/>
  <c r="M215" i="25"/>
  <c r="N215" i="25" s="1"/>
  <c r="J215" i="25"/>
  <c r="I215" i="25"/>
  <c r="K215" i="25" s="1"/>
  <c r="U214" i="25"/>
  <c r="W214" i="25" s="1"/>
  <c r="S214" i="25"/>
  <c r="R214" i="25"/>
  <c r="Q214" i="25"/>
  <c r="M214" i="25"/>
  <c r="O214" i="25" s="1"/>
  <c r="J214" i="25"/>
  <c r="I214" i="25"/>
  <c r="K214" i="25" s="1"/>
  <c r="W213" i="25"/>
  <c r="U213" i="25"/>
  <c r="V213" i="25" s="1"/>
  <c r="R213" i="25"/>
  <c r="Q213" i="25"/>
  <c r="S213" i="25" s="1"/>
  <c r="O213" i="25"/>
  <c r="M213" i="25"/>
  <c r="N213" i="25" s="1"/>
  <c r="J213" i="25"/>
  <c r="I213" i="25"/>
  <c r="K213" i="25" s="1"/>
  <c r="U212" i="25"/>
  <c r="W212" i="25" s="1"/>
  <c r="S212" i="25"/>
  <c r="R212" i="25"/>
  <c r="Q212" i="25"/>
  <c r="M212" i="25"/>
  <c r="O212" i="25" s="1"/>
  <c r="J212" i="25"/>
  <c r="I212" i="25"/>
  <c r="K212" i="25" s="1"/>
  <c r="W211" i="25"/>
  <c r="U211" i="25"/>
  <c r="V211" i="25" s="1"/>
  <c r="R211" i="25"/>
  <c r="Q211" i="25"/>
  <c r="S211" i="25" s="1"/>
  <c r="O211" i="25"/>
  <c r="M211" i="25"/>
  <c r="N211" i="25" s="1"/>
  <c r="J211" i="25"/>
  <c r="I211" i="25"/>
  <c r="K211" i="25" s="1"/>
  <c r="U210" i="25"/>
  <c r="W210" i="25" s="1"/>
  <c r="S210" i="25"/>
  <c r="R210" i="25"/>
  <c r="Q210" i="25"/>
  <c r="M210" i="25"/>
  <c r="O210" i="25" s="1"/>
  <c r="J210" i="25"/>
  <c r="I210" i="25"/>
  <c r="K210" i="25" s="1"/>
  <c r="W209" i="25"/>
  <c r="U209" i="25"/>
  <c r="V209" i="25" s="1"/>
  <c r="R209" i="25"/>
  <c r="Q209" i="25"/>
  <c r="S209" i="25" s="1"/>
  <c r="O209" i="25"/>
  <c r="M209" i="25"/>
  <c r="N209" i="25" s="1"/>
  <c r="J209" i="25"/>
  <c r="I209" i="25"/>
  <c r="K209" i="25" s="1"/>
  <c r="U208" i="25"/>
  <c r="W208" i="25" s="1"/>
  <c r="S208" i="25"/>
  <c r="R208" i="25"/>
  <c r="Q208" i="25"/>
  <c r="M208" i="25"/>
  <c r="O208" i="25" s="1"/>
  <c r="J208" i="25"/>
  <c r="I208" i="25"/>
  <c r="K208" i="25" s="1"/>
  <c r="W207" i="25"/>
  <c r="U207" i="25"/>
  <c r="V207" i="25" s="1"/>
  <c r="R207" i="25"/>
  <c r="Q207" i="25"/>
  <c r="S207" i="25" s="1"/>
  <c r="O207" i="25"/>
  <c r="M207" i="25"/>
  <c r="N207" i="25" s="1"/>
  <c r="J207" i="25"/>
  <c r="I207" i="25"/>
  <c r="K207" i="25" s="1"/>
  <c r="U206" i="25"/>
  <c r="S206" i="25"/>
  <c r="R206" i="25"/>
  <c r="Q206" i="25"/>
  <c r="M206" i="25"/>
  <c r="O206" i="25" s="1"/>
  <c r="J206" i="25"/>
  <c r="I206" i="25"/>
  <c r="K206" i="25" s="1"/>
  <c r="W205" i="25"/>
  <c r="U205" i="25"/>
  <c r="V205" i="25" s="1"/>
  <c r="R205" i="25"/>
  <c r="Q205" i="25"/>
  <c r="S205" i="25" s="1"/>
  <c r="O205" i="25"/>
  <c r="M205" i="25"/>
  <c r="N205" i="25" s="1"/>
  <c r="J205" i="25"/>
  <c r="I205" i="25"/>
  <c r="K205" i="25" s="1"/>
  <c r="U204" i="25"/>
  <c r="S204" i="25"/>
  <c r="R204" i="25"/>
  <c r="Q204" i="25"/>
  <c r="M204" i="25"/>
  <c r="O204" i="25" s="1"/>
  <c r="J204" i="25"/>
  <c r="I204" i="25"/>
  <c r="K204" i="25" s="1"/>
  <c r="W203" i="25"/>
  <c r="U203" i="25"/>
  <c r="V203" i="25" s="1"/>
  <c r="R203" i="25"/>
  <c r="Q203" i="25"/>
  <c r="S203" i="25" s="1"/>
  <c r="O203" i="25"/>
  <c r="M203" i="25"/>
  <c r="N203" i="25" s="1"/>
  <c r="J203" i="25"/>
  <c r="I203" i="25"/>
  <c r="K203" i="25" s="1"/>
  <c r="U202" i="25"/>
  <c r="S202" i="25"/>
  <c r="R202" i="25"/>
  <c r="Q202" i="25"/>
  <c r="M202" i="25"/>
  <c r="O202" i="25" s="1"/>
  <c r="J202" i="25"/>
  <c r="I202" i="25"/>
  <c r="K202" i="25" s="1"/>
  <c r="W201" i="25"/>
  <c r="U201" i="25"/>
  <c r="V201" i="25" s="1"/>
  <c r="R201" i="25"/>
  <c r="Q201" i="25"/>
  <c r="S201" i="25" s="1"/>
  <c r="O201" i="25"/>
  <c r="M201" i="25"/>
  <c r="N201" i="25" s="1"/>
  <c r="J201" i="25"/>
  <c r="I201" i="25"/>
  <c r="K201" i="25" s="1"/>
  <c r="U200" i="25"/>
  <c r="S200" i="25"/>
  <c r="R200" i="25"/>
  <c r="Q200" i="25"/>
  <c r="M200" i="25"/>
  <c r="O200" i="25" s="1"/>
  <c r="J200" i="25"/>
  <c r="I200" i="25"/>
  <c r="K200" i="25" s="1"/>
  <c r="W199" i="25"/>
  <c r="U199" i="25"/>
  <c r="V199" i="25" s="1"/>
  <c r="R199" i="25"/>
  <c r="Q199" i="25"/>
  <c r="S199" i="25" s="1"/>
  <c r="O199" i="25"/>
  <c r="M199" i="25"/>
  <c r="N199" i="25" s="1"/>
  <c r="J199" i="25"/>
  <c r="I199" i="25"/>
  <c r="K199" i="25" s="1"/>
  <c r="U198" i="25"/>
  <c r="S198" i="25"/>
  <c r="R198" i="25"/>
  <c r="Q198" i="25"/>
  <c r="M198" i="25"/>
  <c r="O198" i="25" s="1"/>
  <c r="J198" i="25"/>
  <c r="I198" i="25"/>
  <c r="K198" i="25" s="1"/>
  <c r="W197" i="25"/>
  <c r="U197" i="25"/>
  <c r="V197" i="25" s="1"/>
  <c r="R197" i="25"/>
  <c r="Q197" i="25"/>
  <c r="S197" i="25" s="1"/>
  <c r="M197" i="25"/>
  <c r="N197" i="25" s="1"/>
  <c r="J197" i="25"/>
  <c r="I197" i="25"/>
  <c r="K197" i="25" s="1"/>
  <c r="U196" i="25"/>
  <c r="S196" i="25"/>
  <c r="R196" i="25"/>
  <c r="Q196" i="25"/>
  <c r="M196" i="25"/>
  <c r="O196" i="25" s="1"/>
  <c r="J196" i="25"/>
  <c r="I196" i="25"/>
  <c r="K196" i="25" s="1"/>
  <c r="W195" i="25"/>
  <c r="U195" i="25"/>
  <c r="V195" i="25" s="1"/>
  <c r="R195" i="25"/>
  <c r="Q195" i="25"/>
  <c r="S195" i="25" s="1"/>
  <c r="M195" i="25"/>
  <c r="N195" i="25" s="1"/>
  <c r="J195" i="25"/>
  <c r="I195" i="25"/>
  <c r="K195" i="25" s="1"/>
  <c r="U194" i="25"/>
  <c r="S194" i="25"/>
  <c r="R194" i="25"/>
  <c r="Q194" i="25"/>
  <c r="M194" i="25"/>
  <c r="O194" i="25" s="1"/>
  <c r="J194" i="25"/>
  <c r="I194" i="25"/>
  <c r="K194" i="25" s="1"/>
  <c r="W193" i="25"/>
  <c r="U193" i="25"/>
  <c r="V193" i="25" s="1"/>
  <c r="R193" i="25"/>
  <c r="Q193" i="25"/>
  <c r="S193" i="25" s="1"/>
  <c r="M193" i="25"/>
  <c r="N193" i="25" s="1"/>
  <c r="J193" i="25"/>
  <c r="I193" i="25"/>
  <c r="K193" i="25" s="1"/>
  <c r="U192" i="25"/>
  <c r="S192" i="25"/>
  <c r="R192" i="25"/>
  <c r="Q192" i="25"/>
  <c r="M192" i="25"/>
  <c r="O192" i="25" s="1"/>
  <c r="J192" i="25"/>
  <c r="I192" i="25"/>
  <c r="K192" i="25" s="1"/>
  <c r="W191" i="25"/>
  <c r="U191" i="25"/>
  <c r="V191" i="25" s="1"/>
  <c r="R191" i="25"/>
  <c r="Q191" i="25"/>
  <c r="S191" i="25" s="1"/>
  <c r="O191" i="25"/>
  <c r="M191" i="25"/>
  <c r="N191" i="25" s="1"/>
  <c r="J191" i="25"/>
  <c r="I191" i="25"/>
  <c r="K191" i="25" s="1"/>
  <c r="U190" i="25"/>
  <c r="S190" i="25"/>
  <c r="R190" i="25"/>
  <c r="Q190" i="25"/>
  <c r="M190" i="25"/>
  <c r="O190" i="25" s="1"/>
  <c r="J190" i="25"/>
  <c r="I190" i="25"/>
  <c r="K190" i="25" s="1"/>
  <c r="W189" i="25"/>
  <c r="U189" i="25"/>
  <c r="V189" i="25" s="1"/>
  <c r="R189" i="25"/>
  <c r="Q189" i="25"/>
  <c r="S189" i="25" s="1"/>
  <c r="M189" i="25"/>
  <c r="N189" i="25" s="1"/>
  <c r="J189" i="25"/>
  <c r="I189" i="25"/>
  <c r="K189" i="25" s="1"/>
  <c r="U188" i="25"/>
  <c r="S188" i="25"/>
  <c r="R188" i="25"/>
  <c r="Q188" i="25"/>
  <c r="M188" i="25"/>
  <c r="O188" i="25" s="1"/>
  <c r="J188" i="25"/>
  <c r="I188" i="25"/>
  <c r="K188" i="25" s="1"/>
  <c r="W187" i="25"/>
  <c r="U187" i="25"/>
  <c r="V187" i="25" s="1"/>
  <c r="R187" i="25"/>
  <c r="Q187" i="25"/>
  <c r="S187" i="25" s="1"/>
  <c r="M187" i="25"/>
  <c r="N187" i="25" s="1"/>
  <c r="J187" i="25"/>
  <c r="I187" i="25"/>
  <c r="K187" i="25" s="1"/>
  <c r="U186" i="25"/>
  <c r="S186" i="25"/>
  <c r="R186" i="25"/>
  <c r="Q186" i="25"/>
  <c r="M186" i="25"/>
  <c r="O186" i="25" s="1"/>
  <c r="J186" i="25"/>
  <c r="I186" i="25"/>
  <c r="K186" i="25" s="1"/>
  <c r="W185" i="25"/>
  <c r="U185" i="25"/>
  <c r="V185" i="25" s="1"/>
  <c r="R185" i="25"/>
  <c r="Q185" i="25"/>
  <c r="S185" i="25" s="1"/>
  <c r="O185" i="25"/>
  <c r="M185" i="25"/>
  <c r="N185" i="25" s="1"/>
  <c r="J185" i="25"/>
  <c r="I185" i="25"/>
  <c r="K185" i="25" s="1"/>
  <c r="U184" i="25"/>
  <c r="S184" i="25"/>
  <c r="R184" i="25"/>
  <c r="Q184" i="25"/>
  <c r="M184" i="25"/>
  <c r="O184" i="25" s="1"/>
  <c r="J184" i="25"/>
  <c r="I184" i="25"/>
  <c r="K184" i="25" s="1"/>
  <c r="W183" i="25"/>
  <c r="U183" i="25"/>
  <c r="V183" i="25" s="1"/>
  <c r="R183" i="25"/>
  <c r="Q183" i="25"/>
  <c r="S183" i="25" s="1"/>
  <c r="O183" i="25"/>
  <c r="M183" i="25"/>
  <c r="N183" i="25" s="1"/>
  <c r="J183" i="25"/>
  <c r="I183" i="25"/>
  <c r="K183" i="25" s="1"/>
  <c r="U182" i="25"/>
  <c r="S182" i="25"/>
  <c r="R182" i="25"/>
  <c r="Q182" i="25"/>
  <c r="M182" i="25"/>
  <c r="O182" i="25" s="1"/>
  <c r="J182" i="25"/>
  <c r="I182" i="25"/>
  <c r="K182" i="25" s="1"/>
  <c r="W181" i="25"/>
  <c r="U181" i="25"/>
  <c r="V181" i="25" s="1"/>
  <c r="R181" i="25"/>
  <c r="Q181" i="25"/>
  <c r="S181" i="25" s="1"/>
  <c r="M181" i="25"/>
  <c r="N181" i="25" s="1"/>
  <c r="J181" i="25"/>
  <c r="I181" i="25"/>
  <c r="K181" i="25" s="1"/>
  <c r="U180" i="25"/>
  <c r="S180" i="25"/>
  <c r="R180" i="25"/>
  <c r="Q180" i="25"/>
  <c r="M180" i="25"/>
  <c r="O180" i="25" s="1"/>
  <c r="J180" i="25"/>
  <c r="I180" i="25"/>
  <c r="K180" i="25" s="1"/>
  <c r="W179" i="25"/>
  <c r="U179" i="25"/>
  <c r="V179" i="25" s="1"/>
  <c r="R179" i="25"/>
  <c r="Q179" i="25"/>
  <c r="S179" i="25" s="1"/>
  <c r="M179" i="25"/>
  <c r="N179" i="25" s="1"/>
  <c r="J179" i="25"/>
  <c r="I179" i="25"/>
  <c r="K179" i="25" s="1"/>
  <c r="U178" i="25"/>
  <c r="S178" i="25"/>
  <c r="R178" i="25"/>
  <c r="Q178" i="25"/>
  <c r="M178" i="25"/>
  <c r="O178" i="25" s="1"/>
  <c r="J178" i="25"/>
  <c r="I178" i="25"/>
  <c r="K178" i="25" s="1"/>
  <c r="W177" i="25"/>
  <c r="U177" i="25"/>
  <c r="V177" i="25" s="1"/>
  <c r="R177" i="25"/>
  <c r="Q177" i="25"/>
  <c r="S177" i="25" s="1"/>
  <c r="M177" i="25"/>
  <c r="N177" i="25" s="1"/>
  <c r="J177" i="25"/>
  <c r="I177" i="25"/>
  <c r="K177" i="25" s="1"/>
  <c r="U176" i="25"/>
  <c r="S176" i="25"/>
  <c r="R176" i="25"/>
  <c r="Q176" i="25"/>
  <c r="M176" i="25"/>
  <c r="O176" i="25" s="1"/>
  <c r="J176" i="25"/>
  <c r="I176" i="25"/>
  <c r="K176" i="25" s="1"/>
  <c r="W175" i="25"/>
  <c r="U175" i="25"/>
  <c r="V175" i="25" s="1"/>
  <c r="R175" i="25"/>
  <c r="Q175" i="25"/>
  <c r="S175" i="25" s="1"/>
  <c r="O175" i="25"/>
  <c r="M175" i="25"/>
  <c r="N175" i="25" s="1"/>
  <c r="J175" i="25"/>
  <c r="I175" i="25"/>
  <c r="K175" i="25" s="1"/>
  <c r="U174" i="25"/>
  <c r="S174" i="25"/>
  <c r="R174" i="25"/>
  <c r="Q174" i="25"/>
  <c r="M174" i="25"/>
  <c r="O174" i="25" s="1"/>
  <c r="J174" i="25"/>
  <c r="I174" i="25"/>
  <c r="K174" i="25" s="1"/>
  <c r="W173" i="25"/>
  <c r="U173" i="25"/>
  <c r="V173" i="25" s="1"/>
  <c r="R173" i="25"/>
  <c r="Q173" i="25"/>
  <c r="S173" i="25" s="1"/>
  <c r="M173" i="25"/>
  <c r="N173" i="25" s="1"/>
  <c r="J173" i="25"/>
  <c r="I173" i="25"/>
  <c r="K173" i="25" s="1"/>
  <c r="U172" i="25"/>
  <c r="S172" i="25"/>
  <c r="R172" i="25"/>
  <c r="Q172" i="25"/>
  <c r="M172" i="25"/>
  <c r="O172" i="25" s="1"/>
  <c r="J172" i="25"/>
  <c r="I172" i="25"/>
  <c r="K172" i="25" s="1"/>
  <c r="W171" i="25"/>
  <c r="U171" i="25"/>
  <c r="V171" i="25" s="1"/>
  <c r="R171" i="25"/>
  <c r="Q171" i="25"/>
  <c r="S171" i="25" s="1"/>
  <c r="M171" i="25"/>
  <c r="N171" i="25" s="1"/>
  <c r="J171" i="25"/>
  <c r="I171" i="25"/>
  <c r="K171" i="25" s="1"/>
  <c r="U170" i="25"/>
  <c r="S170" i="25"/>
  <c r="R170" i="25"/>
  <c r="Q170" i="25"/>
  <c r="M170" i="25"/>
  <c r="O170" i="25" s="1"/>
  <c r="J170" i="25"/>
  <c r="I170" i="25"/>
  <c r="K170" i="25" s="1"/>
  <c r="W169" i="25"/>
  <c r="U169" i="25"/>
  <c r="V169" i="25" s="1"/>
  <c r="R169" i="25"/>
  <c r="Q169" i="25"/>
  <c r="S169" i="25" s="1"/>
  <c r="O169" i="25"/>
  <c r="M169" i="25"/>
  <c r="N169" i="25" s="1"/>
  <c r="J169" i="25"/>
  <c r="I169" i="25"/>
  <c r="K169" i="25" s="1"/>
  <c r="U168" i="25"/>
  <c r="S168" i="25"/>
  <c r="R168" i="25"/>
  <c r="Q168" i="25"/>
  <c r="M168" i="25"/>
  <c r="O168" i="25" s="1"/>
  <c r="J168" i="25"/>
  <c r="I168" i="25"/>
  <c r="K168" i="25" s="1"/>
  <c r="W167" i="25"/>
  <c r="U167" i="25"/>
  <c r="V167" i="25" s="1"/>
  <c r="R167" i="25"/>
  <c r="Q167" i="25"/>
  <c r="S167" i="25" s="1"/>
  <c r="O167" i="25"/>
  <c r="M167" i="25"/>
  <c r="N167" i="25" s="1"/>
  <c r="J167" i="25"/>
  <c r="I167" i="25"/>
  <c r="K167" i="25" s="1"/>
  <c r="U166" i="25"/>
  <c r="S166" i="25"/>
  <c r="R166" i="25"/>
  <c r="Q166" i="25"/>
  <c r="M166" i="25"/>
  <c r="O166" i="25" s="1"/>
  <c r="J166" i="25"/>
  <c r="I166" i="25"/>
  <c r="K166" i="25" s="1"/>
  <c r="W165" i="25"/>
  <c r="U165" i="25"/>
  <c r="V165" i="25" s="1"/>
  <c r="R165" i="25"/>
  <c r="Q165" i="25"/>
  <c r="S165" i="25" s="1"/>
  <c r="M165" i="25"/>
  <c r="N165" i="25" s="1"/>
  <c r="J165" i="25"/>
  <c r="I165" i="25"/>
  <c r="K165" i="25" s="1"/>
  <c r="U164" i="25"/>
  <c r="S164" i="25"/>
  <c r="R164" i="25"/>
  <c r="Q164" i="25"/>
  <c r="M164" i="25"/>
  <c r="O164" i="25" s="1"/>
  <c r="J164" i="25"/>
  <c r="I164" i="25"/>
  <c r="K164" i="25" s="1"/>
  <c r="W163" i="25"/>
  <c r="U163" i="25"/>
  <c r="V163" i="25" s="1"/>
  <c r="R163" i="25"/>
  <c r="Q163" i="25"/>
  <c r="S163" i="25" s="1"/>
  <c r="M163" i="25"/>
  <c r="N163" i="25" s="1"/>
  <c r="J163" i="25"/>
  <c r="I163" i="25"/>
  <c r="K163" i="25" s="1"/>
  <c r="U162" i="25"/>
  <c r="S162" i="25"/>
  <c r="R162" i="25"/>
  <c r="Q162" i="25"/>
  <c r="M162" i="25"/>
  <c r="O162" i="25" s="1"/>
  <c r="J162" i="25"/>
  <c r="I162" i="25"/>
  <c r="K162" i="25" s="1"/>
  <c r="W161" i="25"/>
  <c r="U161" i="25"/>
  <c r="V161" i="25" s="1"/>
  <c r="R161" i="25"/>
  <c r="Q161" i="25"/>
  <c r="S161" i="25" s="1"/>
  <c r="M161" i="25"/>
  <c r="N161" i="25" s="1"/>
  <c r="J161" i="25"/>
  <c r="I161" i="25"/>
  <c r="K161" i="25" s="1"/>
  <c r="U160" i="25"/>
  <c r="S160" i="25"/>
  <c r="R160" i="25"/>
  <c r="Q160" i="25"/>
  <c r="M160" i="25"/>
  <c r="O160" i="25" s="1"/>
  <c r="J160" i="25"/>
  <c r="I160" i="25"/>
  <c r="K160" i="25" s="1"/>
  <c r="W159" i="25"/>
  <c r="U159" i="25"/>
  <c r="V159" i="25" s="1"/>
  <c r="R159" i="25"/>
  <c r="Q159" i="25"/>
  <c r="S159" i="25" s="1"/>
  <c r="O159" i="25"/>
  <c r="M159" i="25"/>
  <c r="N159" i="25" s="1"/>
  <c r="J159" i="25"/>
  <c r="I159" i="25"/>
  <c r="K159" i="25" s="1"/>
  <c r="U158" i="25"/>
  <c r="S158" i="25"/>
  <c r="R158" i="25"/>
  <c r="Q158" i="25"/>
  <c r="M158" i="25"/>
  <c r="O158" i="25" s="1"/>
  <c r="J158" i="25"/>
  <c r="I158" i="25"/>
  <c r="K158" i="25" s="1"/>
  <c r="W157" i="25"/>
  <c r="U157" i="25"/>
  <c r="V157" i="25" s="1"/>
  <c r="R157" i="25"/>
  <c r="Q157" i="25"/>
  <c r="S157" i="25" s="1"/>
  <c r="M157" i="25"/>
  <c r="N157" i="25" s="1"/>
  <c r="J157" i="25"/>
  <c r="I157" i="25"/>
  <c r="K157" i="25" s="1"/>
  <c r="U156" i="25"/>
  <c r="S156" i="25"/>
  <c r="R156" i="25"/>
  <c r="Q156" i="25"/>
  <c r="M156" i="25"/>
  <c r="O156" i="25" s="1"/>
  <c r="J156" i="25"/>
  <c r="I156" i="25"/>
  <c r="K156" i="25" s="1"/>
  <c r="W155" i="25"/>
  <c r="U155" i="25"/>
  <c r="V155" i="25" s="1"/>
  <c r="R155" i="25"/>
  <c r="Q155" i="25"/>
  <c r="S155" i="25" s="1"/>
  <c r="M155" i="25"/>
  <c r="N155" i="25" s="1"/>
  <c r="J155" i="25"/>
  <c r="I155" i="25"/>
  <c r="K155" i="25" s="1"/>
  <c r="U154" i="25"/>
  <c r="S154" i="25"/>
  <c r="R154" i="25"/>
  <c r="Q154" i="25"/>
  <c r="M154" i="25"/>
  <c r="O154" i="25" s="1"/>
  <c r="J154" i="25"/>
  <c r="I154" i="25"/>
  <c r="K154" i="25" s="1"/>
  <c r="W153" i="25"/>
  <c r="U153" i="25"/>
  <c r="V153" i="25" s="1"/>
  <c r="R153" i="25"/>
  <c r="Q153" i="25"/>
  <c r="S153" i="25" s="1"/>
  <c r="O153" i="25"/>
  <c r="M153" i="25"/>
  <c r="N153" i="25" s="1"/>
  <c r="J153" i="25"/>
  <c r="I153" i="25"/>
  <c r="K153" i="25" s="1"/>
  <c r="U152" i="25"/>
  <c r="S152" i="25"/>
  <c r="R152" i="25"/>
  <c r="Q152" i="25"/>
  <c r="M152" i="25"/>
  <c r="J152" i="25"/>
  <c r="I152" i="25"/>
  <c r="K152" i="25" s="1"/>
  <c r="W151" i="25"/>
  <c r="U151" i="25"/>
  <c r="V151" i="25" s="1"/>
  <c r="R151" i="25"/>
  <c r="Q151" i="25"/>
  <c r="S151" i="25" s="1"/>
  <c r="O151" i="25"/>
  <c r="M151" i="25"/>
  <c r="N151" i="25" s="1"/>
  <c r="J151" i="25"/>
  <c r="I151" i="25"/>
  <c r="K151" i="25" s="1"/>
  <c r="W150" i="25"/>
  <c r="U150" i="25"/>
  <c r="V150" i="25" s="1"/>
  <c r="S150" i="25"/>
  <c r="R150" i="25"/>
  <c r="Q150" i="25"/>
  <c r="M150" i="25"/>
  <c r="I150" i="25"/>
  <c r="K150" i="25" s="1"/>
  <c r="W149" i="25"/>
  <c r="U149" i="25"/>
  <c r="V149" i="25" s="1"/>
  <c r="R149" i="25"/>
  <c r="Q149" i="25"/>
  <c r="S149" i="25" s="1"/>
  <c r="O149" i="25"/>
  <c r="N149" i="25"/>
  <c r="M149" i="25"/>
  <c r="J149" i="25"/>
  <c r="I149" i="25"/>
  <c r="K149" i="25" s="1"/>
  <c r="U148" i="25"/>
  <c r="V148" i="25" s="1"/>
  <c r="S148" i="25"/>
  <c r="R148" i="25"/>
  <c r="Q148" i="25"/>
  <c r="M148" i="25"/>
  <c r="I148" i="25"/>
  <c r="K148" i="25" s="1"/>
  <c r="W147" i="25"/>
  <c r="U147" i="25"/>
  <c r="V147" i="25" s="1"/>
  <c r="R147" i="25"/>
  <c r="Q147" i="25"/>
  <c r="S147" i="25" s="1"/>
  <c r="O147" i="25"/>
  <c r="M147" i="25"/>
  <c r="N147" i="25" s="1"/>
  <c r="J147" i="25"/>
  <c r="I147" i="25"/>
  <c r="K147" i="25" s="1"/>
  <c r="U146" i="25"/>
  <c r="V146" i="25" s="1"/>
  <c r="S146" i="25"/>
  <c r="R146" i="25"/>
  <c r="Q146" i="25"/>
  <c r="M146" i="25"/>
  <c r="J146" i="25"/>
  <c r="I146" i="25"/>
  <c r="K146" i="25" s="1"/>
  <c r="W145" i="25"/>
  <c r="U145" i="25"/>
  <c r="V145" i="25" s="1"/>
  <c r="R145" i="25"/>
  <c r="Q145" i="25"/>
  <c r="S145" i="25" s="1"/>
  <c r="M145" i="25"/>
  <c r="O145" i="25" s="1"/>
  <c r="J145" i="25"/>
  <c r="I145" i="25"/>
  <c r="K145" i="25" s="1"/>
  <c r="U144" i="25"/>
  <c r="V144" i="25" s="1"/>
  <c r="S144" i="25"/>
  <c r="R144" i="25"/>
  <c r="Q144" i="25"/>
  <c r="M144" i="25"/>
  <c r="I144" i="25"/>
  <c r="K144" i="25" s="1"/>
  <c r="W143" i="25"/>
  <c r="U143" i="25"/>
  <c r="V143" i="25" s="1"/>
  <c r="R143" i="25"/>
  <c r="Q143" i="25"/>
  <c r="S143" i="25" s="1"/>
  <c r="N143" i="25"/>
  <c r="M143" i="25"/>
  <c r="O143" i="25" s="1"/>
  <c r="J143" i="25"/>
  <c r="I143" i="25"/>
  <c r="K143" i="25" s="1"/>
  <c r="W142" i="25"/>
  <c r="U142" i="25"/>
  <c r="V142" i="25" s="1"/>
  <c r="S142" i="25"/>
  <c r="R142" i="25"/>
  <c r="Q142" i="25"/>
  <c r="M142" i="25"/>
  <c r="I142" i="25"/>
  <c r="K142" i="25" s="1"/>
  <c r="W141" i="25"/>
  <c r="U141" i="25"/>
  <c r="V141" i="25" s="1"/>
  <c r="R141" i="25"/>
  <c r="Q141" i="25"/>
  <c r="S141" i="25" s="1"/>
  <c r="O141" i="25"/>
  <c r="M141" i="25"/>
  <c r="N141" i="25" s="1"/>
  <c r="J141" i="25"/>
  <c r="I141" i="25"/>
  <c r="K141" i="25" s="1"/>
  <c r="W140" i="25"/>
  <c r="U140" i="25"/>
  <c r="V140" i="25" s="1"/>
  <c r="S140" i="25"/>
  <c r="R140" i="25"/>
  <c r="Q140" i="25"/>
  <c r="M140" i="25"/>
  <c r="I140" i="25"/>
  <c r="K140" i="25" s="1"/>
  <c r="W139" i="25"/>
  <c r="U139" i="25"/>
  <c r="V139" i="25" s="1"/>
  <c r="R139" i="25"/>
  <c r="Q139" i="25"/>
  <c r="S139" i="25" s="1"/>
  <c r="M139" i="25"/>
  <c r="O139" i="25" s="1"/>
  <c r="J139" i="25"/>
  <c r="I139" i="25"/>
  <c r="K139" i="25" s="1"/>
  <c r="U138" i="25"/>
  <c r="V138" i="25" s="1"/>
  <c r="S138" i="25"/>
  <c r="R138" i="25"/>
  <c r="Q138" i="25"/>
  <c r="M138" i="25"/>
  <c r="J138" i="25"/>
  <c r="I138" i="25"/>
  <c r="K138" i="25" s="1"/>
  <c r="W137" i="25"/>
  <c r="U137" i="25"/>
  <c r="V137" i="25" s="1"/>
  <c r="R137" i="25"/>
  <c r="Q137" i="25"/>
  <c r="S137" i="25" s="1"/>
  <c r="M137" i="25"/>
  <c r="O137" i="25" s="1"/>
  <c r="J137" i="25"/>
  <c r="I137" i="25"/>
  <c r="K137" i="25" s="1"/>
  <c r="U136" i="25"/>
  <c r="V136" i="25" s="1"/>
  <c r="S136" i="25"/>
  <c r="R136" i="25"/>
  <c r="Q136" i="25"/>
  <c r="M136" i="25"/>
  <c r="J136" i="25"/>
  <c r="I136" i="25"/>
  <c r="K136" i="25" s="1"/>
  <c r="W135" i="25"/>
  <c r="U135" i="25"/>
  <c r="V135" i="25" s="1"/>
  <c r="R135" i="25"/>
  <c r="Q135" i="25"/>
  <c r="S135" i="25" s="1"/>
  <c r="O135" i="25"/>
  <c r="N135" i="25"/>
  <c r="M135" i="25"/>
  <c r="J135" i="25"/>
  <c r="I135" i="25"/>
  <c r="K135" i="25" s="1"/>
  <c r="W133" i="25"/>
  <c r="U133" i="25"/>
  <c r="V133" i="25" s="1"/>
  <c r="S133" i="25"/>
  <c r="R133" i="25"/>
  <c r="Q133" i="25"/>
  <c r="M133" i="25"/>
  <c r="I133" i="25"/>
  <c r="K133" i="25" s="1"/>
  <c r="W132" i="25"/>
  <c r="U132" i="25"/>
  <c r="V132" i="25" s="1"/>
  <c r="R132" i="25"/>
  <c r="Q132" i="25"/>
  <c r="S132" i="25" s="1"/>
  <c r="O132" i="25"/>
  <c r="N132" i="25"/>
  <c r="M132" i="25"/>
  <c r="J132" i="25"/>
  <c r="I132" i="25"/>
  <c r="K132" i="25" s="1"/>
  <c r="U131" i="25"/>
  <c r="V131" i="25" s="1"/>
  <c r="S131" i="25"/>
  <c r="R131" i="25"/>
  <c r="Q131" i="25"/>
  <c r="M131" i="25"/>
  <c r="I131" i="25"/>
  <c r="K131" i="25" s="1"/>
  <c r="U130" i="25"/>
  <c r="V130" i="25" s="1"/>
  <c r="Q130" i="25"/>
  <c r="S130" i="25" s="1"/>
  <c r="O130" i="25"/>
  <c r="M130" i="25"/>
  <c r="N130" i="25" s="1"/>
  <c r="J130" i="25"/>
  <c r="I130" i="25"/>
  <c r="K130" i="25" s="1"/>
  <c r="U129" i="25"/>
  <c r="W129" i="25" s="1"/>
  <c r="S129" i="25"/>
  <c r="R129" i="25"/>
  <c r="Q129" i="25"/>
  <c r="O129" i="25"/>
  <c r="M129" i="25"/>
  <c r="N129" i="25" s="1"/>
  <c r="I129" i="25"/>
  <c r="K129" i="25" s="1"/>
  <c r="W128" i="25"/>
  <c r="U128" i="25"/>
  <c r="V128" i="25" s="1"/>
  <c r="Q128" i="25"/>
  <c r="S128" i="25" s="1"/>
  <c r="M128" i="25"/>
  <c r="O128" i="25" s="1"/>
  <c r="J128" i="25"/>
  <c r="I128" i="25"/>
  <c r="K128" i="25" s="1"/>
  <c r="U127" i="25"/>
  <c r="W127" i="25" s="1"/>
  <c r="S127" i="25"/>
  <c r="R127" i="25"/>
  <c r="Q127" i="25"/>
  <c r="O127" i="25"/>
  <c r="M127" i="25"/>
  <c r="N127" i="25" s="1"/>
  <c r="I127" i="25"/>
  <c r="K127" i="25" s="1"/>
  <c r="U126" i="25"/>
  <c r="V126" i="25" s="1"/>
  <c r="Q126" i="25"/>
  <c r="S126" i="25" s="1"/>
  <c r="O126" i="25"/>
  <c r="M126" i="25"/>
  <c r="N126" i="25" s="1"/>
  <c r="J126" i="25"/>
  <c r="I126" i="25"/>
  <c r="K126" i="25" s="1"/>
  <c r="U125" i="25"/>
  <c r="W125" i="25" s="1"/>
  <c r="S125" i="25"/>
  <c r="R125" i="25"/>
  <c r="Q125" i="25"/>
  <c r="O125" i="25"/>
  <c r="M125" i="25"/>
  <c r="N125" i="25" s="1"/>
  <c r="I125" i="25"/>
  <c r="K125" i="25" s="1"/>
  <c r="W124" i="25"/>
  <c r="U124" i="25"/>
  <c r="V124" i="25" s="1"/>
  <c r="R124" i="25"/>
  <c r="Q124" i="25"/>
  <c r="S124" i="25" s="1"/>
  <c r="M124" i="25"/>
  <c r="O124" i="25" s="1"/>
  <c r="K124" i="25"/>
  <c r="I124" i="25"/>
  <c r="J124" i="25" s="1"/>
  <c r="W123" i="25"/>
  <c r="U123" i="25"/>
  <c r="V123" i="25" s="1"/>
  <c r="S123" i="25"/>
  <c r="R123" i="25"/>
  <c r="Q123" i="25"/>
  <c r="M123" i="25"/>
  <c r="O123" i="25" s="1"/>
  <c r="J123" i="25"/>
  <c r="I123" i="25"/>
  <c r="K123" i="25" s="1"/>
  <c r="W122" i="25"/>
  <c r="V122" i="25"/>
  <c r="U122" i="25"/>
  <c r="R122" i="25"/>
  <c r="Q122" i="25"/>
  <c r="S122" i="25" s="1"/>
  <c r="M122" i="25"/>
  <c r="O122" i="25" s="1"/>
  <c r="K122" i="25"/>
  <c r="I122" i="25"/>
  <c r="J122" i="25" s="1"/>
  <c r="W121" i="25"/>
  <c r="U121" i="25"/>
  <c r="V121" i="25" s="1"/>
  <c r="S121" i="25"/>
  <c r="R121" i="25"/>
  <c r="Q121" i="25"/>
  <c r="M121" i="25"/>
  <c r="O121" i="25" s="1"/>
  <c r="J121" i="25"/>
  <c r="I121" i="25"/>
  <c r="K121" i="25" s="1"/>
  <c r="W120" i="25"/>
  <c r="V120" i="25"/>
  <c r="U120" i="25"/>
  <c r="R120" i="25"/>
  <c r="Q120" i="25"/>
  <c r="S120" i="25" s="1"/>
  <c r="M120" i="25"/>
  <c r="O120" i="25" s="1"/>
  <c r="K120" i="25"/>
  <c r="I120" i="25"/>
  <c r="J120" i="25" s="1"/>
  <c r="W119" i="25"/>
  <c r="U119" i="25"/>
  <c r="V119" i="25" s="1"/>
  <c r="S119" i="25"/>
  <c r="R119" i="25"/>
  <c r="Q119" i="25"/>
  <c r="M119" i="25"/>
  <c r="O119" i="25" s="1"/>
  <c r="I119" i="25"/>
  <c r="K119" i="25" s="1"/>
  <c r="W118" i="25"/>
  <c r="V118" i="25"/>
  <c r="U118" i="25"/>
  <c r="R118" i="25"/>
  <c r="Q118" i="25"/>
  <c r="S118" i="25" s="1"/>
  <c r="M118" i="25"/>
  <c r="O118" i="25" s="1"/>
  <c r="K118" i="25"/>
  <c r="I118" i="25"/>
  <c r="J118" i="25" s="1"/>
  <c r="W117" i="25"/>
  <c r="U117" i="25"/>
  <c r="V117" i="25" s="1"/>
  <c r="S117" i="25"/>
  <c r="R117" i="25"/>
  <c r="Q117" i="25"/>
  <c r="M117" i="25"/>
  <c r="O117" i="25" s="1"/>
  <c r="I117" i="25"/>
  <c r="K117" i="25" s="1"/>
  <c r="W116" i="25"/>
  <c r="V116" i="25"/>
  <c r="U116" i="25"/>
  <c r="R116" i="25"/>
  <c r="Q116" i="25"/>
  <c r="S116" i="25" s="1"/>
  <c r="M116" i="25"/>
  <c r="O116" i="25" s="1"/>
  <c r="K116" i="25"/>
  <c r="I116" i="25"/>
  <c r="J116" i="25" s="1"/>
  <c r="W115" i="25"/>
  <c r="U115" i="25"/>
  <c r="V115" i="25" s="1"/>
  <c r="S115" i="25"/>
  <c r="R115" i="25"/>
  <c r="Q115" i="25"/>
  <c r="M115" i="25"/>
  <c r="O115" i="25" s="1"/>
  <c r="I115" i="25"/>
  <c r="K115" i="25" s="1"/>
  <c r="W114" i="25"/>
  <c r="V114" i="25"/>
  <c r="U114" i="25"/>
  <c r="R114" i="25"/>
  <c r="Q114" i="25"/>
  <c r="S114" i="25" s="1"/>
  <c r="M114" i="25"/>
  <c r="O114" i="25" s="1"/>
  <c r="K114" i="25"/>
  <c r="I114" i="25"/>
  <c r="J114" i="25" s="1"/>
  <c r="W113" i="25"/>
  <c r="U113" i="25"/>
  <c r="V113" i="25" s="1"/>
  <c r="S113" i="25"/>
  <c r="R113" i="25"/>
  <c r="Q113" i="25"/>
  <c r="M113" i="25"/>
  <c r="O113" i="25" s="1"/>
  <c r="I113" i="25"/>
  <c r="K113" i="25" s="1"/>
  <c r="W112" i="25"/>
  <c r="V112" i="25"/>
  <c r="U112" i="25"/>
  <c r="R112" i="25"/>
  <c r="Q112" i="25"/>
  <c r="S112" i="25" s="1"/>
  <c r="M112" i="25"/>
  <c r="O112" i="25" s="1"/>
  <c r="K112" i="25"/>
  <c r="I112" i="25"/>
  <c r="J112" i="25" s="1"/>
  <c r="W111" i="25"/>
  <c r="U111" i="25"/>
  <c r="V111" i="25" s="1"/>
  <c r="S111" i="25"/>
  <c r="R111" i="25"/>
  <c r="Q111" i="25"/>
  <c r="M111" i="25"/>
  <c r="O111" i="25" s="1"/>
  <c r="I111" i="25"/>
  <c r="K111" i="25" s="1"/>
  <c r="W110" i="25"/>
  <c r="V110" i="25"/>
  <c r="U110" i="25"/>
  <c r="R110" i="25"/>
  <c r="Q110" i="25"/>
  <c r="S110" i="25" s="1"/>
  <c r="M110" i="25"/>
  <c r="O110" i="25" s="1"/>
  <c r="K110" i="25"/>
  <c r="J110" i="25"/>
  <c r="I110" i="25"/>
  <c r="W109" i="25"/>
  <c r="U109" i="25"/>
  <c r="V109" i="25" s="1"/>
  <c r="S109" i="25"/>
  <c r="R109" i="25"/>
  <c r="Q109" i="25"/>
  <c r="M109" i="25"/>
  <c r="O109" i="25" s="1"/>
  <c r="I109" i="25"/>
  <c r="K109" i="25" s="1"/>
  <c r="W108" i="25"/>
  <c r="V108" i="25"/>
  <c r="U108" i="25"/>
  <c r="R108" i="25"/>
  <c r="Q108" i="25"/>
  <c r="S108" i="25" s="1"/>
  <c r="M108" i="25"/>
  <c r="O108" i="25" s="1"/>
  <c r="K108" i="25"/>
  <c r="J108" i="25"/>
  <c r="I108" i="25"/>
  <c r="W107" i="25"/>
  <c r="U107" i="25"/>
  <c r="V107" i="25" s="1"/>
  <c r="S107" i="25"/>
  <c r="R107" i="25"/>
  <c r="Q107" i="25"/>
  <c r="M107" i="25"/>
  <c r="O107" i="25" s="1"/>
  <c r="I107" i="25"/>
  <c r="K107" i="25" s="1"/>
  <c r="W106" i="25"/>
  <c r="V106" i="25"/>
  <c r="U106" i="25"/>
  <c r="R106" i="25"/>
  <c r="Q106" i="25"/>
  <c r="S106" i="25" s="1"/>
  <c r="M106" i="25"/>
  <c r="O106" i="25" s="1"/>
  <c r="K106" i="25"/>
  <c r="I106" i="25"/>
  <c r="J106" i="25" s="1"/>
  <c r="W105" i="25"/>
  <c r="U105" i="25"/>
  <c r="V105" i="25" s="1"/>
  <c r="S105" i="25"/>
  <c r="R105" i="25"/>
  <c r="Q105" i="25"/>
  <c r="M105" i="25"/>
  <c r="O105" i="25" s="1"/>
  <c r="I105" i="25"/>
  <c r="K105" i="25" s="1"/>
  <c r="W104" i="25"/>
  <c r="V104" i="25"/>
  <c r="U104" i="25"/>
  <c r="R104" i="25"/>
  <c r="Q104" i="25"/>
  <c r="S104" i="25" s="1"/>
  <c r="M104" i="25"/>
  <c r="O104" i="25" s="1"/>
  <c r="K104" i="25"/>
  <c r="I104" i="25"/>
  <c r="J104" i="25" s="1"/>
  <c r="W103" i="25"/>
  <c r="U103" i="25"/>
  <c r="V103" i="25" s="1"/>
  <c r="S103" i="25"/>
  <c r="R103" i="25"/>
  <c r="Q103" i="25"/>
  <c r="M103" i="25"/>
  <c r="O103" i="25" s="1"/>
  <c r="I103" i="25"/>
  <c r="K103" i="25" s="1"/>
  <c r="W102" i="25"/>
  <c r="V102" i="25"/>
  <c r="U102" i="25"/>
  <c r="R102" i="25"/>
  <c r="Q102" i="25"/>
  <c r="S102" i="25" s="1"/>
  <c r="M102" i="25"/>
  <c r="O102" i="25" s="1"/>
  <c r="K102" i="25"/>
  <c r="I102" i="25"/>
  <c r="J102" i="25" s="1"/>
  <c r="W101" i="25"/>
  <c r="U101" i="25"/>
  <c r="V101" i="25" s="1"/>
  <c r="S101" i="25"/>
  <c r="R101" i="25"/>
  <c r="Q101" i="25"/>
  <c r="M101" i="25"/>
  <c r="O101" i="25" s="1"/>
  <c r="I101" i="25"/>
  <c r="K101" i="25" s="1"/>
  <c r="W100" i="25"/>
  <c r="V100" i="25"/>
  <c r="U100" i="25"/>
  <c r="R100" i="25"/>
  <c r="Q100" i="25"/>
  <c r="S100" i="25" s="1"/>
  <c r="M100" i="25"/>
  <c r="O100" i="25" s="1"/>
  <c r="K100" i="25"/>
  <c r="I100" i="25"/>
  <c r="J100" i="25" s="1"/>
  <c r="W99" i="25"/>
  <c r="U99" i="25"/>
  <c r="V99" i="25" s="1"/>
  <c r="S99" i="25"/>
  <c r="R99" i="25"/>
  <c r="Q99" i="25"/>
  <c r="M99" i="25"/>
  <c r="O99" i="25" s="1"/>
  <c r="I99" i="25"/>
  <c r="K99" i="25" s="1"/>
  <c r="W98" i="25"/>
  <c r="V98" i="25"/>
  <c r="U98" i="25"/>
  <c r="R98" i="25"/>
  <c r="Q98" i="25"/>
  <c r="S98" i="25" s="1"/>
  <c r="M98" i="25"/>
  <c r="O98" i="25" s="1"/>
  <c r="K98" i="25"/>
  <c r="I98" i="25"/>
  <c r="J98" i="25" s="1"/>
  <c r="W97" i="25"/>
  <c r="U97" i="25"/>
  <c r="V97" i="25" s="1"/>
  <c r="S97" i="25"/>
  <c r="R97" i="25"/>
  <c r="Q97" i="25"/>
  <c r="M97" i="25"/>
  <c r="O97" i="25" s="1"/>
  <c r="I97" i="25"/>
  <c r="K97" i="25" s="1"/>
  <c r="W96" i="25"/>
  <c r="V96" i="25"/>
  <c r="U96" i="25"/>
  <c r="R96" i="25"/>
  <c r="Q96" i="25"/>
  <c r="S96" i="25" s="1"/>
  <c r="M96" i="25"/>
  <c r="O96" i="25" s="1"/>
  <c r="K96" i="25"/>
  <c r="I96" i="25"/>
  <c r="J96" i="25" s="1"/>
  <c r="W95" i="25"/>
  <c r="U95" i="25"/>
  <c r="V95" i="25" s="1"/>
  <c r="S95" i="25"/>
  <c r="R95" i="25"/>
  <c r="Q95" i="25"/>
  <c r="M95" i="25"/>
  <c r="O95" i="25" s="1"/>
  <c r="I95" i="25"/>
  <c r="K95" i="25" s="1"/>
  <c r="W94" i="25"/>
  <c r="V94" i="25"/>
  <c r="U94" i="25"/>
  <c r="R94" i="25"/>
  <c r="Q94" i="25"/>
  <c r="S94" i="25" s="1"/>
  <c r="M94" i="25"/>
  <c r="O94" i="25" s="1"/>
  <c r="K94" i="25"/>
  <c r="I94" i="25"/>
  <c r="J94" i="25" s="1"/>
  <c r="W93" i="25"/>
  <c r="U93" i="25"/>
  <c r="V93" i="25" s="1"/>
  <c r="S93" i="25"/>
  <c r="R93" i="25"/>
  <c r="Q93" i="25"/>
  <c r="M93" i="25"/>
  <c r="O93" i="25" s="1"/>
  <c r="I93" i="25"/>
  <c r="K93" i="25" s="1"/>
  <c r="W92" i="25"/>
  <c r="V92" i="25"/>
  <c r="U92" i="25"/>
  <c r="R92" i="25"/>
  <c r="Q92" i="25"/>
  <c r="S92" i="25" s="1"/>
  <c r="M92" i="25"/>
  <c r="O92" i="25" s="1"/>
  <c r="K92" i="25"/>
  <c r="I92" i="25"/>
  <c r="J92" i="25" s="1"/>
  <c r="W91" i="25"/>
  <c r="U91" i="25"/>
  <c r="V91" i="25" s="1"/>
  <c r="S91" i="25"/>
  <c r="R91" i="25"/>
  <c r="Q91" i="25"/>
  <c r="M91" i="25"/>
  <c r="O91" i="25" s="1"/>
  <c r="I91" i="25"/>
  <c r="K91" i="25" s="1"/>
  <c r="W90" i="25"/>
  <c r="V90" i="25"/>
  <c r="U90" i="25"/>
  <c r="R90" i="25"/>
  <c r="Q90" i="25"/>
  <c r="S90" i="25" s="1"/>
  <c r="M90" i="25"/>
  <c r="O90" i="25" s="1"/>
  <c r="K90" i="25"/>
  <c r="I90" i="25"/>
  <c r="J90" i="25" s="1"/>
  <c r="W89" i="25"/>
  <c r="U89" i="25"/>
  <c r="V89" i="25" s="1"/>
  <c r="S89" i="25"/>
  <c r="R89" i="25"/>
  <c r="Q89" i="25"/>
  <c r="M89" i="25"/>
  <c r="O89" i="25" s="1"/>
  <c r="I89" i="25"/>
  <c r="K89" i="25" s="1"/>
  <c r="W88" i="25"/>
  <c r="V88" i="25"/>
  <c r="U88" i="25"/>
  <c r="R88" i="25"/>
  <c r="Q88" i="25"/>
  <c r="S88" i="25" s="1"/>
  <c r="M88" i="25"/>
  <c r="O88" i="25" s="1"/>
  <c r="K88" i="25"/>
  <c r="I88" i="25"/>
  <c r="J88" i="25" s="1"/>
  <c r="W87" i="25"/>
  <c r="U87" i="25"/>
  <c r="V87" i="25" s="1"/>
  <c r="S87" i="25"/>
  <c r="R87" i="25"/>
  <c r="Q87" i="25"/>
  <c r="M87" i="25"/>
  <c r="O87" i="25" s="1"/>
  <c r="I87" i="25"/>
  <c r="K87" i="25" s="1"/>
  <c r="W86" i="25"/>
  <c r="V86" i="25"/>
  <c r="U86" i="25"/>
  <c r="R86" i="25"/>
  <c r="Q86" i="25"/>
  <c r="S86" i="25" s="1"/>
  <c r="M86" i="25"/>
  <c r="O86" i="25" s="1"/>
  <c r="K86" i="25"/>
  <c r="I86" i="25"/>
  <c r="J86" i="25" s="1"/>
  <c r="W85" i="25"/>
  <c r="U85" i="25"/>
  <c r="V85" i="25" s="1"/>
  <c r="S85" i="25"/>
  <c r="R85" i="25"/>
  <c r="Q85" i="25"/>
  <c r="M85" i="25"/>
  <c r="O85" i="25" s="1"/>
  <c r="I85" i="25"/>
  <c r="K85" i="25" s="1"/>
  <c r="W84" i="25"/>
  <c r="V84" i="25"/>
  <c r="U84" i="25"/>
  <c r="R84" i="25"/>
  <c r="Q84" i="25"/>
  <c r="S84" i="25" s="1"/>
  <c r="M84" i="25"/>
  <c r="O84" i="25" s="1"/>
  <c r="K84" i="25"/>
  <c r="I84" i="25"/>
  <c r="J84" i="25" s="1"/>
  <c r="W83" i="25"/>
  <c r="U83" i="25"/>
  <c r="V83" i="25" s="1"/>
  <c r="S83" i="25"/>
  <c r="R83" i="25"/>
  <c r="Q83" i="25"/>
  <c r="M83" i="25"/>
  <c r="O83" i="25" s="1"/>
  <c r="I83" i="25"/>
  <c r="K83" i="25" s="1"/>
  <c r="W82" i="25"/>
  <c r="V82" i="25"/>
  <c r="U82" i="25"/>
  <c r="R82" i="25"/>
  <c r="Q82" i="25"/>
  <c r="S82" i="25" s="1"/>
  <c r="M82" i="25"/>
  <c r="O82" i="25" s="1"/>
  <c r="K82" i="25"/>
  <c r="I82" i="25"/>
  <c r="J82" i="25" s="1"/>
  <c r="W81" i="25"/>
  <c r="U81" i="25"/>
  <c r="V81" i="25" s="1"/>
  <c r="S81" i="25"/>
  <c r="R81" i="25"/>
  <c r="Q81" i="25"/>
  <c r="M81" i="25"/>
  <c r="O81" i="25" s="1"/>
  <c r="I81" i="25"/>
  <c r="K81" i="25" s="1"/>
  <c r="W80" i="25"/>
  <c r="V80" i="25"/>
  <c r="U80" i="25"/>
  <c r="R80" i="25"/>
  <c r="Q80" i="25"/>
  <c r="S80" i="25" s="1"/>
  <c r="M80" i="25"/>
  <c r="O80" i="25" s="1"/>
  <c r="K80" i="25"/>
  <c r="I80" i="25"/>
  <c r="J80" i="25" s="1"/>
  <c r="W79" i="25"/>
  <c r="U79" i="25"/>
  <c r="V79" i="25" s="1"/>
  <c r="S79" i="25"/>
  <c r="R79" i="25"/>
  <c r="Q79" i="25"/>
  <c r="M79" i="25"/>
  <c r="O79" i="25" s="1"/>
  <c r="I79" i="25"/>
  <c r="K79" i="25" s="1"/>
  <c r="W78" i="25"/>
  <c r="V78" i="25"/>
  <c r="U78" i="25"/>
  <c r="R78" i="25"/>
  <c r="Q78" i="25"/>
  <c r="S78" i="25" s="1"/>
  <c r="M78" i="25"/>
  <c r="O78" i="25" s="1"/>
  <c r="K78" i="25"/>
  <c r="I78" i="25"/>
  <c r="J78" i="25" s="1"/>
  <c r="W77" i="25"/>
  <c r="U77" i="25"/>
  <c r="V77" i="25" s="1"/>
  <c r="S77" i="25"/>
  <c r="R77" i="25"/>
  <c r="Q77" i="25"/>
  <c r="M77" i="25"/>
  <c r="O77" i="25" s="1"/>
  <c r="I77" i="25"/>
  <c r="K77" i="25" s="1"/>
  <c r="W76" i="25"/>
  <c r="V76" i="25"/>
  <c r="U76" i="25"/>
  <c r="R76" i="25"/>
  <c r="Q76" i="25"/>
  <c r="S76" i="25" s="1"/>
  <c r="M76" i="25"/>
  <c r="O76" i="25" s="1"/>
  <c r="I76" i="25"/>
  <c r="K76" i="25" s="1"/>
  <c r="W75" i="25"/>
  <c r="U75" i="25"/>
  <c r="V75" i="25" s="1"/>
  <c r="S75" i="25"/>
  <c r="R75" i="25"/>
  <c r="Q75" i="25"/>
  <c r="M75" i="25"/>
  <c r="O75" i="25" s="1"/>
  <c r="I75" i="25"/>
  <c r="K75" i="25" s="1"/>
  <c r="W74" i="25"/>
  <c r="V74" i="25"/>
  <c r="U74" i="25"/>
  <c r="R74" i="25"/>
  <c r="Q74" i="25"/>
  <c r="S74" i="25" s="1"/>
  <c r="M74" i="25"/>
  <c r="O74" i="25" s="1"/>
  <c r="I74" i="25"/>
  <c r="K74" i="25" s="1"/>
  <c r="W73" i="25"/>
  <c r="U73" i="25"/>
  <c r="V73" i="25" s="1"/>
  <c r="S73" i="25"/>
  <c r="R73" i="25"/>
  <c r="Q73" i="25"/>
  <c r="M73" i="25"/>
  <c r="O73" i="25" s="1"/>
  <c r="I73" i="25"/>
  <c r="K73" i="25" s="1"/>
  <c r="W72" i="25"/>
  <c r="V72" i="25"/>
  <c r="U72" i="25"/>
  <c r="R72" i="25"/>
  <c r="Q72" i="25"/>
  <c r="S72" i="25" s="1"/>
  <c r="M72" i="25"/>
  <c r="O72" i="25" s="1"/>
  <c r="I72" i="25"/>
  <c r="K72" i="25" s="1"/>
  <c r="W71" i="25"/>
  <c r="U71" i="25"/>
  <c r="V71" i="25" s="1"/>
  <c r="S71" i="25"/>
  <c r="R71" i="25"/>
  <c r="Q71" i="25"/>
  <c r="M71" i="25"/>
  <c r="O71" i="25" s="1"/>
  <c r="I71" i="25"/>
  <c r="K71" i="25" s="1"/>
  <c r="W70" i="25"/>
  <c r="U70" i="25"/>
  <c r="V70" i="25" s="1"/>
  <c r="R70" i="25"/>
  <c r="Q70" i="25"/>
  <c r="S70" i="25" s="1"/>
  <c r="M70" i="25"/>
  <c r="O70" i="25" s="1"/>
  <c r="I70" i="25"/>
  <c r="K70" i="25" s="1"/>
  <c r="W69" i="25"/>
  <c r="U69" i="25"/>
  <c r="V69" i="25" s="1"/>
  <c r="S69" i="25"/>
  <c r="R69" i="25"/>
  <c r="Q69" i="25"/>
  <c r="M69" i="25"/>
  <c r="O69" i="25" s="1"/>
  <c r="I69" i="25"/>
  <c r="K69" i="25" s="1"/>
  <c r="W68" i="25"/>
  <c r="V68" i="25"/>
  <c r="U68" i="25"/>
  <c r="R68" i="25"/>
  <c r="Q68" i="25"/>
  <c r="S68" i="25" s="1"/>
  <c r="M68" i="25"/>
  <c r="O68" i="25" s="1"/>
  <c r="I68" i="25"/>
  <c r="K68" i="25" s="1"/>
  <c r="W67" i="25"/>
  <c r="U67" i="25"/>
  <c r="V67" i="25" s="1"/>
  <c r="S67" i="25"/>
  <c r="R67" i="25"/>
  <c r="Q67" i="25"/>
  <c r="M67" i="25"/>
  <c r="O67" i="25" s="1"/>
  <c r="I67" i="25"/>
  <c r="K67" i="25" s="1"/>
  <c r="W66" i="25"/>
  <c r="V66" i="25"/>
  <c r="U66" i="25"/>
  <c r="R66" i="25"/>
  <c r="Q66" i="25"/>
  <c r="S66" i="25" s="1"/>
  <c r="M66" i="25"/>
  <c r="O66" i="25" s="1"/>
  <c r="I66" i="25"/>
  <c r="K66" i="25" s="1"/>
  <c r="W65" i="25"/>
  <c r="U65" i="25"/>
  <c r="V65" i="25" s="1"/>
  <c r="S65" i="25"/>
  <c r="R65" i="25"/>
  <c r="Q65" i="25"/>
  <c r="M65" i="25"/>
  <c r="O65" i="25" s="1"/>
  <c r="I65" i="25"/>
  <c r="K65" i="25" s="1"/>
  <c r="W64" i="25"/>
  <c r="V64" i="25"/>
  <c r="U64" i="25"/>
  <c r="R64" i="25"/>
  <c r="Q64" i="25"/>
  <c r="S64" i="25" s="1"/>
  <c r="M64" i="25"/>
  <c r="O64" i="25" s="1"/>
  <c r="I64" i="25"/>
  <c r="K64" i="25" s="1"/>
  <c r="W63" i="25"/>
  <c r="U63" i="25"/>
  <c r="V63" i="25" s="1"/>
  <c r="S63" i="25"/>
  <c r="R63" i="25"/>
  <c r="Q63" i="25"/>
  <c r="M63" i="25"/>
  <c r="O63" i="25" s="1"/>
  <c r="I63" i="25"/>
  <c r="K63" i="25" s="1"/>
  <c r="W62" i="25"/>
  <c r="V62" i="25"/>
  <c r="U62" i="25"/>
  <c r="R62" i="25"/>
  <c r="Q62" i="25"/>
  <c r="S62" i="25" s="1"/>
  <c r="M62" i="25"/>
  <c r="O62" i="25" s="1"/>
  <c r="I62" i="25"/>
  <c r="K62" i="25" s="1"/>
  <c r="W61" i="25"/>
  <c r="U61" i="25"/>
  <c r="V61" i="25" s="1"/>
  <c r="S61" i="25"/>
  <c r="R61" i="25"/>
  <c r="Q61" i="25"/>
  <c r="M61" i="25"/>
  <c r="O61" i="25" s="1"/>
  <c r="I61" i="25"/>
  <c r="K61" i="25" s="1"/>
  <c r="W60" i="25"/>
  <c r="V60" i="25"/>
  <c r="U60" i="25"/>
  <c r="R60" i="25"/>
  <c r="Q60" i="25"/>
  <c r="S60" i="25" s="1"/>
  <c r="M60" i="25"/>
  <c r="O60" i="25" s="1"/>
  <c r="I60" i="25"/>
  <c r="K60" i="25" s="1"/>
  <c r="W59" i="25"/>
  <c r="U59" i="25"/>
  <c r="V59" i="25" s="1"/>
  <c r="S59" i="25"/>
  <c r="R59" i="25"/>
  <c r="Q59" i="25"/>
  <c r="M59" i="25"/>
  <c r="O59" i="25" s="1"/>
  <c r="I59" i="25"/>
  <c r="K59" i="25" s="1"/>
  <c r="W58" i="25"/>
  <c r="V58" i="25"/>
  <c r="U58" i="25"/>
  <c r="R58" i="25"/>
  <c r="Q58" i="25"/>
  <c r="S58" i="25" s="1"/>
  <c r="M58" i="25"/>
  <c r="O58" i="25" s="1"/>
  <c r="I58" i="25"/>
  <c r="K58" i="25" s="1"/>
  <c r="W57" i="25"/>
  <c r="U57" i="25"/>
  <c r="V57" i="25" s="1"/>
  <c r="S57" i="25"/>
  <c r="R57" i="25"/>
  <c r="Q57" i="25"/>
  <c r="M57" i="25"/>
  <c r="O57" i="25" s="1"/>
  <c r="I57" i="25"/>
  <c r="K57" i="25" s="1"/>
  <c r="W56" i="25"/>
  <c r="V56" i="25"/>
  <c r="U56" i="25"/>
  <c r="S56" i="25"/>
  <c r="R56" i="25"/>
  <c r="Q56" i="25"/>
  <c r="M56" i="25"/>
  <c r="O56" i="25" s="1"/>
  <c r="I56" i="25"/>
  <c r="K56" i="25" s="1"/>
  <c r="W55" i="25"/>
  <c r="U55" i="25"/>
  <c r="V55" i="25" s="1"/>
  <c r="S55" i="25"/>
  <c r="R55" i="25"/>
  <c r="Q55" i="25"/>
  <c r="M55" i="25"/>
  <c r="O55" i="25" s="1"/>
  <c r="I55" i="25"/>
  <c r="K55" i="25" s="1"/>
  <c r="W54" i="25"/>
  <c r="V54" i="25"/>
  <c r="U54" i="25"/>
  <c r="S54" i="25"/>
  <c r="R54" i="25"/>
  <c r="Q54" i="25"/>
  <c r="M54" i="25"/>
  <c r="O54" i="25" s="1"/>
  <c r="I54" i="25"/>
  <c r="K54" i="25" s="1"/>
  <c r="W53" i="25"/>
  <c r="U53" i="25"/>
  <c r="V53" i="25" s="1"/>
  <c r="S53" i="25"/>
  <c r="R53" i="25"/>
  <c r="Q53" i="25"/>
  <c r="M53" i="25"/>
  <c r="O53" i="25" s="1"/>
  <c r="I53" i="25"/>
  <c r="K53" i="25" s="1"/>
  <c r="W52" i="25"/>
  <c r="V52" i="25"/>
  <c r="U52" i="25"/>
  <c r="S52" i="25"/>
  <c r="R52" i="25"/>
  <c r="Q52" i="25"/>
  <c r="M52" i="25"/>
  <c r="O52" i="25" s="1"/>
  <c r="I52" i="25"/>
  <c r="K52" i="25" s="1"/>
  <c r="W51" i="25"/>
  <c r="U51" i="25"/>
  <c r="V51" i="25" s="1"/>
  <c r="S51" i="25"/>
  <c r="R51" i="25"/>
  <c r="Q51" i="25"/>
  <c r="M51" i="25"/>
  <c r="O51" i="25" s="1"/>
  <c r="I51" i="25"/>
  <c r="K51" i="25" s="1"/>
  <c r="W50" i="25"/>
  <c r="V50" i="25"/>
  <c r="U50" i="25"/>
  <c r="S50" i="25"/>
  <c r="R50" i="25"/>
  <c r="Q50" i="25"/>
  <c r="M50" i="25"/>
  <c r="O50" i="25" s="1"/>
  <c r="I50" i="25"/>
  <c r="K50" i="25" s="1"/>
  <c r="W49" i="25"/>
  <c r="U49" i="25"/>
  <c r="V49" i="25" s="1"/>
  <c r="S49" i="25"/>
  <c r="R49" i="25"/>
  <c r="Q49" i="25"/>
  <c r="M49" i="25"/>
  <c r="O49" i="25" s="1"/>
  <c r="I49" i="25"/>
  <c r="K49" i="25" s="1"/>
  <c r="W48" i="25"/>
  <c r="U48" i="25"/>
  <c r="V48" i="25" s="1"/>
  <c r="S48" i="25"/>
  <c r="R48" i="25"/>
  <c r="Q48" i="25"/>
  <c r="M48" i="25"/>
  <c r="O48" i="25" s="1"/>
  <c r="I48" i="25"/>
  <c r="K48" i="25" s="1"/>
  <c r="W47" i="25"/>
  <c r="U47" i="25"/>
  <c r="V47" i="25" s="1"/>
  <c r="S47" i="25"/>
  <c r="R47" i="25"/>
  <c r="Q47" i="25"/>
  <c r="M47" i="25"/>
  <c r="O47" i="25" s="1"/>
  <c r="I47" i="25"/>
  <c r="K47" i="25" s="1"/>
  <c r="W46" i="25"/>
  <c r="U46" i="25"/>
  <c r="V46" i="25" s="1"/>
  <c r="S46" i="25"/>
  <c r="R46" i="25"/>
  <c r="Q46" i="25"/>
  <c r="M46" i="25"/>
  <c r="O46" i="25" s="1"/>
  <c r="I46" i="25"/>
  <c r="K46" i="25" s="1"/>
  <c r="W45" i="25"/>
  <c r="U45" i="25"/>
  <c r="V45" i="25" s="1"/>
  <c r="S45" i="25"/>
  <c r="R45" i="25"/>
  <c r="Q45" i="25"/>
  <c r="M45" i="25"/>
  <c r="O45" i="25" s="1"/>
  <c r="I45" i="25"/>
  <c r="K45" i="25" s="1"/>
  <c r="W44" i="25"/>
  <c r="U44" i="25"/>
  <c r="V44" i="25" s="1"/>
  <c r="S44" i="25"/>
  <c r="R44" i="25"/>
  <c r="Q44" i="25"/>
  <c r="M44" i="25"/>
  <c r="O44" i="25" s="1"/>
  <c r="I44" i="25"/>
  <c r="K44" i="25" s="1"/>
  <c r="W43" i="25"/>
  <c r="U43" i="25"/>
  <c r="V43" i="25" s="1"/>
  <c r="S43" i="25"/>
  <c r="R43" i="25"/>
  <c r="Q43" i="25"/>
  <c r="M43" i="25"/>
  <c r="O43" i="25" s="1"/>
  <c r="I43" i="25"/>
  <c r="K43" i="25" s="1"/>
  <c r="W42" i="25"/>
  <c r="U42" i="25"/>
  <c r="V42" i="25" s="1"/>
  <c r="S42" i="25"/>
  <c r="R42" i="25"/>
  <c r="Q42" i="25"/>
  <c r="M42" i="25"/>
  <c r="O42" i="25" s="1"/>
  <c r="I42" i="25"/>
  <c r="K42" i="25" s="1"/>
  <c r="W41" i="25"/>
  <c r="U41" i="25"/>
  <c r="V41" i="25" s="1"/>
  <c r="S41" i="25"/>
  <c r="R41" i="25"/>
  <c r="Q41" i="25"/>
  <c r="M41" i="25"/>
  <c r="O41" i="25" s="1"/>
  <c r="I41" i="25"/>
  <c r="K41" i="25" s="1"/>
  <c r="W40" i="25"/>
  <c r="U40" i="25"/>
  <c r="V40" i="25" s="1"/>
  <c r="S40" i="25"/>
  <c r="R40" i="25"/>
  <c r="Q40" i="25"/>
  <c r="M40" i="25"/>
  <c r="O40" i="25" s="1"/>
  <c r="I40" i="25"/>
  <c r="K40" i="25" s="1"/>
  <c r="W39" i="25"/>
  <c r="U39" i="25"/>
  <c r="V39" i="25" s="1"/>
  <c r="S39" i="25"/>
  <c r="R39" i="25"/>
  <c r="Q39" i="25"/>
  <c r="M39" i="25"/>
  <c r="O39" i="25" s="1"/>
  <c r="I39" i="25"/>
  <c r="K39" i="25" s="1"/>
  <c r="W38" i="25"/>
  <c r="U38" i="25"/>
  <c r="V38" i="25" s="1"/>
  <c r="S38" i="25"/>
  <c r="R38" i="25"/>
  <c r="Q38" i="25"/>
  <c r="M38" i="25"/>
  <c r="O38" i="25" s="1"/>
  <c r="I38" i="25"/>
  <c r="K38" i="25" s="1"/>
  <c r="W37" i="25"/>
  <c r="U37" i="25"/>
  <c r="V37" i="25" s="1"/>
  <c r="S37" i="25"/>
  <c r="R37" i="25"/>
  <c r="Q37" i="25"/>
  <c r="M37" i="25"/>
  <c r="O37" i="25" s="1"/>
  <c r="I37" i="25"/>
  <c r="K37" i="25" s="1"/>
  <c r="W36" i="25"/>
  <c r="U36" i="25"/>
  <c r="V36" i="25" s="1"/>
  <c r="S36" i="25"/>
  <c r="R36" i="25"/>
  <c r="Q36" i="25"/>
  <c r="M36" i="25"/>
  <c r="O36" i="25" s="1"/>
  <c r="I36" i="25"/>
  <c r="K36" i="25" s="1"/>
  <c r="W35" i="25"/>
  <c r="U35" i="25"/>
  <c r="V35" i="25" s="1"/>
  <c r="S35" i="25"/>
  <c r="R35" i="25"/>
  <c r="Q35" i="25"/>
  <c r="M35" i="25"/>
  <c r="O35" i="25" s="1"/>
  <c r="I35" i="25"/>
  <c r="K35" i="25" s="1"/>
  <c r="W34" i="25"/>
  <c r="U34" i="25"/>
  <c r="V34" i="25" s="1"/>
  <c r="S34" i="25"/>
  <c r="R34" i="25"/>
  <c r="Q34" i="25"/>
  <c r="M34" i="25"/>
  <c r="O34" i="25" s="1"/>
  <c r="I34" i="25"/>
  <c r="K34" i="25" s="1"/>
  <c r="W33" i="25"/>
  <c r="U33" i="25"/>
  <c r="V33" i="25" s="1"/>
  <c r="S33" i="25"/>
  <c r="R33" i="25"/>
  <c r="Q33" i="25"/>
  <c r="M33" i="25"/>
  <c r="O33" i="25" s="1"/>
  <c r="I33" i="25"/>
  <c r="K33" i="25" s="1"/>
  <c r="W32" i="25"/>
  <c r="U32" i="25"/>
  <c r="V32" i="25" s="1"/>
  <c r="S32" i="25"/>
  <c r="R32" i="25"/>
  <c r="Q32" i="25"/>
  <c r="M32" i="25"/>
  <c r="O32" i="25" s="1"/>
  <c r="I32" i="25"/>
  <c r="K32" i="25" s="1"/>
  <c r="W31" i="25"/>
  <c r="U31" i="25"/>
  <c r="V31" i="25" s="1"/>
  <c r="S31" i="25"/>
  <c r="R31" i="25"/>
  <c r="Q31" i="25"/>
  <c r="M31" i="25"/>
  <c r="O31" i="25" s="1"/>
  <c r="I31" i="25"/>
  <c r="K31" i="25" s="1"/>
  <c r="W30" i="25"/>
  <c r="U30" i="25"/>
  <c r="V30" i="25" s="1"/>
  <c r="S30" i="25"/>
  <c r="R30" i="25"/>
  <c r="Q30" i="25"/>
  <c r="M30" i="25"/>
  <c r="O30" i="25" s="1"/>
  <c r="I30" i="25"/>
  <c r="K30" i="25" s="1"/>
  <c r="W29" i="25"/>
  <c r="U29" i="25"/>
  <c r="V29" i="25" s="1"/>
  <c r="S29" i="25"/>
  <c r="R29" i="25"/>
  <c r="Q29" i="25"/>
  <c r="M29" i="25"/>
  <c r="O29" i="25" s="1"/>
  <c r="I29" i="25"/>
  <c r="K29" i="25" s="1"/>
  <c r="W28" i="25"/>
  <c r="U28" i="25"/>
  <c r="V28" i="25" s="1"/>
  <c r="S28" i="25"/>
  <c r="R28" i="25"/>
  <c r="Q28" i="25"/>
  <c r="M28" i="25"/>
  <c r="O28" i="25" s="1"/>
  <c r="I28" i="25"/>
  <c r="K28" i="25" s="1"/>
  <c r="W27" i="25"/>
  <c r="U27" i="25"/>
  <c r="V27" i="25" s="1"/>
  <c r="S27" i="25"/>
  <c r="R27" i="25"/>
  <c r="Q27" i="25"/>
  <c r="M27" i="25"/>
  <c r="O27" i="25" s="1"/>
  <c r="I27" i="25"/>
  <c r="K27" i="25" s="1"/>
  <c r="W26" i="25"/>
  <c r="U26" i="25"/>
  <c r="V26" i="25" s="1"/>
  <c r="S26" i="25"/>
  <c r="R26" i="25"/>
  <c r="Q26" i="25"/>
  <c r="M26" i="25"/>
  <c r="O26" i="25" s="1"/>
  <c r="I26" i="25"/>
  <c r="K26" i="25" s="1"/>
  <c r="W25" i="25"/>
  <c r="U25" i="25"/>
  <c r="V25" i="25" s="1"/>
  <c r="S25" i="25"/>
  <c r="R25" i="25"/>
  <c r="Q25" i="25"/>
  <c r="M25" i="25"/>
  <c r="O25" i="25" s="1"/>
  <c r="I25" i="25"/>
  <c r="K25" i="25" s="1"/>
  <c r="W24" i="25"/>
  <c r="U24" i="25"/>
  <c r="V24" i="25" s="1"/>
  <c r="S24" i="25"/>
  <c r="R24" i="25"/>
  <c r="Q24" i="25"/>
  <c r="M24" i="25"/>
  <c r="O24" i="25" s="1"/>
  <c r="I24" i="25"/>
  <c r="K24" i="25" s="1"/>
  <c r="W23" i="25"/>
  <c r="U23" i="25"/>
  <c r="V23" i="25" s="1"/>
  <c r="S23" i="25"/>
  <c r="R23" i="25"/>
  <c r="Q23" i="25"/>
  <c r="M23" i="25"/>
  <c r="O23" i="25" s="1"/>
  <c r="I23" i="25"/>
  <c r="K23" i="25" s="1"/>
  <c r="W22" i="25"/>
  <c r="U22" i="25"/>
  <c r="V22" i="25" s="1"/>
  <c r="S22" i="25"/>
  <c r="R22" i="25"/>
  <c r="Q22" i="25"/>
  <c r="M22" i="25"/>
  <c r="O22" i="25" s="1"/>
  <c r="I22" i="25"/>
  <c r="K22" i="25" s="1"/>
  <c r="W21" i="25"/>
  <c r="U21" i="25"/>
  <c r="V21" i="25" s="1"/>
  <c r="S21" i="25"/>
  <c r="R21" i="25"/>
  <c r="Q21" i="25"/>
  <c r="M21" i="25"/>
  <c r="O21" i="25" s="1"/>
  <c r="I21" i="25"/>
  <c r="K21" i="25" s="1"/>
  <c r="W20" i="25"/>
  <c r="U20" i="25"/>
  <c r="V20" i="25" s="1"/>
  <c r="S20" i="25"/>
  <c r="R20" i="25"/>
  <c r="Q20" i="25"/>
  <c r="M20" i="25"/>
  <c r="O20" i="25" s="1"/>
  <c r="I20" i="25"/>
  <c r="K20" i="25" s="1"/>
  <c r="W19" i="25"/>
  <c r="U19" i="25"/>
  <c r="V19" i="25" s="1"/>
  <c r="S19" i="25"/>
  <c r="R19" i="25"/>
  <c r="Q19" i="25"/>
  <c r="M19" i="25"/>
  <c r="O19" i="25" s="1"/>
  <c r="I19" i="25"/>
  <c r="K19" i="25" s="1"/>
  <c r="W18" i="25"/>
  <c r="U18" i="25"/>
  <c r="V18" i="25" s="1"/>
  <c r="S18" i="25"/>
  <c r="R18" i="25"/>
  <c r="Q18" i="25"/>
  <c r="M18" i="25"/>
  <c r="O18" i="25" s="1"/>
  <c r="I18" i="25"/>
  <c r="K18" i="25" s="1"/>
  <c r="W17" i="25"/>
  <c r="U17" i="25"/>
  <c r="V17" i="25" s="1"/>
  <c r="S17" i="25"/>
  <c r="R17" i="25"/>
  <c r="Q17" i="25"/>
  <c r="M17" i="25"/>
  <c r="O17" i="25" s="1"/>
  <c r="I17" i="25"/>
  <c r="K17" i="25" s="1"/>
  <c r="W16" i="25"/>
  <c r="U16" i="25"/>
  <c r="V16" i="25" s="1"/>
  <c r="S16" i="25"/>
  <c r="R16" i="25"/>
  <c r="Q16" i="25"/>
  <c r="M16" i="25"/>
  <c r="O16" i="25" s="1"/>
  <c r="I16" i="25"/>
  <c r="K16" i="25" s="1"/>
  <c r="W15" i="25"/>
  <c r="W9" i="25" s="1"/>
  <c r="U15" i="25"/>
  <c r="V15" i="25" s="1"/>
  <c r="S15" i="25"/>
  <c r="R15" i="25"/>
  <c r="Q15" i="25"/>
  <c r="M15" i="25"/>
  <c r="M9" i="25" s="1"/>
  <c r="I15" i="25"/>
  <c r="K15" i="25" s="1"/>
  <c r="W14" i="25"/>
  <c r="U14" i="25"/>
  <c r="V14" i="25" s="1"/>
  <c r="S14" i="25"/>
  <c r="R14" i="25"/>
  <c r="Q14" i="25"/>
  <c r="M14" i="25"/>
  <c r="O14" i="25" s="1"/>
  <c r="I14" i="25"/>
  <c r="K14" i="25" s="1"/>
  <c r="U9" i="25"/>
  <c r="Q9" i="25"/>
  <c r="I9" i="25"/>
  <c r="U3" i="25"/>
  <c r="Q3" i="25"/>
  <c r="I3" i="25"/>
  <c r="W401" i="24"/>
  <c r="V401" i="24"/>
  <c r="U401" i="24"/>
  <c r="S401" i="24"/>
  <c r="R401" i="24"/>
  <c r="Q401" i="24"/>
  <c r="M401" i="24"/>
  <c r="K401" i="24"/>
  <c r="I401" i="24"/>
  <c r="J401" i="24" s="1"/>
  <c r="W400" i="24"/>
  <c r="U400" i="24"/>
  <c r="V400" i="24" s="1"/>
  <c r="S400" i="24"/>
  <c r="R400" i="24"/>
  <c r="Q400" i="24"/>
  <c r="M400" i="24"/>
  <c r="O400" i="24" s="1"/>
  <c r="I400" i="24"/>
  <c r="K400" i="24" s="1"/>
  <c r="W399" i="24"/>
  <c r="V399" i="24"/>
  <c r="U399" i="24"/>
  <c r="R399" i="24"/>
  <c r="Q399" i="24"/>
  <c r="S399" i="24" s="1"/>
  <c r="M399" i="24"/>
  <c r="K399" i="24"/>
  <c r="I399" i="24"/>
  <c r="J399" i="24" s="1"/>
  <c r="W398" i="24"/>
  <c r="U398" i="24"/>
  <c r="V398" i="24" s="1"/>
  <c r="S398" i="24"/>
  <c r="R398" i="24"/>
  <c r="Q398" i="24"/>
  <c r="M398" i="24"/>
  <c r="O398" i="24" s="1"/>
  <c r="I398" i="24"/>
  <c r="K398" i="24" s="1"/>
  <c r="W397" i="24"/>
  <c r="V397" i="24"/>
  <c r="U397" i="24"/>
  <c r="R397" i="24"/>
  <c r="Q397" i="24"/>
  <c r="S397" i="24" s="1"/>
  <c r="M397" i="24"/>
  <c r="K397" i="24"/>
  <c r="I397" i="24"/>
  <c r="J397" i="24" s="1"/>
  <c r="W396" i="24"/>
  <c r="U396" i="24"/>
  <c r="V396" i="24" s="1"/>
  <c r="S396" i="24"/>
  <c r="R396" i="24"/>
  <c r="Q396" i="24"/>
  <c r="M396" i="24"/>
  <c r="O396" i="24" s="1"/>
  <c r="I396" i="24"/>
  <c r="K396" i="24" s="1"/>
  <c r="W395" i="24"/>
  <c r="V395" i="24"/>
  <c r="U395" i="24"/>
  <c r="R395" i="24"/>
  <c r="Q395" i="24"/>
  <c r="S395" i="24" s="1"/>
  <c r="M395" i="24"/>
  <c r="K395" i="24"/>
  <c r="I395" i="24"/>
  <c r="J395" i="24" s="1"/>
  <c r="W394" i="24"/>
  <c r="U394" i="24"/>
  <c r="V394" i="24" s="1"/>
  <c r="S394" i="24"/>
  <c r="R394" i="24"/>
  <c r="Q394" i="24"/>
  <c r="M394" i="24"/>
  <c r="O394" i="24" s="1"/>
  <c r="I394" i="24"/>
  <c r="K394" i="24" s="1"/>
  <c r="W393" i="24"/>
  <c r="V393" i="24"/>
  <c r="U393" i="24"/>
  <c r="R393" i="24"/>
  <c r="Q393" i="24"/>
  <c r="S393" i="24" s="1"/>
  <c r="M393" i="24"/>
  <c r="K393" i="24"/>
  <c r="I393" i="24"/>
  <c r="J393" i="24" s="1"/>
  <c r="W392" i="24"/>
  <c r="U392" i="24"/>
  <c r="V392" i="24" s="1"/>
  <c r="S392" i="24"/>
  <c r="R392" i="24"/>
  <c r="Q392" i="24"/>
  <c r="M392" i="24"/>
  <c r="O392" i="24" s="1"/>
  <c r="I392" i="24"/>
  <c r="K392" i="24" s="1"/>
  <c r="W391" i="24"/>
  <c r="V391" i="24"/>
  <c r="U391" i="24"/>
  <c r="R391" i="24"/>
  <c r="Q391" i="24"/>
  <c r="S391" i="24" s="1"/>
  <c r="M391" i="24"/>
  <c r="K391" i="24"/>
  <c r="J391" i="24"/>
  <c r="I391" i="24"/>
  <c r="W390" i="24"/>
  <c r="U390" i="24"/>
  <c r="V390" i="24" s="1"/>
  <c r="S390" i="24"/>
  <c r="R390" i="24"/>
  <c r="Q390" i="24"/>
  <c r="M390" i="24"/>
  <c r="O390" i="24" s="1"/>
  <c r="I390" i="24"/>
  <c r="K390" i="24" s="1"/>
  <c r="W389" i="24"/>
  <c r="V389" i="24"/>
  <c r="U389" i="24"/>
  <c r="R389" i="24"/>
  <c r="Q389" i="24"/>
  <c r="S389" i="24" s="1"/>
  <c r="M389" i="24"/>
  <c r="K389" i="24"/>
  <c r="J389" i="24"/>
  <c r="I389" i="24"/>
  <c r="W388" i="24"/>
  <c r="U388" i="24"/>
  <c r="V388" i="24" s="1"/>
  <c r="S388" i="24"/>
  <c r="R388" i="24"/>
  <c r="Q388" i="24"/>
  <c r="M388" i="24"/>
  <c r="O388" i="24" s="1"/>
  <c r="I388" i="24"/>
  <c r="K388" i="24" s="1"/>
  <c r="W387" i="24"/>
  <c r="V387" i="24"/>
  <c r="U387" i="24"/>
  <c r="R387" i="24"/>
  <c r="Q387" i="24"/>
  <c r="S387" i="24" s="1"/>
  <c r="M387" i="24"/>
  <c r="K387" i="24"/>
  <c r="J387" i="24"/>
  <c r="I387" i="24"/>
  <c r="W386" i="24"/>
  <c r="U386" i="24"/>
  <c r="V386" i="24" s="1"/>
  <c r="S386" i="24"/>
  <c r="R386" i="24"/>
  <c r="Q386" i="24"/>
  <c r="M386" i="24"/>
  <c r="O386" i="24" s="1"/>
  <c r="I386" i="24"/>
  <c r="K386" i="24" s="1"/>
  <c r="W385" i="24"/>
  <c r="V385" i="24"/>
  <c r="U385" i="24"/>
  <c r="R385" i="24"/>
  <c r="Q385" i="24"/>
  <c r="S385" i="24" s="1"/>
  <c r="M385" i="24"/>
  <c r="K385" i="24"/>
  <c r="J385" i="24"/>
  <c r="I385" i="24"/>
  <c r="W384" i="24"/>
  <c r="U384" i="24"/>
  <c r="V384" i="24" s="1"/>
  <c r="S384" i="24"/>
  <c r="R384" i="24"/>
  <c r="Q384" i="24"/>
  <c r="M384" i="24"/>
  <c r="O384" i="24" s="1"/>
  <c r="I384" i="24"/>
  <c r="K384" i="24" s="1"/>
  <c r="W383" i="24"/>
  <c r="V383" i="24"/>
  <c r="U383" i="24"/>
  <c r="R383" i="24"/>
  <c r="Q383" i="24"/>
  <c r="S383" i="24" s="1"/>
  <c r="M383" i="24"/>
  <c r="K383" i="24"/>
  <c r="J383" i="24"/>
  <c r="I383" i="24"/>
  <c r="W382" i="24"/>
  <c r="U382" i="24"/>
  <c r="V382" i="24" s="1"/>
  <c r="S382" i="24"/>
  <c r="R382" i="24"/>
  <c r="Q382" i="24"/>
  <c r="M382" i="24"/>
  <c r="O382" i="24" s="1"/>
  <c r="I382" i="24"/>
  <c r="K382" i="24" s="1"/>
  <c r="W381" i="24"/>
  <c r="V381" i="24"/>
  <c r="U381" i="24"/>
  <c r="R381" i="24"/>
  <c r="Q381" i="24"/>
  <c r="S381" i="24" s="1"/>
  <c r="M381" i="24"/>
  <c r="K381" i="24"/>
  <c r="J381" i="24"/>
  <c r="I381" i="24"/>
  <c r="W380" i="24"/>
  <c r="U380" i="24"/>
  <c r="V380" i="24" s="1"/>
  <c r="S380" i="24"/>
  <c r="R380" i="24"/>
  <c r="Q380" i="24"/>
  <c r="M380" i="24"/>
  <c r="O380" i="24" s="1"/>
  <c r="I380" i="24"/>
  <c r="K380" i="24" s="1"/>
  <c r="W379" i="24"/>
  <c r="V379" i="24"/>
  <c r="U379" i="24"/>
  <c r="R379" i="24"/>
  <c r="Q379" i="24"/>
  <c r="S379" i="24" s="1"/>
  <c r="M379" i="24"/>
  <c r="K379" i="24"/>
  <c r="J379" i="24"/>
  <c r="I379" i="24"/>
  <c r="W378" i="24"/>
  <c r="U378" i="24"/>
  <c r="V378" i="24" s="1"/>
  <c r="S378" i="24"/>
  <c r="R378" i="24"/>
  <c r="Q378" i="24"/>
  <c r="M378" i="24"/>
  <c r="O378" i="24" s="1"/>
  <c r="I378" i="24"/>
  <c r="K378" i="24" s="1"/>
  <c r="W377" i="24"/>
  <c r="V377" i="24"/>
  <c r="U377" i="24"/>
  <c r="R377" i="24"/>
  <c r="Q377" i="24"/>
  <c r="S377" i="24" s="1"/>
  <c r="M377" i="24"/>
  <c r="K377" i="24"/>
  <c r="J377" i="24"/>
  <c r="I377" i="24"/>
  <c r="W376" i="24"/>
  <c r="U376" i="24"/>
  <c r="V376" i="24" s="1"/>
  <c r="S376" i="24"/>
  <c r="R376" i="24"/>
  <c r="Q376" i="24"/>
  <c r="M376" i="24"/>
  <c r="O376" i="24" s="1"/>
  <c r="I376" i="24"/>
  <c r="K376" i="24" s="1"/>
  <c r="W375" i="24"/>
  <c r="V375" i="24"/>
  <c r="U375" i="24"/>
  <c r="R375" i="24"/>
  <c r="Q375" i="24"/>
  <c r="S375" i="24" s="1"/>
  <c r="M375" i="24"/>
  <c r="K375" i="24"/>
  <c r="J375" i="24"/>
  <c r="I375" i="24"/>
  <c r="W374" i="24"/>
  <c r="U374" i="24"/>
  <c r="V374" i="24" s="1"/>
  <c r="S374" i="24"/>
  <c r="R374" i="24"/>
  <c r="Q374" i="24"/>
  <c r="M374" i="24"/>
  <c r="O374" i="24" s="1"/>
  <c r="I374" i="24"/>
  <c r="K374" i="24" s="1"/>
  <c r="W373" i="24"/>
  <c r="V373" i="24"/>
  <c r="U373" i="24"/>
  <c r="R373" i="24"/>
  <c r="Q373" i="24"/>
  <c r="S373" i="24" s="1"/>
  <c r="M373" i="24"/>
  <c r="K373" i="24"/>
  <c r="J373" i="24"/>
  <c r="I373" i="24"/>
  <c r="W372" i="24"/>
  <c r="U372" i="24"/>
  <c r="V372" i="24" s="1"/>
  <c r="S372" i="24"/>
  <c r="R372" i="24"/>
  <c r="Q372" i="24"/>
  <c r="M372" i="24"/>
  <c r="I372" i="24"/>
  <c r="K372" i="24" s="1"/>
  <c r="W371" i="24"/>
  <c r="V371" i="24"/>
  <c r="U371" i="24"/>
  <c r="R371" i="24"/>
  <c r="Q371" i="24"/>
  <c r="S371" i="24" s="1"/>
  <c r="M371" i="24"/>
  <c r="K371" i="24"/>
  <c r="I371" i="24"/>
  <c r="J371" i="24" s="1"/>
  <c r="W370" i="24"/>
  <c r="U370" i="24"/>
  <c r="V370" i="24" s="1"/>
  <c r="S370" i="24"/>
  <c r="R370" i="24"/>
  <c r="Q370" i="24"/>
  <c r="M370" i="24"/>
  <c r="I370" i="24"/>
  <c r="W369" i="24"/>
  <c r="V369" i="24"/>
  <c r="U369" i="24"/>
  <c r="R369" i="24"/>
  <c r="Q369" i="24"/>
  <c r="S369" i="24" s="1"/>
  <c r="N369" i="24"/>
  <c r="M369" i="24"/>
  <c r="O369" i="24" s="1"/>
  <c r="K369" i="24"/>
  <c r="I369" i="24"/>
  <c r="J369" i="24" s="1"/>
  <c r="W368" i="24"/>
  <c r="U368" i="24"/>
  <c r="V368" i="24" s="1"/>
  <c r="S368" i="24"/>
  <c r="R368" i="24"/>
  <c r="Q368" i="24"/>
  <c r="M368" i="24"/>
  <c r="I368" i="24"/>
  <c r="W367" i="24"/>
  <c r="V367" i="24"/>
  <c r="U367" i="24"/>
  <c r="R367" i="24"/>
  <c r="Q367" i="24"/>
  <c r="S367" i="24" s="1"/>
  <c r="N367" i="24"/>
  <c r="M367" i="24"/>
  <c r="O367" i="24" s="1"/>
  <c r="K367" i="24"/>
  <c r="J367" i="24"/>
  <c r="I367" i="24"/>
  <c r="W366" i="24"/>
  <c r="U366" i="24"/>
  <c r="V366" i="24" s="1"/>
  <c r="S366" i="24"/>
  <c r="R366" i="24"/>
  <c r="Q366" i="24"/>
  <c r="M366" i="24"/>
  <c r="I366" i="24"/>
  <c r="W365" i="24"/>
  <c r="V365" i="24"/>
  <c r="U365" i="24"/>
  <c r="R365" i="24"/>
  <c r="Q365" i="24"/>
  <c r="S365" i="24" s="1"/>
  <c r="N365" i="24"/>
  <c r="M365" i="24"/>
  <c r="O365" i="24" s="1"/>
  <c r="K365" i="24"/>
  <c r="I365" i="24"/>
  <c r="J365" i="24" s="1"/>
  <c r="W364" i="24"/>
  <c r="U364" i="24"/>
  <c r="V364" i="24" s="1"/>
  <c r="R364" i="24"/>
  <c r="Q364" i="24"/>
  <c r="S364" i="24" s="1"/>
  <c r="M364" i="24"/>
  <c r="I364" i="24"/>
  <c r="W363" i="24"/>
  <c r="V363" i="24"/>
  <c r="U363" i="24"/>
  <c r="R363" i="24"/>
  <c r="Q363" i="24"/>
  <c r="S363" i="24" s="1"/>
  <c r="M363" i="24"/>
  <c r="O363" i="24" s="1"/>
  <c r="K363" i="24"/>
  <c r="J363" i="24"/>
  <c r="I363" i="24"/>
  <c r="W362" i="24"/>
  <c r="U362" i="24"/>
  <c r="V362" i="24" s="1"/>
  <c r="S362" i="24"/>
  <c r="Q362" i="24"/>
  <c r="R362" i="24" s="1"/>
  <c r="M362" i="24"/>
  <c r="I362" i="24"/>
  <c r="W361" i="24"/>
  <c r="V361" i="24"/>
  <c r="U361" i="24"/>
  <c r="R361" i="24"/>
  <c r="Q361" i="24"/>
  <c r="S361" i="24" s="1"/>
  <c r="M361" i="24"/>
  <c r="O361" i="24" s="1"/>
  <c r="K361" i="24"/>
  <c r="J361" i="24"/>
  <c r="I361" i="24"/>
  <c r="W360" i="24"/>
  <c r="U360" i="24"/>
  <c r="V360" i="24" s="1"/>
  <c r="Q360" i="24"/>
  <c r="S360" i="24" s="1"/>
  <c r="M360" i="24"/>
  <c r="I360" i="24"/>
  <c r="K360" i="24" s="1"/>
  <c r="W359" i="24"/>
  <c r="V359" i="24"/>
  <c r="U359" i="24"/>
  <c r="R359" i="24"/>
  <c r="Q359" i="24"/>
  <c r="S359" i="24" s="1"/>
  <c r="M359" i="24"/>
  <c r="O359" i="24" s="1"/>
  <c r="K359" i="24"/>
  <c r="J359" i="24"/>
  <c r="I359" i="24"/>
  <c r="U358" i="24"/>
  <c r="V358" i="24" s="1"/>
  <c r="Q358" i="24"/>
  <c r="S358" i="24" s="1"/>
  <c r="M358" i="24"/>
  <c r="I358" i="24"/>
  <c r="K358" i="24" s="1"/>
  <c r="W357" i="24"/>
  <c r="V357" i="24"/>
  <c r="U357" i="24"/>
  <c r="R357" i="24"/>
  <c r="Q357" i="24"/>
  <c r="S357" i="24" s="1"/>
  <c r="O357" i="24"/>
  <c r="M357" i="24"/>
  <c r="N357" i="24" s="1"/>
  <c r="K357" i="24"/>
  <c r="J357" i="24"/>
  <c r="I357" i="24"/>
  <c r="U356" i="24"/>
  <c r="V356" i="24" s="1"/>
  <c r="S356" i="24"/>
  <c r="Q356" i="24"/>
  <c r="R356" i="24" s="1"/>
  <c r="M356" i="24"/>
  <c r="J356" i="24"/>
  <c r="I356" i="24"/>
  <c r="K356" i="24" s="1"/>
  <c r="W355" i="24"/>
  <c r="V355" i="24"/>
  <c r="U355" i="24"/>
  <c r="R355" i="24"/>
  <c r="Q355" i="24"/>
  <c r="S355" i="24" s="1"/>
  <c r="O355" i="24"/>
  <c r="N355" i="24"/>
  <c r="M355" i="24"/>
  <c r="K355" i="24"/>
  <c r="J355" i="24"/>
  <c r="I355" i="24"/>
  <c r="U354" i="24"/>
  <c r="V354" i="24" s="1"/>
  <c r="S354" i="24"/>
  <c r="R354" i="24"/>
  <c r="Q354" i="24"/>
  <c r="M354" i="24"/>
  <c r="I354" i="24"/>
  <c r="K354" i="24" s="1"/>
  <c r="W353" i="24"/>
  <c r="V353" i="24"/>
  <c r="U353" i="24"/>
  <c r="R353" i="24"/>
  <c r="Q353" i="24"/>
  <c r="S353" i="24" s="1"/>
  <c r="M353" i="24"/>
  <c r="O353" i="24" s="1"/>
  <c r="K353" i="24"/>
  <c r="J353" i="24"/>
  <c r="I353" i="24"/>
  <c r="W352" i="24"/>
  <c r="U352" i="24"/>
  <c r="V352" i="24" s="1"/>
  <c r="Q352" i="24"/>
  <c r="S352" i="24" s="1"/>
  <c r="M352" i="24"/>
  <c r="J352" i="24"/>
  <c r="I352" i="24"/>
  <c r="K352" i="24" s="1"/>
  <c r="W351" i="24"/>
  <c r="V351" i="24"/>
  <c r="U351" i="24"/>
  <c r="R351" i="24"/>
  <c r="Q351" i="24"/>
  <c r="S351" i="24" s="1"/>
  <c r="M351" i="24"/>
  <c r="O351" i="24" s="1"/>
  <c r="K351" i="24"/>
  <c r="J351" i="24"/>
  <c r="I351" i="24"/>
  <c r="U350" i="24"/>
  <c r="V350" i="24" s="1"/>
  <c r="Q350" i="24"/>
  <c r="S350" i="24" s="1"/>
  <c r="M350" i="24"/>
  <c r="I350" i="24"/>
  <c r="K350" i="24" s="1"/>
  <c r="W349" i="24"/>
  <c r="V349" i="24"/>
  <c r="U349" i="24"/>
  <c r="R349" i="24"/>
  <c r="Q349" i="24"/>
  <c r="S349" i="24" s="1"/>
  <c r="O349" i="24"/>
  <c r="M349" i="24"/>
  <c r="N349" i="24" s="1"/>
  <c r="K349" i="24"/>
  <c r="J349" i="24"/>
  <c r="I349" i="24"/>
  <c r="U348" i="24"/>
  <c r="V348" i="24" s="1"/>
  <c r="S348" i="24"/>
  <c r="Q348" i="24"/>
  <c r="R348" i="24" s="1"/>
  <c r="M348" i="24"/>
  <c r="J348" i="24"/>
  <c r="I348" i="24"/>
  <c r="K348" i="24" s="1"/>
  <c r="W347" i="24"/>
  <c r="V347" i="24"/>
  <c r="U347" i="24"/>
  <c r="R347" i="24"/>
  <c r="Q347" i="24"/>
  <c r="S347" i="24" s="1"/>
  <c r="N347" i="24"/>
  <c r="M347" i="24"/>
  <c r="O347" i="24" s="1"/>
  <c r="K347" i="24"/>
  <c r="J347" i="24"/>
  <c r="I347" i="24"/>
  <c r="U346" i="24"/>
  <c r="V346" i="24" s="1"/>
  <c r="R346" i="24"/>
  <c r="Q346" i="24"/>
  <c r="S346" i="24" s="1"/>
  <c r="M346" i="24"/>
  <c r="I346" i="24"/>
  <c r="K346" i="24" s="1"/>
  <c r="W345" i="24"/>
  <c r="V345" i="24"/>
  <c r="U345" i="24"/>
  <c r="R345" i="24"/>
  <c r="Q345" i="24"/>
  <c r="S345" i="24" s="1"/>
  <c r="M345" i="24"/>
  <c r="O345" i="24" s="1"/>
  <c r="K345" i="24"/>
  <c r="J345" i="24"/>
  <c r="I345" i="24"/>
  <c r="W344" i="24"/>
  <c r="U344" i="24"/>
  <c r="V344" i="24" s="1"/>
  <c r="Q344" i="24"/>
  <c r="S344" i="24" s="1"/>
  <c r="M344" i="24"/>
  <c r="I344" i="24"/>
  <c r="K344" i="24" s="1"/>
  <c r="W343" i="24"/>
  <c r="V343" i="24"/>
  <c r="U343" i="24"/>
  <c r="R343" i="24"/>
  <c r="Q343" i="24"/>
  <c r="S343" i="24" s="1"/>
  <c r="M343" i="24"/>
  <c r="O343" i="24" s="1"/>
  <c r="K343" i="24"/>
  <c r="I343" i="24"/>
  <c r="J343" i="24" s="1"/>
  <c r="U342" i="24"/>
  <c r="V342" i="24" s="1"/>
  <c r="S342" i="24"/>
  <c r="Q342" i="24"/>
  <c r="R342" i="24" s="1"/>
  <c r="M342" i="24"/>
  <c r="J342" i="24"/>
  <c r="I342" i="24"/>
  <c r="K342" i="24" s="1"/>
  <c r="W341" i="24"/>
  <c r="V341" i="24"/>
  <c r="U341" i="24"/>
  <c r="R341" i="24"/>
  <c r="Q341" i="24"/>
  <c r="S341" i="24" s="1"/>
  <c r="N341" i="24"/>
  <c r="M341" i="24"/>
  <c r="O341" i="24" s="1"/>
  <c r="K341" i="24"/>
  <c r="I341" i="24"/>
  <c r="J341" i="24" s="1"/>
  <c r="W340" i="24"/>
  <c r="U340" i="24"/>
  <c r="V340" i="24" s="1"/>
  <c r="Q340" i="24"/>
  <c r="S340" i="24" s="1"/>
  <c r="M340" i="24"/>
  <c r="I340" i="24"/>
  <c r="K340" i="24" s="1"/>
  <c r="W339" i="24"/>
  <c r="V339" i="24"/>
  <c r="U339" i="24"/>
  <c r="R339" i="24"/>
  <c r="Q339" i="24"/>
  <c r="S339" i="24" s="1"/>
  <c r="M339" i="24"/>
  <c r="O339" i="24" s="1"/>
  <c r="K339" i="24"/>
  <c r="I339" i="24"/>
  <c r="J339" i="24" s="1"/>
  <c r="U338" i="24"/>
  <c r="V338" i="24" s="1"/>
  <c r="S338" i="24"/>
  <c r="R338" i="24"/>
  <c r="Q338" i="24"/>
  <c r="M338" i="24"/>
  <c r="J338" i="24"/>
  <c r="I338" i="24"/>
  <c r="K338" i="24" s="1"/>
  <c r="W337" i="24"/>
  <c r="V337" i="24"/>
  <c r="U337" i="24"/>
  <c r="R337" i="24"/>
  <c r="Q337" i="24"/>
  <c r="S337" i="24" s="1"/>
  <c r="O337" i="24"/>
  <c r="N337" i="24"/>
  <c r="M337" i="24"/>
  <c r="K337" i="24"/>
  <c r="I337" i="24"/>
  <c r="J337" i="24" s="1"/>
  <c r="W336" i="24"/>
  <c r="U336" i="24"/>
  <c r="V336" i="24" s="1"/>
  <c r="Q336" i="24"/>
  <c r="S336" i="24" s="1"/>
  <c r="M336" i="24"/>
  <c r="N336" i="24" s="1"/>
  <c r="J336" i="24"/>
  <c r="I336" i="24"/>
  <c r="K336" i="24" s="1"/>
  <c r="U335" i="24"/>
  <c r="W335" i="24" s="1"/>
  <c r="Q335" i="24"/>
  <c r="S335" i="24" s="1"/>
  <c r="O335" i="24"/>
  <c r="N335" i="24"/>
  <c r="M335" i="24"/>
  <c r="K335" i="24"/>
  <c r="J335" i="24"/>
  <c r="I335" i="24"/>
  <c r="U334" i="24"/>
  <c r="W334" i="24" s="1"/>
  <c r="Q334" i="24"/>
  <c r="S334" i="24" s="1"/>
  <c r="O334" i="24"/>
  <c r="M334" i="24"/>
  <c r="N334" i="24" s="1"/>
  <c r="J334" i="24"/>
  <c r="I334" i="24"/>
  <c r="K334" i="24" s="1"/>
  <c r="U333" i="24"/>
  <c r="W333" i="24" s="1"/>
  <c r="Q333" i="24"/>
  <c r="S333" i="24" s="1"/>
  <c r="O333" i="24"/>
  <c r="N333" i="24"/>
  <c r="M333" i="24"/>
  <c r="K333" i="24"/>
  <c r="J333" i="24"/>
  <c r="I333" i="24"/>
  <c r="U332" i="24"/>
  <c r="W332" i="24" s="1"/>
  <c r="Q332" i="24"/>
  <c r="S332" i="24" s="1"/>
  <c r="O332" i="24"/>
  <c r="M332" i="24"/>
  <c r="N332" i="24" s="1"/>
  <c r="J332" i="24"/>
  <c r="I332" i="24"/>
  <c r="K332" i="24" s="1"/>
  <c r="U331" i="24"/>
  <c r="W331" i="24" s="1"/>
  <c r="Q331" i="24"/>
  <c r="S331" i="24" s="1"/>
  <c r="O331" i="24"/>
  <c r="N331" i="24"/>
  <c r="M331" i="24"/>
  <c r="K331" i="24"/>
  <c r="J331" i="24"/>
  <c r="I331" i="24"/>
  <c r="U330" i="24"/>
  <c r="W330" i="24" s="1"/>
  <c r="Q330" i="24"/>
  <c r="S330" i="24" s="1"/>
  <c r="O330" i="24"/>
  <c r="M330" i="24"/>
  <c r="N330" i="24" s="1"/>
  <c r="J330" i="24"/>
  <c r="I330" i="24"/>
  <c r="K330" i="24" s="1"/>
  <c r="U329" i="24"/>
  <c r="W329" i="24" s="1"/>
  <c r="Q329" i="24"/>
  <c r="S329" i="24" s="1"/>
  <c r="O329" i="24"/>
  <c r="N329" i="24"/>
  <c r="M329" i="24"/>
  <c r="K329" i="24"/>
  <c r="J329" i="24"/>
  <c r="I329" i="24"/>
  <c r="U328" i="24"/>
  <c r="W328" i="24" s="1"/>
  <c r="Q328" i="24"/>
  <c r="S328" i="24" s="1"/>
  <c r="O328" i="24"/>
  <c r="M328" i="24"/>
  <c r="N328" i="24" s="1"/>
  <c r="J328" i="24"/>
  <c r="I328" i="24"/>
  <c r="K328" i="24" s="1"/>
  <c r="U327" i="24"/>
  <c r="W327" i="24" s="1"/>
  <c r="Q327" i="24"/>
  <c r="S327" i="24" s="1"/>
  <c r="O327" i="24"/>
  <c r="N327" i="24"/>
  <c r="M327" i="24"/>
  <c r="K327" i="24"/>
  <c r="J327" i="24"/>
  <c r="I327" i="24"/>
  <c r="U326" i="24"/>
  <c r="W326" i="24" s="1"/>
  <c r="Q326" i="24"/>
  <c r="S326" i="24" s="1"/>
  <c r="O326" i="24"/>
  <c r="M326" i="24"/>
  <c r="N326" i="24" s="1"/>
  <c r="J326" i="24"/>
  <c r="I326" i="24"/>
  <c r="K326" i="24" s="1"/>
  <c r="U325" i="24"/>
  <c r="W325" i="24" s="1"/>
  <c r="Q325" i="24"/>
  <c r="S325" i="24" s="1"/>
  <c r="O325" i="24"/>
  <c r="N325" i="24"/>
  <c r="M325" i="24"/>
  <c r="K325" i="24"/>
  <c r="J325" i="24"/>
  <c r="I325" i="24"/>
  <c r="U324" i="24"/>
  <c r="W324" i="24" s="1"/>
  <c r="Q324" i="24"/>
  <c r="S324" i="24" s="1"/>
  <c r="O324" i="24"/>
  <c r="M324" i="24"/>
  <c r="N324" i="24" s="1"/>
  <c r="J324" i="24"/>
  <c r="I324" i="24"/>
  <c r="K324" i="24" s="1"/>
  <c r="U323" i="24"/>
  <c r="W323" i="24" s="1"/>
  <c r="Q323" i="24"/>
  <c r="S323" i="24" s="1"/>
  <c r="O323" i="24"/>
  <c r="N323" i="24"/>
  <c r="M323" i="24"/>
  <c r="K323" i="24"/>
  <c r="J323" i="24"/>
  <c r="I323" i="24"/>
  <c r="U322" i="24"/>
  <c r="W322" i="24" s="1"/>
  <c r="Q322" i="24"/>
  <c r="S322" i="24" s="1"/>
  <c r="O322" i="24"/>
  <c r="M322" i="24"/>
  <c r="N322" i="24" s="1"/>
  <c r="J322" i="24"/>
  <c r="I322" i="24"/>
  <c r="K322" i="24" s="1"/>
  <c r="U321" i="24"/>
  <c r="W321" i="24" s="1"/>
  <c r="Q321" i="24"/>
  <c r="S321" i="24" s="1"/>
  <c r="O321" i="24"/>
  <c r="N321" i="24"/>
  <c r="M321" i="24"/>
  <c r="K321" i="24"/>
  <c r="J321" i="24"/>
  <c r="I321" i="24"/>
  <c r="U320" i="24"/>
  <c r="W320" i="24" s="1"/>
  <c r="Q320" i="24"/>
  <c r="S320" i="24" s="1"/>
  <c r="O320" i="24"/>
  <c r="M320" i="24"/>
  <c r="N320" i="24" s="1"/>
  <c r="J320" i="24"/>
  <c r="I320" i="24"/>
  <c r="K320" i="24" s="1"/>
  <c r="U319" i="24"/>
  <c r="W319" i="24" s="1"/>
  <c r="Q319" i="24"/>
  <c r="S319" i="24" s="1"/>
  <c r="O319" i="24"/>
  <c r="N319" i="24"/>
  <c r="M319" i="24"/>
  <c r="K319" i="24"/>
  <c r="J319" i="24"/>
  <c r="I319" i="24"/>
  <c r="U318" i="24"/>
  <c r="W318" i="24" s="1"/>
  <c r="Q318" i="24"/>
  <c r="S318" i="24" s="1"/>
  <c r="O318" i="24"/>
  <c r="M318" i="24"/>
  <c r="N318" i="24" s="1"/>
  <c r="J318" i="24"/>
  <c r="I318" i="24"/>
  <c r="K318" i="24" s="1"/>
  <c r="U317" i="24"/>
  <c r="W317" i="24" s="1"/>
  <c r="Q317" i="24"/>
  <c r="S317" i="24" s="1"/>
  <c r="O317" i="24"/>
  <c r="N317" i="24"/>
  <c r="M317" i="24"/>
  <c r="K317" i="24"/>
  <c r="J317" i="24"/>
  <c r="I317" i="24"/>
  <c r="U316" i="24"/>
  <c r="W316" i="24" s="1"/>
  <c r="Q316" i="24"/>
  <c r="S316" i="24" s="1"/>
  <c r="O316" i="24"/>
  <c r="M316" i="24"/>
  <c r="N316" i="24" s="1"/>
  <c r="J316" i="24"/>
  <c r="I316" i="24"/>
  <c r="K316" i="24" s="1"/>
  <c r="U315" i="24"/>
  <c r="W315" i="24" s="1"/>
  <c r="Q315" i="24"/>
  <c r="S315" i="24" s="1"/>
  <c r="O315" i="24"/>
  <c r="N315" i="24"/>
  <c r="M315" i="24"/>
  <c r="K315" i="24"/>
  <c r="J315" i="24"/>
  <c r="I315" i="24"/>
  <c r="U314" i="24"/>
  <c r="W314" i="24" s="1"/>
  <c r="Q314" i="24"/>
  <c r="S314" i="24" s="1"/>
  <c r="O314" i="24"/>
  <c r="M314" i="24"/>
  <c r="N314" i="24" s="1"/>
  <c r="J314" i="24"/>
  <c r="I314" i="24"/>
  <c r="K314" i="24" s="1"/>
  <c r="U313" i="24"/>
  <c r="W313" i="24" s="1"/>
  <c r="Q313" i="24"/>
  <c r="S313" i="24" s="1"/>
  <c r="O313" i="24"/>
  <c r="N313" i="24"/>
  <c r="M313" i="24"/>
  <c r="K313" i="24"/>
  <c r="J313" i="24"/>
  <c r="I313" i="24"/>
  <c r="U312" i="24"/>
  <c r="W312" i="24" s="1"/>
  <c r="Q312" i="24"/>
  <c r="S312" i="24" s="1"/>
  <c r="O312" i="24"/>
  <c r="M312" i="24"/>
  <c r="N312" i="24" s="1"/>
  <c r="J312" i="24"/>
  <c r="I312" i="24"/>
  <c r="K312" i="24" s="1"/>
  <c r="U311" i="24"/>
  <c r="W311" i="24" s="1"/>
  <c r="Q311" i="24"/>
  <c r="S311" i="24" s="1"/>
  <c r="O311" i="24"/>
  <c r="N311" i="24"/>
  <c r="M311" i="24"/>
  <c r="K311" i="24"/>
  <c r="J311" i="24"/>
  <c r="I311" i="24"/>
  <c r="U310" i="24"/>
  <c r="W310" i="24" s="1"/>
  <c r="Q310" i="24"/>
  <c r="S310" i="24" s="1"/>
  <c r="O310" i="24"/>
  <c r="M310" i="24"/>
  <c r="N310" i="24" s="1"/>
  <c r="J310" i="24"/>
  <c r="I310" i="24"/>
  <c r="K310" i="24" s="1"/>
  <c r="U309" i="24"/>
  <c r="W309" i="24" s="1"/>
  <c r="Q309" i="24"/>
  <c r="S309" i="24" s="1"/>
  <c r="O309" i="24"/>
  <c r="N309" i="24"/>
  <c r="M309" i="24"/>
  <c r="K309" i="24"/>
  <c r="J309" i="24"/>
  <c r="I309" i="24"/>
  <c r="U308" i="24"/>
  <c r="W308" i="24" s="1"/>
  <c r="Q308" i="24"/>
  <c r="S308" i="24" s="1"/>
  <c r="O308" i="24"/>
  <c r="M308" i="24"/>
  <c r="N308" i="24" s="1"/>
  <c r="J308" i="24"/>
  <c r="I308" i="24"/>
  <c r="K308" i="24" s="1"/>
  <c r="U307" i="24"/>
  <c r="W307" i="24" s="1"/>
  <c r="Q307" i="24"/>
  <c r="S307" i="24" s="1"/>
  <c r="O307" i="24"/>
  <c r="N307" i="24"/>
  <c r="M307" i="24"/>
  <c r="K307" i="24"/>
  <c r="J307" i="24"/>
  <c r="I307" i="24"/>
  <c r="U306" i="24"/>
  <c r="W306" i="24" s="1"/>
  <c r="Q306" i="24"/>
  <c r="S306" i="24" s="1"/>
  <c r="O306" i="24"/>
  <c r="N306" i="24"/>
  <c r="M306" i="24"/>
  <c r="J306" i="24"/>
  <c r="I306" i="24"/>
  <c r="K306" i="24" s="1"/>
  <c r="U305" i="24"/>
  <c r="W305" i="24" s="1"/>
  <c r="Q305" i="24"/>
  <c r="S305" i="24" s="1"/>
  <c r="O305" i="24"/>
  <c r="N305" i="24"/>
  <c r="M305" i="24"/>
  <c r="K305" i="24"/>
  <c r="J305" i="24"/>
  <c r="I305" i="24"/>
  <c r="U304" i="24"/>
  <c r="W304" i="24" s="1"/>
  <c r="Q304" i="24"/>
  <c r="S304" i="24" s="1"/>
  <c r="O304" i="24"/>
  <c r="N304" i="24"/>
  <c r="M304" i="24"/>
  <c r="J304" i="24"/>
  <c r="I304" i="24"/>
  <c r="K304" i="24" s="1"/>
  <c r="U303" i="24"/>
  <c r="W303" i="24" s="1"/>
  <c r="Q303" i="24"/>
  <c r="S303" i="24" s="1"/>
  <c r="O303" i="24"/>
  <c r="N303" i="24"/>
  <c r="M303" i="24"/>
  <c r="K303" i="24"/>
  <c r="J303" i="24"/>
  <c r="I303" i="24"/>
  <c r="U302" i="24"/>
  <c r="W302" i="24" s="1"/>
  <c r="Q302" i="24"/>
  <c r="S302" i="24" s="1"/>
  <c r="O302" i="24"/>
  <c r="N302" i="24"/>
  <c r="M302" i="24"/>
  <c r="J302" i="24"/>
  <c r="I302" i="24"/>
  <c r="K302" i="24" s="1"/>
  <c r="U301" i="24"/>
  <c r="W301" i="24" s="1"/>
  <c r="Q301" i="24"/>
  <c r="S301" i="24" s="1"/>
  <c r="O301" i="24"/>
  <c r="N301" i="24"/>
  <c r="M301" i="24"/>
  <c r="K301" i="24"/>
  <c r="J301" i="24"/>
  <c r="I301" i="24"/>
  <c r="U300" i="24"/>
  <c r="W300" i="24" s="1"/>
  <c r="Q300" i="24"/>
  <c r="S300" i="24" s="1"/>
  <c r="O300" i="24"/>
  <c r="N300" i="24"/>
  <c r="M300" i="24"/>
  <c r="J300" i="24"/>
  <c r="I300" i="24"/>
  <c r="K300" i="24" s="1"/>
  <c r="U299" i="24"/>
  <c r="W299" i="24" s="1"/>
  <c r="Q299" i="24"/>
  <c r="S299" i="24" s="1"/>
  <c r="O299" i="24"/>
  <c r="N299" i="24"/>
  <c r="M299" i="24"/>
  <c r="K299" i="24"/>
  <c r="J299" i="24"/>
  <c r="I299" i="24"/>
  <c r="U298" i="24"/>
  <c r="W298" i="24" s="1"/>
  <c r="Q298" i="24"/>
  <c r="S298" i="24" s="1"/>
  <c r="O298" i="24"/>
  <c r="N298" i="24"/>
  <c r="M298" i="24"/>
  <c r="J298" i="24"/>
  <c r="I298" i="24"/>
  <c r="K298" i="24" s="1"/>
  <c r="U297" i="24"/>
  <c r="W297" i="24" s="1"/>
  <c r="Q297" i="24"/>
  <c r="S297" i="24" s="1"/>
  <c r="O297" i="24"/>
  <c r="N297" i="24"/>
  <c r="M297" i="24"/>
  <c r="K297" i="24"/>
  <c r="J297" i="24"/>
  <c r="I297" i="24"/>
  <c r="U296" i="24"/>
  <c r="W296" i="24" s="1"/>
  <c r="Q296" i="24"/>
  <c r="S296" i="24" s="1"/>
  <c r="O296" i="24"/>
  <c r="N296" i="24"/>
  <c r="M296" i="24"/>
  <c r="J296" i="24"/>
  <c r="I296" i="24"/>
  <c r="K296" i="24" s="1"/>
  <c r="U295" i="24"/>
  <c r="W295" i="24" s="1"/>
  <c r="Q295" i="24"/>
  <c r="S295" i="24" s="1"/>
  <c r="O295" i="24"/>
  <c r="N295" i="24"/>
  <c r="M295" i="24"/>
  <c r="K295" i="24"/>
  <c r="J295" i="24"/>
  <c r="I295" i="24"/>
  <c r="U294" i="24"/>
  <c r="W294" i="24" s="1"/>
  <c r="Q294" i="24"/>
  <c r="S294" i="24" s="1"/>
  <c r="O294" i="24"/>
  <c r="N294" i="24"/>
  <c r="M294" i="24"/>
  <c r="J294" i="24"/>
  <c r="I294" i="24"/>
  <c r="K294" i="24" s="1"/>
  <c r="U293" i="24"/>
  <c r="W293" i="24" s="1"/>
  <c r="Q293" i="24"/>
  <c r="S293" i="24" s="1"/>
  <c r="O293" i="24"/>
  <c r="N293" i="24"/>
  <c r="M293" i="24"/>
  <c r="K293" i="24"/>
  <c r="J293" i="24"/>
  <c r="I293" i="24"/>
  <c r="U292" i="24"/>
  <c r="W292" i="24" s="1"/>
  <c r="Q292" i="24"/>
  <c r="S292" i="24" s="1"/>
  <c r="O292" i="24"/>
  <c r="N292" i="24"/>
  <c r="M292" i="24"/>
  <c r="J292" i="24"/>
  <c r="I292" i="24"/>
  <c r="K292" i="24" s="1"/>
  <c r="U291" i="24"/>
  <c r="W291" i="24" s="1"/>
  <c r="Q291" i="24"/>
  <c r="S291" i="24" s="1"/>
  <c r="O291" i="24"/>
  <c r="N291" i="24"/>
  <c r="M291" i="24"/>
  <c r="K291" i="24"/>
  <c r="J291" i="24"/>
  <c r="I291" i="24"/>
  <c r="U290" i="24"/>
  <c r="W290" i="24" s="1"/>
  <c r="Q290" i="24"/>
  <c r="S290" i="24" s="1"/>
  <c r="O290" i="24"/>
  <c r="N290" i="24"/>
  <c r="M290" i="24"/>
  <c r="J290" i="24"/>
  <c r="I290" i="24"/>
  <c r="K290" i="24" s="1"/>
  <c r="U289" i="24"/>
  <c r="W289" i="24" s="1"/>
  <c r="Q289" i="24"/>
  <c r="S289" i="24" s="1"/>
  <c r="O289" i="24"/>
  <c r="N289" i="24"/>
  <c r="M289" i="24"/>
  <c r="K289" i="24"/>
  <c r="J289" i="24"/>
  <c r="I289" i="24"/>
  <c r="U288" i="24"/>
  <c r="W288" i="24" s="1"/>
  <c r="Q288" i="24"/>
  <c r="S288" i="24" s="1"/>
  <c r="O288" i="24"/>
  <c r="M288" i="24"/>
  <c r="N288" i="24" s="1"/>
  <c r="J288" i="24"/>
  <c r="I288" i="24"/>
  <c r="K288" i="24" s="1"/>
  <c r="U287" i="24"/>
  <c r="W287" i="24" s="1"/>
  <c r="Q287" i="24"/>
  <c r="S287" i="24" s="1"/>
  <c r="O287" i="24"/>
  <c r="N287" i="24"/>
  <c r="M287" i="24"/>
  <c r="K287" i="24"/>
  <c r="J287" i="24"/>
  <c r="I287" i="24"/>
  <c r="U286" i="24"/>
  <c r="W286" i="24" s="1"/>
  <c r="Q286" i="24"/>
  <c r="S286" i="24" s="1"/>
  <c r="O286" i="24"/>
  <c r="M286" i="24"/>
  <c r="N286" i="24" s="1"/>
  <c r="J286" i="24"/>
  <c r="I286" i="24"/>
  <c r="K286" i="24" s="1"/>
  <c r="U285" i="24"/>
  <c r="W285" i="24" s="1"/>
  <c r="Q285" i="24"/>
  <c r="S285" i="24" s="1"/>
  <c r="O285" i="24"/>
  <c r="N285" i="24"/>
  <c r="M285" i="24"/>
  <c r="K285" i="24"/>
  <c r="J285" i="24"/>
  <c r="I285" i="24"/>
  <c r="U284" i="24"/>
  <c r="W284" i="24" s="1"/>
  <c r="Q284" i="24"/>
  <c r="S284" i="24" s="1"/>
  <c r="O284" i="24"/>
  <c r="N284" i="24"/>
  <c r="M284" i="24"/>
  <c r="J284" i="24"/>
  <c r="I284" i="24"/>
  <c r="K284" i="24" s="1"/>
  <c r="U283" i="24"/>
  <c r="W283" i="24" s="1"/>
  <c r="Q283" i="24"/>
  <c r="S283" i="24" s="1"/>
  <c r="O283" i="24"/>
  <c r="N283" i="24"/>
  <c r="M283" i="24"/>
  <c r="K283" i="24"/>
  <c r="J283" i="24"/>
  <c r="I283" i="24"/>
  <c r="U282" i="24"/>
  <c r="W282" i="24" s="1"/>
  <c r="Q282" i="24"/>
  <c r="S282" i="24" s="1"/>
  <c r="O282" i="24"/>
  <c r="N282" i="24"/>
  <c r="M282" i="24"/>
  <c r="J282" i="24"/>
  <c r="I282" i="24"/>
  <c r="K282" i="24" s="1"/>
  <c r="U281" i="24"/>
  <c r="W281" i="24" s="1"/>
  <c r="Q281" i="24"/>
  <c r="S281" i="24" s="1"/>
  <c r="O281" i="24"/>
  <c r="N281" i="24"/>
  <c r="M281" i="24"/>
  <c r="K281" i="24"/>
  <c r="J281" i="24"/>
  <c r="I281" i="24"/>
  <c r="U280" i="24"/>
  <c r="W280" i="24" s="1"/>
  <c r="Q280" i="24"/>
  <c r="S280" i="24" s="1"/>
  <c r="O280" i="24"/>
  <c r="N280" i="24"/>
  <c r="M280" i="24"/>
  <c r="J280" i="24"/>
  <c r="I280" i="24"/>
  <c r="K280" i="24" s="1"/>
  <c r="U279" i="24"/>
  <c r="W279" i="24" s="1"/>
  <c r="Q279" i="24"/>
  <c r="S279" i="24" s="1"/>
  <c r="O279" i="24"/>
  <c r="N279" i="24"/>
  <c r="M279" i="24"/>
  <c r="K279" i="24"/>
  <c r="J279" i="24"/>
  <c r="I279" i="24"/>
  <c r="U278" i="24"/>
  <c r="W278" i="24" s="1"/>
  <c r="Q278" i="24"/>
  <c r="S278" i="24" s="1"/>
  <c r="O278" i="24"/>
  <c r="N278" i="24"/>
  <c r="M278" i="24"/>
  <c r="J278" i="24"/>
  <c r="I278" i="24"/>
  <c r="K278" i="24" s="1"/>
  <c r="U277" i="24"/>
  <c r="W277" i="24" s="1"/>
  <c r="Q277" i="24"/>
  <c r="S277" i="24" s="1"/>
  <c r="O277" i="24"/>
  <c r="N277" i="24"/>
  <c r="M277" i="24"/>
  <c r="K277" i="24"/>
  <c r="J277" i="24"/>
  <c r="I277" i="24"/>
  <c r="U276" i="24"/>
  <c r="W276" i="24" s="1"/>
  <c r="Q276" i="24"/>
  <c r="S276" i="24" s="1"/>
  <c r="O276" i="24"/>
  <c r="N276" i="24"/>
  <c r="M276" i="24"/>
  <c r="J276" i="24"/>
  <c r="I276" i="24"/>
  <c r="K276" i="24" s="1"/>
  <c r="U275" i="24"/>
  <c r="W275" i="24" s="1"/>
  <c r="Q275" i="24"/>
  <c r="S275" i="24" s="1"/>
  <c r="O275" i="24"/>
  <c r="N275" i="24"/>
  <c r="M275" i="24"/>
  <c r="K275" i="24"/>
  <c r="J275" i="24"/>
  <c r="I275" i="24"/>
  <c r="U274" i="24"/>
  <c r="W274" i="24" s="1"/>
  <c r="Q274" i="24"/>
  <c r="S274" i="24" s="1"/>
  <c r="O274" i="24"/>
  <c r="N274" i="24"/>
  <c r="M274" i="24"/>
  <c r="J274" i="24"/>
  <c r="I274" i="24"/>
  <c r="K274" i="24" s="1"/>
  <c r="U273" i="24"/>
  <c r="W273" i="24" s="1"/>
  <c r="Q273" i="24"/>
  <c r="S273" i="24" s="1"/>
  <c r="O273" i="24"/>
  <c r="N273" i="24"/>
  <c r="M273" i="24"/>
  <c r="K273" i="24"/>
  <c r="J273" i="24"/>
  <c r="I273" i="24"/>
  <c r="U272" i="24"/>
  <c r="W272" i="24" s="1"/>
  <c r="Q272" i="24"/>
  <c r="S272" i="24" s="1"/>
  <c r="O272" i="24"/>
  <c r="N272" i="24"/>
  <c r="M272" i="24"/>
  <c r="J272" i="24"/>
  <c r="I272" i="24"/>
  <c r="K272" i="24" s="1"/>
  <c r="U271" i="24"/>
  <c r="W271" i="24" s="1"/>
  <c r="Q271" i="24"/>
  <c r="S271" i="24" s="1"/>
  <c r="O271" i="24"/>
  <c r="N271" i="24"/>
  <c r="M271" i="24"/>
  <c r="K271" i="24"/>
  <c r="J271" i="24"/>
  <c r="I271" i="24"/>
  <c r="U270" i="24"/>
  <c r="W270" i="24" s="1"/>
  <c r="Q270" i="24"/>
  <c r="S270" i="24" s="1"/>
  <c r="O270" i="24"/>
  <c r="N270" i="24"/>
  <c r="M270" i="24"/>
  <c r="J270" i="24"/>
  <c r="I270" i="24"/>
  <c r="K270" i="24" s="1"/>
  <c r="U269" i="24"/>
  <c r="W269" i="24" s="1"/>
  <c r="Q269" i="24"/>
  <c r="S269" i="24" s="1"/>
  <c r="O269" i="24"/>
  <c r="N269" i="24"/>
  <c r="M269" i="24"/>
  <c r="K269" i="24"/>
  <c r="J269" i="24"/>
  <c r="I269" i="24"/>
  <c r="U268" i="24"/>
  <c r="W268" i="24" s="1"/>
  <c r="Q268" i="24"/>
  <c r="S268" i="24" s="1"/>
  <c r="O268" i="24"/>
  <c r="N268" i="24"/>
  <c r="M268" i="24"/>
  <c r="J268" i="24"/>
  <c r="I268" i="24"/>
  <c r="K268" i="24" s="1"/>
  <c r="U267" i="24"/>
  <c r="W267" i="24" s="1"/>
  <c r="Q267" i="24"/>
  <c r="S267" i="24" s="1"/>
  <c r="O267" i="24"/>
  <c r="N267" i="24"/>
  <c r="M267" i="24"/>
  <c r="K267" i="24"/>
  <c r="J267" i="24"/>
  <c r="I267" i="24"/>
  <c r="U266" i="24"/>
  <c r="W266" i="24" s="1"/>
  <c r="Q266" i="24"/>
  <c r="S266" i="24" s="1"/>
  <c r="O266" i="24"/>
  <c r="N266" i="24"/>
  <c r="M266" i="24"/>
  <c r="J266" i="24"/>
  <c r="I266" i="24"/>
  <c r="K266" i="24" s="1"/>
  <c r="U265" i="24"/>
  <c r="W265" i="24" s="1"/>
  <c r="Q265" i="24"/>
  <c r="S265" i="24" s="1"/>
  <c r="O265" i="24"/>
  <c r="N265" i="24"/>
  <c r="M265" i="24"/>
  <c r="K265" i="24"/>
  <c r="J265" i="24"/>
  <c r="I265" i="24"/>
  <c r="U264" i="24"/>
  <c r="W264" i="24" s="1"/>
  <c r="Q264" i="24"/>
  <c r="S264" i="24" s="1"/>
  <c r="O264" i="24"/>
  <c r="N264" i="24"/>
  <c r="M264" i="24"/>
  <c r="J264" i="24"/>
  <c r="I264" i="24"/>
  <c r="K264" i="24" s="1"/>
  <c r="U263" i="24"/>
  <c r="W263" i="24" s="1"/>
  <c r="Q263" i="24"/>
  <c r="S263" i="24" s="1"/>
  <c r="O263" i="24"/>
  <c r="N263" i="24"/>
  <c r="M263" i="24"/>
  <c r="K263" i="24"/>
  <c r="J263" i="24"/>
  <c r="I263" i="24"/>
  <c r="U262" i="24"/>
  <c r="W262" i="24" s="1"/>
  <c r="Q262" i="24"/>
  <c r="S262" i="24" s="1"/>
  <c r="O262" i="24"/>
  <c r="N262" i="24"/>
  <c r="M262" i="24"/>
  <c r="J262" i="24"/>
  <c r="I262" i="24"/>
  <c r="K262" i="24" s="1"/>
  <c r="U261" i="24"/>
  <c r="W261" i="24" s="1"/>
  <c r="Q261" i="24"/>
  <c r="S261" i="24" s="1"/>
  <c r="O261" i="24"/>
  <c r="N261" i="24"/>
  <c r="M261" i="24"/>
  <c r="K261" i="24"/>
  <c r="J261" i="24"/>
  <c r="I261" i="24"/>
  <c r="U260" i="24"/>
  <c r="W260" i="24" s="1"/>
  <c r="Q260" i="24"/>
  <c r="S260" i="24" s="1"/>
  <c r="O260" i="24"/>
  <c r="N260" i="24"/>
  <c r="M260" i="24"/>
  <c r="J260" i="24"/>
  <c r="I260" i="24"/>
  <c r="K260" i="24" s="1"/>
  <c r="U259" i="24"/>
  <c r="W259" i="24" s="1"/>
  <c r="Q259" i="24"/>
  <c r="S259" i="24" s="1"/>
  <c r="O259" i="24"/>
  <c r="N259" i="24"/>
  <c r="M259" i="24"/>
  <c r="K259" i="24"/>
  <c r="J259" i="24"/>
  <c r="I259" i="24"/>
  <c r="U258" i="24"/>
  <c r="W258" i="24" s="1"/>
  <c r="Q258" i="24"/>
  <c r="S258" i="24" s="1"/>
  <c r="O258" i="24"/>
  <c r="N258" i="24"/>
  <c r="M258" i="24"/>
  <c r="J258" i="24"/>
  <c r="I258" i="24"/>
  <c r="K258" i="24" s="1"/>
  <c r="U257" i="24"/>
  <c r="W257" i="24" s="1"/>
  <c r="Q257" i="24"/>
  <c r="S257" i="24" s="1"/>
  <c r="O257" i="24"/>
  <c r="N257" i="24"/>
  <c r="M257" i="24"/>
  <c r="K257" i="24"/>
  <c r="J257" i="24"/>
  <c r="I257" i="24"/>
  <c r="U256" i="24"/>
  <c r="W256" i="24" s="1"/>
  <c r="Q256" i="24"/>
  <c r="S256" i="24" s="1"/>
  <c r="O256" i="24"/>
  <c r="N256" i="24"/>
  <c r="M256" i="24"/>
  <c r="J256" i="24"/>
  <c r="I256" i="24"/>
  <c r="K256" i="24" s="1"/>
  <c r="U255" i="24"/>
  <c r="W255" i="24" s="1"/>
  <c r="Q255" i="24"/>
  <c r="S255" i="24" s="1"/>
  <c r="O255" i="24"/>
  <c r="N255" i="24"/>
  <c r="M255" i="24"/>
  <c r="K255" i="24"/>
  <c r="J255" i="24"/>
  <c r="I255" i="24"/>
  <c r="U254" i="24"/>
  <c r="W254" i="24" s="1"/>
  <c r="Q254" i="24"/>
  <c r="S254" i="24" s="1"/>
  <c r="O254" i="24"/>
  <c r="N254" i="24"/>
  <c r="M254" i="24"/>
  <c r="J254" i="24"/>
  <c r="I254" i="24"/>
  <c r="K254" i="24" s="1"/>
  <c r="U253" i="24"/>
  <c r="W253" i="24" s="1"/>
  <c r="Q253" i="24"/>
  <c r="S253" i="24" s="1"/>
  <c r="O253" i="24"/>
  <c r="N253" i="24"/>
  <c r="M253" i="24"/>
  <c r="K253" i="24"/>
  <c r="J253" i="24"/>
  <c r="I253" i="24"/>
  <c r="U252" i="24"/>
  <c r="W252" i="24" s="1"/>
  <c r="Q252" i="24"/>
  <c r="S252" i="24" s="1"/>
  <c r="O252" i="24"/>
  <c r="N252" i="24"/>
  <c r="M252" i="24"/>
  <c r="J252" i="24"/>
  <c r="I252" i="24"/>
  <c r="K252" i="24" s="1"/>
  <c r="U251" i="24"/>
  <c r="W251" i="24" s="1"/>
  <c r="Q251" i="24"/>
  <c r="S251" i="24" s="1"/>
  <c r="O251" i="24"/>
  <c r="N251" i="24"/>
  <c r="M251" i="24"/>
  <c r="K251" i="24"/>
  <c r="J251" i="24"/>
  <c r="I251" i="24"/>
  <c r="U250" i="24"/>
  <c r="W250" i="24" s="1"/>
  <c r="Q250" i="24"/>
  <c r="S250" i="24" s="1"/>
  <c r="O250" i="24"/>
  <c r="N250" i="24"/>
  <c r="M250" i="24"/>
  <c r="J250" i="24"/>
  <c r="I250" i="24"/>
  <c r="K250" i="24" s="1"/>
  <c r="U249" i="24"/>
  <c r="W249" i="24" s="1"/>
  <c r="Q249" i="24"/>
  <c r="S249" i="24" s="1"/>
  <c r="O249" i="24"/>
  <c r="N249" i="24"/>
  <c r="M249" i="24"/>
  <c r="K249" i="24"/>
  <c r="J249" i="24"/>
  <c r="I249" i="24"/>
  <c r="U248" i="24"/>
  <c r="W248" i="24" s="1"/>
  <c r="Q248" i="24"/>
  <c r="S248" i="24" s="1"/>
  <c r="O248" i="24"/>
  <c r="N248" i="24"/>
  <c r="M248" i="24"/>
  <c r="J248" i="24"/>
  <c r="I248" i="24"/>
  <c r="K248" i="24" s="1"/>
  <c r="U247" i="24"/>
  <c r="W247" i="24" s="1"/>
  <c r="Q247" i="24"/>
  <c r="S247" i="24" s="1"/>
  <c r="O247" i="24"/>
  <c r="N247" i="24"/>
  <c r="M247" i="24"/>
  <c r="K247" i="24"/>
  <c r="J247" i="24"/>
  <c r="I247" i="24"/>
  <c r="U246" i="24"/>
  <c r="W246" i="24" s="1"/>
  <c r="Q246" i="24"/>
  <c r="S246" i="24" s="1"/>
  <c r="O246" i="24"/>
  <c r="N246" i="24"/>
  <c r="M246" i="24"/>
  <c r="J246" i="24"/>
  <c r="I246" i="24"/>
  <c r="K246" i="24" s="1"/>
  <c r="U245" i="24"/>
  <c r="W245" i="24" s="1"/>
  <c r="Q245" i="24"/>
  <c r="S245" i="24" s="1"/>
  <c r="O245" i="24"/>
  <c r="N245" i="24"/>
  <c r="M245" i="24"/>
  <c r="K245" i="24"/>
  <c r="J245" i="24"/>
  <c r="I245" i="24"/>
  <c r="U244" i="24"/>
  <c r="W244" i="24" s="1"/>
  <c r="Q244" i="24"/>
  <c r="S244" i="24" s="1"/>
  <c r="O244" i="24"/>
  <c r="N244" i="24"/>
  <c r="M244" i="24"/>
  <c r="J244" i="24"/>
  <c r="I244" i="24"/>
  <c r="K244" i="24" s="1"/>
  <c r="U243" i="24"/>
  <c r="W243" i="24" s="1"/>
  <c r="Q243" i="24"/>
  <c r="S243" i="24" s="1"/>
  <c r="O243" i="24"/>
  <c r="N243" i="24"/>
  <c r="M243" i="24"/>
  <c r="K243" i="24"/>
  <c r="J243" i="24"/>
  <c r="I243" i="24"/>
  <c r="U242" i="24"/>
  <c r="W242" i="24" s="1"/>
  <c r="Q242" i="24"/>
  <c r="S242" i="24" s="1"/>
  <c r="O242" i="24"/>
  <c r="N242" i="24"/>
  <c r="M242" i="24"/>
  <c r="J242" i="24"/>
  <c r="I242" i="24"/>
  <c r="K242" i="24" s="1"/>
  <c r="U241" i="24"/>
  <c r="W241" i="24" s="1"/>
  <c r="Q241" i="24"/>
  <c r="S241" i="24" s="1"/>
  <c r="O241" i="24"/>
  <c r="N241" i="24"/>
  <c r="M241" i="24"/>
  <c r="K241" i="24"/>
  <c r="J241" i="24"/>
  <c r="I241" i="24"/>
  <c r="U240" i="24"/>
  <c r="W240" i="24" s="1"/>
  <c r="Q240" i="24"/>
  <c r="S240" i="24" s="1"/>
  <c r="O240" i="24"/>
  <c r="N240" i="24"/>
  <c r="M240" i="24"/>
  <c r="J240" i="24"/>
  <c r="I240" i="24"/>
  <c r="K240" i="24" s="1"/>
  <c r="U239" i="24"/>
  <c r="W239" i="24" s="1"/>
  <c r="Q239" i="24"/>
  <c r="S239" i="24" s="1"/>
  <c r="O239" i="24"/>
  <c r="N239" i="24"/>
  <c r="M239" i="24"/>
  <c r="K239" i="24"/>
  <c r="J239" i="24"/>
  <c r="I239" i="24"/>
  <c r="U238" i="24"/>
  <c r="W238" i="24" s="1"/>
  <c r="Q238" i="24"/>
  <c r="S238" i="24" s="1"/>
  <c r="O238" i="24"/>
  <c r="M238" i="24"/>
  <c r="N238" i="24" s="1"/>
  <c r="J238" i="24"/>
  <c r="I238" i="24"/>
  <c r="K238" i="24" s="1"/>
  <c r="U237" i="24"/>
  <c r="W237" i="24" s="1"/>
  <c r="Q237" i="24"/>
  <c r="S237" i="24" s="1"/>
  <c r="O237" i="24"/>
  <c r="N237" i="24"/>
  <c r="M237" i="24"/>
  <c r="K237" i="24"/>
  <c r="J237" i="24"/>
  <c r="I237" i="24"/>
  <c r="U236" i="24"/>
  <c r="W236" i="24" s="1"/>
  <c r="Q236" i="24"/>
  <c r="S236" i="24" s="1"/>
  <c r="O236" i="24"/>
  <c r="M236" i="24"/>
  <c r="N236" i="24" s="1"/>
  <c r="J236" i="24"/>
  <c r="I236" i="24"/>
  <c r="K236" i="24" s="1"/>
  <c r="U235" i="24"/>
  <c r="W235" i="24" s="1"/>
  <c r="Q235" i="24"/>
  <c r="S235" i="24" s="1"/>
  <c r="O235" i="24"/>
  <c r="N235" i="24"/>
  <c r="M235" i="24"/>
  <c r="K235" i="24"/>
  <c r="J235" i="24"/>
  <c r="I235" i="24"/>
  <c r="U234" i="24"/>
  <c r="W234" i="24" s="1"/>
  <c r="Q234" i="24"/>
  <c r="S234" i="24" s="1"/>
  <c r="O234" i="24"/>
  <c r="N234" i="24"/>
  <c r="M234" i="24"/>
  <c r="J234" i="24"/>
  <c r="I234" i="24"/>
  <c r="K234" i="24" s="1"/>
  <c r="U233" i="24"/>
  <c r="W233" i="24" s="1"/>
  <c r="Q233" i="24"/>
  <c r="S233" i="24" s="1"/>
  <c r="O233" i="24"/>
  <c r="N233" i="24"/>
  <c r="M233" i="24"/>
  <c r="K233" i="24"/>
  <c r="J233" i="24"/>
  <c r="I233" i="24"/>
  <c r="U232" i="24"/>
  <c r="W232" i="24" s="1"/>
  <c r="Q232" i="24"/>
  <c r="S232" i="24" s="1"/>
  <c r="O232" i="24"/>
  <c r="N232" i="24"/>
  <c r="M232" i="24"/>
  <c r="J232" i="24"/>
  <c r="I232" i="24"/>
  <c r="K232" i="24" s="1"/>
  <c r="U231" i="24"/>
  <c r="W231" i="24" s="1"/>
  <c r="Q231" i="24"/>
  <c r="S231" i="24" s="1"/>
  <c r="O231" i="24"/>
  <c r="N231" i="24"/>
  <c r="M231" i="24"/>
  <c r="K231" i="24"/>
  <c r="J231" i="24"/>
  <c r="I231" i="24"/>
  <c r="U230" i="24"/>
  <c r="W230" i="24" s="1"/>
  <c r="Q230" i="24"/>
  <c r="S230" i="24" s="1"/>
  <c r="O230" i="24"/>
  <c r="N230" i="24"/>
  <c r="M230" i="24"/>
  <c r="J230" i="24"/>
  <c r="I230" i="24"/>
  <c r="K230" i="24" s="1"/>
  <c r="U229" i="24"/>
  <c r="W229" i="24" s="1"/>
  <c r="Q229" i="24"/>
  <c r="S229" i="24" s="1"/>
  <c r="O229" i="24"/>
  <c r="N229" i="24"/>
  <c r="M229" i="24"/>
  <c r="K229" i="24"/>
  <c r="J229" i="24"/>
  <c r="I229" i="24"/>
  <c r="U228" i="24"/>
  <c r="W228" i="24" s="1"/>
  <c r="Q228" i="24"/>
  <c r="S228" i="24" s="1"/>
  <c r="O228" i="24"/>
  <c r="N228" i="24"/>
  <c r="M228" i="24"/>
  <c r="J228" i="24"/>
  <c r="I228" i="24"/>
  <c r="K228" i="24" s="1"/>
  <c r="U227" i="24"/>
  <c r="W227" i="24" s="1"/>
  <c r="Q227" i="24"/>
  <c r="S227" i="24" s="1"/>
  <c r="O227" i="24"/>
  <c r="N227" i="24"/>
  <c r="M227" i="24"/>
  <c r="K227" i="24"/>
  <c r="J227" i="24"/>
  <c r="I227" i="24"/>
  <c r="U226" i="24"/>
  <c r="W226" i="24" s="1"/>
  <c r="Q226" i="24"/>
  <c r="S226" i="24" s="1"/>
  <c r="O226" i="24"/>
  <c r="N226" i="24"/>
  <c r="M226" i="24"/>
  <c r="J226" i="24"/>
  <c r="I226" i="24"/>
  <c r="K226" i="24" s="1"/>
  <c r="U225" i="24"/>
  <c r="W225" i="24" s="1"/>
  <c r="Q225" i="24"/>
  <c r="S225" i="24" s="1"/>
  <c r="O225" i="24"/>
  <c r="N225" i="24"/>
  <c r="M225" i="24"/>
  <c r="K225" i="24"/>
  <c r="J225" i="24"/>
  <c r="I225" i="24"/>
  <c r="U224" i="24"/>
  <c r="W224" i="24" s="1"/>
  <c r="Q224" i="24"/>
  <c r="S224" i="24" s="1"/>
  <c r="O224" i="24"/>
  <c r="N224" i="24"/>
  <c r="M224" i="24"/>
  <c r="J224" i="24"/>
  <c r="I224" i="24"/>
  <c r="K224" i="24" s="1"/>
  <c r="U223" i="24"/>
  <c r="W223" i="24" s="1"/>
  <c r="Q223" i="24"/>
  <c r="S223" i="24" s="1"/>
  <c r="O223" i="24"/>
  <c r="N223" i="24"/>
  <c r="M223" i="24"/>
  <c r="K223" i="24"/>
  <c r="J223" i="24"/>
  <c r="I223" i="24"/>
  <c r="U222" i="24"/>
  <c r="W222" i="24" s="1"/>
  <c r="Q222" i="24"/>
  <c r="S222" i="24" s="1"/>
  <c r="O222" i="24"/>
  <c r="M222" i="24"/>
  <c r="N222" i="24" s="1"/>
  <c r="J222" i="24"/>
  <c r="I222" i="24"/>
  <c r="K222" i="24" s="1"/>
  <c r="U221" i="24"/>
  <c r="W221" i="24" s="1"/>
  <c r="Q221" i="24"/>
  <c r="S221" i="24" s="1"/>
  <c r="O221" i="24"/>
  <c r="N221" i="24"/>
  <c r="M221" i="24"/>
  <c r="K221" i="24"/>
  <c r="J221" i="24"/>
  <c r="I221" i="24"/>
  <c r="U220" i="24"/>
  <c r="W220" i="24" s="1"/>
  <c r="Q220" i="24"/>
  <c r="S220" i="24" s="1"/>
  <c r="O220" i="24"/>
  <c r="M220" i="24"/>
  <c r="N220" i="24" s="1"/>
  <c r="J220" i="24"/>
  <c r="I220" i="24"/>
  <c r="K220" i="24" s="1"/>
  <c r="U219" i="24"/>
  <c r="W219" i="24" s="1"/>
  <c r="Q219" i="24"/>
  <c r="S219" i="24" s="1"/>
  <c r="O219" i="24"/>
  <c r="N219" i="24"/>
  <c r="M219" i="24"/>
  <c r="K219" i="24"/>
  <c r="J219" i="24"/>
  <c r="I219" i="24"/>
  <c r="U218" i="24"/>
  <c r="W218" i="24" s="1"/>
  <c r="Q218" i="24"/>
  <c r="S218" i="24" s="1"/>
  <c r="O218" i="24"/>
  <c r="M218" i="24"/>
  <c r="N218" i="24" s="1"/>
  <c r="J218" i="24"/>
  <c r="I218" i="24"/>
  <c r="K218" i="24" s="1"/>
  <c r="U217" i="24"/>
  <c r="W217" i="24" s="1"/>
  <c r="Q217" i="24"/>
  <c r="S217" i="24" s="1"/>
  <c r="O217" i="24"/>
  <c r="N217" i="24"/>
  <c r="M217" i="24"/>
  <c r="K217" i="24"/>
  <c r="J217" i="24"/>
  <c r="I217" i="24"/>
  <c r="U216" i="24"/>
  <c r="W216" i="24" s="1"/>
  <c r="Q216" i="24"/>
  <c r="S216" i="24" s="1"/>
  <c r="O216" i="24"/>
  <c r="M216" i="24"/>
  <c r="N216" i="24" s="1"/>
  <c r="J216" i="24"/>
  <c r="I216" i="24"/>
  <c r="K216" i="24" s="1"/>
  <c r="U215" i="24"/>
  <c r="W215" i="24" s="1"/>
  <c r="Q215" i="24"/>
  <c r="S215" i="24" s="1"/>
  <c r="O215" i="24"/>
  <c r="N215" i="24"/>
  <c r="M215" i="24"/>
  <c r="K215" i="24"/>
  <c r="J215" i="24"/>
  <c r="I215" i="24"/>
  <c r="U214" i="24"/>
  <c r="W214" i="24" s="1"/>
  <c r="Q214" i="24"/>
  <c r="S214" i="24" s="1"/>
  <c r="O214" i="24"/>
  <c r="M214" i="24"/>
  <c r="N214" i="24" s="1"/>
  <c r="J214" i="24"/>
  <c r="I214" i="24"/>
  <c r="K214" i="24" s="1"/>
  <c r="U213" i="24"/>
  <c r="W213" i="24" s="1"/>
  <c r="Q213" i="24"/>
  <c r="S213" i="24" s="1"/>
  <c r="O213" i="24"/>
  <c r="N213" i="24"/>
  <c r="M213" i="24"/>
  <c r="K213" i="24"/>
  <c r="J213" i="24"/>
  <c r="I213" i="24"/>
  <c r="U212" i="24"/>
  <c r="W212" i="24" s="1"/>
  <c r="Q212" i="24"/>
  <c r="S212" i="24" s="1"/>
  <c r="O212" i="24"/>
  <c r="M212" i="24"/>
  <c r="N212" i="24" s="1"/>
  <c r="J212" i="24"/>
  <c r="I212" i="24"/>
  <c r="K212" i="24" s="1"/>
  <c r="U211" i="24"/>
  <c r="W211" i="24" s="1"/>
  <c r="Q211" i="24"/>
  <c r="S211" i="24" s="1"/>
  <c r="O211" i="24"/>
  <c r="N211" i="24"/>
  <c r="M211" i="24"/>
  <c r="K211" i="24"/>
  <c r="J211" i="24"/>
  <c r="I211" i="24"/>
  <c r="U210" i="24"/>
  <c r="W210" i="24" s="1"/>
  <c r="Q210" i="24"/>
  <c r="S210" i="24" s="1"/>
  <c r="O210" i="24"/>
  <c r="N210" i="24"/>
  <c r="M210" i="24"/>
  <c r="J210" i="24"/>
  <c r="I210" i="24"/>
  <c r="K210" i="24" s="1"/>
  <c r="U209" i="24"/>
  <c r="W209" i="24" s="1"/>
  <c r="Q209" i="24"/>
  <c r="S209" i="24" s="1"/>
  <c r="O209" i="24"/>
  <c r="N209" i="24"/>
  <c r="M209" i="24"/>
  <c r="K209" i="24"/>
  <c r="J209" i="24"/>
  <c r="I209" i="24"/>
  <c r="U208" i="24"/>
  <c r="W208" i="24" s="1"/>
  <c r="Q208" i="24"/>
  <c r="S208" i="24" s="1"/>
  <c r="O208" i="24"/>
  <c r="M208" i="24"/>
  <c r="N208" i="24" s="1"/>
  <c r="J208" i="24"/>
  <c r="I208" i="24"/>
  <c r="K208" i="24" s="1"/>
  <c r="U207" i="24"/>
  <c r="W207" i="24" s="1"/>
  <c r="Q207" i="24"/>
  <c r="S207" i="24" s="1"/>
  <c r="O207" i="24"/>
  <c r="N207" i="24"/>
  <c r="M207" i="24"/>
  <c r="K207" i="24"/>
  <c r="J207" i="24"/>
  <c r="I207" i="24"/>
  <c r="U206" i="24"/>
  <c r="W206" i="24" s="1"/>
  <c r="Q206" i="24"/>
  <c r="S206" i="24" s="1"/>
  <c r="O206" i="24"/>
  <c r="M206" i="24"/>
  <c r="N206" i="24" s="1"/>
  <c r="J206" i="24"/>
  <c r="I206" i="24"/>
  <c r="K206" i="24" s="1"/>
  <c r="U205" i="24"/>
  <c r="W205" i="24" s="1"/>
  <c r="Q205" i="24"/>
  <c r="S205" i="24" s="1"/>
  <c r="O205" i="24"/>
  <c r="N205" i="24"/>
  <c r="M205" i="24"/>
  <c r="K205" i="24"/>
  <c r="J205" i="24"/>
  <c r="I205" i="24"/>
  <c r="U204" i="24"/>
  <c r="W204" i="24" s="1"/>
  <c r="Q204" i="24"/>
  <c r="S204" i="24" s="1"/>
  <c r="O204" i="24"/>
  <c r="M204" i="24"/>
  <c r="N204" i="24" s="1"/>
  <c r="J204" i="24"/>
  <c r="I204" i="24"/>
  <c r="K204" i="24" s="1"/>
  <c r="U203" i="24"/>
  <c r="W203" i="24" s="1"/>
  <c r="Q203" i="24"/>
  <c r="S203" i="24" s="1"/>
  <c r="O203" i="24"/>
  <c r="N203" i="24"/>
  <c r="M203" i="24"/>
  <c r="K203" i="24"/>
  <c r="J203" i="24"/>
  <c r="I203" i="24"/>
  <c r="U202" i="24"/>
  <c r="W202" i="24" s="1"/>
  <c r="Q202" i="24"/>
  <c r="S202" i="24" s="1"/>
  <c r="O202" i="24"/>
  <c r="M202" i="24"/>
  <c r="N202" i="24" s="1"/>
  <c r="J202" i="24"/>
  <c r="I202" i="24"/>
  <c r="K202" i="24" s="1"/>
  <c r="U201" i="24"/>
  <c r="W201" i="24" s="1"/>
  <c r="Q201" i="24"/>
  <c r="S201" i="24" s="1"/>
  <c r="O201" i="24"/>
  <c r="N201" i="24"/>
  <c r="M201" i="24"/>
  <c r="K201" i="24"/>
  <c r="J201" i="24"/>
  <c r="I201" i="24"/>
  <c r="U200" i="24"/>
  <c r="W200" i="24" s="1"/>
  <c r="Q200" i="24"/>
  <c r="S200" i="24" s="1"/>
  <c r="O200" i="24"/>
  <c r="M200" i="24"/>
  <c r="N200" i="24" s="1"/>
  <c r="J200" i="24"/>
  <c r="I200" i="24"/>
  <c r="K200" i="24" s="1"/>
  <c r="U199" i="24"/>
  <c r="W199" i="24" s="1"/>
  <c r="Q199" i="24"/>
  <c r="S199" i="24" s="1"/>
  <c r="O199" i="24"/>
  <c r="N199" i="24"/>
  <c r="M199" i="24"/>
  <c r="K199" i="24"/>
  <c r="J199" i="24"/>
  <c r="I199" i="24"/>
  <c r="U198" i="24"/>
  <c r="W198" i="24" s="1"/>
  <c r="Q198" i="24"/>
  <c r="S198" i="24" s="1"/>
  <c r="O198" i="24"/>
  <c r="M198" i="24"/>
  <c r="N198" i="24" s="1"/>
  <c r="J198" i="24"/>
  <c r="I198" i="24"/>
  <c r="K198" i="24" s="1"/>
  <c r="U197" i="24"/>
  <c r="W197" i="24" s="1"/>
  <c r="Q197" i="24"/>
  <c r="S197" i="24" s="1"/>
  <c r="O197" i="24"/>
  <c r="N197" i="24"/>
  <c r="M197" i="24"/>
  <c r="K197" i="24"/>
  <c r="J197" i="24"/>
  <c r="I197" i="24"/>
  <c r="U196" i="24"/>
  <c r="W196" i="24" s="1"/>
  <c r="Q196" i="24"/>
  <c r="S196" i="24" s="1"/>
  <c r="O196" i="24"/>
  <c r="M196" i="24"/>
  <c r="N196" i="24" s="1"/>
  <c r="J196" i="24"/>
  <c r="I196" i="24"/>
  <c r="K196" i="24" s="1"/>
  <c r="U195" i="24"/>
  <c r="W195" i="24" s="1"/>
  <c r="Q195" i="24"/>
  <c r="S195" i="24" s="1"/>
  <c r="O195" i="24"/>
  <c r="N195" i="24"/>
  <c r="M195" i="24"/>
  <c r="K195" i="24"/>
  <c r="J195" i="24"/>
  <c r="I195" i="24"/>
  <c r="U194" i="24"/>
  <c r="W194" i="24" s="1"/>
  <c r="Q194" i="24"/>
  <c r="S194" i="24" s="1"/>
  <c r="O194" i="24"/>
  <c r="N194" i="24"/>
  <c r="M194" i="24"/>
  <c r="J194" i="24"/>
  <c r="I194" i="24"/>
  <c r="K194" i="24" s="1"/>
  <c r="U193" i="24"/>
  <c r="W193" i="24" s="1"/>
  <c r="Q193" i="24"/>
  <c r="S193" i="24" s="1"/>
  <c r="O193" i="24"/>
  <c r="N193" i="24"/>
  <c r="M193" i="24"/>
  <c r="K193" i="24"/>
  <c r="J193" i="24"/>
  <c r="I193" i="24"/>
  <c r="U192" i="24"/>
  <c r="W192" i="24" s="1"/>
  <c r="Q192" i="24"/>
  <c r="S192" i="24" s="1"/>
  <c r="O192" i="24"/>
  <c r="M192" i="24"/>
  <c r="N192" i="24" s="1"/>
  <c r="J192" i="24"/>
  <c r="I192" i="24"/>
  <c r="K192" i="24" s="1"/>
  <c r="U191" i="24"/>
  <c r="W191" i="24" s="1"/>
  <c r="Q191" i="24"/>
  <c r="S191" i="24" s="1"/>
  <c r="O191" i="24"/>
  <c r="N191" i="24"/>
  <c r="M191" i="24"/>
  <c r="K191" i="24"/>
  <c r="J191" i="24"/>
  <c r="I191" i="24"/>
  <c r="U190" i="24"/>
  <c r="W190" i="24" s="1"/>
  <c r="Q190" i="24"/>
  <c r="S190" i="24" s="1"/>
  <c r="O190" i="24"/>
  <c r="N190" i="24"/>
  <c r="M190" i="24"/>
  <c r="J190" i="24"/>
  <c r="I190" i="24"/>
  <c r="K190" i="24" s="1"/>
  <c r="U189" i="24"/>
  <c r="W189" i="24" s="1"/>
  <c r="Q189" i="24"/>
  <c r="S189" i="24" s="1"/>
  <c r="O189" i="24"/>
  <c r="N189" i="24"/>
  <c r="M189" i="24"/>
  <c r="K189" i="24"/>
  <c r="J189" i="24"/>
  <c r="I189" i="24"/>
  <c r="U188" i="24"/>
  <c r="W188" i="24" s="1"/>
  <c r="Q188" i="24"/>
  <c r="S188" i="24" s="1"/>
  <c r="O188" i="24"/>
  <c r="M188" i="24"/>
  <c r="N188" i="24" s="1"/>
  <c r="J188" i="24"/>
  <c r="I188" i="24"/>
  <c r="K188" i="24" s="1"/>
  <c r="U187" i="24"/>
  <c r="W187" i="24" s="1"/>
  <c r="Q187" i="24"/>
  <c r="S187" i="24" s="1"/>
  <c r="O187" i="24"/>
  <c r="N187" i="24"/>
  <c r="M187" i="24"/>
  <c r="K187" i="24"/>
  <c r="J187" i="24"/>
  <c r="I187" i="24"/>
  <c r="U186" i="24"/>
  <c r="W186" i="24" s="1"/>
  <c r="Q186" i="24"/>
  <c r="S186" i="24" s="1"/>
  <c r="O186" i="24"/>
  <c r="M186" i="24"/>
  <c r="N186" i="24" s="1"/>
  <c r="J186" i="24"/>
  <c r="I186" i="24"/>
  <c r="K186" i="24" s="1"/>
  <c r="U185" i="24"/>
  <c r="W185" i="24" s="1"/>
  <c r="Q185" i="24"/>
  <c r="S185" i="24" s="1"/>
  <c r="O185" i="24"/>
  <c r="N185" i="24"/>
  <c r="M185" i="24"/>
  <c r="K185" i="24"/>
  <c r="J185" i="24"/>
  <c r="I185" i="24"/>
  <c r="U184" i="24"/>
  <c r="W184" i="24" s="1"/>
  <c r="Q184" i="24"/>
  <c r="S184" i="24" s="1"/>
  <c r="O184" i="24"/>
  <c r="M184" i="24"/>
  <c r="N184" i="24" s="1"/>
  <c r="J184" i="24"/>
  <c r="I184" i="24"/>
  <c r="K184" i="24" s="1"/>
  <c r="U183" i="24"/>
  <c r="W183" i="24" s="1"/>
  <c r="Q183" i="24"/>
  <c r="S183" i="24" s="1"/>
  <c r="O183" i="24"/>
  <c r="N183" i="24"/>
  <c r="M183" i="24"/>
  <c r="K183" i="24"/>
  <c r="J183" i="24"/>
  <c r="I183" i="24"/>
  <c r="U182" i="24"/>
  <c r="W182" i="24" s="1"/>
  <c r="Q182" i="24"/>
  <c r="S182" i="24" s="1"/>
  <c r="O182" i="24"/>
  <c r="M182" i="24"/>
  <c r="N182" i="24" s="1"/>
  <c r="J182" i="24"/>
  <c r="I182" i="24"/>
  <c r="K182" i="24" s="1"/>
  <c r="U181" i="24"/>
  <c r="W181" i="24" s="1"/>
  <c r="Q181" i="24"/>
  <c r="S181" i="24" s="1"/>
  <c r="O181" i="24"/>
  <c r="N181" i="24"/>
  <c r="M181" i="24"/>
  <c r="K181" i="24"/>
  <c r="J181" i="24"/>
  <c r="I181" i="24"/>
  <c r="U180" i="24"/>
  <c r="W180" i="24" s="1"/>
  <c r="Q180" i="24"/>
  <c r="S180" i="24" s="1"/>
  <c r="O180" i="24"/>
  <c r="M180" i="24"/>
  <c r="N180" i="24" s="1"/>
  <c r="J180" i="24"/>
  <c r="I180" i="24"/>
  <c r="K180" i="24" s="1"/>
  <c r="U179" i="24"/>
  <c r="W179" i="24" s="1"/>
  <c r="Q179" i="24"/>
  <c r="S179" i="24" s="1"/>
  <c r="O179" i="24"/>
  <c r="N179" i="24"/>
  <c r="M179" i="24"/>
  <c r="K179" i="24"/>
  <c r="J179" i="24"/>
  <c r="I179" i="24"/>
  <c r="U178" i="24"/>
  <c r="W178" i="24" s="1"/>
  <c r="Q178" i="24"/>
  <c r="S178" i="24" s="1"/>
  <c r="O178" i="24"/>
  <c r="M178" i="24"/>
  <c r="N178" i="24" s="1"/>
  <c r="J178" i="24"/>
  <c r="I178" i="24"/>
  <c r="K178" i="24" s="1"/>
  <c r="U177" i="24"/>
  <c r="W177" i="24" s="1"/>
  <c r="Q177" i="24"/>
  <c r="S177" i="24" s="1"/>
  <c r="O177" i="24"/>
  <c r="N177" i="24"/>
  <c r="M177" i="24"/>
  <c r="K177" i="24"/>
  <c r="J177" i="24"/>
  <c r="I177" i="24"/>
  <c r="U176" i="24"/>
  <c r="W176" i="24" s="1"/>
  <c r="Q176" i="24"/>
  <c r="S176" i="24" s="1"/>
  <c r="O176" i="24"/>
  <c r="M176" i="24"/>
  <c r="N176" i="24" s="1"/>
  <c r="J176" i="24"/>
  <c r="I176" i="24"/>
  <c r="K176" i="24" s="1"/>
  <c r="U175" i="24"/>
  <c r="W175" i="24" s="1"/>
  <c r="Q175" i="24"/>
  <c r="S175" i="24" s="1"/>
  <c r="O175" i="24"/>
  <c r="N175" i="24"/>
  <c r="M175" i="24"/>
  <c r="K175" i="24"/>
  <c r="J175" i="24"/>
  <c r="I175" i="24"/>
  <c r="U174" i="24"/>
  <c r="W174" i="24" s="1"/>
  <c r="Q174" i="24"/>
  <c r="S174" i="24" s="1"/>
  <c r="O174" i="24"/>
  <c r="M174" i="24"/>
  <c r="N174" i="24" s="1"/>
  <c r="J174" i="24"/>
  <c r="I174" i="24"/>
  <c r="K174" i="24" s="1"/>
  <c r="U173" i="24"/>
  <c r="W173" i="24" s="1"/>
  <c r="Q173" i="24"/>
  <c r="S173" i="24" s="1"/>
  <c r="O173" i="24"/>
  <c r="N173" i="24"/>
  <c r="M173" i="24"/>
  <c r="K173" i="24"/>
  <c r="J173" i="24"/>
  <c r="I173" i="24"/>
  <c r="U172" i="24"/>
  <c r="W172" i="24" s="1"/>
  <c r="Q172" i="24"/>
  <c r="S172" i="24" s="1"/>
  <c r="O172" i="24"/>
  <c r="M172" i="24"/>
  <c r="N172" i="24" s="1"/>
  <c r="J172" i="24"/>
  <c r="I172" i="24"/>
  <c r="K172" i="24" s="1"/>
  <c r="U171" i="24"/>
  <c r="W171" i="24" s="1"/>
  <c r="Q171" i="24"/>
  <c r="S171" i="24" s="1"/>
  <c r="O171" i="24"/>
  <c r="N171" i="24"/>
  <c r="M171" i="24"/>
  <c r="K171" i="24"/>
  <c r="J171" i="24"/>
  <c r="I171" i="24"/>
  <c r="U170" i="24"/>
  <c r="W170" i="24" s="1"/>
  <c r="Q170" i="24"/>
  <c r="S170" i="24" s="1"/>
  <c r="O170" i="24"/>
  <c r="M170" i="24"/>
  <c r="N170" i="24" s="1"/>
  <c r="J170" i="24"/>
  <c r="I170" i="24"/>
  <c r="K170" i="24" s="1"/>
  <c r="U169" i="24"/>
  <c r="W169" i="24" s="1"/>
  <c r="Q169" i="24"/>
  <c r="S169" i="24" s="1"/>
  <c r="O169" i="24"/>
  <c r="N169" i="24"/>
  <c r="M169" i="24"/>
  <c r="K169" i="24"/>
  <c r="J169" i="24"/>
  <c r="I169" i="24"/>
  <c r="U168" i="24"/>
  <c r="W168" i="24" s="1"/>
  <c r="Q168" i="24"/>
  <c r="S168" i="24" s="1"/>
  <c r="O168" i="24"/>
  <c r="M168" i="24"/>
  <c r="N168" i="24" s="1"/>
  <c r="J168" i="24"/>
  <c r="I168" i="24"/>
  <c r="K168" i="24" s="1"/>
  <c r="U167" i="24"/>
  <c r="W167" i="24" s="1"/>
  <c r="Q167" i="24"/>
  <c r="S167" i="24" s="1"/>
  <c r="O167" i="24"/>
  <c r="N167" i="24"/>
  <c r="M167" i="24"/>
  <c r="K167" i="24"/>
  <c r="J167" i="24"/>
  <c r="I167" i="24"/>
  <c r="U166" i="24"/>
  <c r="W166" i="24" s="1"/>
  <c r="Q166" i="24"/>
  <c r="S166" i="24" s="1"/>
  <c r="O166" i="24"/>
  <c r="N166" i="24"/>
  <c r="M166" i="24"/>
  <c r="J166" i="24"/>
  <c r="I166" i="24"/>
  <c r="K166" i="24" s="1"/>
  <c r="U165" i="24"/>
  <c r="W165" i="24" s="1"/>
  <c r="Q165" i="24"/>
  <c r="S165" i="24" s="1"/>
  <c r="O165" i="24"/>
  <c r="N165" i="24"/>
  <c r="M165" i="24"/>
  <c r="K165" i="24"/>
  <c r="J165" i="24"/>
  <c r="I165" i="24"/>
  <c r="U164" i="24"/>
  <c r="W164" i="24" s="1"/>
  <c r="Q164" i="24"/>
  <c r="S164" i="24" s="1"/>
  <c r="O164" i="24"/>
  <c r="N164" i="24"/>
  <c r="M164" i="24"/>
  <c r="J164" i="24"/>
  <c r="I164" i="24"/>
  <c r="K164" i="24" s="1"/>
  <c r="U163" i="24"/>
  <c r="W163" i="24" s="1"/>
  <c r="Q163" i="24"/>
  <c r="S163" i="24" s="1"/>
  <c r="O163" i="24"/>
  <c r="N163" i="24"/>
  <c r="M163" i="24"/>
  <c r="K163" i="24"/>
  <c r="J163" i="24"/>
  <c r="I163" i="24"/>
  <c r="U162" i="24"/>
  <c r="W162" i="24" s="1"/>
  <c r="Q162" i="24"/>
  <c r="S162" i="24" s="1"/>
  <c r="O162" i="24"/>
  <c r="N162" i="24"/>
  <c r="M162" i="24"/>
  <c r="J162" i="24"/>
  <c r="I162" i="24"/>
  <c r="K162" i="24" s="1"/>
  <c r="U161" i="24"/>
  <c r="W161" i="24" s="1"/>
  <c r="Q161" i="24"/>
  <c r="S161" i="24" s="1"/>
  <c r="O161" i="24"/>
  <c r="N161" i="24"/>
  <c r="M161" i="24"/>
  <c r="K161" i="24"/>
  <c r="J161" i="24"/>
  <c r="I161" i="24"/>
  <c r="U160" i="24"/>
  <c r="W160" i="24" s="1"/>
  <c r="Q160" i="24"/>
  <c r="S160" i="24" s="1"/>
  <c r="O160" i="24"/>
  <c r="N160" i="24"/>
  <c r="M160" i="24"/>
  <c r="J160" i="24"/>
  <c r="I160" i="24"/>
  <c r="K160" i="24" s="1"/>
  <c r="U159" i="24"/>
  <c r="W159" i="24" s="1"/>
  <c r="Q159" i="24"/>
  <c r="S159" i="24" s="1"/>
  <c r="O159" i="24"/>
  <c r="N159" i="24"/>
  <c r="M159" i="24"/>
  <c r="K159" i="24"/>
  <c r="J159" i="24"/>
  <c r="I159" i="24"/>
  <c r="U158" i="24"/>
  <c r="W158" i="24" s="1"/>
  <c r="Q158" i="24"/>
  <c r="S158" i="24" s="1"/>
  <c r="O158" i="24"/>
  <c r="N158" i="24"/>
  <c r="M158" i="24"/>
  <c r="J158" i="24"/>
  <c r="I158" i="24"/>
  <c r="K158" i="24" s="1"/>
  <c r="U157" i="24"/>
  <c r="W157" i="24" s="1"/>
  <c r="Q157" i="24"/>
  <c r="S157" i="24" s="1"/>
  <c r="O157" i="24"/>
  <c r="N157" i="24"/>
  <c r="M157" i="24"/>
  <c r="K157" i="24"/>
  <c r="J157" i="24"/>
  <c r="I157" i="24"/>
  <c r="U156" i="24"/>
  <c r="W156" i="24" s="1"/>
  <c r="Q156" i="24"/>
  <c r="S156" i="24" s="1"/>
  <c r="O156" i="24"/>
  <c r="N156" i="24"/>
  <c r="M156" i="24"/>
  <c r="J156" i="24"/>
  <c r="I156" i="24"/>
  <c r="K156" i="24" s="1"/>
  <c r="U155" i="24"/>
  <c r="W155" i="24" s="1"/>
  <c r="Q155" i="24"/>
  <c r="S155" i="24" s="1"/>
  <c r="O155" i="24"/>
  <c r="N155" i="24"/>
  <c r="M155" i="24"/>
  <c r="K155" i="24"/>
  <c r="J155" i="24"/>
  <c r="I155" i="24"/>
  <c r="U154" i="24"/>
  <c r="W154" i="24" s="1"/>
  <c r="Q154" i="24"/>
  <c r="S154" i="24" s="1"/>
  <c r="O154" i="24"/>
  <c r="N154" i="24"/>
  <c r="M154" i="24"/>
  <c r="J154" i="24"/>
  <c r="I154" i="24"/>
  <c r="K154" i="24" s="1"/>
  <c r="U153" i="24"/>
  <c r="W153" i="24" s="1"/>
  <c r="Q153" i="24"/>
  <c r="S153" i="24" s="1"/>
  <c r="O153" i="24"/>
  <c r="N153" i="24"/>
  <c r="M153" i="24"/>
  <c r="K153" i="24"/>
  <c r="J153" i="24"/>
  <c r="I153" i="24"/>
  <c r="U152" i="24"/>
  <c r="W152" i="24" s="1"/>
  <c r="Q152" i="24"/>
  <c r="S152" i="24" s="1"/>
  <c r="O152" i="24"/>
  <c r="N152" i="24"/>
  <c r="M152" i="24"/>
  <c r="J152" i="24"/>
  <c r="I152" i="24"/>
  <c r="K152" i="24" s="1"/>
  <c r="U151" i="24"/>
  <c r="W151" i="24" s="1"/>
  <c r="Q151" i="24"/>
  <c r="S151" i="24" s="1"/>
  <c r="O151" i="24"/>
  <c r="N151" i="24"/>
  <c r="M151" i="24"/>
  <c r="K151" i="24"/>
  <c r="J151" i="24"/>
  <c r="I151" i="24"/>
  <c r="U150" i="24"/>
  <c r="W150" i="24" s="1"/>
  <c r="Q150" i="24"/>
  <c r="S150" i="24" s="1"/>
  <c r="O150" i="24"/>
  <c r="N150" i="24"/>
  <c r="M150" i="24"/>
  <c r="J150" i="24"/>
  <c r="I150" i="24"/>
  <c r="K150" i="24" s="1"/>
  <c r="U149" i="24"/>
  <c r="W149" i="24" s="1"/>
  <c r="Q149" i="24"/>
  <c r="S149" i="24" s="1"/>
  <c r="O149" i="24"/>
  <c r="N149" i="24"/>
  <c r="M149" i="24"/>
  <c r="K149" i="24"/>
  <c r="J149" i="24"/>
  <c r="I149" i="24"/>
  <c r="U148" i="24"/>
  <c r="W148" i="24" s="1"/>
  <c r="Q148" i="24"/>
  <c r="S148" i="24" s="1"/>
  <c r="O148" i="24"/>
  <c r="N148" i="24"/>
  <c r="M148" i="24"/>
  <c r="J148" i="24"/>
  <c r="I148" i="24"/>
  <c r="K148" i="24" s="1"/>
  <c r="U147" i="24"/>
  <c r="W147" i="24" s="1"/>
  <c r="Q147" i="24"/>
  <c r="S147" i="24" s="1"/>
  <c r="O147" i="24"/>
  <c r="N147" i="24"/>
  <c r="M147" i="24"/>
  <c r="K147" i="24"/>
  <c r="J147" i="24"/>
  <c r="I147" i="24"/>
  <c r="U146" i="24"/>
  <c r="W146" i="24" s="1"/>
  <c r="Q146" i="24"/>
  <c r="S146" i="24" s="1"/>
  <c r="O146" i="24"/>
  <c r="N146" i="24"/>
  <c r="M146" i="24"/>
  <c r="J146" i="24"/>
  <c r="I146" i="24"/>
  <c r="K146" i="24" s="1"/>
  <c r="U145" i="24"/>
  <c r="W145" i="24" s="1"/>
  <c r="Q145" i="24"/>
  <c r="S145" i="24" s="1"/>
  <c r="O145" i="24"/>
  <c r="N145" i="24"/>
  <c r="M145" i="24"/>
  <c r="K145" i="24"/>
  <c r="J145" i="24"/>
  <c r="I145" i="24"/>
  <c r="U144" i="24"/>
  <c r="W144" i="24" s="1"/>
  <c r="Q144" i="24"/>
  <c r="S144" i="24" s="1"/>
  <c r="O144" i="24"/>
  <c r="N144" i="24"/>
  <c r="M144" i="24"/>
  <c r="J144" i="24"/>
  <c r="I144" i="24"/>
  <c r="K144" i="24" s="1"/>
  <c r="U143" i="24"/>
  <c r="W143" i="24" s="1"/>
  <c r="Q143" i="24"/>
  <c r="S143" i="24" s="1"/>
  <c r="O143" i="24"/>
  <c r="N143" i="24"/>
  <c r="M143" i="24"/>
  <c r="K143" i="24"/>
  <c r="J143" i="24"/>
  <c r="I143" i="24"/>
  <c r="U142" i="24"/>
  <c r="W142" i="24" s="1"/>
  <c r="Q142" i="24"/>
  <c r="S142" i="24" s="1"/>
  <c r="O142" i="24"/>
  <c r="N142" i="24"/>
  <c r="M142" i="24"/>
  <c r="J142" i="24"/>
  <c r="I142" i="24"/>
  <c r="K142" i="24" s="1"/>
  <c r="U141" i="24"/>
  <c r="W141" i="24" s="1"/>
  <c r="Q141" i="24"/>
  <c r="S141" i="24" s="1"/>
  <c r="O141" i="24"/>
  <c r="N141" i="24"/>
  <c r="M141" i="24"/>
  <c r="K141" i="24"/>
  <c r="J141" i="24"/>
  <c r="I141" i="24"/>
  <c r="U140" i="24"/>
  <c r="W140" i="24" s="1"/>
  <c r="Q140" i="24"/>
  <c r="S140" i="24" s="1"/>
  <c r="O140" i="24"/>
  <c r="N140" i="24"/>
  <c r="M140" i="24"/>
  <c r="J140" i="24"/>
  <c r="I140" i="24"/>
  <c r="K140" i="24" s="1"/>
  <c r="U139" i="24"/>
  <c r="W139" i="24" s="1"/>
  <c r="Q139" i="24"/>
  <c r="S139" i="24" s="1"/>
  <c r="O139" i="24"/>
  <c r="N139" i="24"/>
  <c r="M139" i="24"/>
  <c r="K139" i="24"/>
  <c r="J139" i="24"/>
  <c r="I139" i="24"/>
  <c r="U138" i="24"/>
  <c r="Q138" i="24"/>
  <c r="S138" i="24" s="1"/>
  <c r="O138" i="24"/>
  <c r="N138" i="24"/>
  <c r="M138" i="24"/>
  <c r="J138" i="24"/>
  <c r="I138" i="24"/>
  <c r="K138" i="24" s="1"/>
  <c r="U137" i="24"/>
  <c r="W137" i="24" s="1"/>
  <c r="Q137" i="24"/>
  <c r="S137" i="24" s="1"/>
  <c r="O137" i="24"/>
  <c r="N137" i="24"/>
  <c r="M137" i="24"/>
  <c r="K137" i="24"/>
  <c r="J137" i="24"/>
  <c r="I137" i="24"/>
  <c r="U136" i="24"/>
  <c r="Q136" i="24"/>
  <c r="S136" i="24" s="1"/>
  <c r="O136" i="24"/>
  <c r="N136" i="24"/>
  <c r="M136" i="24"/>
  <c r="J136" i="24"/>
  <c r="I136" i="24"/>
  <c r="K136" i="24" s="1"/>
  <c r="U135" i="24"/>
  <c r="W135" i="24" s="1"/>
  <c r="Q135" i="24"/>
  <c r="S135" i="24" s="1"/>
  <c r="O135" i="24"/>
  <c r="N135" i="24"/>
  <c r="M135" i="24"/>
  <c r="K135" i="24"/>
  <c r="J135" i="24"/>
  <c r="I135" i="24"/>
  <c r="U133" i="24"/>
  <c r="Q133" i="24"/>
  <c r="S133" i="24" s="1"/>
  <c r="O133" i="24"/>
  <c r="N133" i="24"/>
  <c r="M133" i="24"/>
  <c r="J133" i="24"/>
  <c r="I133" i="24"/>
  <c r="K133" i="24" s="1"/>
  <c r="U132" i="24"/>
  <c r="W132" i="24" s="1"/>
  <c r="Q132" i="24"/>
  <c r="S132" i="24" s="1"/>
  <c r="O132" i="24"/>
  <c r="N132" i="24"/>
  <c r="M132" i="24"/>
  <c r="K132" i="24"/>
  <c r="J132" i="24"/>
  <c r="I132" i="24"/>
  <c r="U131" i="24"/>
  <c r="Q131" i="24"/>
  <c r="S131" i="24" s="1"/>
  <c r="O131" i="24"/>
  <c r="M131" i="24"/>
  <c r="N131" i="24" s="1"/>
  <c r="K131" i="24"/>
  <c r="J131" i="24"/>
  <c r="I131" i="24"/>
  <c r="U130" i="24"/>
  <c r="W130" i="24" s="1"/>
  <c r="Q130" i="24"/>
  <c r="S130" i="24" s="1"/>
  <c r="O130" i="24"/>
  <c r="N130" i="24"/>
  <c r="M130" i="24"/>
  <c r="K130" i="24"/>
  <c r="J130" i="24"/>
  <c r="I130" i="24"/>
  <c r="U129" i="24"/>
  <c r="Q129" i="24"/>
  <c r="S129" i="24" s="1"/>
  <c r="O129" i="24"/>
  <c r="M129" i="24"/>
  <c r="N129" i="24" s="1"/>
  <c r="K129" i="24"/>
  <c r="J129" i="24"/>
  <c r="I129" i="24"/>
  <c r="U128" i="24"/>
  <c r="W128" i="24" s="1"/>
  <c r="Q128" i="24"/>
  <c r="S128" i="24" s="1"/>
  <c r="O128" i="24"/>
  <c r="N128" i="24"/>
  <c r="M128" i="24"/>
  <c r="K128" i="24"/>
  <c r="J128" i="24"/>
  <c r="I128" i="24"/>
  <c r="U127" i="24"/>
  <c r="Q127" i="24"/>
  <c r="S127" i="24" s="1"/>
  <c r="O127" i="24"/>
  <c r="M127" i="24"/>
  <c r="N127" i="24" s="1"/>
  <c r="K127" i="24"/>
  <c r="J127" i="24"/>
  <c r="I127" i="24"/>
  <c r="U126" i="24"/>
  <c r="W126" i="24" s="1"/>
  <c r="Q126" i="24"/>
  <c r="S126" i="24" s="1"/>
  <c r="O126" i="24"/>
  <c r="N126" i="24"/>
  <c r="M126" i="24"/>
  <c r="K126" i="24"/>
  <c r="J126" i="24"/>
  <c r="I126" i="24"/>
  <c r="U125" i="24"/>
  <c r="Q125" i="24"/>
  <c r="S125" i="24" s="1"/>
  <c r="O125" i="24"/>
  <c r="M125" i="24"/>
  <c r="N125" i="24" s="1"/>
  <c r="K125" i="24"/>
  <c r="J125" i="24"/>
  <c r="I125" i="24"/>
  <c r="U124" i="24"/>
  <c r="W124" i="24" s="1"/>
  <c r="Q124" i="24"/>
  <c r="S124" i="24" s="1"/>
  <c r="O124" i="24"/>
  <c r="N124" i="24"/>
  <c r="M124" i="24"/>
  <c r="K124" i="24"/>
  <c r="J124" i="24"/>
  <c r="I124" i="24"/>
  <c r="U123" i="24"/>
  <c r="Q123" i="24"/>
  <c r="S123" i="24" s="1"/>
  <c r="O123" i="24"/>
  <c r="M123" i="24"/>
  <c r="N123" i="24" s="1"/>
  <c r="K123" i="24"/>
  <c r="J123" i="24"/>
  <c r="I123" i="24"/>
  <c r="U122" i="24"/>
  <c r="W122" i="24" s="1"/>
  <c r="Q122" i="24"/>
  <c r="S122" i="24" s="1"/>
  <c r="O122" i="24"/>
  <c r="N122" i="24"/>
  <c r="M122" i="24"/>
  <c r="K122" i="24"/>
  <c r="J122" i="24"/>
  <c r="I122" i="24"/>
  <c r="U121" i="24"/>
  <c r="Q121" i="24"/>
  <c r="S121" i="24" s="1"/>
  <c r="O121" i="24"/>
  <c r="M121" i="24"/>
  <c r="N121" i="24" s="1"/>
  <c r="K121" i="24"/>
  <c r="J121" i="24"/>
  <c r="I121" i="24"/>
  <c r="U120" i="24"/>
  <c r="W120" i="24" s="1"/>
  <c r="Q120" i="24"/>
  <c r="S120" i="24" s="1"/>
  <c r="O120" i="24"/>
  <c r="N120" i="24"/>
  <c r="M120" i="24"/>
  <c r="K120" i="24"/>
  <c r="J120" i="24"/>
  <c r="I120" i="24"/>
  <c r="U119" i="24"/>
  <c r="Q119" i="24"/>
  <c r="S119" i="24" s="1"/>
  <c r="O119" i="24"/>
  <c r="M119" i="24"/>
  <c r="N119" i="24" s="1"/>
  <c r="K119" i="24"/>
  <c r="J119" i="24"/>
  <c r="I119" i="24"/>
  <c r="U118" i="24"/>
  <c r="W118" i="24" s="1"/>
  <c r="Q118" i="24"/>
  <c r="S118" i="24" s="1"/>
  <c r="O118" i="24"/>
  <c r="N118" i="24"/>
  <c r="M118" i="24"/>
  <c r="K118" i="24"/>
  <c r="J118" i="24"/>
  <c r="I118" i="24"/>
  <c r="U117" i="24"/>
  <c r="Q117" i="24"/>
  <c r="S117" i="24" s="1"/>
  <c r="O117" i="24"/>
  <c r="M117" i="24"/>
  <c r="N117" i="24" s="1"/>
  <c r="K117" i="24"/>
  <c r="J117" i="24"/>
  <c r="I117" i="24"/>
  <c r="U116" i="24"/>
  <c r="W116" i="24" s="1"/>
  <c r="Q116" i="24"/>
  <c r="S116" i="24" s="1"/>
  <c r="O116" i="24"/>
  <c r="N116" i="24"/>
  <c r="M116" i="24"/>
  <c r="K116" i="24"/>
  <c r="J116" i="24"/>
  <c r="I116" i="24"/>
  <c r="U115" i="24"/>
  <c r="Q115" i="24"/>
  <c r="S115" i="24" s="1"/>
  <c r="O115" i="24"/>
  <c r="M115" i="24"/>
  <c r="N115" i="24" s="1"/>
  <c r="K115" i="24"/>
  <c r="J115" i="24"/>
  <c r="I115" i="24"/>
  <c r="U114" i="24"/>
  <c r="W114" i="24" s="1"/>
  <c r="Q114" i="24"/>
  <c r="S114" i="24" s="1"/>
  <c r="O114" i="24"/>
  <c r="N114" i="24"/>
  <c r="M114" i="24"/>
  <c r="K114" i="24"/>
  <c r="J114" i="24"/>
  <c r="I114" i="24"/>
  <c r="U113" i="24"/>
  <c r="Q113" i="24"/>
  <c r="S113" i="24" s="1"/>
  <c r="O113" i="24"/>
  <c r="M113" i="24"/>
  <c r="N113" i="24" s="1"/>
  <c r="K113" i="24"/>
  <c r="J113" i="24"/>
  <c r="I113" i="24"/>
  <c r="U112" i="24"/>
  <c r="W112" i="24" s="1"/>
  <c r="Q112" i="24"/>
  <c r="S112" i="24" s="1"/>
  <c r="O112" i="24"/>
  <c r="M112" i="24"/>
  <c r="N112" i="24" s="1"/>
  <c r="K112" i="24"/>
  <c r="J112" i="24"/>
  <c r="I112" i="24"/>
  <c r="U111" i="24"/>
  <c r="Q111" i="24"/>
  <c r="S111" i="24" s="1"/>
  <c r="O111" i="24"/>
  <c r="M111" i="24"/>
  <c r="N111" i="24" s="1"/>
  <c r="K111" i="24"/>
  <c r="J111" i="24"/>
  <c r="I111" i="24"/>
  <c r="U110" i="24"/>
  <c r="W110" i="24" s="1"/>
  <c r="Q110" i="24"/>
  <c r="S110" i="24" s="1"/>
  <c r="O110" i="24"/>
  <c r="M110" i="24"/>
  <c r="N110" i="24" s="1"/>
  <c r="K110" i="24"/>
  <c r="J110" i="24"/>
  <c r="I110" i="24"/>
  <c r="U109" i="24"/>
  <c r="Q109" i="24"/>
  <c r="S109" i="24" s="1"/>
  <c r="O109" i="24"/>
  <c r="M109" i="24"/>
  <c r="N109" i="24" s="1"/>
  <c r="K109" i="24"/>
  <c r="J109" i="24"/>
  <c r="I109" i="24"/>
  <c r="U108" i="24"/>
  <c r="W108" i="24" s="1"/>
  <c r="Q108" i="24"/>
  <c r="S108" i="24" s="1"/>
  <c r="O108" i="24"/>
  <c r="M108" i="24"/>
  <c r="N108" i="24" s="1"/>
  <c r="K108" i="24"/>
  <c r="J108" i="24"/>
  <c r="I108" i="24"/>
  <c r="U107" i="24"/>
  <c r="Q107" i="24"/>
  <c r="S107" i="24" s="1"/>
  <c r="O107" i="24"/>
  <c r="M107" i="24"/>
  <c r="N107" i="24" s="1"/>
  <c r="K107" i="24"/>
  <c r="J107" i="24"/>
  <c r="I107" i="24"/>
  <c r="U106" i="24"/>
  <c r="W106" i="24" s="1"/>
  <c r="Q106" i="24"/>
  <c r="S106" i="24" s="1"/>
  <c r="O106" i="24"/>
  <c r="M106" i="24"/>
  <c r="N106" i="24" s="1"/>
  <c r="K106" i="24"/>
  <c r="J106" i="24"/>
  <c r="I106" i="24"/>
  <c r="U105" i="24"/>
  <c r="Q105" i="24"/>
  <c r="S105" i="24" s="1"/>
  <c r="O105" i="24"/>
  <c r="M105" i="24"/>
  <c r="N105" i="24" s="1"/>
  <c r="K105" i="24"/>
  <c r="J105" i="24"/>
  <c r="I105" i="24"/>
  <c r="U104" i="24"/>
  <c r="W104" i="24" s="1"/>
  <c r="Q104" i="24"/>
  <c r="S104" i="24" s="1"/>
  <c r="O104" i="24"/>
  <c r="M104" i="24"/>
  <c r="N104" i="24" s="1"/>
  <c r="K104" i="24"/>
  <c r="J104" i="24"/>
  <c r="I104" i="24"/>
  <c r="U103" i="24"/>
  <c r="Q103" i="24"/>
  <c r="S103" i="24" s="1"/>
  <c r="O103" i="24"/>
  <c r="M103" i="24"/>
  <c r="N103" i="24" s="1"/>
  <c r="K103" i="24"/>
  <c r="J103" i="24"/>
  <c r="I103" i="24"/>
  <c r="U102" i="24"/>
  <c r="Q102" i="24"/>
  <c r="S102" i="24" s="1"/>
  <c r="O102" i="24"/>
  <c r="M102" i="24"/>
  <c r="N102" i="24" s="1"/>
  <c r="K102" i="24"/>
  <c r="J102" i="24"/>
  <c r="I102" i="24"/>
  <c r="U101" i="24"/>
  <c r="Q101" i="24"/>
  <c r="S101" i="24" s="1"/>
  <c r="O101" i="24"/>
  <c r="M101" i="24"/>
  <c r="N101" i="24" s="1"/>
  <c r="K101" i="24"/>
  <c r="J101" i="24"/>
  <c r="I101" i="24"/>
  <c r="U100" i="24"/>
  <c r="Q100" i="24"/>
  <c r="S100" i="24" s="1"/>
  <c r="O100" i="24"/>
  <c r="M100" i="24"/>
  <c r="N100" i="24" s="1"/>
  <c r="K100" i="24"/>
  <c r="J100" i="24"/>
  <c r="I100" i="24"/>
  <c r="U99" i="24"/>
  <c r="Q99" i="24"/>
  <c r="S99" i="24" s="1"/>
  <c r="O99" i="24"/>
  <c r="M99" i="24"/>
  <c r="N99" i="24" s="1"/>
  <c r="K99" i="24"/>
  <c r="J99" i="24"/>
  <c r="I99" i="24"/>
  <c r="U98" i="24"/>
  <c r="Q98" i="24"/>
  <c r="S98" i="24" s="1"/>
  <c r="O98" i="24"/>
  <c r="M98" i="24"/>
  <c r="N98" i="24" s="1"/>
  <c r="K98" i="24"/>
  <c r="J98" i="24"/>
  <c r="I98" i="24"/>
  <c r="U97" i="24"/>
  <c r="Q97" i="24"/>
  <c r="S97" i="24" s="1"/>
  <c r="O97" i="24"/>
  <c r="M97" i="24"/>
  <c r="N97" i="24" s="1"/>
  <c r="K97" i="24"/>
  <c r="J97" i="24"/>
  <c r="I97" i="24"/>
  <c r="U96" i="24"/>
  <c r="Q96" i="24"/>
  <c r="S96" i="24" s="1"/>
  <c r="O96" i="24"/>
  <c r="M96" i="24"/>
  <c r="N96" i="24" s="1"/>
  <c r="K96" i="24"/>
  <c r="J96" i="24"/>
  <c r="I96" i="24"/>
  <c r="U95" i="24"/>
  <c r="Q95" i="24"/>
  <c r="S95" i="24" s="1"/>
  <c r="O95" i="24"/>
  <c r="M95" i="24"/>
  <c r="N95" i="24" s="1"/>
  <c r="K95" i="24"/>
  <c r="J95" i="24"/>
  <c r="I95" i="24"/>
  <c r="U94" i="24"/>
  <c r="Q94" i="24"/>
  <c r="S94" i="24" s="1"/>
  <c r="O94" i="24"/>
  <c r="M94" i="24"/>
  <c r="N94" i="24" s="1"/>
  <c r="K94" i="24"/>
  <c r="J94" i="24"/>
  <c r="I94" i="24"/>
  <c r="U93" i="24"/>
  <c r="Q93" i="24"/>
  <c r="S93" i="24" s="1"/>
  <c r="O93" i="24"/>
  <c r="M93" i="24"/>
  <c r="N93" i="24" s="1"/>
  <c r="K93" i="24"/>
  <c r="J93" i="24"/>
  <c r="I93" i="24"/>
  <c r="U92" i="24"/>
  <c r="Q92" i="24"/>
  <c r="S92" i="24" s="1"/>
  <c r="O92" i="24"/>
  <c r="M92" i="24"/>
  <c r="N92" i="24" s="1"/>
  <c r="K92" i="24"/>
  <c r="J92" i="24"/>
  <c r="I92" i="24"/>
  <c r="U91" i="24"/>
  <c r="Q91" i="24"/>
  <c r="S91" i="24" s="1"/>
  <c r="O91" i="24"/>
  <c r="M91" i="24"/>
  <c r="N91" i="24" s="1"/>
  <c r="K91" i="24"/>
  <c r="J91" i="24"/>
  <c r="I91" i="24"/>
  <c r="U90" i="24"/>
  <c r="Q90" i="24"/>
  <c r="S90" i="24" s="1"/>
  <c r="O90" i="24"/>
  <c r="M90" i="24"/>
  <c r="N90" i="24" s="1"/>
  <c r="K90" i="24"/>
  <c r="J90" i="24"/>
  <c r="I90" i="24"/>
  <c r="U89" i="24"/>
  <c r="Q89" i="24"/>
  <c r="S89" i="24" s="1"/>
  <c r="O89" i="24"/>
  <c r="M89" i="24"/>
  <c r="N89" i="24" s="1"/>
  <c r="K89" i="24"/>
  <c r="J89" i="24"/>
  <c r="I89" i="24"/>
  <c r="U88" i="24"/>
  <c r="Q88" i="24"/>
  <c r="S88" i="24" s="1"/>
  <c r="O88" i="24"/>
  <c r="M88" i="24"/>
  <c r="N88" i="24" s="1"/>
  <c r="K88" i="24"/>
  <c r="J88" i="24"/>
  <c r="I88" i="24"/>
  <c r="U87" i="24"/>
  <c r="Q87" i="24"/>
  <c r="S87" i="24" s="1"/>
  <c r="O87" i="24"/>
  <c r="M87" i="24"/>
  <c r="N87" i="24" s="1"/>
  <c r="K87" i="24"/>
  <c r="J87" i="24"/>
  <c r="I87" i="24"/>
  <c r="U86" i="24"/>
  <c r="Q86" i="24"/>
  <c r="S86" i="24" s="1"/>
  <c r="O86" i="24"/>
  <c r="M86" i="24"/>
  <c r="N86" i="24" s="1"/>
  <c r="K86" i="24"/>
  <c r="J86" i="24"/>
  <c r="I86" i="24"/>
  <c r="U85" i="24"/>
  <c r="Q85" i="24"/>
  <c r="S85" i="24" s="1"/>
  <c r="O85" i="24"/>
  <c r="M85" i="24"/>
  <c r="N85" i="24" s="1"/>
  <c r="K85" i="24"/>
  <c r="J85" i="24"/>
  <c r="I85" i="24"/>
  <c r="U84" i="24"/>
  <c r="Q84" i="24"/>
  <c r="S84" i="24" s="1"/>
  <c r="O84" i="24"/>
  <c r="M84" i="24"/>
  <c r="N84" i="24" s="1"/>
  <c r="K84" i="24"/>
  <c r="J84" i="24"/>
  <c r="I84" i="24"/>
  <c r="U83" i="24"/>
  <c r="Q83" i="24"/>
  <c r="S83" i="24" s="1"/>
  <c r="O83" i="24"/>
  <c r="M83" i="24"/>
  <c r="N83" i="24" s="1"/>
  <c r="K83" i="24"/>
  <c r="J83" i="24"/>
  <c r="I83" i="24"/>
  <c r="U82" i="24"/>
  <c r="Q82" i="24"/>
  <c r="S82" i="24" s="1"/>
  <c r="O82" i="24"/>
  <c r="M82" i="24"/>
  <c r="N82" i="24" s="1"/>
  <c r="K82" i="24"/>
  <c r="J82" i="24"/>
  <c r="I82" i="24"/>
  <c r="U81" i="24"/>
  <c r="Q81" i="24"/>
  <c r="S81" i="24" s="1"/>
  <c r="O81" i="24"/>
  <c r="M81" i="24"/>
  <c r="N81" i="24" s="1"/>
  <c r="K81" i="24"/>
  <c r="J81" i="24"/>
  <c r="I81" i="24"/>
  <c r="U80" i="24"/>
  <c r="Q80" i="24"/>
  <c r="S80" i="24" s="1"/>
  <c r="O80" i="24"/>
  <c r="M80" i="24"/>
  <c r="N80" i="24" s="1"/>
  <c r="K80" i="24"/>
  <c r="J80" i="24"/>
  <c r="I80" i="24"/>
  <c r="U79" i="24"/>
  <c r="Q79" i="24"/>
  <c r="S79" i="24" s="1"/>
  <c r="O79" i="24"/>
  <c r="M79" i="24"/>
  <c r="N79" i="24" s="1"/>
  <c r="K79" i="24"/>
  <c r="J79" i="24"/>
  <c r="I79" i="24"/>
  <c r="U78" i="24"/>
  <c r="Q78" i="24"/>
  <c r="S78" i="24" s="1"/>
  <c r="O78" i="24"/>
  <c r="M78" i="24"/>
  <c r="N78" i="24" s="1"/>
  <c r="K78" i="24"/>
  <c r="J78" i="24"/>
  <c r="I78" i="24"/>
  <c r="U77" i="24"/>
  <c r="Q77" i="24"/>
  <c r="S77" i="24" s="1"/>
  <c r="O77" i="24"/>
  <c r="M77" i="24"/>
  <c r="N77" i="24" s="1"/>
  <c r="K77" i="24"/>
  <c r="J77" i="24"/>
  <c r="I77" i="24"/>
  <c r="U76" i="24"/>
  <c r="Q76" i="24"/>
  <c r="S76" i="24" s="1"/>
  <c r="O76" i="24"/>
  <c r="M76" i="24"/>
  <c r="N76" i="24" s="1"/>
  <c r="K76" i="24"/>
  <c r="J76" i="24"/>
  <c r="I76" i="24"/>
  <c r="U75" i="24"/>
  <c r="Q75" i="24"/>
  <c r="O75" i="24"/>
  <c r="M75" i="24"/>
  <c r="N75" i="24" s="1"/>
  <c r="K75" i="24"/>
  <c r="J75" i="24"/>
  <c r="I75" i="24"/>
  <c r="V74" i="24"/>
  <c r="U74" i="24"/>
  <c r="W74" i="24" s="1"/>
  <c r="Q74" i="24"/>
  <c r="O74" i="24"/>
  <c r="M74" i="24"/>
  <c r="N74" i="24" s="1"/>
  <c r="K74" i="24"/>
  <c r="J74" i="24"/>
  <c r="I74" i="24"/>
  <c r="U73" i="24"/>
  <c r="W73" i="24" s="1"/>
  <c r="Q73" i="24"/>
  <c r="O73" i="24"/>
  <c r="M73" i="24"/>
  <c r="N73" i="24" s="1"/>
  <c r="K73" i="24"/>
  <c r="J73" i="24"/>
  <c r="I73" i="24"/>
  <c r="U72" i="24"/>
  <c r="W72" i="24" s="1"/>
  <c r="Q72" i="24"/>
  <c r="O72" i="24"/>
  <c r="M72" i="24"/>
  <c r="N72" i="24" s="1"/>
  <c r="K72" i="24"/>
  <c r="J72" i="24"/>
  <c r="I72" i="24"/>
  <c r="U71" i="24"/>
  <c r="W71" i="24" s="1"/>
  <c r="Q71" i="24"/>
  <c r="O71" i="24"/>
  <c r="M71" i="24"/>
  <c r="N71" i="24" s="1"/>
  <c r="K71" i="24"/>
  <c r="J71" i="24"/>
  <c r="I71" i="24"/>
  <c r="U70" i="24"/>
  <c r="W70" i="24" s="1"/>
  <c r="Q70" i="24"/>
  <c r="O70" i="24"/>
  <c r="M70" i="24"/>
  <c r="N70" i="24" s="1"/>
  <c r="K70" i="24"/>
  <c r="J70" i="24"/>
  <c r="I70" i="24"/>
  <c r="U69" i="24"/>
  <c r="W69" i="24" s="1"/>
  <c r="Q69" i="24"/>
  <c r="O69" i="24"/>
  <c r="M69" i="24"/>
  <c r="N69" i="24" s="1"/>
  <c r="K69" i="24"/>
  <c r="J69" i="24"/>
  <c r="I69" i="24"/>
  <c r="U68" i="24"/>
  <c r="W68" i="24" s="1"/>
  <c r="Q68" i="24"/>
  <c r="O68" i="24"/>
  <c r="M68" i="24"/>
  <c r="N68" i="24" s="1"/>
  <c r="K68" i="24"/>
  <c r="J68" i="24"/>
  <c r="I68" i="24"/>
  <c r="U67" i="24"/>
  <c r="W67" i="24" s="1"/>
  <c r="S67" i="24"/>
  <c r="Q67" i="24"/>
  <c r="R67" i="24" s="1"/>
  <c r="M67" i="24"/>
  <c r="N67" i="24" s="1"/>
  <c r="I67" i="24"/>
  <c r="K67" i="24" s="1"/>
  <c r="W66" i="24"/>
  <c r="U66" i="24"/>
  <c r="V66" i="24" s="1"/>
  <c r="S66" i="24"/>
  <c r="R66" i="24"/>
  <c r="Q66" i="24"/>
  <c r="M66" i="24"/>
  <c r="O66" i="24" s="1"/>
  <c r="I66" i="24"/>
  <c r="K66" i="24" s="1"/>
  <c r="W65" i="24"/>
  <c r="U65" i="24"/>
  <c r="V65" i="24" s="1"/>
  <c r="S65" i="24"/>
  <c r="R65" i="24"/>
  <c r="Q65" i="24"/>
  <c r="M65" i="24"/>
  <c r="O65" i="24" s="1"/>
  <c r="I65" i="24"/>
  <c r="K65" i="24" s="1"/>
  <c r="W64" i="24"/>
  <c r="U64" i="24"/>
  <c r="V64" i="24" s="1"/>
  <c r="S64" i="24"/>
  <c r="R64" i="24"/>
  <c r="Q64" i="24"/>
  <c r="M64" i="24"/>
  <c r="O64" i="24" s="1"/>
  <c r="I64" i="24"/>
  <c r="K64" i="24" s="1"/>
  <c r="W63" i="24"/>
  <c r="U63" i="24"/>
  <c r="V63" i="24" s="1"/>
  <c r="S63" i="24"/>
  <c r="R63" i="24"/>
  <c r="Q63" i="24"/>
  <c r="M63" i="24"/>
  <c r="O63" i="24" s="1"/>
  <c r="I63" i="24"/>
  <c r="K63" i="24" s="1"/>
  <c r="W62" i="24"/>
  <c r="U62" i="24"/>
  <c r="V62" i="24" s="1"/>
  <c r="S62" i="24"/>
  <c r="R62" i="24"/>
  <c r="Q62" i="24"/>
  <c r="M62" i="24"/>
  <c r="O62" i="24" s="1"/>
  <c r="I62" i="24"/>
  <c r="K62" i="24" s="1"/>
  <c r="W61" i="24"/>
  <c r="U61" i="24"/>
  <c r="V61" i="24" s="1"/>
  <c r="S61" i="24"/>
  <c r="R61" i="24"/>
  <c r="Q61" i="24"/>
  <c r="M61" i="24"/>
  <c r="O61" i="24" s="1"/>
  <c r="I61" i="24"/>
  <c r="K61" i="24" s="1"/>
  <c r="W60" i="24"/>
  <c r="U60" i="24"/>
  <c r="V60" i="24" s="1"/>
  <c r="S60" i="24"/>
  <c r="R60" i="24"/>
  <c r="Q60" i="24"/>
  <c r="M60" i="24"/>
  <c r="O60" i="24" s="1"/>
  <c r="I60" i="24"/>
  <c r="K60" i="24" s="1"/>
  <c r="W59" i="24"/>
  <c r="U59" i="24"/>
  <c r="V59" i="24" s="1"/>
  <c r="S59" i="24"/>
  <c r="R59" i="24"/>
  <c r="Q59" i="24"/>
  <c r="M59" i="24"/>
  <c r="O59" i="24" s="1"/>
  <c r="I59" i="24"/>
  <c r="K59" i="24" s="1"/>
  <c r="W58" i="24"/>
  <c r="U58" i="24"/>
  <c r="V58" i="24" s="1"/>
  <c r="S58" i="24"/>
  <c r="R58" i="24"/>
  <c r="Q58" i="24"/>
  <c r="M58" i="24"/>
  <c r="O58" i="24" s="1"/>
  <c r="I58" i="24"/>
  <c r="K58" i="24" s="1"/>
  <c r="W57" i="24"/>
  <c r="U57" i="24"/>
  <c r="V57" i="24" s="1"/>
  <c r="S57" i="24"/>
  <c r="R57" i="24"/>
  <c r="Q57" i="24"/>
  <c r="M57" i="24"/>
  <c r="O57" i="24" s="1"/>
  <c r="I57" i="24"/>
  <c r="K57" i="24" s="1"/>
  <c r="W56" i="24"/>
  <c r="U56" i="24"/>
  <c r="V56" i="24" s="1"/>
  <c r="S56" i="24"/>
  <c r="R56" i="24"/>
  <c r="Q56" i="24"/>
  <c r="M56" i="24"/>
  <c r="O56" i="24" s="1"/>
  <c r="I56" i="24"/>
  <c r="K56" i="24" s="1"/>
  <c r="W55" i="24"/>
  <c r="U55" i="24"/>
  <c r="V55" i="24" s="1"/>
  <c r="S55" i="24"/>
  <c r="R55" i="24"/>
  <c r="Q55" i="24"/>
  <c r="M55" i="24"/>
  <c r="O55" i="24" s="1"/>
  <c r="I55" i="24"/>
  <c r="K55" i="24" s="1"/>
  <c r="W54" i="24"/>
  <c r="U54" i="24"/>
  <c r="V54" i="24" s="1"/>
  <c r="S54" i="24"/>
  <c r="R54" i="24"/>
  <c r="Q54" i="24"/>
  <c r="M54" i="24"/>
  <c r="O54" i="24" s="1"/>
  <c r="I54" i="24"/>
  <c r="K54" i="24" s="1"/>
  <c r="W53" i="24"/>
  <c r="U53" i="24"/>
  <c r="V53" i="24" s="1"/>
  <c r="S53" i="24"/>
  <c r="R53" i="24"/>
  <c r="Q53" i="24"/>
  <c r="M53" i="24"/>
  <c r="O53" i="24" s="1"/>
  <c r="I53" i="24"/>
  <c r="K53" i="24" s="1"/>
  <c r="W52" i="24"/>
  <c r="U52" i="24"/>
  <c r="V52" i="24" s="1"/>
  <c r="S52" i="24"/>
  <c r="R52" i="24"/>
  <c r="Q52" i="24"/>
  <c r="M52" i="24"/>
  <c r="O52" i="24" s="1"/>
  <c r="I52" i="24"/>
  <c r="K52" i="24" s="1"/>
  <c r="W51" i="24"/>
  <c r="U51" i="24"/>
  <c r="V51" i="24" s="1"/>
  <c r="S51" i="24"/>
  <c r="R51" i="24"/>
  <c r="Q51" i="24"/>
  <c r="M51" i="24"/>
  <c r="O51" i="24" s="1"/>
  <c r="I51" i="24"/>
  <c r="K51" i="24" s="1"/>
  <c r="W50" i="24"/>
  <c r="U50" i="24"/>
  <c r="V50" i="24" s="1"/>
  <c r="S50" i="24"/>
  <c r="R50" i="24"/>
  <c r="Q50" i="24"/>
  <c r="M50" i="24"/>
  <c r="O50" i="24" s="1"/>
  <c r="I50" i="24"/>
  <c r="K50" i="24" s="1"/>
  <c r="W49" i="24"/>
  <c r="U49" i="24"/>
  <c r="V49" i="24" s="1"/>
  <c r="S49" i="24"/>
  <c r="R49" i="24"/>
  <c r="Q49" i="24"/>
  <c r="M49" i="24"/>
  <c r="O49" i="24" s="1"/>
  <c r="I49" i="24"/>
  <c r="K49" i="24" s="1"/>
  <c r="W48" i="24"/>
  <c r="U48" i="24"/>
  <c r="V48" i="24" s="1"/>
  <c r="S48" i="24"/>
  <c r="R48" i="24"/>
  <c r="Q48" i="24"/>
  <c r="M48" i="24"/>
  <c r="O48" i="24" s="1"/>
  <c r="I48" i="24"/>
  <c r="K48" i="24" s="1"/>
  <c r="W47" i="24"/>
  <c r="U47" i="24"/>
  <c r="V47" i="24" s="1"/>
  <c r="S47" i="24"/>
  <c r="R47" i="24"/>
  <c r="Q47" i="24"/>
  <c r="M47" i="24"/>
  <c r="O47" i="24" s="1"/>
  <c r="I47" i="24"/>
  <c r="K47" i="24" s="1"/>
  <c r="W46" i="24"/>
  <c r="U46" i="24"/>
  <c r="V46" i="24" s="1"/>
  <c r="S46" i="24"/>
  <c r="R46" i="24"/>
  <c r="Q46" i="24"/>
  <c r="M46" i="24"/>
  <c r="O46" i="24" s="1"/>
  <c r="I46" i="24"/>
  <c r="K46" i="24" s="1"/>
  <c r="W45" i="24"/>
  <c r="U45" i="24"/>
  <c r="V45" i="24" s="1"/>
  <c r="S45" i="24"/>
  <c r="R45" i="24"/>
  <c r="Q45" i="24"/>
  <c r="M45" i="24"/>
  <c r="O45" i="24" s="1"/>
  <c r="I45" i="24"/>
  <c r="K45" i="24" s="1"/>
  <c r="W44" i="24"/>
  <c r="U44" i="24"/>
  <c r="V44" i="24" s="1"/>
  <c r="S44" i="24"/>
  <c r="R44" i="24"/>
  <c r="Q44" i="24"/>
  <c r="M44" i="24"/>
  <c r="O44" i="24" s="1"/>
  <c r="I44" i="24"/>
  <c r="K44" i="24" s="1"/>
  <c r="W43" i="24"/>
  <c r="U43" i="24"/>
  <c r="V43" i="24" s="1"/>
  <c r="S43" i="24"/>
  <c r="R43" i="24"/>
  <c r="Q43" i="24"/>
  <c r="M43" i="24"/>
  <c r="O43" i="24" s="1"/>
  <c r="I43" i="24"/>
  <c r="K43" i="24" s="1"/>
  <c r="W42" i="24"/>
  <c r="U42" i="24"/>
  <c r="V42" i="24" s="1"/>
  <c r="S42" i="24"/>
  <c r="R42" i="24"/>
  <c r="Q42" i="24"/>
  <c r="M42" i="24"/>
  <c r="O42" i="24" s="1"/>
  <c r="I42" i="24"/>
  <c r="K42" i="24" s="1"/>
  <c r="W41" i="24"/>
  <c r="U41" i="24"/>
  <c r="V41" i="24" s="1"/>
  <c r="S41" i="24"/>
  <c r="R41" i="24"/>
  <c r="Q41" i="24"/>
  <c r="M41" i="24"/>
  <c r="O41" i="24" s="1"/>
  <c r="I41" i="24"/>
  <c r="K41" i="24" s="1"/>
  <c r="W40" i="24"/>
  <c r="U40" i="24"/>
  <c r="V40" i="24" s="1"/>
  <c r="S40" i="24"/>
  <c r="R40" i="24"/>
  <c r="Q40" i="24"/>
  <c r="M40" i="24"/>
  <c r="O40" i="24" s="1"/>
  <c r="I40" i="24"/>
  <c r="K40" i="24" s="1"/>
  <c r="W39" i="24"/>
  <c r="U39" i="24"/>
  <c r="V39" i="24" s="1"/>
  <c r="S39" i="24"/>
  <c r="R39" i="24"/>
  <c r="Q39" i="24"/>
  <c r="M39" i="24"/>
  <c r="O39" i="24" s="1"/>
  <c r="I39" i="24"/>
  <c r="K39" i="24" s="1"/>
  <c r="W38" i="24"/>
  <c r="U38" i="24"/>
  <c r="V38" i="24" s="1"/>
  <c r="S38" i="24"/>
  <c r="R38" i="24"/>
  <c r="Q38" i="24"/>
  <c r="M38" i="24"/>
  <c r="O38" i="24" s="1"/>
  <c r="I38" i="24"/>
  <c r="K38" i="24" s="1"/>
  <c r="W37" i="24"/>
  <c r="U37" i="24"/>
  <c r="V37" i="24" s="1"/>
  <c r="S37" i="24"/>
  <c r="R37" i="24"/>
  <c r="Q37" i="24"/>
  <c r="M37" i="24"/>
  <c r="O37" i="24" s="1"/>
  <c r="I37" i="24"/>
  <c r="K37" i="24" s="1"/>
  <c r="W36" i="24"/>
  <c r="U36" i="24"/>
  <c r="V36" i="24" s="1"/>
  <c r="S36" i="24"/>
  <c r="R36" i="24"/>
  <c r="Q36" i="24"/>
  <c r="M36" i="24"/>
  <c r="O36" i="24" s="1"/>
  <c r="I36" i="24"/>
  <c r="K36" i="24" s="1"/>
  <c r="W35" i="24"/>
  <c r="U35" i="24"/>
  <c r="V35" i="24" s="1"/>
  <c r="S35" i="24"/>
  <c r="R35" i="24"/>
  <c r="Q35" i="24"/>
  <c r="M35" i="24"/>
  <c r="O35" i="24" s="1"/>
  <c r="I35" i="24"/>
  <c r="K35" i="24" s="1"/>
  <c r="W34" i="24"/>
  <c r="U34" i="24"/>
  <c r="V34" i="24" s="1"/>
  <c r="S34" i="24"/>
  <c r="R34" i="24"/>
  <c r="Q34" i="24"/>
  <c r="M34" i="24"/>
  <c r="O34" i="24" s="1"/>
  <c r="I34" i="24"/>
  <c r="K34" i="24" s="1"/>
  <c r="W33" i="24"/>
  <c r="U33" i="24"/>
  <c r="V33" i="24" s="1"/>
  <c r="S33" i="24"/>
  <c r="R33" i="24"/>
  <c r="Q33" i="24"/>
  <c r="M33" i="24"/>
  <c r="O33" i="24" s="1"/>
  <c r="I33" i="24"/>
  <c r="K33" i="24" s="1"/>
  <c r="W32" i="24"/>
  <c r="U32" i="24"/>
  <c r="V32" i="24" s="1"/>
  <c r="S32" i="24"/>
  <c r="R32" i="24"/>
  <c r="Q32" i="24"/>
  <c r="M32" i="24"/>
  <c r="O32" i="24" s="1"/>
  <c r="I32" i="24"/>
  <c r="K32" i="24" s="1"/>
  <c r="W31" i="24"/>
  <c r="U31" i="24"/>
  <c r="V31" i="24" s="1"/>
  <c r="S31" i="24"/>
  <c r="R31" i="24"/>
  <c r="Q31" i="24"/>
  <c r="M31" i="24"/>
  <c r="O31" i="24" s="1"/>
  <c r="I31" i="24"/>
  <c r="K31" i="24" s="1"/>
  <c r="W30" i="24"/>
  <c r="U30" i="24"/>
  <c r="V30" i="24" s="1"/>
  <c r="S30" i="24"/>
  <c r="R30" i="24"/>
  <c r="Q30" i="24"/>
  <c r="M30" i="24"/>
  <c r="O30" i="24" s="1"/>
  <c r="I30" i="24"/>
  <c r="K30" i="24" s="1"/>
  <c r="W29" i="24"/>
  <c r="U29" i="24"/>
  <c r="V29" i="24" s="1"/>
  <c r="S29" i="24"/>
  <c r="R29" i="24"/>
  <c r="Q29" i="24"/>
  <c r="M29" i="24"/>
  <c r="O29" i="24" s="1"/>
  <c r="I29" i="24"/>
  <c r="K29" i="24" s="1"/>
  <c r="W28" i="24"/>
  <c r="U28" i="24"/>
  <c r="V28" i="24" s="1"/>
  <c r="S28" i="24"/>
  <c r="R28" i="24"/>
  <c r="Q28" i="24"/>
  <c r="M28" i="24"/>
  <c r="O28" i="24" s="1"/>
  <c r="I28" i="24"/>
  <c r="K28" i="24" s="1"/>
  <c r="W27" i="24"/>
  <c r="U27" i="24"/>
  <c r="V27" i="24" s="1"/>
  <c r="S27" i="24"/>
  <c r="R27" i="24"/>
  <c r="Q27" i="24"/>
  <c r="M27" i="24"/>
  <c r="O27" i="24" s="1"/>
  <c r="I27" i="24"/>
  <c r="K27" i="24" s="1"/>
  <c r="W26" i="24"/>
  <c r="U26" i="24"/>
  <c r="V26" i="24" s="1"/>
  <c r="S26" i="24"/>
  <c r="R26" i="24"/>
  <c r="Q26" i="24"/>
  <c r="M26" i="24"/>
  <c r="O26" i="24" s="1"/>
  <c r="I26" i="24"/>
  <c r="K26" i="24" s="1"/>
  <c r="W25" i="24"/>
  <c r="U25" i="24"/>
  <c r="V25" i="24" s="1"/>
  <c r="S25" i="24"/>
  <c r="R25" i="24"/>
  <c r="Q25" i="24"/>
  <c r="M25" i="24"/>
  <c r="O25" i="24" s="1"/>
  <c r="I25" i="24"/>
  <c r="K25" i="24" s="1"/>
  <c r="W24" i="24"/>
  <c r="U24" i="24"/>
  <c r="V24" i="24" s="1"/>
  <c r="S24" i="24"/>
  <c r="R24" i="24"/>
  <c r="Q24" i="24"/>
  <c r="M24" i="24"/>
  <c r="O24" i="24" s="1"/>
  <c r="I24" i="24"/>
  <c r="K24" i="24" s="1"/>
  <c r="W23" i="24"/>
  <c r="U23" i="24"/>
  <c r="V23" i="24" s="1"/>
  <c r="S23" i="24"/>
  <c r="R23" i="24"/>
  <c r="Q23" i="24"/>
  <c r="M23" i="24"/>
  <c r="O23" i="24" s="1"/>
  <c r="I23" i="24"/>
  <c r="K23" i="24" s="1"/>
  <c r="W22" i="24"/>
  <c r="U22" i="24"/>
  <c r="V22" i="24" s="1"/>
  <c r="S22" i="24"/>
  <c r="R22" i="24"/>
  <c r="Q22" i="24"/>
  <c r="M22" i="24"/>
  <c r="O22" i="24" s="1"/>
  <c r="I22" i="24"/>
  <c r="K22" i="24" s="1"/>
  <c r="W21" i="24"/>
  <c r="U21" i="24"/>
  <c r="V21" i="24" s="1"/>
  <c r="S21" i="24"/>
  <c r="R21" i="24"/>
  <c r="Q21" i="24"/>
  <c r="M21" i="24"/>
  <c r="O21" i="24" s="1"/>
  <c r="I21" i="24"/>
  <c r="K21" i="24" s="1"/>
  <c r="W20" i="24"/>
  <c r="U20" i="24"/>
  <c r="V20" i="24" s="1"/>
  <c r="S20" i="24"/>
  <c r="R20" i="24"/>
  <c r="Q20" i="24"/>
  <c r="M20" i="24"/>
  <c r="O20" i="24" s="1"/>
  <c r="I20" i="24"/>
  <c r="K20" i="24" s="1"/>
  <c r="W19" i="24"/>
  <c r="U19" i="24"/>
  <c r="V19" i="24" s="1"/>
  <c r="S19" i="24"/>
  <c r="R19" i="24"/>
  <c r="Q19" i="24"/>
  <c r="M19" i="24"/>
  <c r="O19" i="24" s="1"/>
  <c r="I19" i="24"/>
  <c r="K19" i="24" s="1"/>
  <c r="W18" i="24"/>
  <c r="U18" i="24"/>
  <c r="V18" i="24" s="1"/>
  <c r="S18" i="24"/>
  <c r="R18" i="24"/>
  <c r="Q18" i="24"/>
  <c r="M18" i="24"/>
  <c r="O18" i="24" s="1"/>
  <c r="I18" i="24"/>
  <c r="K18" i="24" s="1"/>
  <c r="W17" i="24"/>
  <c r="U17" i="24"/>
  <c r="V17" i="24" s="1"/>
  <c r="S17" i="24"/>
  <c r="R17" i="24"/>
  <c r="Q17" i="24"/>
  <c r="M17" i="24"/>
  <c r="O17" i="24" s="1"/>
  <c r="I17" i="24"/>
  <c r="K17" i="24" s="1"/>
  <c r="W16" i="24"/>
  <c r="U16" i="24"/>
  <c r="V16" i="24" s="1"/>
  <c r="S16" i="24"/>
  <c r="R16" i="24"/>
  <c r="Q16" i="24"/>
  <c r="M16" i="24"/>
  <c r="O16" i="24" s="1"/>
  <c r="I16" i="24"/>
  <c r="K16" i="24" s="1"/>
  <c r="W15" i="24"/>
  <c r="U15" i="24"/>
  <c r="U9" i="24" s="1"/>
  <c r="S15" i="24"/>
  <c r="R15" i="24"/>
  <c r="Q15" i="24"/>
  <c r="M15" i="24"/>
  <c r="M9" i="24" s="1"/>
  <c r="I15" i="24"/>
  <c r="K15" i="24" s="1"/>
  <c r="W14" i="24"/>
  <c r="U14" i="24"/>
  <c r="V14" i="24" s="1"/>
  <c r="S14" i="24"/>
  <c r="R14" i="24"/>
  <c r="Q14" i="24"/>
  <c r="M14" i="24"/>
  <c r="O14" i="24" s="1"/>
  <c r="I14" i="24"/>
  <c r="K14" i="24" s="1"/>
  <c r="Q9" i="24"/>
  <c r="I9" i="24"/>
  <c r="Q3" i="24"/>
  <c r="I3" i="24"/>
  <c r="W281" i="23"/>
  <c r="V281" i="23"/>
  <c r="U281" i="23"/>
  <c r="S281" i="23"/>
  <c r="R281" i="23"/>
  <c r="Q281" i="23"/>
  <c r="M281" i="23"/>
  <c r="O281" i="23" s="1"/>
  <c r="K281" i="23"/>
  <c r="I281" i="23"/>
  <c r="J281" i="23" s="1"/>
  <c r="W280" i="23"/>
  <c r="U280" i="23"/>
  <c r="V280" i="23" s="1"/>
  <c r="S280" i="23"/>
  <c r="R280" i="23"/>
  <c r="Q280" i="23"/>
  <c r="M280" i="23"/>
  <c r="O280" i="23" s="1"/>
  <c r="I280" i="23"/>
  <c r="K280" i="23" s="1"/>
  <c r="W279" i="23"/>
  <c r="V279" i="23"/>
  <c r="U279" i="23"/>
  <c r="S279" i="23"/>
  <c r="R279" i="23"/>
  <c r="Q279" i="23"/>
  <c r="M279" i="23"/>
  <c r="O279" i="23" s="1"/>
  <c r="K279" i="23"/>
  <c r="I279" i="23"/>
  <c r="J279" i="23" s="1"/>
  <c r="W278" i="23"/>
  <c r="U278" i="23"/>
  <c r="V278" i="23" s="1"/>
  <c r="S278" i="23"/>
  <c r="R278" i="23"/>
  <c r="Q278" i="23"/>
  <c r="M278" i="23"/>
  <c r="O278" i="23" s="1"/>
  <c r="I278" i="23"/>
  <c r="K278" i="23" s="1"/>
  <c r="W277" i="23"/>
  <c r="V277" i="23"/>
  <c r="U277" i="23"/>
  <c r="S277" i="23"/>
  <c r="R277" i="23"/>
  <c r="Q277" i="23"/>
  <c r="M277" i="23"/>
  <c r="O277" i="23" s="1"/>
  <c r="K277" i="23"/>
  <c r="I277" i="23"/>
  <c r="J277" i="23" s="1"/>
  <c r="W276" i="23"/>
  <c r="U276" i="23"/>
  <c r="V276" i="23" s="1"/>
  <c r="S276" i="23"/>
  <c r="R276" i="23"/>
  <c r="Q276" i="23"/>
  <c r="M276" i="23"/>
  <c r="O276" i="23" s="1"/>
  <c r="I276" i="23"/>
  <c r="K276" i="23" s="1"/>
  <c r="W275" i="23"/>
  <c r="V275" i="23"/>
  <c r="U275" i="23"/>
  <c r="S275" i="23"/>
  <c r="R275" i="23"/>
  <c r="Q275" i="23"/>
  <c r="M275" i="23"/>
  <c r="O275" i="23" s="1"/>
  <c r="K275" i="23"/>
  <c r="I275" i="23"/>
  <c r="J275" i="23" s="1"/>
  <c r="W274" i="23"/>
  <c r="U274" i="23"/>
  <c r="V274" i="23" s="1"/>
  <c r="S274" i="23"/>
  <c r="R274" i="23"/>
  <c r="Q274" i="23"/>
  <c r="M274" i="23"/>
  <c r="O274" i="23" s="1"/>
  <c r="I274" i="23"/>
  <c r="K274" i="23" s="1"/>
  <c r="W273" i="23"/>
  <c r="V273" i="23"/>
  <c r="U273" i="23"/>
  <c r="S273" i="23"/>
  <c r="R273" i="23"/>
  <c r="Q273" i="23"/>
  <c r="M273" i="23"/>
  <c r="O273" i="23" s="1"/>
  <c r="K273" i="23"/>
  <c r="I273" i="23"/>
  <c r="J273" i="23" s="1"/>
  <c r="W272" i="23"/>
  <c r="U272" i="23"/>
  <c r="V272" i="23" s="1"/>
  <c r="S272" i="23"/>
  <c r="R272" i="23"/>
  <c r="Q272" i="23"/>
  <c r="M272" i="23"/>
  <c r="O272" i="23" s="1"/>
  <c r="I272" i="23"/>
  <c r="K272" i="23" s="1"/>
  <c r="W271" i="23"/>
  <c r="V271" i="23"/>
  <c r="U271" i="23"/>
  <c r="S271" i="23"/>
  <c r="R271" i="23"/>
  <c r="Q271" i="23"/>
  <c r="M271" i="23"/>
  <c r="O271" i="23" s="1"/>
  <c r="K271" i="23"/>
  <c r="I271" i="23"/>
  <c r="J271" i="23" s="1"/>
  <c r="W270" i="23"/>
  <c r="U270" i="23"/>
  <c r="V270" i="23" s="1"/>
  <c r="S270" i="23"/>
  <c r="R270" i="23"/>
  <c r="Q270" i="23"/>
  <c r="M270" i="23"/>
  <c r="O270" i="23" s="1"/>
  <c r="I270" i="23"/>
  <c r="K270" i="23" s="1"/>
  <c r="W269" i="23"/>
  <c r="V269" i="23"/>
  <c r="U269" i="23"/>
  <c r="S269" i="23"/>
  <c r="R269" i="23"/>
  <c r="Q269" i="23"/>
  <c r="M269" i="23"/>
  <c r="O269" i="23" s="1"/>
  <c r="K269" i="23"/>
  <c r="I269" i="23"/>
  <c r="J269" i="23" s="1"/>
  <c r="W268" i="23"/>
  <c r="U268" i="23"/>
  <c r="V268" i="23" s="1"/>
  <c r="S268" i="23"/>
  <c r="R268" i="23"/>
  <c r="Q268" i="23"/>
  <c r="M268" i="23"/>
  <c r="O268" i="23" s="1"/>
  <c r="I268" i="23"/>
  <c r="K268" i="23" s="1"/>
  <c r="W267" i="23"/>
  <c r="V267" i="23"/>
  <c r="U267" i="23"/>
  <c r="S267" i="23"/>
  <c r="R267" i="23"/>
  <c r="Q267" i="23"/>
  <c r="M267" i="23"/>
  <c r="O267" i="23" s="1"/>
  <c r="K267" i="23"/>
  <c r="I267" i="23"/>
  <c r="J267" i="23" s="1"/>
  <c r="W266" i="23"/>
  <c r="U266" i="23"/>
  <c r="V266" i="23" s="1"/>
  <c r="S266" i="23"/>
  <c r="R266" i="23"/>
  <c r="Q266" i="23"/>
  <c r="M266" i="23"/>
  <c r="O266" i="23" s="1"/>
  <c r="I266" i="23"/>
  <c r="K266" i="23" s="1"/>
  <c r="W265" i="23"/>
  <c r="V265" i="23"/>
  <c r="U265" i="23"/>
  <c r="S265" i="23"/>
  <c r="R265" i="23"/>
  <c r="Q265" i="23"/>
  <c r="M265" i="23"/>
  <c r="O265" i="23" s="1"/>
  <c r="K265" i="23"/>
  <c r="I265" i="23"/>
  <c r="J265" i="23" s="1"/>
  <c r="W264" i="23"/>
  <c r="U264" i="23"/>
  <c r="V264" i="23" s="1"/>
  <c r="S264" i="23"/>
  <c r="R264" i="23"/>
  <c r="Q264" i="23"/>
  <c r="M264" i="23"/>
  <c r="O264" i="23" s="1"/>
  <c r="I264" i="23"/>
  <c r="K264" i="23" s="1"/>
  <c r="W263" i="23"/>
  <c r="V263" i="23"/>
  <c r="U263" i="23"/>
  <c r="S263" i="23"/>
  <c r="R263" i="23"/>
  <c r="Q263" i="23"/>
  <c r="M263" i="23"/>
  <c r="O263" i="23" s="1"/>
  <c r="K263" i="23"/>
  <c r="I263" i="23"/>
  <c r="J263" i="23" s="1"/>
  <c r="W262" i="23"/>
  <c r="U262" i="23"/>
  <c r="V262" i="23" s="1"/>
  <c r="S262" i="23"/>
  <c r="R262" i="23"/>
  <c r="Q262" i="23"/>
  <c r="M262" i="23"/>
  <c r="O262" i="23" s="1"/>
  <c r="I262" i="23"/>
  <c r="K262" i="23" s="1"/>
  <c r="W261" i="23"/>
  <c r="V261" i="23"/>
  <c r="U261" i="23"/>
  <c r="S261" i="23"/>
  <c r="R261" i="23"/>
  <c r="Q261" i="23"/>
  <c r="M261" i="23"/>
  <c r="O261" i="23" s="1"/>
  <c r="K261" i="23"/>
  <c r="I261" i="23"/>
  <c r="J261" i="23" s="1"/>
  <c r="W260" i="23"/>
  <c r="U260" i="23"/>
  <c r="V260" i="23" s="1"/>
  <c r="S260" i="23"/>
  <c r="R260" i="23"/>
  <c r="Q260" i="23"/>
  <c r="M260" i="23"/>
  <c r="O260" i="23" s="1"/>
  <c r="I260" i="23"/>
  <c r="K260" i="23" s="1"/>
  <c r="W259" i="23"/>
  <c r="V259" i="23"/>
  <c r="U259" i="23"/>
  <c r="S259" i="23"/>
  <c r="R259" i="23"/>
  <c r="Q259" i="23"/>
  <c r="M259" i="23"/>
  <c r="O259" i="23" s="1"/>
  <c r="K259" i="23"/>
  <c r="I259" i="23"/>
  <c r="J259" i="23" s="1"/>
  <c r="W258" i="23"/>
  <c r="U258" i="23"/>
  <c r="V258" i="23" s="1"/>
  <c r="S258" i="23"/>
  <c r="R258" i="23"/>
  <c r="Q258" i="23"/>
  <c r="M258" i="23"/>
  <c r="O258" i="23" s="1"/>
  <c r="I258" i="23"/>
  <c r="K258" i="23" s="1"/>
  <c r="W257" i="23"/>
  <c r="V257" i="23"/>
  <c r="U257" i="23"/>
  <c r="S257" i="23"/>
  <c r="R257" i="23"/>
  <c r="Q257" i="23"/>
  <c r="M257" i="23"/>
  <c r="O257" i="23" s="1"/>
  <c r="K257" i="23"/>
  <c r="I257" i="23"/>
  <c r="J257" i="23" s="1"/>
  <c r="W256" i="23"/>
  <c r="U256" i="23"/>
  <c r="V256" i="23" s="1"/>
  <c r="S256" i="23"/>
  <c r="R256" i="23"/>
  <c r="Q256" i="23"/>
  <c r="M256" i="23"/>
  <c r="O256" i="23" s="1"/>
  <c r="I256" i="23"/>
  <c r="K256" i="23" s="1"/>
  <c r="W255" i="23"/>
  <c r="V255" i="23"/>
  <c r="U255" i="23"/>
  <c r="S255" i="23"/>
  <c r="R255" i="23"/>
  <c r="Q255" i="23"/>
  <c r="M255" i="23"/>
  <c r="O255" i="23" s="1"/>
  <c r="K255" i="23"/>
  <c r="I255" i="23"/>
  <c r="J255" i="23" s="1"/>
  <c r="W254" i="23"/>
  <c r="U254" i="23"/>
  <c r="V254" i="23" s="1"/>
  <c r="S254" i="23"/>
  <c r="R254" i="23"/>
  <c r="Q254" i="23"/>
  <c r="M254" i="23"/>
  <c r="O254" i="23" s="1"/>
  <c r="I254" i="23"/>
  <c r="K254" i="23" s="1"/>
  <c r="W253" i="23"/>
  <c r="V253" i="23"/>
  <c r="U253" i="23"/>
  <c r="S253" i="23"/>
  <c r="R253" i="23"/>
  <c r="Q253" i="23"/>
  <c r="M253" i="23"/>
  <c r="O253" i="23" s="1"/>
  <c r="K253" i="23"/>
  <c r="I253" i="23"/>
  <c r="J253" i="23" s="1"/>
  <c r="W252" i="23"/>
  <c r="U252" i="23"/>
  <c r="V252" i="23" s="1"/>
  <c r="S252" i="23"/>
  <c r="R252" i="23"/>
  <c r="Q252" i="23"/>
  <c r="M252" i="23"/>
  <c r="O252" i="23" s="1"/>
  <c r="I252" i="23"/>
  <c r="K252" i="23" s="1"/>
  <c r="W251" i="23"/>
  <c r="V251" i="23"/>
  <c r="U251" i="23"/>
  <c r="S251" i="23"/>
  <c r="R251" i="23"/>
  <c r="Q251" i="23"/>
  <c r="M251" i="23"/>
  <c r="O251" i="23" s="1"/>
  <c r="K251" i="23"/>
  <c r="I251" i="23"/>
  <c r="J251" i="23" s="1"/>
  <c r="W250" i="23"/>
  <c r="V250" i="23"/>
  <c r="U250" i="23"/>
  <c r="S250" i="23"/>
  <c r="R250" i="23"/>
  <c r="Q250" i="23"/>
  <c r="M250" i="23"/>
  <c r="O250" i="23" s="1"/>
  <c r="I250" i="23"/>
  <c r="K250" i="23" s="1"/>
  <c r="W249" i="23"/>
  <c r="V249" i="23"/>
  <c r="U249" i="23"/>
  <c r="S249" i="23"/>
  <c r="R249" i="23"/>
  <c r="Q249" i="23"/>
  <c r="M249" i="23"/>
  <c r="O249" i="23" s="1"/>
  <c r="K249" i="23"/>
  <c r="I249" i="23"/>
  <c r="J249" i="23" s="1"/>
  <c r="W248" i="23"/>
  <c r="V248" i="23"/>
  <c r="U248" i="23"/>
  <c r="S248" i="23"/>
  <c r="R248" i="23"/>
  <c r="Q248" i="23"/>
  <c r="M248" i="23"/>
  <c r="O248" i="23" s="1"/>
  <c r="I248" i="23"/>
  <c r="K248" i="23" s="1"/>
  <c r="W247" i="23"/>
  <c r="V247" i="23"/>
  <c r="U247" i="23"/>
  <c r="S247" i="23"/>
  <c r="R247" i="23"/>
  <c r="Q247" i="23"/>
  <c r="M247" i="23"/>
  <c r="O247" i="23" s="1"/>
  <c r="K247" i="23"/>
  <c r="I247" i="23"/>
  <c r="J247" i="23" s="1"/>
  <c r="W246" i="23"/>
  <c r="V246" i="23"/>
  <c r="U246" i="23"/>
  <c r="S246" i="23"/>
  <c r="R246" i="23"/>
  <c r="Q246" i="23"/>
  <c r="M246" i="23"/>
  <c r="O246" i="23" s="1"/>
  <c r="I246" i="23"/>
  <c r="K246" i="23" s="1"/>
  <c r="W245" i="23"/>
  <c r="V245" i="23"/>
  <c r="U245" i="23"/>
  <c r="S245" i="23"/>
  <c r="R245" i="23"/>
  <c r="Q245" i="23"/>
  <c r="M245" i="23"/>
  <c r="O245" i="23" s="1"/>
  <c r="K245" i="23"/>
  <c r="I245" i="23"/>
  <c r="J245" i="23" s="1"/>
  <c r="W244" i="23"/>
  <c r="V244" i="23"/>
  <c r="U244" i="23"/>
  <c r="S244" i="23"/>
  <c r="R244" i="23"/>
  <c r="Q244" i="23"/>
  <c r="M244" i="23"/>
  <c r="O244" i="23" s="1"/>
  <c r="I244" i="23"/>
  <c r="K244" i="23" s="1"/>
  <c r="W243" i="23"/>
  <c r="V243" i="23"/>
  <c r="U243" i="23"/>
  <c r="S243" i="23"/>
  <c r="R243" i="23"/>
  <c r="Q243" i="23"/>
  <c r="M243" i="23"/>
  <c r="O243" i="23" s="1"/>
  <c r="K243" i="23"/>
  <c r="I243" i="23"/>
  <c r="J243" i="23" s="1"/>
  <c r="W242" i="23"/>
  <c r="V242" i="23"/>
  <c r="U242" i="23"/>
  <c r="S242" i="23"/>
  <c r="R242" i="23"/>
  <c r="Q242" i="23"/>
  <c r="M242" i="23"/>
  <c r="O242" i="23" s="1"/>
  <c r="I242" i="23"/>
  <c r="K242" i="23" s="1"/>
  <c r="W241" i="23"/>
  <c r="V241" i="23"/>
  <c r="U241" i="23"/>
  <c r="S241" i="23"/>
  <c r="R241" i="23"/>
  <c r="Q241" i="23"/>
  <c r="M241" i="23"/>
  <c r="O241" i="23" s="1"/>
  <c r="K241" i="23"/>
  <c r="I241" i="23"/>
  <c r="J241" i="23" s="1"/>
  <c r="W240" i="23"/>
  <c r="V240" i="23"/>
  <c r="U240" i="23"/>
  <c r="S240" i="23"/>
  <c r="R240" i="23"/>
  <c r="Q240" i="23"/>
  <c r="M240" i="23"/>
  <c r="O240" i="23" s="1"/>
  <c r="I240" i="23"/>
  <c r="K240" i="23" s="1"/>
  <c r="W239" i="23"/>
  <c r="V239" i="23"/>
  <c r="U239" i="23"/>
  <c r="S239" i="23"/>
  <c r="R239" i="23"/>
  <c r="Q239" i="23"/>
  <c r="M239" i="23"/>
  <c r="O239" i="23" s="1"/>
  <c r="K239" i="23"/>
  <c r="I239" i="23"/>
  <c r="J239" i="23" s="1"/>
  <c r="W238" i="23"/>
  <c r="V238" i="23"/>
  <c r="U238" i="23"/>
  <c r="S238" i="23"/>
  <c r="R238" i="23"/>
  <c r="Q238" i="23"/>
  <c r="M238" i="23"/>
  <c r="O238" i="23" s="1"/>
  <c r="I238" i="23"/>
  <c r="K238" i="23" s="1"/>
  <c r="W237" i="23"/>
  <c r="V237" i="23"/>
  <c r="U237" i="23"/>
  <c r="S237" i="23"/>
  <c r="R237" i="23"/>
  <c r="Q237" i="23"/>
  <c r="M237" i="23"/>
  <c r="O237" i="23" s="1"/>
  <c r="K237" i="23"/>
  <c r="I237" i="23"/>
  <c r="J237" i="23" s="1"/>
  <c r="W236" i="23"/>
  <c r="V236" i="23"/>
  <c r="U236" i="23"/>
  <c r="S236" i="23"/>
  <c r="R236" i="23"/>
  <c r="Q236" i="23"/>
  <c r="M236" i="23"/>
  <c r="O236" i="23" s="1"/>
  <c r="I236" i="23"/>
  <c r="K236" i="23" s="1"/>
  <c r="W235" i="23"/>
  <c r="V235" i="23"/>
  <c r="U235" i="23"/>
  <c r="S235" i="23"/>
  <c r="R235" i="23"/>
  <c r="Q235" i="23"/>
  <c r="M235" i="23"/>
  <c r="O235" i="23" s="1"/>
  <c r="K235" i="23"/>
  <c r="I235" i="23"/>
  <c r="J235" i="23" s="1"/>
  <c r="W234" i="23"/>
  <c r="V234" i="23"/>
  <c r="U234" i="23"/>
  <c r="S234" i="23"/>
  <c r="R234" i="23"/>
  <c r="Q234" i="23"/>
  <c r="M234" i="23"/>
  <c r="O234" i="23" s="1"/>
  <c r="I234" i="23"/>
  <c r="K234" i="23" s="1"/>
  <c r="W233" i="23"/>
  <c r="V233" i="23"/>
  <c r="U233" i="23"/>
  <c r="S233" i="23"/>
  <c r="R233" i="23"/>
  <c r="Q233" i="23"/>
  <c r="M233" i="23"/>
  <c r="O233" i="23" s="1"/>
  <c r="K233" i="23"/>
  <c r="I233" i="23"/>
  <c r="J233" i="23" s="1"/>
  <c r="W232" i="23"/>
  <c r="V232" i="23"/>
  <c r="U232" i="23"/>
  <c r="S232" i="23"/>
  <c r="R232" i="23"/>
  <c r="Q232" i="23"/>
  <c r="M232" i="23"/>
  <c r="O232" i="23" s="1"/>
  <c r="I232" i="23"/>
  <c r="K232" i="23" s="1"/>
  <c r="W231" i="23"/>
  <c r="V231" i="23"/>
  <c r="U231" i="23"/>
  <c r="S231" i="23"/>
  <c r="R231" i="23"/>
  <c r="Q231" i="23"/>
  <c r="M231" i="23"/>
  <c r="O231" i="23" s="1"/>
  <c r="K231" i="23"/>
  <c r="I231" i="23"/>
  <c r="J231" i="23" s="1"/>
  <c r="W230" i="23"/>
  <c r="V230" i="23"/>
  <c r="U230" i="23"/>
  <c r="S230" i="23"/>
  <c r="R230" i="23"/>
  <c r="Q230" i="23"/>
  <c r="M230" i="23"/>
  <c r="O230" i="23" s="1"/>
  <c r="I230" i="23"/>
  <c r="K230" i="23" s="1"/>
  <c r="W229" i="23"/>
  <c r="V229" i="23"/>
  <c r="U229" i="23"/>
  <c r="S229" i="23"/>
  <c r="R229" i="23"/>
  <c r="Q229" i="23"/>
  <c r="M229" i="23"/>
  <c r="O229" i="23" s="1"/>
  <c r="K229" i="23"/>
  <c r="I229" i="23"/>
  <c r="J229" i="23" s="1"/>
  <c r="W228" i="23"/>
  <c r="V228" i="23"/>
  <c r="U228" i="23"/>
  <c r="S228" i="23"/>
  <c r="R228" i="23"/>
  <c r="Q228" i="23"/>
  <c r="M228" i="23"/>
  <c r="O228" i="23" s="1"/>
  <c r="I228" i="23"/>
  <c r="K228" i="23" s="1"/>
  <c r="W227" i="23"/>
  <c r="V227" i="23"/>
  <c r="U227" i="23"/>
  <c r="S227" i="23"/>
  <c r="R227" i="23"/>
  <c r="Q227" i="23"/>
  <c r="M227" i="23"/>
  <c r="O227" i="23" s="1"/>
  <c r="K227" i="23"/>
  <c r="I227" i="23"/>
  <c r="J227" i="23" s="1"/>
  <c r="W226" i="23"/>
  <c r="V226" i="23"/>
  <c r="U226" i="23"/>
  <c r="S226" i="23"/>
  <c r="R226" i="23"/>
  <c r="Q226" i="23"/>
  <c r="M226" i="23"/>
  <c r="O226" i="23" s="1"/>
  <c r="I226" i="23"/>
  <c r="K226" i="23" s="1"/>
  <c r="W225" i="23"/>
  <c r="V225" i="23"/>
  <c r="U225" i="23"/>
  <c r="S225" i="23"/>
  <c r="R225" i="23"/>
  <c r="Q225" i="23"/>
  <c r="M225" i="23"/>
  <c r="O225" i="23" s="1"/>
  <c r="K225" i="23"/>
  <c r="I225" i="23"/>
  <c r="J225" i="23" s="1"/>
  <c r="W224" i="23"/>
  <c r="V224" i="23"/>
  <c r="U224" i="23"/>
  <c r="S224" i="23"/>
  <c r="R224" i="23"/>
  <c r="Q224" i="23"/>
  <c r="M224" i="23"/>
  <c r="O224" i="23" s="1"/>
  <c r="I224" i="23"/>
  <c r="K224" i="23" s="1"/>
  <c r="W223" i="23"/>
  <c r="V223" i="23"/>
  <c r="U223" i="23"/>
  <c r="S223" i="23"/>
  <c r="R223" i="23"/>
  <c r="Q223" i="23"/>
  <c r="M223" i="23"/>
  <c r="O223" i="23" s="1"/>
  <c r="K223" i="23"/>
  <c r="I223" i="23"/>
  <c r="J223" i="23" s="1"/>
  <c r="W222" i="23"/>
  <c r="V222" i="23"/>
  <c r="U222" i="23"/>
  <c r="S222" i="23"/>
  <c r="R222" i="23"/>
  <c r="Q222" i="23"/>
  <c r="M222" i="23"/>
  <c r="O222" i="23" s="1"/>
  <c r="I222" i="23"/>
  <c r="K222" i="23" s="1"/>
  <c r="W221" i="23"/>
  <c r="V221" i="23"/>
  <c r="U221" i="23"/>
  <c r="S221" i="23"/>
  <c r="R221" i="23"/>
  <c r="Q221" i="23"/>
  <c r="M221" i="23"/>
  <c r="O221" i="23" s="1"/>
  <c r="K221" i="23"/>
  <c r="I221" i="23"/>
  <c r="J221" i="23" s="1"/>
  <c r="W220" i="23"/>
  <c r="V220" i="23"/>
  <c r="U220" i="23"/>
  <c r="S220" i="23"/>
  <c r="R220" i="23"/>
  <c r="Q220" i="23"/>
  <c r="M220" i="23"/>
  <c r="O220" i="23" s="1"/>
  <c r="I220" i="23"/>
  <c r="K220" i="23" s="1"/>
  <c r="W219" i="23"/>
  <c r="V219" i="23"/>
  <c r="U219" i="23"/>
  <c r="S219" i="23"/>
  <c r="R219" i="23"/>
  <c r="Q219" i="23"/>
  <c r="M219" i="23"/>
  <c r="O219" i="23" s="1"/>
  <c r="K219" i="23"/>
  <c r="I219" i="23"/>
  <c r="J219" i="23" s="1"/>
  <c r="W218" i="23"/>
  <c r="V218" i="23"/>
  <c r="U218" i="23"/>
  <c r="S218" i="23"/>
  <c r="R218" i="23"/>
  <c r="Q218" i="23"/>
  <c r="M218" i="23"/>
  <c r="O218" i="23" s="1"/>
  <c r="I218" i="23"/>
  <c r="K218" i="23" s="1"/>
  <c r="W217" i="23"/>
  <c r="V217" i="23"/>
  <c r="U217" i="23"/>
  <c r="S217" i="23"/>
  <c r="R217" i="23"/>
  <c r="Q217" i="23"/>
  <c r="M217" i="23"/>
  <c r="O217" i="23" s="1"/>
  <c r="K217" i="23"/>
  <c r="I217" i="23"/>
  <c r="J217" i="23" s="1"/>
  <c r="W216" i="23"/>
  <c r="V216" i="23"/>
  <c r="U216" i="23"/>
  <c r="S216" i="23"/>
  <c r="R216" i="23"/>
  <c r="Q216" i="23"/>
  <c r="M216" i="23"/>
  <c r="O216" i="23" s="1"/>
  <c r="I216" i="23"/>
  <c r="K216" i="23" s="1"/>
  <c r="W215" i="23"/>
  <c r="V215" i="23"/>
  <c r="U215" i="23"/>
  <c r="S215" i="23"/>
  <c r="R215" i="23"/>
  <c r="Q215" i="23"/>
  <c r="M215" i="23"/>
  <c r="O215" i="23" s="1"/>
  <c r="K215" i="23"/>
  <c r="I215" i="23"/>
  <c r="J215" i="23" s="1"/>
  <c r="W214" i="23"/>
  <c r="V214" i="23"/>
  <c r="U214" i="23"/>
  <c r="S214" i="23"/>
  <c r="R214" i="23"/>
  <c r="Q214" i="23"/>
  <c r="M214" i="23"/>
  <c r="O214" i="23" s="1"/>
  <c r="I214" i="23"/>
  <c r="K214" i="23" s="1"/>
  <c r="W213" i="23"/>
  <c r="V213" i="23"/>
  <c r="U213" i="23"/>
  <c r="S213" i="23"/>
  <c r="R213" i="23"/>
  <c r="Q213" i="23"/>
  <c r="M213" i="23"/>
  <c r="O213" i="23" s="1"/>
  <c r="K213" i="23"/>
  <c r="I213" i="23"/>
  <c r="J213" i="23" s="1"/>
  <c r="W212" i="23"/>
  <c r="V212" i="23"/>
  <c r="U212" i="23"/>
  <c r="S212" i="23"/>
  <c r="R212" i="23"/>
  <c r="Q212" i="23"/>
  <c r="M212" i="23"/>
  <c r="O212" i="23" s="1"/>
  <c r="I212" i="23"/>
  <c r="K212" i="23" s="1"/>
  <c r="W211" i="23"/>
  <c r="V211" i="23"/>
  <c r="U211" i="23"/>
  <c r="S211" i="23"/>
  <c r="R211" i="23"/>
  <c r="Q211" i="23"/>
  <c r="M211" i="23"/>
  <c r="O211" i="23" s="1"/>
  <c r="K211" i="23"/>
  <c r="I211" i="23"/>
  <c r="J211" i="23" s="1"/>
  <c r="W210" i="23"/>
  <c r="V210" i="23"/>
  <c r="U210" i="23"/>
  <c r="S210" i="23"/>
  <c r="R210" i="23"/>
  <c r="Q210" i="23"/>
  <c r="M210" i="23"/>
  <c r="O210" i="23" s="1"/>
  <c r="I210" i="23"/>
  <c r="K210" i="23" s="1"/>
  <c r="W209" i="23"/>
  <c r="V209" i="23"/>
  <c r="U209" i="23"/>
  <c r="S209" i="23"/>
  <c r="R209" i="23"/>
  <c r="Q209" i="23"/>
  <c r="M209" i="23"/>
  <c r="O209" i="23" s="1"/>
  <c r="K209" i="23"/>
  <c r="I209" i="23"/>
  <c r="J209" i="23" s="1"/>
  <c r="W208" i="23"/>
  <c r="V208" i="23"/>
  <c r="U208" i="23"/>
  <c r="S208" i="23"/>
  <c r="R208" i="23"/>
  <c r="Q208" i="23"/>
  <c r="M208" i="23"/>
  <c r="O208" i="23" s="1"/>
  <c r="I208" i="23"/>
  <c r="K208" i="23" s="1"/>
  <c r="W207" i="23"/>
  <c r="V207" i="23"/>
  <c r="U207" i="23"/>
  <c r="S207" i="23"/>
  <c r="R207" i="23"/>
  <c r="Q207" i="23"/>
  <c r="M207" i="23"/>
  <c r="O207" i="23" s="1"/>
  <c r="K207" i="23"/>
  <c r="I207" i="23"/>
  <c r="J207" i="23" s="1"/>
  <c r="W206" i="23"/>
  <c r="V206" i="23"/>
  <c r="U206" i="23"/>
  <c r="S206" i="23"/>
  <c r="R206" i="23"/>
  <c r="Q206" i="23"/>
  <c r="M206" i="23"/>
  <c r="O206" i="23" s="1"/>
  <c r="I206" i="23"/>
  <c r="K206" i="23" s="1"/>
  <c r="W205" i="23"/>
  <c r="V205" i="23"/>
  <c r="U205" i="23"/>
  <c r="S205" i="23"/>
  <c r="R205" i="23"/>
  <c r="Q205" i="23"/>
  <c r="M205" i="23"/>
  <c r="O205" i="23" s="1"/>
  <c r="K205" i="23"/>
  <c r="I205" i="23"/>
  <c r="J205" i="23" s="1"/>
  <c r="W204" i="23"/>
  <c r="V204" i="23"/>
  <c r="U204" i="23"/>
  <c r="S204" i="23"/>
  <c r="R204" i="23"/>
  <c r="Q204" i="23"/>
  <c r="M204" i="23"/>
  <c r="O204" i="23" s="1"/>
  <c r="I204" i="23"/>
  <c r="K204" i="23" s="1"/>
  <c r="W203" i="23"/>
  <c r="V203" i="23"/>
  <c r="U203" i="23"/>
  <c r="S203" i="23"/>
  <c r="R203" i="23"/>
  <c r="Q203" i="23"/>
  <c r="M203" i="23"/>
  <c r="O203" i="23" s="1"/>
  <c r="K203" i="23"/>
  <c r="I203" i="23"/>
  <c r="J203" i="23" s="1"/>
  <c r="W202" i="23"/>
  <c r="V202" i="23"/>
  <c r="U202" i="23"/>
  <c r="S202" i="23"/>
  <c r="R202" i="23"/>
  <c r="Q202" i="23"/>
  <c r="M202" i="23"/>
  <c r="O202" i="23" s="1"/>
  <c r="I202" i="23"/>
  <c r="K202" i="23" s="1"/>
  <c r="W201" i="23"/>
  <c r="V201" i="23"/>
  <c r="U201" i="23"/>
  <c r="S201" i="23"/>
  <c r="R201" i="23"/>
  <c r="Q201" i="23"/>
  <c r="M201" i="23"/>
  <c r="O201" i="23" s="1"/>
  <c r="K201" i="23"/>
  <c r="I201" i="23"/>
  <c r="J201" i="23" s="1"/>
  <c r="W200" i="23"/>
  <c r="V200" i="23"/>
  <c r="U200" i="23"/>
  <c r="S200" i="23"/>
  <c r="R200" i="23"/>
  <c r="Q200" i="23"/>
  <c r="M200" i="23"/>
  <c r="O200" i="23" s="1"/>
  <c r="I200" i="23"/>
  <c r="K200" i="23" s="1"/>
  <c r="W199" i="23"/>
  <c r="V199" i="23"/>
  <c r="U199" i="23"/>
  <c r="S199" i="23"/>
  <c r="R199" i="23"/>
  <c r="Q199" i="23"/>
  <c r="M199" i="23"/>
  <c r="O199" i="23" s="1"/>
  <c r="K199" i="23"/>
  <c r="I199" i="23"/>
  <c r="J199" i="23" s="1"/>
  <c r="W198" i="23"/>
  <c r="V198" i="23"/>
  <c r="U198" i="23"/>
  <c r="S198" i="23"/>
  <c r="R198" i="23"/>
  <c r="Q198" i="23"/>
  <c r="M198" i="23"/>
  <c r="O198" i="23" s="1"/>
  <c r="I198" i="23"/>
  <c r="K198" i="23" s="1"/>
  <c r="W197" i="23"/>
  <c r="V197" i="23"/>
  <c r="U197" i="23"/>
  <c r="S197" i="23"/>
  <c r="R197" i="23"/>
  <c r="Q197" i="23"/>
  <c r="M197" i="23"/>
  <c r="O197" i="23" s="1"/>
  <c r="K197" i="23"/>
  <c r="I197" i="23"/>
  <c r="J197" i="23" s="1"/>
  <c r="W196" i="23"/>
  <c r="V196" i="23"/>
  <c r="U196" i="23"/>
  <c r="S196" i="23"/>
  <c r="R196" i="23"/>
  <c r="Q196" i="23"/>
  <c r="M196" i="23"/>
  <c r="O196" i="23" s="1"/>
  <c r="I196" i="23"/>
  <c r="K196" i="23" s="1"/>
  <c r="W195" i="23"/>
  <c r="V195" i="23"/>
  <c r="U195" i="23"/>
  <c r="S195" i="23"/>
  <c r="R195" i="23"/>
  <c r="Q195" i="23"/>
  <c r="M195" i="23"/>
  <c r="O195" i="23" s="1"/>
  <c r="K195" i="23"/>
  <c r="I195" i="23"/>
  <c r="J195" i="23" s="1"/>
  <c r="W194" i="23"/>
  <c r="V194" i="23"/>
  <c r="U194" i="23"/>
  <c r="S194" i="23"/>
  <c r="R194" i="23"/>
  <c r="Q194" i="23"/>
  <c r="M194" i="23"/>
  <c r="O194" i="23" s="1"/>
  <c r="I194" i="23"/>
  <c r="K194" i="23" s="1"/>
  <c r="W193" i="23"/>
  <c r="V193" i="23"/>
  <c r="U193" i="23"/>
  <c r="S193" i="23"/>
  <c r="R193" i="23"/>
  <c r="Q193" i="23"/>
  <c r="M193" i="23"/>
  <c r="O193" i="23" s="1"/>
  <c r="K193" i="23"/>
  <c r="I193" i="23"/>
  <c r="J193" i="23" s="1"/>
  <c r="W192" i="23"/>
  <c r="V192" i="23"/>
  <c r="U192" i="23"/>
  <c r="S192" i="23"/>
  <c r="R192" i="23"/>
  <c r="Q192" i="23"/>
  <c r="M192" i="23"/>
  <c r="O192" i="23" s="1"/>
  <c r="I192" i="23"/>
  <c r="K192" i="23" s="1"/>
  <c r="W191" i="23"/>
  <c r="V191" i="23"/>
  <c r="U191" i="23"/>
  <c r="S191" i="23"/>
  <c r="R191" i="23"/>
  <c r="Q191" i="23"/>
  <c r="M191" i="23"/>
  <c r="O191" i="23" s="1"/>
  <c r="K191" i="23"/>
  <c r="I191" i="23"/>
  <c r="J191" i="23" s="1"/>
  <c r="W190" i="23"/>
  <c r="V190" i="23"/>
  <c r="U190" i="23"/>
  <c r="S190" i="23"/>
  <c r="R190" i="23"/>
  <c r="Q190" i="23"/>
  <c r="M190" i="23"/>
  <c r="O190" i="23" s="1"/>
  <c r="I190" i="23"/>
  <c r="K190" i="23" s="1"/>
  <c r="W189" i="23"/>
  <c r="V189" i="23"/>
  <c r="U189" i="23"/>
  <c r="S189" i="23"/>
  <c r="R189" i="23"/>
  <c r="Q189" i="23"/>
  <c r="M189" i="23"/>
  <c r="O189" i="23" s="1"/>
  <c r="K189" i="23"/>
  <c r="I189" i="23"/>
  <c r="J189" i="23" s="1"/>
  <c r="W188" i="23"/>
  <c r="V188" i="23"/>
  <c r="U188" i="23"/>
  <c r="S188" i="23"/>
  <c r="R188" i="23"/>
  <c r="Q188" i="23"/>
  <c r="M188" i="23"/>
  <c r="O188" i="23" s="1"/>
  <c r="I188" i="23"/>
  <c r="K188" i="23" s="1"/>
  <c r="W187" i="23"/>
  <c r="V187" i="23"/>
  <c r="U187" i="23"/>
  <c r="S187" i="23"/>
  <c r="R187" i="23"/>
  <c r="Q187" i="23"/>
  <c r="M187" i="23"/>
  <c r="O187" i="23" s="1"/>
  <c r="K187" i="23"/>
  <c r="I187" i="23"/>
  <c r="J187" i="23" s="1"/>
  <c r="W186" i="23"/>
  <c r="V186" i="23"/>
  <c r="U186" i="23"/>
  <c r="S186" i="23"/>
  <c r="R186" i="23"/>
  <c r="Q186" i="23"/>
  <c r="M186" i="23"/>
  <c r="O186" i="23" s="1"/>
  <c r="I186" i="23"/>
  <c r="K186" i="23" s="1"/>
  <c r="W185" i="23"/>
  <c r="V185" i="23"/>
  <c r="U185" i="23"/>
  <c r="S185" i="23"/>
  <c r="R185" i="23"/>
  <c r="Q185" i="23"/>
  <c r="M185" i="23"/>
  <c r="O185" i="23" s="1"/>
  <c r="K185" i="23"/>
  <c r="I185" i="23"/>
  <c r="J185" i="23" s="1"/>
  <c r="W184" i="23"/>
  <c r="V184" i="23"/>
  <c r="U184" i="23"/>
  <c r="S184" i="23"/>
  <c r="R184" i="23"/>
  <c r="Q184" i="23"/>
  <c r="M184" i="23"/>
  <c r="O184" i="23" s="1"/>
  <c r="I184" i="23"/>
  <c r="K184" i="23" s="1"/>
  <c r="W183" i="23"/>
  <c r="V183" i="23"/>
  <c r="U183" i="23"/>
  <c r="S183" i="23"/>
  <c r="R183" i="23"/>
  <c r="Q183" i="23"/>
  <c r="M183" i="23"/>
  <c r="O183" i="23" s="1"/>
  <c r="K183" i="23"/>
  <c r="I183" i="23"/>
  <c r="J183" i="23" s="1"/>
  <c r="W182" i="23"/>
  <c r="V182" i="23"/>
  <c r="U182" i="23"/>
  <c r="S182" i="23"/>
  <c r="R182" i="23"/>
  <c r="Q182" i="23"/>
  <c r="M182" i="23"/>
  <c r="O182" i="23" s="1"/>
  <c r="I182" i="23"/>
  <c r="K182" i="23" s="1"/>
  <c r="W181" i="23"/>
  <c r="V181" i="23"/>
  <c r="U181" i="23"/>
  <c r="S181" i="23"/>
  <c r="R181" i="23"/>
  <c r="Q181" i="23"/>
  <c r="M181" i="23"/>
  <c r="O181" i="23" s="1"/>
  <c r="K181" i="23"/>
  <c r="I181" i="23"/>
  <c r="J181" i="23" s="1"/>
  <c r="W180" i="23"/>
  <c r="V180" i="23"/>
  <c r="U180" i="23"/>
  <c r="S180" i="23"/>
  <c r="R180" i="23"/>
  <c r="Q180" i="23"/>
  <c r="M180" i="23"/>
  <c r="O180" i="23" s="1"/>
  <c r="I180" i="23"/>
  <c r="K180" i="23" s="1"/>
  <c r="W179" i="23"/>
  <c r="V179" i="23"/>
  <c r="U179" i="23"/>
  <c r="S179" i="23"/>
  <c r="R179" i="23"/>
  <c r="Q179" i="23"/>
  <c r="M179" i="23"/>
  <c r="O179" i="23" s="1"/>
  <c r="K179" i="23"/>
  <c r="I179" i="23"/>
  <c r="J179" i="23" s="1"/>
  <c r="W178" i="23"/>
  <c r="V178" i="23"/>
  <c r="U178" i="23"/>
  <c r="S178" i="23"/>
  <c r="R178" i="23"/>
  <c r="Q178" i="23"/>
  <c r="M178" i="23"/>
  <c r="O178" i="23" s="1"/>
  <c r="I178" i="23"/>
  <c r="K178" i="23" s="1"/>
  <c r="W177" i="23"/>
  <c r="V177" i="23"/>
  <c r="U177" i="23"/>
  <c r="S177" i="23"/>
  <c r="R177" i="23"/>
  <c r="Q177" i="23"/>
  <c r="M177" i="23"/>
  <c r="O177" i="23" s="1"/>
  <c r="K177" i="23"/>
  <c r="J177" i="23"/>
  <c r="I177" i="23"/>
  <c r="W176" i="23"/>
  <c r="V176" i="23"/>
  <c r="U176" i="23"/>
  <c r="S176" i="23"/>
  <c r="R176" i="23"/>
  <c r="Q176" i="23"/>
  <c r="M176" i="23"/>
  <c r="O176" i="23" s="1"/>
  <c r="I176" i="23"/>
  <c r="K176" i="23" s="1"/>
  <c r="W175" i="23"/>
  <c r="V175" i="23"/>
  <c r="U175" i="23"/>
  <c r="S175" i="23"/>
  <c r="R175" i="23"/>
  <c r="Q175" i="23"/>
  <c r="M175" i="23"/>
  <c r="O175" i="23" s="1"/>
  <c r="K175" i="23"/>
  <c r="I175" i="23"/>
  <c r="J175" i="23" s="1"/>
  <c r="W174" i="23"/>
  <c r="V174" i="23"/>
  <c r="U174" i="23"/>
  <c r="S174" i="23"/>
  <c r="R174" i="23"/>
  <c r="Q174" i="23"/>
  <c r="M174" i="23"/>
  <c r="O174" i="23" s="1"/>
  <c r="I174" i="23"/>
  <c r="K174" i="23" s="1"/>
  <c r="W173" i="23"/>
  <c r="V173" i="23"/>
  <c r="U173" i="23"/>
  <c r="S173" i="23"/>
  <c r="R173" i="23"/>
  <c r="Q173" i="23"/>
  <c r="M173" i="23"/>
  <c r="O173" i="23" s="1"/>
  <c r="K173" i="23"/>
  <c r="I173" i="23"/>
  <c r="J173" i="23" s="1"/>
  <c r="W172" i="23"/>
  <c r="V172" i="23"/>
  <c r="U172" i="23"/>
  <c r="S172" i="23"/>
  <c r="R172" i="23"/>
  <c r="Q172" i="23"/>
  <c r="M172" i="23"/>
  <c r="O172" i="23" s="1"/>
  <c r="I172" i="23"/>
  <c r="K172" i="23" s="1"/>
  <c r="W171" i="23"/>
  <c r="V171" i="23"/>
  <c r="U171" i="23"/>
  <c r="S171" i="23"/>
  <c r="R171" i="23"/>
  <c r="Q171" i="23"/>
  <c r="M171" i="23"/>
  <c r="O171" i="23" s="1"/>
  <c r="K171" i="23"/>
  <c r="I171" i="23"/>
  <c r="J171" i="23" s="1"/>
  <c r="W170" i="23"/>
  <c r="V170" i="23"/>
  <c r="U170" i="23"/>
  <c r="S170" i="23"/>
  <c r="R170" i="23"/>
  <c r="Q170" i="23"/>
  <c r="M170" i="23"/>
  <c r="O170" i="23" s="1"/>
  <c r="I170" i="23"/>
  <c r="K170" i="23" s="1"/>
  <c r="W169" i="23"/>
  <c r="V169" i="23"/>
  <c r="U169" i="23"/>
  <c r="S169" i="23"/>
  <c r="R169" i="23"/>
  <c r="Q169" i="23"/>
  <c r="M169" i="23"/>
  <c r="O169" i="23" s="1"/>
  <c r="K169" i="23"/>
  <c r="I169" i="23"/>
  <c r="J169" i="23" s="1"/>
  <c r="W168" i="23"/>
  <c r="V168" i="23"/>
  <c r="U168" i="23"/>
  <c r="S168" i="23"/>
  <c r="R168" i="23"/>
  <c r="Q168" i="23"/>
  <c r="M168" i="23"/>
  <c r="O168" i="23" s="1"/>
  <c r="I168" i="23"/>
  <c r="K168" i="23" s="1"/>
  <c r="W167" i="23"/>
  <c r="V167" i="23"/>
  <c r="U167" i="23"/>
  <c r="S167" i="23"/>
  <c r="R167" i="23"/>
  <c r="Q167" i="23"/>
  <c r="M167" i="23"/>
  <c r="O167" i="23" s="1"/>
  <c r="K167" i="23"/>
  <c r="I167" i="23"/>
  <c r="J167" i="23" s="1"/>
  <c r="W166" i="23"/>
  <c r="V166" i="23"/>
  <c r="U166" i="23"/>
  <c r="S166" i="23"/>
  <c r="R166" i="23"/>
  <c r="Q166" i="23"/>
  <c r="M166" i="23"/>
  <c r="O166" i="23" s="1"/>
  <c r="I166" i="23"/>
  <c r="K166" i="23" s="1"/>
  <c r="W165" i="23"/>
  <c r="V165" i="23"/>
  <c r="U165" i="23"/>
  <c r="S165" i="23"/>
  <c r="R165" i="23"/>
  <c r="Q165" i="23"/>
  <c r="M165" i="23"/>
  <c r="O165" i="23" s="1"/>
  <c r="K165" i="23"/>
  <c r="I165" i="23"/>
  <c r="J165" i="23" s="1"/>
  <c r="W164" i="23"/>
  <c r="U164" i="23"/>
  <c r="V164" i="23" s="1"/>
  <c r="S164" i="23"/>
  <c r="R164" i="23"/>
  <c r="Q164" i="23"/>
  <c r="M164" i="23"/>
  <c r="O164" i="23" s="1"/>
  <c r="I164" i="23"/>
  <c r="K164" i="23" s="1"/>
  <c r="W163" i="23"/>
  <c r="V163" i="23"/>
  <c r="U163" i="23"/>
  <c r="S163" i="23"/>
  <c r="R163" i="23"/>
  <c r="Q163" i="23"/>
  <c r="M163" i="23"/>
  <c r="O163" i="23" s="1"/>
  <c r="K163" i="23"/>
  <c r="I163" i="23"/>
  <c r="J163" i="23" s="1"/>
  <c r="W162" i="23"/>
  <c r="V162" i="23"/>
  <c r="U162" i="23"/>
  <c r="S162" i="23"/>
  <c r="R162" i="23"/>
  <c r="Q162" i="23"/>
  <c r="M162" i="23"/>
  <c r="O162" i="23" s="1"/>
  <c r="I162" i="23"/>
  <c r="K162" i="23" s="1"/>
  <c r="W161" i="23"/>
  <c r="V161" i="23"/>
  <c r="U161" i="23"/>
  <c r="S161" i="23"/>
  <c r="R161" i="23"/>
  <c r="Q161" i="23"/>
  <c r="M161" i="23"/>
  <c r="O161" i="23" s="1"/>
  <c r="K161" i="23"/>
  <c r="I161" i="23"/>
  <c r="J161" i="23" s="1"/>
  <c r="W160" i="23"/>
  <c r="V160" i="23"/>
  <c r="U160" i="23"/>
  <c r="S160" i="23"/>
  <c r="R160" i="23"/>
  <c r="Q160" i="23"/>
  <c r="M160" i="23"/>
  <c r="O160" i="23" s="1"/>
  <c r="I160" i="23"/>
  <c r="K160" i="23" s="1"/>
  <c r="W159" i="23"/>
  <c r="V159" i="23"/>
  <c r="U159" i="23"/>
  <c r="S159" i="23"/>
  <c r="R159" i="23"/>
  <c r="Q159" i="23"/>
  <c r="M159" i="23"/>
  <c r="O159" i="23" s="1"/>
  <c r="K159" i="23"/>
  <c r="I159" i="23"/>
  <c r="J159" i="23" s="1"/>
  <c r="W158" i="23"/>
  <c r="U158" i="23"/>
  <c r="V158" i="23" s="1"/>
  <c r="S158" i="23"/>
  <c r="R158" i="23"/>
  <c r="Q158" i="23"/>
  <c r="M158" i="23"/>
  <c r="O158" i="23" s="1"/>
  <c r="I158" i="23"/>
  <c r="K158" i="23" s="1"/>
  <c r="W157" i="23"/>
  <c r="V157" i="23"/>
  <c r="U157" i="23"/>
  <c r="S157" i="23"/>
  <c r="R157" i="23"/>
  <c r="Q157" i="23"/>
  <c r="M157" i="23"/>
  <c r="O157" i="23" s="1"/>
  <c r="K157" i="23"/>
  <c r="I157" i="23"/>
  <c r="J157" i="23" s="1"/>
  <c r="W156" i="23"/>
  <c r="V156" i="23"/>
  <c r="U156" i="23"/>
  <c r="S156" i="23"/>
  <c r="R156" i="23"/>
  <c r="Q156" i="23"/>
  <c r="M156" i="23"/>
  <c r="O156" i="23" s="1"/>
  <c r="I156" i="23"/>
  <c r="K156" i="23" s="1"/>
  <c r="W155" i="23"/>
  <c r="V155" i="23"/>
  <c r="U155" i="23"/>
  <c r="S155" i="23"/>
  <c r="R155" i="23"/>
  <c r="Q155" i="23"/>
  <c r="M155" i="23"/>
  <c r="O155" i="23" s="1"/>
  <c r="K155" i="23"/>
  <c r="I155" i="23"/>
  <c r="J155" i="23" s="1"/>
  <c r="W154" i="23"/>
  <c r="V154" i="23"/>
  <c r="U154" i="23"/>
  <c r="S154" i="23"/>
  <c r="R154" i="23"/>
  <c r="Q154" i="23"/>
  <c r="M154" i="23"/>
  <c r="O154" i="23" s="1"/>
  <c r="I154" i="23"/>
  <c r="K154" i="23" s="1"/>
  <c r="W153" i="23"/>
  <c r="V153" i="23"/>
  <c r="U153" i="23"/>
  <c r="S153" i="23"/>
  <c r="R153" i="23"/>
  <c r="Q153" i="23"/>
  <c r="M153" i="23"/>
  <c r="O153" i="23" s="1"/>
  <c r="K153" i="23"/>
  <c r="I153" i="23"/>
  <c r="J153" i="23" s="1"/>
  <c r="W152" i="23"/>
  <c r="V152" i="23"/>
  <c r="U152" i="23"/>
  <c r="S152" i="23"/>
  <c r="R152" i="23"/>
  <c r="Q152" i="23"/>
  <c r="M152" i="23"/>
  <c r="O152" i="23" s="1"/>
  <c r="I152" i="23"/>
  <c r="K152" i="23" s="1"/>
  <c r="W151" i="23"/>
  <c r="V151" i="23"/>
  <c r="U151" i="23"/>
  <c r="S151" i="23"/>
  <c r="R151" i="23"/>
  <c r="Q151" i="23"/>
  <c r="M151" i="23"/>
  <c r="O151" i="23" s="1"/>
  <c r="K151" i="23"/>
  <c r="I151" i="23"/>
  <c r="J151" i="23" s="1"/>
  <c r="W150" i="23"/>
  <c r="V150" i="23"/>
  <c r="U150" i="23"/>
  <c r="S150" i="23"/>
  <c r="R150" i="23"/>
  <c r="Q150" i="23"/>
  <c r="M150" i="23"/>
  <c r="O150" i="23" s="1"/>
  <c r="I150" i="23"/>
  <c r="K150" i="23" s="1"/>
  <c r="W149" i="23"/>
  <c r="V149" i="23"/>
  <c r="U149" i="23"/>
  <c r="S149" i="23"/>
  <c r="R149" i="23"/>
  <c r="Q149" i="23"/>
  <c r="M149" i="23"/>
  <c r="O149" i="23" s="1"/>
  <c r="K149" i="23"/>
  <c r="I149" i="23"/>
  <c r="J149" i="23" s="1"/>
  <c r="W148" i="23"/>
  <c r="V148" i="23"/>
  <c r="U148" i="23"/>
  <c r="S148" i="23"/>
  <c r="R148" i="23"/>
  <c r="Q148" i="23"/>
  <c r="M148" i="23"/>
  <c r="O148" i="23" s="1"/>
  <c r="I148" i="23"/>
  <c r="K148" i="23" s="1"/>
  <c r="W147" i="23"/>
  <c r="V147" i="23"/>
  <c r="U147" i="23"/>
  <c r="S147" i="23"/>
  <c r="R147" i="23"/>
  <c r="Q147" i="23"/>
  <c r="M147" i="23"/>
  <c r="O147" i="23" s="1"/>
  <c r="K147" i="23"/>
  <c r="I147" i="23"/>
  <c r="J147" i="23" s="1"/>
  <c r="W146" i="23"/>
  <c r="V146" i="23"/>
  <c r="U146" i="23"/>
  <c r="S146" i="23"/>
  <c r="R146" i="23"/>
  <c r="Q146" i="23"/>
  <c r="M146" i="23"/>
  <c r="O146" i="23" s="1"/>
  <c r="I146" i="23"/>
  <c r="K146" i="23" s="1"/>
  <c r="W145" i="23"/>
  <c r="V145" i="23"/>
  <c r="U145" i="23"/>
  <c r="S145" i="23"/>
  <c r="R145" i="23"/>
  <c r="Q145" i="23"/>
  <c r="M145" i="23"/>
  <c r="O145" i="23" s="1"/>
  <c r="K145" i="23"/>
  <c r="I145" i="23"/>
  <c r="J145" i="23" s="1"/>
  <c r="W144" i="23"/>
  <c r="V144" i="23"/>
  <c r="U144" i="23"/>
  <c r="S144" i="23"/>
  <c r="R144" i="23"/>
  <c r="Q144" i="23"/>
  <c r="M144" i="23"/>
  <c r="O144" i="23" s="1"/>
  <c r="I144" i="23"/>
  <c r="K144" i="23" s="1"/>
  <c r="W143" i="23"/>
  <c r="V143" i="23"/>
  <c r="U143" i="23"/>
  <c r="S143" i="23"/>
  <c r="R143" i="23"/>
  <c r="Q143" i="23"/>
  <c r="M143" i="23"/>
  <c r="O143" i="23" s="1"/>
  <c r="K143" i="23"/>
  <c r="I143" i="23"/>
  <c r="J143" i="23" s="1"/>
  <c r="W142" i="23"/>
  <c r="V142" i="23"/>
  <c r="U142" i="23"/>
  <c r="S142" i="23"/>
  <c r="R142" i="23"/>
  <c r="Q142" i="23"/>
  <c r="M142" i="23"/>
  <c r="O142" i="23" s="1"/>
  <c r="I142" i="23"/>
  <c r="K142" i="23" s="1"/>
  <c r="W141" i="23"/>
  <c r="V141" i="23"/>
  <c r="U141" i="23"/>
  <c r="R141" i="23"/>
  <c r="Q141" i="23"/>
  <c r="S141" i="23" s="1"/>
  <c r="M141" i="23"/>
  <c r="O141" i="23" s="1"/>
  <c r="K141" i="23"/>
  <c r="I141" i="23"/>
  <c r="J141" i="23" s="1"/>
  <c r="W140" i="23"/>
  <c r="V140" i="23"/>
  <c r="U140" i="23"/>
  <c r="S140" i="23"/>
  <c r="R140" i="23"/>
  <c r="Q140" i="23"/>
  <c r="M140" i="23"/>
  <c r="O140" i="23" s="1"/>
  <c r="I140" i="23"/>
  <c r="K140" i="23" s="1"/>
  <c r="W139" i="23"/>
  <c r="V139" i="23"/>
  <c r="U139" i="23"/>
  <c r="R139" i="23"/>
  <c r="Q139" i="23"/>
  <c r="S139" i="23" s="1"/>
  <c r="M139" i="23"/>
  <c r="O139" i="23" s="1"/>
  <c r="K139" i="23"/>
  <c r="I139" i="23"/>
  <c r="J139" i="23" s="1"/>
  <c r="W138" i="23"/>
  <c r="V138" i="23"/>
  <c r="U138" i="23"/>
  <c r="S138" i="23"/>
  <c r="R138" i="23"/>
  <c r="Q138" i="23"/>
  <c r="M138" i="23"/>
  <c r="O138" i="23" s="1"/>
  <c r="I138" i="23"/>
  <c r="K138" i="23" s="1"/>
  <c r="W137" i="23"/>
  <c r="V137" i="23"/>
  <c r="U137" i="23"/>
  <c r="R137" i="23"/>
  <c r="Q137" i="23"/>
  <c r="S137" i="23" s="1"/>
  <c r="M137" i="23"/>
  <c r="O137" i="23" s="1"/>
  <c r="K137" i="23"/>
  <c r="I137" i="23"/>
  <c r="J137" i="23" s="1"/>
  <c r="W136" i="23"/>
  <c r="V136" i="23"/>
  <c r="U136" i="23"/>
  <c r="S136" i="23"/>
  <c r="R136" i="23"/>
  <c r="Q136" i="23"/>
  <c r="M136" i="23"/>
  <c r="O136" i="23" s="1"/>
  <c r="I136" i="23"/>
  <c r="K136" i="23" s="1"/>
  <c r="W135" i="23"/>
  <c r="V135" i="23"/>
  <c r="U135" i="23"/>
  <c r="R135" i="23"/>
  <c r="Q135" i="23"/>
  <c r="S135" i="23" s="1"/>
  <c r="M135" i="23"/>
  <c r="O135" i="23" s="1"/>
  <c r="K135" i="23"/>
  <c r="I135" i="23"/>
  <c r="J135" i="23" s="1"/>
  <c r="W133" i="23"/>
  <c r="V133" i="23"/>
  <c r="U133" i="23"/>
  <c r="S133" i="23"/>
  <c r="R133" i="23"/>
  <c r="Q133" i="23"/>
  <c r="M133" i="23"/>
  <c r="O133" i="23" s="1"/>
  <c r="I133" i="23"/>
  <c r="K133" i="23" s="1"/>
  <c r="W132" i="23"/>
  <c r="V132" i="23"/>
  <c r="U132" i="23"/>
  <c r="R132" i="23"/>
  <c r="Q132" i="23"/>
  <c r="S132" i="23" s="1"/>
  <c r="M132" i="23"/>
  <c r="O132" i="23" s="1"/>
  <c r="K132" i="23"/>
  <c r="I132" i="23"/>
  <c r="J132" i="23" s="1"/>
  <c r="W131" i="23"/>
  <c r="V131" i="23"/>
  <c r="U131" i="23"/>
  <c r="S131" i="23"/>
  <c r="R131" i="23"/>
  <c r="Q131" i="23"/>
  <c r="M131" i="23"/>
  <c r="O131" i="23" s="1"/>
  <c r="I131" i="23"/>
  <c r="K131" i="23" s="1"/>
  <c r="W130" i="23"/>
  <c r="V130" i="23"/>
  <c r="U130" i="23"/>
  <c r="R130" i="23"/>
  <c r="Q130" i="23"/>
  <c r="S130" i="23" s="1"/>
  <c r="M130" i="23"/>
  <c r="O130" i="23" s="1"/>
  <c r="K130" i="23"/>
  <c r="I130" i="23"/>
  <c r="J130" i="23" s="1"/>
  <c r="W129" i="23"/>
  <c r="V129" i="23"/>
  <c r="U129" i="23"/>
  <c r="S129" i="23"/>
  <c r="R129" i="23"/>
  <c r="Q129" i="23"/>
  <c r="M129" i="23"/>
  <c r="O129" i="23" s="1"/>
  <c r="I129" i="23"/>
  <c r="K129" i="23" s="1"/>
  <c r="W128" i="23"/>
  <c r="V128" i="23"/>
  <c r="U128" i="23"/>
  <c r="R128" i="23"/>
  <c r="Q128" i="23"/>
  <c r="S128" i="23" s="1"/>
  <c r="M128" i="23"/>
  <c r="O128" i="23" s="1"/>
  <c r="K128" i="23"/>
  <c r="I128" i="23"/>
  <c r="J128" i="23" s="1"/>
  <c r="W127" i="23"/>
  <c r="V127" i="23"/>
  <c r="U127" i="23"/>
  <c r="S127" i="23"/>
  <c r="R127" i="23"/>
  <c r="Q127" i="23"/>
  <c r="M127" i="23"/>
  <c r="O127" i="23" s="1"/>
  <c r="I127" i="23"/>
  <c r="K127" i="23" s="1"/>
  <c r="W126" i="23"/>
  <c r="V126" i="23"/>
  <c r="U126" i="23"/>
  <c r="S126" i="23"/>
  <c r="R126" i="23"/>
  <c r="Q126" i="23"/>
  <c r="M126" i="23"/>
  <c r="O126" i="23" s="1"/>
  <c r="K126" i="23"/>
  <c r="I126" i="23"/>
  <c r="J126" i="23" s="1"/>
  <c r="W125" i="23"/>
  <c r="V125" i="23"/>
  <c r="U125" i="23"/>
  <c r="S125" i="23"/>
  <c r="R125" i="23"/>
  <c r="Q125" i="23"/>
  <c r="M125" i="23"/>
  <c r="O125" i="23" s="1"/>
  <c r="I125" i="23"/>
  <c r="K125" i="23" s="1"/>
  <c r="W124" i="23"/>
  <c r="V124" i="23"/>
  <c r="U124" i="23"/>
  <c r="S124" i="23"/>
  <c r="R124" i="23"/>
  <c r="Q124" i="23"/>
  <c r="M124" i="23"/>
  <c r="O124" i="23" s="1"/>
  <c r="K124" i="23"/>
  <c r="I124" i="23"/>
  <c r="J124" i="23" s="1"/>
  <c r="W123" i="23"/>
  <c r="V123" i="23"/>
  <c r="U123" i="23"/>
  <c r="S123" i="23"/>
  <c r="R123" i="23"/>
  <c r="Q123" i="23"/>
  <c r="M123" i="23"/>
  <c r="O123" i="23" s="1"/>
  <c r="I123" i="23"/>
  <c r="K123" i="23" s="1"/>
  <c r="W122" i="23"/>
  <c r="V122" i="23"/>
  <c r="U122" i="23"/>
  <c r="S122" i="23"/>
  <c r="R122" i="23"/>
  <c r="Q122" i="23"/>
  <c r="M122" i="23"/>
  <c r="O122" i="23" s="1"/>
  <c r="K122" i="23"/>
  <c r="I122" i="23"/>
  <c r="J122" i="23" s="1"/>
  <c r="W121" i="23"/>
  <c r="V121" i="23"/>
  <c r="U121" i="23"/>
  <c r="S121" i="23"/>
  <c r="R121" i="23"/>
  <c r="Q121" i="23"/>
  <c r="M121" i="23"/>
  <c r="O121" i="23" s="1"/>
  <c r="I121" i="23"/>
  <c r="K121" i="23" s="1"/>
  <c r="W120" i="23"/>
  <c r="V120" i="23"/>
  <c r="U120" i="23"/>
  <c r="S120" i="23"/>
  <c r="R120" i="23"/>
  <c r="Q120" i="23"/>
  <c r="M120" i="23"/>
  <c r="O120" i="23" s="1"/>
  <c r="K120" i="23"/>
  <c r="I120" i="23"/>
  <c r="J120" i="23" s="1"/>
  <c r="W119" i="23"/>
  <c r="V119" i="23"/>
  <c r="U119" i="23"/>
  <c r="S119" i="23"/>
  <c r="R119" i="23"/>
  <c r="Q119" i="23"/>
  <c r="M119" i="23"/>
  <c r="O119" i="23" s="1"/>
  <c r="I119" i="23"/>
  <c r="K119" i="23" s="1"/>
  <c r="W118" i="23"/>
  <c r="V118" i="23"/>
  <c r="U118" i="23"/>
  <c r="S118" i="23"/>
  <c r="R118" i="23"/>
  <c r="Q118" i="23"/>
  <c r="M118" i="23"/>
  <c r="O118" i="23" s="1"/>
  <c r="K118" i="23"/>
  <c r="I118" i="23"/>
  <c r="J118" i="23" s="1"/>
  <c r="W117" i="23"/>
  <c r="V117" i="23"/>
  <c r="U117" i="23"/>
  <c r="S117" i="23"/>
  <c r="R117" i="23"/>
  <c r="Q117" i="23"/>
  <c r="M117" i="23"/>
  <c r="O117" i="23" s="1"/>
  <c r="I117" i="23"/>
  <c r="K117" i="23" s="1"/>
  <c r="W116" i="23"/>
  <c r="V116" i="23"/>
  <c r="U116" i="23"/>
  <c r="S116" i="23"/>
  <c r="R116" i="23"/>
  <c r="Q116" i="23"/>
  <c r="M116" i="23"/>
  <c r="O116" i="23" s="1"/>
  <c r="K116" i="23"/>
  <c r="I116" i="23"/>
  <c r="J116" i="23" s="1"/>
  <c r="W115" i="23"/>
  <c r="V115" i="23"/>
  <c r="U115" i="23"/>
  <c r="S115" i="23"/>
  <c r="R115" i="23"/>
  <c r="Q115" i="23"/>
  <c r="M115" i="23"/>
  <c r="O115" i="23" s="1"/>
  <c r="I115" i="23"/>
  <c r="K115" i="23" s="1"/>
  <c r="W114" i="23"/>
  <c r="V114" i="23"/>
  <c r="U114" i="23"/>
  <c r="S114" i="23"/>
  <c r="R114" i="23"/>
  <c r="Q114" i="23"/>
  <c r="M114" i="23"/>
  <c r="K114" i="23"/>
  <c r="I114" i="23"/>
  <c r="J114" i="23" s="1"/>
  <c r="W113" i="23"/>
  <c r="V113" i="23"/>
  <c r="U113" i="23"/>
  <c r="S113" i="23"/>
  <c r="R113" i="23"/>
  <c r="Q113" i="23"/>
  <c r="M113" i="23"/>
  <c r="O113" i="23" s="1"/>
  <c r="I113" i="23"/>
  <c r="K113" i="23" s="1"/>
  <c r="W112" i="23"/>
  <c r="V112" i="23"/>
  <c r="U112" i="23"/>
  <c r="S112" i="23"/>
  <c r="R112" i="23"/>
  <c r="Q112" i="23"/>
  <c r="M112" i="23"/>
  <c r="K112" i="23"/>
  <c r="I112" i="23"/>
  <c r="J112" i="23" s="1"/>
  <c r="W111" i="23"/>
  <c r="V111" i="23"/>
  <c r="U111" i="23"/>
  <c r="S111" i="23"/>
  <c r="R111" i="23"/>
  <c r="Q111" i="23"/>
  <c r="M111" i="23"/>
  <c r="O111" i="23" s="1"/>
  <c r="I111" i="23"/>
  <c r="K111" i="23" s="1"/>
  <c r="W110" i="23"/>
  <c r="V110" i="23"/>
  <c r="U110" i="23"/>
  <c r="S110" i="23"/>
  <c r="R110" i="23"/>
  <c r="Q110" i="23"/>
  <c r="M110" i="23"/>
  <c r="K110" i="23"/>
  <c r="I110" i="23"/>
  <c r="J110" i="23" s="1"/>
  <c r="W109" i="23"/>
  <c r="V109" i="23"/>
  <c r="U109" i="23"/>
  <c r="S109" i="23"/>
  <c r="R109" i="23"/>
  <c r="Q109" i="23"/>
  <c r="M109" i="23"/>
  <c r="O109" i="23" s="1"/>
  <c r="I109" i="23"/>
  <c r="K109" i="23" s="1"/>
  <c r="W108" i="23"/>
  <c r="V108" i="23"/>
  <c r="U108" i="23"/>
  <c r="S108" i="23"/>
  <c r="R108" i="23"/>
  <c r="Q108" i="23"/>
  <c r="M108" i="23"/>
  <c r="K108" i="23"/>
  <c r="I108" i="23"/>
  <c r="J108" i="23" s="1"/>
  <c r="W107" i="23"/>
  <c r="V107" i="23"/>
  <c r="U107" i="23"/>
  <c r="S107" i="23"/>
  <c r="R107" i="23"/>
  <c r="Q107" i="23"/>
  <c r="M107" i="23"/>
  <c r="O107" i="23" s="1"/>
  <c r="I107" i="23"/>
  <c r="K107" i="23" s="1"/>
  <c r="W106" i="23"/>
  <c r="V106" i="23"/>
  <c r="U106" i="23"/>
  <c r="S106" i="23"/>
  <c r="R106" i="23"/>
  <c r="Q106" i="23"/>
  <c r="M106" i="23"/>
  <c r="K106" i="23"/>
  <c r="I106" i="23"/>
  <c r="J106" i="23" s="1"/>
  <c r="W105" i="23"/>
  <c r="V105" i="23"/>
  <c r="U105" i="23"/>
  <c r="S105" i="23"/>
  <c r="R105" i="23"/>
  <c r="Q105" i="23"/>
  <c r="M105" i="23"/>
  <c r="O105" i="23" s="1"/>
  <c r="I105" i="23"/>
  <c r="K105" i="23" s="1"/>
  <c r="W104" i="23"/>
  <c r="V104" i="23"/>
  <c r="U104" i="23"/>
  <c r="S104" i="23"/>
  <c r="R104" i="23"/>
  <c r="Q104" i="23"/>
  <c r="M104" i="23"/>
  <c r="K104" i="23"/>
  <c r="I104" i="23"/>
  <c r="J104" i="23" s="1"/>
  <c r="W103" i="23"/>
  <c r="V103" i="23"/>
  <c r="U103" i="23"/>
  <c r="S103" i="23"/>
  <c r="R103" i="23"/>
  <c r="Q103" i="23"/>
  <c r="M103" i="23"/>
  <c r="O103" i="23" s="1"/>
  <c r="I103" i="23"/>
  <c r="K103" i="23" s="1"/>
  <c r="W102" i="23"/>
  <c r="V102" i="23"/>
  <c r="U102" i="23"/>
  <c r="S102" i="23"/>
  <c r="R102" i="23"/>
  <c r="Q102" i="23"/>
  <c r="M102" i="23"/>
  <c r="K102" i="23"/>
  <c r="I102" i="23"/>
  <c r="J102" i="23" s="1"/>
  <c r="W101" i="23"/>
  <c r="V101" i="23"/>
  <c r="U101" i="23"/>
  <c r="S101" i="23"/>
  <c r="R101" i="23"/>
  <c r="Q101" i="23"/>
  <c r="M101" i="23"/>
  <c r="O101" i="23" s="1"/>
  <c r="I101" i="23"/>
  <c r="K101" i="23" s="1"/>
  <c r="W100" i="23"/>
  <c r="V100" i="23"/>
  <c r="U100" i="23"/>
  <c r="S100" i="23"/>
  <c r="R100" i="23"/>
  <c r="Q100" i="23"/>
  <c r="M100" i="23"/>
  <c r="K100" i="23"/>
  <c r="I100" i="23"/>
  <c r="J100" i="23" s="1"/>
  <c r="W99" i="23"/>
  <c r="V99" i="23"/>
  <c r="U99" i="23"/>
  <c r="S99" i="23"/>
  <c r="R99" i="23"/>
  <c r="Q99" i="23"/>
  <c r="M99" i="23"/>
  <c r="O99" i="23" s="1"/>
  <c r="I99" i="23"/>
  <c r="K99" i="23" s="1"/>
  <c r="W98" i="23"/>
  <c r="V98" i="23"/>
  <c r="U98" i="23"/>
  <c r="S98" i="23"/>
  <c r="R98" i="23"/>
  <c r="Q98" i="23"/>
  <c r="M98" i="23"/>
  <c r="K98" i="23"/>
  <c r="I98" i="23"/>
  <c r="J98" i="23" s="1"/>
  <c r="W97" i="23"/>
  <c r="V97" i="23"/>
  <c r="U97" i="23"/>
  <c r="S97" i="23"/>
  <c r="R97" i="23"/>
  <c r="Q97" i="23"/>
  <c r="M97" i="23"/>
  <c r="O97" i="23" s="1"/>
  <c r="I97" i="23"/>
  <c r="K97" i="23" s="1"/>
  <c r="W96" i="23"/>
  <c r="V96" i="23"/>
  <c r="U96" i="23"/>
  <c r="S96" i="23"/>
  <c r="R96" i="23"/>
  <c r="Q96" i="23"/>
  <c r="M96" i="23"/>
  <c r="K96" i="23"/>
  <c r="I96" i="23"/>
  <c r="J96" i="23" s="1"/>
  <c r="W95" i="23"/>
  <c r="V95" i="23"/>
  <c r="U95" i="23"/>
  <c r="S95" i="23"/>
  <c r="R95" i="23"/>
  <c r="Q95" i="23"/>
  <c r="M95" i="23"/>
  <c r="O95" i="23" s="1"/>
  <c r="I95" i="23"/>
  <c r="K95" i="23" s="1"/>
  <c r="W94" i="23"/>
  <c r="V94" i="23"/>
  <c r="U94" i="23"/>
  <c r="S94" i="23"/>
  <c r="R94" i="23"/>
  <c r="Q94" i="23"/>
  <c r="M94" i="23"/>
  <c r="K94" i="23"/>
  <c r="I94" i="23"/>
  <c r="J94" i="23" s="1"/>
  <c r="W93" i="23"/>
  <c r="V93" i="23"/>
  <c r="U93" i="23"/>
  <c r="S93" i="23"/>
  <c r="R93" i="23"/>
  <c r="Q93" i="23"/>
  <c r="M93" i="23"/>
  <c r="O93" i="23" s="1"/>
  <c r="I93" i="23"/>
  <c r="K93" i="23" s="1"/>
  <c r="W92" i="23"/>
  <c r="V92" i="23"/>
  <c r="U92" i="23"/>
  <c r="S92" i="23"/>
  <c r="R92" i="23"/>
  <c r="Q92" i="23"/>
  <c r="M92" i="23"/>
  <c r="K92" i="23"/>
  <c r="I92" i="23"/>
  <c r="J92" i="23" s="1"/>
  <c r="W91" i="23"/>
  <c r="V91" i="23"/>
  <c r="U91" i="23"/>
  <c r="S91" i="23"/>
  <c r="R91" i="23"/>
  <c r="Q91" i="23"/>
  <c r="M91" i="23"/>
  <c r="O91" i="23" s="1"/>
  <c r="I91" i="23"/>
  <c r="K91" i="23" s="1"/>
  <c r="W90" i="23"/>
  <c r="V90" i="23"/>
  <c r="U90" i="23"/>
  <c r="S90" i="23"/>
  <c r="R90" i="23"/>
  <c r="Q90" i="23"/>
  <c r="M90" i="23"/>
  <c r="K90" i="23"/>
  <c r="I90" i="23"/>
  <c r="J90" i="23" s="1"/>
  <c r="W89" i="23"/>
  <c r="V89" i="23"/>
  <c r="U89" i="23"/>
  <c r="S89" i="23"/>
  <c r="R89" i="23"/>
  <c r="Q89" i="23"/>
  <c r="M89" i="23"/>
  <c r="O89" i="23" s="1"/>
  <c r="I89" i="23"/>
  <c r="W88" i="23"/>
  <c r="V88" i="23"/>
  <c r="U88" i="23"/>
  <c r="S88" i="23"/>
  <c r="R88" i="23"/>
  <c r="Q88" i="23"/>
  <c r="M88" i="23"/>
  <c r="O88" i="23" s="1"/>
  <c r="K88" i="23"/>
  <c r="I88" i="23"/>
  <c r="J88" i="23" s="1"/>
  <c r="W87" i="23"/>
  <c r="V87" i="23"/>
  <c r="U87" i="23"/>
  <c r="S87" i="23"/>
  <c r="R87" i="23"/>
  <c r="Q87" i="23"/>
  <c r="M87" i="23"/>
  <c r="O87" i="23" s="1"/>
  <c r="I87" i="23"/>
  <c r="W86" i="23"/>
  <c r="V86" i="23"/>
  <c r="U86" i="23"/>
  <c r="S86" i="23"/>
  <c r="R86" i="23"/>
  <c r="Q86" i="23"/>
  <c r="M86" i="23"/>
  <c r="O86" i="23" s="1"/>
  <c r="K86" i="23"/>
  <c r="I86" i="23"/>
  <c r="J86" i="23" s="1"/>
  <c r="W85" i="23"/>
  <c r="V85" i="23"/>
  <c r="U85" i="23"/>
  <c r="S85" i="23"/>
  <c r="R85" i="23"/>
  <c r="Q85" i="23"/>
  <c r="M85" i="23"/>
  <c r="O85" i="23" s="1"/>
  <c r="I85" i="23"/>
  <c r="W84" i="23"/>
  <c r="V84" i="23"/>
  <c r="U84" i="23"/>
  <c r="S84" i="23"/>
  <c r="R84" i="23"/>
  <c r="Q84" i="23"/>
  <c r="M84" i="23"/>
  <c r="O84" i="23" s="1"/>
  <c r="K84" i="23"/>
  <c r="I84" i="23"/>
  <c r="J84" i="23" s="1"/>
  <c r="W83" i="23"/>
  <c r="V83" i="23"/>
  <c r="U83" i="23"/>
  <c r="S83" i="23"/>
  <c r="R83" i="23"/>
  <c r="Q83" i="23"/>
  <c r="M83" i="23"/>
  <c r="O83" i="23" s="1"/>
  <c r="I83" i="23"/>
  <c r="W82" i="23"/>
  <c r="V82" i="23"/>
  <c r="U82" i="23"/>
  <c r="S82" i="23"/>
  <c r="R82" i="23"/>
  <c r="Q82" i="23"/>
  <c r="M82" i="23"/>
  <c r="O82" i="23" s="1"/>
  <c r="K82" i="23"/>
  <c r="I82" i="23"/>
  <c r="J82" i="23" s="1"/>
  <c r="W81" i="23"/>
  <c r="V81" i="23"/>
  <c r="U81" i="23"/>
  <c r="S81" i="23"/>
  <c r="R81" i="23"/>
  <c r="Q81" i="23"/>
  <c r="M81" i="23"/>
  <c r="O81" i="23" s="1"/>
  <c r="I81" i="23"/>
  <c r="W80" i="23"/>
  <c r="V80" i="23"/>
  <c r="U80" i="23"/>
  <c r="S80" i="23"/>
  <c r="R80" i="23"/>
  <c r="Q80" i="23"/>
  <c r="M80" i="23"/>
  <c r="O80" i="23" s="1"/>
  <c r="K80" i="23"/>
  <c r="I80" i="23"/>
  <c r="J80" i="23" s="1"/>
  <c r="W79" i="23"/>
  <c r="V79" i="23"/>
  <c r="U79" i="23"/>
  <c r="S79" i="23"/>
  <c r="R79" i="23"/>
  <c r="Q79" i="23"/>
  <c r="M79" i="23"/>
  <c r="O79" i="23" s="1"/>
  <c r="I79" i="23"/>
  <c r="W78" i="23"/>
  <c r="V78" i="23"/>
  <c r="U78" i="23"/>
  <c r="S78" i="23"/>
  <c r="R78" i="23"/>
  <c r="Q78" i="23"/>
  <c r="M78" i="23"/>
  <c r="O78" i="23" s="1"/>
  <c r="K78" i="23"/>
  <c r="I78" i="23"/>
  <c r="J78" i="23" s="1"/>
  <c r="W77" i="23"/>
  <c r="V77" i="23"/>
  <c r="U77" i="23"/>
  <c r="S77" i="23"/>
  <c r="R77" i="23"/>
  <c r="Q77" i="23"/>
  <c r="M77" i="23"/>
  <c r="O77" i="23" s="1"/>
  <c r="I77" i="23"/>
  <c r="W76" i="23"/>
  <c r="V76" i="23"/>
  <c r="U76" i="23"/>
  <c r="S76" i="23"/>
  <c r="R76" i="23"/>
  <c r="Q76" i="23"/>
  <c r="M76" i="23"/>
  <c r="O76" i="23" s="1"/>
  <c r="K76" i="23"/>
  <c r="I76" i="23"/>
  <c r="J76" i="23" s="1"/>
  <c r="W75" i="23"/>
  <c r="V75" i="23"/>
  <c r="U75" i="23"/>
  <c r="S75" i="23"/>
  <c r="R75" i="23"/>
  <c r="Q75" i="23"/>
  <c r="M75" i="23"/>
  <c r="O75" i="23" s="1"/>
  <c r="I75" i="23"/>
  <c r="W74" i="23"/>
  <c r="V74" i="23"/>
  <c r="U74" i="23"/>
  <c r="S74" i="23"/>
  <c r="R74" i="23"/>
  <c r="Q74" i="23"/>
  <c r="M74" i="23"/>
  <c r="O74" i="23" s="1"/>
  <c r="K74" i="23"/>
  <c r="I74" i="23"/>
  <c r="J74" i="23" s="1"/>
  <c r="W73" i="23"/>
  <c r="V73" i="23"/>
  <c r="U73" i="23"/>
  <c r="S73" i="23"/>
  <c r="R73" i="23"/>
  <c r="Q73" i="23"/>
  <c r="M73" i="23"/>
  <c r="O73" i="23" s="1"/>
  <c r="I73" i="23"/>
  <c r="W72" i="23"/>
  <c r="V72" i="23"/>
  <c r="U72" i="23"/>
  <c r="S72" i="23"/>
  <c r="R72" i="23"/>
  <c r="Q72" i="23"/>
  <c r="M72" i="23"/>
  <c r="O72" i="23" s="1"/>
  <c r="K72" i="23"/>
  <c r="I72" i="23"/>
  <c r="J72" i="23" s="1"/>
  <c r="W71" i="23"/>
  <c r="V71" i="23"/>
  <c r="U71" i="23"/>
  <c r="S71" i="23"/>
  <c r="R71" i="23"/>
  <c r="Q71" i="23"/>
  <c r="M71" i="23"/>
  <c r="O71" i="23" s="1"/>
  <c r="I71" i="23"/>
  <c r="W70" i="23"/>
  <c r="V70" i="23"/>
  <c r="U70" i="23"/>
  <c r="S70" i="23"/>
  <c r="R70" i="23"/>
  <c r="Q70" i="23"/>
  <c r="M70" i="23"/>
  <c r="O70" i="23" s="1"/>
  <c r="K70" i="23"/>
  <c r="I70" i="23"/>
  <c r="J70" i="23" s="1"/>
  <c r="W69" i="23"/>
  <c r="V69" i="23"/>
  <c r="U69" i="23"/>
  <c r="S69" i="23"/>
  <c r="R69" i="23"/>
  <c r="Q69" i="23"/>
  <c r="M69" i="23"/>
  <c r="O69" i="23" s="1"/>
  <c r="I69" i="23"/>
  <c r="W68" i="23"/>
  <c r="V68" i="23"/>
  <c r="U68" i="23"/>
  <c r="S68" i="23"/>
  <c r="R68" i="23"/>
  <c r="Q68" i="23"/>
  <c r="M68" i="23"/>
  <c r="O68" i="23" s="1"/>
  <c r="K68" i="23"/>
  <c r="I68" i="23"/>
  <c r="J68" i="23" s="1"/>
  <c r="W67" i="23"/>
  <c r="V67" i="23"/>
  <c r="U67" i="23"/>
  <c r="Q67" i="23"/>
  <c r="S67" i="23" s="1"/>
  <c r="M67" i="23"/>
  <c r="O67" i="23" s="1"/>
  <c r="I67" i="23"/>
  <c r="W66" i="23"/>
  <c r="V66" i="23"/>
  <c r="U66" i="23"/>
  <c r="S66" i="23"/>
  <c r="R66" i="23"/>
  <c r="Q66" i="23"/>
  <c r="M66" i="23"/>
  <c r="O66" i="23" s="1"/>
  <c r="K66" i="23"/>
  <c r="I66" i="23"/>
  <c r="J66" i="23" s="1"/>
  <c r="W65" i="23"/>
  <c r="V65" i="23"/>
  <c r="U65" i="23"/>
  <c r="S65" i="23"/>
  <c r="Q65" i="23"/>
  <c r="R65" i="23" s="1"/>
  <c r="M65" i="23"/>
  <c r="O65" i="23" s="1"/>
  <c r="I65" i="23"/>
  <c r="W64" i="23"/>
  <c r="V64" i="23"/>
  <c r="U64" i="23"/>
  <c r="S64" i="23"/>
  <c r="R64" i="23"/>
  <c r="Q64" i="23"/>
  <c r="M64" i="23"/>
  <c r="O64" i="23" s="1"/>
  <c r="K64" i="23"/>
  <c r="I64" i="23"/>
  <c r="J64" i="23" s="1"/>
  <c r="W63" i="23"/>
  <c r="V63" i="23"/>
  <c r="U63" i="23"/>
  <c r="Q63" i="23"/>
  <c r="S63" i="23" s="1"/>
  <c r="M63" i="23"/>
  <c r="O63" i="23" s="1"/>
  <c r="I63" i="23"/>
  <c r="W62" i="23"/>
  <c r="V62" i="23"/>
  <c r="U62" i="23"/>
  <c r="S62" i="23"/>
  <c r="R62" i="23"/>
  <c r="Q62" i="23"/>
  <c r="M62" i="23"/>
  <c r="O62" i="23" s="1"/>
  <c r="K62" i="23"/>
  <c r="I62" i="23"/>
  <c r="J62" i="23" s="1"/>
  <c r="W61" i="23"/>
  <c r="V61" i="23"/>
  <c r="U61" i="23"/>
  <c r="S61" i="23"/>
  <c r="Q61" i="23"/>
  <c r="R61" i="23" s="1"/>
  <c r="M61" i="23"/>
  <c r="O61" i="23" s="1"/>
  <c r="I61" i="23"/>
  <c r="W60" i="23"/>
  <c r="V60" i="23"/>
  <c r="U60" i="23"/>
  <c r="S60" i="23"/>
  <c r="R60" i="23"/>
  <c r="Q60" i="23"/>
  <c r="M60" i="23"/>
  <c r="O60" i="23" s="1"/>
  <c r="K60" i="23"/>
  <c r="I60" i="23"/>
  <c r="J60" i="23" s="1"/>
  <c r="W59" i="23"/>
  <c r="V59" i="23"/>
  <c r="U59" i="23"/>
  <c r="Q59" i="23"/>
  <c r="S59" i="23" s="1"/>
  <c r="M59" i="23"/>
  <c r="O59" i="23" s="1"/>
  <c r="I59" i="23"/>
  <c r="W58" i="23"/>
  <c r="V58" i="23"/>
  <c r="U58" i="23"/>
  <c r="S58" i="23"/>
  <c r="R58" i="23"/>
  <c r="Q58" i="23"/>
  <c r="M58" i="23"/>
  <c r="O58" i="23" s="1"/>
  <c r="K58" i="23"/>
  <c r="I58" i="23"/>
  <c r="J58" i="23" s="1"/>
  <c r="W57" i="23"/>
  <c r="V57" i="23"/>
  <c r="U57" i="23"/>
  <c r="S57" i="23"/>
  <c r="Q57" i="23"/>
  <c r="R57" i="23" s="1"/>
  <c r="M57" i="23"/>
  <c r="O57" i="23" s="1"/>
  <c r="I57" i="23"/>
  <c r="W56" i="23"/>
  <c r="V56" i="23"/>
  <c r="U56" i="23"/>
  <c r="S56" i="23"/>
  <c r="R56" i="23"/>
  <c r="Q56" i="23"/>
  <c r="M56" i="23"/>
  <c r="O56" i="23" s="1"/>
  <c r="K56" i="23"/>
  <c r="I56" i="23"/>
  <c r="J56" i="23" s="1"/>
  <c r="W55" i="23"/>
  <c r="V55" i="23"/>
  <c r="U55" i="23"/>
  <c r="Q55" i="23"/>
  <c r="S55" i="23" s="1"/>
  <c r="M55" i="23"/>
  <c r="O55" i="23" s="1"/>
  <c r="I55" i="23"/>
  <c r="W54" i="23"/>
  <c r="V54" i="23"/>
  <c r="U54" i="23"/>
  <c r="S54" i="23"/>
  <c r="R54" i="23"/>
  <c r="Q54" i="23"/>
  <c r="M54" i="23"/>
  <c r="O54" i="23" s="1"/>
  <c r="K54" i="23"/>
  <c r="I54" i="23"/>
  <c r="J54" i="23" s="1"/>
  <c r="W53" i="23"/>
  <c r="V53" i="23"/>
  <c r="U53" i="23"/>
  <c r="S53" i="23"/>
  <c r="Q53" i="23"/>
  <c r="R53" i="23" s="1"/>
  <c r="M53" i="23"/>
  <c r="O53" i="23" s="1"/>
  <c r="I53" i="23"/>
  <c r="W52" i="23"/>
  <c r="V52" i="23"/>
  <c r="U52" i="23"/>
  <c r="S52" i="23"/>
  <c r="R52" i="23"/>
  <c r="Q52" i="23"/>
  <c r="M52" i="23"/>
  <c r="O52" i="23" s="1"/>
  <c r="K52" i="23"/>
  <c r="I52" i="23"/>
  <c r="J52" i="23" s="1"/>
  <c r="W51" i="23"/>
  <c r="V51" i="23"/>
  <c r="U51" i="23"/>
  <c r="Q51" i="23"/>
  <c r="S51" i="23" s="1"/>
  <c r="M51" i="23"/>
  <c r="I51" i="23"/>
  <c r="W50" i="23"/>
  <c r="V50" i="23"/>
  <c r="U50" i="23"/>
  <c r="S50" i="23"/>
  <c r="R50" i="23"/>
  <c r="Q50" i="23"/>
  <c r="M50" i="23"/>
  <c r="O50" i="23" s="1"/>
  <c r="K50" i="23"/>
  <c r="I50" i="23"/>
  <c r="J50" i="23" s="1"/>
  <c r="W49" i="23"/>
  <c r="V49" i="23"/>
  <c r="U49" i="23"/>
  <c r="S49" i="23"/>
  <c r="Q49" i="23"/>
  <c r="R49" i="23" s="1"/>
  <c r="M49" i="23"/>
  <c r="I49" i="23"/>
  <c r="W48" i="23"/>
  <c r="V48" i="23"/>
  <c r="U48" i="23"/>
  <c r="S48" i="23"/>
  <c r="R48" i="23"/>
  <c r="Q48" i="23"/>
  <c r="M48" i="23"/>
  <c r="O48" i="23" s="1"/>
  <c r="K48" i="23"/>
  <c r="I48" i="23"/>
  <c r="J48" i="23" s="1"/>
  <c r="W47" i="23"/>
  <c r="V47" i="23"/>
  <c r="U47" i="23"/>
  <c r="Q47" i="23"/>
  <c r="S47" i="23" s="1"/>
  <c r="M47" i="23"/>
  <c r="I47" i="23"/>
  <c r="W46" i="23"/>
  <c r="V46" i="23"/>
  <c r="U46" i="23"/>
  <c r="S46" i="23"/>
  <c r="R46" i="23"/>
  <c r="Q46" i="23"/>
  <c r="M46" i="23"/>
  <c r="O46" i="23" s="1"/>
  <c r="K46" i="23"/>
  <c r="I46" i="23"/>
  <c r="J46" i="23" s="1"/>
  <c r="W45" i="23"/>
  <c r="V45" i="23"/>
  <c r="U45" i="23"/>
  <c r="S45" i="23"/>
  <c r="Q45" i="23"/>
  <c r="R45" i="23" s="1"/>
  <c r="M45" i="23"/>
  <c r="I45" i="23"/>
  <c r="W44" i="23"/>
  <c r="V44" i="23"/>
  <c r="U44" i="23"/>
  <c r="S44" i="23"/>
  <c r="R44" i="23"/>
  <c r="Q44" i="23"/>
  <c r="M44" i="23"/>
  <c r="O44" i="23" s="1"/>
  <c r="K44" i="23"/>
  <c r="I44" i="23"/>
  <c r="J44" i="23" s="1"/>
  <c r="W43" i="23"/>
  <c r="V43" i="23"/>
  <c r="U43" i="23"/>
  <c r="Q43" i="23"/>
  <c r="S43" i="23" s="1"/>
  <c r="M43" i="23"/>
  <c r="I43" i="23"/>
  <c r="W42" i="23"/>
  <c r="V42" i="23"/>
  <c r="U42" i="23"/>
  <c r="S42" i="23"/>
  <c r="R42" i="23"/>
  <c r="Q42" i="23"/>
  <c r="M42" i="23"/>
  <c r="O42" i="23" s="1"/>
  <c r="K42" i="23"/>
  <c r="I42" i="23"/>
  <c r="J42" i="23" s="1"/>
  <c r="W41" i="23"/>
  <c r="V41" i="23"/>
  <c r="U41" i="23"/>
  <c r="S41" i="23"/>
  <c r="Q41" i="23"/>
  <c r="R41" i="23" s="1"/>
  <c r="M41" i="23"/>
  <c r="I41" i="23"/>
  <c r="W40" i="23"/>
  <c r="V40" i="23"/>
  <c r="U40" i="23"/>
  <c r="S40" i="23"/>
  <c r="R40" i="23"/>
  <c r="Q40" i="23"/>
  <c r="M40" i="23"/>
  <c r="O40" i="23" s="1"/>
  <c r="K40" i="23"/>
  <c r="I40" i="23"/>
  <c r="J40" i="23" s="1"/>
  <c r="W39" i="23"/>
  <c r="V39" i="23"/>
  <c r="U39" i="23"/>
  <c r="Q39" i="23"/>
  <c r="S39" i="23" s="1"/>
  <c r="M39" i="23"/>
  <c r="I39" i="23"/>
  <c r="W38" i="23"/>
  <c r="V38" i="23"/>
  <c r="U38" i="23"/>
  <c r="S38" i="23"/>
  <c r="R38" i="23"/>
  <c r="Q38" i="23"/>
  <c r="M38" i="23"/>
  <c r="O38" i="23" s="1"/>
  <c r="K38" i="23"/>
  <c r="I38" i="23"/>
  <c r="J38" i="23" s="1"/>
  <c r="W37" i="23"/>
  <c r="V37" i="23"/>
  <c r="U37" i="23"/>
  <c r="S37" i="23"/>
  <c r="Q37" i="23"/>
  <c r="R37" i="23" s="1"/>
  <c r="M37" i="23"/>
  <c r="I37" i="23"/>
  <c r="W36" i="23"/>
  <c r="V36" i="23"/>
  <c r="U36" i="23"/>
  <c r="S36" i="23"/>
  <c r="R36" i="23"/>
  <c r="Q36" i="23"/>
  <c r="M36" i="23"/>
  <c r="O36" i="23" s="1"/>
  <c r="K36" i="23"/>
  <c r="I36" i="23"/>
  <c r="J36" i="23" s="1"/>
  <c r="W35" i="23"/>
  <c r="V35" i="23"/>
  <c r="U35" i="23"/>
  <c r="Q35" i="23"/>
  <c r="S35" i="23" s="1"/>
  <c r="M35" i="23"/>
  <c r="I35" i="23"/>
  <c r="W34" i="23"/>
  <c r="V34" i="23"/>
  <c r="U34" i="23"/>
  <c r="R34" i="23"/>
  <c r="Q34" i="23"/>
  <c r="S34" i="23" s="1"/>
  <c r="N34" i="23"/>
  <c r="M34" i="23"/>
  <c r="O34" i="23" s="1"/>
  <c r="K34" i="23"/>
  <c r="I34" i="23"/>
  <c r="J34" i="23" s="1"/>
  <c r="W33" i="23"/>
  <c r="V33" i="23"/>
  <c r="U33" i="23"/>
  <c r="S33" i="23"/>
  <c r="R33" i="23"/>
  <c r="Q33" i="23"/>
  <c r="M33" i="23"/>
  <c r="I33" i="23"/>
  <c r="W32" i="23"/>
  <c r="V32" i="23"/>
  <c r="U32" i="23"/>
  <c r="R32" i="23"/>
  <c r="Q32" i="23"/>
  <c r="S32" i="23" s="1"/>
  <c r="M32" i="23"/>
  <c r="O32" i="23" s="1"/>
  <c r="K32" i="23"/>
  <c r="I32" i="23"/>
  <c r="J32" i="23" s="1"/>
  <c r="W31" i="23"/>
  <c r="V31" i="23"/>
  <c r="U31" i="23"/>
  <c r="S31" i="23"/>
  <c r="Q31" i="23"/>
  <c r="R31" i="23" s="1"/>
  <c r="M31" i="23"/>
  <c r="I31" i="23"/>
  <c r="W30" i="23"/>
  <c r="V30" i="23"/>
  <c r="U30" i="23"/>
  <c r="R30" i="23"/>
  <c r="Q30" i="23"/>
  <c r="S30" i="23" s="1"/>
  <c r="N30" i="23"/>
  <c r="M30" i="23"/>
  <c r="O30" i="23" s="1"/>
  <c r="K30" i="23"/>
  <c r="I30" i="23"/>
  <c r="J30" i="23" s="1"/>
  <c r="W29" i="23"/>
  <c r="V29" i="23"/>
  <c r="U29" i="23"/>
  <c r="R29" i="23"/>
  <c r="Q29" i="23"/>
  <c r="S29" i="23" s="1"/>
  <c r="M29" i="23"/>
  <c r="I29" i="23"/>
  <c r="W28" i="23"/>
  <c r="V28" i="23"/>
  <c r="U28" i="23"/>
  <c r="R28" i="23"/>
  <c r="Q28" i="23"/>
  <c r="S28" i="23" s="1"/>
  <c r="M28" i="23"/>
  <c r="O28" i="23" s="1"/>
  <c r="I28" i="23"/>
  <c r="J28" i="23" s="1"/>
  <c r="W27" i="23"/>
  <c r="V27" i="23"/>
  <c r="U27" i="23"/>
  <c r="Q27" i="23"/>
  <c r="S27" i="23" s="1"/>
  <c r="M27" i="23"/>
  <c r="O27" i="23" s="1"/>
  <c r="I27" i="23"/>
  <c r="J27" i="23" s="1"/>
  <c r="V26" i="23"/>
  <c r="U26" i="23"/>
  <c r="W26" i="23" s="1"/>
  <c r="S26" i="23"/>
  <c r="Q26" i="23"/>
  <c r="R26" i="23" s="1"/>
  <c r="M26" i="23"/>
  <c r="O26" i="23" s="1"/>
  <c r="J26" i="23"/>
  <c r="I26" i="23"/>
  <c r="K26" i="23" s="1"/>
  <c r="W25" i="23"/>
  <c r="V25" i="23"/>
  <c r="U25" i="23"/>
  <c r="S25" i="23"/>
  <c r="R25" i="23"/>
  <c r="Q25" i="23"/>
  <c r="M25" i="23"/>
  <c r="O25" i="23" s="1"/>
  <c r="I25" i="23"/>
  <c r="J25" i="23" s="1"/>
  <c r="W24" i="23"/>
  <c r="V24" i="23"/>
  <c r="U24" i="23"/>
  <c r="Q24" i="23"/>
  <c r="S24" i="23" s="1"/>
  <c r="M24" i="23"/>
  <c r="O24" i="23" s="1"/>
  <c r="K24" i="23"/>
  <c r="J24" i="23"/>
  <c r="I24" i="23"/>
  <c r="W23" i="23"/>
  <c r="V23" i="23"/>
  <c r="U23" i="23"/>
  <c r="R23" i="23"/>
  <c r="Q23" i="23"/>
  <c r="S23" i="23" s="1"/>
  <c r="O23" i="23"/>
  <c r="M23" i="23"/>
  <c r="N23" i="23" s="1"/>
  <c r="K23" i="23"/>
  <c r="J23" i="23"/>
  <c r="I23" i="23"/>
  <c r="U22" i="23"/>
  <c r="W22" i="23" s="1"/>
  <c r="R22" i="23"/>
  <c r="Q22" i="23"/>
  <c r="S22" i="23" s="1"/>
  <c r="O22" i="23"/>
  <c r="M22" i="23"/>
  <c r="N22" i="23" s="1"/>
  <c r="K22" i="23"/>
  <c r="J22" i="23"/>
  <c r="I22" i="23"/>
  <c r="U21" i="23"/>
  <c r="W21" i="23" s="1"/>
  <c r="R21" i="23"/>
  <c r="Q21" i="23"/>
  <c r="S21" i="23" s="1"/>
  <c r="O21" i="23"/>
  <c r="M21" i="23"/>
  <c r="N21" i="23" s="1"/>
  <c r="K21" i="23"/>
  <c r="J21" i="23"/>
  <c r="I21" i="23"/>
  <c r="U20" i="23"/>
  <c r="W20" i="23" s="1"/>
  <c r="R20" i="23"/>
  <c r="Q20" i="23"/>
  <c r="S20" i="23" s="1"/>
  <c r="O20" i="23"/>
  <c r="M20" i="23"/>
  <c r="N20" i="23" s="1"/>
  <c r="K20" i="23"/>
  <c r="J20" i="23"/>
  <c r="I20" i="23"/>
  <c r="U19" i="23"/>
  <c r="W19" i="23" s="1"/>
  <c r="R19" i="23"/>
  <c r="Q19" i="23"/>
  <c r="S19" i="23" s="1"/>
  <c r="O19" i="23"/>
  <c r="M19" i="23"/>
  <c r="N19" i="23" s="1"/>
  <c r="K19" i="23"/>
  <c r="J19" i="23"/>
  <c r="I19" i="23"/>
  <c r="U18" i="23"/>
  <c r="W18" i="23" s="1"/>
  <c r="R18" i="23"/>
  <c r="Q18" i="23"/>
  <c r="S18" i="23" s="1"/>
  <c r="O18" i="23"/>
  <c r="M18" i="23"/>
  <c r="N18" i="23" s="1"/>
  <c r="K18" i="23"/>
  <c r="J18" i="23"/>
  <c r="I18" i="23"/>
  <c r="U17" i="23"/>
  <c r="W17" i="23" s="1"/>
  <c r="R17" i="23"/>
  <c r="Q17" i="23"/>
  <c r="S17" i="23" s="1"/>
  <c r="O17" i="23"/>
  <c r="M17" i="23"/>
  <c r="N17" i="23" s="1"/>
  <c r="K17" i="23"/>
  <c r="J17" i="23"/>
  <c r="I17" i="23"/>
  <c r="U16" i="23"/>
  <c r="W16" i="23" s="1"/>
  <c r="R16" i="23"/>
  <c r="Q16" i="23"/>
  <c r="S16" i="23" s="1"/>
  <c r="O16" i="23"/>
  <c r="M16" i="23"/>
  <c r="N16" i="23" s="1"/>
  <c r="K16" i="23"/>
  <c r="J16" i="23"/>
  <c r="I16" i="23"/>
  <c r="U15" i="23"/>
  <c r="U9" i="23" s="1"/>
  <c r="G8" i="21" s="1"/>
  <c r="R15" i="23"/>
  <c r="Q15" i="23"/>
  <c r="S15" i="23" s="1"/>
  <c r="O15" i="23"/>
  <c r="M15" i="23"/>
  <c r="N15" i="23" s="1"/>
  <c r="K15" i="23"/>
  <c r="J15" i="23"/>
  <c r="I15" i="23"/>
  <c r="U14" i="23"/>
  <c r="W14" i="23" s="1"/>
  <c r="R14" i="23"/>
  <c r="Q14" i="23"/>
  <c r="S14" i="23" s="1"/>
  <c r="O14" i="23"/>
  <c r="M14" i="23"/>
  <c r="N14" i="23" s="1"/>
  <c r="K14" i="23"/>
  <c r="J14" i="23"/>
  <c r="I14" i="23"/>
  <c r="U3" i="23"/>
  <c r="U158" i="22"/>
  <c r="W158" i="22" s="1"/>
  <c r="R158" i="22"/>
  <c r="Q158" i="22"/>
  <c r="S158" i="22" s="1"/>
  <c r="O158" i="22"/>
  <c r="M158" i="22"/>
  <c r="N158" i="22" s="1"/>
  <c r="K158" i="22"/>
  <c r="J158" i="22"/>
  <c r="I158" i="22"/>
  <c r="U157" i="22"/>
  <c r="W157" i="22" s="1"/>
  <c r="R157" i="22"/>
  <c r="Q157" i="22"/>
  <c r="S157" i="22" s="1"/>
  <c r="O157" i="22"/>
  <c r="M157" i="22"/>
  <c r="N157" i="22" s="1"/>
  <c r="K157" i="22"/>
  <c r="J157" i="22"/>
  <c r="I157" i="22"/>
  <c r="U156" i="22"/>
  <c r="W156" i="22" s="1"/>
  <c r="R156" i="22"/>
  <c r="Q156" i="22"/>
  <c r="S156" i="22" s="1"/>
  <c r="O156" i="22"/>
  <c r="M156" i="22"/>
  <c r="N156" i="22" s="1"/>
  <c r="K156" i="22"/>
  <c r="J156" i="22"/>
  <c r="I156" i="22"/>
  <c r="U155" i="22"/>
  <c r="W155" i="22" s="1"/>
  <c r="R155" i="22"/>
  <c r="Q155" i="22"/>
  <c r="S155" i="22" s="1"/>
  <c r="O155" i="22"/>
  <c r="M155" i="22"/>
  <c r="N155" i="22" s="1"/>
  <c r="K155" i="22"/>
  <c r="J155" i="22"/>
  <c r="I155" i="22"/>
  <c r="U154" i="22"/>
  <c r="W154" i="22" s="1"/>
  <c r="R154" i="22"/>
  <c r="Q154" i="22"/>
  <c r="S154" i="22" s="1"/>
  <c r="O154" i="22"/>
  <c r="M154" i="22"/>
  <c r="N154" i="22" s="1"/>
  <c r="K154" i="22"/>
  <c r="J154" i="22"/>
  <c r="I154" i="22"/>
  <c r="U153" i="22"/>
  <c r="W153" i="22" s="1"/>
  <c r="R153" i="22"/>
  <c r="Q153" i="22"/>
  <c r="S153" i="22" s="1"/>
  <c r="O153" i="22"/>
  <c r="M153" i="22"/>
  <c r="N153" i="22" s="1"/>
  <c r="K153" i="22"/>
  <c r="J153" i="22"/>
  <c r="I153" i="22"/>
  <c r="U152" i="22"/>
  <c r="W152" i="22" s="1"/>
  <c r="R152" i="22"/>
  <c r="Q152" i="22"/>
  <c r="S152" i="22" s="1"/>
  <c r="O152" i="22"/>
  <c r="M152" i="22"/>
  <c r="N152" i="22" s="1"/>
  <c r="K152" i="22"/>
  <c r="J152" i="22"/>
  <c r="I152" i="22"/>
  <c r="U151" i="22"/>
  <c r="W151" i="22" s="1"/>
  <c r="R151" i="22"/>
  <c r="Q151" i="22"/>
  <c r="S151" i="22" s="1"/>
  <c r="O151" i="22"/>
  <c r="M151" i="22"/>
  <c r="N151" i="22" s="1"/>
  <c r="K151" i="22"/>
  <c r="J151" i="22"/>
  <c r="I151" i="22"/>
  <c r="U150" i="22"/>
  <c r="W150" i="22" s="1"/>
  <c r="R150" i="22"/>
  <c r="Q150" i="22"/>
  <c r="S150" i="22" s="1"/>
  <c r="O150" i="22"/>
  <c r="M150" i="22"/>
  <c r="N150" i="22" s="1"/>
  <c r="K150" i="22"/>
  <c r="J150" i="22"/>
  <c r="I150" i="22"/>
  <c r="U149" i="22"/>
  <c r="W149" i="22" s="1"/>
  <c r="R149" i="22"/>
  <c r="Q149" i="22"/>
  <c r="S149" i="22" s="1"/>
  <c r="O149" i="22"/>
  <c r="M149" i="22"/>
  <c r="N149" i="22" s="1"/>
  <c r="K149" i="22"/>
  <c r="J149" i="22"/>
  <c r="I149" i="22"/>
  <c r="U148" i="22"/>
  <c r="W148" i="22" s="1"/>
  <c r="R148" i="22"/>
  <c r="Q148" i="22"/>
  <c r="S148" i="22" s="1"/>
  <c r="O148" i="22"/>
  <c r="M148" i="22"/>
  <c r="N148" i="22" s="1"/>
  <c r="K148" i="22"/>
  <c r="J148" i="22"/>
  <c r="I148" i="22"/>
  <c r="U147" i="22"/>
  <c r="W147" i="22" s="1"/>
  <c r="R147" i="22"/>
  <c r="Q147" i="22"/>
  <c r="S147" i="22" s="1"/>
  <c r="O147" i="22"/>
  <c r="M147" i="22"/>
  <c r="N147" i="22" s="1"/>
  <c r="K147" i="22"/>
  <c r="J147" i="22"/>
  <c r="I147" i="22"/>
  <c r="U146" i="22"/>
  <c r="W146" i="22" s="1"/>
  <c r="R146" i="22"/>
  <c r="Q146" i="22"/>
  <c r="S146" i="22" s="1"/>
  <c r="O146" i="22"/>
  <c r="M146" i="22"/>
  <c r="N146" i="22" s="1"/>
  <c r="K146" i="22"/>
  <c r="J146" i="22"/>
  <c r="I146" i="22"/>
  <c r="U145" i="22"/>
  <c r="W145" i="22" s="1"/>
  <c r="R145" i="22"/>
  <c r="Q145" i="22"/>
  <c r="S145" i="22" s="1"/>
  <c r="O145" i="22"/>
  <c r="M145" i="22"/>
  <c r="N145" i="22" s="1"/>
  <c r="K145" i="22"/>
  <c r="J145" i="22"/>
  <c r="I145" i="22"/>
  <c r="U144" i="22"/>
  <c r="W144" i="22" s="1"/>
  <c r="R144" i="22"/>
  <c r="Q144" i="22"/>
  <c r="S144" i="22" s="1"/>
  <c r="O144" i="22"/>
  <c r="M144" i="22"/>
  <c r="N144" i="22" s="1"/>
  <c r="K144" i="22"/>
  <c r="J144" i="22"/>
  <c r="I144" i="22"/>
  <c r="U143" i="22"/>
  <c r="W143" i="22" s="1"/>
  <c r="R143" i="22"/>
  <c r="Q143" i="22"/>
  <c r="S143" i="22" s="1"/>
  <c r="O143" i="22"/>
  <c r="M143" i="22"/>
  <c r="N143" i="22" s="1"/>
  <c r="K143" i="22"/>
  <c r="J143" i="22"/>
  <c r="I143" i="22"/>
  <c r="U142" i="22"/>
  <c r="W142" i="22" s="1"/>
  <c r="R142" i="22"/>
  <c r="Q142" i="22"/>
  <c r="S142" i="22" s="1"/>
  <c r="O142" i="22"/>
  <c r="M142" i="22"/>
  <c r="N142" i="22" s="1"/>
  <c r="K142" i="22"/>
  <c r="J142" i="22"/>
  <c r="I142" i="22"/>
  <c r="U141" i="22"/>
  <c r="W141" i="22" s="1"/>
  <c r="R141" i="22"/>
  <c r="Q141" i="22"/>
  <c r="S141" i="22" s="1"/>
  <c r="O141" i="22"/>
  <c r="M141" i="22"/>
  <c r="N141" i="22" s="1"/>
  <c r="K141" i="22"/>
  <c r="J141" i="22"/>
  <c r="I141" i="22"/>
  <c r="U140" i="22"/>
  <c r="W140" i="22" s="1"/>
  <c r="R140" i="22"/>
  <c r="Q140" i="22"/>
  <c r="S140" i="22" s="1"/>
  <c r="O140" i="22"/>
  <c r="M140" i="22"/>
  <c r="N140" i="22" s="1"/>
  <c r="K140" i="22"/>
  <c r="J140" i="22"/>
  <c r="I140" i="22"/>
  <c r="U139" i="22"/>
  <c r="W139" i="22" s="1"/>
  <c r="R139" i="22"/>
  <c r="Q139" i="22"/>
  <c r="S139" i="22" s="1"/>
  <c r="O139" i="22"/>
  <c r="M139" i="22"/>
  <c r="N139" i="22" s="1"/>
  <c r="K139" i="22"/>
  <c r="J139" i="22"/>
  <c r="I139" i="22"/>
  <c r="U138" i="22"/>
  <c r="W138" i="22" s="1"/>
  <c r="R138" i="22"/>
  <c r="Q138" i="22"/>
  <c r="S138" i="22" s="1"/>
  <c r="O138" i="22"/>
  <c r="M138" i="22"/>
  <c r="N138" i="22" s="1"/>
  <c r="K138" i="22"/>
  <c r="J138" i="22"/>
  <c r="I138" i="22"/>
  <c r="U137" i="22"/>
  <c r="W137" i="22" s="1"/>
  <c r="Q137" i="22"/>
  <c r="S137" i="22" s="1"/>
  <c r="O137" i="22"/>
  <c r="M137" i="22"/>
  <c r="N137" i="22" s="1"/>
  <c r="K137" i="22"/>
  <c r="J137" i="22"/>
  <c r="I137" i="22"/>
  <c r="U136" i="22"/>
  <c r="W136" i="22" s="1"/>
  <c r="R136" i="22"/>
  <c r="Q136" i="22"/>
  <c r="S136" i="22" s="1"/>
  <c r="O136" i="22"/>
  <c r="M136" i="22"/>
  <c r="N136" i="22" s="1"/>
  <c r="K136" i="22"/>
  <c r="J136" i="22"/>
  <c r="I136" i="22"/>
  <c r="U135" i="22"/>
  <c r="W135" i="22" s="1"/>
  <c r="Q135" i="22"/>
  <c r="S135" i="22" s="1"/>
  <c r="O135" i="22"/>
  <c r="M135" i="22"/>
  <c r="N135" i="22" s="1"/>
  <c r="K135" i="22"/>
  <c r="J135" i="22"/>
  <c r="I135" i="22"/>
  <c r="U134" i="22"/>
  <c r="W134" i="22" s="1"/>
  <c r="R134" i="22"/>
  <c r="Q134" i="22"/>
  <c r="S134" i="22" s="1"/>
  <c r="O134" i="22"/>
  <c r="M134" i="22"/>
  <c r="N134" i="22" s="1"/>
  <c r="K134" i="22"/>
  <c r="J134" i="22"/>
  <c r="I134" i="22"/>
  <c r="U133" i="22"/>
  <c r="W133" i="22" s="1"/>
  <c r="Q133" i="22"/>
  <c r="S133" i="22" s="1"/>
  <c r="O133" i="22"/>
  <c r="M133" i="22"/>
  <c r="N133" i="22" s="1"/>
  <c r="K133" i="22"/>
  <c r="J133" i="22"/>
  <c r="I133" i="22"/>
  <c r="U132" i="22"/>
  <c r="W132" i="22" s="1"/>
  <c r="R132" i="22"/>
  <c r="Q132" i="22"/>
  <c r="S132" i="22" s="1"/>
  <c r="O132" i="22"/>
  <c r="M132" i="22"/>
  <c r="N132" i="22" s="1"/>
  <c r="K132" i="22"/>
  <c r="J132" i="22"/>
  <c r="I132" i="22"/>
  <c r="U131" i="22"/>
  <c r="W131" i="22" s="1"/>
  <c r="Q131" i="22"/>
  <c r="S131" i="22" s="1"/>
  <c r="O131" i="22"/>
  <c r="M131" i="22"/>
  <c r="N131" i="22" s="1"/>
  <c r="K131" i="22"/>
  <c r="J131" i="22"/>
  <c r="I131" i="22"/>
  <c r="U130" i="22"/>
  <c r="W130" i="22" s="1"/>
  <c r="R130" i="22"/>
  <c r="Q130" i="22"/>
  <c r="S130" i="22" s="1"/>
  <c r="O130" i="22"/>
  <c r="M130" i="22"/>
  <c r="N130" i="22" s="1"/>
  <c r="K130" i="22"/>
  <c r="J130" i="22"/>
  <c r="I130" i="22"/>
  <c r="U129" i="22"/>
  <c r="W129" i="22" s="1"/>
  <c r="Q129" i="22"/>
  <c r="S129" i="22" s="1"/>
  <c r="O129" i="22"/>
  <c r="M129" i="22"/>
  <c r="N129" i="22" s="1"/>
  <c r="K129" i="22"/>
  <c r="J129" i="22"/>
  <c r="I129" i="22"/>
  <c r="U128" i="22"/>
  <c r="W128" i="22" s="1"/>
  <c r="R128" i="22"/>
  <c r="Q128" i="22"/>
  <c r="S128" i="22" s="1"/>
  <c r="O128" i="22"/>
  <c r="M128" i="22"/>
  <c r="N128" i="22" s="1"/>
  <c r="K128" i="22"/>
  <c r="J128" i="22"/>
  <c r="I128" i="22"/>
  <c r="U127" i="22"/>
  <c r="W127" i="22" s="1"/>
  <c r="Q127" i="22"/>
  <c r="S127" i="22" s="1"/>
  <c r="O127" i="22"/>
  <c r="M127" i="22"/>
  <c r="N127" i="22" s="1"/>
  <c r="K127" i="22"/>
  <c r="J127" i="22"/>
  <c r="I127" i="22"/>
  <c r="U126" i="22"/>
  <c r="W126" i="22" s="1"/>
  <c r="R126" i="22"/>
  <c r="Q126" i="22"/>
  <c r="S126" i="22" s="1"/>
  <c r="O126" i="22"/>
  <c r="M126" i="22"/>
  <c r="N126" i="22" s="1"/>
  <c r="K126" i="22"/>
  <c r="J126" i="22"/>
  <c r="I126" i="22"/>
  <c r="U125" i="22"/>
  <c r="W125" i="22" s="1"/>
  <c r="Q125" i="22"/>
  <c r="S125" i="22" s="1"/>
  <c r="O125" i="22"/>
  <c r="M125" i="22"/>
  <c r="N125" i="22" s="1"/>
  <c r="K125" i="22"/>
  <c r="J125" i="22"/>
  <c r="I125" i="22"/>
  <c r="U124" i="22"/>
  <c r="W124" i="22" s="1"/>
  <c r="R124" i="22"/>
  <c r="Q124" i="22"/>
  <c r="S124" i="22" s="1"/>
  <c r="O124" i="22"/>
  <c r="M124" i="22"/>
  <c r="N124" i="22" s="1"/>
  <c r="K124" i="22"/>
  <c r="J124" i="22"/>
  <c r="I124" i="22"/>
  <c r="U123" i="22"/>
  <c r="W123" i="22" s="1"/>
  <c r="Q123" i="22"/>
  <c r="S123" i="22" s="1"/>
  <c r="O123" i="22"/>
  <c r="M123" i="22"/>
  <c r="N123" i="22" s="1"/>
  <c r="K123" i="22"/>
  <c r="J123" i="22"/>
  <c r="I123" i="22"/>
  <c r="U122" i="22"/>
  <c r="W122" i="22" s="1"/>
  <c r="R122" i="22"/>
  <c r="Q122" i="22"/>
  <c r="S122" i="22" s="1"/>
  <c r="O122" i="22"/>
  <c r="M122" i="22"/>
  <c r="N122" i="22" s="1"/>
  <c r="K122" i="22"/>
  <c r="J122" i="22"/>
  <c r="I122" i="22"/>
  <c r="U121" i="22"/>
  <c r="W121" i="22" s="1"/>
  <c r="Q121" i="22"/>
  <c r="S121" i="22" s="1"/>
  <c r="O121" i="22"/>
  <c r="M121" i="22"/>
  <c r="N121" i="22" s="1"/>
  <c r="K121" i="22"/>
  <c r="J121" i="22"/>
  <c r="I121" i="22"/>
  <c r="U120" i="22"/>
  <c r="W120" i="22" s="1"/>
  <c r="R120" i="22"/>
  <c r="Q120" i="22"/>
  <c r="S120" i="22" s="1"/>
  <c r="O120" i="22"/>
  <c r="M120" i="22"/>
  <c r="N120" i="22" s="1"/>
  <c r="K120" i="22"/>
  <c r="J120" i="22"/>
  <c r="I120" i="22"/>
  <c r="U119" i="22"/>
  <c r="W119" i="22" s="1"/>
  <c r="Q119" i="22"/>
  <c r="S119" i="22" s="1"/>
  <c r="O119" i="22"/>
  <c r="M119" i="22"/>
  <c r="N119" i="22" s="1"/>
  <c r="K119" i="22"/>
  <c r="J119" i="22"/>
  <c r="I119" i="22"/>
  <c r="U118" i="22"/>
  <c r="W118" i="22" s="1"/>
  <c r="R118" i="22"/>
  <c r="Q118" i="22"/>
  <c r="S118" i="22" s="1"/>
  <c r="O118" i="22"/>
  <c r="M118" i="22"/>
  <c r="N118" i="22" s="1"/>
  <c r="K118" i="22"/>
  <c r="J118" i="22"/>
  <c r="I118" i="22"/>
  <c r="U117" i="22"/>
  <c r="W117" i="22" s="1"/>
  <c r="Q117" i="22"/>
  <c r="S117" i="22" s="1"/>
  <c r="O117" i="22"/>
  <c r="M117" i="22"/>
  <c r="N117" i="22" s="1"/>
  <c r="K117" i="22"/>
  <c r="J117" i="22"/>
  <c r="I117" i="22"/>
  <c r="U116" i="22"/>
  <c r="W116" i="22" s="1"/>
  <c r="R116" i="22"/>
  <c r="Q116" i="22"/>
  <c r="S116" i="22" s="1"/>
  <c r="O116" i="22"/>
  <c r="M116" i="22"/>
  <c r="N116" i="22" s="1"/>
  <c r="K116" i="22"/>
  <c r="J116" i="22"/>
  <c r="I116" i="22"/>
  <c r="U115" i="22"/>
  <c r="W115" i="22" s="1"/>
  <c r="Q115" i="22"/>
  <c r="S115" i="22" s="1"/>
  <c r="O115" i="22"/>
  <c r="M115" i="22"/>
  <c r="N115" i="22" s="1"/>
  <c r="K115" i="22"/>
  <c r="J115" i="22"/>
  <c r="I115" i="22"/>
  <c r="U114" i="22"/>
  <c r="W114" i="22" s="1"/>
  <c r="R114" i="22"/>
  <c r="Q114" i="22"/>
  <c r="S114" i="22" s="1"/>
  <c r="O114" i="22"/>
  <c r="M114" i="22"/>
  <c r="N114" i="22" s="1"/>
  <c r="K114" i="22"/>
  <c r="J114" i="22"/>
  <c r="I114" i="22"/>
  <c r="U113" i="22"/>
  <c r="W113" i="22" s="1"/>
  <c r="Q113" i="22"/>
  <c r="S113" i="22" s="1"/>
  <c r="O113" i="22"/>
  <c r="M113" i="22"/>
  <c r="N113" i="22" s="1"/>
  <c r="K113" i="22"/>
  <c r="J113" i="22"/>
  <c r="I113" i="22"/>
  <c r="U112" i="22"/>
  <c r="W112" i="22" s="1"/>
  <c r="R112" i="22"/>
  <c r="Q112" i="22"/>
  <c r="S112" i="22" s="1"/>
  <c r="O112" i="22"/>
  <c r="M112" i="22"/>
  <c r="N112" i="22" s="1"/>
  <c r="K112" i="22"/>
  <c r="J112" i="22"/>
  <c r="I112" i="22"/>
  <c r="U111" i="22"/>
  <c r="W111" i="22" s="1"/>
  <c r="Q111" i="22"/>
  <c r="S111" i="22" s="1"/>
  <c r="O111" i="22"/>
  <c r="M111" i="22"/>
  <c r="N111" i="22" s="1"/>
  <c r="K111" i="22"/>
  <c r="J111" i="22"/>
  <c r="I111" i="22"/>
  <c r="U110" i="22"/>
  <c r="W110" i="22" s="1"/>
  <c r="R110" i="22"/>
  <c r="Q110" i="22"/>
  <c r="S110" i="22" s="1"/>
  <c r="O110" i="22"/>
  <c r="M110" i="22"/>
  <c r="N110" i="22" s="1"/>
  <c r="K110" i="22"/>
  <c r="J110" i="22"/>
  <c r="I110" i="22"/>
  <c r="U109" i="22"/>
  <c r="W109" i="22" s="1"/>
  <c r="Q109" i="22"/>
  <c r="S109" i="22" s="1"/>
  <c r="O109" i="22"/>
  <c r="M109" i="22"/>
  <c r="N109" i="22" s="1"/>
  <c r="K109" i="22"/>
  <c r="J109" i="22"/>
  <c r="I109" i="22"/>
  <c r="U108" i="22"/>
  <c r="W108" i="22" s="1"/>
  <c r="R108" i="22"/>
  <c r="Q108" i="22"/>
  <c r="S108" i="22" s="1"/>
  <c r="O108" i="22"/>
  <c r="M108" i="22"/>
  <c r="N108" i="22" s="1"/>
  <c r="K108" i="22"/>
  <c r="J108" i="22"/>
  <c r="I108" i="22"/>
  <c r="U107" i="22"/>
  <c r="W107" i="22" s="1"/>
  <c r="Q107" i="22"/>
  <c r="S107" i="22" s="1"/>
  <c r="O107" i="22"/>
  <c r="M107" i="22"/>
  <c r="N107" i="22" s="1"/>
  <c r="K107" i="22"/>
  <c r="J107" i="22"/>
  <c r="I107" i="22"/>
  <c r="U106" i="22"/>
  <c r="W106" i="22" s="1"/>
  <c r="R106" i="22"/>
  <c r="Q106" i="22"/>
  <c r="S106" i="22" s="1"/>
  <c r="O106" i="22"/>
  <c r="M106" i="22"/>
  <c r="N106" i="22" s="1"/>
  <c r="K106" i="22"/>
  <c r="J106" i="22"/>
  <c r="I106" i="22"/>
  <c r="U105" i="22"/>
  <c r="W105" i="22" s="1"/>
  <c r="Q105" i="22"/>
  <c r="S105" i="22" s="1"/>
  <c r="O105" i="22"/>
  <c r="M105" i="22"/>
  <c r="N105" i="22" s="1"/>
  <c r="K105" i="22"/>
  <c r="J105" i="22"/>
  <c r="I105" i="22"/>
  <c r="U104" i="22"/>
  <c r="W104" i="22" s="1"/>
  <c r="R104" i="22"/>
  <c r="Q104" i="22"/>
  <c r="S104" i="22" s="1"/>
  <c r="O104" i="22"/>
  <c r="M104" i="22"/>
  <c r="N104" i="22" s="1"/>
  <c r="K104" i="22"/>
  <c r="J104" i="22"/>
  <c r="I104" i="22"/>
  <c r="U103" i="22"/>
  <c r="W103" i="22" s="1"/>
  <c r="Q103" i="22"/>
  <c r="S103" i="22" s="1"/>
  <c r="O103" i="22"/>
  <c r="M103" i="22"/>
  <c r="N103" i="22" s="1"/>
  <c r="K103" i="22"/>
  <c r="J103" i="22"/>
  <c r="I103" i="22"/>
  <c r="U102" i="22"/>
  <c r="W102" i="22" s="1"/>
  <c r="R102" i="22"/>
  <c r="Q102" i="22"/>
  <c r="S102" i="22" s="1"/>
  <c r="O102" i="22"/>
  <c r="M102" i="22"/>
  <c r="N102" i="22" s="1"/>
  <c r="K102" i="22"/>
  <c r="J102" i="22"/>
  <c r="I102" i="22"/>
  <c r="U101" i="22"/>
  <c r="W101" i="22" s="1"/>
  <c r="Q101" i="22"/>
  <c r="S101" i="22" s="1"/>
  <c r="O101" i="22"/>
  <c r="M101" i="22"/>
  <c r="N101" i="22" s="1"/>
  <c r="K101" i="22"/>
  <c r="J101" i="22"/>
  <c r="I101" i="22"/>
  <c r="U100" i="22"/>
  <c r="W100" i="22" s="1"/>
  <c r="R100" i="22"/>
  <c r="Q100" i="22"/>
  <c r="S100" i="22" s="1"/>
  <c r="O100" i="22"/>
  <c r="M100" i="22"/>
  <c r="N100" i="22" s="1"/>
  <c r="K100" i="22"/>
  <c r="J100" i="22"/>
  <c r="I100" i="22"/>
  <c r="U99" i="22"/>
  <c r="W99" i="22" s="1"/>
  <c r="Q99" i="22"/>
  <c r="S99" i="22" s="1"/>
  <c r="O99" i="22"/>
  <c r="M99" i="22"/>
  <c r="N99" i="22" s="1"/>
  <c r="K99" i="22"/>
  <c r="J99" i="22"/>
  <c r="I99" i="22"/>
  <c r="U98" i="22"/>
  <c r="W98" i="22" s="1"/>
  <c r="R98" i="22"/>
  <c r="Q98" i="22"/>
  <c r="S98" i="22" s="1"/>
  <c r="O98" i="22"/>
  <c r="M98" i="22"/>
  <c r="N98" i="22" s="1"/>
  <c r="K98" i="22"/>
  <c r="J98" i="22"/>
  <c r="I98" i="22"/>
  <c r="U97" i="22"/>
  <c r="W97" i="22" s="1"/>
  <c r="Q97" i="22"/>
  <c r="S97" i="22" s="1"/>
  <c r="O97" i="22"/>
  <c r="M97" i="22"/>
  <c r="N97" i="22" s="1"/>
  <c r="K97" i="22"/>
  <c r="J97" i="22"/>
  <c r="I97" i="22"/>
  <c r="U96" i="22"/>
  <c r="W96" i="22" s="1"/>
  <c r="R96" i="22"/>
  <c r="Q96" i="22"/>
  <c r="S96" i="22" s="1"/>
  <c r="O96" i="22"/>
  <c r="M96" i="22"/>
  <c r="N96" i="22" s="1"/>
  <c r="K96" i="22"/>
  <c r="J96" i="22"/>
  <c r="I96" i="22"/>
  <c r="U95" i="22"/>
  <c r="W95" i="22" s="1"/>
  <c r="Q95" i="22"/>
  <c r="S95" i="22" s="1"/>
  <c r="O95" i="22"/>
  <c r="M95" i="22"/>
  <c r="N95" i="22" s="1"/>
  <c r="K95" i="22"/>
  <c r="J95" i="22"/>
  <c r="I95" i="22"/>
  <c r="U94" i="22"/>
  <c r="W94" i="22" s="1"/>
  <c r="R94" i="22"/>
  <c r="Q94" i="22"/>
  <c r="S94" i="22" s="1"/>
  <c r="O94" i="22"/>
  <c r="M94" i="22"/>
  <c r="N94" i="22" s="1"/>
  <c r="K94" i="22"/>
  <c r="J94" i="22"/>
  <c r="I94" i="22"/>
  <c r="U93" i="22"/>
  <c r="W93" i="22" s="1"/>
  <c r="Q93" i="22"/>
  <c r="S93" i="22" s="1"/>
  <c r="O93" i="22"/>
  <c r="M93" i="22"/>
  <c r="N93" i="22" s="1"/>
  <c r="K93" i="22"/>
  <c r="J93" i="22"/>
  <c r="I93" i="22"/>
  <c r="U92" i="22"/>
  <c r="W92" i="22" s="1"/>
  <c r="R92" i="22"/>
  <c r="Q92" i="22"/>
  <c r="S92" i="22" s="1"/>
  <c r="O92" i="22"/>
  <c r="M92" i="22"/>
  <c r="N92" i="22" s="1"/>
  <c r="K92" i="22"/>
  <c r="J92" i="22"/>
  <c r="I92" i="22"/>
  <c r="U91" i="22"/>
  <c r="W91" i="22" s="1"/>
  <c r="Q91" i="22"/>
  <c r="S91" i="22" s="1"/>
  <c r="O91" i="22"/>
  <c r="M91" i="22"/>
  <c r="N91" i="22" s="1"/>
  <c r="K91" i="22"/>
  <c r="J91" i="22"/>
  <c r="I91" i="22"/>
  <c r="U90" i="22"/>
  <c r="W90" i="22" s="1"/>
  <c r="R90" i="22"/>
  <c r="Q90" i="22"/>
  <c r="S90" i="22" s="1"/>
  <c r="O90" i="22"/>
  <c r="M90" i="22"/>
  <c r="N90" i="22" s="1"/>
  <c r="K90" i="22"/>
  <c r="J90" i="22"/>
  <c r="I90" i="22"/>
  <c r="U89" i="22"/>
  <c r="W89" i="22" s="1"/>
  <c r="Q89" i="22"/>
  <c r="S89" i="22" s="1"/>
  <c r="O89" i="22"/>
  <c r="M89" i="22"/>
  <c r="N89" i="22" s="1"/>
  <c r="K89" i="22"/>
  <c r="J89" i="22"/>
  <c r="I89" i="22"/>
  <c r="U88" i="22"/>
  <c r="W88" i="22" s="1"/>
  <c r="R88" i="22"/>
  <c r="Q88" i="22"/>
  <c r="S88" i="22" s="1"/>
  <c r="O88" i="22"/>
  <c r="M88" i="22"/>
  <c r="N88" i="22" s="1"/>
  <c r="K88" i="22"/>
  <c r="J88" i="22"/>
  <c r="I88" i="22"/>
  <c r="U87" i="22"/>
  <c r="W87" i="22" s="1"/>
  <c r="Q87" i="22"/>
  <c r="S87" i="22" s="1"/>
  <c r="O87" i="22"/>
  <c r="M87" i="22"/>
  <c r="N87" i="22" s="1"/>
  <c r="K87" i="22"/>
  <c r="J87" i="22"/>
  <c r="I87" i="22"/>
  <c r="U86" i="22"/>
  <c r="W86" i="22" s="1"/>
  <c r="R86" i="22"/>
  <c r="Q86" i="22"/>
  <c r="S86" i="22" s="1"/>
  <c r="O86" i="22"/>
  <c r="M86" i="22"/>
  <c r="N86" i="22" s="1"/>
  <c r="K86" i="22"/>
  <c r="J86" i="22"/>
  <c r="I86" i="22"/>
  <c r="U85" i="22"/>
  <c r="W85" i="22" s="1"/>
  <c r="Q85" i="22"/>
  <c r="S85" i="22" s="1"/>
  <c r="O85" i="22"/>
  <c r="M85" i="22"/>
  <c r="N85" i="22" s="1"/>
  <c r="K85" i="22"/>
  <c r="J85" i="22"/>
  <c r="I85" i="22"/>
  <c r="U84" i="22"/>
  <c r="W84" i="22" s="1"/>
  <c r="R84" i="22"/>
  <c r="Q84" i="22"/>
  <c r="S84" i="22" s="1"/>
  <c r="O84" i="22"/>
  <c r="M84" i="22"/>
  <c r="N84" i="22" s="1"/>
  <c r="K84" i="22"/>
  <c r="J84" i="22"/>
  <c r="I84" i="22"/>
  <c r="U83" i="22"/>
  <c r="W83" i="22" s="1"/>
  <c r="Q83" i="22"/>
  <c r="S83" i="22" s="1"/>
  <c r="O83" i="22"/>
  <c r="M83" i="22"/>
  <c r="N83" i="22" s="1"/>
  <c r="K83" i="22"/>
  <c r="J83" i="22"/>
  <c r="I83" i="22"/>
  <c r="U82" i="22"/>
  <c r="W82" i="22" s="1"/>
  <c r="Q82" i="22"/>
  <c r="S82" i="22" s="1"/>
  <c r="O82" i="22"/>
  <c r="M82" i="22"/>
  <c r="N82" i="22" s="1"/>
  <c r="K82" i="22"/>
  <c r="J82" i="22"/>
  <c r="I82" i="22"/>
  <c r="U81" i="22"/>
  <c r="W81" i="22" s="1"/>
  <c r="Q81" i="22"/>
  <c r="S81" i="22" s="1"/>
  <c r="O81" i="22"/>
  <c r="M81" i="22"/>
  <c r="N81" i="22" s="1"/>
  <c r="K81" i="22"/>
  <c r="J81" i="22"/>
  <c r="I81" i="22"/>
  <c r="U80" i="22"/>
  <c r="W80" i="22" s="1"/>
  <c r="Q80" i="22"/>
  <c r="S80" i="22" s="1"/>
  <c r="O80" i="22"/>
  <c r="M80" i="22"/>
  <c r="N80" i="22" s="1"/>
  <c r="K80" i="22"/>
  <c r="J80" i="22"/>
  <c r="I80" i="22"/>
  <c r="U79" i="22"/>
  <c r="W79" i="22" s="1"/>
  <c r="Q79" i="22"/>
  <c r="S79" i="22" s="1"/>
  <c r="O79" i="22"/>
  <c r="M79" i="22"/>
  <c r="N79" i="22" s="1"/>
  <c r="K79" i="22"/>
  <c r="J79" i="22"/>
  <c r="I79" i="22"/>
  <c r="U78" i="22"/>
  <c r="W78" i="22" s="1"/>
  <c r="Q78" i="22"/>
  <c r="S78" i="22" s="1"/>
  <c r="O78" i="22"/>
  <c r="M78" i="22"/>
  <c r="N78" i="22" s="1"/>
  <c r="K78" i="22"/>
  <c r="J78" i="22"/>
  <c r="I78" i="22"/>
  <c r="U77" i="22"/>
  <c r="W77" i="22" s="1"/>
  <c r="Q77" i="22"/>
  <c r="S77" i="22" s="1"/>
  <c r="O77" i="22"/>
  <c r="M77" i="22"/>
  <c r="N77" i="22" s="1"/>
  <c r="K77" i="22"/>
  <c r="J77" i="22"/>
  <c r="I77" i="22"/>
  <c r="U76" i="22"/>
  <c r="W76" i="22" s="1"/>
  <c r="Q76" i="22"/>
  <c r="S76" i="22" s="1"/>
  <c r="O76" i="22"/>
  <c r="M76" i="22"/>
  <c r="N76" i="22" s="1"/>
  <c r="K76" i="22"/>
  <c r="J76" i="22"/>
  <c r="I76" i="22"/>
  <c r="U75" i="22"/>
  <c r="W75" i="22" s="1"/>
  <c r="Q75" i="22"/>
  <c r="S75" i="22" s="1"/>
  <c r="O75" i="22"/>
  <c r="M75" i="22"/>
  <c r="N75" i="22" s="1"/>
  <c r="K75" i="22"/>
  <c r="J75" i="22"/>
  <c r="I75" i="22"/>
  <c r="U74" i="22"/>
  <c r="W74" i="22" s="1"/>
  <c r="Q74" i="22"/>
  <c r="S74" i="22" s="1"/>
  <c r="O74" i="22"/>
  <c r="M74" i="22"/>
  <c r="N74" i="22" s="1"/>
  <c r="K74" i="22"/>
  <c r="J74" i="22"/>
  <c r="I74" i="22"/>
  <c r="U73" i="22"/>
  <c r="W73" i="22" s="1"/>
  <c r="Q73" i="22"/>
  <c r="S73" i="22" s="1"/>
  <c r="O73" i="22"/>
  <c r="M73" i="22"/>
  <c r="N73" i="22" s="1"/>
  <c r="K73" i="22"/>
  <c r="J73" i="22"/>
  <c r="I73" i="22"/>
  <c r="U72" i="22"/>
  <c r="W72" i="22" s="1"/>
  <c r="Q72" i="22"/>
  <c r="S72" i="22" s="1"/>
  <c r="O72" i="22"/>
  <c r="M72" i="22"/>
  <c r="N72" i="22" s="1"/>
  <c r="K72" i="22"/>
  <c r="J72" i="22"/>
  <c r="I72" i="22"/>
  <c r="U71" i="22"/>
  <c r="W71" i="22" s="1"/>
  <c r="Q71" i="22"/>
  <c r="S71" i="22" s="1"/>
  <c r="O71" i="22"/>
  <c r="M71" i="22"/>
  <c r="N71" i="22" s="1"/>
  <c r="K71" i="22"/>
  <c r="J71" i="22"/>
  <c r="I71" i="22"/>
  <c r="U70" i="22"/>
  <c r="W70" i="22" s="1"/>
  <c r="Q70" i="22"/>
  <c r="S70" i="22" s="1"/>
  <c r="O70" i="22"/>
  <c r="M70" i="22"/>
  <c r="N70" i="22" s="1"/>
  <c r="K70" i="22"/>
  <c r="J70" i="22"/>
  <c r="I70" i="22"/>
  <c r="U69" i="22"/>
  <c r="W69" i="22" s="1"/>
  <c r="Q69" i="22"/>
  <c r="S69" i="22" s="1"/>
  <c r="O69" i="22"/>
  <c r="M69" i="22"/>
  <c r="N69" i="22" s="1"/>
  <c r="K69" i="22"/>
  <c r="J69" i="22"/>
  <c r="I69" i="22"/>
  <c r="U68" i="22"/>
  <c r="W68" i="22" s="1"/>
  <c r="Q68" i="22"/>
  <c r="S68" i="22" s="1"/>
  <c r="O68" i="22"/>
  <c r="M68" i="22"/>
  <c r="N68" i="22" s="1"/>
  <c r="K68" i="22"/>
  <c r="J68" i="22"/>
  <c r="I68" i="22"/>
  <c r="U67" i="22"/>
  <c r="W67" i="22" s="1"/>
  <c r="Q67" i="22"/>
  <c r="S67" i="22" s="1"/>
  <c r="O67" i="22"/>
  <c r="M67" i="22"/>
  <c r="N67" i="22" s="1"/>
  <c r="K67" i="22"/>
  <c r="J67" i="22"/>
  <c r="I67" i="22"/>
  <c r="U66" i="22"/>
  <c r="W66" i="22" s="1"/>
  <c r="Q66" i="22"/>
  <c r="S66" i="22" s="1"/>
  <c r="O66" i="22"/>
  <c r="M66" i="22"/>
  <c r="N66" i="22" s="1"/>
  <c r="K66" i="22"/>
  <c r="J66" i="22"/>
  <c r="I66" i="22"/>
  <c r="U65" i="22"/>
  <c r="W65" i="22" s="1"/>
  <c r="Q65" i="22"/>
  <c r="S65" i="22" s="1"/>
  <c r="O65" i="22"/>
  <c r="M65" i="22"/>
  <c r="N65" i="22" s="1"/>
  <c r="K65" i="22"/>
  <c r="J65" i="22"/>
  <c r="I65" i="22"/>
  <c r="U64" i="22"/>
  <c r="W64" i="22" s="1"/>
  <c r="Q64" i="22"/>
  <c r="S64" i="22" s="1"/>
  <c r="O64" i="22"/>
  <c r="M64" i="22"/>
  <c r="N64" i="22" s="1"/>
  <c r="K64" i="22"/>
  <c r="J64" i="22"/>
  <c r="I64" i="22"/>
  <c r="U63" i="22"/>
  <c r="W63" i="22" s="1"/>
  <c r="Q63" i="22"/>
  <c r="S63" i="22" s="1"/>
  <c r="O63" i="22"/>
  <c r="M63" i="22"/>
  <c r="N63" i="22" s="1"/>
  <c r="K63" i="22"/>
  <c r="J63" i="22"/>
  <c r="I63" i="22"/>
  <c r="U62" i="22"/>
  <c r="W62" i="22" s="1"/>
  <c r="Q62" i="22"/>
  <c r="S62" i="22" s="1"/>
  <c r="O62" i="22"/>
  <c r="M62" i="22"/>
  <c r="N62" i="22" s="1"/>
  <c r="K62" i="22"/>
  <c r="J62" i="22"/>
  <c r="I62" i="22"/>
  <c r="U61" i="22"/>
  <c r="W61" i="22" s="1"/>
  <c r="Q61" i="22"/>
  <c r="S61" i="22" s="1"/>
  <c r="O61" i="22"/>
  <c r="M61" i="22"/>
  <c r="N61" i="22" s="1"/>
  <c r="K61" i="22"/>
  <c r="J61" i="22"/>
  <c r="I61" i="22"/>
  <c r="U60" i="22"/>
  <c r="W60" i="22" s="1"/>
  <c r="Q60" i="22"/>
  <c r="S60" i="22" s="1"/>
  <c r="O60" i="22"/>
  <c r="M60" i="22"/>
  <c r="N60" i="22" s="1"/>
  <c r="K60" i="22"/>
  <c r="J60" i="22"/>
  <c r="I60" i="22"/>
  <c r="U59" i="22"/>
  <c r="W59" i="22" s="1"/>
  <c r="Q59" i="22"/>
  <c r="S59" i="22" s="1"/>
  <c r="O59" i="22"/>
  <c r="M59" i="22"/>
  <c r="N59" i="22" s="1"/>
  <c r="K59" i="22"/>
  <c r="J59" i="22"/>
  <c r="I59" i="22"/>
  <c r="U58" i="22"/>
  <c r="W58" i="22" s="1"/>
  <c r="Q58" i="22"/>
  <c r="S58" i="22" s="1"/>
  <c r="O58" i="22"/>
  <c r="M58" i="22"/>
  <c r="N58" i="22" s="1"/>
  <c r="K58" i="22"/>
  <c r="J58" i="22"/>
  <c r="I58" i="22"/>
  <c r="U57" i="22"/>
  <c r="W57" i="22" s="1"/>
  <c r="Q57" i="22"/>
  <c r="S57" i="22" s="1"/>
  <c r="O57" i="22"/>
  <c r="M57" i="22"/>
  <c r="N57" i="22" s="1"/>
  <c r="K57" i="22"/>
  <c r="J57" i="22"/>
  <c r="I57" i="22"/>
  <c r="U56" i="22"/>
  <c r="W56" i="22" s="1"/>
  <c r="Q56" i="22"/>
  <c r="S56" i="22" s="1"/>
  <c r="O56" i="22"/>
  <c r="M56" i="22"/>
  <c r="N56" i="22" s="1"/>
  <c r="K56" i="22"/>
  <c r="J56" i="22"/>
  <c r="I56" i="22"/>
  <c r="U55" i="22"/>
  <c r="W55" i="22" s="1"/>
  <c r="Q55" i="22"/>
  <c r="S55" i="22" s="1"/>
  <c r="O55" i="22"/>
  <c r="M55" i="22"/>
  <c r="N55" i="22" s="1"/>
  <c r="K55" i="22"/>
  <c r="J55" i="22"/>
  <c r="I55" i="22"/>
  <c r="U54" i="22"/>
  <c r="W54" i="22" s="1"/>
  <c r="Q54" i="22"/>
  <c r="S54" i="22" s="1"/>
  <c r="O54" i="22"/>
  <c r="M54" i="22"/>
  <c r="N54" i="22" s="1"/>
  <c r="K54" i="22"/>
  <c r="J54" i="22"/>
  <c r="I54" i="22"/>
  <c r="U53" i="22"/>
  <c r="W53" i="22" s="1"/>
  <c r="Q53" i="22"/>
  <c r="S53" i="22" s="1"/>
  <c r="O53" i="22"/>
  <c r="M53" i="22"/>
  <c r="N53" i="22" s="1"/>
  <c r="K53" i="22"/>
  <c r="J53" i="22"/>
  <c r="I53" i="22"/>
  <c r="U52" i="22"/>
  <c r="W52" i="22" s="1"/>
  <c r="Q52" i="22"/>
  <c r="S52" i="22" s="1"/>
  <c r="O52" i="22"/>
  <c r="M52" i="22"/>
  <c r="N52" i="22" s="1"/>
  <c r="K52" i="22"/>
  <c r="J52" i="22"/>
  <c r="I52" i="22"/>
  <c r="U51" i="22"/>
  <c r="W51" i="22" s="1"/>
  <c r="Q51" i="22"/>
  <c r="S51" i="22" s="1"/>
  <c r="O51" i="22"/>
  <c r="M51" i="22"/>
  <c r="N51" i="22" s="1"/>
  <c r="K51" i="22"/>
  <c r="J51" i="22"/>
  <c r="I51" i="22"/>
  <c r="U50" i="22"/>
  <c r="W50" i="22" s="1"/>
  <c r="Q50" i="22"/>
  <c r="S50" i="22" s="1"/>
  <c r="O50" i="22"/>
  <c r="M50" i="22"/>
  <c r="N50" i="22" s="1"/>
  <c r="K50" i="22"/>
  <c r="J50" i="22"/>
  <c r="I50" i="22"/>
  <c r="U49" i="22"/>
  <c r="W49" i="22" s="1"/>
  <c r="Q49" i="22"/>
  <c r="S49" i="22" s="1"/>
  <c r="O49" i="22"/>
  <c r="M49" i="22"/>
  <c r="N49" i="22" s="1"/>
  <c r="K49" i="22"/>
  <c r="J49" i="22"/>
  <c r="I49" i="22"/>
  <c r="U48" i="22"/>
  <c r="W48" i="22" s="1"/>
  <c r="Q48" i="22"/>
  <c r="S48" i="22" s="1"/>
  <c r="O48" i="22"/>
  <c r="M48" i="22"/>
  <c r="N48" i="22" s="1"/>
  <c r="K48" i="22"/>
  <c r="J48" i="22"/>
  <c r="I48" i="22"/>
  <c r="U47" i="22"/>
  <c r="W47" i="22" s="1"/>
  <c r="Q47" i="22"/>
  <c r="S47" i="22" s="1"/>
  <c r="O47" i="22"/>
  <c r="M47" i="22"/>
  <c r="N47" i="22" s="1"/>
  <c r="K47" i="22"/>
  <c r="J47" i="22"/>
  <c r="I47" i="22"/>
  <c r="U46" i="22"/>
  <c r="W46" i="22" s="1"/>
  <c r="Q46" i="22"/>
  <c r="S46" i="22" s="1"/>
  <c r="O46" i="22"/>
  <c r="M46" i="22"/>
  <c r="N46" i="22" s="1"/>
  <c r="K46" i="22"/>
  <c r="J46" i="22"/>
  <c r="I46" i="22"/>
  <c r="U45" i="22"/>
  <c r="W45" i="22" s="1"/>
  <c r="Q45" i="22"/>
  <c r="S45" i="22" s="1"/>
  <c r="O45" i="22"/>
  <c r="M45" i="22"/>
  <c r="N45" i="22" s="1"/>
  <c r="K45" i="22"/>
  <c r="J45" i="22"/>
  <c r="I45" i="22"/>
  <c r="U44" i="22"/>
  <c r="W44" i="22" s="1"/>
  <c r="Q44" i="22"/>
  <c r="S44" i="22" s="1"/>
  <c r="O44" i="22"/>
  <c r="M44" i="22"/>
  <c r="N44" i="22" s="1"/>
  <c r="K44" i="22"/>
  <c r="J44" i="22"/>
  <c r="I44" i="22"/>
  <c r="U43" i="22"/>
  <c r="W43" i="22" s="1"/>
  <c r="Q43" i="22"/>
  <c r="S43" i="22" s="1"/>
  <c r="O43" i="22"/>
  <c r="M43" i="22"/>
  <c r="N43" i="22" s="1"/>
  <c r="K43" i="22"/>
  <c r="J43" i="22"/>
  <c r="I43" i="22"/>
  <c r="U42" i="22"/>
  <c r="W42" i="22" s="1"/>
  <c r="Q42" i="22"/>
  <c r="S42" i="22" s="1"/>
  <c r="O42" i="22"/>
  <c r="M42" i="22"/>
  <c r="N42" i="22" s="1"/>
  <c r="K42" i="22"/>
  <c r="J42" i="22"/>
  <c r="I42" i="22"/>
  <c r="U41" i="22"/>
  <c r="W41" i="22" s="1"/>
  <c r="Q41" i="22"/>
  <c r="S41" i="22" s="1"/>
  <c r="O41" i="22"/>
  <c r="M41" i="22"/>
  <c r="N41" i="22" s="1"/>
  <c r="K41" i="22"/>
  <c r="J41" i="22"/>
  <c r="I41" i="22"/>
  <c r="U40" i="22"/>
  <c r="W40" i="22" s="1"/>
  <c r="Q40" i="22"/>
  <c r="S40" i="22" s="1"/>
  <c r="O40" i="22"/>
  <c r="M40" i="22"/>
  <c r="N40" i="22" s="1"/>
  <c r="K40" i="22"/>
  <c r="J40" i="22"/>
  <c r="I40" i="22"/>
  <c r="U39" i="22"/>
  <c r="W39" i="22" s="1"/>
  <c r="Q39" i="22"/>
  <c r="S39" i="22" s="1"/>
  <c r="O39" i="22"/>
  <c r="M39" i="22"/>
  <c r="N39" i="22" s="1"/>
  <c r="K39" i="22"/>
  <c r="J39" i="22"/>
  <c r="I39" i="22"/>
  <c r="U38" i="22"/>
  <c r="W38" i="22" s="1"/>
  <c r="Q38" i="22"/>
  <c r="S38" i="22" s="1"/>
  <c r="O38" i="22"/>
  <c r="M38" i="22"/>
  <c r="N38" i="22" s="1"/>
  <c r="K38" i="22"/>
  <c r="J38" i="22"/>
  <c r="I38" i="22"/>
  <c r="U37" i="22"/>
  <c r="W37" i="22" s="1"/>
  <c r="Q37" i="22"/>
  <c r="S37" i="22" s="1"/>
  <c r="O37" i="22"/>
  <c r="M37" i="22"/>
  <c r="N37" i="22" s="1"/>
  <c r="K37" i="22"/>
  <c r="J37" i="22"/>
  <c r="I37" i="22"/>
  <c r="U36" i="22"/>
  <c r="W36" i="22" s="1"/>
  <c r="Q36" i="22"/>
  <c r="S36" i="22" s="1"/>
  <c r="O36" i="22"/>
  <c r="M36" i="22"/>
  <c r="N36" i="22" s="1"/>
  <c r="K36" i="22"/>
  <c r="J36" i="22"/>
  <c r="I36" i="22"/>
  <c r="U35" i="22"/>
  <c r="W35" i="22" s="1"/>
  <c r="Q35" i="22"/>
  <c r="S35" i="22" s="1"/>
  <c r="O35" i="22"/>
  <c r="M35" i="22"/>
  <c r="N35" i="22" s="1"/>
  <c r="K35" i="22"/>
  <c r="J35" i="22"/>
  <c r="I35" i="22"/>
  <c r="U34" i="22"/>
  <c r="W34" i="22" s="1"/>
  <c r="Q34" i="22"/>
  <c r="S34" i="22" s="1"/>
  <c r="O34" i="22"/>
  <c r="M34" i="22"/>
  <c r="N34" i="22" s="1"/>
  <c r="K34" i="22"/>
  <c r="J34" i="22"/>
  <c r="I34" i="22"/>
  <c r="U33" i="22"/>
  <c r="W33" i="22" s="1"/>
  <c r="Q33" i="22"/>
  <c r="S33" i="22" s="1"/>
  <c r="O33" i="22"/>
  <c r="M33" i="22"/>
  <c r="N33" i="22" s="1"/>
  <c r="K33" i="22"/>
  <c r="J33" i="22"/>
  <c r="I33" i="22"/>
  <c r="U32" i="22"/>
  <c r="W32" i="22" s="1"/>
  <c r="Q32" i="22"/>
  <c r="S32" i="22" s="1"/>
  <c r="O32" i="22"/>
  <c r="M32" i="22"/>
  <c r="N32" i="22" s="1"/>
  <c r="K32" i="22"/>
  <c r="J32" i="22"/>
  <c r="I32" i="22"/>
  <c r="U31" i="22"/>
  <c r="W31" i="22" s="1"/>
  <c r="Q31" i="22"/>
  <c r="S31" i="22" s="1"/>
  <c r="O31" i="22"/>
  <c r="M31" i="22"/>
  <c r="N31" i="22" s="1"/>
  <c r="K31" i="22"/>
  <c r="J31" i="22"/>
  <c r="I31" i="22"/>
  <c r="U30" i="22"/>
  <c r="W30" i="22" s="1"/>
  <c r="Q30" i="22"/>
  <c r="S30" i="22" s="1"/>
  <c r="O30" i="22"/>
  <c r="M30" i="22"/>
  <c r="N30" i="22" s="1"/>
  <c r="K30" i="22"/>
  <c r="J30" i="22"/>
  <c r="I30" i="22"/>
  <c r="U29" i="22"/>
  <c r="W29" i="22" s="1"/>
  <c r="Q29" i="22"/>
  <c r="S29" i="22" s="1"/>
  <c r="O29" i="22"/>
  <c r="M29" i="22"/>
  <c r="N29" i="22" s="1"/>
  <c r="K29" i="22"/>
  <c r="J29" i="22"/>
  <c r="I29" i="22"/>
  <c r="U28" i="22"/>
  <c r="W28" i="22" s="1"/>
  <c r="Q28" i="22"/>
  <c r="S28" i="22" s="1"/>
  <c r="O28" i="22"/>
  <c r="M28" i="22"/>
  <c r="N28" i="22" s="1"/>
  <c r="K28" i="22"/>
  <c r="J28" i="22"/>
  <c r="I28" i="22"/>
  <c r="U27" i="22"/>
  <c r="W27" i="22" s="1"/>
  <c r="Q27" i="22"/>
  <c r="S27" i="22" s="1"/>
  <c r="O27" i="22"/>
  <c r="M27" i="22"/>
  <c r="N27" i="22" s="1"/>
  <c r="K27" i="22"/>
  <c r="J27" i="22"/>
  <c r="I27" i="22"/>
  <c r="U26" i="22"/>
  <c r="W26" i="22" s="1"/>
  <c r="Q26" i="22"/>
  <c r="S26" i="22" s="1"/>
  <c r="O26" i="22"/>
  <c r="M26" i="22"/>
  <c r="N26" i="22" s="1"/>
  <c r="K26" i="22"/>
  <c r="J26" i="22"/>
  <c r="I26" i="22"/>
  <c r="U25" i="22"/>
  <c r="W25" i="22" s="1"/>
  <c r="Q25" i="22"/>
  <c r="S25" i="22" s="1"/>
  <c r="O25" i="22"/>
  <c r="M25" i="22"/>
  <c r="N25" i="22" s="1"/>
  <c r="K25" i="22"/>
  <c r="J25" i="22"/>
  <c r="I25" i="22"/>
  <c r="U24" i="22"/>
  <c r="W24" i="22" s="1"/>
  <c r="Q24" i="22"/>
  <c r="S24" i="22" s="1"/>
  <c r="O24" i="22"/>
  <c r="M24" i="22"/>
  <c r="N24" i="22" s="1"/>
  <c r="K24" i="22"/>
  <c r="J24" i="22"/>
  <c r="I24" i="22"/>
  <c r="U23" i="22"/>
  <c r="W23" i="22" s="1"/>
  <c r="Q23" i="22"/>
  <c r="S23" i="22" s="1"/>
  <c r="O23" i="22"/>
  <c r="M23" i="22"/>
  <c r="N23" i="22" s="1"/>
  <c r="K23" i="22"/>
  <c r="J23" i="22"/>
  <c r="I23" i="22"/>
  <c r="U22" i="22"/>
  <c r="W22" i="22" s="1"/>
  <c r="Q22" i="22"/>
  <c r="S22" i="22" s="1"/>
  <c r="O22" i="22"/>
  <c r="M22" i="22"/>
  <c r="N22" i="22" s="1"/>
  <c r="K22" i="22"/>
  <c r="J22" i="22"/>
  <c r="I22" i="22"/>
  <c r="U21" i="22"/>
  <c r="W21" i="22" s="1"/>
  <c r="Q21" i="22"/>
  <c r="S21" i="22" s="1"/>
  <c r="O21" i="22"/>
  <c r="M21" i="22"/>
  <c r="N21" i="22" s="1"/>
  <c r="K21" i="22"/>
  <c r="J21" i="22"/>
  <c r="I21" i="22"/>
  <c r="U20" i="22"/>
  <c r="W20" i="22" s="1"/>
  <c r="Q20" i="22"/>
  <c r="S20" i="22" s="1"/>
  <c r="O20" i="22"/>
  <c r="M20" i="22"/>
  <c r="N20" i="22" s="1"/>
  <c r="K20" i="22"/>
  <c r="J20" i="22"/>
  <c r="I20" i="22"/>
  <c r="U19" i="22"/>
  <c r="W19" i="22" s="1"/>
  <c r="Q19" i="22"/>
  <c r="S19" i="22" s="1"/>
  <c r="O19" i="22"/>
  <c r="M19" i="22"/>
  <c r="N19" i="22" s="1"/>
  <c r="K19" i="22"/>
  <c r="J19" i="22"/>
  <c r="I19" i="22"/>
  <c r="U18" i="22"/>
  <c r="W18" i="22" s="1"/>
  <c r="Q18" i="22"/>
  <c r="S18" i="22" s="1"/>
  <c r="O18" i="22"/>
  <c r="M18" i="22"/>
  <c r="N18" i="22" s="1"/>
  <c r="K18" i="22"/>
  <c r="J18" i="22"/>
  <c r="I18" i="22"/>
  <c r="U17" i="22"/>
  <c r="W17" i="22" s="1"/>
  <c r="Q17" i="22"/>
  <c r="S17" i="22" s="1"/>
  <c r="O17" i="22"/>
  <c r="M17" i="22"/>
  <c r="N17" i="22" s="1"/>
  <c r="K17" i="22"/>
  <c r="J17" i="22"/>
  <c r="I17" i="22"/>
  <c r="U16" i="22"/>
  <c r="W16" i="22" s="1"/>
  <c r="Q16" i="22"/>
  <c r="S16" i="22" s="1"/>
  <c r="O16" i="22"/>
  <c r="M16" i="22"/>
  <c r="N16" i="22" s="1"/>
  <c r="K16" i="22"/>
  <c r="J16" i="22"/>
  <c r="I16" i="22"/>
  <c r="U15" i="22"/>
  <c r="W15" i="22" s="1"/>
  <c r="Q15" i="22"/>
  <c r="S15" i="22" s="1"/>
  <c r="O15" i="22"/>
  <c r="M15" i="22"/>
  <c r="N15" i="22" s="1"/>
  <c r="K15" i="22"/>
  <c r="J15" i="22"/>
  <c r="I15" i="22"/>
  <c r="U14" i="22"/>
  <c r="W14" i="22" s="1"/>
  <c r="Q14" i="22"/>
  <c r="S14" i="22" s="1"/>
  <c r="O14" i="22"/>
  <c r="M14" i="22"/>
  <c r="N14" i="22" s="1"/>
  <c r="K14" i="22"/>
  <c r="J14" i="22"/>
  <c r="I14" i="22"/>
  <c r="U13" i="22"/>
  <c r="W13" i="22" s="1"/>
  <c r="Q13" i="22"/>
  <c r="S13" i="22" s="1"/>
  <c r="O13" i="22"/>
  <c r="O7" i="22" s="1"/>
  <c r="M13" i="22"/>
  <c r="N13" i="22" s="1"/>
  <c r="K13" i="22"/>
  <c r="J13" i="22"/>
  <c r="I13" i="22"/>
  <c r="U12" i="22"/>
  <c r="W12" i="22" s="1"/>
  <c r="Q12" i="22"/>
  <c r="S12" i="22" s="1"/>
  <c r="O12" i="22"/>
  <c r="M12" i="22"/>
  <c r="N12" i="22" s="1"/>
  <c r="N7" i="22" s="1"/>
  <c r="N8" i="22" s="1"/>
  <c r="K12" i="22"/>
  <c r="J12" i="22"/>
  <c r="I12" i="22"/>
  <c r="M7" i="22"/>
  <c r="K7" i="22"/>
  <c r="J7" i="22"/>
  <c r="J8" i="22" s="1"/>
  <c r="I7" i="22"/>
  <c r="G20" i="21"/>
  <c r="E20" i="21"/>
  <c r="D20" i="21"/>
  <c r="G19" i="21"/>
  <c r="F19" i="21"/>
  <c r="D19" i="21"/>
  <c r="F18" i="21"/>
  <c r="D18" i="21"/>
  <c r="G17" i="21"/>
  <c r="G11" i="21"/>
  <c r="F11" i="21"/>
  <c r="E11" i="21"/>
  <c r="D11" i="21"/>
  <c r="G10" i="21"/>
  <c r="F10" i="21"/>
  <c r="E10" i="21"/>
  <c r="D10" i="21"/>
  <c r="G9" i="21"/>
  <c r="F9" i="21"/>
  <c r="E9" i="21"/>
  <c r="D9" i="21"/>
  <c r="E7" i="21"/>
  <c r="E16" i="21" s="1"/>
  <c r="D7" i="21"/>
  <c r="D16" i="21" s="1"/>
  <c r="S9" i="23" l="1"/>
  <c r="S3" i="23"/>
  <c r="S7" i="22"/>
  <c r="W7" i="22"/>
  <c r="V19" i="22"/>
  <c r="V21" i="22"/>
  <c r="V23" i="22"/>
  <c r="V25" i="22"/>
  <c r="V27" i="22"/>
  <c r="V29" i="22"/>
  <c r="V31" i="22"/>
  <c r="V33" i="22"/>
  <c r="V35" i="22"/>
  <c r="V37" i="22"/>
  <c r="V39" i="22"/>
  <c r="V41" i="22"/>
  <c r="V43" i="22"/>
  <c r="V45" i="22"/>
  <c r="V47" i="22"/>
  <c r="V49" i="22"/>
  <c r="V51" i="22"/>
  <c r="V53" i="22"/>
  <c r="V55" i="22"/>
  <c r="V57" i="22"/>
  <c r="V59" i="22"/>
  <c r="V61" i="22"/>
  <c r="V63" i="22"/>
  <c r="V65" i="22"/>
  <c r="V67" i="22"/>
  <c r="V69" i="22"/>
  <c r="V71" i="22"/>
  <c r="V73" i="22"/>
  <c r="V75" i="22"/>
  <c r="V77" i="22"/>
  <c r="V79" i="22"/>
  <c r="V81" i="22"/>
  <c r="V83" i="22"/>
  <c r="V85" i="22"/>
  <c r="V87" i="22"/>
  <c r="V89" i="22"/>
  <c r="V91" i="22"/>
  <c r="V93" i="22"/>
  <c r="V95" i="22"/>
  <c r="V97" i="22"/>
  <c r="V99" i="22"/>
  <c r="V101" i="22"/>
  <c r="V103" i="22"/>
  <c r="V105" i="22"/>
  <c r="V107" i="22"/>
  <c r="V109" i="22"/>
  <c r="V111" i="22"/>
  <c r="V113" i="22"/>
  <c r="V115" i="22"/>
  <c r="V117" i="22"/>
  <c r="V119" i="22"/>
  <c r="V121" i="22"/>
  <c r="V123" i="22"/>
  <c r="V125" i="22"/>
  <c r="V127" i="22"/>
  <c r="V129" i="22"/>
  <c r="V131" i="22"/>
  <c r="V133" i="22"/>
  <c r="V135" i="22"/>
  <c r="V137" i="22"/>
  <c r="V139" i="22"/>
  <c r="V141" i="22"/>
  <c r="V143" i="22"/>
  <c r="V145" i="22"/>
  <c r="V147" i="22"/>
  <c r="V149" i="22"/>
  <c r="V151" i="22"/>
  <c r="V153" i="22"/>
  <c r="V155" i="22"/>
  <c r="V157" i="22"/>
  <c r="V14" i="23"/>
  <c r="V16" i="23"/>
  <c r="V18" i="23"/>
  <c r="V20" i="23"/>
  <c r="V22" i="23"/>
  <c r="N26" i="23"/>
  <c r="K27" i="23"/>
  <c r="R35" i="23"/>
  <c r="N36" i="23"/>
  <c r="O37" i="23"/>
  <c r="N37" i="23"/>
  <c r="R43" i="23"/>
  <c r="N44" i="23"/>
  <c r="O45" i="23"/>
  <c r="N45" i="23"/>
  <c r="R51" i="23"/>
  <c r="N52" i="23"/>
  <c r="R59" i="23"/>
  <c r="N60" i="23"/>
  <c r="R67" i="23"/>
  <c r="N68" i="23"/>
  <c r="N76" i="23"/>
  <c r="N84" i="23"/>
  <c r="O96" i="23"/>
  <c r="N96" i="23"/>
  <c r="O112" i="23"/>
  <c r="N112" i="23"/>
  <c r="K9" i="24"/>
  <c r="K3" i="24"/>
  <c r="V13" i="22"/>
  <c r="V15" i="22"/>
  <c r="V17" i="22"/>
  <c r="R18" i="22"/>
  <c r="R22" i="22"/>
  <c r="R26" i="22"/>
  <c r="R34" i="22"/>
  <c r="R40" i="22"/>
  <c r="R42" i="22"/>
  <c r="R44" i="22"/>
  <c r="R46" i="22"/>
  <c r="R48" i="22"/>
  <c r="R50" i="22"/>
  <c r="R52" i="22"/>
  <c r="R54" i="22"/>
  <c r="R56" i="22"/>
  <c r="R58" i="22"/>
  <c r="R60" i="22"/>
  <c r="R62" i="22"/>
  <c r="R64" i="22"/>
  <c r="R66" i="22"/>
  <c r="R68" i="22"/>
  <c r="R70" i="22"/>
  <c r="R72" i="22"/>
  <c r="R74" i="22"/>
  <c r="R76" i="22"/>
  <c r="R78" i="22"/>
  <c r="R80" i="22"/>
  <c r="R82" i="22"/>
  <c r="M3" i="23"/>
  <c r="E17" i="21" s="1"/>
  <c r="M9" i="23"/>
  <c r="E8" i="21" s="1"/>
  <c r="K39" i="23"/>
  <c r="J39" i="23"/>
  <c r="K47" i="23"/>
  <c r="J47" i="23"/>
  <c r="K55" i="23"/>
  <c r="J55" i="23"/>
  <c r="K63" i="23"/>
  <c r="J63" i="23"/>
  <c r="K71" i="23"/>
  <c r="J71" i="23"/>
  <c r="K79" i="23"/>
  <c r="J79" i="23"/>
  <c r="K87" i="23"/>
  <c r="J87" i="23"/>
  <c r="O98" i="23"/>
  <c r="N98" i="23"/>
  <c r="O114" i="23"/>
  <c r="N114" i="23"/>
  <c r="U7" i="22"/>
  <c r="G7" i="21" s="1"/>
  <c r="G16" i="21" s="1"/>
  <c r="Q7" i="22"/>
  <c r="F7" i="21" s="1"/>
  <c r="F16" i="21" s="1"/>
  <c r="R12" i="22"/>
  <c r="R14" i="22"/>
  <c r="R16" i="22"/>
  <c r="R20" i="22"/>
  <c r="R24" i="22"/>
  <c r="R28" i="22"/>
  <c r="R30" i="22"/>
  <c r="R32" i="22"/>
  <c r="R36" i="22"/>
  <c r="R38" i="22"/>
  <c r="N24" i="23"/>
  <c r="N3" i="23" s="1"/>
  <c r="N4" i="23" s="1"/>
  <c r="K25" i="23"/>
  <c r="K3" i="23" s="1"/>
  <c r="N27" i="23"/>
  <c r="K28" i="23"/>
  <c r="K29" i="23"/>
  <c r="J29" i="23"/>
  <c r="J9" i="23" s="1"/>
  <c r="J10" i="23" s="1"/>
  <c r="N38" i="23"/>
  <c r="O39" i="23"/>
  <c r="N39" i="23"/>
  <c r="N46" i="23"/>
  <c r="O47" i="23"/>
  <c r="N47" i="23"/>
  <c r="N54" i="23"/>
  <c r="N62" i="23"/>
  <c r="N70" i="23"/>
  <c r="N78" i="23"/>
  <c r="N86" i="23"/>
  <c r="O100" i="23"/>
  <c r="N100" i="23"/>
  <c r="O29" i="23"/>
  <c r="O9" i="23" s="1"/>
  <c r="N29" i="23"/>
  <c r="K31" i="23"/>
  <c r="J31" i="23"/>
  <c r="K41" i="23"/>
  <c r="J41" i="23"/>
  <c r="K49" i="23"/>
  <c r="J49" i="23"/>
  <c r="K57" i="23"/>
  <c r="J57" i="23"/>
  <c r="K65" i="23"/>
  <c r="J65" i="23"/>
  <c r="K73" i="23"/>
  <c r="J73" i="23"/>
  <c r="K81" i="23"/>
  <c r="J81" i="23"/>
  <c r="K89" i="23"/>
  <c r="J89" i="23"/>
  <c r="O102" i="23"/>
  <c r="N102" i="23"/>
  <c r="V12" i="22"/>
  <c r="V14" i="22"/>
  <c r="V16" i="22"/>
  <c r="V22" i="22"/>
  <c r="V24" i="22"/>
  <c r="V28" i="22"/>
  <c r="V30" i="22"/>
  <c r="V32" i="22"/>
  <c r="V34" i="22"/>
  <c r="V36" i="22"/>
  <c r="V38" i="22"/>
  <c r="V40" i="22"/>
  <c r="V42" i="22"/>
  <c r="V44" i="22"/>
  <c r="V46" i="22"/>
  <c r="V48" i="22"/>
  <c r="V50" i="22"/>
  <c r="V52" i="22"/>
  <c r="V54" i="22"/>
  <c r="V56" i="22"/>
  <c r="V58" i="22"/>
  <c r="V60" i="22"/>
  <c r="V62" i="22"/>
  <c r="V64" i="22"/>
  <c r="V66" i="22"/>
  <c r="V68" i="22"/>
  <c r="V70" i="22"/>
  <c r="V72" i="22"/>
  <c r="V74" i="22"/>
  <c r="V76" i="22"/>
  <c r="V78" i="22"/>
  <c r="V80" i="22"/>
  <c r="V82" i="22"/>
  <c r="V84" i="22"/>
  <c r="V86" i="22"/>
  <c r="V88" i="22"/>
  <c r="V90" i="22"/>
  <c r="V92" i="22"/>
  <c r="V94" i="22"/>
  <c r="V96" i="22"/>
  <c r="V98" i="22"/>
  <c r="V100" i="22"/>
  <c r="V102" i="22"/>
  <c r="V104" i="22"/>
  <c r="V106" i="22"/>
  <c r="V108" i="22"/>
  <c r="V110" i="22"/>
  <c r="V112" i="22"/>
  <c r="V114" i="22"/>
  <c r="V116" i="22"/>
  <c r="V118" i="22"/>
  <c r="V120" i="22"/>
  <c r="V122" i="22"/>
  <c r="V124" i="22"/>
  <c r="V126" i="22"/>
  <c r="V128" i="22"/>
  <c r="V130" i="22"/>
  <c r="V132" i="22"/>
  <c r="V134" i="22"/>
  <c r="V136" i="22"/>
  <c r="V138" i="22"/>
  <c r="V140" i="22"/>
  <c r="V142" i="22"/>
  <c r="V144" i="22"/>
  <c r="V146" i="22"/>
  <c r="V148" i="22"/>
  <c r="V150" i="22"/>
  <c r="V152" i="22"/>
  <c r="V154" i="22"/>
  <c r="V156" i="22"/>
  <c r="V158" i="22"/>
  <c r="Q3" i="23"/>
  <c r="F17" i="21" s="1"/>
  <c r="Q9" i="23"/>
  <c r="F8" i="21" s="1"/>
  <c r="V15" i="23"/>
  <c r="V17" i="23"/>
  <c r="V19" i="23"/>
  <c r="V21" i="23"/>
  <c r="R24" i="23"/>
  <c r="N25" i="23"/>
  <c r="N9" i="23" s="1"/>
  <c r="N10" i="23" s="1"/>
  <c r="R27" i="23"/>
  <c r="N28" i="23"/>
  <c r="O31" i="23"/>
  <c r="N31" i="23"/>
  <c r="K33" i="23"/>
  <c r="J33" i="23"/>
  <c r="R39" i="23"/>
  <c r="N40" i="23"/>
  <c r="O41" i="23"/>
  <c r="N41" i="23"/>
  <c r="R47" i="23"/>
  <c r="N48" i="23"/>
  <c r="O49" i="23"/>
  <c r="N49" i="23"/>
  <c r="R55" i="23"/>
  <c r="N56" i="23"/>
  <c r="R63" i="23"/>
  <c r="N64" i="23"/>
  <c r="N72" i="23"/>
  <c r="N80" i="23"/>
  <c r="N88" i="23"/>
  <c r="O104" i="23"/>
  <c r="N104" i="23"/>
  <c r="V18" i="22"/>
  <c r="V26" i="22"/>
  <c r="R13" i="22"/>
  <c r="R17" i="22"/>
  <c r="R21" i="22"/>
  <c r="R25" i="22"/>
  <c r="R33" i="22"/>
  <c r="R37" i="22"/>
  <c r="R41" i="22"/>
  <c r="R43" i="22"/>
  <c r="R45" i="22"/>
  <c r="R47" i="22"/>
  <c r="R49" i="22"/>
  <c r="R51" i="22"/>
  <c r="R53" i="22"/>
  <c r="R55" i="22"/>
  <c r="R57" i="22"/>
  <c r="R59" i="22"/>
  <c r="R61" i="22"/>
  <c r="R63" i="22"/>
  <c r="R65" i="22"/>
  <c r="R67" i="22"/>
  <c r="R69" i="22"/>
  <c r="R71" i="22"/>
  <c r="R73" i="22"/>
  <c r="R75" i="22"/>
  <c r="R77" i="22"/>
  <c r="R79" i="22"/>
  <c r="R81" i="22"/>
  <c r="R83" i="22"/>
  <c r="R85" i="22"/>
  <c r="R87" i="22"/>
  <c r="R89" i="22"/>
  <c r="R91" i="22"/>
  <c r="R93" i="22"/>
  <c r="R95" i="22"/>
  <c r="R97" i="22"/>
  <c r="R99" i="22"/>
  <c r="R101" i="22"/>
  <c r="R103" i="22"/>
  <c r="R105" i="22"/>
  <c r="R107" i="22"/>
  <c r="R109" i="22"/>
  <c r="R111" i="22"/>
  <c r="R113" i="22"/>
  <c r="R115" i="22"/>
  <c r="R117" i="22"/>
  <c r="R119" i="22"/>
  <c r="R121" i="22"/>
  <c r="R123" i="22"/>
  <c r="R125" i="22"/>
  <c r="R127" i="22"/>
  <c r="R129" i="22"/>
  <c r="R131" i="22"/>
  <c r="R133" i="22"/>
  <c r="R135" i="22"/>
  <c r="R137" i="22"/>
  <c r="W15" i="23"/>
  <c r="W9" i="23" s="1"/>
  <c r="O33" i="23"/>
  <c r="N33" i="23"/>
  <c r="K35" i="23"/>
  <c r="J35" i="23"/>
  <c r="K43" i="23"/>
  <c r="J43" i="23"/>
  <c r="K51" i="23"/>
  <c r="J51" i="23"/>
  <c r="K59" i="23"/>
  <c r="J59" i="23"/>
  <c r="K67" i="23"/>
  <c r="J67" i="23"/>
  <c r="K75" i="23"/>
  <c r="J75" i="23"/>
  <c r="K83" i="23"/>
  <c r="J83" i="23"/>
  <c r="O90" i="23"/>
  <c r="N90" i="23"/>
  <c r="O106" i="23"/>
  <c r="N106" i="23"/>
  <c r="V20" i="22"/>
  <c r="R15" i="22"/>
  <c r="R19" i="22"/>
  <c r="R23" i="22"/>
  <c r="R27" i="22"/>
  <c r="R29" i="22"/>
  <c r="R31" i="22"/>
  <c r="R35" i="22"/>
  <c r="R39" i="22"/>
  <c r="I3" i="23"/>
  <c r="D17" i="21" s="1"/>
  <c r="I9" i="23"/>
  <c r="D8" i="21" s="1"/>
  <c r="N32" i="23"/>
  <c r="O35" i="23"/>
  <c r="N35" i="23"/>
  <c r="N42" i="23"/>
  <c r="O43" i="23"/>
  <c r="N43" i="23"/>
  <c r="N50" i="23"/>
  <c r="O51" i="23"/>
  <c r="N51" i="23"/>
  <c r="N58" i="23"/>
  <c r="N66" i="23"/>
  <c r="N74" i="23"/>
  <c r="N82" i="23"/>
  <c r="O92" i="23"/>
  <c r="N92" i="23"/>
  <c r="O108" i="23"/>
  <c r="N108" i="23"/>
  <c r="K37" i="23"/>
  <c r="J37" i="23"/>
  <c r="K45" i="23"/>
  <c r="J45" i="23"/>
  <c r="K53" i="23"/>
  <c r="J53" i="23"/>
  <c r="K61" i="23"/>
  <c r="J61" i="23"/>
  <c r="K69" i="23"/>
  <c r="J69" i="23"/>
  <c r="K77" i="23"/>
  <c r="J77" i="23"/>
  <c r="K85" i="23"/>
  <c r="J85" i="23"/>
  <c r="O94" i="23"/>
  <c r="N94" i="23"/>
  <c r="O110" i="23"/>
  <c r="N110" i="23"/>
  <c r="N53" i="23"/>
  <c r="N55" i="23"/>
  <c r="N57" i="23"/>
  <c r="N59" i="23"/>
  <c r="N61" i="23"/>
  <c r="N63" i="23"/>
  <c r="N65" i="23"/>
  <c r="N67" i="23"/>
  <c r="N69" i="23"/>
  <c r="N71" i="23"/>
  <c r="N73" i="23"/>
  <c r="N75" i="23"/>
  <c r="N77" i="23"/>
  <c r="N79" i="23"/>
  <c r="N81" i="23"/>
  <c r="N83" i="23"/>
  <c r="N85" i="23"/>
  <c r="N87" i="23"/>
  <c r="N89" i="23"/>
  <c r="N91" i="23"/>
  <c r="N93" i="23"/>
  <c r="N95" i="23"/>
  <c r="N97" i="23"/>
  <c r="N99" i="23"/>
  <c r="N101" i="23"/>
  <c r="N103" i="23"/>
  <c r="N105" i="23"/>
  <c r="N107" i="23"/>
  <c r="N109" i="23"/>
  <c r="N111" i="23"/>
  <c r="N113" i="23"/>
  <c r="N115" i="23"/>
  <c r="N117" i="23"/>
  <c r="N119" i="23"/>
  <c r="N121" i="23"/>
  <c r="N123" i="23"/>
  <c r="N125" i="23"/>
  <c r="N127" i="23"/>
  <c r="N129" i="23"/>
  <c r="N131" i="23"/>
  <c r="N133" i="23"/>
  <c r="N136" i="23"/>
  <c r="N138" i="23"/>
  <c r="N140" i="23"/>
  <c r="N142" i="23"/>
  <c r="N144" i="23"/>
  <c r="N146" i="23"/>
  <c r="N148" i="23"/>
  <c r="N150" i="23"/>
  <c r="N152" i="23"/>
  <c r="N154" i="23"/>
  <c r="N156" i="23"/>
  <c r="N158" i="23"/>
  <c r="N160" i="23"/>
  <c r="N162" i="23"/>
  <c r="N164" i="23"/>
  <c r="N166" i="23"/>
  <c r="N168" i="23"/>
  <c r="N170" i="23"/>
  <c r="N172" i="23"/>
  <c r="N174" i="23"/>
  <c r="N176" i="23"/>
  <c r="N178" i="23"/>
  <c r="N180" i="23"/>
  <c r="N182" i="23"/>
  <c r="N184" i="23"/>
  <c r="N186" i="23"/>
  <c r="N188" i="23"/>
  <c r="N190" i="23"/>
  <c r="N192" i="23"/>
  <c r="N194" i="23"/>
  <c r="N196" i="23"/>
  <c r="N198" i="23"/>
  <c r="N200" i="23"/>
  <c r="N202" i="23"/>
  <c r="N204" i="23"/>
  <c r="N206" i="23"/>
  <c r="N208" i="23"/>
  <c r="N210" i="23"/>
  <c r="N212" i="23"/>
  <c r="N214" i="23"/>
  <c r="N216" i="23"/>
  <c r="N218" i="23"/>
  <c r="N220" i="23"/>
  <c r="N222" i="23"/>
  <c r="N224" i="23"/>
  <c r="N226" i="23"/>
  <c r="N228" i="23"/>
  <c r="N230" i="23"/>
  <c r="N232" i="23"/>
  <c r="N234" i="23"/>
  <c r="N236" i="23"/>
  <c r="N238" i="23"/>
  <c r="N240" i="23"/>
  <c r="N242" i="23"/>
  <c r="N244" i="23"/>
  <c r="N246" i="23"/>
  <c r="N248" i="23"/>
  <c r="N250" i="23"/>
  <c r="N252" i="23"/>
  <c r="N254" i="23"/>
  <c r="N256" i="23"/>
  <c r="N258" i="23"/>
  <c r="N260" i="23"/>
  <c r="N262" i="23"/>
  <c r="N264" i="23"/>
  <c r="N266" i="23"/>
  <c r="N268" i="23"/>
  <c r="N270" i="23"/>
  <c r="N272" i="23"/>
  <c r="N274" i="23"/>
  <c r="N276" i="23"/>
  <c r="N278" i="23"/>
  <c r="N280" i="23"/>
  <c r="N14" i="24"/>
  <c r="N16" i="24"/>
  <c r="N18" i="24"/>
  <c r="N20" i="24"/>
  <c r="N22" i="24"/>
  <c r="N24" i="24"/>
  <c r="N26" i="24"/>
  <c r="N28" i="24"/>
  <c r="N30" i="24"/>
  <c r="N32" i="24"/>
  <c r="N34" i="24"/>
  <c r="N36" i="24"/>
  <c r="N38" i="24"/>
  <c r="N40" i="24"/>
  <c r="N42" i="24"/>
  <c r="N44" i="24"/>
  <c r="N46" i="24"/>
  <c r="N48" i="24"/>
  <c r="N50" i="24"/>
  <c r="N52" i="24"/>
  <c r="N54" i="24"/>
  <c r="N56" i="24"/>
  <c r="N58" i="24"/>
  <c r="N60" i="24"/>
  <c r="N62" i="24"/>
  <c r="N64" i="24"/>
  <c r="N66" i="24"/>
  <c r="W75" i="24"/>
  <c r="V75" i="24"/>
  <c r="W83" i="24"/>
  <c r="W9" i="24" s="1"/>
  <c r="V83" i="24"/>
  <c r="W91" i="24"/>
  <c r="V91" i="24"/>
  <c r="W99" i="24"/>
  <c r="V99" i="24"/>
  <c r="W107" i="24"/>
  <c r="V107" i="24"/>
  <c r="W117" i="24"/>
  <c r="V117" i="24"/>
  <c r="W133" i="24"/>
  <c r="V133" i="24"/>
  <c r="J15" i="24"/>
  <c r="J17" i="24"/>
  <c r="J19" i="24"/>
  <c r="J21" i="24"/>
  <c r="J23" i="24"/>
  <c r="J25" i="24"/>
  <c r="J27" i="24"/>
  <c r="J29" i="24"/>
  <c r="J31" i="24"/>
  <c r="J33" i="24"/>
  <c r="J35" i="24"/>
  <c r="J37" i="24"/>
  <c r="J39" i="24"/>
  <c r="J41" i="24"/>
  <c r="J43" i="24"/>
  <c r="J45" i="24"/>
  <c r="J47" i="24"/>
  <c r="J49" i="24"/>
  <c r="J51" i="24"/>
  <c r="J53" i="24"/>
  <c r="J55" i="24"/>
  <c r="J57" i="24"/>
  <c r="J59" i="24"/>
  <c r="J61" i="24"/>
  <c r="J63" i="24"/>
  <c r="J65" i="24"/>
  <c r="J67" i="24"/>
  <c r="V67" i="24"/>
  <c r="V68" i="24"/>
  <c r="V69" i="24"/>
  <c r="V70" i="24"/>
  <c r="V71" i="24"/>
  <c r="V72" i="24"/>
  <c r="V73" i="24"/>
  <c r="W82" i="24"/>
  <c r="V82" i="24"/>
  <c r="W90" i="24"/>
  <c r="V90" i="24"/>
  <c r="W98" i="24"/>
  <c r="V98" i="24"/>
  <c r="W115" i="24"/>
  <c r="V115" i="24"/>
  <c r="W131" i="24"/>
  <c r="V131" i="24"/>
  <c r="V15" i="24"/>
  <c r="V9" i="24" s="1"/>
  <c r="V10" i="24" s="1"/>
  <c r="W81" i="24"/>
  <c r="V81" i="24"/>
  <c r="W89" i="24"/>
  <c r="V89" i="24"/>
  <c r="W97" i="24"/>
  <c r="V97" i="24"/>
  <c r="W105" i="24"/>
  <c r="V105" i="24"/>
  <c r="W113" i="24"/>
  <c r="V113" i="24"/>
  <c r="W129" i="24"/>
  <c r="V129" i="24"/>
  <c r="W80" i="24"/>
  <c r="V80" i="24"/>
  <c r="W88" i="24"/>
  <c r="V88" i="24"/>
  <c r="W96" i="24"/>
  <c r="V96" i="24"/>
  <c r="W127" i="24"/>
  <c r="V127" i="24"/>
  <c r="N116" i="23"/>
  <c r="N118" i="23"/>
  <c r="N120" i="23"/>
  <c r="N122" i="23"/>
  <c r="N124" i="23"/>
  <c r="N126" i="23"/>
  <c r="N128" i="23"/>
  <c r="N130" i="23"/>
  <c r="N132" i="23"/>
  <c r="N135" i="23"/>
  <c r="N137" i="23"/>
  <c r="N139" i="23"/>
  <c r="N141" i="23"/>
  <c r="N143" i="23"/>
  <c r="N145" i="23"/>
  <c r="N147" i="23"/>
  <c r="N149" i="23"/>
  <c r="N151" i="23"/>
  <c r="N153" i="23"/>
  <c r="N155" i="23"/>
  <c r="N157" i="23"/>
  <c r="N159" i="23"/>
  <c r="N161" i="23"/>
  <c r="N163" i="23"/>
  <c r="N165" i="23"/>
  <c r="N167" i="23"/>
  <c r="N169" i="23"/>
  <c r="N171" i="23"/>
  <c r="N173" i="23"/>
  <c r="N175" i="23"/>
  <c r="N177" i="23"/>
  <c r="N179" i="23"/>
  <c r="N181" i="23"/>
  <c r="N183" i="23"/>
  <c r="N185" i="23"/>
  <c r="N187" i="23"/>
  <c r="N189" i="23"/>
  <c r="N191" i="23"/>
  <c r="N193" i="23"/>
  <c r="N195" i="23"/>
  <c r="N197" i="23"/>
  <c r="N199" i="23"/>
  <c r="N201" i="23"/>
  <c r="N203" i="23"/>
  <c r="N205" i="23"/>
  <c r="N207" i="23"/>
  <c r="N209" i="23"/>
  <c r="N211" i="23"/>
  <c r="N213" i="23"/>
  <c r="N215" i="23"/>
  <c r="N217" i="23"/>
  <c r="N219" i="23"/>
  <c r="N221" i="23"/>
  <c r="N223" i="23"/>
  <c r="N225" i="23"/>
  <c r="N227" i="23"/>
  <c r="N229" i="23"/>
  <c r="N231" i="23"/>
  <c r="N233" i="23"/>
  <c r="N235" i="23"/>
  <c r="N237" i="23"/>
  <c r="N239" i="23"/>
  <c r="N241" i="23"/>
  <c r="N243" i="23"/>
  <c r="N245" i="23"/>
  <c r="N247" i="23"/>
  <c r="N249" i="23"/>
  <c r="N251" i="23"/>
  <c r="N253" i="23"/>
  <c r="N255" i="23"/>
  <c r="N257" i="23"/>
  <c r="N259" i="23"/>
  <c r="N261" i="23"/>
  <c r="N263" i="23"/>
  <c r="N265" i="23"/>
  <c r="N267" i="23"/>
  <c r="N269" i="23"/>
  <c r="N271" i="23"/>
  <c r="N273" i="23"/>
  <c r="N275" i="23"/>
  <c r="N277" i="23"/>
  <c r="N279" i="23"/>
  <c r="N281" i="23"/>
  <c r="N15" i="24"/>
  <c r="N17" i="24"/>
  <c r="N19" i="24"/>
  <c r="N21" i="24"/>
  <c r="N23" i="24"/>
  <c r="N25" i="24"/>
  <c r="N27" i="24"/>
  <c r="N29" i="24"/>
  <c r="N31" i="24"/>
  <c r="N33" i="24"/>
  <c r="N35" i="24"/>
  <c r="N37" i="24"/>
  <c r="N39" i="24"/>
  <c r="N41" i="24"/>
  <c r="N43" i="24"/>
  <c r="N45" i="24"/>
  <c r="N47" i="24"/>
  <c r="N49" i="24"/>
  <c r="N51" i="24"/>
  <c r="N53" i="24"/>
  <c r="N55" i="24"/>
  <c r="N57" i="24"/>
  <c r="N59" i="24"/>
  <c r="N61" i="24"/>
  <c r="N63" i="24"/>
  <c r="N65" i="24"/>
  <c r="O67" i="24"/>
  <c r="W79" i="24"/>
  <c r="V79" i="24"/>
  <c r="W87" i="24"/>
  <c r="V87" i="24"/>
  <c r="W95" i="24"/>
  <c r="V95" i="24"/>
  <c r="W103" i="24"/>
  <c r="V103" i="24"/>
  <c r="W111" i="24"/>
  <c r="V111" i="24"/>
  <c r="W125" i="24"/>
  <c r="V125" i="24"/>
  <c r="J91" i="23"/>
  <c r="J93" i="23"/>
  <c r="J95" i="23"/>
  <c r="J97" i="23"/>
  <c r="J99" i="23"/>
  <c r="J101" i="23"/>
  <c r="J103" i="23"/>
  <c r="J105" i="23"/>
  <c r="J107" i="23"/>
  <c r="J109" i="23"/>
  <c r="J111" i="23"/>
  <c r="J113" i="23"/>
  <c r="J115" i="23"/>
  <c r="J117" i="23"/>
  <c r="J119" i="23"/>
  <c r="J121" i="23"/>
  <c r="J123" i="23"/>
  <c r="J125" i="23"/>
  <c r="J127" i="23"/>
  <c r="J129" i="23"/>
  <c r="J131" i="23"/>
  <c r="J133" i="23"/>
  <c r="J136" i="23"/>
  <c r="J138" i="23"/>
  <c r="J140" i="23"/>
  <c r="J142" i="23"/>
  <c r="J144" i="23"/>
  <c r="J146" i="23"/>
  <c r="J148" i="23"/>
  <c r="J150" i="23"/>
  <c r="J152" i="23"/>
  <c r="J154" i="23"/>
  <c r="J156" i="23"/>
  <c r="J158" i="23"/>
  <c r="J160" i="23"/>
  <c r="J162" i="23"/>
  <c r="J164" i="23"/>
  <c r="J166" i="23"/>
  <c r="J168" i="23"/>
  <c r="J170" i="23"/>
  <c r="J172" i="23"/>
  <c r="J174" i="23"/>
  <c r="J176" i="23"/>
  <c r="J178" i="23"/>
  <c r="J180" i="23"/>
  <c r="J182" i="23"/>
  <c r="J184" i="23"/>
  <c r="J186" i="23"/>
  <c r="J188" i="23"/>
  <c r="J190" i="23"/>
  <c r="J192" i="23"/>
  <c r="J194" i="23"/>
  <c r="J196" i="23"/>
  <c r="J198" i="23"/>
  <c r="J200" i="23"/>
  <c r="J202" i="23"/>
  <c r="J204" i="23"/>
  <c r="J206" i="23"/>
  <c r="J208" i="23"/>
  <c r="J210" i="23"/>
  <c r="J212" i="23"/>
  <c r="J214" i="23"/>
  <c r="J216" i="23"/>
  <c r="J218" i="23"/>
  <c r="J220" i="23"/>
  <c r="J222" i="23"/>
  <c r="J224" i="23"/>
  <c r="J226" i="23"/>
  <c r="J228" i="23"/>
  <c r="J230" i="23"/>
  <c r="J232" i="23"/>
  <c r="J234" i="23"/>
  <c r="J236" i="23"/>
  <c r="J238" i="23"/>
  <c r="J240" i="23"/>
  <c r="J242" i="23"/>
  <c r="J244" i="23"/>
  <c r="J246" i="23"/>
  <c r="J248" i="23"/>
  <c r="J250" i="23"/>
  <c r="J252" i="23"/>
  <c r="J254" i="23"/>
  <c r="J256" i="23"/>
  <c r="J258" i="23"/>
  <c r="J260" i="23"/>
  <c r="J262" i="23"/>
  <c r="J264" i="23"/>
  <c r="J266" i="23"/>
  <c r="J268" i="23"/>
  <c r="J270" i="23"/>
  <c r="J272" i="23"/>
  <c r="J274" i="23"/>
  <c r="J276" i="23"/>
  <c r="J278" i="23"/>
  <c r="J280" i="23"/>
  <c r="U3" i="24"/>
  <c r="G18" i="21" s="1"/>
  <c r="J14" i="24"/>
  <c r="O15" i="24"/>
  <c r="O9" i="24" s="1"/>
  <c r="J16" i="24"/>
  <c r="J18" i="24"/>
  <c r="J20" i="24"/>
  <c r="J22" i="24"/>
  <c r="J24" i="24"/>
  <c r="J26" i="24"/>
  <c r="J28" i="24"/>
  <c r="J30" i="24"/>
  <c r="J32" i="24"/>
  <c r="J34" i="24"/>
  <c r="J36" i="24"/>
  <c r="J38" i="24"/>
  <c r="J40" i="24"/>
  <c r="J42" i="24"/>
  <c r="J44" i="24"/>
  <c r="J46" i="24"/>
  <c r="J48" i="24"/>
  <c r="J50" i="24"/>
  <c r="J52" i="24"/>
  <c r="J54" i="24"/>
  <c r="J56" i="24"/>
  <c r="J58" i="24"/>
  <c r="J60" i="24"/>
  <c r="J62" i="24"/>
  <c r="J64" i="24"/>
  <c r="J66" i="24"/>
  <c r="W78" i="24"/>
  <c r="V78" i="24"/>
  <c r="W86" i="24"/>
  <c r="V86" i="24"/>
  <c r="W94" i="24"/>
  <c r="V94" i="24"/>
  <c r="W102" i="24"/>
  <c r="V102" i="24"/>
  <c r="W123" i="24"/>
  <c r="V123" i="24"/>
  <c r="W77" i="24"/>
  <c r="V77" i="24"/>
  <c r="W85" i="24"/>
  <c r="V85" i="24"/>
  <c r="W93" i="24"/>
  <c r="V93" i="24"/>
  <c r="W101" i="24"/>
  <c r="V101" i="24"/>
  <c r="W109" i="24"/>
  <c r="V109" i="24"/>
  <c r="W121" i="24"/>
  <c r="V121" i="24"/>
  <c r="W138" i="24"/>
  <c r="V138" i="24"/>
  <c r="M3" i="24"/>
  <c r="E18" i="21" s="1"/>
  <c r="W3" i="24"/>
  <c r="S68" i="24"/>
  <c r="R68" i="24"/>
  <c r="R9" i="24" s="1"/>
  <c r="R10" i="24" s="1"/>
  <c r="S69" i="24"/>
  <c r="R69" i="24"/>
  <c r="S70" i="24"/>
  <c r="R70" i="24"/>
  <c r="S71" i="24"/>
  <c r="R71" i="24"/>
  <c r="S72" i="24"/>
  <c r="R72" i="24"/>
  <c r="S73" i="24"/>
  <c r="R73" i="24"/>
  <c r="S74" i="24"/>
  <c r="R74" i="24"/>
  <c r="S75" i="24"/>
  <c r="R75" i="24"/>
  <c r="W76" i="24"/>
  <c r="V76" i="24"/>
  <c r="W84" i="24"/>
  <c r="V84" i="24"/>
  <c r="W92" i="24"/>
  <c r="V92" i="24"/>
  <c r="W100" i="24"/>
  <c r="V100" i="24"/>
  <c r="W119" i="24"/>
  <c r="V119" i="24"/>
  <c r="W136" i="24"/>
  <c r="V136" i="24"/>
  <c r="V104" i="24"/>
  <c r="V106" i="24"/>
  <c r="V108" i="24"/>
  <c r="V110" i="24"/>
  <c r="V112" i="24"/>
  <c r="V114" i="24"/>
  <c r="V116" i="24"/>
  <c r="V118" i="24"/>
  <c r="V120" i="24"/>
  <c r="V122" i="24"/>
  <c r="V124" i="24"/>
  <c r="V126" i="24"/>
  <c r="V128" i="24"/>
  <c r="V130" i="24"/>
  <c r="V132" i="24"/>
  <c r="V135" i="24"/>
  <c r="V137" i="24"/>
  <c r="V139" i="24"/>
  <c r="V141" i="24"/>
  <c r="V143" i="24"/>
  <c r="V145" i="24"/>
  <c r="V147" i="24"/>
  <c r="V149" i="24"/>
  <c r="V151" i="24"/>
  <c r="V153" i="24"/>
  <c r="V155" i="24"/>
  <c r="V157" i="24"/>
  <c r="V159" i="24"/>
  <c r="V161" i="24"/>
  <c r="V163" i="24"/>
  <c r="V165" i="24"/>
  <c r="V167" i="24"/>
  <c r="V169" i="24"/>
  <c r="V171" i="24"/>
  <c r="V173" i="24"/>
  <c r="V175" i="24"/>
  <c r="V177" i="24"/>
  <c r="V179" i="24"/>
  <c r="V181" i="24"/>
  <c r="V183" i="24"/>
  <c r="V185" i="24"/>
  <c r="V187" i="24"/>
  <c r="V189" i="24"/>
  <c r="V191" i="24"/>
  <c r="V193" i="24"/>
  <c r="V195" i="24"/>
  <c r="V197" i="24"/>
  <c r="V199" i="24"/>
  <c r="V201" i="24"/>
  <c r="V203" i="24"/>
  <c r="V205" i="24"/>
  <c r="V207" i="24"/>
  <c r="V209" i="24"/>
  <c r="V211" i="24"/>
  <c r="V213" i="24"/>
  <c r="V215" i="24"/>
  <c r="V217" i="24"/>
  <c r="V219" i="24"/>
  <c r="V221" i="24"/>
  <c r="V223" i="24"/>
  <c r="V225" i="24"/>
  <c r="V227" i="24"/>
  <c r="V229" i="24"/>
  <c r="V231" i="24"/>
  <c r="V233" i="24"/>
  <c r="V235" i="24"/>
  <c r="V237" i="24"/>
  <c r="V239" i="24"/>
  <c r="V241" i="24"/>
  <c r="V243" i="24"/>
  <c r="V245" i="24"/>
  <c r="V247" i="24"/>
  <c r="V249" i="24"/>
  <c r="V251" i="24"/>
  <c r="V253" i="24"/>
  <c r="V255" i="24"/>
  <c r="V257" i="24"/>
  <c r="V259" i="24"/>
  <c r="V261" i="24"/>
  <c r="V263" i="24"/>
  <c r="V265" i="24"/>
  <c r="V267" i="24"/>
  <c r="V269" i="24"/>
  <c r="V271" i="24"/>
  <c r="V273" i="24"/>
  <c r="V275" i="24"/>
  <c r="V277" i="24"/>
  <c r="V279" i="24"/>
  <c r="V281" i="24"/>
  <c r="V283" i="24"/>
  <c r="V285" i="24"/>
  <c r="V287" i="24"/>
  <c r="V289" i="24"/>
  <c r="V291" i="24"/>
  <c r="V293" i="24"/>
  <c r="V295" i="24"/>
  <c r="V297" i="24"/>
  <c r="V299" i="24"/>
  <c r="V301" i="24"/>
  <c r="V303" i="24"/>
  <c r="V305" i="24"/>
  <c r="V307" i="24"/>
  <c r="V309" i="24"/>
  <c r="V311" i="24"/>
  <c r="V313" i="24"/>
  <c r="V315" i="24"/>
  <c r="V317" i="24"/>
  <c r="V319" i="24"/>
  <c r="V321" i="24"/>
  <c r="V323" i="24"/>
  <c r="V325" i="24"/>
  <c r="V327" i="24"/>
  <c r="V329" i="24"/>
  <c r="V331" i="24"/>
  <c r="V333" i="24"/>
  <c r="V335" i="24"/>
  <c r="R336" i="24"/>
  <c r="O338" i="24"/>
  <c r="N338" i="24"/>
  <c r="R344" i="24"/>
  <c r="N345" i="24"/>
  <c r="J346" i="24"/>
  <c r="O356" i="24"/>
  <c r="N356" i="24"/>
  <c r="W358" i="24"/>
  <c r="R360" i="24"/>
  <c r="N361" i="24"/>
  <c r="O362" i="24"/>
  <c r="N362" i="24"/>
  <c r="K364" i="24"/>
  <c r="J364" i="24"/>
  <c r="K366" i="24"/>
  <c r="J366" i="24"/>
  <c r="O395" i="24"/>
  <c r="N395" i="24"/>
  <c r="R77" i="24"/>
  <c r="R79" i="24"/>
  <c r="R81" i="24"/>
  <c r="R83" i="24"/>
  <c r="R85" i="24"/>
  <c r="R87" i="24"/>
  <c r="R89" i="24"/>
  <c r="R91" i="24"/>
  <c r="R93" i="24"/>
  <c r="R95" i="24"/>
  <c r="R97" i="24"/>
  <c r="R99" i="24"/>
  <c r="R101" i="24"/>
  <c r="R103" i="24"/>
  <c r="R105" i="24"/>
  <c r="R107" i="24"/>
  <c r="R109" i="24"/>
  <c r="R111" i="24"/>
  <c r="R113" i="24"/>
  <c r="R115" i="24"/>
  <c r="R117" i="24"/>
  <c r="R119" i="24"/>
  <c r="R121" i="24"/>
  <c r="R123" i="24"/>
  <c r="R125" i="24"/>
  <c r="R127" i="24"/>
  <c r="R129" i="24"/>
  <c r="R131" i="24"/>
  <c r="R133" i="24"/>
  <c r="R136" i="24"/>
  <c r="R138" i="24"/>
  <c r="R140" i="24"/>
  <c r="R142" i="24"/>
  <c r="R144" i="24"/>
  <c r="R146" i="24"/>
  <c r="R148" i="24"/>
  <c r="R150" i="24"/>
  <c r="R152" i="24"/>
  <c r="R154" i="24"/>
  <c r="R156" i="24"/>
  <c r="R158" i="24"/>
  <c r="R160" i="24"/>
  <c r="R162" i="24"/>
  <c r="R164" i="24"/>
  <c r="R166" i="24"/>
  <c r="R168" i="24"/>
  <c r="R170" i="24"/>
  <c r="R172" i="24"/>
  <c r="R174" i="24"/>
  <c r="R176" i="24"/>
  <c r="R178" i="24"/>
  <c r="R180" i="24"/>
  <c r="R182" i="24"/>
  <c r="R184" i="24"/>
  <c r="R186" i="24"/>
  <c r="R188" i="24"/>
  <c r="R190" i="24"/>
  <c r="R192" i="24"/>
  <c r="R194" i="24"/>
  <c r="R196" i="24"/>
  <c r="R198" i="24"/>
  <c r="R200" i="24"/>
  <c r="R202" i="24"/>
  <c r="R204" i="24"/>
  <c r="R206" i="24"/>
  <c r="R208" i="24"/>
  <c r="R210" i="24"/>
  <c r="R212" i="24"/>
  <c r="R214" i="24"/>
  <c r="R216" i="24"/>
  <c r="R218" i="24"/>
  <c r="R220" i="24"/>
  <c r="R222" i="24"/>
  <c r="R224" i="24"/>
  <c r="R226" i="24"/>
  <c r="R228" i="24"/>
  <c r="R230" i="24"/>
  <c r="R232" i="24"/>
  <c r="R234" i="24"/>
  <c r="R236" i="24"/>
  <c r="R238" i="24"/>
  <c r="R240" i="24"/>
  <c r="R242" i="24"/>
  <c r="R244" i="24"/>
  <c r="R246" i="24"/>
  <c r="R248" i="24"/>
  <c r="R250" i="24"/>
  <c r="R252" i="24"/>
  <c r="R254" i="24"/>
  <c r="R256" i="24"/>
  <c r="R258" i="24"/>
  <c r="R260" i="24"/>
  <c r="R262" i="24"/>
  <c r="R264" i="24"/>
  <c r="R266" i="24"/>
  <c r="R268" i="24"/>
  <c r="R270" i="24"/>
  <c r="R272" i="24"/>
  <c r="R274" i="24"/>
  <c r="R276" i="24"/>
  <c r="R278" i="24"/>
  <c r="R280" i="24"/>
  <c r="R282" i="24"/>
  <c r="R284" i="24"/>
  <c r="R286" i="24"/>
  <c r="R288" i="24"/>
  <c r="R290" i="24"/>
  <c r="R292" i="24"/>
  <c r="R294" i="24"/>
  <c r="R296" i="24"/>
  <c r="R298" i="24"/>
  <c r="R300" i="24"/>
  <c r="R302" i="24"/>
  <c r="R304" i="24"/>
  <c r="R306" i="24"/>
  <c r="R308" i="24"/>
  <c r="R310" i="24"/>
  <c r="R312" i="24"/>
  <c r="R314" i="24"/>
  <c r="R316" i="24"/>
  <c r="R318" i="24"/>
  <c r="R320" i="24"/>
  <c r="R322" i="24"/>
  <c r="R324" i="24"/>
  <c r="R326" i="24"/>
  <c r="R328" i="24"/>
  <c r="R330" i="24"/>
  <c r="R332" i="24"/>
  <c r="R334" i="24"/>
  <c r="N339" i="24"/>
  <c r="J340" i="24"/>
  <c r="W342" i="24"/>
  <c r="O346" i="24"/>
  <c r="N346" i="24"/>
  <c r="W348" i="24"/>
  <c r="R350" i="24"/>
  <c r="N351" i="24"/>
  <c r="O364" i="24"/>
  <c r="N364" i="24"/>
  <c r="O366" i="24"/>
  <c r="N366" i="24"/>
  <c r="K368" i="24"/>
  <c r="J368" i="24"/>
  <c r="K370" i="24"/>
  <c r="J370" i="24"/>
  <c r="O372" i="24"/>
  <c r="N372" i="24"/>
  <c r="O393" i="24"/>
  <c r="N393" i="24"/>
  <c r="O340" i="24"/>
  <c r="N340" i="24"/>
  <c r="O352" i="24"/>
  <c r="N352" i="24"/>
  <c r="W354" i="24"/>
  <c r="J358" i="24"/>
  <c r="N363" i="24"/>
  <c r="O368" i="24"/>
  <c r="N368" i="24"/>
  <c r="O370" i="24"/>
  <c r="N370" i="24"/>
  <c r="O371" i="24"/>
  <c r="N371" i="24"/>
  <c r="O373" i="24"/>
  <c r="N373" i="24"/>
  <c r="O375" i="24"/>
  <c r="N375" i="24"/>
  <c r="O377" i="24"/>
  <c r="N377" i="24"/>
  <c r="O379" i="24"/>
  <c r="N379" i="24"/>
  <c r="O381" i="24"/>
  <c r="N381" i="24"/>
  <c r="O383" i="24"/>
  <c r="N383" i="24"/>
  <c r="O385" i="24"/>
  <c r="N385" i="24"/>
  <c r="O387" i="24"/>
  <c r="N387" i="24"/>
  <c r="O389" i="24"/>
  <c r="N389" i="24"/>
  <c r="O391" i="24"/>
  <c r="N391" i="24"/>
  <c r="K9" i="25"/>
  <c r="K3" i="25"/>
  <c r="O358" i="24"/>
  <c r="N358" i="24"/>
  <c r="V140" i="24"/>
  <c r="V142" i="24"/>
  <c r="V144" i="24"/>
  <c r="V146" i="24"/>
  <c r="V148" i="24"/>
  <c r="V150" i="24"/>
  <c r="V152" i="24"/>
  <c r="V154" i="24"/>
  <c r="V156" i="24"/>
  <c r="V158" i="24"/>
  <c r="V160" i="24"/>
  <c r="V162" i="24"/>
  <c r="V164" i="24"/>
  <c r="V166" i="24"/>
  <c r="V168" i="24"/>
  <c r="V170" i="24"/>
  <c r="V172" i="24"/>
  <c r="V174" i="24"/>
  <c r="V176" i="24"/>
  <c r="V178" i="24"/>
  <c r="V180" i="24"/>
  <c r="V182" i="24"/>
  <c r="V184" i="24"/>
  <c r="V186" i="24"/>
  <c r="V188" i="24"/>
  <c r="V190" i="24"/>
  <c r="V192" i="24"/>
  <c r="V194" i="24"/>
  <c r="V196" i="24"/>
  <c r="V198" i="24"/>
  <c r="V200" i="24"/>
  <c r="V202" i="24"/>
  <c r="V204" i="24"/>
  <c r="V206" i="24"/>
  <c r="V208" i="24"/>
  <c r="V210" i="24"/>
  <c r="V212" i="24"/>
  <c r="V214" i="24"/>
  <c r="V216" i="24"/>
  <c r="V218" i="24"/>
  <c r="V220" i="24"/>
  <c r="V222" i="24"/>
  <c r="V224" i="24"/>
  <c r="V226" i="24"/>
  <c r="V228" i="24"/>
  <c r="V230" i="24"/>
  <c r="V232" i="24"/>
  <c r="V234" i="24"/>
  <c r="V236" i="24"/>
  <c r="V238" i="24"/>
  <c r="V240" i="24"/>
  <c r="V242" i="24"/>
  <c r="V244" i="24"/>
  <c r="V246" i="24"/>
  <c r="V248" i="24"/>
  <c r="V250" i="24"/>
  <c r="V252" i="24"/>
  <c r="V254" i="24"/>
  <c r="V256" i="24"/>
  <c r="V258" i="24"/>
  <c r="V260" i="24"/>
  <c r="V262" i="24"/>
  <c r="V264" i="24"/>
  <c r="V266" i="24"/>
  <c r="V268" i="24"/>
  <c r="V270" i="24"/>
  <c r="V272" i="24"/>
  <c r="V274" i="24"/>
  <c r="V276" i="24"/>
  <c r="V278" i="24"/>
  <c r="V280" i="24"/>
  <c r="V282" i="24"/>
  <c r="V284" i="24"/>
  <c r="V286" i="24"/>
  <c r="V288" i="24"/>
  <c r="V290" i="24"/>
  <c r="V292" i="24"/>
  <c r="V294" i="24"/>
  <c r="V296" i="24"/>
  <c r="V298" i="24"/>
  <c r="V300" i="24"/>
  <c r="V302" i="24"/>
  <c r="V304" i="24"/>
  <c r="V306" i="24"/>
  <c r="V308" i="24"/>
  <c r="V310" i="24"/>
  <c r="V312" i="24"/>
  <c r="V314" i="24"/>
  <c r="V316" i="24"/>
  <c r="V318" i="24"/>
  <c r="V320" i="24"/>
  <c r="V322" i="24"/>
  <c r="V324" i="24"/>
  <c r="V326" i="24"/>
  <c r="V328" i="24"/>
  <c r="V330" i="24"/>
  <c r="V332" i="24"/>
  <c r="V334" i="24"/>
  <c r="R340" i="24"/>
  <c r="O342" i="24"/>
  <c r="N342" i="24"/>
  <c r="O348" i="24"/>
  <c r="N348" i="24"/>
  <c r="W350" i="24"/>
  <c r="R352" i="24"/>
  <c r="N353" i="24"/>
  <c r="J354" i="24"/>
  <c r="S9" i="25"/>
  <c r="S3" i="25"/>
  <c r="R76" i="24"/>
  <c r="R78" i="24"/>
  <c r="R80" i="24"/>
  <c r="R82" i="24"/>
  <c r="R84" i="24"/>
  <c r="R86" i="24"/>
  <c r="R88" i="24"/>
  <c r="R90" i="24"/>
  <c r="R92" i="24"/>
  <c r="R94" i="24"/>
  <c r="R96" i="24"/>
  <c r="R98" i="24"/>
  <c r="R100" i="24"/>
  <c r="R102" i="24"/>
  <c r="R104" i="24"/>
  <c r="R106" i="24"/>
  <c r="R108" i="24"/>
  <c r="R110" i="24"/>
  <c r="R112" i="24"/>
  <c r="R114" i="24"/>
  <c r="R116" i="24"/>
  <c r="R118" i="24"/>
  <c r="R120" i="24"/>
  <c r="R122" i="24"/>
  <c r="R124" i="24"/>
  <c r="R126" i="24"/>
  <c r="R128" i="24"/>
  <c r="R130" i="24"/>
  <c r="R132" i="24"/>
  <c r="R135" i="24"/>
  <c r="R137" i="24"/>
  <c r="R139" i="24"/>
  <c r="R141" i="24"/>
  <c r="R143" i="24"/>
  <c r="R145" i="24"/>
  <c r="R147" i="24"/>
  <c r="R149" i="24"/>
  <c r="R151" i="24"/>
  <c r="R153" i="24"/>
  <c r="R155" i="24"/>
  <c r="R157" i="24"/>
  <c r="R159" i="24"/>
  <c r="R161" i="24"/>
  <c r="R163" i="24"/>
  <c r="R165" i="24"/>
  <c r="R167" i="24"/>
  <c r="R169" i="24"/>
  <c r="R171" i="24"/>
  <c r="R173" i="24"/>
  <c r="R175" i="24"/>
  <c r="R177" i="24"/>
  <c r="R179" i="24"/>
  <c r="R181" i="24"/>
  <c r="R183" i="24"/>
  <c r="R185" i="24"/>
  <c r="R187" i="24"/>
  <c r="R189" i="24"/>
  <c r="R191" i="24"/>
  <c r="R193" i="24"/>
  <c r="R195" i="24"/>
  <c r="R197" i="24"/>
  <c r="R199" i="24"/>
  <c r="R201" i="24"/>
  <c r="R203" i="24"/>
  <c r="R205" i="24"/>
  <c r="R207" i="24"/>
  <c r="R209" i="24"/>
  <c r="R211" i="24"/>
  <c r="R213" i="24"/>
  <c r="R215" i="24"/>
  <c r="R217" i="24"/>
  <c r="R219" i="24"/>
  <c r="R221" i="24"/>
  <c r="R223" i="24"/>
  <c r="R225" i="24"/>
  <c r="R227" i="24"/>
  <c r="R229" i="24"/>
  <c r="R231" i="24"/>
  <c r="R233" i="24"/>
  <c r="R235" i="24"/>
  <c r="R237" i="24"/>
  <c r="R239" i="24"/>
  <c r="R241" i="24"/>
  <c r="R243" i="24"/>
  <c r="R245" i="24"/>
  <c r="R247" i="24"/>
  <c r="R249" i="24"/>
  <c r="R251" i="24"/>
  <c r="R253" i="24"/>
  <c r="R255" i="24"/>
  <c r="R257" i="24"/>
  <c r="R259" i="24"/>
  <c r="R261" i="24"/>
  <c r="R263" i="24"/>
  <c r="R265" i="24"/>
  <c r="R267" i="24"/>
  <c r="R269" i="24"/>
  <c r="R271" i="24"/>
  <c r="R273" i="24"/>
  <c r="R275" i="24"/>
  <c r="R277" i="24"/>
  <c r="R279" i="24"/>
  <c r="R281" i="24"/>
  <c r="R283" i="24"/>
  <c r="R285" i="24"/>
  <c r="R287" i="24"/>
  <c r="R289" i="24"/>
  <c r="R291" i="24"/>
  <c r="R293" i="24"/>
  <c r="R295" i="24"/>
  <c r="R297" i="24"/>
  <c r="R299" i="24"/>
  <c r="R301" i="24"/>
  <c r="R303" i="24"/>
  <c r="R305" i="24"/>
  <c r="R307" i="24"/>
  <c r="R309" i="24"/>
  <c r="R311" i="24"/>
  <c r="R313" i="24"/>
  <c r="R315" i="24"/>
  <c r="R317" i="24"/>
  <c r="R319" i="24"/>
  <c r="R321" i="24"/>
  <c r="R323" i="24"/>
  <c r="R325" i="24"/>
  <c r="R327" i="24"/>
  <c r="R329" i="24"/>
  <c r="R331" i="24"/>
  <c r="R333" i="24"/>
  <c r="R335" i="24"/>
  <c r="W338" i="24"/>
  <c r="N343" i="24"/>
  <c r="J344" i="24"/>
  <c r="O354" i="24"/>
  <c r="N354" i="24"/>
  <c r="W356" i="24"/>
  <c r="R358" i="24"/>
  <c r="N359" i="24"/>
  <c r="J360" i="24"/>
  <c r="O401" i="24"/>
  <c r="N401" i="24"/>
  <c r="O336" i="24"/>
  <c r="O344" i="24"/>
  <c r="N344" i="24"/>
  <c r="W346" i="24"/>
  <c r="J350" i="24"/>
  <c r="O360" i="24"/>
  <c r="N360" i="24"/>
  <c r="O399" i="24"/>
  <c r="N399" i="24"/>
  <c r="O350" i="24"/>
  <c r="N350" i="24"/>
  <c r="K362" i="24"/>
  <c r="J362" i="24"/>
  <c r="O397" i="24"/>
  <c r="N397" i="24"/>
  <c r="N374" i="24"/>
  <c r="N376" i="24"/>
  <c r="N378" i="24"/>
  <c r="N380" i="24"/>
  <c r="N382" i="24"/>
  <c r="N384" i="24"/>
  <c r="N386" i="24"/>
  <c r="N388" i="24"/>
  <c r="N390" i="24"/>
  <c r="N392" i="24"/>
  <c r="N394" i="24"/>
  <c r="N396" i="24"/>
  <c r="N398" i="24"/>
  <c r="N400" i="24"/>
  <c r="N14" i="25"/>
  <c r="N16" i="25"/>
  <c r="N18" i="25"/>
  <c r="N20" i="25"/>
  <c r="N22" i="25"/>
  <c r="N24" i="25"/>
  <c r="N26" i="25"/>
  <c r="N28" i="25"/>
  <c r="N30" i="25"/>
  <c r="N32" i="25"/>
  <c r="N34" i="25"/>
  <c r="N36" i="25"/>
  <c r="N38" i="25"/>
  <c r="N40" i="25"/>
  <c r="N42" i="25"/>
  <c r="N44" i="25"/>
  <c r="N46" i="25"/>
  <c r="N48" i="25"/>
  <c r="N50" i="25"/>
  <c r="N52" i="25"/>
  <c r="N54" i="25"/>
  <c r="N56" i="25"/>
  <c r="N58" i="25"/>
  <c r="N60" i="25"/>
  <c r="N62" i="25"/>
  <c r="N64" i="25"/>
  <c r="N66" i="25"/>
  <c r="N68" i="25"/>
  <c r="N70" i="25"/>
  <c r="N72" i="25"/>
  <c r="N74" i="25"/>
  <c r="N76" i="25"/>
  <c r="N78" i="25"/>
  <c r="N80" i="25"/>
  <c r="N82" i="25"/>
  <c r="N84" i="25"/>
  <c r="N86" i="25"/>
  <c r="N88" i="25"/>
  <c r="N90" i="25"/>
  <c r="N92" i="25"/>
  <c r="N94" i="25"/>
  <c r="N96" i="25"/>
  <c r="N98" i="25"/>
  <c r="N100" i="25"/>
  <c r="N102" i="25"/>
  <c r="N104" i="25"/>
  <c r="N106" i="25"/>
  <c r="N108" i="25"/>
  <c r="N110" i="25"/>
  <c r="N112" i="25"/>
  <c r="N114" i="25"/>
  <c r="N116" i="25"/>
  <c r="N118" i="25"/>
  <c r="N120" i="25"/>
  <c r="N122" i="25"/>
  <c r="N124" i="25"/>
  <c r="J125" i="25"/>
  <c r="V125" i="25"/>
  <c r="V9" i="25" s="1"/>
  <c r="V10" i="25" s="1"/>
  <c r="R126" i="25"/>
  <c r="J129" i="25"/>
  <c r="V129" i="25"/>
  <c r="R130" i="25"/>
  <c r="N137" i="25"/>
  <c r="O138" i="25"/>
  <c r="N138" i="25"/>
  <c r="J140" i="25"/>
  <c r="W144" i="25"/>
  <c r="W156" i="25"/>
  <c r="V156" i="25"/>
  <c r="O165" i="25"/>
  <c r="W172" i="25"/>
  <c r="V172" i="25"/>
  <c r="O181" i="25"/>
  <c r="W188" i="25"/>
  <c r="V188" i="25"/>
  <c r="O197" i="25"/>
  <c r="W204" i="25"/>
  <c r="V204" i="25"/>
  <c r="J15" i="25"/>
  <c r="J17" i="25"/>
  <c r="J19" i="25"/>
  <c r="J21" i="25"/>
  <c r="J23" i="25"/>
  <c r="J25" i="25"/>
  <c r="J27" i="25"/>
  <c r="J29" i="25"/>
  <c r="J31" i="25"/>
  <c r="J33" i="25"/>
  <c r="J35" i="25"/>
  <c r="J37" i="25"/>
  <c r="J39" i="25"/>
  <c r="J41" i="25"/>
  <c r="J43" i="25"/>
  <c r="J45" i="25"/>
  <c r="J47" i="25"/>
  <c r="J49" i="25"/>
  <c r="J51" i="25"/>
  <c r="J53" i="25"/>
  <c r="J55" i="25"/>
  <c r="J57" i="25"/>
  <c r="J59" i="25"/>
  <c r="J61" i="25"/>
  <c r="J63" i="25"/>
  <c r="J65" i="25"/>
  <c r="J67" i="25"/>
  <c r="J69" i="25"/>
  <c r="J71" i="25"/>
  <c r="J73" i="25"/>
  <c r="J75" i="25"/>
  <c r="J77" i="25"/>
  <c r="J79" i="25"/>
  <c r="J81" i="25"/>
  <c r="J83" i="25"/>
  <c r="J85" i="25"/>
  <c r="J87" i="25"/>
  <c r="J89" i="25"/>
  <c r="J91" i="25"/>
  <c r="J93" i="25"/>
  <c r="J95" i="25"/>
  <c r="J97" i="25"/>
  <c r="J99" i="25"/>
  <c r="J101" i="25"/>
  <c r="J103" i="25"/>
  <c r="J105" i="25"/>
  <c r="J107" i="25"/>
  <c r="J109" i="25"/>
  <c r="J111" i="25"/>
  <c r="J113" i="25"/>
  <c r="J115" i="25"/>
  <c r="J117" i="25"/>
  <c r="J119" i="25"/>
  <c r="N128" i="25"/>
  <c r="N139" i="25"/>
  <c r="O140" i="25"/>
  <c r="N140" i="25"/>
  <c r="J142" i="25"/>
  <c r="W146" i="25"/>
  <c r="W154" i="25"/>
  <c r="V154" i="25"/>
  <c r="O163" i="25"/>
  <c r="W170" i="25"/>
  <c r="V170" i="25"/>
  <c r="O179" i="25"/>
  <c r="W186" i="25"/>
  <c r="V186" i="25"/>
  <c r="O195" i="25"/>
  <c r="W202" i="25"/>
  <c r="V202" i="25"/>
  <c r="W126" i="25"/>
  <c r="W130" i="25"/>
  <c r="W131" i="25"/>
  <c r="O142" i="25"/>
  <c r="N142" i="25"/>
  <c r="J144" i="25"/>
  <c r="W148" i="25"/>
  <c r="W152" i="25"/>
  <c r="V152" i="25"/>
  <c r="O161" i="25"/>
  <c r="W168" i="25"/>
  <c r="V168" i="25"/>
  <c r="O177" i="25"/>
  <c r="W184" i="25"/>
  <c r="V184" i="25"/>
  <c r="O193" i="25"/>
  <c r="W200" i="25"/>
  <c r="V200" i="25"/>
  <c r="O144" i="25"/>
  <c r="N144" i="25"/>
  <c r="W166" i="25"/>
  <c r="V166" i="25"/>
  <c r="W182" i="25"/>
  <c r="V182" i="25"/>
  <c r="W198" i="25"/>
  <c r="V198" i="25"/>
  <c r="N15" i="25"/>
  <c r="N17" i="25"/>
  <c r="N19" i="25"/>
  <c r="N21" i="25"/>
  <c r="N23" i="25"/>
  <c r="N25" i="25"/>
  <c r="N27" i="25"/>
  <c r="N29" i="25"/>
  <c r="N31" i="25"/>
  <c r="N33" i="25"/>
  <c r="N35" i="25"/>
  <c r="N37" i="25"/>
  <c r="N39" i="25"/>
  <c r="N41" i="25"/>
  <c r="N43" i="25"/>
  <c r="N45" i="25"/>
  <c r="N47" i="25"/>
  <c r="N49" i="25"/>
  <c r="N51" i="25"/>
  <c r="N53" i="25"/>
  <c r="N55" i="25"/>
  <c r="N57" i="25"/>
  <c r="N59" i="25"/>
  <c r="N61" i="25"/>
  <c r="N63" i="25"/>
  <c r="N65" i="25"/>
  <c r="N67" i="25"/>
  <c r="N69" i="25"/>
  <c r="N71" i="25"/>
  <c r="N73" i="25"/>
  <c r="N75" i="25"/>
  <c r="N77" i="25"/>
  <c r="N79" i="25"/>
  <c r="N81" i="25"/>
  <c r="N83" i="25"/>
  <c r="N85" i="25"/>
  <c r="N87" i="25"/>
  <c r="N89" i="25"/>
  <c r="N91" i="25"/>
  <c r="N93" i="25"/>
  <c r="N95" i="25"/>
  <c r="N97" i="25"/>
  <c r="N99" i="25"/>
  <c r="N101" i="25"/>
  <c r="N103" i="25"/>
  <c r="N105" i="25"/>
  <c r="N107" i="25"/>
  <c r="N109" i="25"/>
  <c r="N111" i="25"/>
  <c r="N113" i="25"/>
  <c r="N115" i="25"/>
  <c r="N117" i="25"/>
  <c r="N119" i="25"/>
  <c r="N121" i="25"/>
  <c r="N123" i="25"/>
  <c r="J127" i="25"/>
  <c r="V127" i="25"/>
  <c r="R128" i="25"/>
  <c r="J131" i="25"/>
  <c r="W136" i="25"/>
  <c r="N145" i="25"/>
  <c r="O146" i="25"/>
  <c r="N146" i="25"/>
  <c r="J148" i="25"/>
  <c r="O157" i="25"/>
  <c r="W164" i="25"/>
  <c r="V164" i="25"/>
  <c r="O173" i="25"/>
  <c r="W180" i="25"/>
  <c r="V180" i="25"/>
  <c r="O189" i="25"/>
  <c r="W196" i="25"/>
  <c r="V196" i="25"/>
  <c r="J372" i="24"/>
  <c r="J374" i="24"/>
  <c r="J376" i="24"/>
  <c r="J378" i="24"/>
  <c r="J380" i="24"/>
  <c r="J382" i="24"/>
  <c r="J384" i="24"/>
  <c r="J386" i="24"/>
  <c r="J388" i="24"/>
  <c r="J390" i="24"/>
  <c r="J392" i="24"/>
  <c r="J394" i="24"/>
  <c r="J396" i="24"/>
  <c r="J398" i="24"/>
  <c r="J400" i="24"/>
  <c r="J14" i="25"/>
  <c r="O15" i="25"/>
  <c r="O9" i="25" s="1"/>
  <c r="J16" i="25"/>
  <c r="J18" i="25"/>
  <c r="J20" i="25"/>
  <c r="J22" i="25"/>
  <c r="J24" i="25"/>
  <c r="J26" i="25"/>
  <c r="J28" i="25"/>
  <c r="J30" i="25"/>
  <c r="J32" i="25"/>
  <c r="J34" i="25"/>
  <c r="J36" i="25"/>
  <c r="J38" i="25"/>
  <c r="J40" i="25"/>
  <c r="J42" i="25"/>
  <c r="J44" i="25"/>
  <c r="J46" i="25"/>
  <c r="J48" i="25"/>
  <c r="J50" i="25"/>
  <c r="J52" i="25"/>
  <c r="J54" i="25"/>
  <c r="J56" i="25"/>
  <c r="J58" i="25"/>
  <c r="J60" i="25"/>
  <c r="J62" i="25"/>
  <c r="J64" i="25"/>
  <c r="J66" i="25"/>
  <c r="J68" i="25"/>
  <c r="J70" i="25"/>
  <c r="J72" i="25"/>
  <c r="J74" i="25"/>
  <c r="J76" i="25"/>
  <c r="O131" i="25"/>
  <c r="N131" i="25"/>
  <c r="J133" i="25"/>
  <c r="W138" i="25"/>
  <c r="O148" i="25"/>
  <c r="N148" i="25"/>
  <c r="J150" i="25"/>
  <c r="O155" i="25"/>
  <c r="W162" i="25"/>
  <c r="V162" i="25"/>
  <c r="O171" i="25"/>
  <c r="W178" i="25"/>
  <c r="V178" i="25"/>
  <c r="O187" i="25"/>
  <c r="W194" i="25"/>
  <c r="V194" i="25"/>
  <c r="O133" i="25"/>
  <c r="N133" i="25"/>
  <c r="O150" i="25"/>
  <c r="N150" i="25"/>
  <c r="O152" i="25"/>
  <c r="N152" i="25"/>
  <c r="W160" i="25"/>
  <c r="V160" i="25"/>
  <c r="W176" i="25"/>
  <c r="V176" i="25"/>
  <c r="W192" i="25"/>
  <c r="V192" i="25"/>
  <c r="M3" i="25"/>
  <c r="E19" i="21" s="1"/>
  <c r="W3" i="25"/>
  <c r="O136" i="25"/>
  <c r="N136" i="25"/>
  <c r="W158" i="25"/>
  <c r="V158" i="25"/>
  <c r="W174" i="25"/>
  <c r="V174" i="25"/>
  <c r="W190" i="25"/>
  <c r="V190" i="25"/>
  <c r="W206" i="25"/>
  <c r="V206" i="25"/>
  <c r="O281" i="25"/>
  <c r="S284" i="25"/>
  <c r="R284" i="25"/>
  <c r="S288" i="25"/>
  <c r="R288" i="25"/>
  <c r="S292" i="25"/>
  <c r="R292" i="25"/>
  <c r="S302" i="25"/>
  <c r="R302" i="25"/>
  <c r="S316" i="25"/>
  <c r="R316" i="25"/>
  <c r="S317" i="25"/>
  <c r="R317" i="25"/>
  <c r="S332" i="25"/>
  <c r="R332" i="25"/>
  <c r="S333" i="25"/>
  <c r="R333" i="25"/>
  <c r="S348" i="25"/>
  <c r="R348" i="25"/>
  <c r="S301" i="25"/>
  <c r="R301" i="25"/>
  <c r="S314" i="25"/>
  <c r="R314" i="25"/>
  <c r="S315" i="25"/>
  <c r="R315" i="25"/>
  <c r="S330" i="25"/>
  <c r="R330" i="25"/>
  <c r="S331" i="25"/>
  <c r="R331" i="25"/>
  <c r="S346" i="25"/>
  <c r="R346" i="25"/>
  <c r="V208" i="25"/>
  <c r="V210" i="25"/>
  <c r="V212" i="25"/>
  <c r="V214" i="25"/>
  <c r="V216" i="25"/>
  <c r="V218" i="25"/>
  <c r="V220" i="25"/>
  <c r="V222" i="25"/>
  <c r="V224" i="25"/>
  <c r="V226" i="25"/>
  <c r="V228" i="25"/>
  <c r="V230" i="25"/>
  <c r="V232" i="25"/>
  <c r="V234" i="25"/>
  <c r="V236" i="25"/>
  <c r="V238" i="25"/>
  <c r="V240" i="25"/>
  <c r="V242" i="25"/>
  <c r="V244" i="25"/>
  <c r="V246" i="25"/>
  <c r="V248" i="25"/>
  <c r="V250" i="25"/>
  <c r="V252" i="25"/>
  <c r="V254" i="25"/>
  <c r="V256" i="25"/>
  <c r="V258" i="25"/>
  <c r="V260" i="25"/>
  <c r="V262" i="25"/>
  <c r="V264" i="25"/>
  <c r="V266" i="25"/>
  <c r="V268" i="25"/>
  <c r="V270" i="25"/>
  <c r="V272" i="25"/>
  <c r="V274" i="25"/>
  <c r="V276" i="25"/>
  <c r="V278" i="25"/>
  <c r="V280" i="25"/>
  <c r="R281" i="25"/>
  <c r="N282" i="25"/>
  <c r="V284" i="25"/>
  <c r="R285" i="25"/>
  <c r="N286" i="25"/>
  <c r="V288" i="25"/>
  <c r="R289" i="25"/>
  <c r="N290" i="25"/>
  <c r="V292" i="25"/>
  <c r="R293" i="25"/>
  <c r="N294" i="25"/>
  <c r="S300" i="25"/>
  <c r="R300" i="25"/>
  <c r="S312" i="25"/>
  <c r="R312" i="25"/>
  <c r="S313" i="25"/>
  <c r="R313" i="25"/>
  <c r="S328" i="25"/>
  <c r="R328" i="25"/>
  <c r="S329" i="25"/>
  <c r="R329" i="25"/>
  <c r="S344" i="25"/>
  <c r="R344" i="25"/>
  <c r="S360" i="25"/>
  <c r="R360" i="25"/>
  <c r="S298" i="25"/>
  <c r="R298" i="25"/>
  <c r="S299" i="25"/>
  <c r="R299" i="25"/>
  <c r="S310" i="25"/>
  <c r="R310" i="25"/>
  <c r="S311" i="25"/>
  <c r="R311" i="25"/>
  <c r="S326" i="25"/>
  <c r="R326" i="25"/>
  <c r="S327" i="25"/>
  <c r="R327" i="25"/>
  <c r="S342" i="25"/>
  <c r="R342" i="25"/>
  <c r="S358" i="25"/>
  <c r="R358" i="25"/>
  <c r="N154" i="25"/>
  <c r="N156" i="25"/>
  <c r="N158" i="25"/>
  <c r="N160" i="25"/>
  <c r="N162" i="25"/>
  <c r="N164" i="25"/>
  <c r="N166" i="25"/>
  <c r="N168" i="25"/>
  <c r="N170" i="25"/>
  <c r="N172" i="25"/>
  <c r="N174" i="25"/>
  <c r="N176" i="25"/>
  <c r="N178" i="25"/>
  <c r="N180" i="25"/>
  <c r="N182" i="25"/>
  <c r="N184" i="25"/>
  <c r="N186" i="25"/>
  <c r="N188" i="25"/>
  <c r="N190" i="25"/>
  <c r="N192" i="25"/>
  <c r="N194" i="25"/>
  <c r="N196" i="25"/>
  <c r="N198" i="25"/>
  <c r="N200" i="25"/>
  <c r="N202" i="25"/>
  <c r="N204" i="25"/>
  <c r="N206" i="25"/>
  <c r="N208" i="25"/>
  <c r="N210" i="25"/>
  <c r="N212" i="25"/>
  <c r="N214" i="25"/>
  <c r="N216" i="25"/>
  <c r="N218" i="25"/>
  <c r="N220" i="25"/>
  <c r="N222" i="25"/>
  <c r="N224" i="25"/>
  <c r="N226" i="25"/>
  <c r="N228" i="25"/>
  <c r="N230" i="25"/>
  <c r="N232" i="25"/>
  <c r="N234" i="25"/>
  <c r="N236" i="25"/>
  <c r="N238" i="25"/>
  <c r="N240" i="25"/>
  <c r="N242" i="25"/>
  <c r="N244" i="25"/>
  <c r="N246" i="25"/>
  <c r="N248" i="25"/>
  <c r="N250" i="25"/>
  <c r="N252" i="25"/>
  <c r="N254" i="25"/>
  <c r="N256" i="25"/>
  <c r="N258" i="25"/>
  <c r="N260" i="25"/>
  <c r="N262" i="25"/>
  <c r="N264" i="25"/>
  <c r="N266" i="25"/>
  <c r="N268" i="25"/>
  <c r="N270" i="25"/>
  <c r="N272" i="25"/>
  <c r="N274" i="25"/>
  <c r="N276" i="25"/>
  <c r="N278" i="25"/>
  <c r="N280" i="25"/>
  <c r="S282" i="25"/>
  <c r="R282" i="25"/>
  <c r="S286" i="25"/>
  <c r="R286" i="25"/>
  <c r="S290" i="25"/>
  <c r="R290" i="25"/>
  <c r="S294" i="25"/>
  <c r="R294" i="25"/>
  <c r="S296" i="25"/>
  <c r="R296" i="25"/>
  <c r="S297" i="25"/>
  <c r="R297" i="25"/>
  <c r="S308" i="25"/>
  <c r="R308" i="25"/>
  <c r="S309" i="25"/>
  <c r="R309" i="25"/>
  <c r="S324" i="25"/>
  <c r="R324" i="25"/>
  <c r="S325" i="25"/>
  <c r="R325" i="25"/>
  <c r="S340" i="25"/>
  <c r="R340" i="25"/>
  <c r="S356" i="25"/>
  <c r="R356" i="25"/>
  <c r="S306" i="25"/>
  <c r="R306" i="25"/>
  <c r="S307" i="25"/>
  <c r="R307" i="25"/>
  <c r="S322" i="25"/>
  <c r="R322" i="25"/>
  <c r="S323" i="25"/>
  <c r="R323" i="25"/>
  <c r="S338" i="25"/>
  <c r="R338" i="25"/>
  <c r="S354" i="25"/>
  <c r="R354" i="25"/>
  <c r="S304" i="25"/>
  <c r="R304" i="25"/>
  <c r="S305" i="25"/>
  <c r="R305" i="25"/>
  <c r="S320" i="25"/>
  <c r="R320" i="25"/>
  <c r="S321" i="25"/>
  <c r="R321" i="25"/>
  <c r="S336" i="25"/>
  <c r="R336" i="25"/>
  <c r="S337" i="25"/>
  <c r="R337" i="25"/>
  <c r="S352" i="25"/>
  <c r="R352" i="25"/>
  <c r="S303" i="25"/>
  <c r="R303" i="25"/>
  <c r="S318" i="25"/>
  <c r="R318" i="25"/>
  <c r="S319" i="25"/>
  <c r="R319" i="25"/>
  <c r="S334" i="25"/>
  <c r="R334" i="25"/>
  <c r="S335" i="25"/>
  <c r="R335" i="25"/>
  <c r="S350" i="25"/>
  <c r="R350" i="25"/>
  <c r="R339" i="25"/>
  <c r="R341" i="25"/>
  <c r="R343" i="25"/>
  <c r="R345" i="25"/>
  <c r="R347" i="25"/>
  <c r="R349" i="25"/>
  <c r="R351" i="25"/>
  <c r="R353" i="25"/>
  <c r="R355" i="25"/>
  <c r="R357" i="25"/>
  <c r="R359" i="25"/>
  <c r="R361" i="25"/>
  <c r="R363" i="25"/>
  <c r="R365" i="25"/>
  <c r="R367" i="25"/>
  <c r="R369" i="25"/>
  <c r="R371" i="25"/>
  <c r="R373" i="25"/>
  <c r="R375" i="25"/>
  <c r="R377" i="25"/>
  <c r="R379" i="25"/>
  <c r="R381" i="25"/>
  <c r="R383" i="25"/>
  <c r="R385" i="25"/>
  <c r="R387" i="25"/>
  <c r="R389" i="25"/>
  <c r="R391" i="25"/>
  <c r="R393" i="25"/>
  <c r="R395" i="25"/>
  <c r="R397" i="25"/>
  <c r="R399" i="25"/>
  <c r="R401" i="25"/>
  <c r="R403" i="25"/>
  <c r="R405" i="25"/>
  <c r="R407" i="25"/>
  <c r="R409" i="25"/>
  <c r="R411" i="25"/>
  <c r="R413" i="25"/>
  <c r="R415" i="25"/>
  <c r="R417" i="25"/>
  <c r="R419" i="25"/>
  <c r="R421" i="25"/>
  <c r="R423" i="25"/>
  <c r="R425" i="25"/>
  <c r="R427" i="25"/>
  <c r="R429" i="25"/>
  <c r="R431" i="25"/>
  <c r="R433" i="25"/>
  <c r="R435" i="25"/>
  <c r="R437" i="25"/>
  <c r="R439" i="25"/>
  <c r="R441" i="25"/>
  <c r="O450" i="25"/>
  <c r="N450" i="25"/>
  <c r="N451" i="25"/>
  <c r="J452" i="25"/>
  <c r="W456" i="25"/>
  <c r="O466" i="25"/>
  <c r="N466" i="25"/>
  <c r="N467" i="25"/>
  <c r="J468" i="25"/>
  <c r="W472" i="25"/>
  <c r="K476" i="25"/>
  <c r="J476" i="25"/>
  <c r="O478" i="25"/>
  <c r="N478" i="25"/>
  <c r="N479" i="25"/>
  <c r="O480" i="25"/>
  <c r="N480" i="25"/>
  <c r="N481" i="25"/>
  <c r="O501" i="25"/>
  <c r="N501" i="25"/>
  <c r="K9" i="26"/>
  <c r="K3" i="26"/>
  <c r="W9" i="26"/>
  <c r="W3" i="26"/>
  <c r="N296" i="25"/>
  <c r="N298" i="25"/>
  <c r="N300" i="25"/>
  <c r="N302" i="25"/>
  <c r="N304" i="25"/>
  <c r="N306" i="25"/>
  <c r="N308" i="25"/>
  <c r="N310" i="25"/>
  <c r="N312" i="25"/>
  <c r="N314" i="25"/>
  <c r="N316" i="25"/>
  <c r="N318" i="25"/>
  <c r="N320" i="25"/>
  <c r="N322" i="25"/>
  <c r="N324" i="25"/>
  <c r="N326" i="25"/>
  <c r="N328" i="25"/>
  <c r="N330" i="25"/>
  <c r="N332" i="25"/>
  <c r="N334" i="25"/>
  <c r="N336" i="25"/>
  <c r="N338" i="25"/>
  <c r="N340" i="25"/>
  <c r="N342" i="25"/>
  <c r="N344" i="25"/>
  <c r="N346" i="25"/>
  <c r="N348" i="25"/>
  <c r="N350" i="25"/>
  <c r="N352" i="25"/>
  <c r="N354" i="25"/>
  <c r="N356" i="25"/>
  <c r="N358" i="25"/>
  <c r="N360" i="25"/>
  <c r="N362" i="25"/>
  <c r="N364" i="25"/>
  <c r="N366" i="25"/>
  <c r="N368" i="25"/>
  <c r="N370" i="25"/>
  <c r="N372" i="25"/>
  <c r="N374" i="25"/>
  <c r="N376" i="25"/>
  <c r="N378" i="25"/>
  <c r="N380" i="25"/>
  <c r="N382" i="25"/>
  <c r="N384" i="25"/>
  <c r="N386" i="25"/>
  <c r="N388" i="25"/>
  <c r="N390" i="25"/>
  <c r="N392" i="25"/>
  <c r="N394" i="25"/>
  <c r="N396" i="25"/>
  <c r="N398" i="25"/>
  <c r="N400" i="25"/>
  <c r="N402" i="25"/>
  <c r="N404" i="25"/>
  <c r="N406" i="25"/>
  <c r="N408" i="25"/>
  <c r="N410" i="25"/>
  <c r="N412" i="25"/>
  <c r="N414" i="25"/>
  <c r="N416" i="25"/>
  <c r="N418" i="25"/>
  <c r="N420" i="25"/>
  <c r="N422" i="25"/>
  <c r="N424" i="25"/>
  <c r="N426" i="25"/>
  <c r="N428" i="25"/>
  <c r="N430" i="25"/>
  <c r="N432" i="25"/>
  <c r="N434" i="25"/>
  <c r="N436" i="25"/>
  <c r="N438" i="25"/>
  <c r="N440" i="25"/>
  <c r="N442" i="25"/>
  <c r="O452" i="25"/>
  <c r="N452" i="25"/>
  <c r="N453" i="25"/>
  <c r="J454" i="25"/>
  <c r="O468" i="25"/>
  <c r="N468" i="25"/>
  <c r="N469" i="25"/>
  <c r="J470" i="25"/>
  <c r="K474" i="25"/>
  <c r="J474" i="25"/>
  <c r="O476" i="25"/>
  <c r="N476" i="25"/>
  <c r="N477" i="25"/>
  <c r="O499" i="25"/>
  <c r="N499" i="25"/>
  <c r="O500" i="25"/>
  <c r="N500" i="25"/>
  <c r="O508" i="25"/>
  <c r="N508" i="25"/>
  <c r="O516" i="25"/>
  <c r="N516" i="25"/>
  <c r="J443" i="25"/>
  <c r="W444" i="25"/>
  <c r="O454" i="25"/>
  <c r="N454" i="25"/>
  <c r="J456" i="25"/>
  <c r="W460" i="25"/>
  <c r="O470" i="25"/>
  <c r="N470" i="25"/>
  <c r="J472" i="25"/>
  <c r="O474" i="25"/>
  <c r="N474" i="25"/>
  <c r="N475" i="25"/>
  <c r="O497" i="25"/>
  <c r="N497" i="25"/>
  <c r="O498" i="25"/>
  <c r="N498" i="25"/>
  <c r="O456" i="25"/>
  <c r="N456" i="25"/>
  <c r="O472" i="25"/>
  <c r="N472" i="25"/>
  <c r="O495" i="25"/>
  <c r="N495" i="25"/>
  <c r="O496" i="25"/>
  <c r="N496" i="25"/>
  <c r="O506" i="25"/>
  <c r="N506" i="25"/>
  <c r="O514" i="25"/>
  <c r="N514" i="25"/>
  <c r="R362" i="25"/>
  <c r="R364" i="25"/>
  <c r="R366" i="25"/>
  <c r="R368" i="25"/>
  <c r="R370" i="25"/>
  <c r="R372" i="25"/>
  <c r="R374" i="25"/>
  <c r="R376" i="25"/>
  <c r="R378" i="25"/>
  <c r="R380" i="25"/>
  <c r="R382" i="25"/>
  <c r="R384" i="25"/>
  <c r="R386" i="25"/>
  <c r="R388" i="25"/>
  <c r="R390" i="25"/>
  <c r="R392" i="25"/>
  <c r="R394" i="25"/>
  <c r="R396" i="25"/>
  <c r="R398" i="25"/>
  <c r="R400" i="25"/>
  <c r="R402" i="25"/>
  <c r="R404" i="25"/>
  <c r="R406" i="25"/>
  <c r="R408" i="25"/>
  <c r="R410" i="25"/>
  <c r="R412" i="25"/>
  <c r="R414" i="25"/>
  <c r="R416" i="25"/>
  <c r="R418" i="25"/>
  <c r="R420" i="25"/>
  <c r="R422" i="25"/>
  <c r="R424" i="25"/>
  <c r="R426" i="25"/>
  <c r="R428" i="25"/>
  <c r="R430" i="25"/>
  <c r="R432" i="25"/>
  <c r="R434" i="25"/>
  <c r="R436" i="25"/>
  <c r="R438" i="25"/>
  <c r="R440" i="25"/>
  <c r="N443" i="25"/>
  <c r="J444" i="25"/>
  <c r="W448" i="25"/>
  <c r="O458" i="25"/>
  <c r="N458" i="25"/>
  <c r="N459" i="25"/>
  <c r="J460" i="25"/>
  <c r="W464" i="25"/>
  <c r="O493" i="25"/>
  <c r="N493" i="25"/>
  <c r="O494" i="25"/>
  <c r="N494" i="25"/>
  <c r="O444" i="25"/>
  <c r="N444" i="25"/>
  <c r="O460" i="25"/>
  <c r="N460" i="25"/>
  <c r="K484" i="25"/>
  <c r="J484" i="25"/>
  <c r="K486" i="25"/>
  <c r="J486" i="25"/>
  <c r="K488" i="25"/>
  <c r="J488" i="25"/>
  <c r="O491" i="25"/>
  <c r="N491" i="25"/>
  <c r="O492" i="25"/>
  <c r="N492" i="25"/>
  <c r="O504" i="25"/>
  <c r="N504" i="25"/>
  <c r="O512" i="25"/>
  <c r="N512" i="25"/>
  <c r="O520" i="25"/>
  <c r="N520" i="25"/>
  <c r="O446" i="25"/>
  <c r="N446" i="25"/>
  <c r="O462" i="25"/>
  <c r="N462" i="25"/>
  <c r="K482" i="25"/>
  <c r="J482" i="25"/>
  <c r="O484" i="25"/>
  <c r="N484" i="25"/>
  <c r="O486" i="25"/>
  <c r="N486" i="25"/>
  <c r="O488" i="25"/>
  <c r="N488" i="25"/>
  <c r="O490" i="25"/>
  <c r="N490" i="25"/>
  <c r="O448" i="25"/>
  <c r="N448" i="25"/>
  <c r="O464" i="25"/>
  <c r="N464" i="25"/>
  <c r="K478" i="25"/>
  <c r="J478" i="25"/>
  <c r="K480" i="25"/>
  <c r="J480" i="25"/>
  <c r="O482" i="25"/>
  <c r="N482" i="25"/>
  <c r="O502" i="25"/>
  <c r="N502" i="25"/>
  <c r="O510" i="25"/>
  <c r="N510" i="25"/>
  <c r="O518" i="25"/>
  <c r="N518" i="25"/>
  <c r="N14" i="26"/>
  <c r="N16" i="26"/>
  <c r="N18" i="26"/>
  <c r="N20" i="26"/>
  <c r="N22" i="26"/>
  <c r="N24" i="26"/>
  <c r="N26" i="26"/>
  <c r="N28" i="26"/>
  <c r="N30" i="26"/>
  <c r="N32" i="26"/>
  <c r="N34" i="26"/>
  <c r="N36" i="26"/>
  <c r="N38" i="26"/>
  <c r="N40" i="26"/>
  <c r="N42" i="26"/>
  <c r="N44" i="26"/>
  <c r="N46" i="26"/>
  <c r="N48" i="26"/>
  <c r="N50" i="26"/>
  <c r="N52" i="26"/>
  <c r="N54" i="26"/>
  <c r="N56" i="26"/>
  <c r="N58" i="26"/>
  <c r="N60" i="26"/>
  <c r="N62" i="26"/>
  <c r="N64" i="26"/>
  <c r="N66" i="26"/>
  <c r="N68" i="26"/>
  <c r="N70" i="26"/>
  <c r="N72" i="26"/>
  <c r="J73" i="26"/>
  <c r="V73" i="26"/>
  <c r="V9" i="26" s="1"/>
  <c r="V10" i="26" s="1"/>
  <c r="J77" i="26"/>
  <c r="V77" i="26"/>
  <c r="J81" i="26"/>
  <c r="V81" i="26"/>
  <c r="J85" i="26"/>
  <c r="V85" i="26"/>
  <c r="J89" i="26"/>
  <c r="V89" i="26"/>
  <c r="V95" i="26"/>
  <c r="S153" i="26"/>
  <c r="R153" i="26"/>
  <c r="S154" i="26"/>
  <c r="R154" i="26"/>
  <c r="J445" i="25"/>
  <c r="J447" i="25"/>
  <c r="J449" i="25"/>
  <c r="J451" i="25"/>
  <c r="J453" i="25"/>
  <c r="J455" i="25"/>
  <c r="J457" i="25"/>
  <c r="J459" i="25"/>
  <c r="J461" i="25"/>
  <c r="J463" i="25"/>
  <c r="J465" i="25"/>
  <c r="J467" i="25"/>
  <c r="J469" i="25"/>
  <c r="J471" i="25"/>
  <c r="J473" i="25"/>
  <c r="J475" i="25"/>
  <c r="J477" i="25"/>
  <c r="J479" i="25"/>
  <c r="J481" i="25"/>
  <c r="J483" i="25"/>
  <c r="J485" i="25"/>
  <c r="J487" i="25"/>
  <c r="J489" i="25"/>
  <c r="J491" i="25"/>
  <c r="J493" i="25"/>
  <c r="J495" i="25"/>
  <c r="J497" i="25"/>
  <c r="J499" i="25"/>
  <c r="J501" i="25"/>
  <c r="J503" i="25"/>
  <c r="J505" i="25"/>
  <c r="J507" i="25"/>
  <c r="J509" i="25"/>
  <c r="J511" i="25"/>
  <c r="J513" i="25"/>
  <c r="J515" i="25"/>
  <c r="J517" i="25"/>
  <c r="J519" i="25"/>
  <c r="J521" i="25"/>
  <c r="J15" i="26"/>
  <c r="J17" i="26"/>
  <c r="J19" i="26"/>
  <c r="J21" i="26"/>
  <c r="J23" i="26"/>
  <c r="J25" i="26"/>
  <c r="J27" i="26"/>
  <c r="J29" i="26"/>
  <c r="J31" i="26"/>
  <c r="J33" i="26"/>
  <c r="J35" i="26"/>
  <c r="J37" i="26"/>
  <c r="J39" i="26"/>
  <c r="J41" i="26"/>
  <c r="J43" i="26"/>
  <c r="J45" i="26"/>
  <c r="J47" i="26"/>
  <c r="J49" i="26"/>
  <c r="J51" i="26"/>
  <c r="J53" i="26"/>
  <c r="J55" i="26"/>
  <c r="J57" i="26"/>
  <c r="J59" i="26"/>
  <c r="J61" i="26"/>
  <c r="J63" i="26"/>
  <c r="J65" i="26"/>
  <c r="J67" i="26"/>
  <c r="J69" i="26"/>
  <c r="J71" i="26"/>
  <c r="V74" i="26"/>
  <c r="R75" i="26"/>
  <c r="N76" i="26"/>
  <c r="V78" i="26"/>
  <c r="R79" i="26"/>
  <c r="N80" i="26"/>
  <c r="V82" i="26"/>
  <c r="R83" i="26"/>
  <c r="N84" i="26"/>
  <c r="V86" i="26"/>
  <c r="R87" i="26"/>
  <c r="N88" i="26"/>
  <c r="R91" i="26"/>
  <c r="O92" i="26"/>
  <c r="O9" i="26" s="1"/>
  <c r="S151" i="26"/>
  <c r="R151" i="26"/>
  <c r="S152" i="26"/>
  <c r="R152" i="26"/>
  <c r="Q3" i="26"/>
  <c r="F20" i="21" s="1"/>
  <c r="S92" i="26"/>
  <c r="R92" i="26"/>
  <c r="S149" i="26"/>
  <c r="R149" i="26"/>
  <c r="S150" i="26"/>
  <c r="R150" i="26"/>
  <c r="S76" i="26"/>
  <c r="R76" i="26"/>
  <c r="S80" i="26"/>
  <c r="R80" i="26"/>
  <c r="S84" i="26"/>
  <c r="R84" i="26"/>
  <c r="S88" i="26"/>
  <c r="R88" i="26"/>
  <c r="S147" i="26"/>
  <c r="R147" i="26"/>
  <c r="S148" i="26"/>
  <c r="R148" i="26"/>
  <c r="K175" i="26"/>
  <c r="J175" i="26"/>
  <c r="N503" i="25"/>
  <c r="N505" i="25"/>
  <c r="N507" i="25"/>
  <c r="N509" i="25"/>
  <c r="N511" i="25"/>
  <c r="N513" i="25"/>
  <c r="N515" i="25"/>
  <c r="N517" i="25"/>
  <c r="N519" i="25"/>
  <c r="N521" i="25"/>
  <c r="N15" i="26"/>
  <c r="N17" i="26"/>
  <c r="N19" i="26"/>
  <c r="N21" i="26"/>
  <c r="N23" i="26"/>
  <c r="N25" i="26"/>
  <c r="N27" i="26"/>
  <c r="N29" i="26"/>
  <c r="N31" i="26"/>
  <c r="N33" i="26"/>
  <c r="N35" i="26"/>
  <c r="N37" i="26"/>
  <c r="N39" i="26"/>
  <c r="N41" i="26"/>
  <c r="N43" i="26"/>
  <c r="N45" i="26"/>
  <c r="N47" i="26"/>
  <c r="N49" i="26"/>
  <c r="N51" i="26"/>
  <c r="N53" i="26"/>
  <c r="N55" i="26"/>
  <c r="N57" i="26"/>
  <c r="N59" i="26"/>
  <c r="N61" i="26"/>
  <c r="N63" i="26"/>
  <c r="N65" i="26"/>
  <c r="N67" i="26"/>
  <c r="N69" i="26"/>
  <c r="N71" i="26"/>
  <c r="J75" i="26"/>
  <c r="V75" i="26"/>
  <c r="J79" i="26"/>
  <c r="V79" i="26"/>
  <c r="J83" i="26"/>
  <c r="V83" i="26"/>
  <c r="J87" i="26"/>
  <c r="V87" i="26"/>
  <c r="J91" i="26"/>
  <c r="V91" i="26"/>
  <c r="R93" i="26"/>
  <c r="S94" i="26"/>
  <c r="R94" i="26"/>
  <c r="O96" i="26"/>
  <c r="N96" i="26"/>
  <c r="S145" i="26"/>
  <c r="R145" i="26"/>
  <c r="S146" i="26"/>
  <c r="R146" i="26"/>
  <c r="J490" i="25"/>
  <c r="J492" i="25"/>
  <c r="J494" i="25"/>
  <c r="J496" i="25"/>
  <c r="J498" i="25"/>
  <c r="J500" i="25"/>
  <c r="J502" i="25"/>
  <c r="J504" i="25"/>
  <c r="J506" i="25"/>
  <c r="J508" i="25"/>
  <c r="J510" i="25"/>
  <c r="J512" i="25"/>
  <c r="J514" i="25"/>
  <c r="J516" i="25"/>
  <c r="J518" i="25"/>
  <c r="J520" i="25"/>
  <c r="J14" i="26"/>
  <c r="J16" i="26"/>
  <c r="J18" i="26"/>
  <c r="J20" i="26"/>
  <c r="J22" i="26"/>
  <c r="J24" i="26"/>
  <c r="J26" i="26"/>
  <c r="J28" i="26"/>
  <c r="J30" i="26"/>
  <c r="J32" i="26"/>
  <c r="J34" i="26"/>
  <c r="S96" i="26"/>
  <c r="R96" i="26"/>
  <c r="O98" i="26"/>
  <c r="N98" i="26"/>
  <c r="S143" i="26"/>
  <c r="R143" i="26"/>
  <c r="S144" i="26"/>
  <c r="R144" i="26"/>
  <c r="S159" i="26"/>
  <c r="R159" i="26"/>
  <c r="S161" i="26"/>
  <c r="R161" i="26"/>
  <c r="S163" i="26"/>
  <c r="R163" i="26"/>
  <c r="S165" i="26"/>
  <c r="R165" i="26"/>
  <c r="S167" i="26"/>
  <c r="R167" i="26"/>
  <c r="S169" i="26"/>
  <c r="R169" i="26"/>
  <c r="S171" i="26"/>
  <c r="R171" i="26"/>
  <c r="O174" i="26"/>
  <c r="N174" i="26"/>
  <c r="S98" i="26"/>
  <c r="R98" i="26"/>
  <c r="S100" i="26"/>
  <c r="R100" i="26"/>
  <c r="S102" i="26"/>
  <c r="R102" i="26"/>
  <c r="S104" i="26"/>
  <c r="R104" i="26"/>
  <c r="S106" i="26"/>
  <c r="R106" i="26"/>
  <c r="S108" i="26"/>
  <c r="R108" i="26"/>
  <c r="S110" i="26"/>
  <c r="R110" i="26"/>
  <c r="S112" i="26"/>
  <c r="R112" i="26"/>
  <c r="S114" i="26"/>
  <c r="R114" i="26"/>
  <c r="S116" i="26"/>
  <c r="R116" i="26"/>
  <c r="S118" i="26"/>
  <c r="R118" i="26"/>
  <c r="S120" i="26"/>
  <c r="R120" i="26"/>
  <c r="S122" i="26"/>
  <c r="R122" i="26"/>
  <c r="S124" i="26"/>
  <c r="R124" i="26"/>
  <c r="S126" i="26"/>
  <c r="R126" i="26"/>
  <c r="S128" i="26"/>
  <c r="R128" i="26"/>
  <c r="S130" i="26"/>
  <c r="R130" i="26"/>
  <c r="S132" i="26"/>
  <c r="R132" i="26"/>
  <c r="S135" i="26"/>
  <c r="R135" i="26"/>
  <c r="S137" i="26"/>
  <c r="R137" i="26"/>
  <c r="S139" i="26"/>
  <c r="R139" i="26"/>
  <c r="S141" i="26"/>
  <c r="R141" i="26"/>
  <c r="S142" i="26"/>
  <c r="R142" i="26"/>
  <c r="S157" i="26"/>
  <c r="R157" i="26"/>
  <c r="S176" i="26"/>
  <c r="R176" i="26"/>
  <c r="S74" i="26"/>
  <c r="R74" i="26"/>
  <c r="R9" i="26" s="1"/>
  <c r="R10" i="26" s="1"/>
  <c r="S78" i="26"/>
  <c r="S9" i="26" s="1"/>
  <c r="R78" i="26"/>
  <c r="S82" i="26"/>
  <c r="R82" i="26"/>
  <c r="S86" i="26"/>
  <c r="R86" i="26"/>
  <c r="S90" i="26"/>
  <c r="R90" i="26"/>
  <c r="S99" i="26"/>
  <c r="R99" i="26"/>
  <c r="S101" i="26"/>
  <c r="R101" i="26"/>
  <c r="S103" i="26"/>
  <c r="R103" i="26"/>
  <c r="S105" i="26"/>
  <c r="R105" i="26"/>
  <c r="S107" i="26"/>
  <c r="R107" i="26"/>
  <c r="S109" i="26"/>
  <c r="R109" i="26"/>
  <c r="S111" i="26"/>
  <c r="R111" i="26"/>
  <c r="S113" i="26"/>
  <c r="R113" i="26"/>
  <c r="S115" i="26"/>
  <c r="R115" i="26"/>
  <c r="S117" i="26"/>
  <c r="R117" i="26"/>
  <c r="S119" i="26"/>
  <c r="R119" i="26"/>
  <c r="S121" i="26"/>
  <c r="R121" i="26"/>
  <c r="S123" i="26"/>
  <c r="R123" i="26"/>
  <c r="S125" i="26"/>
  <c r="R125" i="26"/>
  <c r="S127" i="26"/>
  <c r="R127" i="26"/>
  <c r="S129" i="26"/>
  <c r="R129" i="26"/>
  <c r="S131" i="26"/>
  <c r="R131" i="26"/>
  <c r="S133" i="26"/>
  <c r="R133" i="26"/>
  <c r="S136" i="26"/>
  <c r="R136" i="26"/>
  <c r="S138" i="26"/>
  <c r="R138" i="26"/>
  <c r="S140" i="26"/>
  <c r="R140" i="26"/>
  <c r="S155" i="26"/>
  <c r="R155" i="26"/>
  <c r="S156" i="26"/>
  <c r="R156" i="26"/>
  <c r="R158" i="26"/>
  <c r="R160" i="26"/>
  <c r="R162" i="26"/>
  <c r="R164" i="26"/>
  <c r="R166" i="26"/>
  <c r="R168" i="26"/>
  <c r="R170" i="26"/>
  <c r="R172" i="26"/>
  <c r="V177" i="26"/>
  <c r="S178" i="26"/>
  <c r="R178" i="26"/>
  <c r="J181" i="26"/>
  <c r="N100" i="26"/>
  <c r="N102" i="26"/>
  <c r="N104" i="26"/>
  <c r="N106" i="26"/>
  <c r="N108" i="26"/>
  <c r="N110" i="26"/>
  <c r="N112" i="26"/>
  <c r="N114" i="26"/>
  <c r="N116" i="26"/>
  <c r="N118" i="26"/>
  <c r="N120" i="26"/>
  <c r="N122" i="26"/>
  <c r="N124" i="26"/>
  <c r="N126" i="26"/>
  <c r="N128" i="26"/>
  <c r="N130" i="26"/>
  <c r="N132" i="26"/>
  <c r="N135" i="26"/>
  <c r="N137" i="26"/>
  <c r="N139" i="26"/>
  <c r="N141" i="26"/>
  <c r="N143" i="26"/>
  <c r="N145" i="26"/>
  <c r="N147" i="26"/>
  <c r="N149" i="26"/>
  <c r="N151" i="26"/>
  <c r="N153" i="26"/>
  <c r="N155" i="26"/>
  <c r="N157" i="26"/>
  <c r="N159" i="26"/>
  <c r="N161" i="26"/>
  <c r="N163" i="26"/>
  <c r="N165" i="26"/>
  <c r="N167" i="26"/>
  <c r="N169" i="26"/>
  <c r="N171" i="26"/>
  <c r="O173" i="26"/>
  <c r="N176" i="26"/>
  <c r="J177" i="26"/>
  <c r="K183" i="26"/>
  <c r="O186" i="26"/>
  <c r="N186" i="26"/>
  <c r="O177" i="26"/>
  <c r="N177" i="26"/>
  <c r="S180" i="26"/>
  <c r="R180" i="26"/>
  <c r="O184" i="26"/>
  <c r="N184" i="26"/>
  <c r="S186" i="26"/>
  <c r="R186" i="26"/>
  <c r="S188" i="26"/>
  <c r="R188" i="26"/>
  <c r="S190" i="26"/>
  <c r="R190" i="26"/>
  <c r="S192" i="26"/>
  <c r="R192" i="26"/>
  <c r="S194" i="26"/>
  <c r="R194" i="26"/>
  <c r="S196" i="26"/>
  <c r="R196" i="26"/>
  <c r="S198" i="26"/>
  <c r="R198" i="26"/>
  <c r="S200" i="26"/>
  <c r="R200" i="26"/>
  <c r="V179" i="26"/>
  <c r="N182" i="26"/>
  <c r="S184" i="26"/>
  <c r="R184" i="26"/>
  <c r="S182" i="26"/>
  <c r="R182" i="26"/>
  <c r="O175" i="26"/>
  <c r="N175" i="26"/>
  <c r="K339" i="26"/>
  <c r="J339" i="26"/>
  <c r="K347" i="26"/>
  <c r="J347" i="26"/>
  <c r="N188" i="26"/>
  <c r="N190" i="26"/>
  <c r="N192" i="26"/>
  <c r="N194" i="26"/>
  <c r="N196" i="26"/>
  <c r="N198" i="26"/>
  <c r="N200" i="26"/>
  <c r="N202" i="26"/>
  <c r="N204" i="26"/>
  <c r="N206" i="26"/>
  <c r="N208" i="26"/>
  <c r="N210" i="26"/>
  <c r="N212" i="26"/>
  <c r="N214" i="26"/>
  <c r="N216" i="26"/>
  <c r="N218" i="26"/>
  <c r="N220" i="26"/>
  <c r="N222" i="26"/>
  <c r="N224" i="26"/>
  <c r="N226" i="26"/>
  <c r="N228" i="26"/>
  <c r="N230" i="26"/>
  <c r="N232" i="26"/>
  <c r="N234" i="26"/>
  <c r="N236" i="26"/>
  <c r="N238" i="26"/>
  <c r="N240" i="26"/>
  <c r="N242" i="26"/>
  <c r="N244" i="26"/>
  <c r="N246" i="26"/>
  <c r="N248" i="26"/>
  <c r="N250" i="26"/>
  <c r="N252" i="26"/>
  <c r="N254" i="26"/>
  <c r="N256" i="26"/>
  <c r="N258" i="26"/>
  <c r="N260" i="26"/>
  <c r="N262" i="26"/>
  <c r="N264" i="26"/>
  <c r="N266" i="26"/>
  <c r="N268" i="26"/>
  <c r="N270" i="26"/>
  <c r="N272" i="26"/>
  <c r="N274" i="26"/>
  <c r="N276" i="26"/>
  <c r="N278" i="26"/>
  <c r="N280" i="26"/>
  <c r="N282" i="26"/>
  <c r="N284" i="26"/>
  <c r="N286" i="26"/>
  <c r="N288" i="26"/>
  <c r="N290" i="26"/>
  <c r="N292" i="26"/>
  <c r="N294" i="26"/>
  <c r="N296" i="26"/>
  <c r="N298" i="26"/>
  <c r="N300" i="26"/>
  <c r="N302" i="26"/>
  <c r="N304" i="26"/>
  <c r="N306" i="26"/>
  <c r="N308" i="26"/>
  <c r="N310" i="26"/>
  <c r="N312" i="26"/>
  <c r="N314" i="26"/>
  <c r="N316" i="26"/>
  <c r="N318" i="26"/>
  <c r="N320" i="26"/>
  <c r="N322" i="26"/>
  <c r="N324" i="26"/>
  <c r="N326" i="26"/>
  <c r="N328" i="26"/>
  <c r="N330" i="26"/>
  <c r="K331" i="26"/>
  <c r="R332" i="26"/>
  <c r="J352" i="26"/>
  <c r="K353" i="26"/>
  <c r="J353" i="26"/>
  <c r="N358" i="26"/>
  <c r="J334" i="26"/>
  <c r="V334" i="26"/>
  <c r="R335" i="26"/>
  <c r="K343" i="26"/>
  <c r="J343" i="26"/>
  <c r="N346" i="26"/>
  <c r="W348" i="26"/>
  <c r="O360" i="26"/>
  <c r="N360" i="26"/>
  <c r="K349" i="26"/>
  <c r="J349" i="26"/>
  <c r="N352" i="26"/>
  <c r="K354" i="26"/>
  <c r="J354" i="26"/>
  <c r="K355" i="26"/>
  <c r="J355" i="26"/>
  <c r="O362" i="26"/>
  <c r="N362" i="26"/>
  <c r="R202" i="26"/>
  <c r="R204" i="26"/>
  <c r="R206" i="26"/>
  <c r="R208" i="26"/>
  <c r="R210" i="26"/>
  <c r="R212" i="26"/>
  <c r="R214" i="26"/>
  <c r="R216" i="26"/>
  <c r="R218" i="26"/>
  <c r="R220" i="26"/>
  <c r="R222" i="26"/>
  <c r="R224" i="26"/>
  <c r="R226" i="26"/>
  <c r="R228" i="26"/>
  <c r="R230" i="26"/>
  <c r="R232" i="26"/>
  <c r="R234" i="26"/>
  <c r="R236" i="26"/>
  <c r="R238" i="26"/>
  <c r="R240" i="26"/>
  <c r="R242" i="26"/>
  <c r="R244" i="26"/>
  <c r="R246" i="26"/>
  <c r="R248" i="26"/>
  <c r="R250" i="26"/>
  <c r="R252" i="26"/>
  <c r="R254" i="26"/>
  <c r="R256" i="26"/>
  <c r="R258" i="26"/>
  <c r="R260" i="26"/>
  <c r="R262" i="26"/>
  <c r="R264" i="26"/>
  <c r="R266" i="26"/>
  <c r="R268" i="26"/>
  <c r="R270" i="26"/>
  <c r="R272" i="26"/>
  <c r="R274" i="26"/>
  <c r="R276" i="26"/>
  <c r="R278" i="26"/>
  <c r="R280" i="26"/>
  <c r="R282" i="26"/>
  <c r="R284" i="26"/>
  <c r="R286" i="26"/>
  <c r="R288" i="26"/>
  <c r="R290" i="26"/>
  <c r="R292" i="26"/>
  <c r="R294" i="26"/>
  <c r="R296" i="26"/>
  <c r="R298" i="26"/>
  <c r="R300" i="26"/>
  <c r="R302" i="26"/>
  <c r="R304" i="26"/>
  <c r="R306" i="26"/>
  <c r="R308" i="26"/>
  <c r="R310" i="26"/>
  <c r="R312" i="26"/>
  <c r="R314" i="26"/>
  <c r="R316" i="26"/>
  <c r="R318" i="26"/>
  <c r="R320" i="26"/>
  <c r="R322" i="26"/>
  <c r="R324" i="26"/>
  <c r="R326" i="26"/>
  <c r="R328" i="26"/>
  <c r="J332" i="26"/>
  <c r="V332" i="26"/>
  <c r="R333" i="26"/>
  <c r="N343" i="26"/>
  <c r="W344" i="26"/>
  <c r="O364" i="26"/>
  <c r="N364" i="26"/>
  <c r="N179" i="26"/>
  <c r="N181" i="26"/>
  <c r="N183" i="26"/>
  <c r="N185" i="26"/>
  <c r="N187" i="26"/>
  <c r="N189" i="26"/>
  <c r="N191" i="26"/>
  <c r="N193" i="26"/>
  <c r="N195" i="26"/>
  <c r="N197" i="26"/>
  <c r="N199" i="26"/>
  <c r="N201" i="26"/>
  <c r="N203" i="26"/>
  <c r="N205" i="26"/>
  <c r="N207" i="26"/>
  <c r="N209" i="26"/>
  <c r="N211" i="26"/>
  <c r="N213" i="26"/>
  <c r="N215" i="26"/>
  <c r="N217" i="26"/>
  <c r="N219" i="26"/>
  <c r="N221" i="26"/>
  <c r="N223" i="26"/>
  <c r="N225" i="26"/>
  <c r="N227" i="26"/>
  <c r="N229" i="26"/>
  <c r="N231" i="26"/>
  <c r="N233" i="26"/>
  <c r="N235" i="26"/>
  <c r="N237" i="26"/>
  <c r="N239" i="26"/>
  <c r="N241" i="26"/>
  <c r="N243" i="26"/>
  <c r="N245" i="26"/>
  <c r="N247" i="26"/>
  <c r="N249" i="26"/>
  <c r="N251" i="26"/>
  <c r="N253" i="26"/>
  <c r="N255" i="26"/>
  <c r="N257" i="26"/>
  <c r="N259" i="26"/>
  <c r="N261" i="26"/>
  <c r="N263" i="26"/>
  <c r="N265" i="26"/>
  <c r="N267" i="26"/>
  <c r="N269" i="26"/>
  <c r="N271" i="26"/>
  <c r="N273" i="26"/>
  <c r="N275" i="26"/>
  <c r="N277" i="26"/>
  <c r="N279" i="26"/>
  <c r="N281" i="26"/>
  <c r="N283" i="26"/>
  <c r="N285" i="26"/>
  <c r="N287" i="26"/>
  <c r="N289" i="26"/>
  <c r="N291" i="26"/>
  <c r="N293" i="26"/>
  <c r="N295" i="26"/>
  <c r="N297" i="26"/>
  <c r="N299" i="26"/>
  <c r="N301" i="26"/>
  <c r="N303" i="26"/>
  <c r="N305" i="26"/>
  <c r="N307" i="26"/>
  <c r="N309" i="26"/>
  <c r="N311" i="26"/>
  <c r="N313" i="26"/>
  <c r="N315" i="26"/>
  <c r="N317" i="26"/>
  <c r="N319" i="26"/>
  <c r="N321" i="26"/>
  <c r="N323" i="26"/>
  <c r="N325" i="26"/>
  <c r="N327" i="26"/>
  <c r="N329" i="26"/>
  <c r="N334" i="26"/>
  <c r="K335" i="26"/>
  <c r="R336" i="26"/>
  <c r="N337" i="26"/>
  <c r="K341" i="26"/>
  <c r="J341" i="26"/>
  <c r="J344" i="26"/>
  <c r="K345" i="26"/>
  <c r="J345" i="26"/>
  <c r="N348" i="26"/>
  <c r="W350" i="26"/>
  <c r="K356" i="26"/>
  <c r="J356" i="26"/>
  <c r="K357" i="26"/>
  <c r="J357" i="26"/>
  <c r="O366" i="26"/>
  <c r="N366" i="26"/>
  <c r="J350" i="26"/>
  <c r="K351" i="26"/>
  <c r="J351" i="26"/>
  <c r="N332" i="26"/>
  <c r="K333" i="26"/>
  <c r="N344" i="26"/>
  <c r="O445" i="26"/>
  <c r="N445" i="26"/>
  <c r="O446" i="26"/>
  <c r="N446" i="26"/>
  <c r="O461" i="26"/>
  <c r="N461" i="26"/>
  <c r="O462" i="26"/>
  <c r="N462" i="26"/>
  <c r="J358" i="26"/>
  <c r="J360" i="26"/>
  <c r="J362" i="26"/>
  <c r="J364" i="26"/>
  <c r="J366" i="26"/>
  <c r="J368" i="26"/>
  <c r="J370" i="26"/>
  <c r="J372" i="26"/>
  <c r="J374" i="26"/>
  <c r="J376" i="26"/>
  <c r="J378" i="26"/>
  <c r="J380" i="26"/>
  <c r="J382" i="26"/>
  <c r="J384" i="26"/>
  <c r="J386" i="26"/>
  <c r="J388" i="26"/>
  <c r="J390" i="26"/>
  <c r="J392" i="26"/>
  <c r="J394" i="26"/>
  <c r="J396" i="26"/>
  <c r="J398" i="26"/>
  <c r="J400" i="26"/>
  <c r="J402" i="26"/>
  <c r="J404" i="26"/>
  <c r="J406" i="26"/>
  <c r="J408" i="26"/>
  <c r="J410" i="26"/>
  <c r="J412" i="26"/>
  <c r="J414" i="26"/>
  <c r="J416" i="26"/>
  <c r="J418" i="26"/>
  <c r="J420" i="26"/>
  <c r="R422" i="26"/>
  <c r="N423" i="26"/>
  <c r="J424" i="26"/>
  <c r="R426" i="26"/>
  <c r="O428" i="26"/>
  <c r="N428" i="26"/>
  <c r="R433" i="26"/>
  <c r="O436" i="26"/>
  <c r="N436" i="26"/>
  <c r="O447" i="26"/>
  <c r="N447" i="26"/>
  <c r="O448" i="26"/>
  <c r="N448" i="26"/>
  <c r="O463" i="26"/>
  <c r="N463" i="26"/>
  <c r="O464" i="26"/>
  <c r="N464" i="26"/>
  <c r="W474" i="26"/>
  <c r="V474" i="26"/>
  <c r="W478" i="26"/>
  <c r="V478" i="26"/>
  <c r="O485" i="26"/>
  <c r="N485" i="26"/>
  <c r="K430" i="26"/>
  <c r="K438" i="26"/>
  <c r="R445" i="26"/>
  <c r="O449" i="26"/>
  <c r="N449" i="26"/>
  <c r="O450" i="26"/>
  <c r="N450" i="26"/>
  <c r="O465" i="26"/>
  <c r="N465" i="26"/>
  <c r="O466" i="26"/>
  <c r="N466" i="26"/>
  <c r="O420" i="26"/>
  <c r="N420" i="26"/>
  <c r="O424" i="26"/>
  <c r="N424" i="26"/>
  <c r="O430" i="26"/>
  <c r="N430" i="26"/>
  <c r="O438" i="26"/>
  <c r="N438" i="26"/>
  <c r="O451" i="26"/>
  <c r="N451" i="26"/>
  <c r="O452" i="26"/>
  <c r="N452" i="26"/>
  <c r="O467" i="26"/>
  <c r="N467" i="26"/>
  <c r="O468" i="26"/>
  <c r="N468" i="26"/>
  <c r="W486" i="26"/>
  <c r="V486" i="26"/>
  <c r="N368" i="26"/>
  <c r="N370" i="26"/>
  <c r="N372" i="26"/>
  <c r="N374" i="26"/>
  <c r="N376" i="26"/>
  <c r="N378" i="26"/>
  <c r="N380" i="26"/>
  <c r="N382" i="26"/>
  <c r="N384" i="26"/>
  <c r="N386" i="26"/>
  <c r="N388" i="26"/>
  <c r="N390" i="26"/>
  <c r="N392" i="26"/>
  <c r="N394" i="26"/>
  <c r="N396" i="26"/>
  <c r="N398" i="26"/>
  <c r="N400" i="26"/>
  <c r="N402" i="26"/>
  <c r="N404" i="26"/>
  <c r="N406" i="26"/>
  <c r="N408" i="26"/>
  <c r="N410" i="26"/>
  <c r="N412" i="26"/>
  <c r="N414" i="26"/>
  <c r="N416" i="26"/>
  <c r="N418" i="26"/>
  <c r="V422" i="26"/>
  <c r="R423" i="26"/>
  <c r="V426" i="26"/>
  <c r="K432" i="26"/>
  <c r="R449" i="26"/>
  <c r="O453" i="26"/>
  <c r="N453" i="26"/>
  <c r="O454" i="26"/>
  <c r="N454" i="26"/>
  <c r="O469" i="26"/>
  <c r="N469" i="26"/>
  <c r="O470" i="26"/>
  <c r="N470" i="26"/>
  <c r="K474" i="26"/>
  <c r="J474" i="26"/>
  <c r="K478" i="26"/>
  <c r="J478" i="26"/>
  <c r="J359" i="26"/>
  <c r="J361" i="26"/>
  <c r="J363" i="26"/>
  <c r="J365" i="26"/>
  <c r="J367" i="26"/>
  <c r="J369" i="26"/>
  <c r="J371" i="26"/>
  <c r="J373" i="26"/>
  <c r="J375" i="26"/>
  <c r="J377" i="26"/>
  <c r="J379" i="26"/>
  <c r="J381" i="26"/>
  <c r="J383" i="26"/>
  <c r="J385" i="26"/>
  <c r="J387" i="26"/>
  <c r="J389" i="26"/>
  <c r="J391" i="26"/>
  <c r="J393" i="26"/>
  <c r="J395" i="26"/>
  <c r="J397" i="26"/>
  <c r="J399" i="26"/>
  <c r="J401" i="26"/>
  <c r="J403" i="26"/>
  <c r="J405" i="26"/>
  <c r="J407" i="26"/>
  <c r="J409" i="26"/>
  <c r="J411" i="26"/>
  <c r="J413" i="26"/>
  <c r="J415" i="26"/>
  <c r="J417" i="26"/>
  <c r="J419" i="26"/>
  <c r="R420" i="26"/>
  <c r="N421" i="26"/>
  <c r="J422" i="26"/>
  <c r="R424" i="26"/>
  <c r="N425" i="26"/>
  <c r="R429" i="26"/>
  <c r="N431" i="26"/>
  <c r="O432" i="26"/>
  <c r="N432" i="26"/>
  <c r="R437" i="26"/>
  <c r="N439" i="26"/>
  <c r="O440" i="26"/>
  <c r="N440" i="26"/>
  <c r="O455" i="26"/>
  <c r="N455" i="26"/>
  <c r="O456" i="26"/>
  <c r="N456" i="26"/>
  <c r="O471" i="26"/>
  <c r="N471" i="26"/>
  <c r="O472" i="26"/>
  <c r="N472" i="26"/>
  <c r="O441" i="26"/>
  <c r="N441" i="26"/>
  <c r="O442" i="26"/>
  <c r="N442" i="26"/>
  <c r="O457" i="26"/>
  <c r="N457" i="26"/>
  <c r="O458" i="26"/>
  <c r="N458" i="26"/>
  <c r="K486" i="26"/>
  <c r="J486" i="26"/>
  <c r="O422" i="26"/>
  <c r="N422" i="26"/>
  <c r="O426" i="26"/>
  <c r="N426" i="26"/>
  <c r="R431" i="26"/>
  <c r="N433" i="26"/>
  <c r="O434" i="26"/>
  <c r="N434" i="26"/>
  <c r="R439" i="26"/>
  <c r="O443" i="26"/>
  <c r="N443" i="26"/>
  <c r="O444" i="26"/>
  <c r="N444" i="26"/>
  <c r="O459" i="26"/>
  <c r="N459" i="26"/>
  <c r="O460" i="26"/>
  <c r="N460" i="26"/>
  <c r="O473" i="26"/>
  <c r="N473" i="26"/>
  <c r="O477" i="26"/>
  <c r="N477" i="26"/>
  <c r="N481" i="26"/>
  <c r="J482" i="26"/>
  <c r="V482" i="26"/>
  <c r="W491" i="26"/>
  <c r="J496" i="26"/>
  <c r="W504" i="26"/>
  <c r="W512" i="26"/>
  <c r="W520" i="26"/>
  <c r="W528" i="26"/>
  <c r="W538" i="26"/>
  <c r="O545" i="26"/>
  <c r="O548" i="26"/>
  <c r="N548" i="26"/>
  <c r="K558" i="26"/>
  <c r="J558" i="26"/>
  <c r="O559" i="26"/>
  <c r="N559" i="26"/>
  <c r="V562" i="26"/>
  <c r="W562" i="26"/>
  <c r="R475" i="26"/>
  <c r="O476" i="26"/>
  <c r="R483" i="26"/>
  <c r="O484" i="26"/>
  <c r="O490" i="26"/>
  <c r="W492" i="26"/>
  <c r="W497" i="26"/>
  <c r="O501" i="26"/>
  <c r="O502" i="26"/>
  <c r="W505" i="26"/>
  <c r="O509" i="26"/>
  <c r="O510" i="26"/>
  <c r="W513" i="26"/>
  <c r="O517" i="26"/>
  <c r="O518" i="26"/>
  <c r="W521" i="26"/>
  <c r="O525" i="26"/>
  <c r="O526" i="26"/>
  <c r="W529" i="26"/>
  <c r="O533" i="26"/>
  <c r="O534" i="26"/>
  <c r="W540" i="26"/>
  <c r="O547" i="26"/>
  <c r="O550" i="26"/>
  <c r="N550" i="26"/>
  <c r="W609" i="26"/>
  <c r="V609" i="26"/>
  <c r="W610" i="26"/>
  <c r="V610" i="26"/>
  <c r="W611" i="26"/>
  <c r="V611" i="26"/>
  <c r="W612" i="26"/>
  <c r="V612" i="26"/>
  <c r="W613" i="26"/>
  <c r="V613" i="26"/>
  <c r="W614" i="26"/>
  <c r="V614" i="26"/>
  <c r="W615" i="26"/>
  <c r="V615" i="26"/>
  <c r="O536" i="26"/>
  <c r="N536" i="26"/>
  <c r="O552" i="26"/>
  <c r="N552" i="26"/>
  <c r="K562" i="26"/>
  <c r="J562" i="26"/>
  <c r="O563" i="26"/>
  <c r="N563" i="26"/>
  <c r="V570" i="26"/>
  <c r="W570" i="26"/>
  <c r="V574" i="26"/>
  <c r="W574" i="26"/>
  <c r="V578" i="26"/>
  <c r="W578" i="26"/>
  <c r="V582" i="26"/>
  <c r="W582" i="26"/>
  <c r="V586" i="26"/>
  <c r="W586" i="26"/>
  <c r="V590" i="26"/>
  <c r="W590" i="26"/>
  <c r="V594" i="26"/>
  <c r="W594" i="26"/>
  <c r="V598" i="26"/>
  <c r="W598" i="26"/>
  <c r="V602" i="26"/>
  <c r="W602" i="26"/>
  <c r="O538" i="26"/>
  <c r="N538" i="26"/>
  <c r="O554" i="26"/>
  <c r="N554" i="26"/>
  <c r="O556" i="26"/>
  <c r="N556" i="26"/>
  <c r="V560" i="26"/>
  <c r="W560" i="26"/>
  <c r="V566" i="26"/>
  <c r="W566" i="26"/>
  <c r="O488" i="26"/>
  <c r="W489" i="26"/>
  <c r="O492" i="26"/>
  <c r="W494" i="26"/>
  <c r="N497" i="26"/>
  <c r="W500" i="26"/>
  <c r="W508" i="26"/>
  <c r="W516" i="26"/>
  <c r="W524" i="26"/>
  <c r="W532" i="26"/>
  <c r="O537" i="26"/>
  <c r="O540" i="26"/>
  <c r="N540" i="26"/>
  <c r="W546" i="26"/>
  <c r="O553" i="26"/>
  <c r="O555" i="26"/>
  <c r="N555" i="26"/>
  <c r="O557" i="26"/>
  <c r="N557" i="26"/>
  <c r="N604" i="26"/>
  <c r="O604" i="26"/>
  <c r="R479" i="26"/>
  <c r="O480" i="26"/>
  <c r="R487" i="26"/>
  <c r="J494" i="26"/>
  <c r="O498" i="26"/>
  <c r="W501" i="26"/>
  <c r="O505" i="26"/>
  <c r="O506" i="26"/>
  <c r="W509" i="26"/>
  <c r="O513" i="26"/>
  <c r="O514" i="26"/>
  <c r="W517" i="26"/>
  <c r="O521" i="26"/>
  <c r="O522" i="26"/>
  <c r="O529" i="26"/>
  <c r="O530" i="26"/>
  <c r="O542" i="26"/>
  <c r="N542" i="26"/>
  <c r="K560" i="26"/>
  <c r="J560" i="26"/>
  <c r="O561" i="26"/>
  <c r="N561" i="26"/>
  <c r="V564" i="26"/>
  <c r="W564" i="26"/>
  <c r="N567" i="26"/>
  <c r="O567" i="26"/>
  <c r="N571" i="26"/>
  <c r="O571" i="26"/>
  <c r="N575" i="26"/>
  <c r="O575" i="26"/>
  <c r="N579" i="26"/>
  <c r="O579" i="26"/>
  <c r="N583" i="26"/>
  <c r="O583" i="26"/>
  <c r="N587" i="26"/>
  <c r="O587" i="26"/>
  <c r="N591" i="26"/>
  <c r="O591" i="26"/>
  <c r="N595" i="26"/>
  <c r="O595" i="26"/>
  <c r="N599" i="26"/>
  <c r="O599" i="26"/>
  <c r="N603" i="26"/>
  <c r="O603" i="26"/>
  <c r="W534" i="26"/>
  <c r="O541" i="26"/>
  <c r="O544" i="26"/>
  <c r="N544" i="26"/>
  <c r="W550" i="26"/>
  <c r="V558" i="26"/>
  <c r="W558" i="26"/>
  <c r="O546" i="26"/>
  <c r="N546" i="26"/>
  <c r="K564" i="26"/>
  <c r="J564" i="26"/>
  <c r="O565" i="26"/>
  <c r="N565" i="26"/>
  <c r="W557" i="26"/>
  <c r="J561" i="26"/>
  <c r="W561" i="26"/>
  <c r="J565" i="26"/>
  <c r="W565" i="26"/>
  <c r="O569" i="26"/>
  <c r="W572" i="26"/>
  <c r="O577" i="26"/>
  <c r="W580" i="26"/>
  <c r="O585" i="26"/>
  <c r="W588" i="26"/>
  <c r="O593" i="26"/>
  <c r="W596" i="26"/>
  <c r="O601" i="26"/>
  <c r="W606" i="26"/>
  <c r="W607" i="26"/>
  <c r="V607" i="26"/>
  <c r="W639" i="26"/>
  <c r="V639" i="26"/>
  <c r="W640" i="26"/>
  <c r="V640" i="26"/>
  <c r="W616" i="26"/>
  <c r="V616" i="26"/>
  <c r="W617" i="26"/>
  <c r="V617" i="26"/>
  <c r="W618" i="26"/>
  <c r="V618" i="26"/>
  <c r="W619" i="26"/>
  <c r="V619" i="26"/>
  <c r="W620" i="26"/>
  <c r="V620" i="26"/>
  <c r="W621" i="26"/>
  <c r="V621" i="26"/>
  <c r="W622" i="26"/>
  <c r="V622" i="26"/>
  <c r="W623" i="26"/>
  <c r="V623" i="26"/>
  <c r="W624" i="26"/>
  <c r="V624" i="26"/>
  <c r="W625" i="26"/>
  <c r="V625" i="26"/>
  <c r="W626" i="26"/>
  <c r="V626" i="26"/>
  <c r="W627" i="26"/>
  <c r="V627" i="26"/>
  <c r="W628" i="26"/>
  <c r="V628" i="26"/>
  <c r="W629" i="26"/>
  <c r="V629" i="26"/>
  <c r="W630" i="26"/>
  <c r="V630" i="26"/>
  <c r="W631" i="26"/>
  <c r="V631" i="26"/>
  <c r="W632" i="26"/>
  <c r="V632" i="26"/>
  <c r="W633" i="26"/>
  <c r="V633" i="26"/>
  <c r="W634" i="26"/>
  <c r="V634" i="26"/>
  <c r="W635" i="26"/>
  <c r="V635" i="26"/>
  <c r="W636" i="26"/>
  <c r="V636" i="26"/>
  <c r="W637" i="26"/>
  <c r="V637" i="26"/>
  <c r="W638" i="26"/>
  <c r="V638" i="26"/>
  <c r="J559" i="26"/>
  <c r="W559" i="26"/>
  <c r="J563" i="26"/>
  <c r="W563" i="26"/>
  <c r="J567" i="26"/>
  <c r="W568" i="26"/>
  <c r="O573" i="26"/>
  <c r="W576" i="26"/>
  <c r="O581" i="26"/>
  <c r="W584" i="26"/>
  <c r="O589" i="26"/>
  <c r="W592" i="26"/>
  <c r="O597" i="26"/>
  <c r="W600" i="26"/>
  <c r="O608" i="26"/>
  <c r="W603" i="26"/>
  <c r="V603" i="26"/>
  <c r="W605" i="26"/>
  <c r="V605" i="26"/>
  <c r="W641" i="26"/>
  <c r="V641" i="26"/>
  <c r="N9" i="26" l="1"/>
  <c r="N10" i="26" s="1"/>
  <c r="N3" i="26"/>
  <c r="N4" i="26" s="1"/>
  <c r="O3" i="26"/>
  <c r="J9" i="25"/>
  <c r="J10" i="25" s="1"/>
  <c r="J3" i="25"/>
  <c r="J4" i="25" s="1"/>
  <c r="O3" i="25"/>
  <c r="N9" i="24"/>
  <c r="N10" i="24" s="1"/>
  <c r="N3" i="24"/>
  <c r="N4" i="24" s="1"/>
  <c r="K9" i="23"/>
  <c r="S3" i="26"/>
  <c r="R3" i="26"/>
  <c r="R4" i="26" s="1"/>
  <c r="V3" i="26"/>
  <c r="V4" i="26" s="1"/>
  <c r="R3" i="24"/>
  <c r="R4" i="24" s="1"/>
  <c r="V7" i="22"/>
  <c r="V8" i="22" s="1"/>
  <c r="R7" i="22"/>
  <c r="R8" i="22" s="1"/>
  <c r="J3" i="23"/>
  <c r="J4" i="23" s="1"/>
  <c r="W3" i="23"/>
  <c r="R9" i="25"/>
  <c r="R10" i="25" s="1"/>
  <c r="R3" i="25"/>
  <c r="R4" i="25" s="1"/>
  <c r="J9" i="24"/>
  <c r="J10" i="24" s="1"/>
  <c r="J3" i="24"/>
  <c r="J4" i="24" s="1"/>
  <c r="V3" i="24"/>
  <c r="V4" i="24" s="1"/>
  <c r="R9" i="23"/>
  <c r="R10" i="23" s="1"/>
  <c r="R3" i="23"/>
  <c r="R4" i="23" s="1"/>
  <c r="V9" i="23"/>
  <c r="V10" i="23" s="1"/>
  <c r="V3" i="23"/>
  <c r="V4" i="23" s="1"/>
  <c r="O3" i="23"/>
  <c r="V3" i="25"/>
  <c r="V4" i="25" s="1"/>
  <c r="O3" i="24"/>
  <c r="J9" i="26"/>
  <c r="J10" i="26" s="1"/>
  <c r="J3" i="26"/>
  <c r="J4" i="26" s="1"/>
  <c r="N9" i="25"/>
  <c r="N10" i="25" s="1"/>
  <c r="N3" i="25"/>
  <c r="N4" i="25" s="1"/>
  <c r="S9" i="24"/>
  <c r="S3" i="24"/>
  <c r="U640" i="20" l="1"/>
  <c r="W640" i="20" s="1"/>
  <c r="Q640" i="20"/>
  <c r="S640" i="20" s="1"/>
  <c r="M640" i="20"/>
  <c r="O640" i="20" s="1"/>
  <c r="J640" i="20"/>
  <c r="I640" i="20"/>
  <c r="K640" i="20" s="1"/>
  <c r="V639" i="20"/>
  <c r="U639" i="20"/>
  <c r="W639" i="20" s="1"/>
  <c r="Q639" i="20"/>
  <c r="R639" i="20" s="1"/>
  <c r="O639" i="20"/>
  <c r="N639" i="20"/>
  <c r="M639" i="20"/>
  <c r="K639" i="20"/>
  <c r="J639" i="20"/>
  <c r="I639" i="20"/>
  <c r="U638" i="20"/>
  <c r="W638" i="20" s="1"/>
  <c r="S638" i="20"/>
  <c r="Q638" i="20"/>
  <c r="R638" i="20" s="1"/>
  <c r="M638" i="20"/>
  <c r="O638" i="20" s="1"/>
  <c r="I638" i="20"/>
  <c r="K638" i="20" s="1"/>
  <c r="V637" i="20"/>
  <c r="U637" i="20"/>
  <c r="W637" i="20" s="1"/>
  <c r="Q637" i="20"/>
  <c r="O637" i="20"/>
  <c r="N637" i="20"/>
  <c r="M637" i="20"/>
  <c r="K637" i="20"/>
  <c r="J637" i="20"/>
  <c r="I637" i="20"/>
  <c r="U636" i="20"/>
  <c r="W636" i="20" s="1"/>
  <c r="S636" i="20"/>
  <c r="Q636" i="20"/>
  <c r="R636" i="20" s="1"/>
  <c r="M636" i="20"/>
  <c r="O636" i="20" s="1"/>
  <c r="K636" i="20"/>
  <c r="J636" i="20"/>
  <c r="I636" i="20"/>
  <c r="V635" i="20"/>
  <c r="U635" i="20"/>
  <c r="W635" i="20" s="1"/>
  <c r="Q635" i="20"/>
  <c r="O635" i="20"/>
  <c r="N635" i="20"/>
  <c r="M635" i="20"/>
  <c r="K635" i="20"/>
  <c r="J635" i="20"/>
  <c r="I635" i="20"/>
  <c r="V634" i="20"/>
  <c r="U634" i="20"/>
  <c r="W634" i="20" s="1"/>
  <c r="Q634" i="20"/>
  <c r="R634" i="20" s="1"/>
  <c r="M634" i="20"/>
  <c r="O634" i="20" s="1"/>
  <c r="K634" i="20"/>
  <c r="I634" i="20"/>
  <c r="J634" i="20" s="1"/>
  <c r="V633" i="20"/>
  <c r="U633" i="20"/>
  <c r="W633" i="20" s="1"/>
  <c r="Q633" i="20"/>
  <c r="O633" i="20"/>
  <c r="N633" i="20"/>
  <c r="M633" i="20"/>
  <c r="K633" i="20"/>
  <c r="J633" i="20"/>
  <c r="I633" i="20"/>
  <c r="V632" i="20"/>
  <c r="U632" i="20"/>
  <c r="W632" i="20" s="1"/>
  <c r="Q632" i="20"/>
  <c r="R632" i="20" s="1"/>
  <c r="O632" i="20"/>
  <c r="M632" i="20"/>
  <c r="N632" i="20" s="1"/>
  <c r="J632" i="20"/>
  <c r="I632" i="20"/>
  <c r="K632" i="20" s="1"/>
  <c r="V631" i="20"/>
  <c r="U631" i="20"/>
  <c r="W631" i="20" s="1"/>
  <c r="Q631" i="20"/>
  <c r="O631" i="20"/>
  <c r="N631" i="20"/>
  <c r="M631" i="20"/>
  <c r="K631" i="20"/>
  <c r="J631" i="20"/>
  <c r="I631" i="20"/>
  <c r="U630" i="20"/>
  <c r="W630" i="20" s="1"/>
  <c r="S630" i="20"/>
  <c r="Q630" i="20"/>
  <c r="R630" i="20" s="1"/>
  <c r="O630" i="20"/>
  <c r="M630" i="20"/>
  <c r="N630" i="20" s="1"/>
  <c r="K630" i="20"/>
  <c r="I630" i="20"/>
  <c r="J630" i="20" s="1"/>
  <c r="V629" i="20"/>
  <c r="U629" i="20"/>
  <c r="W629" i="20" s="1"/>
  <c r="Q629" i="20"/>
  <c r="O629" i="20"/>
  <c r="N629" i="20"/>
  <c r="M629" i="20"/>
  <c r="K629" i="20"/>
  <c r="J629" i="20"/>
  <c r="I629" i="20"/>
  <c r="V628" i="20"/>
  <c r="U628" i="20"/>
  <c r="W628" i="20" s="1"/>
  <c r="Q628" i="20"/>
  <c r="R628" i="20" s="1"/>
  <c r="O628" i="20"/>
  <c r="M628" i="20"/>
  <c r="N628" i="20" s="1"/>
  <c r="J628" i="20"/>
  <c r="I628" i="20"/>
  <c r="K628" i="20" s="1"/>
  <c r="V627" i="20"/>
  <c r="U627" i="20"/>
  <c r="W627" i="20" s="1"/>
  <c r="Q627" i="20"/>
  <c r="O627" i="20"/>
  <c r="N627" i="20"/>
  <c r="M627" i="20"/>
  <c r="K627" i="20"/>
  <c r="J627" i="20"/>
  <c r="I627" i="20"/>
  <c r="U626" i="20"/>
  <c r="W626" i="20" s="1"/>
  <c r="S626" i="20"/>
  <c r="Q626" i="20"/>
  <c r="R626" i="20" s="1"/>
  <c r="O626" i="20"/>
  <c r="M626" i="20"/>
  <c r="N626" i="20" s="1"/>
  <c r="K626" i="20"/>
  <c r="I626" i="20"/>
  <c r="J626" i="20" s="1"/>
  <c r="V625" i="20"/>
  <c r="U625" i="20"/>
  <c r="W625" i="20" s="1"/>
  <c r="Q625" i="20"/>
  <c r="O625" i="20"/>
  <c r="N625" i="20"/>
  <c r="M625" i="20"/>
  <c r="K625" i="20"/>
  <c r="J625" i="20"/>
  <c r="I625" i="20"/>
  <c r="V624" i="20"/>
  <c r="U624" i="20"/>
  <c r="W624" i="20" s="1"/>
  <c r="Q624" i="20"/>
  <c r="R624" i="20" s="1"/>
  <c r="O624" i="20"/>
  <c r="M624" i="20"/>
  <c r="N624" i="20" s="1"/>
  <c r="J624" i="20"/>
  <c r="I624" i="20"/>
  <c r="K624" i="20" s="1"/>
  <c r="V623" i="20"/>
  <c r="U623" i="20"/>
  <c r="W623" i="20" s="1"/>
  <c r="Q623" i="20"/>
  <c r="O623" i="20"/>
  <c r="N623" i="20"/>
  <c r="M623" i="20"/>
  <c r="K623" i="20"/>
  <c r="J623" i="20"/>
  <c r="I623" i="20"/>
  <c r="U622" i="20"/>
  <c r="W622" i="20" s="1"/>
  <c r="S622" i="20"/>
  <c r="Q622" i="20"/>
  <c r="R622" i="20" s="1"/>
  <c r="O622" i="20"/>
  <c r="M622" i="20"/>
  <c r="N622" i="20" s="1"/>
  <c r="K622" i="20"/>
  <c r="I622" i="20"/>
  <c r="J622" i="20" s="1"/>
  <c r="V621" i="20"/>
  <c r="U621" i="20"/>
  <c r="W621" i="20" s="1"/>
  <c r="Q621" i="20"/>
  <c r="O621" i="20"/>
  <c r="N621" i="20"/>
  <c r="M621" i="20"/>
  <c r="K621" i="20"/>
  <c r="J621" i="20"/>
  <c r="I621" i="20"/>
  <c r="V620" i="20"/>
  <c r="U620" i="20"/>
  <c r="W620" i="20" s="1"/>
  <c r="Q620" i="20"/>
  <c r="R620" i="20" s="1"/>
  <c r="O620" i="20"/>
  <c r="M620" i="20"/>
  <c r="N620" i="20" s="1"/>
  <c r="J620" i="20"/>
  <c r="I620" i="20"/>
  <c r="K620" i="20" s="1"/>
  <c r="V619" i="20"/>
  <c r="U619" i="20"/>
  <c r="W619" i="20" s="1"/>
  <c r="Q619" i="20"/>
  <c r="O619" i="20"/>
  <c r="N619" i="20"/>
  <c r="M619" i="20"/>
  <c r="K619" i="20"/>
  <c r="J619" i="20"/>
  <c r="I619" i="20"/>
  <c r="U618" i="20"/>
  <c r="W618" i="20" s="1"/>
  <c r="S618" i="20"/>
  <c r="Q618" i="20"/>
  <c r="R618" i="20" s="1"/>
  <c r="O618" i="20"/>
  <c r="M618" i="20"/>
  <c r="N618" i="20" s="1"/>
  <c r="K618" i="20"/>
  <c r="J618" i="20"/>
  <c r="I618" i="20"/>
  <c r="V617" i="20"/>
  <c r="U617" i="20"/>
  <c r="W617" i="20" s="1"/>
  <c r="Q617" i="20"/>
  <c r="O617" i="20"/>
  <c r="N617" i="20"/>
  <c r="M617" i="20"/>
  <c r="K617" i="20"/>
  <c r="J617" i="20"/>
  <c r="I617" i="20"/>
  <c r="V616" i="20"/>
  <c r="U616" i="20"/>
  <c r="W616" i="20" s="1"/>
  <c r="Q616" i="20"/>
  <c r="R616" i="20" s="1"/>
  <c r="O616" i="20"/>
  <c r="M616" i="20"/>
  <c r="N616" i="20" s="1"/>
  <c r="J616" i="20"/>
  <c r="I616" i="20"/>
  <c r="K616" i="20" s="1"/>
  <c r="V615" i="20"/>
  <c r="U615" i="20"/>
  <c r="W615" i="20" s="1"/>
  <c r="Q615" i="20"/>
  <c r="O615" i="20"/>
  <c r="N615" i="20"/>
  <c r="M615" i="20"/>
  <c r="K615" i="20"/>
  <c r="J615" i="20"/>
  <c r="I615" i="20"/>
  <c r="U614" i="20"/>
  <c r="W614" i="20" s="1"/>
  <c r="S614" i="20"/>
  <c r="Q614" i="20"/>
  <c r="R614" i="20" s="1"/>
  <c r="O614" i="20"/>
  <c r="M614" i="20"/>
  <c r="N614" i="20" s="1"/>
  <c r="K614" i="20"/>
  <c r="J614" i="20"/>
  <c r="I614" i="20"/>
  <c r="V613" i="20"/>
  <c r="U613" i="20"/>
  <c r="W613" i="20" s="1"/>
  <c r="Q613" i="20"/>
  <c r="O613" i="20"/>
  <c r="N613" i="20"/>
  <c r="M613" i="20"/>
  <c r="K613" i="20"/>
  <c r="J613" i="20"/>
  <c r="I613" i="20"/>
  <c r="V612" i="20"/>
  <c r="U612" i="20"/>
  <c r="W612" i="20" s="1"/>
  <c r="Q612" i="20"/>
  <c r="R612" i="20" s="1"/>
  <c r="O612" i="20"/>
  <c r="M612" i="20"/>
  <c r="N612" i="20" s="1"/>
  <c r="J612" i="20"/>
  <c r="I612" i="20"/>
  <c r="K612" i="20" s="1"/>
  <c r="V611" i="20"/>
  <c r="U611" i="20"/>
  <c r="W611" i="20" s="1"/>
  <c r="Q611" i="20"/>
  <c r="O611" i="20"/>
  <c r="N611" i="20"/>
  <c r="M611" i="20"/>
  <c r="K611" i="20"/>
  <c r="J611" i="20"/>
  <c r="I611" i="20"/>
  <c r="U610" i="20"/>
  <c r="W610" i="20" s="1"/>
  <c r="S610" i="20"/>
  <c r="Q610" i="20"/>
  <c r="R610" i="20" s="1"/>
  <c r="O610" i="20"/>
  <c r="M610" i="20"/>
  <c r="N610" i="20" s="1"/>
  <c r="K610" i="20"/>
  <c r="J610" i="20"/>
  <c r="I610" i="20"/>
  <c r="V609" i="20"/>
  <c r="U609" i="20"/>
  <c r="W609" i="20" s="1"/>
  <c r="Q609" i="20"/>
  <c r="O609" i="20"/>
  <c r="N609" i="20"/>
  <c r="M609" i="20"/>
  <c r="K609" i="20"/>
  <c r="J609" i="20"/>
  <c r="I609" i="20"/>
  <c r="V608" i="20"/>
  <c r="U608" i="20"/>
  <c r="W608" i="20" s="1"/>
  <c r="Q608" i="20"/>
  <c r="R608" i="20" s="1"/>
  <c r="O608" i="20"/>
  <c r="M608" i="20"/>
  <c r="N608" i="20" s="1"/>
  <c r="J608" i="20"/>
  <c r="I608" i="20"/>
  <c r="K608" i="20" s="1"/>
  <c r="V607" i="20"/>
  <c r="U607" i="20"/>
  <c r="W607" i="20" s="1"/>
  <c r="Q607" i="20"/>
  <c r="O607" i="20"/>
  <c r="N607" i="20"/>
  <c r="M607" i="20"/>
  <c r="K607" i="20"/>
  <c r="J607" i="20"/>
  <c r="I607" i="20"/>
  <c r="U606" i="20"/>
  <c r="W606" i="20" s="1"/>
  <c r="S606" i="20"/>
  <c r="Q606" i="20"/>
  <c r="R606" i="20" s="1"/>
  <c r="O606" i="20"/>
  <c r="M606" i="20"/>
  <c r="N606" i="20" s="1"/>
  <c r="K606" i="20"/>
  <c r="J606" i="20"/>
  <c r="I606" i="20"/>
  <c r="V605" i="20"/>
  <c r="U605" i="20"/>
  <c r="W605" i="20" s="1"/>
  <c r="Q605" i="20"/>
  <c r="O605" i="20"/>
  <c r="N605" i="20"/>
  <c r="M605" i="20"/>
  <c r="K605" i="20"/>
  <c r="J605" i="20"/>
  <c r="I605" i="20"/>
  <c r="V604" i="20"/>
  <c r="U604" i="20"/>
  <c r="W604" i="20" s="1"/>
  <c r="Q604" i="20"/>
  <c r="R604" i="20" s="1"/>
  <c r="O604" i="20"/>
  <c r="M604" i="20"/>
  <c r="N604" i="20" s="1"/>
  <c r="J604" i="20"/>
  <c r="I604" i="20"/>
  <c r="K604" i="20" s="1"/>
  <c r="V603" i="20"/>
  <c r="U603" i="20"/>
  <c r="W603" i="20" s="1"/>
  <c r="Q603" i="20"/>
  <c r="O603" i="20"/>
  <c r="N603" i="20"/>
  <c r="M603" i="20"/>
  <c r="K603" i="20"/>
  <c r="J603" i="20"/>
  <c r="I603" i="20"/>
  <c r="U602" i="20"/>
  <c r="W602" i="20" s="1"/>
  <c r="S602" i="20"/>
  <c r="Q602" i="20"/>
  <c r="R602" i="20" s="1"/>
  <c r="O602" i="20"/>
  <c r="M602" i="20"/>
  <c r="N602" i="20" s="1"/>
  <c r="K602" i="20"/>
  <c r="J602" i="20"/>
  <c r="I602" i="20"/>
  <c r="V601" i="20"/>
  <c r="U601" i="20"/>
  <c r="W601" i="20" s="1"/>
  <c r="Q601" i="20"/>
  <c r="O601" i="20"/>
  <c r="N601" i="20"/>
  <c r="M601" i="20"/>
  <c r="K601" i="20"/>
  <c r="J601" i="20"/>
  <c r="I601" i="20"/>
  <c r="V600" i="20"/>
  <c r="U600" i="20"/>
  <c r="W600" i="20" s="1"/>
  <c r="Q600" i="20"/>
  <c r="O600" i="20"/>
  <c r="M600" i="20"/>
  <c r="N600" i="20" s="1"/>
  <c r="J600" i="20"/>
  <c r="I600" i="20"/>
  <c r="K600" i="20" s="1"/>
  <c r="V599" i="20"/>
  <c r="U599" i="20"/>
  <c r="W599" i="20" s="1"/>
  <c r="Q599" i="20"/>
  <c r="O599" i="20"/>
  <c r="N599" i="20"/>
  <c r="M599" i="20"/>
  <c r="K599" i="20"/>
  <c r="J599" i="20"/>
  <c r="I599" i="20"/>
  <c r="U598" i="20"/>
  <c r="S598" i="20"/>
  <c r="Q598" i="20"/>
  <c r="R598" i="20" s="1"/>
  <c r="O598" i="20"/>
  <c r="M598" i="20"/>
  <c r="N598" i="20" s="1"/>
  <c r="K598" i="20"/>
  <c r="J598" i="20"/>
  <c r="I598" i="20"/>
  <c r="V597" i="20"/>
  <c r="U597" i="20"/>
  <c r="W597" i="20" s="1"/>
  <c r="Q597" i="20"/>
  <c r="O597" i="20"/>
  <c r="N597" i="20"/>
  <c r="M597" i="20"/>
  <c r="K597" i="20"/>
  <c r="J597" i="20"/>
  <c r="I597" i="20"/>
  <c r="V596" i="20"/>
  <c r="U596" i="20"/>
  <c r="W596" i="20" s="1"/>
  <c r="Q596" i="20"/>
  <c r="O596" i="20"/>
  <c r="M596" i="20"/>
  <c r="N596" i="20" s="1"/>
  <c r="J596" i="20"/>
  <c r="I596" i="20"/>
  <c r="K596" i="20" s="1"/>
  <c r="V595" i="20"/>
  <c r="U595" i="20"/>
  <c r="W595" i="20" s="1"/>
  <c r="Q595" i="20"/>
  <c r="O595" i="20"/>
  <c r="N595" i="20"/>
  <c r="M595" i="20"/>
  <c r="K595" i="20"/>
  <c r="J595" i="20"/>
  <c r="I595" i="20"/>
  <c r="U594" i="20"/>
  <c r="S594" i="20"/>
  <c r="Q594" i="20"/>
  <c r="R594" i="20" s="1"/>
  <c r="O594" i="20"/>
  <c r="M594" i="20"/>
  <c r="N594" i="20" s="1"/>
  <c r="K594" i="20"/>
  <c r="J594" i="20"/>
  <c r="I594" i="20"/>
  <c r="V593" i="20"/>
  <c r="U593" i="20"/>
  <c r="W593" i="20" s="1"/>
  <c r="Q593" i="20"/>
  <c r="O593" i="20"/>
  <c r="N593" i="20"/>
  <c r="M593" i="20"/>
  <c r="K593" i="20"/>
  <c r="J593" i="20"/>
  <c r="I593" i="20"/>
  <c r="V592" i="20"/>
  <c r="U592" i="20"/>
  <c r="W592" i="20" s="1"/>
  <c r="Q592" i="20"/>
  <c r="O592" i="20"/>
  <c r="M592" i="20"/>
  <c r="N592" i="20" s="1"/>
  <c r="J592" i="20"/>
  <c r="I592" i="20"/>
  <c r="K592" i="20" s="1"/>
  <c r="V591" i="20"/>
  <c r="U591" i="20"/>
  <c r="W591" i="20" s="1"/>
  <c r="Q591" i="20"/>
  <c r="O591" i="20"/>
  <c r="N591" i="20"/>
  <c r="M591" i="20"/>
  <c r="K591" i="20"/>
  <c r="J591" i="20"/>
  <c r="I591" i="20"/>
  <c r="U590" i="20"/>
  <c r="S590" i="20"/>
  <c r="Q590" i="20"/>
  <c r="R590" i="20" s="1"/>
  <c r="M590" i="20"/>
  <c r="K590" i="20"/>
  <c r="J590" i="20"/>
  <c r="I590" i="20"/>
  <c r="V589" i="20"/>
  <c r="U589" i="20"/>
  <c r="W589" i="20" s="1"/>
  <c r="R589" i="20"/>
  <c r="Q589" i="20"/>
  <c r="S589" i="20" s="1"/>
  <c r="O589" i="20"/>
  <c r="N589" i="20"/>
  <c r="M589" i="20"/>
  <c r="K589" i="20"/>
  <c r="J589" i="20"/>
  <c r="I589" i="20"/>
  <c r="U588" i="20"/>
  <c r="S588" i="20"/>
  <c r="Q588" i="20"/>
  <c r="R588" i="20" s="1"/>
  <c r="M588" i="20"/>
  <c r="K588" i="20"/>
  <c r="J588" i="20"/>
  <c r="I588" i="20"/>
  <c r="V587" i="20"/>
  <c r="U587" i="20"/>
  <c r="W587" i="20" s="1"/>
  <c r="R587" i="20"/>
  <c r="Q587" i="20"/>
  <c r="S587" i="20" s="1"/>
  <c r="O587" i="20"/>
  <c r="N587" i="20"/>
  <c r="M587" i="20"/>
  <c r="K587" i="20"/>
  <c r="J587" i="20"/>
  <c r="I587" i="20"/>
  <c r="U586" i="20"/>
  <c r="S586" i="20"/>
  <c r="Q586" i="20"/>
  <c r="R586" i="20" s="1"/>
  <c r="M586" i="20"/>
  <c r="K586" i="20"/>
  <c r="J586" i="20"/>
  <c r="I586" i="20"/>
  <c r="V585" i="20"/>
  <c r="U585" i="20"/>
  <c r="W585" i="20" s="1"/>
  <c r="R585" i="20"/>
  <c r="Q585" i="20"/>
  <c r="S585" i="20" s="1"/>
  <c r="O585" i="20"/>
  <c r="N585" i="20"/>
  <c r="M585" i="20"/>
  <c r="K585" i="20"/>
  <c r="J585" i="20"/>
  <c r="I585" i="20"/>
  <c r="U584" i="20"/>
  <c r="S584" i="20"/>
  <c r="Q584" i="20"/>
  <c r="R584" i="20" s="1"/>
  <c r="M584" i="20"/>
  <c r="K584" i="20"/>
  <c r="J584" i="20"/>
  <c r="I584" i="20"/>
  <c r="U583" i="20"/>
  <c r="W583" i="20" s="1"/>
  <c r="R583" i="20"/>
  <c r="Q583" i="20"/>
  <c r="S583" i="20" s="1"/>
  <c r="O583" i="20"/>
  <c r="N583" i="20"/>
  <c r="M583" i="20"/>
  <c r="K583" i="20"/>
  <c r="J583" i="20"/>
  <c r="I583" i="20"/>
  <c r="U582" i="20"/>
  <c r="S582" i="20"/>
  <c r="Q582" i="20"/>
  <c r="R582" i="20" s="1"/>
  <c r="M582" i="20"/>
  <c r="K582" i="20"/>
  <c r="J582" i="20"/>
  <c r="I582" i="20"/>
  <c r="V581" i="20"/>
  <c r="U581" i="20"/>
  <c r="W581" i="20" s="1"/>
  <c r="R581" i="20"/>
  <c r="Q581" i="20"/>
  <c r="S581" i="20" s="1"/>
  <c r="O581" i="20"/>
  <c r="N581" i="20"/>
  <c r="M581" i="20"/>
  <c r="K581" i="20"/>
  <c r="J581" i="20"/>
  <c r="I581" i="20"/>
  <c r="U580" i="20"/>
  <c r="S580" i="20"/>
  <c r="Q580" i="20"/>
  <c r="R580" i="20" s="1"/>
  <c r="M580" i="20"/>
  <c r="K580" i="20"/>
  <c r="J580" i="20"/>
  <c r="I580" i="20"/>
  <c r="U579" i="20"/>
  <c r="W579" i="20" s="1"/>
  <c r="R579" i="20"/>
  <c r="Q579" i="20"/>
  <c r="S579" i="20" s="1"/>
  <c r="O579" i="20"/>
  <c r="N579" i="20"/>
  <c r="M579" i="20"/>
  <c r="K579" i="20"/>
  <c r="J579" i="20"/>
  <c r="I579" i="20"/>
  <c r="U578" i="20"/>
  <c r="S578" i="20"/>
  <c r="Q578" i="20"/>
  <c r="R578" i="20" s="1"/>
  <c r="M578" i="20"/>
  <c r="K578" i="20"/>
  <c r="J578" i="20"/>
  <c r="I578" i="20"/>
  <c r="U577" i="20"/>
  <c r="W577" i="20" s="1"/>
  <c r="R577" i="20"/>
  <c r="Q577" i="20"/>
  <c r="S577" i="20" s="1"/>
  <c r="O577" i="20"/>
  <c r="N577" i="20"/>
  <c r="M577" i="20"/>
  <c r="K577" i="20"/>
  <c r="J577" i="20"/>
  <c r="I577" i="20"/>
  <c r="U576" i="20"/>
  <c r="S576" i="20"/>
  <c r="Q576" i="20"/>
  <c r="R576" i="20" s="1"/>
  <c r="M576" i="20"/>
  <c r="K576" i="20"/>
  <c r="J576" i="20"/>
  <c r="I576" i="20"/>
  <c r="U575" i="20"/>
  <c r="W575" i="20" s="1"/>
  <c r="R575" i="20"/>
  <c r="Q575" i="20"/>
  <c r="S575" i="20" s="1"/>
  <c r="O575" i="20"/>
  <c r="N575" i="20"/>
  <c r="M575" i="20"/>
  <c r="K575" i="20"/>
  <c r="J575" i="20"/>
  <c r="I575" i="20"/>
  <c r="U574" i="20"/>
  <c r="S574" i="20"/>
  <c r="Q574" i="20"/>
  <c r="R574" i="20" s="1"/>
  <c r="M574" i="20"/>
  <c r="K574" i="20"/>
  <c r="J574" i="20"/>
  <c r="I574" i="20"/>
  <c r="V573" i="20"/>
  <c r="U573" i="20"/>
  <c r="W573" i="20" s="1"/>
  <c r="R573" i="20"/>
  <c r="Q573" i="20"/>
  <c r="S573" i="20" s="1"/>
  <c r="O573" i="20"/>
  <c r="N573" i="20"/>
  <c r="M573" i="20"/>
  <c r="K573" i="20"/>
  <c r="J573" i="20"/>
  <c r="I573" i="20"/>
  <c r="U572" i="20"/>
  <c r="S572" i="20"/>
  <c r="Q572" i="20"/>
  <c r="R572" i="20" s="1"/>
  <c r="M572" i="20"/>
  <c r="K572" i="20"/>
  <c r="J572" i="20"/>
  <c r="I572" i="20"/>
  <c r="U571" i="20"/>
  <c r="W571" i="20" s="1"/>
  <c r="R571" i="20"/>
  <c r="Q571" i="20"/>
  <c r="S571" i="20" s="1"/>
  <c r="O571" i="20"/>
  <c r="N571" i="20"/>
  <c r="M571" i="20"/>
  <c r="K571" i="20"/>
  <c r="J571" i="20"/>
  <c r="I571" i="20"/>
  <c r="U570" i="20"/>
  <c r="S570" i="20"/>
  <c r="Q570" i="20"/>
  <c r="R570" i="20" s="1"/>
  <c r="M570" i="20"/>
  <c r="K570" i="20"/>
  <c r="J570" i="20"/>
  <c r="I570" i="20"/>
  <c r="U569" i="20"/>
  <c r="W569" i="20" s="1"/>
  <c r="R569" i="20"/>
  <c r="Q569" i="20"/>
  <c r="S569" i="20" s="1"/>
  <c r="O569" i="20"/>
  <c r="N569" i="20"/>
  <c r="M569" i="20"/>
  <c r="K569" i="20"/>
  <c r="J569" i="20"/>
  <c r="I569" i="20"/>
  <c r="U568" i="20"/>
  <c r="S568" i="20"/>
  <c r="Q568" i="20"/>
  <c r="R568" i="20" s="1"/>
  <c r="M568" i="20"/>
  <c r="K568" i="20"/>
  <c r="J568" i="20"/>
  <c r="I568" i="20"/>
  <c r="U567" i="20"/>
  <c r="W567" i="20" s="1"/>
  <c r="R567" i="20"/>
  <c r="Q567" i="20"/>
  <c r="S567" i="20" s="1"/>
  <c r="O567" i="20"/>
  <c r="N567" i="20"/>
  <c r="M567" i="20"/>
  <c r="K567" i="20"/>
  <c r="J567" i="20"/>
  <c r="I567" i="20"/>
  <c r="U566" i="20"/>
  <c r="S566" i="20"/>
  <c r="Q566" i="20"/>
  <c r="R566" i="20" s="1"/>
  <c r="M566" i="20"/>
  <c r="K566" i="20"/>
  <c r="J566" i="20"/>
  <c r="I566" i="20"/>
  <c r="V565" i="20"/>
  <c r="U565" i="20"/>
  <c r="W565" i="20" s="1"/>
  <c r="R565" i="20"/>
  <c r="Q565" i="20"/>
  <c r="S565" i="20" s="1"/>
  <c r="O565" i="20"/>
  <c r="N565" i="20"/>
  <c r="M565" i="20"/>
  <c r="K565" i="20"/>
  <c r="J565" i="20"/>
  <c r="I565" i="20"/>
  <c r="U564" i="20"/>
  <c r="S564" i="20"/>
  <c r="Q564" i="20"/>
  <c r="R564" i="20" s="1"/>
  <c r="M564" i="20"/>
  <c r="K564" i="20"/>
  <c r="J564" i="20"/>
  <c r="I564" i="20"/>
  <c r="U563" i="20"/>
  <c r="W563" i="20" s="1"/>
  <c r="R563" i="20"/>
  <c r="Q563" i="20"/>
  <c r="S563" i="20" s="1"/>
  <c r="O563" i="20"/>
  <c r="N563" i="20"/>
  <c r="M563" i="20"/>
  <c r="K563" i="20"/>
  <c r="J563" i="20"/>
  <c r="I563" i="20"/>
  <c r="U562" i="20"/>
  <c r="S562" i="20"/>
  <c r="Q562" i="20"/>
  <c r="R562" i="20" s="1"/>
  <c r="M562" i="20"/>
  <c r="K562" i="20"/>
  <c r="J562" i="20"/>
  <c r="I562" i="20"/>
  <c r="U561" i="20"/>
  <c r="W561" i="20" s="1"/>
  <c r="R561" i="20"/>
  <c r="Q561" i="20"/>
  <c r="S561" i="20" s="1"/>
  <c r="O561" i="20"/>
  <c r="N561" i="20"/>
  <c r="M561" i="20"/>
  <c r="K561" i="20"/>
  <c r="J561" i="20"/>
  <c r="I561" i="20"/>
  <c r="U560" i="20"/>
  <c r="S560" i="20"/>
  <c r="Q560" i="20"/>
  <c r="R560" i="20" s="1"/>
  <c r="M560" i="20"/>
  <c r="K560" i="20"/>
  <c r="J560" i="20"/>
  <c r="I560" i="20"/>
  <c r="U559" i="20"/>
  <c r="W559" i="20" s="1"/>
  <c r="R559" i="20"/>
  <c r="Q559" i="20"/>
  <c r="S559" i="20" s="1"/>
  <c r="O559" i="20"/>
  <c r="N559" i="20"/>
  <c r="M559" i="20"/>
  <c r="K559" i="20"/>
  <c r="J559" i="20"/>
  <c r="I559" i="20"/>
  <c r="U558" i="20"/>
  <c r="S558" i="20"/>
  <c r="Q558" i="20"/>
  <c r="R558" i="20" s="1"/>
  <c r="M558" i="20"/>
  <c r="K558" i="20"/>
  <c r="J558" i="20"/>
  <c r="I558" i="20"/>
  <c r="V557" i="20"/>
  <c r="U557" i="20"/>
  <c r="W557" i="20" s="1"/>
  <c r="R557" i="20"/>
  <c r="Q557" i="20"/>
  <c r="S557" i="20" s="1"/>
  <c r="O557" i="20"/>
  <c r="N557" i="20"/>
  <c r="M557" i="20"/>
  <c r="K557" i="20"/>
  <c r="J557" i="20"/>
  <c r="I557" i="20"/>
  <c r="U556" i="20"/>
  <c r="S556" i="20"/>
  <c r="Q556" i="20"/>
  <c r="R556" i="20" s="1"/>
  <c r="M556" i="20"/>
  <c r="K556" i="20"/>
  <c r="J556" i="20"/>
  <c r="I556" i="20"/>
  <c r="W555" i="20"/>
  <c r="V555" i="20"/>
  <c r="U555" i="20"/>
  <c r="R555" i="20"/>
  <c r="Q555" i="20"/>
  <c r="S555" i="20" s="1"/>
  <c r="M555" i="20"/>
  <c r="K555" i="20"/>
  <c r="J555" i="20"/>
  <c r="I555" i="20"/>
  <c r="W554" i="20"/>
  <c r="V554" i="20"/>
  <c r="U554" i="20"/>
  <c r="Q554" i="20"/>
  <c r="S554" i="20" s="1"/>
  <c r="M554" i="20"/>
  <c r="K554" i="20"/>
  <c r="J554" i="20"/>
  <c r="I554" i="20"/>
  <c r="W553" i="20"/>
  <c r="V553" i="20"/>
  <c r="U553" i="20"/>
  <c r="Q553" i="20"/>
  <c r="S553" i="20" s="1"/>
  <c r="M553" i="20"/>
  <c r="K553" i="20"/>
  <c r="J553" i="20"/>
  <c r="I553" i="20"/>
  <c r="W552" i="20"/>
  <c r="V552" i="20"/>
  <c r="U552" i="20"/>
  <c r="Q552" i="20"/>
  <c r="S552" i="20" s="1"/>
  <c r="M552" i="20"/>
  <c r="K552" i="20"/>
  <c r="J552" i="20"/>
  <c r="I552" i="20"/>
  <c r="W551" i="20"/>
  <c r="V551" i="20"/>
  <c r="U551" i="20"/>
  <c r="R551" i="20"/>
  <c r="Q551" i="20"/>
  <c r="S551" i="20" s="1"/>
  <c r="M551" i="20"/>
  <c r="K551" i="20"/>
  <c r="J551" i="20"/>
  <c r="I551" i="20"/>
  <c r="W550" i="20"/>
  <c r="V550" i="20"/>
  <c r="U550" i="20"/>
  <c r="Q550" i="20"/>
  <c r="S550" i="20" s="1"/>
  <c r="M550" i="20"/>
  <c r="K550" i="20"/>
  <c r="J550" i="20"/>
  <c r="I550" i="20"/>
  <c r="W549" i="20"/>
  <c r="V549" i="20"/>
  <c r="U549" i="20"/>
  <c r="Q549" i="20"/>
  <c r="S549" i="20" s="1"/>
  <c r="M549" i="20"/>
  <c r="K549" i="20"/>
  <c r="J549" i="20"/>
  <c r="I549" i="20"/>
  <c r="W548" i="20"/>
  <c r="V548" i="20"/>
  <c r="U548" i="20"/>
  <c r="Q548" i="20"/>
  <c r="S548" i="20" s="1"/>
  <c r="M548" i="20"/>
  <c r="K548" i="20"/>
  <c r="J548" i="20"/>
  <c r="I548" i="20"/>
  <c r="W547" i="20"/>
  <c r="V547" i="20"/>
  <c r="U547" i="20"/>
  <c r="R547" i="20"/>
  <c r="Q547" i="20"/>
  <c r="S547" i="20" s="1"/>
  <c r="M547" i="20"/>
  <c r="K547" i="20"/>
  <c r="J547" i="20"/>
  <c r="I547" i="20"/>
  <c r="W546" i="20"/>
  <c r="V546" i="20"/>
  <c r="U546" i="20"/>
  <c r="Q546" i="20"/>
  <c r="S546" i="20" s="1"/>
  <c r="M546" i="20"/>
  <c r="K546" i="20"/>
  <c r="J546" i="20"/>
  <c r="I546" i="20"/>
  <c r="W545" i="20"/>
  <c r="V545" i="20"/>
  <c r="U545" i="20"/>
  <c r="Q545" i="20"/>
  <c r="S545" i="20" s="1"/>
  <c r="M545" i="20"/>
  <c r="K545" i="20"/>
  <c r="J545" i="20"/>
  <c r="I545" i="20"/>
  <c r="W544" i="20"/>
  <c r="V544" i="20"/>
  <c r="U544" i="20"/>
  <c r="Q544" i="20"/>
  <c r="S544" i="20" s="1"/>
  <c r="M544" i="20"/>
  <c r="K544" i="20"/>
  <c r="J544" i="20"/>
  <c r="I544" i="20"/>
  <c r="W543" i="20"/>
  <c r="V543" i="20"/>
  <c r="U543" i="20"/>
  <c r="R543" i="20"/>
  <c r="Q543" i="20"/>
  <c r="S543" i="20" s="1"/>
  <c r="M543" i="20"/>
  <c r="K543" i="20"/>
  <c r="J543" i="20"/>
  <c r="I543" i="20"/>
  <c r="W542" i="20"/>
  <c r="V542" i="20"/>
  <c r="U542" i="20"/>
  <c r="Q542" i="20"/>
  <c r="S542" i="20" s="1"/>
  <c r="M542" i="20"/>
  <c r="K542" i="20"/>
  <c r="J542" i="20"/>
  <c r="I542" i="20"/>
  <c r="W541" i="20"/>
  <c r="V541" i="20"/>
  <c r="U541" i="20"/>
  <c r="Q541" i="20"/>
  <c r="S541" i="20" s="1"/>
  <c r="M541" i="20"/>
  <c r="K541" i="20"/>
  <c r="J541" i="20"/>
  <c r="I541" i="20"/>
  <c r="W540" i="20"/>
  <c r="V540" i="20"/>
  <c r="U540" i="20"/>
  <c r="R540" i="20"/>
  <c r="Q540" i="20"/>
  <c r="S540" i="20" s="1"/>
  <c r="M540" i="20"/>
  <c r="K540" i="20"/>
  <c r="J540" i="20"/>
  <c r="I540" i="20"/>
  <c r="W539" i="20"/>
  <c r="V539" i="20"/>
  <c r="U539" i="20"/>
  <c r="R539" i="20"/>
  <c r="Q539" i="20"/>
  <c r="S539" i="20" s="1"/>
  <c r="M539" i="20"/>
  <c r="K539" i="20"/>
  <c r="J539" i="20"/>
  <c r="I539" i="20"/>
  <c r="W538" i="20"/>
  <c r="V538" i="20"/>
  <c r="U538" i="20"/>
  <c r="Q538" i="20"/>
  <c r="S538" i="20" s="1"/>
  <c r="M538" i="20"/>
  <c r="K538" i="20"/>
  <c r="J538" i="20"/>
  <c r="I538" i="20"/>
  <c r="W537" i="20"/>
  <c r="V537" i="20"/>
  <c r="U537" i="20"/>
  <c r="Q537" i="20"/>
  <c r="S537" i="20" s="1"/>
  <c r="M537" i="20"/>
  <c r="K537" i="20"/>
  <c r="J537" i="20"/>
  <c r="I537" i="20"/>
  <c r="W536" i="20"/>
  <c r="V536" i="20"/>
  <c r="U536" i="20"/>
  <c r="Q536" i="20"/>
  <c r="S536" i="20" s="1"/>
  <c r="M536" i="20"/>
  <c r="K536" i="20"/>
  <c r="J536" i="20"/>
  <c r="I536" i="20"/>
  <c r="W535" i="20"/>
  <c r="V535" i="20"/>
  <c r="U535" i="20"/>
  <c r="R535" i="20"/>
  <c r="Q535" i="20"/>
  <c r="S535" i="20" s="1"/>
  <c r="M535" i="20"/>
  <c r="K535" i="20"/>
  <c r="I535" i="20"/>
  <c r="J535" i="20" s="1"/>
  <c r="W534" i="20"/>
  <c r="V534" i="20"/>
  <c r="U534" i="20"/>
  <c r="R534" i="20"/>
  <c r="Q534" i="20"/>
  <c r="S534" i="20" s="1"/>
  <c r="M534" i="20"/>
  <c r="K534" i="20"/>
  <c r="I534" i="20"/>
  <c r="J534" i="20" s="1"/>
  <c r="W533" i="20"/>
  <c r="V533" i="20"/>
  <c r="U533" i="20"/>
  <c r="R533" i="20"/>
  <c r="Q533" i="20"/>
  <c r="S533" i="20" s="1"/>
  <c r="M533" i="20"/>
  <c r="K533" i="20"/>
  <c r="I533" i="20"/>
  <c r="J533" i="20" s="1"/>
  <c r="W532" i="20"/>
  <c r="V532" i="20"/>
  <c r="U532" i="20"/>
  <c r="R532" i="20"/>
  <c r="Q532" i="20"/>
  <c r="S532" i="20" s="1"/>
  <c r="M532" i="20"/>
  <c r="K532" i="20"/>
  <c r="I532" i="20"/>
  <c r="J532" i="20" s="1"/>
  <c r="W531" i="20"/>
  <c r="V531" i="20"/>
  <c r="U531" i="20"/>
  <c r="R531" i="20"/>
  <c r="Q531" i="20"/>
  <c r="S531" i="20" s="1"/>
  <c r="M531" i="20"/>
  <c r="K531" i="20"/>
  <c r="J531" i="20"/>
  <c r="I531" i="20"/>
  <c r="W530" i="20"/>
  <c r="V530" i="20"/>
  <c r="U530" i="20"/>
  <c r="Q530" i="20"/>
  <c r="S530" i="20" s="1"/>
  <c r="M530" i="20"/>
  <c r="K530" i="20"/>
  <c r="I530" i="20"/>
  <c r="J530" i="20" s="1"/>
  <c r="W529" i="20"/>
  <c r="V529" i="20"/>
  <c r="U529" i="20"/>
  <c r="Q529" i="20"/>
  <c r="S529" i="20" s="1"/>
  <c r="M529" i="20"/>
  <c r="K529" i="20"/>
  <c r="J529" i="20"/>
  <c r="I529" i="20"/>
  <c r="W528" i="20"/>
  <c r="V528" i="20"/>
  <c r="U528" i="20"/>
  <c r="Q528" i="20"/>
  <c r="S528" i="20" s="1"/>
  <c r="M528" i="20"/>
  <c r="K528" i="20"/>
  <c r="J528" i="20"/>
  <c r="I528" i="20"/>
  <c r="W527" i="20"/>
  <c r="V527" i="20"/>
  <c r="U527" i="20"/>
  <c r="R527" i="20"/>
  <c r="Q527" i="20"/>
  <c r="S527" i="20" s="1"/>
  <c r="M527" i="20"/>
  <c r="K527" i="20"/>
  <c r="I527" i="20"/>
  <c r="J527" i="20" s="1"/>
  <c r="W526" i="20"/>
  <c r="V526" i="20"/>
  <c r="U526" i="20"/>
  <c r="R526" i="20"/>
  <c r="Q526" i="20"/>
  <c r="S526" i="20" s="1"/>
  <c r="M526" i="20"/>
  <c r="K526" i="20"/>
  <c r="I526" i="20"/>
  <c r="J526" i="20" s="1"/>
  <c r="W525" i="20"/>
  <c r="V525" i="20"/>
  <c r="U525" i="20"/>
  <c r="R525" i="20"/>
  <c r="Q525" i="20"/>
  <c r="S525" i="20" s="1"/>
  <c r="M525" i="20"/>
  <c r="K525" i="20"/>
  <c r="I525" i="20"/>
  <c r="J525" i="20" s="1"/>
  <c r="W524" i="20"/>
  <c r="V524" i="20"/>
  <c r="U524" i="20"/>
  <c r="R524" i="20"/>
  <c r="Q524" i="20"/>
  <c r="S524" i="20" s="1"/>
  <c r="M524" i="20"/>
  <c r="K524" i="20"/>
  <c r="I524" i="20"/>
  <c r="J524" i="20" s="1"/>
  <c r="W523" i="20"/>
  <c r="V523" i="20"/>
  <c r="U523" i="20"/>
  <c r="Q523" i="20"/>
  <c r="S523" i="20" s="1"/>
  <c r="M523" i="20"/>
  <c r="K523" i="20"/>
  <c r="I523" i="20"/>
  <c r="J523" i="20" s="1"/>
  <c r="W522" i="20"/>
  <c r="V522" i="20"/>
  <c r="U522" i="20"/>
  <c r="Q522" i="20"/>
  <c r="S522" i="20" s="1"/>
  <c r="M522" i="20"/>
  <c r="K522" i="20"/>
  <c r="J522" i="20"/>
  <c r="I522" i="20"/>
  <c r="W521" i="20"/>
  <c r="V521" i="20"/>
  <c r="U521" i="20"/>
  <c r="R521" i="20"/>
  <c r="Q521" i="20"/>
  <c r="S521" i="20" s="1"/>
  <c r="M521" i="20"/>
  <c r="K521" i="20"/>
  <c r="I521" i="20"/>
  <c r="J521" i="20" s="1"/>
  <c r="W520" i="20"/>
  <c r="V520" i="20"/>
  <c r="U520" i="20"/>
  <c r="R520" i="20"/>
  <c r="Q520" i="20"/>
  <c r="S520" i="20" s="1"/>
  <c r="M520" i="20"/>
  <c r="K520" i="20"/>
  <c r="I520" i="20"/>
  <c r="J520" i="20" s="1"/>
  <c r="W519" i="20"/>
  <c r="V519" i="20"/>
  <c r="U519" i="20"/>
  <c r="R519" i="20"/>
  <c r="Q519" i="20"/>
  <c r="S519" i="20" s="1"/>
  <c r="M519" i="20"/>
  <c r="K519" i="20"/>
  <c r="I519" i="20"/>
  <c r="J519" i="20" s="1"/>
  <c r="W518" i="20"/>
  <c r="V518" i="20"/>
  <c r="U518" i="20"/>
  <c r="R518" i="20"/>
  <c r="Q518" i="20"/>
  <c r="S518" i="20" s="1"/>
  <c r="M518" i="20"/>
  <c r="K518" i="20"/>
  <c r="I518" i="20"/>
  <c r="J518" i="20" s="1"/>
  <c r="W517" i="20"/>
  <c r="V517" i="20"/>
  <c r="U517" i="20"/>
  <c r="R517" i="20"/>
  <c r="Q517" i="20"/>
  <c r="S517" i="20" s="1"/>
  <c r="M517" i="20"/>
  <c r="K517" i="20"/>
  <c r="I517" i="20"/>
  <c r="J517" i="20" s="1"/>
  <c r="W516" i="20"/>
  <c r="V516" i="20"/>
  <c r="U516" i="20"/>
  <c r="R516" i="20"/>
  <c r="Q516" i="20"/>
  <c r="S516" i="20" s="1"/>
  <c r="M516" i="20"/>
  <c r="K516" i="20"/>
  <c r="I516" i="20"/>
  <c r="J516" i="20" s="1"/>
  <c r="W515" i="20"/>
  <c r="V515" i="20"/>
  <c r="U515" i="20"/>
  <c r="R515" i="20"/>
  <c r="Q515" i="20"/>
  <c r="S515" i="20" s="1"/>
  <c r="M515" i="20"/>
  <c r="K515" i="20"/>
  <c r="I515" i="20"/>
  <c r="J515" i="20" s="1"/>
  <c r="W514" i="20"/>
  <c r="V514" i="20"/>
  <c r="U514" i="20"/>
  <c r="R514" i="20"/>
  <c r="Q514" i="20"/>
  <c r="S514" i="20" s="1"/>
  <c r="M514" i="20"/>
  <c r="K514" i="20"/>
  <c r="I514" i="20"/>
  <c r="J514" i="20" s="1"/>
  <c r="W513" i="20"/>
  <c r="V513" i="20"/>
  <c r="U513" i="20"/>
  <c r="R513" i="20"/>
  <c r="Q513" i="20"/>
  <c r="S513" i="20" s="1"/>
  <c r="M513" i="20"/>
  <c r="K513" i="20"/>
  <c r="I513" i="20"/>
  <c r="J513" i="20" s="1"/>
  <c r="W512" i="20"/>
  <c r="V512" i="20"/>
  <c r="U512" i="20"/>
  <c r="R512" i="20"/>
  <c r="Q512" i="20"/>
  <c r="S512" i="20" s="1"/>
  <c r="M512" i="20"/>
  <c r="K512" i="20"/>
  <c r="I512" i="20"/>
  <c r="J512" i="20" s="1"/>
  <c r="W511" i="20"/>
  <c r="V511" i="20"/>
  <c r="U511" i="20"/>
  <c r="R511" i="20"/>
  <c r="Q511" i="20"/>
  <c r="S511" i="20" s="1"/>
  <c r="M511" i="20"/>
  <c r="K511" i="20"/>
  <c r="I511" i="20"/>
  <c r="J511" i="20" s="1"/>
  <c r="W510" i="20"/>
  <c r="V510" i="20"/>
  <c r="U510" i="20"/>
  <c r="R510" i="20"/>
  <c r="Q510" i="20"/>
  <c r="S510" i="20" s="1"/>
  <c r="M510" i="20"/>
  <c r="K510" i="20"/>
  <c r="J510" i="20"/>
  <c r="I510" i="20"/>
  <c r="W509" i="20"/>
  <c r="V509" i="20"/>
  <c r="U509" i="20"/>
  <c r="R509" i="20"/>
  <c r="Q509" i="20"/>
  <c r="S509" i="20" s="1"/>
  <c r="M509" i="20"/>
  <c r="K509" i="20"/>
  <c r="I509" i="20"/>
  <c r="J509" i="20" s="1"/>
  <c r="W508" i="20"/>
  <c r="V508" i="20"/>
  <c r="U508" i="20"/>
  <c r="R508" i="20"/>
  <c r="Q508" i="20"/>
  <c r="S508" i="20" s="1"/>
  <c r="M508" i="20"/>
  <c r="K508" i="20"/>
  <c r="J508" i="20"/>
  <c r="I508" i="20"/>
  <c r="W507" i="20"/>
  <c r="V507" i="20"/>
  <c r="U507" i="20"/>
  <c r="Q507" i="20"/>
  <c r="S507" i="20" s="1"/>
  <c r="M507" i="20"/>
  <c r="K507" i="20"/>
  <c r="I507" i="20"/>
  <c r="J507" i="20" s="1"/>
  <c r="W506" i="20"/>
  <c r="V506" i="20"/>
  <c r="U506" i="20"/>
  <c r="Q506" i="20"/>
  <c r="S506" i="20" s="1"/>
  <c r="M506" i="20"/>
  <c r="K506" i="20"/>
  <c r="J506" i="20"/>
  <c r="I506" i="20"/>
  <c r="W505" i="20"/>
  <c r="V505" i="20"/>
  <c r="U505" i="20"/>
  <c r="S505" i="20"/>
  <c r="R505" i="20"/>
  <c r="Q505" i="20"/>
  <c r="M505" i="20"/>
  <c r="I505" i="20"/>
  <c r="K505" i="20" s="1"/>
  <c r="W504" i="20"/>
  <c r="V504" i="20"/>
  <c r="U504" i="20"/>
  <c r="S504" i="20"/>
  <c r="R504" i="20"/>
  <c r="Q504" i="20"/>
  <c r="M504" i="20"/>
  <c r="I504" i="20"/>
  <c r="K504" i="20" s="1"/>
  <c r="W503" i="20"/>
  <c r="V503" i="20"/>
  <c r="U503" i="20"/>
  <c r="S503" i="20"/>
  <c r="R503" i="20"/>
  <c r="Q503" i="20"/>
  <c r="M503" i="20"/>
  <c r="I503" i="20"/>
  <c r="K503" i="20" s="1"/>
  <c r="W502" i="20"/>
  <c r="V502" i="20"/>
  <c r="U502" i="20"/>
  <c r="S502" i="20"/>
  <c r="R502" i="20"/>
  <c r="Q502" i="20"/>
  <c r="M502" i="20"/>
  <c r="I502" i="20"/>
  <c r="W501" i="20"/>
  <c r="V501" i="20"/>
  <c r="U501" i="20"/>
  <c r="S501" i="20"/>
  <c r="R501" i="20"/>
  <c r="Q501" i="20"/>
  <c r="M501" i="20"/>
  <c r="O501" i="20" s="1"/>
  <c r="I501" i="20"/>
  <c r="K501" i="20" s="1"/>
  <c r="W500" i="20"/>
  <c r="U500" i="20"/>
  <c r="V500" i="20" s="1"/>
  <c r="S500" i="20"/>
  <c r="R500" i="20"/>
  <c r="Q500" i="20"/>
  <c r="M500" i="20"/>
  <c r="I500" i="20"/>
  <c r="W499" i="20"/>
  <c r="V499" i="20"/>
  <c r="U499" i="20"/>
  <c r="S499" i="20"/>
  <c r="R499" i="20"/>
  <c r="Q499" i="20"/>
  <c r="M499" i="20"/>
  <c r="O499" i="20" s="1"/>
  <c r="I499" i="20"/>
  <c r="W498" i="20"/>
  <c r="U498" i="20"/>
  <c r="V498" i="20" s="1"/>
  <c r="S498" i="20"/>
  <c r="R498" i="20"/>
  <c r="Q498" i="20"/>
  <c r="M498" i="20"/>
  <c r="O498" i="20" s="1"/>
  <c r="I498" i="20"/>
  <c r="W497" i="20"/>
  <c r="V497" i="20"/>
  <c r="U497" i="20"/>
  <c r="S497" i="20"/>
  <c r="R497" i="20"/>
  <c r="Q497" i="20"/>
  <c r="N497" i="20"/>
  <c r="M497" i="20"/>
  <c r="O497" i="20" s="1"/>
  <c r="I497" i="20"/>
  <c r="W496" i="20"/>
  <c r="U496" i="20"/>
  <c r="V496" i="20" s="1"/>
  <c r="S496" i="20"/>
  <c r="R496" i="20"/>
  <c r="Q496" i="20"/>
  <c r="N496" i="20"/>
  <c r="M496" i="20"/>
  <c r="O496" i="20" s="1"/>
  <c r="I496" i="20"/>
  <c r="W495" i="20"/>
  <c r="V495" i="20"/>
  <c r="U495" i="20"/>
  <c r="S495" i="20"/>
  <c r="R495" i="20"/>
  <c r="Q495" i="20"/>
  <c r="M495" i="20"/>
  <c r="O495" i="20" s="1"/>
  <c r="I495" i="20"/>
  <c r="W494" i="20"/>
  <c r="U494" i="20"/>
  <c r="V494" i="20" s="1"/>
  <c r="S494" i="20"/>
  <c r="R494" i="20"/>
  <c r="Q494" i="20"/>
  <c r="M494" i="20"/>
  <c r="O494" i="20" s="1"/>
  <c r="I494" i="20"/>
  <c r="W493" i="20"/>
  <c r="V493" i="20"/>
  <c r="U493" i="20"/>
  <c r="S493" i="20"/>
  <c r="R493" i="20"/>
  <c r="Q493" i="20"/>
  <c r="N493" i="20"/>
  <c r="M493" i="20"/>
  <c r="O493" i="20" s="1"/>
  <c r="I493" i="20"/>
  <c r="W492" i="20"/>
  <c r="V492" i="20"/>
  <c r="U492" i="20"/>
  <c r="S492" i="20"/>
  <c r="R492" i="20"/>
  <c r="Q492" i="20"/>
  <c r="M492" i="20"/>
  <c r="O492" i="20" s="1"/>
  <c r="I492" i="20"/>
  <c r="W491" i="20"/>
  <c r="V491" i="20"/>
  <c r="U491" i="20"/>
  <c r="S491" i="20"/>
  <c r="R491" i="20"/>
  <c r="Q491" i="20"/>
  <c r="N491" i="20"/>
  <c r="M491" i="20"/>
  <c r="O491" i="20" s="1"/>
  <c r="I491" i="20"/>
  <c r="W490" i="20"/>
  <c r="V490" i="20"/>
  <c r="U490" i="20"/>
  <c r="S490" i="20"/>
  <c r="R490" i="20"/>
  <c r="Q490" i="20"/>
  <c r="M490" i="20"/>
  <c r="O490" i="20" s="1"/>
  <c r="I490" i="20"/>
  <c r="W489" i="20"/>
  <c r="V489" i="20"/>
  <c r="U489" i="20"/>
  <c r="S489" i="20"/>
  <c r="R489" i="20"/>
  <c r="Q489" i="20"/>
  <c r="M489" i="20"/>
  <c r="O489" i="20" s="1"/>
  <c r="I489" i="20"/>
  <c r="W488" i="20"/>
  <c r="V488" i="20"/>
  <c r="U488" i="20"/>
  <c r="S488" i="20"/>
  <c r="R488" i="20"/>
  <c r="Q488" i="20"/>
  <c r="M488" i="20"/>
  <c r="O488" i="20" s="1"/>
  <c r="I488" i="20"/>
  <c r="W487" i="20"/>
  <c r="V487" i="20"/>
  <c r="U487" i="20"/>
  <c r="S487" i="20"/>
  <c r="R487" i="20"/>
  <c r="Q487" i="20"/>
  <c r="N487" i="20"/>
  <c r="M487" i="20"/>
  <c r="O487" i="20" s="1"/>
  <c r="I487" i="20"/>
  <c r="W486" i="20"/>
  <c r="V486" i="20"/>
  <c r="U486" i="20"/>
  <c r="S486" i="20"/>
  <c r="R486" i="20"/>
  <c r="Q486" i="20"/>
  <c r="M486" i="20"/>
  <c r="O486" i="20" s="1"/>
  <c r="I486" i="20"/>
  <c r="W485" i="20"/>
  <c r="V485" i="20"/>
  <c r="U485" i="20"/>
  <c r="S485" i="20"/>
  <c r="R485" i="20"/>
  <c r="Q485" i="20"/>
  <c r="N485" i="20"/>
  <c r="M485" i="20"/>
  <c r="O485" i="20" s="1"/>
  <c r="I485" i="20"/>
  <c r="W484" i="20"/>
  <c r="V484" i="20"/>
  <c r="U484" i="20"/>
  <c r="S484" i="20"/>
  <c r="R484" i="20"/>
  <c r="Q484" i="20"/>
  <c r="M484" i="20"/>
  <c r="O484" i="20" s="1"/>
  <c r="I484" i="20"/>
  <c r="W483" i="20"/>
  <c r="V483" i="20"/>
  <c r="U483" i="20"/>
  <c r="S483" i="20"/>
  <c r="R483" i="20"/>
  <c r="Q483" i="20"/>
  <c r="N483" i="20"/>
  <c r="M483" i="20"/>
  <c r="O483" i="20" s="1"/>
  <c r="I483" i="20"/>
  <c r="W482" i="20"/>
  <c r="V482" i="20"/>
  <c r="U482" i="20"/>
  <c r="S482" i="20"/>
  <c r="R482" i="20"/>
  <c r="Q482" i="20"/>
  <c r="M482" i="20"/>
  <c r="O482" i="20" s="1"/>
  <c r="I482" i="20"/>
  <c r="W481" i="20"/>
  <c r="V481" i="20"/>
  <c r="U481" i="20"/>
  <c r="S481" i="20"/>
  <c r="R481" i="20"/>
  <c r="Q481" i="20"/>
  <c r="M481" i="20"/>
  <c r="O481" i="20" s="1"/>
  <c r="I481" i="20"/>
  <c r="W480" i="20"/>
  <c r="V480" i="20"/>
  <c r="U480" i="20"/>
  <c r="S480" i="20"/>
  <c r="R480" i="20"/>
  <c r="Q480" i="20"/>
  <c r="M480" i="20"/>
  <c r="O480" i="20" s="1"/>
  <c r="I480" i="20"/>
  <c r="W479" i="20"/>
  <c r="V479" i="20"/>
  <c r="U479" i="20"/>
  <c r="S479" i="20"/>
  <c r="R479" i="20"/>
  <c r="Q479" i="20"/>
  <c r="N479" i="20"/>
  <c r="M479" i="20"/>
  <c r="O479" i="20" s="1"/>
  <c r="I479" i="20"/>
  <c r="W478" i="20"/>
  <c r="V478" i="20"/>
  <c r="U478" i="20"/>
  <c r="S478" i="20"/>
  <c r="R478" i="20"/>
  <c r="Q478" i="20"/>
  <c r="M478" i="20"/>
  <c r="O478" i="20" s="1"/>
  <c r="I478" i="20"/>
  <c r="W477" i="20"/>
  <c r="V477" i="20"/>
  <c r="U477" i="20"/>
  <c r="S477" i="20"/>
  <c r="R477" i="20"/>
  <c r="Q477" i="20"/>
  <c r="N477" i="20"/>
  <c r="M477" i="20"/>
  <c r="O477" i="20" s="1"/>
  <c r="I477" i="20"/>
  <c r="W476" i="20"/>
  <c r="V476" i="20"/>
  <c r="U476" i="20"/>
  <c r="S476" i="20"/>
  <c r="R476" i="20"/>
  <c r="Q476" i="20"/>
  <c r="M476" i="20"/>
  <c r="O476" i="20" s="1"/>
  <c r="I476" i="20"/>
  <c r="W475" i="20"/>
  <c r="V475" i="20"/>
  <c r="U475" i="20"/>
  <c r="S475" i="20"/>
  <c r="R475" i="20"/>
  <c r="Q475" i="20"/>
  <c r="N475" i="20"/>
  <c r="M475" i="20"/>
  <c r="O475" i="20" s="1"/>
  <c r="I475" i="20"/>
  <c r="W474" i="20"/>
  <c r="V474" i="20"/>
  <c r="U474" i="20"/>
  <c r="S474" i="20"/>
  <c r="R474" i="20"/>
  <c r="Q474" i="20"/>
  <c r="M474" i="20"/>
  <c r="O474" i="20" s="1"/>
  <c r="I474" i="20"/>
  <c r="W473" i="20"/>
  <c r="V473" i="20"/>
  <c r="U473" i="20"/>
  <c r="S473" i="20"/>
  <c r="R473" i="20"/>
  <c r="Q473" i="20"/>
  <c r="M473" i="20"/>
  <c r="O473" i="20" s="1"/>
  <c r="I473" i="20"/>
  <c r="W472" i="20"/>
  <c r="V472" i="20"/>
  <c r="U472" i="20"/>
  <c r="S472" i="20"/>
  <c r="R472" i="20"/>
  <c r="Q472" i="20"/>
  <c r="M472" i="20"/>
  <c r="O472" i="20" s="1"/>
  <c r="I472" i="20"/>
  <c r="W471" i="20"/>
  <c r="V471" i="20"/>
  <c r="U471" i="20"/>
  <c r="S471" i="20"/>
  <c r="R471" i="20"/>
  <c r="Q471" i="20"/>
  <c r="N471" i="20"/>
  <c r="M471" i="20"/>
  <c r="O471" i="20" s="1"/>
  <c r="I471" i="20"/>
  <c r="W470" i="20"/>
  <c r="V470" i="20"/>
  <c r="U470" i="20"/>
  <c r="S470" i="20"/>
  <c r="R470" i="20"/>
  <c r="Q470" i="20"/>
  <c r="M470" i="20"/>
  <c r="O470" i="20" s="1"/>
  <c r="I470" i="20"/>
  <c r="W469" i="20"/>
  <c r="V469" i="20"/>
  <c r="U469" i="20"/>
  <c r="S469" i="20"/>
  <c r="R469" i="20"/>
  <c r="Q469" i="20"/>
  <c r="N469" i="20"/>
  <c r="M469" i="20"/>
  <c r="O469" i="20" s="1"/>
  <c r="I469" i="20"/>
  <c r="W468" i="20"/>
  <c r="V468" i="20"/>
  <c r="U468" i="20"/>
  <c r="S468" i="20"/>
  <c r="R468" i="20"/>
  <c r="Q468" i="20"/>
  <c r="M468" i="20"/>
  <c r="I468" i="20"/>
  <c r="W467" i="20"/>
  <c r="V467" i="20"/>
  <c r="U467" i="20"/>
  <c r="S467" i="20"/>
  <c r="R467" i="20"/>
  <c r="Q467" i="20"/>
  <c r="N467" i="20"/>
  <c r="M467" i="20"/>
  <c r="O467" i="20" s="1"/>
  <c r="I467" i="20"/>
  <c r="W466" i="20"/>
  <c r="V466" i="20"/>
  <c r="U466" i="20"/>
  <c r="S466" i="20"/>
  <c r="R466" i="20"/>
  <c r="Q466" i="20"/>
  <c r="M466" i="20"/>
  <c r="O466" i="20" s="1"/>
  <c r="I466" i="20"/>
  <c r="W465" i="20"/>
  <c r="V465" i="20"/>
  <c r="U465" i="20"/>
  <c r="S465" i="20"/>
  <c r="R465" i="20"/>
  <c r="Q465" i="20"/>
  <c r="M465" i="20"/>
  <c r="O465" i="20" s="1"/>
  <c r="I465" i="20"/>
  <c r="W464" i="20"/>
  <c r="V464" i="20"/>
  <c r="U464" i="20"/>
  <c r="S464" i="20"/>
  <c r="R464" i="20"/>
  <c r="Q464" i="20"/>
  <c r="M464" i="20"/>
  <c r="I464" i="20"/>
  <c r="W463" i="20"/>
  <c r="V463" i="20"/>
  <c r="U463" i="20"/>
  <c r="S463" i="20"/>
  <c r="R463" i="20"/>
  <c r="Q463" i="20"/>
  <c r="N463" i="20"/>
  <c r="M463" i="20"/>
  <c r="O463" i="20" s="1"/>
  <c r="I463" i="20"/>
  <c r="W462" i="20"/>
  <c r="V462" i="20"/>
  <c r="U462" i="20"/>
  <c r="S462" i="20"/>
  <c r="R462" i="20"/>
  <c r="Q462" i="20"/>
  <c r="M462" i="20"/>
  <c r="I462" i="20"/>
  <c r="W461" i="20"/>
  <c r="V461" i="20"/>
  <c r="U461" i="20"/>
  <c r="S461" i="20"/>
  <c r="R461" i="20"/>
  <c r="Q461" i="20"/>
  <c r="N461" i="20"/>
  <c r="M461" i="20"/>
  <c r="O461" i="20" s="1"/>
  <c r="I461" i="20"/>
  <c r="W460" i="20"/>
  <c r="V460" i="20"/>
  <c r="U460" i="20"/>
  <c r="S460" i="20"/>
  <c r="R460" i="20"/>
  <c r="Q460" i="20"/>
  <c r="M460" i="20"/>
  <c r="I460" i="20"/>
  <c r="W459" i="20"/>
  <c r="V459" i="20"/>
  <c r="U459" i="20"/>
  <c r="S459" i="20"/>
  <c r="R459" i="20"/>
  <c r="Q459" i="20"/>
  <c r="N459" i="20"/>
  <c r="M459" i="20"/>
  <c r="O459" i="20" s="1"/>
  <c r="I459" i="20"/>
  <c r="W458" i="20"/>
  <c r="V458" i="20"/>
  <c r="U458" i="20"/>
  <c r="S458" i="20"/>
  <c r="R458" i="20"/>
  <c r="Q458" i="20"/>
  <c r="M458" i="20"/>
  <c r="O458" i="20" s="1"/>
  <c r="I458" i="20"/>
  <c r="W457" i="20"/>
  <c r="V457" i="20"/>
  <c r="U457" i="20"/>
  <c r="S457" i="20"/>
  <c r="R457" i="20"/>
  <c r="Q457" i="20"/>
  <c r="M457" i="20"/>
  <c r="O457" i="20" s="1"/>
  <c r="I457" i="20"/>
  <c r="W456" i="20"/>
  <c r="V456" i="20"/>
  <c r="U456" i="20"/>
  <c r="S456" i="20"/>
  <c r="R456" i="20"/>
  <c r="Q456" i="20"/>
  <c r="M456" i="20"/>
  <c r="I456" i="20"/>
  <c r="W455" i="20"/>
  <c r="V455" i="20"/>
  <c r="U455" i="20"/>
  <c r="S455" i="20"/>
  <c r="R455" i="20"/>
  <c r="Q455" i="20"/>
  <c r="N455" i="20"/>
  <c r="M455" i="20"/>
  <c r="O455" i="20" s="1"/>
  <c r="I455" i="20"/>
  <c r="W454" i="20"/>
  <c r="V454" i="20"/>
  <c r="U454" i="20"/>
  <c r="S454" i="20"/>
  <c r="R454" i="20"/>
  <c r="Q454" i="20"/>
  <c r="M454" i="20"/>
  <c r="I454" i="20"/>
  <c r="W453" i="20"/>
  <c r="V453" i="20"/>
  <c r="U453" i="20"/>
  <c r="S453" i="20"/>
  <c r="R453" i="20"/>
  <c r="Q453" i="20"/>
  <c r="N453" i="20"/>
  <c r="M453" i="20"/>
  <c r="O453" i="20" s="1"/>
  <c r="I453" i="20"/>
  <c r="W452" i="20"/>
  <c r="U452" i="20"/>
  <c r="V452" i="20" s="1"/>
  <c r="S452" i="20"/>
  <c r="R452" i="20"/>
  <c r="Q452" i="20"/>
  <c r="N452" i="20"/>
  <c r="M452" i="20"/>
  <c r="O452" i="20" s="1"/>
  <c r="I452" i="20"/>
  <c r="W451" i="20"/>
  <c r="U451" i="20"/>
  <c r="V451" i="20" s="1"/>
  <c r="S451" i="20"/>
  <c r="R451" i="20"/>
  <c r="Q451" i="20"/>
  <c r="N451" i="20"/>
  <c r="M451" i="20"/>
  <c r="O451" i="20" s="1"/>
  <c r="I451" i="20"/>
  <c r="W450" i="20"/>
  <c r="U450" i="20"/>
  <c r="V450" i="20" s="1"/>
  <c r="S450" i="20"/>
  <c r="R450" i="20"/>
  <c r="Q450" i="20"/>
  <c r="N450" i="20"/>
  <c r="M450" i="20"/>
  <c r="O450" i="20" s="1"/>
  <c r="I450" i="20"/>
  <c r="W449" i="20"/>
  <c r="V449" i="20"/>
  <c r="U449" i="20"/>
  <c r="S449" i="20"/>
  <c r="R449" i="20"/>
  <c r="Q449" i="20"/>
  <c r="M449" i="20"/>
  <c r="I449" i="20"/>
  <c r="W448" i="20"/>
  <c r="U448" i="20"/>
  <c r="V448" i="20" s="1"/>
  <c r="S448" i="20"/>
  <c r="R448" i="20"/>
  <c r="Q448" i="20"/>
  <c r="M448" i="20"/>
  <c r="I448" i="20"/>
  <c r="W447" i="20"/>
  <c r="U447" i="20"/>
  <c r="V447" i="20" s="1"/>
  <c r="S447" i="20"/>
  <c r="R447" i="20"/>
  <c r="Q447" i="20"/>
  <c r="M447" i="20"/>
  <c r="I447" i="20"/>
  <c r="W446" i="20"/>
  <c r="U446" i="20"/>
  <c r="V446" i="20" s="1"/>
  <c r="S446" i="20"/>
  <c r="R446" i="20"/>
  <c r="Q446" i="20"/>
  <c r="M446" i="20"/>
  <c r="I446" i="20"/>
  <c r="W445" i="20"/>
  <c r="U445" i="20"/>
  <c r="V445" i="20" s="1"/>
  <c r="S445" i="20"/>
  <c r="R445" i="20"/>
  <c r="Q445" i="20"/>
  <c r="M445" i="20"/>
  <c r="I445" i="20"/>
  <c r="W444" i="20"/>
  <c r="U444" i="20"/>
  <c r="V444" i="20" s="1"/>
  <c r="S444" i="20"/>
  <c r="R444" i="20"/>
  <c r="Q444" i="20"/>
  <c r="M444" i="20"/>
  <c r="I444" i="20"/>
  <c r="W443" i="20"/>
  <c r="U443" i="20"/>
  <c r="V443" i="20" s="1"/>
  <c r="S443" i="20"/>
  <c r="R443" i="20"/>
  <c r="Q443" i="20"/>
  <c r="M443" i="20"/>
  <c r="I443" i="20"/>
  <c r="W442" i="20"/>
  <c r="U442" i="20"/>
  <c r="V442" i="20" s="1"/>
  <c r="S442" i="20"/>
  <c r="R442" i="20"/>
  <c r="Q442" i="20"/>
  <c r="M442" i="20"/>
  <c r="I442" i="20"/>
  <c r="W441" i="20"/>
  <c r="U441" i="20"/>
  <c r="V441" i="20" s="1"/>
  <c r="S441" i="20"/>
  <c r="R441" i="20"/>
  <c r="Q441" i="20"/>
  <c r="M441" i="20"/>
  <c r="I441" i="20"/>
  <c r="W440" i="20"/>
  <c r="U440" i="20"/>
  <c r="V440" i="20" s="1"/>
  <c r="S440" i="20"/>
  <c r="R440" i="20"/>
  <c r="Q440" i="20"/>
  <c r="M440" i="20"/>
  <c r="I440" i="20"/>
  <c r="W439" i="20"/>
  <c r="U439" i="20"/>
  <c r="V439" i="20" s="1"/>
  <c r="S439" i="20"/>
  <c r="R439" i="20"/>
  <c r="Q439" i="20"/>
  <c r="M439" i="20"/>
  <c r="I439" i="20"/>
  <c r="W438" i="20"/>
  <c r="U438" i="20"/>
  <c r="V438" i="20" s="1"/>
  <c r="S438" i="20"/>
  <c r="R438" i="20"/>
  <c r="Q438" i="20"/>
  <c r="M438" i="20"/>
  <c r="I438" i="20"/>
  <c r="W437" i="20"/>
  <c r="U437" i="20"/>
  <c r="V437" i="20" s="1"/>
  <c r="S437" i="20"/>
  <c r="R437" i="20"/>
  <c r="Q437" i="20"/>
  <c r="M437" i="20"/>
  <c r="I437" i="20"/>
  <c r="W436" i="20"/>
  <c r="U436" i="20"/>
  <c r="V436" i="20" s="1"/>
  <c r="S436" i="20"/>
  <c r="R436" i="20"/>
  <c r="Q436" i="20"/>
  <c r="M436" i="20"/>
  <c r="I436" i="20"/>
  <c r="W435" i="20"/>
  <c r="U435" i="20"/>
  <c r="V435" i="20" s="1"/>
  <c r="S435" i="20"/>
  <c r="R435" i="20"/>
  <c r="Q435" i="20"/>
  <c r="M435" i="20"/>
  <c r="I435" i="20"/>
  <c r="W434" i="20"/>
  <c r="U434" i="20"/>
  <c r="V434" i="20" s="1"/>
  <c r="S434" i="20"/>
  <c r="R434" i="20"/>
  <c r="Q434" i="20"/>
  <c r="M434" i="20"/>
  <c r="I434" i="20"/>
  <c r="W433" i="20"/>
  <c r="U433" i="20"/>
  <c r="V433" i="20" s="1"/>
  <c r="S433" i="20"/>
  <c r="R433" i="20"/>
  <c r="Q433" i="20"/>
  <c r="M433" i="20"/>
  <c r="I433" i="20"/>
  <c r="W432" i="20"/>
  <c r="U432" i="20"/>
  <c r="V432" i="20" s="1"/>
  <c r="S432" i="20"/>
  <c r="R432" i="20"/>
  <c r="Q432" i="20"/>
  <c r="M432" i="20"/>
  <c r="I432" i="20"/>
  <c r="W431" i="20"/>
  <c r="U431" i="20"/>
  <c r="V431" i="20" s="1"/>
  <c r="S431" i="20"/>
  <c r="R431" i="20"/>
  <c r="Q431" i="20"/>
  <c r="M431" i="20"/>
  <c r="I431" i="20"/>
  <c r="W430" i="20"/>
  <c r="U430" i="20"/>
  <c r="V430" i="20" s="1"/>
  <c r="S430" i="20"/>
  <c r="R430" i="20"/>
  <c r="Q430" i="20"/>
  <c r="M430" i="20"/>
  <c r="I430" i="20"/>
  <c r="W429" i="20"/>
  <c r="U429" i="20"/>
  <c r="V429" i="20" s="1"/>
  <c r="S429" i="20"/>
  <c r="R429" i="20"/>
  <c r="Q429" i="20"/>
  <c r="M429" i="20"/>
  <c r="I429" i="20"/>
  <c r="W428" i="20"/>
  <c r="U428" i="20"/>
  <c r="V428" i="20" s="1"/>
  <c r="S428" i="20"/>
  <c r="R428" i="20"/>
  <c r="Q428" i="20"/>
  <c r="M428" i="20"/>
  <c r="I428" i="20"/>
  <c r="W427" i="20"/>
  <c r="U427" i="20"/>
  <c r="V427" i="20" s="1"/>
  <c r="S427" i="20"/>
  <c r="R427" i="20"/>
  <c r="Q427" i="20"/>
  <c r="M427" i="20"/>
  <c r="I427" i="20"/>
  <c r="W426" i="20"/>
  <c r="U426" i="20"/>
  <c r="V426" i="20" s="1"/>
  <c r="S426" i="20"/>
  <c r="R426" i="20"/>
  <c r="Q426" i="20"/>
  <c r="M426" i="20"/>
  <c r="I426" i="20"/>
  <c r="W425" i="20"/>
  <c r="U425" i="20"/>
  <c r="V425" i="20" s="1"/>
  <c r="S425" i="20"/>
  <c r="R425" i="20"/>
  <c r="Q425" i="20"/>
  <c r="M425" i="20"/>
  <c r="I425" i="20"/>
  <c r="W424" i="20"/>
  <c r="U424" i="20"/>
  <c r="V424" i="20" s="1"/>
  <c r="S424" i="20"/>
  <c r="R424" i="20"/>
  <c r="Q424" i="20"/>
  <c r="M424" i="20"/>
  <c r="I424" i="20"/>
  <c r="W423" i="20"/>
  <c r="U423" i="20"/>
  <c r="V423" i="20" s="1"/>
  <c r="S423" i="20"/>
  <c r="R423" i="20"/>
  <c r="Q423" i="20"/>
  <c r="M423" i="20"/>
  <c r="I423" i="20"/>
  <c r="W422" i="20"/>
  <c r="U422" i="20"/>
  <c r="V422" i="20" s="1"/>
  <c r="S422" i="20"/>
  <c r="R422" i="20"/>
  <c r="Q422" i="20"/>
  <c r="M422" i="20"/>
  <c r="I422" i="20"/>
  <c r="W421" i="20"/>
  <c r="U421" i="20"/>
  <c r="V421" i="20" s="1"/>
  <c r="S421" i="20"/>
  <c r="R421" i="20"/>
  <c r="Q421" i="20"/>
  <c r="M421" i="20"/>
  <c r="I421" i="20"/>
  <c r="W420" i="20"/>
  <c r="U420" i="20"/>
  <c r="V420" i="20" s="1"/>
  <c r="S420" i="20"/>
  <c r="R420" i="20"/>
  <c r="Q420" i="20"/>
  <c r="M420" i="20"/>
  <c r="I420" i="20"/>
  <c r="W419" i="20"/>
  <c r="U419" i="20"/>
  <c r="V419" i="20" s="1"/>
  <c r="S419" i="20"/>
  <c r="R419" i="20"/>
  <c r="Q419" i="20"/>
  <c r="M419" i="20"/>
  <c r="I419" i="20"/>
  <c r="W418" i="20"/>
  <c r="U418" i="20"/>
  <c r="V418" i="20" s="1"/>
  <c r="S418" i="20"/>
  <c r="R418" i="20"/>
  <c r="Q418" i="20"/>
  <c r="M418" i="20"/>
  <c r="I418" i="20"/>
  <c r="W417" i="20"/>
  <c r="U417" i="20"/>
  <c r="V417" i="20" s="1"/>
  <c r="S417" i="20"/>
  <c r="R417" i="20"/>
  <c r="Q417" i="20"/>
  <c r="M417" i="20"/>
  <c r="I417" i="20"/>
  <c r="W416" i="20"/>
  <c r="U416" i="20"/>
  <c r="V416" i="20" s="1"/>
  <c r="S416" i="20"/>
  <c r="R416" i="20"/>
  <c r="Q416" i="20"/>
  <c r="M416" i="20"/>
  <c r="I416" i="20"/>
  <c r="W415" i="20"/>
  <c r="U415" i="20"/>
  <c r="V415" i="20" s="1"/>
  <c r="S415" i="20"/>
  <c r="R415" i="20"/>
  <c r="Q415" i="20"/>
  <c r="M415" i="20"/>
  <c r="I415" i="20"/>
  <c r="W414" i="20"/>
  <c r="U414" i="20"/>
  <c r="V414" i="20" s="1"/>
  <c r="S414" i="20"/>
  <c r="R414" i="20"/>
  <c r="Q414" i="20"/>
  <c r="M414" i="20"/>
  <c r="I414" i="20"/>
  <c r="W413" i="20"/>
  <c r="U413" i="20"/>
  <c r="V413" i="20" s="1"/>
  <c r="S413" i="20"/>
  <c r="R413" i="20"/>
  <c r="Q413" i="20"/>
  <c r="M413" i="20"/>
  <c r="I413" i="20"/>
  <c r="W412" i="20"/>
  <c r="U412" i="20"/>
  <c r="V412" i="20" s="1"/>
  <c r="S412" i="20"/>
  <c r="R412" i="20"/>
  <c r="Q412" i="20"/>
  <c r="M412" i="20"/>
  <c r="I412" i="20"/>
  <c r="W411" i="20"/>
  <c r="U411" i="20"/>
  <c r="V411" i="20" s="1"/>
  <c r="S411" i="20"/>
  <c r="R411" i="20"/>
  <c r="Q411" i="20"/>
  <c r="M411" i="20"/>
  <c r="I411" i="20"/>
  <c r="W410" i="20"/>
  <c r="U410" i="20"/>
  <c r="V410" i="20" s="1"/>
  <c r="S410" i="20"/>
  <c r="R410" i="20"/>
  <c r="Q410" i="20"/>
  <c r="M410" i="20"/>
  <c r="I410" i="20"/>
  <c r="W409" i="20"/>
  <c r="U409" i="20"/>
  <c r="V409" i="20" s="1"/>
  <c r="S409" i="20"/>
  <c r="R409" i="20"/>
  <c r="Q409" i="20"/>
  <c r="M409" i="20"/>
  <c r="I409" i="20"/>
  <c r="W408" i="20"/>
  <c r="U408" i="20"/>
  <c r="V408" i="20" s="1"/>
  <c r="S408" i="20"/>
  <c r="R408" i="20"/>
  <c r="Q408" i="20"/>
  <c r="M408" i="20"/>
  <c r="I408" i="20"/>
  <c r="K408" i="20" s="1"/>
  <c r="W407" i="20"/>
  <c r="U407" i="20"/>
  <c r="V407" i="20" s="1"/>
  <c r="S407" i="20"/>
  <c r="R407" i="20"/>
  <c r="Q407" i="20"/>
  <c r="O407" i="20"/>
  <c r="M407" i="20"/>
  <c r="N407" i="20" s="1"/>
  <c r="I407" i="20"/>
  <c r="U406" i="20"/>
  <c r="S406" i="20"/>
  <c r="R406" i="20"/>
  <c r="Q406" i="20"/>
  <c r="M406" i="20"/>
  <c r="J406" i="20"/>
  <c r="I406" i="20"/>
  <c r="K406" i="20" s="1"/>
  <c r="W405" i="20"/>
  <c r="U405" i="20"/>
  <c r="V405" i="20" s="1"/>
  <c r="S405" i="20"/>
  <c r="R405" i="20"/>
  <c r="Q405" i="20"/>
  <c r="O405" i="20"/>
  <c r="M405" i="20"/>
  <c r="N405" i="20" s="1"/>
  <c r="I405" i="20"/>
  <c r="U404" i="20"/>
  <c r="V404" i="20" s="1"/>
  <c r="S404" i="20"/>
  <c r="R404" i="20"/>
  <c r="Q404" i="20"/>
  <c r="N404" i="20"/>
  <c r="M404" i="20"/>
  <c r="O404" i="20" s="1"/>
  <c r="J404" i="20"/>
  <c r="I404" i="20"/>
  <c r="K404" i="20" s="1"/>
  <c r="W403" i="20"/>
  <c r="U403" i="20"/>
  <c r="V403" i="20" s="1"/>
  <c r="S403" i="20"/>
  <c r="R403" i="20"/>
  <c r="Q403" i="20"/>
  <c r="O403" i="20"/>
  <c r="M403" i="20"/>
  <c r="N403" i="20" s="1"/>
  <c r="I403" i="20"/>
  <c r="W402" i="20"/>
  <c r="U402" i="20"/>
  <c r="V402" i="20" s="1"/>
  <c r="S402" i="20"/>
  <c r="R402" i="20"/>
  <c r="Q402" i="20"/>
  <c r="N402" i="20"/>
  <c r="M402" i="20"/>
  <c r="O402" i="20" s="1"/>
  <c r="J402" i="20"/>
  <c r="I402" i="20"/>
  <c r="K402" i="20" s="1"/>
  <c r="W401" i="20"/>
  <c r="U401" i="20"/>
  <c r="V401" i="20" s="1"/>
  <c r="S401" i="20"/>
  <c r="R401" i="20"/>
  <c r="Q401" i="20"/>
  <c r="M401" i="20"/>
  <c r="N401" i="20" s="1"/>
  <c r="I401" i="20"/>
  <c r="W400" i="20"/>
  <c r="U400" i="20"/>
  <c r="V400" i="20" s="1"/>
  <c r="S400" i="20"/>
  <c r="R400" i="20"/>
  <c r="Q400" i="20"/>
  <c r="M400" i="20"/>
  <c r="O400" i="20" s="1"/>
  <c r="J400" i="20"/>
  <c r="I400" i="20"/>
  <c r="K400" i="20" s="1"/>
  <c r="W399" i="20"/>
  <c r="U399" i="20"/>
  <c r="V399" i="20" s="1"/>
  <c r="S399" i="20"/>
  <c r="R399" i="20"/>
  <c r="Q399" i="20"/>
  <c r="M399" i="20"/>
  <c r="N399" i="20" s="1"/>
  <c r="I399" i="20"/>
  <c r="W398" i="20"/>
  <c r="U398" i="20"/>
  <c r="V398" i="20" s="1"/>
  <c r="S398" i="20"/>
  <c r="R398" i="20"/>
  <c r="Q398" i="20"/>
  <c r="M398" i="20"/>
  <c r="O398" i="20" s="1"/>
  <c r="J398" i="20"/>
  <c r="I398" i="20"/>
  <c r="K398" i="20" s="1"/>
  <c r="W397" i="20"/>
  <c r="U397" i="20"/>
  <c r="V397" i="20" s="1"/>
  <c r="S397" i="20"/>
  <c r="R397" i="20"/>
  <c r="Q397" i="20"/>
  <c r="O397" i="20"/>
  <c r="N397" i="20"/>
  <c r="M397" i="20"/>
  <c r="I397" i="20"/>
  <c r="W396" i="20"/>
  <c r="U396" i="20"/>
  <c r="V396" i="20" s="1"/>
  <c r="S396" i="20"/>
  <c r="R396" i="20"/>
  <c r="Q396" i="20"/>
  <c r="N396" i="20"/>
  <c r="M396" i="20"/>
  <c r="O396" i="20" s="1"/>
  <c r="I396" i="20"/>
  <c r="W395" i="20"/>
  <c r="U395" i="20"/>
  <c r="V395" i="20" s="1"/>
  <c r="S395" i="20"/>
  <c r="R395" i="20"/>
  <c r="Q395" i="20"/>
  <c r="M395" i="20"/>
  <c r="I395" i="20"/>
  <c r="U394" i="20"/>
  <c r="V394" i="20" s="1"/>
  <c r="S394" i="20"/>
  <c r="R394" i="20"/>
  <c r="Q394" i="20"/>
  <c r="M394" i="20"/>
  <c r="J394" i="20"/>
  <c r="I394" i="20"/>
  <c r="K394" i="20" s="1"/>
  <c r="W393" i="20"/>
  <c r="U393" i="20"/>
  <c r="V393" i="20" s="1"/>
  <c r="S393" i="20"/>
  <c r="R393" i="20"/>
  <c r="Q393" i="20"/>
  <c r="O393" i="20"/>
  <c r="N393" i="20"/>
  <c r="M393" i="20"/>
  <c r="I393" i="20"/>
  <c r="W392" i="20"/>
  <c r="U392" i="20"/>
  <c r="V392" i="20" s="1"/>
  <c r="S392" i="20"/>
  <c r="R392" i="20"/>
  <c r="Q392" i="20"/>
  <c r="N392" i="20"/>
  <c r="M392" i="20"/>
  <c r="O392" i="20" s="1"/>
  <c r="I392" i="20"/>
  <c r="K392" i="20" s="1"/>
  <c r="W391" i="20"/>
  <c r="U391" i="20"/>
  <c r="V391" i="20" s="1"/>
  <c r="S391" i="20"/>
  <c r="R391" i="20"/>
  <c r="Q391" i="20"/>
  <c r="M391" i="20"/>
  <c r="O391" i="20" s="1"/>
  <c r="I391" i="20"/>
  <c r="W390" i="20"/>
  <c r="U390" i="20"/>
  <c r="V390" i="20" s="1"/>
  <c r="S390" i="20"/>
  <c r="R390" i="20"/>
  <c r="Q390" i="20"/>
  <c r="M390" i="20"/>
  <c r="O390" i="20" s="1"/>
  <c r="J390" i="20"/>
  <c r="I390" i="20"/>
  <c r="K390" i="20" s="1"/>
  <c r="W389" i="20"/>
  <c r="U389" i="20"/>
  <c r="V389" i="20" s="1"/>
  <c r="S389" i="20"/>
  <c r="R389" i="20"/>
  <c r="Q389" i="20"/>
  <c r="O389" i="20"/>
  <c r="N389" i="20"/>
  <c r="M389" i="20"/>
  <c r="I389" i="20"/>
  <c r="W388" i="20"/>
  <c r="U388" i="20"/>
  <c r="V388" i="20" s="1"/>
  <c r="S388" i="20"/>
  <c r="R388" i="20"/>
  <c r="Q388" i="20"/>
  <c r="N388" i="20"/>
  <c r="M388" i="20"/>
  <c r="O388" i="20" s="1"/>
  <c r="I388" i="20"/>
  <c r="W387" i="20"/>
  <c r="U387" i="20"/>
  <c r="V387" i="20" s="1"/>
  <c r="S387" i="20"/>
  <c r="R387" i="20"/>
  <c r="Q387" i="20"/>
  <c r="M387" i="20"/>
  <c r="I387" i="20"/>
  <c r="U386" i="20"/>
  <c r="V386" i="20" s="1"/>
  <c r="S386" i="20"/>
  <c r="R386" i="20"/>
  <c r="Q386" i="20"/>
  <c r="M386" i="20"/>
  <c r="J386" i="20"/>
  <c r="I386" i="20"/>
  <c r="K386" i="20" s="1"/>
  <c r="W385" i="20"/>
  <c r="U385" i="20"/>
  <c r="V385" i="20" s="1"/>
  <c r="S385" i="20"/>
  <c r="R385" i="20"/>
  <c r="Q385" i="20"/>
  <c r="O385" i="20"/>
  <c r="N385" i="20"/>
  <c r="M385" i="20"/>
  <c r="I385" i="20"/>
  <c r="W384" i="20"/>
  <c r="U384" i="20"/>
  <c r="V384" i="20" s="1"/>
  <c r="S384" i="20"/>
  <c r="R384" i="20"/>
  <c r="Q384" i="20"/>
  <c r="N384" i="20"/>
  <c r="M384" i="20"/>
  <c r="O384" i="20" s="1"/>
  <c r="I384" i="20"/>
  <c r="K384" i="20" s="1"/>
  <c r="W383" i="20"/>
  <c r="U383" i="20"/>
  <c r="V383" i="20" s="1"/>
  <c r="S383" i="20"/>
  <c r="R383" i="20"/>
  <c r="Q383" i="20"/>
  <c r="M383" i="20"/>
  <c r="O383" i="20" s="1"/>
  <c r="I383" i="20"/>
  <c r="W382" i="20"/>
  <c r="U382" i="20"/>
  <c r="V382" i="20" s="1"/>
  <c r="S382" i="20"/>
  <c r="R382" i="20"/>
  <c r="Q382" i="20"/>
  <c r="M382" i="20"/>
  <c r="O382" i="20" s="1"/>
  <c r="J382" i="20"/>
  <c r="I382" i="20"/>
  <c r="K382" i="20" s="1"/>
  <c r="W381" i="20"/>
  <c r="U381" i="20"/>
  <c r="V381" i="20" s="1"/>
  <c r="S381" i="20"/>
  <c r="R381" i="20"/>
  <c r="Q381" i="20"/>
  <c r="O381" i="20"/>
  <c r="N381" i="20"/>
  <c r="M381" i="20"/>
  <c r="I381" i="20"/>
  <c r="W380" i="20"/>
  <c r="U380" i="20"/>
  <c r="V380" i="20" s="1"/>
  <c r="S380" i="20"/>
  <c r="R380" i="20"/>
  <c r="Q380" i="20"/>
  <c r="N380" i="20"/>
  <c r="M380" i="20"/>
  <c r="O380" i="20" s="1"/>
  <c r="I380" i="20"/>
  <c r="W379" i="20"/>
  <c r="U379" i="20"/>
  <c r="V379" i="20" s="1"/>
  <c r="S379" i="20"/>
  <c r="R379" i="20"/>
  <c r="Q379" i="20"/>
  <c r="M379" i="20"/>
  <c r="I379" i="20"/>
  <c r="U378" i="20"/>
  <c r="V378" i="20" s="1"/>
  <c r="S378" i="20"/>
  <c r="R378" i="20"/>
  <c r="Q378" i="20"/>
  <c r="M378" i="20"/>
  <c r="J378" i="20"/>
  <c r="I378" i="20"/>
  <c r="K378" i="20" s="1"/>
  <c r="W377" i="20"/>
  <c r="U377" i="20"/>
  <c r="V377" i="20" s="1"/>
  <c r="S377" i="20"/>
  <c r="R377" i="20"/>
  <c r="Q377" i="20"/>
  <c r="O377" i="20"/>
  <c r="N377" i="20"/>
  <c r="M377" i="20"/>
  <c r="I377" i="20"/>
  <c r="W376" i="20"/>
  <c r="U376" i="20"/>
  <c r="V376" i="20" s="1"/>
  <c r="S376" i="20"/>
  <c r="R376" i="20"/>
  <c r="Q376" i="20"/>
  <c r="N376" i="20"/>
  <c r="M376" i="20"/>
  <c r="O376" i="20" s="1"/>
  <c r="I376" i="20"/>
  <c r="K376" i="20" s="1"/>
  <c r="W375" i="20"/>
  <c r="U375" i="20"/>
  <c r="V375" i="20" s="1"/>
  <c r="S375" i="20"/>
  <c r="R375" i="20"/>
  <c r="Q375" i="20"/>
  <c r="M375" i="20"/>
  <c r="O375" i="20" s="1"/>
  <c r="I375" i="20"/>
  <c r="W374" i="20"/>
  <c r="U374" i="20"/>
  <c r="V374" i="20" s="1"/>
  <c r="S374" i="20"/>
  <c r="R374" i="20"/>
  <c r="Q374" i="20"/>
  <c r="M374" i="20"/>
  <c r="O374" i="20" s="1"/>
  <c r="J374" i="20"/>
  <c r="I374" i="20"/>
  <c r="K374" i="20" s="1"/>
  <c r="W373" i="20"/>
  <c r="U373" i="20"/>
  <c r="V373" i="20" s="1"/>
  <c r="S373" i="20"/>
  <c r="R373" i="20"/>
  <c r="Q373" i="20"/>
  <c r="O373" i="20"/>
  <c r="N373" i="20"/>
  <c r="M373" i="20"/>
  <c r="I373" i="20"/>
  <c r="W372" i="20"/>
  <c r="U372" i="20"/>
  <c r="V372" i="20" s="1"/>
  <c r="S372" i="20"/>
  <c r="R372" i="20"/>
  <c r="Q372" i="20"/>
  <c r="N372" i="20"/>
  <c r="M372" i="20"/>
  <c r="O372" i="20" s="1"/>
  <c r="I372" i="20"/>
  <c r="W371" i="20"/>
  <c r="U371" i="20"/>
  <c r="V371" i="20" s="1"/>
  <c r="S371" i="20"/>
  <c r="R371" i="20"/>
  <c r="Q371" i="20"/>
  <c r="M371" i="20"/>
  <c r="I371" i="20"/>
  <c r="U370" i="20"/>
  <c r="V370" i="20" s="1"/>
  <c r="S370" i="20"/>
  <c r="R370" i="20"/>
  <c r="Q370" i="20"/>
  <c r="M370" i="20"/>
  <c r="J370" i="20"/>
  <c r="I370" i="20"/>
  <c r="K370" i="20" s="1"/>
  <c r="W369" i="20"/>
  <c r="U369" i="20"/>
  <c r="V369" i="20" s="1"/>
  <c r="S369" i="20"/>
  <c r="R369" i="20"/>
  <c r="Q369" i="20"/>
  <c r="O369" i="20"/>
  <c r="N369" i="20"/>
  <c r="M369" i="20"/>
  <c r="I369" i="20"/>
  <c r="W368" i="20"/>
  <c r="U368" i="20"/>
  <c r="V368" i="20" s="1"/>
  <c r="S368" i="20"/>
  <c r="R368" i="20"/>
  <c r="Q368" i="20"/>
  <c r="N368" i="20"/>
  <c r="M368" i="20"/>
  <c r="O368" i="20" s="1"/>
  <c r="I368" i="20"/>
  <c r="K368" i="20" s="1"/>
  <c r="W367" i="20"/>
  <c r="U367" i="20"/>
  <c r="V367" i="20" s="1"/>
  <c r="S367" i="20"/>
  <c r="R367" i="20"/>
  <c r="Q367" i="20"/>
  <c r="M367" i="20"/>
  <c r="O367" i="20" s="1"/>
  <c r="I367" i="20"/>
  <c r="W366" i="20"/>
  <c r="U366" i="20"/>
  <c r="V366" i="20" s="1"/>
  <c r="S366" i="20"/>
  <c r="R366" i="20"/>
  <c r="Q366" i="20"/>
  <c r="M366" i="20"/>
  <c r="O366" i="20" s="1"/>
  <c r="J366" i="20"/>
  <c r="I366" i="20"/>
  <c r="K366" i="20" s="1"/>
  <c r="W365" i="20"/>
  <c r="U365" i="20"/>
  <c r="V365" i="20" s="1"/>
  <c r="S365" i="20"/>
  <c r="R365" i="20"/>
  <c r="Q365" i="20"/>
  <c r="O365" i="20"/>
  <c r="N365" i="20"/>
  <c r="M365" i="20"/>
  <c r="I365" i="20"/>
  <c r="W364" i="20"/>
  <c r="U364" i="20"/>
  <c r="V364" i="20" s="1"/>
  <c r="S364" i="20"/>
  <c r="R364" i="20"/>
  <c r="Q364" i="20"/>
  <c r="N364" i="20"/>
  <c r="M364" i="20"/>
  <c r="O364" i="20" s="1"/>
  <c r="I364" i="20"/>
  <c r="W363" i="20"/>
  <c r="U363" i="20"/>
  <c r="V363" i="20" s="1"/>
  <c r="S363" i="20"/>
  <c r="R363" i="20"/>
  <c r="Q363" i="20"/>
  <c r="M363" i="20"/>
  <c r="I363" i="20"/>
  <c r="U362" i="20"/>
  <c r="V362" i="20" s="1"/>
  <c r="S362" i="20"/>
  <c r="R362" i="20"/>
  <c r="Q362" i="20"/>
  <c r="M362" i="20"/>
  <c r="J362" i="20"/>
  <c r="I362" i="20"/>
  <c r="K362" i="20" s="1"/>
  <c r="W361" i="20"/>
  <c r="U361" i="20"/>
  <c r="V361" i="20" s="1"/>
  <c r="S361" i="20"/>
  <c r="R361" i="20"/>
  <c r="Q361" i="20"/>
  <c r="O361" i="20"/>
  <c r="N361" i="20"/>
  <c r="M361" i="20"/>
  <c r="I361" i="20"/>
  <c r="W360" i="20"/>
  <c r="U360" i="20"/>
  <c r="V360" i="20" s="1"/>
  <c r="S360" i="20"/>
  <c r="R360" i="20"/>
  <c r="Q360" i="20"/>
  <c r="N360" i="20"/>
  <c r="M360" i="20"/>
  <c r="O360" i="20" s="1"/>
  <c r="I360" i="20"/>
  <c r="K360" i="20" s="1"/>
  <c r="W359" i="20"/>
  <c r="U359" i="20"/>
  <c r="V359" i="20" s="1"/>
  <c r="S359" i="20"/>
  <c r="R359" i="20"/>
  <c r="Q359" i="20"/>
  <c r="M359" i="20"/>
  <c r="O359" i="20" s="1"/>
  <c r="I359" i="20"/>
  <c r="W358" i="20"/>
  <c r="U358" i="20"/>
  <c r="V358" i="20" s="1"/>
  <c r="S358" i="20"/>
  <c r="R358" i="20"/>
  <c r="Q358" i="20"/>
  <c r="M358" i="20"/>
  <c r="O358" i="20" s="1"/>
  <c r="J358" i="20"/>
  <c r="I358" i="20"/>
  <c r="K358" i="20" s="1"/>
  <c r="W357" i="20"/>
  <c r="U357" i="20"/>
  <c r="V357" i="20" s="1"/>
  <c r="S357" i="20"/>
  <c r="R357" i="20"/>
  <c r="Q357" i="20"/>
  <c r="O357" i="20"/>
  <c r="N357" i="20"/>
  <c r="M357" i="20"/>
  <c r="I357" i="20"/>
  <c r="W356" i="20"/>
  <c r="U356" i="20"/>
  <c r="V356" i="20" s="1"/>
  <c r="S356" i="20"/>
  <c r="R356" i="20"/>
  <c r="Q356" i="20"/>
  <c r="N356" i="20"/>
  <c r="M356" i="20"/>
  <c r="O356" i="20" s="1"/>
  <c r="I356" i="20"/>
  <c r="W355" i="20"/>
  <c r="U355" i="20"/>
  <c r="V355" i="20" s="1"/>
  <c r="S355" i="20"/>
  <c r="R355" i="20"/>
  <c r="Q355" i="20"/>
  <c r="M355" i="20"/>
  <c r="I355" i="20"/>
  <c r="U354" i="20"/>
  <c r="V354" i="20" s="1"/>
  <c r="S354" i="20"/>
  <c r="R354" i="20"/>
  <c r="Q354" i="20"/>
  <c r="M354" i="20"/>
  <c r="J354" i="20"/>
  <c r="I354" i="20"/>
  <c r="K354" i="20" s="1"/>
  <c r="W353" i="20"/>
  <c r="U353" i="20"/>
  <c r="V353" i="20" s="1"/>
  <c r="S353" i="20"/>
  <c r="R353" i="20"/>
  <c r="Q353" i="20"/>
  <c r="O353" i="20"/>
  <c r="N353" i="20"/>
  <c r="M353" i="20"/>
  <c r="I353" i="20"/>
  <c r="W352" i="20"/>
  <c r="U352" i="20"/>
  <c r="V352" i="20" s="1"/>
  <c r="S352" i="20"/>
  <c r="R352" i="20"/>
  <c r="Q352" i="20"/>
  <c r="N352" i="20"/>
  <c r="M352" i="20"/>
  <c r="O352" i="20" s="1"/>
  <c r="I352" i="20"/>
  <c r="K352" i="20" s="1"/>
  <c r="W351" i="20"/>
  <c r="U351" i="20"/>
  <c r="V351" i="20" s="1"/>
  <c r="S351" i="20"/>
  <c r="R351" i="20"/>
  <c r="Q351" i="20"/>
  <c r="M351" i="20"/>
  <c r="O351" i="20" s="1"/>
  <c r="I351" i="20"/>
  <c r="W350" i="20"/>
  <c r="U350" i="20"/>
  <c r="V350" i="20" s="1"/>
  <c r="S350" i="20"/>
  <c r="R350" i="20"/>
  <c r="Q350" i="20"/>
  <c r="M350" i="20"/>
  <c r="O350" i="20" s="1"/>
  <c r="J350" i="20"/>
  <c r="I350" i="20"/>
  <c r="K350" i="20" s="1"/>
  <c r="W349" i="20"/>
  <c r="U349" i="20"/>
  <c r="V349" i="20" s="1"/>
  <c r="S349" i="20"/>
  <c r="R349" i="20"/>
  <c r="Q349" i="20"/>
  <c r="O349" i="20"/>
  <c r="N349" i="20"/>
  <c r="M349" i="20"/>
  <c r="I349" i="20"/>
  <c r="W348" i="20"/>
  <c r="U348" i="20"/>
  <c r="V348" i="20" s="1"/>
  <c r="S348" i="20"/>
  <c r="R348" i="20"/>
  <c r="Q348" i="20"/>
  <c r="N348" i="20"/>
  <c r="M348" i="20"/>
  <c r="O348" i="20" s="1"/>
  <c r="I348" i="20"/>
  <c r="W347" i="20"/>
  <c r="U347" i="20"/>
  <c r="V347" i="20" s="1"/>
  <c r="S347" i="20"/>
  <c r="R347" i="20"/>
  <c r="Q347" i="20"/>
  <c r="M347" i="20"/>
  <c r="J347" i="20"/>
  <c r="I347" i="20"/>
  <c r="K347" i="20" s="1"/>
  <c r="U346" i="20"/>
  <c r="V346" i="20" s="1"/>
  <c r="S346" i="20"/>
  <c r="R346" i="20"/>
  <c r="Q346" i="20"/>
  <c r="O346" i="20"/>
  <c r="N346" i="20"/>
  <c r="M346" i="20"/>
  <c r="I346" i="20"/>
  <c r="K346" i="20" s="1"/>
  <c r="W345" i="20"/>
  <c r="U345" i="20"/>
  <c r="V345" i="20" s="1"/>
  <c r="S345" i="20"/>
  <c r="R345" i="20"/>
  <c r="Q345" i="20"/>
  <c r="M345" i="20"/>
  <c r="O345" i="20" s="1"/>
  <c r="J345" i="20"/>
  <c r="I345" i="20"/>
  <c r="K345" i="20" s="1"/>
  <c r="U344" i="20"/>
  <c r="S344" i="20"/>
  <c r="R344" i="20"/>
  <c r="Q344" i="20"/>
  <c r="O344" i="20"/>
  <c r="N344" i="20"/>
  <c r="M344" i="20"/>
  <c r="I344" i="20"/>
  <c r="W343" i="20"/>
  <c r="U343" i="20"/>
  <c r="V343" i="20" s="1"/>
  <c r="S343" i="20"/>
  <c r="R343" i="20"/>
  <c r="Q343" i="20"/>
  <c r="M343" i="20"/>
  <c r="J343" i="20"/>
  <c r="I343" i="20"/>
  <c r="K343" i="20" s="1"/>
  <c r="U342" i="20"/>
  <c r="V342" i="20" s="1"/>
  <c r="S342" i="20"/>
  <c r="R342" i="20"/>
  <c r="Q342" i="20"/>
  <c r="O342" i="20"/>
  <c r="N342" i="20"/>
  <c r="M342" i="20"/>
  <c r="I342" i="20"/>
  <c r="K342" i="20" s="1"/>
  <c r="W341" i="20"/>
  <c r="U341" i="20"/>
  <c r="V341" i="20" s="1"/>
  <c r="S341" i="20"/>
  <c r="R341" i="20"/>
  <c r="Q341" i="20"/>
  <c r="M341" i="20"/>
  <c r="O341" i="20" s="1"/>
  <c r="J341" i="20"/>
  <c r="I341" i="20"/>
  <c r="K341" i="20" s="1"/>
  <c r="U340" i="20"/>
  <c r="S340" i="20"/>
  <c r="R340" i="20"/>
  <c r="Q340" i="20"/>
  <c r="O340" i="20"/>
  <c r="N340" i="20"/>
  <c r="M340" i="20"/>
  <c r="I340" i="20"/>
  <c r="W339" i="20"/>
  <c r="U339" i="20"/>
  <c r="V339" i="20" s="1"/>
  <c r="S339" i="20"/>
  <c r="R339" i="20"/>
  <c r="Q339" i="20"/>
  <c r="M339" i="20"/>
  <c r="J339" i="20"/>
  <c r="I339" i="20"/>
  <c r="K339" i="20" s="1"/>
  <c r="U338" i="20"/>
  <c r="S338" i="20"/>
  <c r="R338" i="20"/>
  <c r="Q338" i="20"/>
  <c r="O338" i="20"/>
  <c r="N338" i="20"/>
  <c r="M338" i="20"/>
  <c r="I338" i="20"/>
  <c r="W337" i="20"/>
  <c r="U337" i="20"/>
  <c r="V337" i="20" s="1"/>
  <c r="S337" i="20"/>
  <c r="R337" i="20"/>
  <c r="Q337" i="20"/>
  <c r="M337" i="20"/>
  <c r="J337" i="20"/>
  <c r="I337" i="20"/>
  <c r="K337" i="20" s="1"/>
  <c r="U336" i="20"/>
  <c r="S336" i="20"/>
  <c r="R336" i="20"/>
  <c r="Q336" i="20"/>
  <c r="O336" i="20"/>
  <c r="N336" i="20"/>
  <c r="M336" i="20"/>
  <c r="I336" i="20"/>
  <c r="W335" i="20"/>
  <c r="U335" i="20"/>
  <c r="V335" i="20" s="1"/>
  <c r="S335" i="20"/>
  <c r="R335" i="20"/>
  <c r="Q335" i="20"/>
  <c r="M335" i="20"/>
  <c r="J335" i="20"/>
  <c r="I335" i="20"/>
  <c r="K335" i="20" s="1"/>
  <c r="U334" i="20"/>
  <c r="S334" i="20"/>
  <c r="R334" i="20"/>
  <c r="Q334" i="20"/>
  <c r="O334" i="20"/>
  <c r="N334" i="20"/>
  <c r="M334" i="20"/>
  <c r="I334" i="20"/>
  <c r="W333" i="20"/>
  <c r="U333" i="20"/>
  <c r="V333" i="20" s="1"/>
  <c r="S333" i="20"/>
  <c r="R333" i="20"/>
  <c r="Q333" i="20"/>
  <c r="M333" i="20"/>
  <c r="J333" i="20"/>
  <c r="I333" i="20"/>
  <c r="K333" i="20" s="1"/>
  <c r="U332" i="20"/>
  <c r="S332" i="20"/>
  <c r="R332" i="20"/>
  <c r="Q332" i="20"/>
  <c r="O332" i="20"/>
  <c r="N332" i="20"/>
  <c r="M332" i="20"/>
  <c r="I332" i="20"/>
  <c r="U331" i="20"/>
  <c r="W331" i="20" s="1"/>
  <c r="S331" i="20"/>
  <c r="R331" i="20"/>
  <c r="Q331" i="20"/>
  <c r="N331" i="20"/>
  <c r="M331" i="20"/>
  <c r="O331" i="20" s="1"/>
  <c r="I331" i="20"/>
  <c r="W330" i="20"/>
  <c r="V330" i="20"/>
  <c r="U330" i="20"/>
  <c r="S330" i="20"/>
  <c r="R330" i="20"/>
  <c r="Q330" i="20"/>
  <c r="N330" i="20"/>
  <c r="M330" i="20"/>
  <c r="O330" i="20" s="1"/>
  <c r="I330" i="20"/>
  <c r="U329" i="20"/>
  <c r="W329" i="20" s="1"/>
  <c r="S329" i="20"/>
  <c r="R329" i="20"/>
  <c r="Q329" i="20"/>
  <c r="N329" i="20"/>
  <c r="M329" i="20"/>
  <c r="O329" i="20" s="1"/>
  <c r="I329" i="20"/>
  <c r="W328" i="20"/>
  <c r="V328" i="20"/>
  <c r="U328" i="20"/>
  <c r="S328" i="20"/>
  <c r="R328" i="20"/>
  <c r="Q328" i="20"/>
  <c r="N328" i="20"/>
  <c r="M328" i="20"/>
  <c r="O328" i="20" s="1"/>
  <c r="I328" i="20"/>
  <c r="U327" i="20"/>
  <c r="W327" i="20" s="1"/>
  <c r="S327" i="20"/>
  <c r="R327" i="20"/>
  <c r="Q327" i="20"/>
  <c r="N327" i="20"/>
  <c r="M327" i="20"/>
  <c r="O327" i="20" s="1"/>
  <c r="I327" i="20"/>
  <c r="W326" i="20"/>
  <c r="V326" i="20"/>
  <c r="U326" i="20"/>
  <c r="S326" i="20"/>
  <c r="R326" i="20"/>
  <c r="Q326" i="20"/>
  <c r="N326" i="20"/>
  <c r="M326" i="20"/>
  <c r="O326" i="20" s="1"/>
  <c r="I326" i="20"/>
  <c r="U325" i="20"/>
  <c r="W325" i="20" s="1"/>
  <c r="S325" i="20"/>
  <c r="R325" i="20"/>
  <c r="Q325" i="20"/>
  <c r="N325" i="20"/>
  <c r="M325" i="20"/>
  <c r="O325" i="20" s="1"/>
  <c r="I325" i="20"/>
  <c r="W324" i="20"/>
  <c r="V324" i="20"/>
  <c r="U324" i="20"/>
  <c r="S324" i="20"/>
  <c r="R324" i="20"/>
  <c r="Q324" i="20"/>
  <c r="N324" i="20"/>
  <c r="M324" i="20"/>
  <c r="O324" i="20" s="1"/>
  <c r="I324" i="20"/>
  <c r="U323" i="20"/>
  <c r="W323" i="20" s="1"/>
  <c r="S323" i="20"/>
  <c r="R323" i="20"/>
  <c r="Q323" i="20"/>
  <c r="N323" i="20"/>
  <c r="M323" i="20"/>
  <c r="O323" i="20" s="1"/>
  <c r="I323" i="20"/>
  <c r="W322" i="20"/>
  <c r="V322" i="20"/>
  <c r="U322" i="20"/>
  <c r="S322" i="20"/>
  <c r="R322" i="20"/>
  <c r="Q322" i="20"/>
  <c r="N322" i="20"/>
  <c r="M322" i="20"/>
  <c r="O322" i="20" s="1"/>
  <c r="I322" i="20"/>
  <c r="U321" i="20"/>
  <c r="W321" i="20" s="1"/>
  <c r="S321" i="20"/>
  <c r="R321" i="20"/>
  <c r="Q321" i="20"/>
  <c r="N321" i="20"/>
  <c r="M321" i="20"/>
  <c r="O321" i="20" s="1"/>
  <c r="I321" i="20"/>
  <c r="W320" i="20"/>
  <c r="V320" i="20"/>
  <c r="U320" i="20"/>
  <c r="S320" i="20"/>
  <c r="R320" i="20"/>
  <c r="Q320" i="20"/>
  <c r="N320" i="20"/>
  <c r="M320" i="20"/>
  <c r="O320" i="20" s="1"/>
  <c r="I320" i="20"/>
  <c r="U319" i="20"/>
  <c r="W319" i="20" s="1"/>
  <c r="S319" i="20"/>
  <c r="R319" i="20"/>
  <c r="Q319" i="20"/>
  <c r="N319" i="20"/>
  <c r="M319" i="20"/>
  <c r="O319" i="20" s="1"/>
  <c r="I319" i="20"/>
  <c r="W318" i="20"/>
  <c r="V318" i="20"/>
  <c r="U318" i="20"/>
  <c r="S318" i="20"/>
  <c r="R318" i="20"/>
  <c r="Q318" i="20"/>
  <c r="N318" i="20"/>
  <c r="M318" i="20"/>
  <c r="O318" i="20" s="1"/>
  <c r="I318" i="20"/>
  <c r="U317" i="20"/>
  <c r="W317" i="20" s="1"/>
  <c r="S317" i="20"/>
  <c r="R317" i="20"/>
  <c r="Q317" i="20"/>
  <c r="N317" i="20"/>
  <c r="M317" i="20"/>
  <c r="O317" i="20" s="1"/>
  <c r="I317" i="20"/>
  <c r="W316" i="20"/>
  <c r="V316" i="20"/>
  <c r="U316" i="20"/>
  <c r="S316" i="20"/>
  <c r="R316" i="20"/>
  <c r="Q316" i="20"/>
  <c r="N316" i="20"/>
  <c r="M316" i="20"/>
  <c r="O316" i="20" s="1"/>
  <c r="I316" i="20"/>
  <c r="U315" i="20"/>
  <c r="W315" i="20" s="1"/>
  <c r="S315" i="20"/>
  <c r="R315" i="20"/>
  <c r="Q315" i="20"/>
  <c r="N315" i="20"/>
  <c r="M315" i="20"/>
  <c r="O315" i="20" s="1"/>
  <c r="I315" i="20"/>
  <c r="W314" i="20"/>
  <c r="V314" i="20"/>
  <c r="U314" i="20"/>
  <c r="S314" i="20"/>
  <c r="R314" i="20"/>
  <c r="Q314" i="20"/>
  <c r="N314" i="20"/>
  <c r="M314" i="20"/>
  <c r="O314" i="20" s="1"/>
  <c r="I314" i="20"/>
  <c r="U313" i="20"/>
  <c r="W313" i="20" s="1"/>
  <c r="S313" i="20"/>
  <c r="R313" i="20"/>
  <c r="Q313" i="20"/>
  <c r="N313" i="20"/>
  <c r="M313" i="20"/>
  <c r="O313" i="20" s="1"/>
  <c r="J313" i="20"/>
  <c r="I313" i="20"/>
  <c r="K313" i="20" s="1"/>
  <c r="W312" i="20"/>
  <c r="V312" i="20"/>
  <c r="U312" i="20"/>
  <c r="S312" i="20"/>
  <c r="R312" i="20"/>
  <c r="Q312" i="20"/>
  <c r="M312" i="20"/>
  <c r="O312" i="20" s="1"/>
  <c r="I312" i="20"/>
  <c r="U311" i="20"/>
  <c r="S311" i="20"/>
  <c r="R311" i="20"/>
  <c r="Q311" i="20"/>
  <c r="N311" i="20"/>
  <c r="M311" i="20"/>
  <c r="O311" i="20" s="1"/>
  <c r="J311" i="20"/>
  <c r="I311" i="20"/>
  <c r="K311" i="20" s="1"/>
  <c r="W310" i="20"/>
  <c r="V310" i="20"/>
  <c r="U310" i="20"/>
  <c r="S310" i="20"/>
  <c r="R310" i="20"/>
  <c r="Q310" i="20"/>
  <c r="O310" i="20"/>
  <c r="N310" i="20"/>
  <c r="M310" i="20"/>
  <c r="I310" i="20"/>
  <c r="W309" i="20"/>
  <c r="U309" i="20"/>
  <c r="V309" i="20" s="1"/>
  <c r="S309" i="20"/>
  <c r="R309" i="20"/>
  <c r="Q309" i="20"/>
  <c r="N309" i="20"/>
  <c r="M309" i="20"/>
  <c r="O309" i="20" s="1"/>
  <c r="I309" i="20"/>
  <c r="K309" i="20" s="1"/>
  <c r="W308" i="20"/>
  <c r="V308" i="20"/>
  <c r="U308" i="20"/>
  <c r="S308" i="20"/>
  <c r="R308" i="20"/>
  <c r="Q308" i="20"/>
  <c r="N308" i="20"/>
  <c r="M308" i="20"/>
  <c r="O308" i="20" s="1"/>
  <c r="I308" i="20"/>
  <c r="U307" i="20"/>
  <c r="V307" i="20" s="1"/>
  <c r="S307" i="20"/>
  <c r="R307" i="20"/>
  <c r="Q307" i="20"/>
  <c r="N307" i="20"/>
  <c r="M307" i="20"/>
  <c r="O307" i="20" s="1"/>
  <c r="J307" i="20"/>
  <c r="I307" i="20"/>
  <c r="K307" i="20" s="1"/>
  <c r="W306" i="20"/>
  <c r="V306" i="20"/>
  <c r="U306" i="20"/>
  <c r="S306" i="20"/>
  <c r="R306" i="20"/>
  <c r="Q306" i="20"/>
  <c r="M306" i="20"/>
  <c r="O306" i="20" s="1"/>
  <c r="I306" i="20"/>
  <c r="U305" i="20"/>
  <c r="V305" i="20" s="1"/>
  <c r="S305" i="20"/>
  <c r="R305" i="20"/>
  <c r="Q305" i="20"/>
  <c r="M305" i="20"/>
  <c r="O305" i="20" s="1"/>
  <c r="J305" i="20"/>
  <c r="I305" i="20"/>
  <c r="K305" i="20" s="1"/>
  <c r="W304" i="20"/>
  <c r="V304" i="20"/>
  <c r="U304" i="20"/>
  <c r="S304" i="20"/>
  <c r="R304" i="20"/>
  <c r="Q304" i="20"/>
  <c r="O304" i="20"/>
  <c r="M304" i="20"/>
  <c r="N304" i="20" s="1"/>
  <c r="I304" i="20"/>
  <c r="W303" i="20"/>
  <c r="U303" i="20"/>
  <c r="V303" i="20" s="1"/>
  <c r="S303" i="20"/>
  <c r="R303" i="20"/>
  <c r="Q303" i="20"/>
  <c r="M303" i="20"/>
  <c r="O303" i="20" s="1"/>
  <c r="J303" i="20"/>
  <c r="I303" i="20"/>
  <c r="K303" i="20" s="1"/>
  <c r="W302" i="20"/>
  <c r="V302" i="20"/>
  <c r="U302" i="20"/>
  <c r="S302" i="20"/>
  <c r="R302" i="20"/>
  <c r="Q302" i="20"/>
  <c r="O302" i="20"/>
  <c r="N302" i="20"/>
  <c r="M302" i="20"/>
  <c r="I302" i="20"/>
  <c r="W301" i="20"/>
  <c r="U301" i="20"/>
  <c r="V301" i="20" s="1"/>
  <c r="S301" i="20"/>
  <c r="R301" i="20"/>
  <c r="Q301" i="20"/>
  <c r="N301" i="20"/>
  <c r="M301" i="20"/>
  <c r="O301" i="20" s="1"/>
  <c r="I301" i="20"/>
  <c r="K301" i="20" s="1"/>
  <c r="W300" i="20"/>
  <c r="V300" i="20"/>
  <c r="U300" i="20"/>
  <c r="S300" i="20"/>
  <c r="R300" i="20"/>
  <c r="Q300" i="20"/>
  <c r="N300" i="20"/>
  <c r="M300" i="20"/>
  <c r="O300" i="20" s="1"/>
  <c r="I300" i="20"/>
  <c r="U299" i="20"/>
  <c r="V299" i="20" s="1"/>
  <c r="S299" i="20"/>
  <c r="R299" i="20"/>
  <c r="Q299" i="20"/>
  <c r="N299" i="20"/>
  <c r="M299" i="20"/>
  <c r="O299" i="20" s="1"/>
  <c r="I299" i="20"/>
  <c r="K299" i="20" s="1"/>
  <c r="W298" i="20"/>
  <c r="V298" i="20"/>
  <c r="U298" i="20"/>
  <c r="S298" i="20"/>
  <c r="R298" i="20"/>
  <c r="Q298" i="20"/>
  <c r="M298" i="20"/>
  <c r="O298" i="20" s="1"/>
  <c r="I298" i="20"/>
  <c r="W297" i="20"/>
  <c r="U297" i="20"/>
  <c r="V297" i="20" s="1"/>
  <c r="S297" i="20"/>
  <c r="R297" i="20"/>
  <c r="Q297" i="20"/>
  <c r="M297" i="20"/>
  <c r="O297" i="20" s="1"/>
  <c r="J297" i="20"/>
  <c r="I297" i="20"/>
  <c r="K297" i="20" s="1"/>
  <c r="W296" i="20"/>
  <c r="V296" i="20"/>
  <c r="U296" i="20"/>
  <c r="S296" i="20"/>
  <c r="R296" i="20"/>
  <c r="Q296" i="20"/>
  <c r="O296" i="20"/>
  <c r="N296" i="20"/>
  <c r="M296" i="20"/>
  <c r="I296" i="20"/>
  <c r="W295" i="20"/>
  <c r="U295" i="20"/>
  <c r="V295" i="20" s="1"/>
  <c r="S295" i="20"/>
  <c r="R295" i="20"/>
  <c r="Q295" i="20"/>
  <c r="N295" i="20"/>
  <c r="M295" i="20"/>
  <c r="O295" i="20" s="1"/>
  <c r="J295" i="20"/>
  <c r="I295" i="20"/>
  <c r="K295" i="20" s="1"/>
  <c r="W294" i="20"/>
  <c r="V294" i="20"/>
  <c r="U294" i="20"/>
  <c r="S294" i="20"/>
  <c r="R294" i="20"/>
  <c r="Q294" i="20"/>
  <c r="O294" i="20"/>
  <c r="N294" i="20"/>
  <c r="M294" i="20"/>
  <c r="I294" i="20"/>
  <c r="W293" i="20"/>
  <c r="U293" i="20"/>
  <c r="V293" i="20" s="1"/>
  <c r="S293" i="20"/>
  <c r="R293" i="20"/>
  <c r="Q293" i="20"/>
  <c r="N293" i="20"/>
  <c r="M293" i="20"/>
  <c r="O293" i="20" s="1"/>
  <c r="I293" i="20"/>
  <c r="K293" i="20" s="1"/>
  <c r="W292" i="20"/>
  <c r="V292" i="20"/>
  <c r="U292" i="20"/>
  <c r="S292" i="20"/>
  <c r="R292" i="20"/>
  <c r="Q292" i="20"/>
  <c r="N292" i="20"/>
  <c r="M292" i="20"/>
  <c r="O292" i="20" s="1"/>
  <c r="I292" i="20"/>
  <c r="U291" i="20"/>
  <c r="V291" i="20" s="1"/>
  <c r="S291" i="20"/>
  <c r="R291" i="20"/>
  <c r="Q291" i="20"/>
  <c r="N291" i="20"/>
  <c r="M291" i="20"/>
  <c r="O291" i="20" s="1"/>
  <c r="J291" i="20"/>
  <c r="I291" i="20"/>
  <c r="K291" i="20" s="1"/>
  <c r="W290" i="20"/>
  <c r="V290" i="20"/>
  <c r="U290" i="20"/>
  <c r="S290" i="20"/>
  <c r="R290" i="20"/>
  <c r="Q290" i="20"/>
  <c r="M290" i="20"/>
  <c r="O290" i="20" s="1"/>
  <c r="I290" i="20"/>
  <c r="U289" i="20"/>
  <c r="V289" i="20" s="1"/>
  <c r="S289" i="20"/>
  <c r="R289" i="20"/>
  <c r="Q289" i="20"/>
  <c r="M289" i="20"/>
  <c r="O289" i="20" s="1"/>
  <c r="J289" i="20"/>
  <c r="I289" i="20"/>
  <c r="K289" i="20" s="1"/>
  <c r="W288" i="20"/>
  <c r="V288" i="20"/>
  <c r="U288" i="20"/>
  <c r="S288" i="20"/>
  <c r="R288" i="20"/>
  <c r="Q288" i="20"/>
  <c r="O288" i="20"/>
  <c r="M288" i="20"/>
  <c r="N288" i="20" s="1"/>
  <c r="I288" i="20"/>
  <c r="W287" i="20"/>
  <c r="U287" i="20"/>
  <c r="V287" i="20" s="1"/>
  <c r="S287" i="20"/>
  <c r="R287" i="20"/>
  <c r="Q287" i="20"/>
  <c r="M287" i="20"/>
  <c r="O287" i="20" s="1"/>
  <c r="J287" i="20"/>
  <c r="I287" i="20"/>
  <c r="K287" i="20" s="1"/>
  <c r="W286" i="20"/>
  <c r="V286" i="20"/>
  <c r="U286" i="20"/>
  <c r="S286" i="20"/>
  <c r="R286" i="20"/>
  <c r="Q286" i="20"/>
  <c r="O286" i="20"/>
  <c r="N286" i="20"/>
  <c r="M286" i="20"/>
  <c r="I286" i="20"/>
  <c r="W285" i="20"/>
  <c r="U285" i="20"/>
  <c r="V285" i="20" s="1"/>
  <c r="S285" i="20"/>
  <c r="R285" i="20"/>
  <c r="Q285" i="20"/>
  <c r="N285" i="20"/>
  <c r="M285" i="20"/>
  <c r="O285" i="20" s="1"/>
  <c r="I285" i="20"/>
  <c r="K285" i="20" s="1"/>
  <c r="W284" i="20"/>
  <c r="V284" i="20"/>
  <c r="U284" i="20"/>
  <c r="S284" i="20"/>
  <c r="R284" i="20"/>
  <c r="Q284" i="20"/>
  <c r="N284" i="20"/>
  <c r="M284" i="20"/>
  <c r="O284" i="20" s="1"/>
  <c r="I284" i="20"/>
  <c r="U283" i="20"/>
  <c r="V283" i="20" s="1"/>
  <c r="S283" i="20"/>
  <c r="R283" i="20"/>
  <c r="Q283" i="20"/>
  <c r="N283" i="20"/>
  <c r="M283" i="20"/>
  <c r="O283" i="20" s="1"/>
  <c r="I283" i="20"/>
  <c r="K283" i="20" s="1"/>
  <c r="W282" i="20"/>
  <c r="V282" i="20"/>
  <c r="U282" i="20"/>
  <c r="S282" i="20"/>
  <c r="R282" i="20"/>
  <c r="Q282" i="20"/>
  <c r="M282" i="20"/>
  <c r="O282" i="20" s="1"/>
  <c r="I282" i="20"/>
  <c r="W281" i="20"/>
  <c r="U281" i="20"/>
  <c r="V281" i="20" s="1"/>
  <c r="S281" i="20"/>
  <c r="R281" i="20"/>
  <c r="Q281" i="20"/>
  <c r="M281" i="20"/>
  <c r="O281" i="20" s="1"/>
  <c r="J281" i="20"/>
  <c r="I281" i="20"/>
  <c r="K281" i="20" s="1"/>
  <c r="W280" i="20"/>
  <c r="V280" i="20"/>
  <c r="U280" i="20"/>
  <c r="S280" i="20"/>
  <c r="R280" i="20"/>
  <c r="Q280" i="20"/>
  <c r="O280" i="20"/>
  <c r="N280" i="20"/>
  <c r="M280" i="20"/>
  <c r="I280" i="20"/>
  <c r="W279" i="20"/>
  <c r="U279" i="20"/>
  <c r="V279" i="20" s="1"/>
  <c r="S279" i="20"/>
  <c r="R279" i="20"/>
  <c r="Q279" i="20"/>
  <c r="N279" i="20"/>
  <c r="M279" i="20"/>
  <c r="O279" i="20" s="1"/>
  <c r="J279" i="20"/>
  <c r="I279" i="20"/>
  <c r="K279" i="20" s="1"/>
  <c r="W278" i="20"/>
  <c r="V278" i="20"/>
  <c r="U278" i="20"/>
  <c r="S278" i="20"/>
  <c r="R278" i="20"/>
  <c r="Q278" i="20"/>
  <c r="O278" i="20"/>
  <c r="N278" i="20"/>
  <c r="M278" i="20"/>
  <c r="I278" i="20"/>
  <c r="W277" i="20"/>
  <c r="U277" i="20"/>
  <c r="V277" i="20" s="1"/>
  <c r="S277" i="20"/>
  <c r="R277" i="20"/>
  <c r="Q277" i="20"/>
  <c r="N277" i="20"/>
  <c r="M277" i="20"/>
  <c r="O277" i="20" s="1"/>
  <c r="I277" i="20"/>
  <c r="K277" i="20" s="1"/>
  <c r="W276" i="20"/>
  <c r="V276" i="20"/>
  <c r="U276" i="20"/>
  <c r="S276" i="20"/>
  <c r="R276" i="20"/>
  <c r="Q276" i="20"/>
  <c r="N276" i="20"/>
  <c r="M276" i="20"/>
  <c r="O276" i="20" s="1"/>
  <c r="I276" i="20"/>
  <c r="U275" i="20"/>
  <c r="V275" i="20" s="1"/>
  <c r="S275" i="20"/>
  <c r="R275" i="20"/>
  <c r="Q275" i="20"/>
  <c r="N275" i="20"/>
  <c r="M275" i="20"/>
  <c r="O275" i="20" s="1"/>
  <c r="J275" i="20"/>
  <c r="I275" i="20"/>
  <c r="K275" i="20" s="1"/>
  <c r="W274" i="20"/>
  <c r="V274" i="20"/>
  <c r="U274" i="20"/>
  <c r="S274" i="20"/>
  <c r="R274" i="20"/>
  <c r="Q274" i="20"/>
  <c r="M274" i="20"/>
  <c r="O274" i="20" s="1"/>
  <c r="I274" i="20"/>
  <c r="U273" i="20"/>
  <c r="V273" i="20" s="1"/>
  <c r="S273" i="20"/>
  <c r="R273" i="20"/>
  <c r="Q273" i="20"/>
  <c r="M273" i="20"/>
  <c r="O273" i="20" s="1"/>
  <c r="J273" i="20"/>
  <c r="I273" i="20"/>
  <c r="K273" i="20" s="1"/>
  <c r="W272" i="20"/>
  <c r="V272" i="20"/>
  <c r="U272" i="20"/>
  <c r="S272" i="20"/>
  <c r="R272" i="20"/>
  <c r="Q272" i="20"/>
  <c r="O272" i="20"/>
  <c r="M272" i="20"/>
  <c r="N272" i="20" s="1"/>
  <c r="I272" i="20"/>
  <c r="W271" i="20"/>
  <c r="U271" i="20"/>
  <c r="V271" i="20" s="1"/>
  <c r="S271" i="20"/>
  <c r="R271" i="20"/>
  <c r="Q271" i="20"/>
  <c r="M271" i="20"/>
  <c r="O271" i="20" s="1"/>
  <c r="J271" i="20"/>
  <c r="I271" i="20"/>
  <c r="K271" i="20" s="1"/>
  <c r="W270" i="20"/>
  <c r="V270" i="20"/>
  <c r="U270" i="20"/>
  <c r="S270" i="20"/>
  <c r="R270" i="20"/>
  <c r="Q270" i="20"/>
  <c r="O270" i="20"/>
  <c r="N270" i="20"/>
  <c r="M270" i="20"/>
  <c r="I270" i="20"/>
  <c r="W269" i="20"/>
  <c r="U269" i="20"/>
  <c r="V269" i="20" s="1"/>
  <c r="Q269" i="20"/>
  <c r="S269" i="20" s="1"/>
  <c r="N269" i="20"/>
  <c r="M269" i="20"/>
  <c r="O269" i="20" s="1"/>
  <c r="I269" i="20"/>
  <c r="K269" i="20" s="1"/>
  <c r="W268" i="20"/>
  <c r="V268" i="20"/>
  <c r="U268" i="20"/>
  <c r="S268" i="20"/>
  <c r="R268" i="20"/>
  <c r="Q268" i="20"/>
  <c r="N268" i="20"/>
  <c r="M268" i="20"/>
  <c r="O268" i="20" s="1"/>
  <c r="I268" i="20"/>
  <c r="J268" i="20" s="1"/>
  <c r="W267" i="20"/>
  <c r="V267" i="20"/>
  <c r="U267" i="20"/>
  <c r="R267" i="20"/>
  <c r="Q267" i="20"/>
  <c r="S267" i="20" s="1"/>
  <c r="M267" i="20"/>
  <c r="O267" i="20" s="1"/>
  <c r="K267" i="20"/>
  <c r="J267" i="20"/>
  <c r="I267" i="20"/>
  <c r="W266" i="20"/>
  <c r="V266" i="20"/>
  <c r="U266" i="20"/>
  <c r="Q266" i="20"/>
  <c r="S266" i="20" s="1"/>
  <c r="O266" i="20"/>
  <c r="N266" i="20"/>
  <c r="M266" i="20"/>
  <c r="K266" i="20"/>
  <c r="I266" i="20"/>
  <c r="J266" i="20" s="1"/>
  <c r="U265" i="20"/>
  <c r="W265" i="20" s="1"/>
  <c r="S265" i="20"/>
  <c r="R265" i="20"/>
  <c r="Q265" i="20"/>
  <c r="N265" i="20"/>
  <c r="M265" i="20"/>
  <c r="O265" i="20" s="1"/>
  <c r="I265" i="20"/>
  <c r="K265" i="20" s="1"/>
  <c r="W264" i="20"/>
  <c r="V264" i="20"/>
  <c r="U264" i="20"/>
  <c r="S264" i="20"/>
  <c r="R264" i="20"/>
  <c r="Q264" i="20"/>
  <c r="N264" i="20"/>
  <c r="M264" i="20"/>
  <c r="O264" i="20" s="1"/>
  <c r="K264" i="20"/>
  <c r="I264" i="20"/>
  <c r="J264" i="20" s="1"/>
  <c r="W263" i="20"/>
  <c r="V263" i="20"/>
  <c r="U263" i="20"/>
  <c r="R263" i="20"/>
  <c r="Q263" i="20"/>
  <c r="S263" i="20" s="1"/>
  <c r="N263" i="20"/>
  <c r="M263" i="20"/>
  <c r="O263" i="20" s="1"/>
  <c r="K263" i="20"/>
  <c r="J263" i="20"/>
  <c r="I263" i="20"/>
  <c r="W262" i="20"/>
  <c r="V262" i="20"/>
  <c r="U262" i="20"/>
  <c r="Q262" i="20"/>
  <c r="S262" i="20" s="1"/>
  <c r="O262" i="20"/>
  <c r="M262" i="20"/>
  <c r="N262" i="20" s="1"/>
  <c r="K262" i="20"/>
  <c r="I262" i="20"/>
  <c r="J262" i="20" s="1"/>
  <c r="U261" i="20"/>
  <c r="W261" i="20" s="1"/>
  <c r="S261" i="20"/>
  <c r="Q261" i="20"/>
  <c r="R261" i="20" s="1"/>
  <c r="N261" i="20"/>
  <c r="M261" i="20"/>
  <c r="O261" i="20" s="1"/>
  <c r="I261" i="20"/>
  <c r="K261" i="20" s="1"/>
  <c r="W260" i="20"/>
  <c r="V260" i="20"/>
  <c r="U260" i="20"/>
  <c r="S260" i="20"/>
  <c r="R260" i="20"/>
  <c r="Q260" i="20"/>
  <c r="N260" i="20"/>
  <c r="M260" i="20"/>
  <c r="O260" i="20" s="1"/>
  <c r="I260" i="20"/>
  <c r="J260" i="20" s="1"/>
  <c r="W259" i="20"/>
  <c r="V259" i="20"/>
  <c r="U259" i="20"/>
  <c r="R259" i="20"/>
  <c r="Q259" i="20"/>
  <c r="S259" i="20" s="1"/>
  <c r="M259" i="20"/>
  <c r="O259" i="20" s="1"/>
  <c r="K259" i="20"/>
  <c r="J259" i="20"/>
  <c r="I259" i="20"/>
  <c r="W258" i="20"/>
  <c r="V258" i="20"/>
  <c r="U258" i="20"/>
  <c r="Q258" i="20"/>
  <c r="S258" i="20" s="1"/>
  <c r="O258" i="20"/>
  <c r="N258" i="20"/>
  <c r="M258" i="20"/>
  <c r="K258" i="20"/>
  <c r="I258" i="20"/>
  <c r="J258" i="20" s="1"/>
  <c r="U257" i="20"/>
  <c r="W257" i="20" s="1"/>
  <c r="S257" i="20"/>
  <c r="R257" i="20"/>
  <c r="Q257" i="20"/>
  <c r="N257" i="20"/>
  <c r="M257" i="20"/>
  <c r="O257" i="20" s="1"/>
  <c r="I257" i="20"/>
  <c r="K257" i="20" s="1"/>
  <c r="W256" i="20"/>
  <c r="V256" i="20"/>
  <c r="U256" i="20"/>
  <c r="S256" i="20"/>
  <c r="R256" i="20"/>
  <c r="Q256" i="20"/>
  <c r="N256" i="20"/>
  <c r="M256" i="20"/>
  <c r="O256" i="20" s="1"/>
  <c r="K256" i="20"/>
  <c r="I256" i="20"/>
  <c r="J256" i="20" s="1"/>
  <c r="W255" i="20"/>
  <c r="V255" i="20"/>
  <c r="U255" i="20"/>
  <c r="R255" i="20"/>
  <c r="Q255" i="20"/>
  <c r="S255" i="20" s="1"/>
  <c r="M255" i="20"/>
  <c r="O255" i="20" s="1"/>
  <c r="K255" i="20"/>
  <c r="I255" i="20"/>
  <c r="J255" i="20" s="1"/>
  <c r="W254" i="20"/>
  <c r="V254" i="20"/>
  <c r="U254" i="20"/>
  <c r="R254" i="20"/>
  <c r="Q254" i="20"/>
  <c r="S254" i="20" s="1"/>
  <c r="M254" i="20"/>
  <c r="O254" i="20" s="1"/>
  <c r="K254" i="20"/>
  <c r="J254" i="20"/>
  <c r="I254" i="20"/>
  <c r="W253" i="20"/>
  <c r="V253" i="20"/>
  <c r="U253" i="20"/>
  <c r="R253" i="20"/>
  <c r="Q253" i="20"/>
  <c r="S253" i="20" s="1"/>
  <c r="M253" i="20"/>
  <c r="O253" i="20" s="1"/>
  <c r="K253" i="20"/>
  <c r="I253" i="20"/>
  <c r="J253" i="20" s="1"/>
  <c r="W252" i="20"/>
  <c r="V252" i="20"/>
  <c r="U252" i="20"/>
  <c r="R252" i="20"/>
  <c r="Q252" i="20"/>
  <c r="S252" i="20" s="1"/>
  <c r="M252" i="20"/>
  <c r="O252" i="20" s="1"/>
  <c r="K252" i="20"/>
  <c r="J252" i="20"/>
  <c r="I252" i="20"/>
  <c r="W251" i="20"/>
  <c r="V251" i="20"/>
  <c r="U251" i="20"/>
  <c r="R251" i="20"/>
  <c r="Q251" i="20"/>
  <c r="S251" i="20" s="1"/>
  <c r="M251" i="20"/>
  <c r="O251" i="20" s="1"/>
  <c r="K251" i="20"/>
  <c r="I251" i="20"/>
  <c r="J251" i="20" s="1"/>
  <c r="W250" i="20"/>
  <c r="V250" i="20"/>
  <c r="U250" i="20"/>
  <c r="R250" i="20"/>
  <c r="Q250" i="20"/>
  <c r="S250" i="20" s="1"/>
  <c r="M250" i="20"/>
  <c r="O250" i="20" s="1"/>
  <c r="K250" i="20"/>
  <c r="J250" i="20"/>
  <c r="I250" i="20"/>
  <c r="W249" i="20"/>
  <c r="V249" i="20"/>
  <c r="U249" i="20"/>
  <c r="R249" i="20"/>
  <c r="Q249" i="20"/>
  <c r="S249" i="20" s="1"/>
  <c r="M249" i="20"/>
  <c r="O249" i="20" s="1"/>
  <c r="K249" i="20"/>
  <c r="I249" i="20"/>
  <c r="J249" i="20" s="1"/>
  <c r="W248" i="20"/>
  <c r="V248" i="20"/>
  <c r="U248" i="20"/>
  <c r="R248" i="20"/>
  <c r="Q248" i="20"/>
  <c r="S248" i="20" s="1"/>
  <c r="M248" i="20"/>
  <c r="O248" i="20" s="1"/>
  <c r="K248" i="20"/>
  <c r="J248" i="20"/>
  <c r="I248" i="20"/>
  <c r="W247" i="20"/>
  <c r="V247" i="20"/>
  <c r="U247" i="20"/>
  <c r="R247" i="20"/>
  <c r="Q247" i="20"/>
  <c r="S247" i="20" s="1"/>
  <c r="M247" i="20"/>
  <c r="O247" i="20" s="1"/>
  <c r="K247" i="20"/>
  <c r="I247" i="20"/>
  <c r="J247" i="20" s="1"/>
  <c r="W246" i="20"/>
  <c r="V246" i="20"/>
  <c r="U246" i="20"/>
  <c r="R246" i="20"/>
  <c r="Q246" i="20"/>
  <c r="S246" i="20" s="1"/>
  <c r="M246" i="20"/>
  <c r="O246" i="20" s="1"/>
  <c r="K246" i="20"/>
  <c r="J246" i="20"/>
  <c r="I246" i="20"/>
  <c r="W245" i="20"/>
  <c r="V245" i="20"/>
  <c r="U245" i="20"/>
  <c r="R245" i="20"/>
  <c r="Q245" i="20"/>
  <c r="S245" i="20" s="1"/>
  <c r="M245" i="20"/>
  <c r="O245" i="20" s="1"/>
  <c r="K245" i="20"/>
  <c r="I245" i="20"/>
  <c r="J245" i="20" s="1"/>
  <c r="W244" i="20"/>
  <c r="V244" i="20"/>
  <c r="U244" i="20"/>
  <c r="R244" i="20"/>
  <c r="Q244" i="20"/>
  <c r="S244" i="20" s="1"/>
  <c r="M244" i="20"/>
  <c r="O244" i="20" s="1"/>
  <c r="K244" i="20"/>
  <c r="J244" i="20"/>
  <c r="I244" i="20"/>
  <c r="W243" i="20"/>
  <c r="V243" i="20"/>
  <c r="U243" i="20"/>
  <c r="R243" i="20"/>
  <c r="Q243" i="20"/>
  <c r="S243" i="20" s="1"/>
  <c r="M243" i="20"/>
  <c r="O243" i="20" s="1"/>
  <c r="K243" i="20"/>
  <c r="I243" i="20"/>
  <c r="J243" i="20" s="1"/>
  <c r="W242" i="20"/>
  <c r="V242" i="20"/>
  <c r="U242" i="20"/>
  <c r="R242" i="20"/>
  <c r="Q242" i="20"/>
  <c r="S242" i="20" s="1"/>
  <c r="M242" i="20"/>
  <c r="O242" i="20" s="1"/>
  <c r="K242" i="20"/>
  <c r="J242" i="20"/>
  <c r="I242" i="20"/>
  <c r="W241" i="20"/>
  <c r="V241" i="20"/>
  <c r="U241" i="20"/>
  <c r="R241" i="20"/>
  <c r="Q241" i="20"/>
  <c r="S241" i="20" s="1"/>
  <c r="M241" i="20"/>
  <c r="O241" i="20" s="1"/>
  <c r="K241" i="20"/>
  <c r="I241" i="20"/>
  <c r="J241" i="20" s="1"/>
  <c r="W240" i="20"/>
  <c r="V240" i="20"/>
  <c r="U240" i="20"/>
  <c r="R240" i="20"/>
  <c r="Q240" i="20"/>
  <c r="S240" i="20" s="1"/>
  <c r="M240" i="20"/>
  <c r="O240" i="20" s="1"/>
  <c r="K240" i="20"/>
  <c r="J240" i="20"/>
  <c r="I240" i="20"/>
  <c r="W239" i="20"/>
  <c r="V239" i="20"/>
  <c r="U239" i="20"/>
  <c r="R239" i="20"/>
  <c r="Q239" i="20"/>
  <c r="S239" i="20" s="1"/>
  <c r="M239" i="20"/>
  <c r="O239" i="20" s="1"/>
  <c r="K239" i="20"/>
  <c r="I239" i="20"/>
  <c r="J239" i="20" s="1"/>
  <c r="W238" i="20"/>
  <c r="V238" i="20"/>
  <c r="U238" i="20"/>
  <c r="R238" i="20"/>
  <c r="Q238" i="20"/>
  <c r="S238" i="20" s="1"/>
  <c r="M238" i="20"/>
  <c r="O238" i="20" s="1"/>
  <c r="K238" i="20"/>
  <c r="J238" i="20"/>
  <c r="I238" i="20"/>
  <c r="W237" i="20"/>
  <c r="V237" i="20"/>
  <c r="U237" i="20"/>
  <c r="R237" i="20"/>
  <c r="Q237" i="20"/>
  <c r="S237" i="20" s="1"/>
  <c r="M237" i="20"/>
  <c r="O237" i="20" s="1"/>
  <c r="K237" i="20"/>
  <c r="I237" i="20"/>
  <c r="J237" i="20" s="1"/>
  <c r="W236" i="20"/>
  <c r="V236" i="20"/>
  <c r="U236" i="20"/>
  <c r="R236" i="20"/>
  <c r="Q236" i="20"/>
  <c r="S236" i="20" s="1"/>
  <c r="M236" i="20"/>
  <c r="O236" i="20" s="1"/>
  <c r="K236" i="20"/>
  <c r="J236" i="20"/>
  <c r="I236" i="20"/>
  <c r="W235" i="20"/>
  <c r="V235" i="20"/>
  <c r="U235" i="20"/>
  <c r="R235" i="20"/>
  <c r="Q235" i="20"/>
  <c r="S235" i="20" s="1"/>
  <c r="M235" i="20"/>
  <c r="O235" i="20" s="1"/>
  <c r="K235" i="20"/>
  <c r="I235" i="20"/>
  <c r="J235" i="20" s="1"/>
  <c r="W234" i="20"/>
  <c r="V234" i="20"/>
  <c r="U234" i="20"/>
  <c r="R234" i="20"/>
  <c r="Q234" i="20"/>
  <c r="S234" i="20" s="1"/>
  <c r="M234" i="20"/>
  <c r="O234" i="20" s="1"/>
  <c r="K234" i="20"/>
  <c r="J234" i="20"/>
  <c r="I234" i="20"/>
  <c r="W233" i="20"/>
  <c r="V233" i="20"/>
  <c r="U233" i="20"/>
  <c r="R233" i="20"/>
  <c r="Q233" i="20"/>
  <c r="S233" i="20" s="1"/>
  <c r="M233" i="20"/>
  <c r="K233" i="20"/>
  <c r="I233" i="20"/>
  <c r="J233" i="20" s="1"/>
  <c r="W232" i="20"/>
  <c r="V232" i="20"/>
  <c r="U232" i="20"/>
  <c r="R232" i="20"/>
  <c r="Q232" i="20"/>
  <c r="S232" i="20" s="1"/>
  <c r="M232" i="20"/>
  <c r="O232" i="20" s="1"/>
  <c r="K232" i="20"/>
  <c r="J232" i="20"/>
  <c r="I232" i="20"/>
  <c r="W231" i="20"/>
  <c r="V231" i="20"/>
  <c r="U231" i="20"/>
  <c r="R231" i="20"/>
  <c r="Q231" i="20"/>
  <c r="S231" i="20" s="1"/>
  <c r="M231" i="20"/>
  <c r="K231" i="20"/>
  <c r="I231" i="20"/>
  <c r="J231" i="20" s="1"/>
  <c r="W230" i="20"/>
  <c r="V230" i="20"/>
  <c r="U230" i="20"/>
  <c r="R230" i="20"/>
  <c r="Q230" i="20"/>
  <c r="S230" i="20" s="1"/>
  <c r="M230" i="20"/>
  <c r="O230" i="20" s="1"/>
  <c r="K230" i="20"/>
  <c r="J230" i="20"/>
  <c r="I230" i="20"/>
  <c r="W229" i="20"/>
  <c r="V229" i="20"/>
  <c r="U229" i="20"/>
  <c r="R229" i="20"/>
  <c r="Q229" i="20"/>
  <c r="S229" i="20" s="1"/>
  <c r="M229" i="20"/>
  <c r="K229" i="20"/>
  <c r="I229" i="20"/>
  <c r="J229" i="20" s="1"/>
  <c r="W228" i="20"/>
  <c r="V228" i="20"/>
  <c r="U228" i="20"/>
  <c r="R228" i="20"/>
  <c r="Q228" i="20"/>
  <c r="S228" i="20" s="1"/>
  <c r="M228" i="20"/>
  <c r="O228" i="20" s="1"/>
  <c r="K228" i="20"/>
  <c r="J228" i="20"/>
  <c r="I228" i="20"/>
  <c r="W227" i="20"/>
  <c r="V227" i="20"/>
  <c r="U227" i="20"/>
  <c r="R227" i="20"/>
  <c r="Q227" i="20"/>
  <c r="S227" i="20" s="1"/>
  <c r="M227" i="20"/>
  <c r="K227" i="20"/>
  <c r="I227" i="20"/>
  <c r="J227" i="20" s="1"/>
  <c r="W226" i="20"/>
  <c r="V226" i="20"/>
  <c r="U226" i="20"/>
  <c r="R226" i="20"/>
  <c r="Q226" i="20"/>
  <c r="S226" i="20" s="1"/>
  <c r="M226" i="20"/>
  <c r="O226" i="20" s="1"/>
  <c r="K226" i="20"/>
  <c r="J226" i="20"/>
  <c r="I226" i="20"/>
  <c r="W225" i="20"/>
  <c r="V225" i="20"/>
  <c r="U225" i="20"/>
  <c r="R225" i="20"/>
  <c r="Q225" i="20"/>
  <c r="S225" i="20" s="1"/>
  <c r="M225" i="20"/>
  <c r="K225" i="20"/>
  <c r="I225" i="20"/>
  <c r="J225" i="20" s="1"/>
  <c r="W224" i="20"/>
  <c r="V224" i="20"/>
  <c r="U224" i="20"/>
  <c r="R224" i="20"/>
  <c r="Q224" i="20"/>
  <c r="S224" i="20" s="1"/>
  <c r="M224" i="20"/>
  <c r="O224" i="20" s="1"/>
  <c r="K224" i="20"/>
  <c r="J224" i="20"/>
  <c r="I224" i="20"/>
  <c r="W223" i="20"/>
  <c r="V223" i="20"/>
  <c r="U223" i="20"/>
  <c r="R223" i="20"/>
  <c r="Q223" i="20"/>
  <c r="S223" i="20" s="1"/>
  <c r="M223" i="20"/>
  <c r="K223" i="20"/>
  <c r="I223" i="20"/>
  <c r="J223" i="20" s="1"/>
  <c r="W222" i="20"/>
  <c r="V222" i="20"/>
  <c r="U222" i="20"/>
  <c r="R222" i="20"/>
  <c r="Q222" i="20"/>
  <c r="S222" i="20" s="1"/>
  <c r="M222" i="20"/>
  <c r="O222" i="20" s="1"/>
  <c r="K222" i="20"/>
  <c r="J222" i="20"/>
  <c r="I222" i="20"/>
  <c r="W221" i="20"/>
  <c r="V221" i="20"/>
  <c r="U221" i="20"/>
  <c r="R221" i="20"/>
  <c r="Q221" i="20"/>
  <c r="S221" i="20" s="1"/>
  <c r="M221" i="20"/>
  <c r="K221" i="20"/>
  <c r="I221" i="20"/>
  <c r="J221" i="20" s="1"/>
  <c r="W220" i="20"/>
  <c r="V220" i="20"/>
  <c r="U220" i="20"/>
  <c r="R220" i="20"/>
  <c r="Q220" i="20"/>
  <c r="S220" i="20" s="1"/>
  <c r="M220" i="20"/>
  <c r="O220" i="20" s="1"/>
  <c r="K220" i="20"/>
  <c r="J220" i="20"/>
  <c r="I220" i="20"/>
  <c r="W219" i="20"/>
  <c r="V219" i="20"/>
  <c r="U219" i="20"/>
  <c r="R219" i="20"/>
  <c r="Q219" i="20"/>
  <c r="S219" i="20" s="1"/>
  <c r="M219" i="20"/>
  <c r="K219" i="20"/>
  <c r="I219" i="20"/>
  <c r="J219" i="20" s="1"/>
  <c r="W218" i="20"/>
  <c r="V218" i="20"/>
  <c r="U218" i="20"/>
  <c r="R218" i="20"/>
  <c r="Q218" i="20"/>
  <c r="S218" i="20" s="1"/>
  <c r="M218" i="20"/>
  <c r="O218" i="20" s="1"/>
  <c r="K218" i="20"/>
  <c r="J218" i="20"/>
  <c r="I218" i="20"/>
  <c r="W217" i="20"/>
  <c r="V217" i="20"/>
  <c r="U217" i="20"/>
  <c r="R217" i="20"/>
  <c r="Q217" i="20"/>
  <c r="S217" i="20" s="1"/>
  <c r="M217" i="20"/>
  <c r="K217" i="20"/>
  <c r="I217" i="20"/>
  <c r="J217" i="20" s="1"/>
  <c r="W216" i="20"/>
  <c r="V216" i="20"/>
  <c r="U216" i="20"/>
  <c r="R216" i="20"/>
  <c r="Q216" i="20"/>
  <c r="S216" i="20" s="1"/>
  <c r="M216" i="20"/>
  <c r="K216" i="20"/>
  <c r="J216" i="20"/>
  <c r="I216" i="20"/>
  <c r="W215" i="20"/>
  <c r="V215" i="20"/>
  <c r="U215" i="20"/>
  <c r="R215" i="20"/>
  <c r="Q215" i="20"/>
  <c r="S215" i="20" s="1"/>
  <c r="M215" i="20"/>
  <c r="K215" i="20"/>
  <c r="I215" i="20"/>
  <c r="J215" i="20" s="1"/>
  <c r="W214" i="20"/>
  <c r="V214" i="20"/>
  <c r="U214" i="20"/>
  <c r="R214" i="20"/>
  <c r="Q214" i="20"/>
  <c r="S214" i="20" s="1"/>
  <c r="M214" i="20"/>
  <c r="K214" i="20"/>
  <c r="J214" i="20"/>
  <c r="I214" i="20"/>
  <c r="W213" i="20"/>
  <c r="V213" i="20"/>
  <c r="U213" i="20"/>
  <c r="R213" i="20"/>
  <c r="Q213" i="20"/>
  <c r="S213" i="20" s="1"/>
  <c r="M213" i="20"/>
  <c r="K213" i="20"/>
  <c r="I213" i="20"/>
  <c r="J213" i="20" s="1"/>
  <c r="W212" i="20"/>
  <c r="V212" i="20"/>
  <c r="U212" i="20"/>
  <c r="R212" i="20"/>
  <c r="Q212" i="20"/>
  <c r="S212" i="20" s="1"/>
  <c r="M212" i="20"/>
  <c r="K212" i="20"/>
  <c r="J212" i="20"/>
  <c r="I212" i="20"/>
  <c r="W211" i="20"/>
  <c r="V211" i="20"/>
  <c r="U211" i="20"/>
  <c r="R211" i="20"/>
  <c r="Q211" i="20"/>
  <c r="S211" i="20" s="1"/>
  <c r="M211" i="20"/>
  <c r="K211" i="20"/>
  <c r="I211" i="20"/>
  <c r="J211" i="20" s="1"/>
  <c r="W210" i="20"/>
  <c r="V210" i="20"/>
  <c r="U210" i="20"/>
  <c r="R210" i="20"/>
  <c r="Q210" i="20"/>
  <c r="S210" i="20" s="1"/>
  <c r="M210" i="20"/>
  <c r="K210" i="20"/>
  <c r="J210" i="20"/>
  <c r="I210" i="20"/>
  <c r="W209" i="20"/>
  <c r="V209" i="20"/>
  <c r="U209" i="20"/>
  <c r="R209" i="20"/>
  <c r="Q209" i="20"/>
  <c r="S209" i="20" s="1"/>
  <c r="M209" i="20"/>
  <c r="K209" i="20"/>
  <c r="I209" i="20"/>
  <c r="J209" i="20" s="1"/>
  <c r="W208" i="20"/>
  <c r="V208" i="20"/>
  <c r="U208" i="20"/>
  <c r="R208" i="20"/>
  <c r="Q208" i="20"/>
  <c r="S208" i="20" s="1"/>
  <c r="M208" i="20"/>
  <c r="K208" i="20"/>
  <c r="J208" i="20"/>
  <c r="I208" i="20"/>
  <c r="W207" i="20"/>
  <c r="V207" i="20"/>
  <c r="U207" i="20"/>
  <c r="R207" i="20"/>
  <c r="Q207" i="20"/>
  <c r="S207" i="20" s="1"/>
  <c r="M207" i="20"/>
  <c r="K207" i="20"/>
  <c r="I207" i="20"/>
  <c r="J207" i="20" s="1"/>
  <c r="W206" i="20"/>
  <c r="V206" i="20"/>
  <c r="U206" i="20"/>
  <c r="R206" i="20"/>
  <c r="Q206" i="20"/>
  <c r="S206" i="20" s="1"/>
  <c r="M206" i="20"/>
  <c r="K206" i="20"/>
  <c r="J206" i="20"/>
  <c r="I206" i="20"/>
  <c r="W205" i="20"/>
  <c r="V205" i="20"/>
  <c r="U205" i="20"/>
  <c r="R205" i="20"/>
  <c r="Q205" i="20"/>
  <c r="S205" i="20" s="1"/>
  <c r="M205" i="20"/>
  <c r="K205" i="20"/>
  <c r="I205" i="20"/>
  <c r="J205" i="20" s="1"/>
  <c r="W204" i="20"/>
  <c r="V204" i="20"/>
  <c r="U204" i="20"/>
  <c r="R204" i="20"/>
  <c r="Q204" i="20"/>
  <c r="S204" i="20" s="1"/>
  <c r="M204" i="20"/>
  <c r="K204" i="20"/>
  <c r="J204" i="20"/>
  <c r="I204" i="20"/>
  <c r="W203" i="20"/>
  <c r="V203" i="20"/>
  <c r="U203" i="20"/>
  <c r="R203" i="20"/>
  <c r="Q203" i="20"/>
  <c r="S203" i="20" s="1"/>
  <c r="M203" i="20"/>
  <c r="K203" i="20"/>
  <c r="I203" i="20"/>
  <c r="J203" i="20" s="1"/>
  <c r="W202" i="20"/>
  <c r="V202" i="20"/>
  <c r="U202" i="20"/>
  <c r="R202" i="20"/>
  <c r="Q202" i="20"/>
  <c r="S202" i="20" s="1"/>
  <c r="M202" i="20"/>
  <c r="K202" i="20"/>
  <c r="J202" i="20"/>
  <c r="I202" i="20"/>
  <c r="W201" i="20"/>
  <c r="V201" i="20"/>
  <c r="U201" i="20"/>
  <c r="R201" i="20"/>
  <c r="Q201" i="20"/>
  <c r="S201" i="20" s="1"/>
  <c r="M201" i="20"/>
  <c r="K201" i="20"/>
  <c r="I201" i="20"/>
  <c r="J201" i="20" s="1"/>
  <c r="W200" i="20"/>
  <c r="V200" i="20"/>
  <c r="U200" i="20"/>
  <c r="R200" i="20"/>
  <c r="Q200" i="20"/>
  <c r="S200" i="20" s="1"/>
  <c r="M200" i="20"/>
  <c r="K200" i="20"/>
  <c r="J200" i="20"/>
  <c r="I200" i="20"/>
  <c r="W199" i="20"/>
  <c r="V199" i="20"/>
  <c r="U199" i="20"/>
  <c r="R199" i="20"/>
  <c r="Q199" i="20"/>
  <c r="S199" i="20" s="1"/>
  <c r="M199" i="20"/>
  <c r="K199" i="20"/>
  <c r="I199" i="20"/>
  <c r="J199" i="20" s="1"/>
  <c r="W198" i="20"/>
  <c r="V198" i="20"/>
  <c r="U198" i="20"/>
  <c r="R198" i="20"/>
  <c r="Q198" i="20"/>
  <c r="S198" i="20" s="1"/>
  <c r="M198" i="20"/>
  <c r="K198" i="20"/>
  <c r="J198" i="20"/>
  <c r="I198" i="20"/>
  <c r="W197" i="20"/>
  <c r="V197" i="20"/>
  <c r="U197" i="20"/>
  <c r="R197" i="20"/>
  <c r="Q197" i="20"/>
  <c r="S197" i="20" s="1"/>
  <c r="M197" i="20"/>
  <c r="K197" i="20"/>
  <c r="I197" i="20"/>
  <c r="J197" i="20" s="1"/>
  <c r="W196" i="20"/>
  <c r="V196" i="20"/>
  <c r="U196" i="20"/>
  <c r="R196" i="20"/>
  <c r="Q196" i="20"/>
  <c r="S196" i="20" s="1"/>
  <c r="M196" i="20"/>
  <c r="K196" i="20"/>
  <c r="J196" i="20"/>
  <c r="I196" i="20"/>
  <c r="W195" i="20"/>
  <c r="V195" i="20"/>
  <c r="U195" i="20"/>
  <c r="R195" i="20"/>
  <c r="Q195" i="20"/>
  <c r="S195" i="20" s="1"/>
  <c r="M195" i="20"/>
  <c r="K195" i="20"/>
  <c r="I195" i="20"/>
  <c r="J195" i="20" s="1"/>
  <c r="W194" i="20"/>
  <c r="V194" i="20"/>
  <c r="U194" i="20"/>
  <c r="R194" i="20"/>
  <c r="Q194" i="20"/>
  <c r="S194" i="20" s="1"/>
  <c r="M194" i="20"/>
  <c r="K194" i="20"/>
  <c r="J194" i="20"/>
  <c r="I194" i="20"/>
  <c r="W193" i="20"/>
  <c r="V193" i="20"/>
  <c r="U193" i="20"/>
  <c r="R193" i="20"/>
  <c r="Q193" i="20"/>
  <c r="S193" i="20" s="1"/>
  <c r="M193" i="20"/>
  <c r="K193" i="20"/>
  <c r="I193" i="20"/>
  <c r="J193" i="20" s="1"/>
  <c r="W192" i="20"/>
  <c r="V192" i="20"/>
  <c r="U192" i="20"/>
  <c r="R192" i="20"/>
  <c r="Q192" i="20"/>
  <c r="S192" i="20" s="1"/>
  <c r="M192" i="20"/>
  <c r="K192" i="20"/>
  <c r="J192" i="20"/>
  <c r="I192" i="20"/>
  <c r="W191" i="20"/>
  <c r="V191" i="20"/>
  <c r="U191" i="20"/>
  <c r="R191" i="20"/>
  <c r="Q191" i="20"/>
  <c r="S191" i="20" s="1"/>
  <c r="M191" i="20"/>
  <c r="K191" i="20"/>
  <c r="I191" i="20"/>
  <c r="J191" i="20" s="1"/>
  <c r="W190" i="20"/>
  <c r="V190" i="20"/>
  <c r="U190" i="20"/>
  <c r="R190" i="20"/>
  <c r="Q190" i="20"/>
  <c r="S190" i="20" s="1"/>
  <c r="M190" i="20"/>
  <c r="K190" i="20"/>
  <c r="I190" i="20"/>
  <c r="J190" i="20" s="1"/>
  <c r="W189" i="20"/>
  <c r="V189" i="20"/>
  <c r="U189" i="20"/>
  <c r="R189" i="20"/>
  <c r="Q189" i="20"/>
  <c r="S189" i="20" s="1"/>
  <c r="M189" i="20"/>
  <c r="K189" i="20"/>
  <c r="I189" i="20"/>
  <c r="J189" i="20" s="1"/>
  <c r="W188" i="20"/>
  <c r="V188" i="20"/>
  <c r="U188" i="20"/>
  <c r="R188" i="20"/>
  <c r="Q188" i="20"/>
  <c r="S188" i="20" s="1"/>
  <c r="M188" i="20"/>
  <c r="K188" i="20"/>
  <c r="I188" i="20"/>
  <c r="J188" i="20" s="1"/>
  <c r="W187" i="20"/>
  <c r="V187" i="20"/>
  <c r="U187" i="20"/>
  <c r="R187" i="20"/>
  <c r="Q187" i="20"/>
  <c r="S187" i="20" s="1"/>
  <c r="M187" i="20"/>
  <c r="K187" i="20"/>
  <c r="I187" i="20"/>
  <c r="J187" i="20" s="1"/>
  <c r="W186" i="20"/>
  <c r="V186" i="20"/>
  <c r="U186" i="20"/>
  <c r="R186" i="20"/>
  <c r="Q186" i="20"/>
  <c r="S186" i="20" s="1"/>
  <c r="M186" i="20"/>
  <c r="K186" i="20"/>
  <c r="I186" i="20"/>
  <c r="J186" i="20" s="1"/>
  <c r="W185" i="20"/>
  <c r="V185" i="20"/>
  <c r="U185" i="20"/>
  <c r="R185" i="20"/>
  <c r="Q185" i="20"/>
  <c r="S185" i="20" s="1"/>
  <c r="M185" i="20"/>
  <c r="K185" i="20"/>
  <c r="J185" i="20"/>
  <c r="I185" i="20"/>
  <c r="W184" i="20"/>
  <c r="V184" i="20"/>
  <c r="U184" i="20"/>
  <c r="R184" i="20"/>
  <c r="Q184" i="20"/>
  <c r="S184" i="20" s="1"/>
  <c r="M184" i="20"/>
  <c r="K184" i="20"/>
  <c r="I184" i="20"/>
  <c r="J184" i="20" s="1"/>
  <c r="W183" i="20"/>
  <c r="V183" i="20"/>
  <c r="U183" i="20"/>
  <c r="R183" i="20"/>
  <c r="Q183" i="20"/>
  <c r="S183" i="20" s="1"/>
  <c r="M183" i="20"/>
  <c r="K183" i="20"/>
  <c r="J183" i="20"/>
  <c r="I183" i="20"/>
  <c r="W182" i="20"/>
  <c r="V182" i="20"/>
  <c r="U182" i="20"/>
  <c r="Q182" i="20"/>
  <c r="S182" i="20" s="1"/>
  <c r="M182" i="20"/>
  <c r="K182" i="20"/>
  <c r="I182" i="20"/>
  <c r="J182" i="20" s="1"/>
  <c r="W181" i="20"/>
  <c r="V181" i="20"/>
  <c r="U181" i="20"/>
  <c r="Q181" i="20"/>
  <c r="S181" i="20" s="1"/>
  <c r="M181" i="20"/>
  <c r="K181" i="20"/>
  <c r="J181" i="20"/>
  <c r="I181" i="20"/>
  <c r="W180" i="20"/>
  <c r="V180" i="20"/>
  <c r="U180" i="20"/>
  <c r="R180" i="20"/>
  <c r="Q180" i="20"/>
  <c r="S180" i="20" s="1"/>
  <c r="M180" i="20"/>
  <c r="K180" i="20"/>
  <c r="I180" i="20"/>
  <c r="J180" i="20" s="1"/>
  <c r="W179" i="20"/>
  <c r="V179" i="20"/>
  <c r="U179" i="20"/>
  <c r="R179" i="20"/>
  <c r="Q179" i="20"/>
  <c r="S179" i="20" s="1"/>
  <c r="M179" i="20"/>
  <c r="K179" i="20"/>
  <c r="J179" i="20"/>
  <c r="I179" i="20"/>
  <c r="W178" i="20"/>
  <c r="V178" i="20"/>
  <c r="U178" i="20"/>
  <c r="Q178" i="20"/>
  <c r="S178" i="20" s="1"/>
  <c r="M178" i="20"/>
  <c r="K178" i="20"/>
  <c r="I178" i="20"/>
  <c r="J178" i="20" s="1"/>
  <c r="W177" i="20"/>
  <c r="V177" i="20"/>
  <c r="U177" i="20"/>
  <c r="Q177" i="20"/>
  <c r="S177" i="20" s="1"/>
  <c r="M177" i="20"/>
  <c r="K177" i="20"/>
  <c r="J177" i="20"/>
  <c r="I177" i="20"/>
  <c r="W176" i="20"/>
  <c r="V176" i="20"/>
  <c r="U176" i="20"/>
  <c r="Q176" i="20"/>
  <c r="S176" i="20" s="1"/>
  <c r="M176" i="20"/>
  <c r="K176" i="20"/>
  <c r="I176" i="20"/>
  <c r="J176" i="20" s="1"/>
  <c r="W175" i="20"/>
  <c r="V175" i="20"/>
  <c r="U175" i="20"/>
  <c r="Q175" i="20"/>
  <c r="S175" i="20" s="1"/>
  <c r="M175" i="20"/>
  <c r="K175" i="20"/>
  <c r="J175" i="20"/>
  <c r="I175" i="20"/>
  <c r="W174" i="20"/>
  <c r="V174" i="20"/>
  <c r="U174" i="20"/>
  <c r="Q174" i="20"/>
  <c r="S174" i="20" s="1"/>
  <c r="M174" i="20"/>
  <c r="K174" i="20"/>
  <c r="I174" i="20"/>
  <c r="J174" i="20" s="1"/>
  <c r="W173" i="20"/>
  <c r="V173" i="20"/>
  <c r="U173" i="20"/>
  <c r="Q173" i="20"/>
  <c r="S173" i="20" s="1"/>
  <c r="M173" i="20"/>
  <c r="K173" i="20"/>
  <c r="J173" i="20"/>
  <c r="I173" i="20"/>
  <c r="W172" i="20"/>
  <c r="V172" i="20"/>
  <c r="U172" i="20"/>
  <c r="R172" i="20"/>
  <c r="Q172" i="20"/>
  <c r="S172" i="20" s="1"/>
  <c r="M172" i="20"/>
  <c r="K172" i="20"/>
  <c r="I172" i="20"/>
  <c r="J172" i="20" s="1"/>
  <c r="W171" i="20"/>
  <c r="V171" i="20"/>
  <c r="U171" i="20"/>
  <c r="R171" i="20"/>
  <c r="Q171" i="20"/>
  <c r="S171" i="20" s="1"/>
  <c r="M171" i="20"/>
  <c r="K171" i="20"/>
  <c r="J171" i="20"/>
  <c r="I171" i="20"/>
  <c r="W170" i="20"/>
  <c r="V170" i="20"/>
  <c r="U170" i="20"/>
  <c r="Q170" i="20"/>
  <c r="S170" i="20" s="1"/>
  <c r="M170" i="20"/>
  <c r="K170" i="20"/>
  <c r="I170" i="20"/>
  <c r="J170" i="20" s="1"/>
  <c r="W169" i="20"/>
  <c r="V169" i="20"/>
  <c r="U169" i="20"/>
  <c r="Q169" i="20"/>
  <c r="S169" i="20" s="1"/>
  <c r="M169" i="20"/>
  <c r="K169" i="20"/>
  <c r="I169" i="20"/>
  <c r="J169" i="20" s="1"/>
  <c r="W168" i="20"/>
  <c r="V168" i="20"/>
  <c r="U168" i="20"/>
  <c r="Q168" i="20"/>
  <c r="S168" i="20" s="1"/>
  <c r="M168" i="20"/>
  <c r="K168" i="20"/>
  <c r="I168" i="20"/>
  <c r="J168" i="20" s="1"/>
  <c r="W167" i="20"/>
  <c r="V167" i="20"/>
  <c r="U167" i="20"/>
  <c r="Q167" i="20"/>
  <c r="S167" i="20" s="1"/>
  <c r="M167" i="20"/>
  <c r="K167" i="20"/>
  <c r="I167" i="20"/>
  <c r="J167" i="20" s="1"/>
  <c r="W166" i="20"/>
  <c r="V166" i="20"/>
  <c r="U166" i="20"/>
  <c r="Q166" i="20"/>
  <c r="S166" i="20" s="1"/>
  <c r="M166" i="20"/>
  <c r="K166" i="20"/>
  <c r="I166" i="20"/>
  <c r="J166" i="20" s="1"/>
  <c r="W165" i="20"/>
  <c r="V165" i="20"/>
  <c r="U165" i="20"/>
  <c r="Q165" i="20"/>
  <c r="S165" i="20" s="1"/>
  <c r="M165" i="20"/>
  <c r="K165" i="20"/>
  <c r="I165" i="20"/>
  <c r="J165" i="20" s="1"/>
  <c r="W164" i="20"/>
  <c r="V164" i="20"/>
  <c r="U164" i="20"/>
  <c r="Q164" i="20"/>
  <c r="S164" i="20" s="1"/>
  <c r="M164" i="20"/>
  <c r="K164" i="20"/>
  <c r="I164" i="20"/>
  <c r="J164" i="20" s="1"/>
  <c r="W163" i="20"/>
  <c r="V163" i="20"/>
  <c r="U163" i="20"/>
  <c r="Q163" i="20"/>
  <c r="S163" i="20" s="1"/>
  <c r="M163" i="20"/>
  <c r="K163" i="20"/>
  <c r="I163" i="20"/>
  <c r="J163" i="20" s="1"/>
  <c r="W162" i="20"/>
  <c r="V162" i="20"/>
  <c r="U162" i="20"/>
  <c r="Q162" i="20"/>
  <c r="S162" i="20" s="1"/>
  <c r="M162" i="20"/>
  <c r="K162" i="20"/>
  <c r="I162" i="20"/>
  <c r="J162" i="20" s="1"/>
  <c r="W161" i="20"/>
  <c r="V161" i="20"/>
  <c r="U161" i="20"/>
  <c r="Q161" i="20"/>
  <c r="S161" i="20" s="1"/>
  <c r="M161" i="20"/>
  <c r="K161" i="20"/>
  <c r="I161" i="20"/>
  <c r="J161" i="20" s="1"/>
  <c r="W160" i="20"/>
  <c r="V160" i="20"/>
  <c r="U160" i="20"/>
  <c r="Q160" i="20"/>
  <c r="S160" i="20" s="1"/>
  <c r="M160" i="20"/>
  <c r="K160" i="20"/>
  <c r="I160" i="20"/>
  <c r="J160" i="20" s="1"/>
  <c r="W159" i="20"/>
  <c r="V159" i="20"/>
  <c r="U159" i="20"/>
  <c r="Q159" i="20"/>
  <c r="S159" i="20" s="1"/>
  <c r="M159" i="20"/>
  <c r="K159" i="20"/>
  <c r="I159" i="20"/>
  <c r="J159" i="20" s="1"/>
  <c r="W158" i="20"/>
  <c r="V158" i="20"/>
  <c r="U158" i="20"/>
  <c r="Q158" i="20"/>
  <c r="S158" i="20" s="1"/>
  <c r="M158" i="20"/>
  <c r="K158" i="20"/>
  <c r="I158" i="20"/>
  <c r="J158" i="20" s="1"/>
  <c r="W157" i="20"/>
  <c r="V157" i="20"/>
  <c r="U157" i="20"/>
  <c r="Q157" i="20"/>
  <c r="S157" i="20" s="1"/>
  <c r="M157" i="20"/>
  <c r="K157" i="20"/>
  <c r="I157" i="20"/>
  <c r="J157" i="20" s="1"/>
  <c r="W156" i="20"/>
  <c r="V156" i="20"/>
  <c r="U156" i="20"/>
  <c r="Q156" i="20"/>
  <c r="S156" i="20" s="1"/>
  <c r="M156" i="20"/>
  <c r="K156" i="20"/>
  <c r="I156" i="20"/>
  <c r="J156" i="20" s="1"/>
  <c r="W155" i="20"/>
  <c r="V155" i="20"/>
  <c r="U155" i="20"/>
  <c r="Q155" i="20"/>
  <c r="S155" i="20" s="1"/>
  <c r="M155" i="20"/>
  <c r="K155" i="20"/>
  <c r="I155" i="20"/>
  <c r="J155" i="20" s="1"/>
  <c r="W154" i="20"/>
  <c r="V154" i="20"/>
  <c r="U154" i="20"/>
  <c r="Q154" i="20"/>
  <c r="S154" i="20" s="1"/>
  <c r="M154" i="20"/>
  <c r="K154" i="20"/>
  <c r="I154" i="20"/>
  <c r="J154" i="20" s="1"/>
  <c r="W153" i="20"/>
  <c r="V153" i="20"/>
  <c r="U153" i="20"/>
  <c r="Q153" i="20"/>
  <c r="S153" i="20" s="1"/>
  <c r="M153" i="20"/>
  <c r="K153" i="20"/>
  <c r="I153" i="20"/>
  <c r="J153" i="20" s="1"/>
  <c r="W152" i="20"/>
  <c r="V152" i="20"/>
  <c r="U152" i="20"/>
  <c r="Q152" i="20"/>
  <c r="S152" i="20" s="1"/>
  <c r="M152" i="20"/>
  <c r="K152" i="20"/>
  <c r="I152" i="20"/>
  <c r="J152" i="20" s="1"/>
  <c r="W151" i="20"/>
  <c r="V151" i="20"/>
  <c r="U151" i="20"/>
  <c r="Q151" i="20"/>
  <c r="S151" i="20" s="1"/>
  <c r="M151" i="20"/>
  <c r="K151" i="20"/>
  <c r="J151" i="20"/>
  <c r="I151" i="20"/>
  <c r="W150" i="20"/>
  <c r="V150" i="20"/>
  <c r="U150" i="20"/>
  <c r="Q150" i="20"/>
  <c r="S150" i="20" s="1"/>
  <c r="M150" i="20"/>
  <c r="K150" i="20"/>
  <c r="I150" i="20"/>
  <c r="J150" i="20" s="1"/>
  <c r="W149" i="20"/>
  <c r="V149" i="20"/>
  <c r="U149" i="20"/>
  <c r="Q149" i="20"/>
  <c r="S149" i="20" s="1"/>
  <c r="M149" i="20"/>
  <c r="K149" i="20"/>
  <c r="J149" i="20"/>
  <c r="I149" i="20"/>
  <c r="W148" i="20"/>
  <c r="V148" i="20"/>
  <c r="U148" i="20"/>
  <c r="Q148" i="20"/>
  <c r="S148" i="20" s="1"/>
  <c r="M148" i="20"/>
  <c r="K148" i="20"/>
  <c r="I148" i="20"/>
  <c r="J148" i="20" s="1"/>
  <c r="W147" i="20"/>
  <c r="V147" i="20"/>
  <c r="U147" i="20"/>
  <c r="Q147" i="20"/>
  <c r="S147" i="20" s="1"/>
  <c r="M147" i="20"/>
  <c r="K147" i="20"/>
  <c r="J147" i="20"/>
  <c r="I147" i="20"/>
  <c r="W146" i="20"/>
  <c r="V146" i="20"/>
  <c r="U146" i="20"/>
  <c r="R146" i="20"/>
  <c r="Q146" i="20"/>
  <c r="S146" i="20" s="1"/>
  <c r="M146" i="20"/>
  <c r="K146" i="20"/>
  <c r="I146" i="20"/>
  <c r="J146" i="20" s="1"/>
  <c r="W145" i="20"/>
  <c r="V145" i="20"/>
  <c r="U145" i="20"/>
  <c r="R145" i="20"/>
  <c r="Q145" i="20"/>
  <c r="S145" i="20" s="1"/>
  <c r="M145" i="20"/>
  <c r="K145" i="20"/>
  <c r="J145" i="20"/>
  <c r="I145" i="20"/>
  <c r="W144" i="20"/>
  <c r="V144" i="20"/>
  <c r="U144" i="20"/>
  <c r="Q144" i="20"/>
  <c r="S144" i="20" s="1"/>
  <c r="M144" i="20"/>
  <c r="K144" i="20"/>
  <c r="I144" i="20"/>
  <c r="J144" i="20" s="1"/>
  <c r="W143" i="20"/>
  <c r="V143" i="20"/>
  <c r="U143" i="20"/>
  <c r="Q143" i="20"/>
  <c r="S143" i="20" s="1"/>
  <c r="M143" i="20"/>
  <c r="K143" i="20"/>
  <c r="J143" i="20"/>
  <c r="I143" i="20"/>
  <c r="W142" i="20"/>
  <c r="V142" i="20"/>
  <c r="U142" i="20"/>
  <c r="Q142" i="20"/>
  <c r="S142" i="20" s="1"/>
  <c r="M142" i="20"/>
  <c r="K142" i="20"/>
  <c r="I142" i="20"/>
  <c r="J142" i="20" s="1"/>
  <c r="W141" i="20"/>
  <c r="V141" i="20"/>
  <c r="U141" i="20"/>
  <c r="Q141" i="20"/>
  <c r="S141" i="20" s="1"/>
  <c r="M141" i="20"/>
  <c r="K141" i="20"/>
  <c r="J141" i="20"/>
  <c r="I141" i="20"/>
  <c r="W140" i="20"/>
  <c r="V140" i="20"/>
  <c r="U140" i="20"/>
  <c r="Q140" i="20"/>
  <c r="S140" i="20" s="1"/>
  <c r="M140" i="20"/>
  <c r="K140" i="20"/>
  <c r="I140" i="20"/>
  <c r="J140" i="20" s="1"/>
  <c r="W139" i="20"/>
  <c r="V139" i="20"/>
  <c r="U139" i="20"/>
  <c r="Q139" i="20"/>
  <c r="S139" i="20" s="1"/>
  <c r="M139" i="20"/>
  <c r="K139" i="20"/>
  <c r="J139" i="20"/>
  <c r="I139" i="20"/>
  <c r="W138" i="20"/>
  <c r="V138" i="20"/>
  <c r="U138" i="20"/>
  <c r="R138" i="20"/>
  <c r="Q138" i="20"/>
  <c r="S138" i="20" s="1"/>
  <c r="M138" i="20"/>
  <c r="K138" i="20"/>
  <c r="I138" i="20"/>
  <c r="J138" i="20" s="1"/>
  <c r="W137" i="20"/>
  <c r="V137" i="20"/>
  <c r="U137" i="20"/>
  <c r="R137" i="20"/>
  <c r="Q137" i="20"/>
  <c r="S137" i="20" s="1"/>
  <c r="M137" i="20"/>
  <c r="K137" i="20"/>
  <c r="J137" i="20"/>
  <c r="I137" i="20"/>
  <c r="W136" i="20"/>
  <c r="V136" i="20"/>
  <c r="U136" i="20"/>
  <c r="Q136" i="20"/>
  <c r="S136" i="20" s="1"/>
  <c r="M136" i="20"/>
  <c r="K136" i="20"/>
  <c r="I136" i="20"/>
  <c r="J136" i="20" s="1"/>
  <c r="W135" i="20"/>
  <c r="V135" i="20"/>
  <c r="U135" i="20"/>
  <c r="Q135" i="20"/>
  <c r="S135" i="20" s="1"/>
  <c r="M135" i="20"/>
  <c r="K135" i="20"/>
  <c r="J135" i="20"/>
  <c r="I135" i="20"/>
  <c r="W134" i="20"/>
  <c r="V134" i="20"/>
  <c r="U134" i="20"/>
  <c r="Q134" i="20"/>
  <c r="S134" i="20" s="1"/>
  <c r="M134" i="20"/>
  <c r="K134" i="20"/>
  <c r="I134" i="20"/>
  <c r="J134" i="20" s="1"/>
  <c r="W133" i="20"/>
  <c r="V133" i="20"/>
  <c r="U133" i="20"/>
  <c r="Q133" i="20"/>
  <c r="S133" i="20" s="1"/>
  <c r="M133" i="20"/>
  <c r="K133" i="20"/>
  <c r="J133" i="20"/>
  <c r="I133" i="20"/>
  <c r="W132" i="20"/>
  <c r="V132" i="20"/>
  <c r="U132" i="20"/>
  <c r="Q132" i="20"/>
  <c r="S132" i="20" s="1"/>
  <c r="M132" i="20"/>
  <c r="K132" i="20"/>
  <c r="I132" i="20"/>
  <c r="J132" i="20" s="1"/>
  <c r="W131" i="20"/>
  <c r="V131" i="20"/>
  <c r="U131" i="20"/>
  <c r="Q131" i="20"/>
  <c r="S131" i="20" s="1"/>
  <c r="M131" i="20"/>
  <c r="K131" i="20"/>
  <c r="J131" i="20"/>
  <c r="I131" i="20"/>
  <c r="W130" i="20"/>
  <c r="V130" i="20"/>
  <c r="U130" i="20"/>
  <c r="R130" i="20"/>
  <c r="Q130" i="20"/>
  <c r="S130" i="20" s="1"/>
  <c r="M130" i="20"/>
  <c r="K130" i="20"/>
  <c r="I130" i="20"/>
  <c r="J130" i="20" s="1"/>
  <c r="W129" i="20"/>
  <c r="V129" i="20"/>
  <c r="U129" i="20"/>
  <c r="R129" i="20"/>
  <c r="Q129" i="20"/>
  <c r="S129" i="20" s="1"/>
  <c r="M129" i="20"/>
  <c r="K129" i="20"/>
  <c r="J129" i="20"/>
  <c r="I129" i="20"/>
  <c r="W128" i="20"/>
  <c r="V128" i="20"/>
  <c r="U128" i="20"/>
  <c r="Q128" i="20"/>
  <c r="S128" i="20" s="1"/>
  <c r="M128" i="20"/>
  <c r="K128" i="20"/>
  <c r="I128" i="20"/>
  <c r="J128" i="20" s="1"/>
  <c r="W127" i="20"/>
  <c r="V127" i="20"/>
  <c r="U127" i="20"/>
  <c r="Q127" i="20"/>
  <c r="S127" i="20" s="1"/>
  <c r="M127" i="20"/>
  <c r="K127" i="20"/>
  <c r="I127" i="20"/>
  <c r="J127" i="20" s="1"/>
  <c r="W126" i="20"/>
  <c r="V126" i="20"/>
  <c r="U126" i="20"/>
  <c r="Q126" i="20"/>
  <c r="S126" i="20" s="1"/>
  <c r="M126" i="20"/>
  <c r="K126" i="20"/>
  <c r="I126" i="20"/>
  <c r="J126" i="20" s="1"/>
  <c r="W125" i="20"/>
  <c r="V125" i="20"/>
  <c r="U125" i="20"/>
  <c r="Q125" i="20"/>
  <c r="S125" i="20" s="1"/>
  <c r="M125" i="20"/>
  <c r="K125" i="20"/>
  <c r="J125" i="20"/>
  <c r="I125" i="20"/>
  <c r="W124" i="20"/>
  <c r="V124" i="20"/>
  <c r="U124" i="20"/>
  <c r="Q124" i="20"/>
  <c r="S124" i="20" s="1"/>
  <c r="M124" i="20"/>
  <c r="K124" i="20"/>
  <c r="I124" i="20"/>
  <c r="J124" i="20" s="1"/>
  <c r="W123" i="20"/>
  <c r="V123" i="20"/>
  <c r="U123" i="20"/>
  <c r="Q123" i="20"/>
  <c r="S123" i="20" s="1"/>
  <c r="M123" i="20"/>
  <c r="K123" i="20"/>
  <c r="J123" i="20"/>
  <c r="I123" i="20"/>
  <c r="W122" i="20"/>
  <c r="V122" i="20"/>
  <c r="U122" i="20"/>
  <c r="Q122" i="20"/>
  <c r="S122" i="20" s="1"/>
  <c r="M122" i="20"/>
  <c r="K122" i="20"/>
  <c r="I122" i="20"/>
  <c r="J122" i="20" s="1"/>
  <c r="W121" i="20"/>
  <c r="V121" i="20"/>
  <c r="U121" i="20"/>
  <c r="Q121" i="20"/>
  <c r="S121" i="20" s="1"/>
  <c r="M121" i="20"/>
  <c r="K121" i="20"/>
  <c r="J121" i="20"/>
  <c r="I121" i="20"/>
  <c r="W120" i="20"/>
  <c r="V120" i="20"/>
  <c r="U120" i="20"/>
  <c r="R120" i="20"/>
  <c r="Q120" i="20"/>
  <c r="S120" i="20" s="1"/>
  <c r="M120" i="20"/>
  <c r="K120" i="20"/>
  <c r="I120" i="20"/>
  <c r="J120" i="20" s="1"/>
  <c r="W119" i="20"/>
  <c r="V119" i="20"/>
  <c r="U119" i="20"/>
  <c r="R119" i="20"/>
  <c r="Q119" i="20"/>
  <c r="S119" i="20" s="1"/>
  <c r="M119" i="20"/>
  <c r="K119" i="20"/>
  <c r="J119" i="20"/>
  <c r="I119" i="20"/>
  <c r="W118" i="20"/>
  <c r="V118" i="20"/>
  <c r="U118" i="20"/>
  <c r="Q118" i="20"/>
  <c r="S118" i="20" s="1"/>
  <c r="M118" i="20"/>
  <c r="K118" i="20"/>
  <c r="I118" i="20"/>
  <c r="J118" i="20" s="1"/>
  <c r="W117" i="20"/>
  <c r="V117" i="20"/>
  <c r="U117" i="20"/>
  <c r="Q117" i="20"/>
  <c r="S117" i="20" s="1"/>
  <c r="M117" i="20"/>
  <c r="K117" i="20"/>
  <c r="I117" i="20"/>
  <c r="J117" i="20" s="1"/>
  <c r="W116" i="20"/>
  <c r="V116" i="20"/>
  <c r="U116" i="20"/>
  <c r="Q116" i="20"/>
  <c r="S116" i="20" s="1"/>
  <c r="M116" i="20"/>
  <c r="K116" i="20"/>
  <c r="I116" i="20"/>
  <c r="J116" i="20" s="1"/>
  <c r="W115" i="20"/>
  <c r="V115" i="20"/>
  <c r="U115" i="20"/>
  <c r="Q115" i="20"/>
  <c r="S115" i="20" s="1"/>
  <c r="M115" i="20"/>
  <c r="K115" i="20"/>
  <c r="I115" i="20"/>
  <c r="J115" i="20" s="1"/>
  <c r="W114" i="20"/>
  <c r="V114" i="20"/>
  <c r="U114" i="20"/>
  <c r="Q114" i="20"/>
  <c r="S114" i="20" s="1"/>
  <c r="M114" i="20"/>
  <c r="I114" i="20"/>
  <c r="J114" i="20" s="1"/>
  <c r="W113" i="20"/>
  <c r="V113" i="20"/>
  <c r="U113" i="20"/>
  <c r="Q113" i="20"/>
  <c r="S113" i="20" s="1"/>
  <c r="M113" i="20"/>
  <c r="O113" i="20" s="1"/>
  <c r="K113" i="20"/>
  <c r="I113" i="20"/>
  <c r="J113" i="20" s="1"/>
  <c r="W112" i="20"/>
  <c r="V112" i="20"/>
  <c r="U112" i="20"/>
  <c r="Q112" i="20"/>
  <c r="R112" i="20" s="1"/>
  <c r="M112" i="20"/>
  <c r="O112" i="20" s="1"/>
  <c r="K112" i="20"/>
  <c r="I112" i="20"/>
  <c r="J112" i="20" s="1"/>
  <c r="W111" i="20"/>
  <c r="V111" i="20"/>
  <c r="U111" i="20"/>
  <c r="Q111" i="20"/>
  <c r="S111" i="20" s="1"/>
  <c r="M111" i="20"/>
  <c r="O111" i="20" s="1"/>
  <c r="K111" i="20"/>
  <c r="I111" i="20"/>
  <c r="J111" i="20" s="1"/>
  <c r="W110" i="20"/>
  <c r="V110" i="20"/>
  <c r="U110" i="20"/>
  <c r="Q110" i="20"/>
  <c r="R110" i="20" s="1"/>
  <c r="M110" i="20"/>
  <c r="O110" i="20" s="1"/>
  <c r="K110" i="20"/>
  <c r="I110" i="20"/>
  <c r="J110" i="20" s="1"/>
  <c r="W109" i="20"/>
  <c r="V109" i="20"/>
  <c r="U109" i="20"/>
  <c r="Q109" i="20"/>
  <c r="S109" i="20" s="1"/>
  <c r="M109" i="20"/>
  <c r="O109" i="20" s="1"/>
  <c r="K109" i="20"/>
  <c r="I109" i="20"/>
  <c r="J109" i="20" s="1"/>
  <c r="W108" i="20"/>
  <c r="V108" i="20"/>
  <c r="U108" i="20"/>
  <c r="Q108" i="20"/>
  <c r="R108" i="20" s="1"/>
  <c r="M108" i="20"/>
  <c r="O108" i="20" s="1"/>
  <c r="K108" i="20"/>
  <c r="I108" i="20"/>
  <c r="J108" i="20" s="1"/>
  <c r="W107" i="20"/>
  <c r="V107" i="20"/>
  <c r="U107" i="20"/>
  <c r="Q107" i="20"/>
  <c r="S107" i="20" s="1"/>
  <c r="M107" i="20"/>
  <c r="O107" i="20" s="1"/>
  <c r="K107" i="20"/>
  <c r="I107" i="20"/>
  <c r="J107" i="20" s="1"/>
  <c r="W106" i="20"/>
  <c r="V106" i="20"/>
  <c r="U106" i="20"/>
  <c r="Q106" i="20"/>
  <c r="R106" i="20" s="1"/>
  <c r="M106" i="20"/>
  <c r="O106" i="20" s="1"/>
  <c r="K106" i="20"/>
  <c r="I106" i="20"/>
  <c r="J106" i="20" s="1"/>
  <c r="W105" i="20"/>
  <c r="V105" i="20"/>
  <c r="U105" i="20"/>
  <c r="Q105" i="20"/>
  <c r="S105" i="20" s="1"/>
  <c r="M105" i="20"/>
  <c r="O105" i="20" s="1"/>
  <c r="K105" i="20"/>
  <c r="I105" i="20"/>
  <c r="J105" i="20" s="1"/>
  <c r="W104" i="20"/>
  <c r="V104" i="20"/>
  <c r="U104" i="20"/>
  <c r="Q104" i="20"/>
  <c r="R104" i="20" s="1"/>
  <c r="M104" i="20"/>
  <c r="O104" i="20" s="1"/>
  <c r="K104" i="20"/>
  <c r="I104" i="20"/>
  <c r="J104" i="20" s="1"/>
  <c r="W103" i="20"/>
  <c r="V103" i="20"/>
  <c r="U103" i="20"/>
  <c r="Q103" i="20"/>
  <c r="S103" i="20" s="1"/>
  <c r="M103" i="20"/>
  <c r="O103" i="20" s="1"/>
  <c r="K103" i="20"/>
  <c r="I103" i="20"/>
  <c r="J103" i="20" s="1"/>
  <c r="W102" i="20"/>
  <c r="V102" i="20"/>
  <c r="U102" i="20"/>
  <c r="Q102" i="20"/>
  <c r="R102" i="20" s="1"/>
  <c r="M102" i="20"/>
  <c r="O102" i="20" s="1"/>
  <c r="K102" i="20"/>
  <c r="I102" i="20"/>
  <c r="J102" i="20" s="1"/>
  <c r="W101" i="20"/>
  <c r="V101" i="20"/>
  <c r="U101" i="20"/>
  <c r="Q101" i="20"/>
  <c r="S101" i="20" s="1"/>
  <c r="M101" i="20"/>
  <c r="O101" i="20" s="1"/>
  <c r="K101" i="20"/>
  <c r="I101" i="20"/>
  <c r="J101" i="20" s="1"/>
  <c r="W100" i="20"/>
  <c r="V100" i="20"/>
  <c r="U100" i="20"/>
  <c r="Q100" i="20"/>
  <c r="R100" i="20" s="1"/>
  <c r="M100" i="20"/>
  <c r="O100" i="20" s="1"/>
  <c r="K100" i="20"/>
  <c r="I100" i="20"/>
  <c r="J100" i="20" s="1"/>
  <c r="W99" i="20"/>
  <c r="V99" i="20"/>
  <c r="U99" i="20"/>
  <c r="Q99" i="20"/>
  <c r="S99" i="20" s="1"/>
  <c r="M99" i="20"/>
  <c r="O99" i="20" s="1"/>
  <c r="K99" i="20"/>
  <c r="I99" i="20"/>
  <c r="J99" i="20" s="1"/>
  <c r="W98" i="20"/>
  <c r="V98" i="20"/>
  <c r="U98" i="20"/>
  <c r="Q98" i="20"/>
  <c r="R98" i="20" s="1"/>
  <c r="M98" i="20"/>
  <c r="O98" i="20" s="1"/>
  <c r="K98" i="20"/>
  <c r="I98" i="20"/>
  <c r="J98" i="20" s="1"/>
  <c r="W97" i="20"/>
  <c r="V97" i="20"/>
  <c r="U97" i="20"/>
  <c r="Q97" i="20"/>
  <c r="S97" i="20" s="1"/>
  <c r="M97" i="20"/>
  <c r="O97" i="20" s="1"/>
  <c r="K97" i="20"/>
  <c r="I97" i="20"/>
  <c r="J97" i="20" s="1"/>
  <c r="W96" i="20"/>
  <c r="V96" i="20"/>
  <c r="U96" i="20"/>
  <c r="Q96" i="20"/>
  <c r="R96" i="20" s="1"/>
  <c r="M96" i="20"/>
  <c r="O96" i="20" s="1"/>
  <c r="K96" i="20"/>
  <c r="I96" i="20"/>
  <c r="J96" i="20" s="1"/>
  <c r="W95" i="20"/>
  <c r="V95" i="20"/>
  <c r="U95" i="20"/>
  <c r="Q95" i="20"/>
  <c r="S95" i="20" s="1"/>
  <c r="M95" i="20"/>
  <c r="O95" i="20" s="1"/>
  <c r="K95" i="20"/>
  <c r="I95" i="20"/>
  <c r="J95" i="20" s="1"/>
  <c r="W94" i="20"/>
  <c r="V94" i="20"/>
  <c r="U94" i="20"/>
  <c r="Q94" i="20"/>
  <c r="R94" i="20" s="1"/>
  <c r="M94" i="20"/>
  <c r="O94" i="20" s="1"/>
  <c r="K94" i="20"/>
  <c r="I94" i="20"/>
  <c r="J94" i="20" s="1"/>
  <c r="W93" i="20"/>
  <c r="V93" i="20"/>
  <c r="U93" i="20"/>
  <c r="Q93" i="20"/>
  <c r="S93" i="20" s="1"/>
  <c r="M93" i="20"/>
  <c r="O93" i="20" s="1"/>
  <c r="K93" i="20"/>
  <c r="I93" i="20"/>
  <c r="J93" i="20" s="1"/>
  <c r="W92" i="20"/>
  <c r="V92" i="20"/>
  <c r="U92" i="20"/>
  <c r="Q92" i="20"/>
  <c r="R92" i="20" s="1"/>
  <c r="M92" i="20"/>
  <c r="O92" i="20" s="1"/>
  <c r="K92" i="20"/>
  <c r="I92" i="20"/>
  <c r="J92" i="20" s="1"/>
  <c r="W91" i="20"/>
  <c r="V91" i="20"/>
  <c r="U91" i="20"/>
  <c r="Q91" i="20"/>
  <c r="S91" i="20" s="1"/>
  <c r="M91" i="20"/>
  <c r="O91" i="20" s="1"/>
  <c r="K91" i="20"/>
  <c r="I91" i="20"/>
  <c r="J91" i="20" s="1"/>
  <c r="W90" i="20"/>
  <c r="V90" i="20"/>
  <c r="U90" i="20"/>
  <c r="Q90" i="20"/>
  <c r="R90" i="20" s="1"/>
  <c r="M90" i="20"/>
  <c r="O90" i="20" s="1"/>
  <c r="K90" i="20"/>
  <c r="I90" i="20"/>
  <c r="J90" i="20" s="1"/>
  <c r="W89" i="20"/>
  <c r="V89" i="20"/>
  <c r="U89" i="20"/>
  <c r="Q89" i="20"/>
  <c r="S89" i="20" s="1"/>
  <c r="M89" i="20"/>
  <c r="O89" i="20" s="1"/>
  <c r="K89" i="20"/>
  <c r="I89" i="20"/>
  <c r="J89" i="20" s="1"/>
  <c r="W88" i="20"/>
  <c r="V88" i="20"/>
  <c r="U88" i="20"/>
  <c r="Q88" i="20"/>
  <c r="R88" i="20" s="1"/>
  <c r="M88" i="20"/>
  <c r="O88" i="20" s="1"/>
  <c r="K88" i="20"/>
  <c r="I88" i="20"/>
  <c r="J88" i="20" s="1"/>
  <c r="W87" i="20"/>
  <c r="V87" i="20"/>
  <c r="U87" i="20"/>
  <c r="Q87" i="20"/>
  <c r="M87" i="20"/>
  <c r="O87" i="20" s="1"/>
  <c r="K87" i="20"/>
  <c r="I87" i="20"/>
  <c r="J87" i="20" s="1"/>
  <c r="W86" i="20"/>
  <c r="V86" i="20"/>
  <c r="U86" i="20"/>
  <c r="Q86" i="20"/>
  <c r="R86" i="20" s="1"/>
  <c r="M86" i="20"/>
  <c r="O86" i="20" s="1"/>
  <c r="K86" i="20"/>
  <c r="I86" i="20"/>
  <c r="J86" i="20" s="1"/>
  <c r="W85" i="20"/>
  <c r="V85" i="20"/>
  <c r="U85" i="20"/>
  <c r="Q85" i="20"/>
  <c r="M85" i="20"/>
  <c r="O85" i="20" s="1"/>
  <c r="K85" i="20"/>
  <c r="I85" i="20"/>
  <c r="J85" i="20" s="1"/>
  <c r="W84" i="20"/>
  <c r="V84" i="20"/>
  <c r="U84" i="20"/>
  <c r="Q84" i="20"/>
  <c r="M84" i="20"/>
  <c r="O84" i="20" s="1"/>
  <c r="K84" i="20"/>
  <c r="I84" i="20"/>
  <c r="J84" i="20" s="1"/>
  <c r="W83" i="20"/>
  <c r="V83" i="20"/>
  <c r="U83" i="20"/>
  <c r="Q83" i="20"/>
  <c r="M83" i="20"/>
  <c r="O83" i="20" s="1"/>
  <c r="K83" i="20"/>
  <c r="I83" i="20"/>
  <c r="J83" i="20" s="1"/>
  <c r="W82" i="20"/>
  <c r="V82" i="20"/>
  <c r="U82" i="20"/>
  <c r="Q82" i="20"/>
  <c r="M82" i="20"/>
  <c r="O82" i="20" s="1"/>
  <c r="K82" i="20"/>
  <c r="I82" i="20"/>
  <c r="J82" i="20" s="1"/>
  <c r="W81" i="20"/>
  <c r="V81" i="20"/>
  <c r="U81" i="20"/>
  <c r="Q81" i="20"/>
  <c r="M81" i="20"/>
  <c r="O81" i="20" s="1"/>
  <c r="K81" i="20"/>
  <c r="I81" i="20"/>
  <c r="J81" i="20" s="1"/>
  <c r="W80" i="20"/>
  <c r="V80" i="20"/>
  <c r="U80" i="20"/>
  <c r="Q80" i="20"/>
  <c r="M80" i="20"/>
  <c r="O80" i="20" s="1"/>
  <c r="K80" i="20"/>
  <c r="I80" i="20"/>
  <c r="J80" i="20" s="1"/>
  <c r="W79" i="20"/>
  <c r="V79" i="20"/>
  <c r="U79" i="20"/>
  <c r="Q79" i="20"/>
  <c r="M79" i="20"/>
  <c r="O79" i="20" s="1"/>
  <c r="K79" i="20"/>
  <c r="I79" i="20"/>
  <c r="J79" i="20" s="1"/>
  <c r="W78" i="20"/>
  <c r="V78" i="20"/>
  <c r="U78" i="20"/>
  <c r="Q78" i="20"/>
  <c r="M78" i="20"/>
  <c r="O78" i="20" s="1"/>
  <c r="K78" i="20"/>
  <c r="I78" i="20"/>
  <c r="J78" i="20" s="1"/>
  <c r="W77" i="20"/>
  <c r="V77" i="20"/>
  <c r="U77" i="20"/>
  <c r="Q77" i="20"/>
  <c r="M77" i="20"/>
  <c r="O77" i="20" s="1"/>
  <c r="K77" i="20"/>
  <c r="I77" i="20"/>
  <c r="J77" i="20" s="1"/>
  <c r="W76" i="20"/>
  <c r="V76" i="20"/>
  <c r="U76" i="20"/>
  <c r="Q76" i="20"/>
  <c r="M76" i="20"/>
  <c r="O76" i="20" s="1"/>
  <c r="K76" i="20"/>
  <c r="I76" i="20"/>
  <c r="J76" i="20" s="1"/>
  <c r="W75" i="20"/>
  <c r="V75" i="20"/>
  <c r="U75" i="20"/>
  <c r="Q75" i="20"/>
  <c r="M75" i="20"/>
  <c r="O75" i="20" s="1"/>
  <c r="K75" i="20"/>
  <c r="I75" i="20"/>
  <c r="J75" i="20" s="1"/>
  <c r="W74" i="20"/>
  <c r="V74" i="20"/>
  <c r="U74" i="20"/>
  <c r="Q74" i="20"/>
  <c r="M74" i="20"/>
  <c r="O74" i="20" s="1"/>
  <c r="K74" i="20"/>
  <c r="I74" i="20"/>
  <c r="J74" i="20" s="1"/>
  <c r="W73" i="20"/>
  <c r="V73" i="20"/>
  <c r="U73" i="20"/>
  <c r="Q73" i="20"/>
  <c r="M73" i="20"/>
  <c r="O73" i="20" s="1"/>
  <c r="K73" i="20"/>
  <c r="I73" i="20"/>
  <c r="J73" i="20" s="1"/>
  <c r="W72" i="20"/>
  <c r="V72" i="20"/>
  <c r="U72" i="20"/>
  <c r="Q72" i="20"/>
  <c r="M72" i="20"/>
  <c r="O72" i="20" s="1"/>
  <c r="K72" i="20"/>
  <c r="I72" i="20"/>
  <c r="J72" i="20" s="1"/>
  <c r="W71" i="20"/>
  <c r="V71" i="20"/>
  <c r="U71" i="20"/>
  <c r="Q71" i="20"/>
  <c r="M71" i="20"/>
  <c r="O71" i="20" s="1"/>
  <c r="K71" i="20"/>
  <c r="I71" i="20"/>
  <c r="J71" i="20" s="1"/>
  <c r="W70" i="20"/>
  <c r="V70" i="20"/>
  <c r="U70" i="20"/>
  <c r="Q70" i="20"/>
  <c r="M70" i="20"/>
  <c r="K70" i="20"/>
  <c r="I70" i="20"/>
  <c r="J70" i="20" s="1"/>
  <c r="W69" i="20"/>
  <c r="V69" i="20"/>
  <c r="U69" i="20"/>
  <c r="R69" i="20"/>
  <c r="Q69" i="20"/>
  <c r="S69" i="20" s="1"/>
  <c r="M69" i="20"/>
  <c r="O69" i="20" s="1"/>
  <c r="K69" i="20"/>
  <c r="I69" i="20"/>
  <c r="J69" i="20" s="1"/>
  <c r="W68" i="20"/>
  <c r="V68" i="20"/>
  <c r="U68" i="20"/>
  <c r="Q68" i="20"/>
  <c r="M68" i="20"/>
  <c r="K68" i="20"/>
  <c r="I68" i="20"/>
  <c r="J68" i="20" s="1"/>
  <c r="W67" i="20"/>
  <c r="V67" i="20"/>
  <c r="U67" i="20"/>
  <c r="Q67" i="20"/>
  <c r="S67" i="20" s="1"/>
  <c r="M67" i="20"/>
  <c r="O67" i="20" s="1"/>
  <c r="K67" i="20"/>
  <c r="I67" i="20"/>
  <c r="J67" i="20" s="1"/>
  <c r="W66" i="20"/>
  <c r="V66" i="20"/>
  <c r="U66" i="20"/>
  <c r="Q66" i="20"/>
  <c r="M66" i="20"/>
  <c r="K66" i="20"/>
  <c r="I66" i="20"/>
  <c r="J66" i="20" s="1"/>
  <c r="W65" i="20"/>
  <c r="V65" i="20"/>
  <c r="U65" i="20"/>
  <c r="Q65" i="20"/>
  <c r="S65" i="20" s="1"/>
  <c r="M65" i="20"/>
  <c r="O65" i="20" s="1"/>
  <c r="K65" i="20"/>
  <c r="I65" i="20"/>
  <c r="J65" i="20" s="1"/>
  <c r="W64" i="20"/>
  <c r="V64" i="20"/>
  <c r="U64" i="20"/>
  <c r="Q64" i="20"/>
  <c r="M64" i="20"/>
  <c r="K64" i="20"/>
  <c r="I64" i="20"/>
  <c r="J64" i="20" s="1"/>
  <c r="W63" i="20"/>
  <c r="V63" i="20"/>
  <c r="U63" i="20"/>
  <c r="R63" i="20"/>
  <c r="Q63" i="20"/>
  <c r="S63" i="20" s="1"/>
  <c r="M63" i="20"/>
  <c r="O63" i="20" s="1"/>
  <c r="K63" i="20"/>
  <c r="I63" i="20"/>
  <c r="J63" i="20" s="1"/>
  <c r="W62" i="20"/>
  <c r="V62" i="20"/>
  <c r="U62" i="20"/>
  <c r="Q62" i="20"/>
  <c r="M62" i="20"/>
  <c r="K62" i="20"/>
  <c r="I62" i="20"/>
  <c r="J62" i="20" s="1"/>
  <c r="W61" i="20"/>
  <c r="V61" i="20"/>
  <c r="U61" i="20"/>
  <c r="Q61" i="20"/>
  <c r="S61" i="20" s="1"/>
  <c r="M61" i="20"/>
  <c r="O61" i="20" s="1"/>
  <c r="K61" i="20"/>
  <c r="I61" i="20"/>
  <c r="J61" i="20" s="1"/>
  <c r="W60" i="20"/>
  <c r="V60" i="20"/>
  <c r="U60" i="20"/>
  <c r="Q60" i="20"/>
  <c r="M60" i="20"/>
  <c r="K60" i="20"/>
  <c r="I60" i="20"/>
  <c r="J60" i="20" s="1"/>
  <c r="W59" i="20"/>
  <c r="V59" i="20"/>
  <c r="U59" i="20"/>
  <c r="R59" i="20"/>
  <c r="Q59" i="20"/>
  <c r="S59" i="20" s="1"/>
  <c r="M59" i="20"/>
  <c r="O59" i="20" s="1"/>
  <c r="K59" i="20"/>
  <c r="I59" i="20"/>
  <c r="J59" i="20" s="1"/>
  <c r="W58" i="20"/>
  <c r="V58" i="20"/>
  <c r="U58" i="20"/>
  <c r="Q58" i="20"/>
  <c r="M58" i="20"/>
  <c r="K58" i="20"/>
  <c r="I58" i="20"/>
  <c r="J58" i="20" s="1"/>
  <c r="W57" i="20"/>
  <c r="V57" i="20"/>
  <c r="U57" i="20"/>
  <c r="Q57" i="20"/>
  <c r="S57" i="20" s="1"/>
  <c r="M57" i="20"/>
  <c r="O57" i="20" s="1"/>
  <c r="K57" i="20"/>
  <c r="I57" i="20"/>
  <c r="J57" i="20" s="1"/>
  <c r="W56" i="20"/>
  <c r="V56" i="20"/>
  <c r="U56" i="20"/>
  <c r="Q56" i="20"/>
  <c r="M56" i="20"/>
  <c r="K56" i="20"/>
  <c r="I56" i="20"/>
  <c r="J56" i="20" s="1"/>
  <c r="W55" i="20"/>
  <c r="V55" i="20"/>
  <c r="U55" i="20"/>
  <c r="R55" i="20"/>
  <c r="Q55" i="20"/>
  <c r="S55" i="20" s="1"/>
  <c r="M55" i="20"/>
  <c r="O55" i="20" s="1"/>
  <c r="K55" i="20"/>
  <c r="I55" i="20"/>
  <c r="J55" i="20" s="1"/>
  <c r="W54" i="20"/>
  <c r="V54" i="20"/>
  <c r="U54" i="20"/>
  <c r="Q54" i="20"/>
  <c r="M54" i="20"/>
  <c r="K54" i="20"/>
  <c r="I54" i="20"/>
  <c r="J54" i="20" s="1"/>
  <c r="W53" i="20"/>
  <c r="V53" i="20"/>
  <c r="U53" i="20"/>
  <c r="R53" i="20"/>
  <c r="Q53" i="20"/>
  <c r="S53" i="20" s="1"/>
  <c r="M53" i="20"/>
  <c r="O53" i="20" s="1"/>
  <c r="K53" i="20"/>
  <c r="I53" i="20"/>
  <c r="J53" i="20" s="1"/>
  <c r="W52" i="20"/>
  <c r="V52" i="20"/>
  <c r="U52" i="20"/>
  <c r="Q52" i="20"/>
  <c r="M52" i="20"/>
  <c r="K52" i="20"/>
  <c r="I52" i="20"/>
  <c r="J52" i="20" s="1"/>
  <c r="W51" i="20"/>
  <c r="V51" i="20"/>
  <c r="U51" i="20"/>
  <c r="Q51" i="20"/>
  <c r="S51" i="20" s="1"/>
  <c r="M51" i="20"/>
  <c r="O51" i="20" s="1"/>
  <c r="K51" i="20"/>
  <c r="I51" i="20"/>
  <c r="J51" i="20" s="1"/>
  <c r="W50" i="20"/>
  <c r="V50" i="20"/>
  <c r="U50" i="20"/>
  <c r="Q50" i="20"/>
  <c r="M50" i="20"/>
  <c r="K50" i="20"/>
  <c r="I50" i="20"/>
  <c r="J50" i="20" s="1"/>
  <c r="W49" i="20"/>
  <c r="V49" i="20"/>
  <c r="U49" i="20"/>
  <c r="Q49" i="20"/>
  <c r="S49" i="20" s="1"/>
  <c r="M49" i="20"/>
  <c r="O49" i="20" s="1"/>
  <c r="K49" i="20"/>
  <c r="I49" i="20"/>
  <c r="J49" i="20" s="1"/>
  <c r="W48" i="20"/>
  <c r="V48" i="20"/>
  <c r="U48" i="20"/>
  <c r="Q48" i="20"/>
  <c r="M48" i="20"/>
  <c r="K48" i="20"/>
  <c r="I48" i="20"/>
  <c r="J48" i="20" s="1"/>
  <c r="W47" i="20"/>
  <c r="V47" i="20"/>
  <c r="U47" i="20"/>
  <c r="R47" i="20"/>
  <c r="Q47" i="20"/>
  <c r="S47" i="20" s="1"/>
  <c r="M47" i="20"/>
  <c r="O47" i="20" s="1"/>
  <c r="K47" i="20"/>
  <c r="I47" i="20"/>
  <c r="J47" i="20" s="1"/>
  <c r="W46" i="20"/>
  <c r="V46" i="20"/>
  <c r="U46" i="20"/>
  <c r="Q46" i="20"/>
  <c r="M46" i="20"/>
  <c r="K46" i="20"/>
  <c r="I46" i="20"/>
  <c r="J46" i="20" s="1"/>
  <c r="W45" i="20"/>
  <c r="V45" i="20"/>
  <c r="U45" i="20"/>
  <c r="Q45" i="20"/>
  <c r="S45" i="20" s="1"/>
  <c r="M45" i="20"/>
  <c r="O45" i="20" s="1"/>
  <c r="K45" i="20"/>
  <c r="I45" i="20"/>
  <c r="J45" i="20" s="1"/>
  <c r="W44" i="20"/>
  <c r="V44" i="20"/>
  <c r="U44" i="20"/>
  <c r="Q44" i="20"/>
  <c r="S44" i="20" s="1"/>
  <c r="M44" i="20"/>
  <c r="K44" i="20"/>
  <c r="I44" i="20"/>
  <c r="J44" i="20" s="1"/>
  <c r="W43" i="20"/>
  <c r="V43" i="20"/>
  <c r="U43" i="20"/>
  <c r="Q43" i="20"/>
  <c r="S43" i="20" s="1"/>
  <c r="M43" i="20"/>
  <c r="K43" i="20"/>
  <c r="I43" i="20"/>
  <c r="J43" i="20" s="1"/>
  <c r="W42" i="20"/>
  <c r="V42" i="20"/>
  <c r="U42" i="20"/>
  <c r="Q42" i="20"/>
  <c r="S42" i="20" s="1"/>
  <c r="M42" i="20"/>
  <c r="K42" i="20"/>
  <c r="I42" i="20"/>
  <c r="J42" i="20" s="1"/>
  <c r="W41" i="20"/>
  <c r="V41" i="20"/>
  <c r="U41" i="20"/>
  <c r="Q41" i="20"/>
  <c r="S41" i="20" s="1"/>
  <c r="M41" i="20"/>
  <c r="K41" i="20"/>
  <c r="I41" i="20"/>
  <c r="J41" i="20" s="1"/>
  <c r="W40" i="20"/>
  <c r="V40" i="20"/>
  <c r="U40" i="20"/>
  <c r="Q40" i="20"/>
  <c r="S40" i="20" s="1"/>
  <c r="M40" i="20"/>
  <c r="K40" i="20"/>
  <c r="I40" i="20"/>
  <c r="J40" i="20" s="1"/>
  <c r="W39" i="20"/>
  <c r="V39" i="20"/>
  <c r="U39" i="20"/>
  <c r="Q39" i="20"/>
  <c r="S39" i="20" s="1"/>
  <c r="M39" i="20"/>
  <c r="K39" i="20"/>
  <c r="I39" i="20"/>
  <c r="J39" i="20" s="1"/>
  <c r="W38" i="20"/>
  <c r="V38" i="20"/>
  <c r="U38" i="20"/>
  <c r="Q38" i="20"/>
  <c r="S38" i="20" s="1"/>
  <c r="M38" i="20"/>
  <c r="K38" i="20"/>
  <c r="I38" i="20"/>
  <c r="J38" i="20" s="1"/>
  <c r="W37" i="20"/>
  <c r="V37" i="20"/>
  <c r="U37" i="20"/>
  <c r="Q37" i="20"/>
  <c r="S37" i="20" s="1"/>
  <c r="M37" i="20"/>
  <c r="K37" i="20"/>
  <c r="I37" i="20"/>
  <c r="J37" i="20" s="1"/>
  <c r="W36" i="20"/>
  <c r="V36" i="20"/>
  <c r="U36" i="20"/>
  <c r="Q36" i="20"/>
  <c r="S36" i="20" s="1"/>
  <c r="M36" i="20"/>
  <c r="K36" i="20"/>
  <c r="I36" i="20"/>
  <c r="J36" i="20" s="1"/>
  <c r="W35" i="20"/>
  <c r="V35" i="20"/>
  <c r="U35" i="20"/>
  <c r="Q35" i="20"/>
  <c r="S35" i="20" s="1"/>
  <c r="M35" i="20"/>
  <c r="K35" i="20"/>
  <c r="I35" i="20"/>
  <c r="J35" i="20" s="1"/>
  <c r="W34" i="20"/>
  <c r="V34" i="20"/>
  <c r="U34" i="20"/>
  <c r="Q34" i="20"/>
  <c r="S34" i="20" s="1"/>
  <c r="M34" i="20"/>
  <c r="K34" i="20"/>
  <c r="I34" i="20"/>
  <c r="J34" i="20" s="1"/>
  <c r="W33" i="20"/>
  <c r="V33" i="20"/>
  <c r="U33" i="20"/>
  <c r="Q33" i="20"/>
  <c r="S33" i="20" s="1"/>
  <c r="M33" i="20"/>
  <c r="K33" i="20"/>
  <c r="I33" i="20"/>
  <c r="J33" i="20" s="1"/>
  <c r="W32" i="20"/>
  <c r="V32" i="20"/>
  <c r="U32" i="20"/>
  <c r="Q32" i="20"/>
  <c r="S32" i="20" s="1"/>
  <c r="M32" i="20"/>
  <c r="K32" i="20"/>
  <c r="I32" i="20"/>
  <c r="J32" i="20" s="1"/>
  <c r="W31" i="20"/>
  <c r="V31" i="20"/>
  <c r="U31" i="20"/>
  <c r="Q31" i="20"/>
  <c r="S31" i="20" s="1"/>
  <c r="M31" i="20"/>
  <c r="K31" i="20"/>
  <c r="I31" i="20"/>
  <c r="J31" i="20" s="1"/>
  <c r="W30" i="20"/>
  <c r="V30" i="20"/>
  <c r="U30" i="20"/>
  <c r="Q30" i="20"/>
  <c r="S30" i="20" s="1"/>
  <c r="M30" i="20"/>
  <c r="K30" i="20"/>
  <c r="I30" i="20"/>
  <c r="J30" i="20" s="1"/>
  <c r="W29" i="20"/>
  <c r="V29" i="20"/>
  <c r="U29" i="20"/>
  <c r="Q29" i="20"/>
  <c r="S29" i="20" s="1"/>
  <c r="M29" i="20"/>
  <c r="K29" i="20"/>
  <c r="I29" i="20"/>
  <c r="J29" i="20" s="1"/>
  <c r="W28" i="20"/>
  <c r="V28" i="20"/>
  <c r="U28" i="20"/>
  <c r="Q28" i="20"/>
  <c r="S28" i="20" s="1"/>
  <c r="M28" i="20"/>
  <c r="K28" i="20"/>
  <c r="I28" i="20"/>
  <c r="J28" i="20" s="1"/>
  <c r="W27" i="20"/>
  <c r="V27" i="20"/>
  <c r="U27" i="20"/>
  <c r="Q27" i="20"/>
  <c r="S27" i="20" s="1"/>
  <c r="M27" i="20"/>
  <c r="K27" i="20"/>
  <c r="I27" i="20"/>
  <c r="J27" i="20" s="1"/>
  <c r="W26" i="20"/>
  <c r="V26" i="20"/>
  <c r="U26" i="20"/>
  <c r="Q26" i="20"/>
  <c r="S26" i="20" s="1"/>
  <c r="M26" i="20"/>
  <c r="K26" i="20"/>
  <c r="I26" i="20"/>
  <c r="J26" i="20" s="1"/>
  <c r="W25" i="20"/>
  <c r="V25" i="20"/>
  <c r="U25" i="20"/>
  <c r="Q25" i="20"/>
  <c r="S25" i="20" s="1"/>
  <c r="M25" i="20"/>
  <c r="K25" i="20"/>
  <c r="I25" i="20"/>
  <c r="J25" i="20" s="1"/>
  <c r="W24" i="20"/>
  <c r="V24" i="20"/>
  <c r="U24" i="20"/>
  <c r="Q24" i="20"/>
  <c r="S24" i="20" s="1"/>
  <c r="M24" i="20"/>
  <c r="K24" i="20"/>
  <c r="I24" i="20"/>
  <c r="J24" i="20" s="1"/>
  <c r="W23" i="20"/>
  <c r="V23" i="20"/>
  <c r="U23" i="20"/>
  <c r="Q23" i="20"/>
  <c r="S23" i="20" s="1"/>
  <c r="M23" i="20"/>
  <c r="K23" i="20"/>
  <c r="I23" i="20"/>
  <c r="J23" i="20" s="1"/>
  <c r="W22" i="20"/>
  <c r="V22" i="20"/>
  <c r="U22" i="20"/>
  <c r="Q22" i="20"/>
  <c r="S22" i="20" s="1"/>
  <c r="M22" i="20"/>
  <c r="K22" i="20"/>
  <c r="I22" i="20"/>
  <c r="J22" i="20" s="1"/>
  <c r="W21" i="20"/>
  <c r="V21" i="20"/>
  <c r="U21" i="20"/>
  <c r="Q21" i="20"/>
  <c r="S21" i="20" s="1"/>
  <c r="M21" i="20"/>
  <c r="K21" i="20"/>
  <c r="I21" i="20"/>
  <c r="J21" i="20" s="1"/>
  <c r="W20" i="20"/>
  <c r="V20" i="20"/>
  <c r="U20" i="20"/>
  <c r="Q20" i="20"/>
  <c r="S20" i="20" s="1"/>
  <c r="M20" i="20"/>
  <c r="K20" i="20"/>
  <c r="I20" i="20"/>
  <c r="J20" i="20" s="1"/>
  <c r="W19" i="20"/>
  <c r="V19" i="20"/>
  <c r="U19" i="20"/>
  <c r="Q19" i="20"/>
  <c r="S19" i="20" s="1"/>
  <c r="M19" i="20"/>
  <c r="K19" i="20"/>
  <c r="I19" i="20"/>
  <c r="J19" i="20" s="1"/>
  <c r="W18" i="20"/>
  <c r="V18" i="20"/>
  <c r="U18" i="20"/>
  <c r="Q18" i="20"/>
  <c r="S18" i="20" s="1"/>
  <c r="M18" i="20"/>
  <c r="K18" i="20"/>
  <c r="I18" i="20"/>
  <c r="J18" i="20" s="1"/>
  <c r="W17" i="20"/>
  <c r="V17" i="20"/>
  <c r="U17" i="20"/>
  <c r="Q17" i="20"/>
  <c r="S17" i="20" s="1"/>
  <c r="M17" i="20"/>
  <c r="K17" i="20"/>
  <c r="I17" i="20"/>
  <c r="J17" i="20" s="1"/>
  <c r="W16" i="20"/>
  <c r="V16" i="20"/>
  <c r="U16" i="20"/>
  <c r="Q16" i="20"/>
  <c r="S16" i="20" s="1"/>
  <c r="M16" i="20"/>
  <c r="K16" i="20"/>
  <c r="I16" i="20"/>
  <c r="J16" i="20" s="1"/>
  <c r="W15" i="20"/>
  <c r="V15" i="20"/>
  <c r="U15" i="20"/>
  <c r="Q15" i="20"/>
  <c r="S15" i="20" s="1"/>
  <c r="M15" i="20"/>
  <c r="K15" i="20"/>
  <c r="I15" i="20"/>
  <c r="J15" i="20" s="1"/>
  <c r="W14" i="20"/>
  <c r="V14" i="20"/>
  <c r="U14" i="20"/>
  <c r="Q14" i="20"/>
  <c r="S14" i="20" s="1"/>
  <c r="M14" i="20"/>
  <c r="K14" i="20"/>
  <c r="I14" i="20"/>
  <c r="J14" i="20" s="1"/>
  <c r="J9" i="20" s="1"/>
  <c r="J10" i="20" s="1"/>
  <c r="V10" i="20"/>
  <c r="V9" i="20"/>
  <c r="U9" i="20"/>
  <c r="M9" i="20"/>
  <c r="U3" i="20"/>
  <c r="Q3" i="20"/>
  <c r="M3" i="20"/>
  <c r="W521" i="19"/>
  <c r="V521" i="19"/>
  <c r="U521" i="19"/>
  <c r="Q521" i="19"/>
  <c r="S521" i="19" s="1"/>
  <c r="O521" i="19"/>
  <c r="M521" i="19"/>
  <c r="N521" i="19" s="1"/>
  <c r="K521" i="19"/>
  <c r="I521" i="19"/>
  <c r="J521" i="19" s="1"/>
  <c r="W520" i="19"/>
  <c r="V520" i="19"/>
  <c r="U520" i="19"/>
  <c r="R520" i="19"/>
  <c r="Q520" i="19"/>
  <c r="S520" i="19" s="1"/>
  <c r="M520" i="19"/>
  <c r="K520" i="19"/>
  <c r="J520" i="19"/>
  <c r="I520" i="19"/>
  <c r="W519" i="19"/>
  <c r="V519" i="19"/>
  <c r="U519" i="19"/>
  <c r="R519" i="19"/>
  <c r="Q519" i="19"/>
  <c r="S519" i="19" s="1"/>
  <c r="M519" i="19"/>
  <c r="N519" i="19" s="1"/>
  <c r="K519" i="19"/>
  <c r="I519" i="19"/>
  <c r="J519" i="19" s="1"/>
  <c r="V518" i="19"/>
  <c r="U518" i="19"/>
  <c r="W518" i="19" s="1"/>
  <c r="Q518" i="19"/>
  <c r="S518" i="19" s="1"/>
  <c r="M518" i="19"/>
  <c r="K518" i="19"/>
  <c r="J518" i="19"/>
  <c r="I518" i="19"/>
  <c r="W517" i="19"/>
  <c r="V517" i="19"/>
  <c r="U517" i="19"/>
  <c r="Q517" i="19"/>
  <c r="S517" i="19" s="1"/>
  <c r="O517" i="19"/>
  <c r="M517" i="19"/>
  <c r="N517" i="19" s="1"/>
  <c r="K517" i="19"/>
  <c r="I517" i="19"/>
  <c r="J517" i="19" s="1"/>
  <c r="W516" i="19"/>
  <c r="U516" i="19"/>
  <c r="V516" i="19" s="1"/>
  <c r="Q516" i="19"/>
  <c r="S516" i="19" s="1"/>
  <c r="M516" i="19"/>
  <c r="K516" i="19"/>
  <c r="J516" i="19"/>
  <c r="I516" i="19"/>
  <c r="W515" i="19"/>
  <c r="V515" i="19"/>
  <c r="U515" i="19"/>
  <c r="R515" i="19"/>
  <c r="Q515" i="19"/>
  <c r="S515" i="19" s="1"/>
  <c r="M515" i="19"/>
  <c r="N515" i="19" s="1"/>
  <c r="K515" i="19"/>
  <c r="I515" i="19"/>
  <c r="J515" i="19" s="1"/>
  <c r="U514" i="19"/>
  <c r="V514" i="19" s="1"/>
  <c r="R514" i="19"/>
  <c r="Q514" i="19"/>
  <c r="S514" i="19" s="1"/>
  <c r="M514" i="19"/>
  <c r="K514" i="19"/>
  <c r="J514" i="19"/>
  <c r="I514" i="19"/>
  <c r="W513" i="19"/>
  <c r="V513" i="19"/>
  <c r="U513" i="19"/>
  <c r="Q513" i="19"/>
  <c r="S513" i="19" s="1"/>
  <c r="O513" i="19"/>
  <c r="M513" i="19"/>
  <c r="N513" i="19" s="1"/>
  <c r="K513" i="19"/>
  <c r="I513" i="19"/>
  <c r="J513" i="19" s="1"/>
  <c r="W512" i="19"/>
  <c r="V512" i="19"/>
  <c r="U512" i="19"/>
  <c r="R512" i="19"/>
  <c r="Q512" i="19"/>
  <c r="S512" i="19" s="1"/>
  <c r="M512" i="19"/>
  <c r="K512" i="19"/>
  <c r="J512" i="19"/>
  <c r="I512" i="19"/>
  <c r="W511" i="19"/>
  <c r="V511" i="19"/>
  <c r="U511" i="19"/>
  <c r="R511" i="19"/>
  <c r="Q511" i="19"/>
  <c r="S511" i="19" s="1"/>
  <c r="M511" i="19"/>
  <c r="N511" i="19" s="1"/>
  <c r="K511" i="19"/>
  <c r="I511" i="19"/>
  <c r="J511" i="19" s="1"/>
  <c r="V510" i="19"/>
  <c r="U510" i="19"/>
  <c r="W510" i="19" s="1"/>
  <c r="Q510" i="19"/>
  <c r="S510" i="19" s="1"/>
  <c r="M510" i="19"/>
  <c r="K510" i="19"/>
  <c r="J510" i="19"/>
  <c r="I510" i="19"/>
  <c r="W509" i="19"/>
  <c r="V509" i="19"/>
  <c r="U509" i="19"/>
  <c r="Q509" i="19"/>
  <c r="S509" i="19" s="1"/>
  <c r="O509" i="19"/>
  <c r="M509" i="19"/>
  <c r="N509" i="19" s="1"/>
  <c r="K509" i="19"/>
  <c r="I509" i="19"/>
  <c r="J509" i="19" s="1"/>
  <c r="W508" i="19"/>
  <c r="U508" i="19"/>
  <c r="V508" i="19" s="1"/>
  <c r="Q508" i="19"/>
  <c r="S508" i="19" s="1"/>
  <c r="M508" i="19"/>
  <c r="K508" i="19"/>
  <c r="J508" i="19"/>
  <c r="I508" i="19"/>
  <c r="W507" i="19"/>
  <c r="V507" i="19"/>
  <c r="U507" i="19"/>
  <c r="R507" i="19"/>
  <c r="Q507" i="19"/>
  <c r="S507" i="19" s="1"/>
  <c r="M507" i="19"/>
  <c r="N507" i="19" s="1"/>
  <c r="K507" i="19"/>
  <c r="I507" i="19"/>
  <c r="J507" i="19" s="1"/>
  <c r="U506" i="19"/>
  <c r="V506" i="19" s="1"/>
  <c r="R506" i="19"/>
  <c r="Q506" i="19"/>
  <c r="S506" i="19" s="1"/>
  <c r="N506" i="19"/>
  <c r="M506" i="19"/>
  <c r="O506" i="19" s="1"/>
  <c r="K506" i="19"/>
  <c r="J506" i="19"/>
  <c r="I506" i="19"/>
  <c r="W505" i="19"/>
  <c r="V505" i="19"/>
  <c r="U505" i="19"/>
  <c r="S505" i="19"/>
  <c r="R505" i="19"/>
  <c r="Q505" i="19"/>
  <c r="M505" i="19"/>
  <c r="N505" i="19" s="1"/>
  <c r="K505" i="19"/>
  <c r="I505" i="19"/>
  <c r="J505" i="19" s="1"/>
  <c r="V504" i="19"/>
  <c r="U504" i="19"/>
  <c r="W504" i="19" s="1"/>
  <c r="Q504" i="19"/>
  <c r="S504" i="19" s="1"/>
  <c r="M504" i="19"/>
  <c r="O504" i="19" s="1"/>
  <c r="K504" i="19"/>
  <c r="J504" i="19"/>
  <c r="I504" i="19"/>
  <c r="W503" i="19"/>
  <c r="V503" i="19"/>
  <c r="U503" i="19"/>
  <c r="S503" i="19"/>
  <c r="R503" i="19"/>
  <c r="Q503" i="19"/>
  <c r="M503" i="19"/>
  <c r="N503" i="19" s="1"/>
  <c r="K503" i="19"/>
  <c r="I503" i="19"/>
  <c r="J503" i="19" s="1"/>
  <c r="U502" i="19"/>
  <c r="V502" i="19" s="1"/>
  <c r="R502" i="19"/>
  <c r="Q502" i="19"/>
  <c r="S502" i="19" s="1"/>
  <c r="N502" i="19"/>
  <c r="M502" i="19"/>
  <c r="O502" i="19" s="1"/>
  <c r="K502" i="19"/>
  <c r="J502" i="19"/>
  <c r="I502" i="19"/>
  <c r="W501" i="19"/>
  <c r="V501" i="19"/>
  <c r="U501" i="19"/>
  <c r="S501" i="19"/>
  <c r="R501" i="19"/>
  <c r="Q501" i="19"/>
  <c r="M501" i="19"/>
  <c r="N501" i="19" s="1"/>
  <c r="K501" i="19"/>
  <c r="I501" i="19"/>
  <c r="J501" i="19" s="1"/>
  <c r="V500" i="19"/>
  <c r="U500" i="19"/>
  <c r="W500" i="19" s="1"/>
  <c r="Q500" i="19"/>
  <c r="S500" i="19" s="1"/>
  <c r="M500" i="19"/>
  <c r="O500" i="19" s="1"/>
  <c r="K500" i="19"/>
  <c r="J500" i="19"/>
  <c r="I500" i="19"/>
  <c r="W499" i="19"/>
  <c r="V499" i="19"/>
  <c r="U499" i="19"/>
  <c r="S499" i="19"/>
  <c r="R499" i="19"/>
  <c r="Q499" i="19"/>
  <c r="M499" i="19"/>
  <c r="N499" i="19" s="1"/>
  <c r="K499" i="19"/>
  <c r="I499" i="19"/>
  <c r="J499" i="19" s="1"/>
  <c r="U498" i="19"/>
  <c r="V498" i="19" s="1"/>
  <c r="R498" i="19"/>
  <c r="Q498" i="19"/>
  <c r="S498" i="19" s="1"/>
  <c r="N498" i="19"/>
  <c r="M498" i="19"/>
  <c r="O498" i="19" s="1"/>
  <c r="K498" i="19"/>
  <c r="J498" i="19"/>
  <c r="I498" i="19"/>
  <c r="W497" i="19"/>
  <c r="V497" i="19"/>
  <c r="U497" i="19"/>
  <c r="S497" i="19"/>
  <c r="R497" i="19"/>
  <c r="Q497" i="19"/>
  <c r="M497" i="19"/>
  <c r="N497" i="19" s="1"/>
  <c r="K497" i="19"/>
  <c r="I497" i="19"/>
  <c r="J497" i="19" s="1"/>
  <c r="V496" i="19"/>
  <c r="U496" i="19"/>
  <c r="W496" i="19" s="1"/>
  <c r="Q496" i="19"/>
  <c r="S496" i="19" s="1"/>
  <c r="M496" i="19"/>
  <c r="O496" i="19" s="1"/>
  <c r="K496" i="19"/>
  <c r="J496" i="19"/>
  <c r="I496" i="19"/>
  <c r="W495" i="19"/>
  <c r="V495" i="19"/>
  <c r="U495" i="19"/>
  <c r="S495" i="19"/>
  <c r="R495" i="19"/>
  <c r="Q495" i="19"/>
  <c r="M495" i="19"/>
  <c r="N495" i="19" s="1"/>
  <c r="K495" i="19"/>
  <c r="I495" i="19"/>
  <c r="J495" i="19" s="1"/>
  <c r="U494" i="19"/>
  <c r="V494" i="19" s="1"/>
  <c r="R494" i="19"/>
  <c r="Q494" i="19"/>
  <c r="S494" i="19" s="1"/>
  <c r="N494" i="19"/>
  <c r="M494" i="19"/>
  <c r="O494" i="19" s="1"/>
  <c r="K494" i="19"/>
  <c r="J494" i="19"/>
  <c r="I494" i="19"/>
  <c r="W493" i="19"/>
  <c r="V493" i="19"/>
  <c r="U493" i="19"/>
  <c r="S493" i="19"/>
  <c r="R493" i="19"/>
  <c r="Q493" i="19"/>
  <c r="M493" i="19"/>
  <c r="N493" i="19" s="1"/>
  <c r="K493" i="19"/>
  <c r="I493" i="19"/>
  <c r="J493" i="19" s="1"/>
  <c r="W492" i="19"/>
  <c r="V492" i="19"/>
  <c r="U492" i="19"/>
  <c r="Q492" i="19"/>
  <c r="R492" i="19" s="1"/>
  <c r="N492" i="19"/>
  <c r="M492" i="19"/>
  <c r="O492" i="19" s="1"/>
  <c r="K492" i="19"/>
  <c r="J492" i="19"/>
  <c r="I492" i="19"/>
  <c r="W491" i="19"/>
  <c r="V491" i="19"/>
  <c r="U491" i="19"/>
  <c r="Q491" i="19"/>
  <c r="S491" i="19" s="1"/>
  <c r="O491" i="19"/>
  <c r="M491" i="19"/>
  <c r="N491" i="19" s="1"/>
  <c r="I491" i="19"/>
  <c r="J491" i="19" s="1"/>
  <c r="U490" i="19"/>
  <c r="W490" i="19" s="1"/>
  <c r="S490" i="19"/>
  <c r="Q490" i="19"/>
  <c r="R490" i="19" s="1"/>
  <c r="M490" i="19"/>
  <c r="O490" i="19" s="1"/>
  <c r="I490" i="19"/>
  <c r="W489" i="19"/>
  <c r="V489" i="19"/>
  <c r="U489" i="19"/>
  <c r="S489" i="19"/>
  <c r="R489" i="19"/>
  <c r="Q489" i="19"/>
  <c r="N489" i="19"/>
  <c r="M489" i="19"/>
  <c r="O489" i="19" s="1"/>
  <c r="I489" i="19"/>
  <c r="J489" i="19" s="1"/>
  <c r="W488" i="19"/>
  <c r="V488" i="19"/>
  <c r="U488" i="19"/>
  <c r="R488" i="19"/>
  <c r="Q488" i="19"/>
  <c r="S488" i="19" s="1"/>
  <c r="M488" i="19"/>
  <c r="O488" i="19" s="1"/>
  <c r="K488" i="19"/>
  <c r="J488" i="19"/>
  <c r="I488" i="19"/>
  <c r="W487" i="19"/>
  <c r="V487" i="19"/>
  <c r="U487" i="19"/>
  <c r="Q487" i="19"/>
  <c r="S487" i="19" s="1"/>
  <c r="O487" i="19"/>
  <c r="N487" i="19"/>
  <c r="M487" i="19"/>
  <c r="K487" i="19"/>
  <c r="I487" i="19"/>
  <c r="J487" i="19" s="1"/>
  <c r="U486" i="19"/>
  <c r="W486" i="19" s="1"/>
  <c r="S486" i="19"/>
  <c r="R486" i="19"/>
  <c r="Q486" i="19"/>
  <c r="N486" i="19"/>
  <c r="M486" i="19"/>
  <c r="O486" i="19" s="1"/>
  <c r="I486" i="19"/>
  <c r="K486" i="19" s="1"/>
  <c r="W485" i="19"/>
  <c r="V485" i="19"/>
  <c r="U485" i="19"/>
  <c r="S485" i="19"/>
  <c r="R485" i="19"/>
  <c r="Q485" i="19"/>
  <c r="M485" i="19"/>
  <c r="N485" i="19" s="1"/>
  <c r="I485" i="19"/>
  <c r="W484" i="19"/>
  <c r="U484" i="19"/>
  <c r="V484" i="19" s="1"/>
  <c r="S484" i="19"/>
  <c r="R484" i="19"/>
  <c r="Q484" i="19"/>
  <c r="N484" i="19"/>
  <c r="M484" i="19"/>
  <c r="O484" i="19" s="1"/>
  <c r="I484" i="19"/>
  <c r="K484" i="19" s="1"/>
  <c r="W483" i="19"/>
  <c r="V483" i="19"/>
  <c r="U483" i="19"/>
  <c r="S483" i="19"/>
  <c r="R483" i="19"/>
  <c r="Q483" i="19"/>
  <c r="M483" i="19"/>
  <c r="N483" i="19" s="1"/>
  <c r="I483" i="19"/>
  <c r="W482" i="19"/>
  <c r="U482" i="19"/>
  <c r="V482" i="19" s="1"/>
  <c r="S482" i="19"/>
  <c r="R482" i="19"/>
  <c r="Q482" i="19"/>
  <c r="N482" i="19"/>
  <c r="M482" i="19"/>
  <c r="O482" i="19" s="1"/>
  <c r="I482" i="19"/>
  <c r="K482" i="19" s="1"/>
  <c r="W481" i="19"/>
  <c r="V481" i="19"/>
  <c r="U481" i="19"/>
  <c r="S481" i="19"/>
  <c r="R481" i="19"/>
  <c r="Q481" i="19"/>
  <c r="M481" i="19"/>
  <c r="N481" i="19" s="1"/>
  <c r="I481" i="19"/>
  <c r="W480" i="19"/>
  <c r="U480" i="19"/>
  <c r="V480" i="19" s="1"/>
  <c r="S480" i="19"/>
  <c r="R480" i="19"/>
  <c r="Q480" i="19"/>
  <c r="N480" i="19"/>
  <c r="M480" i="19"/>
  <c r="O480" i="19" s="1"/>
  <c r="I480" i="19"/>
  <c r="K480" i="19" s="1"/>
  <c r="W479" i="19"/>
  <c r="U479" i="19"/>
  <c r="V479" i="19" s="1"/>
  <c r="S479" i="19"/>
  <c r="R479" i="19"/>
  <c r="Q479" i="19"/>
  <c r="M479" i="19"/>
  <c r="N479" i="19" s="1"/>
  <c r="I479" i="19"/>
  <c r="W478" i="19"/>
  <c r="U478" i="19"/>
  <c r="V478" i="19" s="1"/>
  <c r="S478" i="19"/>
  <c r="R478" i="19"/>
  <c r="Q478" i="19"/>
  <c r="N478" i="19"/>
  <c r="M478" i="19"/>
  <c r="O478" i="19" s="1"/>
  <c r="I478" i="19"/>
  <c r="K478" i="19" s="1"/>
  <c r="W477" i="19"/>
  <c r="U477" i="19"/>
  <c r="V477" i="19" s="1"/>
  <c r="S477" i="19"/>
  <c r="R477" i="19"/>
  <c r="Q477" i="19"/>
  <c r="M477" i="19"/>
  <c r="N477" i="19" s="1"/>
  <c r="I477" i="19"/>
  <c r="W476" i="19"/>
  <c r="U476" i="19"/>
  <c r="V476" i="19" s="1"/>
  <c r="S476" i="19"/>
  <c r="R476" i="19"/>
  <c r="Q476" i="19"/>
  <c r="N476" i="19"/>
  <c r="M476" i="19"/>
  <c r="O476" i="19" s="1"/>
  <c r="I476" i="19"/>
  <c r="K476" i="19" s="1"/>
  <c r="W475" i="19"/>
  <c r="U475" i="19"/>
  <c r="V475" i="19" s="1"/>
  <c r="S475" i="19"/>
  <c r="R475" i="19"/>
  <c r="Q475" i="19"/>
  <c r="M475" i="19"/>
  <c r="N475" i="19" s="1"/>
  <c r="I475" i="19"/>
  <c r="W474" i="19"/>
  <c r="U474" i="19"/>
  <c r="V474" i="19" s="1"/>
  <c r="S474" i="19"/>
  <c r="R474" i="19"/>
  <c r="Q474" i="19"/>
  <c r="N474" i="19"/>
  <c r="M474" i="19"/>
  <c r="O474" i="19" s="1"/>
  <c r="I474" i="19"/>
  <c r="K474" i="19" s="1"/>
  <c r="W473" i="19"/>
  <c r="U473" i="19"/>
  <c r="V473" i="19" s="1"/>
  <c r="S473" i="19"/>
  <c r="R473" i="19"/>
  <c r="Q473" i="19"/>
  <c r="M473" i="19"/>
  <c r="N473" i="19" s="1"/>
  <c r="I473" i="19"/>
  <c r="W472" i="19"/>
  <c r="U472" i="19"/>
  <c r="V472" i="19" s="1"/>
  <c r="S472" i="19"/>
  <c r="R472" i="19"/>
  <c r="Q472" i="19"/>
  <c r="N472" i="19"/>
  <c r="M472" i="19"/>
  <c r="O472" i="19" s="1"/>
  <c r="I472" i="19"/>
  <c r="K472" i="19" s="1"/>
  <c r="W471" i="19"/>
  <c r="U471" i="19"/>
  <c r="V471" i="19" s="1"/>
  <c r="S471" i="19"/>
  <c r="R471" i="19"/>
  <c r="Q471" i="19"/>
  <c r="M471" i="19"/>
  <c r="N471" i="19" s="1"/>
  <c r="I471" i="19"/>
  <c r="W470" i="19"/>
  <c r="U470" i="19"/>
  <c r="V470" i="19" s="1"/>
  <c r="S470" i="19"/>
  <c r="R470" i="19"/>
  <c r="Q470" i="19"/>
  <c r="M470" i="19"/>
  <c r="I470" i="19"/>
  <c r="K470" i="19" s="1"/>
  <c r="W469" i="19"/>
  <c r="U469" i="19"/>
  <c r="V469" i="19" s="1"/>
  <c r="S469" i="19"/>
  <c r="R469" i="19"/>
  <c r="Q469" i="19"/>
  <c r="M469" i="19"/>
  <c r="N469" i="19" s="1"/>
  <c r="I469" i="19"/>
  <c r="W468" i="19"/>
  <c r="U468" i="19"/>
  <c r="V468" i="19" s="1"/>
  <c r="S468" i="19"/>
  <c r="R468" i="19"/>
  <c r="Q468" i="19"/>
  <c r="N468" i="19"/>
  <c r="M468" i="19"/>
  <c r="O468" i="19" s="1"/>
  <c r="I468" i="19"/>
  <c r="K468" i="19" s="1"/>
  <c r="W467" i="19"/>
  <c r="U467" i="19"/>
  <c r="V467" i="19" s="1"/>
  <c r="S467" i="19"/>
  <c r="R467" i="19"/>
  <c r="Q467" i="19"/>
  <c r="M467" i="19"/>
  <c r="I467" i="19"/>
  <c r="W466" i="19"/>
  <c r="U466" i="19"/>
  <c r="V466" i="19" s="1"/>
  <c r="S466" i="19"/>
  <c r="R466" i="19"/>
  <c r="Q466" i="19"/>
  <c r="M466" i="19"/>
  <c r="O466" i="19" s="1"/>
  <c r="I466" i="19"/>
  <c r="K466" i="19" s="1"/>
  <c r="W465" i="19"/>
  <c r="U465" i="19"/>
  <c r="V465" i="19" s="1"/>
  <c r="S465" i="19"/>
  <c r="R465" i="19"/>
  <c r="Q465" i="19"/>
  <c r="M465" i="19"/>
  <c r="I465" i="19"/>
  <c r="W464" i="19"/>
  <c r="U464" i="19"/>
  <c r="V464" i="19" s="1"/>
  <c r="S464" i="19"/>
  <c r="R464" i="19"/>
  <c r="Q464" i="19"/>
  <c r="N464" i="19"/>
  <c r="M464" i="19"/>
  <c r="O464" i="19" s="1"/>
  <c r="I464" i="19"/>
  <c r="K464" i="19" s="1"/>
  <c r="W463" i="19"/>
  <c r="U463" i="19"/>
  <c r="V463" i="19" s="1"/>
  <c r="S463" i="19"/>
  <c r="R463" i="19"/>
  <c r="Q463" i="19"/>
  <c r="M463" i="19"/>
  <c r="I463" i="19"/>
  <c r="W462" i="19"/>
  <c r="U462" i="19"/>
  <c r="V462" i="19" s="1"/>
  <c r="S462" i="19"/>
  <c r="R462" i="19"/>
  <c r="Q462" i="19"/>
  <c r="M462" i="19"/>
  <c r="O462" i="19" s="1"/>
  <c r="I462" i="19"/>
  <c r="K462" i="19" s="1"/>
  <c r="W461" i="19"/>
  <c r="U461" i="19"/>
  <c r="V461" i="19" s="1"/>
  <c r="S461" i="19"/>
  <c r="R461" i="19"/>
  <c r="Q461" i="19"/>
  <c r="M461" i="19"/>
  <c r="I461" i="19"/>
  <c r="W460" i="19"/>
  <c r="U460" i="19"/>
  <c r="V460" i="19" s="1"/>
  <c r="S460" i="19"/>
  <c r="R460" i="19"/>
  <c r="Q460" i="19"/>
  <c r="M460" i="19"/>
  <c r="O460" i="19" s="1"/>
  <c r="I460" i="19"/>
  <c r="K460" i="19" s="1"/>
  <c r="W459" i="19"/>
  <c r="U459" i="19"/>
  <c r="V459" i="19" s="1"/>
  <c r="S459" i="19"/>
  <c r="R459" i="19"/>
  <c r="Q459" i="19"/>
  <c r="M459" i="19"/>
  <c r="I459" i="19"/>
  <c r="W458" i="19"/>
  <c r="U458" i="19"/>
  <c r="V458" i="19" s="1"/>
  <c r="S458" i="19"/>
  <c r="R458" i="19"/>
  <c r="Q458" i="19"/>
  <c r="M458" i="19"/>
  <c r="O458" i="19" s="1"/>
  <c r="I458" i="19"/>
  <c r="K458" i="19" s="1"/>
  <c r="W457" i="19"/>
  <c r="U457" i="19"/>
  <c r="V457" i="19" s="1"/>
  <c r="S457" i="19"/>
  <c r="R457" i="19"/>
  <c r="Q457" i="19"/>
  <c r="M457" i="19"/>
  <c r="I457" i="19"/>
  <c r="W456" i="19"/>
  <c r="U456" i="19"/>
  <c r="V456" i="19" s="1"/>
  <c r="S456" i="19"/>
  <c r="R456" i="19"/>
  <c r="Q456" i="19"/>
  <c r="N456" i="19"/>
  <c r="M456" i="19"/>
  <c r="O456" i="19" s="1"/>
  <c r="I456" i="19"/>
  <c r="K456" i="19" s="1"/>
  <c r="W455" i="19"/>
  <c r="U455" i="19"/>
  <c r="V455" i="19" s="1"/>
  <c r="S455" i="19"/>
  <c r="R455" i="19"/>
  <c r="Q455" i="19"/>
  <c r="M455" i="19"/>
  <c r="I455" i="19"/>
  <c r="W454" i="19"/>
  <c r="U454" i="19"/>
  <c r="V454" i="19" s="1"/>
  <c r="S454" i="19"/>
  <c r="R454" i="19"/>
  <c r="Q454" i="19"/>
  <c r="M454" i="19"/>
  <c r="I454" i="19"/>
  <c r="K454" i="19" s="1"/>
  <c r="W453" i="19"/>
  <c r="U453" i="19"/>
  <c r="V453" i="19" s="1"/>
  <c r="S453" i="19"/>
  <c r="R453" i="19"/>
  <c r="Q453" i="19"/>
  <c r="M453" i="19"/>
  <c r="I453" i="19"/>
  <c r="W452" i="19"/>
  <c r="U452" i="19"/>
  <c r="V452" i="19" s="1"/>
  <c r="S452" i="19"/>
  <c r="R452" i="19"/>
  <c r="Q452" i="19"/>
  <c r="N452" i="19"/>
  <c r="M452" i="19"/>
  <c r="O452" i="19" s="1"/>
  <c r="I452" i="19"/>
  <c r="K452" i="19" s="1"/>
  <c r="W451" i="19"/>
  <c r="U451" i="19"/>
  <c r="V451" i="19" s="1"/>
  <c r="S451" i="19"/>
  <c r="R451" i="19"/>
  <c r="Q451" i="19"/>
  <c r="M451" i="19"/>
  <c r="I451" i="19"/>
  <c r="W450" i="19"/>
  <c r="U450" i="19"/>
  <c r="V450" i="19" s="1"/>
  <c r="S450" i="19"/>
  <c r="R450" i="19"/>
  <c r="Q450" i="19"/>
  <c r="M450" i="19"/>
  <c r="O450" i="19" s="1"/>
  <c r="I450" i="19"/>
  <c r="K450" i="19" s="1"/>
  <c r="W449" i="19"/>
  <c r="U449" i="19"/>
  <c r="V449" i="19" s="1"/>
  <c r="S449" i="19"/>
  <c r="R449" i="19"/>
  <c r="Q449" i="19"/>
  <c r="M449" i="19"/>
  <c r="I449" i="19"/>
  <c r="W448" i="19"/>
  <c r="U448" i="19"/>
  <c r="V448" i="19" s="1"/>
  <c r="S448" i="19"/>
  <c r="R448" i="19"/>
  <c r="Q448" i="19"/>
  <c r="N448" i="19"/>
  <c r="M448" i="19"/>
  <c r="O448" i="19" s="1"/>
  <c r="I448" i="19"/>
  <c r="K448" i="19" s="1"/>
  <c r="W447" i="19"/>
  <c r="U447" i="19"/>
  <c r="V447" i="19" s="1"/>
  <c r="S447" i="19"/>
  <c r="R447" i="19"/>
  <c r="Q447" i="19"/>
  <c r="M447" i="19"/>
  <c r="I447" i="19"/>
  <c r="W446" i="19"/>
  <c r="U446" i="19"/>
  <c r="V446" i="19" s="1"/>
  <c r="S446" i="19"/>
  <c r="R446" i="19"/>
  <c r="Q446" i="19"/>
  <c r="M446" i="19"/>
  <c r="O446" i="19" s="1"/>
  <c r="I446" i="19"/>
  <c r="K446" i="19" s="1"/>
  <c r="W445" i="19"/>
  <c r="U445" i="19"/>
  <c r="V445" i="19" s="1"/>
  <c r="S445" i="19"/>
  <c r="R445" i="19"/>
  <c r="Q445" i="19"/>
  <c r="M445" i="19"/>
  <c r="I445" i="19"/>
  <c r="W444" i="19"/>
  <c r="U444" i="19"/>
  <c r="V444" i="19" s="1"/>
  <c r="S444" i="19"/>
  <c r="R444" i="19"/>
  <c r="Q444" i="19"/>
  <c r="M444" i="19"/>
  <c r="O444" i="19" s="1"/>
  <c r="I444" i="19"/>
  <c r="K444" i="19" s="1"/>
  <c r="W443" i="19"/>
  <c r="U443" i="19"/>
  <c r="V443" i="19" s="1"/>
  <c r="S443" i="19"/>
  <c r="R443" i="19"/>
  <c r="Q443" i="19"/>
  <c r="M443" i="19"/>
  <c r="I443" i="19"/>
  <c r="W442" i="19"/>
  <c r="U442" i="19"/>
  <c r="V442" i="19" s="1"/>
  <c r="S442" i="19"/>
  <c r="R442" i="19"/>
  <c r="Q442" i="19"/>
  <c r="M442" i="19"/>
  <c r="O442" i="19" s="1"/>
  <c r="I442" i="19"/>
  <c r="K442" i="19" s="1"/>
  <c r="W441" i="19"/>
  <c r="U441" i="19"/>
  <c r="V441" i="19" s="1"/>
  <c r="S441" i="19"/>
  <c r="R441" i="19"/>
  <c r="Q441" i="19"/>
  <c r="M441" i="19"/>
  <c r="I441" i="19"/>
  <c r="W440" i="19"/>
  <c r="U440" i="19"/>
  <c r="V440" i="19" s="1"/>
  <c r="S440" i="19"/>
  <c r="R440" i="19"/>
  <c r="Q440" i="19"/>
  <c r="N440" i="19"/>
  <c r="M440" i="19"/>
  <c r="O440" i="19" s="1"/>
  <c r="I440" i="19"/>
  <c r="K440" i="19" s="1"/>
  <c r="W439" i="19"/>
  <c r="U439" i="19"/>
  <c r="V439" i="19" s="1"/>
  <c r="S439" i="19"/>
  <c r="R439" i="19"/>
  <c r="Q439" i="19"/>
  <c r="M439" i="19"/>
  <c r="I439" i="19"/>
  <c r="W438" i="19"/>
  <c r="U438" i="19"/>
  <c r="V438" i="19" s="1"/>
  <c r="S438" i="19"/>
  <c r="R438" i="19"/>
  <c r="Q438" i="19"/>
  <c r="M438" i="19"/>
  <c r="I438" i="19"/>
  <c r="K438" i="19" s="1"/>
  <c r="W437" i="19"/>
  <c r="U437" i="19"/>
  <c r="V437" i="19" s="1"/>
  <c r="S437" i="19"/>
  <c r="R437" i="19"/>
  <c r="Q437" i="19"/>
  <c r="M437" i="19"/>
  <c r="I437" i="19"/>
  <c r="W436" i="19"/>
  <c r="U436" i="19"/>
  <c r="V436" i="19" s="1"/>
  <c r="S436" i="19"/>
  <c r="R436" i="19"/>
  <c r="Q436" i="19"/>
  <c r="N436" i="19"/>
  <c r="M436" i="19"/>
  <c r="O436" i="19" s="1"/>
  <c r="I436" i="19"/>
  <c r="K436" i="19" s="1"/>
  <c r="W435" i="19"/>
  <c r="U435" i="19"/>
  <c r="V435" i="19" s="1"/>
  <c r="S435" i="19"/>
  <c r="R435" i="19"/>
  <c r="Q435" i="19"/>
  <c r="M435" i="19"/>
  <c r="I435" i="19"/>
  <c r="W434" i="19"/>
  <c r="U434" i="19"/>
  <c r="V434" i="19" s="1"/>
  <c r="S434" i="19"/>
  <c r="R434" i="19"/>
  <c r="Q434" i="19"/>
  <c r="M434" i="19"/>
  <c r="O434" i="19" s="1"/>
  <c r="I434" i="19"/>
  <c r="K434" i="19" s="1"/>
  <c r="W433" i="19"/>
  <c r="U433" i="19"/>
  <c r="V433" i="19" s="1"/>
  <c r="S433" i="19"/>
  <c r="R433" i="19"/>
  <c r="Q433" i="19"/>
  <c r="M433" i="19"/>
  <c r="I433" i="19"/>
  <c r="W432" i="19"/>
  <c r="U432" i="19"/>
  <c r="V432" i="19" s="1"/>
  <c r="S432" i="19"/>
  <c r="R432" i="19"/>
  <c r="Q432" i="19"/>
  <c r="N432" i="19"/>
  <c r="M432" i="19"/>
  <c r="O432" i="19" s="1"/>
  <c r="I432" i="19"/>
  <c r="K432" i="19" s="1"/>
  <c r="W431" i="19"/>
  <c r="U431" i="19"/>
  <c r="V431" i="19" s="1"/>
  <c r="S431" i="19"/>
  <c r="R431" i="19"/>
  <c r="Q431" i="19"/>
  <c r="M431" i="19"/>
  <c r="I431" i="19"/>
  <c r="W430" i="19"/>
  <c r="U430" i="19"/>
  <c r="V430" i="19" s="1"/>
  <c r="S430" i="19"/>
  <c r="R430" i="19"/>
  <c r="Q430" i="19"/>
  <c r="M430" i="19"/>
  <c r="O430" i="19" s="1"/>
  <c r="I430" i="19"/>
  <c r="K430" i="19" s="1"/>
  <c r="W429" i="19"/>
  <c r="U429" i="19"/>
  <c r="V429" i="19" s="1"/>
  <c r="S429" i="19"/>
  <c r="R429" i="19"/>
  <c r="Q429" i="19"/>
  <c r="M429" i="19"/>
  <c r="I429" i="19"/>
  <c r="W428" i="19"/>
  <c r="U428" i="19"/>
  <c r="V428" i="19" s="1"/>
  <c r="S428" i="19"/>
  <c r="R428" i="19"/>
  <c r="Q428" i="19"/>
  <c r="M428" i="19"/>
  <c r="O428" i="19" s="1"/>
  <c r="I428" i="19"/>
  <c r="K428" i="19" s="1"/>
  <c r="W427" i="19"/>
  <c r="U427" i="19"/>
  <c r="V427" i="19" s="1"/>
  <c r="S427" i="19"/>
  <c r="R427" i="19"/>
  <c r="Q427" i="19"/>
  <c r="M427" i="19"/>
  <c r="I427" i="19"/>
  <c r="W426" i="19"/>
  <c r="U426" i="19"/>
  <c r="V426" i="19" s="1"/>
  <c r="S426" i="19"/>
  <c r="R426" i="19"/>
  <c r="Q426" i="19"/>
  <c r="M426" i="19"/>
  <c r="O426" i="19" s="1"/>
  <c r="I426" i="19"/>
  <c r="K426" i="19" s="1"/>
  <c r="W425" i="19"/>
  <c r="U425" i="19"/>
  <c r="V425" i="19" s="1"/>
  <c r="S425" i="19"/>
  <c r="R425" i="19"/>
  <c r="Q425" i="19"/>
  <c r="M425" i="19"/>
  <c r="I425" i="19"/>
  <c r="W424" i="19"/>
  <c r="U424" i="19"/>
  <c r="V424" i="19" s="1"/>
  <c r="S424" i="19"/>
  <c r="R424" i="19"/>
  <c r="Q424" i="19"/>
  <c r="N424" i="19"/>
  <c r="M424" i="19"/>
  <c r="O424" i="19" s="1"/>
  <c r="I424" i="19"/>
  <c r="K424" i="19" s="1"/>
  <c r="W423" i="19"/>
  <c r="U423" i="19"/>
  <c r="V423" i="19" s="1"/>
  <c r="S423" i="19"/>
  <c r="R423" i="19"/>
  <c r="Q423" i="19"/>
  <c r="M423" i="19"/>
  <c r="I423" i="19"/>
  <c r="W422" i="19"/>
  <c r="U422" i="19"/>
  <c r="V422" i="19" s="1"/>
  <c r="S422" i="19"/>
  <c r="R422" i="19"/>
  <c r="Q422" i="19"/>
  <c r="M422" i="19"/>
  <c r="I422" i="19"/>
  <c r="K422" i="19" s="1"/>
  <c r="W421" i="19"/>
  <c r="U421" i="19"/>
  <c r="V421" i="19" s="1"/>
  <c r="S421" i="19"/>
  <c r="R421" i="19"/>
  <c r="Q421" i="19"/>
  <c r="M421" i="19"/>
  <c r="I421" i="19"/>
  <c r="W420" i="19"/>
  <c r="U420" i="19"/>
  <c r="V420" i="19" s="1"/>
  <c r="S420" i="19"/>
  <c r="R420" i="19"/>
  <c r="Q420" i="19"/>
  <c r="N420" i="19"/>
  <c r="M420" i="19"/>
  <c r="O420" i="19" s="1"/>
  <c r="I420" i="19"/>
  <c r="K420" i="19" s="1"/>
  <c r="W419" i="19"/>
  <c r="U419" i="19"/>
  <c r="V419" i="19" s="1"/>
  <c r="S419" i="19"/>
  <c r="R419" i="19"/>
  <c r="Q419" i="19"/>
  <c r="M419" i="19"/>
  <c r="I419" i="19"/>
  <c r="W418" i="19"/>
  <c r="U418" i="19"/>
  <c r="V418" i="19" s="1"/>
  <c r="S418" i="19"/>
  <c r="R418" i="19"/>
  <c r="Q418" i="19"/>
  <c r="M418" i="19"/>
  <c r="O418" i="19" s="1"/>
  <c r="I418" i="19"/>
  <c r="K418" i="19" s="1"/>
  <c r="W417" i="19"/>
  <c r="U417" i="19"/>
  <c r="V417" i="19" s="1"/>
  <c r="S417" i="19"/>
  <c r="R417" i="19"/>
  <c r="Q417" i="19"/>
  <c r="M417" i="19"/>
  <c r="I417" i="19"/>
  <c r="W416" i="19"/>
  <c r="U416" i="19"/>
  <c r="V416" i="19" s="1"/>
  <c r="S416" i="19"/>
  <c r="R416" i="19"/>
  <c r="Q416" i="19"/>
  <c r="N416" i="19"/>
  <c r="M416" i="19"/>
  <c r="O416" i="19" s="1"/>
  <c r="I416" i="19"/>
  <c r="W415" i="19"/>
  <c r="U415" i="19"/>
  <c r="V415" i="19" s="1"/>
  <c r="S415" i="19"/>
  <c r="R415" i="19"/>
  <c r="Q415" i="19"/>
  <c r="N415" i="19"/>
  <c r="M415" i="19"/>
  <c r="O415" i="19" s="1"/>
  <c r="I415" i="19"/>
  <c r="W414" i="19"/>
  <c r="U414" i="19"/>
  <c r="V414" i="19" s="1"/>
  <c r="S414" i="19"/>
  <c r="R414" i="19"/>
  <c r="Q414" i="19"/>
  <c r="N414" i="19"/>
  <c r="M414" i="19"/>
  <c r="O414" i="19" s="1"/>
  <c r="I414" i="19"/>
  <c r="W413" i="19"/>
  <c r="U413" i="19"/>
  <c r="V413" i="19" s="1"/>
  <c r="S413" i="19"/>
  <c r="R413" i="19"/>
  <c r="Q413" i="19"/>
  <c r="N413" i="19"/>
  <c r="M413" i="19"/>
  <c r="O413" i="19" s="1"/>
  <c r="I413" i="19"/>
  <c r="W412" i="19"/>
  <c r="U412" i="19"/>
  <c r="V412" i="19" s="1"/>
  <c r="S412" i="19"/>
  <c r="R412" i="19"/>
  <c r="Q412" i="19"/>
  <c r="N412" i="19"/>
  <c r="M412" i="19"/>
  <c r="O412" i="19" s="1"/>
  <c r="I412" i="19"/>
  <c r="W411" i="19"/>
  <c r="U411" i="19"/>
  <c r="V411" i="19" s="1"/>
  <c r="S411" i="19"/>
  <c r="R411" i="19"/>
  <c r="Q411" i="19"/>
  <c r="N411" i="19"/>
  <c r="M411" i="19"/>
  <c r="O411" i="19" s="1"/>
  <c r="I411" i="19"/>
  <c r="W410" i="19"/>
  <c r="U410" i="19"/>
  <c r="V410" i="19" s="1"/>
  <c r="S410" i="19"/>
  <c r="R410" i="19"/>
  <c r="Q410" i="19"/>
  <c r="N410" i="19"/>
  <c r="M410" i="19"/>
  <c r="O410" i="19" s="1"/>
  <c r="I410" i="19"/>
  <c r="W409" i="19"/>
  <c r="U409" i="19"/>
  <c r="V409" i="19" s="1"/>
  <c r="S409" i="19"/>
  <c r="R409" i="19"/>
  <c r="Q409" i="19"/>
  <c r="N409" i="19"/>
  <c r="M409" i="19"/>
  <c r="O409" i="19" s="1"/>
  <c r="I409" i="19"/>
  <c r="W408" i="19"/>
  <c r="U408" i="19"/>
  <c r="V408" i="19" s="1"/>
  <c r="S408" i="19"/>
  <c r="R408" i="19"/>
  <c r="Q408" i="19"/>
  <c r="N408" i="19"/>
  <c r="M408" i="19"/>
  <c r="O408" i="19" s="1"/>
  <c r="I408" i="19"/>
  <c r="W407" i="19"/>
  <c r="U407" i="19"/>
  <c r="V407" i="19" s="1"/>
  <c r="S407" i="19"/>
  <c r="R407" i="19"/>
  <c r="Q407" i="19"/>
  <c r="N407" i="19"/>
  <c r="M407" i="19"/>
  <c r="O407" i="19" s="1"/>
  <c r="I407" i="19"/>
  <c r="W406" i="19"/>
  <c r="U406" i="19"/>
  <c r="V406" i="19" s="1"/>
  <c r="S406" i="19"/>
  <c r="R406" i="19"/>
  <c r="Q406" i="19"/>
  <c r="N406" i="19"/>
  <c r="M406" i="19"/>
  <c r="O406" i="19" s="1"/>
  <c r="I406" i="19"/>
  <c r="W405" i="19"/>
  <c r="U405" i="19"/>
  <c r="V405" i="19" s="1"/>
  <c r="S405" i="19"/>
  <c r="R405" i="19"/>
  <c r="Q405" i="19"/>
  <c r="N405" i="19"/>
  <c r="M405" i="19"/>
  <c r="O405" i="19" s="1"/>
  <c r="I405" i="19"/>
  <c r="W404" i="19"/>
  <c r="U404" i="19"/>
  <c r="V404" i="19" s="1"/>
  <c r="S404" i="19"/>
  <c r="R404" i="19"/>
  <c r="Q404" i="19"/>
  <c r="N404" i="19"/>
  <c r="M404" i="19"/>
  <c r="O404" i="19" s="1"/>
  <c r="I404" i="19"/>
  <c r="W403" i="19"/>
  <c r="U403" i="19"/>
  <c r="V403" i="19" s="1"/>
  <c r="S403" i="19"/>
  <c r="R403" i="19"/>
  <c r="Q403" i="19"/>
  <c r="N403" i="19"/>
  <c r="M403" i="19"/>
  <c r="O403" i="19" s="1"/>
  <c r="I403" i="19"/>
  <c r="W402" i="19"/>
  <c r="U402" i="19"/>
  <c r="V402" i="19" s="1"/>
  <c r="S402" i="19"/>
  <c r="R402" i="19"/>
  <c r="Q402" i="19"/>
  <c r="N402" i="19"/>
  <c r="M402" i="19"/>
  <c r="O402" i="19" s="1"/>
  <c r="J402" i="19"/>
  <c r="I402" i="19"/>
  <c r="K402" i="19" s="1"/>
  <c r="W401" i="19"/>
  <c r="U401" i="19"/>
  <c r="V401" i="19" s="1"/>
  <c r="S401" i="19"/>
  <c r="R401" i="19"/>
  <c r="Q401" i="19"/>
  <c r="O401" i="19"/>
  <c r="N401" i="19"/>
  <c r="M401" i="19"/>
  <c r="I401" i="19"/>
  <c r="U400" i="19"/>
  <c r="V400" i="19" s="1"/>
  <c r="S400" i="19"/>
  <c r="R400" i="19"/>
  <c r="Q400" i="19"/>
  <c r="N400" i="19"/>
  <c r="M400" i="19"/>
  <c r="O400" i="19" s="1"/>
  <c r="J400" i="19"/>
  <c r="I400" i="19"/>
  <c r="K400" i="19" s="1"/>
  <c r="W399" i="19"/>
  <c r="U399" i="19"/>
  <c r="V399" i="19" s="1"/>
  <c r="S399" i="19"/>
  <c r="R399" i="19"/>
  <c r="Q399" i="19"/>
  <c r="N399" i="19"/>
  <c r="M399" i="19"/>
  <c r="O399" i="19" s="1"/>
  <c r="I399" i="19"/>
  <c r="U398" i="19"/>
  <c r="V398" i="19" s="1"/>
  <c r="S398" i="19"/>
  <c r="R398" i="19"/>
  <c r="Q398" i="19"/>
  <c r="N398" i="19"/>
  <c r="M398" i="19"/>
  <c r="O398" i="19" s="1"/>
  <c r="J398" i="19"/>
  <c r="I398" i="19"/>
  <c r="K398" i="19" s="1"/>
  <c r="W397" i="19"/>
  <c r="U397" i="19"/>
  <c r="V397" i="19" s="1"/>
  <c r="S397" i="19"/>
  <c r="R397" i="19"/>
  <c r="Q397" i="19"/>
  <c r="N397" i="19"/>
  <c r="M397" i="19"/>
  <c r="O397" i="19" s="1"/>
  <c r="I397" i="19"/>
  <c r="U396" i="19"/>
  <c r="V396" i="19" s="1"/>
  <c r="S396" i="19"/>
  <c r="R396" i="19"/>
  <c r="Q396" i="19"/>
  <c r="N396" i="19"/>
  <c r="M396" i="19"/>
  <c r="O396" i="19" s="1"/>
  <c r="J396" i="19"/>
  <c r="I396" i="19"/>
  <c r="K396" i="19" s="1"/>
  <c r="W395" i="19"/>
  <c r="U395" i="19"/>
  <c r="V395" i="19" s="1"/>
  <c r="S395" i="19"/>
  <c r="R395" i="19"/>
  <c r="Q395" i="19"/>
  <c r="O395" i="19"/>
  <c r="N395" i="19"/>
  <c r="M395" i="19"/>
  <c r="I395" i="19"/>
  <c r="U394" i="19"/>
  <c r="S394" i="19"/>
  <c r="R394" i="19"/>
  <c r="Q394" i="19"/>
  <c r="N394" i="19"/>
  <c r="M394" i="19"/>
  <c r="O394" i="19" s="1"/>
  <c r="J394" i="19"/>
  <c r="I394" i="19"/>
  <c r="K394" i="19" s="1"/>
  <c r="W393" i="19"/>
  <c r="U393" i="19"/>
  <c r="V393" i="19" s="1"/>
  <c r="S393" i="19"/>
  <c r="R393" i="19"/>
  <c r="Q393" i="19"/>
  <c r="O393" i="19"/>
  <c r="N393" i="19"/>
  <c r="M393" i="19"/>
  <c r="I393" i="19"/>
  <c r="U392" i="19"/>
  <c r="V392" i="19" s="1"/>
  <c r="S392" i="19"/>
  <c r="R392" i="19"/>
  <c r="Q392" i="19"/>
  <c r="N392" i="19"/>
  <c r="M392" i="19"/>
  <c r="O392" i="19" s="1"/>
  <c r="J392" i="19"/>
  <c r="I392" i="19"/>
  <c r="K392" i="19" s="1"/>
  <c r="W391" i="19"/>
  <c r="U391" i="19"/>
  <c r="V391" i="19" s="1"/>
  <c r="S391" i="19"/>
  <c r="R391" i="19"/>
  <c r="Q391" i="19"/>
  <c r="N391" i="19"/>
  <c r="M391" i="19"/>
  <c r="O391" i="19" s="1"/>
  <c r="I391" i="19"/>
  <c r="U390" i="19"/>
  <c r="V390" i="19" s="1"/>
  <c r="S390" i="19"/>
  <c r="R390" i="19"/>
  <c r="Q390" i="19"/>
  <c r="N390" i="19"/>
  <c r="M390" i="19"/>
  <c r="O390" i="19" s="1"/>
  <c r="J390" i="19"/>
  <c r="I390" i="19"/>
  <c r="K390" i="19" s="1"/>
  <c r="W389" i="19"/>
  <c r="U389" i="19"/>
  <c r="V389" i="19" s="1"/>
  <c r="S389" i="19"/>
  <c r="R389" i="19"/>
  <c r="Q389" i="19"/>
  <c r="N389" i="19"/>
  <c r="M389" i="19"/>
  <c r="O389" i="19" s="1"/>
  <c r="I389" i="19"/>
  <c r="U388" i="19"/>
  <c r="V388" i="19" s="1"/>
  <c r="S388" i="19"/>
  <c r="R388" i="19"/>
  <c r="Q388" i="19"/>
  <c r="N388" i="19"/>
  <c r="M388" i="19"/>
  <c r="O388" i="19" s="1"/>
  <c r="J388" i="19"/>
  <c r="I388" i="19"/>
  <c r="K388" i="19" s="1"/>
  <c r="W387" i="19"/>
  <c r="U387" i="19"/>
  <c r="V387" i="19" s="1"/>
  <c r="S387" i="19"/>
  <c r="R387" i="19"/>
  <c r="Q387" i="19"/>
  <c r="O387" i="19"/>
  <c r="N387" i="19"/>
  <c r="M387" i="19"/>
  <c r="I387" i="19"/>
  <c r="U386" i="19"/>
  <c r="S386" i="19"/>
  <c r="R386" i="19"/>
  <c r="Q386" i="19"/>
  <c r="N386" i="19"/>
  <c r="M386" i="19"/>
  <c r="O386" i="19" s="1"/>
  <c r="J386" i="19"/>
  <c r="I386" i="19"/>
  <c r="K386" i="19" s="1"/>
  <c r="W385" i="19"/>
  <c r="U385" i="19"/>
  <c r="V385" i="19" s="1"/>
  <c r="S385" i="19"/>
  <c r="R385" i="19"/>
  <c r="Q385" i="19"/>
  <c r="O385" i="19"/>
  <c r="N385" i="19"/>
  <c r="M385" i="19"/>
  <c r="I385" i="19"/>
  <c r="U384" i="19"/>
  <c r="V384" i="19" s="1"/>
  <c r="S384" i="19"/>
  <c r="R384" i="19"/>
  <c r="Q384" i="19"/>
  <c r="N384" i="19"/>
  <c r="M384" i="19"/>
  <c r="O384" i="19" s="1"/>
  <c r="J384" i="19"/>
  <c r="I384" i="19"/>
  <c r="K384" i="19" s="1"/>
  <c r="W383" i="19"/>
  <c r="U383" i="19"/>
  <c r="V383" i="19" s="1"/>
  <c r="S383" i="19"/>
  <c r="R383" i="19"/>
  <c r="Q383" i="19"/>
  <c r="N383" i="19"/>
  <c r="M383" i="19"/>
  <c r="O383" i="19" s="1"/>
  <c r="I383" i="19"/>
  <c r="U382" i="19"/>
  <c r="V382" i="19" s="1"/>
  <c r="S382" i="19"/>
  <c r="R382" i="19"/>
  <c r="Q382" i="19"/>
  <c r="N382" i="19"/>
  <c r="M382" i="19"/>
  <c r="O382" i="19" s="1"/>
  <c r="J382" i="19"/>
  <c r="I382" i="19"/>
  <c r="K382" i="19" s="1"/>
  <c r="W381" i="19"/>
  <c r="U381" i="19"/>
  <c r="V381" i="19" s="1"/>
  <c r="S381" i="19"/>
  <c r="R381" i="19"/>
  <c r="Q381" i="19"/>
  <c r="N381" i="19"/>
  <c r="M381" i="19"/>
  <c r="O381" i="19" s="1"/>
  <c r="I381" i="19"/>
  <c r="U380" i="19"/>
  <c r="V380" i="19" s="1"/>
  <c r="S380" i="19"/>
  <c r="R380" i="19"/>
  <c r="Q380" i="19"/>
  <c r="N380" i="19"/>
  <c r="M380" i="19"/>
  <c r="O380" i="19" s="1"/>
  <c r="J380" i="19"/>
  <c r="I380" i="19"/>
  <c r="K380" i="19" s="1"/>
  <c r="W379" i="19"/>
  <c r="U379" i="19"/>
  <c r="V379" i="19" s="1"/>
  <c r="S379" i="19"/>
  <c r="R379" i="19"/>
  <c r="Q379" i="19"/>
  <c r="O379" i="19"/>
  <c r="N379" i="19"/>
  <c r="M379" i="19"/>
  <c r="I379" i="19"/>
  <c r="U378" i="19"/>
  <c r="S378" i="19"/>
  <c r="R378" i="19"/>
  <c r="Q378" i="19"/>
  <c r="O378" i="19"/>
  <c r="M378" i="19"/>
  <c r="N378" i="19" s="1"/>
  <c r="I378" i="19"/>
  <c r="U377" i="19"/>
  <c r="V377" i="19" s="1"/>
  <c r="S377" i="19"/>
  <c r="R377" i="19"/>
  <c r="Q377" i="19"/>
  <c r="M377" i="19"/>
  <c r="I377" i="19"/>
  <c r="K377" i="19" s="1"/>
  <c r="U376" i="19"/>
  <c r="V376" i="19" s="1"/>
  <c r="S376" i="19"/>
  <c r="R376" i="19"/>
  <c r="Q376" i="19"/>
  <c r="O376" i="19"/>
  <c r="M376" i="19"/>
  <c r="N376" i="19" s="1"/>
  <c r="I376" i="19"/>
  <c r="K376" i="19" s="1"/>
  <c r="U375" i="19"/>
  <c r="V375" i="19" s="1"/>
  <c r="S375" i="19"/>
  <c r="R375" i="19"/>
  <c r="Q375" i="19"/>
  <c r="M375" i="19"/>
  <c r="O375" i="19" s="1"/>
  <c r="I375" i="19"/>
  <c r="K375" i="19" s="1"/>
  <c r="U374" i="19"/>
  <c r="S374" i="19"/>
  <c r="R374" i="19"/>
  <c r="Q374" i="19"/>
  <c r="O374" i="19"/>
  <c r="M374" i="19"/>
  <c r="N374" i="19" s="1"/>
  <c r="I374" i="19"/>
  <c r="U373" i="19"/>
  <c r="V373" i="19" s="1"/>
  <c r="S373" i="19"/>
  <c r="R373" i="19"/>
  <c r="Q373" i="19"/>
  <c r="M373" i="19"/>
  <c r="I373" i="19"/>
  <c r="K373" i="19" s="1"/>
  <c r="U372" i="19"/>
  <c r="V372" i="19" s="1"/>
  <c r="S372" i="19"/>
  <c r="R372" i="19"/>
  <c r="Q372" i="19"/>
  <c r="O372" i="19"/>
  <c r="M372" i="19"/>
  <c r="N372" i="19" s="1"/>
  <c r="I372" i="19"/>
  <c r="K372" i="19" s="1"/>
  <c r="U371" i="19"/>
  <c r="V371" i="19" s="1"/>
  <c r="S371" i="19"/>
  <c r="R371" i="19"/>
  <c r="Q371" i="19"/>
  <c r="M371" i="19"/>
  <c r="O371" i="19" s="1"/>
  <c r="I371" i="19"/>
  <c r="K371" i="19" s="1"/>
  <c r="U370" i="19"/>
  <c r="S370" i="19"/>
  <c r="R370" i="19"/>
  <c r="Q370" i="19"/>
  <c r="O370" i="19"/>
  <c r="M370" i="19"/>
  <c r="N370" i="19" s="1"/>
  <c r="I370" i="19"/>
  <c r="U369" i="19"/>
  <c r="V369" i="19" s="1"/>
  <c r="S369" i="19"/>
  <c r="R369" i="19"/>
  <c r="Q369" i="19"/>
  <c r="M369" i="19"/>
  <c r="I369" i="19"/>
  <c r="K369" i="19" s="1"/>
  <c r="U368" i="19"/>
  <c r="V368" i="19" s="1"/>
  <c r="S368" i="19"/>
  <c r="R368" i="19"/>
  <c r="Q368" i="19"/>
  <c r="O368" i="19"/>
  <c r="M368" i="19"/>
  <c r="N368" i="19" s="1"/>
  <c r="I368" i="19"/>
  <c r="K368" i="19" s="1"/>
  <c r="U367" i="19"/>
  <c r="V367" i="19" s="1"/>
  <c r="S367" i="19"/>
  <c r="R367" i="19"/>
  <c r="Q367" i="19"/>
  <c r="M367" i="19"/>
  <c r="O367" i="19" s="1"/>
  <c r="I367" i="19"/>
  <c r="K367" i="19" s="1"/>
  <c r="U366" i="19"/>
  <c r="S366" i="19"/>
  <c r="R366" i="19"/>
  <c r="Q366" i="19"/>
  <c r="O366" i="19"/>
  <c r="M366" i="19"/>
  <c r="N366" i="19" s="1"/>
  <c r="I366" i="19"/>
  <c r="U365" i="19"/>
  <c r="V365" i="19" s="1"/>
  <c r="S365" i="19"/>
  <c r="R365" i="19"/>
  <c r="Q365" i="19"/>
  <c r="M365" i="19"/>
  <c r="I365" i="19"/>
  <c r="K365" i="19" s="1"/>
  <c r="U364" i="19"/>
  <c r="V364" i="19" s="1"/>
  <c r="S364" i="19"/>
  <c r="R364" i="19"/>
  <c r="Q364" i="19"/>
  <c r="O364" i="19"/>
  <c r="M364" i="19"/>
  <c r="N364" i="19" s="1"/>
  <c r="I364" i="19"/>
  <c r="K364" i="19" s="1"/>
  <c r="U363" i="19"/>
  <c r="V363" i="19" s="1"/>
  <c r="S363" i="19"/>
  <c r="R363" i="19"/>
  <c r="Q363" i="19"/>
  <c r="M363" i="19"/>
  <c r="O363" i="19" s="1"/>
  <c r="I363" i="19"/>
  <c r="K363" i="19" s="1"/>
  <c r="U362" i="19"/>
  <c r="S362" i="19"/>
  <c r="R362" i="19"/>
  <c r="Q362" i="19"/>
  <c r="O362" i="19"/>
  <c r="M362" i="19"/>
  <c r="N362" i="19" s="1"/>
  <c r="J362" i="19"/>
  <c r="I362" i="19"/>
  <c r="K362" i="19" s="1"/>
  <c r="U361" i="19"/>
  <c r="W361" i="19" s="1"/>
  <c r="S361" i="19"/>
  <c r="R361" i="19"/>
  <c r="Q361" i="19"/>
  <c r="O361" i="19"/>
  <c r="M361" i="19"/>
  <c r="N361" i="19" s="1"/>
  <c r="K361" i="19"/>
  <c r="J361" i="19"/>
  <c r="I361" i="19"/>
  <c r="U360" i="19"/>
  <c r="R360" i="19"/>
  <c r="Q360" i="19"/>
  <c r="S360" i="19" s="1"/>
  <c r="O360" i="19"/>
  <c r="M360" i="19"/>
  <c r="N360" i="19" s="1"/>
  <c r="J360" i="19"/>
  <c r="I360" i="19"/>
  <c r="K360" i="19" s="1"/>
  <c r="U359" i="19"/>
  <c r="W359" i="19" s="1"/>
  <c r="S359" i="19"/>
  <c r="R359" i="19"/>
  <c r="Q359" i="19"/>
  <c r="O359" i="19"/>
  <c r="M359" i="19"/>
  <c r="N359" i="19" s="1"/>
  <c r="K359" i="19"/>
  <c r="J359" i="19"/>
  <c r="I359" i="19"/>
  <c r="U358" i="19"/>
  <c r="R358" i="19"/>
  <c r="Q358" i="19"/>
  <c r="S358" i="19" s="1"/>
  <c r="O358" i="19"/>
  <c r="M358" i="19"/>
  <c r="N358" i="19" s="1"/>
  <c r="J358" i="19"/>
  <c r="I358" i="19"/>
  <c r="K358" i="19" s="1"/>
  <c r="U357" i="19"/>
  <c r="W357" i="19" s="1"/>
  <c r="S357" i="19"/>
  <c r="R357" i="19"/>
  <c r="Q357" i="19"/>
  <c r="O357" i="19"/>
  <c r="M357" i="19"/>
  <c r="N357" i="19" s="1"/>
  <c r="K357" i="19"/>
  <c r="J357" i="19"/>
  <c r="I357" i="19"/>
  <c r="U356" i="19"/>
  <c r="R356" i="19"/>
  <c r="Q356" i="19"/>
  <c r="S356" i="19" s="1"/>
  <c r="O356" i="19"/>
  <c r="M356" i="19"/>
  <c r="N356" i="19" s="1"/>
  <c r="J356" i="19"/>
  <c r="I356" i="19"/>
  <c r="K356" i="19" s="1"/>
  <c r="U355" i="19"/>
  <c r="W355" i="19" s="1"/>
  <c r="S355" i="19"/>
  <c r="R355" i="19"/>
  <c r="Q355" i="19"/>
  <c r="O355" i="19"/>
  <c r="M355" i="19"/>
  <c r="N355" i="19" s="1"/>
  <c r="K355" i="19"/>
  <c r="J355" i="19"/>
  <c r="I355" i="19"/>
  <c r="U354" i="19"/>
  <c r="R354" i="19"/>
  <c r="Q354" i="19"/>
  <c r="S354" i="19" s="1"/>
  <c r="O354" i="19"/>
  <c r="M354" i="19"/>
  <c r="N354" i="19" s="1"/>
  <c r="J354" i="19"/>
  <c r="I354" i="19"/>
  <c r="K354" i="19" s="1"/>
  <c r="U353" i="19"/>
  <c r="W353" i="19" s="1"/>
  <c r="S353" i="19"/>
  <c r="R353" i="19"/>
  <c r="Q353" i="19"/>
  <c r="O353" i="19"/>
  <c r="M353" i="19"/>
  <c r="N353" i="19" s="1"/>
  <c r="K353" i="19"/>
  <c r="J353" i="19"/>
  <c r="I353" i="19"/>
  <c r="U352" i="19"/>
  <c r="R352" i="19"/>
  <c r="Q352" i="19"/>
  <c r="S352" i="19" s="1"/>
  <c r="O352" i="19"/>
  <c r="M352" i="19"/>
  <c r="N352" i="19" s="1"/>
  <c r="J352" i="19"/>
  <c r="I352" i="19"/>
  <c r="K352" i="19" s="1"/>
  <c r="U351" i="19"/>
  <c r="W351" i="19" s="1"/>
  <c r="S351" i="19"/>
  <c r="R351" i="19"/>
  <c r="Q351" i="19"/>
  <c r="O351" i="19"/>
  <c r="M351" i="19"/>
  <c r="N351" i="19" s="1"/>
  <c r="K351" i="19"/>
  <c r="J351" i="19"/>
  <c r="I351" i="19"/>
  <c r="U350" i="19"/>
  <c r="R350" i="19"/>
  <c r="Q350" i="19"/>
  <c r="S350" i="19" s="1"/>
  <c r="O350" i="19"/>
  <c r="M350" i="19"/>
  <c r="N350" i="19" s="1"/>
  <c r="J350" i="19"/>
  <c r="I350" i="19"/>
  <c r="K350" i="19" s="1"/>
  <c r="U349" i="19"/>
  <c r="W349" i="19" s="1"/>
  <c r="S349" i="19"/>
  <c r="R349" i="19"/>
  <c r="Q349" i="19"/>
  <c r="O349" i="19"/>
  <c r="M349" i="19"/>
  <c r="N349" i="19" s="1"/>
  <c r="K349" i="19"/>
  <c r="J349" i="19"/>
  <c r="I349" i="19"/>
  <c r="U348" i="19"/>
  <c r="R348" i="19"/>
  <c r="Q348" i="19"/>
  <c r="S348" i="19" s="1"/>
  <c r="O348" i="19"/>
  <c r="M348" i="19"/>
  <c r="N348" i="19" s="1"/>
  <c r="J348" i="19"/>
  <c r="I348" i="19"/>
  <c r="K348" i="19" s="1"/>
  <c r="U347" i="19"/>
  <c r="W347" i="19" s="1"/>
  <c r="S347" i="19"/>
  <c r="R347" i="19"/>
  <c r="Q347" i="19"/>
  <c r="O347" i="19"/>
  <c r="M347" i="19"/>
  <c r="N347" i="19" s="1"/>
  <c r="K347" i="19"/>
  <c r="J347" i="19"/>
  <c r="I347" i="19"/>
  <c r="U346" i="19"/>
  <c r="R346" i="19"/>
  <c r="Q346" i="19"/>
  <c r="S346" i="19" s="1"/>
  <c r="O346" i="19"/>
  <c r="M346" i="19"/>
  <c r="N346" i="19" s="1"/>
  <c r="J346" i="19"/>
  <c r="I346" i="19"/>
  <c r="K346" i="19" s="1"/>
  <c r="U345" i="19"/>
  <c r="W345" i="19" s="1"/>
  <c r="S345" i="19"/>
  <c r="R345" i="19"/>
  <c r="Q345" i="19"/>
  <c r="O345" i="19"/>
  <c r="M345" i="19"/>
  <c r="N345" i="19" s="1"/>
  <c r="K345" i="19"/>
  <c r="J345" i="19"/>
  <c r="I345" i="19"/>
  <c r="U344" i="19"/>
  <c r="R344" i="19"/>
  <c r="Q344" i="19"/>
  <c r="S344" i="19" s="1"/>
  <c r="O344" i="19"/>
  <c r="M344" i="19"/>
  <c r="N344" i="19" s="1"/>
  <c r="J344" i="19"/>
  <c r="I344" i="19"/>
  <c r="K344" i="19" s="1"/>
  <c r="U343" i="19"/>
  <c r="W343" i="19" s="1"/>
  <c r="S343" i="19"/>
  <c r="R343" i="19"/>
  <c r="Q343" i="19"/>
  <c r="O343" i="19"/>
  <c r="M343" i="19"/>
  <c r="N343" i="19" s="1"/>
  <c r="K343" i="19"/>
  <c r="J343" i="19"/>
  <c r="I343" i="19"/>
  <c r="U342" i="19"/>
  <c r="R342" i="19"/>
  <c r="Q342" i="19"/>
  <c r="S342" i="19" s="1"/>
  <c r="O342" i="19"/>
  <c r="M342" i="19"/>
  <c r="N342" i="19" s="1"/>
  <c r="J342" i="19"/>
  <c r="I342" i="19"/>
  <c r="K342" i="19" s="1"/>
  <c r="U341" i="19"/>
  <c r="W341" i="19" s="1"/>
  <c r="S341" i="19"/>
  <c r="R341" i="19"/>
  <c r="Q341" i="19"/>
  <c r="O341" i="19"/>
  <c r="M341" i="19"/>
  <c r="N341" i="19" s="1"/>
  <c r="K341" i="19"/>
  <c r="J341" i="19"/>
  <c r="I341" i="19"/>
  <c r="U340" i="19"/>
  <c r="R340" i="19"/>
  <c r="Q340" i="19"/>
  <c r="S340" i="19" s="1"/>
  <c r="O340" i="19"/>
  <c r="M340" i="19"/>
  <c r="N340" i="19" s="1"/>
  <c r="J340" i="19"/>
  <c r="I340" i="19"/>
  <c r="K340" i="19" s="1"/>
  <c r="U339" i="19"/>
  <c r="W339" i="19" s="1"/>
  <c r="S339" i="19"/>
  <c r="R339" i="19"/>
  <c r="Q339" i="19"/>
  <c r="O339" i="19"/>
  <c r="M339" i="19"/>
  <c r="N339" i="19" s="1"/>
  <c r="K339" i="19"/>
  <c r="J339" i="19"/>
  <c r="I339" i="19"/>
  <c r="U338" i="19"/>
  <c r="R338" i="19"/>
  <c r="Q338" i="19"/>
  <c r="S338" i="19" s="1"/>
  <c r="O338" i="19"/>
  <c r="M338" i="19"/>
  <c r="N338" i="19" s="1"/>
  <c r="J338" i="19"/>
  <c r="I338" i="19"/>
  <c r="K338" i="19" s="1"/>
  <c r="U337" i="19"/>
  <c r="W337" i="19" s="1"/>
  <c r="S337" i="19"/>
  <c r="R337" i="19"/>
  <c r="Q337" i="19"/>
  <c r="O337" i="19"/>
  <c r="M337" i="19"/>
  <c r="N337" i="19" s="1"/>
  <c r="K337" i="19"/>
  <c r="J337" i="19"/>
  <c r="I337" i="19"/>
  <c r="U336" i="19"/>
  <c r="R336" i="19"/>
  <c r="Q336" i="19"/>
  <c r="S336" i="19" s="1"/>
  <c r="O336" i="19"/>
  <c r="M336" i="19"/>
  <c r="N336" i="19" s="1"/>
  <c r="J336" i="19"/>
  <c r="I336" i="19"/>
  <c r="K336" i="19" s="1"/>
  <c r="U335" i="19"/>
  <c r="W335" i="19" s="1"/>
  <c r="S335" i="19"/>
  <c r="R335" i="19"/>
  <c r="Q335" i="19"/>
  <c r="O335" i="19"/>
  <c r="M335" i="19"/>
  <c r="N335" i="19" s="1"/>
  <c r="K335" i="19"/>
  <c r="J335" i="19"/>
  <c r="I335" i="19"/>
  <c r="U334" i="19"/>
  <c r="R334" i="19"/>
  <c r="Q334" i="19"/>
  <c r="S334" i="19" s="1"/>
  <c r="O334" i="19"/>
  <c r="M334" i="19"/>
  <c r="N334" i="19" s="1"/>
  <c r="J334" i="19"/>
  <c r="I334" i="19"/>
  <c r="K334" i="19" s="1"/>
  <c r="U333" i="19"/>
  <c r="W333" i="19" s="1"/>
  <c r="S333" i="19"/>
  <c r="R333" i="19"/>
  <c r="Q333" i="19"/>
  <c r="O333" i="19"/>
  <c r="M333" i="19"/>
  <c r="N333" i="19" s="1"/>
  <c r="K333" i="19"/>
  <c r="J333" i="19"/>
  <c r="I333" i="19"/>
  <c r="U332" i="19"/>
  <c r="R332" i="19"/>
  <c r="Q332" i="19"/>
  <c r="S332" i="19" s="1"/>
  <c r="O332" i="19"/>
  <c r="M332" i="19"/>
  <c r="N332" i="19" s="1"/>
  <c r="J332" i="19"/>
  <c r="I332" i="19"/>
  <c r="K332" i="19" s="1"/>
  <c r="U331" i="19"/>
  <c r="W331" i="19" s="1"/>
  <c r="S331" i="19"/>
  <c r="R331" i="19"/>
  <c r="Q331" i="19"/>
  <c r="O331" i="19"/>
  <c r="M331" i="19"/>
  <c r="N331" i="19" s="1"/>
  <c r="K331" i="19"/>
  <c r="J331" i="19"/>
  <c r="I331" i="19"/>
  <c r="U330" i="19"/>
  <c r="R330" i="19"/>
  <c r="Q330" i="19"/>
  <c r="S330" i="19" s="1"/>
  <c r="O330" i="19"/>
  <c r="M330" i="19"/>
  <c r="N330" i="19" s="1"/>
  <c r="J330" i="19"/>
  <c r="I330" i="19"/>
  <c r="K330" i="19" s="1"/>
  <c r="U329" i="19"/>
  <c r="W329" i="19" s="1"/>
  <c r="S329" i="19"/>
  <c r="R329" i="19"/>
  <c r="Q329" i="19"/>
  <c r="O329" i="19"/>
  <c r="M329" i="19"/>
  <c r="N329" i="19" s="1"/>
  <c r="K329" i="19"/>
  <c r="J329" i="19"/>
  <c r="I329" i="19"/>
  <c r="U328" i="19"/>
  <c r="R328" i="19"/>
  <c r="Q328" i="19"/>
  <c r="S328" i="19" s="1"/>
  <c r="O328" i="19"/>
  <c r="M328" i="19"/>
  <c r="N328" i="19" s="1"/>
  <c r="J328" i="19"/>
  <c r="I328" i="19"/>
  <c r="K328" i="19" s="1"/>
  <c r="U327" i="19"/>
  <c r="S327" i="19"/>
  <c r="R327" i="19"/>
  <c r="Q327" i="19"/>
  <c r="O327" i="19"/>
  <c r="M327" i="19"/>
  <c r="N327" i="19" s="1"/>
  <c r="K327" i="19"/>
  <c r="J327" i="19"/>
  <c r="I327" i="19"/>
  <c r="U326" i="19"/>
  <c r="R326" i="19"/>
  <c r="Q326" i="19"/>
  <c r="S326" i="19" s="1"/>
  <c r="O326" i="19"/>
  <c r="M326" i="19"/>
  <c r="N326" i="19" s="1"/>
  <c r="J326" i="19"/>
  <c r="I326" i="19"/>
  <c r="K326" i="19" s="1"/>
  <c r="U325" i="19"/>
  <c r="S325" i="19"/>
  <c r="R325" i="19"/>
  <c r="Q325" i="19"/>
  <c r="O325" i="19"/>
  <c r="M325" i="19"/>
  <c r="N325" i="19" s="1"/>
  <c r="K325" i="19"/>
  <c r="J325" i="19"/>
  <c r="I325" i="19"/>
  <c r="U324" i="19"/>
  <c r="R324" i="19"/>
  <c r="Q324" i="19"/>
  <c r="S324" i="19" s="1"/>
  <c r="O324" i="19"/>
  <c r="M324" i="19"/>
  <c r="N324" i="19" s="1"/>
  <c r="J324" i="19"/>
  <c r="I324" i="19"/>
  <c r="K324" i="19" s="1"/>
  <c r="U323" i="19"/>
  <c r="S323" i="19"/>
  <c r="R323" i="19"/>
  <c r="Q323" i="19"/>
  <c r="O323" i="19"/>
  <c r="M323" i="19"/>
  <c r="N323" i="19" s="1"/>
  <c r="K323" i="19"/>
  <c r="J323" i="19"/>
  <c r="I323" i="19"/>
  <c r="U322" i="19"/>
  <c r="R322" i="19"/>
  <c r="Q322" i="19"/>
  <c r="S322" i="19" s="1"/>
  <c r="O322" i="19"/>
  <c r="M322" i="19"/>
  <c r="N322" i="19" s="1"/>
  <c r="J322" i="19"/>
  <c r="I322" i="19"/>
  <c r="K322" i="19" s="1"/>
  <c r="U321" i="19"/>
  <c r="S321" i="19"/>
  <c r="R321" i="19"/>
  <c r="Q321" i="19"/>
  <c r="O321" i="19"/>
  <c r="M321" i="19"/>
  <c r="N321" i="19" s="1"/>
  <c r="K321" i="19"/>
  <c r="J321" i="19"/>
  <c r="I321" i="19"/>
  <c r="U320" i="19"/>
  <c r="R320" i="19"/>
  <c r="Q320" i="19"/>
  <c r="S320" i="19" s="1"/>
  <c r="O320" i="19"/>
  <c r="M320" i="19"/>
  <c r="N320" i="19" s="1"/>
  <c r="J320" i="19"/>
  <c r="I320" i="19"/>
  <c r="K320" i="19" s="1"/>
  <c r="U319" i="19"/>
  <c r="S319" i="19"/>
  <c r="R319" i="19"/>
  <c r="Q319" i="19"/>
  <c r="O319" i="19"/>
  <c r="M319" i="19"/>
  <c r="N319" i="19" s="1"/>
  <c r="K319" i="19"/>
  <c r="J319" i="19"/>
  <c r="I319" i="19"/>
  <c r="U318" i="19"/>
  <c r="R318" i="19"/>
  <c r="Q318" i="19"/>
  <c r="S318" i="19" s="1"/>
  <c r="O318" i="19"/>
  <c r="M318" i="19"/>
  <c r="N318" i="19" s="1"/>
  <c r="J318" i="19"/>
  <c r="I318" i="19"/>
  <c r="K318" i="19" s="1"/>
  <c r="U317" i="19"/>
  <c r="S317" i="19"/>
  <c r="R317" i="19"/>
  <c r="Q317" i="19"/>
  <c r="O317" i="19"/>
  <c r="M317" i="19"/>
  <c r="N317" i="19" s="1"/>
  <c r="K317" i="19"/>
  <c r="J317" i="19"/>
  <c r="I317" i="19"/>
  <c r="U316" i="19"/>
  <c r="R316" i="19"/>
  <c r="Q316" i="19"/>
  <c r="S316" i="19" s="1"/>
  <c r="O316" i="19"/>
  <c r="M316" i="19"/>
  <c r="N316" i="19" s="1"/>
  <c r="J316" i="19"/>
  <c r="I316" i="19"/>
  <c r="K316" i="19" s="1"/>
  <c r="U315" i="19"/>
  <c r="S315" i="19"/>
  <c r="R315" i="19"/>
  <c r="Q315" i="19"/>
  <c r="O315" i="19"/>
  <c r="M315" i="19"/>
  <c r="N315" i="19" s="1"/>
  <c r="K315" i="19"/>
  <c r="J315" i="19"/>
  <c r="I315" i="19"/>
  <c r="U314" i="19"/>
  <c r="R314" i="19"/>
  <c r="Q314" i="19"/>
  <c r="S314" i="19" s="1"/>
  <c r="O314" i="19"/>
  <c r="M314" i="19"/>
  <c r="N314" i="19" s="1"/>
  <c r="J314" i="19"/>
  <c r="I314" i="19"/>
  <c r="K314" i="19" s="1"/>
  <c r="U313" i="19"/>
  <c r="S313" i="19"/>
  <c r="R313" i="19"/>
  <c r="Q313" i="19"/>
  <c r="O313" i="19"/>
  <c r="M313" i="19"/>
  <c r="N313" i="19" s="1"/>
  <c r="K313" i="19"/>
  <c r="J313" i="19"/>
  <c r="I313" i="19"/>
  <c r="U312" i="19"/>
  <c r="R312" i="19"/>
  <c r="Q312" i="19"/>
  <c r="S312" i="19" s="1"/>
  <c r="O312" i="19"/>
  <c r="M312" i="19"/>
  <c r="N312" i="19" s="1"/>
  <c r="J312" i="19"/>
  <c r="I312" i="19"/>
  <c r="K312" i="19" s="1"/>
  <c r="U311" i="19"/>
  <c r="S311" i="19"/>
  <c r="R311" i="19"/>
  <c r="Q311" i="19"/>
  <c r="O311" i="19"/>
  <c r="M311" i="19"/>
  <c r="N311" i="19" s="1"/>
  <c r="K311" i="19"/>
  <c r="J311" i="19"/>
  <c r="I311" i="19"/>
  <c r="U310" i="19"/>
  <c r="R310" i="19"/>
  <c r="Q310" i="19"/>
  <c r="S310" i="19" s="1"/>
  <c r="O310" i="19"/>
  <c r="M310" i="19"/>
  <c r="N310" i="19" s="1"/>
  <c r="J310" i="19"/>
  <c r="I310" i="19"/>
  <c r="K310" i="19" s="1"/>
  <c r="U309" i="19"/>
  <c r="S309" i="19"/>
  <c r="R309" i="19"/>
  <c r="Q309" i="19"/>
  <c r="O309" i="19"/>
  <c r="M309" i="19"/>
  <c r="N309" i="19" s="1"/>
  <c r="K309" i="19"/>
  <c r="J309" i="19"/>
  <c r="I309" i="19"/>
  <c r="U308" i="19"/>
  <c r="R308" i="19"/>
  <c r="Q308" i="19"/>
  <c r="S308" i="19" s="1"/>
  <c r="O308" i="19"/>
  <c r="M308" i="19"/>
  <c r="N308" i="19" s="1"/>
  <c r="J308" i="19"/>
  <c r="I308" i="19"/>
  <c r="K308" i="19" s="1"/>
  <c r="U307" i="19"/>
  <c r="S307" i="19"/>
  <c r="R307" i="19"/>
  <c r="Q307" i="19"/>
  <c r="O307" i="19"/>
  <c r="M307" i="19"/>
  <c r="N307" i="19" s="1"/>
  <c r="K307" i="19"/>
  <c r="J307" i="19"/>
  <c r="I307" i="19"/>
  <c r="U306" i="19"/>
  <c r="R306" i="19"/>
  <c r="Q306" i="19"/>
  <c r="S306" i="19" s="1"/>
  <c r="O306" i="19"/>
  <c r="M306" i="19"/>
  <c r="N306" i="19" s="1"/>
  <c r="J306" i="19"/>
  <c r="I306" i="19"/>
  <c r="K306" i="19" s="1"/>
  <c r="U305" i="19"/>
  <c r="S305" i="19"/>
  <c r="R305" i="19"/>
  <c r="Q305" i="19"/>
  <c r="O305" i="19"/>
  <c r="M305" i="19"/>
  <c r="N305" i="19" s="1"/>
  <c r="K305" i="19"/>
  <c r="J305" i="19"/>
  <c r="I305" i="19"/>
  <c r="U304" i="19"/>
  <c r="R304" i="19"/>
  <c r="Q304" i="19"/>
  <c r="S304" i="19" s="1"/>
  <c r="O304" i="19"/>
  <c r="M304" i="19"/>
  <c r="N304" i="19" s="1"/>
  <c r="J304" i="19"/>
  <c r="I304" i="19"/>
  <c r="K304" i="19" s="1"/>
  <c r="U303" i="19"/>
  <c r="S303" i="19"/>
  <c r="R303" i="19"/>
  <c r="Q303" i="19"/>
  <c r="O303" i="19"/>
  <c r="M303" i="19"/>
  <c r="N303" i="19" s="1"/>
  <c r="K303" i="19"/>
  <c r="J303" i="19"/>
  <c r="I303" i="19"/>
  <c r="U302" i="19"/>
  <c r="R302" i="19"/>
  <c r="Q302" i="19"/>
  <c r="S302" i="19" s="1"/>
  <c r="O302" i="19"/>
  <c r="M302" i="19"/>
  <c r="N302" i="19" s="1"/>
  <c r="J302" i="19"/>
  <c r="I302" i="19"/>
  <c r="K302" i="19" s="1"/>
  <c r="U301" i="19"/>
  <c r="S301" i="19"/>
  <c r="R301" i="19"/>
  <c r="Q301" i="19"/>
  <c r="O301" i="19"/>
  <c r="M301" i="19"/>
  <c r="N301" i="19" s="1"/>
  <c r="K301" i="19"/>
  <c r="J301" i="19"/>
  <c r="I301" i="19"/>
  <c r="U300" i="19"/>
  <c r="R300" i="19"/>
  <c r="Q300" i="19"/>
  <c r="S300" i="19" s="1"/>
  <c r="O300" i="19"/>
  <c r="M300" i="19"/>
  <c r="N300" i="19" s="1"/>
  <c r="J300" i="19"/>
  <c r="I300" i="19"/>
  <c r="K300" i="19" s="1"/>
  <c r="U299" i="19"/>
  <c r="S299" i="19"/>
  <c r="R299" i="19"/>
  <c r="Q299" i="19"/>
  <c r="O299" i="19"/>
  <c r="M299" i="19"/>
  <c r="N299" i="19" s="1"/>
  <c r="K299" i="19"/>
  <c r="J299" i="19"/>
  <c r="I299" i="19"/>
  <c r="U298" i="19"/>
  <c r="R298" i="19"/>
  <c r="Q298" i="19"/>
  <c r="S298" i="19" s="1"/>
  <c r="O298" i="19"/>
  <c r="M298" i="19"/>
  <c r="N298" i="19" s="1"/>
  <c r="J298" i="19"/>
  <c r="I298" i="19"/>
  <c r="K298" i="19" s="1"/>
  <c r="U297" i="19"/>
  <c r="S297" i="19"/>
  <c r="R297" i="19"/>
  <c r="Q297" i="19"/>
  <c r="O297" i="19"/>
  <c r="M297" i="19"/>
  <c r="N297" i="19" s="1"/>
  <c r="K297" i="19"/>
  <c r="J297" i="19"/>
  <c r="I297" i="19"/>
  <c r="U296" i="19"/>
  <c r="R296" i="19"/>
  <c r="Q296" i="19"/>
  <c r="S296" i="19" s="1"/>
  <c r="O296" i="19"/>
  <c r="M296" i="19"/>
  <c r="N296" i="19" s="1"/>
  <c r="J296" i="19"/>
  <c r="I296" i="19"/>
  <c r="K296" i="19" s="1"/>
  <c r="U295" i="19"/>
  <c r="S295" i="19"/>
  <c r="R295" i="19"/>
  <c r="Q295" i="19"/>
  <c r="O295" i="19"/>
  <c r="M295" i="19"/>
  <c r="N295" i="19" s="1"/>
  <c r="K295" i="19"/>
  <c r="J295" i="19"/>
  <c r="I295" i="19"/>
  <c r="U294" i="19"/>
  <c r="V294" i="19" s="1"/>
  <c r="R294" i="19"/>
  <c r="Q294" i="19"/>
  <c r="S294" i="19" s="1"/>
  <c r="O294" i="19"/>
  <c r="M294" i="19"/>
  <c r="N294" i="19" s="1"/>
  <c r="J294" i="19"/>
  <c r="I294" i="19"/>
  <c r="K294" i="19" s="1"/>
  <c r="U293" i="19"/>
  <c r="S293" i="19"/>
  <c r="R293" i="19"/>
  <c r="Q293" i="19"/>
  <c r="O293" i="19"/>
  <c r="M293" i="19"/>
  <c r="N293" i="19" s="1"/>
  <c r="K293" i="19"/>
  <c r="J293" i="19"/>
  <c r="I293" i="19"/>
  <c r="W292" i="19"/>
  <c r="U292" i="19"/>
  <c r="V292" i="19" s="1"/>
  <c r="R292" i="19"/>
  <c r="Q292" i="19"/>
  <c r="S292" i="19" s="1"/>
  <c r="M292" i="19"/>
  <c r="N292" i="19" s="1"/>
  <c r="J292" i="19"/>
  <c r="I292" i="19"/>
  <c r="K292" i="19" s="1"/>
  <c r="W291" i="19"/>
  <c r="U291" i="19"/>
  <c r="V291" i="19" s="1"/>
  <c r="S291" i="19"/>
  <c r="R291" i="19"/>
  <c r="Q291" i="19"/>
  <c r="M291" i="19"/>
  <c r="K291" i="19"/>
  <c r="J291" i="19"/>
  <c r="I291" i="19"/>
  <c r="W290" i="19"/>
  <c r="U290" i="19"/>
  <c r="V290" i="19" s="1"/>
  <c r="R290" i="19"/>
  <c r="Q290" i="19"/>
  <c r="S290" i="19" s="1"/>
  <c r="O290" i="19"/>
  <c r="M290" i="19"/>
  <c r="N290" i="19" s="1"/>
  <c r="J290" i="19"/>
  <c r="I290" i="19"/>
  <c r="K290" i="19" s="1"/>
  <c r="W289" i="19"/>
  <c r="U289" i="19"/>
  <c r="V289" i="19" s="1"/>
  <c r="S289" i="19"/>
  <c r="R289" i="19"/>
  <c r="Q289" i="19"/>
  <c r="M289" i="19"/>
  <c r="N289" i="19" s="1"/>
  <c r="K289" i="19"/>
  <c r="J289" i="19"/>
  <c r="I289" i="19"/>
  <c r="U288" i="19"/>
  <c r="V288" i="19" s="1"/>
  <c r="R288" i="19"/>
  <c r="Q288" i="19"/>
  <c r="S288" i="19" s="1"/>
  <c r="O288" i="19"/>
  <c r="M288" i="19"/>
  <c r="N288" i="19" s="1"/>
  <c r="J288" i="19"/>
  <c r="I288" i="19"/>
  <c r="K288" i="19" s="1"/>
  <c r="U287" i="19"/>
  <c r="V287" i="19" s="1"/>
  <c r="S287" i="19"/>
  <c r="R287" i="19"/>
  <c r="Q287" i="19"/>
  <c r="M287" i="19"/>
  <c r="K287" i="19"/>
  <c r="J287" i="19"/>
  <c r="I287" i="19"/>
  <c r="W286" i="19"/>
  <c r="U286" i="19"/>
  <c r="V286" i="19" s="1"/>
  <c r="R286" i="19"/>
  <c r="Q286" i="19"/>
  <c r="S286" i="19" s="1"/>
  <c r="O286" i="19"/>
  <c r="M286" i="19"/>
  <c r="N286" i="19" s="1"/>
  <c r="J286" i="19"/>
  <c r="I286" i="19"/>
  <c r="K286" i="19" s="1"/>
  <c r="W285" i="19"/>
  <c r="U285" i="19"/>
  <c r="V285" i="19" s="1"/>
  <c r="S285" i="19"/>
  <c r="R285" i="19"/>
  <c r="Q285" i="19"/>
  <c r="M285" i="19"/>
  <c r="N285" i="19" s="1"/>
  <c r="K285" i="19"/>
  <c r="J285" i="19"/>
  <c r="I285" i="19"/>
  <c r="U284" i="19"/>
  <c r="R284" i="19"/>
  <c r="Q284" i="19"/>
  <c r="S284" i="19" s="1"/>
  <c r="M284" i="19"/>
  <c r="J284" i="19"/>
  <c r="I284" i="19"/>
  <c r="K284" i="19" s="1"/>
  <c r="V283" i="19"/>
  <c r="U283" i="19"/>
  <c r="W283" i="19" s="1"/>
  <c r="S283" i="19"/>
  <c r="R283" i="19"/>
  <c r="Q283" i="19"/>
  <c r="M283" i="19"/>
  <c r="N283" i="19" s="1"/>
  <c r="K283" i="19"/>
  <c r="J283" i="19"/>
  <c r="I283" i="19"/>
  <c r="U282" i="19"/>
  <c r="V282" i="19" s="1"/>
  <c r="R282" i="19"/>
  <c r="Q282" i="19"/>
  <c r="S282" i="19" s="1"/>
  <c r="O282" i="19"/>
  <c r="M282" i="19"/>
  <c r="N282" i="19" s="1"/>
  <c r="J282" i="19"/>
  <c r="I282" i="19"/>
  <c r="K282" i="19" s="1"/>
  <c r="U281" i="19"/>
  <c r="S281" i="19"/>
  <c r="R281" i="19"/>
  <c r="Q281" i="19"/>
  <c r="O281" i="19"/>
  <c r="M281" i="19"/>
  <c r="N281" i="19" s="1"/>
  <c r="K281" i="19"/>
  <c r="J281" i="19"/>
  <c r="I281" i="19"/>
  <c r="U280" i="19"/>
  <c r="V280" i="19" s="1"/>
  <c r="Q280" i="19"/>
  <c r="O280" i="19"/>
  <c r="M280" i="19"/>
  <c r="N280" i="19" s="1"/>
  <c r="J280" i="19"/>
  <c r="I280" i="19"/>
  <c r="K280" i="19" s="1"/>
  <c r="W279" i="19"/>
  <c r="V279" i="19"/>
  <c r="U279" i="19"/>
  <c r="S279" i="19"/>
  <c r="R279" i="19"/>
  <c r="Q279" i="19"/>
  <c r="M279" i="19"/>
  <c r="K279" i="19"/>
  <c r="J279" i="19"/>
  <c r="I279" i="19"/>
  <c r="W278" i="19"/>
  <c r="U278" i="19"/>
  <c r="V278" i="19" s="1"/>
  <c r="Q278" i="19"/>
  <c r="S278" i="19" s="1"/>
  <c r="O278" i="19"/>
  <c r="M278" i="19"/>
  <c r="N278" i="19" s="1"/>
  <c r="J278" i="19"/>
  <c r="I278" i="19"/>
  <c r="K278" i="19" s="1"/>
  <c r="W277" i="19"/>
  <c r="V277" i="19"/>
  <c r="U277" i="19"/>
  <c r="S277" i="19"/>
  <c r="R277" i="19"/>
  <c r="Q277" i="19"/>
  <c r="O277" i="19"/>
  <c r="M277" i="19"/>
  <c r="N277" i="19" s="1"/>
  <c r="K277" i="19"/>
  <c r="J277" i="19"/>
  <c r="I277" i="19"/>
  <c r="U276" i="19"/>
  <c r="Q276" i="19"/>
  <c r="S276" i="19" s="1"/>
  <c r="N276" i="19"/>
  <c r="M276" i="19"/>
  <c r="O276" i="19" s="1"/>
  <c r="J276" i="19"/>
  <c r="I276" i="19"/>
  <c r="K276" i="19" s="1"/>
  <c r="W275" i="19"/>
  <c r="U275" i="19"/>
  <c r="V275" i="19" s="1"/>
  <c r="S275" i="19"/>
  <c r="R275" i="19"/>
  <c r="Q275" i="19"/>
  <c r="M275" i="19"/>
  <c r="N275" i="19" s="1"/>
  <c r="K275" i="19"/>
  <c r="I275" i="19"/>
  <c r="J275" i="19" s="1"/>
  <c r="U274" i="19"/>
  <c r="R274" i="19"/>
  <c r="Q274" i="19"/>
  <c r="S274" i="19" s="1"/>
  <c r="O274" i="19"/>
  <c r="N274" i="19"/>
  <c r="M274" i="19"/>
  <c r="J274" i="19"/>
  <c r="I274" i="19"/>
  <c r="K274" i="19" s="1"/>
  <c r="W273" i="19"/>
  <c r="V273" i="19"/>
  <c r="U273" i="19"/>
  <c r="S273" i="19"/>
  <c r="R273" i="19"/>
  <c r="Q273" i="19"/>
  <c r="O273" i="19"/>
  <c r="M273" i="19"/>
  <c r="N273" i="19" s="1"/>
  <c r="K273" i="19"/>
  <c r="J273" i="19"/>
  <c r="I273" i="19"/>
  <c r="U272" i="19"/>
  <c r="Q272" i="19"/>
  <c r="S272" i="19" s="1"/>
  <c r="N272" i="19"/>
  <c r="M272" i="19"/>
  <c r="O272" i="19" s="1"/>
  <c r="J272" i="19"/>
  <c r="I272" i="19"/>
  <c r="K272" i="19" s="1"/>
  <c r="W271" i="19"/>
  <c r="U271" i="19"/>
  <c r="V271" i="19" s="1"/>
  <c r="S271" i="19"/>
  <c r="R271" i="19"/>
  <c r="Q271" i="19"/>
  <c r="M271" i="19"/>
  <c r="N271" i="19" s="1"/>
  <c r="K271" i="19"/>
  <c r="I271" i="19"/>
  <c r="J271" i="19" s="1"/>
  <c r="U270" i="19"/>
  <c r="R270" i="19"/>
  <c r="Q270" i="19"/>
  <c r="S270" i="19" s="1"/>
  <c r="O270" i="19"/>
  <c r="N270" i="19"/>
  <c r="M270" i="19"/>
  <c r="J270" i="19"/>
  <c r="I270" i="19"/>
  <c r="K270" i="19" s="1"/>
  <c r="W269" i="19"/>
  <c r="V269" i="19"/>
  <c r="U269" i="19"/>
  <c r="S269" i="19"/>
  <c r="R269" i="19"/>
  <c r="Q269" i="19"/>
  <c r="O269" i="19"/>
  <c r="M269" i="19"/>
  <c r="N269" i="19" s="1"/>
  <c r="K269" i="19"/>
  <c r="J269" i="19"/>
  <c r="I269" i="19"/>
  <c r="U268" i="19"/>
  <c r="Q268" i="19"/>
  <c r="S268" i="19" s="1"/>
  <c r="N268" i="19"/>
  <c r="M268" i="19"/>
  <c r="O268" i="19" s="1"/>
  <c r="J268" i="19"/>
  <c r="I268" i="19"/>
  <c r="K268" i="19" s="1"/>
  <c r="W267" i="19"/>
  <c r="U267" i="19"/>
  <c r="V267" i="19" s="1"/>
  <c r="S267" i="19"/>
  <c r="R267" i="19"/>
  <c r="Q267" i="19"/>
  <c r="M267" i="19"/>
  <c r="K267" i="19"/>
  <c r="I267" i="19"/>
  <c r="J267" i="19" s="1"/>
  <c r="U266" i="19"/>
  <c r="R266" i="19"/>
  <c r="Q266" i="19"/>
  <c r="S266" i="19" s="1"/>
  <c r="O266" i="19"/>
  <c r="N266" i="19"/>
  <c r="M266" i="19"/>
  <c r="J266" i="19"/>
  <c r="I266" i="19"/>
  <c r="K266" i="19" s="1"/>
  <c r="W265" i="19"/>
  <c r="V265" i="19"/>
  <c r="U265" i="19"/>
  <c r="S265" i="19"/>
  <c r="R265" i="19"/>
  <c r="Q265" i="19"/>
  <c r="O265" i="19"/>
  <c r="M265" i="19"/>
  <c r="N265" i="19" s="1"/>
  <c r="K265" i="19"/>
  <c r="J265" i="19"/>
  <c r="I265" i="19"/>
  <c r="U264" i="19"/>
  <c r="V264" i="19" s="1"/>
  <c r="Q264" i="19"/>
  <c r="S264" i="19" s="1"/>
  <c r="N264" i="19"/>
  <c r="M264" i="19"/>
  <c r="O264" i="19" s="1"/>
  <c r="J264" i="19"/>
  <c r="I264" i="19"/>
  <c r="K264" i="19" s="1"/>
  <c r="W263" i="19"/>
  <c r="U263" i="19"/>
  <c r="V263" i="19" s="1"/>
  <c r="S263" i="19"/>
  <c r="R263" i="19"/>
  <c r="Q263" i="19"/>
  <c r="M263" i="19"/>
  <c r="K263" i="19"/>
  <c r="I263" i="19"/>
  <c r="J263" i="19" s="1"/>
  <c r="U262" i="19"/>
  <c r="R262" i="19"/>
  <c r="Q262" i="19"/>
  <c r="S262" i="19" s="1"/>
  <c r="O262" i="19"/>
  <c r="N262" i="19"/>
  <c r="M262" i="19"/>
  <c r="J262" i="19"/>
  <c r="I262" i="19"/>
  <c r="K262" i="19" s="1"/>
  <c r="W261" i="19"/>
  <c r="V261" i="19"/>
  <c r="U261" i="19"/>
  <c r="S261" i="19"/>
  <c r="R261" i="19"/>
  <c r="Q261" i="19"/>
  <c r="O261" i="19"/>
  <c r="M261" i="19"/>
  <c r="N261" i="19" s="1"/>
  <c r="K261" i="19"/>
  <c r="J261" i="19"/>
  <c r="I261" i="19"/>
  <c r="W260" i="19"/>
  <c r="U260" i="19"/>
  <c r="V260" i="19" s="1"/>
  <c r="Q260" i="19"/>
  <c r="S260" i="19" s="1"/>
  <c r="N260" i="19"/>
  <c r="M260" i="19"/>
  <c r="O260" i="19" s="1"/>
  <c r="J260" i="19"/>
  <c r="I260" i="19"/>
  <c r="K260" i="19" s="1"/>
  <c r="W259" i="19"/>
  <c r="U259" i="19"/>
  <c r="V259" i="19" s="1"/>
  <c r="S259" i="19"/>
  <c r="R259" i="19"/>
  <c r="Q259" i="19"/>
  <c r="M259" i="19"/>
  <c r="K259" i="19"/>
  <c r="I259" i="19"/>
  <c r="J259" i="19" s="1"/>
  <c r="U258" i="19"/>
  <c r="R258" i="19"/>
  <c r="Q258" i="19"/>
  <c r="S258" i="19" s="1"/>
  <c r="O258" i="19"/>
  <c r="N258" i="19"/>
  <c r="M258" i="19"/>
  <c r="J258" i="19"/>
  <c r="I258" i="19"/>
  <c r="K258" i="19" s="1"/>
  <c r="W257" i="19"/>
  <c r="V257" i="19"/>
  <c r="U257" i="19"/>
  <c r="S257" i="19"/>
  <c r="R257" i="19"/>
  <c r="Q257" i="19"/>
  <c r="O257" i="19"/>
  <c r="M257" i="19"/>
  <c r="N257" i="19" s="1"/>
  <c r="K257" i="19"/>
  <c r="J257" i="19"/>
  <c r="I257" i="19"/>
  <c r="U256" i="19"/>
  <c r="V256" i="19" s="1"/>
  <c r="Q256" i="19"/>
  <c r="S256" i="19" s="1"/>
  <c r="N256" i="19"/>
  <c r="M256" i="19"/>
  <c r="O256" i="19" s="1"/>
  <c r="J256" i="19"/>
  <c r="I256" i="19"/>
  <c r="K256" i="19" s="1"/>
  <c r="W255" i="19"/>
  <c r="U255" i="19"/>
  <c r="V255" i="19" s="1"/>
  <c r="S255" i="19"/>
  <c r="R255" i="19"/>
  <c r="Q255" i="19"/>
  <c r="M255" i="19"/>
  <c r="K255" i="19"/>
  <c r="I255" i="19"/>
  <c r="J255" i="19" s="1"/>
  <c r="U254" i="19"/>
  <c r="R254" i="19"/>
  <c r="Q254" i="19"/>
  <c r="S254" i="19" s="1"/>
  <c r="O254" i="19"/>
  <c r="N254" i="19"/>
  <c r="M254" i="19"/>
  <c r="J254" i="19"/>
  <c r="I254" i="19"/>
  <c r="K254" i="19" s="1"/>
  <c r="W253" i="19"/>
  <c r="V253" i="19"/>
  <c r="U253" i="19"/>
  <c r="S253" i="19"/>
  <c r="R253" i="19"/>
  <c r="Q253" i="19"/>
  <c r="O253" i="19"/>
  <c r="M253" i="19"/>
  <c r="N253" i="19" s="1"/>
  <c r="K253" i="19"/>
  <c r="J253" i="19"/>
  <c r="I253" i="19"/>
  <c r="W252" i="19"/>
  <c r="U252" i="19"/>
  <c r="V252" i="19" s="1"/>
  <c r="Q252" i="19"/>
  <c r="S252" i="19" s="1"/>
  <c r="M252" i="19"/>
  <c r="O252" i="19" s="1"/>
  <c r="J252" i="19"/>
  <c r="I252" i="19"/>
  <c r="K252" i="19" s="1"/>
  <c r="W251" i="19"/>
  <c r="U251" i="19"/>
  <c r="V251" i="19" s="1"/>
  <c r="S251" i="19"/>
  <c r="R251" i="19"/>
  <c r="Q251" i="19"/>
  <c r="M251" i="19"/>
  <c r="K251" i="19"/>
  <c r="I251" i="19"/>
  <c r="J251" i="19" s="1"/>
  <c r="U250" i="19"/>
  <c r="R250" i="19"/>
  <c r="Q250" i="19"/>
  <c r="S250" i="19" s="1"/>
  <c r="O250" i="19"/>
  <c r="N250" i="19"/>
  <c r="M250" i="19"/>
  <c r="J250" i="19"/>
  <c r="I250" i="19"/>
  <c r="K250" i="19" s="1"/>
  <c r="W249" i="19"/>
  <c r="V249" i="19"/>
  <c r="U249" i="19"/>
  <c r="S249" i="19"/>
  <c r="R249" i="19"/>
  <c r="Q249" i="19"/>
  <c r="O249" i="19"/>
  <c r="M249" i="19"/>
  <c r="N249" i="19" s="1"/>
  <c r="K249" i="19"/>
  <c r="J249" i="19"/>
  <c r="I249" i="19"/>
  <c r="U248" i="19"/>
  <c r="V248" i="19" s="1"/>
  <c r="Q248" i="19"/>
  <c r="S248" i="19" s="1"/>
  <c r="N248" i="19"/>
  <c r="M248" i="19"/>
  <c r="O248" i="19" s="1"/>
  <c r="J248" i="19"/>
  <c r="I248" i="19"/>
  <c r="K248" i="19" s="1"/>
  <c r="W247" i="19"/>
  <c r="U247" i="19"/>
  <c r="V247" i="19" s="1"/>
  <c r="S247" i="19"/>
  <c r="R247" i="19"/>
  <c r="Q247" i="19"/>
  <c r="M247" i="19"/>
  <c r="K247" i="19"/>
  <c r="I247" i="19"/>
  <c r="J247" i="19" s="1"/>
  <c r="U246" i="19"/>
  <c r="R246" i="19"/>
  <c r="Q246" i="19"/>
  <c r="S246" i="19" s="1"/>
  <c r="O246" i="19"/>
  <c r="N246" i="19"/>
  <c r="M246" i="19"/>
  <c r="J246" i="19"/>
  <c r="I246" i="19"/>
  <c r="K246" i="19" s="1"/>
  <c r="W245" i="19"/>
  <c r="V245" i="19"/>
  <c r="U245" i="19"/>
  <c r="S245" i="19"/>
  <c r="R245" i="19"/>
  <c r="Q245" i="19"/>
  <c r="O245" i="19"/>
  <c r="M245" i="19"/>
  <c r="N245" i="19" s="1"/>
  <c r="K245" i="19"/>
  <c r="J245" i="19"/>
  <c r="I245" i="19"/>
  <c r="W244" i="19"/>
  <c r="U244" i="19"/>
  <c r="V244" i="19" s="1"/>
  <c r="R244" i="19"/>
  <c r="Q244" i="19"/>
  <c r="S244" i="19" s="1"/>
  <c r="O244" i="19"/>
  <c r="N244" i="19"/>
  <c r="M244" i="19"/>
  <c r="I244" i="19"/>
  <c r="K244" i="19" s="1"/>
  <c r="V243" i="19"/>
  <c r="U243" i="19"/>
  <c r="W243" i="19" s="1"/>
  <c r="S243" i="19"/>
  <c r="R243" i="19"/>
  <c r="Q243" i="19"/>
  <c r="O243" i="19"/>
  <c r="N243" i="19"/>
  <c r="M243" i="19"/>
  <c r="I243" i="19"/>
  <c r="W242" i="19"/>
  <c r="U242" i="19"/>
  <c r="V242" i="19" s="1"/>
  <c r="S242" i="19"/>
  <c r="R242" i="19"/>
  <c r="Q242" i="19"/>
  <c r="M242" i="19"/>
  <c r="J242" i="19"/>
  <c r="I242" i="19"/>
  <c r="K242" i="19" s="1"/>
  <c r="W241" i="19"/>
  <c r="V241" i="19"/>
  <c r="U241" i="19"/>
  <c r="S241" i="19"/>
  <c r="R241" i="19"/>
  <c r="Q241" i="19"/>
  <c r="O241" i="19"/>
  <c r="M241" i="19"/>
  <c r="N241" i="19" s="1"/>
  <c r="K241" i="19"/>
  <c r="I241" i="19"/>
  <c r="J241" i="19" s="1"/>
  <c r="U240" i="19"/>
  <c r="S240" i="19"/>
  <c r="Q240" i="19"/>
  <c r="R240" i="19" s="1"/>
  <c r="O240" i="19"/>
  <c r="M240" i="19"/>
  <c r="N240" i="19" s="1"/>
  <c r="I240" i="19"/>
  <c r="U239" i="19"/>
  <c r="V239" i="19" s="1"/>
  <c r="S239" i="19"/>
  <c r="R239" i="19"/>
  <c r="Q239" i="19"/>
  <c r="M239" i="19"/>
  <c r="O239" i="19" s="1"/>
  <c r="J239" i="19"/>
  <c r="I239" i="19"/>
  <c r="K239" i="19" s="1"/>
  <c r="U238" i="19"/>
  <c r="V238" i="19" s="1"/>
  <c r="R238" i="19"/>
  <c r="Q238" i="19"/>
  <c r="S238" i="19" s="1"/>
  <c r="M238" i="19"/>
  <c r="O238" i="19" s="1"/>
  <c r="I238" i="19"/>
  <c r="K238" i="19" s="1"/>
  <c r="V237" i="19"/>
  <c r="U237" i="19"/>
  <c r="W237" i="19" s="1"/>
  <c r="S237" i="19"/>
  <c r="R237" i="19"/>
  <c r="Q237" i="19"/>
  <c r="N237" i="19"/>
  <c r="M237" i="19"/>
  <c r="O237" i="19" s="1"/>
  <c r="K237" i="19"/>
  <c r="J237" i="19"/>
  <c r="I237" i="19"/>
  <c r="U236" i="19"/>
  <c r="V236" i="19" s="1"/>
  <c r="R236" i="19"/>
  <c r="Q236" i="19"/>
  <c r="S236" i="19" s="1"/>
  <c r="O236" i="19"/>
  <c r="N236" i="19"/>
  <c r="M236" i="19"/>
  <c r="I236" i="19"/>
  <c r="K236" i="19" s="1"/>
  <c r="V235" i="19"/>
  <c r="U235" i="19"/>
  <c r="W235" i="19" s="1"/>
  <c r="S235" i="19"/>
  <c r="R235" i="19"/>
  <c r="Q235" i="19"/>
  <c r="O235" i="19"/>
  <c r="N235" i="19"/>
  <c r="M235" i="19"/>
  <c r="I235" i="19"/>
  <c r="W234" i="19"/>
  <c r="U234" i="19"/>
  <c r="V234" i="19" s="1"/>
  <c r="S234" i="19"/>
  <c r="R234" i="19"/>
  <c r="Q234" i="19"/>
  <c r="M234" i="19"/>
  <c r="J234" i="19"/>
  <c r="I234" i="19"/>
  <c r="K234" i="19" s="1"/>
  <c r="W233" i="19"/>
  <c r="V233" i="19"/>
  <c r="U233" i="19"/>
  <c r="S233" i="19"/>
  <c r="R233" i="19"/>
  <c r="Q233" i="19"/>
  <c r="M233" i="19"/>
  <c r="N233" i="19" s="1"/>
  <c r="K233" i="19"/>
  <c r="I233" i="19"/>
  <c r="J233" i="19" s="1"/>
  <c r="U232" i="19"/>
  <c r="S232" i="19"/>
  <c r="Q232" i="19"/>
  <c r="R232" i="19" s="1"/>
  <c r="M232" i="19"/>
  <c r="N232" i="19" s="1"/>
  <c r="I232" i="19"/>
  <c r="W231" i="19"/>
  <c r="U231" i="19"/>
  <c r="V231" i="19" s="1"/>
  <c r="S231" i="19"/>
  <c r="R231" i="19"/>
  <c r="Q231" i="19"/>
  <c r="M231" i="19"/>
  <c r="O231" i="19" s="1"/>
  <c r="J231" i="19"/>
  <c r="I231" i="19"/>
  <c r="K231" i="19" s="1"/>
  <c r="U230" i="19"/>
  <c r="Q230" i="19"/>
  <c r="S230" i="19" s="1"/>
  <c r="N230" i="19"/>
  <c r="M230" i="19"/>
  <c r="O230" i="19" s="1"/>
  <c r="I230" i="19"/>
  <c r="V229" i="19"/>
  <c r="U229" i="19"/>
  <c r="W229" i="19" s="1"/>
  <c r="S229" i="19"/>
  <c r="R229" i="19"/>
  <c r="Q229" i="19"/>
  <c r="N229" i="19"/>
  <c r="M229" i="19"/>
  <c r="O229" i="19" s="1"/>
  <c r="K229" i="19"/>
  <c r="J229" i="19"/>
  <c r="I229" i="19"/>
  <c r="U228" i="19"/>
  <c r="V228" i="19" s="1"/>
  <c r="R228" i="19"/>
  <c r="Q228" i="19"/>
  <c r="S228" i="19" s="1"/>
  <c r="O228" i="19"/>
  <c r="N228" i="19"/>
  <c r="M228" i="19"/>
  <c r="J228" i="19"/>
  <c r="I228" i="19"/>
  <c r="K228" i="19" s="1"/>
  <c r="V227" i="19"/>
  <c r="U227" i="19"/>
  <c r="W227" i="19" s="1"/>
  <c r="S227" i="19"/>
  <c r="R227" i="19"/>
  <c r="Q227" i="19"/>
  <c r="O227" i="19"/>
  <c r="N227" i="19"/>
  <c r="M227" i="19"/>
  <c r="I227" i="19"/>
  <c r="J227" i="19" s="1"/>
  <c r="W226" i="19"/>
  <c r="U226" i="19"/>
  <c r="V226" i="19" s="1"/>
  <c r="S226" i="19"/>
  <c r="R226" i="19"/>
  <c r="Q226" i="19"/>
  <c r="M226" i="19"/>
  <c r="N226" i="19" s="1"/>
  <c r="J226" i="19"/>
  <c r="I226" i="19"/>
  <c r="K226" i="19" s="1"/>
  <c r="W225" i="19"/>
  <c r="V225" i="19"/>
  <c r="U225" i="19"/>
  <c r="S225" i="19"/>
  <c r="R225" i="19"/>
  <c r="Q225" i="19"/>
  <c r="O225" i="19"/>
  <c r="M225" i="19"/>
  <c r="N225" i="19" s="1"/>
  <c r="I225" i="19"/>
  <c r="J225" i="19" s="1"/>
  <c r="U224" i="19"/>
  <c r="S224" i="19"/>
  <c r="Q224" i="19"/>
  <c r="R224" i="19" s="1"/>
  <c r="M224" i="19"/>
  <c r="N224" i="19" s="1"/>
  <c r="I224" i="19"/>
  <c r="U223" i="19"/>
  <c r="V223" i="19" s="1"/>
  <c r="S223" i="19"/>
  <c r="R223" i="19"/>
  <c r="Q223" i="19"/>
  <c r="M223" i="19"/>
  <c r="O223" i="19" s="1"/>
  <c r="J223" i="19"/>
  <c r="I223" i="19"/>
  <c r="K223" i="19" s="1"/>
  <c r="U222" i="19"/>
  <c r="R222" i="19"/>
  <c r="Q222" i="19"/>
  <c r="S222" i="19" s="1"/>
  <c r="M222" i="19"/>
  <c r="O222" i="19" s="1"/>
  <c r="I222" i="19"/>
  <c r="V221" i="19"/>
  <c r="U221" i="19"/>
  <c r="W221" i="19" s="1"/>
  <c r="S221" i="19"/>
  <c r="R221" i="19"/>
  <c r="Q221" i="19"/>
  <c r="N221" i="19"/>
  <c r="M221" i="19"/>
  <c r="O221" i="19" s="1"/>
  <c r="K221" i="19"/>
  <c r="J221" i="19"/>
  <c r="I221" i="19"/>
  <c r="U220" i="19"/>
  <c r="V220" i="19" s="1"/>
  <c r="R220" i="19"/>
  <c r="Q220" i="19"/>
  <c r="S220" i="19" s="1"/>
  <c r="O220" i="19"/>
  <c r="N220" i="19"/>
  <c r="M220" i="19"/>
  <c r="I220" i="19"/>
  <c r="K220" i="19" s="1"/>
  <c r="V219" i="19"/>
  <c r="U219" i="19"/>
  <c r="W219" i="19" s="1"/>
  <c r="S219" i="19"/>
  <c r="R219" i="19"/>
  <c r="Q219" i="19"/>
  <c r="O219" i="19"/>
  <c r="N219" i="19"/>
  <c r="M219" i="19"/>
  <c r="K219" i="19"/>
  <c r="I219" i="19"/>
  <c r="J219" i="19" s="1"/>
  <c r="W218" i="19"/>
  <c r="U218" i="19"/>
  <c r="V218" i="19" s="1"/>
  <c r="S218" i="19"/>
  <c r="R218" i="19"/>
  <c r="Q218" i="19"/>
  <c r="M218" i="19"/>
  <c r="N218" i="19" s="1"/>
  <c r="J218" i="19"/>
  <c r="I218" i="19"/>
  <c r="K218" i="19" s="1"/>
  <c r="W217" i="19"/>
  <c r="V217" i="19"/>
  <c r="U217" i="19"/>
  <c r="S217" i="19"/>
  <c r="R217" i="19"/>
  <c r="Q217" i="19"/>
  <c r="O217" i="19"/>
  <c r="M217" i="19"/>
  <c r="N217" i="19" s="1"/>
  <c r="I217" i="19"/>
  <c r="J217" i="19" s="1"/>
  <c r="U216" i="19"/>
  <c r="Q216" i="19"/>
  <c r="R216" i="19" s="1"/>
  <c r="O216" i="19"/>
  <c r="M216" i="19"/>
  <c r="N216" i="19" s="1"/>
  <c r="I216" i="19"/>
  <c r="K216" i="19" s="1"/>
  <c r="V215" i="19"/>
  <c r="U215" i="19"/>
  <c r="W215" i="19" s="1"/>
  <c r="R215" i="19"/>
  <c r="Q215" i="19"/>
  <c r="S215" i="19" s="1"/>
  <c r="O215" i="19"/>
  <c r="N215" i="19"/>
  <c r="M215" i="19"/>
  <c r="K215" i="19"/>
  <c r="J215" i="19"/>
  <c r="I215" i="19"/>
  <c r="U214" i="19"/>
  <c r="V214" i="19" s="1"/>
  <c r="S214" i="19"/>
  <c r="Q214" i="19"/>
  <c r="R214" i="19" s="1"/>
  <c r="M214" i="19"/>
  <c r="N214" i="19" s="1"/>
  <c r="J214" i="19"/>
  <c r="I214" i="19"/>
  <c r="K214" i="19" s="1"/>
  <c r="U213" i="19"/>
  <c r="W213" i="19" s="1"/>
  <c r="R213" i="19"/>
  <c r="Q213" i="19"/>
  <c r="S213" i="19" s="1"/>
  <c r="O213" i="19"/>
  <c r="N213" i="19"/>
  <c r="M213" i="19"/>
  <c r="K213" i="19"/>
  <c r="J213" i="19"/>
  <c r="I213" i="19"/>
  <c r="W212" i="19"/>
  <c r="U212" i="19"/>
  <c r="V212" i="19" s="1"/>
  <c r="Q212" i="19"/>
  <c r="R212" i="19" s="1"/>
  <c r="O212" i="19"/>
  <c r="M212" i="19"/>
  <c r="N212" i="19" s="1"/>
  <c r="I212" i="19"/>
  <c r="K212" i="19" s="1"/>
  <c r="V211" i="19"/>
  <c r="U211" i="19"/>
  <c r="W211" i="19" s="1"/>
  <c r="R211" i="19"/>
  <c r="Q211" i="19"/>
  <c r="S211" i="19" s="1"/>
  <c r="O211" i="19"/>
  <c r="N211" i="19"/>
  <c r="M211" i="19"/>
  <c r="K211" i="19"/>
  <c r="J211" i="19"/>
  <c r="I211" i="19"/>
  <c r="U210" i="19"/>
  <c r="V210" i="19" s="1"/>
  <c r="S210" i="19"/>
  <c r="Q210" i="19"/>
  <c r="R210" i="19" s="1"/>
  <c r="M210" i="19"/>
  <c r="N210" i="19" s="1"/>
  <c r="J210" i="19"/>
  <c r="I210" i="19"/>
  <c r="K210" i="19" s="1"/>
  <c r="U209" i="19"/>
  <c r="W209" i="19" s="1"/>
  <c r="R209" i="19"/>
  <c r="Q209" i="19"/>
  <c r="S209" i="19" s="1"/>
  <c r="M209" i="19"/>
  <c r="O209" i="19" s="1"/>
  <c r="K209" i="19"/>
  <c r="J209" i="19"/>
  <c r="I209" i="19"/>
  <c r="W208" i="19"/>
  <c r="U208" i="19"/>
  <c r="V208" i="19" s="1"/>
  <c r="Q208" i="19"/>
  <c r="S208" i="19" s="1"/>
  <c r="O208" i="19"/>
  <c r="M208" i="19"/>
  <c r="N208" i="19" s="1"/>
  <c r="I208" i="19"/>
  <c r="K208" i="19" s="1"/>
  <c r="W207" i="19"/>
  <c r="U207" i="19"/>
  <c r="V207" i="19" s="1"/>
  <c r="R207" i="19"/>
  <c r="Q207" i="19"/>
  <c r="S207" i="19" s="1"/>
  <c r="M207" i="19"/>
  <c r="O207" i="19" s="1"/>
  <c r="K207" i="19"/>
  <c r="J207" i="19"/>
  <c r="I207" i="19"/>
  <c r="W206" i="19"/>
  <c r="U206" i="19"/>
  <c r="V206" i="19" s="1"/>
  <c r="Q206" i="19"/>
  <c r="S206" i="19" s="1"/>
  <c r="O206" i="19"/>
  <c r="M206" i="19"/>
  <c r="N206" i="19" s="1"/>
  <c r="I206" i="19"/>
  <c r="K206" i="19" s="1"/>
  <c r="W205" i="19"/>
  <c r="U205" i="19"/>
  <c r="V205" i="19" s="1"/>
  <c r="R205" i="19"/>
  <c r="Q205" i="19"/>
  <c r="S205" i="19" s="1"/>
  <c r="M205" i="19"/>
  <c r="O205" i="19" s="1"/>
  <c r="K205" i="19"/>
  <c r="J205" i="19"/>
  <c r="I205" i="19"/>
  <c r="W204" i="19"/>
  <c r="U204" i="19"/>
  <c r="V204" i="19" s="1"/>
  <c r="Q204" i="19"/>
  <c r="S204" i="19" s="1"/>
  <c r="O204" i="19"/>
  <c r="M204" i="19"/>
  <c r="N204" i="19" s="1"/>
  <c r="I204" i="19"/>
  <c r="K204" i="19" s="1"/>
  <c r="W203" i="19"/>
  <c r="U203" i="19"/>
  <c r="V203" i="19" s="1"/>
  <c r="R203" i="19"/>
  <c r="Q203" i="19"/>
  <c r="S203" i="19" s="1"/>
  <c r="M203" i="19"/>
  <c r="O203" i="19" s="1"/>
  <c r="K203" i="19"/>
  <c r="J203" i="19"/>
  <c r="I203" i="19"/>
  <c r="W202" i="19"/>
  <c r="U202" i="19"/>
  <c r="V202" i="19" s="1"/>
  <c r="Q202" i="19"/>
  <c r="S202" i="19" s="1"/>
  <c r="O202" i="19"/>
  <c r="M202" i="19"/>
  <c r="N202" i="19" s="1"/>
  <c r="I202" i="19"/>
  <c r="K202" i="19" s="1"/>
  <c r="W201" i="19"/>
  <c r="U201" i="19"/>
  <c r="V201" i="19" s="1"/>
  <c r="R201" i="19"/>
  <c r="Q201" i="19"/>
  <c r="S201" i="19" s="1"/>
  <c r="M201" i="19"/>
  <c r="O201" i="19" s="1"/>
  <c r="K201" i="19"/>
  <c r="J201" i="19"/>
  <c r="I201" i="19"/>
  <c r="W200" i="19"/>
  <c r="U200" i="19"/>
  <c r="V200" i="19" s="1"/>
  <c r="Q200" i="19"/>
  <c r="S200" i="19" s="1"/>
  <c r="O200" i="19"/>
  <c r="M200" i="19"/>
  <c r="N200" i="19" s="1"/>
  <c r="I200" i="19"/>
  <c r="K200" i="19" s="1"/>
  <c r="W199" i="19"/>
  <c r="U199" i="19"/>
  <c r="V199" i="19" s="1"/>
  <c r="R199" i="19"/>
  <c r="Q199" i="19"/>
  <c r="S199" i="19" s="1"/>
  <c r="M199" i="19"/>
  <c r="O199" i="19" s="1"/>
  <c r="K199" i="19"/>
  <c r="J199" i="19"/>
  <c r="I199" i="19"/>
  <c r="W198" i="19"/>
  <c r="U198" i="19"/>
  <c r="V198" i="19" s="1"/>
  <c r="Q198" i="19"/>
  <c r="S198" i="19" s="1"/>
  <c r="O198" i="19"/>
  <c r="M198" i="19"/>
  <c r="N198" i="19" s="1"/>
  <c r="I198" i="19"/>
  <c r="K198" i="19" s="1"/>
  <c r="W197" i="19"/>
  <c r="U197" i="19"/>
  <c r="V197" i="19" s="1"/>
  <c r="R197" i="19"/>
  <c r="Q197" i="19"/>
  <c r="S197" i="19" s="1"/>
  <c r="M197" i="19"/>
  <c r="O197" i="19" s="1"/>
  <c r="K197" i="19"/>
  <c r="I197" i="19"/>
  <c r="J197" i="19" s="1"/>
  <c r="W196" i="19"/>
  <c r="U196" i="19"/>
  <c r="V196" i="19" s="1"/>
  <c r="Q196" i="19"/>
  <c r="S196" i="19" s="1"/>
  <c r="O196" i="19"/>
  <c r="M196" i="19"/>
  <c r="N196" i="19" s="1"/>
  <c r="K196" i="19"/>
  <c r="J196" i="19"/>
  <c r="I196" i="19"/>
  <c r="V195" i="19"/>
  <c r="U195" i="19"/>
  <c r="W195" i="19" s="1"/>
  <c r="Q195" i="19"/>
  <c r="S195" i="19" s="1"/>
  <c r="O195" i="19"/>
  <c r="M195" i="19"/>
  <c r="N195" i="19" s="1"/>
  <c r="K195" i="19"/>
  <c r="J195" i="19"/>
  <c r="I195" i="19"/>
  <c r="V194" i="19"/>
  <c r="U194" i="19"/>
  <c r="W194" i="19" s="1"/>
  <c r="Q194" i="19"/>
  <c r="S194" i="19" s="1"/>
  <c r="O194" i="19"/>
  <c r="M194" i="19"/>
  <c r="N194" i="19" s="1"/>
  <c r="K194" i="19"/>
  <c r="J194" i="19"/>
  <c r="I194" i="19"/>
  <c r="V193" i="19"/>
  <c r="U193" i="19"/>
  <c r="W193" i="19" s="1"/>
  <c r="Q193" i="19"/>
  <c r="S193" i="19" s="1"/>
  <c r="O193" i="19"/>
  <c r="M193" i="19"/>
  <c r="N193" i="19" s="1"/>
  <c r="K193" i="19"/>
  <c r="J193" i="19"/>
  <c r="I193" i="19"/>
  <c r="V192" i="19"/>
  <c r="U192" i="19"/>
  <c r="W192" i="19" s="1"/>
  <c r="Q192" i="19"/>
  <c r="S192" i="19" s="1"/>
  <c r="O192" i="19"/>
  <c r="M192" i="19"/>
  <c r="N192" i="19" s="1"/>
  <c r="K192" i="19"/>
  <c r="J192" i="19"/>
  <c r="I192" i="19"/>
  <c r="V191" i="19"/>
  <c r="U191" i="19"/>
  <c r="W191" i="19" s="1"/>
  <c r="Q191" i="19"/>
  <c r="S191" i="19" s="1"/>
  <c r="O191" i="19"/>
  <c r="M191" i="19"/>
  <c r="N191" i="19" s="1"/>
  <c r="K191" i="19"/>
  <c r="J191" i="19"/>
  <c r="I191" i="19"/>
  <c r="V190" i="19"/>
  <c r="U190" i="19"/>
  <c r="W190" i="19" s="1"/>
  <c r="Q190" i="19"/>
  <c r="S190" i="19" s="1"/>
  <c r="O190" i="19"/>
  <c r="M190" i="19"/>
  <c r="N190" i="19" s="1"/>
  <c r="K190" i="19"/>
  <c r="J190" i="19"/>
  <c r="I190" i="19"/>
  <c r="V189" i="19"/>
  <c r="U189" i="19"/>
  <c r="W189" i="19" s="1"/>
  <c r="Q189" i="19"/>
  <c r="S189" i="19" s="1"/>
  <c r="O189" i="19"/>
  <c r="M189" i="19"/>
  <c r="N189" i="19" s="1"/>
  <c r="K189" i="19"/>
  <c r="J189" i="19"/>
  <c r="I189" i="19"/>
  <c r="V188" i="19"/>
  <c r="U188" i="19"/>
  <c r="W188" i="19" s="1"/>
  <c r="Q188" i="19"/>
  <c r="S188" i="19" s="1"/>
  <c r="O188" i="19"/>
  <c r="M188" i="19"/>
  <c r="N188" i="19" s="1"/>
  <c r="K188" i="19"/>
  <c r="J188" i="19"/>
  <c r="I188" i="19"/>
  <c r="V187" i="19"/>
  <c r="U187" i="19"/>
  <c r="W187" i="19" s="1"/>
  <c r="Q187" i="19"/>
  <c r="S187" i="19" s="1"/>
  <c r="O187" i="19"/>
  <c r="M187" i="19"/>
  <c r="N187" i="19" s="1"/>
  <c r="K187" i="19"/>
  <c r="J187" i="19"/>
  <c r="I187" i="19"/>
  <c r="V186" i="19"/>
  <c r="U186" i="19"/>
  <c r="W186" i="19" s="1"/>
  <c r="Q186" i="19"/>
  <c r="S186" i="19" s="1"/>
  <c r="O186" i="19"/>
  <c r="M186" i="19"/>
  <c r="N186" i="19" s="1"/>
  <c r="K186" i="19"/>
  <c r="J186" i="19"/>
  <c r="I186" i="19"/>
  <c r="V185" i="19"/>
  <c r="U185" i="19"/>
  <c r="W185" i="19" s="1"/>
  <c r="Q185" i="19"/>
  <c r="S185" i="19" s="1"/>
  <c r="O185" i="19"/>
  <c r="M185" i="19"/>
  <c r="N185" i="19" s="1"/>
  <c r="K185" i="19"/>
  <c r="J185" i="19"/>
  <c r="I185" i="19"/>
  <c r="V184" i="19"/>
  <c r="U184" i="19"/>
  <c r="W184" i="19" s="1"/>
  <c r="Q184" i="19"/>
  <c r="S184" i="19" s="1"/>
  <c r="O184" i="19"/>
  <c r="M184" i="19"/>
  <c r="N184" i="19" s="1"/>
  <c r="K184" i="19"/>
  <c r="J184" i="19"/>
  <c r="I184" i="19"/>
  <c r="V183" i="19"/>
  <c r="U183" i="19"/>
  <c r="W183" i="19" s="1"/>
  <c r="Q183" i="19"/>
  <c r="S183" i="19" s="1"/>
  <c r="O183" i="19"/>
  <c r="M183" i="19"/>
  <c r="N183" i="19" s="1"/>
  <c r="K183" i="19"/>
  <c r="J183" i="19"/>
  <c r="I183" i="19"/>
  <c r="V182" i="19"/>
  <c r="U182" i="19"/>
  <c r="W182" i="19" s="1"/>
  <c r="Q182" i="19"/>
  <c r="S182" i="19" s="1"/>
  <c r="O182" i="19"/>
  <c r="M182" i="19"/>
  <c r="N182" i="19" s="1"/>
  <c r="K182" i="19"/>
  <c r="J182" i="19"/>
  <c r="I182" i="19"/>
  <c r="V181" i="19"/>
  <c r="U181" i="19"/>
  <c r="W181" i="19" s="1"/>
  <c r="Q181" i="19"/>
  <c r="S181" i="19" s="1"/>
  <c r="O181" i="19"/>
  <c r="M181" i="19"/>
  <c r="N181" i="19" s="1"/>
  <c r="K181" i="19"/>
  <c r="J181" i="19"/>
  <c r="I181" i="19"/>
  <c r="V180" i="19"/>
  <c r="U180" i="19"/>
  <c r="W180" i="19" s="1"/>
  <c r="Q180" i="19"/>
  <c r="S180" i="19" s="1"/>
  <c r="O180" i="19"/>
  <c r="M180" i="19"/>
  <c r="N180" i="19" s="1"/>
  <c r="K180" i="19"/>
  <c r="J180" i="19"/>
  <c r="I180" i="19"/>
  <c r="V179" i="19"/>
  <c r="U179" i="19"/>
  <c r="W179" i="19" s="1"/>
  <c r="Q179" i="19"/>
  <c r="S179" i="19" s="1"/>
  <c r="O179" i="19"/>
  <c r="M179" i="19"/>
  <c r="N179" i="19" s="1"/>
  <c r="K179" i="19"/>
  <c r="J179" i="19"/>
  <c r="I179" i="19"/>
  <c r="V178" i="19"/>
  <c r="U178" i="19"/>
  <c r="W178" i="19" s="1"/>
  <c r="Q178" i="19"/>
  <c r="S178" i="19" s="1"/>
  <c r="O178" i="19"/>
  <c r="M178" i="19"/>
  <c r="N178" i="19" s="1"/>
  <c r="K178" i="19"/>
  <c r="J178" i="19"/>
  <c r="I178" i="19"/>
  <c r="V177" i="19"/>
  <c r="U177" i="19"/>
  <c r="W177" i="19" s="1"/>
  <c r="Q177" i="19"/>
  <c r="S177" i="19" s="1"/>
  <c r="O177" i="19"/>
  <c r="M177" i="19"/>
  <c r="N177" i="19" s="1"/>
  <c r="K177" i="19"/>
  <c r="J177" i="19"/>
  <c r="I177" i="19"/>
  <c r="V176" i="19"/>
  <c r="U176" i="19"/>
  <c r="W176" i="19" s="1"/>
  <c r="Q176" i="19"/>
  <c r="S176" i="19" s="1"/>
  <c r="O176" i="19"/>
  <c r="M176" i="19"/>
  <c r="N176" i="19" s="1"/>
  <c r="K176" i="19"/>
  <c r="J176" i="19"/>
  <c r="I176" i="19"/>
  <c r="V175" i="19"/>
  <c r="U175" i="19"/>
  <c r="W175" i="19" s="1"/>
  <c r="Q175" i="19"/>
  <c r="S175" i="19" s="1"/>
  <c r="O175" i="19"/>
  <c r="M175" i="19"/>
  <c r="N175" i="19" s="1"/>
  <c r="K175" i="19"/>
  <c r="J175" i="19"/>
  <c r="I175" i="19"/>
  <c r="V174" i="19"/>
  <c r="U174" i="19"/>
  <c r="W174" i="19" s="1"/>
  <c r="Q174" i="19"/>
  <c r="S174" i="19" s="1"/>
  <c r="O174" i="19"/>
  <c r="M174" i="19"/>
  <c r="N174" i="19" s="1"/>
  <c r="K174" i="19"/>
  <c r="J174" i="19"/>
  <c r="I174" i="19"/>
  <c r="V173" i="19"/>
  <c r="U173" i="19"/>
  <c r="W173" i="19" s="1"/>
  <c r="Q173" i="19"/>
  <c r="O173" i="19"/>
  <c r="M173" i="19"/>
  <c r="N173" i="19" s="1"/>
  <c r="K173" i="19"/>
  <c r="J173" i="19"/>
  <c r="I173" i="19"/>
  <c r="V172" i="19"/>
  <c r="U172" i="19"/>
  <c r="W172" i="19" s="1"/>
  <c r="Q172" i="19"/>
  <c r="S172" i="19" s="1"/>
  <c r="O172" i="19"/>
  <c r="M172" i="19"/>
  <c r="N172" i="19" s="1"/>
  <c r="K172" i="19"/>
  <c r="J172" i="19"/>
  <c r="I172" i="19"/>
  <c r="V171" i="19"/>
  <c r="U171" i="19"/>
  <c r="W171" i="19" s="1"/>
  <c r="Q171" i="19"/>
  <c r="O171" i="19"/>
  <c r="M171" i="19"/>
  <c r="N171" i="19" s="1"/>
  <c r="K171" i="19"/>
  <c r="J171" i="19"/>
  <c r="I171" i="19"/>
  <c r="V170" i="19"/>
  <c r="U170" i="19"/>
  <c r="W170" i="19" s="1"/>
  <c r="Q170" i="19"/>
  <c r="S170" i="19" s="1"/>
  <c r="O170" i="19"/>
  <c r="M170" i="19"/>
  <c r="N170" i="19" s="1"/>
  <c r="K170" i="19"/>
  <c r="J170" i="19"/>
  <c r="I170" i="19"/>
  <c r="V169" i="19"/>
  <c r="U169" i="19"/>
  <c r="W169" i="19" s="1"/>
  <c r="Q169" i="19"/>
  <c r="O169" i="19"/>
  <c r="M169" i="19"/>
  <c r="N169" i="19" s="1"/>
  <c r="K169" i="19"/>
  <c r="J169" i="19"/>
  <c r="I169" i="19"/>
  <c r="V168" i="19"/>
  <c r="U168" i="19"/>
  <c r="W168" i="19" s="1"/>
  <c r="Q168" i="19"/>
  <c r="S168" i="19" s="1"/>
  <c r="O168" i="19"/>
  <c r="M168" i="19"/>
  <c r="N168" i="19" s="1"/>
  <c r="K168" i="19"/>
  <c r="J168" i="19"/>
  <c r="I168" i="19"/>
  <c r="V167" i="19"/>
  <c r="U167" i="19"/>
  <c r="W167" i="19" s="1"/>
  <c r="Q167" i="19"/>
  <c r="O167" i="19"/>
  <c r="M167" i="19"/>
  <c r="N167" i="19" s="1"/>
  <c r="K167" i="19"/>
  <c r="J167" i="19"/>
  <c r="I167" i="19"/>
  <c r="V166" i="19"/>
  <c r="U166" i="19"/>
  <c r="W166" i="19" s="1"/>
  <c r="Q166" i="19"/>
  <c r="O166" i="19"/>
  <c r="M166" i="19"/>
  <c r="N166" i="19" s="1"/>
  <c r="K166" i="19"/>
  <c r="J166" i="19"/>
  <c r="I166" i="19"/>
  <c r="V165" i="19"/>
  <c r="U165" i="19"/>
  <c r="W165" i="19" s="1"/>
  <c r="Q165" i="19"/>
  <c r="O165" i="19"/>
  <c r="M165" i="19"/>
  <c r="N165" i="19" s="1"/>
  <c r="K165" i="19"/>
  <c r="J165" i="19"/>
  <c r="I165" i="19"/>
  <c r="V164" i="19"/>
  <c r="U164" i="19"/>
  <c r="W164" i="19" s="1"/>
  <c r="Q164" i="19"/>
  <c r="O164" i="19"/>
  <c r="M164" i="19"/>
  <c r="N164" i="19" s="1"/>
  <c r="K164" i="19"/>
  <c r="J164" i="19"/>
  <c r="I164" i="19"/>
  <c r="V163" i="19"/>
  <c r="U163" i="19"/>
  <c r="W163" i="19" s="1"/>
  <c r="Q163" i="19"/>
  <c r="O163" i="19"/>
  <c r="M163" i="19"/>
  <c r="N163" i="19" s="1"/>
  <c r="K163" i="19"/>
  <c r="J163" i="19"/>
  <c r="I163" i="19"/>
  <c r="V162" i="19"/>
  <c r="U162" i="19"/>
  <c r="W162" i="19" s="1"/>
  <c r="Q162" i="19"/>
  <c r="O162" i="19"/>
  <c r="M162" i="19"/>
  <c r="N162" i="19" s="1"/>
  <c r="K162" i="19"/>
  <c r="J162" i="19"/>
  <c r="I162" i="19"/>
  <c r="V161" i="19"/>
  <c r="U161" i="19"/>
  <c r="W161" i="19" s="1"/>
  <c r="Q161" i="19"/>
  <c r="O161" i="19"/>
  <c r="M161" i="19"/>
  <c r="N161" i="19" s="1"/>
  <c r="K161" i="19"/>
  <c r="J161" i="19"/>
  <c r="I161" i="19"/>
  <c r="V160" i="19"/>
  <c r="U160" i="19"/>
  <c r="W160" i="19" s="1"/>
  <c r="Q160" i="19"/>
  <c r="O160" i="19"/>
  <c r="M160" i="19"/>
  <c r="N160" i="19" s="1"/>
  <c r="K160" i="19"/>
  <c r="J160" i="19"/>
  <c r="I160" i="19"/>
  <c r="V159" i="19"/>
  <c r="U159" i="19"/>
  <c r="W159" i="19" s="1"/>
  <c r="Q159" i="19"/>
  <c r="O159" i="19"/>
  <c r="M159" i="19"/>
  <c r="N159" i="19" s="1"/>
  <c r="K159" i="19"/>
  <c r="J159" i="19"/>
  <c r="I159" i="19"/>
  <c r="V158" i="19"/>
  <c r="U158" i="19"/>
  <c r="W158" i="19" s="1"/>
  <c r="Q158" i="19"/>
  <c r="O158" i="19"/>
  <c r="M158" i="19"/>
  <c r="N158" i="19" s="1"/>
  <c r="K158" i="19"/>
  <c r="J158" i="19"/>
  <c r="I158" i="19"/>
  <c r="V157" i="19"/>
  <c r="U157" i="19"/>
  <c r="W157" i="19" s="1"/>
  <c r="Q157" i="19"/>
  <c r="O157" i="19"/>
  <c r="M157" i="19"/>
  <c r="N157" i="19" s="1"/>
  <c r="K157" i="19"/>
  <c r="J157" i="19"/>
  <c r="I157" i="19"/>
  <c r="V156" i="19"/>
  <c r="U156" i="19"/>
  <c r="W156" i="19" s="1"/>
  <c r="Q156" i="19"/>
  <c r="O156" i="19"/>
  <c r="M156" i="19"/>
  <c r="N156" i="19" s="1"/>
  <c r="K156" i="19"/>
  <c r="J156" i="19"/>
  <c r="I156" i="19"/>
  <c r="V155" i="19"/>
  <c r="U155" i="19"/>
  <c r="W155" i="19" s="1"/>
  <c r="Q155" i="19"/>
  <c r="O155" i="19"/>
  <c r="M155" i="19"/>
  <c r="N155" i="19" s="1"/>
  <c r="K155" i="19"/>
  <c r="J155" i="19"/>
  <c r="I155" i="19"/>
  <c r="V154" i="19"/>
  <c r="U154" i="19"/>
  <c r="W154" i="19" s="1"/>
  <c r="Q154" i="19"/>
  <c r="O154" i="19"/>
  <c r="M154" i="19"/>
  <c r="N154" i="19" s="1"/>
  <c r="K154" i="19"/>
  <c r="J154" i="19"/>
  <c r="I154" i="19"/>
  <c r="V153" i="19"/>
  <c r="U153" i="19"/>
  <c r="W153" i="19" s="1"/>
  <c r="Q153" i="19"/>
  <c r="O153" i="19"/>
  <c r="M153" i="19"/>
  <c r="N153" i="19" s="1"/>
  <c r="K153" i="19"/>
  <c r="J153" i="19"/>
  <c r="I153" i="19"/>
  <c r="V152" i="19"/>
  <c r="U152" i="19"/>
  <c r="W152" i="19" s="1"/>
  <c r="Q152" i="19"/>
  <c r="O152" i="19"/>
  <c r="M152" i="19"/>
  <c r="N152" i="19" s="1"/>
  <c r="K152" i="19"/>
  <c r="J152" i="19"/>
  <c r="I152" i="19"/>
  <c r="V151" i="19"/>
  <c r="U151" i="19"/>
  <c r="W151" i="19" s="1"/>
  <c r="Q151" i="19"/>
  <c r="O151" i="19"/>
  <c r="M151" i="19"/>
  <c r="N151" i="19" s="1"/>
  <c r="K151" i="19"/>
  <c r="J151" i="19"/>
  <c r="I151" i="19"/>
  <c r="V150" i="19"/>
  <c r="U150" i="19"/>
  <c r="W150" i="19" s="1"/>
  <c r="Q150" i="19"/>
  <c r="O150" i="19"/>
  <c r="M150" i="19"/>
  <c r="N150" i="19" s="1"/>
  <c r="K150" i="19"/>
  <c r="J150" i="19"/>
  <c r="I150" i="19"/>
  <c r="V149" i="19"/>
  <c r="U149" i="19"/>
  <c r="W149" i="19" s="1"/>
  <c r="Q149" i="19"/>
  <c r="O149" i="19"/>
  <c r="M149" i="19"/>
  <c r="N149" i="19" s="1"/>
  <c r="K149" i="19"/>
  <c r="J149" i="19"/>
  <c r="I149" i="19"/>
  <c r="V148" i="19"/>
  <c r="U148" i="19"/>
  <c r="W148" i="19" s="1"/>
  <c r="Q148" i="19"/>
  <c r="O148" i="19"/>
  <c r="M148" i="19"/>
  <c r="N148" i="19" s="1"/>
  <c r="K148" i="19"/>
  <c r="J148" i="19"/>
  <c r="I148" i="19"/>
  <c r="V147" i="19"/>
  <c r="U147" i="19"/>
  <c r="W147" i="19" s="1"/>
  <c r="Q147" i="19"/>
  <c r="O147" i="19"/>
  <c r="M147" i="19"/>
  <c r="N147" i="19" s="1"/>
  <c r="K147" i="19"/>
  <c r="J147" i="19"/>
  <c r="I147" i="19"/>
  <c r="V146" i="19"/>
  <c r="U146" i="19"/>
  <c r="W146" i="19" s="1"/>
  <c r="Q146" i="19"/>
  <c r="O146" i="19"/>
  <c r="M146" i="19"/>
  <c r="N146" i="19" s="1"/>
  <c r="K146" i="19"/>
  <c r="J146" i="19"/>
  <c r="I146" i="19"/>
  <c r="V145" i="19"/>
  <c r="U145" i="19"/>
  <c r="W145" i="19" s="1"/>
  <c r="Q145" i="19"/>
  <c r="O145" i="19"/>
  <c r="M145" i="19"/>
  <c r="N145" i="19" s="1"/>
  <c r="K145" i="19"/>
  <c r="J145" i="19"/>
  <c r="I145" i="19"/>
  <c r="V144" i="19"/>
  <c r="U144" i="19"/>
  <c r="W144" i="19" s="1"/>
  <c r="Q144" i="19"/>
  <c r="O144" i="19"/>
  <c r="M144" i="19"/>
  <c r="N144" i="19" s="1"/>
  <c r="K144" i="19"/>
  <c r="J144" i="19"/>
  <c r="I144" i="19"/>
  <c r="V143" i="19"/>
  <c r="U143" i="19"/>
  <c r="W143" i="19" s="1"/>
  <c r="Q143" i="19"/>
  <c r="O143" i="19"/>
  <c r="M143" i="19"/>
  <c r="N143" i="19" s="1"/>
  <c r="K143" i="19"/>
  <c r="J143" i="19"/>
  <c r="I143" i="19"/>
  <c r="V142" i="19"/>
  <c r="U142" i="19"/>
  <c r="W142" i="19" s="1"/>
  <c r="Q142" i="19"/>
  <c r="O142" i="19"/>
  <c r="M142" i="19"/>
  <c r="N142" i="19" s="1"/>
  <c r="K142" i="19"/>
  <c r="J142" i="19"/>
  <c r="I142" i="19"/>
  <c r="V141" i="19"/>
  <c r="U141" i="19"/>
  <c r="W141" i="19" s="1"/>
  <c r="Q141" i="19"/>
  <c r="O141" i="19"/>
  <c r="M141" i="19"/>
  <c r="N141" i="19" s="1"/>
  <c r="K141" i="19"/>
  <c r="J141" i="19"/>
  <c r="I141" i="19"/>
  <c r="V140" i="19"/>
  <c r="U140" i="19"/>
  <c r="W140" i="19" s="1"/>
  <c r="Q140" i="19"/>
  <c r="O140" i="19"/>
  <c r="M140" i="19"/>
  <c r="N140" i="19" s="1"/>
  <c r="K140" i="19"/>
  <c r="J140" i="19"/>
  <c r="I140" i="19"/>
  <c r="V139" i="19"/>
  <c r="U139" i="19"/>
  <c r="W139" i="19" s="1"/>
  <c r="Q139" i="19"/>
  <c r="O139" i="19"/>
  <c r="M139" i="19"/>
  <c r="N139" i="19" s="1"/>
  <c r="K139" i="19"/>
  <c r="J139" i="19"/>
  <c r="I139" i="19"/>
  <c r="V138" i="19"/>
  <c r="U138" i="19"/>
  <c r="W138" i="19" s="1"/>
  <c r="Q138" i="19"/>
  <c r="O138" i="19"/>
  <c r="M138" i="19"/>
  <c r="N138" i="19" s="1"/>
  <c r="K138" i="19"/>
  <c r="J138" i="19"/>
  <c r="I138" i="19"/>
  <c r="V137" i="19"/>
  <c r="U137" i="19"/>
  <c r="W137" i="19" s="1"/>
  <c r="Q137" i="19"/>
  <c r="O137" i="19"/>
  <c r="M137" i="19"/>
  <c r="N137" i="19" s="1"/>
  <c r="K137" i="19"/>
  <c r="J137" i="19"/>
  <c r="I137" i="19"/>
  <c r="V136" i="19"/>
  <c r="U136" i="19"/>
  <c r="W136" i="19" s="1"/>
  <c r="Q136" i="19"/>
  <c r="O136" i="19"/>
  <c r="M136" i="19"/>
  <c r="N136" i="19" s="1"/>
  <c r="K136" i="19"/>
  <c r="J136" i="19"/>
  <c r="I136" i="19"/>
  <c r="V135" i="19"/>
  <c r="U135" i="19"/>
  <c r="W135" i="19" s="1"/>
  <c r="Q135" i="19"/>
  <c r="O135" i="19"/>
  <c r="M135" i="19"/>
  <c r="N135" i="19" s="1"/>
  <c r="K135" i="19"/>
  <c r="J135" i="19"/>
  <c r="I135" i="19"/>
  <c r="V133" i="19"/>
  <c r="U133" i="19"/>
  <c r="W133" i="19" s="1"/>
  <c r="Q133" i="19"/>
  <c r="O133" i="19"/>
  <c r="M133" i="19"/>
  <c r="N133" i="19" s="1"/>
  <c r="K133" i="19"/>
  <c r="J133" i="19"/>
  <c r="I133" i="19"/>
  <c r="V132" i="19"/>
  <c r="U132" i="19"/>
  <c r="W132" i="19" s="1"/>
  <c r="Q132" i="19"/>
  <c r="O132" i="19"/>
  <c r="M132" i="19"/>
  <c r="N132" i="19" s="1"/>
  <c r="K132" i="19"/>
  <c r="J132" i="19"/>
  <c r="I132" i="19"/>
  <c r="V131" i="19"/>
  <c r="U131" i="19"/>
  <c r="W131" i="19" s="1"/>
  <c r="Q131" i="19"/>
  <c r="O131" i="19"/>
  <c r="M131" i="19"/>
  <c r="N131" i="19" s="1"/>
  <c r="K131" i="19"/>
  <c r="J131" i="19"/>
  <c r="I131" i="19"/>
  <c r="V130" i="19"/>
  <c r="U130" i="19"/>
  <c r="W130" i="19" s="1"/>
  <c r="Q130" i="19"/>
  <c r="O130" i="19"/>
  <c r="M130" i="19"/>
  <c r="N130" i="19" s="1"/>
  <c r="K130" i="19"/>
  <c r="J130" i="19"/>
  <c r="I130" i="19"/>
  <c r="V129" i="19"/>
  <c r="U129" i="19"/>
  <c r="W129" i="19" s="1"/>
  <c r="Q129" i="19"/>
  <c r="O129" i="19"/>
  <c r="M129" i="19"/>
  <c r="N129" i="19" s="1"/>
  <c r="K129" i="19"/>
  <c r="J129" i="19"/>
  <c r="I129" i="19"/>
  <c r="V128" i="19"/>
  <c r="U128" i="19"/>
  <c r="W128" i="19" s="1"/>
  <c r="Q128" i="19"/>
  <c r="O128" i="19"/>
  <c r="M128" i="19"/>
  <c r="N128" i="19" s="1"/>
  <c r="K128" i="19"/>
  <c r="J128" i="19"/>
  <c r="I128" i="19"/>
  <c r="V127" i="19"/>
  <c r="U127" i="19"/>
  <c r="W127" i="19" s="1"/>
  <c r="Q127" i="19"/>
  <c r="O127" i="19"/>
  <c r="M127" i="19"/>
  <c r="N127" i="19" s="1"/>
  <c r="K127" i="19"/>
  <c r="J127" i="19"/>
  <c r="I127" i="19"/>
  <c r="V126" i="19"/>
  <c r="U126" i="19"/>
  <c r="W126" i="19" s="1"/>
  <c r="Q126" i="19"/>
  <c r="O126" i="19"/>
  <c r="M126" i="19"/>
  <c r="N126" i="19" s="1"/>
  <c r="K126" i="19"/>
  <c r="J126" i="19"/>
  <c r="I126" i="19"/>
  <c r="V125" i="19"/>
  <c r="U125" i="19"/>
  <c r="W125" i="19" s="1"/>
  <c r="Q125" i="19"/>
  <c r="O125" i="19"/>
  <c r="M125" i="19"/>
  <c r="N125" i="19" s="1"/>
  <c r="K125" i="19"/>
  <c r="J125" i="19"/>
  <c r="I125" i="19"/>
  <c r="V124" i="19"/>
  <c r="U124" i="19"/>
  <c r="W124" i="19" s="1"/>
  <c r="Q124" i="19"/>
  <c r="O124" i="19"/>
  <c r="M124" i="19"/>
  <c r="N124" i="19" s="1"/>
  <c r="K124" i="19"/>
  <c r="J124" i="19"/>
  <c r="I124" i="19"/>
  <c r="V123" i="19"/>
  <c r="U123" i="19"/>
  <c r="W123" i="19" s="1"/>
  <c r="Q123" i="19"/>
  <c r="O123" i="19"/>
  <c r="M123" i="19"/>
  <c r="N123" i="19" s="1"/>
  <c r="K123" i="19"/>
  <c r="J123" i="19"/>
  <c r="I123" i="19"/>
  <c r="V122" i="19"/>
  <c r="U122" i="19"/>
  <c r="W122" i="19" s="1"/>
  <c r="Q122" i="19"/>
  <c r="O122" i="19"/>
  <c r="M122" i="19"/>
  <c r="N122" i="19" s="1"/>
  <c r="K122" i="19"/>
  <c r="J122" i="19"/>
  <c r="I122" i="19"/>
  <c r="V121" i="19"/>
  <c r="U121" i="19"/>
  <c r="W121" i="19" s="1"/>
  <c r="Q121" i="19"/>
  <c r="O121" i="19"/>
  <c r="M121" i="19"/>
  <c r="N121" i="19" s="1"/>
  <c r="K121" i="19"/>
  <c r="J121" i="19"/>
  <c r="I121" i="19"/>
  <c r="V120" i="19"/>
  <c r="U120" i="19"/>
  <c r="W120" i="19" s="1"/>
  <c r="Q120" i="19"/>
  <c r="O120" i="19"/>
  <c r="M120" i="19"/>
  <c r="N120" i="19" s="1"/>
  <c r="K120" i="19"/>
  <c r="J120" i="19"/>
  <c r="I120" i="19"/>
  <c r="V119" i="19"/>
  <c r="U119" i="19"/>
  <c r="W119" i="19" s="1"/>
  <c r="Q119" i="19"/>
  <c r="O119" i="19"/>
  <c r="M119" i="19"/>
  <c r="N119" i="19" s="1"/>
  <c r="K119" i="19"/>
  <c r="J119" i="19"/>
  <c r="I119" i="19"/>
  <c r="V118" i="19"/>
  <c r="U118" i="19"/>
  <c r="W118" i="19" s="1"/>
  <c r="Q118" i="19"/>
  <c r="O118" i="19"/>
  <c r="M118" i="19"/>
  <c r="N118" i="19" s="1"/>
  <c r="K118" i="19"/>
  <c r="J118" i="19"/>
  <c r="I118" i="19"/>
  <c r="V117" i="19"/>
  <c r="U117" i="19"/>
  <c r="W117" i="19" s="1"/>
  <c r="Q117" i="19"/>
  <c r="O117" i="19"/>
  <c r="M117" i="19"/>
  <c r="N117" i="19" s="1"/>
  <c r="K117" i="19"/>
  <c r="J117" i="19"/>
  <c r="I117" i="19"/>
  <c r="V116" i="19"/>
  <c r="U116" i="19"/>
  <c r="W116" i="19" s="1"/>
  <c r="Q116" i="19"/>
  <c r="O116" i="19"/>
  <c r="M116" i="19"/>
  <c r="N116" i="19" s="1"/>
  <c r="K116" i="19"/>
  <c r="J116" i="19"/>
  <c r="I116" i="19"/>
  <c r="V115" i="19"/>
  <c r="U115" i="19"/>
  <c r="W115" i="19" s="1"/>
  <c r="Q115" i="19"/>
  <c r="O115" i="19"/>
  <c r="M115" i="19"/>
  <c r="N115" i="19" s="1"/>
  <c r="K115" i="19"/>
  <c r="J115" i="19"/>
  <c r="I115" i="19"/>
  <c r="V114" i="19"/>
  <c r="U114" i="19"/>
  <c r="W114" i="19" s="1"/>
  <c r="Q114" i="19"/>
  <c r="O114" i="19"/>
  <c r="M114" i="19"/>
  <c r="N114" i="19" s="1"/>
  <c r="K114" i="19"/>
  <c r="J114" i="19"/>
  <c r="I114" i="19"/>
  <c r="V113" i="19"/>
  <c r="U113" i="19"/>
  <c r="W113" i="19" s="1"/>
  <c r="Q113" i="19"/>
  <c r="O113" i="19"/>
  <c r="M113" i="19"/>
  <c r="N113" i="19" s="1"/>
  <c r="K113" i="19"/>
  <c r="J113" i="19"/>
  <c r="I113" i="19"/>
  <c r="V112" i="19"/>
  <c r="U112" i="19"/>
  <c r="W112" i="19" s="1"/>
  <c r="Q112" i="19"/>
  <c r="O112" i="19"/>
  <c r="M112" i="19"/>
  <c r="N112" i="19" s="1"/>
  <c r="K112" i="19"/>
  <c r="J112" i="19"/>
  <c r="I112" i="19"/>
  <c r="V111" i="19"/>
  <c r="U111" i="19"/>
  <c r="W111" i="19" s="1"/>
  <c r="Q111" i="19"/>
  <c r="O111" i="19"/>
  <c r="M111" i="19"/>
  <c r="N111" i="19" s="1"/>
  <c r="K111" i="19"/>
  <c r="J111" i="19"/>
  <c r="I111" i="19"/>
  <c r="V110" i="19"/>
  <c r="U110" i="19"/>
  <c r="W110" i="19" s="1"/>
  <c r="Q110" i="19"/>
  <c r="O110" i="19"/>
  <c r="M110" i="19"/>
  <c r="N110" i="19" s="1"/>
  <c r="K110" i="19"/>
  <c r="J110" i="19"/>
  <c r="I110" i="19"/>
  <c r="V109" i="19"/>
  <c r="U109" i="19"/>
  <c r="W109" i="19" s="1"/>
  <c r="Q109" i="19"/>
  <c r="O109" i="19"/>
  <c r="M109" i="19"/>
  <c r="N109" i="19" s="1"/>
  <c r="K109" i="19"/>
  <c r="J109" i="19"/>
  <c r="I109" i="19"/>
  <c r="V108" i="19"/>
  <c r="U108" i="19"/>
  <c r="W108" i="19" s="1"/>
  <c r="Q108" i="19"/>
  <c r="O108" i="19"/>
  <c r="M108" i="19"/>
  <c r="N108" i="19" s="1"/>
  <c r="K108" i="19"/>
  <c r="J108" i="19"/>
  <c r="I108" i="19"/>
  <c r="V107" i="19"/>
  <c r="U107" i="19"/>
  <c r="W107" i="19" s="1"/>
  <c r="Q107" i="19"/>
  <c r="O107" i="19"/>
  <c r="M107" i="19"/>
  <c r="N107" i="19" s="1"/>
  <c r="K107" i="19"/>
  <c r="J107" i="19"/>
  <c r="I107" i="19"/>
  <c r="V106" i="19"/>
  <c r="U106" i="19"/>
  <c r="W106" i="19" s="1"/>
  <c r="Q106" i="19"/>
  <c r="O106" i="19"/>
  <c r="M106" i="19"/>
  <c r="N106" i="19" s="1"/>
  <c r="K106" i="19"/>
  <c r="J106" i="19"/>
  <c r="I106" i="19"/>
  <c r="U105" i="19"/>
  <c r="W105" i="19" s="1"/>
  <c r="Q105" i="19"/>
  <c r="O105" i="19"/>
  <c r="M105" i="19"/>
  <c r="N105" i="19" s="1"/>
  <c r="K105" i="19"/>
  <c r="J105" i="19"/>
  <c r="I105" i="19"/>
  <c r="V104" i="19"/>
  <c r="U104" i="19"/>
  <c r="W104" i="19" s="1"/>
  <c r="Q104" i="19"/>
  <c r="O104" i="19"/>
  <c r="M104" i="19"/>
  <c r="N104" i="19" s="1"/>
  <c r="K104" i="19"/>
  <c r="J104" i="19"/>
  <c r="I104" i="19"/>
  <c r="U103" i="19"/>
  <c r="W103" i="19" s="1"/>
  <c r="Q103" i="19"/>
  <c r="O103" i="19"/>
  <c r="M103" i="19"/>
  <c r="N103" i="19" s="1"/>
  <c r="K103" i="19"/>
  <c r="J103" i="19"/>
  <c r="I103" i="19"/>
  <c r="U102" i="19"/>
  <c r="W102" i="19" s="1"/>
  <c r="Q102" i="19"/>
  <c r="O102" i="19"/>
  <c r="M102" i="19"/>
  <c r="N102" i="19" s="1"/>
  <c r="K102" i="19"/>
  <c r="J102" i="19"/>
  <c r="I102" i="19"/>
  <c r="U101" i="19"/>
  <c r="W101" i="19" s="1"/>
  <c r="Q101" i="19"/>
  <c r="O101" i="19"/>
  <c r="M101" i="19"/>
  <c r="N101" i="19" s="1"/>
  <c r="K101" i="19"/>
  <c r="J101" i="19"/>
  <c r="I101" i="19"/>
  <c r="U100" i="19"/>
  <c r="W100" i="19" s="1"/>
  <c r="Q100" i="19"/>
  <c r="O100" i="19"/>
  <c r="M100" i="19"/>
  <c r="N100" i="19" s="1"/>
  <c r="K100" i="19"/>
  <c r="J100" i="19"/>
  <c r="I100" i="19"/>
  <c r="U99" i="19"/>
  <c r="W99" i="19" s="1"/>
  <c r="Q99" i="19"/>
  <c r="O99" i="19"/>
  <c r="M99" i="19"/>
  <c r="N99" i="19" s="1"/>
  <c r="K99" i="19"/>
  <c r="J99" i="19"/>
  <c r="I99" i="19"/>
  <c r="U98" i="19"/>
  <c r="W98" i="19" s="1"/>
  <c r="Q98" i="19"/>
  <c r="O98" i="19"/>
  <c r="M98" i="19"/>
  <c r="N98" i="19" s="1"/>
  <c r="K98" i="19"/>
  <c r="J98" i="19"/>
  <c r="I98" i="19"/>
  <c r="U97" i="19"/>
  <c r="W97" i="19" s="1"/>
  <c r="Q97" i="19"/>
  <c r="O97" i="19"/>
  <c r="M97" i="19"/>
  <c r="N97" i="19" s="1"/>
  <c r="K97" i="19"/>
  <c r="J97" i="19"/>
  <c r="I97" i="19"/>
  <c r="U96" i="19"/>
  <c r="W96" i="19" s="1"/>
  <c r="Q96" i="19"/>
  <c r="O96" i="19"/>
  <c r="M96" i="19"/>
  <c r="N96" i="19" s="1"/>
  <c r="K96" i="19"/>
  <c r="J96" i="19"/>
  <c r="I96" i="19"/>
  <c r="U95" i="19"/>
  <c r="W95" i="19" s="1"/>
  <c r="Q95" i="19"/>
  <c r="O95" i="19"/>
  <c r="M95" i="19"/>
  <c r="N95" i="19" s="1"/>
  <c r="K95" i="19"/>
  <c r="J95" i="19"/>
  <c r="I95" i="19"/>
  <c r="U94" i="19"/>
  <c r="W94" i="19" s="1"/>
  <c r="Q94" i="19"/>
  <c r="O94" i="19"/>
  <c r="M94" i="19"/>
  <c r="N94" i="19" s="1"/>
  <c r="K94" i="19"/>
  <c r="J94" i="19"/>
  <c r="I94" i="19"/>
  <c r="U93" i="19"/>
  <c r="W93" i="19" s="1"/>
  <c r="Q93" i="19"/>
  <c r="O93" i="19"/>
  <c r="M93" i="19"/>
  <c r="N93" i="19" s="1"/>
  <c r="K93" i="19"/>
  <c r="J93" i="19"/>
  <c r="I93" i="19"/>
  <c r="U92" i="19"/>
  <c r="W92" i="19" s="1"/>
  <c r="Q92" i="19"/>
  <c r="O92" i="19"/>
  <c r="M92" i="19"/>
  <c r="N92" i="19" s="1"/>
  <c r="K92" i="19"/>
  <c r="J92" i="19"/>
  <c r="I92" i="19"/>
  <c r="U91" i="19"/>
  <c r="W91" i="19" s="1"/>
  <c r="Q91" i="19"/>
  <c r="O91" i="19"/>
  <c r="M91" i="19"/>
  <c r="N91" i="19" s="1"/>
  <c r="K91" i="19"/>
  <c r="J91" i="19"/>
  <c r="I91" i="19"/>
  <c r="U90" i="19"/>
  <c r="W90" i="19" s="1"/>
  <c r="Q90" i="19"/>
  <c r="O90" i="19"/>
  <c r="M90" i="19"/>
  <c r="N90" i="19" s="1"/>
  <c r="K90" i="19"/>
  <c r="J90" i="19"/>
  <c r="I90" i="19"/>
  <c r="U89" i="19"/>
  <c r="W89" i="19" s="1"/>
  <c r="Q89" i="19"/>
  <c r="O89" i="19"/>
  <c r="M89" i="19"/>
  <c r="N89" i="19" s="1"/>
  <c r="K89" i="19"/>
  <c r="J89" i="19"/>
  <c r="I89" i="19"/>
  <c r="U88" i="19"/>
  <c r="W88" i="19" s="1"/>
  <c r="Q88" i="19"/>
  <c r="O88" i="19"/>
  <c r="M88" i="19"/>
  <c r="N88" i="19" s="1"/>
  <c r="K88" i="19"/>
  <c r="J88" i="19"/>
  <c r="I88" i="19"/>
  <c r="U87" i="19"/>
  <c r="W87" i="19" s="1"/>
  <c r="Q87" i="19"/>
  <c r="O87" i="19"/>
  <c r="M87" i="19"/>
  <c r="N87" i="19" s="1"/>
  <c r="K87" i="19"/>
  <c r="J87" i="19"/>
  <c r="I87" i="19"/>
  <c r="U86" i="19"/>
  <c r="W86" i="19" s="1"/>
  <c r="Q86" i="19"/>
  <c r="O86" i="19"/>
  <c r="M86" i="19"/>
  <c r="N86" i="19" s="1"/>
  <c r="K86" i="19"/>
  <c r="J86" i="19"/>
  <c r="I86" i="19"/>
  <c r="U85" i="19"/>
  <c r="W85" i="19" s="1"/>
  <c r="Q85" i="19"/>
  <c r="O85" i="19"/>
  <c r="M85" i="19"/>
  <c r="N85" i="19" s="1"/>
  <c r="K85" i="19"/>
  <c r="J85" i="19"/>
  <c r="I85" i="19"/>
  <c r="U84" i="19"/>
  <c r="W84" i="19" s="1"/>
  <c r="Q84" i="19"/>
  <c r="O84" i="19"/>
  <c r="M84" i="19"/>
  <c r="N84" i="19" s="1"/>
  <c r="K84" i="19"/>
  <c r="J84" i="19"/>
  <c r="I84" i="19"/>
  <c r="U83" i="19"/>
  <c r="W83" i="19" s="1"/>
  <c r="Q83" i="19"/>
  <c r="O83" i="19"/>
  <c r="M83" i="19"/>
  <c r="N83" i="19" s="1"/>
  <c r="K83" i="19"/>
  <c r="J83" i="19"/>
  <c r="I83" i="19"/>
  <c r="U82" i="19"/>
  <c r="W82" i="19" s="1"/>
  <c r="Q82" i="19"/>
  <c r="O82" i="19"/>
  <c r="M82" i="19"/>
  <c r="N82" i="19" s="1"/>
  <c r="K82" i="19"/>
  <c r="J82" i="19"/>
  <c r="I82" i="19"/>
  <c r="U81" i="19"/>
  <c r="W81" i="19" s="1"/>
  <c r="Q81" i="19"/>
  <c r="O81" i="19"/>
  <c r="M81" i="19"/>
  <c r="N81" i="19" s="1"/>
  <c r="K81" i="19"/>
  <c r="J81" i="19"/>
  <c r="I81" i="19"/>
  <c r="U80" i="19"/>
  <c r="W80" i="19" s="1"/>
  <c r="Q80" i="19"/>
  <c r="O80" i="19"/>
  <c r="M80" i="19"/>
  <c r="N80" i="19" s="1"/>
  <c r="K80" i="19"/>
  <c r="J80" i="19"/>
  <c r="I80" i="19"/>
  <c r="U79" i="19"/>
  <c r="W79" i="19" s="1"/>
  <c r="Q79" i="19"/>
  <c r="O79" i="19"/>
  <c r="M79" i="19"/>
  <c r="N79" i="19" s="1"/>
  <c r="K79" i="19"/>
  <c r="J79" i="19"/>
  <c r="I79" i="19"/>
  <c r="U78" i="19"/>
  <c r="W78" i="19" s="1"/>
  <c r="Q78" i="19"/>
  <c r="O78" i="19"/>
  <c r="M78" i="19"/>
  <c r="N78" i="19" s="1"/>
  <c r="K78" i="19"/>
  <c r="J78" i="19"/>
  <c r="I78" i="19"/>
  <c r="U77" i="19"/>
  <c r="W77" i="19" s="1"/>
  <c r="Q77" i="19"/>
  <c r="O77" i="19"/>
  <c r="M77" i="19"/>
  <c r="N77" i="19" s="1"/>
  <c r="K77" i="19"/>
  <c r="J77" i="19"/>
  <c r="I77" i="19"/>
  <c r="U76" i="19"/>
  <c r="W76" i="19" s="1"/>
  <c r="Q76" i="19"/>
  <c r="O76" i="19"/>
  <c r="M76" i="19"/>
  <c r="N76" i="19" s="1"/>
  <c r="K76" i="19"/>
  <c r="J76" i="19"/>
  <c r="I76" i="19"/>
  <c r="U75" i="19"/>
  <c r="W75" i="19" s="1"/>
  <c r="Q75" i="19"/>
  <c r="O75" i="19"/>
  <c r="M75" i="19"/>
  <c r="N75" i="19" s="1"/>
  <c r="K75" i="19"/>
  <c r="J75" i="19"/>
  <c r="I75" i="19"/>
  <c r="U74" i="19"/>
  <c r="W74" i="19" s="1"/>
  <c r="Q74" i="19"/>
  <c r="O74" i="19"/>
  <c r="M74" i="19"/>
  <c r="N74" i="19" s="1"/>
  <c r="K74" i="19"/>
  <c r="J74" i="19"/>
  <c r="I74" i="19"/>
  <c r="U73" i="19"/>
  <c r="W73" i="19" s="1"/>
  <c r="Q73" i="19"/>
  <c r="O73" i="19"/>
  <c r="M73" i="19"/>
  <c r="N73" i="19" s="1"/>
  <c r="K73" i="19"/>
  <c r="J73" i="19"/>
  <c r="I73" i="19"/>
  <c r="U72" i="19"/>
  <c r="W72" i="19" s="1"/>
  <c r="Q72" i="19"/>
  <c r="O72" i="19"/>
  <c r="M72" i="19"/>
  <c r="N72" i="19" s="1"/>
  <c r="K72" i="19"/>
  <c r="J72" i="19"/>
  <c r="I72" i="19"/>
  <c r="U71" i="19"/>
  <c r="W71" i="19" s="1"/>
  <c r="Q71" i="19"/>
  <c r="O71" i="19"/>
  <c r="M71" i="19"/>
  <c r="N71" i="19" s="1"/>
  <c r="K71" i="19"/>
  <c r="J71" i="19"/>
  <c r="I71" i="19"/>
  <c r="U70" i="19"/>
  <c r="W70" i="19" s="1"/>
  <c r="Q70" i="19"/>
  <c r="O70" i="19"/>
  <c r="M70" i="19"/>
  <c r="N70" i="19" s="1"/>
  <c r="K70" i="19"/>
  <c r="J70" i="19"/>
  <c r="I70" i="19"/>
  <c r="U69" i="19"/>
  <c r="W69" i="19" s="1"/>
  <c r="Q69" i="19"/>
  <c r="O69" i="19"/>
  <c r="M69" i="19"/>
  <c r="N69" i="19" s="1"/>
  <c r="K69" i="19"/>
  <c r="J69" i="19"/>
  <c r="I69" i="19"/>
  <c r="U68" i="19"/>
  <c r="W68" i="19" s="1"/>
  <c r="Q68" i="19"/>
  <c r="O68" i="19"/>
  <c r="M68" i="19"/>
  <c r="N68" i="19" s="1"/>
  <c r="K68" i="19"/>
  <c r="J68" i="19"/>
  <c r="I68" i="19"/>
  <c r="U67" i="19"/>
  <c r="W67" i="19" s="1"/>
  <c r="Q67" i="19"/>
  <c r="O67" i="19"/>
  <c r="M67" i="19"/>
  <c r="N67" i="19" s="1"/>
  <c r="K67" i="19"/>
  <c r="J67" i="19"/>
  <c r="I67" i="19"/>
  <c r="U66" i="19"/>
  <c r="W66" i="19" s="1"/>
  <c r="Q66" i="19"/>
  <c r="O66" i="19"/>
  <c r="M66" i="19"/>
  <c r="N66" i="19" s="1"/>
  <c r="K66" i="19"/>
  <c r="J66" i="19"/>
  <c r="I66" i="19"/>
  <c r="U65" i="19"/>
  <c r="W65" i="19" s="1"/>
  <c r="Q65" i="19"/>
  <c r="O65" i="19"/>
  <c r="M65" i="19"/>
  <c r="N65" i="19" s="1"/>
  <c r="K65" i="19"/>
  <c r="J65" i="19"/>
  <c r="I65" i="19"/>
  <c r="U64" i="19"/>
  <c r="W64" i="19" s="1"/>
  <c r="Q64" i="19"/>
  <c r="O64" i="19"/>
  <c r="M64" i="19"/>
  <c r="N64" i="19" s="1"/>
  <c r="K64" i="19"/>
  <c r="J64" i="19"/>
  <c r="I64" i="19"/>
  <c r="U63" i="19"/>
  <c r="W63" i="19" s="1"/>
  <c r="Q63" i="19"/>
  <c r="O63" i="19"/>
  <c r="M63" i="19"/>
  <c r="N63" i="19" s="1"/>
  <c r="K63" i="19"/>
  <c r="J63" i="19"/>
  <c r="I63" i="19"/>
  <c r="U62" i="19"/>
  <c r="W62" i="19" s="1"/>
  <c r="Q62" i="19"/>
  <c r="O62" i="19"/>
  <c r="M62" i="19"/>
  <c r="N62" i="19" s="1"/>
  <c r="K62" i="19"/>
  <c r="J62" i="19"/>
  <c r="I62" i="19"/>
  <c r="U61" i="19"/>
  <c r="W61" i="19" s="1"/>
  <c r="Q61" i="19"/>
  <c r="O61" i="19"/>
  <c r="M61" i="19"/>
  <c r="N61" i="19" s="1"/>
  <c r="K61" i="19"/>
  <c r="J61" i="19"/>
  <c r="I61" i="19"/>
  <c r="U60" i="19"/>
  <c r="W60" i="19" s="1"/>
  <c r="Q60" i="19"/>
  <c r="O60" i="19"/>
  <c r="M60" i="19"/>
  <c r="N60" i="19" s="1"/>
  <c r="K60" i="19"/>
  <c r="J60" i="19"/>
  <c r="I60" i="19"/>
  <c r="U59" i="19"/>
  <c r="W59" i="19" s="1"/>
  <c r="Q59" i="19"/>
  <c r="O59" i="19"/>
  <c r="M59" i="19"/>
  <c r="N59" i="19" s="1"/>
  <c r="K59" i="19"/>
  <c r="J59" i="19"/>
  <c r="I59" i="19"/>
  <c r="U58" i="19"/>
  <c r="W58" i="19" s="1"/>
  <c r="Q58" i="19"/>
  <c r="O58" i="19"/>
  <c r="M58" i="19"/>
  <c r="N58" i="19" s="1"/>
  <c r="K58" i="19"/>
  <c r="J58" i="19"/>
  <c r="I58" i="19"/>
  <c r="U57" i="19"/>
  <c r="Q57" i="19"/>
  <c r="O57" i="19"/>
  <c r="M57" i="19"/>
  <c r="N57" i="19" s="1"/>
  <c r="K57" i="19"/>
  <c r="J57" i="19"/>
  <c r="I57" i="19"/>
  <c r="U56" i="19"/>
  <c r="Q56" i="19"/>
  <c r="O56" i="19"/>
  <c r="M56" i="19"/>
  <c r="N56" i="19" s="1"/>
  <c r="K56" i="19"/>
  <c r="J56" i="19"/>
  <c r="I56" i="19"/>
  <c r="U55" i="19"/>
  <c r="Q55" i="19"/>
  <c r="O55" i="19"/>
  <c r="M55" i="19"/>
  <c r="N55" i="19" s="1"/>
  <c r="K55" i="19"/>
  <c r="J55" i="19"/>
  <c r="I55" i="19"/>
  <c r="U54" i="19"/>
  <c r="Q54" i="19"/>
  <c r="O54" i="19"/>
  <c r="M54" i="19"/>
  <c r="N54" i="19" s="1"/>
  <c r="K54" i="19"/>
  <c r="J54" i="19"/>
  <c r="I54" i="19"/>
  <c r="U53" i="19"/>
  <c r="Q53" i="19"/>
  <c r="O53" i="19"/>
  <c r="M53" i="19"/>
  <c r="N53" i="19" s="1"/>
  <c r="K53" i="19"/>
  <c r="J53" i="19"/>
  <c r="I53" i="19"/>
  <c r="U52" i="19"/>
  <c r="Q52" i="19"/>
  <c r="O52" i="19"/>
  <c r="M52" i="19"/>
  <c r="N52" i="19" s="1"/>
  <c r="K52" i="19"/>
  <c r="J52" i="19"/>
  <c r="I52" i="19"/>
  <c r="U51" i="19"/>
  <c r="Q51" i="19"/>
  <c r="O51" i="19"/>
  <c r="M51" i="19"/>
  <c r="N51" i="19" s="1"/>
  <c r="K51" i="19"/>
  <c r="J51" i="19"/>
  <c r="I51" i="19"/>
  <c r="U50" i="19"/>
  <c r="Q50" i="19"/>
  <c r="O50" i="19"/>
  <c r="M50" i="19"/>
  <c r="N50" i="19" s="1"/>
  <c r="K50" i="19"/>
  <c r="J50" i="19"/>
  <c r="I50" i="19"/>
  <c r="U49" i="19"/>
  <c r="Q49" i="19"/>
  <c r="O49" i="19"/>
  <c r="M49" i="19"/>
  <c r="N49" i="19" s="1"/>
  <c r="K49" i="19"/>
  <c r="J49" i="19"/>
  <c r="I49" i="19"/>
  <c r="U48" i="19"/>
  <c r="Q48" i="19"/>
  <c r="O48" i="19"/>
  <c r="M48" i="19"/>
  <c r="N48" i="19" s="1"/>
  <c r="K48" i="19"/>
  <c r="J48" i="19"/>
  <c r="I48" i="19"/>
  <c r="U47" i="19"/>
  <c r="Q47" i="19"/>
  <c r="O47" i="19"/>
  <c r="M47" i="19"/>
  <c r="N47" i="19" s="1"/>
  <c r="K47" i="19"/>
  <c r="J47" i="19"/>
  <c r="I47" i="19"/>
  <c r="U46" i="19"/>
  <c r="Q46" i="19"/>
  <c r="O46" i="19"/>
  <c r="M46" i="19"/>
  <c r="N46" i="19" s="1"/>
  <c r="K46" i="19"/>
  <c r="J46" i="19"/>
  <c r="I46" i="19"/>
  <c r="U45" i="19"/>
  <c r="Q45" i="19"/>
  <c r="O45" i="19"/>
  <c r="M45" i="19"/>
  <c r="N45" i="19" s="1"/>
  <c r="K45" i="19"/>
  <c r="J45" i="19"/>
  <c r="I45" i="19"/>
  <c r="U44" i="19"/>
  <c r="Q44" i="19"/>
  <c r="O44" i="19"/>
  <c r="M44" i="19"/>
  <c r="N44" i="19" s="1"/>
  <c r="K44" i="19"/>
  <c r="J44" i="19"/>
  <c r="I44" i="19"/>
  <c r="U43" i="19"/>
  <c r="Q43" i="19"/>
  <c r="O43" i="19"/>
  <c r="M43" i="19"/>
  <c r="N43" i="19" s="1"/>
  <c r="K43" i="19"/>
  <c r="J43" i="19"/>
  <c r="I43" i="19"/>
  <c r="U42" i="19"/>
  <c r="Q42" i="19"/>
  <c r="O42" i="19"/>
  <c r="M42" i="19"/>
  <c r="N42" i="19" s="1"/>
  <c r="K42" i="19"/>
  <c r="J42" i="19"/>
  <c r="I42" i="19"/>
  <c r="U41" i="19"/>
  <c r="Q41" i="19"/>
  <c r="O41" i="19"/>
  <c r="M41" i="19"/>
  <c r="N41" i="19" s="1"/>
  <c r="K41" i="19"/>
  <c r="J41" i="19"/>
  <c r="I41" i="19"/>
  <c r="W40" i="19"/>
  <c r="V40" i="19"/>
  <c r="U40" i="19"/>
  <c r="R40" i="19"/>
  <c r="Q40" i="19"/>
  <c r="S40" i="19" s="1"/>
  <c r="M40" i="19"/>
  <c r="O40" i="19" s="1"/>
  <c r="K40" i="19"/>
  <c r="J40" i="19"/>
  <c r="I40" i="19"/>
  <c r="W39" i="19"/>
  <c r="V39" i="19"/>
  <c r="U39" i="19"/>
  <c r="Q39" i="19"/>
  <c r="R39" i="19" s="1"/>
  <c r="O39" i="19"/>
  <c r="N39" i="19"/>
  <c r="M39" i="19"/>
  <c r="I39" i="19"/>
  <c r="K39" i="19" s="1"/>
  <c r="U38" i="19"/>
  <c r="S38" i="19"/>
  <c r="R38" i="19"/>
  <c r="Q38" i="19"/>
  <c r="M38" i="19"/>
  <c r="O38" i="19" s="1"/>
  <c r="K38" i="19"/>
  <c r="J38" i="19"/>
  <c r="I38" i="19"/>
  <c r="W37" i="19"/>
  <c r="V37" i="19"/>
  <c r="U37" i="19"/>
  <c r="Q37" i="19"/>
  <c r="R37" i="19" s="1"/>
  <c r="O37" i="19"/>
  <c r="N37" i="19"/>
  <c r="M37" i="19"/>
  <c r="I37" i="19"/>
  <c r="K37" i="19" s="1"/>
  <c r="U36" i="19"/>
  <c r="S36" i="19"/>
  <c r="R36" i="19"/>
  <c r="Q36" i="19"/>
  <c r="M36" i="19"/>
  <c r="O36" i="19" s="1"/>
  <c r="K36" i="19"/>
  <c r="J36" i="19"/>
  <c r="I36" i="19"/>
  <c r="W35" i="19"/>
  <c r="U35" i="19"/>
  <c r="V35" i="19" s="1"/>
  <c r="Q35" i="19"/>
  <c r="R35" i="19" s="1"/>
  <c r="O35" i="19"/>
  <c r="N35" i="19"/>
  <c r="M35" i="19"/>
  <c r="I35" i="19"/>
  <c r="K35" i="19" s="1"/>
  <c r="U34" i="19"/>
  <c r="S34" i="19"/>
  <c r="R34" i="19"/>
  <c r="Q34" i="19"/>
  <c r="M34" i="19"/>
  <c r="O34" i="19" s="1"/>
  <c r="K34" i="19"/>
  <c r="J34" i="19"/>
  <c r="I34" i="19"/>
  <c r="W33" i="19"/>
  <c r="U33" i="19"/>
  <c r="V33" i="19" s="1"/>
  <c r="Q33" i="19"/>
  <c r="R33" i="19" s="1"/>
  <c r="O33" i="19"/>
  <c r="N33" i="19"/>
  <c r="M33" i="19"/>
  <c r="I33" i="19"/>
  <c r="K33" i="19" s="1"/>
  <c r="U32" i="19"/>
  <c r="S32" i="19"/>
  <c r="R32" i="19"/>
  <c r="Q32" i="19"/>
  <c r="M32" i="19"/>
  <c r="O32" i="19" s="1"/>
  <c r="K32" i="19"/>
  <c r="J32" i="19"/>
  <c r="I32" i="19"/>
  <c r="W31" i="19"/>
  <c r="U31" i="19"/>
  <c r="V31" i="19" s="1"/>
  <c r="Q31" i="19"/>
  <c r="R31" i="19" s="1"/>
  <c r="O31" i="19"/>
  <c r="N31" i="19"/>
  <c r="M31" i="19"/>
  <c r="I31" i="19"/>
  <c r="K31" i="19" s="1"/>
  <c r="U30" i="19"/>
  <c r="S30" i="19"/>
  <c r="R30" i="19"/>
  <c r="Q30" i="19"/>
  <c r="M30" i="19"/>
  <c r="O30" i="19" s="1"/>
  <c r="K30" i="19"/>
  <c r="J30" i="19"/>
  <c r="I30" i="19"/>
  <c r="W29" i="19"/>
  <c r="U29" i="19"/>
  <c r="V29" i="19" s="1"/>
  <c r="Q29" i="19"/>
  <c r="R29" i="19" s="1"/>
  <c r="O29" i="19"/>
  <c r="N29" i="19"/>
  <c r="M29" i="19"/>
  <c r="I29" i="19"/>
  <c r="K29" i="19" s="1"/>
  <c r="U28" i="19"/>
  <c r="S28" i="19"/>
  <c r="R28" i="19"/>
  <c r="Q28" i="19"/>
  <c r="M28" i="19"/>
  <c r="O28" i="19" s="1"/>
  <c r="K28" i="19"/>
  <c r="J28" i="19"/>
  <c r="I28" i="19"/>
  <c r="W27" i="19"/>
  <c r="U27" i="19"/>
  <c r="V27" i="19" s="1"/>
  <c r="Q27" i="19"/>
  <c r="R27" i="19" s="1"/>
  <c r="O27" i="19"/>
  <c r="N27" i="19"/>
  <c r="M27" i="19"/>
  <c r="I27" i="19"/>
  <c r="K27" i="19" s="1"/>
  <c r="U26" i="19"/>
  <c r="S26" i="19"/>
  <c r="R26" i="19"/>
  <c r="Q26" i="19"/>
  <c r="M26" i="19"/>
  <c r="O26" i="19" s="1"/>
  <c r="K26" i="19"/>
  <c r="J26" i="19"/>
  <c r="I26" i="19"/>
  <c r="W25" i="19"/>
  <c r="U25" i="19"/>
  <c r="V25" i="19" s="1"/>
  <c r="Q25" i="19"/>
  <c r="R25" i="19" s="1"/>
  <c r="O25" i="19"/>
  <c r="N25" i="19"/>
  <c r="M25" i="19"/>
  <c r="I25" i="19"/>
  <c r="K25" i="19" s="1"/>
  <c r="U24" i="19"/>
  <c r="S24" i="19"/>
  <c r="R24" i="19"/>
  <c r="Q24" i="19"/>
  <c r="M24" i="19"/>
  <c r="O24" i="19" s="1"/>
  <c r="K24" i="19"/>
  <c r="J24" i="19"/>
  <c r="I24" i="19"/>
  <c r="W23" i="19"/>
  <c r="U23" i="19"/>
  <c r="V23" i="19" s="1"/>
  <c r="Q23" i="19"/>
  <c r="R23" i="19" s="1"/>
  <c r="O23" i="19"/>
  <c r="N23" i="19"/>
  <c r="M23" i="19"/>
  <c r="I23" i="19"/>
  <c r="K23" i="19" s="1"/>
  <c r="U22" i="19"/>
  <c r="S22" i="19"/>
  <c r="R22" i="19"/>
  <c r="Q22" i="19"/>
  <c r="M22" i="19"/>
  <c r="O22" i="19" s="1"/>
  <c r="K22" i="19"/>
  <c r="J22" i="19"/>
  <c r="I22" i="19"/>
  <c r="W21" i="19"/>
  <c r="U21" i="19"/>
  <c r="V21" i="19" s="1"/>
  <c r="Q21" i="19"/>
  <c r="R21" i="19" s="1"/>
  <c r="O21" i="19"/>
  <c r="N21" i="19"/>
  <c r="M21" i="19"/>
  <c r="I21" i="19"/>
  <c r="K21" i="19" s="1"/>
  <c r="U20" i="19"/>
  <c r="S20" i="19"/>
  <c r="R20" i="19"/>
  <c r="Q20" i="19"/>
  <c r="M20" i="19"/>
  <c r="O20" i="19" s="1"/>
  <c r="K20" i="19"/>
  <c r="J20" i="19"/>
  <c r="I20" i="19"/>
  <c r="W19" i="19"/>
  <c r="U19" i="19"/>
  <c r="V19" i="19" s="1"/>
  <c r="Q19" i="19"/>
  <c r="R19" i="19" s="1"/>
  <c r="O19" i="19"/>
  <c r="N19" i="19"/>
  <c r="M19" i="19"/>
  <c r="I19" i="19"/>
  <c r="K19" i="19" s="1"/>
  <c r="U18" i="19"/>
  <c r="S18" i="19"/>
  <c r="R18" i="19"/>
  <c r="Q18" i="19"/>
  <c r="M18" i="19"/>
  <c r="O18" i="19" s="1"/>
  <c r="K18" i="19"/>
  <c r="J18" i="19"/>
  <c r="I18" i="19"/>
  <c r="W17" i="19"/>
  <c r="U17" i="19"/>
  <c r="V17" i="19" s="1"/>
  <c r="Q17" i="19"/>
  <c r="R17" i="19" s="1"/>
  <c r="O17" i="19"/>
  <c r="N17" i="19"/>
  <c r="M17" i="19"/>
  <c r="I17" i="19"/>
  <c r="K17" i="19" s="1"/>
  <c r="U16" i="19"/>
  <c r="S16" i="19"/>
  <c r="R16" i="19"/>
  <c r="Q16" i="19"/>
  <c r="M16" i="19"/>
  <c r="O16" i="19" s="1"/>
  <c r="K16" i="19"/>
  <c r="J16" i="19"/>
  <c r="I16" i="19"/>
  <c r="W15" i="19"/>
  <c r="U15" i="19"/>
  <c r="V15" i="19" s="1"/>
  <c r="Q15" i="19"/>
  <c r="R15" i="19" s="1"/>
  <c r="O15" i="19"/>
  <c r="N15" i="19"/>
  <c r="M15" i="19"/>
  <c r="M9" i="19" s="1"/>
  <c r="I15" i="19"/>
  <c r="K15" i="19" s="1"/>
  <c r="U14" i="19"/>
  <c r="S14" i="19"/>
  <c r="R14" i="19"/>
  <c r="Q14" i="19"/>
  <c r="M14" i="19"/>
  <c r="O14" i="19" s="1"/>
  <c r="K14" i="19"/>
  <c r="J14" i="19"/>
  <c r="I14" i="19"/>
  <c r="U9" i="19"/>
  <c r="I9" i="19"/>
  <c r="I3" i="19"/>
  <c r="W401" i="18"/>
  <c r="U401" i="18"/>
  <c r="V401" i="18" s="1"/>
  <c r="Q401" i="18"/>
  <c r="R401" i="18" s="1"/>
  <c r="O401" i="18"/>
  <c r="N401" i="18"/>
  <c r="M401" i="18"/>
  <c r="I401" i="18"/>
  <c r="K401" i="18" s="1"/>
  <c r="U400" i="18"/>
  <c r="S400" i="18"/>
  <c r="R400" i="18"/>
  <c r="Q400" i="18"/>
  <c r="M400" i="18"/>
  <c r="O400" i="18" s="1"/>
  <c r="J400" i="18"/>
  <c r="I400" i="18"/>
  <c r="K400" i="18" s="1"/>
  <c r="W399" i="18"/>
  <c r="U399" i="18"/>
  <c r="V399" i="18" s="1"/>
  <c r="Q399" i="18"/>
  <c r="R399" i="18" s="1"/>
  <c r="O399" i="18"/>
  <c r="N399" i="18"/>
  <c r="M399" i="18"/>
  <c r="I399" i="18"/>
  <c r="K399" i="18" s="1"/>
  <c r="U398" i="18"/>
  <c r="S398" i="18"/>
  <c r="R398" i="18"/>
  <c r="Q398" i="18"/>
  <c r="M398" i="18"/>
  <c r="O398" i="18" s="1"/>
  <c r="J398" i="18"/>
  <c r="I398" i="18"/>
  <c r="K398" i="18" s="1"/>
  <c r="W397" i="18"/>
  <c r="U397" i="18"/>
  <c r="V397" i="18" s="1"/>
  <c r="Q397" i="18"/>
  <c r="R397" i="18" s="1"/>
  <c r="O397" i="18"/>
  <c r="N397" i="18"/>
  <c r="M397" i="18"/>
  <c r="I397" i="18"/>
  <c r="K397" i="18" s="1"/>
  <c r="U396" i="18"/>
  <c r="S396" i="18"/>
  <c r="R396" i="18"/>
  <c r="Q396" i="18"/>
  <c r="N396" i="18"/>
  <c r="M396" i="18"/>
  <c r="O396" i="18" s="1"/>
  <c r="I396" i="18"/>
  <c r="W395" i="18"/>
  <c r="U395" i="18"/>
  <c r="V395" i="18" s="1"/>
  <c r="Q395" i="18"/>
  <c r="R395" i="18" s="1"/>
  <c r="O395" i="18"/>
  <c r="N395" i="18"/>
  <c r="M395" i="18"/>
  <c r="I395" i="18"/>
  <c r="K395" i="18" s="1"/>
  <c r="U394" i="18"/>
  <c r="S394" i="18"/>
  <c r="R394" i="18"/>
  <c r="Q394" i="18"/>
  <c r="N394" i="18"/>
  <c r="M394" i="18"/>
  <c r="O394" i="18" s="1"/>
  <c r="J394" i="18"/>
  <c r="I394" i="18"/>
  <c r="K394" i="18" s="1"/>
  <c r="W393" i="18"/>
  <c r="U393" i="18"/>
  <c r="V393" i="18" s="1"/>
  <c r="Q393" i="18"/>
  <c r="R393" i="18" s="1"/>
  <c r="O393" i="18"/>
  <c r="N393" i="18"/>
  <c r="M393" i="18"/>
  <c r="I393" i="18"/>
  <c r="K393" i="18" s="1"/>
  <c r="U392" i="18"/>
  <c r="S392" i="18"/>
  <c r="R392" i="18"/>
  <c r="Q392" i="18"/>
  <c r="N392" i="18"/>
  <c r="M392" i="18"/>
  <c r="O392" i="18" s="1"/>
  <c r="I392" i="18"/>
  <c r="K392" i="18" s="1"/>
  <c r="W391" i="18"/>
  <c r="U391" i="18"/>
  <c r="V391" i="18" s="1"/>
  <c r="Q391" i="18"/>
  <c r="R391" i="18" s="1"/>
  <c r="O391" i="18"/>
  <c r="N391" i="18"/>
  <c r="M391" i="18"/>
  <c r="I391" i="18"/>
  <c r="K391" i="18" s="1"/>
  <c r="U390" i="18"/>
  <c r="S390" i="18"/>
  <c r="R390" i="18"/>
  <c r="Q390" i="18"/>
  <c r="N390" i="18"/>
  <c r="M390" i="18"/>
  <c r="O390" i="18" s="1"/>
  <c r="J390" i="18"/>
  <c r="I390" i="18"/>
  <c r="K390" i="18" s="1"/>
  <c r="W389" i="18"/>
  <c r="U389" i="18"/>
  <c r="V389" i="18" s="1"/>
  <c r="Q389" i="18"/>
  <c r="R389" i="18" s="1"/>
  <c r="O389" i="18"/>
  <c r="N389" i="18"/>
  <c r="M389" i="18"/>
  <c r="I389" i="18"/>
  <c r="K389" i="18" s="1"/>
  <c r="U388" i="18"/>
  <c r="S388" i="18"/>
  <c r="R388" i="18"/>
  <c r="Q388" i="18"/>
  <c r="N388" i="18"/>
  <c r="M388" i="18"/>
  <c r="O388" i="18" s="1"/>
  <c r="I388" i="18"/>
  <c r="K388" i="18" s="1"/>
  <c r="W387" i="18"/>
  <c r="U387" i="18"/>
  <c r="V387" i="18" s="1"/>
  <c r="Q387" i="18"/>
  <c r="R387" i="18" s="1"/>
  <c r="O387" i="18"/>
  <c r="N387" i="18"/>
  <c r="M387" i="18"/>
  <c r="I387" i="18"/>
  <c r="K387" i="18" s="1"/>
  <c r="U386" i="18"/>
  <c r="S386" i="18"/>
  <c r="R386" i="18"/>
  <c r="Q386" i="18"/>
  <c r="N386" i="18"/>
  <c r="M386" i="18"/>
  <c r="O386" i="18" s="1"/>
  <c r="I386" i="18"/>
  <c r="K386" i="18" s="1"/>
  <c r="W385" i="18"/>
  <c r="U385" i="18"/>
  <c r="V385" i="18" s="1"/>
  <c r="Q385" i="18"/>
  <c r="O385" i="18"/>
  <c r="N385" i="18"/>
  <c r="M385" i="18"/>
  <c r="I385" i="18"/>
  <c r="K385" i="18" s="1"/>
  <c r="V384" i="18"/>
  <c r="U384" i="18"/>
  <c r="W384" i="18" s="1"/>
  <c r="S384" i="18"/>
  <c r="R384" i="18"/>
  <c r="Q384" i="18"/>
  <c r="N384" i="18"/>
  <c r="M384" i="18"/>
  <c r="O384" i="18" s="1"/>
  <c r="K384" i="18"/>
  <c r="J384" i="18"/>
  <c r="I384" i="18"/>
  <c r="W383" i="18"/>
  <c r="U383" i="18"/>
  <c r="V383" i="18" s="1"/>
  <c r="Q383" i="18"/>
  <c r="O383" i="18"/>
  <c r="N383" i="18"/>
  <c r="M383" i="18"/>
  <c r="I383" i="18"/>
  <c r="K383" i="18" s="1"/>
  <c r="U382" i="18"/>
  <c r="W382" i="18" s="1"/>
  <c r="S382" i="18"/>
  <c r="R382" i="18"/>
  <c r="Q382" i="18"/>
  <c r="N382" i="18"/>
  <c r="M382" i="18"/>
  <c r="O382" i="18" s="1"/>
  <c r="I382" i="18"/>
  <c r="K382" i="18" s="1"/>
  <c r="W381" i="18"/>
  <c r="U381" i="18"/>
  <c r="V381" i="18" s="1"/>
  <c r="Q381" i="18"/>
  <c r="O381" i="18"/>
  <c r="N381" i="18"/>
  <c r="M381" i="18"/>
  <c r="I381" i="18"/>
  <c r="K381" i="18" s="1"/>
  <c r="V380" i="18"/>
  <c r="U380" i="18"/>
  <c r="W380" i="18" s="1"/>
  <c r="S380" i="18"/>
  <c r="R380" i="18"/>
  <c r="Q380" i="18"/>
  <c r="N380" i="18"/>
  <c r="M380" i="18"/>
  <c r="O380" i="18" s="1"/>
  <c r="J380" i="18"/>
  <c r="I380" i="18"/>
  <c r="K380" i="18" s="1"/>
  <c r="W379" i="18"/>
  <c r="U379" i="18"/>
  <c r="V379" i="18" s="1"/>
  <c r="Q379" i="18"/>
  <c r="O379" i="18"/>
  <c r="N379" i="18"/>
  <c r="M379" i="18"/>
  <c r="I379" i="18"/>
  <c r="K379" i="18" s="1"/>
  <c r="U378" i="18"/>
  <c r="S378" i="18"/>
  <c r="R378" i="18"/>
  <c r="Q378" i="18"/>
  <c r="N378" i="18"/>
  <c r="M378" i="18"/>
  <c r="O378" i="18" s="1"/>
  <c r="I378" i="18"/>
  <c r="W377" i="18"/>
  <c r="U377" i="18"/>
  <c r="V377" i="18" s="1"/>
  <c r="Q377" i="18"/>
  <c r="O377" i="18"/>
  <c r="N377" i="18"/>
  <c r="M377" i="18"/>
  <c r="I377" i="18"/>
  <c r="K377" i="18" s="1"/>
  <c r="V376" i="18"/>
  <c r="U376" i="18"/>
  <c r="W376" i="18" s="1"/>
  <c r="S376" i="18"/>
  <c r="R376" i="18"/>
  <c r="Q376" i="18"/>
  <c r="N376" i="18"/>
  <c r="M376" i="18"/>
  <c r="O376" i="18" s="1"/>
  <c r="J376" i="18"/>
  <c r="I376" i="18"/>
  <c r="K376" i="18" s="1"/>
  <c r="W375" i="18"/>
  <c r="V375" i="18"/>
  <c r="U375" i="18"/>
  <c r="Q375" i="18"/>
  <c r="O375" i="18"/>
  <c r="N375" i="18"/>
  <c r="M375" i="18"/>
  <c r="I375" i="18"/>
  <c r="K375" i="18" s="1"/>
  <c r="V374" i="18"/>
  <c r="U374" i="18"/>
  <c r="W374" i="18" s="1"/>
  <c r="S374" i="18"/>
  <c r="R374" i="18"/>
  <c r="Q374" i="18"/>
  <c r="N374" i="18"/>
  <c r="M374" i="18"/>
  <c r="O374" i="18" s="1"/>
  <c r="K374" i="18"/>
  <c r="J374" i="18"/>
  <c r="I374" i="18"/>
  <c r="W373" i="18"/>
  <c r="V373" i="18"/>
  <c r="U373" i="18"/>
  <c r="Q373" i="18"/>
  <c r="O373" i="18"/>
  <c r="N373" i="18"/>
  <c r="M373" i="18"/>
  <c r="I373" i="18"/>
  <c r="K373" i="18" s="1"/>
  <c r="V372" i="18"/>
  <c r="U372" i="18"/>
  <c r="W372" i="18" s="1"/>
  <c r="S372" i="18"/>
  <c r="R372" i="18"/>
  <c r="Q372" i="18"/>
  <c r="N372" i="18"/>
  <c r="M372" i="18"/>
  <c r="O372" i="18" s="1"/>
  <c r="K372" i="18"/>
  <c r="J372" i="18"/>
  <c r="I372" i="18"/>
  <c r="W371" i="18"/>
  <c r="V371" i="18"/>
  <c r="U371" i="18"/>
  <c r="Q371" i="18"/>
  <c r="O371" i="18"/>
  <c r="N371" i="18"/>
  <c r="M371" i="18"/>
  <c r="I371" i="18"/>
  <c r="K371" i="18" s="1"/>
  <c r="V370" i="18"/>
  <c r="U370" i="18"/>
  <c r="W370" i="18" s="1"/>
  <c r="S370" i="18"/>
  <c r="R370" i="18"/>
  <c r="Q370" i="18"/>
  <c r="N370" i="18"/>
  <c r="M370" i="18"/>
  <c r="O370" i="18" s="1"/>
  <c r="J370" i="18"/>
  <c r="I370" i="18"/>
  <c r="K370" i="18" s="1"/>
  <c r="W369" i="18"/>
  <c r="V369" i="18"/>
  <c r="U369" i="18"/>
  <c r="Q369" i="18"/>
  <c r="O369" i="18"/>
  <c r="N369" i="18"/>
  <c r="M369" i="18"/>
  <c r="I369" i="18"/>
  <c r="K369" i="18" s="1"/>
  <c r="V368" i="18"/>
  <c r="U368" i="18"/>
  <c r="W368" i="18" s="1"/>
  <c r="S368" i="18"/>
  <c r="R368" i="18"/>
  <c r="Q368" i="18"/>
  <c r="N368" i="18"/>
  <c r="M368" i="18"/>
  <c r="O368" i="18" s="1"/>
  <c r="J368" i="18"/>
  <c r="I368" i="18"/>
  <c r="K368" i="18" s="1"/>
  <c r="W367" i="18"/>
  <c r="U367" i="18"/>
  <c r="V367" i="18" s="1"/>
  <c r="Q367" i="18"/>
  <c r="O367" i="18"/>
  <c r="N367" i="18"/>
  <c r="M367" i="18"/>
  <c r="I367" i="18"/>
  <c r="K367" i="18" s="1"/>
  <c r="V366" i="18"/>
  <c r="U366" i="18"/>
  <c r="W366" i="18" s="1"/>
  <c r="S366" i="18"/>
  <c r="R366" i="18"/>
  <c r="Q366" i="18"/>
  <c r="N366" i="18"/>
  <c r="M366" i="18"/>
  <c r="O366" i="18" s="1"/>
  <c r="K366" i="18"/>
  <c r="I366" i="18"/>
  <c r="J366" i="18" s="1"/>
  <c r="W365" i="18"/>
  <c r="U365" i="18"/>
  <c r="V365" i="18" s="1"/>
  <c r="Q365" i="18"/>
  <c r="O365" i="18"/>
  <c r="N365" i="18"/>
  <c r="M365" i="18"/>
  <c r="I365" i="18"/>
  <c r="K365" i="18" s="1"/>
  <c r="V364" i="18"/>
  <c r="U364" i="18"/>
  <c r="W364" i="18" s="1"/>
  <c r="S364" i="18"/>
  <c r="R364" i="18"/>
  <c r="Q364" i="18"/>
  <c r="N364" i="18"/>
  <c r="M364" i="18"/>
  <c r="O364" i="18" s="1"/>
  <c r="K364" i="18"/>
  <c r="J364" i="18"/>
  <c r="I364" i="18"/>
  <c r="W363" i="18"/>
  <c r="U363" i="18"/>
  <c r="V363" i="18" s="1"/>
  <c r="Q363" i="18"/>
  <c r="O363" i="18"/>
  <c r="N363" i="18"/>
  <c r="M363" i="18"/>
  <c r="I363" i="18"/>
  <c r="K363" i="18" s="1"/>
  <c r="U362" i="18"/>
  <c r="W362" i="18" s="1"/>
  <c r="S362" i="18"/>
  <c r="R362" i="18"/>
  <c r="Q362" i="18"/>
  <c r="N362" i="18"/>
  <c r="M362" i="18"/>
  <c r="O362" i="18" s="1"/>
  <c r="K362" i="18"/>
  <c r="I362" i="18"/>
  <c r="J362" i="18" s="1"/>
  <c r="W361" i="18"/>
  <c r="U361" i="18"/>
  <c r="V361" i="18" s="1"/>
  <c r="Q361" i="18"/>
  <c r="O361" i="18"/>
  <c r="N361" i="18"/>
  <c r="M361" i="18"/>
  <c r="I361" i="18"/>
  <c r="K361" i="18" s="1"/>
  <c r="V360" i="18"/>
  <c r="U360" i="18"/>
  <c r="W360" i="18" s="1"/>
  <c r="S360" i="18"/>
  <c r="R360" i="18"/>
  <c r="Q360" i="18"/>
  <c r="N360" i="18"/>
  <c r="M360" i="18"/>
  <c r="O360" i="18" s="1"/>
  <c r="K360" i="18"/>
  <c r="J360" i="18"/>
  <c r="I360" i="18"/>
  <c r="W359" i="18"/>
  <c r="U359" i="18"/>
  <c r="V359" i="18" s="1"/>
  <c r="Q359" i="18"/>
  <c r="O359" i="18"/>
  <c r="N359" i="18"/>
  <c r="M359" i="18"/>
  <c r="I359" i="18"/>
  <c r="K359" i="18" s="1"/>
  <c r="U358" i="18"/>
  <c r="W358" i="18" s="1"/>
  <c r="S358" i="18"/>
  <c r="R358" i="18"/>
  <c r="Q358" i="18"/>
  <c r="N358" i="18"/>
  <c r="M358" i="18"/>
  <c r="O358" i="18" s="1"/>
  <c r="I358" i="18"/>
  <c r="K358" i="18" s="1"/>
  <c r="W357" i="18"/>
  <c r="U357" i="18"/>
  <c r="V357" i="18" s="1"/>
  <c r="Q357" i="18"/>
  <c r="O357" i="18"/>
  <c r="N357" i="18"/>
  <c r="M357" i="18"/>
  <c r="I357" i="18"/>
  <c r="K357" i="18" s="1"/>
  <c r="V356" i="18"/>
  <c r="U356" i="18"/>
  <c r="W356" i="18" s="1"/>
  <c r="S356" i="18"/>
  <c r="R356" i="18"/>
  <c r="Q356" i="18"/>
  <c r="N356" i="18"/>
  <c r="M356" i="18"/>
  <c r="O356" i="18" s="1"/>
  <c r="J356" i="18"/>
  <c r="I356" i="18"/>
  <c r="K356" i="18" s="1"/>
  <c r="W355" i="18"/>
  <c r="U355" i="18"/>
  <c r="V355" i="18" s="1"/>
  <c r="Q355" i="18"/>
  <c r="O355" i="18"/>
  <c r="N355" i="18"/>
  <c r="M355" i="18"/>
  <c r="I355" i="18"/>
  <c r="K355" i="18" s="1"/>
  <c r="U354" i="18"/>
  <c r="S354" i="18"/>
  <c r="R354" i="18"/>
  <c r="Q354" i="18"/>
  <c r="N354" i="18"/>
  <c r="M354" i="18"/>
  <c r="O354" i="18" s="1"/>
  <c r="I354" i="18"/>
  <c r="W353" i="18"/>
  <c r="U353" i="18"/>
  <c r="V353" i="18" s="1"/>
  <c r="Q353" i="18"/>
  <c r="O353" i="18"/>
  <c r="N353" i="18"/>
  <c r="M353" i="18"/>
  <c r="I353" i="18"/>
  <c r="K353" i="18" s="1"/>
  <c r="V352" i="18"/>
  <c r="U352" i="18"/>
  <c r="W352" i="18" s="1"/>
  <c r="S352" i="18"/>
  <c r="R352" i="18"/>
  <c r="Q352" i="18"/>
  <c r="N352" i="18"/>
  <c r="M352" i="18"/>
  <c r="O352" i="18" s="1"/>
  <c r="J352" i="18"/>
  <c r="I352" i="18"/>
  <c r="K352" i="18" s="1"/>
  <c r="W351" i="18"/>
  <c r="U351" i="18"/>
  <c r="V351" i="18" s="1"/>
  <c r="Q351" i="18"/>
  <c r="O351" i="18"/>
  <c r="N351" i="18"/>
  <c r="M351" i="18"/>
  <c r="I351" i="18"/>
  <c r="K351" i="18" s="1"/>
  <c r="U350" i="18"/>
  <c r="W350" i="18" s="1"/>
  <c r="S350" i="18"/>
  <c r="R350" i="18"/>
  <c r="Q350" i="18"/>
  <c r="N350" i="18"/>
  <c r="M350" i="18"/>
  <c r="O350" i="18" s="1"/>
  <c r="K350" i="18"/>
  <c r="I350" i="18"/>
  <c r="J350" i="18" s="1"/>
  <c r="W349" i="18"/>
  <c r="U349" i="18"/>
  <c r="V349" i="18" s="1"/>
  <c r="Q349" i="18"/>
  <c r="O349" i="18"/>
  <c r="N349" i="18"/>
  <c r="M349" i="18"/>
  <c r="I349" i="18"/>
  <c r="K349" i="18" s="1"/>
  <c r="V348" i="18"/>
  <c r="U348" i="18"/>
  <c r="W348" i="18" s="1"/>
  <c r="S348" i="18"/>
  <c r="R348" i="18"/>
  <c r="Q348" i="18"/>
  <c r="N348" i="18"/>
  <c r="M348" i="18"/>
  <c r="O348" i="18" s="1"/>
  <c r="K348" i="18"/>
  <c r="J348" i="18"/>
  <c r="I348" i="18"/>
  <c r="W347" i="18"/>
  <c r="U347" i="18"/>
  <c r="V347" i="18" s="1"/>
  <c r="Q347" i="18"/>
  <c r="O347" i="18"/>
  <c r="N347" i="18"/>
  <c r="M347" i="18"/>
  <c r="I347" i="18"/>
  <c r="K347" i="18" s="1"/>
  <c r="U346" i="18"/>
  <c r="W346" i="18" s="1"/>
  <c r="S346" i="18"/>
  <c r="R346" i="18"/>
  <c r="Q346" i="18"/>
  <c r="N346" i="18"/>
  <c r="M346" i="18"/>
  <c r="O346" i="18" s="1"/>
  <c r="K346" i="18"/>
  <c r="I346" i="18"/>
  <c r="J346" i="18" s="1"/>
  <c r="W345" i="18"/>
  <c r="U345" i="18"/>
  <c r="V345" i="18" s="1"/>
  <c r="Q345" i="18"/>
  <c r="O345" i="18"/>
  <c r="N345" i="18"/>
  <c r="M345" i="18"/>
  <c r="I345" i="18"/>
  <c r="K345" i="18" s="1"/>
  <c r="V344" i="18"/>
  <c r="U344" i="18"/>
  <c r="W344" i="18" s="1"/>
  <c r="S344" i="18"/>
  <c r="R344" i="18"/>
  <c r="Q344" i="18"/>
  <c r="N344" i="18"/>
  <c r="M344" i="18"/>
  <c r="O344" i="18" s="1"/>
  <c r="K344" i="18"/>
  <c r="J344" i="18"/>
  <c r="I344" i="18"/>
  <c r="W343" i="18"/>
  <c r="U343" i="18"/>
  <c r="V343" i="18" s="1"/>
  <c r="Q343" i="18"/>
  <c r="O343" i="18"/>
  <c r="N343" i="18"/>
  <c r="M343" i="18"/>
  <c r="I343" i="18"/>
  <c r="K343" i="18" s="1"/>
  <c r="U342" i="18"/>
  <c r="W342" i="18" s="1"/>
  <c r="S342" i="18"/>
  <c r="R342" i="18"/>
  <c r="Q342" i="18"/>
  <c r="N342" i="18"/>
  <c r="M342" i="18"/>
  <c r="O342" i="18" s="1"/>
  <c r="I342" i="18"/>
  <c r="K342" i="18" s="1"/>
  <c r="W341" i="18"/>
  <c r="U341" i="18"/>
  <c r="V341" i="18" s="1"/>
  <c r="Q341" i="18"/>
  <c r="O341" i="18"/>
  <c r="N341" i="18"/>
  <c r="M341" i="18"/>
  <c r="I341" i="18"/>
  <c r="K341" i="18" s="1"/>
  <c r="V340" i="18"/>
  <c r="U340" i="18"/>
  <c r="W340" i="18" s="1"/>
  <c r="S340" i="18"/>
  <c r="R340" i="18"/>
  <c r="Q340" i="18"/>
  <c r="N340" i="18"/>
  <c r="M340" i="18"/>
  <c r="O340" i="18" s="1"/>
  <c r="J340" i="18"/>
  <c r="I340" i="18"/>
  <c r="K340" i="18" s="1"/>
  <c r="W339" i="18"/>
  <c r="U339" i="18"/>
  <c r="V339" i="18" s="1"/>
  <c r="Q339" i="18"/>
  <c r="O339" i="18"/>
  <c r="N339" i="18"/>
  <c r="M339" i="18"/>
  <c r="I339" i="18"/>
  <c r="K339" i="18" s="1"/>
  <c r="U338" i="18"/>
  <c r="S338" i="18"/>
  <c r="R338" i="18"/>
  <c r="Q338" i="18"/>
  <c r="N338" i="18"/>
  <c r="M338" i="18"/>
  <c r="O338" i="18" s="1"/>
  <c r="I338" i="18"/>
  <c r="W337" i="18"/>
  <c r="U337" i="18"/>
  <c r="V337" i="18" s="1"/>
  <c r="Q337" i="18"/>
  <c r="O337" i="18"/>
  <c r="N337" i="18"/>
  <c r="M337" i="18"/>
  <c r="I337" i="18"/>
  <c r="K337" i="18" s="1"/>
  <c r="V336" i="18"/>
  <c r="U336" i="18"/>
  <c r="W336" i="18" s="1"/>
  <c r="S336" i="18"/>
  <c r="R336" i="18"/>
  <c r="Q336" i="18"/>
  <c r="N336" i="18"/>
  <c r="M336" i="18"/>
  <c r="O336" i="18" s="1"/>
  <c r="J336" i="18"/>
  <c r="I336" i="18"/>
  <c r="K336" i="18" s="1"/>
  <c r="W335" i="18"/>
  <c r="U335" i="18"/>
  <c r="V335" i="18" s="1"/>
  <c r="Q335" i="18"/>
  <c r="O335" i="18"/>
  <c r="N335" i="18"/>
  <c r="M335" i="18"/>
  <c r="I335" i="18"/>
  <c r="K335" i="18" s="1"/>
  <c r="U334" i="18"/>
  <c r="W334" i="18" s="1"/>
  <c r="S334" i="18"/>
  <c r="R334" i="18"/>
  <c r="Q334" i="18"/>
  <c r="N334" i="18"/>
  <c r="M334" i="18"/>
  <c r="O334" i="18" s="1"/>
  <c r="K334" i="18"/>
  <c r="I334" i="18"/>
  <c r="J334" i="18" s="1"/>
  <c r="W333" i="18"/>
  <c r="U333" i="18"/>
  <c r="V333" i="18" s="1"/>
  <c r="Q333" i="18"/>
  <c r="O333" i="18"/>
  <c r="N333" i="18"/>
  <c r="M333" i="18"/>
  <c r="I333" i="18"/>
  <c r="K333" i="18" s="1"/>
  <c r="V332" i="18"/>
  <c r="U332" i="18"/>
  <c r="W332" i="18" s="1"/>
  <c r="S332" i="18"/>
  <c r="R332" i="18"/>
  <c r="Q332" i="18"/>
  <c r="N332" i="18"/>
  <c r="M332" i="18"/>
  <c r="O332" i="18" s="1"/>
  <c r="K332" i="18"/>
  <c r="J332" i="18"/>
  <c r="I332" i="18"/>
  <c r="W331" i="18"/>
  <c r="U331" i="18"/>
  <c r="V331" i="18" s="1"/>
  <c r="Q331" i="18"/>
  <c r="O331" i="18"/>
  <c r="N331" i="18"/>
  <c r="M331" i="18"/>
  <c r="I331" i="18"/>
  <c r="K331" i="18" s="1"/>
  <c r="U330" i="18"/>
  <c r="W330" i="18" s="1"/>
  <c r="S330" i="18"/>
  <c r="R330" i="18"/>
  <c r="Q330" i="18"/>
  <c r="N330" i="18"/>
  <c r="M330" i="18"/>
  <c r="O330" i="18" s="1"/>
  <c r="I330" i="18"/>
  <c r="K330" i="18" s="1"/>
  <c r="W329" i="18"/>
  <c r="U329" i="18"/>
  <c r="V329" i="18" s="1"/>
  <c r="Q329" i="18"/>
  <c r="O329" i="18"/>
  <c r="N329" i="18"/>
  <c r="M329" i="18"/>
  <c r="I329" i="18"/>
  <c r="K329" i="18" s="1"/>
  <c r="V328" i="18"/>
  <c r="U328" i="18"/>
  <c r="W328" i="18" s="1"/>
  <c r="S328" i="18"/>
  <c r="R328" i="18"/>
  <c r="Q328" i="18"/>
  <c r="N328" i="18"/>
  <c r="M328" i="18"/>
  <c r="O328" i="18" s="1"/>
  <c r="K328" i="18"/>
  <c r="J328" i="18"/>
  <c r="I328" i="18"/>
  <c r="W327" i="18"/>
  <c r="U327" i="18"/>
  <c r="V327" i="18" s="1"/>
  <c r="Q327" i="18"/>
  <c r="O327" i="18"/>
  <c r="N327" i="18"/>
  <c r="M327" i="18"/>
  <c r="I327" i="18"/>
  <c r="K327" i="18" s="1"/>
  <c r="U326" i="18"/>
  <c r="W326" i="18" s="1"/>
  <c r="S326" i="18"/>
  <c r="R326" i="18"/>
  <c r="Q326" i="18"/>
  <c r="N326" i="18"/>
  <c r="M326" i="18"/>
  <c r="O326" i="18" s="1"/>
  <c r="I326" i="18"/>
  <c r="K326" i="18" s="1"/>
  <c r="W325" i="18"/>
  <c r="U325" i="18"/>
  <c r="V325" i="18" s="1"/>
  <c r="Q325" i="18"/>
  <c r="M325" i="18"/>
  <c r="O325" i="18" s="1"/>
  <c r="I325" i="18"/>
  <c r="K325" i="18" s="1"/>
  <c r="V324" i="18"/>
  <c r="U324" i="18"/>
  <c r="W324" i="18" s="1"/>
  <c r="S324" i="18"/>
  <c r="R324" i="18"/>
  <c r="Q324" i="18"/>
  <c r="N324" i="18"/>
  <c r="M324" i="18"/>
  <c r="O324" i="18" s="1"/>
  <c r="J324" i="18"/>
  <c r="I324" i="18"/>
  <c r="K324" i="18" s="1"/>
  <c r="W323" i="18"/>
  <c r="U323" i="18"/>
  <c r="V323" i="18" s="1"/>
  <c r="Q323" i="18"/>
  <c r="O323" i="18"/>
  <c r="N323" i="18"/>
  <c r="M323" i="18"/>
  <c r="I323" i="18"/>
  <c r="K323" i="18" s="1"/>
  <c r="U322" i="18"/>
  <c r="S322" i="18"/>
  <c r="R322" i="18"/>
  <c r="Q322" i="18"/>
  <c r="N322" i="18"/>
  <c r="M322" i="18"/>
  <c r="O322" i="18" s="1"/>
  <c r="I322" i="18"/>
  <c r="W321" i="18"/>
  <c r="U321" i="18"/>
  <c r="V321" i="18" s="1"/>
  <c r="Q321" i="18"/>
  <c r="O321" i="18"/>
  <c r="M321" i="18"/>
  <c r="N321" i="18" s="1"/>
  <c r="I321" i="18"/>
  <c r="K321" i="18" s="1"/>
  <c r="V320" i="18"/>
  <c r="U320" i="18"/>
  <c r="W320" i="18" s="1"/>
  <c r="S320" i="18"/>
  <c r="R320" i="18"/>
  <c r="Q320" i="18"/>
  <c r="N320" i="18"/>
  <c r="M320" i="18"/>
  <c r="O320" i="18" s="1"/>
  <c r="J320" i="18"/>
  <c r="I320" i="18"/>
  <c r="K320" i="18" s="1"/>
  <c r="W319" i="18"/>
  <c r="U319" i="18"/>
  <c r="V319" i="18" s="1"/>
  <c r="Q319" i="18"/>
  <c r="N319" i="18"/>
  <c r="M319" i="18"/>
  <c r="O319" i="18" s="1"/>
  <c r="I319" i="18"/>
  <c r="K319" i="18" s="1"/>
  <c r="U318" i="18"/>
  <c r="W318" i="18" s="1"/>
  <c r="S318" i="18"/>
  <c r="R318" i="18"/>
  <c r="Q318" i="18"/>
  <c r="N318" i="18"/>
  <c r="M318" i="18"/>
  <c r="O318" i="18" s="1"/>
  <c r="K318" i="18"/>
  <c r="I318" i="18"/>
  <c r="J318" i="18" s="1"/>
  <c r="W317" i="18"/>
  <c r="U317" i="18"/>
  <c r="V317" i="18" s="1"/>
  <c r="Q317" i="18"/>
  <c r="M317" i="18"/>
  <c r="I317" i="18"/>
  <c r="K317" i="18" s="1"/>
  <c r="V316" i="18"/>
  <c r="U316" i="18"/>
  <c r="W316" i="18" s="1"/>
  <c r="S316" i="18"/>
  <c r="R316" i="18"/>
  <c r="Q316" i="18"/>
  <c r="N316" i="18"/>
  <c r="M316" i="18"/>
  <c r="O316" i="18" s="1"/>
  <c r="K316" i="18"/>
  <c r="J316" i="18"/>
  <c r="I316" i="18"/>
  <c r="W315" i="18"/>
  <c r="U315" i="18"/>
  <c r="V315" i="18" s="1"/>
  <c r="Q315" i="18"/>
  <c r="N315" i="18"/>
  <c r="M315" i="18"/>
  <c r="O315" i="18" s="1"/>
  <c r="I315" i="18"/>
  <c r="K315" i="18" s="1"/>
  <c r="U314" i="18"/>
  <c r="W314" i="18" s="1"/>
  <c r="S314" i="18"/>
  <c r="R314" i="18"/>
  <c r="Q314" i="18"/>
  <c r="N314" i="18"/>
  <c r="M314" i="18"/>
  <c r="O314" i="18" s="1"/>
  <c r="I314" i="18"/>
  <c r="K314" i="18" s="1"/>
  <c r="W313" i="18"/>
  <c r="U313" i="18"/>
  <c r="V313" i="18" s="1"/>
  <c r="Q313" i="18"/>
  <c r="O313" i="18"/>
  <c r="M313" i="18"/>
  <c r="N313" i="18" s="1"/>
  <c r="I313" i="18"/>
  <c r="K313" i="18" s="1"/>
  <c r="V312" i="18"/>
  <c r="U312" i="18"/>
  <c r="W312" i="18" s="1"/>
  <c r="S312" i="18"/>
  <c r="R312" i="18"/>
  <c r="Q312" i="18"/>
  <c r="N312" i="18"/>
  <c r="M312" i="18"/>
  <c r="O312" i="18" s="1"/>
  <c r="K312" i="18"/>
  <c r="J312" i="18"/>
  <c r="I312" i="18"/>
  <c r="W311" i="18"/>
  <c r="U311" i="18"/>
  <c r="V311" i="18" s="1"/>
  <c r="Q311" i="18"/>
  <c r="O311" i="18"/>
  <c r="N311" i="18"/>
  <c r="M311" i="18"/>
  <c r="I311" i="18"/>
  <c r="K311" i="18" s="1"/>
  <c r="U310" i="18"/>
  <c r="W310" i="18" s="1"/>
  <c r="S310" i="18"/>
  <c r="R310" i="18"/>
  <c r="Q310" i="18"/>
  <c r="N310" i="18"/>
  <c r="M310" i="18"/>
  <c r="O310" i="18" s="1"/>
  <c r="K310" i="18"/>
  <c r="I310" i="18"/>
  <c r="J310" i="18" s="1"/>
  <c r="W309" i="18"/>
  <c r="U309" i="18"/>
  <c r="V309" i="18" s="1"/>
  <c r="Q309" i="18"/>
  <c r="M309" i="18"/>
  <c r="O309" i="18" s="1"/>
  <c r="I309" i="18"/>
  <c r="K309" i="18" s="1"/>
  <c r="V308" i="18"/>
  <c r="U308" i="18"/>
  <c r="W308" i="18" s="1"/>
  <c r="S308" i="18"/>
  <c r="R308" i="18"/>
  <c r="Q308" i="18"/>
  <c r="N308" i="18"/>
  <c r="M308" i="18"/>
  <c r="O308" i="18" s="1"/>
  <c r="J308" i="18"/>
  <c r="I308" i="18"/>
  <c r="K308" i="18" s="1"/>
  <c r="W307" i="18"/>
  <c r="U307" i="18"/>
  <c r="V307" i="18" s="1"/>
  <c r="Q307" i="18"/>
  <c r="O307" i="18"/>
  <c r="N307" i="18"/>
  <c r="M307" i="18"/>
  <c r="I307" i="18"/>
  <c r="K307" i="18" s="1"/>
  <c r="U306" i="18"/>
  <c r="S306" i="18"/>
  <c r="R306" i="18"/>
  <c r="Q306" i="18"/>
  <c r="N306" i="18"/>
  <c r="M306" i="18"/>
  <c r="O306" i="18" s="1"/>
  <c r="I306" i="18"/>
  <c r="W305" i="18"/>
  <c r="U305" i="18"/>
  <c r="V305" i="18" s="1"/>
  <c r="Q305" i="18"/>
  <c r="O305" i="18"/>
  <c r="M305" i="18"/>
  <c r="N305" i="18" s="1"/>
  <c r="I305" i="18"/>
  <c r="K305" i="18" s="1"/>
  <c r="V304" i="18"/>
  <c r="U304" i="18"/>
  <c r="W304" i="18" s="1"/>
  <c r="S304" i="18"/>
  <c r="R304" i="18"/>
  <c r="Q304" i="18"/>
  <c r="N304" i="18"/>
  <c r="M304" i="18"/>
  <c r="O304" i="18" s="1"/>
  <c r="J304" i="18"/>
  <c r="I304" i="18"/>
  <c r="K304" i="18" s="1"/>
  <c r="W303" i="18"/>
  <c r="U303" i="18"/>
  <c r="V303" i="18" s="1"/>
  <c r="Q303" i="18"/>
  <c r="N303" i="18"/>
  <c r="M303" i="18"/>
  <c r="O303" i="18" s="1"/>
  <c r="I303" i="18"/>
  <c r="K303" i="18" s="1"/>
  <c r="U302" i="18"/>
  <c r="W302" i="18" s="1"/>
  <c r="S302" i="18"/>
  <c r="R302" i="18"/>
  <c r="Q302" i="18"/>
  <c r="N302" i="18"/>
  <c r="M302" i="18"/>
  <c r="O302" i="18" s="1"/>
  <c r="K302" i="18"/>
  <c r="I302" i="18"/>
  <c r="J302" i="18" s="1"/>
  <c r="W301" i="18"/>
  <c r="U301" i="18"/>
  <c r="V301" i="18" s="1"/>
  <c r="Q301" i="18"/>
  <c r="M301" i="18"/>
  <c r="I301" i="18"/>
  <c r="K301" i="18" s="1"/>
  <c r="V300" i="18"/>
  <c r="U300" i="18"/>
  <c r="W300" i="18" s="1"/>
  <c r="S300" i="18"/>
  <c r="R300" i="18"/>
  <c r="Q300" i="18"/>
  <c r="N300" i="18"/>
  <c r="M300" i="18"/>
  <c r="O300" i="18" s="1"/>
  <c r="K300" i="18"/>
  <c r="J300" i="18"/>
  <c r="I300" i="18"/>
  <c r="W299" i="18"/>
  <c r="U299" i="18"/>
  <c r="V299" i="18" s="1"/>
  <c r="Q299" i="18"/>
  <c r="N299" i="18"/>
  <c r="M299" i="18"/>
  <c r="O299" i="18" s="1"/>
  <c r="I299" i="18"/>
  <c r="K299" i="18" s="1"/>
  <c r="U298" i="18"/>
  <c r="W298" i="18" s="1"/>
  <c r="S298" i="18"/>
  <c r="R298" i="18"/>
  <c r="Q298" i="18"/>
  <c r="N298" i="18"/>
  <c r="M298" i="18"/>
  <c r="O298" i="18" s="1"/>
  <c r="I298" i="18"/>
  <c r="K298" i="18" s="1"/>
  <c r="W297" i="18"/>
  <c r="U297" i="18"/>
  <c r="V297" i="18" s="1"/>
  <c r="Q297" i="18"/>
  <c r="O297" i="18"/>
  <c r="M297" i="18"/>
  <c r="N297" i="18" s="1"/>
  <c r="I297" i="18"/>
  <c r="K297" i="18" s="1"/>
  <c r="V296" i="18"/>
  <c r="U296" i="18"/>
  <c r="W296" i="18" s="1"/>
  <c r="S296" i="18"/>
  <c r="R296" i="18"/>
  <c r="Q296" i="18"/>
  <c r="N296" i="18"/>
  <c r="M296" i="18"/>
  <c r="O296" i="18" s="1"/>
  <c r="K296" i="18"/>
  <c r="J296" i="18"/>
  <c r="I296" i="18"/>
  <c r="W295" i="18"/>
  <c r="U295" i="18"/>
  <c r="V295" i="18" s="1"/>
  <c r="Q295" i="18"/>
  <c r="O295" i="18"/>
  <c r="N295" i="18"/>
  <c r="M295" i="18"/>
  <c r="I295" i="18"/>
  <c r="K295" i="18" s="1"/>
  <c r="U294" i="18"/>
  <c r="W294" i="18" s="1"/>
  <c r="S294" i="18"/>
  <c r="R294" i="18"/>
  <c r="Q294" i="18"/>
  <c r="N294" i="18"/>
  <c r="M294" i="18"/>
  <c r="O294" i="18" s="1"/>
  <c r="K294" i="18"/>
  <c r="I294" i="18"/>
  <c r="J294" i="18" s="1"/>
  <c r="W293" i="18"/>
  <c r="U293" i="18"/>
  <c r="V293" i="18" s="1"/>
  <c r="Q293" i="18"/>
  <c r="M293" i="18"/>
  <c r="O293" i="18" s="1"/>
  <c r="I293" i="18"/>
  <c r="K293" i="18" s="1"/>
  <c r="V292" i="18"/>
  <c r="U292" i="18"/>
  <c r="W292" i="18" s="1"/>
  <c r="S292" i="18"/>
  <c r="R292" i="18"/>
  <c r="Q292" i="18"/>
  <c r="N292" i="18"/>
  <c r="M292" i="18"/>
  <c r="O292" i="18" s="1"/>
  <c r="J292" i="18"/>
  <c r="I292" i="18"/>
  <c r="K292" i="18" s="1"/>
  <c r="W291" i="18"/>
  <c r="U291" i="18"/>
  <c r="V291" i="18" s="1"/>
  <c r="Q291" i="18"/>
  <c r="O291" i="18"/>
  <c r="N291" i="18"/>
  <c r="M291" i="18"/>
  <c r="I291" i="18"/>
  <c r="K291" i="18" s="1"/>
  <c r="U290" i="18"/>
  <c r="S290" i="18"/>
  <c r="R290" i="18"/>
  <c r="Q290" i="18"/>
  <c r="N290" i="18"/>
  <c r="M290" i="18"/>
  <c r="O290" i="18" s="1"/>
  <c r="I290" i="18"/>
  <c r="W289" i="18"/>
  <c r="U289" i="18"/>
  <c r="V289" i="18" s="1"/>
  <c r="Q289" i="18"/>
  <c r="O289" i="18"/>
  <c r="M289" i="18"/>
  <c r="N289" i="18" s="1"/>
  <c r="I289" i="18"/>
  <c r="K289" i="18" s="1"/>
  <c r="V288" i="18"/>
  <c r="U288" i="18"/>
  <c r="W288" i="18" s="1"/>
  <c r="S288" i="18"/>
  <c r="R288" i="18"/>
  <c r="Q288" i="18"/>
  <c r="N288" i="18"/>
  <c r="M288" i="18"/>
  <c r="O288" i="18" s="1"/>
  <c r="J288" i="18"/>
  <c r="I288" i="18"/>
  <c r="K288" i="18" s="1"/>
  <c r="W287" i="18"/>
  <c r="U287" i="18"/>
  <c r="V287" i="18" s="1"/>
  <c r="Q287" i="18"/>
  <c r="N287" i="18"/>
  <c r="M287" i="18"/>
  <c r="O287" i="18" s="1"/>
  <c r="I287" i="18"/>
  <c r="K287" i="18" s="1"/>
  <c r="U286" i="18"/>
  <c r="W286" i="18" s="1"/>
  <c r="S286" i="18"/>
  <c r="R286" i="18"/>
  <c r="Q286" i="18"/>
  <c r="N286" i="18"/>
  <c r="M286" i="18"/>
  <c r="O286" i="18" s="1"/>
  <c r="K286" i="18"/>
  <c r="I286" i="18"/>
  <c r="J286" i="18" s="1"/>
  <c r="W285" i="18"/>
  <c r="U285" i="18"/>
  <c r="V285" i="18" s="1"/>
  <c r="Q285" i="18"/>
  <c r="M285" i="18"/>
  <c r="I285" i="18"/>
  <c r="K285" i="18" s="1"/>
  <c r="V284" i="18"/>
  <c r="U284" i="18"/>
  <c r="W284" i="18" s="1"/>
  <c r="S284" i="18"/>
  <c r="R284" i="18"/>
  <c r="Q284" i="18"/>
  <c r="N284" i="18"/>
  <c r="M284" i="18"/>
  <c r="O284" i="18" s="1"/>
  <c r="K284" i="18"/>
  <c r="J284" i="18"/>
  <c r="I284" i="18"/>
  <c r="W283" i="18"/>
  <c r="U283" i="18"/>
  <c r="V283" i="18" s="1"/>
  <c r="Q283" i="18"/>
  <c r="N283" i="18"/>
  <c r="M283" i="18"/>
  <c r="O283" i="18" s="1"/>
  <c r="I283" i="18"/>
  <c r="K283" i="18" s="1"/>
  <c r="U282" i="18"/>
  <c r="W282" i="18" s="1"/>
  <c r="S282" i="18"/>
  <c r="R282" i="18"/>
  <c r="Q282" i="18"/>
  <c r="N282" i="18"/>
  <c r="M282" i="18"/>
  <c r="O282" i="18" s="1"/>
  <c r="I282" i="18"/>
  <c r="K282" i="18" s="1"/>
  <c r="W281" i="18"/>
  <c r="U281" i="18"/>
  <c r="V281" i="18" s="1"/>
  <c r="Q281" i="18"/>
  <c r="O281" i="18"/>
  <c r="M281" i="18"/>
  <c r="N281" i="18" s="1"/>
  <c r="I281" i="18"/>
  <c r="K281" i="18" s="1"/>
  <c r="V280" i="18"/>
  <c r="U280" i="18"/>
  <c r="W280" i="18" s="1"/>
  <c r="S280" i="18"/>
  <c r="R280" i="18"/>
  <c r="Q280" i="18"/>
  <c r="N280" i="18"/>
  <c r="M280" i="18"/>
  <c r="O280" i="18" s="1"/>
  <c r="K280" i="18"/>
  <c r="J280" i="18"/>
  <c r="I280" i="18"/>
  <c r="W279" i="18"/>
  <c r="U279" i="18"/>
  <c r="V279" i="18" s="1"/>
  <c r="S279" i="18"/>
  <c r="Q279" i="18"/>
  <c r="R279" i="18" s="1"/>
  <c r="M279" i="18"/>
  <c r="O279" i="18" s="1"/>
  <c r="I279" i="18"/>
  <c r="V278" i="18"/>
  <c r="U278" i="18"/>
  <c r="W278" i="18" s="1"/>
  <c r="S278" i="18"/>
  <c r="R278" i="18"/>
  <c r="Q278" i="18"/>
  <c r="N278" i="18"/>
  <c r="M278" i="18"/>
  <c r="O278" i="18" s="1"/>
  <c r="K278" i="18"/>
  <c r="J278" i="18"/>
  <c r="I278" i="18"/>
  <c r="W277" i="18"/>
  <c r="U277" i="18"/>
  <c r="V277" i="18" s="1"/>
  <c r="S277" i="18"/>
  <c r="Q277" i="18"/>
  <c r="R277" i="18" s="1"/>
  <c r="O277" i="18"/>
  <c r="M277" i="18"/>
  <c r="N277" i="18" s="1"/>
  <c r="I277" i="18"/>
  <c r="V276" i="18"/>
  <c r="U276" i="18"/>
  <c r="W276" i="18" s="1"/>
  <c r="S276" i="18"/>
  <c r="R276" i="18"/>
  <c r="Q276" i="18"/>
  <c r="N276" i="18"/>
  <c r="M276" i="18"/>
  <c r="O276" i="18" s="1"/>
  <c r="J276" i="18"/>
  <c r="I276" i="18"/>
  <c r="K276" i="18" s="1"/>
  <c r="W275" i="18"/>
  <c r="U275" i="18"/>
  <c r="V275" i="18" s="1"/>
  <c r="S275" i="18"/>
  <c r="Q275" i="18"/>
  <c r="R275" i="18" s="1"/>
  <c r="M275" i="18"/>
  <c r="I275" i="18"/>
  <c r="V274" i="18"/>
  <c r="U274" i="18"/>
  <c r="W274" i="18" s="1"/>
  <c r="S274" i="18"/>
  <c r="R274" i="18"/>
  <c r="Q274" i="18"/>
  <c r="N274" i="18"/>
  <c r="M274" i="18"/>
  <c r="O274" i="18" s="1"/>
  <c r="K274" i="18"/>
  <c r="J274" i="18"/>
  <c r="I274" i="18"/>
  <c r="W273" i="18"/>
  <c r="U273" i="18"/>
  <c r="V273" i="18" s="1"/>
  <c r="S273" i="18"/>
  <c r="Q273" i="18"/>
  <c r="R273" i="18" s="1"/>
  <c r="O273" i="18"/>
  <c r="M273" i="18"/>
  <c r="N273" i="18" s="1"/>
  <c r="I273" i="18"/>
  <c r="V272" i="18"/>
  <c r="U272" i="18"/>
  <c r="W272" i="18" s="1"/>
  <c r="S272" i="18"/>
  <c r="R272" i="18"/>
  <c r="Q272" i="18"/>
  <c r="N272" i="18"/>
  <c r="M272" i="18"/>
  <c r="O272" i="18" s="1"/>
  <c r="K272" i="18"/>
  <c r="J272" i="18"/>
  <c r="I272" i="18"/>
  <c r="W271" i="18"/>
  <c r="U271" i="18"/>
  <c r="V271" i="18" s="1"/>
  <c r="S271" i="18"/>
  <c r="Q271" i="18"/>
  <c r="R271" i="18" s="1"/>
  <c r="M271" i="18"/>
  <c r="O271" i="18" s="1"/>
  <c r="I271" i="18"/>
  <c r="U270" i="18"/>
  <c r="S270" i="18"/>
  <c r="R270" i="18"/>
  <c r="Q270" i="18"/>
  <c r="N270" i="18"/>
  <c r="M270" i="18"/>
  <c r="O270" i="18" s="1"/>
  <c r="I270" i="18"/>
  <c r="W269" i="18"/>
  <c r="U269" i="18"/>
  <c r="V269" i="18" s="1"/>
  <c r="S269" i="18"/>
  <c r="R269" i="18"/>
  <c r="Q269" i="18"/>
  <c r="M269" i="18"/>
  <c r="I269" i="18"/>
  <c r="U268" i="18"/>
  <c r="W268" i="18" s="1"/>
  <c r="S268" i="18"/>
  <c r="R268" i="18"/>
  <c r="Q268" i="18"/>
  <c r="N268" i="18"/>
  <c r="M268" i="18"/>
  <c r="O268" i="18" s="1"/>
  <c r="I268" i="18"/>
  <c r="K268" i="18" s="1"/>
  <c r="W267" i="18"/>
  <c r="U267" i="18"/>
  <c r="V267" i="18" s="1"/>
  <c r="R267" i="18"/>
  <c r="Q267" i="18"/>
  <c r="S267" i="18" s="1"/>
  <c r="M267" i="18"/>
  <c r="O267" i="18" s="1"/>
  <c r="I267" i="18"/>
  <c r="U266" i="18"/>
  <c r="S266" i="18"/>
  <c r="R266" i="18"/>
  <c r="Q266" i="18"/>
  <c r="N266" i="18"/>
  <c r="M266" i="18"/>
  <c r="O266" i="18" s="1"/>
  <c r="I266" i="18"/>
  <c r="W265" i="18"/>
  <c r="V265" i="18"/>
  <c r="U265" i="18"/>
  <c r="S265" i="18"/>
  <c r="Q265" i="18"/>
  <c r="R265" i="18" s="1"/>
  <c r="N265" i="18"/>
  <c r="M265" i="18"/>
  <c r="O265" i="18" s="1"/>
  <c r="I265" i="18"/>
  <c r="W264" i="18"/>
  <c r="V264" i="18"/>
  <c r="U264" i="18"/>
  <c r="S264" i="18"/>
  <c r="R264" i="18"/>
  <c r="Q264" i="18"/>
  <c r="N264" i="18"/>
  <c r="M264" i="18"/>
  <c r="O264" i="18" s="1"/>
  <c r="K264" i="18"/>
  <c r="J264" i="18"/>
  <c r="I264" i="18"/>
  <c r="W263" i="18"/>
  <c r="V263" i="18"/>
  <c r="U263" i="18"/>
  <c r="S263" i="18"/>
  <c r="R263" i="18"/>
  <c r="Q263" i="18"/>
  <c r="O263" i="18"/>
  <c r="M263" i="18"/>
  <c r="N263" i="18" s="1"/>
  <c r="I263" i="18"/>
  <c r="W262" i="18"/>
  <c r="V262" i="18"/>
  <c r="U262" i="18"/>
  <c r="S262" i="18"/>
  <c r="R262" i="18"/>
  <c r="Q262" i="18"/>
  <c r="N262" i="18"/>
  <c r="M262" i="18"/>
  <c r="O262" i="18" s="1"/>
  <c r="K262" i="18"/>
  <c r="J262" i="18"/>
  <c r="I262" i="18"/>
  <c r="W261" i="18"/>
  <c r="V261" i="18"/>
  <c r="U261" i="18"/>
  <c r="Q261" i="18"/>
  <c r="O261" i="18"/>
  <c r="N261" i="18"/>
  <c r="M261" i="18"/>
  <c r="I261" i="18"/>
  <c r="W260" i="18"/>
  <c r="V260" i="18"/>
  <c r="U260" i="18"/>
  <c r="S260" i="18"/>
  <c r="R260" i="18"/>
  <c r="Q260" i="18"/>
  <c r="M260" i="18"/>
  <c r="O260" i="18" s="1"/>
  <c r="K260" i="18"/>
  <c r="J260" i="18"/>
  <c r="I260" i="18"/>
  <c r="W259" i="18"/>
  <c r="V259" i="18"/>
  <c r="U259" i="18"/>
  <c r="S259" i="18"/>
  <c r="R259" i="18"/>
  <c r="Q259" i="18"/>
  <c r="M259" i="18"/>
  <c r="I259" i="18"/>
  <c r="U258" i="18"/>
  <c r="W258" i="18" s="1"/>
  <c r="S258" i="18"/>
  <c r="R258" i="18"/>
  <c r="Q258" i="18"/>
  <c r="N258" i="18"/>
  <c r="M258" i="18"/>
  <c r="O258" i="18" s="1"/>
  <c r="I258" i="18"/>
  <c r="K258" i="18" s="1"/>
  <c r="W257" i="18"/>
  <c r="U257" i="18"/>
  <c r="V257" i="18" s="1"/>
  <c r="R257" i="18"/>
  <c r="Q257" i="18"/>
  <c r="S257" i="18" s="1"/>
  <c r="M257" i="18"/>
  <c r="O257" i="18" s="1"/>
  <c r="I257" i="18"/>
  <c r="U256" i="18"/>
  <c r="S256" i="18"/>
  <c r="R256" i="18"/>
  <c r="Q256" i="18"/>
  <c r="N256" i="18"/>
  <c r="M256" i="18"/>
  <c r="O256" i="18" s="1"/>
  <c r="I256" i="18"/>
  <c r="W255" i="18"/>
  <c r="U255" i="18"/>
  <c r="V255" i="18" s="1"/>
  <c r="S255" i="18"/>
  <c r="R255" i="18"/>
  <c r="Q255" i="18"/>
  <c r="M255" i="18"/>
  <c r="I255" i="18"/>
  <c r="U254" i="18"/>
  <c r="W254" i="18" s="1"/>
  <c r="S254" i="18"/>
  <c r="R254" i="18"/>
  <c r="Q254" i="18"/>
  <c r="N254" i="18"/>
  <c r="M254" i="18"/>
  <c r="O254" i="18" s="1"/>
  <c r="I254" i="18"/>
  <c r="K254" i="18" s="1"/>
  <c r="W253" i="18"/>
  <c r="U253" i="18"/>
  <c r="V253" i="18" s="1"/>
  <c r="R253" i="18"/>
  <c r="Q253" i="18"/>
  <c r="S253" i="18" s="1"/>
  <c r="M253" i="18"/>
  <c r="O253" i="18" s="1"/>
  <c r="I253" i="18"/>
  <c r="U252" i="18"/>
  <c r="S252" i="18"/>
  <c r="R252" i="18"/>
  <c r="Q252" i="18"/>
  <c r="O252" i="18"/>
  <c r="M252" i="18"/>
  <c r="N252" i="18" s="1"/>
  <c r="J252" i="18"/>
  <c r="I252" i="18"/>
  <c r="K252" i="18" s="1"/>
  <c r="U251" i="18"/>
  <c r="W251" i="18" s="1"/>
  <c r="S251" i="18"/>
  <c r="R251" i="18"/>
  <c r="Q251" i="18"/>
  <c r="O251" i="18"/>
  <c r="N251" i="18"/>
  <c r="M251" i="18"/>
  <c r="K251" i="18"/>
  <c r="J251" i="18"/>
  <c r="I251" i="18"/>
  <c r="U250" i="18"/>
  <c r="S250" i="18"/>
  <c r="R250" i="18"/>
  <c r="Q250" i="18"/>
  <c r="O250" i="18"/>
  <c r="M250" i="18"/>
  <c r="N250" i="18" s="1"/>
  <c r="J250" i="18"/>
  <c r="I250" i="18"/>
  <c r="K250" i="18" s="1"/>
  <c r="U249" i="18"/>
  <c r="W249" i="18" s="1"/>
  <c r="S249" i="18"/>
  <c r="R249" i="18"/>
  <c r="Q249" i="18"/>
  <c r="O249" i="18"/>
  <c r="N249" i="18"/>
  <c r="M249" i="18"/>
  <c r="K249" i="18"/>
  <c r="J249" i="18"/>
  <c r="I249" i="18"/>
  <c r="U248" i="18"/>
  <c r="S248" i="18"/>
  <c r="R248" i="18"/>
  <c r="Q248" i="18"/>
  <c r="O248" i="18"/>
  <c r="M248" i="18"/>
  <c r="N248" i="18" s="1"/>
  <c r="J248" i="18"/>
  <c r="I248" i="18"/>
  <c r="K248" i="18" s="1"/>
  <c r="U247" i="18"/>
  <c r="W247" i="18" s="1"/>
  <c r="S247" i="18"/>
  <c r="R247" i="18"/>
  <c r="Q247" i="18"/>
  <c r="O247" i="18"/>
  <c r="N247" i="18"/>
  <c r="M247" i="18"/>
  <c r="K247" i="18"/>
  <c r="J247" i="18"/>
  <c r="I247" i="18"/>
  <c r="U246" i="18"/>
  <c r="S246" i="18"/>
  <c r="R246" i="18"/>
  <c r="Q246" i="18"/>
  <c r="O246" i="18"/>
  <c r="M246" i="18"/>
  <c r="N246" i="18" s="1"/>
  <c r="J246" i="18"/>
  <c r="I246" i="18"/>
  <c r="K246" i="18" s="1"/>
  <c r="U245" i="18"/>
  <c r="W245" i="18" s="1"/>
  <c r="S245" i="18"/>
  <c r="R245" i="18"/>
  <c r="Q245" i="18"/>
  <c r="O245" i="18"/>
  <c r="N245" i="18"/>
  <c r="M245" i="18"/>
  <c r="K245" i="18"/>
  <c r="J245" i="18"/>
  <c r="I245" i="18"/>
  <c r="U244" i="18"/>
  <c r="S244" i="18"/>
  <c r="R244" i="18"/>
  <c r="Q244" i="18"/>
  <c r="O244" i="18"/>
  <c r="M244" i="18"/>
  <c r="N244" i="18" s="1"/>
  <c r="J244" i="18"/>
  <c r="I244" i="18"/>
  <c r="K244" i="18" s="1"/>
  <c r="U243" i="18"/>
  <c r="W243" i="18" s="1"/>
  <c r="S243" i="18"/>
  <c r="R243" i="18"/>
  <c r="Q243" i="18"/>
  <c r="O243" i="18"/>
  <c r="N243" i="18"/>
  <c r="M243" i="18"/>
  <c r="K243" i="18"/>
  <c r="J243" i="18"/>
  <c r="I243" i="18"/>
  <c r="U242" i="18"/>
  <c r="S242" i="18"/>
  <c r="R242" i="18"/>
  <c r="Q242" i="18"/>
  <c r="O242" i="18"/>
  <c r="M242" i="18"/>
  <c r="N242" i="18" s="1"/>
  <c r="J242" i="18"/>
  <c r="I242" i="18"/>
  <c r="K242" i="18" s="1"/>
  <c r="U241" i="18"/>
  <c r="W241" i="18" s="1"/>
  <c r="S241" i="18"/>
  <c r="R241" i="18"/>
  <c r="Q241" i="18"/>
  <c r="O241" i="18"/>
  <c r="N241" i="18"/>
  <c r="M241" i="18"/>
  <c r="K241" i="18"/>
  <c r="J241" i="18"/>
  <c r="I241" i="18"/>
  <c r="U240" i="18"/>
  <c r="S240" i="18"/>
  <c r="R240" i="18"/>
  <c r="Q240" i="18"/>
  <c r="O240" i="18"/>
  <c r="M240" i="18"/>
  <c r="N240" i="18" s="1"/>
  <c r="J240" i="18"/>
  <c r="I240" i="18"/>
  <c r="K240" i="18" s="1"/>
  <c r="U239" i="18"/>
  <c r="W239" i="18" s="1"/>
  <c r="S239" i="18"/>
  <c r="R239" i="18"/>
  <c r="Q239" i="18"/>
  <c r="O239" i="18"/>
  <c r="N239" i="18"/>
  <c r="M239" i="18"/>
  <c r="K239" i="18"/>
  <c r="J239" i="18"/>
  <c r="I239" i="18"/>
  <c r="U238" i="18"/>
  <c r="S238" i="18"/>
  <c r="R238" i="18"/>
  <c r="Q238" i="18"/>
  <c r="O238" i="18"/>
  <c r="M238" i="18"/>
  <c r="N238" i="18" s="1"/>
  <c r="J238" i="18"/>
  <c r="I238" i="18"/>
  <c r="K238" i="18" s="1"/>
  <c r="U237" i="18"/>
  <c r="W237" i="18" s="1"/>
  <c r="S237" i="18"/>
  <c r="R237" i="18"/>
  <c r="Q237" i="18"/>
  <c r="O237" i="18"/>
  <c r="N237" i="18"/>
  <c r="M237" i="18"/>
  <c r="K237" i="18"/>
  <c r="J237" i="18"/>
  <c r="I237" i="18"/>
  <c r="U236" i="18"/>
  <c r="S236" i="18"/>
  <c r="R236" i="18"/>
  <c r="Q236" i="18"/>
  <c r="O236" i="18"/>
  <c r="M236" i="18"/>
  <c r="N236" i="18" s="1"/>
  <c r="J236" i="18"/>
  <c r="I236" i="18"/>
  <c r="K236" i="18" s="1"/>
  <c r="U235" i="18"/>
  <c r="W235" i="18" s="1"/>
  <c r="S235" i="18"/>
  <c r="R235" i="18"/>
  <c r="Q235" i="18"/>
  <c r="O235" i="18"/>
  <c r="N235" i="18"/>
  <c r="M235" i="18"/>
  <c r="K235" i="18"/>
  <c r="J235" i="18"/>
  <c r="I235" i="18"/>
  <c r="U234" i="18"/>
  <c r="S234" i="18"/>
  <c r="R234" i="18"/>
  <c r="Q234" i="18"/>
  <c r="O234" i="18"/>
  <c r="M234" i="18"/>
  <c r="N234" i="18" s="1"/>
  <c r="J234" i="18"/>
  <c r="I234" i="18"/>
  <c r="K234" i="18" s="1"/>
  <c r="U233" i="18"/>
  <c r="W233" i="18" s="1"/>
  <c r="S233" i="18"/>
  <c r="R233" i="18"/>
  <c r="Q233" i="18"/>
  <c r="O233" i="18"/>
  <c r="N233" i="18"/>
  <c r="M233" i="18"/>
  <c r="K233" i="18"/>
  <c r="J233" i="18"/>
  <c r="I233" i="18"/>
  <c r="U232" i="18"/>
  <c r="S232" i="18"/>
  <c r="R232" i="18"/>
  <c r="Q232" i="18"/>
  <c r="O232" i="18"/>
  <c r="M232" i="18"/>
  <c r="N232" i="18" s="1"/>
  <c r="J232" i="18"/>
  <c r="I232" i="18"/>
  <c r="K232" i="18" s="1"/>
  <c r="U231" i="18"/>
  <c r="W231" i="18" s="1"/>
  <c r="S231" i="18"/>
  <c r="R231" i="18"/>
  <c r="Q231" i="18"/>
  <c r="O231" i="18"/>
  <c r="N231" i="18"/>
  <c r="M231" i="18"/>
  <c r="K231" i="18"/>
  <c r="J231" i="18"/>
  <c r="I231" i="18"/>
  <c r="U230" i="18"/>
  <c r="S230" i="18"/>
  <c r="R230" i="18"/>
  <c r="Q230" i="18"/>
  <c r="O230" i="18"/>
  <c r="M230" i="18"/>
  <c r="N230" i="18" s="1"/>
  <c r="J230" i="18"/>
  <c r="I230" i="18"/>
  <c r="K230" i="18" s="1"/>
  <c r="U229" i="18"/>
  <c r="W229" i="18" s="1"/>
  <c r="S229" i="18"/>
  <c r="R229" i="18"/>
  <c r="Q229" i="18"/>
  <c r="O229" i="18"/>
  <c r="N229" i="18"/>
  <c r="M229" i="18"/>
  <c r="K229" i="18"/>
  <c r="J229" i="18"/>
  <c r="I229" i="18"/>
  <c r="U228" i="18"/>
  <c r="S228" i="18"/>
  <c r="R228" i="18"/>
  <c r="Q228" i="18"/>
  <c r="O228" i="18"/>
  <c r="M228" i="18"/>
  <c r="N228" i="18" s="1"/>
  <c r="J228" i="18"/>
  <c r="I228" i="18"/>
  <c r="K228" i="18" s="1"/>
  <c r="U227" i="18"/>
  <c r="W227" i="18" s="1"/>
  <c r="S227" i="18"/>
  <c r="R227" i="18"/>
  <c r="Q227" i="18"/>
  <c r="O227" i="18"/>
  <c r="N227" i="18"/>
  <c r="M227" i="18"/>
  <c r="K227" i="18"/>
  <c r="J227" i="18"/>
  <c r="I227" i="18"/>
  <c r="U226" i="18"/>
  <c r="S226" i="18"/>
  <c r="R226" i="18"/>
  <c r="Q226" i="18"/>
  <c r="O226" i="18"/>
  <c r="M226" i="18"/>
  <c r="N226" i="18" s="1"/>
  <c r="J226" i="18"/>
  <c r="I226" i="18"/>
  <c r="K226" i="18" s="1"/>
  <c r="U225" i="18"/>
  <c r="W225" i="18" s="1"/>
  <c r="S225" i="18"/>
  <c r="R225" i="18"/>
  <c r="Q225" i="18"/>
  <c r="O225" i="18"/>
  <c r="N225" i="18"/>
  <c r="M225" i="18"/>
  <c r="K225" i="18"/>
  <c r="J225" i="18"/>
  <c r="I225" i="18"/>
  <c r="U224" i="18"/>
  <c r="S224" i="18"/>
  <c r="R224" i="18"/>
  <c r="Q224" i="18"/>
  <c r="O224" i="18"/>
  <c r="M224" i="18"/>
  <c r="N224" i="18" s="1"/>
  <c r="J224" i="18"/>
  <c r="I224" i="18"/>
  <c r="K224" i="18" s="1"/>
  <c r="U223" i="18"/>
  <c r="W223" i="18" s="1"/>
  <c r="S223" i="18"/>
  <c r="R223" i="18"/>
  <c r="Q223" i="18"/>
  <c r="O223" i="18"/>
  <c r="N223" i="18"/>
  <c r="M223" i="18"/>
  <c r="K223" i="18"/>
  <c r="J223" i="18"/>
  <c r="I223" i="18"/>
  <c r="U222" i="18"/>
  <c r="S222" i="18"/>
  <c r="R222" i="18"/>
  <c r="Q222" i="18"/>
  <c r="O222" i="18"/>
  <c r="M222" i="18"/>
  <c r="N222" i="18" s="1"/>
  <c r="J222" i="18"/>
  <c r="I222" i="18"/>
  <c r="K222" i="18" s="1"/>
  <c r="U221" i="18"/>
  <c r="W221" i="18" s="1"/>
  <c r="S221" i="18"/>
  <c r="R221" i="18"/>
  <c r="Q221" i="18"/>
  <c r="O221" i="18"/>
  <c r="N221" i="18"/>
  <c r="M221" i="18"/>
  <c r="K221" i="18"/>
  <c r="J221" i="18"/>
  <c r="I221" i="18"/>
  <c r="U220" i="18"/>
  <c r="S220" i="18"/>
  <c r="R220" i="18"/>
  <c r="Q220" i="18"/>
  <c r="O220" i="18"/>
  <c r="M220" i="18"/>
  <c r="N220" i="18" s="1"/>
  <c r="J220" i="18"/>
  <c r="I220" i="18"/>
  <c r="K220" i="18" s="1"/>
  <c r="U219" i="18"/>
  <c r="W219" i="18" s="1"/>
  <c r="S219" i="18"/>
  <c r="R219" i="18"/>
  <c r="Q219" i="18"/>
  <c r="O219" i="18"/>
  <c r="N219" i="18"/>
  <c r="M219" i="18"/>
  <c r="K219" i="18"/>
  <c r="J219" i="18"/>
  <c r="I219" i="18"/>
  <c r="U218" i="18"/>
  <c r="S218" i="18"/>
  <c r="R218" i="18"/>
  <c r="Q218" i="18"/>
  <c r="O218" i="18"/>
  <c r="M218" i="18"/>
  <c r="N218" i="18" s="1"/>
  <c r="J218" i="18"/>
  <c r="I218" i="18"/>
  <c r="K218" i="18" s="1"/>
  <c r="U217" i="18"/>
  <c r="W217" i="18" s="1"/>
  <c r="S217" i="18"/>
  <c r="R217" i="18"/>
  <c r="Q217" i="18"/>
  <c r="O217" i="18"/>
  <c r="N217" i="18"/>
  <c r="M217" i="18"/>
  <c r="K217" i="18"/>
  <c r="J217" i="18"/>
  <c r="I217" i="18"/>
  <c r="U216" i="18"/>
  <c r="S216" i="18"/>
  <c r="R216" i="18"/>
  <c r="Q216" i="18"/>
  <c r="O216" i="18"/>
  <c r="M216" i="18"/>
  <c r="N216" i="18" s="1"/>
  <c r="J216" i="18"/>
  <c r="I216" i="18"/>
  <c r="K216" i="18" s="1"/>
  <c r="U215" i="18"/>
  <c r="W215" i="18" s="1"/>
  <c r="S215" i="18"/>
  <c r="R215" i="18"/>
  <c r="Q215" i="18"/>
  <c r="O215" i="18"/>
  <c r="N215" i="18"/>
  <c r="M215" i="18"/>
  <c r="K215" i="18"/>
  <c r="J215" i="18"/>
  <c r="I215" i="18"/>
  <c r="U214" i="18"/>
  <c r="S214" i="18"/>
  <c r="R214" i="18"/>
  <c r="Q214" i="18"/>
  <c r="O214" i="18"/>
  <c r="M214" i="18"/>
  <c r="N214" i="18" s="1"/>
  <c r="J214" i="18"/>
  <c r="I214" i="18"/>
  <c r="K214" i="18" s="1"/>
  <c r="U213" i="18"/>
  <c r="W213" i="18" s="1"/>
  <c r="S213" i="18"/>
  <c r="R213" i="18"/>
  <c r="Q213" i="18"/>
  <c r="O213" i="18"/>
  <c r="N213" i="18"/>
  <c r="M213" i="18"/>
  <c r="K213" i="18"/>
  <c r="J213" i="18"/>
  <c r="I213" i="18"/>
  <c r="U212" i="18"/>
  <c r="S212" i="18"/>
  <c r="R212" i="18"/>
  <c r="Q212" i="18"/>
  <c r="O212" i="18"/>
  <c r="M212" i="18"/>
  <c r="N212" i="18" s="1"/>
  <c r="J212" i="18"/>
  <c r="I212" i="18"/>
  <c r="K212" i="18" s="1"/>
  <c r="U211" i="18"/>
  <c r="W211" i="18" s="1"/>
  <c r="S211" i="18"/>
  <c r="R211" i="18"/>
  <c r="Q211" i="18"/>
  <c r="O211" i="18"/>
  <c r="N211" i="18"/>
  <c r="M211" i="18"/>
  <c r="K211" i="18"/>
  <c r="J211" i="18"/>
  <c r="I211" i="18"/>
  <c r="U210" i="18"/>
  <c r="S210" i="18"/>
  <c r="Q210" i="18"/>
  <c r="R210" i="18" s="1"/>
  <c r="O210" i="18"/>
  <c r="M210" i="18"/>
  <c r="N210" i="18" s="1"/>
  <c r="J210" i="18"/>
  <c r="I210" i="18"/>
  <c r="K210" i="18" s="1"/>
  <c r="U209" i="18"/>
  <c r="W209" i="18" s="1"/>
  <c r="S209" i="18"/>
  <c r="R209" i="18"/>
  <c r="Q209" i="18"/>
  <c r="O209" i="18"/>
  <c r="N209" i="18"/>
  <c r="M209" i="18"/>
  <c r="K209" i="18"/>
  <c r="J209" i="18"/>
  <c r="I209" i="18"/>
  <c r="U208" i="18"/>
  <c r="S208" i="18"/>
  <c r="Q208" i="18"/>
  <c r="R208" i="18" s="1"/>
  <c r="O208" i="18"/>
  <c r="M208" i="18"/>
  <c r="N208" i="18" s="1"/>
  <c r="J208" i="18"/>
  <c r="I208" i="18"/>
  <c r="K208" i="18" s="1"/>
  <c r="U207" i="18"/>
  <c r="W207" i="18" s="1"/>
  <c r="S207" i="18"/>
  <c r="R207" i="18"/>
  <c r="Q207" i="18"/>
  <c r="O207" i="18"/>
  <c r="N207" i="18"/>
  <c r="M207" i="18"/>
  <c r="K207" i="18"/>
  <c r="J207" i="18"/>
  <c r="I207" i="18"/>
  <c r="U206" i="18"/>
  <c r="S206" i="18"/>
  <c r="Q206" i="18"/>
  <c r="R206" i="18" s="1"/>
  <c r="O206" i="18"/>
  <c r="M206" i="18"/>
  <c r="N206" i="18" s="1"/>
  <c r="J206" i="18"/>
  <c r="I206" i="18"/>
  <c r="K206" i="18" s="1"/>
  <c r="U205" i="18"/>
  <c r="W205" i="18" s="1"/>
  <c r="S205" i="18"/>
  <c r="R205" i="18"/>
  <c r="Q205" i="18"/>
  <c r="O205" i="18"/>
  <c r="N205" i="18"/>
  <c r="M205" i="18"/>
  <c r="K205" i="18"/>
  <c r="J205" i="18"/>
  <c r="I205" i="18"/>
  <c r="U204" i="18"/>
  <c r="S204" i="18"/>
  <c r="Q204" i="18"/>
  <c r="R204" i="18" s="1"/>
  <c r="O204" i="18"/>
  <c r="M204" i="18"/>
  <c r="N204" i="18" s="1"/>
  <c r="J204" i="18"/>
  <c r="I204" i="18"/>
  <c r="K204" i="18" s="1"/>
  <c r="U203" i="18"/>
  <c r="W203" i="18" s="1"/>
  <c r="S203" i="18"/>
  <c r="R203" i="18"/>
  <c r="Q203" i="18"/>
  <c r="O203" i="18"/>
  <c r="N203" i="18"/>
  <c r="M203" i="18"/>
  <c r="K203" i="18"/>
  <c r="J203" i="18"/>
  <c r="I203" i="18"/>
  <c r="U202" i="18"/>
  <c r="S202" i="18"/>
  <c r="Q202" i="18"/>
  <c r="R202" i="18" s="1"/>
  <c r="O202" i="18"/>
  <c r="M202" i="18"/>
  <c r="N202" i="18" s="1"/>
  <c r="J202" i="18"/>
  <c r="I202" i="18"/>
  <c r="K202" i="18" s="1"/>
  <c r="U201" i="18"/>
  <c r="W201" i="18" s="1"/>
  <c r="S201" i="18"/>
  <c r="R201" i="18"/>
  <c r="Q201" i="18"/>
  <c r="O201" i="18"/>
  <c r="N201" i="18"/>
  <c r="M201" i="18"/>
  <c r="K201" i="18"/>
  <c r="J201" i="18"/>
  <c r="I201" i="18"/>
  <c r="U200" i="18"/>
  <c r="S200" i="18"/>
  <c r="Q200" i="18"/>
  <c r="R200" i="18" s="1"/>
  <c r="O200" i="18"/>
  <c r="M200" i="18"/>
  <c r="N200" i="18" s="1"/>
  <c r="J200" i="18"/>
  <c r="I200" i="18"/>
  <c r="K200" i="18" s="1"/>
  <c r="U199" i="18"/>
  <c r="W199" i="18" s="1"/>
  <c r="S199" i="18"/>
  <c r="R199" i="18"/>
  <c r="Q199" i="18"/>
  <c r="O199" i="18"/>
  <c r="N199" i="18"/>
  <c r="M199" i="18"/>
  <c r="K199" i="18"/>
  <c r="J199" i="18"/>
  <c r="I199" i="18"/>
  <c r="U198" i="18"/>
  <c r="S198" i="18"/>
  <c r="Q198" i="18"/>
  <c r="R198" i="18" s="1"/>
  <c r="O198" i="18"/>
  <c r="M198" i="18"/>
  <c r="N198" i="18" s="1"/>
  <c r="J198" i="18"/>
  <c r="I198" i="18"/>
  <c r="K198" i="18" s="1"/>
  <c r="U197" i="18"/>
  <c r="W197" i="18" s="1"/>
  <c r="S197" i="18"/>
  <c r="R197" i="18"/>
  <c r="Q197" i="18"/>
  <c r="O197" i="18"/>
  <c r="N197" i="18"/>
  <c r="M197" i="18"/>
  <c r="K197" i="18"/>
  <c r="J197" i="18"/>
  <c r="I197" i="18"/>
  <c r="U196" i="18"/>
  <c r="S196" i="18"/>
  <c r="Q196" i="18"/>
  <c r="R196" i="18" s="1"/>
  <c r="O196" i="18"/>
  <c r="M196" i="18"/>
  <c r="N196" i="18" s="1"/>
  <c r="J196" i="18"/>
  <c r="I196" i="18"/>
  <c r="K196" i="18" s="1"/>
  <c r="U195" i="18"/>
  <c r="W195" i="18" s="1"/>
  <c r="S195" i="18"/>
  <c r="R195" i="18"/>
  <c r="Q195" i="18"/>
  <c r="O195" i="18"/>
  <c r="N195" i="18"/>
  <c r="M195" i="18"/>
  <c r="K195" i="18"/>
  <c r="J195" i="18"/>
  <c r="I195" i="18"/>
  <c r="U194" i="18"/>
  <c r="S194" i="18"/>
  <c r="Q194" i="18"/>
  <c r="R194" i="18" s="1"/>
  <c r="O194" i="18"/>
  <c r="M194" i="18"/>
  <c r="N194" i="18" s="1"/>
  <c r="J194" i="18"/>
  <c r="I194" i="18"/>
  <c r="K194" i="18" s="1"/>
  <c r="U193" i="18"/>
  <c r="W193" i="18" s="1"/>
  <c r="S193" i="18"/>
  <c r="R193" i="18"/>
  <c r="Q193" i="18"/>
  <c r="O193" i="18"/>
  <c r="N193" i="18"/>
  <c r="M193" i="18"/>
  <c r="K193" i="18"/>
  <c r="J193" i="18"/>
  <c r="I193" i="18"/>
  <c r="U192" i="18"/>
  <c r="S192" i="18"/>
  <c r="Q192" i="18"/>
  <c r="R192" i="18" s="1"/>
  <c r="O192" i="18"/>
  <c r="M192" i="18"/>
  <c r="N192" i="18" s="1"/>
  <c r="J192" i="18"/>
  <c r="I192" i="18"/>
  <c r="K192" i="18" s="1"/>
  <c r="U191" i="18"/>
  <c r="W191" i="18" s="1"/>
  <c r="S191" i="18"/>
  <c r="R191" i="18"/>
  <c r="Q191" i="18"/>
  <c r="O191" i="18"/>
  <c r="N191" i="18"/>
  <c r="M191" i="18"/>
  <c r="K191" i="18"/>
  <c r="J191" i="18"/>
  <c r="I191" i="18"/>
  <c r="U190" i="18"/>
  <c r="S190" i="18"/>
  <c r="Q190" i="18"/>
  <c r="R190" i="18" s="1"/>
  <c r="O190" i="18"/>
  <c r="M190" i="18"/>
  <c r="N190" i="18" s="1"/>
  <c r="J190" i="18"/>
  <c r="I190" i="18"/>
  <c r="K190" i="18" s="1"/>
  <c r="U189" i="18"/>
  <c r="W189" i="18" s="1"/>
  <c r="S189" i="18"/>
  <c r="R189" i="18"/>
  <c r="Q189" i="18"/>
  <c r="O189" i="18"/>
  <c r="N189" i="18"/>
  <c r="M189" i="18"/>
  <c r="K189" i="18"/>
  <c r="J189" i="18"/>
  <c r="I189" i="18"/>
  <c r="U188" i="18"/>
  <c r="S188" i="18"/>
  <c r="Q188" i="18"/>
  <c r="R188" i="18" s="1"/>
  <c r="O188" i="18"/>
  <c r="M188" i="18"/>
  <c r="N188" i="18" s="1"/>
  <c r="J188" i="18"/>
  <c r="I188" i="18"/>
  <c r="K188" i="18" s="1"/>
  <c r="U187" i="18"/>
  <c r="W187" i="18" s="1"/>
  <c r="S187" i="18"/>
  <c r="R187" i="18"/>
  <c r="Q187" i="18"/>
  <c r="O187" i="18"/>
  <c r="N187" i="18"/>
  <c r="M187" i="18"/>
  <c r="K187" i="18"/>
  <c r="J187" i="18"/>
  <c r="I187" i="18"/>
  <c r="U186" i="18"/>
  <c r="S186" i="18"/>
  <c r="Q186" i="18"/>
  <c r="R186" i="18" s="1"/>
  <c r="O186" i="18"/>
  <c r="M186" i="18"/>
  <c r="N186" i="18" s="1"/>
  <c r="J186" i="18"/>
  <c r="I186" i="18"/>
  <c r="K186" i="18" s="1"/>
  <c r="U185" i="18"/>
  <c r="W185" i="18" s="1"/>
  <c r="S185" i="18"/>
  <c r="R185" i="18"/>
  <c r="Q185" i="18"/>
  <c r="O185" i="18"/>
  <c r="N185" i="18"/>
  <c r="M185" i="18"/>
  <c r="K185" i="18"/>
  <c r="J185" i="18"/>
  <c r="I185" i="18"/>
  <c r="U184" i="18"/>
  <c r="S184" i="18"/>
  <c r="Q184" i="18"/>
  <c r="R184" i="18" s="1"/>
  <c r="O184" i="18"/>
  <c r="M184" i="18"/>
  <c r="N184" i="18" s="1"/>
  <c r="J184" i="18"/>
  <c r="I184" i="18"/>
  <c r="K184" i="18" s="1"/>
  <c r="U183" i="18"/>
  <c r="W183" i="18" s="1"/>
  <c r="S183" i="18"/>
  <c r="R183" i="18"/>
  <c r="Q183" i="18"/>
  <c r="O183" i="18"/>
  <c r="N183" i="18"/>
  <c r="M183" i="18"/>
  <c r="K183" i="18"/>
  <c r="J183" i="18"/>
  <c r="I183" i="18"/>
  <c r="U182" i="18"/>
  <c r="S182" i="18"/>
  <c r="Q182" i="18"/>
  <c r="R182" i="18" s="1"/>
  <c r="O182" i="18"/>
  <c r="M182" i="18"/>
  <c r="N182" i="18" s="1"/>
  <c r="J182" i="18"/>
  <c r="I182" i="18"/>
  <c r="K182" i="18" s="1"/>
  <c r="U181" i="18"/>
  <c r="W181" i="18" s="1"/>
  <c r="S181" i="18"/>
  <c r="R181" i="18"/>
  <c r="Q181" i="18"/>
  <c r="O181" i="18"/>
  <c r="N181" i="18"/>
  <c r="M181" i="18"/>
  <c r="K181" i="18"/>
  <c r="J181" i="18"/>
  <c r="I181" i="18"/>
  <c r="U180" i="18"/>
  <c r="Q180" i="18"/>
  <c r="S180" i="18" s="1"/>
  <c r="O180" i="18"/>
  <c r="M180" i="18"/>
  <c r="N180" i="18" s="1"/>
  <c r="J180" i="18"/>
  <c r="I180" i="18"/>
  <c r="K180" i="18" s="1"/>
  <c r="U179" i="18"/>
  <c r="W179" i="18" s="1"/>
  <c r="S179" i="18"/>
  <c r="R179" i="18"/>
  <c r="Q179" i="18"/>
  <c r="O179" i="18"/>
  <c r="N179" i="18"/>
  <c r="M179" i="18"/>
  <c r="K179" i="18"/>
  <c r="J179" i="18"/>
  <c r="I179" i="18"/>
  <c r="U178" i="18"/>
  <c r="Q178" i="18"/>
  <c r="S178" i="18" s="1"/>
  <c r="O178" i="18"/>
  <c r="M178" i="18"/>
  <c r="N178" i="18" s="1"/>
  <c r="J178" i="18"/>
  <c r="I178" i="18"/>
  <c r="K178" i="18" s="1"/>
  <c r="U177" i="18"/>
  <c r="W177" i="18" s="1"/>
  <c r="S177" i="18"/>
  <c r="R177" i="18"/>
  <c r="Q177" i="18"/>
  <c r="O177" i="18"/>
  <c r="N177" i="18"/>
  <c r="M177" i="18"/>
  <c r="K177" i="18"/>
  <c r="J177" i="18"/>
  <c r="I177" i="18"/>
  <c r="U176" i="18"/>
  <c r="Q176" i="18"/>
  <c r="S176" i="18" s="1"/>
  <c r="O176" i="18"/>
  <c r="M176" i="18"/>
  <c r="N176" i="18" s="1"/>
  <c r="J176" i="18"/>
  <c r="I176" i="18"/>
  <c r="K176" i="18" s="1"/>
  <c r="U175" i="18"/>
  <c r="W175" i="18" s="1"/>
  <c r="S175" i="18"/>
  <c r="R175" i="18"/>
  <c r="Q175" i="18"/>
  <c r="O175" i="18"/>
  <c r="N175" i="18"/>
  <c r="M175" i="18"/>
  <c r="K175" i="18"/>
  <c r="J175" i="18"/>
  <c r="I175" i="18"/>
  <c r="U174" i="18"/>
  <c r="Q174" i="18"/>
  <c r="S174" i="18" s="1"/>
  <c r="O174" i="18"/>
  <c r="M174" i="18"/>
  <c r="N174" i="18" s="1"/>
  <c r="J174" i="18"/>
  <c r="I174" i="18"/>
  <c r="K174" i="18" s="1"/>
  <c r="U173" i="18"/>
  <c r="W173" i="18" s="1"/>
  <c r="S173" i="18"/>
  <c r="R173" i="18"/>
  <c r="Q173" i="18"/>
  <c r="O173" i="18"/>
  <c r="N173" i="18"/>
  <c r="M173" i="18"/>
  <c r="K173" i="18"/>
  <c r="J173" i="18"/>
  <c r="I173" i="18"/>
  <c r="U172" i="18"/>
  <c r="Q172" i="18"/>
  <c r="S172" i="18" s="1"/>
  <c r="O172" i="18"/>
  <c r="M172" i="18"/>
  <c r="N172" i="18" s="1"/>
  <c r="J172" i="18"/>
  <c r="I172" i="18"/>
  <c r="K172" i="18" s="1"/>
  <c r="U171" i="18"/>
  <c r="W171" i="18" s="1"/>
  <c r="S171" i="18"/>
  <c r="R171" i="18"/>
  <c r="Q171" i="18"/>
  <c r="O171" i="18"/>
  <c r="N171" i="18"/>
  <c r="M171" i="18"/>
  <c r="K171" i="18"/>
  <c r="J171" i="18"/>
  <c r="I171" i="18"/>
  <c r="U170" i="18"/>
  <c r="Q170" i="18"/>
  <c r="S170" i="18" s="1"/>
  <c r="O170" i="18"/>
  <c r="M170" i="18"/>
  <c r="N170" i="18" s="1"/>
  <c r="J170" i="18"/>
  <c r="I170" i="18"/>
  <c r="K170" i="18" s="1"/>
  <c r="U169" i="18"/>
  <c r="W169" i="18" s="1"/>
  <c r="S169" i="18"/>
  <c r="R169" i="18"/>
  <c r="Q169" i="18"/>
  <c r="O169" i="18"/>
  <c r="N169" i="18"/>
  <c r="M169" i="18"/>
  <c r="K169" i="18"/>
  <c r="J169" i="18"/>
  <c r="I169" i="18"/>
  <c r="U168" i="18"/>
  <c r="Q168" i="18"/>
  <c r="S168" i="18" s="1"/>
  <c r="O168" i="18"/>
  <c r="M168" i="18"/>
  <c r="N168" i="18" s="1"/>
  <c r="J168" i="18"/>
  <c r="I168" i="18"/>
  <c r="K168" i="18" s="1"/>
  <c r="U167" i="18"/>
  <c r="W167" i="18" s="1"/>
  <c r="S167" i="18"/>
  <c r="R167" i="18"/>
  <c r="Q167" i="18"/>
  <c r="O167" i="18"/>
  <c r="N167" i="18"/>
  <c r="M167" i="18"/>
  <c r="K167" i="18"/>
  <c r="J167" i="18"/>
  <c r="I167" i="18"/>
  <c r="U166" i="18"/>
  <c r="Q166" i="18"/>
  <c r="S166" i="18" s="1"/>
  <c r="O166" i="18"/>
  <c r="M166" i="18"/>
  <c r="N166" i="18" s="1"/>
  <c r="J166" i="18"/>
  <c r="I166" i="18"/>
  <c r="K166" i="18" s="1"/>
  <c r="U165" i="18"/>
  <c r="W165" i="18" s="1"/>
  <c r="S165" i="18"/>
  <c r="R165" i="18"/>
  <c r="Q165" i="18"/>
  <c r="O165" i="18"/>
  <c r="N165" i="18"/>
  <c r="M165" i="18"/>
  <c r="K165" i="18"/>
  <c r="J165" i="18"/>
  <c r="I165" i="18"/>
  <c r="U164" i="18"/>
  <c r="Q164" i="18"/>
  <c r="S164" i="18" s="1"/>
  <c r="O164" i="18"/>
  <c r="M164" i="18"/>
  <c r="N164" i="18" s="1"/>
  <c r="J164" i="18"/>
  <c r="I164" i="18"/>
  <c r="K164" i="18" s="1"/>
  <c r="U163" i="18"/>
  <c r="W163" i="18" s="1"/>
  <c r="S163" i="18"/>
  <c r="R163" i="18"/>
  <c r="Q163" i="18"/>
  <c r="O163" i="18"/>
  <c r="N163" i="18"/>
  <c r="M163" i="18"/>
  <c r="K163" i="18"/>
  <c r="J163" i="18"/>
  <c r="I163" i="18"/>
  <c r="U162" i="18"/>
  <c r="Q162" i="18"/>
  <c r="S162" i="18" s="1"/>
  <c r="O162" i="18"/>
  <c r="M162" i="18"/>
  <c r="N162" i="18" s="1"/>
  <c r="J162" i="18"/>
  <c r="I162" i="18"/>
  <c r="K162" i="18" s="1"/>
  <c r="U161" i="18"/>
  <c r="W161" i="18" s="1"/>
  <c r="S161" i="18"/>
  <c r="R161" i="18"/>
  <c r="Q161" i="18"/>
  <c r="O161" i="18"/>
  <c r="N161" i="18"/>
  <c r="M161" i="18"/>
  <c r="K161" i="18"/>
  <c r="J161" i="18"/>
  <c r="I161" i="18"/>
  <c r="U160" i="18"/>
  <c r="Q160" i="18"/>
  <c r="S160" i="18" s="1"/>
  <c r="O160" i="18"/>
  <c r="M160" i="18"/>
  <c r="N160" i="18" s="1"/>
  <c r="J160" i="18"/>
  <c r="I160" i="18"/>
  <c r="K160" i="18" s="1"/>
  <c r="U159" i="18"/>
  <c r="W159" i="18" s="1"/>
  <c r="S159" i="18"/>
  <c r="R159" i="18"/>
  <c r="Q159" i="18"/>
  <c r="O159" i="18"/>
  <c r="N159" i="18"/>
  <c r="M159" i="18"/>
  <c r="K159" i="18"/>
  <c r="J159" i="18"/>
  <c r="I159" i="18"/>
  <c r="U158" i="18"/>
  <c r="Q158" i="18"/>
  <c r="S158" i="18" s="1"/>
  <c r="O158" i="18"/>
  <c r="M158" i="18"/>
  <c r="N158" i="18" s="1"/>
  <c r="J158" i="18"/>
  <c r="I158" i="18"/>
  <c r="K158" i="18" s="1"/>
  <c r="U157" i="18"/>
  <c r="W157" i="18" s="1"/>
  <c r="S157" i="18"/>
  <c r="R157" i="18"/>
  <c r="Q157" i="18"/>
  <c r="O157" i="18"/>
  <c r="N157" i="18"/>
  <c r="M157" i="18"/>
  <c r="K157" i="18"/>
  <c r="J157" i="18"/>
  <c r="I157" i="18"/>
  <c r="U156" i="18"/>
  <c r="Q156" i="18"/>
  <c r="S156" i="18" s="1"/>
  <c r="O156" i="18"/>
  <c r="M156" i="18"/>
  <c r="N156" i="18" s="1"/>
  <c r="J156" i="18"/>
  <c r="I156" i="18"/>
  <c r="K156" i="18" s="1"/>
  <c r="U155" i="18"/>
  <c r="W155" i="18" s="1"/>
  <c r="S155" i="18"/>
  <c r="R155" i="18"/>
  <c r="Q155" i="18"/>
  <c r="O155" i="18"/>
  <c r="N155" i="18"/>
  <c r="M155" i="18"/>
  <c r="K155" i="18"/>
  <c r="J155" i="18"/>
  <c r="I155" i="18"/>
  <c r="U154" i="18"/>
  <c r="Q154" i="18"/>
  <c r="S154" i="18" s="1"/>
  <c r="O154" i="18"/>
  <c r="M154" i="18"/>
  <c r="N154" i="18" s="1"/>
  <c r="J154" i="18"/>
  <c r="I154" i="18"/>
  <c r="K154" i="18" s="1"/>
  <c r="U153" i="18"/>
  <c r="W153" i="18" s="1"/>
  <c r="S153" i="18"/>
  <c r="R153" i="18"/>
  <c r="Q153" i="18"/>
  <c r="O153" i="18"/>
  <c r="N153" i="18"/>
  <c r="M153" i="18"/>
  <c r="K153" i="18"/>
  <c r="J153" i="18"/>
  <c r="I153" i="18"/>
  <c r="U152" i="18"/>
  <c r="Q152" i="18"/>
  <c r="S152" i="18" s="1"/>
  <c r="O152" i="18"/>
  <c r="M152" i="18"/>
  <c r="N152" i="18" s="1"/>
  <c r="J152" i="18"/>
  <c r="I152" i="18"/>
  <c r="K152" i="18" s="1"/>
  <c r="U151" i="18"/>
  <c r="W151" i="18" s="1"/>
  <c r="S151" i="18"/>
  <c r="R151" i="18"/>
  <c r="Q151" i="18"/>
  <c r="O151" i="18"/>
  <c r="N151" i="18"/>
  <c r="M151" i="18"/>
  <c r="K151" i="18"/>
  <c r="J151" i="18"/>
  <c r="I151" i="18"/>
  <c r="U150" i="18"/>
  <c r="Q150" i="18"/>
  <c r="S150" i="18" s="1"/>
  <c r="O150" i="18"/>
  <c r="M150" i="18"/>
  <c r="N150" i="18" s="1"/>
  <c r="J150" i="18"/>
  <c r="I150" i="18"/>
  <c r="K150" i="18" s="1"/>
  <c r="U149" i="18"/>
  <c r="W149" i="18" s="1"/>
  <c r="S149" i="18"/>
  <c r="R149" i="18"/>
  <c r="Q149" i="18"/>
  <c r="O149" i="18"/>
  <c r="N149" i="18"/>
  <c r="M149" i="18"/>
  <c r="K149" i="18"/>
  <c r="J149" i="18"/>
  <c r="I149" i="18"/>
  <c r="U148" i="18"/>
  <c r="Q148" i="18"/>
  <c r="S148" i="18" s="1"/>
  <c r="O148" i="18"/>
  <c r="M148" i="18"/>
  <c r="N148" i="18" s="1"/>
  <c r="J148" i="18"/>
  <c r="I148" i="18"/>
  <c r="K148" i="18" s="1"/>
  <c r="U147" i="18"/>
  <c r="W147" i="18" s="1"/>
  <c r="S147" i="18"/>
  <c r="R147" i="18"/>
  <c r="Q147" i="18"/>
  <c r="O147" i="18"/>
  <c r="N147" i="18"/>
  <c r="M147" i="18"/>
  <c r="K147" i="18"/>
  <c r="J147" i="18"/>
  <c r="I147" i="18"/>
  <c r="U146" i="18"/>
  <c r="Q146" i="18"/>
  <c r="S146" i="18" s="1"/>
  <c r="O146" i="18"/>
  <c r="M146" i="18"/>
  <c r="N146" i="18" s="1"/>
  <c r="J146" i="18"/>
  <c r="I146" i="18"/>
  <c r="K146" i="18" s="1"/>
  <c r="U145" i="18"/>
  <c r="W145" i="18" s="1"/>
  <c r="S145" i="18"/>
  <c r="R145" i="18"/>
  <c r="Q145" i="18"/>
  <c r="O145" i="18"/>
  <c r="N145" i="18"/>
  <c r="M145" i="18"/>
  <c r="K145" i="18"/>
  <c r="J145" i="18"/>
  <c r="I145" i="18"/>
  <c r="U144" i="18"/>
  <c r="Q144" i="18"/>
  <c r="S144" i="18" s="1"/>
  <c r="O144" i="18"/>
  <c r="M144" i="18"/>
  <c r="N144" i="18" s="1"/>
  <c r="J144" i="18"/>
  <c r="I144" i="18"/>
  <c r="K144" i="18" s="1"/>
  <c r="U143" i="18"/>
  <c r="W143" i="18" s="1"/>
  <c r="S143" i="18"/>
  <c r="R143" i="18"/>
  <c r="Q143" i="18"/>
  <c r="O143" i="18"/>
  <c r="N143" i="18"/>
  <c r="M143" i="18"/>
  <c r="K143" i="18"/>
  <c r="J143" i="18"/>
  <c r="I143" i="18"/>
  <c r="U142" i="18"/>
  <c r="Q142" i="18"/>
  <c r="S142" i="18" s="1"/>
  <c r="O142" i="18"/>
  <c r="M142" i="18"/>
  <c r="N142" i="18" s="1"/>
  <c r="J142" i="18"/>
  <c r="I142" i="18"/>
  <c r="K142" i="18" s="1"/>
  <c r="U141" i="18"/>
  <c r="W141" i="18" s="1"/>
  <c r="S141" i="18"/>
  <c r="R141" i="18"/>
  <c r="Q141" i="18"/>
  <c r="O141" i="18"/>
  <c r="N141" i="18"/>
  <c r="M141" i="18"/>
  <c r="K141" i="18"/>
  <c r="J141" i="18"/>
  <c r="I141" i="18"/>
  <c r="U140" i="18"/>
  <c r="Q140" i="18"/>
  <c r="S140" i="18" s="1"/>
  <c r="O140" i="18"/>
  <c r="M140" i="18"/>
  <c r="N140" i="18" s="1"/>
  <c r="J140" i="18"/>
  <c r="I140" i="18"/>
  <c r="K140" i="18" s="1"/>
  <c r="U139" i="18"/>
  <c r="W139" i="18" s="1"/>
  <c r="S139" i="18"/>
  <c r="R139" i="18"/>
  <c r="Q139" i="18"/>
  <c r="O139" i="18"/>
  <c r="N139" i="18"/>
  <c r="M139" i="18"/>
  <c r="K139" i="18"/>
  <c r="J139" i="18"/>
  <c r="I139" i="18"/>
  <c r="U138" i="18"/>
  <c r="Q138" i="18"/>
  <c r="S138" i="18" s="1"/>
  <c r="O138" i="18"/>
  <c r="M138" i="18"/>
  <c r="N138" i="18" s="1"/>
  <c r="J138" i="18"/>
  <c r="I138" i="18"/>
  <c r="K138" i="18" s="1"/>
  <c r="U137" i="18"/>
  <c r="S137" i="18"/>
  <c r="R137" i="18"/>
  <c r="Q137" i="18"/>
  <c r="O137" i="18"/>
  <c r="N137" i="18"/>
  <c r="M137" i="18"/>
  <c r="K137" i="18"/>
  <c r="J137" i="18"/>
  <c r="I137" i="18"/>
  <c r="U136" i="18"/>
  <c r="Q136" i="18"/>
  <c r="S136" i="18" s="1"/>
  <c r="O136" i="18"/>
  <c r="M136" i="18"/>
  <c r="N136" i="18" s="1"/>
  <c r="J136" i="18"/>
  <c r="I136" i="18"/>
  <c r="K136" i="18" s="1"/>
  <c r="U135" i="18"/>
  <c r="S135" i="18"/>
  <c r="R135" i="18"/>
  <c r="Q135" i="18"/>
  <c r="O135" i="18"/>
  <c r="N135" i="18"/>
  <c r="M135" i="18"/>
  <c r="K135" i="18"/>
  <c r="J135" i="18"/>
  <c r="I135" i="18"/>
  <c r="U133" i="18"/>
  <c r="Q133" i="18"/>
  <c r="S133" i="18" s="1"/>
  <c r="O133" i="18"/>
  <c r="M133" i="18"/>
  <c r="N133" i="18" s="1"/>
  <c r="J133" i="18"/>
  <c r="I133" i="18"/>
  <c r="K133" i="18" s="1"/>
  <c r="U132" i="18"/>
  <c r="S132" i="18"/>
  <c r="R132" i="18"/>
  <c r="Q132" i="18"/>
  <c r="O132" i="18"/>
  <c r="N132" i="18"/>
  <c r="M132" i="18"/>
  <c r="K132" i="18"/>
  <c r="J132" i="18"/>
  <c r="I132" i="18"/>
  <c r="U131" i="18"/>
  <c r="Q131" i="18"/>
  <c r="S131" i="18" s="1"/>
  <c r="O131" i="18"/>
  <c r="M131" i="18"/>
  <c r="N131" i="18" s="1"/>
  <c r="J131" i="18"/>
  <c r="I131" i="18"/>
  <c r="K131" i="18" s="1"/>
  <c r="U130" i="18"/>
  <c r="S130" i="18"/>
  <c r="R130" i="18"/>
  <c r="Q130" i="18"/>
  <c r="O130" i="18"/>
  <c r="N130" i="18"/>
  <c r="M130" i="18"/>
  <c r="K130" i="18"/>
  <c r="J130" i="18"/>
  <c r="I130" i="18"/>
  <c r="U129" i="18"/>
  <c r="Q129" i="18"/>
  <c r="S129" i="18" s="1"/>
  <c r="O129" i="18"/>
  <c r="M129" i="18"/>
  <c r="N129" i="18" s="1"/>
  <c r="J129" i="18"/>
  <c r="I129" i="18"/>
  <c r="K129" i="18" s="1"/>
  <c r="U128" i="18"/>
  <c r="S128" i="18"/>
  <c r="R128" i="18"/>
  <c r="Q128" i="18"/>
  <c r="O128" i="18"/>
  <c r="N128" i="18"/>
  <c r="M128" i="18"/>
  <c r="K128" i="18"/>
  <c r="J128" i="18"/>
  <c r="I128" i="18"/>
  <c r="U127" i="18"/>
  <c r="Q127" i="18"/>
  <c r="O127" i="18"/>
  <c r="M127" i="18"/>
  <c r="N127" i="18" s="1"/>
  <c r="J127" i="18"/>
  <c r="I127" i="18"/>
  <c r="K127" i="18" s="1"/>
  <c r="V126" i="18"/>
  <c r="U126" i="18"/>
  <c r="W126" i="18" s="1"/>
  <c r="S126" i="18"/>
  <c r="R126" i="18"/>
  <c r="Q126" i="18"/>
  <c r="O126" i="18"/>
  <c r="N126" i="18"/>
  <c r="M126" i="18"/>
  <c r="K126" i="18"/>
  <c r="J126" i="18"/>
  <c r="I126" i="18"/>
  <c r="U125" i="18"/>
  <c r="Q125" i="18"/>
  <c r="O125" i="18"/>
  <c r="M125" i="18"/>
  <c r="N125" i="18" s="1"/>
  <c r="J125" i="18"/>
  <c r="I125" i="18"/>
  <c r="K125" i="18" s="1"/>
  <c r="U124" i="18"/>
  <c r="W124" i="18" s="1"/>
  <c r="S124" i="18"/>
  <c r="R124" i="18"/>
  <c r="Q124" i="18"/>
  <c r="O124" i="18"/>
  <c r="N124" i="18"/>
  <c r="M124" i="18"/>
  <c r="K124" i="18"/>
  <c r="J124" i="18"/>
  <c r="I124" i="18"/>
  <c r="U123" i="18"/>
  <c r="Q123" i="18"/>
  <c r="O123" i="18"/>
  <c r="M123" i="18"/>
  <c r="N123" i="18" s="1"/>
  <c r="J123" i="18"/>
  <c r="I123" i="18"/>
  <c r="K123" i="18" s="1"/>
  <c r="V122" i="18"/>
  <c r="U122" i="18"/>
  <c r="W122" i="18" s="1"/>
  <c r="S122" i="18"/>
  <c r="R122" i="18"/>
  <c r="Q122" i="18"/>
  <c r="O122" i="18"/>
  <c r="N122" i="18"/>
  <c r="M122" i="18"/>
  <c r="K122" i="18"/>
  <c r="J122" i="18"/>
  <c r="I122" i="18"/>
  <c r="U121" i="18"/>
  <c r="Q121" i="18"/>
  <c r="O121" i="18"/>
  <c r="M121" i="18"/>
  <c r="N121" i="18" s="1"/>
  <c r="J121" i="18"/>
  <c r="I121" i="18"/>
  <c r="K121" i="18" s="1"/>
  <c r="U120" i="18"/>
  <c r="S120" i="18"/>
  <c r="R120" i="18"/>
  <c r="Q120" i="18"/>
  <c r="O120" i="18"/>
  <c r="N120" i="18"/>
  <c r="M120" i="18"/>
  <c r="K120" i="18"/>
  <c r="J120" i="18"/>
  <c r="I120" i="18"/>
  <c r="U119" i="18"/>
  <c r="Q119" i="18"/>
  <c r="O119" i="18"/>
  <c r="M119" i="18"/>
  <c r="N119" i="18" s="1"/>
  <c r="J119" i="18"/>
  <c r="I119" i="18"/>
  <c r="K119" i="18" s="1"/>
  <c r="V118" i="18"/>
  <c r="U118" i="18"/>
  <c r="W118" i="18" s="1"/>
  <c r="S118" i="18"/>
  <c r="R118" i="18"/>
  <c r="Q118" i="18"/>
  <c r="O118" i="18"/>
  <c r="N118" i="18"/>
  <c r="M118" i="18"/>
  <c r="K118" i="18"/>
  <c r="J118" i="18"/>
  <c r="I118" i="18"/>
  <c r="U117" i="18"/>
  <c r="Q117" i="18"/>
  <c r="O117" i="18"/>
  <c r="M117" i="18"/>
  <c r="N117" i="18" s="1"/>
  <c r="J117" i="18"/>
  <c r="I117" i="18"/>
  <c r="K117" i="18" s="1"/>
  <c r="U116" i="18"/>
  <c r="W116" i="18" s="1"/>
  <c r="S116" i="18"/>
  <c r="R116" i="18"/>
  <c r="Q116" i="18"/>
  <c r="O116" i="18"/>
  <c r="N116" i="18"/>
  <c r="M116" i="18"/>
  <c r="K116" i="18"/>
  <c r="J116" i="18"/>
  <c r="I116" i="18"/>
  <c r="U115" i="18"/>
  <c r="Q115" i="18"/>
  <c r="O115" i="18"/>
  <c r="M115" i="18"/>
  <c r="N115" i="18" s="1"/>
  <c r="J115" i="18"/>
  <c r="I115" i="18"/>
  <c r="K115" i="18" s="1"/>
  <c r="V114" i="18"/>
  <c r="U114" i="18"/>
  <c r="W114" i="18" s="1"/>
  <c r="S114" i="18"/>
  <c r="R114" i="18"/>
  <c r="Q114" i="18"/>
  <c r="O114" i="18"/>
  <c r="N114" i="18"/>
  <c r="M114" i="18"/>
  <c r="K114" i="18"/>
  <c r="J114" i="18"/>
  <c r="I114" i="18"/>
  <c r="U113" i="18"/>
  <c r="Q113" i="18"/>
  <c r="O113" i="18"/>
  <c r="M113" i="18"/>
  <c r="N113" i="18" s="1"/>
  <c r="J113" i="18"/>
  <c r="I113" i="18"/>
  <c r="K113" i="18" s="1"/>
  <c r="U112" i="18"/>
  <c r="W112" i="18" s="1"/>
  <c r="S112" i="18"/>
  <c r="R112" i="18"/>
  <c r="Q112" i="18"/>
  <c r="O112" i="18"/>
  <c r="N112" i="18"/>
  <c r="M112" i="18"/>
  <c r="K112" i="18"/>
  <c r="J112" i="18"/>
  <c r="I112" i="18"/>
  <c r="U111" i="18"/>
  <c r="Q111" i="18"/>
  <c r="O111" i="18"/>
  <c r="M111" i="18"/>
  <c r="N111" i="18" s="1"/>
  <c r="J111" i="18"/>
  <c r="I111" i="18"/>
  <c r="K111" i="18" s="1"/>
  <c r="V110" i="18"/>
  <c r="U110" i="18"/>
  <c r="W110" i="18" s="1"/>
  <c r="S110" i="18"/>
  <c r="R110" i="18"/>
  <c r="Q110" i="18"/>
  <c r="O110" i="18"/>
  <c r="N110" i="18"/>
  <c r="M110" i="18"/>
  <c r="K110" i="18"/>
  <c r="J110" i="18"/>
  <c r="I110" i="18"/>
  <c r="U109" i="18"/>
  <c r="Q109" i="18"/>
  <c r="O109" i="18"/>
  <c r="M109" i="18"/>
  <c r="N109" i="18" s="1"/>
  <c r="J109" i="18"/>
  <c r="I109" i="18"/>
  <c r="K109" i="18" s="1"/>
  <c r="U108" i="18"/>
  <c r="W108" i="18" s="1"/>
  <c r="S108" i="18"/>
  <c r="R108" i="18"/>
  <c r="Q108" i="18"/>
  <c r="O108" i="18"/>
  <c r="N108" i="18"/>
  <c r="M108" i="18"/>
  <c r="K108" i="18"/>
  <c r="J108" i="18"/>
  <c r="I108" i="18"/>
  <c r="U107" i="18"/>
  <c r="Q107" i="18"/>
  <c r="O107" i="18"/>
  <c r="M107" i="18"/>
  <c r="N107" i="18" s="1"/>
  <c r="J107" i="18"/>
  <c r="I107" i="18"/>
  <c r="K107" i="18" s="1"/>
  <c r="V106" i="18"/>
  <c r="U106" i="18"/>
  <c r="W106" i="18" s="1"/>
  <c r="S106" i="18"/>
  <c r="R106" i="18"/>
  <c r="Q106" i="18"/>
  <c r="O106" i="18"/>
  <c r="N106" i="18"/>
  <c r="M106" i="18"/>
  <c r="K106" i="18"/>
  <c r="J106" i="18"/>
  <c r="I106" i="18"/>
  <c r="U105" i="18"/>
  <c r="Q105" i="18"/>
  <c r="O105" i="18"/>
  <c r="M105" i="18"/>
  <c r="N105" i="18" s="1"/>
  <c r="J105" i="18"/>
  <c r="I105" i="18"/>
  <c r="K105" i="18" s="1"/>
  <c r="U104" i="18"/>
  <c r="S104" i="18"/>
  <c r="R104" i="18"/>
  <c r="Q104" i="18"/>
  <c r="O104" i="18"/>
  <c r="N104" i="18"/>
  <c r="M104" i="18"/>
  <c r="K104" i="18"/>
  <c r="J104" i="18"/>
  <c r="I104" i="18"/>
  <c r="U103" i="18"/>
  <c r="Q103" i="18"/>
  <c r="O103" i="18"/>
  <c r="M103" i="18"/>
  <c r="N103" i="18" s="1"/>
  <c r="J103" i="18"/>
  <c r="I103" i="18"/>
  <c r="K103" i="18" s="1"/>
  <c r="V102" i="18"/>
  <c r="U102" i="18"/>
  <c r="W102" i="18" s="1"/>
  <c r="R102" i="18"/>
  <c r="Q102" i="18"/>
  <c r="S102" i="18" s="1"/>
  <c r="O102" i="18"/>
  <c r="N102" i="18"/>
  <c r="M102" i="18"/>
  <c r="K102" i="18"/>
  <c r="J102" i="18"/>
  <c r="I102" i="18"/>
  <c r="U101" i="18"/>
  <c r="Q101" i="18"/>
  <c r="O101" i="18"/>
  <c r="M101" i="18"/>
  <c r="N101" i="18" s="1"/>
  <c r="J101" i="18"/>
  <c r="I101" i="18"/>
  <c r="K101" i="18" s="1"/>
  <c r="V100" i="18"/>
  <c r="U100" i="18"/>
  <c r="W100" i="18" s="1"/>
  <c r="R100" i="18"/>
  <c r="Q100" i="18"/>
  <c r="S100" i="18" s="1"/>
  <c r="O100" i="18"/>
  <c r="N100" i="18"/>
  <c r="M100" i="18"/>
  <c r="K100" i="18"/>
  <c r="J100" i="18"/>
  <c r="I100" i="18"/>
  <c r="U99" i="18"/>
  <c r="Q99" i="18"/>
  <c r="R99" i="18" s="1"/>
  <c r="O99" i="18"/>
  <c r="M99" i="18"/>
  <c r="N99" i="18" s="1"/>
  <c r="I99" i="18"/>
  <c r="U98" i="18"/>
  <c r="W98" i="18" s="1"/>
  <c r="R98" i="18"/>
  <c r="Q98" i="18"/>
  <c r="S98" i="18" s="1"/>
  <c r="O98" i="18"/>
  <c r="N98" i="18"/>
  <c r="M98" i="18"/>
  <c r="K98" i="18"/>
  <c r="J98" i="18"/>
  <c r="I98" i="18"/>
  <c r="U97" i="18"/>
  <c r="S97" i="18"/>
  <c r="Q97" i="18"/>
  <c r="R97" i="18" s="1"/>
  <c r="O97" i="18"/>
  <c r="M97" i="18"/>
  <c r="N97" i="18" s="1"/>
  <c r="J97" i="18"/>
  <c r="I97" i="18"/>
  <c r="K97" i="18" s="1"/>
  <c r="V96" i="18"/>
  <c r="U96" i="18"/>
  <c r="W96" i="18" s="1"/>
  <c r="R96" i="18"/>
  <c r="Q96" i="18"/>
  <c r="S96" i="18" s="1"/>
  <c r="O96" i="18"/>
  <c r="N96" i="18"/>
  <c r="M96" i="18"/>
  <c r="K96" i="18"/>
  <c r="J96" i="18"/>
  <c r="I96" i="18"/>
  <c r="U95" i="18"/>
  <c r="Q95" i="18"/>
  <c r="R95" i="18" s="1"/>
  <c r="O95" i="18"/>
  <c r="M95" i="18"/>
  <c r="N95" i="18" s="1"/>
  <c r="I95" i="18"/>
  <c r="K95" i="18" s="1"/>
  <c r="U94" i="18"/>
  <c r="W94" i="18" s="1"/>
  <c r="R94" i="18"/>
  <c r="Q94" i="18"/>
  <c r="S94" i="18" s="1"/>
  <c r="O94" i="18"/>
  <c r="N94" i="18"/>
  <c r="M94" i="18"/>
  <c r="K94" i="18"/>
  <c r="J94" i="18"/>
  <c r="I94" i="18"/>
  <c r="U93" i="18"/>
  <c r="S93" i="18"/>
  <c r="Q93" i="18"/>
  <c r="R93" i="18" s="1"/>
  <c r="O93" i="18"/>
  <c r="M93" i="18"/>
  <c r="N93" i="18" s="1"/>
  <c r="J93" i="18"/>
  <c r="I93" i="18"/>
  <c r="K93" i="18" s="1"/>
  <c r="V92" i="18"/>
  <c r="U92" i="18"/>
  <c r="W92" i="18" s="1"/>
  <c r="R92" i="18"/>
  <c r="Q92" i="18"/>
  <c r="S92" i="18" s="1"/>
  <c r="O92" i="18"/>
  <c r="N92" i="18"/>
  <c r="M92" i="18"/>
  <c r="K92" i="18"/>
  <c r="J92" i="18"/>
  <c r="I92" i="18"/>
  <c r="U91" i="18"/>
  <c r="Q91" i="18"/>
  <c r="O91" i="18"/>
  <c r="M91" i="18"/>
  <c r="N91" i="18" s="1"/>
  <c r="I91" i="18"/>
  <c r="K91" i="18" s="1"/>
  <c r="U90" i="18"/>
  <c r="W90" i="18" s="1"/>
  <c r="S90" i="18"/>
  <c r="R90" i="18"/>
  <c r="Q90" i="18"/>
  <c r="O90" i="18"/>
  <c r="N90" i="18"/>
  <c r="M90" i="18"/>
  <c r="K90" i="18"/>
  <c r="J90" i="18"/>
  <c r="I90" i="18"/>
  <c r="U89" i="18"/>
  <c r="Q89" i="18"/>
  <c r="R89" i="18" s="1"/>
  <c r="O89" i="18"/>
  <c r="M89" i="18"/>
  <c r="N89" i="18" s="1"/>
  <c r="I89" i="18"/>
  <c r="K89" i="18" s="1"/>
  <c r="U88" i="18"/>
  <c r="S88" i="18"/>
  <c r="R88" i="18"/>
  <c r="Q88" i="18"/>
  <c r="O88" i="18"/>
  <c r="N88" i="18"/>
  <c r="M88" i="18"/>
  <c r="K88" i="18"/>
  <c r="J88" i="18"/>
  <c r="I88" i="18"/>
  <c r="U87" i="18"/>
  <c r="Q87" i="18"/>
  <c r="R87" i="18" s="1"/>
  <c r="O87" i="18"/>
  <c r="M87" i="18"/>
  <c r="N87" i="18" s="1"/>
  <c r="I87" i="18"/>
  <c r="U86" i="18"/>
  <c r="W86" i="18" s="1"/>
  <c r="S86" i="18"/>
  <c r="R86" i="18"/>
  <c r="Q86" i="18"/>
  <c r="O86" i="18"/>
  <c r="N86" i="18"/>
  <c r="M86" i="18"/>
  <c r="K86" i="18"/>
  <c r="J86" i="18"/>
  <c r="I86" i="18"/>
  <c r="U85" i="18"/>
  <c r="Q85" i="18"/>
  <c r="R85" i="18" s="1"/>
  <c r="O85" i="18"/>
  <c r="M85" i="18"/>
  <c r="N85" i="18" s="1"/>
  <c r="I85" i="18"/>
  <c r="K85" i="18" s="1"/>
  <c r="U84" i="18"/>
  <c r="W84" i="18" s="1"/>
  <c r="S84" i="18"/>
  <c r="R84" i="18"/>
  <c r="Q84" i="18"/>
  <c r="O84" i="18"/>
  <c r="N84" i="18"/>
  <c r="M84" i="18"/>
  <c r="K84" i="18"/>
  <c r="J84" i="18"/>
  <c r="I84" i="18"/>
  <c r="U83" i="18"/>
  <c r="Q83" i="18"/>
  <c r="M83" i="18"/>
  <c r="N83" i="18" s="1"/>
  <c r="I83" i="18"/>
  <c r="K83" i="18" s="1"/>
  <c r="W82" i="18"/>
  <c r="V82" i="18"/>
  <c r="U82" i="18"/>
  <c r="S82" i="18"/>
  <c r="R82" i="18"/>
  <c r="Q82" i="18"/>
  <c r="N82" i="18"/>
  <c r="M82" i="18"/>
  <c r="O82" i="18" s="1"/>
  <c r="K82" i="18"/>
  <c r="J82" i="18"/>
  <c r="I82" i="18"/>
  <c r="U81" i="18"/>
  <c r="V81" i="18" s="1"/>
  <c r="R81" i="18"/>
  <c r="Q81" i="18"/>
  <c r="S81" i="18" s="1"/>
  <c r="O81" i="18"/>
  <c r="M81" i="18"/>
  <c r="N81" i="18" s="1"/>
  <c r="J81" i="18"/>
  <c r="I81" i="18"/>
  <c r="K81" i="18" s="1"/>
  <c r="U80" i="18"/>
  <c r="W80" i="18" s="1"/>
  <c r="S80" i="18"/>
  <c r="R80" i="18"/>
  <c r="Q80" i="18"/>
  <c r="O80" i="18"/>
  <c r="M80" i="18"/>
  <c r="N80" i="18" s="1"/>
  <c r="K80" i="18"/>
  <c r="J80" i="18"/>
  <c r="I80" i="18"/>
  <c r="W79" i="18"/>
  <c r="U79" i="18"/>
  <c r="V79" i="18" s="1"/>
  <c r="S79" i="18"/>
  <c r="Q79" i="18"/>
  <c r="R79" i="18" s="1"/>
  <c r="M79" i="18"/>
  <c r="N79" i="18" s="1"/>
  <c r="I79" i="18"/>
  <c r="K79" i="18" s="1"/>
  <c r="V78" i="18"/>
  <c r="U78" i="18"/>
  <c r="W78" i="18" s="1"/>
  <c r="S78" i="18"/>
  <c r="R78" i="18"/>
  <c r="Q78" i="18"/>
  <c r="O78" i="18"/>
  <c r="N78" i="18"/>
  <c r="M78" i="18"/>
  <c r="K78" i="18"/>
  <c r="J78" i="18"/>
  <c r="I78" i="18"/>
  <c r="U77" i="18"/>
  <c r="V77" i="18" s="1"/>
  <c r="S77" i="18"/>
  <c r="R77" i="18"/>
  <c r="Q77" i="18"/>
  <c r="O77" i="18"/>
  <c r="M77" i="18"/>
  <c r="N77" i="18" s="1"/>
  <c r="J77" i="18"/>
  <c r="I77" i="18"/>
  <c r="K77" i="18" s="1"/>
  <c r="W76" i="18"/>
  <c r="U76" i="18"/>
  <c r="V76" i="18" s="1"/>
  <c r="S76" i="18"/>
  <c r="R76" i="18"/>
  <c r="Q76" i="18"/>
  <c r="M76" i="18"/>
  <c r="O76" i="18" s="1"/>
  <c r="K76" i="18"/>
  <c r="J76" i="18"/>
  <c r="I76" i="18"/>
  <c r="W75" i="18"/>
  <c r="U75" i="18"/>
  <c r="V75" i="18" s="1"/>
  <c r="Q75" i="18"/>
  <c r="S75" i="18" s="1"/>
  <c r="M75" i="18"/>
  <c r="N75" i="18" s="1"/>
  <c r="I75" i="18"/>
  <c r="W74" i="18"/>
  <c r="V74" i="18"/>
  <c r="U74" i="18"/>
  <c r="S74" i="18"/>
  <c r="R74" i="18"/>
  <c r="Q74" i="18"/>
  <c r="N74" i="18"/>
  <c r="M74" i="18"/>
  <c r="O74" i="18" s="1"/>
  <c r="K74" i="18"/>
  <c r="J74" i="18"/>
  <c r="I74" i="18"/>
  <c r="U73" i="18"/>
  <c r="V73" i="18" s="1"/>
  <c r="R73" i="18"/>
  <c r="Q73" i="18"/>
  <c r="S73" i="18" s="1"/>
  <c r="O73" i="18"/>
  <c r="M73" i="18"/>
  <c r="N73" i="18" s="1"/>
  <c r="J73" i="18"/>
  <c r="I73" i="18"/>
  <c r="K73" i="18" s="1"/>
  <c r="U72" i="18"/>
  <c r="S72" i="18"/>
  <c r="R72" i="18"/>
  <c r="Q72" i="18"/>
  <c r="O72" i="18"/>
  <c r="M72" i="18"/>
  <c r="N72" i="18" s="1"/>
  <c r="K72" i="18"/>
  <c r="J72" i="18"/>
  <c r="I72" i="18"/>
  <c r="W71" i="18"/>
  <c r="U71" i="18"/>
  <c r="V71" i="18" s="1"/>
  <c r="S71" i="18"/>
  <c r="Q71" i="18"/>
  <c r="R71" i="18" s="1"/>
  <c r="M71" i="18"/>
  <c r="I71" i="18"/>
  <c r="K71" i="18" s="1"/>
  <c r="V70" i="18"/>
  <c r="U70" i="18"/>
  <c r="W70" i="18" s="1"/>
  <c r="S70" i="18"/>
  <c r="R70" i="18"/>
  <c r="Q70" i="18"/>
  <c r="O70" i="18"/>
  <c r="N70" i="18"/>
  <c r="M70" i="18"/>
  <c r="K70" i="18"/>
  <c r="J70" i="18"/>
  <c r="I70" i="18"/>
  <c r="U69" i="18"/>
  <c r="S69" i="18"/>
  <c r="R69" i="18"/>
  <c r="Q69" i="18"/>
  <c r="O69" i="18"/>
  <c r="M69" i="18"/>
  <c r="N69" i="18" s="1"/>
  <c r="J69" i="18"/>
  <c r="I69" i="18"/>
  <c r="K69" i="18" s="1"/>
  <c r="W68" i="18"/>
  <c r="U68" i="18"/>
  <c r="V68" i="18" s="1"/>
  <c r="S68" i="18"/>
  <c r="R68" i="18"/>
  <c r="Q68" i="18"/>
  <c r="M68" i="18"/>
  <c r="K68" i="18"/>
  <c r="J68" i="18"/>
  <c r="I68" i="18"/>
  <c r="W67" i="18"/>
  <c r="U67" i="18"/>
  <c r="V67" i="18" s="1"/>
  <c r="Q67" i="18"/>
  <c r="M67" i="18"/>
  <c r="N67" i="18" s="1"/>
  <c r="I67" i="18"/>
  <c r="K67" i="18" s="1"/>
  <c r="W66" i="18"/>
  <c r="V66" i="18"/>
  <c r="U66" i="18"/>
  <c r="S66" i="18"/>
  <c r="R66" i="18"/>
  <c r="Q66" i="18"/>
  <c r="N66" i="18"/>
  <c r="M66" i="18"/>
  <c r="O66" i="18" s="1"/>
  <c r="K66" i="18"/>
  <c r="J66" i="18"/>
  <c r="I66" i="18"/>
  <c r="U65" i="18"/>
  <c r="V65" i="18" s="1"/>
  <c r="R65" i="18"/>
  <c r="Q65" i="18"/>
  <c r="S65" i="18" s="1"/>
  <c r="O65" i="18"/>
  <c r="M65" i="18"/>
  <c r="N65" i="18" s="1"/>
  <c r="J65" i="18"/>
  <c r="I65" i="18"/>
  <c r="K65" i="18" s="1"/>
  <c r="U64" i="18"/>
  <c r="W64" i="18" s="1"/>
  <c r="S64" i="18"/>
  <c r="R64" i="18"/>
  <c r="Q64" i="18"/>
  <c r="O64" i="18"/>
  <c r="M64" i="18"/>
  <c r="N64" i="18" s="1"/>
  <c r="K64" i="18"/>
  <c r="J64" i="18"/>
  <c r="I64" i="18"/>
  <c r="W63" i="18"/>
  <c r="U63" i="18"/>
  <c r="V63" i="18" s="1"/>
  <c r="S63" i="18"/>
  <c r="Q63" i="18"/>
  <c r="R63" i="18" s="1"/>
  <c r="M63" i="18"/>
  <c r="N63" i="18" s="1"/>
  <c r="I63" i="18"/>
  <c r="K63" i="18" s="1"/>
  <c r="V62" i="18"/>
  <c r="U62" i="18"/>
  <c r="W62" i="18" s="1"/>
  <c r="S62" i="18"/>
  <c r="R62" i="18"/>
  <c r="Q62" i="18"/>
  <c r="O62" i="18"/>
  <c r="N62" i="18"/>
  <c r="M62" i="18"/>
  <c r="K62" i="18"/>
  <c r="J62" i="18"/>
  <c r="I62" i="18"/>
  <c r="U61" i="18"/>
  <c r="V61" i="18" s="1"/>
  <c r="S61" i="18"/>
  <c r="R61" i="18"/>
  <c r="Q61" i="18"/>
  <c r="O61" i="18"/>
  <c r="M61" i="18"/>
  <c r="N61" i="18" s="1"/>
  <c r="J61" i="18"/>
  <c r="I61" i="18"/>
  <c r="K61" i="18" s="1"/>
  <c r="W60" i="18"/>
  <c r="U60" i="18"/>
  <c r="V60" i="18" s="1"/>
  <c r="S60" i="18"/>
  <c r="R60" i="18"/>
  <c r="Q60" i="18"/>
  <c r="M60" i="18"/>
  <c r="O60" i="18" s="1"/>
  <c r="K60" i="18"/>
  <c r="J60" i="18"/>
  <c r="I60" i="18"/>
  <c r="W59" i="18"/>
  <c r="U59" i="18"/>
  <c r="V59" i="18" s="1"/>
  <c r="Q59" i="18"/>
  <c r="S59" i="18" s="1"/>
  <c r="M59" i="18"/>
  <c r="N59" i="18" s="1"/>
  <c r="I59" i="18"/>
  <c r="W58" i="18"/>
  <c r="V58" i="18"/>
  <c r="U58" i="18"/>
  <c r="S58" i="18"/>
  <c r="R58" i="18"/>
  <c r="Q58" i="18"/>
  <c r="N58" i="18"/>
  <c r="M58" i="18"/>
  <c r="O58" i="18" s="1"/>
  <c r="K58" i="18"/>
  <c r="J58" i="18"/>
  <c r="I58" i="18"/>
  <c r="U57" i="18"/>
  <c r="V57" i="18" s="1"/>
  <c r="R57" i="18"/>
  <c r="Q57" i="18"/>
  <c r="S57" i="18" s="1"/>
  <c r="O57" i="18"/>
  <c r="M57" i="18"/>
  <c r="N57" i="18" s="1"/>
  <c r="J57" i="18"/>
  <c r="I57" i="18"/>
  <c r="K57" i="18" s="1"/>
  <c r="U56" i="18"/>
  <c r="S56" i="18"/>
  <c r="R56" i="18"/>
  <c r="Q56" i="18"/>
  <c r="O56" i="18"/>
  <c r="M56" i="18"/>
  <c r="N56" i="18" s="1"/>
  <c r="K56" i="18"/>
  <c r="J56" i="18"/>
  <c r="I56" i="18"/>
  <c r="W55" i="18"/>
  <c r="U55" i="18"/>
  <c r="V55" i="18" s="1"/>
  <c r="S55" i="18"/>
  <c r="Q55" i="18"/>
  <c r="R55" i="18" s="1"/>
  <c r="M55" i="18"/>
  <c r="I55" i="18"/>
  <c r="K55" i="18" s="1"/>
  <c r="V54" i="18"/>
  <c r="U54" i="18"/>
  <c r="W54" i="18" s="1"/>
  <c r="S54" i="18"/>
  <c r="R54" i="18"/>
  <c r="Q54" i="18"/>
  <c r="O54" i="18"/>
  <c r="N54" i="18"/>
  <c r="M54" i="18"/>
  <c r="K54" i="18"/>
  <c r="J54" i="18"/>
  <c r="I54" i="18"/>
  <c r="U53" i="18"/>
  <c r="S53" i="18"/>
  <c r="R53" i="18"/>
  <c r="Q53" i="18"/>
  <c r="O53" i="18"/>
  <c r="M53" i="18"/>
  <c r="N53" i="18" s="1"/>
  <c r="J53" i="18"/>
  <c r="I53" i="18"/>
  <c r="K53" i="18" s="1"/>
  <c r="W52" i="18"/>
  <c r="U52" i="18"/>
  <c r="V52" i="18" s="1"/>
  <c r="S52" i="18"/>
  <c r="R52" i="18"/>
  <c r="Q52" i="18"/>
  <c r="M52" i="18"/>
  <c r="K52" i="18"/>
  <c r="J52" i="18"/>
  <c r="I52" i="18"/>
  <c r="W51" i="18"/>
  <c r="U51" i="18"/>
  <c r="V51" i="18" s="1"/>
  <c r="Q51" i="18"/>
  <c r="M51" i="18"/>
  <c r="N51" i="18" s="1"/>
  <c r="I51" i="18"/>
  <c r="K51" i="18" s="1"/>
  <c r="W50" i="18"/>
  <c r="V50" i="18"/>
  <c r="U50" i="18"/>
  <c r="S50" i="18"/>
  <c r="R50" i="18"/>
  <c r="Q50" i="18"/>
  <c r="N50" i="18"/>
  <c r="M50" i="18"/>
  <c r="O50" i="18" s="1"/>
  <c r="K50" i="18"/>
  <c r="J50" i="18"/>
  <c r="I50" i="18"/>
  <c r="U49" i="18"/>
  <c r="V49" i="18" s="1"/>
  <c r="R49" i="18"/>
  <c r="Q49" i="18"/>
  <c r="S49" i="18" s="1"/>
  <c r="O49" i="18"/>
  <c r="M49" i="18"/>
  <c r="N49" i="18" s="1"/>
  <c r="J49" i="18"/>
  <c r="I49" i="18"/>
  <c r="K49" i="18" s="1"/>
  <c r="U48" i="18"/>
  <c r="W48" i="18" s="1"/>
  <c r="S48" i="18"/>
  <c r="R48" i="18"/>
  <c r="Q48" i="18"/>
  <c r="O48" i="18"/>
  <c r="M48" i="18"/>
  <c r="N48" i="18" s="1"/>
  <c r="K48" i="18"/>
  <c r="J48" i="18"/>
  <c r="I48" i="18"/>
  <c r="W47" i="18"/>
  <c r="U47" i="18"/>
  <c r="V47" i="18" s="1"/>
  <c r="S47" i="18"/>
  <c r="Q47" i="18"/>
  <c r="R47" i="18" s="1"/>
  <c r="M47" i="18"/>
  <c r="N47" i="18" s="1"/>
  <c r="I47" i="18"/>
  <c r="K47" i="18" s="1"/>
  <c r="V46" i="18"/>
  <c r="U46" i="18"/>
  <c r="W46" i="18" s="1"/>
  <c r="S46" i="18"/>
  <c r="R46" i="18"/>
  <c r="Q46" i="18"/>
  <c r="O46" i="18"/>
  <c r="N46" i="18"/>
  <c r="M46" i="18"/>
  <c r="K46" i="18"/>
  <c r="J46" i="18"/>
  <c r="I46" i="18"/>
  <c r="U45" i="18"/>
  <c r="V45" i="18" s="1"/>
  <c r="S45" i="18"/>
  <c r="R45" i="18"/>
  <c r="Q45" i="18"/>
  <c r="O45" i="18"/>
  <c r="M45" i="18"/>
  <c r="N45" i="18" s="1"/>
  <c r="J45" i="18"/>
  <c r="I45" i="18"/>
  <c r="K45" i="18" s="1"/>
  <c r="W44" i="18"/>
  <c r="U44" i="18"/>
  <c r="V44" i="18" s="1"/>
  <c r="S44" i="18"/>
  <c r="R44" i="18"/>
  <c r="Q44" i="18"/>
  <c r="M44" i="18"/>
  <c r="O44" i="18" s="1"/>
  <c r="K44" i="18"/>
  <c r="J44" i="18"/>
  <c r="I44" i="18"/>
  <c r="W43" i="18"/>
  <c r="U43" i="18"/>
  <c r="V43" i="18" s="1"/>
  <c r="Q43" i="18"/>
  <c r="S43" i="18" s="1"/>
  <c r="M43" i="18"/>
  <c r="N43" i="18" s="1"/>
  <c r="I43" i="18"/>
  <c r="W42" i="18"/>
  <c r="V42" i="18"/>
  <c r="U42" i="18"/>
  <c r="S42" i="18"/>
  <c r="R42" i="18"/>
  <c r="Q42" i="18"/>
  <c r="N42" i="18"/>
  <c r="M42" i="18"/>
  <c r="O42" i="18" s="1"/>
  <c r="K42" i="18"/>
  <c r="J42" i="18"/>
  <c r="I42" i="18"/>
  <c r="U41" i="18"/>
  <c r="V41" i="18" s="1"/>
  <c r="R41" i="18"/>
  <c r="Q41" i="18"/>
  <c r="S41" i="18" s="1"/>
  <c r="O41" i="18"/>
  <c r="M41" i="18"/>
  <c r="N41" i="18" s="1"/>
  <c r="J41" i="18"/>
  <c r="I41" i="18"/>
  <c r="K41" i="18" s="1"/>
  <c r="U40" i="18"/>
  <c r="S40" i="18"/>
  <c r="R40" i="18"/>
  <c r="Q40" i="18"/>
  <c r="O40" i="18"/>
  <c r="M40" i="18"/>
  <c r="N40" i="18" s="1"/>
  <c r="K40" i="18"/>
  <c r="J40" i="18"/>
  <c r="I40" i="18"/>
  <c r="W39" i="18"/>
  <c r="U39" i="18"/>
  <c r="V39" i="18" s="1"/>
  <c r="S39" i="18"/>
  <c r="Q39" i="18"/>
  <c r="R39" i="18" s="1"/>
  <c r="M39" i="18"/>
  <c r="I39" i="18"/>
  <c r="K39" i="18" s="1"/>
  <c r="V38" i="18"/>
  <c r="U38" i="18"/>
  <c r="W38" i="18" s="1"/>
  <c r="S38" i="18"/>
  <c r="R38" i="18"/>
  <c r="Q38" i="18"/>
  <c r="O38" i="18"/>
  <c r="N38" i="18"/>
  <c r="M38" i="18"/>
  <c r="K38" i="18"/>
  <c r="J38" i="18"/>
  <c r="I38" i="18"/>
  <c r="U37" i="18"/>
  <c r="S37" i="18"/>
  <c r="R37" i="18"/>
  <c r="Q37" i="18"/>
  <c r="O37" i="18"/>
  <c r="M37" i="18"/>
  <c r="N37" i="18" s="1"/>
  <c r="J37" i="18"/>
  <c r="I37" i="18"/>
  <c r="K37" i="18" s="1"/>
  <c r="W36" i="18"/>
  <c r="U36" i="18"/>
  <c r="V36" i="18" s="1"/>
  <c r="S36" i="18"/>
  <c r="R36" i="18"/>
  <c r="Q36" i="18"/>
  <c r="M36" i="18"/>
  <c r="K36" i="18"/>
  <c r="J36" i="18"/>
  <c r="I36" i="18"/>
  <c r="W35" i="18"/>
  <c r="U35" i="18"/>
  <c r="V35" i="18" s="1"/>
  <c r="Q35" i="18"/>
  <c r="O35" i="18"/>
  <c r="N35" i="18"/>
  <c r="M35" i="18"/>
  <c r="K35" i="18"/>
  <c r="I35" i="18"/>
  <c r="J35" i="18" s="1"/>
  <c r="V34" i="18"/>
  <c r="U34" i="18"/>
  <c r="W34" i="18" s="1"/>
  <c r="Q34" i="18"/>
  <c r="S34" i="18" s="1"/>
  <c r="O34" i="18"/>
  <c r="N34" i="18"/>
  <c r="M34" i="18"/>
  <c r="K34" i="18"/>
  <c r="I34" i="18"/>
  <c r="J34" i="18" s="1"/>
  <c r="V33" i="18"/>
  <c r="U33" i="18"/>
  <c r="W33" i="18" s="1"/>
  <c r="Q33" i="18"/>
  <c r="O33" i="18"/>
  <c r="N33" i="18"/>
  <c r="M33" i="18"/>
  <c r="K33" i="18"/>
  <c r="I33" i="18"/>
  <c r="J33" i="18" s="1"/>
  <c r="V32" i="18"/>
  <c r="U32" i="18"/>
  <c r="W32" i="18" s="1"/>
  <c r="Q32" i="18"/>
  <c r="S32" i="18" s="1"/>
  <c r="O32" i="18"/>
  <c r="N32" i="18"/>
  <c r="M32" i="18"/>
  <c r="K32" i="18"/>
  <c r="I32" i="18"/>
  <c r="J32" i="18" s="1"/>
  <c r="V31" i="18"/>
  <c r="U31" i="18"/>
  <c r="W31" i="18" s="1"/>
  <c r="Q31" i="18"/>
  <c r="O31" i="18"/>
  <c r="N31" i="18"/>
  <c r="M31" i="18"/>
  <c r="K31" i="18"/>
  <c r="I31" i="18"/>
  <c r="J31" i="18" s="1"/>
  <c r="V30" i="18"/>
  <c r="U30" i="18"/>
  <c r="W30" i="18" s="1"/>
  <c r="Q30" i="18"/>
  <c r="S30" i="18" s="1"/>
  <c r="O30" i="18"/>
  <c r="N30" i="18"/>
  <c r="M30" i="18"/>
  <c r="K30" i="18"/>
  <c r="I30" i="18"/>
  <c r="J30" i="18" s="1"/>
  <c r="V29" i="18"/>
  <c r="U29" i="18"/>
  <c r="W29" i="18" s="1"/>
  <c r="Q29" i="18"/>
  <c r="O29" i="18"/>
  <c r="N29" i="18"/>
  <c r="M29" i="18"/>
  <c r="K29" i="18"/>
  <c r="I29" i="18"/>
  <c r="J29" i="18" s="1"/>
  <c r="V28" i="18"/>
  <c r="U28" i="18"/>
  <c r="W28" i="18" s="1"/>
  <c r="Q28" i="18"/>
  <c r="S28" i="18" s="1"/>
  <c r="O28" i="18"/>
  <c r="N28" i="18"/>
  <c r="M28" i="18"/>
  <c r="K28" i="18"/>
  <c r="I28" i="18"/>
  <c r="J28" i="18" s="1"/>
  <c r="V27" i="18"/>
  <c r="U27" i="18"/>
  <c r="W27" i="18" s="1"/>
  <c r="Q27" i="18"/>
  <c r="O27" i="18"/>
  <c r="N27" i="18"/>
  <c r="M27" i="18"/>
  <c r="K27" i="18"/>
  <c r="I27" i="18"/>
  <c r="J27" i="18" s="1"/>
  <c r="V26" i="18"/>
  <c r="U26" i="18"/>
  <c r="W26" i="18" s="1"/>
  <c r="Q26" i="18"/>
  <c r="S26" i="18" s="1"/>
  <c r="O26" i="18"/>
  <c r="N26" i="18"/>
  <c r="M26" i="18"/>
  <c r="K26" i="18"/>
  <c r="I26" i="18"/>
  <c r="J26" i="18" s="1"/>
  <c r="V25" i="18"/>
  <c r="U25" i="18"/>
  <c r="W25" i="18" s="1"/>
  <c r="Q25" i="18"/>
  <c r="O25" i="18"/>
  <c r="N25" i="18"/>
  <c r="M25" i="18"/>
  <c r="K25" i="18"/>
  <c r="I25" i="18"/>
  <c r="J25" i="18" s="1"/>
  <c r="V24" i="18"/>
  <c r="U24" i="18"/>
  <c r="W24" i="18" s="1"/>
  <c r="Q24" i="18"/>
  <c r="S24" i="18" s="1"/>
  <c r="O24" i="18"/>
  <c r="N24" i="18"/>
  <c r="M24" i="18"/>
  <c r="K24" i="18"/>
  <c r="I24" i="18"/>
  <c r="J24" i="18" s="1"/>
  <c r="V23" i="18"/>
  <c r="U23" i="18"/>
  <c r="W23" i="18" s="1"/>
  <c r="Q23" i="18"/>
  <c r="O23" i="18"/>
  <c r="N23" i="18"/>
  <c r="M23" i="18"/>
  <c r="K23" i="18"/>
  <c r="I23" i="18"/>
  <c r="J23" i="18" s="1"/>
  <c r="V22" i="18"/>
  <c r="U22" i="18"/>
  <c r="W22" i="18" s="1"/>
  <c r="Q22" i="18"/>
  <c r="S22" i="18" s="1"/>
  <c r="O22" i="18"/>
  <c r="N22" i="18"/>
  <c r="M22" i="18"/>
  <c r="K22" i="18"/>
  <c r="I22" i="18"/>
  <c r="J22" i="18" s="1"/>
  <c r="V21" i="18"/>
  <c r="U21" i="18"/>
  <c r="W21" i="18" s="1"/>
  <c r="Q21" i="18"/>
  <c r="O21" i="18"/>
  <c r="N21" i="18"/>
  <c r="M21" i="18"/>
  <c r="K21" i="18"/>
  <c r="I21" i="18"/>
  <c r="J21" i="18" s="1"/>
  <c r="V20" i="18"/>
  <c r="U20" i="18"/>
  <c r="W20" i="18" s="1"/>
  <c r="Q20" i="18"/>
  <c r="S20" i="18" s="1"/>
  <c r="O20" i="18"/>
  <c r="N20" i="18"/>
  <c r="M20" i="18"/>
  <c r="K20" i="18"/>
  <c r="I20" i="18"/>
  <c r="J20" i="18" s="1"/>
  <c r="V19" i="18"/>
  <c r="U19" i="18"/>
  <c r="W19" i="18" s="1"/>
  <c r="Q19" i="18"/>
  <c r="O19" i="18"/>
  <c r="N19" i="18"/>
  <c r="M19" i="18"/>
  <c r="K19" i="18"/>
  <c r="I19" i="18"/>
  <c r="J19" i="18" s="1"/>
  <c r="V18" i="18"/>
  <c r="U18" i="18"/>
  <c r="W18" i="18" s="1"/>
  <c r="Q18" i="18"/>
  <c r="S18" i="18" s="1"/>
  <c r="O18" i="18"/>
  <c r="N18" i="18"/>
  <c r="M18" i="18"/>
  <c r="K18" i="18"/>
  <c r="I18" i="18"/>
  <c r="J18" i="18" s="1"/>
  <c r="V17" i="18"/>
  <c r="U17" i="18"/>
  <c r="W17" i="18" s="1"/>
  <c r="Q17" i="18"/>
  <c r="O17" i="18"/>
  <c r="N17" i="18"/>
  <c r="M17" i="18"/>
  <c r="K17" i="18"/>
  <c r="I17" i="18"/>
  <c r="J17" i="18" s="1"/>
  <c r="V16" i="18"/>
  <c r="U16" i="18"/>
  <c r="W16" i="18" s="1"/>
  <c r="Q16" i="18"/>
  <c r="S16" i="18" s="1"/>
  <c r="O16" i="18"/>
  <c r="N16" i="18"/>
  <c r="M16" i="18"/>
  <c r="K16" i="18"/>
  <c r="I16" i="18"/>
  <c r="J16" i="18" s="1"/>
  <c r="V15" i="18"/>
  <c r="U15" i="18"/>
  <c r="Q15" i="18"/>
  <c r="O15" i="18"/>
  <c r="N15" i="18"/>
  <c r="M15" i="18"/>
  <c r="K15" i="18"/>
  <c r="I15" i="18"/>
  <c r="J15" i="18" s="1"/>
  <c r="V14" i="18"/>
  <c r="U14" i="18"/>
  <c r="W14" i="18" s="1"/>
  <c r="Q14" i="18"/>
  <c r="S14" i="18" s="1"/>
  <c r="O14" i="18"/>
  <c r="N14" i="18"/>
  <c r="M14" i="18"/>
  <c r="K14" i="18"/>
  <c r="I14" i="18"/>
  <c r="J14" i="18" s="1"/>
  <c r="V281" i="17"/>
  <c r="U281" i="17"/>
  <c r="W281" i="17" s="1"/>
  <c r="Q281" i="17"/>
  <c r="O281" i="17"/>
  <c r="N281" i="17"/>
  <c r="M281" i="17"/>
  <c r="K281" i="17"/>
  <c r="I281" i="17"/>
  <c r="J281" i="17" s="1"/>
  <c r="V280" i="17"/>
  <c r="U280" i="17"/>
  <c r="W280" i="17" s="1"/>
  <c r="Q280" i="17"/>
  <c r="S280" i="17" s="1"/>
  <c r="O280" i="17"/>
  <c r="N280" i="17"/>
  <c r="M280" i="17"/>
  <c r="K280" i="17"/>
  <c r="I280" i="17"/>
  <c r="J280" i="17" s="1"/>
  <c r="V279" i="17"/>
  <c r="U279" i="17"/>
  <c r="W279" i="17" s="1"/>
  <c r="Q279" i="17"/>
  <c r="O279" i="17"/>
  <c r="N279" i="17"/>
  <c r="M279" i="17"/>
  <c r="K279" i="17"/>
  <c r="I279" i="17"/>
  <c r="J279" i="17" s="1"/>
  <c r="V278" i="17"/>
  <c r="U278" i="17"/>
  <c r="W278" i="17" s="1"/>
  <c r="Q278" i="17"/>
  <c r="S278" i="17" s="1"/>
  <c r="O278" i="17"/>
  <c r="N278" i="17"/>
  <c r="M278" i="17"/>
  <c r="K278" i="17"/>
  <c r="I278" i="17"/>
  <c r="J278" i="17" s="1"/>
  <c r="V277" i="17"/>
  <c r="U277" i="17"/>
  <c r="W277" i="17" s="1"/>
  <c r="Q277" i="17"/>
  <c r="O277" i="17"/>
  <c r="N277" i="17"/>
  <c r="M277" i="17"/>
  <c r="K277" i="17"/>
  <c r="I277" i="17"/>
  <c r="J277" i="17" s="1"/>
  <c r="V276" i="17"/>
  <c r="U276" i="17"/>
  <c r="W276" i="17" s="1"/>
  <c r="Q276" i="17"/>
  <c r="S276" i="17" s="1"/>
  <c r="O276" i="17"/>
  <c r="N276" i="17"/>
  <c r="M276" i="17"/>
  <c r="K276" i="17"/>
  <c r="I276" i="17"/>
  <c r="J276" i="17" s="1"/>
  <c r="V275" i="17"/>
  <c r="U275" i="17"/>
  <c r="W275" i="17" s="1"/>
  <c r="Q275" i="17"/>
  <c r="O275" i="17"/>
  <c r="N275" i="17"/>
  <c r="M275" i="17"/>
  <c r="K275" i="17"/>
  <c r="I275" i="17"/>
  <c r="J275" i="17" s="1"/>
  <c r="V274" i="17"/>
  <c r="U274" i="17"/>
  <c r="W274" i="17" s="1"/>
  <c r="Q274" i="17"/>
  <c r="S274" i="17" s="1"/>
  <c r="O274" i="17"/>
  <c r="N274" i="17"/>
  <c r="M274" i="17"/>
  <c r="K274" i="17"/>
  <c r="I274" i="17"/>
  <c r="J274" i="17" s="1"/>
  <c r="V273" i="17"/>
  <c r="U273" i="17"/>
  <c r="W273" i="17" s="1"/>
  <c r="Q273" i="17"/>
  <c r="O273" i="17"/>
  <c r="N273" i="17"/>
  <c r="M273" i="17"/>
  <c r="K273" i="17"/>
  <c r="I273" i="17"/>
  <c r="J273" i="17" s="1"/>
  <c r="V272" i="17"/>
  <c r="U272" i="17"/>
  <c r="W272" i="17" s="1"/>
  <c r="Q272" i="17"/>
  <c r="S272" i="17" s="1"/>
  <c r="O272" i="17"/>
  <c r="N272" i="17"/>
  <c r="M272" i="17"/>
  <c r="K272" i="17"/>
  <c r="I272" i="17"/>
  <c r="J272" i="17" s="1"/>
  <c r="V271" i="17"/>
  <c r="U271" i="17"/>
  <c r="W271" i="17" s="1"/>
  <c r="Q271" i="17"/>
  <c r="O271" i="17"/>
  <c r="N271" i="17"/>
  <c r="M271" i="17"/>
  <c r="K271" i="17"/>
  <c r="I271" i="17"/>
  <c r="J271" i="17" s="1"/>
  <c r="V270" i="17"/>
  <c r="U270" i="17"/>
  <c r="W270" i="17" s="1"/>
  <c r="Q270" i="17"/>
  <c r="S270" i="17" s="1"/>
  <c r="O270" i="17"/>
  <c r="N270" i="17"/>
  <c r="M270" i="17"/>
  <c r="K270" i="17"/>
  <c r="I270" i="17"/>
  <c r="J270" i="17" s="1"/>
  <c r="V269" i="17"/>
  <c r="U269" i="17"/>
  <c r="W269" i="17" s="1"/>
  <c r="Q269" i="17"/>
  <c r="O269" i="17"/>
  <c r="N269" i="17"/>
  <c r="M269" i="17"/>
  <c r="K269" i="17"/>
  <c r="I269" i="17"/>
  <c r="J269" i="17" s="1"/>
  <c r="V268" i="17"/>
  <c r="U268" i="17"/>
  <c r="W268" i="17" s="1"/>
  <c r="Q268" i="17"/>
  <c r="S268" i="17" s="1"/>
  <c r="O268" i="17"/>
  <c r="N268" i="17"/>
  <c r="M268" i="17"/>
  <c r="K268" i="17"/>
  <c r="I268" i="17"/>
  <c r="J268" i="17" s="1"/>
  <c r="V267" i="17"/>
  <c r="U267" i="17"/>
  <c r="W267" i="17" s="1"/>
  <c r="Q267" i="17"/>
  <c r="O267" i="17"/>
  <c r="N267" i="17"/>
  <c r="M267" i="17"/>
  <c r="K267" i="17"/>
  <c r="I267" i="17"/>
  <c r="J267" i="17" s="1"/>
  <c r="V266" i="17"/>
  <c r="U266" i="17"/>
  <c r="W266" i="17" s="1"/>
  <c r="Q266" i="17"/>
  <c r="S266" i="17" s="1"/>
  <c r="O266" i="17"/>
  <c r="N266" i="17"/>
  <c r="M266" i="17"/>
  <c r="K266" i="17"/>
  <c r="I266" i="17"/>
  <c r="J266" i="17" s="1"/>
  <c r="V265" i="17"/>
  <c r="U265" i="17"/>
  <c r="W265" i="17" s="1"/>
  <c r="Q265" i="17"/>
  <c r="O265" i="17"/>
  <c r="N265" i="17"/>
  <c r="M265" i="17"/>
  <c r="K265" i="17"/>
  <c r="I265" i="17"/>
  <c r="J265" i="17" s="1"/>
  <c r="V264" i="17"/>
  <c r="U264" i="17"/>
  <c r="W264" i="17" s="1"/>
  <c r="Q264" i="17"/>
  <c r="S264" i="17" s="1"/>
  <c r="O264" i="17"/>
  <c r="N264" i="17"/>
  <c r="M264" i="17"/>
  <c r="K264" i="17"/>
  <c r="I264" i="17"/>
  <c r="J264" i="17" s="1"/>
  <c r="V263" i="17"/>
  <c r="U263" i="17"/>
  <c r="W263" i="17" s="1"/>
  <c r="Q263" i="17"/>
  <c r="O263" i="17"/>
  <c r="N263" i="17"/>
  <c r="M263" i="17"/>
  <c r="K263" i="17"/>
  <c r="I263" i="17"/>
  <c r="J263" i="17" s="1"/>
  <c r="V262" i="17"/>
  <c r="U262" i="17"/>
  <c r="W262" i="17" s="1"/>
  <c r="Q262" i="17"/>
  <c r="S262" i="17" s="1"/>
  <c r="O262" i="17"/>
  <c r="N262" i="17"/>
  <c r="M262" i="17"/>
  <c r="K262" i="17"/>
  <c r="I262" i="17"/>
  <c r="J262" i="17" s="1"/>
  <c r="V261" i="17"/>
  <c r="U261" i="17"/>
  <c r="W261" i="17" s="1"/>
  <c r="Q261" i="17"/>
  <c r="O261" i="17"/>
  <c r="N261" i="17"/>
  <c r="M261" i="17"/>
  <c r="K261" i="17"/>
  <c r="I261" i="17"/>
  <c r="J261" i="17" s="1"/>
  <c r="V260" i="17"/>
  <c r="U260" i="17"/>
  <c r="W260" i="17" s="1"/>
  <c r="Q260" i="17"/>
  <c r="S260" i="17" s="1"/>
  <c r="O260" i="17"/>
  <c r="N260" i="17"/>
  <c r="M260" i="17"/>
  <c r="K260" i="17"/>
  <c r="I260" i="17"/>
  <c r="J260" i="17" s="1"/>
  <c r="V259" i="17"/>
  <c r="U259" i="17"/>
  <c r="W259" i="17" s="1"/>
  <c r="Q259" i="17"/>
  <c r="O259" i="17"/>
  <c r="N259" i="17"/>
  <c r="M259" i="17"/>
  <c r="K259" i="17"/>
  <c r="I259" i="17"/>
  <c r="J259" i="17" s="1"/>
  <c r="V258" i="17"/>
  <c r="U258" i="17"/>
  <c r="W258" i="17" s="1"/>
  <c r="Q258" i="17"/>
  <c r="S258" i="17" s="1"/>
  <c r="O258" i="17"/>
  <c r="N258" i="17"/>
  <c r="M258" i="17"/>
  <c r="K258" i="17"/>
  <c r="I258" i="17"/>
  <c r="J258" i="17" s="1"/>
  <c r="V257" i="17"/>
  <c r="U257" i="17"/>
  <c r="W257" i="17" s="1"/>
  <c r="Q257" i="17"/>
  <c r="O257" i="17"/>
  <c r="N257" i="17"/>
  <c r="M257" i="17"/>
  <c r="K257" i="17"/>
  <c r="I257" i="17"/>
  <c r="J257" i="17" s="1"/>
  <c r="V256" i="17"/>
  <c r="U256" i="17"/>
  <c r="W256" i="17" s="1"/>
  <c r="Q256" i="17"/>
  <c r="S256" i="17" s="1"/>
  <c r="O256" i="17"/>
  <c r="N256" i="17"/>
  <c r="M256" i="17"/>
  <c r="K256" i="17"/>
  <c r="I256" i="17"/>
  <c r="J256" i="17" s="1"/>
  <c r="V255" i="17"/>
  <c r="U255" i="17"/>
  <c r="W255" i="17" s="1"/>
  <c r="Q255" i="17"/>
  <c r="O255" i="17"/>
  <c r="N255" i="17"/>
  <c r="M255" i="17"/>
  <c r="K255" i="17"/>
  <c r="I255" i="17"/>
  <c r="J255" i="17" s="1"/>
  <c r="V254" i="17"/>
  <c r="U254" i="17"/>
  <c r="W254" i="17" s="1"/>
  <c r="Q254" i="17"/>
  <c r="S254" i="17" s="1"/>
  <c r="O254" i="17"/>
  <c r="N254" i="17"/>
  <c r="M254" i="17"/>
  <c r="K254" i="17"/>
  <c r="I254" i="17"/>
  <c r="J254" i="17" s="1"/>
  <c r="V253" i="17"/>
  <c r="U253" i="17"/>
  <c r="W253" i="17" s="1"/>
  <c r="Q253" i="17"/>
  <c r="O253" i="17"/>
  <c r="N253" i="17"/>
  <c r="M253" i="17"/>
  <c r="K253" i="17"/>
  <c r="I253" i="17"/>
  <c r="J253" i="17" s="1"/>
  <c r="V252" i="17"/>
  <c r="U252" i="17"/>
  <c r="W252" i="17" s="1"/>
  <c r="Q252" i="17"/>
  <c r="S252" i="17" s="1"/>
  <c r="O252" i="17"/>
  <c r="N252" i="17"/>
  <c r="M252" i="17"/>
  <c r="K252" i="17"/>
  <c r="I252" i="17"/>
  <c r="J252" i="17" s="1"/>
  <c r="V251" i="17"/>
  <c r="U251" i="17"/>
  <c r="W251" i="17" s="1"/>
  <c r="Q251" i="17"/>
  <c r="O251" i="17"/>
  <c r="N251" i="17"/>
  <c r="M251" i="17"/>
  <c r="K251" i="17"/>
  <c r="I251" i="17"/>
  <c r="J251" i="17" s="1"/>
  <c r="V250" i="17"/>
  <c r="U250" i="17"/>
  <c r="W250" i="17" s="1"/>
  <c r="Q250" i="17"/>
  <c r="S250" i="17" s="1"/>
  <c r="O250" i="17"/>
  <c r="N250" i="17"/>
  <c r="M250" i="17"/>
  <c r="K250" i="17"/>
  <c r="I250" i="17"/>
  <c r="J250" i="17" s="1"/>
  <c r="V249" i="17"/>
  <c r="U249" i="17"/>
  <c r="W249" i="17" s="1"/>
  <c r="Q249" i="17"/>
  <c r="O249" i="17"/>
  <c r="N249" i="17"/>
  <c r="M249" i="17"/>
  <c r="K249" i="17"/>
  <c r="I249" i="17"/>
  <c r="J249" i="17" s="1"/>
  <c r="V248" i="17"/>
  <c r="U248" i="17"/>
  <c r="W248" i="17" s="1"/>
  <c r="Q248" i="17"/>
  <c r="S248" i="17" s="1"/>
  <c r="O248" i="17"/>
  <c r="N248" i="17"/>
  <c r="M248" i="17"/>
  <c r="K248" i="17"/>
  <c r="I248" i="17"/>
  <c r="J248" i="17" s="1"/>
  <c r="V247" i="17"/>
  <c r="U247" i="17"/>
  <c r="W247" i="17" s="1"/>
  <c r="Q247" i="17"/>
  <c r="O247" i="17"/>
  <c r="N247" i="17"/>
  <c r="M247" i="17"/>
  <c r="K247" i="17"/>
  <c r="I247" i="17"/>
  <c r="J247" i="17" s="1"/>
  <c r="V246" i="17"/>
  <c r="U246" i="17"/>
  <c r="W246" i="17" s="1"/>
  <c r="Q246" i="17"/>
  <c r="S246" i="17" s="1"/>
  <c r="O246" i="17"/>
  <c r="N246" i="17"/>
  <c r="M246" i="17"/>
  <c r="K246" i="17"/>
  <c r="I246" i="17"/>
  <c r="J246" i="17" s="1"/>
  <c r="V245" i="17"/>
  <c r="U245" i="17"/>
  <c r="W245" i="17" s="1"/>
  <c r="Q245" i="17"/>
  <c r="O245" i="17"/>
  <c r="N245" i="17"/>
  <c r="M245" i="17"/>
  <c r="K245" i="17"/>
  <c r="I245" i="17"/>
  <c r="J245" i="17" s="1"/>
  <c r="V244" i="17"/>
  <c r="U244" i="17"/>
  <c r="W244" i="17" s="1"/>
  <c r="Q244" i="17"/>
  <c r="S244" i="17" s="1"/>
  <c r="O244" i="17"/>
  <c r="N244" i="17"/>
  <c r="M244" i="17"/>
  <c r="K244" i="17"/>
  <c r="I244" i="17"/>
  <c r="J244" i="17" s="1"/>
  <c r="V243" i="17"/>
  <c r="U243" i="17"/>
  <c r="W243" i="17" s="1"/>
  <c r="Q243" i="17"/>
  <c r="O243" i="17"/>
  <c r="N243" i="17"/>
  <c r="M243" i="17"/>
  <c r="K243" i="17"/>
  <c r="I243" i="17"/>
  <c r="J243" i="17" s="1"/>
  <c r="V242" i="17"/>
  <c r="U242" i="17"/>
  <c r="W242" i="17" s="1"/>
  <c r="Q242" i="17"/>
  <c r="S242" i="17" s="1"/>
  <c r="O242" i="17"/>
  <c r="N242" i="17"/>
  <c r="M242" i="17"/>
  <c r="K242" i="17"/>
  <c r="I242" i="17"/>
  <c r="J242" i="17" s="1"/>
  <c r="V241" i="17"/>
  <c r="U241" i="17"/>
  <c r="W241" i="17" s="1"/>
  <c r="Q241" i="17"/>
  <c r="O241" i="17"/>
  <c r="N241" i="17"/>
  <c r="M241" i="17"/>
  <c r="K241" i="17"/>
  <c r="I241" i="17"/>
  <c r="J241" i="17" s="1"/>
  <c r="V240" i="17"/>
  <c r="U240" i="17"/>
  <c r="W240" i="17" s="1"/>
  <c r="Q240" i="17"/>
  <c r="S240" i="17" s="1"/>
  <c r="O240" i="17"/>
  <c r="N240" i="17"/>
  <c r="M240" i="17"/>
  <c r="K240" i="17"/>
  <c r="I240" i="17"/>
  <c r="J240" i="17" s="1"/>
  <c r="V239" i="17"/>
  <c r="U239" i="17"/>
  <c r="W239" i="17" s="1"/>
  <c r="Q239" i="17"/>
  <c r="O239" i="17"/>
  <c r="N239" i="17"/>
  <c r="M239" i="17"/>
  <c r="K239" i="17"/>
  <c r="I239" i="17"/>
  <c r="J239" i="17" s="1"/>
  <c r="V238" i="17"/>
  <c r="U238" i="17"/>
  <c r="W238" i="17" s="1"/>
  <c r="Q238" i="17"/>
  <c r="S238" i="17" s="1"/>
  <c r="O238" i="17"/>
  <c r="N238" i="17"/>
  <c r="M238" i="17"/>
  <c r="K238" i="17"/>
  <c r="I238" i="17"/>
  <c r="J238" i="17" s="1"/>
  <c r="V237" i="17"/>
  <c r="U237" i="17"/>
  <c r="W237" i="17" s="1"/>
  <c r="Q237" i="17"/>
  <c r="O237" i="17"/>
  <c r="N237" i="17"/>
  <c r="M237" i="17"/>
  <c r="K237" i="17"/>
  <c r="I237" i="17"/>
  <c r="J237" i="17" s="1"/>
  <c r="V236" i="17"/>
  <c r="U236" i="17"/>
  <c r="W236" i="17" s="1"/>
  <c r="Q236" i="17"/>
  <c r="S236" i="17" s="1"/>
  <c r="O236" i="17"/>
  <c r="N236" i="17"/>
  <c r="M236" i="17"/>
  <c r="K236" i="17"/>
  <c r="I236" i="17"/>
  <c r="J236" i="17" s="1"/>
  <c r="V235" i="17"/>
  <c r="U235" i="17"/>
  <c r="W235" i="17" s="1"/>
  <c r="Q235" i="17"/>
  <c r="O235" i="17"/>
  <c r="N235" i="17"/>
  <c r="M235" i="17"/>
  <c r="K235" i="17"/>
  <c r="I235" i="17"/>
  <c r="J235" i="17" s="1"/>
  <c r="V234" i="17"/>
  <c r="U234" i="17"/>
  <c r="W234" i="17" s="1"/>
  <c r="Q234" i="17"/>
  <c r="S234" i="17" s="1"/>
  <c r="O234" i="17"/>
  <c r="N234" i="17"/>
  <c r="M234" i="17"/>
  <c r="K234" i="17"/>
  <c r="I234" i="17"/>
  <c r="J234" i="17" s="1"/>
  <c r="V233" i="17"/>
  <c r="U233" i="17"/>
  <c r="W233" i="17" s="1"/>
  <c r="Q233" i="17"/>
  <c r="O233" i="17"/>
  <c r="N233" i="17"/>
  <c r="M233" i="17"/>
  <c r="K233" i="17"/>
  <c r="I233" i="17"/>
  <c r="J233" i="17" s="1"/>
  <c r="V232" i="17"/>
  <c r="U232" i="17"/>
  <c r="W232" i="17" s="1"/>
  <c r="Q232" i="17"/>
  <c r="S232" i="17" s="1"/>
  <c r="O232" i="17"/>
  <c r="N232" i="17"/>
  <c r="M232" i="17"/>
  <c r="K232" i="17"/>
  <c r="I232" i="17"/>
  <c r="J232" i="17" s="1"/>
  <c r="V231" i="17"/>
  <c r="U231" i="17"/>
  <c r="W231" i="17" s="1"/>
  <c r="Q231" i="17"/>
  <c r="O231" i="17"/>
  <c r="N231" i="17"/>
  <c r="M231" i="17"/>
  <c r="K231" i="17"/>
  <c r="I231" i="17"/>
  <c r="J231" i="17" s="1"/>
  <c r="V230" i="17"/>
  <c r="U230" i="17"/>
  <c r="W230" i="17" s="1"/>
  <c r="Q230" i="17"/>
  <c r="S230" i="17" s="1"/>
  <c r="O230" i="17"/>
  <c r="N230" i="17"/>
  <c r="M230" i="17"/>
  <c r="K230" i="17"/>
  <c r="I230" i="17"/>
  <c r="J230" i="17" s="1"/>
  <c r="V229" i="17"/>
  <c r="U229" i="17"/>
  <c r="W229" i="17" s="1"/>
  <c r="Q229" i="17"/>
  <c r="O229" i="17"/>
  <c r="N229" i="17"/>
  <c r="M229" i="17"/>
  <c r="K229" i="17"/>
  <c r="I229" i="17"/>
  <c r="J229" i="17" s="1"/>
  <c r="V228" i="17"/>
  <c r="U228" i="17"/>
  <c r="W228" i="17" s="1"/>
  <c r="Q228" i="17"/>
  <c r="S228" i="17" s="1"/>
  <c r="O228" i="17"/>
  <c r="N228" i="17"/>
  <c r="M228" i="17"/>
  <c r="K228" i="17"/>
  <c r="I228" i="17"/>
  <c r="J228" i="17" s="1"/>
  <c r="V227" i="17"/>
  <c r="U227" i="17"/>
  <c r="W227" i="17" s="1"/>
  <c r="Q227" i="17"/>
  <c r="O227" i="17"/>
  <c r="N227" i="17"/>
  <c r="M227" i="17"/>
  <c r="K227" i="17"/>
  <c r="I227" i="17"/>
  <c r="J227" i="17" s="1"/>
  <c r="V226" i="17"/>
  <c r="U226" i="17"/>
  <c r="W226" i="17" s="1"/>
  <c r="Q226" i="17"/>
  <c r="S226" i="17" s="1"/>
  <c r="O226" i="17"/>
  <c r="N226" i="17"/>
  <c r="M226" i="17"/>
  <c r="K226" i="17"/>
  <c r="I226" i="17"/>
  <c r="J226" i="17" s="1"/>
  <c r="V225" i="17"/>
  <c r="U225" i="17"/>
  <c r="W225" i="17" s="1"/>
  <c r="Q225" i="17"/>
  <c r="O225" i="17"/>
  <c r="N225" i="17"/>
  <c r="M225" i="17"/>
  <c r="K225" i="17"/>
  <c r="I225" i="17"/>
  <c r="J225" i="17" s="1"/>
  <c r="V224" i="17"/>
  <c r="U224" i="17"/>
  <c r="W224" i="17" s="1"/>
  <c r="Q224" i="17"/>
  <c r="S224" i="17" s="1"/>
  <c r="O224" i="17"/>
  <c r="N224" i="17"/>
  <c r="M224" i="17"/>
  <c r="K224" i="17"/>
  <c r="I224" i="17"/>
  <c r="J224" i="17" s="1"/>
  <c r="V223" i="17"/>
  <c r="U223" i="17"/>
  <c r="W223" i="17" s="1"/>
  <c r="Q223" i="17"/>
  <c r="O223" i="17"/>
  <c r="N223" i="17"/>
  <c r="M223" i="17"/>
  <c r="K223" i="17"/>
  <c r="I223" i="17"/>
  <c r="J223" i="17" s="1"/>
  <c r="V222" i="17"/>
  <c r="U222" i="17"/>
  <c r="W222" i="17" s="1"/>
  <c r="Q222" i="17"/>
  <c r="S222" i="17" s="1"/>
  <c r="O222" i="17"/>
  <c r="N222" i="17"/>
  <c r="M222" i="17"/>
  <c r="K222" i="17"/>
  <c r="I222" i="17"/>
  <c r="J222" i="17" s="1"/>
  <c r="V221" i="17"/>
  <c r="U221" i="17"/>
  <c r="W221" i="17" s="1"/>
  <c r="Q221" i="17"/>
  <c r="O221" i="17"/>
  <c r="N221" i="17"/>
  <c r="M221" i="17"/>
  <c r="K221" i="17"/>
  <c r="I221" i="17"/>
  <c r="J221" i="17" s="1"/>
  <c r="V220" i="17"/>
  <c r="U220" i="17"/>
  <c r="W220" i="17" s="1"/>
  <c r="Q220" i="17"/>
  <c r="S220" i="17" s="1"/>
  <c r="O220" i="17"/>
  <c r="N220" i="17"/>
  <c r="M220" i="17"/>
  <c r="K220" i="17"/>
  <c r="I220" i="17"/>
  <c r="J220" i="17" s="1"/>
  <c r="V219" i="17"/>
  <c r="U219" i="17"/>
  <c r="W219" i="17" s="1"/>
  <c r="Q219" i="17"/>
  <c r="O219" i="17"/>
  <c r="N219" i="17"/>
  <c r="M219" i="17"/>
  <c r="K219" i="17"/>
  <c r="I219" i="17"/>
  <c r="J219" i="17" s="1"/>
  <c r="V218" i="17"/>
  <c r="U218" i="17"/>
  <c r="W218" i="17" s="1"/>
  <c r="Q218" i="17"/>
  <c r="S218" i="17" s="1"/>
  <c r="O218" i="17"/>
  <c r="N218" i="17"/>
  <c r="M218" i="17"/>
  <c r="K218" i="17"/>
  <c r="I218" i="17"/>
  <c r="J218" i="17" s="1"/>
  <c r="V217" i="17"/>
  <c r="U217" i="17"/>
  <c r="W217" i="17" s="1"/>
  <c r="Q217" i="17"/>
  <c r="O217" i="17"/>
  <c r="N217" i="17"/>
  <c r="M217" i="17"/>
  <c r="K217" i="17"/>
  <c r="I217" i="17"/>
  <c r="J217" i="17" s="1"/>
  <c r="V216" i="17"/>
  <c r="U216" i="17"/>
  <c r="W216" i="17" s="1"/>
  <c r="Q216" i="17"/>
  <c r="S216" i="17" s="1"/>
  <c r="O216" i="17"/>
  <c r="N216" i="17"/>
  <c r="M216" i="17"/>
  <c r="K216" i="17"/>
  <c r="I216" i="17"/>
  <c r="J216" i="17" s="1"/>
  <c r="V215" i="17"/>
  <c r="U215" i="17"/>
  <c r="W215" i="17" s="1"/>
  <c r="Q215" i="17"/>
  <c r="O215" i="17"/>
  <c r="N215" i="17"/>
  <c r="M215" i="17"/>
  <c r="K215" i="17"/>
  <c r="I215" i="17"/>
  <c r="J215" i="17" s="1"/>
  <c r="V214" i="17"/>
  <c r="U214" i="17"/>
  <c r="W214" i="17" s="1"/>
  <c r="Q214" i="17"/>
  <c r="S214" i="17" s="1"/>
  <c r="O214" i="17"/>
  <c r="N214" i="17"/>
  <c r="M214" i="17"/>
  <c r="K214" i="17"/>
  <c r="I214" i="17"/>
  <c r="J214" i="17" s="1"/>
  <c r="V213" i="17"/>
  <c r="U213" i="17"/>
  <c r="W213" i="17" s="1"/>
  <c r="Q213" i="17"/>
  <c r="O213" i="17"/>
  <c r="N213" i="17"/>
  <c r="M213" i="17"/>
  <c r="K213" i="17"/>
  <c r="I213" i="17"/>
  <c r="J213" i="17" s="1"/>
  <c r="V212" i="17"/>
  <c r="U212" i="17"/>
  <c r="W212" i="17" s="1"/>
  <c r="Q212" i="17"/>
  <c r="S212" i="17" s="1"/>
  <c r="O212" i="17"/>
  <c r="N212" i="17"/>
  <c r="M212" i="17"/>
  <c r="K212" i="17"/>
  <c r="I212" i="17"/>
  <c r="J212" i="17" s="1"/>
  <c r="V211" i="17"/>
  <c r="U211" i="17"/>
  <c r="W211" i="17" s="1"/>
  <c r="Q211" i="17"/>
  <c r="O211" i="17"/>
  <c r="N211" i="17"/>
  <c r="M211" i="17"/>
  <c r="K211" i="17"/>
  <c r="I211" i="17"/>
  <c r="J211" i="17" s="1"/>
  <c r="V210" i="17"/>
  <c r="U210" i="17"/>
  <c r="W210" i="17" s="1"/>
  <c r="Q210" i="17"/>
  <c r="S210" i="17" s="1"/>
  <c r="O210" i="17"/>
  <c r="N210" i="17"/>
  <c r="M210" i="17"/>
  <c r="K210" i="17"/>
  <c r="I210" i="17"/>
  <c r="J210" i="17" s="1"/>
  <c r="V209" i="17"/>
  <c r="U209" i="17"/>
  <c r="W209" i="17" s="1"/>
  <c r="Q209" i="17"/>
  <c r="O209" i="17"/>
  <c r="N209" i="17"/>
  <c r="M209" i="17"/>
  <c r="K209" i="17"/>
  <c r="I209" i="17"/>
  <c r="J209" i="17" s="1"/>
  <c r="V208" i="17"/>
  <c r="U208" i="17"/>
  <c r="W208" i="17" s="1"/>
  <c r="Q208" i="17"/>
  <c r="S208" i="17" s="1"/>
  <c r="O208" i="17"/>
  <c r="N208" i="17"/>
  <c r="M208" i="17"/>
  <c r="K208" i="17"/>
  <c r="I208" i="17"/>
  <c r="J208" i="17" s="1"/>
  <c r="V207" i="17"/>
  <c r="U207" i="17"/>
  <c r="W207" i="17" s="1"/>
  <c r="Q207" i="17"/>
  <c r="O207" i="17"/>
  <c r="N207" i="17"/>
  <c r="M207" i="17"/>
  <c r="K207" i="17"/>
  <c r="I207" i="17"/>
  <c r="J207" i="17" s="1"/>
  <c r="V206" i="17"/>
  <c r="U206" i="17"/>
  <c r="W206" i="17" s="1"/>
  <c r="Q206" i="17"/>
  <c r="S206" i="17" s="1"/>
  <c r="O206" i="17"/>
  <c r="N206" i="17"/>
  <c r="M206" i="17"/>
  <c r="K206" i="17"/>
  <c r="I206" i="17"/>
  <c r="J206" i="17" s="1"/>
  <c r="V205" i="17"/>
  <c r="U205" i="17"/>
  <c r="W205" i="17" s="1"/>
  <c r="Q205" i="17"/>
  <c r="O205" i="17"/>
  <c r="N205" i="17"/>
  <c r="M205" i="17"/>
  <c r="K205" i="17"/>
  <c r="I205" i="17"/>
  <c r="J205" i="17" s="1"/>
  <c r="V204" i="17"/>
  <c r="U204" i="17"/>
  <c r="W204" i="17" s="1"/>
  <c r="Q204" i="17"/>
  <c r="S204" i="17" s="1"/>
  <c r="O204" i="17"/>
  <c r="N204" i="17"/>
  <c r="M204" i="17"/>
  <c r="K204" i="17"/>
  <c r="I204" i="17"/>
  <c r="J204" i="17" s="1"/>
  <c r="V203" i="17"/>
  <c r="U203" i="17"/>
  <c r="W203" i="17" s="1"/>
  <c r="Q203" i="17"/>
  <c r="O203" i="17"/>
  <c r="N203" i="17"/>
  <c r="M203" i="17"/>
  <c r="K203" i="17"/>
  <c r="I203" i="17"/>
  <c r="J203" i="17" s="1"/>
  <c r="V202" i="17"/>
  <c r="U202" i="17"/>
  <c r="W202" i="17" s="1"/>
  <c r="Q202" i="17"/>
  <c r="S202" i="17" s="1"/>
  <c r="O202" i="17"/>
  <c r="N202" i="17"/>
  <c r="M202" i="17"/>
  <c r="K202" i="17"/>
  <c r="I202" i="17"/>
  <c r="J202" i="17" s="1"/>
  <c r="V201" i="17"/>
  <c r="U201" i="17"/>
  <c r="W201" i="17" s="1"/>
  <c r="Q201" i="17"/>
  <c r="O201" i="17"/>
  <c r="N201" i="17"/>
  <c r="M201" i="17"/>
  <c r="K201" i="17"/>
  <c r="I201" i="17"/>
  <c r="J201" i="17" s="1"/>
  <c r="V200" i="17"/>
  <c r="U200" i="17"/>
  <c r="W200" i="17" s="1"/>
  <c r="Q200" i="17"/>
  <c r="S200" i="17" s="1"/>
  <c r="O200" i="17"/>
  <c r="N200" i="17"/>
  <c r="M200" i="17"/>
  <c r="K200" i="17"/>
  <c r="I200" i="17"/>
  <c r="J200" i="17" s="1"/>
  <c r="V199" i="17"/>
  <c r="U199" i="17"/>
  <c r="W199" i="17" s="1"/>
  <c r="Q199" i="17"/>
  <c r="O199" i="17"/>
  <c r="N199" i="17"/>
  <c r="M199" i="17"/>
  <c r="K199" i="17"/>
  <c r="I199" i="17"/>
  <c r="J199" i="17" s="1"/>
  <c r="V198" i="17"/>
  <c r="U198" i="17"/>
  <c r="W198" i="17" s="1"/>
  <c r="Q198" i="17"/>
  <c r="S198" i="17" s="1"/>
  <c r="O198" i="17"/>
  <c r="N198" i="17"/>
  <c r="M198" i="17"/>
  <c r="K198" i="17"/>
  <c r="I198" i="17"/>
  <c r="J198" i="17" s="1"/>
  <c r="V197" i="17"/>
  <c r="U197" i="17"/>
  <c r="W197" i="17" s="1"/>
  <c r="Q197" i="17"/>
  <c r="O197" i="17"/>
  <c r="N197" i="17"/>
  <c r="M197" i="17"/>
  <c r="K197" i="17"/>
  <c r="I197" i="17"/>
  <c r="J197" i="17" s="1"/>
  <c r="V196" i="17"/>
  <c r="U196" i="17"/>
  <c r="W196" i="17" s="1"/>
  <c r="Q196" i="17"/>
  <c r="S196" i="17" s="1"/>
  <c r="O196" i="17"/>
  <c r="N196" i="17"/>
  <c r="M196" i="17"/>
  <c r="K196" i="17"/>
  <c r="I196" i="17"/>
  <c r="J196" i="17" s="1"/>
  <c r="V195" i="17"/>
  <c r="U195" i="17"/>
  <c r="W195" i="17" s="1"/>
  <c r="Q195" i="17"/>
  <c r="O195" i="17"/>
  <c r="N195" i="17"/>
  <c r="M195" i="17"/>
  <c r="K195" i="17"/>
  <c r="I195" i="17"/>
  <c r="J195" i="17" s="1"/>
  <c r="V194" i="17"/>
  <c r="U194" i="17"/>
  <c r="W194" i="17" s="1"/>
  <c r="Q194" i="17"/>
  <c r="S194" i="17" s="1"/>
  <c r="O194" i="17"/>
  <c r="N194" i="17"/>
  <c r="M194" i="17"/>
  <c r="K194" i="17"/>
  <c r="I194" i="17"/>
  <c r="J194" i="17" s="1"/>
  <c r="V193" i="17"/>
  <c r="U193" i="17"/>
  <c r="W193" i="17" s="1"/>
  <c r="Q193" i="17"/>
  <c r="O193" i="17"/>
  <c r="N193" i="17"/>
  <c r="M193" i="17"/>
  <c r="K193" i="17"/>
  <c r="I193" i="17"/>
  <c r="J193" i="17" s="1"/>
  <c r="V192" i="17"/>
  <c r="U192" i="17"/>
  <c r="W192" i="17" s="1"/>
  <c r="Q192" i="17"/>
  <c r="S192" i="17" s="1"/>
  <c r="O192" i="17"/>
  <c r="N192" i="17"/>
  <c r="M192" i="17"/>
  <c r="K192" i="17"/>
  <c r="I192" i="17"/>
  <c r="J192" i="17" s="1"/>
  <c r="V191" i="17"/>
  <c r="U191" i="17"/>
  <c r="W191" i="17" s="1"/>
  <c r="Q191" i="17"/>
  <c r="O191" i="17"/>
  <c r="N191" i="17"/>
  <c r="M191" i="17"/>
  <c r="K191" i="17"/>
  <c r="I191" i="17"/>
  <c r="J191" i="17" s="1"/>
  <c r="V190" i="17"/>
  <c r="U190" i="17"/>
  <c r="W190" i="17" s="1"/>
  <c r="Q190" i="17"/>
  <c r="S190" i="17" s="1"/>
  <c r="O190" i="17"/>
  <c r="N190" i="17"/>
  <c r="M190" i="17"/>
  <c r="K190" i="17"/>
  <c r="I190" i="17"/>
  <c r="J190" i="17" s="1"/>
  <c r="V189" i="17"/>
  <c r="U189" i="17"/>
  <c r="W189" i="17" s="1"/>
  <c r="Q189" i="17"/>
  <c r="O189" i="17"/>
  <c r="N189" i="17"/>
  <c r="M189" i="17"/>
  <c r="K189" i="17"/>
  <c r="I189" i="17"/>
  <c r="J189" i="17" s="1"/>
  <c r="V188" i="17"/>
  <c r="U188" i="17"/>
  <c r="W188" i="17" s="1"/>
  <c r="Q188" i="17"/>
  <c r="S188" i="17" s="1"/>
  <c r="O188" i="17"/>
  <c r="N188" i="17"/>
  <c r="M188" i="17"/>
  <c r="K188" i="17"/>
  <c r="I188" i="17"/>
  <c r="J188" i="17" s="1"/>
  <c r="V187" i="17"/>
  <c r="U187" i="17"/>
  <c r="W187" i="17" s="1"/>
  <c r="Q187" i="17"/>
  <c r="O187" i="17"/>
  <c r="N187" i="17"/>
  <c r="M187" i="17"/>
  <c r="K187" i="17"/>
  <c r="I187" i="17"/>
  <c r="J187" i="17" s="1"/>
  <c r="V186" i="17"/>
  <c r="U186" i="17"/>
  <c r="W186" i="17" s="1"/>
  <c r="Q186" i="17"/>
  <c r="S186" i="17" s="1"/>
  <c r="O186" i="17"/>
  <c r="N186" i="17"/>
  <c r="M186" i="17"/>
  <c r="K186" i="17"/>
  <c r="I186" i="17"/>
  <c r="J186" i="17" s="1"/>
  <c r="V185" i="17"/>
  <c r="U185" i="17"/>
  <c r="W185" i="17" s="1"/>
  <c r="Q185" i="17"/>
  <c r="O185" i="17"/>
  <c r="N185" i="17"/>
  <c r="M185" i="17"/>
  <c r="K185" i="17"/>
  <c r="I185" i="17"/>
  <c r="J185" i="17" s="1"/>
  <c r="V184" i="17"/>
  <c r="U184" i="17"/>
  <c r="W184" i="17" s="1"/>
  <c r="Q184" i="17"/>
  <c r="S184" i="17" s="1"/>
  <c r="O184" i="17"/>
  <c r="N184" i="17"/>
  <c r="M184" i="17"/>
  <c r="K184" i="17"/>
  <c r="I184" i="17"/>
  <c r="J184" i="17" s="1"/>
  <c r="V183" i="17"/>
  <c r="U183" i="17"/>
  <c r="W183" i="17" s="1"/>
  <c r="Q183" i="17"/>
  <c r="O183" i="17"/>
  <c r="N183" i="17"/>
  <c r="M183" i="17"/>
  <c r="K183" i="17"/>
  <c r="I183" i="17"/>
  <c r="J183" i="17" s="1"/>
  <c r="V182" i="17"/>
  <c r="U182" i="17"/>
  <c r="W182" i="17" s="1"/>
  <c r="Q182" i="17"/>
  <c r="S182" i="17" s="1"/>
  <c r="O182" i="17"/>
  <c r="N182" i="17"/>
  <c r="M182" i="17"/>
  <c r="K182" i="17"/>
  <c r="I182" i="17"/>
  <c r="J182" i="17" s="1"/>
  <c r="V181" i="17"/>
  <c r="U181" i="17"/>
  <c r="W181" i="17" s="1"/>
  <c r="Q181" i="17"/>
  <c r="O181" i="17"/>
  <c r="N181" i="17"/>
  <c r="M181" i="17"/>
  <c r="K181" i="17"/>
  <c r="I181" i="17"/>
  <c r="J181" i="17" s="1"/>
  <c r="V180" i="17"/>
  <c r="U180" i="17"/>
  <c r="W180" i="17" s="1"/>
  <c r="Q180" i="17"/>
  <c r="S180" i="17" s="1"/>
  <c r="O180" i="17"/>
  <c r="N180" i="17"/>
  <c r="M180" i="17"/>
  <c r="K180" i="17"/>
  <c r="I180" i="17"/>
  <c r="J180" i="17" s="1"/>
  <c r="V179" i="17"/>
  <c r="U179" i="17"/>
  <c r="W179" i="17" s="1"/>
  <c r="Q179" i="17"/>
  <c r="O179" i="17"/>
  <c r="N179" i="17"/>
  <c r="M179" i="17"/>
  <c r="K179" i="17"/>
  <c r="I179" i="17"/>
  <c r="J179" i="17" s="1"/>
  <c r="V178" i="17"/>
  <c r="U178" i="17"/>
  <c r="W178" i="17" s="1"/>
  <c r="Q178" i="17"/>
  <c r="S178" i="17" s="1"/>
  <c r="O178" i="17"/>
  <c r="N178" i="17"/>
  <c r="M178" i="17"/>
  <c r="K178" i="17"/>
  <c r="I178" i="17"/>
  <c r="J178" i="17" s="1"/>
  <c r="V177" i="17"/>
  <c r="U177" i="17"/>
  <c r="W177" i="17" s="1"/>
  <c r="Q177" i="17"/>
  <c r="O177" i="17"/>
  <c r="N177" i="17"/>
  <c r="M177" i="17"/>
  <c r="K177" i="17"/>
  <c r="I177" i="17"/>
  <c r="J177" i="17" s="1"/>
  <c r="V176" i="17"/>
  <c r="U176" i="17"/>
  <c r="W176" i="17" s="1"/>
  <c r="Q176" i="17"/>
  <c r="S176" i="17" s="1"/>
  <c r="O176" i="17"/>
  <c r="N176" i="17"/>
  <c r="M176" i="17"/>
  <c r="K176" i="17"/>
  <c r="I176" i="17"/>
  <c r="J176" i="17" s="1"/>
  <c r="V175" i="17"/>
  <c r="U175" i="17"/>
  <c r="W175" i="17" s="1"/>
  <c r="Q175" i="17"/>
  <c r="O175" i="17"/>
  <c r="N175" i="17"/>
  <c r="M175" i="17"/>
  <c r="K175" i="17"/>
  <c r="I175" i="17"/>
  <c r="J175" i="17" s="1"/>
  <c r="V174" i="17"/>
  <c r="U174" i="17"/>
  <c r="W174" i="17" s="1"/>
  <c r="Q174" i="17"/>
  <c r="S174" i="17" s="1"/>
  <c r="O174" i="17"/>
  <c r="N174" i="17"/>
  <c r="M174" i="17"/>
  <c r="K174" i="17"/>
  <c r="I174" i="17"/>
  <c r="J174" i="17" s="1"/>
  <c r="V173" i="17"/>
  <c r="U173" i="17"/>
  <c r="W173" i="17" s="1"/>
  <c r="Q173" i="17"/>
  <c r="O173" i="17"/>
  <c r="N173" i="17"/>
  <c r="M173" i="17"/>
  <c r="K173" i="17"/>
  <c r="I173" i="17"/>
  <c r="J173" i="17" s="1"/>
  <c r="V172" i="17"/>
  <c r="U172" i="17"/>
  <c r="W172" i="17" s="1"/>
  <c r="Q172" i="17"/>
  <c r="S172" i="17" s="1"/>
  <c r="O172" i="17"/>
  <c r="N172" i="17"/>
  <c r="M172" i="17"/>
  <c r="K172" i="17"/>
  <c r="I172" i="17"/>
  <c r="J172" i="17" s="1"/>
  <c r="V171" i="17"/>
  <c r="U171" i="17"/>
  <c r="W171" i="17" s="1"/>
  <c r="Q171" i="17"/>
  <c r="O171" i="17"/>
  <c r="N171" i="17"/>
  <c r="M171" i="17"/>
  <c r="K171" i="17"/>
  <c r="I171" i="17"/>
  <c r="J171" i="17" s="1"/>
  <c r="V170" i="17"/>
  <c r="U170" i="17"/>
  <c r="W170" i="17" s="1"/>
  <c r="Q170" i="17"/>
  <c r="S170" i="17" s="1"/>
  <c r="O170" i="17"/>
  <c r="N170" i="17"/>
  <c r="M170" i="17"/>
  <c r="K170" i="17"/>
  <c r="I170" i="17"/>
  <c r="J170" i="17" s="1"/>
  <c r="V169" i="17"/>
  <c r="U169" i="17"/>
  <c r="W169" i="17" s="1"/>
  <c r="Q169" i="17"/>
  <c r="O169" i="17"/>
  <c r="N169" i="17"/>
  <c r="M169" i="17"/>
  <c r="K169" i="17"/>
  <c r="I169" i="17"/>
  <c r="J169" i="17" s="1"/>
  <c r="V168" i="17"/>
  <c r="U168" i="17"/>
  <c r="W168" i="17" s="1"/>
  <c r="Q168" i="17"/>
  <c r="S168" i="17" s="1"/>
  <c r="O168" i="17"/>
  <c r="N168" i="17"/>
  <c r="M168" i="17"/>
  <c r="K168" i="17"/>
  <c r="I168" i="17"/>
  <c r="J168" i="17" s="1"/>
  <c r="V167" i="17"/>
  <c r="U167" i="17"/>
  <c r="W167" i="17" s="1"/>
  <c r="Q167" i="17"/>
  <c r="O167" i="17"/>
  <c r="N167" i="17"/>
  <c r="M167" i="17"/>
  <c r="K167" i="17"/>
  <c r="I167" i="17"/>
  <c r="J167" i="17" s="1"/>
  <c r="V166" i="17"/>
  <c r="U166" i="17"/>
  <c r="W166" i="17" s="1"/>
  <c r="Q166" i="17"/>
  <c r="O166" i="17"/>
  <c r="N166" i="17"/>
  <c r="M166" i="17"/>
  <c r="K166" i="17"/>
  <c r="I166" i="17"/>
  <c r="J166" i="17" s="1"/>
  <c r="V165" i="17"/>
  <c r="U165" i="17"/>
  <c r="W165" i="17" s="1"/>
  <c r="Q165" i="17"/>
  <c r="O165" i="17"/>
  <c r="N165" i="17"/>
  <c r="M165" i="17"/>
  <c r="K165" i="17"/>
  <c r="I165" i="17"/>
  <c r="J165" i="17" s="1"/>
  <c r="V164" i="17"/>
  <c r="U164" i="17"/>
  <c r="W164" i="17" s="1"/>
  <c r="Q164" i="17"/>
  <c r="O164" i="17"/>
  <c r="N164" i="17"/>
  <c r="M164" i="17"/>
  <c r="K164" i="17"/>
  <c r="I164" i="17"/>
  <c r="J164" i="17" s="1"/>
  <c r="V163" i="17"/>
  <c r="U163" i="17"/>
  <c r="W163" i="17" s="1"/>
  <c r="Q163" i="17"/>
  <c r="O163" i="17"/>
  <c r="N163" i="17"/>
  <c r="M163" i="17"/>
  <c r="K163" i="17"/>
  <c r="I163" i="17"/>
  <c r="J163" i="17" s="1"/>
  <c r="V162" i="17"/>
  <c r="U162" i="17"/>
  <c r="W162" i="17" s="1"/>
  <c r="Q162" i="17"/>
  <c r="O162" i="17"/>
  <c r="N162" i="17"/>
  <c r="M162" i="17"/>
  <c r="K162" i="17"/>
  <c r="I162" i="17"/>
  <c r="J162" i="17" s="1"/>
  <c r="V161" i="17"/>
  <c r="U161" i="17"/>
  <c r="W161" i="17" s="1"/>
  <c r="Q161" i="17"/>
  <c r="O161" i="17"/>
  <c r="N161" i="17"/>
  <c r="M161" i="17"/>
  <c r="K161" i="17"/>
  <c r="I161" i="17"/>
  <c r="J161" i="17" s="1"/>
  <c r="V160" i="17"/>
  <c r="U160" i="17"/>
  <c r="W160" i="17" s="1"/>
  <c r="Q160" i="17"/>
  <c r="O160" i="17"/>
  <c r="N160" i="17"/>
  <c r="M160" i="17"/>
  <c r="K160" i="17"/>
  <c r="I160" i="17"/>
  <c r="J160" i="17" s="1"/>
  <c r="V159" i="17"/>
  <c r="U159" i="17"/>
  <c r="W159" i="17" s="1"/>
  <c r="Q159" i="17"/>
  <c r="O159" i="17"/>
  <c r="N159" i="17"/>
  <c r="M159" i="17"/>
  <c r="K159" i="17"/>
  <c r="I159" i="17"/>
  <c r="J159" i="17" s="1"/>
  <c r="V158" i="17"/>
  <c r="U158" i="17"/>
  <c r="W158" i="17" s="1"/>
  <c r="Q158" i="17"/>
  <c r="O158" i="17"/>
  <c r="N158" i="17"/>
  <c r="M158" i="17"/>
  <c r="K158" i="17"/>
  <c r="I158" i="17"/>
  <c r="J158" i="17" s="1"/>
  <c r="V157" i="17"/>
  <c r="U157" i="17"/>
  <c r="W157" i="17" s="1"/>
  <c r="Q157" i="17"/>
  <c r="O157" i="17"/>
  <c r="N157" i="17"/>
  <c r="M157" i="17"/>
  <c r="K157" i="17"/>
  <c r="I157" i="17"/>
  <c r="J157" i="17" s="1"/>
  <c r="V156" i="17"/>
  <c r="U156" i="17"/>
  <c r="W156" i="17" s="1"/>
  <c r="Q156" i="17"/>
  <c r="O156" i="17"/>
  <c r="N156" i="17"/>
  <c r="M156" i="17"/>
  <c r="K156" i="17"/>
  <c r="I156" i="17"/>
  <c r="J156" i="17" s="1"/>
  <c r="V155" i="17"/>
  <c r="U155" i="17"/>
  <c r="W155" i="17" s="1"/>
  <c r="Q155" i="17"/>
  <c r="O155" i="17"/>
  <c r="N155" i="17"/>
  <c r="M155" i="17"/>
  <c r="K155" i="17"/>
  <c r="I155" i="17"/>
  <c r="J155" i="17" s="1"/>
  <c r="V154" i="17"/>
  <c r="U154" i="17"/>
  <c r="W154" i="17" s="1"/>
  <c r="Q154" i="17"/>
  <c r="O154" i="17"/>
  <c r="N154" i="17"/>
  <c r="M154" i="17"/>
  <c r="K154" i="17"/>
  <c r="I154" i="17"/>
  <c r="J154" i="17" s="1"/>
  <c r="V153" i="17"/>
  <c r="U153" i="17"/>
  <c r="W153" i="17" s="1"/>
  <c r="Q153" i="17"/>
  <c r="O153" i="17"/>
  <c r="N153" i="17"/>
  <c r="M153" i="17"/>
  <c r="K153" i="17"/>
  <c r="I153" i="17"/>
  <c r="J153" i="17" s="1"/>
  <c r="V152" i="17"/>
  <c r="U152" i="17"/>
  <c r="W152" i="17" s="1"/>
  <c r="Q152" i="17"/>
  <c r="O152" i="17"/>
  <c r="N152" i="17"/>
  <c r="M152" i="17"/>
  <c r="K152" i="17"/>
  <c r="I152" i="17"/>
  <c r="J152" i="17" s="1"/>
  <c r="V151" i="17"/>
  <c r="U151" i="17"/>
  <c r="W151" i="17" s="1"/>
  <c r="Q151" i="17"/>
  <c r="O151" i="17"/>
  <c r="N151" i="17"/>
  <c r="M151" i="17"/>
  <c r="K151" i="17"/>
  <c r="I151" i="17"/>
  <c r="J151" i="17" s="1"/>
  <c r="V150" i="17"/>
  <c r="U150" i="17"/>
  <c r="W150" i="17" s="1"/>
  <c r="Q150" i="17"/>
  <c r="O150" i="17"/>
  <c r="N150" i="17"/>
  <c r="M150" i="17"/>
  <c r="K150" i="17"/>
  <c r="I150" i="17"/>
  <c r="J150" i="17" s="1"/>
  <c r="V149" i="17"/>
  <c r="U149" i="17"/>
  <c r="W149" i="17" s="1"/>
  <c r="Q149" i="17"/>
  <c r="O149" i="17"/>
  <c r="N149" i="17"/>
  <c r="M149" i="17"/>
  <c r="K149" i="17"/>
  <c r="I149" i="17"/>
  <c r="J149" i="17" s="1"/>
  <c r="V148" i="17"/>
  <c r="U148" i="17"/>
  <c r="W148" i="17" s="1"/>
  <c r="Q148" i="17"/>
  <c r="O148" i="17"/>
  <c r="N148" i="17"/>
  <c r="M148" i="17"/>
  <c r="K148" i="17"/>
  <c r="I148" i="17"/>
  <c r="J148" i="17" s="1"/>
  <c r="V147" i="17"/>
  <c r="U147" i="17"/>
  <c r="W147" i="17" s="1"/>
  <c r="Q147" i="17"/>
  <c r="O147" i="17"/>
  <c r="N147" i="17"/>
  <c r="M147" i="17"/>
  <c r="K147" i="17"/>
  <c r="I147" i="17"/>
  <c r="J147" i="17" s="1"/>
  <c r="V146" i="17"/>
  <c r="U146" i="17"/>
  <c r="W146" i="17" s="1"/>
  <c r="Q146" i="17"/>
  <c r="O146" i="17"/>
  <c r="N146" i="17"/>
  <c r="M146" i="17"/>
  <c r="K146" i="17"/>
  <c r="I146" i="17"/>
  <c r="J146" i="17" s="1"/>
  <c r="V145" i="17"/>
  <c r="U145" i="17"/>
  <c r="W145" i="17" s="1"/>
  <c r="Q145" i="17"/>
  <c r="O145" i="17"/>
  <c r="N145" i="17"/>
  <c r="M145" i="17"/>
  <c r="K145" i="17"/>
  <c r="I145" i="17"/>
  <c r="J145" i="17" s="1"/>
  <c r="V144" i="17"/>
  <c r="U144" i="17"/>
  <c r="W144" i="17" s="1"/>
  <c r="Q144" i="17"/>
  <c r="O144" i="17"/>
  <c r="N144" i="17"/>
  <c r="M144" i="17"/>
  <c r="K144" i="17"/>
  <c r="I144" i="17"/>
  <c r="J144" i="17" s="1"/>
  <c r="V143" i="17"/>
  <c r="U143" i="17"/>
  <c r="W143" i="17" s="1"/>
  <c r="Q143" i="17"/>
  <c r="O143" i="17"/>
  <c r="N143" i="17"/>
  <c r="M143" i="17"/>
  <c r="K143" i="17"/>
  <c r="I143" i="17"/>
  <c r="J143" i="17" s="1"/>
  <c r="V142" i="17"/>
  <c r="U142" i="17"/>
  <c r="W142" i="17" s="1"/>
  <c r="Q142" i="17"/>
  <c r="O142" i="17"/>
  <c r="N142" i="17"/>
  <c r="M142" i="17"/>
  <c r="K142" i="17"/>
  <c r="I142" i="17"/>
  <c r="J142" i="17" s="1"/>
  <c r="V141" i="17"/>
  <c r="U141" i="17"/>
  <c r="W141" i="17" s="1"/>
  <c r="Q141" i="17"/>
  <c r="O141" i="17"/>
  <c r="N141" i="17"/>
  <c r="M141" i="17"/>
  <c r="K141" i="17"/>
  <c r="I141" i="17"/>
  <c r="J141" i="17" s="1"/>
  <c r="V140" i="17"/>
  <c r="U140" i="17"/>
  <c r="W140" i="17" s="1"/>
  <c r="Q140" i="17"/>
  <c r="O140" i="17"/>
  <c r="N140" i="17"/>
  <c r="M140" i="17"/>
  <c r="K140" i="17"/>
  <c r="I140" i="17"/>
  <c r="J140" i="17" s="1"/>
  <c r="V139" i="17"/>
  <c r="U139" i="17"/>
  <c r="W139" i="17" s="1"/>
  <c r="Q139" i="17"/>
  <c r="O139" i="17"/>
  <c r="N139" i="17"/>
  <c r="M139" i="17"/>
  <c r="K139" i="17"/>
  <c r="I139" i="17"/>
  <c r="J139" i="17" s="1"/>
  <c r="V138" i="17"/>
  <c r="U138" i="17"/>
  <c r="W138" i="17" s="1"/>
  <c r="Q138" i="17"/>
  <c r="O138" i="17"/>
  <c r="N138" i="17"/>
  <c r="M138" i="17"/>
  <c r="K138" i="17"/>
  <c r="I138" i="17"/>
  <c r="J138" i="17" s="1"/>
  <c r="V137" i="17"/>
  <c r="U137" i="17"/>
  <c r="W137" i="17" s="1"/>
  <c r="Q137" i="17"/>
  <c r="O137" i="17"/>
  <c r="N137" i="17"/>
  <c r="M137" i="17"/>
  <c r="K137" i="17"/>
  <c r="I137" i="17"/>
  <c r="J137" i="17" s="1"/>
  <c r="V136" i="17"/>
  <c r="U136" i="17"/>
  <c r="W136" i="17" s="1"/>
  <c r="Q136" i="17"/>
  <c r="O136" i="17"/>
  <c r="N136" i="17"/>
  <c r="M136" i="17"/>
  <c r="K136" i="17"/>
  <c r="I136" i="17"/>
  <c r="J136" i="17" s="1"/>
  <c r="V135" i="17"/>
  <c r="U135" i="17"/>
  <c r="W135" i="17" s="1"/>
  <c r="Q135" i="17"/>
  <c r="O135" i="17"/>
  <c r="N135" i="17"/>
  <c r="M135" i="17"/>
  <c r="K135" i="17"/>
  <c r="I135" i="17"/>
  <c r="J135" i="17" s="1"/>
  <c r="V133" i="17"/>
  <c r="U133" i="17"/>
  <c r="W133" i="17" s="1"/>
  <c r="Q133" i="17"/>
  <c r="O133" i="17"/>
  <c r="N133" i="17"/>
  <c r="M133" i="17"/>
  <c r="K133" i="17"/>
  <c r="I133" i="17"/>
  <c r="J133" i="17" s="1"/>
  <c r="V132" i="17"/>
  <c r="U132" i="17"/>
  <c r="W132" i="17" s="1"/>
  <c r="Q132" i="17"/>
  <c r="O132" i="17"/>
  <c r="N132" i="17"/>
  <c r="M132" i="17"/>
  <c r="K132" i="17"/>
  <c r="I132" i="17"/>
  <c r="J132" i="17" s="1"/>
  <c r="V131" i="17"/>
  <c r="U131" i="17"/>
  <c r="W131" i="17" s="1"/>
  <c r="Q131" i="17"/>
  <c r="O131" i="17"/>
  <c r="N131" i="17"/>
  <c r="M131" i="17"/>
  <c r="K131" i="17"/>
  <c r="I131" i="17"/>
  <c r="J131" i="17" s="1"/>
  <c r="V130" i="17"/>
  <c r="U130" i="17"/>
  <c r="W130" i="17" s="1"/>
  <c r="Q130" i="17"/>
  <c r="O130" i="17"/>
  <c r="N130" i="17"/>
  <c r="M130" i="17"/>
  <c r="K130" i="17"/>
  <c r="I130" i="17"/>
  <c r="J130" i="17" s="1"/>
  <c r="V129" i="17"/>
  <c r="U129" i="17"/>
  <c r="W129" i="17" s="1"/>
  <c r="Q129" i="17"/>
  <c r="O129" i="17"/>
  <c r="N129" i="17"/>
  <c r="M129" i="17"/>
  <c r="K129" i="17"/>
  <c r="I129" i="17"/>
  <c r="J129" i="17" s="1"/>
  <c r="V128" i="17"/>
  <c r="U128" i="17"/>
  <c r="W128" i="17" s="1"/>
  <c r="Q128" i="17"/>
  <c r="O128" i="17"/>
  <c r="N128" i="17"/>
  <c r="M128" i="17"/>
  <c r="K128" i="17"/>
  <c r="I128" i="17"/>
  <c r="J128" i="17" s="1"/>
  <c r="V127" i="17"/>
  <c r="U127" i="17"/>
  <c r="W127" i="17" s="1"/>
  <c r="Q127" i="17"/>
  <c r="O127" i="17"/>
  <c r="N127" i="17"/>
  <c r="M127" i="17"/>
  <c r="K127" i="17"/>
  <c r="I127" i="17"/>
  <c r="J127" i="17" s="1"/>
  <c r="V126" i="17"/>
  <c r="U126" i="17"/>
  <c r="W126" i="17" s="1"/>
  <c r="Q126" i="17"/>
  <c r="O126" i="17"/>
  <c r="N126" i="17"/>
  <c r="M126" i="17"/>
  <c r="K126" i="17"/>
  <c r="I126" i="17"/>
  <c r="J126" i="17" s="1"/>
  <c r="V125" i="17"/>
  <c r="U125" i="17"/>
  <c r="W125" i="17" s="1"/>
  <c r="Q125" i="17"/>
  <c r="O125" i="17"/>
  <c r="N125" i="17"/>
  <c r="M125" i="17"/>
  <c r="K125" i="17"/>
  <c r="I125" i="17"/>
  <c r="J125" i="17" s="1"/>
  <c r="V124" i="17"/>
  <c r="U124" i="17"/>
  <c r="W124" i="17" s="1"/>
  <c r="Q124" i="17"/>
  <c r="O124" i="17"/>
  <c r="N124" i="17"/>
  <c r="M124" i="17"/>
  <c r="K124" i="17"/>
  <c r="I124" i="17"/>
  <c r="J124" i="17" s="1"/>
  <c r="V123" i="17"/>
  <c r="U123" i="17"/>
  <c r="W123" i="17" s="1"/>
  <c r="Q123" i="17"/>
  <c r="O123" i="17"/>
  <c r="N123" i="17"/>
  <c r="M123" i="17"/>
  <c r="K123" i="17"/>
  <c r="I123" i="17"/>
  <c r="J123" i="17" s="1"/>
  <c r="V122" i="17"/>
  <c r="U122" i="17"/>
  <c r="W122" i="17" s="1"/>
  <c r="Q122" i="17"/>
  <c r="O122" i="17"/>
  <c r="N122" i="17"/>
  <c r="M122" i="17"/>
  <c r="K122" i="17"/>
  <c r="I122" i="17"/>
  <c r="J122" i="17" s="1"/>
  <c r="V121" i="17"/>
  <c r="U121" i="17"/>
  <c r="W121" i="17" s="1"/>
  <c r="Q121" i="17"/>
  <c r="O121" i="17"/>
  <c r="N121" i="17"/>
  <c r="M121" i="17"/>
  <c r="K121" i="17"/>
  <c r="I121" i="17"/>
  <c r="J121" i="17" s="1"/>
  <c r="V120" i="17"/>
  <c r="U120" i="17"/>
  <c r="W120" i="17" s="1"/>
  <c r="Q120" i="17"/>
  <c r="O120" i="17"/>
  <c r="N120" i="17"/>
  <c r="M120" i="17"/>
  <c r="K120" i="17"/>
  <c r="I120" i="17"/>
  <c r="J120" i="17" s="1"/>
  <c r="V119" i="17"/>
  <c r="U119" i="17"/>
  <c r="W119" i="17" s="1"/>
  <c r="Q119" i="17"/>
  <c r="O119" i="17"/>
  <c r="N119" i="17"/>
  <c r="M119" i="17"/>
  <c r="K119" i="17"/>
  <c r="I119" i="17"/>
  <c r="J119" i="17" s="1"/>
  <c r="V118" i="17"/>
  <c r="U118" i="17"/>
  <c r="W118" i="17" s="1"/>
  <c r="Q118" i="17"/>
  <c r="O118" i="17"/>
  <c r="N118" i="17"/>
  <c r="M118" i="17"/>
  <c r="K118" i="17"/>
  <c r="I118" i="17"/>
  <c r="J118" i="17" s="1"/>
  <c r="V117" i="17"/>
  <c r="U117" i="17"/>
  <c r="W117" i="17" s="1"/>
  <c r="Q117" i="17"/>
  <c r="O117" i="17"/>
  <c r="N117" i="17"/>
  <c r="M117" i="17"/>
  <c r="K117" i="17"/>
  <c r="I117" i="17"/>
  <c r="J117" i="17" s="1"/>
  <c r="V116" i="17"/>
  <c r="U116" i="17"/>
  <c r="W116" i="17" s="1"/>
  <c r="Q116" i="17"/>
  <c r="O116" i="17"/>
  <c r="N116" i="17"/>
  <c r="M116" i="17"/>
  <c r="K116" i="17"/>
  <c r="I116" i="17"/>
  <c r="J116" i="17" s="1"/>
  <c r="V115" i="17"/>
  <c r="U115" i="17"/>
  <c r="W115" i="17" s="1"/>
  <c r="Q115" i="17"/>
  <c r="O115" i="17"/>
  <c r="N115" i="17"/>
  <c r="M115" i="17"/>
  <c r="K115" i="17"/>
  <c r="I115" i="17"/>
  <c r="J115" i="17" s="1"/>
  <c r="V114" i="17"/>
  <c r="U114" i="17"/>
  <c r="W114" i="17" s="1"/>
  <c r="Q114" i="17"/>
  <c r="O114" i="17"/>
  <c r="N114" i="17"/>
  <c r="M114" i="17"/>
  <c r="K114" i="17"/>
  <c r="I114" i="17"/>
  <c r="J114" i="17" s="1"/>
  <c r="V113" i="17"/>
  <c r="U113" i="17"/>
  <c r="W113" i="17" s="1"/>
  <c r="Q113" i="17"/>
  <c r="O113" i="17"/>
  <c r="N113" i="17"/>
  <c r="M113" i="17"/>
  <c r="K113" i="17"/>
  <c r="I113" i="17"/>
  <c r="J113" i="17" s="1"/>
  <c r="V112" i="17"/>
  <c r="U112" i="17"/>
  <c r="W112" i="17" s="1"/>
  <c r="Q112" i="17"/>
  <c r="O112" i="17"/>
  <c r="N112" i="17"/>
  <c r="M112" i="17"/>
  <c r="K112" i="17"/>
  <c r="I112" i="17"/>
  <c r="J112" i="17" s="1"/>
  <c r="V111" i="17"/>
  <c r="U111" i="17"/>
  <c r="W111" i="17" s="1"/>
  <c r="Q111" i="17"/>
  <c r="O111" i="17"/>
  <c r="N111" i="17"/>
  <c r="M111" i="17"/>
  <c r="K111" i="17"/>
  <c r="I111" i="17"/>
  <c r="J111" i="17" s="1"/>
  <c r="V110" i="17"/>
  <c r="U110" i="17"/>
  <c r="W110" i="17" s="1"/>
  <c r="Q110" i="17"/>
  <c r="O110" i="17"/>
  <c r="N110" i="17"/>
  <c r="M110" i="17"/>
  <c r="K110" i="17"/>
  <c r="I110" i="17"/>
  <c r="J110" i="17" s="1"/>
  <c r="V109" i="17"/>
  <c r="U109" i="17"/>
  <c r="W109" i="17" s="1"/>
  <c r="Q109" i="17"/>
  <c r="O109" i="17"/>
  <c r="N109" i="17"/>
  <c r="M109" i="17"/>
  <c r="K109" i="17"/>
  <c r="I109" i="17"/>
  <c r="J109" i="17" s="1"/>
  <c r="V108" i="17"/>
  <c r="U108" i="17"/>
  <c r="W108" i="17" s="1"/>
  <c r="Q108" i="17"/>
  <c r="O108" i="17"/>
  <c r="N108" i="17"/>
  <c r="M108" i="17"/>
  <c r="K108" i="17"/>
  <c r="I108" i="17"/>
  <c r="J108" i="17" s="1"/>
  <c r="V107" i="17"/>
  <c r="U107" i="17"/>
  <c r="W107" i="17" s="1"/>
  <c r="Q107" i="17"/>
  <c r="O107" i="17"/>
  <c r="N107" i="17"/>
  <c r="M107" i="17"/>
  <c r="K107" i="17"/>
  <c r="I107" i="17"/>
  <c r="J107" i="17" s="1"/>
  <c r="V106" i="17"/>
  <c r="U106" i="17"/>
  <c r="W106" i="17" s="1"/>
  <c r="Q106" i="17"/>
  <c r="O106" i="17"/>
  <c r="N106" i="17"/>
  <c r="M106" i="17"/>
  <c r="K106" i="17"/>
  <c r="I106" i="17"/>
  <c r="J106" i="17" s="1"/>
  <c r="V105" i="17"/>
  <c r="U105" i="17"/>
  <c r="W105" i="17" s="1"/>
  <c r="Q105" i="17"/>
  <c r="O105" i="17"/>
  <c r="N105" i="17"/>
  <c r="M105" i="17"/>
  <c r="K105" i="17"/>
  <c r="I105" i="17"/>
  <c r="J105" i="17" s="1"/>
  <c r="V104" i="17"/>
  <c r="U104" i="17"/>
  <c r="W104" i="17" s="1"/>
  <c r="Q104" i="17"/>
  <c r="O104" i="17"/>
  <c r="N104" i="17"/>
  <c r="M104" i="17"/>
  <c r="K104" i="17"/>
  <c r="I104" i="17"/>
  <c r="J104" i="17" s="1"/>
  <c r="V103" i="17"/>
  <c r="U103" i="17"/>
  <c r="W103" i="17" s="1"/>
  <c r="Q103" i="17"/>
  <c r="O103" i="17"/>
  <c r="N103" i="17"/>
  <c r="M103" i="17"/>
  <c r="K103" i="17"/>
  <c r="I103" i="17"/>
  <c r="J103" i="17" s="1"/>
  <c r="V102" i="17"/>
  <c r="U102" i="17"/>
  <c r="W102" i="17" s="1"/>
  <c r="Q102" i="17"/>
  <c r="O102" i="17"/>
  <c r="N102" i="17"/>
  <c r="M102" i="17"/>
  <c r="K102" i="17"/>
  <c r="I102" i="17"/>
  <c r="J102" i="17" s="1"/>
  <c r="V101" i="17"/>
  <c r="U101" i="17"/>
  <c r="W101" i="17" s="1"/>
  <c r="Q101" i="17"/>
  <c r="O101" i="17"/>
  <c r="N101" i="17"/>
  <c r="M101" i="17"/>
  <c r="K101" i="17"/>
  <c r="I101" i="17"/>
  <c r="J101" i="17" s="1"/>
  <c r="V100" i="17"/>
  <c r="U100" i="17"/>
  <c r="W100" i="17" s="1"/>
  <c r="Q100" i="17"/>
  <c r="O100" i="17"/>
  <c r="N100" i="17"/>
  <c r="M100" i="17"/>
  <c r="K100" i="17"/>
  <c r="I100" i="17"/>
  <c r="J100" i="17" s="1"/>
  <c r="V99" i="17"/>
  <c r="U99" i="17"/>
  <c r="W99" i="17" s="1"/>
  <c r="Q99" i="17"/>
  <c r="O99" i="17"/>
  <c r="N99" i="17"/>
  <c r="M99" i="17"/>
  <c r="K99" i="17"/>
  <c r="I99" i="17"/>
  <c r="J99" i="17" s="1"/>
  <c r="V98" i="17"/>
  <c r="U98" i="17"/>
  <c r="W98" i="17" s="1"/>
  <c r="Q98" i="17"/>
  <c r="O98" i="17"/>
  <c r="N98" i="17"/>
  <c r="M98" i="17"/>
  <c r="K98" i="17"/>
  <c r="I98" i="17"/>
  <c r="J98" i="17" s="1"/>
  <c r="V97" i="17"/>
  <c r="U97" i="17"/>
  <c r="W97" i="17" s="1"/>
  <c r="Q97" i="17"/>
  <c r="O97" i="17"/>
  <c r="N97" i="17"/>
  <c r="M97" i="17"/>
  <c r="K97" i="17"/>
  <c r="I97" i="17"/>
  <c r="J97" i="17" s="1"/>
  <c r="V96" i="17"/>
  <c r="U96" i="17"/>
  <c r="W96" i="17" s="1"/>
  <c r="Q96" i="17"/>
  <c r="O96" i="17"/>
  <c r="N96" i="17"/>
  <c r="M96" i="17"/>
  <c r="K96" i="17"/>
  <c r="I96" i="17"/>
  <c r="J96" i="17" s="1"/>
  <c r="V95" i="17"/>
  <c r="U95" i="17"/>
  <c r="W95" i="17" s="1"/>
  <c r="Q95" i="17"/>
  <c r="O95" i="17"/>
  <c r="N95" i="17"/>
  <c r="M95" i="17"/>
  <c r="K95" i="17"/>
  <c r="I95" i="17"/>
  <c r="J95" i="17" s="1"/>
  <c r="V94" i="17"/>
  <c r="U94" i="17"/>
  <c r="W94" i="17" s="1"/>
  <c r="Q94" i="17"/>
  <c r="O94" i="17"/>
  <c r="N94" i="17"/>
  <c r="M94" i="17"/>
  <c r="K94" i="17"/>
  <c r="I94" i="17"/>
  <c r="J94" i="17" s="1"/>
  <c r="V93" i="17"/>
  <c r="U93" i="17"/>
  <c r="W93" i="17" s="1"/>
  <c r="Q93" i="17"/>
  <c r="O93" i="17"/>
  <c r="N93" i="17"/>
  <c r="M93" i="17"/>
  <c r="K93" i="17"/>
  <c r="I93" i="17"/>
  <c r="J93" i="17" s="1"/>
  <c r="V92" i="17"/>
  <c r="U92" i="17"/>
  <c r="W92" i="17" s="1"/>
  <c r="Q92" i="17"/>
  <c r="O92" i="17"/>
  <c r="N92" i="17"/>
  <c r="M92" i="17"/>
  <c r="K92" i="17"/>
  <c r="I92" i="17"/>
  <c r="J92" i="17" s="1"/>
  <c r="V91" i="17"/>
  <c r="U91" i="17"/>
  <c r="W91" i="17" s="1"/>
  <c r="Q91" i="17"/>
  <c r="O91" i="17"/>
  <c r="N91" i="17"/>
  <c r="M91" i="17"/>
  <c r="K91" i="17"/>
  <c r="I91" i="17"/>
  <c r="J91" i="17" s="1"/>
  <c r="V90" i="17"/>
  <c r="U90" i="17"/>
  <c r="W90" i="17" s="1"/>
  <c r="Q90" i="17"/>
  <c r="O90" i="17"/>
  <c r="N90" i="17"/>
  <c r="M90" i="17"/>
  <c r="K90" i="17"/>
  <c r="I90" i="17"/>
  <c r="J90" i="17" s="1"/>
  <c r="V89" i="17"/>
  <c r="U89" i="17"/>
  <c r="W89" i="17" s="1"/>
  <c r="Q89" i="17"/>
  <c r="O89" i="17"/>
  <c r="N89" i="17"/>
  <c r="M89" i="17"/>
  <c r="K89" i="17"/>
  <c r="I89" i="17"/>
  <c r="J89" i="17" s="1"/>
  <c r="V88" i="17"/>
  <c r="U88" i="17"/>
  <c r="W88" i="17" s="1"/>
  <c r="Q88" i="17"/>
  <c r="O88" i="17"/>
  <c r="N88" i="17"/>
  <c r="M88" i="17"/>
  <c r="K88" i="17"/>
  <c r="I88" i="17"/>
  <c r="J88" i="17" s="1"/>
  <c r="V87" i="17"/>
  <c r="U87" i="17"/>
  <c r="W87" i="17" s="1"/>
  <c r="Q87" i="17"/>
  <c r="O87" i="17"/>
  <c r="N87" i="17"/>
  <c r="M87" i="17"/>
  <c r="K87" i="17"/>
  <c r="I87" i="17"/>
  <c r="J87" i="17" s="1"/>
  <c r="V86" i="17"/>
  <c r="U86" i="17"/>
  <c r="W86" i="17" s="1"/>
  <c r="Q86" i="17"/>
  <c r="O86" i="17"/>
  <c r="N86" i="17"/>
  <c r="M86" i="17"/>
  <c r="K86" i="17"/>
  <c r="I86" i="17"/>
  <c r="J86" i="17" s="1"/>
  <c r="V85" i="17"/>
  <c r="U85" i="17"/>
  <c r="W85" i="17" s="1"/>
  <c r="Q85" i="17"/>
  <c r="O85" i="17"/>
  <c r="N85" i="17"/>
  <c r="M85" i="17"/>
  <c r="K85" i="17"/>
  <c r="I85" i="17"/>
  <c r="J85" i="17" s="1"/>
  <c r="V84" i="17"/>
  <c r="U84" i="17"/>
  <c r="W84" i="17" s="1"/>
  <c r="Q84" i="17"/>
  <c r="O84" i="17"/>
  <c r="N84" i="17"/>
  <c r="M84" i="17"/>
  <c r="K84" i="17"/>
  <c r="I84" i="17"/>
  <c r="J84" i="17" s="1"/>
  <c r="V83" i="17"/>
  <c r="U83" i="17"/>
  <c r="W83" i="17" s="1"/>
  <c r="Q83" i="17"/>
  <c r="O83" i="17"/>
  <c r="N83" i="17"/>
  <c r="M83" i="17"/>
  <c r="K83" i="17"/>
  <c r="I83" i="17"/>
  <c r="J83" i="17" s="1"/>
  <c r="V82" i="17"/>
  <c r="U82" i="17"/>
  <c r="W82" i="17" s="1"/>
  <c r="Q82" i="17"/>
  <c r="O82" i="17"/>
  <c r="N82" i="17"/>
  <c r="M82" i="17"/>
  <c r="K82" i="17"/>
  <c r="I82" i="17"/>
  <c r="J82" i="17" s="1"/>
  <c r="V81" i="17"/>
  <c r="U81" i="17"/>
  <c r="W81" i="17" s="1"/>
  <c r="Q81" i="17"/>
  <c r="O81" i="17"/>
  <c r="N81" i="17"/>
  <c r="M81" i="17"/>
  <c r="K81" i="17"/>
  <c r="I81" i="17"/>
  <c r="J81" i="17" s="1"/>
  <c r="V80" i="17"/>
  <c r="U80" i="17"/>
  <c r="W80" i="17" s="1"/>
  <c r="Q80" i="17"/>
  <c r="O80" i="17"/>
  <c r="N80" i="17"/>
  <c r="M80" i="17"/>
  <c r="K80" i="17"/>
  <c r="I80" i="17"/>
  <c r="J80" i="17" s="1"/>
  <c r="V79" i="17"/>
  <c r="U79" i="17"/>
  <c r="W79" i="17" s="1"/>
  <c r="Q79" i="17"/>
  <c r="O79" i="17"/>
  <c r="N79" i="17"/>
  <c r="M79" i="17"/>
  <c r="K79" i="17"/>
  <c r="I79" i="17"/>
  <c r="J79" i="17" s="1"/>
  <c r="V78" i="17"/>
  <c r="U78" i="17"/>
  <c r="W78" i="17" s="1"/>
  <c r="Q78" i="17"/>
  <c r="O78" i="17"/>
  <c r="N78" i="17"/>
  <c r="M78" i="17"/>
  <c r="K78" i="17"/>
  <c r="I78" i="17"/>
  <c r="J78" i="17" s="1"/>
  <c r="V77" i="17"/>
  <c r="U77" i="17"/>
  <c r="W77" i="17" s="1"/>
  <c r="Q77" i="17"/>
  <c r="O77" i="17"/>
  <c r="N77" i="17"/>
  <c r="M77" i="17"/>
  <c r="K77" i="17"/>
  <c r="I77" i="17"/>
  <c r="J77" i="17" s="1"/>
  <c r="V76" i="17"/>
  <c r="U76" i="17"/>
  <c r="W76" i="17" s="1"/>
  <c r="Q76" i="17"/>
  <c r="O76" i="17"/>
  <c r="N76" i="17"/>
  <c r="M76" i="17"/>
  <c r="K76" i="17"/>
  <c r="I76" i="17"/>
  <c r="J76" i="17" s="1"/>
  <c r="V75" i="17"/>
  <c r="U75" i="17"/>
  <c r="W75" i="17" s="1"/>
  <c r="Q75" i="17"/>
  <c r="O75" i="17"/>
  <c r="N75" i="17"/>
  <c r="M75" i="17"/>
  <c r="K75" i="17"/>
  <c r="I75" i="17"/>
  <c r="J75" i="17" s="1"/>
  <c r="V74" i="17"/>
  <c r="U74" i="17"/>
  <c r="W74" i="17" s="1"/>
  <c r="Q74" i="17"/>
  <c r="O74" i="17"/>
  <c r="N74" i="17"/>
  <c r="M74" i="17"/>
  <c r="K74" i="17"/>
  <c r="I74" i="17"/>
  <c r="J74" i="17" s="1"/>
  <c r="V73" i="17"/>
  <c r="U73" i="17"/>
  <c r="W73" i="17" s="1"/>
  <c r="Q73" i="17"/>
  <c r="O73" i="17"/>
  <c r="N73" i="17"/>
  <c r="M73" i="17"/>
  <c r="K73" i="17"/>
  <c r="I73" i="17"/>
  <c r="J73" i="17" s="1"/>
  <c r="V72" i="17"/>
  <c r="U72" i="17"/>
  <c r="W72" i="17" s="1"/>
  <c r="Q72" i="17"/>
  <c r="O72" i="17"/>
  <c r="N72" i="17"/>
  <c r="M72" i="17"/>
  <c r="K72" i="17"/>
  <c r="I72" i="17"/>
  <c r="J72" i="17" s="1"/>
  <c r="V71" i="17"/>
  <c r="U71" i="17"/>
  <c r="W71" i="17" s="1"/>
  <c r="Q71" i="17"/>
  <c r="O71" i="17"/>
  <c r="N71" i="17"/>
  <c r="M71" i="17"/>
  <c r="K71" i="17"/>
  <c r="I71" i="17"/>
  <c r="J71" i="17" s="1"/>
  <c r="V70" i="17"/>
  <c r="U70" i="17"/>
  <c r="W70" i="17" s="1"/>
  <c r="Q70" i="17"/>
  <c r="O70" i="17"/>
  <c r="N70" i="17"/>
  <c r="M70" i="17"/>
  <c r="K70" i="17"/>
  <c r="I70" i="17"/>
  <c r="J70" i="17" s="1"/>
  <c r="V69" i="17"/>
  <c r="U69" i="17"/>
  <c r="W69" i="17" s="1"/>
  <c r="Q69" i="17"/>
  <c r="O69" i="17"/>
  <c r="N69" i="17"/>
  <c r="M69" i="17"/>
  <c r="K69" i="17"/>
  <c r="I69" i="17"/>
  <c r="J69" i="17" s="1"/>
  <c r="V68" i="17"/>
  <c r="U68" i="17"/>
  <c r="W68" i="17" s="1"/>
  <c r="Q68" i="17"/>
  <c r="O68" i="17"/>
  <c r="N68" i="17"/>
  <c r="M68" i="17"/>
  <c r="K68" i="17"/>
  <c r="I68" i="17"/>
  <c r="J68" i="17" s="1"/>
  <c r="V67" i="17"/>
  <c r="U67" i="17"/>
  <c r="W67" i="17" s="1"/>
  <c r="Q67" i="17"/>
  <c r="O67" i="17"/>
  <c r="N67" i="17"/>
  <c r="M67" i="17"/>
  <c r="K67" i="17"/>
  <c r="I67" i="17"/>
  <c r="J67" i="17" s="1"/>
  <c r="V66" i="17"/>
  <c r="U66" i="17"/>
  <c r="W66" i="17" s="1"/>
  <c r="Q66" i="17"/>
  <c r="O66" i="17"/>
  <c r="N66" i="17"/>
  <c r="M66" i="17"/>
  <c r="K66" i="17"/>
  <c r="I66" i="17"/>
  <c r="J66" i="17" s="1"/>
  <c r="V65" i="17"/>
  <c r="U65" i="17"/>
  <c r="W65" i="17" s="1"/>
  <c r="Q65" i="17"/>
  <c r="O65" i="17"/>
  <c r="N65" i="17"/>
  <c r="M65" i="17"/>
  <c r="K65" i="17"/>
  <c r="I65" i="17"/>
  <c r="J65" i="17" s="1"/>
  <c r="V64" i="17"/>
  <c r="U64" i="17"/>
  <c r="W64" i="17" s="1"/>
  <c r="Q64" i="17"/>
  <c r="O64" i="17"/>
  <c r="N64" i="17"/>
  <c r="M64" i="17"/>
  <c r="K64" i="17"/>
  <c r="I64" i="17"/>
  <c r="J64" i="17" s="1"/>
  <c r="V63" i="17"/>
  <c r="U63" i="17"/>
  <c r="W63" i="17" s="1"/>
  <c r="Q63" i="17"/>
  <c r="O63" i="17"/>
  <c r="N63" i="17"/>
  <c r="M63" i="17"/>
  <c r="K63" i="17"/>
  <c r="I63" i="17"/>
  <c r="J63" i="17" s="1"/>
  <c r="V62" i="17"/>
  <c r="U62" i="17"/>
  <c r="W62" i="17" s="1"/>
  <c r="Q62" i="17"/>
  <c r="O62" i="17"/>
  <c r="N62" i="17"/>
  <c r="M62" i="17"/>
  <c r="K62" i="17"/>
  <c r="I62" i="17"/>
  <c r="J62" i="17" s="1"/>
  <c r="V61" i="17"/>
  <c r="U61" i="17"/>
  <c r="W61" i="17" s="1"/>
  <c r="Q61" i="17"/>
  <c r="O61" i="17"/>
  <c r="N61" i="17"/>
  <c r="M61" i="17"/>
  <c r="K61" i="17"/>
  <c r="I61" i="17"/>
  <c r="J61" i="17" s="1"/>
  <c r="V60" i="17"/>
  <c r="U60" i="17"/>
  <c r="W60" i="17" s="1"/>
  <c r="Q60" i="17"/>
  <c r="O60" i="17"/>
  <c r="N60" i="17"/>
  <c r="M60" i="17"/>
  <c r="I60" i="17"/>
  <c r="J60" i="17" s="1"/>
  <c r="V59" i="17"/>
  <c r="U59" i="17"/>
  <c r="W59" i="17" s="1"/>
  <c r="S59" i="17"/>
  <c r="Q59" i="17"/>
  <c r="R59" i="17" s="1"/>
  <c r="O59" i="17"/>
  <c r="N59" i="17"/>
  <c r="M59" i="17"/>
  <c r="K59" i="17"/>
  <c r="I59" i="17"/>
  <c r="J59" i="17" s="1"/>
  <c r="V58" i="17"/>
  <c r="U58" i="17"/>
  <c r="W58" i="17" s="1"/>
  <c r="Q58" i="17"/>
  <c r="R58" i="17" s="1"/>
  <c r="O58" i="17"/>
  <c r="N58" i="17"/>
  <c r="M58" i="17"/>
  <c r="I58" i="17"/>
  <c r="J58" i="17" s="1"/>
  <c r="V57" i="17"/>
  <c r="U57" i="17"/>
  <c r="W57" i="17" s="1"/>
  <c r="S57" i="17"/>
  <c r="Q57" i="17"/>
  <c r="R57" i="17" s="1"/>
  <c r="O57" i="17"/>
  <c r="N57" i="17"/>
  <c r="M57" i="17"/>
  <c r="I57" i="17"/>
  <c r="V56" i="17"/>
  <c r="U56" i="17"/>
  <c r="W56" i="17" s="1"/>
  <c r="Q56" i="17"/>
  <c r="R56" i="17" s="1"/>
  <c r="O56" i="17"/>
  <c r="N56" i="17"/>
  <c r="M56" i="17"/>
  <c r="K56" i="17"/>
  <c r="I56" i="17"/>
  <c r="J56" i="17" s="1"/>
  <c r="V55" i="17"/>
  <c r="U55" i="17"/>
  <c r="W55" i="17" s="1"/>
  <c r="Q55" i="17"/>
  <c r="R55" i="17" s="1"/>
  <c r="O55" i="17"/>
  <c r="N55" i="17"/>
  <c r="M55" i="17"/>
  <c r="I55" i="17"/>
  <c r="J55" i="17" s="1"/>
  <c r="V54" i="17"/>
  <c r="U54" i="17"/>
  <c r="W54" i="17" s="1"/>
  <c r="S54" i="17"/>
  <c r="Q54" i="17"/>
  <c r="R54" i="17" s="1"/>
  <c r="O54" i="17"/>
  <c r="N54" i="17"/>
  <c r="M54" i="17"/>
  <c r="K54" i="17"/>
  <c r="I54" i="17"/>
  <c r="J54" i="17" s="1"/>
  <c r="V53" i="17"/>
  <c r="U53" i="17"/>
  <c r="W53" i="17" s="1"/>
  <c r="Q53" i="17"/>
  <c r="R53" i="17" s="1"/>
  <c r="O53" i="17"/>
  <c r="N53" i="17"/>
  <c r="M53" i="17"/>
  <c r="I53" i="17"/>
  <c r="J53" i="17" s="1"/>
  <c r="V52" i="17"/>
  <c r="U52" i="17"/>
  <c r="W52" i="17" s="1"/>
  <c r="Q52" i="17"/>
  <c r="O52" i="17"/>
  <c r="N52" i="17"/>
  <c r="M52" i="17"/>
  <c r="I52" i="17"/>
  <c r="J52" i="17" s="1"/>
  <c r="V51" i="17"/>
  <c r="U51" i="17"/>
  <c r="W51" i="17" s="1"/>
  <c r="S51" i="17"/>
  <c r="Q51" i="17"/>
  <c r="R51" i="17" s="1"/>
  <c r="O51" i="17"/>
  <c r="N51" i="17"/>
  <c r="M51" i="17"/>
  <c r="K51" i="17"/>
  <c r="I51" i="17"/>
  <c r="J51" i="17" s="1"/>
  <c r="V50" i="17"/>
  <c r="U50" i="17"/>
  <c r="W50" i="17" s="1"/>
  <c r="Q50" i="17"/>
  <c r="R50" i="17" s="1"/>
  <c r="O50" i="17"/>
  <c r="N50" i="17"/>
  <c r="M50" i="17"/>
  <c r="I50" i="17"/>
  <c r="J50" i="17" s="1"/>
  <c r="V49" i="17"/>
  <c r="U49" i="17"/>
  <c r="W49" i="17" s="1"/>
  <c r="S49" i="17"/>
  <c r="Q49" i="17"/>
  <c r="R49" i="17" s="1"/>
  <c r="O49" i="17"/>
  <c r="N49" i="17"/>
  <c r="M49" i="17"/>
  <c r="I49" i="17"/>
  <c r="V48" i="17"/>
  <c r="U48" i="17"/>
  <c r="W48" i="17" s="1"/>
  <c r="Q48" i="17"/>
  <c r="R48" i="17" s="1"/>
  <c r="O48" i="17"/>
  <c r="N48" i="17"/>
  <c r="M48" i="17"/>
  <c r="K48" i="17"/>
  <c r="I48" i="17"/>
  <c r="J48" i="17" s="1"/>
  <c r="V47" i="17"/>
  <c r="U47" i="17"/>
  <c r="W47" i="17" s="1"/>
  <c r="Q47" i="17"/>
  <c r="R47" i="17" s="1"/>
  <c r="O47" i="17"/>
  <c r="N47" i="17"/>
  <c r="M47" i="17"/>
  <c r="I47" i="17"/>
  <c r="J47" i="17" s="1"/>
  <c r="V46" i="17"/>
  <c r="U46" i="17"/>
  <c r="W46" i="17" s="1"/>
  <c r="S46" i="17"/>
  <c r="Q46" i="17"/>
  <c r="R46" i="17" s="1"/>
  <c r="O46" i="17"/>
  <c r="N46" i="17"/>
  <c r="M46" i="17"/>
  <c r="K46" i="17"/>
  <c r="I46" i="17"/>
  <c r="J46" i="17" s="1"/>
  <c r="V45" i="17"/>
  <c r="U45" i="17"/>
  <c r="W45" i="17" s="1"/>
  <c r="Q45" i="17"/>
  <c r="R45" i="17" s="1"/>
  <c r="O45" i="17"/>
  <c r="N45" i="17"/>
  <c r="M45" i="17"/>
  <c r="I45" i="17"/>
  <c r="J45" i="17" s="1"/>
  <c r="V44" i="17"/>
  <c r="U44" i="17"/>
  <c r="W44" i="17" s="1"/>
  <c r="Q44" i="17"/>
  <c r="O44" i="17"/>
  <c r="N44" i="17"/>
  <c r="M44" i="17"/>
  <c r="I44" i="17"/>
  <c r="J44" i="17" s="1"/>
  <c r="V43" i="17"/>
  <c r="U43" i="17"/>
  <c r="W43" i="17" s="1"/>
  <c r="S43" i="17"/>
  <c r="Q43" i="17"/>
  <c r="R43" i="17" s="1"/>
  <c r="O43" i="17"/>
  <c r="N43" i="17"/>
  <c r="M43" i="17"/>
  <c r="K43" i="17"/>
  <c r="I43" i="17"/>
  <c r="J43" i="17" s="1"/>
  <c r="V42" i="17"/>
  <c r="U42" i="17"/>
  <c r="W42" i="17" s="1"/>
  <c r="Q42" i="17"/>
  <c r="R42" i="17" s="1"/>
  <c r="O42" i="17"/>
  <c r="N42" i="17"/>
  <c r="M42" i="17"/>
  <c r="I42" i="17"/>
  <c r="J42" i="17" s="1"/>
  <c r="V41" i="17"/>
  <c r="U41" i="17"/>
  <c r="W41" i="17" s="1"/>
  <c r="S41" i="17"/>
  <c r="Q41" i="17"/>
  <c r="R41" i="17" s="1"/>
  <c r="O41" i="17"/>
  <c r="N41" i="17"/>
  <c r="M41" i="17"/>
  <c r="I41" i="17"/>
  <c r="V40" i="17"/>
  <c r="U40" i="17"/>
  <c r="W40" i="17" s="1"/>
  <c r="Q40" i="17"/>
  <c r="R40" i="17" s="1"/>
  <c r="O40" i="17"/>
  <c r="N40" i="17"/>
  <c r="M40" i="17"/>
  <c r="K40" i="17"/>
  <c r="I40" i="17"/>
  <c r="J40" i="17" s="1"/>
  <c r="V39" i="17"/>
  <c r="U39" i="17"/>
  <c r="W39" i="17" s="1"/>
  <c r="Q39" i="17"/>
  <c r="R39" i="17" s="1"/>
  <c r="O39" i="17"/>
  <c r="N39" i="17"/>
  <c r="M39" i="17"/>
  <c r="I39" i="17"/>
  <c r="J39" i="17" s="1"/>
  <c r="V38" i="17"/>
  <c r="U38" i="17"/>
  <c r="W38" i="17" s="1"/>
  <c r="S38" i="17"/>
  <c r="Q38" i="17"/>
  <c r="R38" i="17" s="1"/>
  <c r="O38" i="17"/>
  <c r="N38" i="17"/>
  <c r="M38" i="17"/>
  <c r="K38" i="17"/>
  <c r="I38" i="17"/>
  <c r="J38" i="17" s="1"/>
  <c r="V37" i="17"/>
  <c r="U37" i="17"/>
  <c r="W37" i="17" s="1"/>
  <c r="Q37" i="17"/>
  <c r="R37" i="17" s="1"/>
  <c r="O37" i="17"/>
  <c r="N37" i="17"/>
  <c r="M37" i="17"/>
  <c r="I37" i="17"/>
  <c r="J37" i="17" s="1"/>
  <c r="V36" i="17"/>
  <c r="U36" i="17"/>
  <c r="W36" i="17" s="1"/>
  <c r="Q36" i="17"/>
  <c r="O36" i="17"/>
  <c r="N36" i="17"/>
  <c r="M36" i="17"/>
  <c r="K36" i="17"/>
  <c r="J36" i="17"/>
  <c r="I36" i="17"/>
  <c r="V35" i="17"/>
  <c r="U35" i="17"/>
  <c r="W35" i="17" s="1"/>
  <c r="Q35" i="17"/>
  <c r="R35" i="17" s="1"/>
  <c r="O35" i="17"/>
  <c r="N35" i="17"/>
  <c r="M35" i="17"/>
  <c r="I35" i="17"/>
  <c r="J35" i="17" s="1"/>
  <c r="V34" i="17"/>
  <c r="U34" i="17"/>
  <c r="W34" i="17" s="1"/>
  <c r="S34" i="17"/>
  <c r="Q34" i="17"/>
  <c r="R34" i="17" s="1"/>
  <c r="O34" i="17"/>
  <c r="N34" i="17"/>
  <c r="M34" i="17"/>
  <c r="K34" i="17"/>
  <c r="J34" i="17"/>
  <c r="I34" i="17"/>
  <c r="V33" i="17"/>
  <c r="U33" i="17"/>
  <c r="W33" i="17" s="1"/>
  <c r="Q33" i="17"/>
  <c r="R33" i="17" s="1"/>
  <c r="O33" i="17"/>
  <c r="N33" i="17"/>
  <c r="M33" i="17"/>
  <c r="I33" i="17"/>
  <c r="J33" i="17" s="1"/>
  <c r="U32" i="17"/>
  <c r="W32" i="17" s="1"/>
  <c r="S32" i="17"/>
  <c r="Q32" i="17"/>
  <c r="R32" i="17" s="1"/>
  <c r="O32" i="17"/>
  <c r="N32" i="17"/>
  <c r="M32" i="17"/>
  <c r="I32" i="17"/>
  <c r="K32" i="17" s="1"/>
  <c r="V31" i="17"/>
  <c r="U31" i="17"/>
  <c r="W31" i="17" s="1"/>
  <c r="Q31" i="17"/>
  <c r="O31" i="17"/>
  <c r="N31" i="17"/>
  <c r="M31" i="17"/>
  <c r="I31" i="17"/>
  <c r="J31" i="17" s="1"/>
  <c r="U30" i="17"/>
  <c r="W30" i="17" s="1"/>
  <c r="S30" i="17"/>
  <c r="Q30" i="17"/>
  <c r="R30" i="17" s="1"/>
  <c r="O30" i="17"/>
  <c r="N30" i="17"/>
  <c r="M30" i="17"/>
  <c r="K30" i="17"/>
  <c r="I30" i="17"/>
  <c r="J30" i="17" s="1"/>
  <c r="V29" i="17"/>
  <c r="U29" i="17"/>
  <c r="W29" i="17" s="1"/>
  <c r="S29" i="17"/>
  <c r="Q29" i="17"/>
  <c r="R29" i="17" s="1"/>
  <c r="O29" i="17"/>
  <c r="N29" i="17"/>
  <c r="M29" i="17"/>
  <c r="I29" i="17"/>
  <c r="U28" i="17"/>
  <c r="W28" i="17" s="1"/>
  <c r="Q28" i="17"/>
  <c r="R28" i="17" s="1"/>
  <c r="O28" i="17"/>
  <c r="N28" i="17"/>
  <c r="M28" i="17"/>
  <c r="K28" i="17"/>
  <c r="I28" i="17"/>
  <c r="J28" i="17" s="1"/>
  <c r="U27" i="17"/>
  <c r="W27" i="17" s="1"/>
  <c r="S27" i="17"/>
  <c r="Q27" i="17"/>
  <c r="R27" i="17" s="1"/>
  <c r="O27" i="17"/>
  <c r="N27" i="17"/>
  <c r="M27" i="17"/>
  <c r="I27" i="17"/>
  <c r="K27" i="17" s="1"/>
  <c r="V26" i="17"/>
  <c r="U26" i="17"/>
  <c r="W26" i="17" s="1"/>
  <c r="Q26" i="17"/>
  <c r="O26" i="17"/>
  <c r="N26" i="17"/>
  <c r="M26" i="17"/>
  <c r="K26" i="17"/>
  <c r="J26" i="17"/>
  <c r="I26" i="17"/>
  <c r="U25" i="17"/>
  <c r="Q25" i="17"/>
  <c r="R25" i="17" s="1"/>
  <c r="O25" i="17"/>
  <c r="N25" i="17"/>
  <c r="M25" i="17"/>
  <c r="I25" i="17"/>
  <c r="U24" i="17"/>
  <c r="W24" i="17" s="1"/>
  <c r="Q24" i="17"/>
  <c r="R24" i="17" s="1"/>
  <c r="O24" i="17"/>
  <c r="N24" i="17"/>
  <c r="M24" i="17"/>
  <c r="K24" i="17"/>
  <c r="I24" i="17"/>
  <c r="J24" i="17" s="1"/>
  <c r="U23" i="17"/>
  <c r="W23" i="17" s="1"/>
  <c r="S23" i="17"/>
  <c r="Q23" i="17"/>
  <c r="R23" i="17" s="1"/>
  <c r="O23" i="17"/>
  <c r="N23" i="17"/>
  <c r="M23" i="17"/>
  <c r="I23" i="17"/>
  <c r="K23" i="17" s="1"/>
  <c r="V22" i="17"/>
  <c r="U22" i="17"/>
  <c r="W22" i="17" s="1"/>
  <c r="Q22" i="17"/>
  <c r="O22" i="17"/>
  <c r="N22" i="17"/>
  <c r="M22" i="17"/>
  <c r="K22" i="17"/>
  <c r="J22" i="17"/>
  <c r="I22" i="17"/>
  <c r="U21" i="17"/>
  <c r="Q21" i="17"/>
  <c r="R21" i="17" s="1"/>
  <c r="O21" i="17"/>
  <c r="N21" i="17"/>
  <c r="M21" i="17"/>
  <c r="I21" i="17"/>
  <c r="U20" i="17"/>
  <c r="W20" i="17" s="1"/>
  <c r="Q20" i="17"/>
  <c r="R20" i="17" s="1"/>
  <c r="O20" i="17"/>
  <c r="N20" i="17"/>
  <c r="M20" i="17"/>
  <c r="K20" i="17"/>
  <c r="I20" i="17"/>
  <c r="J20" i="17" s="1"/>
  <c r="U19" i="17"/>
  <c r="W19" i="17" s="1"/>
  <c r="S19" i="17"/>
  <c r="Q19" i="17"/>
  <c r="R19" i="17" s="1"/>
  <c r="O19" i="17"/>
  <c r="N19" i="17"/>
  <c r="M19" i="17"/>
  <c r="I19" i="17"/>
  <c r="K19" i="17" s="1"/>
  <c r="V18" i="17"/>
  <c r="U18" i="17"/>
  <c r="W18" i="17" s="1"/>
  <c r="Q18" i="17"/>
  <c r="O18" i="17"/>
  <c r="N18" i="17"/>
  <c r="M18" i="17"/>
  <c r="K18" i="17"/>
  <c r="J18" i="17"/>
  <c r="I18" i="17"/>
  <c r="U17" i="17"/>
  <c r="Q17" i="17"/>
  <c r="R17" i="17" s="1"/>
  <c r="O17" i="17"/>
  <c r="N17" i="17"/>
  <c r="M17" i="17"/>
  <c r="I17" i="17"/>
  <c r="U16" i="17"/>
  <c r="W16" i="17" s="1"/>
  <c r="Q16" i="17"/>
  <c r="R16" i="17" s="1"/>
  <c r="O16" i="17"/>
  <c r="N16" i="17"/>
  <c r="M16" i="17"/>
  <c r="K16" i="17"/>
  <c r="I16" i="17"/>
  <c r="J16" i="17" s="1"/>
  <c r="U15" i="17"/>
  <c r="W15" i="17" s="1"/>
  <c r="S15" i="17"/>
  <c r="Q15" i="17"/>
  <c r="R15" i="17" s="1"/>
  <c r="O15" i="17"/>
  <c r="O9" i="17" s="1"/>
  <c r="N15" i="17"/>
  <c r="M15" i="17"/>
  <c r="I15" i="17"/>
  <c r="K15" i="17" s="1"/>
  <c r="V14" i="17"/>
  <c r="U14" i="17"/>
  <c r="W14" i="17" s="1"/>
  <c r="Q14" i="17"/>
  <c r="Q3" i="17" s="1"/>
  <c r="F17" i="15" s="1"/>
  <c r="O14" i="17"/>
  <c r="N14" i="17"/>
  <c r="M14" i="17"/>
  <c r="K14" i="17"/>
  <c r="J14" i="17"/>
  <c r="I14" i="17"/>
  <c r="M9" i="17"/>
  <c r="M3" i="17"/>
  <c r="W158" i="16"/>
  <c r="V158" i="16"/>
  <c r="U158" i="16"/>
  <c r="Q158" i="16"/>
  <c r="S158" i="16" s="1"/>
  <c r="O158" i="16"/>
  <c r="M158" i="16"/>
  <c r="N158" i="16" s="1"/>
  <c r="K158" i="16"/>
  <c r="I158" i="16"/>
  <c r="J158" i="16" s="1"/>
  <c r="U157" i="16"/>
  <c r="W157" i="16" s="1"/>
  <c r="Q157" i="16"/>
  <c r="O157" i="16"/>
  <c r="N157" i="16"/>
  <c r="M157" i="16"/>
  <c r="K157" i="16"/>
  <c r="J157" i="16"/>
  <c r="I157" i="16"/>
  <c r="W156" i="16"/>
  <c r="V156" i="16"/>
  <c r="U156" i="16"/>
  <c r="Q156" i="16"/>
  <c r="S156" i="16" s="1"/>
  <c r="O156" i="16"/>
  <c r="M156" i="16"/>
  <c r="N156" i="16" s="1"/>
  <c r="K156" i="16"/>
  <c r="I156" i="16"/>
  <c r="J156" i="16" s="1"/>
  <c r="U155" i="16"/>
  <c r="W155" i="16" s="1"/>
  <c r="Q155" i="16"/>
  <c r="O155" i="16"/>
  <c r="N155" i="16"/>
  <c r="M155" i="16"/>
  <c r="K155" i="16"/>
  <c r="J155" i="16"/>
  <c r="I155" i="16"/>
  <c r="W154" i="16"/>
  <c r="V154" i="16"/>
  <c r="U154" i="16"/>
  <c r="Q154" i="16"/>
  <c r="S154" i="16" s="1"/>
  <c r="O154" i="16"/>
  <c r="M154" i="16"/>
  <c r="N154" i="16" s="1"/>
  <c r="K154" i="16"/>
  <c r="I154" i="16"/>
  <c r="J154" i="16" s="1"/>
  <c r="U153" i="16"/>
  <c r="W153" i="16" s="1"/>
  <c r="Q153" i="16"/>
  <c r="O153" i="16"/>
  <c r="N153" i="16"/>
  <c r="M153" i="16"/>
  <c r="K153" i="16"/>
  <c r="J153" i="16"/>
  <c r="I153" i="16"/>
  <c r="W152" i="16"/>
  <c r="V152" i="16"/>
  <c r="U152" i="16"/>
  <c r="Q152" i="16"/>
  <c r="S152" i="16" s="1"/>
  <c r="O152" i="16"/>
  <c r="M152" i="16"/>
  <c r="N152" i="16" s="1"/>
  <c r="K152" i="16"/>
  <c r="I152" i="16"/>
  <c r="J152" i="16" s="1"/>
  <c r="U151" i="16"/>
  <c r="W151" i="16" s="1"/>
  <c r="Q151" i="16"/>
  <c r="O151" i="16"/>
  <c r="N151" i="16"/>
  <c r="M151" i="16"/>
  <c r="K151" i="16"/>
  <c r="J151" i="16"/>
  <c r="I151" i="16"/>
  <c r="W150" i="16"/>
  <c r="V150" i="16"/>
  <c r="U150" i="16"/>
  <c r="Q150" i="16"/>
  <c r="S150" i="16" s="1"/>
  <c r="O150" i="16"/>
  <c r="M150" i="16"/>
  <c r="N150" i="16" s="1"/>
  <c r="K150" i="16"/>
  <c r="I150" i="16"/>
  <c r="J150" i="16" s="1"/>
  <c r="U149" i="16"/>
  <c r="W149" i="16" s="1"/>
  <c r="Q149" i="16"/>
  <c r="O149" i="16"/>
  <c r="N149" i="16"/>
  <c r="M149" i="16"/>
  <c r="K149" i="16"/>
  <c r="J149" i="16"/>
  <c r="I149" i="16"/>
  <c r="W148" i="16"/>
  <c r="V148" i="16"/>
  <c r="U148" i="16"/>
  <c r="Q148" i="16"/>
  <c r="S148" i="16" s="1"/>
  <c r="O148" i="16"/>
  <c r="M148" i="16"/>
  <c r="N148" i="16" s="1"/>
  <c r="K148" i="16"/>
  <c r="I148" i="16"/>
  <c r="J148" i="16" s="1"/>
  <c r="U147" i="16"/>
  <c r="W147" i="16" s="1"/>
  <c r="Q147" i="16"/>
  <c r="O147" i="16"/>
  <c r="N147" i="16"/>
  <c r="M147" i="16"/>
  <c r="K147" i="16"/>
  <c r="J147" i="16"/>
  <c r="I147" i="16"/>
  <c r="W146" i="16"/>
  <c r="V146" i="16"/>
  <c r="U146" i="16"/>
  <c r="Q146" i="16"/>
  <c r="S146" i="16" s="1"/>
  <c r="O146" i="16"/>
  <c r="M146" i="16"/>
  <c r="N146" i="16" s="1"/>
  <c r="K146" i="16"/>
  <c r="I146" i="16"/>
  <c r="J146" i="16" s="1"/>
  <c r="U145" i="16"/>
  <c r="W145" i="16" s="1"/>
  <c r="Q145" i="16"/>
  <c r="O145" i="16"/>
  <c r="N145" i="16"/>
  <c r="M145" i="16"/>
  <c r="K145" i="16"/>
  <c r="J145" i="16"/>
  <c r="I145" i="16"/>
  <c r="W144" i="16"/>
  <c r="V144" i="16"/>
  <c r="U144" i="16"/>
  <c r="Q144" i="16"/>
  <c r="S144" i="16" s="1"/>
  <c r="O144" i="16"/>
  <c r="M144" i="16"/>
  <c r="N144" i="16" s="1"/>
  <c r="K144" i="16"/>
  <c r="I144" i="16"/>
  <c r="J144" i="16" s="1"/>
  <c r="U143" i="16"/>
  <c r="W143" i="16" s="1"/>
  <c r="Q143" i="16"/>
  <c r="O143" i="16"/>
  <c r="N143" i="16"/>
  <c r="M143" i="16"/>
  <c r="K143" i="16"/>
  <c r="J143" i="16"/>
  <c r="I143" i="16"/>
  <c r="W142" i="16"/>
  <c r="V142" i="16"/>
  <c r="U142" i="16"/>
  <c r="Q142" i="16"/>
  <c r="S142" i="16" s="1"/>
  <c r="O142" i="16"/>
  <c r="M142" i="16"/>
  <c r="N142" i="16" s="1"/>
  <c r="K142" i="16"/>
  <c r="I142" i="16"/>
  <c r="J142" i="16" s="1"/>
  <c r="U141" i="16"/>
  <c r="W141" i="16" s="1"/>
  <c r="Q141" i="16"/>
  <c r="O141" i="16"/>
  <c r="N141" i="16"/>
  <c r="M141" i="16"/>
  <c r="K141" i="16"/>
  <c r="J141" i="16"/>
  <c r="I141" i="16"/>
  <c r="W140" i="16"/>
  <c r="V140" i="16"/>
  <c r="U140" i="16"/>
  <c r="Q140" i="16"/>
  <c r="S140" i="16" s="1"/>
  <c r="O140" i="16"/>
  <c r="M140" i="16"/>
  <c r="N140" i="16" s="1"/>
  <c r="K140" i="16"/>
  <c r="I140" i="16"/>
  <c r="J140" i="16" s="1"/>
  <c r="U139" i="16"/>
  <c r="W139" i="16" s="1"/>
  <c r="Q139" i="16"/>
  <c r="O139" i="16"/>
  <c r="N139" i="16"/>
  <c r="M139" i="16"/>
  <c r="K139" i="16"/>
  <c r="J139" i="16"/>
  <c r="I139" i="16"/>
  <c r="W138" i="16"/>
  <c r="V138" i="16"/>
  <c r="U138" i="16"/>
  <c r="Q138" i="16"/>
  <c r="S138" i="16" s="1"/>
  <c r="O138" i="16"/>
  <c r="M138" i="16"/>
  <c r="N138" i="16" s="1"/>
  <c r="K138" i="16"/>
  <c r="I138" i="16"/>
  <c r="J138" i="16" s="1"/>
  <c r="U137" i="16"/>
  <c r="W137" i="16" s="1"/>
  <c r="Q137" i="16"/>
  <c r="O137" i="16"/>
  <c r="N137" i="16"/>
  <c r="M137" i="16"/>
  <c r="K137" i="16"/>
  <c r="J137" i="16"/>
  <c r="I137" i="16"/>
  <c r="W136" i="16"/>
  <c r="V136" i="16"/>
  <c r="U136" i="16"/>
  <c r="Q136" i="16"/>
  <c r="S136" i="16" s="1"/>
  <c r="O136" i="16"/>
  <c r="M136" i="16"/>
  <c r="N136" i="16" s="1"/>
  <c r="K136" i="16"/>
  <c r="I136" i="16"/>
  <c r="J136" i="16" s="1"/>
  <c r="U135" i="16"/>
  <c r="W135" i="16" s="1"/>
  <c r="Q135" i="16"/>
  <c r="O135" i="16"/>
  <c r="N135" i="16"/>
  <c r="M135" i="16"/>
  <c r="K135" i="16"/>
  <c r="J135" i="16"/>
  <c r="I135" i="16"/>
  <c r="W134" i="16"/>
  <c r="V134" i="16"/>
  <c r="U134" i="16"/>
  <c r="Q134" i="16"/>
  <c r="S134" i="16" s="1"/>
  <c r="O134" i="16"/>
  <c r="M134" i="16"/>
  <c r="N134" i="16" s="1"/>
  <c r="K134" i="16"/>
  <c r="I134" i="16"/>
  <c r="J134" i="16" s="1"/>
  <c r="U133" i="16"/>
  <c r="W133" i="16" s="1"/>
  <c r="Q133" i="16"/>
  <c r="O133" i="16"/>
  <c r="N133" i="16"/>
  <c r="M133" i="16"/>
  <c r="K133" i="16"/>
  <c r="J133" i="16"/>
  <c r="I133" i="16"/>
  <c r="W132" i="16"/>
  <c r="V132" i="16"/>
  <c r="U132" i="16"/>
  <c r="Q132" i="16"/>
  <c r="S132" i="16" s="1"/>
  <c r="O132" i="16"/>
  <c r="M132" i="16"/>
  <c r="N132" i="16" s="1"/>
  <c r="K132" i="16"/>
  <c r="I132" i="16"/>
  <c r="J132" i="16" s="1"/>
  <c r="U131" i="16"/>
  <c r="W131" i="16" s="1"/>
  <c r="Q131" i="16"/>
  <c r="O131" i="16"/>
  <c r="N131" i="16"/>
  <c r="M131" i="16"/>
  <c r="K131" i="16"/>
  <c r="J131" i="16"/>
  <c r="I131" i="16"/>
  <c r="W130" i="16"/>
  <c r="V130" i="16"/>
  <c r="U130" i="16"/>
  <c r="Q130" i="16"/>
  <c r="S130" i="16" s="1"/>
  <c r="O130" i="16"/>
  <c r="M130" i="16"/>
  <c r="N130" i="16" s="1"/>
  <c r="K130" i="16"/>
  <c r="I130" i="16"/>
  <c r="J130" i="16" s="1"/>
  <c r="U129" i="16"/>
  <c r="W129" i="16" s="1"/>
  <c r="Q129" i="16"/>
  <c r="O129" i="16"/>
  <c r="N129" i="16"/>
  <c r="M129" i="16"/>
  <c r="K129" i="16"/>
  <c r="J129" i="16"/>
  <c r="I129" i="16"/>
  <c r="W128" i="16"/>
  <c r="V128" i="16"/>
  <c r="U128" i="16"/>
  <c r="Q128" i="16"/>
  <c r="S128" i="16" s="1"/>
  <c r="O128" i="16"/>
  <c r="M128" i="16"/>
  <c r="N128" i="16" s="1"/>
  <c r="K128" i="16"/>
  <c r="I128" i="16"/>
  <c r="J128" i="16" s="1"/>
  <c r="U127" i="16"/>
  <c r="W127" i="16" s="1"/>
  <c r="Q127" i="16"/>
  <c r="O127" i="16"/>
  <c r="N127" i="16"/>
  <c r="M127" i="16"/>
  <c r="K127" i="16"/>
  <c r="J127" i="16"/>
  <c r="I127" i="16"/>
  <c r="W126" i="16"/>
  <c r="V126" i="16"/>
  <c r="U126" i="16"/>
  <c r="Q126" i="16"/>
  <c r="S126" i="16" s="1"/>
  <c r="O126" i="16"/>
  <c r="M126" i="16"/>
  <c r="N126" i="16" s="1"/>
  <c r="K126" i="16"/>
  <c r="I126" i="16"/>
  <c r="J126" i="16" s="1"/>
  <c r="U125" i="16"/>
  <c r="W125" i="16" s="1"/>
  <c r="Q125" i="16"/>
  <c r="O125" i="16"/>
  <c r="N125" i="16"/>
  <c r="M125" i="16"/>
  <c r="K125" i="16"/>
  <c r="J125" i="16"/>
  <c r="I125" i="16"/>
  <c r="W124" i="16"/>
  <c r="V124" i="16"/>
  <c r="U124" i="16"/>
  <c r="Q124" i="16"/>
  <c r="S124" i="16" s="1"/>
  <c r="O124" i="16"/>
  <c r="M124" i="16"/>
  <c r="N124" i="16" s="1"/>
  <c r="K124" i="16"/>
  <c r="I124" i="16"/>
  <c r="J124" i="16" s="1"/>
  <c r="U123" i="16"/>
  <c r="W123" i="16" s="1"/>
  <c r="Q123" i="16"/>
  <c r="O123" i="16"/>
  <c r="N123" i="16"/>
  <c r="M123" i="16"/>
  <c r="K123" i="16"/>
  <c r="J123" i="16"/>
  <c r="I123" i="16"/>
  <c r="W122" i="16"/>
  <c r="V122" i="16"/>
  <c r="U122" i="16"/>
  <c r="Q122" i="16"/>
  <c r="S122" i="16" s="1"/>
  <c r="O122" i="16"/>
  <c r="M122" i="16"/>
  <c r="N122" i="16" s="1"/>
  <c r="K122" i="16"/>
  <c r="I122" i="16"/>
  <c r="J122" i="16" s="1"/>
  <c r="U121" i="16"/>
  <c r="W121" i="16" s="1"/>
  <c r="Q121" i="16"/>
  <c r="O121" i="16"/>
  <c r="N121" i="16"/>
  <c r="M121" i="16"/>
  <c r="K121" i="16"/>
  <c r="J121" i="16"/>
  <c r="I121" i="16"/>
  <c r="W120" i="16"/>
  <c r="V120" i="16"/>
  <c r="U120" i="16"/>
  <c r="Q120" i="16"/>
  <c r="S120" i="16" s="1"/>
  <c r="O120" i="16"/>
  <c r="M120" i="16"/>
  <c r="N120" i="16" s="1"/>
  <c r="K120" i="16"/>
  <c r="I120" i="16"/>
  <c r="J120" i="16" s="1"/>
  <c r="U119" i="16"/>
  <c r="W119" i="16" s="1"/>
  <c r="Q119" i="16"/>
  <c r="O119" i="16"/>
  <c r="N119" i="16"/>
  <c r="M119" i="16"/>
  <c r="K119" i="16"/>
  <c r="J119" i="16"/>
  <c r="I119" i="16"/>
  <c r="W118" i="16"/>
  <c r="V118" i="16"/>
  <c r="U118" i="16"/>
  <c r="Q118" i="16"/>
  <c r="S118" i="16" s="1"/>
  <c r="O118" i="16"/>
  <c r="M118" i="16"/>
  <c r="N118" i="16" s="1"/>
  <c r="K118" i="16"/>
  <c r="I118" i="16"/>
  <c r="J118" i="16" s="1"/>
  <c r="U117" i="16"/>
  <c r="Q117" i="16"/>
  <c r="O117" i="16"/>
  <c r="N117" i="16"/>
  <c r="M117" i="16"/>
  <c r="K117" i="16"/>
  <c r="J117" i="16"/>
  <c r="I117" i="16"/>
  <c r="W116" i="16"/>
  <c r="V116" i="16"/>
  <c r="U116" i="16"/>
  <c r="Q116" i="16"/>
  <c r="S116" i="16" s="1"/>
  <c r="O116" i="16"/>
  <c r="M116" i="16"/>
  <c r="N116" i="16" s="1"/>
  <c r="K116" i="16"/>
  <c r="I116" i="16"/>
  <c r="J116" i="16" s="1"/>
  <c r="U115" i="16"/>
  <c r="Q115" i="16"/>
  <c r="O115" i="16"/>
  <c r="N115" i="16"/>
  <c r="M115" i="16"/>
  <c r="K115" i="16"/>
  <c r="J115" i="16"/>
  <c r="I115" i="16"/>
  <c r="W114" i="16"/>
  <c r="V114" i="16"/>
  <c r="U114" i="16"/>
  <c r="Q114" i="16"/>
  <c r="S114" i="16" s="1"/>
  <c r="O114" i="16"/>
  <c r="M114" i="16"/>
  <c r="N114" i="16" s="1"/>
  <c r="K114" i="16"/>
  <c r="I114" i="16"/>
  <c r="J114" i="16" s="1"/>
  <c r="U113" i="16"/>
  <c r="Q113" i="16"/>
  <c r="O113" i="16"/>
  <c r="N113" i="16"/>
  <c r="M113" i="16"/>
  <c r="K113" i="16"/>
  <c r="J113" i="16"/>
  <c r="I113" i="16"/>
  <c r="W112" i="16"/>
  <c r="V112" i="16"/>
  <c r="U112" i="16"/>
  <c r="Q112" i="16"/>
  <c r="S112" i="16" s="1"/>
  <c r="O112" i="16"/>
  <c r="M112" i="16"/>
  <c r="N112" i="16" s="1"/>
  <c r="K112" i="16"/>
  <c r="I112" i="16"/>
  <c r="J112" i="16" s="1"/>
  <c r="U111" i="16"/>
  <c r="Q111" i="16"/>
  <c r="O111" i="16"/>
  <c r="N111" i="16"/>
  <c r="M111" i="16"/>
  <c r="K111" i="16"/>
  <c r="J111" i="16"/>
  <c r="I111" i="16"/>
  <c r="W110" i="16"/>
  <c r="V110" i="16"/>
  <c r="U110" i="16"/>
  <c r="Q110" i="16"/>
  <c r="S110" i="16" s="1"/>
  <c r="O110" i="16"/>
  <c r="M110" i="16"/>
  <c r="N110" i="16" s="1"/>
  <c r="K110" i="16"/>
  <c r="I110" i="16"/>
  <c r="J110" i="16" s="1"/>
  <c r="U109" i="16"/>
  <c r="Q109" i="16"/>
  <c r="O109" i="16"/>
  <c r="N109" i="16"/>
  <c r="M109" i="16"/>
  <c r="K109" i="16"/>
  <c r="J109" i="16"/>
  <c r="I109" i="16"/>
  <c r="W108" i="16"/>
  <c r="V108" i="16"/>
  <c r="U108" i="16"/>
  <c r="Q108" i="16"/>
  <c r="S108" i="16" s="1"/>
  <c r="O108" i="16"/>
  <c r="M108" i="16"/>
  <c r="N108" i="16" s="1"/>
  <c r="K108" i="16"/>
  <c r="I108" i="16"/>
  <c r="J108" i="16" s="1"/>
  <c r="U107" i="16"/>
  <c r="Q107" i="16"/>
  <c r="O107" i="16"/>
  <c r="N107" i="16"/>
  <c r="M107" i="16"/>
  <c r="K107" i="16"/>
  <c r="J107" i="16"/>
  <c r="I107" i="16"/>
  <c r="W106" i="16"/>
  <c r="V106" i="16"/>
  <c r="U106" i="16"/>
  <c r="Q106" i="16"/>
  <c r="S106" i="16" s="1"/>
  <c r="O106" i="16"/>
  <c r="M106" i="16"/>
  <c r="N106" i="16" s="1"/>
  <c r="K106" i="16"/>
  <c r="I106" i="16"/>
  <c r="J106" i="16" s="1"/>
  <c r="U105" i="16"/>
  <c r="Q105" i="16"/>
  <c r="O105" i="16"/>
  <c r="N105" i="16"/>
  <c r="M105" i="16"/>
  <c r="K105" i="16"/>
  <c r="J105" i="16"/>
  <c r="I105" i="16"/>
  <c r="W104" i="16"/>
  <c r="V104" i="16"/>
  <c r="U104" i="16"/>
  <c r="Q104" i="16"/>
  <c r="S104" i="16" s="1"/>
  <c r="O104" i="16"/>
  <c r="M104" i="16"/>
  <c r="N104" i="16" s="1"/>
  <c r="K104" i="16"/>
  <c r="I104" i="16"/>
  <c r="J104" i="16" s="1"/>
  <c r="U103" i="16"/>
  <c r="Q103" i="16"/>
  <c r="O103" i="16"/>
  <c r="N103" i="16"/>
  <c r="M103" i="16"/>
  <c r="K103" i="16"/>
  <c r="J103" i="16"/>
  <c r="I103" i="16"/>
  <c r="W102" i="16"/>
  <c r="V102" i="16"/>
  <c r="U102" i="16"/>
  <c r="Q102" i="16"/>
  <c r="S102" i="16" s="1"/>
  <c r="O102" i="16"/>
  <c r="M102" i="16"/>
  <c r="N102" i="16" s="1"/>
  <c r="K102" i="16"/>
  <c r="I102" i="16"/>
  <c r="J102" i="16" s="1"/>
  <c r="U101" i="16"/>
  <c r="Q101" i="16"/>
  <c r="O101" i="16"/>
  <c r="N101" i="16"/>
  <c r="M101" i="16"/>
  <c r="K101" i="16"/>
  <c r="J101" i="16"/>
  <c r="I101" i="16"/>
  <c r="W100" i="16"/>
  <c r="V100" i="16"/>
  <c r="U100" i="16"/>
  <c r="Q100" i="16"/>
  <c r="S100" i="16" s="1"/>
  <c r="O100" i="16"/>
  <c r="M100" i="16"/>
  <c r="N100" i="16" s="1"/>
  <c r="K100" i="16"/>
  <c r="I100" i="16"/>
  <c r="J100" i="16" s="1"/>
  <c r="U99" i="16"/>
  <c r="Q99" i="16"/>
  <c r="O99" i="16"/>
  <c r="N99" i="16"/>
  <c r="M99" i="16"/>
  <c r="K99" i="16"/>
  <c r="J99" i="16"/>
  <c r="I99" i="16"/>
  <c r="W98" i="16"/>
  <c r="V98" i="16"/>
  <c r="U98" i="16"/>
  <c r="Q98" i="16"/>
  <c r="S98" i="16" s="1"/>
  <c r="O98" i="16"/>
  <c r="M98" i="16"/>
  <c r="N98" i="16" s="1"/>
  <c r="K98" i="16"/>
  <c r="I98" i="16"/>
  <c r="J98" i="16" s="1"/>
  <c r="U97" i="16"/>
  <c r="Q97" i="16"/>
  <c r="O97" i="16"/>
  <c r="N97" i="16"/>
  <c r="M97" i="16"/>
  <c r="K97" i="16"/>
  <c r="J97" i="16"/>
  <c r="I97" i="16"/>
  <c r="W96" i="16"/>
  <c r="V96" i="16"/>
  <c r="U96" i="16"/>
  <c r="Q96" i="16"/>
  <c r="S96" i="16" s="1"/>
  <c r="O96" i="16"/>
  <c r="M96" i="16"/>
  <c r="N96" i="16" s="1"/>
  <c r="K96" i="16"/>
  <c r="I96" i="16"/>
  <c r="J96" i="16" s="1"/>
  <c r="U95" i="16"/>
  <c r="Q95" i="16"/>
  <c r="O95" i="16"/>
  <c r="N95" i="16"/>
  <c r="M95" i="16"/>
  <c r="K95" i="16"/>
  <c r="J95" i="16"/>
  <c r="I95" i="16"/>
  <c r="W94" i="16"/>
  <c r="V94" i="16"/>
  <c r="U94" i="16"/>
  <c r="Q94" i="16"/>
  <c r="S94" i="16" s="1"/>
  <c r="O94" i="16"/>
  <c r="M94" i="16"/>
  <c r="N94" i="16" s="1"/>
  <c r="K94" i="16"/>
  <c r="I94" i="16"/>
  <c r="J94" i="16" s="1"/>
  <c r="U93" i="16"/>
  <c r="Q93" i="16"/>
  <c r="O93" i="16"/>
  <c r="N93" i="16"/>
  <c r="M93" i="16"/>
  <c r="K93" i="16"/>
  <c r="J93" i="16"/>
  <c r="I93" i="16"/>
  <c r="W92" i="16"/>
  <c r="V92" i="16"/>
  <c r="U92" i="16"/>
  <c r="Q92" i="16"/>
  <c r="S92" i="16" s="1"/>
  <c r="O92" i="16"/>
  <c r="M92" i="16"/>
  <c r="N92" i="16" s="1"/>
  <c r="K92" i="16"/>
  <c r="I92" i="16"/>
  <c r="J92" i="16" s="1"/>
  <c r="U91" i="16"/>
  <c r="Q91" i="16"/>
  <c r="O91" i="16"/>
  <c r="N91" i="16"/>
  <c r="M91" i="16"/>
  <c r="K91" i="16"/>
  <c r="J91" i="16"/>
  <c r="I91" i="16"/>
  <c r="W90" i="16"/>
  <c r="V90" i="16"/>
  <c r="U90" i="16"/>
  <c r="Q90" i="16"/>
  <c r="S90" i="16" s="1"/>
  <c r="O90" i="16"/>
  <c r="M90" i="16"/>
  <c r="N90" i="16" s="1"/>
  <c r="K90" i="16"/>
  <c r="I90" i="16"/>
  <c r="J90" i="16" s="1"/>
  <c r="U89" i="16"/>
  <c r="Q89" i="16"/>
  <c r="O89" i="16"/>
  <c r="N89" i="16"/>
  <c r="M89" i="16"/>
  <c r="K89" i="16"/>
  <c r="J89" i="16"/>
  <c r="I89" i="16"/>
  <c r="W88" i="16"/>
  <c r="V88" i="16"/>
  <c r="U88" i="16"/>
  <c r="Q88" i="16"/>
  <c r="S88" i="16" s="1"/>
  <c r="O88" i="16"/>
  <c r="M88" i="16"/>
  <c r="N88" i="16" s="1"/>
  <c r="K88" i="16"/>
  <c r="I88" i="16"/>
  <c r="J88" i="16" s="1"/>
  <c r="U87" i="16"/>
  <c r="Q87" i="16"/>
  <c r="O87" i="16"/>
  <c r="N87" i="16"/>
  <c r="M87" i="16"/>
  <c r="K87" i="16"/>
  <c r="J87" i="16"/>
  <c r="I87" i="16"/>
  <c r="W86" i="16"/>
  <c r="V86" i="16"/>
  <c r="U86" i="16"/>
  <c r="Q86" i="16"/>
  <c r="S86" i="16" s="1"/>
  <c r="O86" i="16"/>
  <c r="M86" i="16"/>
  <c r="N86" i="16" s="1"/>
  <c r="K86" i="16"/>
  <c r="I86" i="16"/>
  <c r="J86" i="16" s="1"/>
  <c r="U85" i="16"/>
  <c r="Q85" i="16"/>
  <c r="O85" i="16"/>
  <c r="N85" i="16"/>
  <c r="M85" i="16"/>
  <c r="K85" i="16"/>
  <c r="J85" i="16"/>
  <c r="I85" i="16"/>
  <c r="W84" i="16"/>
  <c r="V84" i="16"/>
  <c r="U84" i="16"/>
  <c r="Q84" i="16"/>
  <c r="S84" i="16" s="1"/>
  <c r="O84" i="16"/>
  <c r="M84" i="16"/>
  <c r="N84" i="16" s="1"/>
  <c r="K84" i="16"/>
  <c r="I84" i="16"/>
  <c r="J84" i="16" s="1"/>
  <c r="U83" i="16"/>
  <c r="Q83" i="16"/>
  <c r="O83" i="16"/>
  <c r="N83" i="16"/>
  <c r="M83" i="16"/>
  <c r="K83" i="16"/>
  <c r="J83" i="16"/>
  <c r="I83" i="16"/>
  <c r="W82" i="16"/>
  <c r="V82" i="16"/>
  <c r="U82" i="16"/>
  <c r="Q82" i="16"/>
  <c r="S82" i="16" s="1"/>
  <c r="M82" i="16"/>
  <c r="N82" i="16" s="1"/>
  <c r="K82" i="16"/>
  <c r="I82" i="16"/>
  <c r="J82" i="16" s="1"/>
  <c r="U81" i="16"/>
  <c r="Q81" i="16"/>
  <c r="S81" i="16" s="1"/>
  <c r="O81" i="16"/>
  <c r="N81" i="16"/>
  <c r="M81" i="16"/>
  <c r="K81" i="16"/>
  <c r="J81" i="16"/>
  <c r="I81" i="16"/>
  <c r="W80" i="16"/>
  <c r="V80" i="16"/>
  <c r="U80" i="16"/>
  <c r="Q80" i="16"/>
  <c r="S80" i="16" s="1"/>
  <c r="O80" i="16"/>
  <c r="M80" i="16"/>
  <c r="N80" i="16" s="1"/>
  <c r="K80" i="16"/>
  <c r="I80" i="16"/>
  <c r="J80" i="16" s="1"/>
  <c r="U79" i="16"/>
  <c r="R79" i="16"/>
  <c r="Q79" i="16"/>
  <c r="S79" i="16" s="1"/>
  <c r="O79" i="16"/>
  <c r="N79" i="16"/>
  <c r="M79" i="16"/>
  <c r="K79" i="16"/>
  <c r="J79" i="16"/>
  <c r="I79" i="16"/>
  <c r="W78" i="16"/>
  <c r="V78" i="16"/>
  <c r="U78" i="16"/>
  <c r="Q78" i="16"/>
  <c r="S78" i="16" s="1"/>
  <c r="M78" i="16"/>
  <c r="N78" i="16" s="1"/>
  <c r="K78" i="16"/>
  <c r="I78" i="16"/>
  <c r="J78" i="16" s="1"/>
  <c r="U77" i="16"/>
  <c r="R77" i="16"/>
  <c r="Q77" i="16"/>
  <c r="S77" i="16" s="1"/>
  <c r="O77" i="16"/>
  <c r="N77" i="16"/>
  <c r="M77" i="16"/>
  <c r="K77" i="16"/>
  <c r="J77" i="16"/>
  <c r="I77" i="16"/>
  <c r="W76" i="16"/>
  <c r="V76" i="16"/>
  <c r="U76" i="16"/>
  <c r="Q76" i="16"/>
  <c r="S76" i="16" s="1"/>
  <c r="M76" i="16"/>
  <c r="N76" i="16" s="1"/>
  <c r="K76" i="16"/>
  <c r="I76" i="16"/>
  <c r="J76" i="16" s="1"/>
  <c r="U75" i="16"/>
  <c r="Q75" i="16"/>
  <c r="S75" i="16" s="1"/>
  <c r="O75" i="16"/>
  <c r="N75" i="16"/>
  <c r="M75" i="16"/>
  <c r="K75" i="16"/>
  <c r="J75" i="16"/>
  <c r="I75" i="16"/>
  <c r="W74" i="16"/>
  <c r="V74" i="16"/>
  <c r="U74" i="16"/>
  <c r="Q74" i="16"/>
  <c r="S74" i="16" s="1"/>
  <c r="O74" i="16"/>
  <c r="M74" i="16"/>
  <c r="N74" i="16" s="1"/>
  <c r="K74" i="16"/>
  <c r="I74" i="16"/>
  <c r="J74" i="16" s="1"/>
  <c r="U73" i="16"/>
  <c r="R73" i="16"/>
  <c r="Q73" i="16"/>
  <c r="S73" i="16" s="1"/>
  <c r="O73" i="16"/>
  <c r="N73" i="16"/>
  <c r="M73" i="16"/>
  <c r="K73" i="16"/>
  <c r="J73" i="16"/>
  <c r="I73" i="16"/>
  <c r="W72" i="16"/>
  <c r="V72" i="16"/>
  <c r="U72" i="16"/>
  <c r="Q72" i="16"/>
  <c r="S72" i="16" s="1"/>
  <c r="M72" i="16"/>
  <c r="N72" i="16" s="1"/>
  <c r="K72" i="16"/>
  <c r="I72" i="16"/>
  <c r="J72" i="16" s="1"/>
  <c r="U71" i="16"/>
  <c r="Q71" i="16"/>
  <c r="S71" i="16" s="1"/>
  <c r="O71" i="16"/>
  <c r="N71" i="16"/>
  <c r="M71" i="16"/>
  <c r="K71" i="16"/>
  <c r="J71" i="16"/>
  <c r="I71" i="16"/>
  <c r="W70" i="16"/>
  <c r="V70" i="16"/>
  <c r="U70" i="16"/>
  <c r="Q70" i="16"/>
  <c r="S70" i="16" s="1"/>
  <c r="O70" i="16"/>
  <c r="M70" i="16"/>
  <c r="N70" i="16" s="1"/>
  <c r="K70" i="16"/>
  <c r="I70" i="16"/>
  <c r="J70" i="16" s="1"/>
  <c r="U69" i="16"/>
  <c r="Q69" i="16"/>
  <c r="S69" i="16" s="1"/>
  <c r="O69" i="16"/>
  <c r="N69" i="16"/>
  <c r="M69" i="16"/>
  <c r="K69" i="16"/>
  <c r="J69" i="16"/>
  <c r="I69" i="16"/>
  <c r="W68" i="16"/>
  <c r="V68" i="16"/>
  <c r="U68" i="16"/>
  <c r="Q68" i="16"/>
  <c r="S68" i="16" s="1"/>
  <c r="O68" i="16"/>
  <c r="M68" i="16"/>
  <c r="N68" i="16" s="1"/>
  <c r="K68" i="16"/>
  <c r="I68" i="16"/>
  <c r="J68" i="16" s="1"/>
  <c r="U67" i="16"/>
  <c r="R67" i="16"/>
  <c r="Q67" i="16"/>
  <c r="S67" i="16" s="1"/>
  <c r="O67" i="16"/>
  <c r="N67" i="16"/>
  <c r="M67" i="16"/>
  <c r="K67" i="16"/>
  <c r="J67" i="16"/>
  <c r="I67" i="16"/>
  <c r="W66" i="16"/>
  <c r="V66" i="16"/>
  <c r="U66" i="16"/>
  <c r="Q66" i="16"/>
  <c r="S66" i="16" s="1"/>
  <c r="M66" i="16"/>
  <c r="N66" i="16" s="1"/>
  <c r="K66" i="16"/>
  <c r="I66" i="16"/>
  <c r="J66" i="16" s="1"/>
  <c r="U65" i="16"/>
  <c r="Q65" i="16"/>
  <c r="S65" i="16" s="1"/>
  <c r="O65" i="16"/>
  <c r="N65" i="16"/>
  <c r="M65" i="16"/>
  <c r="K65" i="16"/>
  <c r="J65" i="16"/>
  <c r="I65" i="16"/>
  <c r="W64" i="16"/>
  <c r="V64" i="16"/>
  <c r="U64" i="16"/>
  <c r="Q64" i="16"/>
  <c r="S64" i="16" s="1"/>
  <c r="O64" i="16"/>
  <c r="M64" i="16"/>
  <c r="N64" i="16" s="1"/>
  <c r="K64" i="16"/>
  <c r="I64" i="16"/>
  <c r="J64" i="16" s="1"/>
  <c r="U63" i="16"/>
  <c r="R63" i="16"/>
  <c r="Q63" i="16"/>
  <c r="S63" i="16" s="1"/>
  <c r="O63" i="16"/>
  <c r="N63" i="16"/>
  <c r="M63" i="16"/>
  <c r="K63" i="16"/>
  <c r="J63" i="16"/>
  <c r="I63" i="16"/>
  <c r="W62" i="16"/>
  <c r="V62" i="16"/>
  <c r="U62" i="16"/>
  <c r="Q62" i="16"/>
  <c r="S62" i="16" s="1"/>
  <c r="M62" i="16"/>
  <c r="N62" i="16" s="1"/>
  <c r="K62" i="16"/>
  <c r="J62" i="16"/>
  <c r="I62" i="16"/>
  <c r="U61" i="16"/>
  <c r="Q61" i="16"/>
  <c r="S61" i="16" s="1"/>
  <c r="O61" i="16"/>
  <c r="N61" i="16"/>
  <c r="M61" i="16"/>
  <c r="K61" i="16"/>
  <c r="J61" i="16"/>
  <c r="I61" i="16"/>
  <c r="W60" i="16"/>
  <c r="V60" i="16"/>
  <c r="U60" i="16"/>
  <c r="Q60" i="16"/>
  <c r="S60" i="16" s="1"/>
  <c r="O60" i="16"/>
  <c r="M60" i="16"/>
  <c r="N60" i="16" s="1"/>
  <c r="K60" i="16"/>
  <c r="J60" i="16"/>
  <c r="I60" i="16"/>
  <c r="U59" i="16"/>
  <c r="Q59" i="16"/>
  <c r="S59" i="16" s="1"/>
  <c r="O59" i="16"/>
  <c r="N59" i="16"/>
  <c r="M59" i="16"/>
  <c r="K59" i="16"/>
  <c r="J59" i="16"/>
  <c r="I59" i="16"/>
  <c r="W58" i="16"/>
  <c r="V58" i="16"/>
  <c r="U58" i="16"/>
  <c r="Q58" i="16"/>
  <c r="S58" i="16" s="1"/>
  <c r="O58" i="16"/>
  <c r="M58" i="16"/>
  <c r="N58" i="16" s="1"/>
  <c r="K58" i="16"/>
  <c r="J58" i="16"/>
  <c r="I58" i="16"/>
  <c r="U57" i="16"/>
  <c r="R57" i="16"/>
  <c r="Q57" i="16"/>
  <c r="S57" i="16" s="1"/>
  <c r="O57" i="16"/>
  <c r="N57" i="16"/>
  <c r="M57" i="16"/>
  <c r="K57" i="16"/>
  <c r="J57" i="16"/>
  <c r="I57" i="16"/>
  <c r="W56" i="16"/>
  <c r="V56" i="16"/>
  <c r="U56" i="16"/>
  <c r="Q56" i="16"/>
  <c r="S56" i="16" s="1"/>
  <c r="M56" i="16"/>
  <c r="N56" i="16" s="1"/>
  <c r="K56" i="16"/>
  <c r="J56" i="16"/>
  <c r="I56" i="16"/>
  <c r="U55" i="16"/>
  <c r="R55" i="16"/>
  <c r="Q55" i="16"/>
  <c r="S55" i="16" s="1"/>
  <c r="O55" i="16"/>
  <c r="N55" i="16"/>
  <c r="M55" i="16"/>
  <c r="K55" i="16"/>
  <c r="J55" i="16"/>
  <c r="I55" i="16"/>
  <c r="W54" i="16"/>
  <c r="V54" i="16"/>
  <c r="U54" i="16"/>
  <c r="Q54" i="16"/>
  <c r="S54" i="16" s="1"/>
  <c r="M54" i="16"/>
  <c r="N54" i="16" s="1"/>
  <c r="K54" i="16"/>
  <c r="J54" i="16"/>
  <c r="I54" i="16"/>
  <c r="U53" i="16"/>
  <c r="Q53" i="16"/>
  <c r="S53" i="16" s="1"/>
  <c r="O53" i="16"/>
  <c r="N53" i="16"/>
  <c r="M53" i="16"/>
  <c r="K53" i="16"/>
  <c r="J53" i="16"/>
  <c r="I53" i="16"/>
  <c r="W52" i="16"/>
  <c r="V52" i="16"/>
  <c r="U52" i="16"/>
  <c r="Q52" i="16"/>
  <c r="S52" i="16" s="1"/>
  <c r="O52" i="16"/>
  <c r="M52" i="16"/>
  <c r="N52" i="16" s="1"/>
  <c r="K52" i="16"/>
  <c r="J52" i="16"/>
  <c r="I52" i="16"/>
  <c r="U51" i="16"/>
  <c r="Q51" i="16"/>
  <c r="S51" i="16" s="1"/>
  <c r="O51" i="16"/>
  <c r="N51" i="16"/>
  <c r="M51" i="16"/>
  <c r="K51" i="16"/>
  <c r="J51" i="16"/>
  <c r="I51" i="16"/>
  <c r="W50" i="16"/>
  <c r="V50" i="16"/>
  <c r="U50" i="16"/>
  <c r="Q50" i="16"/>
  <c r="S50" i="16" s="1"/>
  <c r="O50" i="16"/>
  <c r="M50" i="16"/>
  <c r="N50" i="16" s="1"/>
  <c r="K50" i="16"/>
  <c r="J50" i="16"/>
  <c r="I50" i="16"/>
  <c r="U49" i="16"/>
  <c r="R49" i="16"/>
  <c r="Q49" i="16"/>
  <c r="S49" i="16" s="1"/>
  <c r="O49" i="16"/>
  <c r="N49" i="16"/>
  <c r="M49" i="16"/>
  <c r="K49" i="16"/>
  <c r="J49" i="16"/>
  <c r="I49" i="16"/>
  <c r="W48" i="16"/>
  <c r="V48" i="16"/>
  <c r="U48" i="16"/>
  <c r="Q48" i="16"/>
  <c r="S48" i="16" s="1"/>
  <c r="M48" i="16"/>
  <c r="N48" i="16" s="1"/>
  <c r="K48" i="16"/>
  <c r="J48" i="16"/>
  <c r="I48" i="16"/>
  <c r="U47" i="16"/>
  <c r="R47" i="16"/>
  <c r="Q47" i="16"/>
  <c r="S47" i="16" s="1"/>
  <c r="O47" i="16"/>
  <c r="N47" i="16"/>
  <c r="M47" i="16"/>
  <c r="K47" i="16"/>
  <c r="J47" i="16"/>
  <c r="I47" i="16"/>
  <c r="W46" i="16"/>
  <c r="V46" i="16"/>
  <c r="U46" i="16"/>
  <c r="Q46" i="16"/>
  <c r="S46" i="16" s="1"/>
  <c r="M46" i="16"/>
  <c r="N46" i="16" s="1"/>
  <c r="K46" i="16"/>
  <c r="J46" i="16"/>
  <c r="I46" i="16"/>
  <c r="U45" i="16"/>
  <c r="Q45" i="16"/>
  <c r="S45" i="16" s="1"/>
  <c r="O45" i="16"/>
  <c r="N45" i="16"/>
  <c r="M45" i="16"/>
  <c r="K45" i="16"/>
  <c r="J45" i="16"/>
  <c r="I45" i="16"/>
  <c r="W44" i="16"/>
  <c r="V44" i="16"/>
  <c r="U44" i="16"/>
  <c r="Q44" i="16"/>
  <c r="S44" i="16" s="1"/>
  <c r="O44" i="16"/>
  <c r="M44" i="16"/>
  <c r="N44" i="16" s="1"/>
  <c r="K44" i="16"/>
  <c r="J44" i="16"/>
  <c r="I44" i="16"/>
  <c r="U43" i="16"/>
  <c r="Q43" i="16"/>
  <c r="S43" i="16" s="1"/>
  <c r="O43" i="16"/>
  <c r="N43" i="16"/>
  <c r="M43" i="16"/>
  <c r="K43" i="16"/>
  <c r="J43" i="16"/>
  <c r="I43" i="16"/>
  <c r="W42" i="16"/>
  <c r="V42" i="16"/>
  <c r="U42" i="16"/>
  <c r="Q42" i="16"/>
  <c r="S42" i="16" s="1"/>
  <c r="O42" i="16"/>
  <c r="M42" i="16"/>
  <c r="N42" i="16" s="1"/>
  <c r="K42" i="16"/>
  <c r="J42" i="16"/>
  <c r="I42" i="16"/>
  <c r="U41" i="16"/>
  <c r="R41" i="16"/>
  <c r="Q41" i="16"/>
  <c r="S41" i="16" s="1"/>
  <c r="O41" i="16"/>
  <c r="N41" i="16"/>
  <c r="M41" i="16"/>
  <c r="K41" i="16"/>
  <c r="J41" i="16"/>
  <c r="I41" i="16"/>
  <c r="W40" i="16"/>
  <c r="V40" i="16"/>
  <c r="U40" i="16"/>
  <c r="Q40" i="16"/>
  <c r="S40" i="16" s="1"/>
  <c r="M40" i="16"/>
  <c r="N40" i="16" s="1"/>
  <c r="K40" i="16"/>
  <c r="J40" i="16"/>
  <c r="I40" i="16"/>
  <c r="U39" i="16"/>
  <c r="R39" i="16"/>
  <c r="Q39" i="16"/>
  <c r="S39" i="16" s="1"/>
  <c r="O39" i="16"/>
  <c r="N39" i="16"/>
  <c r="M39" i="16"/>
  <c r="K39" i="16"/>
  <c r="J39" i="16"/>
  <c r="I39" i="16"/>
  <c r="W38" i="16"/>
  <c r="V38" i="16"/>
  <c r="U38" i="16"/>
  <c r="Q38" i="16"/>
  <c r="S38" i="16" s="1"/>
  <c r="M38" i="16"/>
  <c r="N38" i="16" s="1"/>
  <c r="K38" i="16"/>
  <c r="J38" i="16"/>
  <c r="I38" i="16"/>
  <c r="U37" i="16"/>
  <c r="Q37" i="16"/>
  <c r="S37" i="16" s="1"/>
  <c r="O37" i="16"/>
  <c r="N37" i="16"/>
  <c r="M37" i="16"/>
  <c r="K37" i="16"/>
  <c r="J37" i="16"/>
  <c r="I37" i="16"/>
  <c r="W36" i="16"/>
  <c r="V36" i="16"/>
  <c r="U36" i="16"/>
  <c r="Q36" i="16"/>
  <c r="S36" i="16" s="1"/>
  <c r="O36" i="16"/>
  <c r="M36" i="16"/>
  <c r="N36" i="16" s="1"/>
  <c r="K36" i="16"/>
  <c r="J36" i="16"/>
  <c r="I36" i="16"/>
  <c r="U35" i="16"/>
  <c r="Q35" i="16"/>
  <c r="S35" i="16" s="1"/>
  <c r="O35" i="16"/>
  <c r="N35" i="16"/>
  <c r="M35" i="16"/>
  <c r="K35" i="16"/>
  <c r="J35" i="16"/>
  <c r="I35" i="16"/>
  <c r="W34" i="16"/>
  <c r="V34" i="16"/>
  <c r="U34" i="16"/>
  <c r="Q34" i="16"/>
  <c r="S34" i="16" s="1"/>
  <c r="O34" i="16"/>
  <c r="M34" i="16"/>
  <c r="N34" i="16" s="1"/>
  <c r="K34" i="16"/>
  <c r="J34" i="16"/>
  <c r="I34" i="16"/>
  <c r="U33" i="16"/>
  <c r="R33" i="16"/>
  <c r="Q33" i="16"/>
  <c r="S33" i="16" s="1"/>
  <c r="O33" i="16"/>
  <c r="N33" i="16"/>
  <c r="M33" i="16"/>
  <c r="K33" i="16"/>
  <c r="J33" i="16"/>
  <c r="I33" i="16"/>
  <c r="W32" i="16"/>
  <c r="V32" i="16"/>
  <c r="U32" i="16"/>
  <c r="Q32" i="16"/>
  <c r="S32" i="16" s="1"/>
  <c r="M32" i="16"/>
  <c r="N32" i="16" s="1"/>
  <c r="K32" i="16"/>
  <c r="J32" i="16"/>
  <c r="I32" i="16"/>
  <c r="U31" i="16"/>
  <c r="R31" i="16"/>
  <c r="Q31" i="16"/>
  <c r="S31" i="16" s="1"/>
  <c r="O31" i="16"/>
  <c r="N31" i="16"/>
  <c r="M31" i="16"/>
  <c r="K31" i="16"/>
  <c r="J31" i="16"/>
  <c r="I31" i="16"/>
  <c r="W30" i="16"/>
  <c r="V30" i="16"/>
  <c r="U30" i="16"/>
  <c r="Q30" i="16"/>
  <c r="S30" i="16" s="1"/>
  <c r="M30" i="16"/>
  <c r="N30" i="16" s="1"/>
  <c r="K30" i="16"/>
  <c r="J30" i="16"/>
  <c r="I30" i="16"/>
  <c r="U29" i="16"/>
  <c r="Q29" i="16"/>
  <c r="S29" i="16" s="1"/>
  <c r="O29" i="16"/>
  <c r="N29" i="16"/>
  <c r="M29" i="16"/>
  <c r="K29" i="16"/>
  <c r="J29" i="16"/>
  <c r="I29" i="16"/>
  <c r="W28" i="16"/>
  <c r="V28" i="16"/>
  <c r="U28" i="16"/>
  <c r="Q28" i="16"/>
  <c r="S28" i="16" s="1"/>
  <c r="O28" i="16"/>
  <c r="M28" i="16"/>
  <c r="N28" i="16" s="1"/>
  <c r="K28" i="16"/>
  <c r="J28" i="16"/>
  <c r="I28" i="16"/>
  <c r="U27" i="16"/>
  <c r="Q27" i="16"/>
  <c r="S27" i="16" s="1"/>
  <c r="O27" i="16"/>
  <c r="N27" i="16"/>
  <c r="M27" i="16"/>
  <c r="K27" i="16"/>
  <c r="J27" i="16"/>
  <c r="I27" i="16"/>
  <c r="W26" i="16"/>
  <c r="V26" i="16"/>
  <c r="U26" i="16"/>
  <c r="Q26" i="16"/>
  <c r="S26" i="16" s="1"/>
  <c r="O26" i="16"/>
  <c r="M26" i="16"/>
  <c r="N26" i="16" s="1"/>
  <c r="K26" i="16"/>
  <c r="J26" i="16"/>
  <c r="I26" i="16"/>
  <c r="U25" i="16"/>
  <c r="R25" i="16"/>
  <c r="Q25" i="16"/>
  <c r="S25" i="16" s="1"/>
  <c r="O25" i="16"/>
  <c r="N25" i="16"/>
  <c r="M25" i="16"/>
  <c r="K25" i="16"/>
  <c r="J25" i="16"/>
  <c r="I25" i="16"/>
  <c r="W24" i="16"/>
  <c r="V24" i="16"/>
  <c r="U24" i="16"/>
  <c r="Q24" i="16"/>
  <c r="S24" i="16" s="1"/>
  <c r="M24" i="16"/>
  <c r="N24" i="16" s="1"/>
  <c r="K24" i="16"/>
  <c r="J24" i="16"/>
  <c r="I24" i="16"/>
  <c r="U23" i="16"/>
  <c r="R23" i="16"/>
  <c r="Q23" i="16"/>
  <c r="S23" i="16" s="1"/>
  <c r="O23" i="16"/>
  <c r="N23" i="16"/>
  <c r="M23" i="16"/>
  <c r="K23" i="16"/>
  <c r="J23" i="16"/>
  <c r="I23" i="16"/>
  <c r="W22" i="16"/>
  <c r="V22" i="16"/>
  <c r="U22" i="16"/>
  <c r="Q22" i="16"/>
  <c r="S22" i="16" s="1"/>
  <c r="M22" i="16"/>
  <c r="N22" i="16" s="1"/>
  <c r="K22" i="16"/>
  <c r="J22" i="16"/>
  <c r="I22" i="16"/>
  <c r="U21" i="16"/>
  <c r="Q21" i="16"/>
  <c r="S21" i="16" s="1"/>
  <c r="O21" i="16"/>
  <c r="N21" i="16"/>
  <c r="M21" i="16"/>
  <c r="J21" i="16"/>
  <c r="I21" i="16"/>
  <c r="K21" i="16" s="1"/>
  <c r="W20" i="16"/>
  <c r="V20" i="16"/>
  <c r="U20" i="16"/>
  <c r="Q20" i="16"/>
  <c r="S20" i="16" s="1"/>
  <c r="O20" i="16"/>
  <c r="M20" i="16"/>
  <c r="N20" i="16" s="1"/>
  <c r="K20" i="16"/>
  <c r="J20" i="16"/>
  <c r="I20" i="16"/>
  <c r="U19" i="16"/>
  <c r="R19" i="16"/>
  <c r="Q19" i="16"/>
  <c r="S19" i="16" s="1"/>
  <c r="O19" i="16"/>
  <c r="N19" i="16"/>
  <c r="M19" i="16"/>
  <c r="J19" i="16"/>
  <c r="I19" i="16"/>
  <c r="K19" i="16" s="1"/>
  <c r="W18" i="16"/>
  <c r="V18" i="16"/>
  <c r="U18" i="16"/>
  <c r="Q18" i="16"/>
  <c r="S18" i="16" s="1"/>
  <c r="O18" i="16"/>
  <c r="M18" i="16"/>
  <c r="N18" i="16" s="1"/>
  <c r="K18" i="16"/>
  <c r="J18" i="16"/>
  <c r="I18" i="16"/>
  <c r="U17" i="16"/>
  <c r="Q17" i="16"/>
  <c r="S17" i="16" s="1"/>
  <c r="O17" i="16"/>
  <c r="N17" i="16"/>
  <c r="M17" i="16"/>
  <c r="J17" i="16"/>
  <c r="I17" i="16"/>
  <c r="K17" i="16" s="1"/>
  <c r="W16" i="16"/>
  <c r="V16" i="16"/>
  <c r="U16" i="16"/>
  <c r="Q16" i="16"/>
  <c r="S16" i="16" s="1"/>
  <c r="M16" i="16"/>
  <c r="N16" i="16" s="1"/>
  <c r="K16" i="16"/>
  <c r="J16" i="16"/>
  <c r="I16" i="16"/>
  <c r="U15" i="16"/>
  <c r="R15" i="16"/>
  <c r="Q15" i="16"/>
  <c r="S15" i="16" s="1"/>
  <c r="O15" i="16"/>
  <c r="N15" i="16"/>
  <c r="M15" i="16"/>
  <c r="J15" i="16"/>
  <c r="I15" i="16"/>
  <c r="K15" i="16" s="1"/>
  <c r="W14" i="16"/>
  <c r="V14" i="16"/>
  <c r="U14" i="16"/>
  <c r="Q14" i="16"/>
  <c r="S14" i="16" s="1"/>
  <c r="O14" i="16"/>
  <c r="M14" i="16"/>
  <c r="N14" i="16" s="1"/>
  <c r="K14" i="16"/>
  <c r="J14" i="16"/>
  <c r="I14" i="16"/>
  <c r="U13" i="16"/>
  <c r="R13" i="16"/>
  <c r="Q13" i="16"/>
  <c r="O13" i="16"/>
  <c r="N13" i="16"/>
  <c r="M13" i="16"/>
  <c r="J13" i="16"/>
  <c r="I13" i="16"/>
  <c r="I7" i="16" s="1"/>
  <c r="D7" i="15" s="1"/>
  <c r="D16" i="15" s="1"/>
  <c r="W12" i="16"/>
  <c r="V12" i="16"/>
  <c r="U12" i="16"/>
  <c r="Q12" i="16"/>
  <c r="S12" i="16" s="1"/>
  <c r="O12" i="16"/>
  <c r="M12" i="16"/>
  <c r="N12" i="16" s="1"/>
  <c r="K12" i="16"/>
  <c r="J12" i="16"/>
  <c r="I12" i="16"/>
  <c r="G20" i="15"/>
  <c r="F20" i="15"/>
  <c r="E20" i="15"/>
  <c r="D19" i="15"/>
  <c r="E17" i="15"/>
  <c r="G11" i="15"/>
  <c r="E11" i="15"/>
  <c r="G10" i="15"/>
  <c r="E10" i="15"/>
  <c r="D10" i="15"/>
  <c r="E8" i="15"/>
  <c r="W77" i="16" l="1"/>
  <c r="V77" i="16"/>
  <c r="K17" i="17"/>
  <c r="K9" i="17" s="1"/>
  <c r="J17" i="17"/>
  <c r="Q7" i="16"/>
  <c r="F7" i="15" s="1"/>
  <c r="F16" i="15" s="1"/>
  <c r="S13" i="16"/>
  <c r="O16" i="16"/>
  <c r="W23" i="16"/>
  <c r="V23" i="16"/>
  <c r="W31" i="16"/>
  <c r="V31" i="16"/>
  <c r="W39" i="16"/>
  <c r="V39" i="16"/>
  <c r="W47" i="16"/>
  <c r="V47" i="16"/>
  <c r="W55" i="16"/>
  <c r="V55" i="16"/>
  <c r="W63" i="16"/>
  <c r="V63" i="16"/>
  <c r="R65" i="16"/>
  <c r="O72" i="16"/>
  <c r="W79" i="16"/>
  <c r="V79" i="16"/>
  <c r="R81" i="16"/>
  <c r="S83" i="16"/>
  <c r="R83" i="16"/>
  <c r="S85" i="16"/>
  <c r="S7" i="16" s="1"/>
  <c r="R85" i="16"/>
  <c r="S87" i="16"/>
  <c r="R87" i="16"/>
  <c r="S89" i="16"/>
  <c r="R89" i="16"/>
  <c r="S91" i="16"/>
  <c r="R91" i="16"/>
  <c r="S93" i="16"/>
  <c r="R93" i="16"/>
  <c r="S95" i="16"/>
  <c r="R95" i="16"/>
  <c r="S97" i="16"/>
  <c r="R97" i="16"/>
  <c r="S99" i="16"/>
  <c r="R99" i="16"/>
  <c r="S101" i="16"/>
  <c r="R101" i="16"/>
  <c r="S103" i="16"/>
  <c r="R103" i="16"/>
  <c r="S105" i="16"/>
  <c r="R105" i="16"/>
  <c r="S107" i="16"/>
  <c r="R107" i="16"/>
  <c r="S109" i="16"/>
  <c r="R109" i="16"/>
  <c r="S111" i="16"/>
  <c r="R111" i="16"/>
  <c r="S113" i="16"/>
  <c r="R113" i="16"/>
  <c r="S115" i="16"/>
  <c r="R115" i="16"/>
  <c r="S117" i="16"/>
  <c r="R117" i="16"/>
  <c r="S119" i="16"/>
  <c r="R119" i="16"/>
  <c r="S121" i="16"/>
  <c r="R121" i="16"/>
  <c r="S123" i="16"/>
  <c r="R123" i="16"/>
  <c r="S125" i="16"/>
  <c r="R125" i="16"/>
  <c r="S127" i="16"/>
  <c r="R127" i="16"/>
  <c r="S129" i="16"/>
  <c r="R129" i="16"/>
  <c r="S131" i="16"/>
  <c r="R131" i="16"/>
  <c r="S133" i="16"/>
  <c r="R133" i="16"/>
  <c r="S135" i="16"/>
  <c r="R135" i="16"/>
  <c r="S137" i="16"/>
  <c r="R137" i="16"/>
  <c r="S139" i="16"/>
  <c r="R139" i="16"/>
  <c r="S141" i="16"/>
  <c r="R141" i="16"/>
  <c r="S143" i="16"/>
  <c r="R143" i="16"/>
  <c r="S145" i="16"/>
  <c r="R145" i="16"/>
  <c r="S147" i="16"/>
  <c r="R147" i="16"/>
  <c r="S149" i="16"/>
  <c r="R149" i="16"/>
  <c r="S151" i="16"/>
  <c r="R151" i="16"/>
  <c r="S153" i="16"/>
  <c r="R153" i="16"/>
  <c r="S155" i="16"/>
  <c r="R155" i="16"/>
  <c r="S157" i="16"/>
  <c r="R157" i="16"/>
  <c r="R22" i="17"/>
  <c r="S22" i="17"/>
  <c r="R44" i="17"/>
  <c r="S44" i="17"/>
  <c r="J57" i="17"/>
  <c r="K57" i="17"/>
  <c r="S51" i="18"/>
  <c r="R51" i="18"/>
  <c r="N55" i="18"/>
  <c r="O55" i="18"/>
  <c r="K59" i="18"/>
  <c r="J59" i="18"/>
  <c r="R83" i="18"/>
  <c r="S83" i="18"/>
  <c r="W123" i="18"/>
  <c r="V123" i="18"/>
  <c r="W65" i="16"/>
  <c r="V65" i="16"/>
  <c r="W81" i="16"/>
  <c r="V81" i="16"/>
  <c r="W83" i="16"/>
  <c r="V83" i="16"/>
  <c r="W85" i="16"/>
  <c r="V85" i="16"/>
  <c r="W87" i="16"/>
  <c r="V87" i="16"/>
  <c r="W89" i="16"/>
  <c r="V89" i="16"/>
  <c r="W91" i="16"/>
  <c r="V91" i="16"/>
  <c r="W93" i="16"/>
  <c r="V93" i="16"/>
  <c r="W95" i="16"/>
  <c r="V95" i="16"/>
  <c r="W97" i="16"/>
  <c r="V97" i="16"/>
  <c r="W99" i="16"/>
  <c r="V99" i="16"/>
  <c r="W101" i="16"/>
  <c r="V101" i="16"/>
  <c r="W103" i="16"/>
  <c r="V103" i="16"/>
  <c r="W105" i="16"/>
  <c r="V105" i="16"/>
  <c r="W107" i="16"/>
  <c r="V107" i="16"/>
  <c r="W109" i="16"/>
  <c r="V109" i="16"/>
  <c r="W111" i="16"/>
  <c r="V111" i="16"/>
  <c r="W113" i="16"/>
  <c r="V113" i="16"/>
  <c r="W115" i="16"/>
  <c r="V115" i="16"/>
  <c r="W117" i="16"/>
  <c r="V117" i="16"/>
  <c r="W21" i="17"/>
  <c r="V21" i="17"/>
  <c r="K25" i="17"/>
  <c r="J25" i="17"/>
  <c r="W13" i="16"/>
  <c r="W7" i="16" s="1"/>
  <c r="V13" i="16"/>
  <c r="U7" i="16"/>
  <c r="G7" i="15" s="1"/>
  <c r="G16" i="15" s="1"/>
  <c r="W25" i="16"/>
  <c r="V25" i="16"/>
  <c r="W33" i="16"/>
  <c r="V33" i="16"/>
  <c r="W41" i="16"/>
  <c r="V41" i="16"/>
  <c r="W49" i="16"/>
  <c r="V49" i="16"/>
  <c r="W57" i="16"/>
  <c r="V57" i="16"/>
  <c r="W67" i="16"/>
  <c r="V67" i="16"/>
  <c r="R69" i="16"/>
  <c r="O76" i="16"/>
  <c r="R31" i="17"/>
  <c r="S31" i="17"/>
  <c r="R36" i="17"/>
  <c r="S36" i="17"/>
  <c r="J49" i="17"/>
  <c r="K49" i="17"/>
  <c r="W15" i="16"/>
  <c r="V15" i="16"/>
  <c r="R17" i="16"/>
  <c r="O22" i="16"/>
  <c r="R27" i="16"/>
  <c r="O30" i="16"/>
  <c r="R35" i="16"/>
  <c r="O38" i="16"/>
  <c r="R43" i="16"/>
  <c r="O46" i="16"/>
  <c r="R51" i="16"/>
  <c r="O54" i="16"/>
  <c r="R59" i="16"/>
  <c r="O62" i="16"/>
  <c r="W69" i="16"/>
  <c r="V69" i="16"/>
  <c r="R71" i="16"/>
  <c r="O78" i="16"/>
  <c r="N9" i="17"/>
  <c r="N10" i="17" s="1"/>
  <c r="N3" i="17"/>
  <c r="N4" i="17" s="1"/>
  <c r="R18" i="17"/>
  <c r="S18" i="17"/>
  <c r="W27" i="16"/>
  <c r="V27" i="16"/>
  <c r="W59" i="16"/>
  <c r="V59" i="16"/>
  <c r="W17" i="17"/>
  <c r="U9" i="17"/>
  <c r="G8" i="15" s="1"/>
  <c r="U3" i="17"/>
  <c r="G17" i="15" s="1"/>
  <c r="V17" i="17"/>
  <c r="K21" i="17"/>
  <c r="J21" i="17"/>
  <c r="J41" i="17"/>
  <c r="K41" i="17"/>
  <c r="S60" i="17"/>
  <c r="R60" i="17"/>
  <c r="S61" i="17"/>
  <c r="R61" i="17"/>
  <c r="S62" i="17"/>
  <c r="R62" i="17"/>
  <c r="S63" i="17"/>
  <c r="R63" i="17"/>
  <c r="S64" i="17"/>
  <c r="R64" i="17"/>
  <c r="S65" i="17"/>
  <c r="R65" i="17"/>
  <c r="S66" i="17"/>
  <c r="R66" i="17"/>
  <c r="S67" i="17"/>
  <c r="R67" i="17"/>
  <c r="S68" i="17"/>
  <c r="R68" i="17"/>
  <c r="S69" i="17"/>
  <c r="R69" i="17"/>
  <c r="S70" i="17"/>
  <c r="R70" i="17"/>
  <c r="S71" i="17"/>
  <c r="R71" i="17"/>
  <c r="S72" i="17"/>
  <c r="R72" i="17"/>
  <c r="S73" i="17"/>
  <c r="R73" i="17"/>
  <c r="S74" i="17"/>
  <c r="R74" i="17"/>
  <c r="S75" i="17"/>
  <c r="R75" i="17"/>
  <c r="S76" i="17"/>
  <c r="R76" i="17"/>
  <c r="S77" i="17"/>
  <c r="R77" i="17"/>
  <c r="S78" i="17"/>
  <c r="R78" i="17"/>
  <c r="S79" i="17"/>
  <c r="R79" i="17"/>
  <c r="S80" i="17"/>
  <c r="R80" i="17"/>
  <c r="S81" i="17"/>
  <c r="R81" i="17"/>
  <c r="S82" i="17"/>
  <c r="R82" i="17"/>
  <c r="S83" i="17"/>
  <c r="R83" i="17"/>
  <c r="S84" i="17"/>
  <c r="R84" i="17"/>
  <c r="S85" i="17"/>
  <c r="R85" i="17"/>
  <c r="S86" i="17"/>
  <c r="R86" i="17"/>
  <c r="S87" i="17"/>
  <c r="R87" i="17"/>
  <c r="S88" i="17"/>
  <c r="R88" i="17"/>
  <c r="S89" i="17"/>
  <c r="R89" i="17"/>
  <c r="S90" i="17"/>
  <c r="R90" i="17"/>
  <c r="S91" i="17"/>
  <c r="R91" i="17"/>
  <c r="S92" i="17"/>
  <c r="R92" i="17"/>
  <c r="S93" i="17"/>
  <c r="R93" i="17"/>
  <c r="S94" i="17"/>
  <c r="R94" i="17"/>
  <c r="S95" i="17"/>
  <c r="R95" i="17"/>
  <c r="S96" i="17"/>
  <c r="R96" i="17"/>
  <c r="S97" i="17"/>
  <c r="R97" i="17"/>
  <c r="S98" i="17"/>
  <c r="R98" i="17"/>
  <c r="S99" i="17"/>
  <c r="R99" i="17"/>
  <c r="S100" i="17"/>
  <c r="R100" i="17"/>
  <c r="S101" i="17"/>
  <c r="R101" i="17"/>
  <c r="S102" i="17"/>
  <c r="R102" i="17"/>
  <c r="S103" i="17"/>
  <c r="R103" i="17"/>
  <c r="S104" i="17"/>
  <c r="R104" i="17"/>
  <c r="S105" i="17"/>
  <c r="R105" i="17"/>
  <c r="S106" i="17"/>
  <c r="R106" i="17"/>
  <c r="S107" i="17"/>
  <c r="R107" i="17"/>
  <c r="S108" i="17"/>
  <c r="R108" i="17"/>
  <c r="S109" i="17"/>
  <c r="R109" i="17"/>
  <c r="S110" i="17"/>
  <c r="R110" i="17"/>
  <c r="S111" i="17"/>
  <c r="R111" i="17"/>
  <c r="S112" i="17"/>
  <c r="R112" i="17"/>
  <c r="S113" i="17"/>
  <c r="R113" i="17"/>
  <c r="S114" i="17"/>
  <c r="R114" i="17"/>
  <c r="S115" i="17"/>
  <c r="R115" i="17"/>
  <c r="S116" i="17"/>
  <c r="R116" i="17"/>
  <c r="S117" i="17"/>
  <c r="R117" i="17"/>
  <c r="S118" i="17"/>
  <c r="R118" i="17"/>
  <c r="S119" i="17"/>
  <c r="R119" i="17"/>
  <c r="S120" i="17"/>
  <c r="R120" i="17"/>
  <c r="S121" i="17"/>
  <c r="R121" i="17"/>
  <c r="S122" i="17"/>
  <c r="R122" i="17"/>
  <c r="S123" i="17"/>
  <c r="R123" i="17"/>
  <c r="S124" i="17"/>
  <c r="R124" i="17"/>
  <c r="S125" i="17"/>
  <c r="R125" i="17"/>
  <c r="S126" i="17"/>
  <c r="R126" i="17"/>
  <c r="S127" i="17"/>
  <c r="R127" i="17"/>
  <c r="S128" i="17"/>
  <c r="R128" i="17"/>
  <c r="S129" i="17"/>
  <c r="R129" i="17"/>
  <c r="S130" i="17"/>
  <c r="R130" i="17"/>
  <c r="S131" i="17"/>
  <c r="R131" i="17"/>
  <c r="S132" i="17"/>
  <c r="R132" i="17"/>
  <c r="S133" i="17"/>
  <c r="R133" i="17"/>
  <c r="S135" i="17"/>
  <c r="R135" i="17"/>
  <c r="S136" i="17"/>
  <c r="R136" i="17"/>
  <c r="S137" i="17"/>
  <c r="R137" i="17"/>
  <c r="S138" i="17"/>
  <c r="R138" i="17"/>
  <c r="S139" i="17"/>
  <c r="R139" i="17"/>
  <c r="S140" i="17"/>
  <c r="R140" i="17"/>
  <c r="S141" i="17"/>
  <c r="R141" i="17"/>
  <c r="S142" i="17"/>
  <c r="R142" i="17"/>
  <c r="S143" i="17"/>
  <c r="R143" i="17"/>
  <c r="S144" i="17"/>
  <c r="R144" i="17"/>
  <c r="S145" i="17"/>
  <c r="R145" i="17"/>
  <c r="S146" i="17"/>
  <c r="R146" i="17"/>
  <c r="S147" i="17"/>
  <c r="R147" i="17"/>
  <c r="S148" i="17"/>
  <c r="R148" i="17"/>
  <c r="S149" i="17"/>
  <c r="R149" i="17"/>
  <c r="S150" i="17"/>
  <c r="R150" i="17"/>
  <c r="S151" i="17"/>
  <c r="R151" i="17"/>
  <c r="S152" i="17"/>
  <c r="R152" i="17"/>
  <c r="S153" i="17"/>
  <c r="R153" i="17"/>
  <c r="S154" i="17"/>
  <c r="R154" i="17"/>
  <c r="S155" i="17"/>
  <c r="R155" i="17"/>
  <c r="S156" i="17"/>
  <c r="R156" i="17"/>
  <c r="S157" i="17"/>
  <c r="R157" i="17"/>
  <c r="S158" i="17"/>
  <c r="R158" i="17"/>
  <c r="S159" i="17"/>
  <c r="R159" i="17"/>
  <c r="S160" i="17"/>
  <c r="R160" i="17"/>
  <c r="S161" i="17"/>
  <c r="R161" i="17"/>
  <c r="S162" i="17"/>
  <c r="R162" i="17"/>
  <c r="S163" i="17"/>
  <c r="R163" i="17"/>
  <c r="S164" i="17"/>
  <c r="R164" i="17"/>
  <c r="S165" i="17"/>
  <c r="R165" i="17"/>
  <c r="S166" i="17"/>
  <c r="R166" i="17"/>
  <c r="S167" i="17"/>
  <c r="R167" i="17"/>
  <c r="S169" i="17"/>
  <c r="R169" i="17"/>
  <c r="S171" i="17"/>
  <c r="R171" i="17"/>
  <c r="S173" i="17"/>
  <c r="R173" i="17"/>
  <c r="S175" i="17"/>
  <c r="R175" i="17"/>
  <c r="S177" i="17"/>
  <c r="R177" i="17"/>
  <c r="S179" i="17"/>
  <c r="R179" i="17"/>
  <c r="S181" i="17"/>
  <c r="R181" i="17"/>
  <c r="S183" i="17"/>
  <c r="R183" i="17"/>
  <c r="S185" i="17"/>
  <c r="R185" i="17"/>
  <c r="S187" i="17"/>
  <c r="R187" i="17"/>
  <c r="S189" i="17"/>
  <c r="R189" i="17"/>
  <c r="S191" i="17"/>
  <c r="R191" i="17"/>
  <c r="S193" i="17"/>
  <c r="R193" i="17"/>
  <c r="S195" i="17"/>
  <c r="R195" i="17"/>
  <c r="S197" i="17"/>
  <c r="R197" i="17"/>
  <c r="S199" i="17"/>
  <c r="R199" i="17"/>
  <c r="S201" i="17"/>
  <c r="R201" i="17"/>
  <c r="S203" i="17"/>
  <c r="R203" i="17"/>
  <c r="S205" i="17"/>
  <c r="R205" i="17"/>
  <c r="S207" i="17"/>
  <c r="R207" i="17"/>
  <c r="S209" i="17"/>
  <c r="R209" i="17"/>
  <c r="S211" i="17"/>
  <c r="R211" i="17"/>
  <c r="S213" i="17"/>
  <c r="R213" i="17"/>
  <c r="S215" i="17"/>
  <c r="R215" i="17"/>
  <c r="S217" i="17"/>
  <c r="R217" i="17"/>
  <c r="S219" i="17"/>
  <c r="R219" i="17"/>
  <c r="S221" i="17"/>
  <c r="R221" i="17"/>
  <c r="S223" i="17"/>
  <c r="R223" i="17"/>
  <c r="S225" i="17"/>
  <c r="R225" i="17"/>
  <c r="S227" i="17"/>
  <c r="R227" i="17"/>
  <c r="S229" i="17"/>
  <c r="R229" i="17"/>
  <c r="S231" i="17"/>
  <c r="R231" i="17"/>
  <c r="S233" i="17"/>
  <c r="R233" i="17"/>
  <c r="S235" i="17"/>
  <c r="R235" i="17"/>
  <c r="S237" i="17"/>
  <c r="R237" i="17"/>
  <c r="S239" i="17"/>
  <c r="R239" i="17"/>
  <c r="S241" i="17"/>
  <c r="R241" i="17"/>
  <c r="S243" i="17"/>
  <c r="R243" i="17"/>
  <c r="S245" i="17"/>
  <c r="R245" i="17"/>
  <c r="S247" i="17"/>
  <c r="R247" i="17"/>
  <c r="S249" i="17"/>
  <c r="R249" i="17"/>
  <c r="S251" i="17"/>
  <c r="R251" i="17"/>
  <c r="S253" i="17"/>
  <c r="R253" i="17"/>
  <c r="S255" i="17"/>
  <c r="R255" i="17"/>
  <c r="S257" i="17"/>
  <c r="R257" i="17"/>
  <c r="S259" i="17"/>
  <c r="R259" i="17"/>
  <c r="S261" i="17"/>
  <c r="R261" i="17"/>
  <c r="S263" i="17"/>
  <c r="R263" i="17"/>
  <c r="S265" i="17"/>
  <c r="R265" i="17"/>
  <c r="S267" i="17"/>
  <c r="R267" i="17"/>
  <c r="S269" i="17"/>
  <c r="R269" i="17"/>
  <c r="S271" i="17"/>
  <c r="R271" i="17"/>
  <c r="S273" i="17"/>
  <c r="R273" i="17"/>
  <c r="S275" i="17"/>
  <c r="R275" i="17"/>
  <c r="S277" i="17"/>
  <c r="R277" i="17"/>
  <c r="S279" i="17"/>
  <c r="R279" i="17"/>
  <c r="S281" i="17"/>
  <c r="R281" i="17"/>
  <c r="W35" i="16"/>
  <c r="V35" i="16"/>
  <c r="W51" i="16"/>
  <c r="V51" i="16"/>
  <c r="M7" i="16"/>
  <c r="E7" i="15" s="1"/>
  <c r="E16" i="15" s="1"/>
  <c r="N7" i="16"/>
  <c r="N8" i="16" s="1"/>
  <c r="W19" i="16"/>
  <c r="V19" i="16"/>
  <c r="R21" i="16"/>
  <c r="O24" i="16"/>
  <c r="O7" i="16" s="1"/>
  <c r="R29" i="16"/>
  <c r="O32" i="16"/>
  <c r="R37" i="16"/>
  <c r="O40" i="16"/>
  <c r="R45" i="16"/>
  <c r="O48" i="16"/>
  <c r="R53" i="16"/>
  <c r="O56" i="16"/>
  <c r="R61" i="16"/>
  <c r="O66" i="16"/>
  <c r="W73" i="16"/>
  <c r="V73" i="16"/>
  <c r="R75" i="16"/>
  <c r="O82" i="16"/>
  <c r="R26" i="17"/>
  <c r="S26" i="17"/>
  <c r="J7" i="16"/>
  <c r="J8" i="16" s="1"/>
  <c r="W17" i="16"/>
  <c r="V17" i="16"/>
  <c r="W43" i="16"/>
  <c r="V43" i="16"/>
  <c r="W71" i="16"/>
  <c r="V71" i="16"/>
  <c r="W21" i="16"/>
  <c r="V21" i="16"/>
  <c r="W29" i="16"/>
  <c r="V29" i="16"/>
  <c r="W37" i="16"/>
  <c r="V37" i="16"/>
  <c r="W45" i="16"/>
  <c r="V45" i="16"/>
  <c r="W53" i="16"/>
  <c r="V53" i="16"/>
  <c r="W61" i="16"/>
  <c r="V61" i="16"/>
  <c r="W75" i="16"/>
  <c r="V75" i="16"/>
  <c r="Q9" i="17"/>
  <c r="F8" i="15" s="1"/>
  <c r="R14" i="17"/>
  <c r="S14" i="17"/>
  <c r="W25" i="17"/>
  <c r="W9" i="17" s="1"/>
  <c r="V25" i="17"/>
  <c r="J29" i="17"/>
  <c r="K29" i="17"/>
  <c r="R52" i="17"/>
  <c r="S52" i="17"/>
  <c r="O3" i="17"/>
  <c r="V16" i="17"/>
  <c r="S17" i="17"/>
  <c r="V20" i="17"/>
  <c r="S21" i="17"/>
  <c r="V24" i="17"/>
  <c r="S25" i="17"/>
  <c r="V28" i="17"/>
  <c r="K33" i="17"/>
  <c r="S35" i="17"/>
  <c r="K39" i="17"/>
  <c r="S42" i="17"/>
  <c r="K47" i="17"/>
  <c r="S50" i="17"/>
  <c r="K55" i="17"/>
  <c r="S58" i="17"/>
  <c r="V37" i="18"/>
  <c r="W37" i="18"/>
  <c r="V69" i="18"/>
  <c r="W69" i="18"/>
  <c r="K99" i="18"/>
  <c r="J99" i="18"/>
  <c r="S125" i="18"/>
  <c r="R125" i="18"/>
  <c r="W192" i="18"/>
  <c r="V192" i="18"/>
  <c r="W208" i="18"/>
  <c r="V208" i="18"/>
  <c r="K256" i="18"/>
  <c r="J256" i="18"/>
  <c r="K270" i="18"/>
  <c r="J270" i="18"/>
  <c r="K338" i="18"/>
  <c r="J338" i="18"/>
  <c r="R383" i="18"/>
  <c r="S383" i="18"/>
  <c r="W14" i="19"/>
  <c r="V14" i="19"/>
  <c r="U3" i="19"/>
  <c r="G19" i="15" s="1"/>
  <c r="W30" i="19"/>
  <c r="V30" i="19"/>
  <c r="W46" i="19"/>
  <c r="V46" i="19"/>
  <c r="W54" i="19"/>
  <c r="V54" i="19"/>
  <c r="W40" i="18"/>
  <c r="V40" i="18"/>
  <c r="W72" i="18"/>
  <c r="V72" i="18"/>
  <c r="W88" i="18"/>
  <c r="V88" i="18"/>
  <c r="W120" i="18"/>
  <c r="V120" i="18"/>
  <c r="I3" i="17"/>
  <c r="D17" i="15" s="1"/>
  <c r="I9" i="17"/>
  <c r="D8" i="15" s="1"/>
  <c r="V30" i="17"/>
  <c r="K35" i="17"/>
  <c r="S37" i="17"/>
  <c r="K42" i="17"/>
  <c r="S45" i="17"/>
  <c r="K50" i="17"/>
  <c r="S53" i="17"/>
  <c r="K58" i="17"/>
  <c r="O36" i="18"/>
  <c r="N36" i="18"/>
  <c r="M9" i="18"/>
  <c r="E9" i="15" s="1"/>
  <c r="M3" i="18"/>
  <c r="E18" i="15" s="1"/>
  <c r="O68" i="18"/>
  <c r="N68" i="18"/>
  <c r="V53" i="18"/>
  <c r="W53" i="18"/>
  <c r="K87" i="18"/>
  <c r="J87" i="18"/>
  <c r="S109" i="18"/>
  <c r="R109" i="18"/>
  <c r="V119" i="16"/>
  <c r="V121" i="16"/>
  <c r="V123" i="16"/>
  <c r="V125" i="16"/>
  <c r="V127" i="16"/>
  <c r="V129" i="16"/>
  <c r="V131" i="16"/>
  <c r="V133" i="16"/>
  <c r="V135" i="16"/>
  <c r="V137" i="16"/>
  <c r="V139" i="16"/>
  <c r="V141" i="16"/>
  <c r="V143" i="16"/>
  <c r="V145" i="16"/>
  <c r="V147" i="16"/>
  <c r="V149" i="16"/>
  <c r="V151" i="16"/>
  <c r="V153" i="16"/>
  <c r="V155" i="16"/>
  <c r="V157" i="16"/>
  <c r="K31" i="17"/>
  <c r="S33" i="17"/>
  <c r="S39" i="17"/>
  <c r="K44" i="17"/>
  <c r="S47" i="17"/>
  <c r="K52" i="17"/>
  <c r="S55" i="17"/>
  <c r="K60" i="17"/>
  <c r="Q9" i="18"/>
  <c r="F9" i="15" s="1"/>
  <c r="Q3" i="18"/>
  <c r="F18" i="15" s="1"/>
  <c r="S15" i="18"/>
  <c r="S9" i="18" s="1"/>
  <c r="R15" i="18"/>
  <c r="S17" i="18"/>
  <c r="R17" i="18"/>
  <c r="S19" i="18"/>
  <c r="R19" i="18"/>
  <c r="S21" i="18"/>
  <c r="R21" i="18"/>
  <c r="S23" i="18"/>
  <c r="R23" i="18"/>
  <c r="S25" i="18"/>
  <c r="R25" i="18"/>
  <c r="S27" i="18"/>
  <c r="R27" i="18"/>
  <c r="S29" i="18"/>
  <c r="R29" i="18"/>
  <c r="S31" i="18"/>
  <c r="R31" i="18"/>
  <c r="S33" i="18"/>
  <c r="R33" i="18"/>
  <c r="S35" i="18"/>
  <c r="R35" i="18"/>
  <c r="N39" i="18"/>
  <c r="O39" i="18"/>
  <c r="K43" i="18"/>
  <c r="K9" i="18" s="1"/>
  <c r="I9" i="18"/>
  <c r="D9" i="15" s="1"/>
  <c r="I3" i="18"/>
  <c r="D18" i="15" s="1"/>
  <c r="J43" i="18"/>
  <c r="S67" i="18"/>
  <c r="R67" i="18"/>
  <c r="N71" i="18"/>
  <c r="O71" i="18"/>
  <c r="K75" i="18"/>
  <c r="J75" i="18"/>
  <c r="R91" i="18"/>
  <c r="S91" i="18"/>
  <c r="W107" i="18"/>
  <c r="V107" i="18"/>
  <c r="K13" i="16"/>
  <c r="K7" i="16" s="1"/>
  <c r="R12" i="16"/>
  <c r="R14" i="16"/>
  <c r="R16" i="16"/>
  <c r="R18" i="16"/>
  <c r="R20" i="16"/>
  <c r="R22" i="16"/>
  <c r="R24" i="16"/>
  <c r="R26" i="16"/>
  <c r="R28" i="16"/>
  <c r="R30" i="16"/>
  <c r="R32" i="16"/>
  <c r="R34" i="16"/>
  <c r="R36" i="16"/>
  <c r="R38" i="16"/>
  <c r="R40" i="16"/>
  <c r="R42" i="16"/>
  <c r="R44" i="16"/>
  <c r="R46" i="16"/>
  <c r="R48" i="16"/>
  <c r="R50" i="16"/>
  <c r="R52" i="16"/>
  <c r="R54" i="16"/>
  <c r="R56" i="16"/>
  <c r="R58" i="16"/>
  <c r="R60" i="16"/>
  <c r="R62" i="16"/>
  <c r="R64" i="16"/>
  <c r="R66" i="16"/>
  <c r="R68" i="16"/>
  <c r="R70" i="16"/>
  <c r="R72" i="16"/>
  <c r="R74" i="16"/>
  <c r="R76" i="16"/>
  <c r="R78" i="16"/>
  <c r="R80" i="16"/>
  <c r="R82" i="16"/>
  <c r="R84" i="16"/>
  <c r="R86" i="16"/>
  <c r="R88" i="16"/>
  <c r="R90" i="16"/>
  <c r="R92" i="16"/>
  <c r="R94" i="16"/>
  <c r="R96" i="16"/>
  <c r="R98" i="16"/>
  <c r="R100" i="16"/>
  <c r="R102" i="16"/>
  <c r="R104" i="16"/>
  <c r="R106" i="16"/>
  <c r="R108" i="16"/>
  <c r="R110" i="16"/>
  <c r="R112" i="16"/>
  <c r="R114" i="16"/>
  <c r="R116" i="16"/>
  <c r="R118" i="16"/>
  <c r="R120" i="16"/>
  <c r="R122" i="16"/>
  <c r="R124" i="16"/>
  <c r="R126" i="16"/>
  <c r="R128" i="16"/>
  <c r="R130" i="16"/>
  <c r="R132" i="16"/>
  <c r="R134" i="16"/>
  <c r="R136" i="16"/>
  <c r="R138" i="16"/>
  <c r="R140" i="16"/>
  <c r="R142" i="16"/>
  <c r="R144" i="16"/>
  <c r="R146" i="16"/>
  <c r="R148" i="16"/>
  <c r="R150" i="16"/>
  <c r="R152" i="16"/>
  <c r="R154" i="16"/>
  <c r="R156" i="16"/>
  <c r="R158" i="16"/>
  <c r="J15" i="17"/>
  <c r="V15" i="17"/>
  <c r="V3" i="17" s="1"/>
  <c r="V4" i="17" s="1"/>
  <c r="S16" i="17"/>
  <c r="J19" i="17"/>
  <c r="V19" i="17"/>
  <c r="S20" i="17"/>
  <c r="J23" i="17"/>
  <c r="V23" i="17"/>
  <c r="S24" i="17"/>
  <c r="J27" i="17"/>
  <c r="V27" i="17"/>
  <c r="S28" i="17"/>
  <c r="J32" i="17"/>
  <c r="V32" i="17"/>
  <c r="K37" i="17"/>
  <c r="S40" i="17"/>
  <c r="K45" i="17"/>
  <c r="S48" i="17"/>
  <c r="K53" i="17"/>
  <c r="S56" i="17"/>
  <c r="U9" i="18"/>
  <c r="G9" i="15" s="1"/>
  <c r="W56" i="18"/>
  <c r="V56" i="18"/>
  <c r="W104" i="18"/>
  <c r="V104" i="18"/>
  <c r="O52" i="18"/>
  <c r="N52" i="18"/>
  <c r="W89" i="18"/>
  <c r="V89" i="18"/>
  <c r="W109" i="18"/>
  <c r="V109" i="18"/>
  <c r="S111" i="18"/>
  <c r="R111" i="18"/>
  <c r="W125" i="18"/>
  <c r="V125" i="18"/>
  <c r="S127" i="18"/>
  <c r="R127" i="18"/>
  <c r="W194" i="18"/>
  <c r="V194" i="18"/>
  <c r="W210" i="18"/>
  <c r="V210" i="18"/>
  <c r="W218" i="18"/>
  <c r="V218" i="18"/>
  <c r="W226" i="18"/>
  <c r="V226" i="18"/>
  <c r="W234" i="18"/>
  <c r="V234" i="18"/>
  <c r="W242" i="18"/>
  <c r="V242" i="18"/>
  <c r="W250" i="18"/>
  <c r="V250" i="18"/>
  <c r="O275" i="18"/>
  <c r="N275" i="18"/>
  <c r="W306" i="18"/>
  <c r="V306" i="18"/>
  <c r="R343" i="18"/>
  <c r="S343" i="18"/>
  <c r="W83" i="18"/>
  <c r="V83" i="18"/>
  <c r="W91" i="18"/>
  <c r="V91" i="18"/>
  <c r="W111" i="18"/>
  <c r="V111" i="18"/>
  <c r="S113" i="18"/>
  <c r="R113" i="18"/>
  <c r="W127" i="18"/>
  <c r="V127" i="18"/>
  <c r="W129" i="18"/>
  <c r="V129" i="18"/>
  <c r="W131" i="18"/>
  <c r="V131" i="18"/>
  <c r="W133" i="18"/>
  <c r="V133" i="18"/>
  <c r="W136" i="18"/>
  <c r="V136" i="18"/>
  <c r="W138" i="18"/>
  <c r="V138" i="18"/>
  <c r="W140" i="18"/>
  <c r="V140" i="18"/>
  <c r="W142" i="18"/>
  <c r="V142" i="18"/>
  <c r="W144" i="18"/>
  <c r="V144" i="18"/>
  <c r="W146" i="18"/>
  <c r="V146" i="18"/>
  <c r="W148" i="18"/>
  <c r="V148" i="18"/>
  <c r="W150" i="18"/>
  <c r="V150" i="18"/>
  <c r="W152" i="18"/>
  <c r="V152" i="18"/>
  <c r="W154" i="18"/>
  <c r="V154" i="18"/>
  <c r="W156" i="18"/>
  <c r="V156" i="18"/>
  <c r="W158" i="18"/>
  <c r="V158" i="18"/>
  <c r="W160" i="18"/>
  <c r="V160" i="18"/>
  <c r="W162" i="18"/>
  <c r="V162" i="18"/>
  <c r="W164" i="18"/>
  <c r="V164" i="18"/>
  <c r="W166" i="18"/>
  <c r="V166" i="18"/>
  <c r="W168" i="18"/>
  <c r="V168" i="18"/>
  <c r="W170" i="18"/>
  <c r="V170" i="18"/>
  <c r="W172" i="18"/>
  <c r="V172" i="18"/>
  <c r="W174" i="18"/>
  <c r="V174" i="18"/>
  <c r="W176" i="18"/>
  <c r="V176" i="18"/>
  <c r="W178" i="18"/>
  <c r="V178" i="18"/>
  <c r="W180" i="18"/>
  <c r="V180" i="18"/>
  <c r="W196" i="18"/>
  <c r="V196" i="18"/>
  <c r="O255" i="18"/>
  <c r="N255" i="18"/>
  <c r="S261" i="18"/>
  <c r="R261" i="18"/>
  <c r="O269" i="18"/>
  <c r="N269" i="18"/>
  <c r="O301" i="18"/>
  <c r="N301" i="18"/>
  <c r="W354" i="18"/>
  <c r="V354" i="18"/>
  <c r="W41" i="18"/>
  <c r="O43" i="18"/>
  <c r="J47" i="18"/>
  <c r="W57" i="18"/>
  <c r="O59" i="18"/>
  <c r="J63" i="18"/>
  <c r="W73" i="18"/>
  <c r="O75" i="18"/>
  <c r="J79" i="18"/>
  <c r="S85" i="18"/>
  <c r="J89" i="18"/>
  <c r="V90" i="18"/>
  <c r="W93" i="18"/>
  <c r="V93" i="18"/>
  <c r="S95" i="18"/>
  <c r="V108" i="18"/>
  <c r="W113" i="18"/>
  <c r="V113" i="18"/>
  <c r="S115" i="18"/>
  <c r="R115" i="18"/>
  <c r="V124" i="18"/>
  <c r="W182" i="18"/>
  <c r="V182" i="18"/>
  <c r="W198" i="18"/>
  <c r="V198" i="18"/>
  <c r="W212" i="18"/>
  <c r="V212" i="18"/>
  <c r="W220" i="18"/>
  <c r="V220" i="18"/>
  <c r="W228" i="18"/>
  <c r="V228" i="18"/>
  <c r="W236" i="18"/>
  <c r="V236" i="18"/>
  <c r="W244" i="18"/>
  <c r="V244" i="18"/>
  <c r="W252" i="18"/>
  <c r="V252" i="18"/>
  <c r="W266" i="18"/>
  <c r="V266" i="18"/>
  <c r="K306" i="18"/>
  <c r="J306" i="18"/>
  <c r="R311" i="18"/>
  <c r="S311" i="18"/>
  <c r="W85" i="18"/>
  <c r="V85" i="18"/>
  <c r="W95" i="18"/>
  <c r="V95" i="18"/>
  <c r="W115" i="18"/>
  <c r="V115" i="18"/>
  <c r="S117" i="18"/>
  <c r="R117" i="18"/>
  <c r="W128" i="18"/>
  <c r="V128" i="18"/>
  <c r="W130" i="18"/>
  <c r="V130" i="18"/>
  <c r="W132" i="18"/>
  <c r="V132" i="18"/>
  <c r="W135" i="18"/>
  <c r="V135" i="18"/>
  <c r="W137" i="18"/>
  <c r="V137" i="18"/>
  <c r="W184" i="18"/>
  <c r="V184" i="18"/>
  <c r="W200" i="18"/>
  <c r="V200" i="18"/>
  <c r="K354" i="18"/>
  <c r="J354" i="18"/>
  <c r="W394" i="18"/>
  <c r="V394" i="18"/>
  <c r="K396" i="18"/>
  <c r="J396" i="18"/>
  <c r="R168" i="17"/>
  <c r="R170" i="17"/>
  <c r="R172" i="17"/>
  <c r="R174" i="17"/>
  <c r="R176" i="17"/>
  <c r="R178" i="17"/>
  <c r="R180" i="17"/>
  <c r="R182" i="17"/>
  <c r="R184" i="17"/>
  <c r="R186" i="17"/>
  <c r="R188" i="17"/>
  <c r="R190" i="17"/>
  <c r="R192" i="17"/>
  <c r="R194" i="17"/>
  <c r="R196" i="17"/>
  <c r="R198" i="17"/>
  <c r="R200" i="17"/>
  <c r="R202" i="17"/>
  <c r="R204" i="17"/>
  <c r="R206" i="17"/>
  <c r="R208" i="17"/>
  <c r="R210" i="17"/>
  <c r="R212" i="17"/>
  <c r="R214" i="17"/>
  <c r="R216" i="17"/>
  <c r="R218" i="17"/>
  <c r="R220" i="17"/>
  <c r="R222" i="17"/>
  <c r="R224" i="17"/>
  <c r="R226" i="17"/>
  <c r="R228" i="17"/>
  <c r="R230" i="17"/>
  <c r="R232" i="17"/>
  <c r="R234" i="17"/>
  <c r="R236" i="17"/>
  <c r="R238" i="17"/>
  <c r="R240" i="17"/>
  <c r="R242" i="17"/>
  <c r="R244" i="17"/>
  <c r="R246" i="17"/>
  <c r="R248" i="17"/>
  <c r="R250" i="17"/>
  <c r="R252" i="17"/>
  <c r="R254" i="17"/>
  <c r="R256" i="17"/>
  <c r="R258" i="17"/>
  <c r="R260" i="17"/>
  <c r="R262" i="17"/>
  <c r="R264" i="17"/>
  <c r="R266" i="17"/>
  <c r="R268" i="17"/>
  <c r="R270" i="17"/>
  <c r="R272" i="17"/>
  <c r="R274" i="17"/>
  <c r="R276" i="17"/>
  <c r="R278" i="17"/>
  <c r="R280" i="17"/>
  <c r="R14" i="18"/>
  <c r="W15" i="18"/>
  <c r="W3" i="18" s="1"/>
  <c r="R16" i="18"/>
  <c r="R18" i="18"/>
  <c r="R20" i="18"/>
  <c r="R22" i="18"/>
  <c r="R24" i="18"/>
  <c r="R26" i="18"/>
  <c r="R28" i="18"/>
  <c r="R30" i="18"/>
  <c r="R32" i="18"/>
  <c r="R34" i="18"/>
  <c r="R43" i="18"/>
  <c r="N44" i="18"/>
  <c r="W45" i="18"/>
  <c r="O47" i="18"/>
  <c r="V48" i="18"/>
  <c r="J51" i="18"/>
  <c r="R59" i="18"/>
  <c r="N60" i="18"/>
  <c r="W61" i="18"/>
  <c r="O63" i="18"/>
  <c r="V64" i="18"/>
  <c r="J67" i="18"/>
  <c r="R75" i="18"/>
  <c r="N76" i="18"/>
  <c r="W77" i="18"/>
  <c r="O79" i="18"/>
  <c r="V80" i="18"/>
  <c r="J83" i="18"/>
  <c r="V84" i="18"/>
  <c r="S87" i="18"/>
  <c r="J91" i="18"/>
  <c r="V94" i="18"/>
  <c r="W97" i="18"/>
  <c r="V97" i="18"/>
  <c r="S99" i="18"/>
  <c r="S101" i="18"/>
  <c r="R101" i="18"/>
  <c r="S103" i="18"/>
  <c r="R103" i="18"/>
  <c r="V112" i="18"/>
  <c r="W117" i="18"/>
  <c r="V117" i="18"/>
  <c r="S119" i="18"/>
  <c r="R119" i="18"/>
  <c r="W186" i="18"/>
  <c r="V186" i="18"/>
  <c r="W202" i="18"/>
  <c r="V202" i="18"/>
  <c r="W214" i="18"/>
  <c r="V214" i="18"/>
  <c r="W222" i="18"/>
  <c r="V222" i="18"/>
  <c r="W230" i="18"/>
  <c r="V230" i="18"/>
  <c r="W238" i="18"/>
  <c r="V238" i="18"/>
  <c r="W246" i="18"/>
  <c r="V246" i="18"/>
  <c r="O259" i="18"/>
  <c r="N259" i="18"/>
  <c r="K266" i="18"/>
  <c r="J266" i="18"/>
  <c r="W290" i="18"/>
  <c r="V290" i="18"/>
  <c r="W322" i="18"/>
  <c r="V322" i="18"/>
  <c r="R359" i="18"/>
  <c r="S359" i="18"/>
  <c r="W378" i="18"/>
  <c r="V378" i="18"/>
  <c r="W87" i="18"/>
  <c r="V87" i="18"/>
  <c r="W99" i="18"/>
  <c r="V99" i="18"/>
  <c r="W101" i="18"/>
  <c r="V101" i="18"/>
  <c r="W103" i="18"/>
  <c r="V103" i="18"/>
  <c r="S105" i="18"/>
  <c r="R105" i="18"/>
  <c r="W119" i="18"/>
  <c r="V119" i="18"/>
  <c r="S121" i="18"/>
  <c r="R121" i="18"/>
  <c r="W188" i="18"/>
  <c r="V188" i="18"/>
  <c r="W204" i="18"/>
  <c r="V204" i="18"/>
  <c r="W256" i="18"/>
  <c r="V256" i="18"/>
  <c r="W270" i="18"/>
  <c r="V270" i="18"/>
  <c r="O285" i="18"/>
  <c r="N285" i="18"/>
  <c r="O317" i="18"/>
  <c r="N317" i="18"/>
  <c r="R327" i="18"/>
  <c r="S327" i="18"/>
  <c r="W338" i="18"/>
  <c r="V338" i="18"/>
  <c r="U3" i="18"/>
  <c r="G18" i="15" s="1"/>
  <c r="J39" i="18"/>
  <c r="J9" i="18" s="1"/>
  <c r="J10" i="18" s="1"/>
  <c r="W49" i="18"/>
  <c r="O51" i="18"/>
  <c r="J55" i="18"/>
  <c r="W65" i="18"/>
  <c r="O67" i="18"/>
  <c r="J71" i="18"/>
  <c r="W81" i="18"/>
  <c r="O83" i="18"/>
  <c r="J85" i="18"/>
  <c r="V86" i="18"/>
  <c r="S89" i="18"/>
  <c r="J95" i="18"/>
  <c r="V98" i="18"/>
  <c r="W105" i="18"/>
  <c r="V105" i="18"/>
  <c r="S107" i="18"/>
  <c r="R107" i="18"/>
  <c r="V116" i="18"/>
  <c r="W121" i="18"/>
  <c r="V121" i="18"/>
  <c r="S123" i="18"/>
  <c r="R123" i="18"/>
  <c r="W190" i="18"/>
  <c r="V190" i="18"/>
  <c r="W206" i="18"/>
  <c r="V206" i="18"/>
  <c r="W216" i="18"/>
  <c r="V216" i="18"/>
  <c r="W224" i="18"/>
  <c r="V224" i="18"/>
  <c r="W232" i="18"/>
  <c r="V232" i="18"/>
  <c r="W240" i="18"/>
  <c r="V240" i="18"/>
  <c r="W248" i="18"/>
  <c r="V248" i="18"/>
  <c r="K290" i="18"/>
  <c r="J290" i="18"/>
  <c r="R295" i="18"/>
  <c r="S295" i="18"/>
  <c r="K322" i="18"/>
  <c r="J322" i="18"/>
  <c r="K378" i="18"/>
  <c r="J378" i="18"/>
  <c r="K263" i="18"/>
  <c r="J263" i="18"/>
  <c r="K277" i="18"/>
  <c r="J277" i="18"/>
  <c r="R281" i="18"/>
  <c r="S281" i="18"/>
  <c r="R297" i="18"/>
  <c r="S297" i="18"/>
  <c r="R313" i="18"/>
  <c r="S313" i="18"/>
  <c r="R329" i="18"/>
  <c r="S329" i="18"/>
  <c r="R345" i="18"/>
  <c r="S345" i="18"/>
  <c r="R361" i="18"/>
  <c r="S361" i="18"/>
  <c r="R373" i="18"/>
  <c r="S373" i="18"/>
  <c r="R385" i="18"/>
  <c r="S385" i="18"/>
  <c r="W392" i="18"/>
  <c r="V392" i="18"/>
  <c r="K9" i="19"/>
  <c r="W28" i="19"/>
  <c r="V28" i="19"/>
  <c r="W45" i="19"/>
  <c r="V45" i="19"/>
  <c r="W53" i="19"/>
  <c r="V53" i="19"/>
  <c r="R283" i="18"/>
  <c r="S283" i="18"/>
  <c r="R299" i="18"/>
  <c r="S299" i="18"/>
  <c r="R315" i="18"/>
  <c r="S315" i="18"/>
  <c r="R331" i="18"/>
  <c r="S331" i="18"/>
  <c r="R347" i="18"/>
  <c r="S347" i="18"/>
  <c r="R363" i="18"/>
  <c r="S363" i="18"/>
  <c r="W390" i="18"/>
  <c r="V390" i="18"/>
  <c r="W26" i="19"/>
  <c r="V26" i="19"/>
  <c r="W44" i="19"/>
  <c r="V44" i="19"/>
  <c r="W52" i="19"/>
  <c r="V52" i="19"/>
  <c r="K253" i="18"/>
  <c r="J253" i="18"/>
  <c r="K257" i="18"/>
  <c r="J257" i="18"/>
  <c r="K267" i="18"/>
  <c r="J267" i="18"/>
  <c r="K271" i="18"/>
  <c r="J271" i="18"/>
  <c r="K279" i="18"/>
  <c r="J279" i="18"/>
  <c r="R285" i="18"/>
  <c r="S285" i="18"/>
  <c r="V294" i="18"/>
  <c r="R301" i="18"/>
  <c r="S301" i="18"/>
  <c r="V310" i="18"/>
  <c r="R317" i="18"/>
  <c r="S317" i="18"/>
  <c r="J326" i="18"/>
  <c r="V326" i="18"/>
  <c r="R333" i="18"/>
  <c r="S333" i="18"/>
  <c r="J342" i="18"/>
  <c r="V342" i="18"/>
  <c r="R349" i="18"/>
  <c r="S349" i="18"/>
  <c r="J358" i="18"/>
  <c r="V358" i="18"/>
  <c r="R365" i="18"/>
  <c r="S365" i="18"/>
  <c r="R375" i="18"/>
  <c r="S375" i="18"/>
  <c r="J382" i="18"/>
  <c r="V382" i="18"/>
  <c r="W388" i="18"/>
  <c r="V388" i="18"/>
  <c r="J392" i="18"/>
  <c r="W400" i="18"/>
  <c r="V400" i="18"/>
  <c r="W24" i="19"/>
  <c r="V24" i="19"/>
  <c r="W43" i="19"/>
  <c r="V43" i="19"/>
  <c r="W51" i="19"/>
  <c r="V51" i="19"/>
  <c r="K261" i="18"/>
  <c r="J261" i="18"/>
  <c r="R287" i="18"/>
  <c r="S287" i="18"/>
  <c r="R303" i="18"/>
  <c r="S303" i="18"/>
  <c r="R319" i="18"/>
  <c r="S319" i="18"/>
  <c r="R335" i="18"/>
  <c r="S335" i="18"/>
  <c r="R351" i="18"/>
  <c r="S351" i="18"/>
  <c r="R367" i="18"/>
  <c r="S367" i="18"/>
  <c r="W386" i="18"/>
  <c r="V386" i="18"/>
  <c r="O9" i="19"/>
  <c r="W22" i="19"/>
  <c r="V22" i="19"/>
  <c r="W42" i="19"/>
  <c r="V42" i="19"/>
  <c r="W50" i="19"/>
  <c r="V50" i="19"/>
  <c r="V139" i="18"/>
  <c r="V141" i="18"/>
  <c r="V143" i="18"/>
  <c r="V145" i="18"/>
  <c r="V147" i="18"/>
  <c r="V149" i="18"/>
  <c r="V151" i="18"/>
  <c r="V153" i="18"/>
  <c r="V155" i="18"/>
  <c r="V157" i="18"/>
  <c r="V159" i="18"/>
  <c r="V161" i="18"/>
  <c r="V163" i="18"/>
  <c r="V165" i="18"/>
  <c r="V167" i="18"/>
  <c r="V169" i="18"/>
  <c r="V171" i="18"/>
  <c r="V173" i="18"/>
  <c r="V175" i="18"/>
  <c r="V177" i="18"/>
  <c r="V179" i="18"/>
  <c r="V181" i="18"/>
  <c r="V183" i="18"/>
  <c r="V185" i="18"/>
  <c r="V187" i="18"/>
  <c r="V189" i="18"/>
  <c r="V191" i="18"/>
  <c r="V193" i="18"/>
  <c r="V195" i="18"/>
  <c r="V197" i="18"/>
  <c r="V199" i="18"/>
  <c r="V201" i="18"/>
  <c r="V203" i="18"/>
  <c r="V205" i="18"/>
  <c r="V207" i="18"/>
  <c r="V209" i="18"/>
  <c r="V211" i="18"/>
  <c r="V213" i="18"/>
  <c r="V215" i="18"/>
  <c r="V217" i="18"/>
  <c r="V219" i="18"/>
  <c r="V221" i="18"/>
  <c r="V223" i="18"/>
  <c r="V225" i="18"/>
  <c r="V227" i="18"/>
  <c r="V229" i="18"/>
  <c r="V231" i="18"/>
  <c r="V233" i="18"/>
  <c r="V235" i="18"/>
  <c r="V237" i="18"/>
  <c r="V239" i="18"/>
  <c r="V241" i="18"/>
  <c r="V243" i="18"/>
  <c r="V245" i="18"/>
  <c r="V247" i="18"/>
  <c r="V249" i="18"/>
  <c r="V251" i="18"/>
  <c r="N253" i="18"/>
  <c r="J254" i="18"/>
  <c r="V254" i="18"/>
  <c r="N257" i="18"/>
  <c r="J258" i="18"/>
  <c r="V258" i="18"/>
  <c r="N260" i="18"/>
  <c r="N267" i="18"/>
  <c r="J268" i="18"/>
  <c r="V268" i="18"/>
  <c r="N271" i="18"/>
  <c r="K273" i="18"/>
  <c r="J273" i="18"/>
  <c r="N279" i="18"/>
  <c r="J282" i="18"/>
  <c r="V282" i="18"/>
  <c r="R289" i="18"/>
  <c r="S289" i="18"/>
  <c r="N293" i="18"/>
  <c r="J298" i="18"/>
  <c r="V298" i="18"/>
  <c r="R305" i="18"/>
  <c r="S305" i="18"/>
  <c r="N309" i="18"/>
  <c r="J314" i="18"/>
  <c r="V314" i="18"/>
  <c r="R321" i="18"/>
  <c r="S321" i="18"/>
  <c r="N325" i="18"/>
  <c r="J330" i="18"/>
  <c r="V330" i="18"/>
  <c r="R337" i="18"/>
  <c r="S337" i="18"/>
  <c r="V346" i="18"/>
  <c r="R353" i="18"/>
  <c r="S353" i="18"/>
  <c r="V362" i="18"/>
  <c r="R369" i="18"/>
  <c r="S369" i="18"/>
  <c r="R377" i="18"/>
  <c r="S377" i="18"/>
  <c r="J386" i="18"/>
  <c r="J388" i="18"/>
  <c r="W398" i="18"/>
  <c r="V398" i="18"/>
  <c r="R9" i="19"/>
  <c r="R10" i="19" s="1"/>
  <c r="W20" i="19"/>
  <c r="V20" i="19"/>
  <c r="W36" i="19"/>
  <c r="V36" i="19"/>
  <c r="W38" i="19"/>
  <c r="V38" i="19"/>
  <c r="W41" i="19"/>
  <c r="V41" i="19"/>
  <c r="W49" i="19"/>
  <c r="V49" i="19"/>
  <c r="W57" i="19"/>
  <c r="V57" i="19"/>
  <c r="R129" i="18"/>
  <c r="R131" i="18"/>
  <c r="R133" i="18"/>
  <c r="R136" i="18"/>
  <c r="R138" i="18"/>
  <c r="R140" i="18"/>
  <c r="R142" i="18"/>
  <c r="R144" i="18"/>
  <c r="R146" i="18"/>
  <c r="R148" i="18"/>
  <c r="R150" i="18"/>
  <c r="R152" i="18"/>
  <c r="R154" i="18"/>
  <c r="R156" i="18"/>
  <c r="R158" i="18"/>
  <c r="R160" i="18"/>
  <c r="R162" i="18"/>
  <c r="R164" i="18"/>
  <c r="R166" i="18"/>
  <c r="R168" i="18"/>
  <c r="R170" i="18"/>
  <c r="R172" i="18"/>
  <c r="R174" i="18"/>
  <c r="R176" i="18"/>
  <c r="R178" i="18"/>
  <c r="R180" i="18"/>
  <c r="K265" i="18"/>
  <c r="J265" i="18"/>
  <c r="R291" i="18"/>
  <c r="S291" i="18"/>
  <c r="R307" i="18"/>
  <c r="S307" i="18"/>
  <c r="R323" i="18"/>
  <c r="S323" i="18"/>
  <c r="R339" i="18"/>
  <c r="S339" i="18"/>
  <c r="R355" i="18"/>
  <c r="S355" i="18"/>
  <c r="R379" i="18"/>
  <c r="S379" i="18"/>
  <c r="W18" i="19"/>
  <c r="V18" i="19"/>
  <c r="W34" i="19"/>
  <c r="V34" i="19"/>
  <c r="W48" i="19"/>
  <c r="V48" i="19"/>
  <c r="W56" i="19"/>
  <c r="V56" i="19"/>
  <c r="K255" i="18"/>
  <c r="J255" i="18"/>
  <c r="K259" i="18"/>
  <c r="J259" i="18"/>
  <c r="K269" i="18"/>
  <c r="J269" i="18"/>
  <c r="K275" i="18"/>
  <c r="J275" i="18"/>
  <c r="V286" i="18"/>
  <c r="R293" i="18"/>
  <c r="S293" i="18"/>
  <c r="V302" i="18"/>
  <c r="R309" i="18"/>
  <c r="S309" i="18"/>
  <c r="V318" i="18"/>
  <c r="R325" i="18"/>
  <c r="S325" i="18"/>
  <c r="V334" i="18"/>
  <c r="R341" i="18"/>
  <c r="S341" i="18"/>
  <c r="V350" i="18"/>
  <c r="R357" i="18"/>
  <c r="S357" i="18"/>
  <c r="R371" i="18"/>
  <c r="S371" i="18"/>
  <c r="R381" i="18"/>
  <c r="S381" i="18"/>
  <c r="W396" i="18"/>
  <c r="V396" i="18"/>
  <c r="W16" i="19"/>
  <c r="V16" i="19"/>
  <c r="W32" i="19"/>
  <c r="V32" i="19"/>
  <c r="W47" i="19"/>
  <c r="V47" i="19"/>
  <c r="W55" i="19"/>
  <c r="V55" i="19"/>
  <c r="S387" i="18"/>
  <c r="S389" i="18"/>
  <c r="S391" i="18"/>
  <c r="S393" i="18"/>
  <c r="S395" i="18"/>
  <c r="S397" i="18"/>
  <c r="N398" i="18"/>
  <c r="S399" i="18"/>
  <c r="N400" i="18"/>
  <c r="S401" i="18"/>
  <c r="N14" i="19"/>
  <c r="S15" i="19"/>
  <c r="N16" i="19"/>
  <c r="S17" i="19"/>
  <c r="N18" i="19"/>
  <c r="S19" i="19"/>
  <c r="N20" i="19"/>
  <c r="S21" i="19"/>
  <c r="N22" i="19"/>
  <c r="S23" i="19"/>
  <c r="N24" i="19"/>
  <c r="S25" i="19"/>
  <c r="N26" i="19"/>
  <c r="S27" i="19"/>
  <c r="N28" i="19"/>
  <c r="S29" i="19"/>
  <c r="N30" i="19"/>
  <c r="S31" i="19"/>
  <c r="N32" i="19"/>
  <c r="S33" i="19"/>
  <c r="N34" i="19"/>
  <c r="S35" i="19"/>
  <c r="N36" i="19"/>
  <c r="S37" i="19"/>
  <c r="N38" i="19"/>
  <c r="S39" i="19"/>
  <c r="N40" i="19"/>
  <c r="J281" i="18"/>
  <c r="J283" i="18"/>
  <c r="J285" i="18"/>
  <c r="J287" i="18"/>
  <c r="J289" i="18"/>
  <c r="J291" i="18"/>
  <c r="J293" i="18"/>
  <c r="J295" i="18"/>
  <c r="J297" i="18"/>
  <c r="J299" i="18"/>
  <c r="J301" i="18"/>
  <c r="J303" i="18"/>
  <c r="J305" i="18"/>
  <c r="J307" i="18"/>
  <c r="J309" i="18"/>
  <c r="J311" i="18"/>
  <c r="J313" i="18"/>
  <c r="J315" i="18"/>
  <c r="J317" i="18"/>
  <c r="J319" i="18"/>
  <c r="J321" i="18"/>
  <c r="J323" i="18"/>
  <c r="J325" i="18"/>
  <c r="J327" i="18"/>
  <c r="J329" i="18"/>
  <c r="J331" i="18"/>
  <c r="J333" i="18"/>
  <c r="J335" i="18"/>
  <c r="J337" i="18"/>
  <c r="J339" i="18"/>
  <c r="J341" i="18"/>
  <c r="J343" i="18"/>
  <c r="J345" i="18"/>
  <c r="J347" i="18"/>
  <c r="J349" i="18"/>
  <c r="J351" i="18"/>
  <c r="J353" i="18"/>
  <c r="J355" i="18"/>
  <c r="J357" i="18"/>
  <c r="J359" i="18"/>
  <c r="J361" i="18"/>
  <c r="J363" i="18"/>
  <c r="J365" i="18"/>
  <c r="J367" i="18"/>
  <c r="J369" i="18"/>
  <c r="J371" i="18"/>
  <c r="J373" i="18"/>
  <c r="J375" i="18"/>
  <c r="J377" i="18"/>
  <c r="J379" i="18"/>
  <c r="J381" i="18"/>
  <c r="J383" i="18"/>
  <c r="J385" i="18"/>
  <c r="J387" i="18"/>
  <c r="J389" i="18"/>
  <c r="J391" i="18"/>
  <c r="J393" i="18"/>
  <c r="J395" i="18"/>
  <c r="J397" i="18"/>
  <c r="J399" i="18"/>
  <c r="J401" i="18"/>
  <c r="J15" i="19"/>
  <c r="J9" i="19" s="1"/>
  <c r="J10" i="19" s="1"/>
  <c r="J17" i="19"/>
  <c r="J3" i="19" s="1"/>
  <c r="J4" i="19" s="1"/>
  <c r="J19" i="19"/>
  <c r="J21" i="19"/>
  <c r="J23" i="19"/>
  <c r="J25" i="19"/>
  <c r="J27" i="19"/>
  <c r="J29" i="19"/>
  <c r="J31" i="19"/>
  <c r="J33" i="19"/>
  <c r="J35" i="19"/>
  <c r="J37" i="19"/>
  <c r="J39" i="19"/>
  <c r="Q3" i="19"/>
  <c r="F19" i="15" s="1"/>
  <c r="Q9" i="19"/>
  <c r="F10" i="15" s="1"/>
  <c r="S41" i="19"/>
  <c r="R41" i="19"/>
  <c r="S42" i="19"/>
  <c r="R42" i="19"/>
  <c r="S43" i="19"/>
  <c r="R43" i="19"/>
  <c r="R3" i="19" s="1"/>
  <c r="R4" i="19" s="1"/>
  <c r="S44" i="19"/>
  <c r="R44" i="19"/>
  <c r="S45" i="19"/>
  <c r="R45" i="19"/>
  <c r="S46" i="19"/>
  <c r="R46" i="19"/>
  <c r="S47" i="19"/>
  <c r="R47" i="19"/>
  <c r="S48" i="19"/>
  <c r="R48" i="19"/>
  <c r="S49" i="19"/>
  <c r="R49" i="19"/>
  <c r="S50" i="19"/>
  <c r="R50" i="19"/>
  <c r="S51" i="19"/>
  <c r="R51" i="19"/>
  <c r="S52" i="19"/>
  <c r="R52" i="19"/>
  <c r="S53" i="19"/>
  <c r="R53" i="19"/>
  <c r="S54" i="19"/>
  <c r="R54" i="19"/>
  <c r="S55" i="19"/>
  <c r="R55" i="19"/>
  <c r="S56" i="19"/>
  <c r="R56" i="19"/>
  <c r="S57" i="19"/>
  <c r="R57" i="19"/>
  <c r="S58" i="19"/>
  <c r="R58" i="19"/>
  <c r="S59" i="19"/>
  <c r="R59" i="19"/>
  <c r="S60" i="19"/>
  <c r="R60" i="19"/>
  <c r="S61" i="19"/>
  <c r="R61" i="19"/>
  <c r="S62" i="19"/>
  <c r="R62" i="19"/>
  <c r="S63" i="19"/>
  <c r="R63" i="19"/>
  <c r="S64" i="19"/>
  <c r="R64" i="19"/>
  <c r="S65" i="19"/>
  <c r="R65" i="19"/>
  <c r="S66" i="19"/>
  <c r="R66" i="19"/>
  <c r="S67" i="19"/>
  <c r="R67" i="19"/>
  <c r="S68" i="19"/>
  <c r="R68" i="19"/>
  <c r="S69" i="19"/>
  <c r="R69" i="19"/>
  <c r="S70" i="19"/>
  <c r="R70" i="19"/>
  <c r="S71" i="19"/>
  <c r="R71" i="19"/>
  <c r="S72" i="19"/>
  <c r="R72" i="19"/>
  <c r="S73" i="19"/>
  <c r="R73" i="19"/>
  <c r="S74" i="19"/>
  <c r="R74" i="19"/>
  <c r="S75" i="19"/>
  <c r="R75" i="19"/>
  <c r="S76" i="19"/>
  <c r="R76" i="19"/>
  <c r="S77" i="19"/>
  <c r="R77" i="19"/>
  <c r="S78" i="19"/>
  <c r="R78" i="19"/>
  <c r="S79" i="19"/>
  <c r="R79" i="19"/>
  <c r="S80" i="19"/>
  <c r="R80" i="19"/>
  <c r="S81" i="19"/>
  <c r="R81" i="19"/>
  <c r="S82" i="19"/>
  <c r="R82" i="19"/>
  <c r="S83" i="19"/>
  <c r="R83" i="19"/>
  <c r="S84" i="19"/>
  <c r="R84" i="19"/>
  <c r="S85" i="19"/>
  <c r="R85" i="19"/>
  <c r="S86" i="19"/>
  <c r="R86" i="19"/>
  <c r="S87" i="19"/>
  <c r="R87" i="19"/>
  <c r="S88" i="19"/>
  <c r="R88" i="19"/>
  <c r="S89" i="19"/>
  <c r="R89" i="19"/>
  <c r="S90" i="19"/>
  <c r="R90" i="19"/>
  <c r="S91" i="19"/>
  <c r="R91" i="19"/>
  <c r="S92" i="19"/>
  <c r="R92" i="19"/>
  <c r="S93" i="19"/>
  <c r="R93" i="19"/>
  <c r="S94" i="19"/>
  <c r="R94" i="19"/>
  <c r="S95" i="19"/>
  <c r="R95" i="19"/>
  <c r="S96" i="19"/>
  <c r="R96" i="19"/>
  <c r="S97" i="19"/>
  <c r="R97" i="19"/>
  <c r="S98" i="19"/>
  <c r="R98" i="19"/>
  <c r="S99" i="19"/>
  <c r="R99" i="19"/>
  <c r="S100" i="19"/>
  <c r="R100" i="19"/>
  <c r="S101" i="19"/>
  <c r="R101" i="19"/>
  <c r="S102" i="19"/>
  <c r="R102" i="19"/>
  <c r="S103" i="19"/>
  <c r="R103" i="19"/>
  <c r="S104" i="19"/>
  <c r="R104" i="19"/>
  <c r="S105" i="19"/>
  <c r="R105" i="19"/>
  <c r="S106" i="19"/>
  <c r="R106" i="19"/>
  <c r="S107" i="19"/>
  <c r="R107" i="19"/>
  <c r="S108" i="19"/>
  <c r="R108" i="19"/>
  <c r="S109" i="19"/>
  <c r="R109" i="19"/>
  <c r="S110" i="19"/>
  <c r="R110" i="19"/>
  <c r="S111" i="19"/>
  <c r="R111" i="19"/>
  <c r="S112" i="19"/>
  <c r="R112" i="19"/>
  <c r="S113" i="19"/>
  <c r="R113" i="19"/>
  <c r="S114" i="19"/>
  <c r="R114" i="19"/>
  <c r="S115" i="19"/>
  <c r="R115" i="19"/>
  <c r="S116" i="19"/>
  <c r="R116" i="19"/>
  <c r="S117" i="19"/>
  <c r="R117" i="19"/>
  <c r="S118" i="19"/>
  <c r="R118" i="19"/>
  <c r="S119" i="19"/>
  <c r="R119" i="19"/>
  <c r="S120" i="19"/>
  <c r="R120" i="19"/>
  <c r="S121" i="19"/>
  <c r="R121" i="19"/>
  <c r="S122" i="19"/>
  <c r="R122" i="19"/>
  <c r="S123" i="19"/>
  <c r="R123" i="19"/>
  <c r="S124" i="19"/>
  <c r="R124" i="19"/>
  <c r="S125" i="19"/>
  <c r="R125" i="19"/>
  <c r="S126" i="19"/>
  <c r="R126" i="19"/>
  <c r="S127" i="19"/>
  <c r="R127" i="19"/>
  <c r="S128" i="19"/>
  <c r="R128" i="19"/>
  <c r="S129" i="19"/>
  <c r="R129" i="19"/>
  <c r="S130" i="19"/>
  <c r="R130" i="19"/>
  <c r="S131" i="19"/>
  <c r="R131" i="19"/>
  <c r="S132" i="19"/>
  <c r="R132" i="19"/>
  <c r="S133" i="19"/>
  <c r="R133" i="19"/>
  <c r="S135" i="19"/>
  <c r="R135" i="19"/>
  <c r="S136" i="19"/>
  <c r="R136" i="19"/>
  <c r="S137" i="19"/>
  <c r="R137" i="19"/>
  <c r="S138" i="19"/>
  <c r="R138" i="19"/>
  <c r="S139" i="19"/>
  <c r="R139" i="19"/>
  <c r="S140" i="19"/>
  <c r="R140" i="19"/>
  <c r="S141" i="19"/>
  <c r="R141" i="19"/>
  <c r="S142" i="19"/>
  <c r="R142" i="19"/>
  <c r="S143" i="19"/>
  <c r="R143" i="19"/>
  <c r="S144" i="19"/>
  <c r="R144" i="19"/>
  <c r="S145" i="19"/>
  <c r="R145" i="19"/>
  <c r="S146" i="19"/>
  <c r="R146" i="19"/>
  <c r="S147" i="19"/>
  <c r="R147" i="19"/>
  <c r="S148" i="19"/>
  <c r="R148" i="19"/>
  <c r="S149" i="19"/>
  <c r="R149" i="19"/>
  <c r="S150" i="19"/>
  <c r="R150" i="19"/>
  <c r="S151" i="19"/>
  <c r="R151" i="19"/>
  <c r="S152" i="19"/>
  <c r="R152" i="19"/>
  <c r="S153" i="19"/>
  <c r="R153" i="19"/>
  <c r="S154" i="19"/>
  <c r="R154" i="19"/>
  <c r="S155" i="19"/>
  <c r="R155" i="19"/>
  <c r="S156" i="19"/>
  <c r="R156" i="19"/>
  <c r="S157" i="19"/>
  <c r="R157" i="19"/>
  <c r="S158" i="19"/>
  <c r="R158" i="19"/>
  <c r="S159" i="19"/>
  <c r="R159" i="19"/>
  <c r="S160" i="19"/>
  <c r="R160" i="19"/>
  <c r="S161" i="19"/>
  <c r="R161" i="19"/>
  <c r="S162" i="19"/>
  <c r="R162" i="19"/>
  <c r="S163" i="19"/>
  <c r="R163" i="19"/>
  <c r="S164" i="19"/>
  <c r="R164" i="19"/>
  <c r="S165" i="19"/>
  <c r="R165" i="19"/>
  <c r="S166" i="19"/>
  <c r="R166" i="19"/>
  <c r="S167" i="19"/>
  <c r="R167" i="19"/>
  <c r="S169" i="19"/>
  <c r="R169" i="19"/>
  <c r="S171" i="19"/>
  <c r="R171" i="19"/>
  <c r="S173" i="19"/>
  <c r="R173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73" i="19"/>
  <c r="V74" i="19"/>
  <c r="V75" i="19"/>
  <c r="V76" i="19"/>
  <c r="V77" i="19"/>
  <c r="V78" i="19"/>
  <c r="V79" i="19"/>
  <c r="V80" i="19"/>
  <c r="V81" i="19"/>
  <c r="V82" i="19"/>
  <c r="V83" i="19"/>
  <c r="V84" i="19"/>
  <c r="V85" i="19"/>
  <c r="V86" i="19"/>
  <c r="V87" i="19"/>
  <c r="V88" i="19"/>
  <c r="V89" i="19"/>
  <c r="V90" i="19"/>
  <c r="V91" i="19"/>
  <c r="V92" i="19"/>
  <c r="V93" i="19"/>
  <c r="V94" i="19"/>
  <c r="V95" i="19"/>
  <c r="V96" i="19"/>
  <c r="V97" i="19"/>
  <c r="V98" i="19"/>
  <c r="V99" i="19"/>
  <c r="V100" i="19"/>
  <c r="V101" i="19"/>
  <c r="V102" i="19"/>
  <c r="V103" i="19"/>
  <c r="V105" i="19"/>
  <c r="M3" i="19"/>
  <c r="E19" i="15" s="1"/>
  <c r="R168" i="19"/>
  <c r="R170" i="19"/>
  <c r="R172" i="19"/>
  <c r="R174" i="19"/>
  <c r="R176" i="19"/>
  <c r="R178" i="19"/>
  <c r="R180" i="19"/>
  <c r="R182" i="19"/>
  <c r="R184" i="19"/>
  <c r="R186" i="19"/>
  <c r="R188" i="19"/>
  <c r="R190" i="19"/>
  <c r="R192" i="19"/>
  <c r="R194" i="19"/>
  <c r="R196" i="19"/>
  <c r="N197" i="19"/>
  <c r="J198" i="19"/>
  <c r="R200" i="19"/>
  <c r="N201" i="19"/>
  <c r="J202" i="19"/>
  <c r="R204" i="19"/>
  <c r="N205" i="19"/>
  <c r="J206" i="19"/>
  <c r="R208" i="19"/>
  <c r="N209" i="19"/>
  <c r="O218" i="19"/>
  <c r="W220" i="19"/>
  <c r="V222" i="19"/>
  <c r="W222" i="19"/>
  <c r="K230" i="19"/>
  <c r="J230" i="19"/>
  <c r="O233" i="19"/>
  <c r="W236" i="19"/>
  <c r="V250" i="19"/>
  <c r="W250" i="19"/>
  <c r="V266" i="19"/>
  <c r="W266" i="19"/>
  <c r="V276" i="19"/>
  <c r="W276" i="19"/>
  <c r="O210" i="19"/>
  <c r="O3" i="19" s="1"/>
  <c r="J212" i="19"/>
  <c r="V213" i="19"/>
  <c r="W214" i="19"/>
  <c r="S216" i="19"/>
  <c r="J220" i="19"/>
  <c r="W223" i="19"/>
  <c r="K225" i="19"/>
  <c r="N231" i="19"/>
  <c r="O232" i="19"/>
  <c r="O234" i="19"/>
  <c r="N234" i="19"/>
  <c r="J236" i="19"/>
  <c r="W239" i="19"/>
  <c r="N247" i="19"/>
  <c r="O247" i="19"/>
  <c r="W256" i="19"/>
  <c r="N263" i="19"/>
  <c r="O263" i="19"/>
  <c r="V270" i="19"/>
  <c r="W270" i="19"/>
  <c r="S280" i="19"/>
  <c r="R280" i="19"/>
  <c r="V284" i="19"/>
  <c r="W284" i="19"/>
  <c r="V216" i="19"/>
  <c r="W216" i="19"/>
  <c r="K224" i="19"/>
  <c r="J224" i="19"/>
  <c r="K240" i="19"/>
  <c r="J240" i="19"/>
  <c r="K243" i="19"/>
  <c r="J243" i="19"/>
  <c r="V254" i="19"/>
  <c r="W254" i="19"/>
  <c r="V274" i="19"/>
  <c r="W274" i="19"/>
  <c r="K222" i="19"/>
  <c r="J222" i="19"/>
  <c r="N251" i="19"/>
  <c r="O251" i="19"/>
  <c r="N267" i="19"/>
  <c r="O267" i="19"/>
  <c r="W281" i="19"/>
  <c r="V281" i="19"/>
  <c r="W295" i="19"/>
  <c r="V295" i="19"/>
  <c r="W297" i="19"/>
  <c r="V297" i="19"/>
  <c r="W299" i="19"/>
  <c r="V299" i="19"/>
  <c r="W301" i="19"/>
  <c r="V301" i="19"/>
  <c r="W303" i="19"/>
  <c r="V303" i="19"/>
  <c r="W305" i="19"/>
  <c r="V305" i="19"/>
  <c r="W307" i="19"/>
  <c r="V307" i="19"/>
  <c r="W309" i="19"/>
  <c r="V309" i="19"/>
  <c r="W311" i="19"/>
  <c r="V311" i="19"/>
  <c r="W313" i="19"/>
  <c r="V313" i="19"/>
  <c r="W315" i="19"/>
  <c r="V315" i="19"/>
  <c r="R175" i="19"/>
  <c r="R177" i="19"/>
  <c r="R179" i="19"/>
  <c r="R181" i="19"/>
  <c r="R183" i="19"/>
  <c r="R185" i="19"/>
  <c r="R187" i="19"/>
  <c r="R189" i="19"/>
  <c r="R191" i="19"/>
  <c r="R193" i="19"/>
  <c r="R195" i="19"/>
  <c r="R198" i="19"/>
  <c r="N199" i="19"/>
  <c r="J200" i="19"/>
  <c r="R202" i="19"/>
  <c r="N203" i="19"/>
  <c r="J204" i="19"/>
  <c r="R206" i="19"/>
  <c r="N207" i="19"/>
  <c r="J208" i="19"/>
  <c r="K217" i="19"/>
  <c r="K3" i="19" s="1"/>
  <c r="N223" i="19"/>
  <c r="O224" i="19"/>
  <c r="K227" i="19"/>
  <c r="R230" i="19"/>
  <c r="V232" i="19"/>
  <c r="W232" i="19"/>
  <c r="N239" i="19"/>
  <c r="O242" i="19"/>
  <c r="N242" i="19"/>
  <c r="J244" i="19"/>
  <c r="N252" i="19"/>
  <c r="V258" i="19"/>
  <c r="W258" i="19"/>
  <c r="V209" i="19"/>
  <c r="W210" i="19"/>
  <c r="S212" i="19"/>
  <c r="O214" i="19"/>
  <c r="J216" i="19"/>
  <c r="N222" i="19"/>
  <c r="O226" i="19"/>
  <c r="W228" i="19"/>
  <c r="V230" i="19"/>
  <c r="W230" i="19"/>
  <c r="N238" i="19"/>
  <c r="W248" i="19"/>
  <c r="N255" i="19"/>
  <c r="O255" i="19"/>
  <c r="W264" i="19"/>
  <c r="V246" i="19"/>
  <c r="W246" i="19"/>
  <c r="V262" i="19"/>
  <c r="W262" i="19"/>
  <c r="V268" i="19"/>
  <c r="W268" i="19"/>
  <c r="N279" i="19"/>
  <c r="O279" i="19"/>
  <c r="N284" i="19"/>
  <c r="O284" i="19"/>
  <c r="N287" i="19"/>
  <c r="O287" i="19"/>
  <c r="N291" i="19"/>
  <c r="O291" i="19"/>
  <c r="V224" i="19"/>
  <c r="W224" i="19"/>
  <c r="K232" i="19"/>
  <c r="J232" i="19"/>
  <c r="K235" i="19"/>
  <c r="J235" i="19"/>
  <c r="V240" i="19"/>
  <c r="W240" i="19"/>
  <c r="N259" i="19"/>
  <c r="O259" i="19"/>
  <c r="V272" i="19"/>
  <c r="W272" i="19"/>
  <c r="O377" i="19"/>
  <c r="N377" i="19"/>
  <c r="K421" i="19"/>
  <c r="J421" i="19"/>
  <c r="O422" i="19"/>
  <c r="N422" i="19"/>
  <c r="K370" i="19"/>
  <c r="J370" i="19"/>
  <c r="V374" i="19"/>
  <c r="W374" i="19"/>
  <c r="K401" i="19"/>
  <c r="J401" i="19"/>
  <c r="K469" i="19"/>
  <c r="J469" i="19"/>
  <c r="O470" i="19"/>
  <c r="N470" i="19"/>
  <c r="J238" i="19"/>
  <c r="W238" i="19"/>
  <c r="R248" i="19"/>
  <c r="R252" i="19"/>
  <c r="R256" i="19"/>
  <c r="R260" i="19"/>
  <c r="R264" i="19"/>
  <c r="R268" i="19"/>
  <c r="R272" i="19"/>
  <c r="R276" i="19"/>
  <c r="W280" i="19"/>
  <c r="O283" i="19"/>
  <c r="O289" i="19"/>
  <c r="W293" i="19"/>
  <c r="V293" i="19"/>
  <c r="W294" i="19"/>
  <c r="W296" i="19"/>
  <c r="V296" i="19"/>
  <c r="W298" i="19"/>
  <c r="V298" i="19"/>
  <c r="W300" i="19"/>
  <c r="V300" i="19"/>
  <c r="W302" i="19"/>
  <c r="V302" i="19"/>
  <c r="W304" i="19"/>
  <c r="V304" i="19"/>
  <c r="W306" i="19"/>
  <c r="V306" i="19"/>
  <c r="W308" i="19"/>
  <c r="V308" i="19"/>
  <c r="W310" i="19"/>
  <c r="V310" i="19"/>
  <c r="W312" i="19"/>
  <c r="V312" i="19"/>
  <c r="W314" i="19"/>
  <c r="V314" i="19"/>
  <c r="W316" i="19"/>
  <c r="V316" i="19"/>
  <c r="W318" i="19"/>
  <c r="V318" i="19"/>
  <c r="W320" i="19"/>
  <c r="V320" i="19"/>
  <c r="W322" i="19"/>
  <c r="V322" i="19"/>
  <c r="W324" i="19"/>
  <c r="V324" i="19"/>
  <c r="W326" i="19"/>
  <c r="V326" i="19"/>
  <c r="W328" i="19"/>
  <c r="V328" i="19"/>
  <c r="W330" i="19"/>
  <c r="V330" i="19"/>
  <c r="W332" i="19"/>
  <c r="V332" i="19"/>
  <c r="W334" i="19"/>
  <c r="V334" i="19"/>
  <c r="W336" i="19"/>
  <c r="V336" i="19"/>
  <c r="W338" i="19"/>
  <c r="V338" i="19"/>
  <c r="W340" i="19"/>
  <c r="V340" i="19"/>
  <c r="W342" i="19"/>
  <c r="V342" i="19"/>
  <c r="W344" i="19"/>
  <c r="V344" i="19"/>
  <c r="W346" i="19"/>
  <c r="V346" i="19"/>
  <c r="W348" i="19"/>
  <c r="V348" i="19"/>
  <c r="W350" i="19"/>
  <c r="V350" i="19"/>
  <c r="W352" i="19"/>
  <c r="V352" i="19"/>
  <c r="W354" i="19"/>
  <c r="V354" i="19"/>
  <c r="W356" i="19"/>
  <c r="V356" i="19"/>
  <c r="W358" i="19"/>
  <c r="V358" i="19"/>
  <c r="W360" i="19"/>
  <c r="V360" i="19"/>
  <c r="O365" i="19"/>
  <c r="N365" i="19"/>
  <c r="N439" i="19"/>
  <c r="O439" i="19"/>
  <c r="W317" i="19"/>
  <c r="V317" i="19"/>
  <c r="W319" i="19"/>
  <c r="V319" i="19"/>
  <c r="W321" i="19"/>
  <c r="V321" i="19"/>
  <c r="W323" i="19"/>
  <c r="V323" i="19"/>
  <c r="W325" i="19"/>
  <c r="V325" i="19"/>
  <c r="W327" i="19"/>
  <c r="V327" i="19"/>
  <c r="V362" i="19"/>
  <c r="W362" i="19"/>
  <c r="K374" i="19"/>
  <c r="J374" i="19"/>
  <c r="V378" i="19"/>
  <c r="W378" i="19"/>
  <c r="K437" i="19"/>
  <c r="J437" i="19"/>
  <c r="O438" i="19"/>
  <c r="N438" i="19"/>
  <c r="O369" i="19"/>
  <c r="N369" i="19"/>
  <c r="O271" i="19"/>
  <c r="O275" i="19"/>
  <c r="R278" i="19"/>
  <c r="W282" i="19"/>
  <c r="O285" i="19"/>
  <c r="W287" i="19"/>
  <c r="W288" i="19"/>
  <c r="O292" i="19"/>
  <c r="V366" i="19"/>
  <c r="W366" i="19"/>
  <c r="K378" i="19"/>
  <c r="J378" i="19"/>
  <c r="K385" i="19"/>
  <c r="J385" i="19"/>
  <c r="V386" i="19"/>
  <c r="W386" i="19"/>
  <c r="N455" i="19"/>
  <c r="O455" i="19"/>
  <c r="O373" i="19"/>
  <c r="N373" i="19"/>
  <c r="K453" i="19"/>
  <c r="J453" i="19"/>
  <c r="O454" i="19"/>
  <c r="N454" i="19"/>
  <c r="K366" i="19"/>
  <c r="J366" i="19"/>
  <c r="V370" i="19"/>
  <c r="W370" i="19"/>
  <c r="K393" i="19"/>
  <c r="J393" i="19"/>
  <c r="V394" i="19"/>
  <c r="W394" i="19"/>
  <c r="N423" i="19"/>
  <c r="O423" i="19"/>
  <c r="K419" i="19"/>
  <c r="J419" i="19"/>
  <c r="N421" i="19"/>
  <c r="O421" i="19"/>
  <c r="K435" i="19"/>
  <c r="J435" i="19"/>
  <c r="N437" i="19"/>
  <c r="O437" i="19"/>
  <c r="K451" i="19"/>
  <c r="J451" i="19"/>
  <c r="N453" i="19"/>
  <c r="O453" i="19"/>
  <c r="K467" i="19"/>
  <c r="J467" i="19"/>
  <c r="K379" i="19"/>
  <c r="J379" i="19"/>
  <c r="K387" i="19"/>
  <c r="J387" i="19"/>
  <c r="K395" i="19"/>
  <c r="J395" i="19"/>
  <c r="K403" i="19"/>
  <c r="J403" i="19"/>
  <c r="K404" i="19"/>
  <c r="J404" i="19"/>
  <c r="K405" i="19"/>
  <c r="J405" i="19"/>
  <c r="K406" i="19"/>
  <c r="J406" i="19"/>
  <c r="K407" i="19"/>
  <c r="J407" i="19"/>
  <c r="K408" i="19"/>
  <c r="J408" i="19"/>
  <c r="K409" i="19"/>
  <c r="J409" i="19"/>
  <c r="K410" i="19"/>
  <c r="J410" i="19"/>
  <c r="K411" i="19"/>
  <c r="J411" i="19"/>
  <c r="K412" i="19"/>
  <c r="J412" i="19"/>
  <c r="K413" i="19"/>
  <c r="J413" i="19"/>
  <c r="K414" i="19"/>
  <c r="J414" i="19"/>
  <c r="K415" i="19"/>
  <c r="J415" i="19"/>
  <c r="K416" i="19"/>
  <c r="J416" i="19"/>
  <c r="K417" i="19"/>
  <c r="J417" i="19"/>
  <c r="N419" i="19"/>
  <c r="O419" i="19"/>
  <c r="K433" i="19"/>
  <c r="J433" i="19"/>
  <c r="N435" i="19"/>
  <c r="O435" i="19"/>
  <c r="K449" i="19"/>
  <c r="J449" i="19"/>
  <c r="N451" i="19"/>
  <c r="O451" i="19"/>
  <c r="K465" i="19"/>
  <c r="J465" i="19"/>
  <c r="N467" i="19"/>
  <c r="O467" i="19"/>
  <c r="K481" i="19"/>
  <c r="J481" i="19"/>
  <c r="K483" i="19"/>
  <c r="J483" i="19"/>
  <c r="K485" i="19"/>
  <c r="J485" i="19"/>
  <c r="J363" i="19"/>
  <c r="W363" i="19"/>
  <c r="J367" i="19"/>
  <c r="W367" i="19"/>
  <c r="J371" i="19"/>
  <c r="W371" i="19"/>
  <c r="J375" i="19"/>
  <c r="W375" i="19"/>
  <c r="W380" i="19"/>
  <c r="W388" i="19"/>
  <c r="W396" i="19"/>
  <c r="N417" i="19"/>
  <c r="O417" i="19"/>
  <c r="N418" i="19"/>
  <c r="K431" i="19"/>
  <c r="J431" i="19"/>
  <c r="N433" i="19"/>
  <c r="O433" i="19"/>
  <c r="N434" i="19"/>
  <c r="K447" i="19"/>
  <c r="J447" i="19"/>
  <c r="N449" i="19"/>
  <c r="O449" i="19"/>
  <c r="N450" i="19"/>
  <c r="K463" i="19"/>
  <c r="J463" i="19"/>
  <c r="N465" i="19"/>
  <c r="O465" i="19"/>
  <c r="N466" i="19"/>
  <c r="K479" i="19"/>
  <c r="J479" i="19"/>
  <c r="K381" i="19"/>
  <c r="J381" i="19"/>
  <c r="K389" i="19"/>
  <c r="J389" i="19"/>
  <c r="K397" i="19"/>
  <c r="J397" i="19"/>
  <c r="K429" i="19"/>
  <c r="J429" i="19"/>
  <c r="N431" i="19"/>
  <c r="O431" i="19"/>
  <c r="K445" i="19"/>
  <c r="J445" i="19"/>
  <c r="N447" i="19"/>
  <c r="O447" i="19"/>
  <c r="K461" i="19"/>
  <c r="J461" i="19"/>
  <c r="N463" i="19"/>
  <c r="O463" i="19"/>
  <c r="K477" i="19"/>
  <c r="J477" i="19"/>
  <c r="K490" i="19"/>
  <c r="J490" i="19"/>
  <c r="V329" i="19"/>
  <c r="V331" i="19"/>
  <c r="V333" i="19"/>
  <c r="V335" i="19"/>
  <c r="V337" i="19"/>
  <c r="V339" i="19"/>
  <c r="V341" i="19"/>
  <c r="V343" i="19"/>
  <c r="V345" i="19"/>
  <c r="V347" i="19"/>
  <c r="V349" i="19"/>
  <c r="V351" i="19"/>
  <c r="V353" i="19"/>
  <c r="V355" i="19"/>
  <c r="V357" i="19"/>
  <c r="V359" i="19"/>
  <c r="V361" i="19"/>
  <c r="N363" i="19"/>
  <c r="J364" i="19"/>
  <c r="W364" i="19"/>
  <c r="N367" i="19"/>
  <c r="J368" i="19"/>
  <c r="W368" i="19"/>
  <c r="N371" i="19"/>
  <c r="J372" i="19"/>
  <c r="W372" i="19"/>
  <c r="N375" i="19"/>
  <c r="J376" i="19"/>
  <c r="W376" i="19"/>
  <c r="W382" i="19"/>
  <c r="W390" i="19"/>
  <c r="W398" i="19"/>
  <c r="K427" i="19"/>
  <c r="J427" i="19"/>
  <c r="N429" i="19"/>
  <c r="O429" i="19"/>
  <c r="N430" i="19"/>
  <c r="K443" i="19"/>
  <c r="J443" i="19"/>
  <c r="N445" i="19"/>
  <c r="O445" i="19"/>
  <c r="N446" i="19"/>
  <c r="K459" i="19"/>
  <c r="J459" i="19"/>
  <c r="N461" i="19"/>
  <c r="O461" i="19"/>
  <c r="N462" i="19"/>
  <c r="K475" i="19"/>
  <c r="J475" i="19"/>
  <c r="K383" i="19"/>
  <c r="J383" i="19"/>
  <c r="K391" i="19"/>
  <c r="J391" i="19"/>
  <c r="K399" i="19"/>
  <c r="J399" i="19"/>
  <c r="K425" i="19"/>
  <c r="J425" i="19"/>
  <c r="N427" i="19"/>
  <c r="O427" i="19"/>
  <c r="N428" i="19"/>
  <c r="K441" i="19"/>
  <c r="J441" i="19"/>
  <c r="N443" i="19"/>
  <c r="O443" i="19"/>
  <c r="N444" i="19"/>
  <c r="K457" i="19"/>
  <c r="J457" i="19"/>
  <c r="N459" i="19"/>
  <c r="O459" i="19"/>
  <c r="N460" i="19"/>
  <c r="K473" i="19"/>
  <c r="J473" i="19"/>
  <c r="J365" i="19"/>
  <c r="W365" i="19"/>
  <c r="J369" i="19"/>
  <c r="W369" i="19"/>
  <c r="J373" i="19"/>
  <c r="W373" i="19"/>
  <c r="J377" i="19"/>
  <c r="W377" i="19"/>
  <c r="W384" i="19"/>
  <c r="W392" i="19"/>
  <c r="W400" i="19"/>
  <c r="K423" i="19"/>
  <c r="J423" i="19"/>
  <c r="N425" i="19"/>
  <c r="O425" i="19"/>
  <c r="N426" i="19"/>
  <c r="K439" i="19"/>
  <c r="J439" i="19"/>
  <c r="N441" i="19"/>
  <c r="O441" i="19"/>
  <c r="N442" i="19"/>
  <c r="K455" i="19"/>
  <c r="J455" i="19"/>
  <c r="N457" i="19"/>
  <c r="O457" i="19"/>
  <c r="N458" i="19"/>
  <c r="K471" i="19"/>
  <c r="J471" i="19"/>
  <c r="J418" i="19"/>
  <c r="J420" i="19"/>
  <c r="J422" i="19"/>
  <c r="J424" i="19"/>
  <c r="J426" i="19"/>
  <c r="J428" i="19"/>
  <c r="J430" i="19"/>
  <c r="J432" i="19"/>
  <c r="J434" i="19"/>
  <c r="J436" i="19"/>
  <c r="J438" i="19"/>
  <c r="J440" i="19"/>
  <c r="J442" i="19"/>
  <c r="J444" i="19"/>
  <c r="J446" i="19"/>
  <c r="J448" i="19"/>
  <c r="J450" i="19"/>
  <c r="J452" i="19"/>
  <c r="J454" i="19"/>
  <c r="J456" i="19"/>
  <c r="J458" i="19"/>
  <c r="J460" i="19"/>
  <c r="J462" i="19"/>
  <c r="J464" i="19"/>
  <c r="J466" i="19"/>
  <c r="J468" i="19"/>
  <c r="O469" i="19"/>
  <c r="J470" i="19"/>
  <c r="O471" i="19"/>
  <c r="J472" i="19"/>
  <c r="O473" i="19"/>
  <c r="J474" i="19"/>
  <c r="O475" i="19"/>
  <c r="J476" i="19"/>
  <c r="O477" i="19"/>
  <c r="J478" i="19"/>
  <c r="O479" i="19"/>
  <c r="J480" i="19"/>
  <c r="O481" i="19"/>
  <c r="J482" i="19"/>
  <c r="O483" i="19"/>
  <c r="J484" i="19"/>
  <c r="O485" i="19"/>
  <c r="J486" i="19"/>
  <c r="V486" i="19"/>
  <c r="R487" i="19"/>
  <c r="S492" i="19"/>
  <c r="O493" i="19"/>
  <c r="W494" i="19"/>
  <c r="O497" i="19"/>
  <c r="W498" i="19"/>
  <c r="O501" i="19"/>
  <c r="W502" i="19"/>
  <c r="O505" i="19"/>
  <c r="W506" i="19"/>
  <c r="R509" i="19"/>
  <c r="O511" i="19"/>
  <c r="W514" i="19"/>
  <c r="R517" i="19"/>
  <c r="O519" i="19"/>
  <c r="W9" i="20"/>
  <c r="O56" i="20"/>
  <c r="N56" i="20"/>
  <c r="R58" i="20"/>
  <c r="S58" i="20"/>
  <c r="R72" i="20"/>
  <c r="S72" i="20"/>
  <c r="R80" i="20"/>
  <c r="S80" i="20"/>
  <c r="N488" i="19"/>
  <c r="K489" i="19"/>
  <c r="R496" i="19"/>
  <c r="R500" i="19"/>
  <c r="R504" i="19"/>
  <c r="R510" i="19"/>
  <c r="O512" i="19"/>
  <c r="N512" i="19"/>
  <c r="R518" i="19"/>
  <c r="O520" i="19"/>
  <c r="N520" i="19"/>
  <c r="O54" i="20"/>
  <c r="N54" i="20"/>
  <c r="R56" i="20"/>
  <c r="S56" i="20"/>
  <c r="S3" i="20" s="1"/>
  <c r="R57" i="20"/>
  <c r="O70" i="20"/>
  <c r="N70" i="20"/>
  <c r="S71" i="20"/>
  <c r="R71" i="20"/>
  <c r="S79" i="20"/>
  <c r="R79" i="20"/>
  <c r="S87" i="20"/>
  <c r="R87" i="20"/>
  <c r="O52" i="20"/>
  <c r="N52" i="20"/>
  <c r="R54" i="20"/>
  <c r="S54" i="20"/>
  <c r="O68" i="20"/>
  <c r="N68" i="20"/>
  <c r="R70" i="20"/>
  <c r="S70" i="20"/>
  <c r="R78" i="20"/>
  <c r="S78" i="20"/>
  <c r="O514" i="19"/>
  <c r="N514" i="19"/>
  <c r="O50" i="20"/>
  <c r="N50" i="20"/>
  <c r="R52" i="20"/>
  <c r="S52" i="20"/>
  <c r="O66" i="20"/>
  <c r="N66" i="20"/>
  <c r="R68" i="20"/>
  <c r="S68" i="20"/>
  <c r="S77" i="20"/>
  <c r="R77" i="20"/>
  <c r="S85" i="20"/>
  <c r="R85" i="20"/>
  <c r="V490" i="19"/>
  <c r="R491" i="19"/>
  <c r="O495" i="19"/>
  <c r="O499" i="19"/>
  <c r="O503" i="19"/>
  <c r="O507" i="19"/>
  <c r="R513" i="19"/>
  <c r="O515" i="19"/>
  <c r="R521" i="19"/>
  <c r="Q9" i="20"/>
  <c r="F11" i="15" s="1"/>
  <c r="O48" i="20"/>
  <c r="N48" i="20"/>
  <c r="R50" i="20"/>
  <c r="S50" i="20"/>
  <c r="R51" i="20"/>
  <c r="O64" i="20"/>
  <c r="N64" i="20"/>
  <c r="R66" i="20"/>
  <c r="S66" i="20"/>
  <c r="R67" i="20"/>
  <c r="R76" i="20"/>
  <c r="S76" i="20"/>
  <c r="R84" i="20"/>
  <c r="S84" i="20"/>
  <c r="O508" i="19"/>
  <c r="N508" i="19"/>
  <c r="O516" i="19"/>
  <c r="N516" i="19"/>
  <c r="O14" i="20"/>
  <c r="N14" i="20"/>
  <c r="O15" i="20"/>
  <c r="N15" i="20"/>
  <c r="O16" i="20"/>
  <c r="N16" i="20"/>
  <c r="O17" i="20"/>
  <c r="N17" i="20"/>
  <c r="O18" i="20"/>
  <c r="N18" i="20"/>
  <c r="O19" i="20"/>
  <c r="N19" i="20"/>
  <c r="O20" i="20"/>
  <c r="N20" i="20"/>
  <c r="O21" i="20"/>
  <c r="N21" i="20"/>
  <c r="O22" i="20"/>
  <c r="N22" i="20"/>
  <c r="O23" i="20"/>
  <c r="N23" i="20"/>
  <c r="O24" i="20"/>
  <c r="N24" i="20"/>
  <c r="O25" i="20"/>
  <c r="N25" i="20"/>
  <c r="O26" i="20"/>
  <c r="N26" i="20"/>
  <c r="O27" i="20"/>
  <c r="N27" i="20"/>
  <c r="O28" i="20"/>
  <c r="N28" i="20"/>
  <c r="O29" i="20"/>
  <c r="N29" i="20"/>
  <c r="O30" i="20"/>
  <c r="N30" i="20"/>
  <c r="O31" i="20"/>
  <c r="N31" i="20"/>
  <c r="O32" i="20"/>
  <c r="N32" i="20"/>
  <c r="O33" i="20"/>
  <c r="N33" i="20"/>
  <c r="O34" i="20"/>
  <c r="N34" i="20"/>
  <c r="O35" i="20"/>
  <c r="N35" i="20"/>
  <c r="O36" i="20"/>
  <c r="N36" i="20"/>
  <c r="O37" i="20"/>
  <c r="N37" i="20"/>
  <c r="O38" i="20"/>
  <c r="N38" i="20"/>
  <c r="O39" i="20"/>
  <c r="N39" i="20"/>
  <c r="O40" i="20"/>
  <c r="N40" i="20"/>
  <c r="O41" i="20"/>
  <c r="N41" i="20"/>
  <c r="O42" i="20"/>
  <c r="N42" i="20"/>
  <c r="O43" i="20"/>
  <c r="N43" i="20"/>
  <c r="O44" i="20"/>
  <c r="N44" i="20"/>
  <c r="O46" i="20"/>
  <c r="N46" i="20"/>
  <c r="R48" i="20"/>
  <c r="S48" i="20"/>
  <c r="R49" i="20"/>
  <c r="O62" i="20"/>
  <c r="N62" i="20"/>
  <c r="R64" i="20"/>
  <c r="S64" i="20"/>
  <c r="R65" i="20"/>
  <c r="S75" i="20"/>
  <c r="R75" i="20"/>
  <c r="S83" i="20"/>
  <c r="R83" i="20"/>
  <c r="S9" i="20"/>
  <c r="R46" i="20"/>
  <c r="S46" i="20"/>
  <c r="O60" i="20"/>
  <c r="N60" i="20"/>
  <c r="R62" i="20"/>
  <c r="S62" i="20"/>
  <c r="R74" i="20"/>
  <c r="S74" i="20"/>
  <c r="R82" i="20"/>
  <c r="S82" i="20"/>
  <c r="N490" i="19"/>
  <c r="K491" i="19"/>
  <c r="N496" i="19"/>
  <c r="N500" i="19"/>
  <c r="N504" i="19"/>
  <c r="R508" i="19"/>
  <c r="O510" i="19"/>
  <c r="N510" i="19"/>
  <c r="R516" i="19"/>
  <c r="O518" i="19"/>
  <c r="N518" i="19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O58" i="20"/>
  <c r="N58" i="20"/>
  <c r="R60" i="20"/>
  <c r="S60" i="20"/>
  <c r="R61" i="20"/>
  <c r="S73" i="20"/>
  <c r="R73" i="20"/>
  <c r="S81" i="20"/>
  <c r="R81" i="20"/>
  <c r="I3" i="20"/>
  <c r="D20" i="15" s="1"/>
  <c r="I9" i="20"/>
  <c r="D11" i="15" s="1"/>
  <c r="N45" i="20"/>
  <c r="N47" i="20"/>
  <c r="N49" i="20"/>
  <c r="N51" i="20"/>
  <c r="N53" i="20"/>
  <c r="N55" i="20"/>
  <c r="N57" i="20"/>
  <c r="N59" i="20"/>
  <c r="N61" i="20"/>
  <c r="N63" i="20"/>
  <c r="N65" i="20"/>
  <c r="N67" i="20"/>
  <c r="N69" i="20"/>
  <c r="N71" i="20"/>
  <c r="N73" i="20"/>
  <c r="N75" i="20"/>
  <c r="N77" i="20"/>
  <c r="N79" i="20"/>
  <c r="N81" i="20"/>
  <c r="N83" i="20"/>
  <c r="N85" i="20"/>
  <c r="S86" i="20"/>
  <c r="N87" i="20"/>
  <c r="S88" i="20"/>
  <c r="N89" i="20"/>
  <c r="S90" i="20"/>
  <c r="N91" i="20"/>
  <c r="S92" i="20"/>
  <c r="N93" i="20"/>
  <c r="S94" i="20"/>
  <c r="N95" i="20"/>
  <c r="S96" i="20"/>
  <c r="N97" i="20"/>
  <c r="S98" i="20"/>
  <c r="N99" i="20"/>
  <c r="S100" i="20"/>
  <c r="N101" i="20"/>
  <c r="S102" i="20"/>
  <c r="N103" i="20"/>
  <c r="S104" i="20"/>
  <c r="N105" i="20"/>
  <c r="S106" i="20"/>
  <c r="N107" i="20"/>
  <c r="S108" i="20"/>
  <c r="N109" i="20"/>
  <c r="S110" i="20"/>
  <c r="N111" i="20"/>
  <c r="S112" i="20"/>
  <c r="N113" i="20"/>
  <c r="R123" i="20"/>
  <c r="R124" i="20"/>
  <c r="O129" i="20"/>
  <c r="N129" i="20"/>
  <c r="O130" i="20"/>
  <c r="N130" i="20"/>
  <c r="R141" i="20"/>
  <c r="R142" i="20"/>
  <c r="O145" i="20"/>
  <c r="N145" i="20"/>
  <c r="O146" i="20"/>
  <c r="N146" i="20"/>
  <c r="R175" i="20"/>
  <c r="R176" i="20"/>
  <c r="O179" i="20"/>
  <c r="N179" i="20"/>
  <c r="O180" i="20"/>
  <c r="N180" i="20"/>
  <c r="O200" i="20"/>
  <c r="N200" i="20"/>
  <c r="O201" i="20"/>
  <c r="N201" i="20"/>
  <c r="O216" i="20"/>
  <c r="N216" i="20"/>
  <c r="O217" i="20"/>
  <c r="N217" i="20"/>
  <c r="O233" i="20"/>
  <c r="N233" i="20"/>
  <c r="K114" i="20"/>
  <c r="K9" i="20" s="1"/>
  <c r="R125" i="20"/>
  <c r="R126" i="20"/>
  <c r="R127" i="20"/>
  <c r="R128" i="20"/>
  <c r="O131" i="20"/>
  <c r="N131" i="20"/>
  <c r="O132" i="20"/>
  <c r="N132" i="20"/>
  <c r="R143" i="20"/>
  <c r="R144" i="20"/>
  <c r="O147" i="20"/>
  <c r="N147" i="20"/>
  <c r="O148" i="20"/>
  <c r="N148" i="20"/>
  <c r="R177" i="20"/>
  <c r="R178" i="20"/>
  <c r="O181" i="20"/>
  <c r="N181" i="20"/>
  <c r="O182" i="20"/>
  <c r="N182" i="20"/>
  <c r="O202" i="20"/>
  <c r="N202" i="20"/>
  <c r="O203" i="20"/>
  <c r="N203" i="20"/>
  <c r="O219" i="20"/>
  <c r="N219" i="20"/>
  <c r="O114" i="20"/>
  <c r="N114" i="20"/>
  <c r="O133" i="20"/>
  <c r="N133" i="20"/>
  <c r="O134" i="20"/>
  <c r="N134" i="20"/>
  <c r="O149" i="20"/>
  <c r="N149" i="20"/>
  <c r="O150" i="20"/>
  <c r="N150" i="20"/>
  <c r="O183" i="20"/>
  <c r="N183" i="20"/>
  <c r="O184" i="20"/>
  <c r="N184" i="20"/>
  <c r="O204" i="20"/>
  <c r="N204" i="20"/>
  <c r="O205" i="20"/>
  <c r="N205" i="20"/>
  <c r="O221" i="20"/>
  <c r="N221" i="20"/>
  <c r="R89" i="20"/>
  <c r="R91" i="20"/>
  <c r="R93" i="20"/>
  <c r="R95" i="20"/>
  <c r="R97" i="20"/>
  <c r="R99" i="20"/>
  <c r="R101" i="20"/>
  <c r="R103" i="20"/>
  <c r="R105" i="20"/>
  <c r="R107" i="20"/>
  <c r="R109" i="20"/>
  <c r="R111" i="20"/>
  <c r="R113" i="20"/>
  <c r="O115" i="20"/>
  <c r="N115" i="20"/>
  <c r="O116" i="20"/>
  <c r="N116" i="20"/>
  <c r="O117" i="20"/>
  <c r="N117" i="20"/>
  <c r="O118" i="20"/>
  <c r="N118" i="20"/>
  <c r="R131" i="20"/>
  <c r="R132" i="20"/>
  <c r="O135" i="20"/>
  <c r="N135" i="20"/>
  <c r="O136" i="20"/>
  <c r="N136" i="20"/>
  <c r="R147" i="20"/>
  <c r="R148" i="20"/>
  <c r="O151" i="20"/>
  <c r="N151" i="20"/>
  <c r="O152" i="20"/>
  <c r="N152" i="20"/>
  <c r="O153" i="20"/>
  <c r="N153" i="20"/>
  <c r="O154" i="20"/>
  <c r="N154" i="20"/>
  <c r="O155" i="20"/>
  <c r="N155" i="20"/>
  <c r="O156" i="20"/>
  <c r="N156" i="20"/>
  <c r="O157" i="20"/>
  <c r="N157" i="20"/>
  <c r="O158" i="20"/>
  <c r="N158" i="20"/>
  <c r="O159" i="20"/>
  <c r="N159" i="20"/>
  <c r="O160" i="20"/>
  <c r="N160" i="20"/>
  <c r="O161" i="20"/>
  <c r="N161" i="20"/>
  <c r="O162" i="20"/>
  <c r="N162" i="20"/>
  <c r="O163" i="20"/>
  <c r="N163" i="20"/>
  <c r="O164" i="20"/>
  <c r="N164" i="20"/>
  <c r="O165" i="20"/>
  <c r="N165" i="20"/>
  <c r="O166" i="20"/>
  <c r="N166" i="20"/>
  <c r="O167" i="20"/>
  <c r="N167" i="20"/>
  <c r="O168" i="20"/>
  <c r="N168" i="20"/>
  <c r="O169" i="20"/>
  <c r="N169" i="20"/>
  <c r="O170" i="20"/>
  <c r="N170" i="20"/>
  <c r="R181" i="20"/>
  <c r="R182" i="20"/>
  <c r="O185" i="20"/>
  <c r="N185" i="20"/>
  <c r="O186" i="20"/>
  <c r="N186" i="20"/>
  <c r="O187" i="20"/>
  <c r="N187" i="20"/>
  <c r="O188" i="20"/>
  <c r="N188" i="20"/>
  <c r="O189" i="20"/>
  <c r="N189" i="20"/>
  <c r="O190" i="20"/>
  <c r="N190" i="20"/>
  <c r="O191" i="20"/>
  <c r="N191" i="20"/>
  <c r="O206" i="20"/>
  <c r="N206" i="20"/>
  <c r="O207" i="20"/>
  <c r="N207" i="20"/>
  <c r="O223" i="20"/>
  <c r="N223" i="20"/>
  <c r="N72" i="20"/>
  <c r="N74" i="20"/>
  <c r="N76" i="20"/>
  <c r="N78" i="20"/>
  <c r="N80" i="20"/>
  <c r="N82" i="20"/>
  <c r="N84" i="20"/>
  <c r="N86" i="20"/>
  <c r="N88" i="20"/>
  <c r="N90" i="20"/>
  <c r="N92" i="20"/>
  <c r="N94" i="20"/>
  <c r="N96" i="20"/>
  <c r="N98" i="20"/>
  <c r="N100" i="20"/>
  <c r="N102" i="20"/>
  <c r="N104" i="20"/>
  <c r="N106" i="20"/>
  <c r="N108" i="20"/>
  <c r="N110" i="20"/>
  <c r="N112" i="20"/>
  <c r="R114" i="20"/>
  <c r="O119" i="20"/>
  <c r="N119" i="20"/>
  <c r="O120" i="20"/>
  <c r="N120" i="20"/>
  <c r="R133" i="20"/>
  <c r="R134" i="20"/>
  <c r="O137" i="20"/>
  <c r="N137" i="20"/>
  <c r="O138" i="20"/>
  <c r="N138" i="20"/>
  <c r="R149" i="20"/>
  <c r="R150" i="20"/>
  <c r="O171" i="20"/>
  <c r="N171" i="20"/>
  <c r="O172" i="20"/>
  <c r="N172" i="20"/>
  <c r="O192" i="20"/>
  <c r="N192" i="20"/>
  <c r="O193" i="20"/>
  <c r="N193" i="20"/>
  <c r="O208" i="20"/>
  <c r="N208" i="20"/>
  <c r="O209" i="20"/>
  <c r="N209" i="20"/>
  <c r="O225" i="20"/>
  <c r="N225" i="20"/>
  <c r="R115" i="20"/>
  <c r="R116" i="20"/>
  <c r="R117" i="20"/>
  <c r="R118" i="20"/>
  <c r="O121" i="20"/>
  <c r="N121" i="20"/>
  <c r="O122" i="20"/>
  <c r="N122" i="20"/>
  <c r="R135" i="20"/>
  <c r="R136" i="20"/>
  <c r="O139" i="20"/>
  <c r="N139" i="20"/>
  <c r="O140" i="20"/>
  <c r="N14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O173" i="20"/>
  <c r="N173" i="20"/>
  <c r="O174" i="20"/>
  <c r="N174" i="20"/>
  <c r="O194" i="20"/>
  <c r="N194" i="20"/>
  <c r="O195" i="20"/>
  <c r="N195" i="20"/>
  <c r="O210" i="20"/>
  <c r="N210" i="20"/>
  <c r="O211" i="20"/>
  <c r="N211" i="20"/>
  <c r="O227" i="20"/>
  <c r="N227" i="20"/>
  <c r="O123" i="20"/>
  <c r="N123" i="20"/>
  <c r="O124" i="20"/>
  <c r="N124" i="20"/>
  <c r="O141" i="20"/>
  <c r="N141" i="20"/>
  <c r="O142" i="20"/>
  <c r="N142" i="20"/>
  <c r="O175" i="20"/>
  <c r="N175" i="20"/>
  <c r="O176" i="20"/>
  <c r="N176" i="20"/>
  <c r="O196" i="20"/>
  <c r="N196" i="20"/>
  <c r="O197" i="20"/>
  <c r="N197" i="20"/>
  <c r="O212" i="20"/>
  <c r="N212" i="20"/>
  <c r="O213" i="20"/>
  <c r="N213" i="20"/>
  <c r="O229" i="20"/>
  <c r="N229" i="20"/>
  <c r="R121" i="20"/>
  <c r="R122" i="20"/>
  <c r="O125" i="20"/>
  <c r="N125" i="20"/>
  <c r="O126" i="20"/>
  <c r="N126" i="20"/>
  <c r="O127" i="20"/>
  <c r="N127" i="20"/>
  <c r="O128" i="20"/>
  <c r="N128" i="20"/>
  <c r="R139" i="20"/>
  <c r="R140" i="20"/>
  <c r="O143" i="20"/>
  <c r="N143" i="20"/>
  <c r="O144" i="20"/>
  <c r="N144" i="20"/>
  <c r="R173" i="20"/>
  <c r="R174" i="20"/>
  <c r="O177" i="20"/>
  <c r="N177" i="20"/>
  <c r="O178" i="20"/>
  <c r="N178" i="20"/>
  <c r="O198" i="20"/>
  <c r="N198" i="20"/>
  <c r="O199" i="20"/>
  <c r="N199" i="20"/>
  <c r="O214" i="20"/>
  <c r="N214" i="20"/>
  <c r="O215" i="20"/>
  <c r="N215" i="20"/>
  <c r="O231" i="20"/>
  <c r="N231" i="20"/>
  <c r="N218" i="20"/>
  <c r="N220" i="20"/>
  <c r="N222" i="20"/>
  <c r="N224" i="20"/>
  <c r="N226" i="20"/>
  <c r="N228" i="20"/>
  <c r="N230" i="20"/>
  <c r="N232" i="20"/>
  <c r="N234" i="20"/>
  <c r="N236" i="20"/>
  <c r="N238" i="20"/>
  <c r="N240" i="20"/>
  <c r="N242" i="20"/>
  <c r="N244" i="20"/>
  <c r="N246" i="20"/>
  <c r="N248" i="20"/>
  <c r="N250" i="20"/>
  <c r="N252" i="20"/>
  <c r="N254" i="20"/>
  <c r="J257" i="20"/>
  <c r="V257" i="20"/>
  <c r="R258" i="20"/>
  <c r="J265" i="20"/>
  <c r="V265" i="20"/>
  <c r="R266" i="20"/>
  <c r="R269" i="20"/>
  <c r="J277" i="20"/>
  <c r="K278" i="20"/>
  <c r="J278" i="20"/>
  <c r="N281" i="20"/>
  <c r="N282" i="20"/>
  <c r="W283" i="20"/>
  <c r="J293" i="20"/>
  <c r="K294" i="20"/>
  <c r="J294" i="20"/>
  <c r="N297" i="20"/>
  <c r="N298" i="20"/>
  <c r="W299" i="20"/>
  <c r="J309" i="20"/>
  <c r="K310" i="20"/>
  <c r="J310" i="20"/>
  <c r="K380" i="20"/>
  <c r="J380" i="20"/>
  <c r="O395" i="20"/>
  <c r="N395" i="20"/>
  <c r="O406" i="20"/>
  <c r="N406" i="20"/>
  <c r="O414" i="20"/>
  <c r="N414" i="20"/>
  <c r="O422" i="20"/>
  <c r="N422" i="20"/>
  <c r="O430" i="20"/>
  <c r="N430" i="20"/>
  <c r="O438" i="20"/>
  <c r="N438" i="20"/>
  <c r="O446" i="20"/>
  <c r="N446" i="20"/>
  <c r="O460" i="20"/>
  <c r="N460" i="20"/>
  <c r="K463" i="20"/>
  <c r="J463" i="20"/>
  <c r="N259" i="20"/>
  <c r="K260" i="20"/>
  <c r="N267" i="20"/>
  <c r="K268" i="20"/>
  <c r="N271" i="20"/>
  <c r="W273" i="20"/>
  <c r="W3" i="20" s="1"/>
  <c r="J283" i="20"/>
  <c r="K284" i="20"/>
  <c r="J284" i="20"/>
  <c r="N287" i="20"/>
  <c r="W289" i="20"/>
  <c r="J299" i="20"/>
  <c r="K300" i="20"/>
  <c r="J300" i="20"/>
  <c r="N303" i="20"/>
  <c r="W305" i="20"/>
  <c r="W311" i="20"/>
  <c r="V311" i="20"/>
  <c r="K372" i="20"/>
  <c r="J372" i="20"/>
  <c r="O387" i="20"/>
  <c r="N387" i="20"/>
  <c r="K274" i="20"/>
  <c r="J274" i="20"/>
  <c r="K290" i="20"/>
  <c r="J290" i="20"/>
  <c r="K306" i="20"/>
  <c r="J306" i="20"/>
  <c r="K312" i="20"/>
  <c r="J312" i="20"/>
  <c r="K364" i="20"/>
  <c r="J364" i="20"/>
  <c r="O379" i="20"/>
  <c r="N379" i="20"/>
  <c r="O394" i="20"/>
  <c r="N394" i="20"/>
  <c r="K280" i="20"/>
  <c r="J280" i="20"/>
  <c r="K296" i="20"/>
  <c r="J296" i="20"/>
  <c r="V332" i="20"/>
  <c r="W332" i="20"/>
  <c r="V334" i="20"/>
  <c r="W334" i="20"/>
  <c r="V336" i="20"/>
  <c r="W336" i="20"/>
  <c r="V338" i="20"/>
  <c r="W338" i="20"/>
  <c r="V340" i="20"/>
  <c r="W340" i="20"/>
  <c r="V344" i="20"/>
  <c r="W344" i="20"/>
  <c r="K356" i="20"/>
  <c r="J356" i="20"/>
  <c r="O371" i="20"/>
  <c r="N371" i="20"/>
  <c r="O386" i="20"/>
  <c r="N386" i="20"/>
  <c r="N235" i="20"/>
  <c r="N237" i="20"/>
  <c r="N239" i="20"/>
  <c r="N241" i="20"/>
  <c r="N243" i="20"/>
  <c r="N245" i="20"/>
  <c r="N247" i="20"/>
  <c r="N249" i="20"/>
  <c r="N251" i="20"/>
  <c r="N253" i="20"/>
  <c r="N255" i="20"/>
  <c r="J261" i="20"/>
  <c r="J3" i="20" s="1"/>
  <c r="J4" i="20" s="1"/>
  <c r="V261" i="20"/>
  <c r="R262" i="20"/>
  <c r="J269" i="20"/>
  <c r="K270" i="20"/>
  <c r="J270" i="20"/>
  <c r="N273" i="20"/>
  <c r="N274" i="20"/>
  <c r="W275" i="20"/>
  <c r="J285" i="20"/>
  <c r="K286" i="20"/>
  <c r="J286" i="20"/>
  <c r="N289" i="20"/>
  <c r="N290" i="20"/>
  <c r="W291" i="20"/>
  <c r="J301" i="20"/>
  <c r="K302" i="20"/>
  <c r="J302" i="20"/>
  <c r="N305" i="20"/>
  <c r="N306" i="20"/>
  <c r="W307" i="20"/>
  <c r="N312" i="20"/>
  <c r="K314" i="20"/>
  <c r="J314" i="20"/>
  <c r="K316" i="20"/>
  <c r="J316" i="20"/>
  <c r="K318" i="20"/>
  <c r="J318" i="20"/>
  <c r="K320" i="20"/>
  <c r="J320" i="20"/>
  <c r="K322" i="20"/>
  <c r="J322" i="20"/>
  <c r="K324" i="20"/>
  <c r="J324" i="20"/>
  <c r="K326" i="20"/>
  <c r="J326" i="20"/>
  <c r="K328" i="20"/>
  <c r="J328" i="20"/>
  <c r="K330" i="20"/>
  <c r="J330" i="20"/>
  <c r="K332" i="20"/>
  <c r="J332" i="20"/>
  <c r="K334" i="20"/>
  <c r="J334" i="20"/>
  <c r="K336" i="20"/>
  <c r="J336" i="20"/>
  <c r="K338" i="20"/>
  <c r="J338" i="20"/>
  <c r="K340" i="20"/>
  <c r="J340" i="20"/>
  <c r="K344" i="20"/>
  <c r="J344" i="20"/>
  <c r="K348" i="20"/>
  <c r="J348" i="20"/>
  <c r="O363" i="20"/>
  <c r="N363" i="20"/>
  <c r="O378" i="20"/>
  <c r="N378" i="20"/>
  <c r="K276" i="20"/>
  <c r="J276" i="20"/>
  <c r="K292" i="20"/>
  <c r="J292" i="20"/>
  <c r="K308" i="20"/>
  <c r="J308" i="20"/>
  <c r="K315" i="20"/>
  <c r="J315" i="20"/>
  <c r="K317" i="20"/>
  <c r="J317" i="20"/>
  <c r="K319" i="20"/>
  <c r="J319" i="20"/>
  <c r="K321" i="20"/>
  <c r="J321" i="20"/>
  <c r="K323" i="20"/>
  <c r="J323" i="20"/>
  <c r="K325" i="20"/>
  <c r="J325" i="20"/>
  <c r="K327" i="20"/>
  <c r="J327" i="20"/>
  <c r="K329" i="20"/>
  <c r="J329" i="20"/>
  <c r="K331" i="20"/>
  <c r="J331" i="20"/>
  <c r="O355" i="20"/>
  <c r="N355" i="20"/>
  <c r="O370" i="20"/>
  <c r="N370" i="20"/>
  <c r="K282" i="20"/>
  <c r="J282" i="20"/>
  <c r="K298" i="20"/>
  <c r="J298" i="20"/>
  <c r="O333" i="20"/>
  <c r="N333" i="20"/>
  <c r="O335" i="20"/>
  <c r="N335" i="20"/>
  <c r="O337" i="20"/>
  <c r="N337" i="20"/>
  <c r="O339" i="20"/>
  <c r="N339" i="20"/>
  <c r="O343" i="20"/>
  <c r="N343" i="20"/>
  <c r="O347" i="20"/>
  <c r="N347" i="20"/>
  <c r="O362" i="20"/>
  <c r="N362" i="20"/>
  <c r="K396" i="20"/>
  <c r="J396" i="20"/>
  <c r="K272" i="20"/>
  <c r="J272" i="20"/>
  <c r="K288" i="20"/>
  <c r="J288" i="20"/>
  <c r="K304" i="20"/>
  <c r="J304" i="20"/>
  <c r="O354" i="20"/>
  <c r="N354" i="20"/>
  <c r="K388" i="20"/>
  <c r="J388" i="20"/>
  <c r="K349" i="20"/>
  <c r="J349" i="20"/>
  <c r="K357" i="20"/>
  <c r="J357" i="20"/>
  <c r="K365" i="20"/>
  <c r="J365" i="20"/>
  <c r="K373" i="20"/>
  <c r="J373" i="20"/>
  <c r="K381" i="20"/>
  <c r="J381" i="20"/>
  <c r="K389" i="20"/>
  <c r="J389" i="20"/>
  <c r="K397" i="20"/>
  <c r="J397" i="20"/>
  <c r="O413" i="20"/>
  <c r="N413" i="20"/>
  <c r="O421" i="20"/>
  <c r="N421" i="20"/>
  <c r="O429" i="20"/>
  <c r="N429" i="20"/>
  <c r="O437" i="20"/>
  <c r="N437" i="20"/>
  <c r="O445" i="20"/>
  <c r="N445" i="20"/>
  <c r="O462" i="20"/>
  <c r="N462" i="20"/>
  <c r="K465" i="20"/>
  <c r="J465" i="20"/>
  <c r="O412" i="20"/>
  <c r="N412" i="20"/>
  <c r="O420" i="20"/>
  <c r="N420" i="20"/>
  <c r="O428" i="20"/>
  <c r="N428" i="20"/>
  <c r="O436" i="20"/>
  <c r="N436" i="20"/>
  <c r="O444" i="20"/>
  <c r="N444" i="20"/>
  <c r="O464" i="20"/>
  <c r="N464" i="20"/>
  <c r="K469" i="20"/>
  <c r="J469" i="20"/>
  <c r="K351" i="20"/>
  <c r="J351" i="20"/>
  <c r="K359" i="20"/>
  <c r="J359" i="20"/>
  <c r="K367" i="20"/>
  <c r="J367" i="20"/>
  <c r="K375" i="20"/>
  <c r="J375" i="20"/>
  <c r="K383" i="20"/>
  <c r="J383" i="20"/>
  <c r="K391" i="20"/>
  <c r="J391" i="20"/>
  <c r="K399" i="20"/>
  <c r="J399" i="20"/>
  <c r="O411" i="20"/>
  <c r="N411" i="20"/>
  <c r="O419" i="20"/>
  <c r="N419" i="20"/>
  <c r="O427" i="20"/>
  <c r="N427" i="20"/>
  <c r="O435" i="20"/>
  <c r="N435" i="20"/>
  <c r="O443" i="20"/>
  <c r="N443" i="20"/>
  <c r="O468" i="20"/>
  <c r="N468" i="20"/>
  <c r="K401" i="20"/>
  <c r="J401" i="20"/>
  <c r="V406" i="20"/>
  <c r="W406" i="20"/>
  <c r="O410" i="20"/>
  <c r="N410" i="20"/>
  <c r="O418" i="20"/>
  <c r="N418" i="20"/>
  <c r="O426" i="20"/>
  <c r="N426" i="20"/>
  <c r="O434" i="20"/>
  <c r="N434" i="20"/>
  <c r="O442" i="20"/>
  <c r="N442" i="20"/>
  <c r="K450" i="20"/>
  <c r="J450" i="20"/>
  <c r="K451" i="20"/>
  <c r="J451" i="20"/>
  <c r="K452" i="20"/>
  <c r="J452" i="20"/>
  <c r="K453" i="20"/>
  <c r="J453" i="20"/>
  <c r="N341" i="20"/>
  <c r="J342" i="20"/>
  <c r="W342" i="20"/>
  <c r="N345" i="20"/>
  <c r="J346" i="20"/>
  <c r="W346" i="20"/>
  <c r="N350" i="20"/>
  <c r="N351" i="20"/>
  <c r="J352" i="20"/>
  <c r="K353" i="20"/>
  <c r="J353" i="20"/>
  <c r="N358" i="20"/>
  <c r="N359" i="20"/>
  <c r="J360" i="20"/>
  <c r="K361" i="20"/>
  <c r="J361" i="20"/>
  <c r="N366" i="20"/>
  <c r="N367" i="20"/>
  <c r="J368" i="20"/>
  <c r="K369" i="20"/>
  <c r="J369" i="20"/>
  <c r="N374" i="20"/>
  <c r="N375" i="20"/>
  <c r="J376" i="20"/>
  <c r="K377" i="20"/>
  <c r="J377" i="20"/>
  <c r="N382" i="20"/>
  <c r="N383" i="20"/>
  <c r="J384" i="20"/>
  <c r="K385" i="20"/>
  <c r="J385" i="20"/>
  <c r="N390" i="20"/>
  <c r="N391" i="20"/>
  <c r="J392" i="20"/>
  <c r="K393" i="20"/>
  <c r="J393" i="20"/>
  <c r="N398" i="20"/>
  <c r="O399" i="20"/>
  <c r="K403" i="20"/>
  <c r="J403" i="20"/>
  <c r="W404" i="20"/>
  <c r="K407" i="20"/>
  <c r="J407" i="20"/>
  <c r="O409" i="20"/>
  <c r="N409" i="20"/>
  <c r="O417" i="20"/>
  <c r="N417" i="20"/>
  <c r="O425" i="20"/>
  <c r="N425" i="20"/>
  <c r="O433" i="20"/>
  <c r="N433" i="20"/>
  <c r="O441" i="20"/>
  <c r="N441" i="20"/>
  <c r="O449" i="20"/>
  <c r="N449" i="20"/>
  <c r="K455" i="20"/>
  <c r="J455" i="20"/>
  <c r="V313" i="20"/>
  <c r="V315" i="20"/>
  <c r="V317" i="20"/>
  <c r="V319" i="20"/>
  <c r="V321" i="20"/>
  <c r="V323" i="20"/>
  <c r="V325" i="20"/>
  <c r="V327" i="20"/>
  <c r="V329" i="20"/>
  <c r="V331" i="20"/>
  <c r="W354" i="20"/>
  <c r="W362" i="20"/>
  <c r="W370" i="20"/>
  <c r="W378" i="20"/>
  <c r="W386" i="20"/>
  <c r="W394" i="20"/>
  <c r="N400" i="20"/>
  <c r="O401" i="20"/>
  <c r="K405" i="20"/>
  <c r="J405" i="20"/>
  <c r="O408" i="20"/>
  <c r="N408" i="20"/>
  <c r="O416" i="20"/>
  <c r="N416" i="20"/>
  <c r="O424" i="20"/>
  <c r="N424" i="20"/>
  <c r="O432" i="20"/>
  <c r="N432" i="20"/>
  <c r="O440" i="20"/>
  <c r="N440" i="20"/>
  <c r="O448" i="20"/>
  <c r="N448" i="20"/>
  <c r="O454" i="20"/>
  <c r="N454" i="20"/>
  <c r="K457" i="20"/>
  <c r="J457" i="20"/>
  <c r="K355" i="20"/>
  <c r="J355" i="20"/>
  <c r="K363" i="20"/>
  <c r="J363" i="20"/>
  <c r="K371" i="20"/>
  <c r="J371" i="20"/>
  <c r="K379" i="20"/>
  <c r="J379" i="20"/>
  <c r="K387" i="20"/>
  <c r="J387" i="20"/>
  <c r="K395" i="20"/>
  <c r="J395" i="20"/>
  <c r="O415" i="20"/>
  <c r="N415" i="20"/>
  <c r="O423" i="20"/>
  <c r="N423" i="20"/>
  <c r="O431" i="20"/>
  <c r="N431" i="20"/>
  <c r="O439" i="20"/>
  <c r="N439" i="20"/>
  <c r="O447" i="20"/>
  <c r="N447" i="20"/>
  <c r="O456" i="20"/>
  <c r="N456" i="20"/>
  <c r="K461" i="20"/>
  <c r="J461" i="20"/>
  <c r="K471" i="20"/>
  <c r="J471" i="20"/>
  <c r="K479" i="20"/>
  <c r="J479" i="20"/>
  <c r="K487" i="20"/>
  <c r="J487" i="20"/>
  <c r="K496" i="20"/>
  <c r="J496" i="20"/>
  <c r="K497" i="20"/>
  <c r="J497" i="20"/>
  <c r="K456" i="20"/>
  <c r="J456" i="20"/>
  <c r="K464" i="20"/>
  <c r="J464" i="20"/>
  <c r="N470" i="20"/>
  <c r="K472" i="20"/>
  <c r="J472" i="20"/>
  <c r="N478" i="20"/>
  <c r="K480" i="20"/>
  <c r="J480" i="20"/>
  <c r="N486" i="20"/>
  <c r="K488" i="20"/>
  <c r="J488" i="20"/>
  <c r="N494" i="20"/>
  <c r="N495" i="20"/>
  <c r="K498" i="20"/>
  <c r="J498" i="20"/>
  <c r="K499" i="20"/>
  <c r="J499" i="20"/>
  <c r="K473" i="20"/>
  <c r="J473" i="20"/>
  <c r="K481" i="20"/>
  <c r="J481" i="20"/>
  <c r="K489" i="20"/>
  <c r="J489" i="20"/>
  <c r="K500" i="20"/>
  <c r="J500" i="20"/>
  <c r="K502" i="20"/>
  <c r="J502" i="20"/>
  <c r="K458" i="20"/>
  <c r="J458" i="20"/>
  <c r="K466" i="20"/>
  <c r="J466" i="20"/>
  <c r="N472" i="20"/>
  <c r="K474" i="20"/>
  <c r="J474" i="20"/>
  <c r="N480" i="20"/>
  <c r="K482" i="20"/>
  <c r="J482" i="20"/>
  <c r="N488" i="20"/>
  <c r="K490" i="20"/>
  <c r="J490" i="20"/>
  <c r="N498" i="20"/>
  <c r="N499" i="20"/>
  <c r="N500" i="20"/>
  <c r="O500" i="20"/>
  <c r="N501" i="20"/>
  <c r="N502" i="20"/>
  <c r="O502" i="20"/>
  <c r="O503" i="20"/>
  <c r="N503" i="20"/>
  <c r="N504" i="20"/>
  <c r="O504" i="20"/>
  <c r="O505" i="20"/>
  <c r="N505" i="20"/>
  <c r="N457" i="20"/>
  <c r="K459" i="20"/>
  <c r="J459" i="20"/>
  <c r="N465" i="20"/>
  <c r="K467" i="20"/>
  <c r="J467" i="20"/>
  <c r="N473" i="20"/>
  <c r="K475" i="20"/>
  <c r="J475" i="20"/>
  <c r="N481" i="20"/>
  <c r="K483" i="20"/>
  <c r="J483" i="20"/>
  <c r="N489" i="20"/>
  <c r="K491" i="20"/>
  <c r="J491" i="20"/>
  <c r="J408" i="20"/>
  <c r="K409" i="20"/>
  <c r="J409" i="20"/>
  <c r="K410" i="20"/>
  <c r="J410" i="20"/>
  <c r="K411" i="20"/>
  <c r="J411" i="20"/>
  <c r="K412" i="20"/>
  <c r="J412" i="20"/>
  <c r="K413" i="20"/>
  <c r="J413" i="20"/>
  <c r="K414" i="20"/>
  <c r="J414" i="20"/>
  <c r="K415" i="20"/>
  <c r="J415" i="20"/>
  <c r="K416" i="20"/>
  <c r="J416" i="20"/>
  <c r="K417" i="20"/>
  <c r="J417" i="20"/>
  <c r="K418" i="20"/>
  <c r="J418" i="20"/>
  <c r="K419" i="20"/>
  <c r="J419" i="20"/>
  <c r="K420" i="20"/>
  <c r="J420" i="20"/>
  <c r="K421" i="20"/>
  <c r="J421" i="20"/>
  <c r="K422" i="20"/>
  <c r="J422" i="20"/>
  <c r="K423" i="20"/>
  <c r="J423" i="20"/>
  <c r="K424" i="20"/>
  <c r="J424" i="20"/>
  <c r="K425" i="20"/>
  <c r="J425" i="20"/>
  <c r="K426" i="20"/>
  <c r="J426" i="20"/>
  <c r="K427" i="20"/>
  <c r="J427" i="20"/>
  <c r="K428" i="20"/>
  <c r="J428" i="20"/>
  <c r="K429" i="20"/>
  <c r="J429" i="20"/>
  <c r="K430" i="20"/>
  <c r="J430" i="20"/>
  <c r="K431" i="20"/>
  <c r="J431" i="20"/>
  <c r="K432" i="20"/>
  <c r="J432" i="20"/>
  <c r="K433" i="20"/>
  <c r="J433" i="20"/>
  <c r="K434" i="20"/>
  <c r="J434" i="20"/>
  <c r="K435" i="20"/>
  <c r="J435" i="20"/>
  <c r="K436" i="20"/>
  <c r="J436" i="20"/>
  <c r="K437" i="20"/>
  <c r="J437" i="20"/>
  <c r="K438" i="20"/>
  <c r="J438" i="20"/>
  <c r="K439" i="20"/>
  <c r="J439" i="20"/>
  <c r="K440" i="20"/>
  <c r="J440" i="20"/>
  <c r="K441" i="20"/>
  <c r="J441" i="20"/>
  <c r="K442" i="20"/>
  <c r="J442" i="20"/>
  <c r="K443" i="20"/>
  <c r="J443" i="20"/>
  <c r="K444" i="20"/>
  <c r="J444" i="20"/>
  <c r="K445" i="20"/>
  <c r="J445" i="20"/>
  <c r="K446" i="20"/>
  <c r="J446" i="20"/>
  <c r="K447" i="20"/>
  <c r="J447" i="20"/>
  <c r="K448" i="20"/>
  <c r="J448" i="20"/>
  <c r="K449" i="20"/>
  <c r="J449" i="20"/>
  <c r="N458" i="20"/>
  <c r="K460" i="20"/>
  <c r="J460" i="20"/>
  <c r="N466" i="20"/>
  <c r="K468" i="20"/>
  <c r="J468" i="20"/>
  <c r="N474" i="20"/>
  <c r="K476" i="20"/>
  <c r="J476" i="20"/>
  <c r="N482" i="20"/>
  <c r="K484" i="20"/>
  <c r="J484" i="20"/>
  <c r="N490" i="20"/>
  <c r="K492" i="20"/>
  <c r="J492" i="20"/>
  <c r="K477" i="20"/>
  <c r="J477" i="20"/>
  <c r="K485" i="20"/>
  <c r="J485" i="20"/>
  <c r="K493" i="20"/>
  <c r="J493" i="20"/>
  <c r="K454" i="20"/>
  <c r="J454" i="20"/>
  <c r="K462" i="20"/>
  <c r="J462" i="20"/>
  <c r="K470" i="20"/>
  <c r="J470" i="20"/>
  <c r="N476" i="20"/>
  <c r="K478" i="20"/>
  <c r="J478" i="20"/>
  <c r="N484" i="20"/>
  <c r="K486" i="20"/>
  <c r="J486" i="20"/>
  <c r="N492" i="20"/>
  <c r="K494" i="20"/>
  <c r="J494" i="20"/>
  <c r="K495" i="20"/>
  <c r="J495" i="20"/>
  <c r="J501" i="20"/>
  <c r="J503" i="20"/>
  <c r="J505" i="20"/>
  <c r="R506" i="20"/>
  <c r="R507" i="20"/>
  <c r="O510" i="20"/>
  <c r="N510" i="20"/>
  <c r="O511" i="20"/>
  <c r="N511" i="20"/>
  <c r="O512" i="20"/>
  <c r="N512" i="20"/>
  <c r="O513" i="20"/>
  <c r="N513" i="20"/>
  <c r="O514" i="20"/>
  <c r="N514" i="20"/>
  <c r="O515" i="20"/>
  <c r="N515" i="20"/>
  <c r="O516" i="20"/>
  <c r="N516" i="20"/>
  <c r="O517" i="20"/>
  <c r="N517" i="20"/>
  <c r="O518" i="20"/>
  <c r="N518" i="20"/>
  <c r="O519" i="20"/>
  <c r="N519" i="20"/>
  <c r="O520" i="20"/>
  <c r="N520" i="20"/>
  <c r="O521" i="20"/>
  <c r="N521" i="20"/>
  <c r="R537" i="20"/>
  <c r="O539" i="20"/>
  <c r="N539" i="20"/>
  <c r="R545" i="20"/>
  <c r="O547" i="20"/>
  <c r="N547" i="20"/>
  <c r="R553" i="20"/>
  <c r="O555" i="20"/>
  <c r="N555" i="20"/>
  <c r="V561" i="20"/>
  <c r="W564" i="20"/>
  <c r="V564" i="20"/>
  <c r="N570" i="20"/>
  <c r="O570" i="20"/>
  <c r="V577" i="20"/>
  <c r="W580" i="20"/>
  <c r="V580" i="20"/>
  <c r="N586" i="20"/>
  <c r="O586" i="20"/>
  <c r="O522" i="20"/>
  <c r="N522" i="20"/>
  <c r="O523" i="20"/>
  <c r="N523" i="20"/>
  <c r="O524" i="20"/>
  <c r="N524" i="20"/>
  <c r="O525" i="20"/>
  <c r="N525" i="20"/>
  <c r="O526" i="20"/>
  <c r="N526" i="20"/>
  <c r="O527" i="20"/>
  <c r="N527" i="20"/>
  <c r="R538" i="20"/>
  <c r="O540" i="20"/>
  <c r="N540" i="20"/>
  <c r="R546" i="20"/>
  <c r="O548" i="20"/>
  <c r="N548" i="20"/>
  <c r="R554" i="20"/>
  <c r="N556" i="20"/>
  <c r="O556" i="20"/>
  <c r="V563" i="20"/>
  <c r="W566" i="20"/>
  <c r="V566" i="20"/>
  <c r="N572" i="20"/>
  <c r="O572" i="20"/>
  <c r="V579" i="20"/>
  <c r="W582" i="20"/>
  <c r="V582" i="20"/>
  <c r="N588" i="20"/>
  <c r="O588" i="20"/>
  <c r="O528" i="20"/>
  <c r="N528" i="20"/>
  <c r="O541" i="20"/>
  <c r="N541" i="20"/>
  <c r="O549" i="20"/>
  <c r="N549" i="20"/>
  <c r="N558" i="20"/>
  <c r="O558" i="20"/>
  <c r="W568" i="20"/>
  <c r="V568" i="20"/>
  <c r="N574" i="20"/>
  <c r="O574" i="20"/>
  <c r="W584" i="20"/>
  <c r="V584" i="20"/>
  <c r="N590" i="20"/>
  <c r="O590" i="20"/>
  <c r="R522" i="20"/>
  <c r="R523" i="20"/>
  <c r="O529" i="20"/>
  <c r="N529" i="20"/>
  <c r="O530" i="20"/>
  <c r="N530" i="20"/>
  <c r="O542" i="20"/>
  <c r="N542" i="20"/>
  <c r="R548" i="20"/>
  <c r="O550" i="20"/>
  <c r="N550" i="20"/>
  <c r="N560" i="20"/>
  <c r="O560" i="20"/>
  <c r="V567" i="20"/>
  <c r="W570" i="20"/>
  <c r="V570" i="20"/>
  <c r="N576" i="20"/>
  <c r="O576" i="20"/>
  <c r="V583" i="20"/>
  <c r="W586" i="20"/>
  <c r="V586" i="20"/>
  <c r="R592" i="20"/>
  <c r="S592" i="20"/>
  <c r="J504" i="20"/>
  <c r="R528" i="20"/>
  <c r="O531" i="20"/>
  <c r="N531" i="20"/>
  <c r="O532" i="20"/>
  <c r="N532" i="20"/>
  <c r="O533" i="20"/>
  <c r="N533" i="20"/>
  <c r="O534" i="20"/>
  <c r="N534" i="20"/>
  <c r="O535" i="20"/>
  <c r="N535" i="20"/>
  <c r="R541" i="20"/>
  <c r="O543" i="20"/>
  <c r="N543" i="20"/>
  <c r="R549" i="20"/>
  <c r="O551" i="20"/>
  <c r="N551" i="20"/>
  <c r="W556" i="20"/>
  <c r="V556" i="20"/>
  <c r="N562" i="20"/>
  <c r="O562" i="20"/>
  <c r="V569" i="20"/>
  <c r="W572" i="20"/>
  <c r="V572" i="20"/>
  <c r="N578" i="20"/>
  <c r="O578" i="20"/>
  <c r="W588" i="20"/>
  <c r="V588" i="20"/>
  <c r="R591" i="20"/>
  <c r="S591" i="20"/>
  <c r="R596" i="20"/>
  <c r="S596" i="20"/>
  <c r="R529" i="20"/>
  <c r="R530" i="20"/>
  <c r="O536" i="20"/>
  <c r="N536" i="20"/>
  <c r="R542" i="20"/>
  <c r="O544" i="20"/>
  <c r="N544" i="20"/>
  <c r="R550" i="20"/>
  <c r="O552" i="20"/>
  <c r="N552" i="20"/>
  <c r="W558" i="20"/>
  <c r="V558" i="20"/>
  <c r="N564" i="20"/>
  <c r="O564" i="20"/>
  <c r="V571" i="20"/>
  <c r="W574" i="20"/>
  <c r="V574" i="20"/>
  <c r="N580" i="20"/>
  <c r="O580" i="20"/>
  <c r="W590" i="20"/>
  <c r="V590" i="20"/>
  <c r="R595" i="20"/>
  <c r="S595" i="20"/>
  <c r="R600" i="20"/>
  <c r="S600" i="20"/>
  <c r="O506" i="20"/>
  <c r="N506" i="20"/>
  <c r="O507" i="20"/>
  <c r="N507" i="20"/>
  <c r="O537" i="20"/>
  <c r="N537" i="20"/>
  <c r="O545" i="20"/>
  <c r="N545" i="20"/>
  <c r="O553" i="20"/>
  <c r="N553" i="20"/>
  <c r="W560" i="20"/>
  <c r="V560" i="20"/>
  <c r="N566" i="20"/>
  <c r="O566" i="20"/>
  <c r="W576" i="20"/>
  <c r="V576" i="20"/>
  <c r="N582" i="20"/>
  <c r="O582" i="20"/>
  <c r="W594" i="20"/>
  <c r="V594" i="20"/>
  <c r="R599" i="20"/>
  <c r="S599" i="20"/>
  <c r="O508" i="20"/>
  <c r="N508" i="20"/>
  <c r="O509" i="20"/>
  <c r="N509" i="20"/>
  <c r="R536" i="20"/>
  <c r="O538" i="20"/>
  <c r="N538" i="20"/>
  <c r="R544" i="20"/>
  <c r="O546" i="20"/>
  <c r="N546" i="20"/>
  <c r="R552" i="20"/>
  <c r="O554" i="20"/>
  <c r="N554" i="20"/>
  <c r="V559" i="20"/>
  <c r="W562" i="20"/>
  <c r="V562" i="20"/>
  <c r="N568" i="20"/>
  <c r="O568" i="20"/>
  <c r="V575" i="20"/>
  <c r="W578" i="20"/>
  <c r="V578" i="20"/>
  <c r="N584" i="20"/>
  <c r="O584" i="20"/>
  <c r="W598" i="20"/>
  <c r="V598" i="20"/>
  <c r="V602" i="20"/>
  <c r="S604" i="20"/>
  <c r="V610" i="20"/>
  <c r="S612" i="20"/>
  <c r="V618" i="20"/>
  <c r="S620" i="20"/>
  <c r="V626" i="20"/>
  <c r="S628" i="20"/>
  <c r="V636" i="20"/>
  <c r="R597" i="20"/>
  <c r="S597" i="20"/>
  <c r="R605" i="20"/>
  <c r="S605" i="20"/>
  <c r="R613" i="20"/>
  <c r="S613" i="20"/>
  <c r="R621" i="20"/>
  <c r="S621" i="20"/>
  <c r="R629" i="20"/>
  <c r="S629" i="20"/>
  <c r="V638" i="20"/>
  <c r="R607" i="20"/>
  <c r="S607" i="20"/>
  <c r="R615" i="20"/>
  <c r="S615" i="20"/>
  <c r="R623" i="20"/>
  <c r="S623" i="20"/>
  <c r="R631" i="20"/>
  <c r="S631" i="20"/>
  <c r="J638" i="20"/>
  <c r="V606" i="20"/>
  <c r="S608" i="20"/>
  <c r="V614" i="20"/>
  <c r="S616" i="20"/>
  <c r="V622" i="20"/>
  <c r="S624" i="20"/>
  <c r="V630" i="20"/>
  <c r="S632" i="20"/>
  <c r="R593" i="20"/>
  <c r="S593" i="20"/>
  <c r="R601" i="20"/>
  <c r="S601" i="20"/>
  <c r="R609" i="20"/>
  <c r="S609" i="20"/>
  <c r="R617" i="20"/>
  <c r="S617" i="20"/>
  <c r="R625" i="20"/>
  <c r="S625" i="20"/>
  <c r="R633" i="20"/>
  <c r="S633" i="20"/>
  <c r="S634" i="20"/>
  <c r="R635" i="20"/>
  <c r="S635" i="20"/>
  <c r="R603" i="20"/>
  <c r="S603" i="20"/>
  <c r="R611" i="20"/>
  <c r="S611" i="20"/>
  <c r="R619" i="20"/>
  <c r="S619" i="20"/>
  <c r="R627" i="20"/>
  <c r="S627" i="20"/>
  <c r="R637" i="20"/>
  <c r="S637" i="20"/>
  <c r="N634" i="20"/>
  <c r="N636" i="20"/>
  <c r="N638" i="20"/>
  <c r="S639" i="20"/>
  <c r="N640" i="20"/>
  <c r="R640" i="20"/>
  <c r="V640" i="20"/>
  <c r="W9" i="18" l="1"/>
  <c r="S3" i="18"/>
  <c r="K3" i="18"/>
  <c r="V9" i="17"/>
  <c r="V10" i="17" s="1"/>
  <c r="N9" i="18"/>
  <c r="N10" i="18" s="1"/>
  <c r="N3" i="18"/>
  <c r="N4" i="18" s="1"/>
  <c r="V9" i="18"/>
  <c r="V10" i="18" s="1"/>
  <c r="R9" i="20"/>
  <c r="R10" i="20" s="1"/>
  <c r="R3" i="20"/>
  <c r="R4" i="20" s="1"/>
  <c r="K3" i="20"/>
  <c r="O9" i="18"/>
  <c r="O3" i="18"/>
  <c r="J3" i="18"/>
  <c r="J4" i="18" s="1"/>
  <c r="J9" i="17"/>
  <c r="J10" i="17" s="1"/>
  <c r="J3" i="17"/>
  <c r="J4" i="17" s="1"/>
  <c r="S9" i="17"/>
  <c r="S3" i="17"/>
  <c r="K3" i="17"/>
  <c r="N9" i="20"/>
  <c r="N10" i="20" s="1"/>
  <c r="N3" i="20"/>
  <c r="N4" i="20" s="1"/>
  <c r="W3" i="17"/>
  <c r="V9" i="19"/>
  <c r="V10" i="19" s="1"/>
  <c r="V3" i="19"/>
  <c r="V4" i="19" s="1"/>
  <c r="V3" i="18"/>
  <c r="V4" i="18" s="1"/>
  <c r="R9" i="17"/>
  <c r="R10" i="17" s="1"/>
  <c r="R3" i="17"/>
  <c r="R4" i="17" s="1"/>
  <c r="O9" i="20"/>
  <c r="O3" i="20"/>
  <c r="S9" i="19"/>
  <c r="S3" i="19"/>
  <c r="R9" i="18"/>
  <c r="R10" i="18" s="1"/>
  <c r="R3" i="18"/>
  <c r="R4" i="18" s="1"/>
  <c r="W9" i="19"/>
  <c r="W3" i="19"/>
  <c r="V7" i="16"/>
  <c r="V8" i="16" s="1"/>
  <c r="V3" i="20"/>
  <c r="V4" i="20" s="1"/>
  <c r="N9" i="19"/>
  <c r="N10" i="19" s="1"/>
  <c r="N3" i="19"/>
  <c r="N4" i="19" s="1"/>
  <c r="R7" i="16"/>
  <c r="R8" i="16" s="1"/>
  <c r="Z640" i="13" l="1"/>
  <c r="AB640" i="13" s="1"/>
  <c r="W640" i="13"/>
  <c r="V640" i="13"/>
  <c r="X640" i="13" s="1"/>
  <c r="T640" i="13"/>
  <c r="S640" i="13"/>
  <c r="R640" i="13"/>
  <c r="O640" i="13"/>
  <c r="N640" i="13"/>
  <c r="P640" i="13" s="1"/>
  <c r="J640" i="13"/>
  <c r="AB639" i="13"/>
  <c r="AA639" i="13"/>
  <c r="Z639" i="13"/>
  <c r="V639" i="13"/>
  <c r="X639" i="13" s="1"/>
  <c r="S639" i="13"/>
  <c r="R639" i="13"/>
  <c r="T639" i="13" s="1"/>
  <c r="N639" i="13"/>
  <c r="P639" i="13" s="1"/>
  <c r="K639" i="13"/>
  <c r="J639" i="13"/>
  <c r="L639" i="13" s="1"/>
  <c r="AB638" i="13"/>
  <c r="AA638" i="13"/>
  <c r="Z638" i="13"/>
  <c r="W638" i="13"/>
  <c r="V638" i="13"/>
  <c r="X638" i="13" s="1"/>
  <c r="R638" i="13"/>
  <c r="P638" i="13"/>
  <c r="N638" i="13"/>
  <c r="O638" i="13" s="1"/>
  <c r="J638" i="13"/>
  <c r="L638" i="13" s="1"/>
  <c r="AA637" i="13"/>
  <c r="Z637" i="13"/>
  <c r="AB637" i="13" s="1"/>
  <c r="V637" i="13"/>
  <c r="X637" i="13" s="1"/>
  <c r="S637" i="13"/>
  <c r="R637" i="13"/>
  <c r="T637" i="13" s="1"/>
  <c r="P637" i="13"/>
  <c r="O637" i="13"/>
  <c r="N637" i="13"/>
  <c r="K637" i="13"/>
  <c r="J637" i="13"/>
  <c r="L637" i="13" s="1"/>
  <c r="Z636" i="13"/>
  <c r="X636" i="13"/>
  <c r="V636" i="13"/>
  <c r="W636" i="13" s="1"/>
  <c r="R636" i="13"/>
  <c r="T636" i="13" s="1"/>
  <c r="O636" i="13"/>
  <c r="N636" i="13"/>
  <c r="P636" i="13" s="1"/>
  <c r="J636" i="13"/>
  <c r="L636" i="13" s="1"/>
  <c r="AA635" i="13"/>
  <c r="Z635" i="13"/>
  <c r="AB635" i="13" s="1"/>
  <c r="X635" i="13"/>
  <c r="W635" i="13"/>
  <c r="V635" i="13"/>
  <c r="S635" i="13"/>
  <c r="R635" i="13"/>
  <c r="T635" i="13" s="1"/>
  <c r="N635" i="13"/>
  <c r="L635" i="13"/>
  <c r="J635" i="13"/>
  <c r="K635" i="13" s="1"/>
  <c r="Z634" i="13"/>
  <c r="AB634" i="13" s="1"/>
  <c r="W634" i="13"/>
  <c r="V634" i="13"/>
  <c r="X634" i="13" s="1"/>
  <c r="R634" i="13"/>
  <c r="T634" i="13" s="1"/>
  <c r="O634" i="13"/>
  <c r="N634" i="13"/>
  <c r="P634" i="13" s="1"/>
  <c r="L634" i="13"/>
  <c r="K634" i="13"/>
  <c r="J634" i="13"/>
  <c r="AA633" i="13"/>
  <c r="Z633" i="13"/>
  <c r="AB633" i="13" s="1"/>
  <c r="V633" i="13"/>
  <c r="T633" i="13"/>
  <c r="R633" i="13"/>
  <c r="S633" i="13" s="1"/>
  <c r="N633" i="13"/>
  <c r="P633" i="13" s="1"/>
  <c r="K633" i="13"/>
  <c r="J633" i="13"/>
  <c r="L633" i="13" s="1"/>
  <c r="Z632" i="13"/>
  <c r="AB632" i="13" s="1"/>
  <c r="W632" i="13"/>
  <c r="V632" i="13"/>
  <c r="X632" i="13" s="1"/>
  <c r="T632" i="13"/>
  <c r="S632" i="13"/>
  <c r="R632" i="13"/>
  <c r="O632" i="13"/>
  <c r="N632" i="13"/>
  <c r="P632" i="13" s="1"/>
  <c r="J632" i="13"/>
  <c r="K632" i="13" s="1"/>
  <c r="AB631" i="13"/>
  <c r="Z631" i="13"/>
  <c r="AA631" i="13" s="1"/>
  <c r="V631" i="13"/>
  <c r="R631" i="13"/>
  <c r="T631" i="13" s="1"/>
  <c r="N631" i="13"/>
  <c r="P631" i="13" s="1"/>
  <c r="K631" i="13"/>
  <c r="J631" i="13"/>
  <c r="L631" i="13" s="1"/>
  <c r="AB630" i="13"/>
  <c r="AA630" i="13"/>
  <c r="Z630" i="13"/>
  <c r="W630" i="13"/>
  <c r="V630" i="13"/>
  <c r="X630" i="13" s="1"/>
  <c r="R630" i="13"/>
  <c r="S630" i="13" s="1"/>
  <c r="P630" i="13"/>
  <c r="N630" i="13"/>
  <c r="O630" i="13" s="1"/>
  <c r="J630" i="13"/>
  <c r="AA629" i="13"/>
  <c r="Z629" i="13"/>
  <c r="AB629" i="13" s="1"/>
  <c r="V629" i="13"/>
  <c r="X629" i="13" s="1"/>
  <c r="S629" i="13"/>
  <c r="R629" i="13"/>
  <c r="T629" i="13" s="1"/>
  <c r="P629" i="13"/>
  <c r="O629" i="13"/>
  <c r="N629" i="13"/>
  <c r="K629" i="13"/>
  <c r="J629" i="13"/>
  <c r="L629" i="13" s="1"/>
  <c r="Z628" i="13"/>
  <c r="AA628" i="13" s="1"/>
  <c r="X628" i="13"/>
  <c r="V628" i="13"/>
  <c r="W628" i="13" s="1"/>
  <c r="R628" i="13"/>
  <c r="O628" i="13"/>
  <c r="N628" i="13"/>
  <c r="P628" i="13" s="1"/>
  <c r="J628" i="13"/>
  <c r="L628" i="13" s="1"/>
  <c r="AA627" i="13"/>
  <c r="Z627" i="13"/>
  <c r="AB627" i="13" s="1"/>
  <c r="X627" i="13"/>
  <c r="W627" i="13"/>
  <c r="V627" i="13"/>
  <c r="S627" i="13"/>
  <c r="R627" i="13"/>
  <c r="T627" i="13" s="1"/>
  <c r="N627" i="13"/>
  <c r="O627" i="13" s="1"/>
  <c r="L627" i="13"/>
  <c r="K627" i="13"/>
  <c r="J627" i="13"/>
  <c r="Z626" i="13"/>
  <c r="W626" i="13"/>
  <c r="V626" i="13"/>
  <c r="X626" i="13" s="1"/>
  <c r="R626" i="13"/>
  <c r="T626" i="13" s="1"/>
  <c r="O626" i="13"/>
  <c r="N626" i="13"/>
  <c r="P626" i="13" s="1"/>
  <c r="L626" i="13"/>
  <c r="K626" i="13"/>
  <c r="J626" i="13"/>
  <c r="AA625" i="13"/>
  <c r="Z625" i="13"/>
  <c r="AB625" i="13" s="1"/>
  <c r="V625" i="13"/>
  <c r="W625" i="13" s="1"/>
  <c r="T625" i="13"/>
  <c r="S625" i="13"/>
  <c r="R625" i="13"/>
  <c r="N625" i="13"/>
  <c r="K625" i="13"/>
  <c r="J625" i="13"/>
  <c r="L625" i="13" s="1"/>
  <c r="Z624" i="13"/>
  <c r="AB624" i="13" s="1"/>
  <c r="W624" i="13"/>
  <c r="V624" i="13"/>
  <c r="X624" i="13" s="1"/>
  <c r="T624" i="13"/>
  <c r="S624" i="13"/>
  <c r="R624" i="13"/>
  <c r="O624" i="13"/>
  <c r="N624" i="13"/>
  <c r="P624" i="13" s="1"/>
  <c r="J624" i="13"/>
  <c r="K624" i="13" s="1"/>
  <c r="AB623" i="13"/>
  <c r="AA623" i="13"/>
  <c r="Z623" i="13"/>
  <c r="V623" i="13"/>
  <c r="S623" i="13"/>
  <c r="R623" i="13"/>
  <c r="T623" i="13" s="1"/>
  <c r="N623" i="13"/>
  <c r="P623" i="13" s="1"/>
  <c r="K623" i="13"/>
  <c r="J623" i="13"/>
  <c r="L623" i="13" s="1"/>
  <c r="AB622" i="13"/>
  <c r="AA622" i="13"/>
  <c r="Z622" i="13"/>
  <c r="W622" i="13"/>
  <c r="V622" i="13"/>
  <c r="X622" i="13" s="1"/>
  <c r="R622" i="13"/>
  <c r="S622" i="13" s="1"/>
  <c r="P622" i="13"/>
  <c r="N622" i="13"/>
  <c r="O622" i="13" s="1"/>
  <c r="J622" i="13"/>
  <c r="Z621" i="13"/>
  <c r="V621" i="13"/>
  <c r="X621" i="13" s="1"/>
  <c r="S621" i="13"/>
  <c r="R621" i="13"/>
  <c r="T621" i="13" s="1"/>
  <c r="P621" i="13"/>
  <c r="O621" i="13"/>
  <c r="N621" i="13"/>
  <c r="K621" i="13"/>
  <c r="J621" i="13"/>
  <c r="L621" i="13" s="1"/>
  <c r="AB620" i="13"/>
  <c r="Z620" i="13"/>
  <c r="AA620" i="13" s="1"/>
  <c r="X620" i="13"/>
  <c r="V620" i="13"/>
  <c r="W620" i="13" s="1"/>
  <c r="R620" i="13"/>
  <c r="O620" i="13"/>
  <c r="N620" i="13"/>
  <c r="P620" i="13" s="1"/>
  <c r="J620" i="13"/>
  <c r="L620" i="13" s="1"/>
  <c r="AA619" i="13"/>
  <c r="Z619" i="13"/>
  <c r="AB619" i="13" s="1"/>
  <c r="X619" i="13"/>
  <c r="W619" i="13"/>
  <c r="V619" i="13"/>
  <c r="T619" i="13"/>
  <c r="S619" i="13"/>
  <c r="R619" i="13"/>
  <c r="P619" i="13"/>
  <c r="N619" i="13"/>
  <c r="O619" i="13" s="1"/>
  <c r="L619" i="13"/>
  <c r="J619" i="13"/>
  <c r="K619" i="13" s="1"/>
  <c r="Z618" i="13"/>
  <c r="W618" i="13"/>
  <c r="V618" i="13"/>
  <c r="X618" i="13" s="1"/>
  <c r="R618" i="13"/>
  <c r="T618" i="13" s="1"/>
  <c r="O618" i="13"/>
  <c r="N618" i="13"/>
  <c r="P618" i="13" s="1"/>
  <c r="L618" i="13"/>
  <c r="K618" i="13"/>
  <c r="J618" i="13"/>
  <c r="AB617" i="13"/>
  <c r="AA617" i="13"/>
  <c r="Z617" i="13"/>
  <c r="X617" i="13"/>
  <c r="V617" i="13"/>
  <c r="W617" i="13" s="1"/>
  <c r="T617" i="13"/>
  <c r="R617" i="13"/>
  <c r="S617" i="13" s="1"/>
  <c r="N617" i="13"/>
  <c r="K617" i="13"/>
  <c r="J617" i="13"/>
  <c r="L617" i="13" s="1"/>
  <c r="Z616" i="13"/>
  <c r="AB616" i="13" s="1"/>
  <c r="W616" i="13"/>
  <c r="V616" i="13"/>
  <c r="X616" i="13" s="1"/>
  <c r="T616" i="13"/>
  <c r="S616" i="13"/>
  <c r="R616" i="13"/>
  <c r="P616" i="13"/>
  <c r="O616" i="13"/>
  <c r="N616" i="13"/>
  <c r="L616" i="13"/>
  <c r="J616" i="13"/>
  <c r="K616" i="13" s="1"/>
  <c r="AB615" i="13"/>
  <c r="Z615" i="13"/>
  <c r="AA615" i="13" s="1"/>
  <c r="V615" i="13"/>
  <c r="S615" i="13"/>
  <c r="R615" i="13"/>
  <c r="T615" i="13" s="1"/>
  <c r="N615" i="13"/>
  <c r="P615" i="13" s="1"/>
  <c r="K615" i="13"/>
  <c r="J615" i="13"/>
  <c r="L615" i="13" s="1"/>
  <c r="AB614" i="13"/>
  <c r="AA614" i="13"/>
  <c r="Z614" i="13"/>
  <c r="X614" i="13"/>
  <c r="W614" i="13"/>
  <c r="V614" i="13"/>
  <c r="T614" i="13"/>
  <c r="R614" i="13"/>
  <c r="S614" i="13" s="1"/>
  <c r="P614" i="13"/>
  <c r="N614" i="13"/>
  <c r="O614" i="13" s="1"/>
  <c r="J614" i="13"/>
  <c r="AA613" i="13"/>
  <c r="Z613" i="13"/>
  <c r="AB613" i="13" s="1"/>
  <c r="V613" i="13"/>
  <c r="X613" i="13" s="1"/>
  <c r="S613" i="13"/>
  <c r="R613" i="13"/>
  <c r="T613" i="13" s="1"/>
  <c r="P613" i="13"/>
  <c r="O613" i="13"/>
  <c r="N613" i="13"/>
  <c r="L613" i="13"/>
  <c r="K613" i="13"/>
  <c r="J613" i="13"/>
  <c r="AB612" i="13"/>
  <c r="Z612" i="13"/>
  <c r="AA612" i="13" s="1"/>
  <c r="X612" i="13"/>
  <c r="V612" i="13"/>
  <c r="W612" i="13" s="1"/>
  <c r="R612" i="13"/>
  <c r="O612" i="13"/>
  <c r="N612" i="13"/>
  <c r="P612" i="13" s="1"/>
  <c r="J612" i="13"/>
  <c r="L612" i="13" s="1"/>
  <c r="AA611" i="13"/>
  <c r="Z611" i="13"/>
  <c r="AB611" i="13" s="1"/>
  <c r="X611" i="13"/>
  <c r="W611" i="13"/>
  <c r="V611" i="13"/>
  <c r="T611" i="13"/>
  <c r="S611" i="13"/>
  <c r="R611" i="13"/>
  <c r="P611" i="13"/>
  <c r="N611" i="13"/>
  <c r="O611" i="13" s="1"/>
  <c r="L611" i="13"/>
  <c r="J611" i="13"/>
  <c r="K611" i="13" s="1"/>
  <c r="Z610" i="13"/>
  <c r="W610" i="13"/>
  <c r="V610" i="13"/>
  <c r="X610" i="13" s="1"/>
  <c r="R610" i="13"/>
  <c r="T610" i="13" s="1"/>
  <c r="O610" i="13"/>
  <c r="N610" i="13"/>
  <c r="P610" i="13" s="1"/>
  <c r="L610" i="13"/>
  <c r="K610" i="13"/>
  <c r="J610" i="13"/>
  <c r="AB609" i="13"/>
  <c r="AA609" i="13"/>
  <c r="Z609" i="13"/>
  <c r="X609" i="13"/>
  <c r="V609" i="13"/>
  <c r="W609" i="13" s="1"/>
  <c r="T609" i="13"/>
  <c r="R609" i="13"/>
  <c r="S609" i="13" s="1"/>
  <c r="N609" i="13"/>
  <c r="K609" i="13"/>
  <c r="J609" i="13"/>
  <c r="L609" i="13" s="1"/>
  <c r="Z608" i="13"/>
  <c r="AB608" i="13" s="1"/>
  <c r="W608" i="13"/>
  <c r="V608" i="13"/>
  <c r="X608" i="13" s="1"/>
  <c r="T608" i="13"/>
  <c r="S608" i="13"/>
  <c r="R608" i="13"/>
  <c r="P608" i="13"/>
  <c r="O608" i="13"/>
  <c r="N608" i="13"/>
  <c r="L608" i="13"/>
  <c r="J608" i="13"/>
  <c r="K608" i="13" s="1"/>
  <c r="AB607" i="13"/>
  <c r="Z607" i="13"/>
  <c r="AA607" i="13" s="1"/>
  <c r="V607" i="13"/>
  <c r="S607" i="13"/>
  <c r="R607" i="13"/>
  <c r="T607" i="13" s="1"/>
  <c r="N607" i="13"/>
  <c r="P607" i="13" s="1"/>
  <c r="K607" i="13"/>
  <c r="J607" i="13"/>
  <c r="L607" i="13" s="1"/>
  <c r="AB606" i="13"/>
  <c r="AA606" i="13"/>
  <c r="Z606" i="13"/>
  <c r="X606" i="13"/>
  <c r="W606" i="13"/>
  <c r="V606" i="13"/>
  <c r="T606" i="13"/>
  <c r="R606" i="13"/>
  <c r="S606" i="13" s="1"/>
  <c r="P606" i="13"/>
  <c r="N606" i="13"/>
  <c r="O606" i="13" s="1"/>
  <c r="J606" i="13"/>
  <c r="AA605" i="13"/>
  <c r="Z605" i="13"/>
  <c r="AB605" i="13" s="1"/>
  <c r="V605" i="13"/>
  <c r="X605" i="13" s="1"/>
  <c r="S605" i="13"/>
  <c r="R605" i="13"/>
  <c r="T605" i="13" s="1"/>
  <c r="P605" i="13"/>
  <c r="O605" i="13"/>
  <c r="N605" i="13"/>
  <c r="L605" i="13"/>
  <c r="K605" i="13"/>
  <c r="J605" i="13"/>
  <c r="AB604" i="13"/>
  <c r="Z604" i="13"/>
  <c r="AA604" i="13" s="1"/>
  <c r="X604" i="13"/>
  <c r="V604" i="13"/>
  <c r="W604" i="13" s="1"/>
  <c r="R604" i="13"/>
  <c r="O604" i="13"/>
  <c r="N604" i="13"/>
  <c r="P604" i="13" s="1"/>
  <c r="J604" i="13"/>
  <c r="L604" i="13" s="1"/>
  <c r="AA603" i="13"/>
  <c r="Z603" i="13"/>
  <c r="AB603" i="13" s="1"/>
  <c r="X603" i="13"/>
  <c r="W603" i="13"/>
  <c r="V603" i="13"/>
  <c r="T603" i="13"/>
  <c r="S603" i="13"/>
  <c r="R603" i="13"/>
  <c r="P603" i="13"/>
  <c r="N603" i="13"/>
  <c r="O603" i="13" s="1"/>
  <c r="L603" i="13"/>
  <c r="J603" i="13"/>
  <c r="K603" i="13" s="1"/>
  <c r="Z602" i="13"/>
  <c r="W602" i="13"/>
  <c r="V602" i="13"/>
  <c r="X602" i="13" s="1"/>
  <c r="R602" i="13"/>
  <c r="T602" i="13" s="1"/>
  <c r="O602" i="13"/>
  <c r="N602" i="13"/>
  <c r="P602" i="13" s="1"/>
  <c r="L602" i="13"/>
  <c r="K602" i="13"/>
  <c r="J602" i="13"/>
  <c r="AB601" i="13"/>
  <c r="AA601" i="13"/>
  <c r="Z601" i="13"/>
  <c r="X601" i="13"/>
  <c r="V601" i="13"/>
  <c r="W601" i="13" s="1"/>
  <c r="T601" i="13"/>
  <c r="R601" i="13"/>
  <c r="S601" i="13" s="1"/>
  <c r="N601" i="13"/>
  <c r="K601" i="13"/>
  <c r="J601" i="13"/>
  <c r="L601" i="13" s="1"/>
  <c r="Z600" i="13"/>
  <c r="AB600" i="13" s="1"/>
  <c r="W600" i="13"/>
  <c r="V600" i="13"/>
  <c r="X600" i="13" s="1"/>
  <c r="T600" i="13"/>
  <c r="S600" i="13"/>
  <c r="R600" i="13"/>
  <c r="P600" i="13"/>
  <c r="O600" i="13"/>
  <c r="N600" i="13"/>
  <c r="L600" i="13"/>
  <c r="J600" i="13"/>
  <c r="K600" i="13" s="1"/>
  <c r="AB599" i="13"/>
  <c r="Z599" i="13"/>
  <c r="AA599" i="13" s="1"/>
  <c r="V599" i="13"/>
  <c r="S599" i="13"/>
  <c r="R599" i="13"/>
  <c r="T599" i="13" s="1"/>
  <c r="N599" i="13"/>
  <c r="P599" i="13" s="1"/>
  <c r="K599" i="13"/>
  <c r="J599" i="13"/>
  <c r="L599" i="13" s="1"/>
  <c r="AB598" i="13"/>
  <c r="AA598" i="13"/>
  <c r="Z598" i="13"/>
  <c r="X598" i="13"/>
  <c r="W598" i="13"/>
  <c r="V598" i="13"/>
  <c r="T598" i="13"/>
  <c r="R598" i="13"/>
  <c r="S598" i="13" s="1"/>
  <c r="P598" i="13"/>
  <c r="N598" i="13"/>
  <c r="O598" i="13" s="1"/>
  <c r="J598" i="13"/>
  <c r="AA597" i="13"/>
  <c r="Z597" i="13"/>
  <c r="AB597" i="13" s="1"/>
  <c r="V597" i="13"/>
  <c r="X597" i="13" s="1"/>
  <c r="S597" i="13"/>
  <c r="R597" i="13"/>
  <c r="T597" i="13" s="1"/>
  <c r="P597" i="13"/>
  <c r="O597" i="13"/>
  <c r="N597" i="13"/>
  <c r="L597" i="13"/>
  <c r="K597" i="13"/>
  <c r="J597" i="13"/>
  <c r="AB596" i="13"/>
  <c r="Z596" i="13"/>
  <c r="AA596" i="13" s="1"/>
  <c r="X596" i="13"/>
  <c r="V596" i="13"/>
  <c r="W596" i="13" s="1"/>
  <c r="R596" i="13"/>
  <c r="O596" i="13"/>
  <c r="N596" i="13"/>
  <c r="P596" i="13" s="1"/>
  <c r="J596" i="13"/>
  <c r="L596" i="13" s="1"/>
  <c r="AA595" i="13"/>
  <c r="Z595" i="13"/>
  <c r="AB595" i="13" s="1"/>
  <c r="X595" i="13"/>
  <c r="W595" i="13"/>
  <c r="V595" i="13"/>
  <c r="T595" i="13"/>
  <c r="S595" i="13"/>
  <c r="R595" i="13"/>
  <c r="P595" i="13"/>
  <c r="N595" i="13"/>
  <c r="O595" i="13" s="1"/>
  <c r="L595" i="13"/>
  <c r="J595" i="13"/>
  <c r="K595" i="13" s="1"/>
  <c r="Z594" i="13"/>
  <c r="W594" i="13"/>
  <c r="V594" i="13"/>
  <c r="X594" i="13" s="1"/>
  <c r="R594" i="13"/>
  <c r="T594" i="13" s="1"/>
  <c r="O594" i="13"/>
  <c r="N594" i="13"/>
  <c r="P594" i="13" s="1"/>
  <c r="L594" i="13"/>
  <c r="K594" i="13"/>
  <c r="J594" i="13"/>
  <c r="AB593" i="13"/>
  <c r="AA593" i="13"/>
  <c r="Z593" i="13"/>
  <c r="X593" i="13"/>
  <c r="V593" i="13"/>
  <c r="W593" i="13" s="1"/>
  <c r="T593" i="13"/>
  <c r="R593" i="13"/>
  <c r="S593" i="13" s="1"/>
  <c r="N593" i="13"/>
  <c r="K593" i="13"/>
  <c r="J593" i="13"/>
  <c r="L593" i="13" s="1"/>
  <c r="Z592" i="13"/>
  <c r="AB592" i="13" s="1"/>
  <c r="W592" i="13"/>
  <c r="V592" i="13"/>
  <c r="X592" i="13" s="1"/>
  <c r="T592" i="13"/>
  <c r="S592" i="13"/>
  <c r="R592" i="13"/>
  <c r="P592" i="13"/>
  <c r="O592" i="13"/>
  <c r="N592" i="13"/>
  <c r="L592" i="13"/>
  <c r="J592" i="13"/>
  <c r="K592" i="13" s="1"/>
  <c r="AB591" i="13"/>
  <c r="Z591" i="13"/>
  <c r="AA591" i="13" s="1"/>
  <c r="V591" i="13"/>
  <c r="S591" i="13"/>
  <c r="R591" i="13"/>
  <c r="T591" i="13" s="1"/>
  <c r="N591" i="13"/>
  <c r="P591" i="13" s="1"/>
  <c r="K591" i="13"/>
  <c r="J591" i="13"/>
  <c r="L591" i="13" s="1"/>
  <c r="AB590" i="13"/>
  <c r="AA590" i="13"/>
  <c r="Z590" i="13"/>
  <c r="X590" i="13"/>
  <c r="W590" i="13"/>
  <c r="V590" i="13"/>
  <c r="T590" i="13"/>
  <c r="R590" i="13"/>
  <c r="S590" i="13" s="1"/>
  <c r="P590" i="13"/>
  <c r="N590" i="13"/>
  <c r="O590" i="13" s="1"/>
  <c r="J590" i="13"/>
  <c r="AA589" i="13"/>
  <c r="Z589" i="13"/>
  <c r="AB589" i="13" s="1"/>
  <c r="V589" i="13"/>
  <c r="X589" i="13" s="1"/>
  <c r="S589" i="13"/>
  <c r="R589" i="13"/>
  <c r="T589" i="13" s="1"/>
  <c r="P589" i="13"/>
  <c r="O589" i="13"/>
  <c r="N589" i="13"/>
  <c r="L589" i="13"/>
  <c r="K589" i="13"/>
  <c r="J589" i="13"/>
  <c r="AB588" i="13"/>
  <c r="Z588" i="13"/>
  <c r="AA588" i="13" s="1"/>
  <c r="X588" i="13"/>
  <c r="V588" i="13"/>
  <c r="W588" i="13" s="1"/>
  <c r="R588" i="13"/>
  <c r="O588" i="13"/>
  <c r="N588" i="13"/>
  <c r="P588" i="13" s="1"/>
  <c r="J588" i="13"/>
  <c r="L588" i="13" s="1"/>
  <c r="AA587" i="13"/>
  <c r="Z587" i="13"/>
  <c r="AB587" i="13" s="1"/>
  <c r="X587" i="13"/>
  <c r="W587" i="13"/>
  <c r="V587" i="13"/>
  <c r="T587" i="13"/>
  <c r="S587" i="13"/>
  <c r="R587" i="13"/>
  <c r="P587" i="13"/>
  <c r="N587" i="13"/>
  <c r="O587" i="13" s="1"/>
  <c r="L587" i="13"/>
  <c r="J587" i="13"/>
  <c r="K587" i="13" s="1"/>
  <c r="Z586" i="13"/>
  <c r="W586" i="13"/>
  <c r="V586" i="13"/>
  <c r="X586" i="13" s="1"/>
  <c r="R586" i="13"/>
  <c r="T586" i="13" s="1"/>
  <c r="O586" i="13"/>
  <c r="N586" i="13"/>
  <c r="P586" i="13" s="1"/>
  <c r="L586" i="13"/>
  <c r="K586" i="13"/>
  <c r="J586" i="13"/>
  <c r="AB585" i="13"/>
  <c r="AA585" i="13"/>
  <c r="Z585" i="13"/>
  <c r="X585" i="13"/>
  <c r="V585" i="13"/>
  <c r="W585" i="13" s="1"/>
  <c r="T585" i="13"/>
  <c r="R585" i="13"/>
  <c r="S585" i="13" s="1"/>
  <c r="N585" i="13"/>
  <c r="K585" i="13"/>
  <c r="J585" i="13"/>
  <c r="L585" i="13" s="1"/>
  <c r="Z584" i="13"/>
  <c r="AB584" i="13" s="1"/>
  <c r="W584" i="13"/>
  <c r="V584" i="13"/>
  <c r="X584" i="13" s="1"/>
  <c r="T584" i="13"/>
  <c r="S584" i="13"/>
  <c r="R584" i="13"/>
  <c r="P584" i="13"/>
  <c r="O584" i="13"/>
  <c r="N584" i="13"/>
  <c r="L584" i="13"/>
  <c r="J584" i="13"/>
  <c r="K584" i="13" s="1"/>
  <c r="AB583" i="13"/>
  <c r="Z583" i="13"/>
  <c r="AA583" i="13" s="1"/>
  <c r="V583" i="13"/>
  <c r="S583" i="13"/>
  <c r="R583" i="13"/>
  <c r="T583" i="13" s="1"/>
  <c r="N583" i="13"/>
  <c r="P583" i="13" s="1"/>
  <c r="K583" i="13"/>
  <c r="J583" i="13"/>
  <c r="L583" i="13" s="1"/>
  <c r="AB582" i="13"/>
  <c r="AA582" i="13"/>
  <c r="Z582" i="13"/>
  <c r="X582" i="13"/>
  <c r="W582" i="13"/>
  <c r="V582" i="13"/>
  <c r="T582" i="13"/>
  <c r="R582" i="13"/>
  <c r="S582" i="13" s="1"/>
  <c r="P582" i="13"/>
  <c r="N582" i="13"/>
  <c r="O582" i="13" s="1"/>
  <c r="J582" i="13"/>
  <c r="AA581" i="13"/>
  <c r="Z581" i="13"/>
  <c r="AB581" i="13" s="1"/>
  <c r="V581" i="13"/>
  <c r="S581" i="13"/>
  <c r="R581" i="13"/>
  <c r="T581" i="13" s="1"/>
  <c r="P581" i="13"/>
  <c r="O581" i="13"/>
  <c r="N581" i="13"/>
  <c r="L581" i="13"/>
  <c r="K581" i="13"/>
  <c r="J581" i="13"/>
  <c r="AB580" i="13"/>
  <c r="Z580" i="13"/>
  <c r="AA580" i="13" s="1"/>
  <c r="X580" i="13"/>
  <c r="V580" i="13"/>
  <c r="W580" i="13" s="1"/>
  <c r="R580" i="13"/>
  <c r="N580" i="13"/>
  <c r="J580" i="13"/>
  <c r="AA579" i="13"/>
  <c r="Z579" i="13"/>
  <c r="AB579" i="13" s="1"/>
  <c r="X579" i="13"/>
  <c r="W579" i="13"/>
  <c r="V579" i="13"/>
  <c r="T579" i="13"/>
  <c r="S579" i="13"/>
  <c r="R579" i="13"/>
  <c r="P579" i="13"/>
  <c r="N579" i="13"/>
  <c r="O579" i="13" s="1"/>
  <c r="L579" i="13"/>
  <c r="J579" i="13"/>
  <c r="K579" i="13" s="1"/>
  <c r="AB578" i="13"/>
  <c r="Z578" i="13"/>
  <c r="AA578" i="13" s="1"/>
  <c r="W578" i="13"/>
  <c r="V578" i="13"/>
  <c r="X578" i="13" s="1"/>
  <c r="R578" i="13"/>
  <c r="O578" i="13"/>
  <c r="N578" i="13"/>
  <c r="P578" i="13" s="1"/>
  <c r="L578" i="13"/>
  <c r="K578" i="13"/>
  <c r="J578" i="13"/>
  <c r="AB577" i="13"/>
  <c r="AA577" i="13"/>
  <c r="Z577" i="13"/>
  <c r="X577" i="13"/>
  <c r="V577" i="13"/>
  <c r="W577" i="13" s="1"/>
  <c r="T577" i="13"/>
  <c r="R577" i="13"/>
  <c r="S577" i="13" s="1"/>
  <c r="N577" i="13"/>
  <c r="K577" i="13"/>
  <c r="J577" i="13"/>
  <c r="L577" i="13" s="1"/>
  <c r="Z576" i="13"/>
  <c r="W576" i="13"/>
  <c r="V576" i="13"/>
  <c r="X576" i="13" s="1"/>
  <c r="T576" i="13"/>
  <c r="S576" i="13"/>
  <c r="R576" i="13"/>
  <c r="P576" i="13"/>
  <c r="O576" i="13"/>
  <c r="N576" i="13"/>
  <c r="J576" i="13"/>
  <c r="K576" i="13" s="1"/>
  <c r="AB575" i="13"/>
  <c r="Z575" i="13"/>
  <c r="AA575" i="13" s="1"/>
  <c r="V575" i="13"/>
  <c r="W575" i="13" s="1"/>
  <c r="S575" i="13"/>
  <c r="R575" i="13"/>
  <c r="T575" i="13" s="1"/>
  <c r="N575" i="13"/>
  <c r="P575" i="13" s="1"/>
  <c r="K575" i="13"/>
  <c r="J575" i="13"/>
  <c r="L575" i="13" s="1"/>
  <c r="AB574" i="13"/>
  <c r="AA574" i="13"/>
  <c r="Z574" i="13"/>
  <c r="X574" i="13"/>
  <c r="W574" i="13"/>
  <c r="V574" i="13"/>
  <c r="T574" i="13"/>
  <c r="R574" i="13"/>
  <c r="S574" i="13" s="1"/>
  <c r="P574" i="13"/>
  <c r="N574" i="13"/>
  <c r="O574" i="13" s="1"/>
  <c r="L574" i="13"/>
  <c r="J574" i="13"/>
  <c r="K574" i="13" s="1"/>
  <c r="AB573" i="13"/>
  <c r="AA573" i="13"/>
  <c r="Z573" i="13"/>
  <c r="V573" i="13"/>
  <c r="X573" i="13" s="1"/>
  <c r="S573" i="13"/>
  <c r="R573" i="13"/>
  <c r="T573" i="13" s="1"/>
  <c r="P573" i="13"/>
  <c r="O573" i="13"/>
  <c r="N573" i="13"/>
  <c r="K573" i="13"/>
  <c r="J573" i="13"/>
  <c r="L573" i="13" s="1"/>
  <c r="AB572" i="13"/>
  <c r="AA572" i="13"/>
  <c r="Z572" i="13"/>
  <c r="X572" i="13"/>
  <c r="W572" i="13"/>
  <c r="V572" i="13"/>
  <c r="T572" i="13"/>
  <c r="S572" i="13"/>
  <c r="R572" i="13"/>
  <c r="N572" i="13"/>
  <c r="P572" i="13" s="1"/>
  <c r="J572" i="13"/>
  <c r="K572" i="13" s="1"/>
  <c r="AB571" i="13"/>
  <c r="AA571" i="13"/>
  <c r="Z571" i="13"/>
  <c r="V571" i="13"/>
  <c r="S571" i="13"/>
  <c r="R571" i="13"/>
  <c r="T571" i="13" s="1"/>
  <c r="P571" i="13"/>
  <c r="O571" i="13"/>
  <c r="N571" i="13"/>
  <c r="L571" i="13"/>
  <c r="K571" i="13"/>
  <c r="J571" i="13"/>
  <c r="AB570" i="13"/>
  <c r="AA570" i="13"/>
  <c r="Z570" i="13"/>
  <c r="V570" i="13"/>
  <c r="X570" i="13" s="1"/>
  <c r="R570" i="13"/>
  <c r="S570" i="13" s="1"/>
  <c r="P570" i="13"/>
  <c r="N570" i="13"/>
  <c r="O570" i="13" s="1"/>
  <c r="J570" i="13"/>
  <c r="Z569" i="13"/>
  <c r="AB569" i="13" s="1"/>
  <c r="X569" i="13"/>
  <c r="W569" i="13"/>
  <c r="V569" i="13"/>
  <c r="T569" i="13"/>
  <c r="S569" i="13"/>
  <c r="R569" i="13"/>
  <c r="P569" i="13"/>
  <c r="O569" i="13"/>
  <c r="N569" i="13"/>
  <c r="J569" i="13"/>
  <c r="L569" i="13" s="1"/>
  <c r="Z568" i="13"/>
  <c r="AA568" i="13" s="1"/>
  <c r="X568" i="13"/>
  <c r="V568" i="13"/>
  <c r="W568" i="13" s="1"/>
  <c r="R568" i="13"/>
  <c r="N568" i="13"/>
  <c r="P568" i="13" s="1"/>
  <c r="L568" i="13"/>
  <c r="K568" i="13"/>
  <c r="J568" i="13"/>
  <c r="AB567" i="13"/>
  <c r="AA567" i="13"/>
  <c r="Z567" i="13"/>
  <c r="X567" i="13"/>
  <c r="W567" i="13"/>
  <c r="V567" i="13"/>
  <c r="R567" i="13"/>
  <c r="T567" i="13" s="1"/>
  <c r="P567" i="13"/>
  <c r="N567" i="13"/>
  <c r="O567" i="13" s="1"/>
  <c r="L567" i="13"/>
  <c r="J567" i="13"/>
  <c r="K567" i="13" s="1"/>
  <c r="Z566" i="13"/>
  <c r="W566" i="13"/>
  <c r="V566" i="13"/>
  <c r="X566" i="13" s="1"/>
  <c r="T566" i="13"/>
  <c r="S566" i="13"/>
  <c r="R566" i="13"/>
  <c r="P566" i="13"/>
  <c r="O566" i="13"/>
  <c r="N566" i="13"/>
  <c r="L566" i="13"/>
  <c r="K566" i="13"/>
  <c r="J566" i="13"/>
  <c r="Z565" i="13"/>
  <c r="AB565" i="13" s="1"/>
  <c r="V565" i="13"/>
  <c r="W565" i="13" s="1"/>
  <c r="T565" i="13"/>
  <c r="R565" i="13"/>
  <c r="S565" i="13" s="1"/>
  <c r="N565" i="13"/>
  <c r="J565" i="13"/>
  <c r="L565" i="13" s="1"/>
  <c r="AB564" i="13"/>
  <c r="AA564" i="13"/>
  <c r="Z564" i="13"/>
  <c r="X564" i="13"/>
  <c r="W564" i="13"/>
  <c r="V564" i="13"/>
  <c r="T564" i="13"/>
  <c r="S564" i="13"/>
  <c r="R564" i="13"/>
  <c r="N564" i="13"/>
  <c r="P564" i="13" s="1"/>
  <c r="L564" i="13"/>
  <c r="J564" i="13"/>
  <c r="K564" i="13" s="1"/>
  <c r="AB563" i="13"/>
  <c r="Z563" i="13"/>
  <c r="AA563" i="13" s="1"/>
  <c r="V563" i="13"/>
  <c r="R563" i="13"/>
  <c r="T563" i="13" s="1"/>
  <c r="P563" i="13"/>
  <c r="O563" i="13"/>
  <c r="N563" i="13"/>
  <c r="L563" i="13"/>
  <c r="K563" i="13"/>
  <c r="J563" i="13"/>
  <c r="AB562" i="13"/>
  <c r="AA562" i="13"/>
  <c r="Z562" i="13"/>
  <c r="V562" i="13"/>
  <c r="X562" i="13" s="1"/>
  <c r="R562" i="13"/>
  <c r="S562" i="13" s="1"/>
  <c r="P562" i="13"/>
  <c r="N562" i="13"/>
  <c r="O562" i="13" s="1"/>
  <c r="J562" i="13"/>
  <c r="AA561" i="13"/>
  <c r="Z561" i="13"/>
  <c r="AB561" i="13" s="1"/>
  <c r="X561" i="13"/>
  <c r="W561" i="13"/>
  <c r="V561" i="13"/>
  <c r="T561" i="13"/>
  <c r="S561" i="13"/>
  <c r="R561" i="13"/>
  <c r="P561" i="13"/>
  <c r="O561" i="13"/>
  <c r="N561" i="13"/>
  <c r="J561" i="13"/>
  <c r="L561" i="13" s="1"/>
  <c r="Z560" i="13"/>
  <c r="AA560" i="13" s="1"/>
  <c r="X560" i="13"/>
  <c r="V560" i="13"/>
  <c r="W560" i="13" s="1"/>
  <c r="R560" i="13"/>
  <c r="N560" i="13"/>
  <c r="P560" i="13" s="1"/>
  <c r="L560" i="13"/>
  <c r="K560" i="13"/>
  <c r="J560" i="13"/>
  <c r="AB559" i="13"/>
  <c r="AA559" i="13"/>
  <c r="Z559" i="13"/>
  <c r="X559" i="13"/>
  <c r="W559" i="13"/>
  <c r="V559" i="13"/>
  <c r="R559" i="13"/>
  <c r="T559" i="13" s="1"/>
  <c r="P559" i="13"/>
  <c r="N559" i="13"/>
  <c r="O559" i="13" s="1"/>
  <c r="L559" i="13"/>
  <c r="J559" i="13"/>
  <c r="K559" i="13" s="1"/>
  <c r="Z558" i="13"/>
  <c r="W558" i="13"/>
  <c r="V558" i="13"/>
  <c r="X558" i="13" s="1"/>
  <c r="T558" i="13"/>
  <c r="S558" i="13"/>
  <c r="R558" i="13"/>
  <c r="P558" i="13"/>
  <c r="O558" i="13"/>
  <c r="N558" i="13"/>
  <c r="L558" i="13"/>
  <c r="K558" i="13"/>
  <c r="J558" i="13"/>
  <c r="Z557" i="13"/>
  <c r="AB557" i="13" s="1"/>
  <c r="V557" i="13"/>
  <c r="W557" i="13" s="1"/>
  <c r="T557" i="13"/>
  <c r="R557" i="13"/>
  <c r="S557" i="13" s="1"/>
  <c r="N557" i="13"/>
  <c r="J557" i="13"/>
  <c r="L557" i="13" s="1"/>
  <c r="AB556" i="13"/>
  <c r="AA556" i="13"/>
  <c r="Z556" i="13"/>
  <c r="X556" i="13"/>
  <c r="W556" i="13"/>
  <c r="V556" i="13"/>
  <c r="T556" i="13"/>
  <c r="S556" i="13"/>
  <c r="R556" i="13"/>
  <c r="N556" i="13"/>
  <c r="P556" i="13" s="1"/>
  <c r="J556" i="13"/>
  <c r="K556" i="13" s="1"/>
  <c r="AB555" i="13"/>
  <c r="Z555" i="13"/>
  <c r="AA555" i="13" s="1"/>
  <c r="V555" i="13"/>
  <c r="R555" i="13"/>
  <c r="T555" i="13" s="1"/>
  <c r="P555" i="13"/>
  <c r="O555" i="13"/>
  <c r="N555" i="13"/>
  <c r="L555" i="13"/>
  <c r="K555" i="13"/>
  <c r="J555" i="13"/>
  <c r="AB554" i="13"/>
  <c r="AA554" i="13"/>
  <c r="Z554" i="13"/>
  <c r="V554" i="13"/>
  <c r="X554" i="13" s="1"/>
  <c r="T554" i="13"/>
  <c r="R554" i="13"/>
  <c r="S554" i="13" s="1"/>
  <c r="P554" i="13"/>
  <c r="N554" i="13"/>
  <c r="O554" i="13" s="1"/>
  <c r="J554" i="13"/>
  <c r="AA553" i="13"/>
  <c r="Z553" i="13"/>
  <c r="AB553" i="13" s="1"/>
  <c r="X553" i="13"/>
  <c r="W553" i="13"/>
  <c r="V553" i="13"/>
  <c r="T553" i="13"/>
  <c r="S553" i="13"/>
  <c r="R553" i="13"/>
  <c r="P553" i="13"/>
  <c r="O553" i="13"/>
  <c r="N553" i="13"/>
  <c r="J553" i="13"/>
  <c r="L553" i="13" s="1"/>
  <c r="Z552" i="13"/>
  <c r="AA552" i="13" s="1"/>
  <c r="X552" i="13"/>
  <c r="V552" i="13"/>
  <c r="W552" i="13" s="1"/>
  <c r="R552" i="13"/>
  <c r="N552" i="13"/>
  <c r="P552" i="13" s="1"/>
  <c r="L552" i="13"/>
  <c r="K552" i="13"/>
  <c r="J552" i="13"/>
  <c r="AB551" i="13"/>
  <c r="AA551" i="13"/>
  <c r="Z551" i="13"/>
  <c r="X551" i="13"/>
  <c r="W551" i="13"/>
  <c r="V551" i="13"/>
  <c r="R551" i="13"/>
  <c r="T551" i="13" s="1"/>
  <c r="P551" i="13"/>
  <c r="N551" i="13"/>
  <c r="O551" i="13" s="1"/>
  <c r="L551" i="13"/>
  <c r="J551" i="13"/>
  <c r="K551" i="13" s="1"/>
  <c r="Z550" i="13"/>
  <c r="V550" i="13"/>
  <c r="X550" i="13" s="1"/>
  <c r="T550" i="13"/>
  <c r="S550" i="13"/>
  <c r="R550" i="13"/>
  <c r="P550" i="13"/>
  <c r="O550" i="13"/>
  <c r="N550" i="13"/>
  <c r="L550" i="13"/>
  <c r="K550" i="13"/>
  <c r="J550" i="13"/>
  <c r="Z549" i="13"/>
  <c r="AB549" i="13" s="1"/>
  <c r="V549" i="13"/>
  <c r="W549" i="13" s="1"/>
  <c r="T549" i="13"/>
  <c r="R549" i="13"/>
  <c r="S549" i="13" s="1"/>
  <c r="N549" i="13"/>
  <c r="K549" i="13"/>
  <c r="J549" i="13"/>
  <c r="L549" i="13" s="1"/>
  <c r="AB548" i="13"/>
  <c r="AA548" i="13"/>
  <c r="Z548" i="13"/>
  <c r="X548" i="13"/>
  <c r="W548" i="13"/>
  <c r="V548" i="13"/>
  <c r="T548" i="13"/>
  <c r="S548" i="13"/>
  <c r="R548" i="13"/>
  <c r="N548" i="13"/>
  <c r="P548" i="13" s="1"/>
  <c r="J548" i="13"/>
  <c r="K548" i="13" s="1"/>
  <c r="AB547" i="13"/>
  <c r="Z547" i="13"/>
  <c r="AA547" i="13" s="1"/>
  <c r="V547" i="13"/>
  <c r="R547" i="13"/>
  <c r="T547" i="13" s="1"/>
  <c r="P547" i="13"/>
  <c r="O547" i="13"/>
  <c r="N547" i="13"/>
  <c r="L547" i="13"/>
  <c r="K547" i="13"/>
  <c r="J547" i="13"/>
  <c r="AB546" i="13"/>
  <c r="AA546" i="13"/>
  <c r="Z546" i="13"/>
  <c r="V546" i="13"/>
  <c r="X546" i="13" s="1"/>
  <c r="T546" i="13"/>
  <c r="R546" i="13"/>
  <c r="S546" i="13" s="1"/>
  <c r="P546" i="13"/>
  <c r="N546" i="13"/>
  <c r="O546" i="13" s="1"/>
  <c r="J546" i="13"/>
  <c r="AA545" i="13"/>
  <c r="Z545" i="13"/>
  <c r="AB545" i="13" s="1"/>
  <c r="X545" i="13"/>
  <c r="W545" i="13"/>
  <c r="V545" i="13"/>
  <c r="T545" i="13"/>
  <c r="S545" i="13"/>
  <c r="R545" i="13"/>
  <c r="P545" i="13"/>
  <c r="O545" i="13"/>
  <c r="N545" i="13"/>
  <c r="J545" i="13"/>
  <c r="L545" i="13" s="1"/>
  <c r="Z544" i="13"/>
  <c r="AA544" i="13" s="1"/>
  <c r="X544" i="13"/>
  <c r="V544" i="13"/>
  <c r="W544" i="13" s="1"/>
  <c r="R544" i="13"/>
  <c r="N544" i="13"/>
  <c r="P544" i="13" s="1"/>
  <c r="L544" i="13"/>
  <c r="K544" i="13"/>
  <c r="J544" i="13"/>
  <c r="AB543" i="13"/>
  <c r="AA543" i="13"/>
  <c r="Z543" i="13"/>
  <c r="X543" i="13"/>
  <c r="W543" i="13"/>
  <c r="V543" i="13"/>
  <c r="R543" i="13"/>
  <c r="T543" i="13" s="1"/>
  <c r="N543" i="13"/>
  <c r="O543" i="13" s="1"/>
  <c r="L543" i="13"/>
  <c r="J543" i="13"/>
  <c r="K543" i="13" s="1"/>
  <c r="Z542" i="13"/>
  <c r="V542" i="13"/>
  <c r="X542" i="13" s="1"/>
  <c r="T542" i="13"/>
  <c r="S542" i="13"/>
  <c r="R542" i="13"/>
  <c r="P542" i="13"/>
  <c r="O542" i="13"/>
  <c r="N542" i="13"/>
  <c r="L542" i="13"/>
  <c r="K542" i="13"/>
  <c r="J542" i="13"/>
  <c r="Z541" i="13"/>
  <c r="AB541" i="13" s="1"/>
  <c r="X541" i="13"/>
  <c r="V541" i="13"/>
  <c r="W541" i="13" s="1"/>
  <c r="T541" i="13"/>
  <c r="R541" i="13"/>
  <c r="S541" i="13" s="1"/>
  <c r="N541" i="13"/>
  <c r="K541" i="13"/>
  <c r="J541" i="13"/>
  <c r="L541" i="13" s="1"/>
  <c r="AB540" i="13"/>
  <c r="AA540" i="13"/>
  <c r="Z540" i="13"/>
  <c r="X540" i="13"/>
  <c r="W540" i="13"/>
  <c r="V540" i="13"/>
  <c r="T540" i="13"/>
  <c r="S540" i="13"/>
  <c r="R540" i="13"/>
  <c r="N540" i="13"/>
  <c r="P540" i="13" s="1"/>
  <c r="J540" i="13"/>
  <c r="K540" i="13" s="1"/>
  <c r="AB539" i="13"/>
  <c r="Z539" i="13"/>
  <c r="AA539" i="13" s="1"/>
  <c r="V539" i="13"/>
  <c r="R539" i="13"/>
  <c r="T539" i="13" s="1"/>
  <c r="P539" i="13"/>
  <c r="O539" i="13"/>
  <c r="N539" i="13"/>
  <c r="L539" i="13"/>
  <c r="K539" i="13"/>
  <c r="J539" i="13"/>
  <c r="AB538" i="13"/>
  <c r="AA538" i="13"/>
  <c r="Z538" i="13"/>
  <c r="V538" i="13"/>
  <c r="X538" i="13" s="1"/>
  <c r="T538" i="13"/>
  <c r="R538" i="13"/>
  <c r="S538" i="13" s="1"/>
  <c r="P538" i="13"/>
  <c r="N538" i="13"/>
  <c r="O538" i="13" s="1"/>
  <c r="J538" i="13"/>
  <c r="Z537" i="13"/>
  <c r="AB537" i="13" s="1"/>
  <c r="X537" i="13"/>
  <c r="W537" i="13"/>
  <c r="V537" i="13"/>
  <c r="T537" i="13"/>
  <c r="S537" i="13"/>
  <c r="R537" i="13"/>
  <c r="P537" i="13"/>
  <c r="O537" i="13"/>
  <c r="N537" i="13"/>
  <c r="J537" i="13"/>
  <c r="L537" i="13" s="1"/>
  <c r="Z536" i="13"/>
  <c r="AA536" i="13" s="1"/>
  <c r="X536" i="13"/>
  <c r="V536" i="13"/>
  <c r="W536" i="13" s="1"/>
  <c r="R536" i="13"/>
  <c r="O536" i="13"/>
  <c r="N536" i="13"/>
  <c r="P536" i="13" s="1"/>
  <c r="L536" i="13"/>
  <c r="K536" i="13"/>
  <c r="J536" i="13"/>
  <c r="AB535" i="13"/>
  <c r="AA535" i="13"/>
  <c r="Z535" i="13"/>
  <c r="X535" i="13"/>
  <c r="W535" i="13"/>
  <c r="V535" i="13"/>
  <c r="R535" i="13"/>
  <c r="T535" i="13" s="1"/>
  <c r="N535" i="13"/>
  <c r="O535" i="13" s="1"/>
  <c r="L535" i="13"/>
  <c r="J535" i="13"/>
  <c r="K535" i="13" s="1"/>
  <c r="Z534" i="13"/>
  <c r="V534" i="13"/>
  <c r="X534" i="13" s="1"/>
  <c r="T534" i="13"/>
  <c r="S534" i="13"/>
  <c r="R534" i="13"/>
  <c r="P534" i="13"/>
  <c r="O534" i="13"/>
  <c r="N534" i="13"/>
  <c r="L534" i="13"/>
  <c r="K534" i="13"/>
  <c r="J534" i="13"/>
  <c r="Z533" i="13"/>
  <c r="AB533" i="13" s="1"/>
  <c r="X533" i="13"/>
  <c r="V533" i="13"/>
  <c r="W533" i="13" s="1"/>
  <c r="T533" i="13"/>
  <c r="R533" i="13"/>
  <c r="S533" i="13" s="1"/>
  <c r="N533" i="13"/>
  <c r="K533" i="13"/>
  <c r="J533" i="13"/>
  <c r="L533" i="13" s="1"/>
  <c r="AB532" i="13"/>
  <c r="AA532" i="13"/>
  <c r="Z532" i="13"/>
  <c r="X532" i="13"/>
  <c r="W532" i="13"/>
  <c r="V532" i="13"/>
  <c r="T532" i="13"/>
  <c r="S532" i="13"/>
  <c r="R532" i="13"/>
  <c r="N532" i="13"/>
  <c r="P532" i="13" s="1"/>
  <c r="J532" i="13"/>
  <c r="K532" i="13" s="1"/>
  <c r="AB531" i="13"/>
  <c r="Z531" i="13"/>
  <c r="AA531" i="13" s="1"/>
  <c r="V531" i="13"/>
  <c r="R531" i="13"/>
  <c r="T531" i="13" s="1"/>
  <c r="P531" i="13"/>
  <c r="O531" i="13"/>
  <c r="N531" i="13"/>
  <c r="L531" i="13"/>
  <c r="K531" i="13"/>
  <c r="J531" i="13"/>
  <c r="AB530" i="13"/>
  <c r="AA530" i="13"/>
  <c r="Z530" i="13"/>
  <c r="V530" i="13"/>
  <c r="X530" i="13" s="1"/>
  <c r="R530" i="13"/>
  <c r="S530" i="13" s="1"/>
  <c r="P530" i="13"/>
  <c r="N530" i="13"/>
  <c r="O530" i="13" s="1"/>
  <c r="J530" i="13"/>
  <c r="Z529" i="13"/>
  <c r="AB529" i="13" s="1"/>
  <c r="X529" i="13"/>
  <c r="W529" i="13"/>
  <c r="V529" i="13"/>
  <c r="T529" i="13"/>
  <c r="S529" i="13"/>
  <c r="R529" i="13"/>
  <c r="P529" i="13"/>
  <c r="O529" i="13"/>
  <c r="N529" i="13"/>
  <c r="J529" i="13"/>
  <c r="L529" i="13" s="1"/>
  <c r="AB528" i="13"/>
  <c r="Z528" i="13"/>
  <c r="AA528" i="13" s="1"/>
  <c r="X528" i="13"/>
  <c r="V528" i="13"/>
  <c r="W528" i="13" s="1"/>
  <c r="R528" i="13"/>
  <c r="O528" i="13"/>
  <c r="N528" i="13"/>
  <c r="P528" i="13" s="1"/>
  <c r="L528" i="13"/>
  <c r="K528" i="13"/>
  <c r="J528" i="13"/>
  <c r="AB527" i="13"/>
  <c r="AA527" i="13"/>
  <c r="Z527" i="13"/>
  <c r="X527" i="13"/>
  <c r="W527" i="13"/>
  <c r="V527" i="13"/>
  <c r="R527" i="13"/>
  <c r="T527" i="13" s="1"/>
  <c r="N527" i="13"/>
  <c r="O527" i="13" s="1"/>
  <c r="L527" i="13"/>
  <c r="J527" i="13"/>
  <c r="K527" i="13" s="1"/>
  <c r="Z526" i="13"/>
  <c r="V526" i="13"/>
  <c r="X526" i="13" s="1"/>
  <c r="T526" i="13"/>
  <c r="S526" i="13"/>
  <c r="R526" i="13"/>
  <c r="P526" i="13"/>
  <c r="O526" i="13"/>
  <c r="N526" i="13"/>
  <c r="L526" i="13"/>
  <c r="K526" i="13"/>
  <c r="J526" i="13"/>
  <c r="Z525" i="13"/>
  <c r="AB525" i="13" s="1"/>
  <c r="X525" i="13"/>
  <c r="V525" i="13"/>
  <c r="W525" i="13" s="1"/>
  <c r="T525" i="13"/>
  <c r="R525" i="13"/>
  <c r="S525" i="13" s="1"/>
  <c r="N525" i="13"/>
  <c r="J525" i="13"/>
  <c r="L525" i="13" s="1"/>
  <c r="AB524" i="13"/>
  <c r="AA524" i="13"/>
  <c r="Z524" i="13"/>
  <c r="X524" i="13"/>
  <c r="W524" i="13"/>
  <c r="V524" i="13"/>
  <c r="T524" i="13"/>
  <c r="S524" i="13"/>
  <c r="R524" i="13"/>
  <c r="N524" i="13"/>
  <c r="P524" i="13" s="1"/>
  <c r="J524" i="13"/>
  <c r="K524" i="13" s="1"/>
  <c r="AB523" i="13"/>
  <c r="Z523" i="13"/>
  <c r="AA523" i="13" s="1"/>
  <c r="V523" i="13"/>
  <c r="S523" i="13"/>
  <c r="R523" i="13"/>
  <c r="T523" i="13" s="1"/>
  <c r="P523" i="13"/>
  <c r="O523" i="13"/>
  <c r="N523" i="13"/>
  <c r="L523" i="13"/>
  <c r="K523" i="13"/>
  <c r="J523" i="13"/>
  <c r="AB522" i="13"/>
  <c r="AA522" i="13"/>
  <c r="Z522" i="13"/>
  <c r="V522" i="13"/>
  <c r="X522" i="13" s="1"/>
  <c r="R522" i="13"/>
  <c r="S522" i="13" s="1"/>
  <c r="P522" i="13"/>
  <c r="N522" i="13"/>
  <c r="O522" i="13" s="1"/>
  <c r="J522" i="13"/>
  <c r="AA521" i="13"/>
  <c r="Z521" i="13"/>
  <c r="AB521" i="13" s="1"/>
  <c r="X521" i="13"/>
  <c r="W521" i="13"/>
  <c r="V521" i="13"/>
  <c r="T521" i="13"/>
  <c r="S521" i="13"/>
  <c r="R521" i="13"/>
  <c r="P521" i="13"/>
  <c r="O521" i="13"/>
  <c r="N521" i="13"/>
  <c r="J521" i="13"/>
  <c r="L521" i="13" s="1"/>
  <c r="AB520" i="13"/>
  <c r="Z520" i="13"/>
  <c r="AA520" i="13" s="1"/>
  <c r="X520" i="13"/>
  <c r="V520" i="13"/>
  <c r="W520" i="13" s="1"/>
  <c r="R520" i="13"/>
  <c r="O520" i="13"/>
  <c r="N520" i="13"/>
  <c r="P520" i="13" s="1"/>
  <c r="L520" i="13"/>
  <c r="K520" i="13"/>
  <c r="J520" i="13"/>
  <c r="AB519" i="13"/>
  <c r="AA519" i="13"/>
  <c r="Z519" i="13"/>
  <c r="X519" i="13"/>
  <c r="W519" i="13"/>
  <c r="V519" i="13"/>
  <c r="R519" i="13"/>
  <c r="T519" i="13" s="1"/>
  <c r="N519" i="13"/>
  <c r="O519" i="13" s="1"/>
  <c r="L519" i="13"/>
  <c r="J519" i="13"/>
  <c r="K519" i="13" s="1"/>
  <c r="Z518" i="13"/>
  <c r="V518" i="13"/>
  <c r="X518" i="13" s="1"/>
  <c r="T518" i="13"/>
  <c r="S518" i="13"/>
  <c r="R518" i="13"/>
  <c r="P518" i="13"/>
  <c r="O518" i="13"/>
  <c r="N518" i="13"/>
  <c r="L518" i="13"/>
  <c r="K518" i="13"/>
  <c r="J518" i="13"/>
  <c r="Z517" i="13"/>
  <c r="V517" i="13"/>
  <c r="W517" i="13" s="1"/>
  <c r="R517" i="13"/>
  <c r="S517" i="13" s="1"/>
  <c r="N517" i="13"/>
  <c r="P517" i="13" s="1"/>
  <c r="K517" i="13"/>
  <c r="J517" i="13"/>
  <c r="L517" i="13" s="1"/>
  <c r="AB516" i="13"/>
  <c r="AA516" i="13"/>
  <c r="Z516" i="13"/>
  <c r="X516" i="13"/>
  <c r="W516" i="13"/>
  <c r="V516" i="13"/>
  <c r="T516" i="13"/>
  <c r="S516" i="13"/>
  <c r="R516" i="13"/>
  <c r="P516" i="13"/>
  <c r="N516" i="13"/>
  <c r="O516" i="13" s="1"/>
  <c r="L516" i="13"/>
  <c r="J516" i="13"/>
  <c r="K516" i="13" s="1"/>
  <c r="Z515" i="13"/>
  <c r="AA515" i="13" s="1"/>
  <c r="V515" i="13"/>
  <c r="X515" i="13" s="1"/>
  <c r="S515" i="13"/>
  <c r="R515" i="13"/>
  <c r="T515" i="13" s="1"/>
  <c r="P515" i="13"/>
  <c r="O515" i="13"/>
  <c r="N515" i="13"/>
  <c r="L515" i="13"/>
  <c r="K515" i="13"/>
  <c r="J515" i="13"/>
  <c r="AB514" i="13"/>
  <c r="Z514" i="13"/>
  <c r="AA514" i="13" s="1"/>
  <c r="V514" i="13"/>
  <c r="W514" i="13" s="1"/>
  <c r="T514" i="13"/>
  <c r="R514" i="13"/>
  <c r="S514" i="13" s="1"/>
  <c r="O514" i="13"/>
  <c r="N514" i="13"/>
  <c r="P514" i="13" s="1"/>
  <c r="K514" i="13"/>
  <c r="J514" i="13"/>
  <c r="L514" i="13" s="1"/>
  <c r="Z513" i="13"/>
  <c r="AB513" i="13" s="1"/>
  <c r="X513" i="13"/>
  <c r="W513" i="13"/>
  <c r="V513" i="13"/>
  <c r="T513" i="13"/>
  <c r="S513" i="13"/>
  <c r="R513" i="13"/>
  <c r="P513" i="13"/>
  <c r="O513" i="13"/>
  <c r="N513" i="13"/>
  <c r="J513" i="13"/>
  <c r="K513" i="13" s="1"/>
  <c r="Z512" i="13"/>
  <c r="AA512" i="13" s="1"/>
  <c r="V512" i="13"/>
  <c r="X512" i="13" s="1"/>
  <c r="R512" i="13"/>
  <c r="T512" i="13" s="1"/>
  <c r="O512" i="13"/>
  <c r="N512" i="13"/>
  <c r="P512" i="13" s="1"/>
  <c r="L512" i="13"/>
  <c r="K512" i="13"/>
  <c r="J512" i="13"/>
  <c r="AB511" i="13"/>
  <c r="AA511" i="13"/>
  <c r="Z511" i="13"/>
  <c r="X511" i="13"/>
  <c r="V511" i="13"/>
  <c r="W511" i="13" s="1"/>
  <c r="R511" i="13"/>
  <c r="S511" i="13" s="1"/>
  <c r="P511" i="13"/>
  <c r="N511" i="13"/>
  <c r="O511" i="13" s="1"/>
  <c r="K511" i="13"/>
  <c r="J511" i="13"/>
  <c r="L511" i="13" s="1"/>
  <c r="AA510" i="13"/>
  <c r="Z510" i="13"/>
  <c r="AB510" i="13" s="1"/>
  <c r="V510" i="13"/>
  <c r="T510" i="13"/>
  <c r="S510" i="13"/>
  <c r="R510" i="13"/>
  <c r="P510" i="13"/>
  <c r="O510" i="13"/>
  <c r="N510" i="13"/>
  <c r="L510" i="13"/>
  <c r="K510" i="13"/>
  <c r="J510" i="13"/>
  <c r="AA509" i="13"/>
  <c r="Z509" i="13"/>
  <c r="AB509" i="13" s="1"/>
  <c r="V509" i="13"/>
  <c r="X509" i="13" s="1"/>
  <c r="T509" i="13"/>
  <c r="R509" i="13"/>
  <c r="S509" i="13" s="1"/>
  <c r="P509" i="13"/>
  <c r="N509" i="13"/>
  <c r="O509" i="13" s="1"/>
  <c r="J509" i="13"/>
  <c r="Z508" i="13"/>
  <c r="AB508" i="13" s="1"/>
  <c r="X508" i="13"/>
  <c r="W508" i="13"/>
  <c r="V508" i="13"/>
  <c r="T508" i="13"/>
  <c r="S508" i="13"/>
  <c r="R508" i="13"/>
  <c r="O508" i="13"/>
  <c r="N508" i="13"/>
  <c r="P508" i="13" s="1"/>
  <c r="J508" i="13"/>
  <c r="L508" i="13" s="1"/>
  <c r="AB507" i="13"/>
  <c r="Z507" i="13"/>
  <c r="AA507" i="13" s="1"/>
  <c r="X507" i="13"/>
  <c r="V507" i="13"/>
  <c r="W507" i="13" s="1"/>
  <c r="R507" i="13"/>
  <c r="N507" i="13"/>
  <c r="P507" i="13" s="1"/>
  <c r="L507" i="13"/>
  <c r="K507" i="13"/>
  <c r="J507" i="13"/>
  <c r="AB506" i="13"/>
  <c r="AA506" i="13"/>
  <c r="Z506" i="13"/>
  <c r="W506" i="13"/>
  <c r="V506" i="13"/>
  <c r="X506" i="13" s="1"/>
  <c r="R506" i="13"/>
  <c r="T506" i="13" s="1"/>
  <c r="P506" i="13"/>
  <c r="N506" i="13"/>
  <c r="O506" i="13" s="1"/>
  <c r="L506" i="13"/>
  <c r="J506" i="13"/>
  <c r="K506" i="13" s="1"/>
  <c r="Z505" i="13"/>
  <c r="V505" i="13"/>
  <c r="X505" i="13" s="1"/>
  <c r="T505" i="13"/>
  <c r="S505" i="13"/>
  <c r="R505" i="13"/>
  <c r="P505" i="13"/>
  <c r="O505" i="13"/>
  <c r="N505" i="13"/>
  <c r="K505" i="13"/>
  <c r="J505" i="13"/>
  <c r="L505" i="13" s="1"/>
  <c r="Z504" i="13"/>
  <c r="AB504" i="13" s="1"/>
  <c r="X504" i="13"/>
  <c r="V504" i="13"/>
  <c r="W504" i="13" s="1"/>
  <c r="T504" i="13"/>
  <c r="R504" i="13"/>
  <c r="S504" i="13" s="1"/>
  <c r="N504" i="13"/>
  <c r="J504" i="13"/>
  <c r="L504" i="13" s="1"/>
  <c r="AB503" i="13"/>
  <c r="AA503" i="13"/>
  <c r="Z503" i="13"/>
  <c r="X503" i="13"/>
  <c r="W503" i="13"/>
  <c r="V503" i="13"/>
  <c r="S503" i="13"/>
  <c r="R503" i="13"/>
  <c r="T503" i="13" s="1"/>
  <c r="N503" i="13"/>
  <c r="P503" i="13" s="1"/>
  <c r="L503" i="13"/>
  <c r="J503" i="13"/>
  <c r="K503" i="13" s="1"/>
  <c r="AB502" i="13"/>
  <c r="Z502" i="13"/>
  <c r="AA502" i="13" s="1"/>
  <c r="V502" i="13"/>
  <c r="R502" i="13"/>
  <c r="T502" i="13" s="1"/>
  <c r="P502" i="13"/>
  <c r="O502" i="13"/>
  <c r="N502" i="13"/>
  <c r="L502" i="13"/>
  <c r="K502" i="13"/>
  <c r="J502" i="13"/>
  <c r="AA501" i="13"/>
  <c r="Z501" i="13"/>
  <c r="AB501" i="13" s="1"/>
  <c r="V501" i="13"/>
  <c r="X501" i="13" s="1"/>
  <c r="T501" i="13"/>
  <c r="R501" i="13"/>
  <c r="S501" i="13" s="1"/>
  <c r="P501" i="13"/>
  <c r="N501" i="13"/>
  <c r="O501" i="13" s="1"/>
  <c r="J501" i="13"/>
  <c r="Z500" i="13"/>
  <c r="AB500" i="13" s="1"/>
  <c r="X500" i="13"/>
  <c r="W500" i="13"/>
  <c r="V500" i="13"/>
  <c r="T500" i="13"/>
  <c r="S500" i="13"/>
  <c r="R500" i="13"/>
  <c r="O500" i="13"/>
  <c r="N500" i="13"/>
  <c r="P500" i="13" s="1"/>
  <c r="J500" i="13"/>
  <c r="L500" i="13" s="1"/>
  <c r="AB499" i="13"/>
  <c r="Z499" i="13"/>
  <c r="AA499" i="13" s="1"/>
  <c r="X499" i="13"/>
  <c r="V499" i="13"/>
  <c r="W499" i="13" s="1"/>
  <c r="R499" i="13"/>
  <c r="N499" i="13"/>
  <c r="P499" i="13" s="1"/>
  <c r="L499" i="13"/>
  <c r="K499" i="13"/>
  <c r="J499" i="13"/>
  <c r="AB498" i="13"/>
  <c r="AA498" i="13"/>
  <c r="Z498" i="13"/>
  <c r="W498" i="13"/>
  <c r="V498" i="13"/>
  <c r="X498" i="13" s="1"/>
  <c r="R498" i="13"/>
  <c r="T498" i="13" s="1"/>
  <c r="P498" i="13"/>
  <c r="N498" i="13"/>
  <c r="O498" i="13" s="1"/>
  <c r="L498" i="13"/>
  <c r="J498" i="13"/>
  <c r="K498" i="13" s="1"/>
  <c r="Z497" i="13"/>
  <c r="V497" i="13"/>
  <c r="X497" i="13" s="1"/>
  <c r="T497" i="13"/>
  <c r="S497" i="13"/>
  <c r="R497" i="13"/>
  <c r="P497" i="13"/>
  <c r="O497" i="13"/>
  <c r="N497" i="13"/>
  <c r="K497" i="13"/>
  <c r="J497" i="13"/>
  <c r="L497" i="13" s="1"/>
  <c r="Z496" i="13"/>
  <c r="AB496" i="13" s="1"/>
  <c r="X496" i="13"/>
  <c r="V496" i="13"/>
  <c r="W496" i="13" s="1"/>
  <c r="T496" i="13"/>
  <c r="R496" i="13"/>
  <c r="S496" i="13" s="1"/>
  <c r="N496" i="13"/>
  <c r="J496" i="13"/>
  <c r="L496" i="13" s="1"/>
  <c r="AB495" i="13"/>
  <c r="AA495" i="13"/>
  <c r="Z495" i="13"/>
  <c r="X495" i="13"/>
  <c r="W495" i="13"/>
  <c r="V495" i="13"/>
  <c r="S495" i="13"/>
  <c r="R495" i="13"/>
  <c r="T495" i="13" s="1"/>
  <c r="N495" i="13"/>
  <c r="P495" i="13" s="1"/>
  <c r="L495" i="13"/>
  <c r="J495" i="13"/>
  <c r="K495" i="13" s="1"/>
  <c r="AB494" i="13"/>
  <c r="Z494" i="13"/>
  <c r="AA494" i="13" s="1"/>
  <c r="V494" i="13"/>
  <c r="R494" i="13"/>
  <c r="T494" i="13" s="1"/>
  <c r="P494" i="13"/>
  <c r="O494" i="13"/>
  <c r="N494" i="13"/>
  <c r="L494" i="13"/>
  <c r="K494" i="13"/>
  <c r="J494" i="13"/>
  <c r="AA493" i="13"/>
  <c r="Z493" i="13"/>
  <c r="AB493" i="13" s="1"/>
  <c r="V493" i="13"/>
  <c r="X493" i="13" s="1"/>
  <c r="T493" i="13"/>
  <c r="R493" i="13"/>
  <c r="S493" i="13" s="1"/>
  <c r="P493" i="13"/>
  <c r="N493" i="13"/>
  <c r="O493" i="13" s="1"/>
  <c r="J493" i="13"/>
  <c r="L493" i="13" s="1"/>
  <c r="Z492" i="13"/>
  <c r="AB492" i="13" s="1"/>
  <c r="X492" i="13"/>
  <c r="W492" i="13"/>
  <c r="V492" i="13"/>
  <c r="T492" i="13"/>
  <c r="S492" i="13"/>
  <c r="R492" i="13"/>
  <c r="O492" i="13"/>
  <c r="N492" i="13"/>
  <c r="P492" i="13" s="1"/>
  <c r="J492" i="13"/>
  <c r="AB491" i="13"/>
  <c r="Z491" i="13"/>
  <c r="AA491" i="13" s="1"/>
  <c r="X491" i="13"/>
  <c r="V491" i="13"/>
  <c r="W491" i="13" s="1"/>
  <c r="R491" i="13"/>
  <c r="T491" i="13" s="1"/>
  <c r="N491" i="13"/>
  <c r="P491" i="13" s="1"/>
  <c r="L491" i="13"/>
  <c r="K491" i="13"/>
  <c r="J491" i="13"/>
  <c r="AB490" i="13"/>
  <c r="AA490" i="13"/>
  <c r="Z490" i="13"/>
  <c r="W490" i="13"/>
  <c r="V490" i="13"/>
  <c r="X490" i="13" s="1"/>
  <c r="R490" i="13"/>
  <c r="P490" i="13"/>
  <c r="O490" i="13"/>
  <c r="N490" i="13"/>
  <c r="L490" i="13"/>
  <c r="J490" i="13"/>
  <c r="K490" i="13" s="1"/>
  <c r="Z489" i="13"/>
  <c r="AB489" i="13" s="1"/>
  <c r="V489" i="13"/>
  <c r="X489" i="13" s="1"/>
  <c r="T489" i="13"/>
  <c r="S489" i="13"/>
  <c r="R489" i="13"/>
  <c r="P489" i="13"/>
  <c r="O489" i="13"/>
  <c r="N489" i="13"/>
  <c r="K489" i="13"/>
  <c r="J489" i="13"/>
  <c r="L489" i="13" s="1"/>
  <c r="Z488" i="13"/>
  <c r="X488" i="13"/>
  <c r="W488" i="13"/>
  <c r="V488" i="13"/>
  <c r="T488" i="13"/>
  <c r="R488" i="13"/>
  <c r="S488" i="13" s="1"/>
  <c r="N488" i="13"/>
  <c r="P488" i="13" s="1"/>
  <c r="J488" i="13"/>
  <c r="L488" i="13" s="1"/>
  <c r="AB487" i="13"/>
  <c r="AA487" i="13"/>
  <c r="Z487" i="13"/>
  <c r="X487" i="13"/>
  <c r="W487" i="13"/>
  <c r="V487" i="13"/>
  <c r="S487" i="13"/>
  <c r="R487" i="13"/>
  <c r="T487" i="13" s="1"/>
  <c r="N487" i="13"/>
  <c r="L487" i="13"/>
  <c r="K487" i="13"/>
  <c r="J487" i="13"/>
  <c r="AB486" i="13"/>
  <c r="Z486" i="13"/>
  <c r="AA486" i="13" s="1"/>
  <c r="W486" i="13"/>
  <c r="V486" i="13"/>
  <c r="X486" i="13" s="1"/>
  <c r="R486" i="13"/>
  <c r="T486" i="13" s="1"/>
  <c r="P486" i="13"/>
  <c r="O486" i="13"/>
  <c r="N486" i="13"/>
  <c r="L486" i="13"/>
  <c r="K486" i="13"/>
  <c r="J486" i="13"/>
  <c r="AA485" i="13"/>
  <c r="Z485" i="13"/>
  <c r="AB485" i="13" s="1"/>
  <c r="V485" i="13"/>
  <c r="T485" i="13"/>
  <c r="S485" i="13"/>
  <c r="R485" i="13"/>
  <c r="P485" i="13"/>
  <c r="N485" i="13"/>
  <c r="O485" i="13" s="1"/>
  <c r="K485" i="13"/>
  <c r="J485" i="13"/>
  <c r="L485" i="13" s="1"/>
  <c r="Z484" i="13"/>
  <c r="AB484" i="13" s="1"/>
  <c r="X484" i="13"/>
  <c r="W484" i="13"/>
  <c r="V484" i="13"/>
  <c r="T484" i="13"/>
  <c r="S484" i="13"/>
  <c r="R484" i="13"/>
  <c r="O484" i="13"/>
  <c r="N484" i="13"/>
  <c r="P484" i="13" s="1"/>
  <c r="J484" i="13"/>
  <c r="AB483" i="13"/>
  <c r="AA483" i="13"/>
  <c r="Z483" i="13"/>
  <c r="X483" i="13"/>
  <c r="V483" i="13"/>
  <c r="W483" i="13" s="1"/>
  <c r="R483" i="13"/>
  <c r="N483" i="13"/>
  <c r="P483" i="13" s="1"/>
  <c r="L483" i="13"/>
  <c r="K483" i="13"/>
  <c r="J483" i="13"/>
  <c r="AB482" i="13"/>
  <c r="AA482" i="13"/>
  <c r="Z482" i="13"/>
  <c r="W482" i="13"/>
  <c r="V482" i="13"/>
  <c r="X482" i="13" s="1"/>
  <c r="R482" i="13"/>
  <c r="P482" i="13"/>
  <c r="O482" i="13"/>
  <c r="N482" i="13"/>
  <c r="L482" i="13"/>
  <c r="J482" i="13"/>
  <c r="K482" i="13" s="1"/>
  <c r="AA481" i="13"/>
  <c r="Z481" i="13"/>
  <c r="AB481" i="13" s="1"/>
  <c r="V481" i="13"/>
  <c r="X481" i="13" s="1"/>
  <c r="T481" i="13"/>
  <c r="S481" i="13"/>
  <c r="R481" i="13"/>
  <c r="P481" i="13"/>
  <c r="O481" i="13"/>
  <c r="N481" i="13"/>
  <c r="K481" i="13"/>
  <c r="J481" i="13"/>
  <c r="L481" i="13" s="1"/>
  <c r="Z480" i="13"/>
  <c r="X480" i="13"/>
  <c r="W480" i="13"/>
  <c r="V480" i="13"/>
  <c r="T480" i="13"/>
  <c r="R480" i="13"/>
  <c r="S480" i="13" s="1"/>
  <c r="O480" i="13"/>
  <c r="N480" i="13"/>
  <c r="P480" i="13" s="1"/>
  <c r="J480" i="13"/>
  <c r="L480" i="13" s="1"/>
  <c r="AB479" i="13"/>
  <c r="AA479" i="13"/>
  <c r="Z479" i="13"/>
  <c r="X479" i="13"/>
  <c r="W479" i="13"/>
  <c r="V479" i="13"/>
  <c r="S479" i="13"/>
  <c r="R479" i="13"/>
  <c r="T479" i="13" s="1"/>
  <c r="N479" i="13"/>
  <c r="L479" i="13"/>
  <c r="K479" i="13"/>
  <c r="J479" i="13"/>
  <c r="AB478" i="13"/>
  <c r="Z478" i="13"/>
  <c r="AA478" i="13" s="1"/>
  <c r="V478" i="13"/>
  <c r="X478" i="13" s="1"/>
  <c r="R478" i="13"/>
  <c r="P478" i="13"/>
  <c r="O478" i="13"/>
  <c r="N478" i="13"/>
  <c r="L478" i="13"/>
  <c r="K478" i="13"/>
  <c r="J478" i="13"/>
  <c r="AA477" i="13"/>
  <c r="Z477" i="13"/>
  <c r="AB477" i="13" s="1"/>
  <c r="V477" i="13"/>
  <c r="T477" i="13"/>
  <c r="S477" i="13"/>
  <c r="R477" i="13"/>
  <c r="P477" i="13"/>
  <c r="N477" i="13"/>
  <c r="O477" i="13" s="1"/>
  <c r="K477" i="13"/>
  <c r="J477" i="13"/>
  <c r="L477" i="13" s="1"/>
  <c r="Z476" i="13"/>
  <c r="X476" i="13"/>
  <c r="W476" i="13"/>
  <c r="V476" i="13"/>
  <c r="T476" i="13"/>
  <c r="S476" i="13"/>
  <c r="R476" i="13"/>
  <c r="O476" i="13"/>
  <c r="N476" i="13"/>
  <c r="P476" i="13" s="1"/>
  <c r="J476" i="13"/>
  <c r="AB475" i="13"/>
  <c r="AA475" i="13"/>
  <c r="Z475" i="13"/>
  <c r="X475" i="13"/>
  <c r="V475" i="13"/>
  <c r="W475" i="13" s="1"/>
  <c r="R475" i="13"/>
  <c r="T475" i="13" s="1"/>
  <c r="N475" i="13"/>
  <c r="L475" i="13"/>
  <c r="K475" i="13"/>
  <c r="J475" i="13"/>
  <c r="AB474" i="13"/>
  <c r="AA474" i="13"/>
  <c r="Z474" i="13"/>
  <c r="W474" i="13"/>
  <c r="V474" i="13"/>
  <c r="X474" i="13" s="1"/>
  <c r="R474" i="13"/>
  <c r="P474" i="13"/>
  <c r="O474" i="13"/>
  <c r="N474" i="13"/>
  <c r="L474" i="13"/>
  <c r="J474" i="13"/>
  <c r="K474" i="13" s="1"/>
  <c r="AA473" i="13"/>
  <c r="Z473" i="13"/>
  <c r="AB473" i="13" s="1"/>
  <c r="V473" i="13"/>
  <c r="T473" i="13"/>
  <c r="S473" i="13"/>
  <c r="R473" i="13"/>
  <c r="P473" i="13"/>
  <c r="O473" i="13"/>
  <c r="N473" i="13"/>
  <c r="K473" i="13"/>
  <c r="J473" i="13"/>
  <c r="L473" i="13" s="1"/>
  <c r="Z472" i="13"/>
  <c r="X472" i="13"/>
  <c r="W472" i="13"/>
  <c r="V472" i="13"/>
  <c r="T472" i="13"/>
  <c r="R472" i="13"/>
  <c r="S472" i="13" s="1"/>
  <c r="O472" i="13"/>
  <c r="N472" i="13"/>
  <c r="P472" i="13" s="1"/>
  <c r="J472" i="13"/>
  <c r="AB471" i="13"/>
  <c r="AA471" i="13"/>
  <c r="Z471" i="13"/>
  <c r="X471" i="13"/>
  <c r="W471" i="13"/>
  <c r="V471" i="13"/>
  <c r="S471" i="13"/>
  <c r="R471" i="13"/>
  <c r="T471" i="13" s="1"/>
  <c r="N471" i="13"/>
  <c r="L471" i="13"/>
  <c r="K471" i="13"/>
  <c r="J471" i="13"/>
  <c r="AB470" i="13"/>
  <c r="Z470" i="13"/>
  <c r="AA470" i="13" s="1"/>
  <c r="V470" i="13"/>
  <c r="R470" i="13"/>
  <c r="P470" i="13"/>
  <c r="O470" i="13"/>
  <c r="N470" i="13"/>
  <c r="L470" i="13"/>
  <c r="K470" i="13"/>
  <c r="J470" i="13"/>
  <c r="AA469" i="13"/>
  <c r="Z469" i="13"/>
  <c r="AB469" i="13" s="1"/>
  <c r="V469" i="13"/>
  <c r="T469" i="13"/>
  <c r="S469" i="13"/>
  <c r="R469" i="13"/>
  <c r="P469" i="13"/>
  <c r="N469" i="13"/>
  <c r="O469" i="13" s="1"/>
  <c r="K469" i="13"/>
  <c r="J469" i="13"/>
  <c r="L469" i="13" s="1"/>
  <c r="Z468" i="13"/>
  <c r="X468" i="13"/>
  <c r="W468" i="13"/>
  <c r="V468" i="13"/>
  <c r="T468" i="13"/>
  <c r="S468" i="13"/>
  <c r="R468" i="13"/>
  <c r="O468" i="13"/>
  <c r="N468" i="13"/>
  <c r="P468" i="13" s="1"/>
  <c r="J468" i="13"/>
  <c r="AB467" i="13"/>
  <c r="AA467" i="13"/>
  <c r="Z467" i="13"/>
  <c r="X467" i="13"/>
  <c r="V467" i="13"/>
  <c r="W467" i="13" s="1"/>
  <c r="S467" i="13"/>
  <c r="R467" i="13"/>
  <c r="T467" i="13" s="1"/>
  <c r="N467" i="13"/>
  <c r="L467" i="13"/>
  <c r="K467" i="13"/>
  <c r="J467" i="13"/>
  <c r="AB466" i="13"/>
  <c r="AA466" i="13"/>
  <c r="Z466" i="13"/>
  <c r="W466" i="13"/>
  <c r="V466" i="13"/>
  <c r="X466" i="13" s="1"/>
  <c r="R466" i="13"/>
  <c r="P466" i="13"/>
  <c r="O466" i="13"/>
  <c r="N466" i="13"/>
  <c r="L466" i="13"/>
  <c r="J466" i="13"/>
  <c r="K466" i="13" s="1"/>
  <c r="Z465" i="13"/>
  <c r="AB465" i="13" s="1"/>
  <c r="V465" i="13"/>
  <c r="T465" i="13"/>
  <c r="S465" i="13"/>
  <c r="R465" i="13"/>
  <c r="P465" i="13"/>
  <c r="O465" i="13"/>
  <c r="N465" i="13"/>
  <c r="K465" i="13"/>
  <c r="J465" i="13"/>
  <c r="L465" i="13" s="1"/>
  <c r="Z464" i="13"/>
  <c r="X464" i="13"/>
  <c r="W464" i="13"/>
  <c r="V464" i="13"/>
  <c r="T464" i="13"/>
  <c r="R464" i="13"/>
  <c r="S464" i="13" s="1"/>
  <c r="O464" i="13"/>
  <c r="N464" i="13"/>
  <c r="P464" i="13" s="1"/>
  <c r="J464" i="13"/>
  <c r="AB463" i="13"/>
  <c r="AA463" i="13"/>
  <c r="Z463" i="13"/>
  <c r="X463" i="13"/>
  <c r="W463" i="13"/>
  <c r="V463" i="13"/>
  <c r="S463" i="13"/>
  <c r="R463" i="13"/>
  <c r="T463" i="13" s="1"/>
  <c r="N463" i="13"/>
  <c r="L463" i="13"/>
  <c r="K463" i="13"/>
  <c r="J463" i="13"/>
  <c r="AB462" i="13"/>
  <c r="Z462" i="13"/>
  <c r="AA462" i="13" s="1"/>
  <c r="V462" i="13"/>
  <c r="X462" i="13" s="1"/>
  <c r="R462" i="13"/>
  <c r="P462" i="13"/>
  <c r="O462" i="13"/>
  <c r="N462" i="13"/>
  <c r="L462" i="13"/>
  <c r="K462" i="13"/>
  <c r="J462" i="13"/>
  <c r="AA461" i="13"/>
  <c r="Z461" i="13"/>
  <c r="AB461" i="13" s="1"/>
  <c r="V461" i="13"/>
  <c r="T461" i="13"/>
  <c r="S461" i="13"/>
  <c r="R461" i="13"/>
  <c r="P461" i="13"/>
  <c r="N461" i="13"/>
  <c r="O461" i="13" s="1"/>
  <c r="K461" i="13"/>
  <c r="J461" i="13"/>
  <c r="L461" i="13" s="1"/>
  <c r="Z460" i="13"/>
  <c r="X460" i="13"/>
  <c r="W460" i="13"/>
  <c r="V460" i="13"/>
  <c r="T460" i="13"/>
  <c r="S460" i="13"/>
  <c r="R460" i="13"/>
  <c r="O460" i="13"/>
  <c r="N460" i="13"/>
  <c r="P460" i="13" s="1"/>
  <c r="J460" i="13"/>
  <c r="AB459" i="13"/>
  <c r="AA459" i="13"/>
  <c r="Z459" i="13"/>
  <c r="X459" i="13"/>
  <c r="V459" i="13"/>
  <c r="W459" i="13" s="1"/>
  <c r="S459" i="13"/>
  <c r="R459" i="13"/>
  <c r="T459" i="13" s="1"/>
  <c r="N459" i="13"/>
  <c r="L459" i="13"/>
  <c r="K459" i="13"/>
  <c r="J459" i="13"/>
  <c r="AA458" i="13"/>
  <c r="Z458" i="13"/>
  <c r="AB458" i="13" s="1"/>
  <c r="W458" i="13"/>
  <c r="V458" i="13"/>
  <c r="X458" i="13" s="1"/>
  <c r="R458" i="13"/>
  <c r="P458" i="13"/>
  <c r="O458" i="13"/>
  <c r="N458" i="13"/>
  <c r="L458" i="13"/>
  <c r="K458" i="13"/>
  <c r="J458" i="13"/>
  <c r="AA457" i="13"/>
  <c r="Z457" i="13"/>
  <c r="AB457" i="13" s="1"/>
  <c r="V457" i="13"/>
  <c r="W457" i="13" s="1"/>
  <c r="T457" i="13"/>
  <c r="S457" i="13"/>
  <c r="R457" i="13"/>
  <c r="O457" i="13"/>
  <c r="N457" i="13"/>
  <c r="P457" i="13" s="1"/>
  <c r="J457" i="13"/>
  <c r="L457" i="13" s="1"/>
  <c r="Z456" i="13"/>
  <c r="AA456" i="13" s="1"/>
  <c r="X456" i="13"/>
  <c r="W456" i="13"/>
  <c r="V456" i="13"/>
  <c r="T456" i="13"/>
  <c r="R456" i="13"/>
  <c r="S456" i="13" s="1"/>
  <c r="N456" i="13"/>
  <c r="P456" i="13" s="1"/>
  <c r="L456" i="13"/>
  <c r="J456" i="13"/>
  <c r="K456" i="13" s="1"/>
  <c r="AB455" i="13"/>
  <c r="AA455" i="13"/>
  <c r="Z455" i="13"/>
  <c r="V455" i="13"/>
  <c r="X455" i="13" s="1"/>
  <c r="S455" i="13"/>
  <c r="R455" i="13"/>
  <c r="T455" i="13" s="1"/>
  <c r="P455" i="13"/>
  <c r="N455" i="13"/>
  <c r="O455" i="13" s="1"/>
  <c r="L455" i="13"/>
  <c r="K455" i="13"/>
  <c r="J455" i="13"/>
  <c r="AB454" i="13"/>
  <c r="AA454" i="13"/>
  <c r="Z454" i="13"/>
  <c r="W454" i="13"/>
  <c r="V454" i="13"/>
  <c r="X454" i="13" s="1"/>
  <c r="R454" i="13"/>
  <c r="S454" i="13" s="1"/>
  <c r="O454" i="13"/>
  <c r="N454" i="13"/>
  <c r="P454" i="13" s="1"/>
  <c r="K454" i="13"/>
  <c r="J454" i="13"/>
  <c r="L454" i="13" s="1"/>
  <c r="Z453" i="13"/>
  <c r="AB453" i="13" s="1"/>
  <c r="W453" i="13"/>
  <c r="V453" i="13"/>
  <c r="X453" i="13" s="1"/>
  <c r="S453" i="13"/>
  <c r="R453" i="13"/>
  <c r="T453" i="13" s="1"/>
  <c r="O453" i="13"/>
  <c r="N453" i="13"/>
  <c r="P453" i="13" s="1"/>
  <c r="L453" i="13"/>
  <c r="K453" i="13"/>
  <c r="J453" i="13"/>
  <c r="AB452" i="13"/>
  <c r="AA452" i="13"/>
  <c r="Z452" i="13"/>
  <c r="V452" i="13"/>
  <c r="X452" i="13" s="1"/>
  <c r="R452" i="13"/>
  <c r="P452" i="13"/>
  <c r="N452" i="13"/>
  <c r="O452" i="13" s="1"/>
  <c r="K452" i="13"/>
  <c r="J452" i="13"/>
  <c r="L452" i="13" s="1"/>
  <c r="AA451" i="13"/>
  <c r="Z451" i="13"/>
  <c r="AB451" i="13" s="1"/>
  <c r="W451" i="13"/>
  <c r="V451" i="13"/>
  <c r="X451" i="13" s="1"/>
  <c r="T451" i="13"/>
  <c r="S451" i="13"/>
  <c r="R451" i="13"/>
  <c r="P451" i="13"/>
  <c r="O451" i="13"/>
  <c r="N451" i="13"/>
  <c r="J451" i="13"/>
  <c r="L451" i="13" s="1"/>
  <c r="Z450" i="13"/>
  <c r="X450" i="13"/>
  <c r="V450" i="13"/>
  <c r="W450" i="13" s="1"/>
  <c r="S450" i="13"/>
  <c r="R450" i="13"/>
  <c r="T450" i="13" s="1"/>
  <c r="O450" i="13"/>
  <c r="N450" i="13"/>
  <c r="P450" i="13" s="1"/>
  <c r="K450" i="13"/>
  <c r="J450" i="13"/>
  <c r="L450" i="13" s="1"/>
  <c r="AB449" i="13"/>
  <c r="AA449" i="13"/>
  <c r="Z449" i="13"/>
  <c r="X449" i="13"/>
  <c r="W449" i="13"/>
  <c r="V449" i="13"/>
  <c r="R449" i="13"/>
  <c r="T449" i="13" s="1"/>
  <c r="N449" i="13"/>
  <c r="L449" i="13"/>
  <c r="J449" i="13"/>
  <c r="K449" i="13" s="1"/>
  <c r="AA448" i="13"/>
  <c r="Z448" i="13"/>
  <c r="AB448" i="13" s="1"/>
  <c r="W448" i="13"/>
  <c r="V448" i="13"/>
  <c r="X448" i="13" s="1"/>
  <c r="S448" i="13"/>
  <c r="R448" i="13"/>
  <c r="T448" i="13" s="1"/>
  <c r="P448" i="13"/>
  <c r="O448" i="13"/>
  <c r="N448" i="13"/>
  <c r="L448" i="13"/>
  <c r="K448" i="13"/>
  <c r="J448" i="13"/>
  <c r="Z447" i="13"/>
  <c r="AB447" i="13" s="1"/>
  <c r="V447" i="13"/>
  <c r="T447" i="13"/>
  <c r="R447" i="13"/>
  <c r="S447" i="13" s="1"/>
  <c r="O447" i="13"/>
  <c r="N447" i="13"/>
  <c r="P447" i="13" s="1"/>
  <c r="K447" i="13"/>
  <c r="J447" i="13"/>
  <c r="L447" i="13" s="1"/>
  <c r="AA446" i="13"/>
  <c r="Z446" i="13"/>
  <c r="AB446" i="13" s="1"/>
  <c r="X446" i="13"/>
  <c r="W446" i="13"/>
  <c r="V446" i="13"/>
  <c r="T446" i="13"/>
  <c r="S446" i="13"/>
  <c r="R446" i="13"/>
  <c r="N446" i="13"/>
  <c r="P446" i="13" s="1"/>
  <c r="J446" i="13"/>
  <c r="AB445" i="13"/>
  <c r="Z445" i="13"/>
  <c r="AA445" i="13" s="1"/>
  <c r="W445" i="13"/>
  <c r="V445" i="13"/>
  <c r="X445" i="13" s="1"/>
  <c r="S445" i="13"/>
  <c r="R445" i="13"/>
  <c r="T445" i="13" s="1"/>
  <c r="O445" i="13"/>
  <c r="N445" i="13"/>
  <c r="P445" i="13" s="1"/>
  <c r="L445" i="13"/>
  <c r="K445" i="13"/>
  <c r="J445" i="13"/>
  <c r="AB444" i="13"/>
  <c r="AA444" i="13"/>
  <c r="Z444" i="13"/>
  <c r="V444" i="13"/>
  <c r="X444" i="13" s="1"/>
  <c r="R444" i="13"/>
  <c r="P444" i="13"/>
  <c r="N444" i="13"/>
  <c r="O444" i="13" s="1"/>
  <c r="K444" i="13"/>
  <c r="J444" i="13"/>
  <c r="L444" i="13" s="1"/>
  <c r="AA443" i="13"/>
  <c r="Z443" i="13"/>
  <c r="AB443" i="13" s="1"/>
  <c r="W443" i="13"/>
  <c r="V443" i="13"/>
  <c r="X443" i="13" s="1"/>
  <c r="T443" i="13"/>
  <c r="S443" i="13"/>
  <c r="R443" i="13"/>
  <c r="P443" i="13"/>
  <c r="O443" i="13"/>
  <c r="N443" i="13"/>
  <c r="J443" i="13"/>
  <c r="L443" i="13" s="1"/>
  <c r="Z442" i="13"/>
  <c r="X442" i="13"/>
  <c r="V442" i="13"/>
  <c r="W442" i="13" s="1"/>
  <c r="S442" i="13"/>
  <c r="R442" i="13"/>
  <c r="T442" i="13" s="1"/>
  <c r="O442" i="13"/>
  <c r="N442" i="13"/>
  <c r="P442" i="13" s="1"/>
  <c r="K442" i="13"/>
  <c r="J442" i="13"/>
  <c r="L442" i="13" s="1"/>
  <c r="AB441" i="13"/>
  <c r="AA441" i="13"/>
  <c r="Z441" i="13"/>
  <c r="X441" i="13"/>
  <c r="W441" i="13"/>
  <c r="V441" i="13"/>
  <c r="R441" i="13"/>
  <c r="T441" i="13" s="1"/>
  <c r="N441" i="13"/>
  <c r="L441" i="13"/>
  <c r="J441" i="13"/>
  <c r="K441" i="13" s="1"/>
  <c r="AA440" i="13"/>
  <c r="Z440" i="13"/>
  <c r="AB440" i="13" s="1"/>
  <c r="W440" i="13"/>
  <c r="V440" i="13"/>
  <c r="X440" i="13" s="1"/>
  <c r="S440" i="13"/>
  <c r="R440" i="13"/>
  <c r="T440" i="13" s="1"/>
  <c r="P440" i="13"/>
  <c r="O440" i="13"/>
  <c r="N440" i="13"/>
  <c r="L440" i="13"/>
  <c r="K440" i="13"/>
  <c r="J440" i="13"/>
  <c r="Z439" i="13"/>
  <c r="AB439" i="13" s="1"/>
  <c r="V439" i="13"/>
  <c r="T439" i="13"/>
  <c r="R439" i="13"/>
  <c r="S439" i="13" s="1"/>
  <c r="O439" i="13"/>
  <c r="N439" i="13"/>
  <c r="P439" i="13" s="1"/>
  <c r="K439" i="13"/>
  <c r="J439" i="13"/>
  <c r="L439" i="13" s="1"/>
  <c r="AA438" i="13"/>
  <c r="Z438" i="13"/>
  <c r="AB438" i="13" s="1"/>
  <c r="X438" i="13"/>
  <c r="W438" i="13"/>
  <c r="V438" i="13"/>
  <c r="T438" i="13"/>
  <c r="S438" i="13"/>
  <c r="R438" i="13"/>
  <c r="N438" i="13"/>
  <c r="P438" i="13" s="1"/>
  <c r="J438" i="13"/>
  <c r="AB437" i="13"/>
  <c r="Z437" i="13"/>
  <c r="AA437" i="13" s="1"/>
  <c r="W437" i="13"/>
  <c r="V437" i="13"/>
  <c r="X437" i="13" s="1"/>
  <c r="S437" i="13"/>
  <c r="R437" i="13"/>
  <c r="T437" i="13" s="1"/>
  <c r="O437" i="13"/>
  <c r="N437" i="13"/>
  <c r="P437" i="13" s="1"/>
  <c r="L437" i="13"/>
  <c r="K437" i="13"/>
  <c r="J437" i="13"/>
  <c r="AB436" i="13"/>
  <c r="AA436" i="13"/>
  <c r="Z436" i="13"/>
  <c r="V436" i="13"/>
  <c r="X436" i="13" s="1"/>
  <c r="R436" i="13"/>
  <c r="P436" i="13"/>
  <c r="N436" i="13"/>
  <c r="O436" i="13" s="1"/>
  <c r="K436" i="13"/>
  <c r="J436" i="13"/>
  <c r="L436" i="13" s="1"/>
  <c r="AA435" i="13"/>
  <c r="Z435" i="13"/>
  <c r="AB435" i="13" s="1"/>
  <c r="W435" i="13"/>
  <c r="V435" i="13"/>
  <c r="X435" i="13" s="1"/>
  <c r="T435" i="13"/>
  <c r="S435" i="13"/>
  <c r="R435" i="13"/>
  <c r="P435" i="13"/>
  <c r="O435" i="13"/>
  <c r="N435" i="13"/>
  <c r="J435" i="13"/>
  <c r="L435" i="13" s="1"/>
  <c r="Z434" i="13"/>
  <c r="X434" i="13"/>
  <c r="V434" i="13"/>
  <c r="W434" i="13" s="1"/>
  <c r="S434" i="13"/>
  <c r="R434" i="13"/>
  <c r="T434" i="13" s="1"/>
  <c r="O434" i="13"/>
  <c r="N434" i="13"/>
  <c r="P434" i="13" s="1"/>
  <c r="K434" i="13"/>
  <c r="J434" i="13"/>
  <c r="L434" i="13" s="1"/>
  <c r="AB433" i="13"/>
  <c r="AA433" i="13"/>
  <c r="Z433" i="13"/>
  <c r="X433" i="13"/>
  <c r="W433" i="13"/>
  <c r="V433" i="13"/>
  <c r="R433" i="13"/>
  <c r="T433" i="13" s="1"/>
  <c r="N433" i="13"/>
  <c r="L433" i="13"/>
  <c r="J433" i="13"/>
  <c r="K433" i="13" s="1"/>
  <c r="AA432" i="13"/>
  <c r="Z432" i="13"/>
  <c r="AB432" i="13" s="1"/>
  <c r="W432" i="13"/>
  <c r="V432" i="13"/>
  <c r="X432" i="13" s="1"/>
  <c r="S432" i="13"/>
  <c r="R432" i="13"/>
  <c r="T432" i="13" s="1"/>
  <c r="P432" i="13"/>
  <c r="O432" i="13"/>
  <c r="N432" i="13"/>
  <c r="L432" i="13"/>
  <c r="K432" i="13"/>
  <c r="J432" i="13"/>
  <c r="Z431" i="13"/>
  <c r="AB431" i="13" s="1"/>
  <c r="V431" i="13"/>
  <c r="T431" i="13"/>
  <c r="R431" i="13"/>
  <c r="S431" i="13" s="1"/>
  <c r="O431" i="13"/>
  <c r="N431" i="13"/>
  <c r="P431" i="13" s="1"/>
  <c r="K431" i="13"/>
  <c r="J431" i="13"/>
  <c r="L431" i="13" s="1"/>
  <c r="AA430" i="13"/>
  <c r="Z430" i="13"/>
  <c r="AB430" i="13" s="1"/>
  <c r="X430" i="13"/>
  <c r="W430" i="13"/>
  <c r="V430" i="13"/>
  <c r="T430" i="13"/>
  <c r="S430" i="13"/>
  <c r="R430" i="13"/>
  <c r="N430" i="13"/>
  <c r="P430" i="13" s="1"/>
  <c r="J430" i="13"/>
  <c r="AB429" i="13"/>
  <c r="Z429" i="13"/>
  <c r="AA429" i="13" s="1"/>
  <c r="W429" i="13"/>
  <c r="V429" i="13"/>
  <c r="X429" i="13" s="1"/>
  <c r="S429" i="13"/>
  <c r="R429" i="13"/>
  <c r="T429" i="13" s="1"/>
  <c r="O429" i="13"/>
  <c r="N429" i="13"/>
  <c r="P429" i="13" s="1"/>
  <c r="L429" i="13"/>
  <c r="K429" i="13"/>
  <c r="J429" i="13"/>
  <c r="AB428" i="13"/>
  <c r="AA428" i="13"/>
  <c r="Z428" i="13"/>
  <c r="V428" i="13"/>
  <c r="R428" i="13"/>
  <c r="P428" i="13"/>
  <c r="N428" i="13"/>
  <c r="O428" i="13" s="1"/>
  <c r="K428" i="13"/>
  <c r="J428" i="13"/>
  <c r="L428" i="13" s="1"/>
  <c r="AA427" i="13"/>
  <c r="Z427" i="13"/>
  <c r="AB427" i="13" s="1"/>
  <c r="V427" i="13"/>
  <c r="X427" i="13" s="1"/>
  <c r="T427" i="13"/>
  <c r="S427" i="13"/>
  <c r="R427" i="13"/>
  <c r="P427" i="13"/>
  <c r="O427" i="13"/>
  <c r="N427" i="13"/>
  <c r="J427" i="13"/>
  <c r="Z426" i="13"/>
  <c r="X426" i="13"/>
  <c r="V426" i="13"/>
  <c r="W426" i="13" s="1"/>
  <c r="S426" i="13"/>
  <c r="R426" i="13"/>
  <c r="T426" i="13" s="1"/>
  <c r="O426" i="13"/>
  <c r="N426" i="13"/>
  <c r="P426" i="13" s="1"/>
  <c r="J426" i="13"/>
  <c r="L426" i="13" s="1"/>
  <c r="AB425" i="13"/>
  <c r="AA425" i="13"/>
  <c r="Z425" i="13"/>
  <c r="X425" i="13"/>
  <c r="W425" i="13"/>
  <c r="V425" i="13"/>
  <c r="R425" i="13"/>
  <c r="N425" i="13"/>
  <c r="L425" i="13"/>
  <c r="J425" i="13"/>
  <c r="K425" i="13" s="1"/>
  <c r="AA424" i="13"/>
  <c r="Z424" i="13"/>
  <c r="AB424" i="13" s="1"/>
  <c r="W424" i="13"/>
  <c r="V424" i="13"/>
  <c r="X424" i="13" s="1"/>
  <c r="R424" i="13"/>
  <c r="T424" i="13" s="1"/>
  <c r="P424" i="13"/>
  <c r="O424" i="13"/>
  <c r="N424" i="13"/>
  <c r="L424" i="13"/>
  <c r="K424" i="13"/>
  <c r="J424" i="13"/>
  <c r="Z423" i="13"/>
  <c r="V423" i="13"/>
  <c r="T423" i="13"/>
  <c r="R423" i="13"/>
  <c r="S423" i="13" s="1"/>
  <c r="O423" i="13"/>
  <c r="N423" i="13"/>
  <c r="P423" i="13" s="1"/>
  <c r="K423" i="13"/>
  <c r="J423" i="13"/>
  <c r="L423" i="13" s="1"/>
  <c r="Z422" i="13"/>
  <c r="AB422" i="13" s="1"/>
  <c r="X422" i="13"/>
  <c r="W422" i="13"/>
  <c r="V422" i="13"/>
  <c r="T422" i="13"/>
  <c r="S422" i="13"/>
  <c r="R422" i="13"/>
  <c r="N422" i="13"/>
  <c r="J422" i="13"/>
  <c r="AB421" i="13"/>
  <c r="Z421" i="13"/>
  <c r="AA421" i="13" s="1"/>
  <c r="W421" i="13"/>
  <c r="V421" i="13"/>
  <c r="X421" i="13" s="1"/>
  <c r="S421" i="13"/>
  <c r="R421" i="13"/>
  <c r="T421" i="13" s="1"/>
  <c r="N421" i="13"/>
  <c r="P421" i="13" s="1"/>
  <c r="L421" i="13"/>
  <c r="K421" i="13"/>
  <c r="J421" i="13"/>
  <c r="AB420" i="13"/>
  <c r="AA420" i="13"/>
  <c r="Z420" i="13"/>
  <c r="V420" i="13"/>
  <c r="R420" i="13"/>
  <c r="P420" i="13"/>
  <c r="O420" i="13"/>
  <c r="N420" i="13"/>
  <c r="K420" i="13"/>
  <c r="J420" i="13"/>
  <c r="L420" i="13" s="1"/>
  <c r="AA419" i="13"/>
  <c r="Z419" i="13"/>
  <c r="AB419" i="13" s="1"/>
  <c r="V419" i="13"/>
  <c r="X419" i="13" s="1"/>
  <c r="T419" i="13"/>
  <c r="S419" i="13"/>
  <c r="R419" i="13"/>
  <c r="P419" i="13"/>
  <c r="O419" i="13"/>
  <c r="N419" i="13"/>
  <c r="J419" i="13"/>
  <c r="Z418" i="13"/>
  <c r="X418" i="13"/>
  <c r="W418" i="13"/>
  <c r="V418" i="13"/>
  <c r="S418" i="13"/>
  <c r="R418" i="13"/>
  <c r="T418" i="13" s="1"/>
  <c r="O418" i="13"/>
  <c r="N418" i="13"/>
  <c r="P418" i="13" s="1"/>
  <c r="L418" i="13"/>
  <c r="J418" i="13"/>
  <c r="K418" i="13" s="1"/>
  <c r="AB417" i="13"/>
  <c r="AA417" i="13"/>
  <c r="Z417" i="13"/>
  <c r="X417" i="13"/>
  <c r="W417" i="13"/>
  <c r="V417" i="13"/>
  <c r="R417" i="13"/>
  <c r="N417" i="13"/>
  <c r="L417" i="13"/>
  <c r="K417" i="13"/>
  <c r="J417" i="13"/>
  <c r="AA416" i="13"/>
  <c r="Z416" i="13"/>
  <c r="AB416" i="13" s="1"/>
  <c r="W416" i="13"/>
  <c r="V416" i="13"/>
  <c r="X416" i="13" s="1"/>
  <c r="R416" i="13"/>
  <c r="T416" i="13" s="1"/>
  <c r="P416" i="13"/>
  <c r="O416" i="13"/>
  <c r="N416" i="13"/>
  <c r="L416" i="13"/>
  <c r="K416" i="13"/>
  <c r="J416" i="13"/>
  <c r="Z415" i="13"/>
  <c r="V415" i="13"/>
  <c r="T415" i="13"/>
  <c r="S415" i="13"/>
  <c r="R415" i="13"/>
  <c r="O415" i="13"/>
  <c r="N415" i="13"/>
  <c r="P415" i="13" s="1"/>
  <c r="K415" i="13"/>
  <c r="J415" i="13"/>
  <c r="L415" i="13" s="1"/>
  <c r="Z414" i="13"/>
  <c r="AB414" i="13" s="1"/>
  <c r="X414" i="13"/>
  <c r="W414" i="13"/>
  <c r="V414" i="13"/>
  <c r="T414" i="13"/>
  <c r="S414" i="13"/>
  <c r="R414" i="13"/>
  <c r="N414" i="13"/>
  <c r="J414" i="13"/>
  <c r="AB413" i="13"/>
  <c r="AA413" i="13"/>
  <c r="Z413" i="13"/>
  <c r="W413" i="13"/>
  <c r="V413" i="13"/>
  <c r="X413" i="13" s="1"/>
  <c r="S413" i="13"/>
  <c r="R413" i="13"/>
  <c r="T413" i="13" s="1"/>
  <c r="P413" i="13"/>
  <c r="N413" i="13"/>
  <c r="O413" i="13" s="1"/>
  <c r="L413" i="13"/>
  <c r="K413" i="13"/>
  <c r="J413" i="13"/>
  <c r="AB412" i="13"/>
  <c r="AA412" i="13"/>
  <c r="Z412" i="13"/>
  <c r="V412" i="13"/>
  <c r="R412" i="13"/>
  <c r="P412" i="13"/>
  <c r="O412" i="13"/>
  <c r="N412" i="13"/>
  <c r="K412" i="13"/>
  <c r="J412" i="13"/>
  <c r="L412" i="13" s="1"/>
  <c r="AA411" i="13"/>
  <c r="Z411" i="13"/>
  <c r="AB411" i="13" s="1"/>
  <c r="X411" i="13"/>
  <c r="V411" i="13"/>
  <c r="W411" i="13" s="1"/>
  <c r="T411" i="13"/>
  <c r="S411" i="13"/>
  <c r="R411" i="13"/>
  <c r="P411" i="13"/>
  <c r="O411" i="13"/>
  <c r="N411" i="13"/>
  <c r="J411" i="13"/>
  <c r="Z410" i="13"/>
  <c r="X410" i="13"/>
  <c r="W410" i="13"/>
  <c r="V410" i="13"/>
  <c r="S410" i="13"/>
  <c r="R410" i="13"/>
  <c r="T410" i="13" s="1"/>
  <c r="O410" i="13"/>
  <c r="N410" i="13"/>
  <c r="P410" i="13" s="1"/>
  <c r="L410" i="13"/>
  <c r="J410" i="13"/>
  <c r="K410" i="13" s="1"/>
  <c r="AB409" i="13"/>
  <c r="AA409" i="13"/>
  <c r="Z409" i="13"/>
  <c r="X409" i="13"/>
  <c r="W409" i="13"/>
  <c r="V409" i="13"/>
  <c r="R409" i="13"/>
  <c r="N409" i="13"/>
  <c r="L409" i="13"/>
  <c r="K409" i="13"/>
  <c r="J409" i="13"/>
  <c r="AA408" i="13"/>
  <c r="Z408" i="13"/>
  <c r="AB408" i="13" s="1"/>
  <c r="W408" i="13"/>
  <c r="V408" i="13"/>
  <c r="X408" i="13" s="1"/>
  <c r="T408" i="13"/>
  <c r="R408" i="13"/>
  <c r="S408" i="13" s="1"/>
  <c r="P408" i="13"/>
  <c r="O408" i="13"/>
  <c r="N408" i="13"/>
  <c r="L408" i="13"/>
  <c r="K408" i="13"/>
  <c r="J408" i="13"/>
  <c r="Z407" i="13"/>
  <c r="V407" i="13"/>
  <c r="T407" i="13"/>
  <c r="S407" i="13"/>
  <c r="R407" i="13"/>
  <c r="O407" i="13"/>
  <c r="N407" i="13"/>
  <c r="P407" i="13" s="1"/>
  <c r="K407" i="13"/>
  <c r="J407" i="13"/>
  <c r="L407" i="13" s="1"/>
  <c r="AB406" i="13"/>
  <c r="Z406" i="13"/>
  <c r="AA406" i="13" s="1"/>
  <c r="X406" i="13"/>
  <c r="W406" i="13"/>
  <c r="V406" i="13"/>
  <c r="T406" i="13"/>
  <c r="S406" i="13"/>
  <c r="R406" i="13"/>
  <c r="N406" i="13"/>
  <c r="J406" i="13"/>
  <c r="AB405" i="13"/>
  <c r="AA405" i="13"/>
  <c r="Z405" i="13"/>
  <c r="W405" i="13"/>
  <c r="V405" i="13"/>
  <c r="X405" i="13" s="1"/>
  <c r="S405" i="13"/>
  <c r="R405" i="13"/>
  <c r="T405" i="13" s="1"/>
  <c r="P405" i="13"/>
  <c r="N405" i="13"/>
  <c r="O405" i="13" s="1"/>
  <c r="L405" i="13"/>
  <c r="K405" i="13"/>
  <c r="J405" i="13"/>
  <c r="AB404" i="13"/>
  <c r="AA404" i="13"/>
  <c r="Z404" i="13"/>
  <c r="V404" i="13"/>
  <c r="R404" i="13"/>
  <c r="P404" i="13"/>
  <c r="O404" i="13"/>
  <c r="N404" i="13"/>
  <c r="K404" i="13"/>
  <c r="J404" i="13"/>
  <c r="L404" i="13" s="1"/>
  <c r="AA403" i="13"/>
  <c r="Z403" i="13"/>
  <c r="AB403" i="13" s="1"/>
  <c r="X403" i="13"/>
  <c r="V403" i="13"/>
  <c r="W403" i="13" s="1"/>
  <c r="T403" i="13"/>
  <c r="S403" i="13"/>
  <c r="R403" i="13"/>
  <c r="P403" i="13"/>
  <c r="O403" i="13"/>
  <c r="N403" i="13"/>
  <c r="J403" i="13"/>
  <c r="Z402" i="13"/>
  <c r="AA402" i="13" s="1"/>
  <c r="X402" i="13"/>
  <c r="W402" i="13"/>
  <c r="V402" i="13"/>
  <c r="S402" i="13"/>
  <c r="R402" i="13"/>
  <c r="T402" i="13" s="1"/>
  <c r="N402" i="13"/>
  <c r="P402" i="13" s="1"/>
  <c r="L402" i="13"/>
  <c r="K402" i="13"/>
  <c r="J402" i="13"/>
  <c r="AB401" i="13"/>
  <c r="AA401" i="13"/>
  <c r="Z401" i="13"/>
  <c r="X401" i="13"/>
  <c r="W401" i="13"/>
  <c r="V401" i="13"/>
  <c r="R401" i="13"/>
  <c r="N401" i="13"/>
  <c r="L401" i="13"/>
  <c r="K401" i="13"/>
  <c r="J401" i="13"/>
  <c r="Z400" i="13"/>
  <c r="AB400" i="13" s="1"/>
  <c r="V400" i="13"/>
  <c r="X400" i="13" s="1"/>
  <c r="T400" i="13"/>
  <c r="R400" i="13"/>
  <c r="S400" i="13" s="1"/>
  <c r="P400" i="13"/>
  <c r="O400" i="13"/>
  <c r="N400" i="13"/>
  <c r="L400" i="13"/>
  <c r="K400" i="13"/>
  <c r="J400" i="13"/>
  <c r="Z399" i="13"/>
  <c r="X399" i="13"/>
  <c r="V399" i="13"/>
  <c r="W399" i="13" s="1"/>
  <c r="T399" i="13"/>
  <c r="S399" i="13"/>
  <c r="R399" i="13"/>
  <c r="N399" i="13"/>
  <c r="P399" i="13" s="1"/>
  <c r="K399" i="13"/>
  <c r="J399" i="13"/>
  <c r="L399" i="13" s="1"/>
  <c r="AB398" i="13"/>
  <c r="Z398" i="13"/>
  <c r="AA398" i="13" s="1"/>
  <c r="X398" i="13"/>
  <c r="W398" i="13"/>
  <c r="V398" i="13"/>
  <c r="T398" i="13"/>
  <c r="S398" i="13"/>
  <c r="R398" i="13"/>
  <c r="N398" i="13"/>
  <c r="J398" i="13"/>
  <c r="K398" i="13" s="1"/>
  <c r="AB397" i="13"/>
  <c r="AA397" i="13"/>
  <c r="Z397" i="13"/>
  <c r="W397" i="13"/>
  <c r="V397" i="13"/>
  <c r="X397" i="13" s="1"/>
  <c r="R397" i="13"/>
  <c r="T397" i="13" s="1"/>
  <c r="P397" i="13"/>
  <c r="N397" i="13"/>
  <c r="O397" i="13" s="1"/>
  <c r="L397" i="13"/>
  <c r="K397" i="13"/>
  <c r="J397" i="13"/>
  <c r="AB396" i="13"/>
  <c r="AA396" i="13"/>
  <c r="Z396" i="13"/>
  <c r="V396" i="13"/>
  <c r="T396" i="13"/>
  <c r="R396" i="13"/>
  <c r="S396" i="13" s="1"/>
  <c r="P396" i="13"/>
  <c r="O396" i="13"/>
  <c r="N396" i="13"/>
  <c r="J396" i="13"/>
  <c r="L396" i="13" s="1"/>
  <c r="AB395" i="13"/>
  <c r="Z395" i="13"/>
  <c r="AA395" i="13" s="1"/>
  <c r="X395" i="13"/>
  <c r="V395" i="13"/>
  <c r="W395" i="13" s="1"/>
  <c r="R395" i="13"/>
  <c r="T395" i="13" s="1"/>
  <c r="P395" i="13"/>
  <c r="N395" i="13"/>
  <c r="O395" i="13" s="1"/>
  <c r="J395" i="13"/>
  <c r="AB394" i="13"/>
  <c r="Z394" i="13"/>
  <c r="AA394" i="13" s="1"/>
  <c r="X394" i="13"/>
  <c r="W394" i="13"/>
  <c r="V394" i="13"/>
  <c r="R394" i="13"/>
  <c r="P394" i="13"/>
  <c r="N394" i="13"/>
  <c r="O394" i="13" s="1"/>
  <c r="L394" i="13"/>
  <c r="K394" i="13"/>
  <c r="J394" i="13"/>
  <c r="AB393" i="13"/>
  <c r="AA393" i="13"/>
  <c r="Z393" i="13"/>
  <c r="V393" i="13"/>
  <c r="X393" i="13" s="1"/>
  <c r="R393" i="13"/>
  <c r="T393" i="13" s="1"/>
  <c r="P393" i="13"/>
  <c r="O393" i="13"/>
  <c r="N393" i="13"/>
  <c r="J393" i="13"/>
  <c r="L393" i="13" s="1"/>
  <c r="Z392" i="13"/>
  <c r="X392" i="13"/>
  <c r="V392" i="13"/>
  <c r="W392" i="13" s="1"/>
  <c r="T392" i="13"/>
  <c r="S392" i="13"/>
  <c r="R392" i="13"/>
  <c r="P392" i="13"/>
  <c r="O392" i="13"/>
  <c r="N392" i="13"/>
  <c r="J392" i="13"/>
  <c r="L392" i="13" s="1"/>
  <c r="Z391" i="13"/>
  <c r="AB391" i="13" s="1"/>
  <c r="X391" i="13"/>
  <c r="W391" i="13"/>
  <c r="V391" i="13"/>
  <c r="R391" i="13"/>
  <c r="T391" i="13" s="1"/>
  <c r="N391" i="13"/>
  <c r="L391" i="13"/>
  <c r="J391" i="13"/>
  <c r="K391" i="13" s="1"/>
  <c r="AB390" i="13"/>
  <c r="AA390" i="13"/>
  <c r="Z390" i="13"/>
  <c r="X390" i="13"/>
  <c r="W390" i="13"/>
  <c r="V390" i="13"/>
  <c r="R390" i="13"/>
  <c r="T390" i="13" s="1"/>
  <c r="N390" i="13"/>
  <c r="P390" i="13" s="1"/>
  <c r="L390" i="13"/>
  <c r="K390" i="13"/>
  <c r="J390" i="13"/>
  <c r="Z389" i="13"/>
  <c r="AB389" i="13" s="1"/>
  <c r="V389" i="13"/>
  <c r="T389" i="13"/>
  <c r="R389" i="13"/>
  <c r="S389" i="13" s="1"/>
  <c r="P389" i="13"/>
  <c r="O389" i="13"/>
  <c r="N389" i="13"/>
  <c r="L389" i="13"/>
  <c r="K389" i="13"/>
  <c r="J389" i="13"/>
  <c r="Z388" i="13"/>
  <c r="AB388" i="13" s="1"/>
  <c r="V388" i="13"/>
  <c r="X388" i="13" s="1"/>
  <c r="T388" i="13"/>
  <c r="S388" i="13"/>
  <c r="R388" i="13"/>
  <c r="N388" i="13"/>
  <c r="P388" i="13" s="1"/>
  <c r="J388" i="13"/>
  <c r="AB387" i="13"/>
  <c r="Z387" i="13"/>
  <c r="AA387" i="13" s="1"/>
  <c r="X387" i="13"/>
  <c r="W387" i="13"/>
  <c r="V387" i="13"/>
  <c r="T387" i="13"/>
  <c r="S387" i="13"/>
  <c r="R387" i="13"/>
  <c r="N387" i="13"/>
  <c r="P387" i="13" s="1"/>
  <c r="J387" i="13"/>
  <c r="L387" i="13" s="1"/>
  <c r="AB386" i="13"/>
  <c r="AA386" i="13"/>
  <c r="Z386" i="13"/>
  <c r="V386" i="13"/>
  <c r="X386" i="13" s="1"/>
  <c r="R386" i="13"/>
  <c r="P386" i="13"/>
  <c r="N386" i="13"/>
  <c r="O386" i="13" s="1"/>
  <c r="L386" i="13"/>
  <c r="K386" i="13"/>
  <c r="J386" i="13"/>
  <c r="AB385" i="13"/>
  <c r="AA385" i="13"/>
  <c r="Z385" i="13"/>
  <c r="V385" i="13"/>
  <c r="X385" i="13" s="1"/>
  <c r="R385" i="13"/>
  <c r="T385" i="13" s="1"/>
  <c r="P385" i="13"/>
  <c r="O385" i="13"/>
  <c r="N385" i="13"/>
  <c r="J385" i="13"/>
  <c r="L385" i="13" s="1"/>
  <c r="Z384" i="13"/>
  <c r="X384" i="13"/>
  <c r="V384" i="13"/>
  <c r="W384" i="13" s="1"/>
  <c r="T384" i="13"/>
  <c r="S384" i="13"/>
  <c r="R384" i="13"/>
  <c r="P384" i="13"/>
  <c r="O384" i="13"/>
  <c r="N384" i="13"/>
  <c r="J384" i="13"/>
  <c r="L384" i="13" s="1"/>
  <c r="Z383" i="13"/>
  <c r="AB383" i="13" s="1"/>
  <c r="X383" i="13"/>
  <c r="W383" i="13"/>
  <c r="V383" i="13"/>
  <c r="R383" i="13"/>
  <c r="T383" i="13" s="1"/>
  <c r="N383" i="13"/>
  <c r="L383" i="13"/>
  <c r="J383" i="13"/>
  <c r="K383" i="13" s="1"/>
  <c r="AB382" i="13"/>
  <c r="AA382" i="13"/>
  <c r="Z382" i="13"/>
  <c r="X382" i="13"/>
  <c r="W382" i="13"/>
  <c r="V382" i="13"/>
  <c r="R382" i="13"/>
  <c r="T382" i="13" s="1"/>
  <c r="N382" i="13"/>
  <c r="P382" i="13" s="1"/>
  <c r="L382" i="13"/>
  <c r="K382" i="13"/>
  <c r="J382" i="13"/>
  <c r="Z381" i="13"/>
  <c r="AB381" i="13" s="1"/>
  <c r="V381" i="13"/>
  <c r="T381" i="13"/>
  <c r="R381" i="13"/>
  <c r="S381" i="13" s="1"/>
  <c r="P381" i="13"/>
  <c r="O381" i="13"/>
  <c r="N381" i="13"/>
  <c r="L381" i="13"/>
  <c r="K381" i="13"/>
  <c r="J381" i="13"/>
  <c r="Z380" i="13"/>
  <c r="AB380" i="13" s="1"/>
  <c r="V380" i="13"/>
  <c r="X380" i="13" s="1"/>
  <c r="T380" i="13"/>
  <c r="S380" i="13"/>
  <c r="R380" i="13"/>
  <c r="N380" i="13"/>
  <c r="P380" i="13" s="1"/>
  <c r="J380" i="13"/>
  <c r="AB379" i="13"/>
  <c r="Z379" i="13"/>
  <c r="AA379" i="13" s="1"/>
  <c r="X379" i="13"/>
  <c r="W379" i="13"/>
  <c r="V379" i="13"/>
  <c r="T379" i="13"/>
  <c r="S379" i="13"/>
  <c r="R379" i="13"/>
  <c r="N379" i="13"/>
  <c r="P379" i="13" s="1"/>
  <c r="J379" i="13"/>
  <c r="L379" i="13" s="1"/>
  <c r="AB378" i="13"/>
  <c r="AA378" i="13"/>
  <c r="Z378" i="13"/>
  <c r="V378" i="13"/>
  <c r="X378" i="13" s="1"/>
  <c r="R378" i="13"/>
  <c r="P378" i="13"/>
  <c r="N378" i="13"/>
  <c r="O378" i="13" s="1"/>
  <c r="L378" i="13"/>
  <c r="K378" i="13"/>
  <c r="J378" i="13"/>
  <c r="AB377" i="13"/>
  <c r="AA377" i="13"/>
  <c r="Z377" i="13"/>
  <c r="V377" i="13"/>
  <c r="X377" i="13" s="1"/>
  <c r="R377" i="13"/>
  <c r="T377" i="13" s="1"/>
  <c r="P377" i="13"/>
  <c r="O377" i="13"/>
  <c r="N377" i="13"/>
  <c r="J377" i="13"/>
  <c r="L377" i="13" s="1"/>
  <c r="Z376" i="13"/>
  <c r="X376" i="13"/>
  <c r="V376" i="13"/>
  <c r="W376" i="13" s="1"/>
  <c r="T376" i="13"/>
  <c r="S376" i="13"/>
  <c r="R376" i="13"/>
  <c r="P376" i="13"/>
  <c r="O376" i="13"/>
  <c r="N376" i="13"/>
  <c r="J376" i="13"/>
  <c r="L376" i="13" s="1"/>
  <c r="Z375" i="13"/>
  <c r="AB375" i="13" s="1"/>
  <c r="X375" i="13"/>
  <c r="W375" i="13"/>
  <c r="V375" i="13"/>
  <c r="R375" i="13"/>
  <c r="T375" i="13" s="1"/>
  <c r="N375" i="13"/>
  <c r="L375" i="13"/>
  <c r="J375" i="13"/>
  <c r="K375" i="13" s="1"/>
  <c r="AB374" i="13"/>
  <c r="AA374" i="13"/>
  <c r="Z374" i="13"/>
  <c r="X374" i="13"/>
  <c r="W374" i="13"/>
  <c r="V374" i="13"/>
  <c r="R374" i="13"/>
  <c r="T374" i="13" s="1"/>
  <c r="N374" i="13"/>
  <c r="P374" i="13" s="1"/>
  <c r="L374" i="13"/>
  <c r="K374" i="13"/>
  <c r="J374" i="13"/>
  <c r="Z373" i="13"/>
  <c r="AB373" i="13" s="1"/>
  <c r="V373" i="13"/>
  <c r="T373" i="13"/>
  <c r="R373" i="13"/>
  <c r="S373" i="13" s="1"/>
  <c r="P373" i="13"/>
  <c r="O373" i="13"/>
  <c r="N373" i="13"/>
  <c r="L373" i="13"/>
  <c r="K373" i="13"/>
  <c r="J373" i="13"/>
  <c r="Z372" i="13"/>
  <c r="AB372" i="13" s="1"/>
  <c r="V372" i="13"/>
  <c r="X372" i="13" s="1"/>
  <c r="T372" i="13"/>
  <c r="S372" i="13"/>
  <c r="R372" i="13"/>
  <c r="N372" i="13"/>
  <c r="P372" i="13" s="1"/>
  <c r="J372" i="13"/>
  <c r="AB371" i="13"/>
  <c r="Z371" i="13"/>
  <c r="AA371" i="13" s="1"/>
  <c r="X371" i="13"/>
  <c r="W371" i="13"/>
  <c r="V371" i="13"/>
  <c r="T371" i="13"/>
  <c r="S371" i="13"/>
  <c r="R371" i="13"/>
  <c r="N371" i="13"/>
  <c r="P371" i="13" s="1"/>
  <c r="J371" i="13"/>
  <c r="L371" i="13" s="1"/>
  <c r="AB370" i="13"/>
  <c r="AA370" i="13"/>
  <c r="Z370" i="13"/>
  <c r="V370" i="13"/>
  <c r="X370" i="13" s="1"/>
  <c r="R370" i="13"/>
  <c r="P370" i="13"/>
  <c r="N370" i="13"/>
  <c r="O370" i="13" s="1"/>
  <c r="L370" i="13"/>
  <c r="K370" i="13"/>
  <c r="J370" i="13"/>
  <c r="AB369" i="13"/>
  <c r="AA369" i="13"/>
  <c r="Z369" i="13"/>
  <c r="V369" i="13"/>
  <c r="X369" i="13" s="1"/>
  <c r="R369" i="13"/>
  <c r="T369" i="13" s="1"/>
  <c r="P369" i="13"/>
  <c r="O369" i="13"/>
  <c r="N369" i="13"/>
  <c r="J369" i="13"/>
  <c r="L369" i="13" s="1"/>
  <c r="Z368" i="13"/>
  <c r="X368" i="13"/>
  <c r="V368" i="13"/>
  <c r="W368" i="13" s="1"/>
  <c r="T368" i="13"/>
  <c r="S368" i="13"/>
  <c r="R368" i="13"/>
  <c r="P368" i="13"/>
  <c r="O368" i="13"/>
  <c r="N368" i="13"/>
  <c r="J368" i="13"/>
  <c r="L368" i="13" s="1"/>
  <c r="Z367" i="13"/>
  <c r="AB367" i="13" s="1"/>
  <c r="X367" i="13"/>
  <c r="W367" i="13"/>
  <c r="V367" i="13"/>
  <c r="R367" i="13"/>
  <c r="T367" i="13" s="1"/>
  <c r="N367" i="13"/>
  <c r="L367" i="13"/>
  <c r="J367" i="13"/>
  <c r="K367" i="13" s="1"/>
  <c r="AB366" i="13"/>
  <c r="AA366" i="13"/>
  <c r="Z366" i="13"/>
  <c r="X366" i="13"/>
  <c r="W366" i="13"/>
  <c r="V366" i="13"/>
  <c r="R366" i="13"/>
  <c r="T366" i="13" s="1"/>
  <c r="N366" i="13"/>
  <c r="P366" i="13" s="1"/>
  <c r="L366" i="13"/>
  <c r="K366" i="13"/>
  <c r="J366" i="13"/>
  <c r="Z365" i="13"/>
  <c r="AB365" i="13" s="1"/>
  <c r="V365" i="13"/>
  <c r="T365" i="13"/>
  <c r="R365" i="13"/>
  <c r="S365" i="13" s="1"/>
  <c r="P365" i="13"/>
  <c r="O365" i="13"/>
  <c r="N365" i="13"/>
  <c r="L365" i="13"/>
  <c r="K365" i="13"/>
  <c r="J365" i="13"/>
  <c r="Z364" i="13"/>
  <c r="AB364" i="13" s="1"/>
  <c r="V364" i="13"/>
  <c r="X364" i="13" s="1"/>
  <c r="T364" i="13"/>
  <c r="S364" i="13"/>
  <c r="R364" i="13"/>
  <c r="N364" i="13"/>
  <c r="P364" i="13" s="1"/>
  <c r="J364" i="13"/>
  <c r="AB363" i="13"/>
  <c r="Z363" i="13"/>
  <c r="AA363" i="13" s="1"/>
  <c r="X363" i="13"/>
  <c r="W363" i="13"/>
  <c r="V363" i="13"/>
  <c r="T363" i="13"/>
  <c r="S363" i="13"/>
  <c r="R363" i="13"/>
  <c r="N363" i="13"/>
  <c r="P363" i="13" s="1"/>
  <c r="J363" i="13"/>
  <c r="L363" i="13" s="1"/>
  <c r="AB362" i="13"/>
  <c r="AA362" i="13"/>
  <c r="Z362" i="13"/>
  <c r="V362" i="13"/>
  <c r="X362" i="13" s="1"/>
  <c r="R362" i="13"/>
  <c r="P362" i="13"/>
  <c r="O362" i="13"/>
  <c r="N362" i="13"/>
  <c r="L362" i="13"/>
  <c r="K362" i="13"/>
  <c r="J362" i="13"/>
  <c r="AB361" i="13"/>
  <c r="AA361" i="13"/>
  <c r="Z361" i="13"/>
  <c r="V361" i="13"/>
  <c r="X361" i="13" s="1"/>
  <c r="R361" i="13"/>
  <c r="T361" i="13" s="1"/>
  <c r="P361" i="13"/>
  <c r="O361" i="13"/>
  <c r="N361" i="13"/>
  <c r="J361" i="13"/>
  <c r="L361" i="13" s="1"/>
  <c r="Z360" i="13"/>
  <c r="X360" i="13"/>
  <c r="V360" i="13"/>
  <c r="W360" i="13" s="1"/>
  <c r="T360" i="13"/>
  <c r="S360" i="13"/>
  <c r="R360" i="13"/>
  <c r="P360" i="13"/>
  <c r="O360" i="13"/>
  <c r="N360" i="13"/>
  <c r="J360" i="13"/>
  <c r="L360" i="13" s="1"/>
  <c r="Z359" i="13"/>
  <c r="AB359" i="13" s="1"/>
  <c r="X359" i="13"/>
  <c r="W359" i="13"/>
  <c r="V359" i="13"/>
  <c r="R359" i="13"/>
  <c r="T359" i="13" s="1"/>
  <c r="N359" i="13"/>
  <c r="L359" i="13"/>
  <c r="J359" i="13"/>
  <c r="K359" i="13" s="1"/>
  <c r="AB358" i="13"/>
  <c r="AA358" i="13"/>
  <c r="Z358" i="13"/>
  <c r="X358" i="13"/>
  <c r="W358" i="13"/>
  <c r="V358" i="13"/>
  <c r="R358" i="13"/>
  <c r="T358" i="13" s="1"/>
  <c r="N358" i="13"/>
  <c r="P358" i="13" s="1"/>
  <c r="L358" i="13"/>
  <c r="K358" i="13"/>
  <c r="J358" i="13"/>
  <c r="Z357" i="13"/>
  <c r="AB357" i="13" s="1"/>
  <c r="V357" i="13"/>
  <c r="T357" i="13"/>
  <c r="R357" i="13"/>
  <c r="S357" i="13" s="1"/>
  <c r="P357" i="13"/>
  <c r="O357" i="13"/>
  <c r="N357" i="13"/>
  <c r="L357" i="13"/>
  <c r="K357" i="13"/>
  <c r="J357" i="13"/>
  <c r="Z356" i="13"/>
  <c r="AB356" i="13" s="1"/>
  <c r="V356" i="13"/>
  <c r="X356" i="13" s="1"/>
  <c r="T356" i="13"/>
  <c r="S356" i="13"/>
  <c r="R356" i="13"/>
  <c r="N356" i="13"/>
  <c r="P356" i="13" s="1"/>
  <c r="J356" i="13"/>
  <c r="AB355" i="13"/>
  <c r="Z355" i="13"/>
  <c r="AA355" i="13" s="1"/>
  <c r="X355" i="13"/>
  <c r="W355" i="13"/>
  <c r="V355" i="13"/>
  <c r="T355" i="13"/>
  <c r="S355" i="13"/>
  <c r="R355" i="13"/>
  <c r="N355" i="13"/>
  <c r="P355" i="13" s="1"/>
  <c r="J355" i="13"/>
  <c r="L355" i="13" s="1"/>
  <c r="AB354" i="13"/>
  <c r="AA354" i="13"/>
  <c r="Z354" i="13"/>
  <c r="V354" i="13"/>
  <c r="X354" i="13" s="1"/>
  <c r="R354" i="13"/>
  <c r="P354" i="13"/>
  <c r="N354" i="13"/>
  <c r="O354" i="13" s="1"/>
  <c r="L354" i="13"/>
  <c r="K354" i="13"/>
  <c r="J354" i="13"/>
  <c r="AB353" i="13"/>
  <c r="AA353" i="13"/>
  <c r="Z353" i="13"/>
  <c r="V353" i="13"/>
  <c r="X353" i="13" s="1"/>
  <c r="T353" i="13"/>
  <c r="R353" i="13"/>
  <c r="S353" i="13" s="1"/>
  <c r="P353" i="13"/>
  <c r="O353" i="13"/>
  <c r="N353" i="13"/>
  <c r="J353" i="13"/>
  <c r="L353" i="13" s="1"/>
  <c r="Z352" i="13"/>
  <c r="X352" i="13"/>
  <c r="V352" i="13"/>
  <c r="W352" i="13" s="1"/>
  <c r="T352" i="13"/>
  <c r="S352" i="13"/>
  <c r="R352" i="13"/>
  <c r="P352" i="13"/>
  <c r="O352" i="13"/>
  <c r="N352" i="13"/>
  <c r="J352" i="13"/>
  <c r="L352" i="13" s="1"/>
  <c r="AB351" i="13"/>
  <c r="Z351" i="13"/>
  <c r="AA351" i="13" s="1"/>
  <c r="X351" i="13"/>
  <c r="W351" i="13"/>
  <c r="V351" i="13"/>
  <c r="R351" i="13"/>
  <c r="T351" i="13" s="1"/>
  <c r="N351" i="13"/>
  <c r="L351" i="13"/>
  <c r="J351" i="13"/>
  <c r="K351" i="13" s="1"/>
  <c r="AB350" i="13"/>
  <c r="AA350" i="13"/>
  <c r="Z350" i="13"/>
  <c r="X350" i="13"/>
  <c r="W350" i="13"/>
  <c r="V350" i="13"/>
  <c r="R350" i="13"/>
  <c r="T350" i="13" s="1"/>
  <c r="P350" i="13"/>
  <c r="N350" i="13"/>
  <c r="O350" i="13" s="1"/>
  <c r="L350" i="13"/>
  <c r="K350" i="13"/>
  <c r="J350" i="13"/>
  <c r="Z349" i="13"/>
  <c r="AB349" i="13" s="1"/>
  <c r="V349" i="13"/>
  <c r="T349" i="13"/>
  <c r="R349" i="13"/>
  <c r="S349" i="13" s="1"/>
  <c r="P349" i="13"/>
  <c r="O349" i="13"/>
  <c r="N349" i="13"/>
  <c r="L349" i="13"/>
  <c r="K349" i="13"/>
  <c r="J349" i="13"/>
  <c r="Z348" i="13"/>
  <c r="AB348" i="13" s="1"/>
  <c r="X348" i="13"/>
  <c r="V348" i="13"/>
  <c r="W348" i="13" s="1"/>
  <c r="T348" i="13"/>
  <c r="S348" i="13"/>
  <c r="R348" i="13"/>
  <c r="N348" i="13"/>
  <c r="P348" i="13" s="1"/>
  <c r="J348" i="13"/>
  <c r="AB347" i="13"/>
  <c r="Z347" i="13"/>
  <c r="AA347" i="13" s="1"/>
  <c r="X347" i="13"/>
  <c r="W347" i="13"/>
  <c r="V347" i="13"/>
  <c r="T347" i="13"/>
  <c r="S347" i="13"/>
  <c r="R347" i="13"/>
  <c r="N347" i="13"/>
  <c r="P347" i="13" s="1"/>
  <c r="L347" i="13"/>
  <c r="J347" i="13"/>
  <c r="K347" i="13" s="1"/>
  <c r="AB346" i="13"/>
  <c r="AA346" i="13"/>
  <c r="Z346" i="13"/>
  <c r="V346" i="13"/>
  <c r="X346" i="13" s="1"/>
  <c r="R346" i="13"/>
  <c r="P346" i="13"/>
  <c r="N346" i="13"/>
  <c r="O346" i="13" s="1"/>
  <c r="L346" i="13"/>
  <c r="K346" i="13"/>
  <c r="J346" i="13"/>
  <c r="AB345" i="13"/>
  <c r="AA345" i="13"/>
  <c r="Z345" i="13"/>
  <c r="V345" i="13"/>
  <c r="X345" i="13" s="1"/>
  <c r="T345" i="13"/>
  <c r="R345" i="13"/>
  <c r="S345" i="13" s="1"/>
  <c r="P345" i="13"/>
  <c r="O345" i="13"/>
  <c r="N345" i="13"/>
  <c r="J345" i="13"/>
  <c r="L345" i="13" s="1"/>
  <c r="Z344" i="13"/>
  <c r="X344" i="13"/>
  <c r="V344" i="13"/>
  <c r="W344" i="13" s="1"/>
  <c r="T344" i="13"/>
  <c r="S344" i="13"/>
  <c r="R344" i="13"/>
  <c r="P344" i="13"/>
  <c r="O344" i="13"/>
  <c r="N344" i="13"/>
  <c r="J344" i="13"/>
  <c r="L344" i="13" s="1"/>
  <c r="AB343" i="13"/>
  <c r="Z343" i="13"/>
  <c r="AA343" i="13" s="1"/>
  <c r="X343" i="13"/>
  <c r="W343" i="13"/>
  <c r="V343" i="13"/>
  <c r="R343" i="13"/>
  <c r="T343" i="13" s="1"/>
  <c r="N343" i="13"/>
  <c r="L343" i="13"/>
  <c r="J343" i="13"/>
  <c r="K343" i="13" s="1"/>
  <c r="AB342" i="13"/>
  <c r="AA342" i="13"/>
  <c r="Z342" i="13"/>
  <c r="X342" i="13"/>
  <c r="W342" i="13"/>
  <c r="V342" i="13"/>
  <c r="R342" i="13"/>
  <c r="T342" i="13" s="1"/>
  <c r="P342" i="13"/>
  <c r="N342" i="13"/>
  <c r="O342" i="13" s="1"/>
  <c r="L342" i="13"/>
  <c r="K342" i="13"/>
  <c r="J342" i="13"/>
  <c r="Z341" i="13"/>
  <c r="AB341" i="13" s="1"/>
  <c r="V341" i="13"/>
  <c r="T341" i="13"/>
  <c r="R341" i="13"/>
  <c r="S341" i="13" s="1"/>
  <c r="P341" i="13"/>
  <c r="O341" i="13"/>
  <c r="N341" i="13"/>
  <c r="L341" i="13"/>
  <c r="K341" i="13"/>
  <c r="J341" i="13"/>
  <c r="Z340" i="13"/>
  <c r="AB340" i="13" s="1"/>
  <c r="X340" i="13"/>
  <c r="V340" i="13"/>
  <c r="W340" i="13" s="1"/>
  <c r="T340" i="13"/>
  <c r="S340" i="13"/>
  <c r="R340" i="13"/>
  <c r="N340" i="13"/>
  <c r="P340" i="13" s="1"/>
  <c r="J340" i="13"/>
  <c r="AB339" i="13"/>
  <c r="Z339" i="13"/>
  <c r="AA339" i="13" s="1"/>
  <c r="X339" i="13"/>
  <c r="W339" i="13"/>
  <c r="V339" i="13"/>
  <c r="T339" i="13"/>
  <c r="S339" i="13"/>
  <c r="R339" i="13"/>
  <c r="N339" i="13"/>
  <c r="P339" i="13" s="1"/>
  <c r="L339" i="13"/>
  <c r="J339" i="13"/>
  <c r="K339" i="13" s="1"/>
  <c r="AB338" i="13"/>
  <c r="AA338" i="13"/>
  <c r="Z338" i="13"/>
  <c r="V338" i="13"/>
  <c r="X338" i="13" s="1"/>
  <c r="R338" i="13"/>
  <c r="P338" i="13"/>
  <c r="N338" i="13"/>
  <c r="O338" i="13" s="1"/>
  <c r="L338" i="13"/>
  <c r="K338" i="13"/>
  <c r="J338" i="13"/>
  <c r="AB337" i="13"/>
  <c r="AA337" i="13"/>
  <c r="Z337" i="13"/>
  <c r="V337" i="13"/>
  <c r="X337" i="13" s="1"/>
  <c r="T337" i="13"/>
  <c r="R337" i="13"/>
  <c r="S337" i="13" s="1"/>
  <c r="P337" i="13"/>
  <c r="O337" i="13"/>
  <c r="N337" i="13"/>
  <c r="J337" i="13"/>
  <c r="L337" i="13" s="1"/>
  <c r="Z336" i="13"/>
  <c r="X336" i="13"/>
  <c r="V336" i="13"/>
  <c r="W336" i="13" s="1"/>
  <c r="T336" i="13"/>
  <c r="S336" i="13"/>
  <c r="R336" i="13"/>
  <c r="P336" i="13"/>
  <c r="O336" i="13"/>
  <c r="N336" i="13"/>
  <c r="J336" i="13"/>
  <c r="L336" i="13" s="1"/>
  <c r="AB335" i="13"/>
  <c r="Z335" i="13"/>
  <c r="AA335" i="13" s="1"/>
  <c r="X335" i="13"/>
  <c r="W335" i="13"/>
  <c r="V335" i="13"/>
  <c r="R335" i="13"/>
  <c r="T335" i="13" s="1"/>
  <c r="N335" i="13"/>
  <c r="L335" i="13"/>
  <c r="J335" i="13"/>
  <c r="K335" i="13" s="1"/>
  <c r="AB334" i="13"/>
  <c r="AA334" i="13"/>
  <c r="Z334" i="13"/>
  <c r="X334" i="13"/>
  <c r="W334" i="13"/>
  <c r="V334" i="13"/>
  <c r="R334" i="13"/>
  <c r="T334" i="13" s="1"/>
  <c r="N334" i="13"/>
  <c r="P334" i="13" s="1"/>
  <c r="L334" i="13"/>
  <c r="K334" i="13"/>
  <c r="J334" i="13"/>
  <c r="Z333" i="13"/>
  <c r="AB333" i="13" s="1"/>
  <c r="V333" i="13"/>
  <c r="T333" i="13"/>
  <c r="R333" i="13"/>
  <c r="S333" i="13" s="1"/>
  <c r="P333" i="13"/>
  <c r="O333" i="13"/>
  <c r="N333" i="13"/>
  <c r="L333" i="13"/>
  <c r="K333" i="13"/>
  <c r="J333" i="13"/>
  <c r="Z332" i="13"/>
  <c r="AB332" i="13" s="1"/>
  <c r="V332" i="13"/>
  <c r="X332" i="13" s="1"/>
  <c r="T332" i="13"/>
  <c r="S332" i="13"/>
  <c r="R332" i="13"/>
  <c r="N332" i="13"/>
  <c r="P332" i="13" s="1"/>
  <c r="J332" i="13"/>
  <c r="AB331" i="13"/>
  <c r="Z331" i="13"/>
  <c r="AA331" i="13" s="1"/>
  <c r="X331" i="13"/>
  <c r="W331" i="13"/>
  <c r="V331" i="13"/>
  <c r="T331" i="13"/>
  <c r="S331" i="13"/>
  <c r="R331" i="13"/>
  <c r="N331" i="13"/>
  <c r="P331" i="13" s="1"/>
  <c r="J331" i="13"/>
  <c r="L331" i="13" s="1"/>
  <c r="AB330" i="13"/>
  <c r="AA330" i="13"/>
  <c r="Z330" i="13"/>
  <c r="V330" i="13"/>
  <c r="X330" i="13" s="1"/>
  <c r="R330" i="13"/>
  <c r="N330" i="13"/>
  <c r="P330" i="13" s="1"/>
  <c r="L330" i="13"/>
  <c r="K330" i="13"/>
  <c r="J330" i="13"/>
  <c r="AB329" i="13"/>
  <c r="AA329" i="13"/>
  <c r="Z329" i="13"/>
  <c r="V329" i="13"/>
  <c r="X329" i="13" s="1"/>
  <c r="R329" i="13"/>
  <c r="T329" i="13" s="1"/>
  <c r="P329" i="13"/>
  <c r="O329" i="13"/>
  <c r="N329" i="13"/>
  <c r="J329" i="13"/>
  <c r="L329" i="13" s="1"/>
  <c r="Z328" i="13"/>
  <c r="V328" i="13"/>
  <c r="X328" i="13" s="1"/>
  <c r="T328" i="13"/>
  <c r="S328" i="13"/>
  <c r="R328" i="13"/>
  <c r="P328" i="13"/>
  <c r="O328" i="13"/>
  <c r="N328" i="13"/>
  <c r="J328" i="13"/>
  <c r="L328" i="13" s="1"/>
  <c r="Z327" i="13"/>
  <c r="AB327" i="13" s="1"/>
  <c r="X327" i="13"/>
  <c r="W327" i="13"/>
  <c r="V327" i="13"/>
  <c r="R327" i="13"/>
  <c r="T327" i="13" s="1"/>
  <c r="N327" i="13"/>
  <c r="J327" i="13"/>
  <c r="L327" i="13" s="1"/>
  <c r="AB326" i="13"/>
  <c r="AA326" i="13"/>
  <c r="Z326" i="13"/>
  <c r="X326" i="13"/>
  <c r="W326" i="13"/>
  <c r="V326" i="13"/>
  <c r="R326" i="13"/>
  <c r="T326" i="13" s="1"/>
  <c r="N326" i="13"/>
  <c r="P326" i="13" s="1"/>
  <c r="L326" i="13"/>
  <c r="K326" i="13"/>
  <c r="J326" i="13"/>
  <c r="AA325" i="13"/>
  <c r="Z325" i="13"/>
  <c r="AB325" i="13" s="1"/>
  <c r="V325" i="13"/>
  <c r="R325" i="13"/>
  <c r="T325" i="13" s="1"/>
  <c r="P325" i="13"/>
  <c r="O325" i="13"/>
  <c r="N325" i="13"/>
  <c r="L325" i="13"/>
  <c r="K325" i="13"/>
  <c r="J325" i="13"/>
  <c r="Z324" i="13"/>
  <c r="AB324" i="13" s="1"/>
  <c r="V324" i="13"/>
  <c r="X324" i="13" s="1"/>
  <c r="T324" i="13"/>
  <c r="S324" i="13"/>
  <c r="R324" i="13"/>
  <c r="O324" i="13"/>
  <c r="N324" i="13"/>
  <c r="P324" i="13" s="1"/>
  <c r="J324" i="13"/>
  <c r="Z323" i="13"/>
  <c r="AB323" i="13" s="1"/>
  <c r="X323" i="13"/>
  <c r="W323" i="13"/>
  <c r="V323" i="13"/>
  <c r="T323" i="13"/>
  <c r="S323" i="13"/>
  <c r="R323" i="13"/>
  <c r="N323" i="13"/>
  <c r="P323" i="13" s="1"/>
  <c r="J323" i="13"/>
  <c r="L323" i="13" s="1"/>
  <c r="AB322" i="13"/>
  <c r="AA322" i="13"/>
  <c r="Z322" i="13"/>
  <c r="W322" i="13"/>
  <c r="V322" i="13"/>
  <c r="X322" i="13" s="1"/>
  <c r="R322" i="13"/>
  <c r="N322" i="13"/>
  <c r="P322" i="13" s="1"/>
  <c r="L322" i="13"/>
  <c r="K322" i="13"/>
  <c r="J322" i="13"/>
  <c r="AB321" i="13"/>
  <c r="AA321" i="13"/>
  <c r="Z321" i="13"/>
  <c r="V321" i="13"/>
  <c r="R321" i="13"/>
  <c r="T321" i="13" s="1"/>
  <c r="P321" i="13"/>
  <c r="O321" i="13"/>
  <c r="N321" i="13"/>
  <c r="K321" i="13"/>
  <c r="J321" i="13"/>
  <c r="L321" i="13" s="1"/>
  <c r="Z320" i="13"/>
  <c r="V320" i="13"/>
  <c r="X320" i="13" s="1"/>
  <c r="T320" i="13"/>
  <c r="S320" i="13"/>
  <c r="R320" i="13"/>
  <c r="P320" i="13"/>
  <c r="O320" i="13"/>
  <c r="N320" i="13"/>
  <c r="J320" i="13"/>
  <c r="Z319" i="13"/>
  <c r="AB319" i="13" s="1"/>
  <c r="X319" i="13"/>
  <c r="W319" i="13"/>
  <c r="V319" i="13"/>
  <c r="S319" i="13"/>
  <c r="R319" i="13"/>
  <c r="T319" i="13" s="1"/>
  <c r="N319" i="13"/>
  <c r="J319" i="13"/>
  <c r="L319" i="13" s="1"/>
  <c r="AB318" i="13"/>
  <c r="AA318" i="13"/>
  <c r="Z318" i="13"/>
  <c r="X318" i="13"/>
  <c r="W318" i="13"/>
  <c r="V318" i="13"/>
  <c r="R318" i="13"/>
  <c r="N318" i="13"/>
  <c r="P318" i="13" s="1"/>
  <c r="L318" i="13"/>
  <c r="K318" i="13"/>
  <c r="J318" i="13"/>
  <c r="AA317" i="13"/>
  <c r="Z317" i="13"/>
  <c r="AB317" i="13" s="1"/>
  <c r="V317" i="13"/>
  <c r="R317" i="13"/>
  <c r="T317" i="13" s="1"/>
  <c r="P317" i="13"/>
  <c r="O317" i="13"/>
  <c r="N317" i="13"/>
  <c r="L317" i="13"/>
  <c r="K317" i="13"/>
  <c r="J317" i="13"/>
  <c r="Z316" i="13"/>
  <c r="V316" i="13"/>
  <c r="X316" i="13" s="1"/>
  <c r="T316" i="13"/>
  <c r="S316" i="13"/>
  <c r="R316" i="13"/>
  <c r="O316" i="13"/>
  <c r="N316" i="13"/>
  <c r="P316" i="13" s="1"/>
  <c r="J316" i="13"/>
  <c r="Z315" i="13"/>
  <c r="AB315" i="13" s="1"/>
  <c r="X315" i="13"/>
  <c r="W315" i="13"/>
  <c r="V315" i="13"/>
  <c r="T315" i="13"/>
  <c r="S315" i="13"/>
  <c r="R315" i="13"/>
  <c r="N315" i="13"/>
  <c r="J315" i="13"/>
  <c r="L315" i="13" s="1"/>
  <c r="AB314" i="13"/>
  <c r="AA314" i="13"/>
  <c r="Z314" i="13"/>
  <c r="W314" i="13"/>
  <c r="V314" i="13"/>
  <c r="X314" i="13" s="1"/>
  <c r="R314" i="13"/>
  <c r="N314" i="13"/>
  <c r="P314" i="13" s="1"/>
  <c r="L314" i="13"/>
  <c r="K314" i="13"/>
  <c r="J314" i="13"/>
  <c r="AB313" i="13"/>
  <c r="AA313" i="13"/>
  <c r="Z313" i="13"/>
  <c r="V313" i="13"/>
  <c r="R313" i="13"/>
  <c r="T313" i="13" s="1"/>
  <c r="P313" i="13"/>
  <c r="O313" i="13"/>
  <c r="N313" i="13"/>
  <c r="K313" i="13"/>
  <c r="J313" i="13"/>
  <c r="L313" i="13" s="1"/>
  <c r="Z312" i="13"/>
  <c r="V312" i="13"/>
  <c r="X312" i="13" s="1"/>
  <c r="T312" i="13"/>
  <c r="S312" i="13"/>
  <c r="R312" i="13"/>
  <c r="P312" i="13"/>
  <c r="O312" i="13"/>
  <c r="N312" i="13"/>
  <c r="J312" i="13"/>
  <c r="Z311" i="13"/>
  <c r="AB311" i="13" s="1"/>
  <c r="X311" i="13"/>
  <c r="W311" i="13"/>
  <c r="V311" i="13"/>
  <c r="S311" i="13"/>
  <c r="R311" i="13"/>
  <c r="T311" i="13" s="1"/>
  <c r="N311" i="13"/>
  <c r="J311" i="13"/>
  <c r="L311" i="13" s="1"/>
  <c r="AB310" i="13"/>
  <c r="AA310" i="13"/>
  <c r="Z310" i="13"/>
  <c r="X310" i="13"/>
  <c r="W310" i="13"/>
  <c r="V310" i="13"/>
  <c r="R310" i="13"/>
  <c r="N310" i="13"/>
  <c r="P310" i="13" s="1"/>
  <c r="L310" i="13"/>
  <c r="K310" i="13"/>
  <c r="J310" i="13"/>
  <c r="AA309" i="13"/>
  <c r="Z309" i="13"/>
  <c r="AB309" i="13" s="1"/>
  <c r="V309" i="13"/>
  <c r="R309" i="13"/>
  <c r="T309" i="13" s="1"/>
  <c r="P309" i="13"/>
  <c r="O309" i="13"/>
  <c r="N309" i="13"/>
  <c r="L309" i="13"/>
  <c r="K309" i="13"/>
  <c r="J309" i="13"/>
  <c r="Z308" i="13"/>
  <c r="V308" i="13"/>
  <c r="X308" i="13" s="1"/>
  <c r="T308" i="13"/>
  <c r="S308" i="13"/>
  <c r="R308" i="13"/>
  <c r="O308" i="13"/>
  <c r="N308" i="13"/>
  <c r="P308" i="13" s="1"/>
  <c r="J308" i="13"/>
  <c r="Z307" i="13"/>
  <c r="AB307" i="13" s="1"/>
  <c r="X307" i="13"/>
  <c r="W307" i="13"/>
  <c r="V307" i="13"/>
  <c r="T307" i="13"/>
  <c r="S307" i="13"/>
  <c r="R307" i="13"/>
  <c r="N307" i="13"/>
  <c r="J307" i="13"/>
  <c r="L307" i="13" s="1"/>
  <c r="AB306" i="13"/>
  <c r="AA306" i="13"/>
  <c r="Z306" i="13"/>
  <c r="W306" i="13"/>
  <c r="V306" i="13"/>
  <c r="X306" i="13" s="1"/>
  <c r="R306" i="13"/>
  <c r="N306" i="13"/>
  <c r="P306" i="13" s="1"/>
  <c r="L306" i="13"/>
  <c r="K306" i="13"/>
  <c r="J306" i="13"/>
  <c r="AB305" i="13"/>
  <c r="AA305" i="13"/>
  <c r="Z305" i="13"/>
  <c r="V305" i="13"/>
  <c r="R305" i="13"/>
  <c r="T305" i="13" s="1"/>
  <c r="P305" i="13"/>
  <c r="O305" i="13"/>
  <c r="N305" i="13"/>
  <c r="K305" i="13"/>
  <c r="J305" i="13"/>
  <c r="L305" i="13" s="1"/>
  <c r="Z304" i="13"/>
  <c r="V304" i="13"/>
  <c r="X304" i="13" s="1"/>
  <c r="T304" i="13"/>
  <c r="S304" i="13"/>
  <c r="R304" i="13"/>
  <c r="P304" i="13"/>
  <c r="O304" i="13"/>
  <c r="N304" i="13"/>
  <c r="J304" i="13"/>
  <c r="Z303" i="13"/>
  <c r="AB303" i="13" s="1"/>
  <c r="X303" i="13"/>
  <c r="W303" i="13"/>
  <c r="V303" i="13"/>
  <c r="S303" i="13"/>
  <c r="R303" i="13"/>
  <c r="T303" i="13" s="1"/>
  <c r="N303" i="13"/>
  <c r="J303" i="13"/>
  <c r="L303" i="13" s="1"/>
  <c r="AB302" i="13"/>
  <c r="AA302" i="13"/>
  <c r="Z302" i="13"/>
  <c r="X302" i="13"/>
  <c r="W302" i="13"/>
  <c r="V302" i="13"/>
  <c r="R302" i="13"/>
  <c r="N302" i="13"/>
  <c r="P302" i="13" s="1"/>
  <c r="L302" i="13"/>
  <c r="K302" i="13"/>
  <c r="J302" i="13"/>
  <c r="AA301" i="13"/>
  <c r="Z301" i="13"/>
  <c r="AB301" i="13" s="1"/>
  <c r="V301" i="13"/>
  <c r="R301" i="13"/>
  <c r="T301" i="13" s="1"/>
  <c r="P301" i="13"/>
  <c r="O301" i="13"/>
  <c r="N301" i="13"/>
  <c r="L301" i="13"/>
  <c r="K301" i="13"/>
  <c r="J301" i="13"/>
  <c r="Z300" i="13"/>
  <c r="V300" i="13"/>
  <c r="X300" i="13" s="1"/>
  <c r="T300" i="13"/>
  <c r="S300" i="13"/>
  <c r="R300" i="13"/>
  <c r="O300" i="13"/>
  <c r="N300" i="13"/>
  <c r="P300" i="13" s="1"/>
  <c r="J300" i="13"/>
  <c r="Z299" i="13"/>
  <c r="AB299" i="13" s="1"/>
  <c r="X299" i="13"/>
  <c r="W299" i="13"/>
  <c r="V299" i="13"/>
  <c r="T299" i="13"/>
  <c r="S299" i="13"/>
  <c r="R299" i="13"/>
  <c r="N299" i="13"/>
  <c r="J299" i="13"/>
  <c r="L299" i="13" s="1"/>
  <c r="AB298" i="13"/>
  <c r="AA298" i="13"/>
  <c r="Z298" i="13"/>
  <c r="W298" i="13"/>
  <c r="V298" i="13"/>
  <c r="X298" i="13" s="1"/>
  <c r="R298" i="13"/>
  <c r="N298" i="13"/>
  <c r="P298" i="13" s="1"/>
  <c r="L298" i="13"/>
  <c r="K298" i="13"/>
  <c r="J298" i="13"/>
  <c r="AB297" i="13"/>
  <c r="AA297" i="13"/>
  <c r="Z297" i="13"/>
  <c r="V297" i="13"/>
  <c r="R297" i="13"/>
  <c r="T297" i="13" s="1"/>
  <c r="P297" i="13"/>
  <c r="O297" i="13"/>
  <c r="N297" i="13"/>
  <c r="K297" i="13"/>
  <c r="J297" i="13"/>
  <c r="L297" i="13" s="1"/>
  <c r="Z296" i="13"/>
  <c r="X296" i="13"/>
  <c r="V296" i="13"/>
  <c r="W296" i="13" s="1"/>
  <c r="T296" i="13"/>
  <c r="S296" i="13"/>
  <c r="R296" i="13"/>
  <c r="P296" i="13"/>
  <c r="O296" i="13"/>
  <c r="N296" i="13"/>
  <c r="J296" i="13"/>
  <c r="Z295" i="13"/>
  <c r="AB295" i="13" s="1"/>
  <c r="X295" i="13"/>
  <c r="W295" i="13"/>
  <c r="V295" i="13"/>
  <c r="S295" i="13"/>
  <c r="R295" i="13"/>
  <c r="T295" i="13" s="1"/>
  <c r="N295" i="13"/>
  <c r="L295" i="13"/>
  <c r="J295" i="13"/>
  <c r="K295" i="13" s="1"/>
  <c r="AB294" i="13"/>
  <c r="AA294" i="13"/>
  <c r="Z294" i="13"/>
  <c r="X294" i="13"/>
  <c r="W294" i="13"/>
  <c r="V294" i="13"/>
  <c r="R294" i="13"/>
  <c r="N294" i="13"/>
  <c r="P294" i="13" s="1"/>
  <c r="L294" i="13"/>
  <c r="K294" i="13"/>
  <c r="J294" i="13"/>
  <c r="AA293" i="13"/>
  <c r="Z293" i="13"/>
  <c r="AB293" i="13" s="1"/>
  <c r="V293" i="13"/>
  <c r="R293" i="13"/>
  <c r="T293" i="13" s="1"/>
  <c r="P293" i="13"/>
  <c r="O293" i="13"/>
  <c r="N293" i="13"/>
  <c r="L293" i="13"/>
  <c r="K293" i="13"/>
  <c r="J293" i="13"/>
  <c r="Z292" i="13"/>
  <c r="V292" i="13"/>
  <c r="X292" i="13" s="1"/>
  <c r="T292" i="13"/>
  <c r="R292" i="13"/>
  <c r="S292" i="13" s="1"/>
  <c r="O292" i="13"/>
  <c r="N292" i="13"/>
  <c r="P292" i="13" s="1"/>
  <c r="J292" i="13"/>
  <c r="Z291" i="13"/>
  <c r="AB291" i="13" s="1"/>
  <c r="X291" i="13"/>
  <c r="W291" i="13"/>
  <c r="V291" i="13"/>
  <c r="T291" i="13"/>
  <c r="S291" i="13"/>
  <c r="R291" i="13"/>
  <c r="N291" i="13"/>
  <c r="J291" i="13"/>
  <c r="L291" i="13" s="1"/>
  <c r="AB290" i="13"/>
  <c r="Z290" i="13"/>
  <c r="AA290" i="13" s="1"/>
  <c r="W290" i="13"/>
  <c r="V290" i="13"/>
  <c r="X290" i="13" s="1"/>
  <c r="R290" i="13"/>
  <c r="O290" i="13"/>
  <c r="N290" i="13"/>
  <c r="P290" i="13" s="1"/>
  <c r="L290" i="13"/>
  <c r="K290" i="13"/>
  <c r="J290" i="13"/>
  <c r="AB289" i="13"/>
  <c r="AA289" i="13"/>
  <c r="Z289" i="13"/>
  <c r="V289" i="13"/>
  <c r="R289" i="13"/>
  <c r="T289" i="13" s="1"/>
  <c r="P289" i="13"/>
  <c r="N289" i="13"/>
  <c r="O289" i="13" s="1"/>
  <c r="K289" i="13"/>
  <c r="J289" i="13"/>
  <c r="L289" i="13" s="1"/>
  <c r="Z288" i="13"/>
  <c r="W288" i="13"/>
  <c r="V288" i="13"/>
  <c r="X288" i="13" s="1"/>
  <c r="T288" i="13"/>
  <c r="S288" i="13"/>
  <c r="R288" i="13"/>
  <c r="P288" i="13"/>
  <c r="O288" i="13"/>
  <c r="N288" i="13"/>
  <c r="J288" i="13"/>
  <c r="Z287" i="13"/>
  <c r="AB287" i="13" s="1"/>
  <c r="X287" i="13"/>
  <c r="V287" i="13"/>
  <c r="W287" i="13" s="1"/>
  <c r="S287" i="13"/>
  <c r="R287" i="13"/>
  <c r="T287" i="13" s="1"/>
  <c r="N287" i="13"/>
  <c r="K287" i="13"/>
  <c r="J287" i="13"/>
  <c r="L287" i="13" s="1"/>
  <c r="AB286" i="13"/>
  <c r="AA286" i="13"/>
  <c r="Z286" i="13"/>
  <c r="X286" i="13"/>
  <c r="W286" i="13"/>
  <c r="V286" i="13"/>
  <c r="R286" i="13"/>
  <c r="N286" i="13"/>
  <c r="P286" i="13" s="1"/>
  <c r="L286" i="13"/>
  <c r="J286" i="13"/>
  <c r="K286" i="13" s="1"/>
  <c r="AA285" i="13"/>
  <c r="Z285" i="13"/>
  <c r="AB285" i="13" s="1"/>
  <c r="V285" i="13"/>
  <c r="R285" i="13"/>
  <c r="T285" i="13" s="1"/>
  <c r="P285" i="13"/>
  <c r="O285" i="13"/>
  <c r="N285" i="13"/>
  <c r="L285" i="13"/>
  <c r="K285" i="13"/>
  <c r="J285" i="13"/>
  <c r="Z284" i="13"/>
  <c r="V284" i="13"/>
  <c r="X284" i="13" s="1"/>
  <c r="T284" i="13"/>
  <c r="R284" i="13"/>
  <c r="S284" i="13" s="1"/>
  <c r="O284" i="13"/>
  <c r="N284" i="13"/>
  <c r="P284" i="13" s="1"/>
  <c r="J284" i="13"/>
  <c r="Z283" i="13"/>
  <c r="AB283" i="13" s="1"/>
  <c r="X283" i="13"/>
  <c r="W283" i="13"/>
  <c r="V283" i="13"/>
  <c r="T283" i="13"/>
  <c r="S283" i="13"/>
  <c r="R283" i="13"/>
  <c r="N283" i="13"/>
  <c r="J283" i="13"/>
  <c r="L283" i="13" s="1"/>
  <c r="AB282" i="13"/>
  <c r="Z282" i="13"/>
  <c r="AA282" i="13" s="1"/>
  <c r="W282" i="13"/>
  <c r="V282" i="13"/>
  <c r="X282" i="13" s="1"/>
  <c r="R282" i="13"/>
  <c r="N282" i="13"/>
  <c r="P282" i="13" s="1"/>
  <c r="L282" i="13"/>
  <c r="K282" i="13"/>
  <c r="J282" i="13"/>
  <c r="AB281" i="13"/>
  <c r="AA281" i="13"/>
  <c r="Z281" i="13"/>
  <c r="V281" i="13"/>
  <c r="R281" i="13"/>
  <c r="T281" i="13" s="1"/>
  <c r="P281" i="13"/>
  <c r="N281" i="13"/>
  <c r="O281" i="13" s="1"/>
  <c r="K281" i="13"/>
  <c r="J281" i="13"/>
  <c r="L281" i="13" s="1"/>
  <c r="Z280" i="13"/>
  <c r="V280" i="13"/>
  <c r="X280" i="13" s="1"/>
  <c r="T280" i="13"/>
  <c r="S280" i="13"/>
  <c r="R280" i="13"/>
  <c r="P280" i="13"/>
  <c r="O280" i="13"/>
  <c r="N280" i="13"/>
  <c r="J280" i="13"/>
  <c r="Z279" i="13"/>
  <c r="AB279" i="13" s="1"/>
  <c r="X279" i="13"/>
  <c r="V279" i="13"/>
  <c r="W279" i="13" s="1"/>
  <c r="S279" i="13"/>
  <c r="R279" i="13"/>
  <c r="T279" i="13" s="1"/>
  <c r="N279" i="13"/>
  <c r="J279" i="13"/>
  <c r="L279" i="13" s="1"/>
  <c r="AB278" i="13"/>
  <c r="AA278" i="13"/>
  <c r="Z278" i="13"/>
  <c r="X278" i="13"/>
  <c r="W278" i="13"/>
  <c r="V278" i="13"/>
  <c r="R278" i="13"/>
  <c r="N278" i="13"/>
  <c r="P278" i="13" s="1"/>
  <c r="L278" i="13"/>
  <c r="J278" i="13"/>
  <c r="K278" i="13" s="1"/>
  <c r="AA277" i="13"/>
  <c r="Z277" i="13"/>
  <c r="AB277" i="13" s="1"/>
  <c r="V277" i="13"/>
  <c r="R277" i="13"/>
  <c r="T277" i="13" s="1"/>
  <c r="P277" i="13"/>
  <c r="O277" i="13"/>
  <c r="N277" i="13"/>
  <c r="L277" i="13"/>
  <c r="K277" i="13"/>
  <c r="J277" i="13"/>
  <c r="Z276" i="13"/>
  <c r="V276" i="13"/>
  <c r="X276" i="13" s="1"/>
  <c r="T276" i="13"/>
  <c r="R276" i="13"/>
  <c r="S276" i="13" s="1"/>
  <c r="O276" i="13"/>
  <c r="N276" i="13"/>
  <c r="P276" i="13" s="1"/>
  <c r="J276" i="13"/>
  <c r="Z275" i="13"/>
  <c r="AB275" i="13" s="1"/>
  <c r="X275" i="13"/>
  <c r="W275" i="13"/>
  <c r="V275" i="13"/>
  <c r="T275" i="13"/>
  <c r="S275" i="13"/>
  <c r="R275" i="13"/>
  <c r="N275" i="13"/>
  <c r="L275" i="13"/>
  <c r="J275" i="13"/>
  <c r="K275" i="13" s="1"/>
  <c r="AB274" i="13"/>
  <c r="Z274" i="13"/>
  <c r="AA274" i="13" s="1"/>
  <c r="W274" i="13"/>
  <c r="V274" i="13"/>
  <c r="X274" i="13" s="1"/>
  <c r="R274" i="13"/>
  <c r="O274" i="13"/>
  <c r="N274" i="13"/>
  <c r="P274" i="13" s="1"/>
  <c r="L274" i="13"/>
  <c r="K274" i="13"/>
  <c r="J274" i="13"/>
  <c r="AB273" i="13"/>
  <c r="AA273" i="13"/>
  <c r="Z273" i="13"/>
  <c r="V273" i="13"/>
  <c r="R273" i="13"/>
  <c r="S273" i="13" s="1"/>
  <c r="P273" i="13"/>
  <c r="N273" i="13"/>
  <c r="O273" i="13" s="1"/>
  <c r="K273" i="13"/>
  <c r="J273" i="13"/>
  <c r="L273" i="13" s="1"/>
  <c r="AA272" i="13"/>
  <c r="Z272" i="13"/>
  <c r="AB272" i="13" s="1"/>
  <c r="V272" i="13"/>
  <c r="X272" i="13" s="1"/>
  <c r="T272" i="13"/>
  <c r="S272" i="13"/>
  <c r="R272" i="13"/>
  <c r="P272" i="13"/>
  <c r="O272" i="13"/>
  <c r="N272" i="13"/>
  <c r="J272" i="13"/>
  <c r="Z271" i="13"/>
  <c r="AA271" i="13" s="1"/>
  <c r="X271" i="13"/>
  <c r="V271" i="13"/>
  <c r="W271" i="13" s="1"/>
  <c r="S271" i="13"/>
  <c r="R271" i="13"/>
  <c r="T271" i="13" s="1"/>
  <c r="O271" i="13"/>
  <c r="N271" i="13"/>
  <c r="P271" i="13" s="1"/>
  <c r="J271" i="13"/>
  <c r="L271" i="13" s="1"/>
  <c r="AB270" i="13"/>
  <c r="AA270" i="13"/>
  <c r="Z270" i="13"/>
  <c r="X270" i="13"/>
  <c r="W270" i="13"/>
  <c r="V270" i="13"/>
  <c r="R270" i="13"/>
  <c r="N270" i="13"/>
  <c r="O270" i="13" s="1"/>
  <c r="L270" i="13"/>
  <c r="K270" i="13"/>
  <c r="J270" i="13"/>
  <c r="Z269" i="13"/>
  <c r="W269" i="13"/>
  <c r="V269" i="13"/>
  <c r="X269" i="13" s="1"/>
  <c r="T269" i="13"/>
  <c r="R269" i="13"/>
  <c r="S269" i="13" s="1"/>
  <c r="P269" i="13"/>
  <c r="O269" i="13"/>
  <c r="N269" i="13"/>
  <c r="L269" i="13"/>
  <c r="K269" i="13"/>
  <c r="J269" i="13"/>
  <c r="Z268" i="13"/>
  <c r="X268" i="13"/>
  <c r="V268" i="13"/>
  <c r="W268" i="13" s="1"/>
  <c r="T268" i="13"/>
  <c r="S268" i="13"/>
  <c r="R268" i="13"/>
  <c r="O268" i="13"/>
  <c r="N268" i="13"/>
  <c r="P268" i="13" s="1"/>
  <c r="J268" i="13"/>
  <c r="AB267" i="13"/>
  <c r="Z267" i="13"/>
  <c r="AA267" i="13" s="1"/>
  <c r="X267" i="13"/>
  <c r="W267" i="13"/>
  <c r="V267" i="13"/>
  <c r="T267" i="13"/>
  <c r="S267" i="13"/>
  <c r="R267" i="13"/>
  <c r="N267" i="13"/>
  <c r="L267" i="13"/>
  <c r="J267" i="13"/>
  <c r="K267" i="13" s="1"/>
  <c r="AB266" i="13"/>
  <c r="Z266" i="13"/>
  <c r="AA266" i="13" s="1"/>
  <c r="V266" i="13"/>
  <c r="X266" i="13" s="1"/>
  <c r="S266" i="13"/>
  <c r="R266" i="13"/>
  <c r="T266" i="13" s="1"/>
  <c r="N266" i="13"/>
  <c r="P266" i="13" s="1"/>
  <c r="L266" i="13"/>
  <c r="K266" i="13"/>
  <c r="J266" i="13"/>
  <c r="AB265" i="13"/>
  <c r="AA265" i="13"/>
  <c r="Z265" i="13"/>
  <c r="V265" i="13"/>
  <c r="T265" i="13"/>
  <c r="R265" i="13"/>
  <c r="S265" i="13" s="1"/>
  <c r="P265" i="13"/>
  <c r="N265" i="13"/>
  <c r="O265" i="13" s="1"/>
  <c r="J265" i="13"/>
  <c r="L265" i="13" s="1"/>
  <c r="AA264" i="13"/>
  <c r="Z264" i="13"/>
  <c r="AB264" i="13" s="1"/>
  <c r="V264" i="13"/>
  <c r="X264" i="13" s="1"/>
  <c r="T264" i="13"/>
  <c r="S264" i="13"/>
  <c r="R264" i="13"/>
  <c r="P264" i="13"/>
  <c r="O264" i="13"/>
  <c r="N264" i="13"/>
  <c r="J264" i="13"/>
  <c r="AB263" i="13"/>
  <c r="Z263" i="13"/>
  <c r="AA263" i="13" s="1"/>
  <c r="X263" i="13"/>
  <c r="V263" i="13"/>
  <c r="W263" i="13" s="1"/>
  <c r="R263" i="13"/>
  <c r="T263" i="13" s="1"/>
  <c r="N263" i="13"/>
  <c r="L263" i="13"/>
  <c r="K263" i="13"/>
  <c r="J263" i="13"/>
  <c r="AB262" i="13"/>
  <c r="Z262" i="13"/>
  <c r="AA262" i="13" s="1"/>
  <c r="V262" i="13"/>
  <c r="S262" i="13"/>
  <c r="R262" i="13"/>
  <c r="T262" i="13" s="1"/>
  <c r="N262" i="13"/>
  <c r="L262" i="13"/>
  <c r="K262" i="13"/>
  <c r="J262" i="13"/>
  <c r="AB261" i="13"/>
  <c r="AA261" i="13"/>
  <c r="Z261" i="13"/>
  <c r="W261" i="13"/>
  <c r="V261" i="13"/>
  <c r="X261" i="13" s="1"/>
  <c r="R261" i="13"/>
  <c r="S261" i="13" s="1"/>
  <c r="P261" i="13"/>
  <c r="N261" i="13"/>
  <c r="O261" i="13" s="1"/>
  <c r="L261" i="13"/>
  <c r="K261" i="13"/>
  <c r="J261" i="13"/>
  <c r="AA260" i="13"/>
  <c r="Z260" i="13"/>
  <c r="AB260" i="13" s="1"/>
  <c r="V260" i="13"/>
  <c r="T260" i="13"/>
  <c r="S260" i="13"/>
  <c r="R260" i="13"/>
  <c r="P260" i="13"/>
  <c r="O260" i="13"/>
  <c r="N260" i="13"/>
  <c r="J260" i="13"/>
  <c r="L260" i="13" s="1"/>
  <c r="AB259" i="13"/>
  <c r="Z259" i="13"/>
  <c r="AA259" i="13" s="1"/>
  <c r="X259" i="13"/>
  <c r="V259" i="13"/>
  <c r="W259" i="13" s="1"/>
  <c r="T259" i="13"/>
  <c r="S259" i="13"/>
  <c r="R259" i="13"/>
  <c r="N259" i="13"/>
  <c r="P259" i="13" s="1"/>
  <c r="J259" i="13"/>
  <c r="AB258" i="13"/>
  <c r="AA258" i="13"/>
  <c r="Z258" i="13"/>
  <c r="X258" i="13"/>
  <c r="W258" i="13"/>
  <c r="V258" i="13"/>
  <c r="S258" i="13"/>
  <c r="R258" i="13"/>
  <c r="T258" i="13" s="1"/>
  <c r="P258" i="13"/>
  <c r="N258" i="13"/>
  <c r="O258" i="13" s="1"/>
  <c r="L258" i="13"/>
  <c r="J258" i="13"/>
  <c r="K258" i="13" s="1"/>
  <c r="Z257" i="13"/>
  <c r="AB257" i="13" s="1"/>
  <c r="V257" i="13"/>
  <c r="R257" i="13"/>
  <c r="P257" i="13"/>
  <c r="O257" i="13"/>
  <c r="N257" i="13"/>
  <c r="L257" i="13"/>
  <c r="K257" i="13"/>
  <c r="J257" i="13"/>
  <c r="AA256" i="13"/>
  <c r="Z256" i="13"/>
  <c r="AB256" i="13" s="1"/>
  <c r="X256" i="13"/>
  <c r="V256" i="13"/>
  <c r="W256" i="13" s="1"/>
  <c r="T256" i="13"/>
  <c r="R256" i="13"/>
  <c r="S256" i="13" s="1"/>
  <c r="N256" i="13"/>
  <c r="K256" i="13"/>
  <c r="J256" i="13"/>
  <c r="L256" i="13" s="1"/>
  <c r="Z255" i="13"/>
  <c r="X255" i="13"/>
  <c r="W255" i="13"/>
  <c r="V255" i="13"/>
  <c r="T255" i="13"/>
  <c r="S255" i="13"/>
  <c r="R255" i="13"/>
  <c r="O255" i="13"/>
  <c r="N255" i="13"/>
  <c r="P255" i="13" s="1"/>
  <c r="J255" i="13"/>
  <c r="K255" i="13" s="1"/>
  <c r="AB254" i="13"/>
  <c r="Z254" i="13"/>
  <c r="AA254" i="13" s="1"/>
  <c r="X254" i="13"/>
  <c r="W254" i="13"/>
  <c r="V254" i="13"/>
  <c r="S254" i="13"/>
  <c r="R254" i="13"/>
  <c r="T254" i="13" s="1"/>
  <c r="N254" i="13"/>
  <c r="L254" i="13"/>
  <c r="K254" i="13"/>
  <c r="J254" i="13"/>
  <c r="AB253" i="13"/>
  <c r="AA253" i="13"/>
  <c r="Z253" i="13"/>
  <c r="V253" i="13"/>
  <c r="X253" i="13" s="1"/>
  <c r="T253" i="13"/>
  <c r="R253" i="13"/>
  <c r="S253" i="13" s="1"/>
  <c r="P253" i="13"/>
  <c r="N253" i="13"/>
  <c r="O253" i="13" s="1"/>
  <c r="L253" i="13"/>
  <c r="K253" i="13"/>
  <c r="J253" i="13"/>
  <c r="Z252" i="13"/>
  <c r="AB252" i="13" s="1"/>
  <c r="V252" i="13"/>
  <c r="T252" i="13"/>
  <c r="S252" i="13"/>
  <c r="R252" i="13"/>
  <c r="P252" i="13"/>
  <c r="O252" i="13"/>
  <c r="N252" i="13"/>
  <c r="K252" i="13"/>
  <c r="J252" i="13"/>
  <c r="L252" i="13" s="1"/>
  <c r="AB251" i="13"/>
  <c r="Z251" i="13"/>
  <c r="AA251" i="13" s="1"/>
  <c r="X251" i="13"/>
  <c r="V251" i="13"/>
  <c r="W251" i="13" s="1"/>
  <c r="R251" i="13"/>
  <c r="T251" i="13" s="1"/>
  <c r="N251" i="13"/>
  <c r="J251" i="13"/>
  <c r="AB250" i="13"/>
  <c r="AA250" i="13"/>
  <c r="Z250" i="13"/>
  <c r="X250" i="13"/>
  <c r="W250" i="13"/>
  <c r="V250" i="13"/>
  <c r="S250" i="13"/>
  <c r="R250" i="13"/>
  <c r="T250" i="13" s="1"/>
  <c r="N250" i="13"/>
  <c r="O250" i="13" s="1"/>
  <c r="L250" i="13"/>
  <c r="J250" i="13"/>
  <c r="K250" i="13" s="1"/>
  <c r="Z249" i="13"/>
  <c r="W249" i="13"/>
  <c r="V249" i="13"/>
  <c r="X249" i="13" s="1"/>
  <c r="R249" i="13"/>
  <c r="P249" i="13"/>
  <c r="O249" i="13"/>
  <c r="N249" i="13"/>
  <c r="L249" i="13"/>
  <c r="K249" i="13"/>
  <c r="J249" i="13"/>
  <c r="Z248" i="13"/>
  <c r="AB248" i="13" s="1"/>
  <c r="V248" i="13"/>
  <c r="W248" i="13" s="1"/>
  <c r="T248" i="13"/>
  <c r="R248" i="13"/>
  <c r="S248" i="13" s="1"/>
  <c r="P248" i="13"/>
  <c r="O248" i="13"/>
  <c r="N248" i="13"/>
  <c r="K248" i="13"/>
  <c r="J248" i="13"/>
  <c r="L248" i="13" s="1"/>
  <c r="Z247" i="13"/>
  <c r="X247" i="13"/>
  <c r="W247" i="13"/>
  <c r="V247" i="13"/>
  <c r="T247" i="13"/>
  <c r="S247" i="13"/>
  <c r="R247" i="13"/>
  <c r="N247" i="13"/>
  <c r="P247" i="13" s="1"/>
  <c r="L247" i="13"/>
  <c r="J247" i="13"/>
  <c r="K247" i="13" s="1"/>
  <c r="AB246" i="13"/>
  <c r="Z246" i="13"/>
  <c r="AA246" i="13" s="1"/>
  <c r="X246" i="13"/>
  <c r="W246" i="13"/>
  <c r="V246" i="13"/>
  <c r="R246" i="13"/>
  <c r="T246" i="13" s="1"/>
  <c r="N246" i="13"/>
  <c r="L246" i="13"/>
  <c r="K246" i="13"/>
  <c r="J246" i="13"/>
  <c r="AB245" i="13"/>
  <c r="AA245" i="13"/>
  <c r="Z245" i="13"/>
  <c r="W245" i="13"/>
  <c r="V245" i="13"/>
  <c r="X245" i="13" s="1"/>
  <c r="T245" i="13"/>
  <c r="R245" i="13"/>
  <c r="S245" i="13" s="1"/>
  <c r="P245" i="13"/>
  <c r="N245" i="13"/>
  <c r="O245" i="13" s="1"/>
  <c r="J245" i="13"/>
  <c r="L245" i="13" s="1"/>
  <c r="Z244" i="13"/>
  <c r="V244" i="13"/>
  <c r="T244" i="13"/>
  <c r="S244" i="13"/>
  <c r="R244" i="13"/>
  <c r="P244" i="13"/>
  <c r="O244" i="13"/>
  <c r="N244" i="13"/>
  <c r="K244" i="13"/>
  <c r="J244" i="13"/>
  <c r="L244" i="13" s="1"/>
  <c r="Z243" i="13"/>
  <c r="AA243" i="13" s="1"/>
  <c r="X243" i="13"/>
  <c r="V243" i="13"/>
  <c r="W243" i="13" s="1"/>
  <c r="R243" i="13"/>
  <c r="O243" i="13"/>
  <c r="N243" i="13"/>
  <c r="P243" i="13" s="1"/>
  <c r="J243" i="13"/>
  <c r="AB242" i="13"/>
  <c r="AA242" i="13"/>
  <c r="Z242" i="13"/>
  <c r="X242" i="13"/>
  <c r="W242" i="13"/>
  <c r="V242" i="13"/>
  <c r="R242" i="13"/>
  <c r="T242" i="13" s="1"/>
  <c r="N242" i="13"/>
  <c r="O242" i="13" s="1"/>
  <c r="L242" i="13"/>
  <c r="J242" i="13"/>
  <c r="K242" i="13" s="1"/>
  <c r="AB241" i="13"/>
  <c r="AA241" i="13"/>
  <c r="Z241" i="13"/>
  <c r="W241" i="13"/>
  <c r="V241" i="13"/>
  <c r="X241" i="13" s="1"/>
  <c r="R241" i="13"/>
  <c r="P241" i="13"/>
  <c r="O241" i="13"/>
  <c r="N241" i="13"/>
  <c r="L241" i="13"/>
  <c r="K241" i="13"/>
  <c r="J241" i="13"/>
  <c r="Z240" i="13"/>
  <c r="AB240" i="13" s="1"/>
  <c r="X240" i="13"/>
  <c r="V240" i="13"/>
  <c r="W240" i="13" s="1"/>
  <c r="T240" i="13"/>
  <c r="R240" i="13"/>
  <c r="S240" i="13" s="1"/>
  <c r="P240" i="13"/>
  <c r="O240" i="13"/>
  <c r="N240" i="13"/>
  <c r="J240" i="13"/>
  <c r="L240" i="13" s="1"/>
  <c r="Z239" i="13"/>
  <c r="X239" i="13"/>
  <c r="W239" i="13"/>
  <c r="V239" i="13"/>
  <c r="T239" i="13"/>
  <c r="S239" i="13"/>
  <c r="R239" i="13"/>
  <c r="O239" i="13"/>
  <c r="N239" i="13"/>
  <c r="P239" i="13" s="1"/>
  <c r="L239" i="13"/>
  <c r="J239" i="13"/>
  <c r="K239" i="13" s="1"/>
  <c r="AB238" i="13"/>
  <c r="Z238" i="13"/>
  <c r="AA238" i="13" s="1"/>
  <c r="V238" i="13"/>
  <c r="X238" i="13" s="1"/>
  <c r="R238" i="13"/>
  <c r="N238" i="13"/>
  <c r="L238" i="13"/>
  <c r="K238" i="13"/>
  <c r="J238" i="13"/>
  <c r="AB237" i="13"/>
  <c r="AA237" i="13"/>
  <c r="Z237" i="13"/>
  <c r="W237" i="13"/>
  <c r="V237" i="13"/>
  <c r="X237" i="13" s="1"/>
  <c r="R237" i="13"/>
  <c r="S237" i="13" s="1"/>
  <c r="P237" i="13"/>
  <c r="N237" i="13"/>
  <c r="O237" i="13" s="1"/>
  <c r="J237" i="13"/>
  <c r="AA236" i="13"/>
  <c r="Z236" i="13"/>
  <c r="AB236" i="13" s="1"/>
  <c r="V236" i="13"/>
  <c r="T236" i="13"/>
  <c r="S236" i="13"/>
  <c r="R236" i="13"/>
  <c r="P236" i="13"/>
  <c r="O236" i="13"/>
  <c r="N236" i="13"/>
  <c r="J236" i="13"/>
  <c r="L236" i="13" s="1"/>
  <c r="Z235" i="13"/>
  <c r="AA235" i="13" s="1"/>
  <c r="X235" i="13"/>
  <c r="V235" i="13"/>
  <c r="W235" i="13" s="1"/>
  <c r="T235" i="13"/>
  <c r="S235" i="13"/>
  <c r="R235" i="13"/>
  <c r="O235" i="13"/>
  <c r="N235" i="13"/>
  <c r="P235" i="13" s="1"/>
  <c r="J235" i="13"/>
  <c r="AB234" i="13"/>
  <c r="AA234" i="13"/>
  <c r="Z234" i="13"/>
  <c r="X234" i="13"/>
  <c r="W234" i="13"/>
  <c r="V234" i="13"/>
  <c r="R234" i="13"/>
  <c r="T234" i="13" s="1"/>
  <c r="P234" i="13"/>
  <c r="N234" i="13"/>
  <c r="O234" i="13" s="1"/>
  <c r="L234" i="13"/>
  <c r="J234" i="13"/>
  <c r="K234" i="13" s="1"/>
  <c r="AB233" i="13"/>
  <c r="AA233" i="13"/>
  <c r="Z233" i="13"/>
  <c r="V233" i="13"/>
  <c r="X233" i="13" s="1"/>
  <c r="R233" i="13"/>
  <c r="P233" i="13"/>
  <c r="O233" i="13"/>
  <c r="N233" i="13"/>
  <c r="L233" i="13"/>
  <c r="K233" i="13"/>
  <c r="J233" i="13"/>
  <c r="AA232" i="13"/>
  <c r="Z232" i="13"/>
  <c r="AB232" i="13" s="1"/>
  <c r="X232" i="13"/>
  <c r="V232" i="13"/>
  <c r="W232" i="13" s="1"/>
  <c r="T232" i="13"/>
  <c r="R232" i="13"/>
  <c r="S232" i="13" s="1"/>
  <c r="N232" i="13"/>
  <c r="P232" i="13" s="1"/>
  <c r="J232" i="13"/>
  <c r="Z231" i="13"/>
  <c r="X231" i="13"/>
  <c r="W231" i="13"/>
  <c r="V231" i="13"/>
  <c r="T231" i="13"/>
  <c r="S231" i="13"/>
  <c r="R231" i="13"/>
  <c r="O231" i="13"/>
  <c r="N231" i="13"/>
  <c r="P231" i="13" s="1"/>
  <c r="J231" i="13"/>
  <c r="K231" i="13" s="1"/>
  <c r="AB230" i="13"/>
  <c r="Z230" i="13"/>
  <c r="AA230" i="13" s="1"/>
  <c r="V230" i="13"/>
  <c r="S230" i="13"/>
  <c r="R230" i="13"/>
  <c r="T230" i="13" s="1"/>
  <c r="N230" i="13"/>
  <c r="L230" i="13"/>
  <c r="K230" i="13"/>
  <c r="J230" i="13"/>
  <c r="AB229" i="13"/>
  <c r="AA229" i="13"/>
  <c r="Z229" i="13"/>
  <c r="V229" i="13"/>
  <c r="X229" i="13" s="1"/>
  <c r="R229" i="13"/>
  <c r="S229" i="13" s="1"/>
  <c r="P229" i="13"/>
  <c r="N229" i="13"/>
  <c r="O229" i="13" s="1"/>
  <c r="L229" i="13"/>
  <c r="K229" i="13"/>
  <c r="J229" i="13"/>
  <c r="AA228" i="13"/>
  <c r="Z228" i="13"/>
  <c r="AB228" i="13" s="1"/>
  <c r="V228" i="13"/>
  <c r="T228" i="13"/>
  <c r="S228" i="13"/>
  <c r="R228" i="13"/>
  <c r="P228" i="13"/>
  <c r="O228" i="13"/>
  <c r="N228" i="13"/>
  <c r="J228" i="13"/>
  <c r="L228" i="13" s="1"/>
  <c r="AB227" i="13"/>
  <c r="Z227" i="13"/>
  <c r="AA227" i="13" s="1"/>
  <c r="X227" i="13"/>
  <c r="V227" i="13"/>
  <c r="W227" i="13" s="1"/>
  <c r="T227" i="13"/>
  <c r="S227" i="13"/>
  <c r="R227" i="13"/>
  <c r="N227" i="13"/>
  <c r="P227" i="13" s="1"/>
  <c r="J227" i="13"/>
  <c r="AB226" i="13"/>
  <c r="AA226" i="13"/>
  <c r="Z226" i="13"/>
  <c r="X226" i="13"/>
  <c r="W226" i="13"/>
  <c r="V226" i="13"/>
  <c r="S226" i="13"/>
  <c r="R226" i="13"/>
  <c r="T226" i="13" s="1"/>
  <c r="P226" i="13"/>
  <c r="N226" i="13"/>
  <c r="O226" i="13" s="1"/>
  <c r="L226" i="13"/>
  <c r="J226" i="13"/>
  <c r="K226" i="13" s="1"/>
  <c r="Z225" i="13"/>
  <c r="AB225" i="13" s="1"/>
  <c r="V225" i="13"/>
  <c r="R225" i="13"/>
  <c r="P225" i="13"/>
  <c r="O225" i="13"/>
  <c r="N225" i="13"/>
  <c r="L225" i="13"/>
  <c r="K225" i="13"/>
  <c r="J225" i="13"/>
  <c r="AA224" i="13"/>
  <c r="Z224" i="13"/>
  <c r="AB224" i="13" s="1"/>
  <c r="V224" i="13"/>
  <c r="W224" i="13" s="1"/>
  <c r="T224" i="13"/>
  <c r="R224" i="13"/>
  <c r="S224" i="13" s="1"/>
  <c r="N224" i="13"/>
  <c r="K224" i="13"/>
  <c r="J224" i="13"/>
  <c r="L224" i="13" s="1"/>
  <c r="Z223" i="13"/>
  <c r="X223" i="13"/>
  <c r="W223" i="13"/>
  <c r="V223" i="13"/>
  <c r="T223" i="13"/>
  <c r="S223" i="13"/>
  <c r="R223" i="13"/>
  <c r="N223" i="13"/>
  <c r="P223" i="13" s="1"/>
  <c r="J223" i="13"/>
  <c r="K223" i="13" s="1"/>
  <c r="AB222" i="13"/>
  <c r="Z222" i="13"/>
  <c r="AA222" i="13" s="1"/>
  <c r="X222" i="13"/>
  <c r="W222" i="13"/>
  <c r="V222" i="13"/>
  <c r="S222" i="13"/>
  <c r="R222" i="13"/>
  <c r="T222" i="13" s="1"/>
  <c r="N222" i="13"/>
  <c r="L222" i="13"/>
  <c r="K222" i="13"/>
  <c r="J222" i="13"/>
  <c r="AB221" i="13"/>
  <c r="AA221" i="13"/>
  <c r="Z221" i="13"/>
  <c r="V221" i="13"/>
  <c r="X221" i="13" s="1"/>
  <c r="T221" i="13"/>
  <c r="R221" i="13"/>
  <c r="S221" i="13" s="1"/>
  <c r="P221" i="13"/>
  <c r="N221" i="13"/>
  <c r="O221" i="13" s="1"/>
  <c r="L221" i="13"/>
  <c r="K221" i="13"/>
  <c r="J221" i="13"/>
  <c r="Z220" i="13"/>
  <c r="AB220" i="13" s="1"/>
  <c r="V220" i="13"/>
  <c r="T220" i="13"/>
  <c r="S220" i="13"/>
  <c r="R220" i="13"/>
  <c r="P220" i="13"/>
  <c r="O220" i="13"/>
  <c r="N220" i="13"/>
  <c r="K220" i="13"/>
  <c r="J220" i="13"/>
  <c r="L220" i="13" s="1"/>
  <c r="Z219" i="13"/>
  <c r="X219" i="13"/>
  <c r="V219" i="13"/>
  <c r="W219" i="13" s="1"/>
  <c r="R219" i="13"/>
  <c r="T219" i="13" s="1"/>
  <c r="N219" i="13"/>
  <c r="J219" i="13"/>
  <c r="AB218" i="13"/>
  <c r="AA218" i="13"/>
  <c r="Z218" i="13"/>
  <c r="X218" i="13"/>
  <c r="W218" i="13"/>
  <c r="V218" i="13"/>
  <c r="R218" i="13"/>
  <c r="T218" i="13" s="1"/>
  <c r="N218" i="13"/>
  <c r="O218" i="13" s="1"/>
  <c r="L218" i="13"/>
  <c r="J218" i="13"/>
  <c r="K218" i="13" s="1"/>
  <c r="Z217" i="13"/>
  <c r="W217" i="13"/>
  <c r="V217" i="13"/>
  <c r="X217" i="13" s="1"/>
  <c r="R217" i="13"/>
  <c r="P217" i="13"/>
  <c r="O217" i="13"/>
  <c r="N217" i="13"/>
  <c r="L217" i="13"/>
  <c r="K217" i="13"/>
  <c r="J217" i="13"/>
  <c r="Z216" i="13"/>
  <c r="AB216" i="13" s="1"/>
  <c r="V216" i="13"/>
  <c r="W216" i="13" s="1"/>
  <c r="T216" i="13"/>
  <c r="R216" i="13"/>
  <c r="S216" i="13" s="1"/>
  <c r="P216" i="13"/>
  <c r="O216" i="13"/>
  <c r="N216" i="13"/>
  <c r="K216" i="13"/>
  <c r="J216" i="13"/>
  <c r="L216" i="13" s="1"/>
  <c r="Z215" i="13"/>
  <c r="V215" i="13"/>
  <c r="T215" i="13"/>
  <c r="S215" i="13"/>
  <c r="R215" i="13"/>
  <c r="N215" i="13"/>
  <c r="P215" i="13" s="1"/>
  <c r="J215" i="13"/>
  <c r="AB214" i="13"/>
  <c r="Z214" i="13"/>
  <c r="AA214" i="13" s="1"/>
  <c r="V214" i="13"/>
  <c r="X214" i="13" s="1"/>
  <c r="R214" i="13"/>
  <c r="N214" i="13"/>
  <c r="L214" i="13"/>
  <c r="K214" i="13"/>
  <c r="J214" i="13"/>
  <c r="AB213" i="13"/>
  <c r="AA213" i="13"/>
  <c r="Z213" i="13"/>
  <c r="V213" i="13"/>
  <c r="X213" i="13" s="1"/>
  <c r="T213" i="13"/>
  <c r="S213" i="13"/>
  <c r="R213" i="13"/>
  <c r="P213" i="13"/>
  <c r="N213" i="13"/>
  <c r="O213" i="13" s="1"/>
  <c r="K213" i="13"/>
  <c r="J213" i="13"/>
  <c r="L213" i="13" s="1"/>
  <c r="AB212" i="13"/>
  <c r="AA212" i="13"/>
  <c r="Z212" i="13"/>
  <c r="V212" i="13"/>
  <c r="R212" i="13"/>
  <c r="P212" i="13"/>
  <c r="O212" i="13"/>
  <c r="N212" i="13"/>
  <c r="J212" i="13"/>
  <c r="L212" i="13" s="1"/>
  <c r="Z211" i="13"/>
  <c r="X211" i="13"/>
  <c r="V211" i="13"/>
  <c r="W211" i="13" s="1"/>
  <c r="R211" i="13"/>
  <c r="T211" i="13" s="1"/>
  <c r="N211" i="13"/>
  <c r="J211" i="13"/>
  <c r="AB210" i="13"/>
  <c r="AA210" i="13"/>
  <c r="Z210" i="13"/>
  <c r="X210" i="13"/>
  <c r="W210" i="13"/>
  <c r="V210" i="13"/>
  <c r="R210" i="13"/>
  <c r="T210" i="13" s="1"/>
  <c r="P210" i="13"/>
  <c r="O210" i="13"/>
  <c r="N210" i="13"/>
  <c r="L210" i="13"/>
  <c r="J210" i="13"/>
  <c r="K210" i="13" s="1"/>
  <c r="Z209" i="13"/>
  <c r="AB209" i="13" s="1"/>
  <c r="X209" i="13"/>
  <c r="W209" i="13"/>
  <c r="V209" i="13"/>
  <c r="R209" i="13"/>
  <c r="N209" i="13"/>
  <c r="L209" i="13"/>
  <c r="K209" i="13"/>
  <c r="J209" i="13"/>
  <c r="Z208" i="13"/>
  <c r="AB208" i="13" s="1"/>
  <c r="V208" i="13"/>
  <c r="T208" i="13"/>
  <c r="R208" i="13"/>
  <c r="S208" i="13" s="1"/>
  <c r="N208" i="13"/>
  <c r="P208" i="13" s="1"/>
  <c r="J208" i="13"/>
  <c r="Z207" i="13"/>
  <c r="X207" i="13"/>
  <c r="W207" i="13"/>
  <c r="V207" i="13"/>
  <c r="T207" i="13"/>
  <c r="S207" i="13"/>
  <c r="R207" i="13"/>
  <c r="O207" i="13"/>
  <c r="N207" i="13"/>
  <c r="P207" i="13" s="1"/>
  <c r="L207" i="13"/>
  <c r="K207" i="13"/>
  <c r="J207" i="13"/>
  <c r="AB206" i="13"/>
  <c r="Z206" i="13"/>
  <c r="AA206" i="13" s="1"/>
  <c r="V206" i="13"/>
  <c r="X206" i="13" s="1"/>
  <c r="T206" i="13"/>
  <c r="S206" i="13"/>
  <c r="R206" i="13"/>
  <c r="N206" i="13"/>
  <c r="J206" i="13"/>
  <c r="AB205" i="13"/>
  <c r="AA205" i="13"/>
  <c r="Z205" i="13"/>
  <c r="V205" i="13"/>
  <c r="X205" i="13" s="1"/>
  <c r="R205" i="13"/>
  <c r="P205" i="13"/>
  <c r="N205" i="13"/>
  <c r="O205" i="13" s="1"/>
  <c r="J205" i="13"/>
  <c r="L205" i="13" s="1"/>
  <c r="Z204" i="13"/>
  <c r="V204" i="13"/>
  <c r="T204" i="13"/>
  <c r="S204" i="13"/>
  <c r="R204" i="13"/>
  <c r="P204" i="13"/>
  <c r="O204" i="13"/>
  <c r="N204" i="13"/>
  <c r="K204" i="13"/>
  <c r="J204" i="13"/>
  <c r="L204" i="13" s="1"/>
  <c r="AB203" i="13"/>
  <c r="AA203" i="13"/>
  <c r="Z203" i="13"/>
  <c r="X203" i="13"/>
  <c r="V203" i="13"/>
  <c r="W203" i="13" s="1"/>
  <c r="R203" i="13"/>
  <c r="P203" i="13"/>
  <c r="O203" i="13"/>
  <c r="N203" i="13"/>
  <c r="J203" i="13"/>
  <c r="Z202" i="13"/>
  <c r="X202" i="13"/>
  <c r="W202" i="13"/>
  <c r="V202" i="13"/>
  <c r="R202" i="13"/>
  <c r="T202" i="13" s="1"/>
  <c r="N202" i="13"/>
  <c r="L202" i="13"/>
  <c r="J202" i="13"/>
  <c r="K202" i="13" s="1"/>
  <c r="Z201" i="13"/>
  <c r="AB201" i="13" s="1"/>
  <c r="V201" i="13"/>
  <c r="R201" i="13"/>
  <c r="P201" i="13"/>
  <c r="O201" i="13"/>
  <c r="N201" i="13"/>
  <c r="L201" i="13"/>
  <c r="K201" i="13"/>
  <c r="J201" i="13"/>
  <c r="Z200" i="13"/>
  <c r="AB200" i="13" s="1"/>
  <c r="X200" i="13"/>
  <c r="W200" i="13"/>
  <c r="V200" i="13"/>
  <c r="T200" i="13"/>
  <c r="R200" i="13"/>
  <c r="S200" i="13" s="1"/>
  <c r="O200" i="13"/>
  <c r="N200" i="13"/>
  <c r="P200" i="13" s="1"/>
  <c r="L200" i="13"/>
  <c r="K200" i="13"/>
  <c r="J200" i="13"/>
  <c r="Z199" i="13"/>
  <c r="V199" i="13"/>
  <c r="T199" i="13"/>
  <c r="S199" i="13"/>
  <c r="R199" i="13"/>
  <c r="N199" i="13"/>
  <c r="P199" i="13" s="1"/>
  <c r="K199" i="13"/>
  <c r="J199" i="13"/>
  <c r="L199" i="13" s="1"/>
  <c r="AB198" i="13"/>
  <c r="AA198" i="13"/>
  <c r="Z198" i="13"/>
  <c r="X198" i="13"/>
  <c r="W198" i="13"/>
  <c r="V198" i="13"/>
  <c r="T198" i="13"/>
  <c r="S198" i="13"/>
  <c r="R198" i="13"/>
  <c r="N198" i="13"/>
  <c r="P198" i="13" s="1"/>
  <c r="J198" i="13"/>
  <c r="AB197" i="13"/>
  <c r="AA197" i="13"/>
  <c r="Z197" i="13"/>
  <c r="V197" i="13"/>
  <c r="X197" i="13" s="1"/>
  <c r="R197" i="13"/>
  <c r="T197" i="13" s="1"/>
  <c r="P197" i="13"/>
  <c r="O197" i="13"/>
  <c r="N197" i="13"/>
  <c r="L197" i="13"/>
  <c r="K197" i="13"/>
  <c r="J197" i="13"/>
  <c r="AB196" i="13"/>
  <c r="AA196" i="13"/>
  <c r="Z196" i="13"/>
  <c r="V196" i="13"/>
  <c r="X196" i="13" s="1"/>
  <c r="T196" i="13"/>
  <c r="R196" i="13"/>
  <c r="S196" i="13" s="1"/>
  <c r="P196" i="13"/>
  <c r="O196" i="13"/>
  <c r="N196" i="13"/>
  <c r="J196" i="13"/>
  <c r="Z195" i="13"/>
  <c r="AB195" i="13" s="1"/>
  <c r="X195" i="13"/>
  <c r="W195" i="13"/>
  <c r="V195" i="13"/>
  <c r="T195" i="13"/>
  <c r="S195" i="13"/>
  <c r="R195" i="13"/>
  <c r="P195" i="13"/>
  <c r="O195" i="13"/>
  <c r="N195" i="13"/>
  <c r="J195" i="13"/>
  <c r="L195" i="13" s="1"/>
  <c r="Z194" i="13"/>
  <c r="X194" i="13"/>
  <c r="W194" i="13"/>
  <c r="V194" i="13"/>
  <c r="R194" i="13"/>
  <c r="O194" i="13"/>
  <c r="N194" i="13"/>
  <c r="P194" i="13" s="1"/>
  <c r="L194" i="13"/>
  <c r="K194" i="13"/>
  <c r="J194" i="13"/>
  <c r="AB193" i="13"/>
  <c r="AA193" i="13"/>
  <c r="Z193" i="13"/>
  <c r="X193" i="13"/>
  <c r="W193" i="13"/>
  <c r="V193" i="13"/>
  <c r="R193" i="13"/>
  <c r="T193" i="13" s="1"/>
  <c r="N193" i="13"/>
  <c r="O193" i="13" s="1"/>
  <c r="L193" i="13"/>
  <c r="K193" i="13"/>
  <c r="J193" i="13"/>
  <c r="Z192" i="13"/>
  <c r="V192" i="13"/>
  <c r="T192" i="13"/>
  <c r="S192" i="13"/>
  <c r="R192" i="13"/>
  <c r="P192" i="13"/>
  <c r="O192" i="13"/>
  <c r="N192" i="13"/>
  <c r="L192" i="13"/>
  <c r="K192" i="13"/>
  <c r="J192" i="13"/>
  <c r="Z191" i="13"/>
  <c r="AB191" i="13" s="1"/>
  <c r="V191" i="13"/>
  <c r="W191" i="13" s="1"/>
  <c r="T191" i="13"/>
  <c r="S191" i="13"/>
  <c r="R191" i="13"/>
  <c r="N191" i="13"/>
  <c r="J191" i="13"/>
  <c r="L191" i="13" s="1"/>
  <c r="AB190" i="13"/>
  <c r="AA190" i="13"/>
  <c r="Z190" i="13"/>
  <c r="X190" i="13"/>
  <c r="W190" i="13"/>
  <c r="V190" i="13"/>
  <c r="T190" i="13"/>
  <c r="S190" i="13"/>
  <c r="R190" i="13"/>
  <c r="N190" i="13"/>
  <c r="P190" i="13" s="1"/>
  <c r="L190" i="13"/>
  <c r="J190" i="13"/>
  <c r="K190" i="13" s="1"/>
  <c r="AB189" i="13"/>
  <c r="AA189" i="13"/>
  <c r="Z189" i="13"/>
  <c r="V189" i="13"/>
  <c r="R189" i="13"/>
  <c r="T189" i="13" s="1"/>
  <c r="P189" i="13"/>
  <c r="O189" i="13"/>
  <c r="N189" i="13"/>
  <c r="L189" i="13"/>
  <c r="K189" i="13"/>
  <c r="J189" i="13"/>
  <c r="AB188" i="13"/>
  <c r="AA188" i="13"/>
  <c r="Z188" i="13"/>
  <c r="V188" i="13"/>
  <c r="X188" i="13" s="1"/>
  <c r="R188" i="13"/>
  <c r="P188" i="13"/>
  <c r="O188" i="13"/>
  <c r="N188" i="13"/>
  <c r="J188" i="13"/>
  <c r="AA187" i="13"/>
  <c r="Z187" i="13"/>
  <c r="AB187" i="13" s="1"/>
  <c r="X187" i="13"/>
  <c r="W187" i="13"/>
  <c r="V187" i="13"/>
  <c r="T187" i="13"/>
  <c r="S187" i="13"/>
  <c r="R187" i="13"/>
  <c r="P187" i="13"/>
  <c r="O187" i="13"/>
  <c r="N187" i="13"/>
  <c r="J187" i="13"/>
  <c r="L187" i="13" s="1"/>
  <c r="Z186" i="13"/>
  <c r="AA186" i="13" s="1"/>
  <c r="X186" i="13"/>
  <c r="W186" i="13"/>
  <c r="V186" i="13"/>
  <c r="R186" i="13"/>
  <c r="N186" i="13"/>
  <c r="L186" i="13"/>
  <c r="K186" i="13"/>
  <c r="J186" i="13"/>
  <c r="AB185" i="13"/>
  <c r="AA185" i="13"/>
  <c r="Z185" i="13"/>
  <c r="X185" i="13"/>
  <c r="W185" i="13"/>
  <c r="V185" i="13"/>
  <c r="R185" i="13"/>
  <c r="T185" i="13" s="1"/>
  <c r="N185" i="13"/>
  <c r="O185" i="13" s="1"/>
  <c r="L185" i="13"/>
  <c r="K185" i="13"/>
  <c r="J185" i="13"/>
  <c r="Z184" i="13"/>
  <c r="V184" i="13"/>
  <c r="X184" i="13" s="1"/>
  <c r="T184" i="13"/>
  <c r="S184" i="13"/>
  <c r="R184" i="13"/>
  <c r="P184" i="13"/>
  <c r="O184" i="13"/>
  <c r="N184" i="13"/>
  <c r="L184" i="13"/>
  <c r="K184" i="13"/>
  <c r="J184" i="13"/>
  <c r="Z183" i="13"/>
  <c r="AB183" i="13" s="1"/>
  <c r="X183" i="13"/>
  <c r="V183" i="13"/>
  <c r="W183" i="13" s="1"/>
  <c r="T183" i="13"/>
  <c r="S183" i="13"/>
  <c r="R183" i="13"/>
  <c r="N183" i="13"/>
  <c r="J183" i="13"/>
  <c r="L183" i="13" s="1"/>
  <c r="AB182" i="13"/>
  <c r="AA182" i="13"/>
  <c r="Z182" i="13"/>
  <c r="X182" i="13"/>
  <c r="W182" i="13"/>
  <c r="V182" i="13"/>
  <c r="T182" i="13"/>
  <c r="S182" i="13"/>
  <c r="R182" i="13"/>
  <c r="N182" i="13"/>
  <c r="P182" i="13" s="1"/>
  <c r="J182" i="13"/>
  <c r="AB181" i="13"/>
  <c r="AA181" i="13"/>
  <c r="Z181" i="13"/>
  <c r="V181" i="13"/>
  <c r="S181" i="13"/>
  <c r="R181" i="13"/>
  <c r="T181" i="13" s="1"/>
  <c r="P181" i="13"/>
  <c r="O181" i="13"/>
  <c r="N181" i="13"/>
  <c r="L181" i="13"/>
  <c r="K181" i="13"/>
  <c r="J181" i="13"/>
  <c r="AB180" i="13"/>
  <c r="AA180" i="13"/>
  <c r="Z180" i="13"/>
  <c r="V180" i="13"/>
  <c r="X180" i="13" s="1"/>
  <c r="R180" i="13"/>
  <c r="S180" i="13" s="1"/>
  <c r="P180" i="13"/>
  <c r="O180" i="13"/>
  <c r="N180" i="13"/>
  <c r="J180" i="13"/>
  <c r="Z179" i="13"/>
  <c r="X179" i="13"/>
  <c r="W179" i="13"/>
  <c r="V179" i="13"/>
  <c r="T179" i="13"/>
  <c r="S179" i="13"/>
  <c r="R179" i="13"/>
  <c r="P179" i="13"/>
  <c r="O179" i="13"/>
  <c r="N179" i="13"/>
  <c r="J179" i="13"/>
  <c r="L179" i="13" s="1"/>
  <c r="Z178" i="13"/>
  <c r="AA178" i="13" s="1"/>
  <c r="X178" i="13"/>
  <c r="W178" i="13"/>
  <c r="V178" i="13"/>
  <c r="R178" i="13"/>
  <c r="N178" i="13"/>
  <c r="P178" i="13" s="1"/>
  <c r="L178" i="13"/>
  <c r="K178" i="13"/>
  <c r="J178" i="13"/>
  <c r="AB177" i="13"/>
  <c r="AA177" i="13"/>
  <c r="Z177" i="13"/>
  <c r="X177" i="13"/>
  <c r="W177" i="13"/>
  <c r="V177" i="13"/>
  <c r="R177" i="13"/>
  <c r="T177" i="13" s="1"/>
  <c r="P177" i="13"/>
  <c r="N177" i="13"/>
  <c r="O177" i="13" s="1"/>
  <c r="L177" i="13"/>
  <c r="K177" i="13"/>
  <c r="J177" i="13"/>
  <c r="Z176" i="13"/>
  <c r="V176" i="13"/>
  <c r="X176" i="13" s="1"/>
  <c r="T176" i="13"/>
  <c r="S176" i="13"/>
  <c r="R176" i="13"/>
  <c r="P176" i="13"/>
  <c r="O176" i="13"/>
  <c r="N176" i="13"/>
  <c r="L176" i="13"/>
  <c r="K176" i="13"/>
  <c r="J176" i="13"/>
  <c r="Z175" i="13"/>
  <c r="AB175" i="13" s="1"/>
  <c r="V175" i="13"/>
  <c r="T175" i="13"/>
  <c r="S175" i="13"/>
  <c r="R175" i="13"/>
  <c r="N175" i="13"/>
  <c r="K175" i="13"/>
  <c r="J175" i="13"/>
  <c r="L175" i="13" s="1"/>
  <c r="AB174" i="13"/>
  <c r="AA174" i="13"/>
  <c r="Z174" i="13"/>
  <c r="X174" i="13"/>
  <c r="W174" i="13"/>
  <c r="V174" i="13"/>
  <c r="T174" i="13"/>
  <c r="S174" i="13"/>
  <c r="R174" i="13"/>
  <c r="N174" i="13"/>
  <c r="P174" i="13" s="1"/>
  <c r="J174" i="13"/>
  <c r="K174" i="13" s="1"/>
  <c r="AB173" i="13"/>
  <c r="AA173" i="13"/>
  <c r="Z173" i="13"/>
  <c r="V173" i="13"/>
  <c r="R173" i="13"/>
  <c r="P173" i="13"/>
  <c r="O173" i="13"/>
  <c r="N173" i="13"/>
  <c r="L173" i="13"/>
  <c r="K173" i="13"/>
  <c r="J173" i="13"/>
  <c r="AB172" i="13"/>
  <c r="AA172" i="13"/>
  <c r="Z172" i="13"/>
  <c r="V172" i="13"/>
  <c r="X172" i="13" s="1"/>
  <c r="R172" i="13"/>
  <c r="S172" i="13" s="1"/>
  <c r="P172" i="13"/>
  <c r="O172" i="13"/>
  <c r="N172" i="13"/>
  <c r="J172" i="13"/>
  <c r="Z171" i="13"/>
  <c r="AB171" i="13" s="1"/>
  <c r="X171" i="13"/>
  <c r="W171" i="13"/>
  <c r="V171" i="13"/>
  <c r="T171" i="13"/>
  <c r="S171" i="13"/>
  <c r="R171" i="13"/>
  <c r="P171" i="13"/>
  <c r="O171" i="13"/>
  <c r="N171" i="13"/>
  <c r="J171" i="13"/>
  <c r="L171" i="13" s="1"/>
  <c r="AB170" i="13"/>
  <c r="Z170" i="13"/>
  <c r="AA170" i="13" s="1"/>
  <c r="X170" i="13"/>
  <c r="V170" i="13"/>
  <c r="W170" i="13" s="1"/>
  <c r="R170" i="13"/>
  <c r="O170" i="13"/>
  <c r="N170" i="13"/>
  <c r="P170" i="13" s="1"/>
  <c r="L170" i="13"/>
  <c r="K170" i="13"/>
  <c r="J170" i="13"/>
  <c r="AB169" i="13"/>
  <c r="AA169" i="13"/>
  <c r="Z169" i="13"/>
  <c r="X169" i="13"/>
  <c r="W169" i="13"/>
  <c r="V169" i="13"/>
  <c r="R169" i="13"/>
  <c r="T169" i="13" s="1"/>
  <c r="N169" i="13"/>
  <c r="O169" i="13" s="1"/>
  <c r="L169" i="13"/>
  <c r="K169" i="13"/>
  <c r="J169" i="13"/>
  <c r="Z168" i="13"/>
  <c r="V168" i="13"/>
  <c r="X168" i="13" s="1"/>
  <c r="T168" i="13"/>
  <c r="S168" i="13"/>
  <c r="R168" i="13"/>
  <c r="P168" i="13"/>
  <c r="O168" i="13"/>
  <c r="N168" i="13"/>
  <c r="L168" i="13"/>
  <c r="K168" i="13"/>
  <c r="J168" i="13"/>
  <c r="Z167" i="13"/>
  <c r="AB167" i="13" s="1"/>
  <c r="X167" i="13"/>
  <c r="V167" i="13"/>
  <c r="W167" i="13" s="1"/>
  <c r="T167" i="13"/>
  <c r="S167" i="13"/>
  <c r="R167" i="13"/>
  <c r="N167" i="13"/>
  <c r="J167" i="13"/>
  <c r="L167" i="13" s="1"/>
  <c r="AB166" i="13"/>
  <c r="AA166" i="13"/>
  <c r="Z166" i="13"/>
  <c r="X166" i="13"/>
  <c r="W166" i="13"/>
  <c r="V166" i="13"/>
  <c r="T166" i="13"/>
  <c r="S166" i="13"/>
  <c r="R166" i="13"/>
  <c r="N166" i="13"/>
  <c r="P166" i="13" s="1"/>
  <c r="L166" i="13"/>
  <c r="J166" i="13"/>
  <c r="K166" i="13" s="1"/>
  <c r="AB165" i="13"/>
  <c r="AA165" i="13"/>
  <c r="Z165" i="13"/>
  <c r="V165" i="13"/>
  <c r="S165" i="13"/>
  <c r="R165" i="13"/>
  <c r="T165" i="13" s="1"/>
  <c r="P165" i="13"/>
  <c r="O165" i="13"/>
  <c r="N165" i="13"/>
  <c r="L165" i="13"/>
  <c r="K165" i="13"/>
  <c r="J165" i="13"/>
  <c r="AB164" i="13"/>
  <c r="AA164" i="13"/>
  <c r="Z164" i="13"/>
  <c r="V164" i="13"/>
  <c r="X164" i="13" s="1"/>
  <c r="R164" i="13"/>
  <c r="S164" i="13" s="1"/>
  <c r="P164" i="13"/>
  <c r="O164" i="13"/>
  <c r="N164" i="13"/>
  <c r="J164" i="13"/>
  <c r="AA163" i="13"/>
  <c r="Z163" i="13"/>
  <c r="AB163" i="13" s="1"/>
  <c r="X163" i="13"/>
  <c r="W163" i="13"/>
  <c r="V163" i="13"/>
  <c r="T163" i="13"/>
  <c r="S163" i="13"/>
  <c r="R163" i="13"/>
  <c r="P163" i="13"/>
  <c r="O163" i="13"/>
  <c r="N163" i="13"/>
  <c r="J163" i="13"/>
  <c r="L163" i="13" s="1"/>
  <c r="Z162" i="13"/>
  <c r="AA162" i="13" s="1"/>
  <c r="X162" i="13"/>
  <c r="W162" i="13"/>
  <c r="V162" i="13"/>
  <c r="R162" i="13"/>
  <c r="N162" i="13"/>
  <c r="P162" i="13" s="1"/>
  <c r="L162" i="13"/>
  <c r="K162" i="13"/>
  <c r="J162" i="13"/>
  <c r="AB161" i="13"/>
  <c r="AA161" i="13"/>
  <c r="Z161" i="13"/>
  <c r="X161" i="13"/>
  <c r="W161" i="13"/>
  <c r="V161" i="13"/>
  <c r="R161" i="13"/>
  <c r="T161" i="13" s="1"/>
  <c r="P161" i="13"/>
  <c r="N161" i="13"/>
  <c r="O161" i="13" s="1"/>
  <c r="L161" i="13"/>
  <c r="K161" i="13"/>
  <c r="J161" i="13"/>
  <c r="Z160" i="13"/>
  <c r="V160" i="13"/>
  <c r="X160" i="13" s="1"/>
  <c r="T160" i="13"/>
  <c r="S160" i="13"/>
  <c r="R160" i="13"/>
  <c r="P160" i="13"/>
  <c r="O160" i="13"/>
  <c r="N160" i="13"/>
  <c r="L160" i="13"/>
  <c r="K160" i="13"/>
  <c r="J160" i="13"/>
  <c r="Z159" i="13"/>
  <c r="AB159" i="13" s="1"/>
  <c r="X159" i="13"/>
  <c r="V159" i="13"/>
  <c r="W159" i="13" s="1"/>
  <c r="T159" i="13"/>
  <c r="S159" i="13"/>
  <c r="R159" i="13"/>
  <c r="N159" i="13"/>
  <c r="K159" i="13"/>
  <c r="J159" i="13"/>
  <c r="L159" i="13" s="1"/>
  <c r="AB158" i="13"/>
  <c r="AA158" i="13"/>
  <c r="Z158" i="13"/>
  <c r="X158" i="13"/>
  <c r="W158" i="13"/>
  <c r="V158" i="13"/>
  <c r="T158" i="13"/>
  <c r="S158" i="13"/>
  <c r="R158" i="13"/>
  <c r="N158" i="13"/>
  <c r="P158" i="13" s="1"/>
  <c r="J158" i="13"/>
  <c r="K158" i="13" s="1"/>
  <c r="AB157" i="13"/>
  <c r="Z157" i="13"/>
  <c r="AA157" i="13" s="1"/>
  <c r="W157" i="13"/>
  <c r="V157" i="13"/>
  <c r="X157" i="13" s="1"/>
  <c r="S157" i="13"/>
  <c r="R157" i="13"/>
  <c r="T157" i="13" s="1"/>
  <c r="P157" i="13"/>
  <c r="O157" i="13"/>
  <c r="N157" i="13"/>
  <c r="L157" i="13"/>
  <c r="K157" i="13"/>
  <c r="J157" i="13"/>
  <c r="AB156" i="13"/>
  <c r="AA156" i="13"/>
  <c r="Z156" i="13"/>
  <c r="V156" i="13"/>
  <c r="R156" i="13"/>
  <c r="S156" i="13" s="1"/>
  <c r="P156" i="13"/>
  <c r="O156" i="13"/>
  <c r="N156" i="13"/>
  <c r="J156" i="13"/>
  <c r="L156" i="13" s="1"/>
  <c r="AA155" i="13"/>
  <c r="Z155" i="13"/>
  <c r="AB155" i="13" s="1"/>
  <c r="X155" i="13"/>
  <c r="W155" i="13"/>
  <c r="V155" i="13"/>
  <c r="T155" i="13"/>
  <c r="S155" i="13"/>
  <c r="R155" i="13"/>
  <c r="P155" i="13"/>
  <c r="O155" i="13"/>
  <c r="N155" i="13"/>
  <c r="J155" i="13"/>
  <c r="Z154" i="13"/>
  <c r="AA154" i="13" s="1"/>
  <c r="X154" i="13"/>
  <c r="V154" i="13"/>
  <c r="W154" i="13" s="1"/>
  <c r="S154" i="13"/>
  <c r="R154" i="13"/>
  <c r="T154" i="13" s="1"/>
  <c r="N154" i="13"/>
  <c r="L154" i="13"/>
  <c r="K154" i="13"/>
  <c r="J154" i="13"/>
  <c r="AB153" i="13"/>
  <c r="AA153" i="13"/>
  <c r="Z153" i="13"/>
  <c r="X153" i="13"/>
  <c r="W153" i="13"/>
  <c r="V153" i="13"/>
  <c r="R153" i="13"/>
  <c r="N153" i="13"/>
  <c r="O153" i="13" s="1"/>
  <c r="L153" i="13"/>
  <c r="K153" i="13"/>
  <c r="J153" i="13"/>
  <c r="AA152" i="13"/>
  <c r="Z152" i="13"/>
  <c r="AB152" i="13" s="1"/>
  <c r="W152" i="13"/>
  <c r="V152" i="13"/>
  <c r="X152" i="13" s="1"/>
  <c r="T152" i="13"/>
  <c r="S152" i="13"/>
  <c r="R152" i="13"/>
  <c r="P152" i="13"/>
  <c r="O152" i="13"/>
  <c r="N152" i="13"/>
  <c r="L152" i="13"/>
  <c r="K152" i="13"/>
  <c r="J152" i="13"/>
  <c r="Z151" i="13"/>
  <c r="V151" i="13"/>
  <c r="W151" i="13" s="1"/>
  <c r="T151" i="13"/>
  <c r="S151" i="13"/>
  <c r="R151" i="13"/>
  <c r="N151" i="13"/>
  <c r="P151" i="13" s="1"/>
  <c r="K151" i="13"/>
  <c r="J151" i="13"/>
  <c r="L151" i="13" s="1"/>
  <c r="AB150" i="13"/>
  <c r="AA150" i="13"/>
  <c r="Z150" i="13"/>
  <c r="X150" i="13"/>
  <c r="W150" i="13"/>
  <c r="V150" i="13"/>
  <c r="T150" i="13"/>
  <c r="S150" i="13"/>
  <c r="R150" i="13"/>
  <c r="N150" i="13"/>
  <c r="J150" i="13"/>
  <c r="K150" i="13" s="1"/>
  <c r="AB149" i="13"/>
  <c r="Z149" i="13"/>
  <c r="AA149" i="13" s="1"/>
  <c r="W149" i="13"/>
  <c r="V149" i="13"/>
  <c r="X149" i="13" s="1"/>
  <c r="R149" i="13"/>
  <c r="P149" i="13"/>
  <c r="O149" i="13"/>
  <c r="N149" i="13"/>
  <c r="L149" i="13"/>
  <c r="K149" i="13"/>
  <c r="J149" i="13"/>
  <c r="AB148" i="13"/>
  <c r="AA148" i="13"/>
  <c r="Z148" i="13"/>
  <c r="V148" i="13"/>
  <c r="R148" i="13"/>
  <c r="S148" i="13" s="1"/>
  <c r="P148" i="13"/>
  <c r="O148" i="13"/>
  <c r="N148" i="13"/>
  <c r="K148" i="13"/>
  <c r="J148" i="13"/>
  <c r="L148" i="13" s="1"/>
  <c r="AA147" i="13"/>
  <c r="Z147" i="13"/>
  <c r="AB147" i="13" s="1"/>
  <c r="X147" i="13"/>
  <c r="W147" i="13"/>
  <c r="V147" i="13"/>
  <c r="T147" i="13"/>
  <c r="S147" i="13"/>
  <c r="R147" i="13"/>
  <c r="P147" i="13"/>
  <c r="O147" i="13"/>
  <c r="N147" i="13"/>
  <c r="J147" i="13"/>
  <c r="Z146" i="13"/>
  <c r="AA146" i="13" s="1"/>
  <c r="X146" i="13"/>
  <c r="W146" i="13"/>
  <c r="V146" i="13"/>
  <c r="R146" i="13"/>
  <c r="T146" i="13" s="1"/>
  <c r="O146" i="13"/>
  <c r="N146" i="13"/>
  <c r="P146" i="13" s="1"/>
  <c r="L146" i="13"/>
  <c r="K146" i="13"/>
  <c r="J146" i="13"/>
  <c r="AB145" i="13"/>
  <c r="AA145" i="13"/>
  <c r="Z145" i="13"/>
  <c r="X145" i="13"/>
  <c r="W145" i="13"/>
  <c r="V145" i="13"/>
  <c r="R145" i="13"/>
  <c r="N145" i="13"/>
  <c r="O145" i="13" s="1"/>
  <c r="L145" i="13"/>
  <c r="K145" i="13"/>
  <c r="J145" i="13"/>
  <c r="Z144" i="13"/>
  <c r="AB144" i="13" s="1"/>
  <c r="W144" i="13"/>
  <c r="V144" i="13"/>
  <c r="X144" i="13" s="1"/>
  <c r="T144" i="13"/>
  <c r="S144" i="13"/>
  <c r="R144" i="13"/>
  <c r="P144" i="13"/>
  <c r="O144" i="13"/>
  <c r="N144" i="13"/>
  <c r="L144" i="13"/>
  <c r="K144" i="13"/>
  <c r="J144" i="13"/>
  <c r="Z143" i="13"/>
  <c r="V143" i="13"/>
  <c r="W143" i="13" s="1"/>
  <c r="T143" i="13"/>
  <c r="S143" i="13"/>
  <c r="R143" i="13"/>
  <c r="N143" i="13"/>
  <c r="P143" i="13" s="1"/>
  <c r="J143" i="13"/>
  <c r="L143" i="13" s="1"/>
  <c r="AB142" i="13"/>
  <c r="AA142" i="13"/>
  <c r="Z142" i="13"/>
  <c r="X142" i="13"/>
  <c r="W142" i="13"/>
  <c r="V142" i="13"/>
  <c r="T142" i="13"/>
  <c r="S142" i="13"/>
  <c r="R142" i="13"/>
  <c r="N142" i="13"/>
  <c r="J142" i="13"/>
  <c r="AB141" i="13"/>
  <c r="Z141" i="13"/>
  <c r="AA141" i="13" s="1"/>
  <c r="V141" i="13"/>
  <c r="X141" i="13" s="1"/>
  <c r="S141" i="13"/>
  <c r="R141" i="13"/>
  <c r="T141" i="13" s="1"/>
  <c r="P141" i="13"/>
  <c r="O141" i="13"/>
  <c r="N141" i="13"/>
  <c r="L141" i="13"/>
  <c r="K141" i="13"/>
  <c r="J141" i="13"/>
  <c r="AB140" i="13"/>
  <c r="AA140" i="13"/>
  <c r="Z140" i="13"/>
  <c r="V140" i="13"/>
  <c r="R140" i="13"/>
  <c r="S140" i="13" s="1"/>
  <c r="P140" i="13"/>
  <c r="O140" i="13"/>
  <c r="N140" i="13"/>
  <c r="J140" i="13"/>
  <c r="L140" i="13" s="1"/>
  <c r="AA139" i="13"/>
  <c r="Z139" i="13"/>
  <c r="AB139" i="13" s="1"/>
  <c r="X139" i="13"/>
  <c r="W139" i="13"/>
  <c r="V139" i="13"/>
  <c r="T139" i="13"/>
  <c r="S139" i="13"/>
  <c r="R139" i="13"/>
  <c r="P139" i="13"/>
  <c r="O139" i="13"/>
  <c r="N139" i="13"/>
  <c r="J139" i="13"/>
  <c r="Z138" i="13"/>
  <c r="AA138" i="13" s="1"/>
  <c r="X138" i="13"/>
  <c r="V138" i="13"/>
  <c r="W138" i="13" s="1"/>
  <c r="S138" i="13"/>
  <c r="R138" i="13"/>
  <c r="T138" i="13" s="1"/>
  <c r="O138" i="13"/>
  <c r="N138" i="13"/>
  <c r="P138" i="13" s="1"/>
  <c r="L138" i="13"/>
  <c r="K138" i="13"/>
  <c r="J138" i="13"/>
  <c r="AB137" i="13"/>
  <c r="AA137" i="13"/>
  <c r="Z137" i="13"/>
  <c r="X137" i="13"/>
  <c r="W137" i="13"/>
  <c r="V137" i="13"/>
  <c r="R137" i="13"/>
  <c r="N137" i="13"/>
  <c r="O137" i="13" s="1"/>
  <c r="L137" i="13"/>
  <c r="J137" i="13"/>
  <c r="K137" i="13" s="1"/>
  <c r="AA136" i="13"/>
  <c r="Z136" i="13"/>
  <c r="AB136" i="13" s="1"/>
  <c r="V136" i="13"/>
  <c r="T136" i="13"/>
  <c r="S136" i="13"/>
  <c r="R136" i="13"/>
  <c r="P136" i="13"/>
  <c r="O136" i="13"/>
  <c r="N136" i="13"/>
  <c r="L136" i="13"/>
  <c r="K136" i="13"/>
  <c r="J136" i="13"/>
  <c r="Z135" i="13"/>
  <c r="X135" i="13"/>
  <c r="V135" i="13"/>
  <c r="W135" i="13" s="1"/>
  <c r="T135" i="13"/>
  <c r="R135" i="13"/>
  <c r="S135" i="13" s="1"/>
  <c r="N135" i="13"/>
  <c r="J135" i="13"/>
  <c r="L135" i="13" s="1"/>
  <c r="AB133" i="13"/>
  <c r="AA133" i="13"/>
  <c r="Z133" i="13"/>
  <c r="X133" i="13"/>
  <c r="W133" i="13"/>
  <c r="V133" i="13"/>
  <c r="T133" i="13"/>
  <c r="S133" i="13"/>
  <c r="R133" i="13"/>
  <c r="N133" i="13"/>
  <c r="L133" i="13"/>
  <c r="J133" i="13"/>
  <c r="K133" i="13" s="1"/>
  <c r="AB132" i="13"/>
  <c r="Z132" i="13"/>
  <c r="AA132" i="13" s="1"/>
  <c r="V132" i="13"/>
  <c r="X132" i="13" s="1"/>
  <c r="S132" i="13"/>
  <c r="R132" i="13"/>
  <c r="T132" i="13" s="1"/>
  <c r="P132" i="13"/>
  <c r="O132" i="13"/>
  <c r="N132" i="13"/>
  <c r="L132" i="13"/>
  <c r="K132" i="13"/>
  <c r="J132" i="13"/>
  <c r="AB131" i="13"/>
  <c r="AA131" i="13"/>
  <c r="Z131" i="13"/>
  <c r="V131" i="13"/>
  <c r="R131" i="13"/>
  <c r="P131" i="13"/>
  <c r="N131" i="13"/>
  <c r="O131" i="13" s="1"/>
  <c r="K131" i="13"/>
  <c r="J131" i="13"/>
  <c r="L131" i="13" s="1"/>
  <c r="AA130" i="13"/>
  <c r="Z130" i="13"/>
  <c r="AB130" i="13" s="1"/>
  <c r="X130" i="13"/>
  <c r="W130" i="13"/>
  <c r="V130" i="13"/>
  <c r="T130" i="13"/>
  <c r="S130" i="13"/>
  <c r="R130" i="13"/>
  <c r="P130" i="13"/>
  <c r="O130" i="13"/>
  <c r="N130" i="13"/>
  <c r="J130" i="13"/>
  <c r="Z129" i="13"/>
  <c r="AA129" i="13" s="1"/>
  <c r="X129" i="13"/>
  <c r="V129" i="13"/>
  <c r="W129" i="13" s="1"/>
  <c r="S129" i="13"/>
  <c r="R129" i="13"/>
  <c r="T129" i="13" s="1"/>
  <c r="N129" i="13"/>
  <c r="L129" i="13"/>
  <c r="K129" i="13"/>
  <c r="J129" i="13"/>
  <c r="AB128" i="13"/>
  <c r="AA128" i="13"/>
  <c r="Z128" i="13"/>
  <c r="X128" i="13"/>
  <c r="W128" i="13"/>
  <c r="V128" i="13"/>
  <c r="R128" i="13"/>
  <c r="P128" i="13"/>
  <c r="N128" i="13"/>
  <c r="O128" i="13" s="1"/>
  <c r="L128" i="13"/>
  <c r="J128" i="13"/>
  <c r="K128" i="13" s="1"/>
  <c r="Z127" i="13"/>
  <c r="V127" i="13"/>
  <c r="X127" i="13" s="1"/>
  <c r="T127" i="13"/>
  <c r="S127" i="13"/>
  <c r="R127" i="13"/>
  <c r="P127" i="13"/>
  <c r="O127" i="13"/>
  <c r="N127" i="13"/>
  <c r="L127" i="13"/>
  <c r="K127" i="13"/>
  <c r="J127" i="13"/>
  <c r="Z126" i="13"/>
  <c r="X126" i="13"/>
  <c r="V126" i="13"/>
  <c r="W126" i="13" s="1"/>
  <c r="T126" i="13"/>
  <c r="S126" i="13"/>
  <c r="R126" i="13"/>
  <c r="N126" i="13"/>
  <c r="J126" i="13"/>
  <c r="L126" i="13" s="1"/>
  <c r="AB125" i="13"/>
  <c r="AA125" i="13"/>
  <c r="Z125" i="13"/>
  <c r="X125" i="13"/>
  <c r="W125" i="13"/>
  <c r="V125" i="13"/>
  <c r="T125" i="13"/>
  <c r="S125" i="13"/>
  <c r="R125" i="13"/>
  <c r="N125" i="13"/>
  <c r="L125" i="13"/>
  <c r="J125" i="13"/>
  <c r="K125" i="13" s="1"/>
  <c r="AB124" i="13"/>
  <c r="AA124" i="13"/>
  <c r="Z124" i="13"/>
  <c r="W124" i="13"/>
  <c r="V124" i="13"/>
  <c r="X124" i="13" s="1"/>
  <c r="R124" i="13"/>
  <c r="P124" i="13"/>
  <c r="O124" i="13"/>
  <c r="N124" i="13"/>
  <c r="L124" i="13"/>
  <c r="K124" i="13"/>
  <c r="J124" i="13"/>
  <c r="AB123" i="13"/>
  <c r="AA123" i="13"/>
  <c r="Z123" i="13"/>
  <c r="V123" i="13"/>
  <c r="T123" i="13"/>
  <c r="R123" i="13"/>
  <c r="S123" i="13" s="1"/>
  <c r="P123" i="13"/>
  <c r="O123" i="13"/>
  <c r="N123" i="13"/>
  <c r="K123" i="13"/>
  <c r="J123" i="13"/>
  <c r="L123" i="13" s="1"/>
  <c r="Z122" i="13"/>
  <c r="X122" i="13"/>
  <c r="W122" i="13"/>
  <c r="V122" i="13"/>
  <c r="T122" i="13"/>
  <c r="S122" i="13"/>
  <c r="R122" i="13"/>
  <c r="P122" i="13"/>
  <c r="O122" i="13"/>
  <c r="N122" i="13"/>
  <c r="J122" i="13"/>
  <c r="Z121" i="13"/>
  <c r="AA121" i="13" s="1"/>
  <c r="X121" i="13"/>
  <c r="V121" i="13"/>
  <c r="W121" i="13" s="1"/>
  <c r="R121" i="13"/>
  <c r="N121" i="13"/>
  <c r="P121" i="13" s="1"/>
  <c r="L121" i="13"/>
  <c r="K121" i="13"/>
  <c r="J121" i="13"/>
  <c r="AB120" i="13"/>
  <c r="AA120" i="13"/>
  <c r="Z120" i="13"/>
  <c r="X120" i="13"/>
  <c r="W120" i="13"/>
  <c r="V120" i="13"/>
  <c r="R120" i="13"/>
  <c r="P120" i="13"/>
  <c r="N120" i="13"/>
  <c r="O120" i="13" s="1"/>
  <c r="L120" i="13"/>
  <c r="J120" i="13"/>
  <c r="K120" i="13" s="1"/>
  <c r="Z119" i="13"/>
  <c r="AB119" i="13" s="1"/>
  <c r="V119" i="13"/>
  <c r="X119" i="13" s="1"/>
  <c r="T119" i="13"/>
  <c r="S119" i="13"/>
  <c r="R119" i="13"/>
  <c r="P119" i="13"/>
  <c r="O119" i="13"/>
  <c r="N119" i="13"/>
  <c r="L119" i="13"/>
  <c r="K119" i="13"/>
  <c r="J119" i="13"/>
  <c r="Z118" i="13"/>
  <c r="V118" i="13"/>
  <c r="T118" i="13"/>
  <c r="S118" i="13"/>
  <c r="R118" i="13"/>
  <c r="N118" i="13"/>
  <c r="J118" i="13"/>
  <c r="L118" i="13" s="1"/>
  <c r="AB117" i="13"/>
  <c r="AA117" i="13"/>
  <c r="Z117" i="13"/>
  <c r="X117" i="13"/>
  <c r="W117" i="13"/>
  <c r="V117" i="13"/>
  <c r="T117" i="13"/>
  <c r="S117" i="13"/>
  <c r="R117" i="13"/>
  <c r="N117" i="13"/>
  <c r="L117" i="13"/>
  <c r="J117" i="13"/>
  <c r="K117" i="13" s="1"/>
  <c r="AB116" i="13"/>
  <c r="AA116" i="13"/>
  <c r="Z116" i="13"/>
  <c r="V116" i="13"/>
  <c r="R116" i="13"/>
  <c r="T116" i="13" s="1"/>
  <c r="P116" i="13"/>
  <c r="O116" i="13"/>
  <c r="N116" i="13"/>
  <c r="L116" i="13"/>
  <c r="K116" i="13"/>
  <c r="J116" i="13"/>
  <c r="AB115" i="13"/>
  <c r="AA115" i="13"/>
  <c r="Z115" i="13"/>
  <c r="V115" i="13"/>
  <c r="T115" i="13"/>
  <c r="R115" i="13"/>
  <c r="S115" i="13" s="1"/>
  <c r="P115" i="13"/>
  <c r="O115" i="13"/>
  <c r="N115" i="13"/>
  <c r="K115" i="13"/>
  <c r="J115" i="13"/>
  <c r="L115" i="13" s="1"/>
  <c r="Z114" i="13"/>
  <c r="X114" i="13"/>
  <c r="W114" i="13"/>
  <c r="V114" i="13"/>
  <c r="T114" i="13"/>
  <c r="S114" i="13"/>
  <c r="R114" i="13"/>
  <c r="P114" i="13"/>
  <c r="O114" i="13"/>
  <c r="N114" i="13"/>
  <c r="J114" i="13"/>
  <c r="AB113" i="13"/>
  <c r="Z113" i="13"/>
  <c r="AA113" i="13" s="1"/>
  <c r="X113" i="13"/>
  <c r="V113" i="13"/>
  <c r="W113" i="13" s="1"/>
  <c r="R113" i="13"/>
  <c r="N113" i="13"/>
  <c r="P113" i="13" s="1"/>
  <c r="L113" i="13"/>
  <c r="K113" i="13"/>
  <c r="J113" i="13"/>
  <c r="AB112" i="13"/>
  <c r="AA112" i="13"/>
  <c r="Z112" i="13"/>
  <c r="X112" i="13"/>
  <c r="W112" i="13"/>
  <c r="V112" i="13"/>
  <c r="R112" i="13"/>
  <c r="P112" i="13"/>
  <c r="N112" i="13"/>
  <c r="O112" i="13" s="1"/>
  <c r="L112" i="13"/>
  <c r="K112" i="13"/>
  <c r="J112" i="13"/>
  <c r="Z111" i="13"/>
  <c r="V111" i="13"/>
  <c r="X111" i="13" s="1"/>
  <c r="T111" i="13"/>
  <c r="S111" i="13"/>
  <c r="R111" i="13"/>
  <c r="P111" i="13"/>
  <c r="O111" i="13"/>
  <c r="N111" i="13"/>
  <c r="L111" i="13"/>
  <c r="K111" i="13"/>
  <c r="J111" i="13"/>
  <c r="Z110" i="13"/>
  <c r="X110" i="13"/>
  <c r="V110" i="13"/>
  <c r="W110" i="13" s="1"/>
  <c r="T110" i="13"/>
  <c r="R110" i="13"/>
  <c r="S110" i="13" s="1"/>
  <c r="N110" i="13"/>
  <c r="P110" i="13" s="1"/>
  <c r="J110" i="13"/>
  <c r="L110" i="13" s="1"/>
  <c r="AB109" i="13"/>
  <c r="AA109" i="13"/>
  <c r="Z109" i="13"/>
  <c r="X109" i="13"/>
  <c r="W109" i="13"/>
  <c r="V109" i="13"/>
  <c r="T109" i="13"/>
  <c r="S109" i="13"/>
  <c r="R109" i="13"/>
  <c r="N109" i="13"/>
  <c r="J109" i="13"/>
  <c r="AB108" i="13"/>
  <c r="Z108" i="13"/>
  <c r="AA108" i="13" s="1"/>
  <c r="V108" i="13"/>
  <c r="X108" i="13" s="1"/>
  <c r="S108" i="13"/>
  <c r="R108" i="13"/>
  <c r="T108" i="13" s="1"/>
  <c r="P108" i="13"/>
  <c r="O108" i="13"/>
  <c r="N108" i="13"/>
  <c r="L108" i="13"/>
  <c r="K108" i="13"/>
  <c r="J108" i="13"/>
  <c r="AB107" i="13"/>
  <c r="AA107" i="13"/>
  <c r="Z107" i="13"/>
  <c r="V107" i="13"/>
  <c r="R107" i="13"/>
  <c r="S107" i="13" s="1"/>
  <c r="P107" i="13"/>
  <c r="N107" i="13"/>
  <c r="O107" i="13" s="1"/>
  <c r="K107" i="13"/>
  <c r="J107" i="13"/>
  <c r="L107" i="13" s="1"/>
  <c r="Z106" i="13"/>
  <c r="X106" i="13"/>
  <c r="W106" i="13"/>
  <c r="V106" i="13"/>
  <c r="T106" i="13"/>
  <c r="S106" i="13"/>
  <c r="R106" i="13"/>
  <c r="P106" i="13"/>
  <c r="O106" i="13"/>
  <c r="N106" i="13"/>
  <c r="J106" i="13"/>
  <c r="Z105" i="13"/>
  <c r="AA105" i="13" s="1"/>
  <c r="X105" i="13"/>
  <c r="V105" i="13"/>
  <c r="W105" i="13" s="1"/>
  <c r="R105" i="13"/>
  <c r="N105" i="13"/>
  <c r="P105" i="13" s="1"/>
  <c r="L105" i="13"/>
  <c r="K105" i="13"/>
  <c r="J105" i="13"/>
  <c r="AB104" i="13"/>
  <c r="AA104" i="13"/>
  <c r="Z104" i="13"/>
  <c r="X104" i="13"/>
  <c r="W104" i="13"/>
  <c r="V104" i="13"/>
  <c r="R104" i="13"/>
  <c r="P104" i="13"/>
  <c r="N104" i="13"/>
  <c r="O104" i="13" s="1"/>
  <c r="L104" i="13"/>
  <c r="J104" i="13"/>
  <c r="K104" i="13" s="1"/>
  <c r="Z103" i="13"/>
  <c r="AB103" i="13" s="1"/>
  <c r="V103" i="13"/>
  <c r="X103" i="13" s="1"/>
  <c r="T103" i="13"/>
  <c r="S103" i="13"/>
  <c r="R103" i="13"/>
  <c r="P103" i="13"/>
  <c r="O103" i="13"/>
  <c r="N103" i="13"/>
  <c r="L103" i="13"/>
  <c r="K103" i="13"/>
  <c r="J103" i="13"/>
  <c r="Z102" i="13"/>
  <c r="V102" i="13"/>
  <c r="T102" i="13"/>
  <c r="S102" i="13"/>
  <c r="R102" i="13"/>
  <c r="N102" i="13"/>
  <c r="J102" i="13"/>
  <c r="L102" i="13" s="1"/>
  <c r="AB101" i="13"/>
  <c r="AA101" i="13"/>
  <c r="Z101" i="13"/>
  <c r="X101" i="13"/>
  <c r="W101" i="13"/>
  <c r="V101" i="13"/>
  <c r="R101" i="13"/>
  <c r="N101" i="13"/>
  <c r="O101" i="13" s="1"/>
  <c r="J101" i="13"/>
  <c r="K101" i="13" s="1"/>
  <c r="AB100" i="13"/>
  <c r="Z100" i="13"/>
  <c r="AA100" i="13" s="1"/>
  <c r="W100" i="13"/>
  <c r="V100" i="13"/>
  <c r="X100" i="13" s="1"/>
  <c r="S100" i="13"/>
  <c r="R100" i="13"/>
  <c r="T100" i="13" s="1"/>
  <c r="P100" i="13"/>
  <c r="O100" i="13"/>
  <c r="N100" i="13"/>
  <c r="L100" i="13"/>
  <c r="K100" i="13"/>
  <c r="J100" i="13"/>
  <c r="AB99" i="13"/>
  <c r="Z99" i="13"/>
  <c r="AA99" i="13" s="1"/>
  <c r="X99" i="13"/>
  <c r="V99" i="13"/>
  <c r="W99" i="13" s="1"/>
  <c r="R99" i="13"/>
  <c r="O99" i="13"/>
  <c r="N99" i="13"/>
  <c r="P99" i="13" s="1"/>
  <c r="J99" i="13"/>
  <c r="Z98" i="13"/>
  <c r="AB98" i="13" s="1"/>
  <c r="X98" i="13"/>
  <c r="W98" i="13"/>
  <c r="V98" i="13"/>
  <c r="T98" i="13"/>
  <c r="S98" i="13"/>
  <c r="R98" i="13"/>
  <c r="N98" i="13"/>
  <c r="J98" i="13"/>
  <c r="K98" i="13" s="1"/>
  <c r="Z97" i="13"/>
  <c r="AA97" i="13" s="1"/>
  <c r="X97" i="13"/>
  <c r="V97" i="13"/>
  <c r="W97" i="13" s="1"/>
  <c r="S97" i="13"/>
  <c r="R97" i="13"/>
  <c r="T97" i="13" s="1"/>
  <c r="O97" i="13"/>
  <c r="N97" i="13"/>
  <c r="P97" i="13" s="1"/>
  <c r="L97" i="13"/>
  <c r="K97" i="13"/>
  <c r="J97" i="13"/>
  <c r="AB96" i="13"/>
  <c r="AA96" i="13"/>
  <c r="Z96" i="13"/>
  <c r="X96" i="13"/>
  <c r="V96" i="13"/>
  <c r="W96" i="13" s="1"/>
  <c r="T96" i="13"/>
  <c r="R96" i="13"/>
  <c r="S96" i="13" s="1"/>
  <c r="N96" i="13"/>
  <c r="K96" i="13"/>
  <c r="J96" i="13"/>
  <c r="L96" i="13" s="1"/>
  <c r="Z95" i="13"/>
  <c r="V95" i="13"/>
  <c r="X95" i="13" s="1"/>
  <c r="T95" i="13"/>
  <c r="S95" i="13"/>
  <c r="R95" i="13"/>
  <c r="P95" i="13"/>
  <c r="O95" i="13"/>
  <c r="N95" i="13"/>
  <c r="J95" i="13"/>
  <c r="Z94" i="13"/>
  <c r="AA94" i="13" s="1"/>
  <c r="V94" i="13"/>
  <c r="W94" i="13" s="1"/>
  <c r="T94" i="13"/>
  <c r="R94" i="13"/>
  <c r="S94" i="13" s="1"/>
  <c r="O94" i="13"/>
  <c r="N94" i="13"/>
  <c r="P94" i="13" s="1"/>
  <c r="K94" i="13"/>
  <c r="J94" i="13"/>
  <c r="L94" i="13" s="1"/>
  <c r="AB93" i="13"/>
  <c r="AA93" i="13"/>
  <c r="Z93" i="13"/>
  <c r="X93" i="13"/>
  <c r="W93" i="13"/>
  <c r="V93" i="13"/>
  <c r="T93" i="13"/>
  <c r="R93" i="13"/>
  <c r="S93" i="13" s="1"/>
  <c r="P93" i="13"/>
  <c r="N93" i="13"/>
  <c r="O93" i="13" s="1"/>
  <c r="J93" i="13"/>
  <c r="AA92" i="13"/>
  <c r="Z92" i="13"/>
  <c r="AB92" i="13" s="1"/>
  <c r="V92" i="13"/>
  <c r="R92" i="13"/>
  <c r="T92" i="13" s="1"/>
  <c r="P92" i="13"/>
  <c r="O92" i="13"/>
  <c r="N92" i="13"/>
  <c r="L92" i="13"/>
  <c r="K92" i="13"/>
  <c r="J92" i="13"/>
  <c r="Z91" i="13"/>
  <c r="V91" i="13"/>
  <c r="W91" i="13" s="1"/>
  <c r="R91" i="13"/>
  <c r="S91" i="13" s="1"/>
  <c r="P91" i="13"/>
  <c r="N91" i="13"/>
  <c r="O91" i="13" s="1"/>
  <c r="K91" i="13"/>
  <c r="J91" i="13"/>
  <c r="L91" i="13" s="1"/>
  <c r="AA90" i="13"/>
  <c r="Z90" i="13"/>
  <c r="AB90" i="13" s="1"/>
  <c r="X90" i="13"/>
  <c r="W90" i="13"/>
  <c r="V90" i="13"/>
  <c r="T90" i="13"/>
  <c r="S90" i="13"/>
  <c r="R90" i="13"/>
  <c r="P90" i="13"/>
  <c r="N90" i="13"/>
  <c r="O90" i="13" s="1"/>
  <c r="L90" i="13"/>
  <c r="J90" i="13"/>
  <c r="K90" i="13" s="1"/>
  <c r="Z89" i="13"/>
  <c r="W89" i="13"/>
  <c r="V89" i="13"/>
  <c r="X89" i="13" s="1"/>
  <c r="R89" i="13"/>
  <c r="N89" i="13"/>
  <c r="P89" i="13" s="1"/>
  <c r="L89" i="13"/>
  <c r="J89" i="13"/>
  <c r="K89" i="13" s="1"/>
  <c r="Z88" i="13"/>
  <c r="V88" i="13"/>
  <c r="S88" i="13"/>
  <c r="R88" i="13"/>
  <c r="T88" i="13" s="1"/>
  <c r="P88" i="13"/>
  <c r="O88" i="13"/>
  <c r="N88" i="13"/>
  <c r="L88" i="13"/>
  <c r="K88" i="13"/>
  <c r="J88" i="13"/>
  <c r="AB87" i="13"/>
  <c r="Z87" i="13"/>
  <c r="AA87" i="13" s="1"/>
  <c r="X87" i="13"/>
  <c r="V87" i="13"/>
  <c r="W87" i="13" s="1"/>
  <c r="T87" i="13"/>
  <c r="R87" i="13"/>
  <c r="S87" i="13" s="1"/>
  <c r="N87" i="13"/>
  <c r="J87" i="13"/>
  <c r="AA86" i="13"/>
  <c r="Z86" i="13"/>
  <c r="AB86" i="13" s="1"/>
  <c r="X86" i="13"/>
  <c r="W86" i="13"/>
  <c r="V86" i="13"/>
  <c r="T86" i="13"/>
  <c r="S86" i="13"/>
  <c r="R86" i="13"/>
  <c r="P86" i="13"/>
  <c r="N86" i="13"/>
  <c r="O86" i="13" s="1"/>
  <c r="L86" i="13"/>
  <c r="J86" i="13"/>
  <c r="K86" i="13" s="1"/>
  <c r="AB85" i="13"/>
  <c r="Z85" i="13"/>
  <c r="AA85" i="13" s="1"/>
  <c r="V85" i="13"/>
  <c r="R85" i="13"/>
  <c r="O85" i="13"/>
  <c r="N85" i="13"/>
  <c r="P85" i="13" s="1"/>
  <c r="L85" i="13"/>
  <c r="K85" i="13"/>
  <c r="J85" i="13"/>
  <c r="AB84" i="13"/>
  <c r="AA84" i="13"/>
  <c r="Z84" i="13"/>
  <c r="X84" i="13"/>
  <c r="V84" i="13"/>
  <c r="W84" i="13" s="1"/>
  <c r="T84" i="13"/>
  <c r="R84" i="13"/>
  <c r="S84" i="13" s="1"/>
  <c r="P84" i="13"/>
  <c r="N84" i="13"/>
  <c r="O84" i="13" s="1"/>
  <c r="J84" i="13"/>
  <c r="Z83" i="13"/>
  <c r="W83" i="13"/>
  <c r="V83" i="13"/>
  <c r="X83" i="13" s="1"/>
  <c r="T83" i="13"/>
  <c r="S83" i="13"/>
  <c r="R83" i="13"/>
  <c r="P83" i="13"/>
  <c r="O83" i="13"/>
  <c r="N83" i="13"/>
  <c r="L83" i="13"/>
  <c r="J83" i="13"/>
  <c r="K83" i="13" s="1"/>
  <c r="AB82" i="13"/>
  <c r="Z82" i="13"/>
  <c r="AA82" i="13" s="1"/>
  <c r="X82" i="13"/>
  <c r="V82" i="13"/>
  <c r="W82" i="13" s="1"/>
  <c r="R82" i="13"/>
  <c r="N82" i="13"/>
  <c r="K82" i="13"/>
  <c r="J82" i="13"/>
  <c r="L82" i="13" s="1"/>
  <c r="AB81" i="13"/>
  <c r="AA81" i="13"/>
  <c r="Z81" i="13"/>
  <c r="X81" i="13"/>
  <c r="W81" i="13"/>
  <c r="V81" i="13"/>
  <c r="T81" i="13"/>
  <c r="R81" i="13"/>
  <c r="S81" i="13" s="1"/>
  <c r="P81" i="13"/>
  <c r="N81" i="13"/>
  <c r="O81" i="13" s="1"/>
  <c r="L81" i="13"/>
  <c r="J81" i="13"/>
  <c r="K81" i="13" s="1"/>
  <c r="Z80" i="13"/>
  <c r="V80" i="13"/>
  <c r="S80" i="13"/>
  <c r="R80" i="13"/>
  <c r="T80" i="13" s="1"/>
  <c r="P80" i="13"/>
  <c r="O80" i="13"/>
  <c r="N80" i="13"/>
  <c r="L80" i="13"/>
  <c r="K80" i="13"/>
  <c r="J80" i="13"/>
  <c r="AB79" i="13"/>
  <c r="Z79" i="13"/>
  <c r="AA79" i="13" s="1"/>
  <c r="X79" i="13"/>
  <c r="V79" i="13"/>
  <c r="W79" i="13" s="1"/>
  <c r="T79" i="13"/>
  <c r="R79" i="13"/>
  <c r="S79" i="13" s="1"/>
  <c r="N79" i="13"/>
  <c r="J79" i="13"/>
  <c r="AA78" i="13"/>
  <c r="Z78" i="13"/>
  <c r="AB78" i="13" s="1"/>
  <c r="X78" i="13"/>
  <c r="W78" i="13"/>
  <c r="V78" i="13"/>
  <c r="T78" i="13"/>
  <c r="S78" i="13"/>
  <c r="R78" i="13"/>
  <c r="P78" i="13"/>
  <c r="N78" i="13"/>
  <c r="O78" i="13" s="1"/>
  <c r="L78" i="13"/>
  <c r="J78" i="13"/>
  <c r="K78" i="13" s="1"/>
  <c r="AB77" i="13"/>
  <c r="Z77" i="13"/>
  <c r="AA77" i="13" s="1"/>
  <c r="V77" i="13"/>
  <c r="R77" i="13"/>
  <c r="O77" i="13"/>
  <c r="N77" i="13"/>
  <c r="P77" i="13" s="1"/>
  <c r="L77" i="13"/>
  <c r="K77" i="13"/>
  <c r="J77" i="13"/>
  <c r="AB76" i="13"/>
  <c r="AA76" i="13"/>
  <c r="Z76" i="13"/>
  <c r="X76" i="13"/>
  <c r="V76" i="13"/>
  <c r="W76" i="13" s="1"/>
  <c r="T76" i="13"/>
  <c r="R76" i="13"/>
  <c r="S76" i="13" s="1"/>
  <c r="P76" i="13"/>
  <c r="N76" i="13"/>
  <c r="O76" i="13" s="1"/>
  <c r="J76" i="13"/>
  <c r="Z75" i="13"/>
  <c r="W75" i="13"/>
  <c r="V75" i="13"/>
  <c r="X75" i="13" s="1"/>
  <c r="T75" i="13"/>
  <c r="S75" i="13"/>
  <c r="R75" i="13"/>
  <c r="P75" i="13"/>
  <c r="O75" i="13"/>
  <c r="N75" i="13"/>
  <c r="L75" i="13"/>
  <c r="J75" i="13"/>
  <c r="K75" i="13" s="1"/>
  <c r="AB74" i="13"/>
  <c r="Z74" i="13"/>
  <c r="AA74" i="13" s="1"/>
  <c r="X74" i="13"/>
  <c r="V74" i="13"/>
  <c r="W74" i="13" s="1"/>
  <c r="R74" i="13"/>
  <c r="N74" i="13"/>
  <c r="K74" i="13"/>
  <c r="J74" i="13"/>
  <c r="L74" i="13" s="1"/>
  <c r="AA73" i="13"/>
  <c r="Z73" i="13"/>
  <c r="AB73" i="13" s="1"/>
  <c r="X73" i="13"/>
  <c r="W73" i="13"/>
  <c r="V73" i="13"/>
  <c r="T73" i="13"/>
  <c r="R73" i="13"/>
  <c r="S73" i="13" s="1"/>
  <c r="P73" i="13"/>
  <c r="N73" i="13"/>
  <c r="O73" i="13" s="1"/>
  <c r="L73" i="13"/>
  <c r="J73" i="13"/>
  <c r="K73" i="13" s="1"/>
  <c r="Z72" i="13"/>
  <c r="V72" i="13"/>
  <c r="S72" i="13"/>
  <c r="R72" i="13"/>
  <c r="T72" i="13" s="1"/>
  <c r="O72" i="13"/>
  <c r="N72" i="13"/>
  <c r="P72" i="13" s="1"/>
  <c r="L72" i="13"/>
  <c r="K72" i="13"/>
  <c r="J72" i="13"/>
  <c r="AB71" i="13"/>
  <c r="Z71" i="13"/>
  <c r="AA71" i="13" s="1"/>
  <c r="X71" i="13"/>
  <c r="V71" i="13"/>
  <c r="W71" i="13" s="1"/>
  <c r="T71" i="13"/>
  <c r="R71" i="13"/>
  <c r="S71" i="13" s="1"/>
  <c r="N71" i="13"/>
  <c r="J71" i="13"/>
  <c r="AA70" i="13"/>
  <c r="Z70" i="13"/>
  <c r="AB70" i="13" s="1"/>
  <c r="W70" i="13"/>
  <c r="V70" i="13"/>
  <c r="X70" i="13" s="1"/>
  <c r="T70" i="13"/>
  <c r="S70" i="13"/>
  <c r="R70" i="13"/>
  <c r="P70" i="13"/>
  <c r="N70" i="13"/>
  <c r="O70" i="13" s="1"/>
  <c r="L70" i="13"/>
  <c r="J70" i="13"/>
  <c r="K70" i="13" s="1"/>
  <c r="AB69" i="13"/>
  <c r="Z69" i="13"/>
  <c r="AA69" i="13" s="1"/>
  <c r="V69" i="13"/>
  <c r="R69" i="13"/>
  <c r="O69" i="13"/>
  <c r="N69" i="13"/>
  <c r="P69" i="13" s="1"/>
  <c r="K69" i="13"/>
  <c r="J69" i="13"/>
  <c r="L69" i="13" s="1"/>
  <c r="AB68" i="13"/>
  <c r="AA68" i="13"/>
  <c r="Z68" i="13"/>
  <c r="X68" i="13"/>
  <c r="V68" i="13"/>
  <c r="W68" i="13" s="1"/>
  <c r="T68" i="13"/>
  <c r="R68" i="13"/>
  <c r="S68" i="13" s="1"/>
  <c r="P68" i="13"/>
  <c r="N68" i="13"/>
  <c r="O68" i="13" s="1"/>
  <c r="J68" i="13"/>
  <c r="Z67" i="13"/>
  <c r="W67" i="13"/>
  <c r="V67" i="13"/>
  <c r="X67" i="13" s="1"/>
  <c r="S67" i="13"/>
  <c r="R67" i="13"/>
  <c r="T67" i="13" s="1"/>
  <c r="P67" i="13"/>
  <c r="O67" i="13"/>
  <c r="N67" i="13"/>
  <c r="L67" i="13"/>
  <c r="J67" i="13"/>
  <c r="K67" i="13" s="1"/>
  <c r="AB66" i="13"/>
  <c r="Z66" i="13"/>
  <c r="AA66" i="13" s="1"/>
  <c r="X66" i="13"/>
  <c r="V66" i="13"/>
  <c r="W66" i="13" s="1"/>
  <c r="R66" i="13"/>
  <c r="N66" i="13"/>
  <c r="K66" i="13"/>
  <c r="J66" i="13"/>
  <c r="L66" i="13" s="1"/>
  <c r="AA65" i="13"/>
  <c r="Z65" i="13"/>
  <c r="AB65" i="13" s="1"/>
  <c r="X65" i="13"/>
  <c r="W65" i="13"/>
  <c r="V65" i="13"/>
  <c r="T65" i="13"/>
  <c r="R65" i="13"/>
  <c r="S65" i="13" s="1"/>
  <c r="P65" i="13"/>
  <c r="N65" i="13"/>
  <c r="O65" i="13" s="1"/>
  <c r="L65" i="13"/>
  <c r="J65" i="13"/>
  <c r="K65" i="13" s="1"/>
  <c r="Z64" i="13"/>
  <c r="V64" i="13"/>
  <c r="X64" i="13" s="1"/>
  <c r="S64" i="13"/>
  <c r="R64" i="13"/>
  <c r="T64" i="13" s="1"/>
  <c r="O64" i="13"/>
  <c r="N64" i="13"/>
  <c r="P64" i="13" s="1"/>
  <c r="L64" i="13"/>
  <c r="K64" i="13"/>
  <c r="J64" i="13"/>
  <c r="AB63" i="13"/>
  <c r="Z63" i="13"/>
  <c r="AA63" i="13" s="1"/>
  <c r="X63" i="13"/>
  <c r="V63" i="13"/>
  <c r="W63" i="13" s="1"/>
  <c r="T63" i="13"/>
  <c r="R63" i="13"/>
  <c r="S63" i="13" s="1"/>
  <c r="N63" i="13"/>
  <c r="J63" i="13"/>
  <c r="L63" i="13" s="1"/>
  <c r="AA62" i="13"/>
  <c r="Z62" i="13"/>
  <c r="AB62" i="13" s="1"/>
  <c r="W62" i="13"/>
  <c r="V62" i="13"/>
  <c r="X62" i="13" s="1"/>
  <c r="T62" i="13"/>
  <c r="S62" i="13"/>
  <c r="R62" i="13"/>
  <c r="P62" i="13"/>
  <c r="N62" i="13"/>
  <c r="O62" i="13" s="1"/>
  <c r="L62" i="13"/>
  <c r="J62" i="13"/>
  <c r="K62" i="13" s="1"/>
  <c r="AB61" i="13"/>
  <c r="Z61" i="13"/>
  <c r="AA61" i="13" s="1"/>
  <c r="V61" i="13"/>
  <c r="R61" i="13"/>
  <c r="T61" i="13" s="1"/>
  <c r="O61" i="13"/>
  <c r="N61" i="13"/>
  <c r="P61" i="13" s="1"/>
  <c r="K61" i="13"/>
  <c r="J61" i="13"/>
  <c r="L61" i="13" s="1"/>
  <c r="AB60" i="13"/>
  <c r="AA60" i="13"/>
  <c r="Z60" i="13"/>
  <c r="X60" i="13"/>
  <c r="V60" i="13"/>
  <c r="W60" i="13" s="1"/>
  <c r="T60" i="13"/>
  <c r="R60" i="13"/>
  <c r="S60" i="13" s="1"/>
  <c r="P60" i="13"/>
  <c r="N60" i="13"/>
  <c r="O60" i="13" s="1"/>
  <c r="J60" i="13"/>
  <c r="Z59" i="13"/>
  <c r="AB59" i="13" s="1"/>
  <c r="W59" i="13"/>
  <c r="V59" i="13"/>
  <c r="X59" i="13" s="1"/>
  <c r="S59" i="13"/>
  <c r="R59" i="13"/>
  <c r="T59" i="13" s="1"/>
  <c r="P59" i="13"/>
  <c r="O59" i="13"/>
  <c r="N59" i="13"/>
  <c r="L59" i="13"/>
  <c r="J59" i="13"/>
  <c r="K59" i="13" s="1"/>
  <c r="AB58" i="13"/>
  <c r="Z58" i="13"/>
  <c r="AA58" i="13" s="1"/>
  <c r="X58" i="13"/>
  <c r="V58" i="13"/>
  <c r="W58" i="13" s="1"/>
  <c r="R58" i="13"/>
  <c r="N58" i="13"/>
  <c r="P58" i="13" s="1"/>
  <c r="K58" i="13"/>
  <c r="J58" i="13"/>
  <c r="L58" i="13" s="1"/>
  <c r="Z57" i="13"/>
  <c r="X57" i="13"/>
  <c r="W57" i="13"/>
  <c r="V57" i="13"/>
  <c r="T57" i="13"/>
  <c r="R57" i="13"/>
  <c r="S57" i="13" s="1"/>
  <c r="N57" i="13"/>
  <c r="J57" i="13"/>
  <c r="Z56" i="13"/>
  <c r="AB56" i="13" s="1"/>
  <c r="X56" i="13"/>
  <c r="W56" i="13"/>
  <c r="V56" i="13"/>
  <c r="S56" i="13"/>
  <c r="R56" i="13"/>
  <c r="T56" i="13" s="1"/>
  <c r="P56" i="13"/>
  <c r="N56" i="13"/>
  <c r="O56" i="13" s="1"/>
  <c r="L56" i="13"/>
  <c r="K56" i="13"/>
  <c r="J56" i="13"/>
  <c r="AB55" i="13"/>
  <c r="Z55" i="13"/>
  <c r="AA55" i="13" s="1"/>
  <c r="X55" i="13"/>
  <c r="V55" i="13"/>
  <c r="W55" i="13" s="1"/>
  <c r="T55" i="13"/>
  <c r="R55" i="13"/>
  <c r="S55" i="13" s="1"/>
  <c r="N55" i="13"/>
  <c r="L55" i="13"/>
  <c r="K55" i="13"/>
  <c r="J55" i="13"/>
  <c r="AA54" i="13"/>
  <c r="Z54" i="13"/>
  <c r="AB54" i="13" s="1"/>
  <c r="V54" i="13"/>
  <c r="T54" i="13"/>
  <c r="S54" i="13"/>
  <c r="R54" i="13"/>
  <c r="P54" i="13"/>
  <c r="N54" i="13"/>
  <c r="O54" i="13" s="1"/>
  <c r="J54" i="13"/>
  <c r="Z53" i="13"/>
  <c r="V53" i="13"/>
  <c r="X53" i="13" s="1"/>
  <c r="T53" i="13"/>
  <c r="S53" i="13"/>
  <c r="R53" i="13"/>
  <c r="O53" i="13"/>
  <c r="N53" i="13"/>
  <c r="P53" i="13" s="1"/>
  <c r="L53" i="13"/>
  <c r="J53" i="13"/>
  <c r="K53" i="13" s="1"/>
  <c r="AB52" i="13"/>
  <c r="AA52" i="13"/>
  <c r="Z52" i="13"/>
  <c r="X52" i="13"/>
  <c r="V52" i="13"/>
  <c r="W52" i="13" s="1"/>
  <c r="T52" i="13"/>
  <c r="R52" i="13"/>
  <c r="S52" i="13" s="1"/>
  <c r="P52" i="13"/>
  <c r="N52" i="13"/>
  <c r="O52" i="13" s="1"/>
  <c r="J52" i="13"/>
  <c r="AB51" i="13"/>
  <c r="AA51" i="13"/>
  <c r="Z51" i="13"/>
  <c r="W51" i="13"/>
  <c r="V51" i="13"/>
  <c r="X51" i="13" s="1"/>
  <c r="R51" i="13"/>
  <c r="P51" i="13"/>
  <c r="O51" i="13"/>
  <c r="N51" i="13"/>
  <c r="L51" i="13"/>
  <c r="J51" i="13"/>
  <c r="K51" i="13" s="1"/>
  <c r="Z50" i="13"/>
  <c r="V50" i="13"/>
  <c r="R50" i="13"/>
  <c r="T50" i="13" s="1"/>
  <c r="P50" i="13"/>
  <c r="O50" i="13"/>
  <c r="N50" i="13"/>
  <c r="K50" i="13"/>
  <c r="J50" i="13"/>
  <c r="L50" i="13" s="1"/>
  <c r="AB49" i="13"/>
  <c r="Z49" i="13"/>
  <c r="AA49" i="13" s="1"/>
  <c r="X49" i="13"/>
  <c r="W49" i="13"/>
  <c r="V49" i="13"/>
  <c r="R49" i="13"/>
  <c r="S49" i="13" s="1"/>
  <c r="O49" i="13"/>
  <c r="N49" i="13"/>
  <c r="P49" i="13" s="1"/>
  <c r="J49" i="13"/>
  <c r="AB48" i="13"/>
  <c r="AA48" i="13"/>
  <c r="Z48" i="13"/>
  <c r="X48" i="13"/>
  <c r="W48" i="13"/>
  <c r="V48" i="13"/>
  <c r="S48" i="13"/>
  <c r="R48" i="13"/>
  <c r="T48" i="13" s="1"/>
  <c r="P48" i="13"/>
  <c r="N48" i="13"/>
  <c r="O48" i="13" s="1"/>
  <c r="L48" i="13"/>
  <c r="K48" i="13"/>
  <c r="J48" i="13"/>
  <c r="AB47" i="13"/>
  <c r="Z47" i="13"/>
  <c r="AA47" i="13" s="1"/>
  <c r="W47" i="13"/>
  <c r="V47" i="13"/>
  <c r="X47" i="13" s="1"/>
  <c r="R47" i="13"/>
  <c r="P47" i="13"/>
  <c r="O47" i="13"/>
  <c r="N47" i="13"/>
  <c r="L47" i="13"/>
  <c r="K47" i="13"/>
  <c r="J47" i="13"/>
  <c r="AA46" i="13"/>
  <c r="Z46" i="13"/>
  <c r="AB46" i="13" s="1"/>
  <c r="X46" i="13"/>
  <c r="V46" i="13"/>
  <c r="W46" i="13" s="1"/>
  <c r="T46" i="13"/>
  <c r="S46" i="13"/>
  <c r="R46" i="13"/>
  <c r="N46" i="13"/>
  <c r="O46" i="13" s="1"/>
  <c r="K46" i="13"/>
  <c r="J46" i="13"/>
  <c r="L46" i="13" s="1"/>
  <c r="Z45" i="13"/>
  <c r="X45" i="13"/>
  <c r="W45" i="13"/>
  <c r="V45" i="13"/>
  <c r="T45" i="13"/>
  <c r="S45" i="13"/>
  <c r="R45" i="13"/>
  <c r="O45" i="13"/>
  <c r="N45" i="13"/>
  <c r="P45" i="13" s="1"/>
  <c r="L45" i="13"/>
  <c r="J45" i="13"/>
  <c r="K45" i="13" s="1"/>
  <c r="AB44" i="13"/>
  <c r="AA44" i="13"/>
  <c r="Z44" i="13"/>
  <c r="X44" i="13"/>
  <c r="V44" i="13"/>
  <c r="W44" i="13" s="1"/>
  <c r="S44" i="13"/>
  <c r="R44" i="13"/>
  <c r="T44" i="13" s="1"/>
  <c r="N44" i="13"/>
  <c r="L44" i="13"/>
  <c r="K44" i="13"/>
  <c r="J44" i="13"/>
  <c r="AB43" i="13"/>
  <c r="AA43" i="13"/>
  <c r="Z43" i="13"/>
  <c r="W43" i="13"/>
  <c r="V43" i="13"/>
  <c r="X43" i="13" s="1"/>
  <c r="T43" i="13"/>
  <c r="R43" i="13"/>
  <c r="S43" i="13" s="1"/>
  <c r="P43" i="13"/>
  <c r="O43" i="13"/>
  <c r="N43" i="13"/>
  <c r="J43" i="13"/>
  <c r="K43" i="13" s="1"/>
  <c r="AA42" i="13"/>
  <c r="Z42" i="13"/>
  <c r="AB42" i="13" s="1"/>
  <c r="V42" i="13"/>
  <c r="T42" i="13"/>
  <c r="S42" i="13"/>
  <c r="R42" i="13"/>
  <c r="P42" i="13"/>
  <c r="O42" i="13"/>
  <c r="N42" i="13"/>
  <c r="K42" i="13"/>
  <c r="J42" i="13"/>
  <c r="L42" i="13" s="1"/>
  <c r="AB41" i="13"/>
  <c r="Z41" i="13"/>
  <c r="AA41" i="13" s="1"/>
  <c r="X41" i="13"/>
  <c r="W41" i="13"/>
  <c r="V41" i="13"/>
  <c r="T41" i="13"/>
  <c r="R41" i="13"/>
  <c r="S41" i="13" s="1"/>
  <c r="O41" i="13"/>
  <c r="N41" i="13"/>
  <c r="P41" i="13" s="1"/>
  <c r="J41" i="13"/>
  <c r="AB40" i="13"/>
  <c r="AA40" i="13"/>
  <c r="Z40" i="13"/>
  <c r="X40" i="13"/>
  <c r="W40" i="13"/>
  <c r="V40" i="13"/>
  <c r="S40" i="13"/>
  <c r="R40" i="13"/>
  <c r="T40" i="13" s="1"/>
  <c r="P40" i="13"/>
  <c r="N40" i="13"/>
  <c r="O40" i="13" s="1"/>
  <c r="L40" i="13"/>
  <c r="K40" i="13"/>
  <c r="J40" i="13"/>
  <c r="Z39" i="13"/>
  <c r="AA39" i="13" s="1"/>
  <c r="W39" i="13"/>
  <c r="V39" i="13"/>
  <c r="X39" i="13" s="1"/>
  <c r="R39" i="13"/>
  <c r="P39" i="13"/>
  <c r="O39" i="13"/>
  <c r="N39" i="13"/>
  <c r="L39" i="13"/>
  <c r="K39" i="13"/>
  <c r="J39" i="13"/>
  <c r="AA38" i="13"/>
  <c r="Z38" i="13"/>
  <c r="AB38" i="13" s="1"/>
  <c r="X38" i="13"/>
  <c r="V38" i="13"/>
  <c r="W38" i="13" s="1"/>
  <c r="T38" i="13"/>
  <c r="S38" i="13"/>
  <c r="R38" i="13"/>
  <c r="P38" i="13"/>
  <c r="N38" i="13"/>
  <c r="O38" i="13" s="1"/>
  <c r="K38" i="13"/>
  <c r="J38" i="13"/>
  <c r="L38" i="13" s="1"/>
  <c r="Z37" i="13"/>
  <c r="X37" i="13"/>
  <c r="W37" i="13"/>
  <c r="V37" i="13"/>
  <c r="T37" i="13"/>
  <c r="S37" i="13"/>
  <c r="R37" i="13"/>
  <c r="O37" i="13"/>
  <c r="N37" i="13"/>
  <c r="P37" i="13" s="1"/>
  <c r="L37" i="13"/>
  <c r="J37" i="13"/>
  <c r="K37" i="13" s="1"/>
  <c r="AB36" i="13"/>
  <c r="AA36" i="13"/>
  <c r="Z36" i="13"/>
  <c r="V36" i="13"/>
  <c r="W36" i="13" s="1"/>
  <c r="S36" i="13"/>
  <c r="R36" i="13"/>
  <c r="T36" i="13" s="1"/>
  <c r="N36" i="13"/>
  <c r="L36" i="13"/>
  <c r="K36" i="13"/>
  <c r="J36" i="13"/>
  <c r="AB35" i="13"/>
  <c r="AA35" i="13"/>
  <c r="Z35" i="13"/>
  <c r="W35" i="13"/>
  <c r="V35" i="13"/>
  <c r="X35" i="13" s="1"/>
  <c r="T35" i="13"/>
  <c r="R35" i="13"/>
  <c r="S35" i="13" s="1"/>
  <c r="P35" i="13"/>
  <c r="O35" i="13"/>
  <c r="N35" i="13"/>
  <c r="L35" i="13"/>
  <c r="J35" i="13"/>
  <c r="K35" i="13" s="1"/>
  <c r="AA34" i="13"/>
  <c r="Z34" i="13"/>
  <c r="AB34" i="13" s="1"/>
  <c r="V34" i="13"/>
  <c r="T34" i="13"/>
  <c r="S34" i="13"/>
  <c r="R34" i="13"/>
  <c r="P34" i="13"/>
  <c r="O34" i="13"/>
  <c r="N34" i="13"/>
  <c r="K34" i="13"/>
  <c r="J34" i="13"/>
  <c r="L34" i="13" s="1"/>
  <c r="AB33" i="13"/>
  <c r="Z33" i="13"/>
  <c r="AA33" i="13" s="1"/>
  <c r="X33" i="13"/>
  <c r="W33" i="13"/>
  <c r="V33" i="13"/>
  <c r="R33" i="13"/>
  <c r="S33" i="13" s="1"/>
  <c r="O33" i="13"/>
  <c r="N33" i="13"/>
  <c r="P33" i="13" s="1"/>
  <c r="J33" i="13"/>
  <c r="AB32" i="13"/>
  <c r="AA32" i="13"/>
  <c r="Z32" i="13"/>
  <c r="X32" i="13"/>
  <c r="W32" i="13"/>
  <c r="V32" i="13"/>
  <c r="S32" i="13"/>
  <c r="R32" i="13"/>
  <c r="T32" i="13" s="1"/>
  <c r="N32" i="13"/>
  <c r="O32" i="13" s="1"/>
  <c r="L32" i="13"/>
  <c r="K32" i="13"/>
  <c r="J32" i="13"/>
  <c r="AB31" i="13"/>
  <c r="Z31" i="13"/>
  <c r="AA31" i="13" s="1"/>
  <c r="W31" i="13"/>
  <c r="V31" i="13"/>
  <c r="X31" i="13" s="1"/>
  <c r="R31" i="13"/>
  <c r="P31" i="13"/>
  <c r="O31" i="13"/>
  <c r="N31" i="13"/>
  <c r="L31" i="13"/>
  <c r="K31" i="13"/>
  <c r="J31" i="13"/>
  <c r="AA30" i="13"/>
  <c r="Z30" i="13"/>
  <c r="AB30" i="13" s="1"/>
  <c r="V30" i="13"/>
  <c r="W30" i="13" s="1"/>
  <c r="T30" i="13"/>
  <c r="S30" i="13"/>
  <c r="R30" i="13"/>
  <c r="N30" i="13"/>
  <c r="O30" i="13" s="1"/>
  <c r="K30" i="13"/>
  <c r="J30" i="13"/>
  <c r="L30" i="13" s="1"/>
  <c r="Z29" i="13"/>
  <c r="X29" i="13"/>
  <c r="W29" i="13"/>
  <c r="V29" i="13"/>
  <c r="T29" i="13"/>
  <c r="S29" i="13"/>
  <c r="R29" i="13"/>
  <c r="O29" i="13"/>
  <c r="N29" i="13"/>
  <c r="P29" i="13" s="1"/>
  <c r="J29" i="13"/>
  <c r="K29" i="13" s="1"/>
  <c r="AB28" i="13"/>
  <c r="AA28" i="13"/>
  <c r="Z28" i="13"/>
  <c r="X28" i="13"/>
  <c r="V28" i="13"/>
  <c r="W28" i="13" s="1"/>
  <c r="S28" i="13"/>
  <c r="R28" i="13"/>
  <c r="T28" i="13" s="1"/>
  <c r="N28" i="13"/>
  <c r="L28" i="13"/>
  <c r="K28" i="13"/>
  <c r="J28" i="13"/>
  <c r="AB27" i="13"/>
  <c r="AA27" i="13"/>
  <c r="Z27" i="13"/>
  <c r="W27" i="13"/>
  <c r="V27" i="13"/>
  <c r="X27" i="13" s="1"/>
  <c r="T27" i="13"/>
  <c r="R27" i="13"/>
  <c r="S27" i="13" s="1"/>
  <c r="P27" i="13"/>
  <c r="O27" i="13"/>
  <c r="N27" i="13"/>
  <c r="J27" i="13"/>
  <c r="K27" i="13" s="1"/>
  <c r="AA26" i="13"/>
  <c r="Z26" i="13"/>
  <c r="AB26" i="13" s="1"/>
  <c r="V26" i="13"/>
  <c r="T26" i="13"/>
  <c r="S26" i="13"/>
  <c r="R26" i="13"/>
  <c r="P26" i="13"/>
  <c r="O26" i="13"/>
  <c r="N26" i="13"/>
  <c r="K26" i="13"/>
  <c r="J26" i="13"/>
  <c r="L26" i="13" s="1"/>
  <c r="Z25" i="13"/>
  <c r="AA25" i="13" s="1"/>
  <c r="X25" i="13"/>
  <c r="W25" i="13"/>
  <c r="V25" i="13"/>
  <c r="T25" i="13"/>
  <c r="R25" i="13"/>
  <c r="S25" i="13" s="1"/>
  <c r="O25" i="13"/>
  <c r="N25" i="13"/>
  <c r="P25" i="13" s="1"/>
  <c r="J25" i="13"/>
  <c r="AB24" i="13"/>
  <c r="AA24" i="13"/>
  <c r="Z24" i="13"/>
  <c r="X24" i="13"/>
  <c r="W24" i="13"/>
  <c r="V24" i="13"/>
  <c r="S24" i="13"/>
  <c r="R24" i="13"/>
  <c r="T24" i="13" s="1"/>
  <c r="N24" i="13"/>
  <c r="O24" i="13" s="1"/>
  <c r="L24" i="13"/>
  <c r="K24" i="13"/>
  <c r="J24" i="13"/>
  <c r="Z23" i="13"/>
  <c r="AA23" i="13" s="1"/>
  <c r="W23" i="13"/>
  <c r="V23" i="13"/>
  <c r="X23" i="13" s="1"/>
  <c r="R23" i="13"/>
  <c r="P23" i="13"/>
  <c r="O23" i="13"/>
  <c r="N23" i="13"/>
  <c r="L23" i="13"/>
  <c r="K23" i="13"/>
  <c r="J23" i="13"/>
  <c r="AA22" i="13"/>
  <c r="Z22" i="13"/>
  <c r="AB22" i="13" s="1"/>
  <c r="V22" i="13"/>
  <c r="W22" i="13" s="1"/>
  <c r="T22" i="13"/>
  <c r="S22" i="13"/>
  <c r="R22" i="13"/>
  <c r="P22" i="13"/>
  <c r="N22" i="13"/>
  <c r="O22" i="13" s="1"/>
  <c r="K22" i="13"/>
  <c r="J22" i="13"/>
  <c r="L22" i="13" s="1"/>
  <c r="Z21" i="13"/>
  <c r="X21" i="13"/>
  <c r="W21" i="13"/>
  <c r="V21" i="13"/>
  <c r="T21" i="13"/>
  <c r="S21" i="13"/>
  <c r="R21" i="13"/>
  <c r="O21" i="13"/>
  <c r="N21" i="13"/>
  <c r="P21" i="13" s="1"/>
  <c r="L21" i="13"/>
  <c r="J21" i="13"/>
  <c r="K21" i="13" s="1"/>
  <c r="AB20" i="13"/>
  <c r="AA20" i="13"/>
  <c r="Z20" i="13"/>
  <c r="V20" i="13"/>
  <c r="W20" i="13" s="1"/>
  <c r="S20" i="13"/>
  <c r="R20" i="13"/>
  <c r="T20" i="13" s="1"/>
  <c r="N20" i="13"/>
  <c r="L20" i="13"/>
  <c r="K20" i="13"/>
  <c r="J20" i="13"/>
  <c r="AB19" i="13"/>
  <c r="AA19" i="13"/>
  <c r="Z19" i="13"/>
  <c r="W19" i="13"/>
  <c r="V19" i="13"/>
  <c r="X19" i="13" s="1"/>
  <c r="R19" i="13"/>
  <c r="S19" i="13" s="1"/>
  <c r="P19" i="13"/>
  <c r="O19" i="13"/>
  <c r="N19" i="13"/>
  <c r="L19" i="13"/>
  <c r="J19" i="13"/>
  <c r="K19" i="13" s="1"/>
  <c r="AA18" i="13"/>
  <c r="Z18" i="13"/>
  <c r="AB18" i="13" s="1"/>
  <c r="V18" i="13"/>
  <c r="V3" i="13" s="1"/>
  <c r="T18" i="13"/>
  <c r="S18" i="13"/>
  <c r="R18" i="13"/>
  <c r="P18" i="13"/>
  <c r="O18" i="13"/>
  <c r="N18" i="13"/>
  <c r="K18" i="13"/>
  <c r="J18" i="13"/>
  <c r="L18" i="13" s="1"/>
  <c r="Z17" i="13"/>
  <c r="AA17" i="13" s="1"/>
  <c r="X17" i="13"/>
  <c r="W17" i="13"/>
  <c r="V17" i="13"/>
  <c r="R17" i="13"/>
  <c r="S17" i="13" s="1"/>
  <c r="O17" i="13"/>
  <c r="N17" i="13"/>
  <c r="P17" i="13" s="1"/>
  <c r="J17" i="13"/>
  <c r="AB16" i="13"/>
  <c r="AA16" i="13"/>
  <c r="Z16" i="13"/>
  <c r="X16" i="13"/>
  <c r="W16" i="13"/>
  <c r="V16" i="13"/>
  <c r="S16" i="13"/>
  <c r="R16" i="13"/>
  <c r="T16" i="13" s="1"/>
  <c r="N16" i="13"/>
  <c r="O16" i="13" s="1"/>
  <c r="L16" i="13"/>
  <c r="K16" i="13"/>
  <c r="J16" i="13"/>
  <c r="AB15" i="13"/>
  <c r="Z15" i="13"/>
  <c r="W15" i="13"/>
  <c r="V15" i="13"/>
  <c r="X15" i="13" s="1"/>
  <c r="R15" i="13"/>
  <c r="P15" i="13"/>
  <c r="O15" i="13"/>
  <c r="N15" i="13"/>
  <c r="L15" i="13"/>
  <c r="K15" i="13"/>
  <c r="J15" i="13"/>
  <c r="AA14" i="13"/>
  <c r="Z14" i="13"/>
  <c r="AB14" i="13" s="1"/>
  <c r="X14" i="13"/>
  <c r="V14" i="13"/>
  <c r="W14" i="13" s="1"/>
  <c r="T14" i="13"/>
  <c r="S14" i="13"/>
  <c r="R14" i="13"/>
  <c r="N14" i="13"/>
  <c r="K14" i="13"/>
  <c r="J14" i="13"/>
  <c r="L14" i="13" s="1"/>
  <c r="Z520" i="12"/>
  <c r="X520" i="12"/>
  <c r="W520" i="12"/>
  <c r="V520" i="12"/>
  <c r="T520" i="12"/>
  <c r="S520" i="12"/>
  <c r="R520" i="12"/>
  <c r="O520" i="12"/>
  <c r="N520" i="12"/>
  <c r="P520" i="12" s="1"/>
  <c r="J520" i="12"/>
  <c r="K520" i="12" s="1"/>
  <c r="AB519" i="12"/>
  <c r="AA519" i="12"/>
  <c r="Z519" i="12"/>
  <c r="X519" i="12"/>
  <c r="W519" i="12"/>
  <c r="V519" i="12"/>
  <c r="R519" i="12"/>
  <c r="T519" i="12" s="1"/>
  <c r="N519" i="12"/>
  <c r="L519" i="12"/>
  <c r="K519" i="12"/>
  <c r="J519" i="12"/>
  <c r="AB518" i="12"/>
  <c r="AA518" i="12"/>
  <c r="Z518" i="12"/>
  <c r="V518" i="12"/>
  <c r="X518" i="12" s="1"/>
  <c r="R518" i="12"/>
  <c r="S518" i="12" s="1"/>
  <c r="P518" i="12"/>
  <c r="O518" i="12"/>
  <c r="N518" i="12"/>
  <c r="J518" i="12"/>
  <c r="L518" i="12" s="1"/>
  <c r="Z517" i="12"/>
  <c r="AB517" i="12" s="1"/>
  <c r="V517" i="12"/>
  <c r="T517" i="12"/>
  <c r="S517" i="12"/>
  <c r="R517" i="12"/>
  <c r="P517" i="12"/>
  <c r="O517" i="12"/>
  <c r="N517" i="12"/>
  <c r="J517" i="12"/>
  <c r="L517" i="12" s="1"/>
  <c r="AB516" i="12"/>
  <c r="Z516" i="12"/>
  <c r="AA516" i="12" s="1"/>
  <c r="X516" i="12"/>
  <c r="W516" i="12"/>
  <c r="V516" i="12"/>
  <c r="R516" i="12"/>
  <c r="T516" i="12" s="1"/>
  <c r="O516" i="12"/>
  <c r="N516" i="12"/>
  <c r="P516" i="12" s="1"/>
  <c r="J516" i="12"/>
  <c r="AB515" i="12"/>
  <c r="AA515" i="12"/>
  <c r="Z515" i="12"/>
  <c r="X515" i="12"/>
  <c r="W515" i="12"/>
  <c r="V515" i="12"/>
  <c r="S515" i="12"/>
  <c r="R515" i="12"/>
  <c r="T515" i="12" s="1"/>
  <c r="N515" i="12"/>
  <c r="O515" i="12" s="1"/>
  <c r="L515" i="12"/>
  <c r="K515" i="12"/>
  <c r="J515" i="12"/>
  <c r="AB514" i="12"/>
  <c r="AA514" i="12"/>
  <c r="Z514" i="12"/>
  <c r="V514" i="12"/>
  <c r="X514" i="12" s="1"/>
  <c r="R514" i="12"/>
  <c r="P514" i="12"/>
  <c r="O514" i="12"/>
  <c r="N514" i="12"/>
  <c r="L514" i="12"/>
  <c r="K514" i="12"/>
  <c r="J514" i="12"/>
  <c r="AA513" i="12"/>
  <c r="Z513" i="12"/>
  <c r="AB513" i="12" s="1"/>
  <c r="V513" i="12"/>
  <c r="W513" i="12" s="1"/>
  <c r="T513" i="12"/>
  <c r="S513" i="12"/>
  <c r="R513" i="12"/>
  <c r="P513" i="12"/>
  <c r="O513" i="12"/>
  <c r="N513" i="12"/>
  <c r="J513" i="12"/>
  <c r="L513" i="12" s="1"/>
  <c r="Z512" i="12"/>
  <c r="X512" i="12"/>
  <c r="W512" i="12"/>
  <c r="V512" i="12"/>
  <c r="T512" i="12"/>
  <c r="S512" i="12"/>
  <c r="R512" i="12"/>
  <c r="N512" i="12"/>
  <c r="P512" i="12" s="1"/>
  <c r="L512" i="12"/>
  <c r="J512" i="12"/>
  <c r="K512" i="12" s="1"/>
  <c r="AB511" i="12"/>
  <c r="AA511" i="12"/>
  <c r="Z511" i="12"/>
  <c r="V511" i="12"/>
  <c r="X511" i="12" s="1"/>
  <c r="S511" i="12"/>
  <c r="R511" i="12"/>
  <c r="T511" i="12" s="1"/>
  <c r="N511" i="12"/>
  <c r="L511" i="12"/>
  <c r="K511" i="12"/>
  <c r="J511" i="12"/>
  <c r="AB510" i="12"/>
  <c r="AA510" i="12"/>
  <c r="Z510" i="12"/>
  <c r="V510" i="12"/>
  <c r="X510" i="12" s="1"/>
  <c r="T510" i="12"/>
  <c r="R510" i="12"/>
  <c r="S510" i="12" s="1"/>
  <c r="P510" i="12"/>
  <c r="O510" i="12"/>
  <c r="N510" i="12"/>
  <c r="L510" i="12"/>
  <c r="J510" i="12"/>
  <c r="K510" i="12" s="1"/>
  <c r="AA509" i="12"/>
  <c r="Z509" i="12"/>
  <c r="AB509" i="12" s="1"/>
  <c r="V509" i="12"/>
  <c r="T509" i="12"/>
  <c r="S509" i="12"/>
  <c r="R509" i="12"/>
  <c r="P509" i="12"/>
  <c r="O509" i="12"/>
  <c r="N509" i="12"/>
  <c r="J509" i="12"/>
  <c r="L509" i="12" s="1"/>
  <c r="Z508" i="12"/>
  <c r="AA508" i="12" s="1"/>
  <c r="X508" i="12"/>
  <c r="W508" i="12"/>
  <c r="V508" i="12"/>
  <c r="T508" i="12"/>
  <c r="R508" i="12"/>
  <c r="S508" i="12" s="1"/>
  <c r="N508" i="12"/>
  <c r="P508" i="12" s="1"/>
  <c r="J508" i="12"/>
  <c r="AB507" i="12"/>
  <c r="AA507" i="12"/>
  <c r="Z507" i="12"/>
  <c r="X507" i="12"/>
  <c r="W507" i="12"/>
  <c r="V507" i="12"/>
  <c r="S507" i="12"/>
  <c r="R507" i="12"/>
  <c r="T507" i="12" s="1"/>
  <c r="N507" i="12"/>
  <c r="O507" i="12" s="1"/>
  <c r="L507" i="12"/>
  <c r="K507" i="12"/>
  <c r="J507" i="12"/>
  <c r="AB506" i="12"/>
  <c r="AA506" i="12"/>
  <c r="Z506" i="12"/>
  <c r="V506" i="12"/>
  <c r="X506" i="12" s="1"/>
  <c r="R506" i="12"/>
  <c r="P506" i="12"/>
  <c r="O506" i="12"/>
  <c r="N506" i="12"/>
  <c r="L506" i="12"/>
  <c r="K506" i="12"/>
  <c r="J506" i="12"/>
  <c r="Z505" i="12"/>
  <c r="AB505" i="12" s="1"/>
  <c r="V505" i="12"/>
  <c r="W505" i="12" s="1"/>
  <c r="T505" i="12"/>
  <c r="S505" i="12"/>
  <c r="R505" i="12"/>
  <c r="N505" i="12"/>
  <c r="P505" i="12" s="1"/>
  <c r="J505" i="12"/>
  <c r="L505" i="12" s="1"/>
  <c r="Z504" i="12"/>
  <c r="X504" i="12"/>
  <c r="W504" i="12"/>
  <c r="V504" i="12"/>
  <c r="T504" i="12"/>
  <c r="S504" i="12"/>
  <c r="R504" i="12"/>
  <c r="N504" i="12"/>
  <c r="P504" i="12" s="1"/>
  <c r="L504" i="12"/>
  <c r="J504" i="12"/>
  <c r="K504" i="12" s="1"/>
  <c r="AB503" i="12"/>
  <c r="AA503" i="12"/>
  <c r="Z503" i="12"/>
  <c r="V503" i="12"/>
  <c r="X503" i="12" s="1"/>
  <c r="S503" i="12"/>
  <c r="R503" i="12"/>
  <c r="T503" i="12" s="1"/>
  <c r="N503" i="12"/>
  <c r="L503" i="12"/>
  <c r="K503" i="12"/>
  <c r="J503" i="12"/>
  <c r="AB502" i="12"/>
  <c r="AA502" i="12"/>
  <c r="Z502" i="12"/>
  <c r="W502" i="12"/>
  <c r="V502" i="12"/>
  <c r="X502" i="12" s="1"/>
  <c r="R502" i="12"/>
  <c r="S502" i="12" s="1"/>
  <c r="P502" i="12"/>
  <c r="O502" i="12"/>
  <c r="N502" i="12"/>
  <c r="L502" i="12"/>
  <c r="K502" i="12"/>
  <c r="J502" i="12"/>
  <c r="Z501" i="12"/>
  <c r="AB501" i="12" s="1"/>
  <c r="V501" i="12"/>
  <c r="T501" i="12"/>
  <c r="S501" i="12"/>
  <c r="R501" i="12"/>
  <c r="P501" i="12"/>
  <c r="O501" i="12"/>
  <c r="N501" i="12"/>
  <c r="K501" i="12"/>
  <c r="J501" i="12"/>
  <c r="L501" i="12" s="1"/>
  <c r="Z500" i="12"/>
  <c r="AA500" i="12" s="1"/>
  <c r="X500" i="12"/>
  <c r="W500" i="12"/>
  <c r="V500" i="12"/>
  <c r="T500" i="12"/>
  <c r="S500" i="12"/>
  <c r="R500" i="12"/>
  <c r="N500" i="12"/>
  <c r="P500" i="12" s="1"/>
  <c r="J500" i="12"/>
  <c r="AB499" i="12"/>
  <c r="AA499" i="12"/>
  <c r="Z499" i="12"/>
  <c r="X499" i="12"/>
  <c r="W499" i="12"/>
  <c r="V499" i="12"/>
  <c r="R499" i="12"/>
  <c r="T499" i="12" s="1"/>
  <c r="P499" i="12"/>
  <c r="N499" i="12"/>
  <c r="O499" i="12" s="1"/>
  <c r="L499" i="12"/>
  <c r="K499" i="12"/>
  <c r="J499" i="12"/>
  <c r="Z498" i="12"/>
  <c r="AB498" i="12" s="1"/>
  <c r="W498" i="12"/>
  <c r="V498" i="12"/>
  <c r="X498" i="12" s="1"/>
  <c r="R498" i="12"/>
  <c r="P498" i="12"/>
  <c r="O498" i="12"/>
  <c r="N498" i="12"/>
  <c r="L498" i="12"/>
  <c r="K498" i="12"/>
  <c r="J498" i="12"/>
  <c r="Z497" i="12"/>
  <c r="AB497" i="12" s="1"/>
  <c r="X497" i="12"/>
  <c r="V497" i="12"/>
  <c r="W497" i="12" s="1"/>
  <c r="T497" i="12"/>
  <c r="S497" i="12"/>
  <c r="R497" i="12"/>
  <c r="P497" i="12"/>
  <c r="N497" i="12"/>
  <c r="O497" i="12" s="1"/>
  <c r="K497" i="12"/>
  <c r="J497" i="12"/>
  <c r="L497" i="12" s="1"/>
  <c r="Z496" i="12"/>
  <c r="X496" i="12"/>
  <c r="W496" i="12"/>
  <c r="V496" i="12"/>
  <c r="T496" i="12"/>
  <c r="S496" i="12"/>
  <c r="R496" i="12"/>
  <c r="N496" i="12"/>
  <c r="P496" i="12" s="1"/>
  <c r="J496" i="12"/>
  <c r="K496" i="12" s="1"/>
  <c r="AB495" i="12"/>
  <c r="AA495" i="12"/>
  <c r="Z495" i="12"/>
  <c r="X495" i="12"/>
  <c r="V495" i="12"/>
  <c r="W495" i="12" s="1"/>
  <c r="R495" i="12"/>
  <c r="T495" i="12" s="1"/>
  <c r="N495" i="12"/>
  <c r="L495" i="12"/>
  <c r="K495" i="12"/>
  <c r="J495" i="12"/>
  <c r="AB494" i="12"/>
  <c r="AA494" i="12"/>
  <c r="Z494" i="12"/>
  <c r="W494" i="12"/>
  <c r="V494" i="12"/>
  <c r="X494" i="12" s="1"/>
  <c r="R494" i="12"/>
  <c r="S494" i="12" s="1"/>
  <c r="P494" i="12"/>
  <c r="O494" i="12"/>
  <c r="N494" i="12"/>
  <c r="L494" i="12"/>
  <c r="K494" i="12"/>
  <c r="J494" i="12"/>
  <c r="Z493" i="12"/>
  <c r="AB493" i="12" s="1"/>
  <c r="V493" i="12"/>
  <c r="T493" i="12"/>
  <c r="S493" i="12"/>
  <c r="R493" i="12"/>
  <c r="P493" i="12"/>
  <c r="O493" i="12"/>
  <c r="N493" i="12"/>
  <c r="J493" i="12"/>
  <c r="L493" i="12" s="1"/>
  <c r="Z492" i="12"/>
  <c r="AA492" i="12" s="1"/>
  <c r="X492" i="12"/>
  <c r="W492" i="12"/>
  <c r="V492" i="12"/>
  <c r="R492" i="12"/>
  <c r="T492" i="12" s="1"/>
  <c r="N492" i="12"/>
  <c r="P492" i="12" s="1"/>
  <c r="J492" i="12"/>
  <c r="K492" i="12" s="1"/>
  <c r="AB491" i="12"/>
  <c r="AA491" i="12"/>
  <c r="Z491" i="12"/>
  <c r="X491" i="12"/>
  <c r="V491" i="12"/>
  <c r="W491" i="12" s="1"/>
  <c r="R491" i="12"/>
  <c r="T491" i="12" s="1"/>
  <c r="P491" i="12"/>
  <c r="N491" i="12"/>
  <c r="O491" i="12" s="1"/>
  <c r="L491" i="12"/>
  <c r="K491" i="12"/>
  <c r="J491" i="12"/>
  <c r="Z490" i="12"/>
  <c r="AB490" i="12" s="1"/>
  <c r="W490" i="12"/>
  <c r="V490" i="12"/>
  <c r="X490" i="12" s="1"/>
  <c r="R490" i="12"/>
  <c r="S490" i="12" s="1"/>
  <c r="P490" i="12"/>
  <c r="O490" i="12"/>
  <c r="N490" i="12"/>
  <c r="L490" i="12"/>
  <c r="K490" i="12"/>
  <c r="J490" i="12"/>
  <c r="Z489" i="12"/>
  <c r="AB489" i="12" s="1"/>
  <c r="V489" i="12"/>
  <c r="W489" i="12" s="1"/>
  <c r="T489" i="12"/>
  <c r="S489" i="12"/>
  <c r="R489" i="12"/>
  <c r="N489" i="12"/>
  <c r="P489" i="12" s="1"/>
  <c r="J489" i="12"/>
  <c r="L489" i="12" s="1"/>
  <c r="Z488" i="12"/>
  <c r="AA488" i="12" s="1"/>
  <c r="X488" i="12"/>
  <c r="W488" i="12"/>
  <c r="V488" i="12"/>
  <c r="T488" i="12"/>
  <c r="R488" i="12"/>
  <c r="S488" i="12" s="1"/>
  <c r="N488" i="12"/>
  <c r="P488" i="12" s="1"/>
  <c r="L488" i="12"/>
  <c r="J488" i="12"/>
  <c r="K488" i="12" s="1"/>
  <c r="AB487" i="12"/>
  <c r="AA487" i="12"/>
  <c r="Z487" i="12"/>
  <c r="V487" i="12"/>
  <c r="X487" i="12" s="1"/>
  <c r="S487" i="12"/>
  <c r="R487" i="12"/>
  <c r="T487" i="12" s="1"/>
  <c r="N487" i="12"/>
  <c r="O487" i="12" s="1"/>
  <c r="L487" i="12"/>
  <c r="K487" i="12"/>
  <c r="J487" i="12"/>
  <c r="AB486" i="12"/>
  <c r="AA486" i="12"/>
  <c r="Z486" i="12"/>
  <c r="V486" i="12"/>
  <c r="X486" i="12" s="1"/>
  <c r="R486" i="12"/>
  <c r="S486" i="12" s="1"/>
  <c r="P486" i="12"/>
  <c r="O486" i="12"/>
  <c r="N486" i="12"/>
  <c r="J486" i="12"/>
  <c r="L486" i="12" s="1"/>
  <c r="Z485" i="12"/>
  <c r="AB485" i="12" s="1"/>
  <c r="V485" i="12"/>
  <c r="W485" i="12" s="1"/>
  <c r="T485" i="12"/>
  <c r="S485" i="12"/>
  <c r="R485" i="12"/>
  <c r="P485" i="12"/>
  <c r="N485" i="12"/>
  <c r="O485" i="12" s="1"/>
  <c r="J485" i="12"/>
  <c r="L485" i="12" s="1"/>
  <c r="AB484" i="12"/>
  <c r="Z484" i="12"/>
  <c r="AA484" i="12" s="1"/>
  <c r="X484" i="12"/>
  <c r="W484" i="12"/>
  <c r="V484" i="12"/>
  <c r="R484" i="12"/>
  <c r="T484" i="12" s="1"/>
  <c r="O484" i="12"/>
  <c r="N484" i="12"/>
  <c r="P484" i="12" s="1"/>
  <c r="J484" i="12"/>
  <c r="K484" i="12" s="1"/>
  <c r="AB483" i="12"/>
  <c r="AA483" i="12"/>
  <c r="Z483" i="12"/>
  <c r="X483" i="12"/>
  <c r="W483" i="12"/>
  <c r="V483" i="12"/>
  <c r="R483" i="12"/>
  <c r="T483" i="12" s="1"/>
  <c r="N483" i="12"/>
  <c r="O483" i="12" s="1"/>
  <c r="L483" i="12"/>
  <c r="K483" i="12"/>
  <c r="J483" i="12"/>
  <c r="Z482" i="12"/>
  <c r="AB482" i="12" s="1"/>
  <c r="V482" i="12"/>
  <c r="X482" i="12" s="1"/>
  <c r="R482" i="12"/>
  <c r="S482" i="12" s="1"/>
  <c r="P482" i="12"/>
  <c r="O482" i="12"/>
  <c r="N482" i="12"/>
  <c r="L482" i="12"/>
  <c r="J482" i="12"/>
  <c r="K482" i="12" s="1"/>
  <c r="Z481" i="12"/>
  <c r="AB481" i="12" s="1"/>
  <c r="X481" i="12"/>
  <c r="V481" i="12"/>
  <c r="W481" i="12" s="1"/>
  <c r="T481" i="12"/>
  <c r="S481" i="12"/>
  <c r="R481" i="12"/>
  <c r="N481" i="12"/>
  <c r="P481" i="12" s="1"/>
  <c r="K481" i="12"/>
  <c r="J481" i="12"/>
  <c r="L481" i="12" s="1"/>
  <c r="Z480" i="12"/>
  <c r="AA480" i="12" s="1"/>
  <c r="X480" i="12"/>
  <c r="W480" i="12"/>
  <c r="V480" i="12"/>
  <c r="T480" i="12"/>
  <c r="S480" i="12"/>
  <c r="R480" i="12"/>
  <c r="N480" i="12"/>
  <c r="J480" i="12"/>
  <c r="K480" i="12" s="1"/>
  <c r="AB479" i="12"/>
  <c r="AA479" i="12"/>
  <c r="Z479" i="12"/>
  <c r="V479" i="12"/>
  <c r="R479" i="12"/>
  <c r="T479" i="12" s="1"/>
  <c r="N479" i="12"/>
  <c r="L479" i="12"/>
  <c r="K479" i="12"/>
  <c r="J479" i="12"/>
  <c r="AB478" i="12"/>
  <c r="Z478" i="12"/>
  <c r="AA478" i="12" s="1"/>
  <c r="V478" i="12"/>
  <c r="T478" i="12"/>
  <c r="R478" i="12"/>
  <c r="S478" i="12" s="1"/>
  <c r="P478" i="12"/>
  <c r="O478" i="12"/>
  <c r="N478" i="12"/>
  <c r="J478" i="12"/>
  <c r="AA477" i="12"/>
  <c r="Z477" i="12"/>
  <c r="AB477" i="12" s="1"/>
  <c r="V477" i="12"/>
  <c r="T477" i="12"/>
  <c r="S477" i="12"/>
  <c r="R477" i="12"/>
  <c r="P477" i="12"/>
  <c r="O477" i="12"/>
  <c r="N477" i="12"/>
  <c r="J477" i="12"/>
  <c r="Z476" i="12"/>
  <c r="AA476" i="12" s="1"/>
  <c r="X476" i="12"/>
  <c r="W476" i="12"/>
  <c r="V476" i="12"/>
  <c r="R476" i="12"/>
  <c r="N476" i="12"/>
  <c r="P476" i="12" s="1"/>
  <c r="J476" i="12"/>
  <c r="AB475" i="12"/>
  <c r="AA475" i="12"/>
  <c r="Z475" i="12"/>
  <c r="X475" i="12"/>
  <c r="V475" i="12"/>
  <c r="W475" i="12" s="1"/>
  <c r="R475" i="12"/>
  <c r="P475" i="12"/>
  <c r="N475" i="12"/>
  <c r="O475" i="12" s="1"/>
  <c r="L475" i="12"/>
  <c r="K475" i="12"/>
  <c r="J475" i="12"/>
  <c r="Z474" i="12"/>
  <c r="W474" i="12"/>
  <c r="V474" i="12"/>
  <c r="X474" i="12" s="1"/>
  <c r="R474" i="12"/>
  <c r="P474" i="12"/>
  <c r="O474" i="12"/>
  <c r="N474" i="12"/>
  <c r="L474" i="12"/>
  <c r="K474" i="12"/>
  <c r="J474" i="12"/>
  <c r="Z473" i="12"/>
  <c r="V473" i="12"/>
  <c r="W473" i="12" s="1"/>
  <c r="T473" i="12"/>
  <c r="S473" i="12"/>
  <c r="R473" i="12"/>
  <c r="N473" i="12"/>
  <c r="J473" i="12"/>
  <c r="L473" i="12" s="1"/>
  <c r="Z472" i="12"/>
  <c r="X472" i="12"/>
  <c r="W472" i="12"/>
  <c r="V472" i="12"/>
  <c r="T472" i="12"/>
  <c r="R472" i="12"/>
  <c r="S472" i="12" s="1"/>
  <c r="N472" i="12"/>
  <c r="L472" i="12"/>
  <c r="J472" i="12"/>
  <c r="K472" i="12" s="1"/>
  <c r="AB471" i="12"/>
  <c r="AA471" i="12"/>
  <c r="Z471" i="12"/>
  <c r="V471" i="12"/>
  <c r="R471" i="12"/>
  <c r="T471" i="12" s="1"/>
  <c r="N471" i="12"/>
  <c r="L471" i="12"/>
  <c r="K471" i="12"/>
  <c r="J471" i="12"/>
  <c r="AB470" i="12"/>
  <c r="Z470" i="12"/>
  <c r="AA470" i="12" s="1"/>
  <c r="V470" i="12"/>
  <c r="R470" i="12"/>
  <c r="S470" i="12" s="1"/>
  <c r="P470" i="12"/>
  <c r="O470" i="12"/>
  <c r="N470" i="12"/>
  <c r="J470" i="12"/>
  <c r="Z469" i="12"/>
  <c r="AB469" i="12" s="1"/>
  <c r="V469" i="12"/>
  <c r="T469" i="12"/>
  <c r="S469" i="12"/>
  <c r="R469" i="12"/>
  <c r="P469" i="12"/>
  <c r="N469" i="12"/>
  <c r="O469" i="12" s="1"/>
  <c r="J469" i="12"/>
  <c r="Z468" i="12"/>
  <c r="AA468" i="12" s="1"/>
  <c r="X468" i="12"/>
  <c r="W468" i="12"/>
  <c r="V468" i="12"/>
  <c r="R468" i="12"/>
  <c r="N468" i="12"/>
  <c r="P468" i="12" s="1"/>
  <c r="J468" i="12"/>
  <c r="AB467" i="12"/>
  <c r="AA467" i="12"/>
  <c r="Z467" i="12"/>
  <c r="X467" i="12"/>
  <c r="V467" i="12"/>
  <c r="W467" i="12" s="1"/>
  <c r="R467" i="12"/>
  <c r="N467" i="12"/>
  <c r="O467" i="12" s="1"/>
  <c r="L467" i="12"/>
  <c r="K467" i="12"/>
  <c r="J467" i="12"/>
  <c r="Z466" i="12"/>
  <c r="V466" i="12"/>
  <c r="X466" i="12" s="1"/>
  <c r="R466" i="12"/>
  <c r="P466" i="12"/>
  <c r="O466" i="12"/>
  <c r="N466" i="12"/>
  <c r="L466" i="12"/>
  <c r="J466" i="12"/>
  <c r="K466" i="12" s="1"/>
  <c r="Z465" i="12"/>
  <c r="V465" i="12"/>
  <c r="W465" i="12" s="1"/>
  <c r="T465" i="12"/>
  <c r="S465" i="12"/>
  <c r="R465" i="12"/>
  <c r="N465" i="12"/>
  <c r="J465" i="12"/>
  <c r="L465" i="12" s="1"/>
  <c r="Z464" i="12"/>
  <c r="X464" i="12"/>
  <c r="W464" i="12"/>
  <c r="V464" i="12"/>
  <c r="T464" i="12"/>
  <c r="R464" i="12"/>
  <c r="S464" i="12" s="1"/>
  <c r="N464" i="12"/>
  <c r="J464" i="12"/>
  <c r="K464" i="12" s="1"/>
  <c r="AB463" i="12"/>
  <c r="AA463" i="12"/>
  <c r="Z463" i="12"/>
  <c r="V463" i="12"/>
  <c r="R463" i="12"/>
  <c r="T463" i="12" s="1"/>
  <c r="N463" i="12"/>
  <c r="L463" i="12"/>
  <c r="K463" i="12"/>
  <c r="J463" i="12"/>
  <c r="AB462" i="12"/>
  <c r="Z462" i="12"/>
  <c r="AA462" i="12" s="1"/>
  <c r="V462" i="12"/>
  <c r="R462" i="12"/>
  <c r="S462" i="12" s="1"/>
  <c r="P462" i="12"/>
  <c r="O462" i="12"/>
  <c r="N462" i="12"/>
  <c r="J462" i="12"/>
  <c r="Z461" i="12"/>
  <c r="AB461" i="12" s="1"/>
  <c r="V461" i="12"/>
  <c r="T461" i="12"/>
  <c r="S461" i="12"/>
  <c r="R461" i="12"/>
  <c r="P461" i="12"/>
  <c r="N461" i="12"/>
  <c r="O461" i="12" s="1"/>
  <c r="J461" i="12"/>
  <c r="Z460" i="12"/>
  <c r="AA460" i="12" s="1"/>
  <c r="X460" i="12"/>
  <c r="W460" i="12"/>
  <c r="V460" i="12"/>
  <c r="R460" i="12"/>
  <c r="N460" i="12"/>
  <c r="P460" i="12" s="1"/>
  <c r="J460" i="12"/>
  <c r="AB459" i="12"/>
  <c r="AA459" i="12"/>
  <c r="Z459" i="12"/>
  <c r="X459" i="12"/>
  <c r="V459" i="12"/>
  <c r="W459" i="12" s="1"/>
  <c r="R459" i="12"/>
  <c r="N459" i="12"/>
  <c r="O459" i="12" s="1"/>
  <c r="L459" i="12"/>
  <c r="K459" i="12"/>
  <c r="J459" i="12"/>
  <c r="Z458" i="12"/>
  <c r="V458" i="12"/>
  <c r="X458" i="12" s="1"/>
  <c r="R458" i="12"/>
  <c r="P458" i="12"/>
  <c r="O458" i="12"/>
  <c r="N458" i="12"/>
  <c r="L458" i="12"/>
  <c r="J458" i="12"/>
  <c r="K458" i="12" s="1"/>
  <c r="Z457" i="12"/>
  <c r="V457" i="12"/>
  <c r="W457" i="12" s="1"/>
  <c r="T457" i="12"/>
  <c r="S457" i="12"/>
  <c r="R457" i="12"/>
  <c r="N457" i="12"/>
  <c r="J457" i="12"/>
  <c r="L457" i="12" s="1"/>
  <c r="Z456" i="12"/>
  <c r="X456" i="12"/>
  <c r="W456" i="12"/>
  <c r="V456" i="12"/>
  <c r="T456" i="12"/>
  <c r="R456" i="12"/>
  <c r="S456" i="12" s="1"/>
  <c r="N456" i="12"/>
  <c r="J456" i="12"/>
  <c r="K456" i="12" s="1"/>
  <c r="AB455" i="12"/>
  <c r="AA455" i="12"/>
  <c r="Z455" i="12"/>
  <c r="V455" i="12"/>
  <c r="R455" i="12"/>
  <c r="T455" i="12" s="1"/>
  <c r="N455" i="12"/>
  <c r="L455" i="12"/>
  <c r="K455" i="12"/>
  <c r="J455" i="12"/>
  <c r="AB454" i="12"/>
  <c r="Z454" i="12"/>
  <c r="AA454" i="12" s="1"/>
  <c r="V454" i="12"/>
  <c r="R454" i="12"/>
  <c r="S454" i="12" s="1"/>
  <c r="P454" i="12"/>
  <c r="O454" i="12"/>
  <c r="N454" i="12"/>
  <c r="J454" i="12"/>
  <c r="Z453" i="12"/>
  <c r="AB453" i="12" s="1"/>
  <c r="V453" i="12"/>
  <c r="T453" i="12"/>
  <c r="S453" i="12"/>
  <c r="R453" i="12"/>
  <c r="P453" i="12"/>
  <c r="N453" i="12"/>
  <c r="O453" i="12" s="1"/>
  <c r="J453" i="12"/>
  <c r="Z452" i="12"/>
  <c r="AA452" i="12" s="1"/>
  <c r="X452" i="12"/>
  <c r="W452" i="12"/>
  <c r="V452" i="12"/>
  <c r="R452" i="12"/>
  <c r="N452" i="12"/>
  <c r="P452" i="12" s="1"/>
  <c r="J452" i="12"/>
  <c r="AB451" i="12"/>
  <c r="AA451" i="12"/>
  <c r="Z451" i="12"/>
  <c r="X451" i="12"/>
  <c r="V451" i="12"/>
  <c r="W451" i="12" s="1"/>
  <c r="R451" i="12"/>
  <c r="N451" i="12"/>
  <c r="O451" i="12" s="1"/>
  <c r="L451" i="12"/>
  <c r="K451" i="12"/>
  <c r="J451" i="12"/>
  <c r="Z450" i="12"/>
  <c r="V450" i="12"/>
  <c r="X450" i="12" s="1"/>
  <c r="R450" i="12"/>
  <c r="P450" i="12"/>
  <c r="O450" i="12"/>
  <c r="N450" i="12"/>
  <c r="L450" i="12"/>
  <c r="J450" i="12"/>
  <c r="K450" i="12" s="1"/>
  <c r="Z449" i="12"/>
  <c r="V449" i="12"/>
  <c r="W449" i="12" s="1"/>
  <c r="T449" i="12"/>
  <c r="S449" i="12"/>
  <c r="R449" i="12"/>
  <c r="N449" i="12"/>
  <c r="J449" i="12"/>
  <c r="L449" i="12" s="1"/>
  <c r="Z448" i="12"/>
  <c r="X448" i="12"/>
  <c r="W448" i="12"/>
  <c r="V448" i="12"/>
  <c r="T448" i="12"/>
  <c r="R448" i="12"/>
  <c r="S448" i="12" s="1"/>
  <c r="N448" i="12"/>
  <c r="J448" i="12"/>
  <c r="K448" i="12" s="1"/>
  <c r="AB447" i="12"/>
  <c r="AA447" i="12"/>
  <c r="Z447" i="12"/>
  <c r="V447" i="12"/>
  <c r="R447" i="12"/>
  <c r="T447" i="12" s="1"/>
  <c r="N447" i="12"/>
  <c r="L447" i="12"/>
  <c r="K447" i="12"/>
  <c r="J447" i="12"/>
  <c r="AB446" i="12"/>
  <c r="Z446" i="12"/>
  <c r="AA446" i="12" s="1"/>
  <c r="V446" i="12"/>
  <c r="R446" i="12"/>
  <c r="S446" i="12" s="1"/>
  <c r="P446" i="12"/>
  <c r="O446" i="12"/>
  <c r="N446" i="12"/>
  <c r="J446" i="12"/>
  <c r="Z445" i="12"/>
  <c r="AB445" i="12" s="1"/>
  <c r="V445" i="12"/>
  <c r="T445" i="12"/>
  <c r="S445" i="12"/>
  <c r="R445" i="12"/>
  <c r="P445" i="12"/>
  <c r="N445" i="12"/>
  <c r="O445" i="12" s="1"/>
  <c r="J445" i="12"/>
  <c r="Z444" i="12"/>
  <c r="AA444" i="12" s="1"/>
  <c r="X444" i="12"/>
  <c r="W444" i="12"/>
  <c r="V444" i="12"/>
  <c r="R444" i="12"/>
  <c r="N444" i="12"/>
  <c r="P444" i="12" s="1"/>
  <c r="J444" i="12"/>
  <c r="AB443" i="12"/>
  <c r="AA443" i="12"/>
  <c r="Z443" i="12"/>
  <c r="X443" i="12"/>
  <c r="V443" i="12"/>
  <c r="W443" i="12" s="1"/>
  <c r="R443" i="12"/>
  <c r="N443" i="12"/>
  <c r="O443" i="12" s="1"/>
  <c r="L443" i="12"/>
  <c r="K443" i="12"/>
  <c r="J443" i="12"/>
  <c r="Z442" i="12"/>
  <c r="V442" i="12"/>
  <c r="X442" i="12" s="1"/>
  <c r="R442" i="12"/>
  <c r="P442" i="12"/>
  <c r="O442" i="12"/>
  <c r="N442" i="12"/>
  <c r="L442" i="12"/>
  <c r="J442" i="12"/>
  <c r="K442" i="12" s="1"/>
  <c r="Z441" i="12"/>
  <c r="V441" i="12"/>
  <c r="W441" i="12" s="1"/>
  <c r="T441" i="12"/>
  <c r="S441" i="12"/>
  <c r="R441" i="12"/>
  <c r="N441" i="12"/>
  <c r="J441" i="12"/>
  <c r="L441" i="12" s="1"/>
  <c r="Z440" i="12"/>
  <c r="X440" i="12"/>
  <c r="W440" i="12"/>
  <c r="V440" i="12"/>
  <c r="T440" i="12"/>
  <c r="R440" i="12"/>
  <c r="S440" i="12" s="1"/>
  <c r="N440" i="12"/>
  <c r="J440" i="12"/>
  <c r="K440" i="12" s="1"/>
  <c r="AB439" i="12"/>
  <c r="AA439" i="12"/>
  <c r="Z439" i="12"/>
  <c r="V439" i="12"/>
  <c r="R439" i="12"/>
  <c r="T439" i="12" s="1"/>
  <c r="N439" i="12"/>
  <c r="L439" i="12"/>
  <c r="K439" i="12"/>
  <c r="J439" i="12"/>
  <c r="AB438" i="12"/>
  <c r="Z438" i="12"/>
  <c r="AA438" i="12" s="1"/>
  <c r="V438" i="12"/>
  <c r="R438" i="12"/>
  <c r="S438" i="12" s="1"/>
  <c r="P438" i="12"/>
  <c r="O438" i="12"/>
  <c r="N438" i="12"/>
  <c r="J438" i="12"/>
  <c r="Z437" i="12"/>
  <c r="AB437" i="12" s="1"/>
  <c r="V437" i="12"/>
  <c r="T437" i="12"/>
  <c r="S437" i="12"/>
  <c r="R437" i="12"/>
  <c r="P437" i="12"/>
  <c r="N437" i="12"/>
  <c r="O437" i="12" s="1"/>
  <c r="J437" i="12"/>
  <c r="Z436" i="12"/>
  <c r="AA436" i="12" s="1"/>
  <c r="X436" i="12"/>
  <c r="W436" i="12"/>
  <c r="V436" i="12"/>
  <c r="R436" i="12"/>
  <c r="N436" i="12"/>
  <c r="P436" i="12" s="1"/>
  <c r="J436" i="12"/>
  <c r="AB435" i="12"/>
  <c r="AA435" i="12"/>
  <c r="Z435" i="12"/>
  <c r="X435" i="12"/>
  <c r="V435" i="12"/>
  <c r="W435" i="12" s="1"/>
  <c r="R435" i="12"/>
  <c r="N435" i="12"/>
  <c r="O435" i="12" s="1"/>
  <c r="L435" i="12"/>
  <c r="K435" i="12"/>
  <c r="J435" i="12"/>
  <c r="Z434" i="12"/>
  <c r="V434" i="12"/>
  <c r="X434" i="12" s="1"/>
  <c r="R434" i="12"/>
  <c r="P434" i="12"/>
  <c r="O434" i="12"/>
  <c r="N434" i="12"/>
  <c r="L434" i="12"/>
  <c r="J434" i="12"/>
  <c r="K434" i="12" s="1"/>
  <c r="Z433" i="12"/>
  <c r="V433" i="12"/>
  <c r="W433" i="12" s="1"/>
  <c r="T433" i="12"/>
  <c r="S433" i="12"/>
  <c r="R433" i="12"/>
  <c r="N433" i="12"/>
  <c r="J433" i="12"/>
  <c r="L433" i="12" s="1"/>
  <c r="Z432" i="12"/>
  <c r="X432" i="12"/>
  <c r="W432" i="12"/>
  <c r="V432" i="12"/>
  <c r="T432" i="12"/>
  <c r="R432" i="12"/>
  <c r="S432" i="12" s="1"/>
  <c r="P432" i="12"/>
  <c r="O432" i="12"/>
  <c r="N432" i="12"/>
  <c r="J432" i="12"/>
  <c r="AB431" i="12"/>
  <c r="AA431" i="12"/>
  <c r="Z431" i="12"/>
  <c r="X431" i="12"/>
  <c r="V431" i="12"/>
  <c r="W431" i="12" s="1"/>
  <c r="T431" i="12"/>
  <c r="S431" i="12"/>
  <c r="R431" i="12"/>
  <c r="N431" i="12"/>
  <c r="K431" i="12"/>
  <c r="J431" i="12"/>
  <c r="L431" i="12" s="1"/>
  <c r="AB430" i="12"/>
  <c r="Z430" i="12"/>
  <c r="AA430" i="12" s="1"/>
  <c r="X430" i="12"/>
  <c r="W430" i="12"/>
  <c r="V430" i="12"/>
  <c r="T430" i="12"/>
  <c r="R430" i="12"/>
  <c r="S430" i="12" s="1"/>
  <c r="P430" i="12"/>
  <c r="O430" i="12"/>
  <c r="N430" i="12"/>
  <c r="L430" i="12"/>
  <c r="J430" i="12"/>
  <c r="K430" i="12" s="1"/>
  <c r="AB429" i="12"/>
  <c r="AA429" i="12"/>
  <c r="Z429" i="12"/>
  <c r="V429" i="12"/>
  <c r="S429" i="12"/>
  <c r="R429" i="12"/>
  <c r="T429" i="12" s="1"/>
  <c r="N429" i="12"/>
  <c r="O429" i="12" s="1"/>
  <c r="L429" i="12"/>
  <c r="K429" i="12"/>
  <c r="J429" i="12"/>
  <c r="AB428" i="12"/>
  <c r="Z428" i="12"/>
  <c r="AA428" i="12" s="1"/>
  <c r="X428" i="12"/>
  <c r="W428" i="12"/>
  <c r="V428" i="12"/>
  <c r="T428" i="12"/>
  <c r="R428" i="12"/>
  <c r="S428" i="12" s="1"/>
  <c r="P428" i="12"/>
  <c r="O428" i="12"/>
  <c r="N428" i="12"/>
  <c r="L428" i="12"/>
  <c r="J428" i="12"/>
  <c r="K428" i="12" s="1"/>
  <c r="AA427" i="12"/>
  <c r="Z427" i="12"/>
  <c r="AB427" i="12" s="1"/>
  <c r="V427" i="12"/>
  <c r="W427" i="12" s="1"/>
  <c r="T427" i="12"/>
  <c r="S427" i="12"/>
  <c r="R427" i="12"/>
  <c r="N427" i="12"/>
  <c r="O427" i="12" s="1"/>
  <c r="L427" i="12"/>
  <c r="K427" i="12"/>
  <c r="J427" i="12"/>
  <c r="AB426" i="12"/>
  <c r="Z426" i="12"/>
  <c r="AA426" i="12" s="1"/>
  <c r="X426" i="12"/>
  <c r="W426" i="12"/>
  <c r="V426" i="12"/>
  <c r="T426" i="12"/>
  <c r="R426" i="12"/>
  <c r="S426" i="12" s="1"/>
  <c r="O426" i="12"/>
  <c r="N426" i="12"/>
  <c r="P426" i="12" s="1"/>
  <c r="J426" i="12"/>
  <c r="K426" i="12" s="1"/>
  <c r="AB425" i="12"/>
  <c r="AA425" i="12"/>
  <c r="Z425" i="12"/>
  <c r="X425" i="12"/>
  <c r="V425" i="12"/>
  <c r="W425" i="12" s="1"/>
  <c r="T425" i="12"/>
  <c r="S425" i="12"/>
  <c r="R425" i="12"/>
  <c r="N425" i="12"/>
  <c r="O425" i="12" s="1"/>
  <c r="L425" i="12"/>
  <c r="K425" i="12"/>
  <c r="J425" i="12"/>
  <c r="AB424" i="12"/>
  <c r="Z424" i="12"/>
  <c r="AA424" i="12" s="1"/>
  <c r="W424" i="12"/>
  <c r="V424" i="12"/>
  <c r="X424" i="12" s="1"/>
  <c r="T424" i="12"/>
  <c r="R424" i="12"/>
  <c r="S424" i="12" s="1"/>
  <c r="P424" i="12"/>
  <c r="O424" i="12"/>
  <c r="N424" i="12"/>
  <c r="J424" i="12"/>
  <c r="K424" i="12" s="1"/>
  <c r="AB423" i="12"/>
  <c r="AA423" i="12"/>
  <c r="Z423" i="12"/>
  <c r="V423" i="12"/>
  <c r="W423" i="12" s="1"/>
  <c r="T423" i="12"/>
  <c r="S423" i="12"/>
  <c r="R423" i="12"/>
  <c r="N423" i="12"/>
  <c r="O423" i="12" s="1"/>
  <c r="K423" i="12"/>
  <c r="J423" i="12"/>
  <c r="L423" i="12" s="1"/>
  <c r="Z422" i="12"/>
  <c r="X422" i="12"/>
  <c r="W422" i="12"/>
  <c r="V422" i="12"/>
  <c r="T422" i="12"/>
  <c r="S422" i="12"/>
  <c r="R422" i="12"/>
  <c r="P422" i="12"/>
  <c r="O422" i="12"/>
  <c r="N422" i="12"/>
  <c r="L422" i="12"/>
  <c r="J422" i="12"/>
  <c r="K422" i="12" s="1"/>
  <c r="AB421" i="12"/>
  <c r="AA421" i="12"/>
  <c r="Z421" i="12"/>
  <c r="V421" i="12"/>
  <c r="R421" i="12"/>
  <c r="T421" i="12" s="1"/>
  <c r="N421" i="12"/>
  <c r="O421" i="12" s="1"/>
  <c r="L421" i="12"/>
  <c r="K421" i="12"/>
  <c r="J421" i="12"/>
  <c r="Z420" i="12"/>
  <c r="AA420" i="12" s="1"/>
  <c r="X420" i="12"/>
  <c r="W420" i="12"/>
  <c r="V420" i="12"/>
  <c r="T420" i="12"/>
  <c r="R420" i="12"/>
  <c r="S420" i="12" s="1"/>
  <c r="P420" i="12"/>
  <c r="O420" i="12"/>
  <c r="N420" i="12"/>
  <c r="J420" i="12"/>
  <c r="K420" i="12" s="1"/>
  <c r="AA419" i="12"/>
  <c r="Z419" i="12"/>
  <c r="AB419" i="12" s="1"/>
  <c r="V419" i="12"/>
  <c r="T419" i="12"/>
  <c r="S419" i="12"/>
  <c r="R419" i="12"/>
  <c r="P419" i="12"/>
  <c r="O419" i="12"/>
  <c r="N419" i="12"/>
  <c r="L419" i="12"/>
  <c r="K419" i="12"/>
  <c r="J419" i="12"/>
  <c r="AB418" i="12"/>
  <c r="Z418" i="12"/>
  <c r="AA418" i="12" s="1"/>
  <c r="X418" i="12"/>
  <c r="W418" i="12"/>
  <c r="V418" i="12"/>
  <c r="R418" i="12"/>
  <c r="N418" i="12"/>
  <c r="J418" i="12"/>
  <c r="K418" i="12" s="1"/>
  <c r="AB417" i="12"/>
  <c r="AA417" i="12"/>
  <c r="Z417" i="12"/>
  <c r="X417" i="12"/>
  <c r="V417" i="12"/>
  <c r="W417" i="12" s="1"/>
  <c r="T417" i="12"/>
  <c r="S417" i="12"/>
  <c r="R417" i="12"/>
  <c r="P417" i="12"/>
  <c r="N417" i="12"/>
  <c r="O417" i="12" s="1"/>
  <c r="L417" i="12"/>
  <c r="K417" i="12"/>
  <c r="J417" i="12"/>
  <c r="Z416" i="12"/>
  <c r="AA416" i="12" s="1"/>
  <c r="W416" i="12"/>
  <c r="V416" i="12"/>
  <c r="X416" i="12" s="1"/>
  <c r="R416" i="12"/>
  <c r="P416" i="12"/>
  <c r="O416" i="12"/>
  <c r="N416" i="12"/>
  <c r="L416" i="12"/>
  <c r="K416" i="12"/>
  <c r="J416" i="12"/>
  <c r="AB415" i="12"/>
  <c r="AA415" i="12"/>
  <c r="Z415" i="12"/>
  <c r="X415" i="12"/>
  <c r="V415" i="12"/>
  <c r="W415" i="12" s="1"/>
  <c r="T415" i="12"/>
  <c r="S415" i="12"/>
  <c r="R415" i="12"/>
  <c r="N415" i="12"/>
  <c r="J415" i="12"/>
  <c r="Z414" i="12"/>
  <c r="AA414" i="12" s="1"/>
  <c r="X414" i="12"/>
  <c r="W414" i="12"/>
  <c r="V414" i="12"/>
  <c r="R414" i="12"/>
  <c r="P414" i="12"/>
  <c r="O414" i="12"/>
  <c r="N414" i="12"/>
  <c r="L414" i="12"/>
  <c r="J414" i="12"/>
  <c r="K414" i="12" s="1"/>
  <c r="AB413" i="12"/>
  <c r="AA413" i="12"/>
  <c r="Z413" i="12"/>
  <c r="V413" i="12"/>
  <c r="W413" i="12" s="1"/>
  <c r="S413" i="12"/>
  <c r="R413" i="12"/>
  <c r="T413" i="12" s="1"/>
  <c r="N413" i="12"/>
  <c r="L413" i="12"/>
  <c r="K413" i="12"/>
  <c r="J413" i="12"/>
  <c r="AB412" i="12"/>
  <c r="AA412" i="12"/>
  <c r="Z412" i="12"/>
  <c r="X412" i="12"/>
  <c r="W412" i="12"/>
  <c r="V412" i="12"/>
  <c r="T412" i="12"/>
  <c r="R412" i="12"/>
  <c r="S412" i="12" s="1"/>
  <c r="P412" i="12"/>
  <c r="O412" i="12"/>
  <c r="N412" i="12"/>
  <c r="J412" i="12"/>
  <c r="Z411" i="12"/>
  <c r="V411" i="12"/>
  <c r="W411" i="12" s="1"/>
  <c r="T411" i="12"/>
  <c r="S411" i="12"/>
  <c r="R411" i="12"/>
  <c r="P411" i="12"/>
  <c r="N411" i="12"/>
  <c r="O411" i="12" s="1"/>
  <c r="L411" i="12"/>
  <c r="K411" i="12"/>
  <c r="J411" i="12"/>
  <c r="AB410" i="12"/>
  <c r="Z410" i="12"/>
  <c r="AA410" i="12" s="1"/>
  <c r="X410" i="12"/>
  <c r="W410" i="12"/>
  <c r="V410" i="12"/>
  <c r="R410" i="12"/>
  <c r="S410" i="12" s="1"/>
  <c r="O410" i="12"/>
  <c r="N410" i="12"/>
  <c r="P410" i="12" s="1"/>
  <c r="J410" i="12"/>
  <c r="AB409" i="12"/>
  <c r="AA409" i="12"/>
  <c r="Z409" i="12"/>
  <c r="X409" i="12"/>
  <c r="W409" i="12"/>
  <c r="V409" i="12"/>
  <c r="T409" i="12"/>
  <c r="S409" i="12"/>
  <c r="R409" i="12"/>
  <c r="P409" i="12"/>
  <c r="N409" i="12"/>
  <c r="O409" i="12" s="1"/>
  <c r="L409" i="12"/>
  <c r="K409" i="12"/>
  <c r="J409" i="12"/>
  <c r="Z408" i="12"/>
  <c r="V408" i="12"/>
  <c r="R408" i="12"/>
  <c r="S408" i="12" s="1"/>
  <c r="P408" i="12"/>
  <c r="O408" i="12"/>
  <c r="N408" i="12"/>
  <c r="J408" i="12"/>
  <c r="K408" i="12" s="1"/>
  <c r="AB407" i="12"/>
  <c r="AA407" i="12"/>
  <c r="Z407" i="12"/>
  <c r="X407" i="12"/>
  <c r="V407" i="12"/>
  <c r="W407" i="12" s="1"/>
  <c r="T407" i="12"/>
  <c r="S407" i="12"/>
  <c r="R407" i="12"/>
  <c r="N407" i="12"/>
  <c r="O407" i="12" s="1"/>
  <c r="K407" i="12"/>
  <c r="J407" i="12"/>
  <c r="L407" i="12" s="1"/>
  <c r="Z406" i="12"/>
  <c r="X406" i="12"/>
  <c r="W406" i="12"/>
  <c r="V406" i="12"/>
  <c r="T406" i="12"/>
  <c r="S406" i="12"/>
  <c r="R406" i="12"/>
  <c r="P406" i="12"/>
  <c r="O406" i="12"/>
  <c r="N406" i="12"/>
  <c r="L406" i="12"/>
  <c r="J406" i="12"/>
  <c r="K406" i="12" s="1"/>
  <c r="AB405" i="12"/>
  <c r="AA405" i="12"/>
  <c r="Z405" i="12"/>
  <c r="V405" i="12"/>
  <c r="R405" i="12"/>
  <c r="N405" i="12"/>
  <c r="O405" i="12" s="1"/>
  <c r="L405" i="12"/>
  <c r="K405" i="12"/>
  <c r="J405" i="12"/>
  <c r="AB404" i="12"/>
  <c r="Z404" i="12"/>
  <c r="AA404" i="12" s="1"/>
  <c r="X404" i="12"/>
  <c r="W404" i="12"/>
  <c r="V404" i="12"/>
  <c r="T404" i="12"/>
  <c r="R404" i="12"/>
  <c r="S404" i="12" s="1"/>
  <c r="N404" i="12"/>
  <c r="O404" i="12" s="1"/>
  <c r="J404" i="12"/>
  <c r="K404" i="12" s="1"/>
  <c r="AA403" i="12"/>
  <c r="Z403" i="12"/>
  <c r="AB403" i="12" s="1"/>
  <c r="W403" i="12"/>
  <c r="V403" i="12"/>
  <c r="X403" i="12" s="1"/>
  <c r="T403" i="12"/>
  <c r="S403" i="12"/>
  <c r="R403" i="12"/>
  <c r="P403" i="12"/>
  <c r="O403" i="12"/>
  <c r="N403" i="12"/>
  <c r="L403" i="12"/>
  <c r="K403" i="12"/>
  <c r="J403" i="12"/>
  <c r="Z402" i="12"/>
  <c r="AA402" i="12" s="1"/>
  <c r="X402" i="12"/>
  <c r="W402" i="12"/>
  <c r="V402" i="12"/>
  <c r="T402" i="12"/>
  <c r="R402" i="12"/>
  <c r="S402" i="12" s="1"/>
  <c r="O402" i="12"/>
  <c r="N402" i="12"/>
  <c r="P402" i="12" s="1"/>
  <c r="L402" i="12"/>
  <c r="K402" i="12"/>
  <c r="J402" i="12"/>
  <c r="AB401" i="12"/>
  <c r="AA401" i="12"/>
  <c r="Z401" i="12"/>
  <c r="X401" i="12"/>
  <c r="V401" i="12"/>
  <c r="W401" i="12" s="1"/>
  <c r="T401" i="12"/>
  <c r="S401" i="12"/>
  <c r="R401" i="12"/>
  <c r="P401" i="12"/>
  <c r="N401" i="12"/>
  <c r="O401" i="12" s="1"/>
  <c r="L401" i="12"/>
  <c r="J401" i="12"/>
  <c r="K401" i="12" s="1"/>
  <c r="AB400" i="12"/>
  <c r="Z400" i="12"/>
  <c r="AA400" i="12" s="1"/>
  <c r="V400" i="12"/>
  <c r="T400" i="12"/>
  <c r="S400" i="12"/>
  <c r="R400" i="12"/>
  <c r="P400" i="12"/>
  <c r="O400" i="12"/>
  <c r="N400" i="12"/>
  <c r="K400" i="12"/>
  <c r="J400" i="12"/>
  <c r="L400" i="12" s="1"/>
  <c r="AB399" i="12"/>
  <c r="AA399" i="12"/>
  <c r="Z399" i="12"/>
  <c r="X399" i="12"/>
  <c r="V399" i="12"/>
  <c r="W399" i="12" s="1"/>
  <c r="S399" i="12"/>
  <c r="R399" i="12"/>
  <c r="T399" i="12" s="1"/>
  <c r="P399" i="12"/>
  <c r="N399" i="12"/>
  <c r="O399" i="12" s="1"/>
  <c r="K399" i="12"/>
  <c r="J399" i="12"/>
  <c r="L399" i="12" s="1"/>
  <c r="Z398" i="12"/>
  <c r="X398" i="12"/>
  <c r="W398" i="12"/>
  <c r="V398" i="12"/>
  <c r="T398" i="12"/>
  <c r="S398" i="12"/>
  <c r="R398" i="12"/>
  <c r="P398" i="12"/>
  <c r="O398" i="12"/>
  <c r="N398" i="12"/>
  <c r="L398" i="12"/>
  <c r="J398" i="12"/>
  <c r="K398" i="12" s="1"/>
  <c r="AB397" i="12"/>
  <c r="AA397" i="12"/>
  <c r="Z397" i="12"/>
  <c r="W397" i="12"/>
  <c r="V397" i="12"/>
  <c r="X397" i="12" s="1"/>
  <c r="S397" i="12"/>
  <c r="R397" i="12"/>
  <c r="T397" i="12" s="1"/>
  <c r="P397" i="12"/>
  <c r="O397" i="12"/>
  <c r="N397" i="12"/>
  <c r="L397" i="12"/>
  <c r="K397" i="12"/>
  <c r="J397" i="12"/>
  <c r="AB396" i="12"/>
  <c r="Z396" i="12"/>
  <c r="AA396" i="12" s="1"/>
  <c r="X396" i="12"/>
  <c r="W396" i="12"/>
  <c r="V396" i="12"/>
  <c r="T396" i="12"/>
  <c r="R396" i="12"/>
  <c r="S396" i="12" s="1"/>
  <c r="P396" i="12"/>
  <c r="N396" i="12"/>
  <c r="O396" i="12" s="1"/>
  <c r="L396" i="12"/>
  <c r="K396" i="12"/>
  <c r="J396" i="12"/>
  <c r="AA395" i="12"/>
  <c r="Z395" i="12"/>
  <c r="AB395" i="12" s="1"/>
  <c r="X395" i="12"/>
  <c r="V395" i="12"/>
  <c r="W395" i="12" s="1"/>
  <c r="T395" i="12"/>
  <c r="S395" i="12"/>
  <c r="R395" i="12"/>
  <c r="P395" i="12"/>
  <c r="N395" i="12"/>
  <c r="O395" i="12" s="1"/>
  <c r="K395" i="12"/>
  <c r="J395" i="12"/>
  <c r="L395" i="12" s="1"/>
  <c r="Z394" i="12"/>
  <c r="X394" i="12"/>
  <c r="W394" i="12"/>
  <c r="V394" i="12"/>
  <c r="T394" i="12"/>
  <c r="S394" i="12"/>
  <c r="R394" i="12"/>
  <c r="O394" i="12"/>
  <c r="N394" i="12"/>
  <c r="P394" i="12" s="1"/>
  <c r="L394" i="12"/>
  <c r="J394" i="12"/>
  <c r="K394" i="12" s="1"/>
  <c r="AB393" i="12"/>
  <c r="AA393" i="12"/>
  <c r="Z393" i="12"/>
  <c r="X393" i="12"/>
  <c r="V393" i="12"/>
  <c r="W393" i="12" s="1"/>
  <c r="S393" i="12"/>
  <c r="R393" i="12"/>
  <c r="T393" i="12" s="1"/>
  <c r="N393" i="12"/>
  <c r="L393" i="12"/>
  <c r="K393" i="12"/>
  <c r="J393" i="12"/>
  <c r="AB392" i="12"/>
  <c r="AA392" i="12"/>
  <c r="Z392" i="12"/>
  <c r="W392" i="12"/>
  <c r="V392" i="12"/>
  <c r="X392" i="12" s="1"/>
  <c r="T392" i="12"/>
  <c r="R392" i="12"/>
  <c r="S392" i="12" s="1"/>
  <c r="P392" i="12"/>
  <c r="O392" i="12"/>
  <c r="N392" i="12"/>
  <c r="L392" i="12"/>
  <c r="J392" i="12"/>
  <c r="K392" i="12" s="1"/>
  <c r="AA391" i="12"/>
  <c r="Z391" i="12"/>
  <c r="AB391" i="12" s="1"/>
  <c r="V391" i="12"/>
  <c r="T391" i="12"/>
  <c r="S391" i="12"/>
  <c r="R391" i="12"/>
  <c r="P391" i="12"/>
  <c r="O391" i="12"/>
  <c r="N391" i="12"/>
  <c r="K391" i="12"/>
  <c r="J391" i="12"/>
  <c r="L391" i="12" s="1"/>
  <c r="AB390" i="12"/>
  <c r="Z390" i="12"/>
  <c r="AA390" i="12" s="1"/>
  <c r="X390" i="12"/>
  <c r="W390" i="12"/>
  <c r="V390" i="12"/>
  <c r="R390" i="12"/>
  <c r="S390" i="12" s="1"/>
  <c r="O390" i="12"/>
  <c r="N390" i="12"/>
  <c r="P390" i="12" s="1"/>
  <c r="J390" i="12"/>
  <c r="AB389" i="12"/>
  <c r="AA389" i="12"/>
  <c r="Z389" i="12"/>
  <c r="X389" i="12"/>
  <c r="W389" i="12"/>
  <c r="V389" i="12"/>
  <c r="S389" i="12"/>
  <c r="R389" i="12"/>
  <c r="T389" i="12" s="1"/>
  <c r="P389" i="12"/>
  <c r="N389" i="12"/>
  <c r="O389" i="12" s="1"/>
  <c r="L389" i="12"/>
  <c r="K389" i="12"/>
  <c r="J389" i="12"/>
  <c r="AB388" i="12"/>
  <c r="Z388" i="12"/>
  <c r="AA388" i="12" s="1"/>
  <c r="W388" i="12"/>
  <c r="V388" i="12"/>
  <c r="X388" i="12" s="1"/>
  <c r="R388" i="12"/>
  <c r="P388" i="12"/>
  <c r="O388" i="12"/>
  <c r="N388" i="12"/>
  <c r="L388" i="12"/>
  <c r="K388" i="12"/>
  <c r="J388" i="12"/>
  <c r="AA387" i="12"/>
  <c r="Z387" i="12"/>
  <c r="AB387" i="12" s="1"/>
  <c r="X387" i="12"/>
  <c r="V387" i="12"/>
  <c r="W387" i="12" s="1"/>
  <c r="T387" i="12"/>
  <c r="S387" i="12"/>
  <c r="R387" i="12"/>
  <c r="N387" i="12"/>
  <c r="O387" i="12" s="1"/>
  <c r="K387" i="12"/>
  <c r="J387" i="12"/>
  <c r="L387" i="12" s="1"/>
  <c r="Z386" i="12"/>
  <c r="X386" i="12"/>
  <c r="W386" i="12"/>
  <c r="V386" i="12"/>
  <c r="T386" i="12"/>
  <c r="S386" i="12"/>
  <c r="R386" i="12"/>
  <c r="O386" i="12"/>
  <c r="N386" i="12"/>
  <c r="P386" i="12" s="1"/>
  <c r="L386" i="12"/>
  <c r="J386" i="12"/>
  <c r="K386" i="12" s="1"/>
  <c r="AB385" i="12"/>
  <c r="AA385" i="12"/>
  <c r="Z385" i="12"/>
  <c r="X385" i="12"/>
  <c r="V385" i="12"/>
  <c r="W385" i="12" s="1"/>
  <c r="S385" i="12"/>
  <c r="R385" i="12"/>
  <c r="T385" i="12" s="1"/>
  <c r="N385" i="12"/>
  <c r="L385" i="12"/>
  <c r="K385" i="12"/>
  <c r="J385" i="12"/>
  <c r="AB384" i="12"/>
  <c r="AA384" i="12"/>
  <c r="Z384" i="12"/>
  <c r="W384" i="12"/>
  <c r="V384" i="12"/>
  <c r="X384" i="12" s="1"/>
  <c r="T384" i="12"/>
  <c r="R384" i="12"/>
  <c r="S384" i="12" s="1"/>
  <c r="P384" i="12"/>
  <c r="O384" i="12"/>
  <c r="N384" i="12"/>
  <c r="J384" i="12"/>
  <c r="K384" i="12" s="1"/>
  <c r="AA383" i="12"/>
  <c r="Z383" i="12"/>
  <c r="AB383" i="12" s="1"/>
  <c r="V383" i="12"/>
  <c r="T383" i="12"/>
  <c r="S383" i="12"/>
  <c r="R383" i="12"/>
  <c r="P383" i="12"/>
  <c r="O383" i="12"/>
  <c r="N383" i="12"/>
  <c r="K383" i="12"/>
  <c r="J383" i="12"/>
  <c r="L383" i="12" s="1"/>
  <c r="AB382" i="12"/>
  <c r="Z382" i="12"/>
  <c r="AA382" i="12" s="1"/>
  <c r="X382" i="12"/>
  <c r="W382" i="12"/>
  <c r="V382" i="12"/>
  <c r="T382" i="12"/>
  <c r="R382" i="12"/>
  <c r="S382" i="12" s="1"/>
  <c r="O382" i="12"/>
  <c r="N382" i="12"/>
  <c r="P382" i="12" s="1"/>
  <c r="J382" i="12"/>
  <c r="AB381" i="12"/>
  <c r="AA381" i="12"/>
  <c r="Z381" i="12"/>
  <c r="X381" i="12"/>
  <c r="W381" i="12"/>
  <c r="V381" i="12"/>
  <c r="S381" i="12"/>
  <c r="R381" i="12"/>
  <c r="T381" i="12" s="1"/>
  <c r="P381" i="12"/>
  <c r="N381" i="12"/>
  <c r="O381" i="12" s="1"/>
  <c r="L381" i="12"/>
  <c r="K381" i="12"/>
  <c r="J381" i="12"/>
  <c r="AB380" i="12"/>
  <c r="Z380" i="12"/>
  <c r="AA380" i="12" s="1"/>
  <c r="W380" i="12"/>
  <c r="V380" i="12"/>
  <c r="X380" i="12" s="1"/>
  <c r="R380" i="12"/>
  <c r="P380" i="12"/>
  <c r="O380" i="12"/>
  <c r="N380" i="12"/>
  <c r="L380" i="12"/>
  <c r="K380" i="12"/>
  <c r="J380" i="12"/>
  <c r="AA379" i="12"/>
  <c r="Z379" i="12"/>
  <c r="AB379" i="12" s="1"/>
  <c r="X379" i="12"/>
  <c r="V379" i="12"/>
  <c r="W379" i="12" s="1"/>
  <c r="T379" i="12"/>
  <c r="S379" i="12"/>
  <c r="R379" i="12"/>
  <c r="P379" i="12"/>
  <c r="N379" i="12"/>
  <c r="O379" i="12" s="1"/>
  <c r="K379" i="12"/>
  <c r="J379" i="12"/>
  <c r="L379" i="12" s="1"/>
  <c r="Z378" i="12"/>
  <c r="X378" i="12"/>
  <c r="W378" i="12"/>
  <c r="V378" i="12"/>
  <c r="T378" i="12"/>
  <c r="S378" i="12"/>
  <c r="R378" i="12"/>
  <c r="O378" i="12"/>
  <c r="N378" i="12"/>
  <c r="P378" i="12" s="1"/>
  <c r="L378" i="12"/>
  <c r="J378" i="12"/>
  <c r="K378" i="12" s="1"/>
  <c r="AB377" i="12"/>
  <c r="AA377" i="12"/>
  <c r="Z377" i="12"/>
  <c r="V377" i="12"/>
  <c r="W377" i="12" s="1"/>
  <c r="S377" i="12"/>
  <c r="R377" i="12"/>
  <c r="T377" i="12" s="1"/>
  <c r="N377" i="12"/>
  <c r="L377" i="12"/>
  <c r="K377" i="12"/>
  <c r="J377" i="12"/>
  <c r="AB376" i="12"/>
  <c r="AA376" i="12"/>
  <c r="Z376" i="12"/>
  <c r="W376" i="12"/>
  <c r="V376" i="12"/>
  <c r="X376" i="12" s="1"/>
  <c r="T376" i="12"/>
  <c r="R376" i="12"/>
  <c r="S376" i="12" s="1"/>
  <c r="P376" i="12"/>
  <c r="O376" i="12"/>
  <c r="N376" i="12"/>
  <c r="L376" i="12"/>
  <c r="J376" i="12"/>
  <c r="K376" i="12" s="1"/>
  <c r="AA375" i="12"/>
  <c r="Z375" i="12"/>
  <c r="AB375" i="12" s="1"/>
  <c r="V375" i="12"/>
  <c r="T375" i="12"/>
  <c r="S375" i="12"/>
  <c r="R375" i="12"/>
  <c r="P375" i="12"/>
  <c r="O375" i="12"/>
  <c r="N375" i="12"/>
  <c r="K375" i="12"/>
  <c r="J375" i="12"/>
  <c r="L375" i="12" s="1"/>
  <c r="AB374" i="12"/>
  <c r="Z374" i="12"/>
  <c r="AA374" i="12" s="1"/>
  <c r="X374" i="12"/>
  <c r="W374" i="12"/>
  <c r="V374" i="12"/>
  <c r="R374" i="12"/>
  <c r="S374" i="12" s="1"/>
  <c r="O374" i="12"/>
  <c r="N374" i="12"/>
  <c r="P374" i="12" s="1"/>
  <c r="J374" i="12"/>
  <c r="AB373" i="12"/>
  <c r="AA373" i="12"/>
  <c r="Z373" i="12"/>
  <c r="X373" i="12"/>
  <c r="W373" i="12"/>
  <c r="V373" i="12"/>
  <c r="S373" i="12"/>
  <c r="R373" i="12"/>
  <c r="T373" i="12" s="1"/>
  <c r="P373" i="12"/>
  <c r="N373" i="12"/>
  <c r="O373" i="12" s="1"/>
  <c r="L373" i="12"/>
  <c r="K373" i="12"/>
  <c r="J373" i="12"/>
  <c r="AB372" i="12"/>
  <c r="Z372" i="12"/>
  <c r="AA372" i="12" s="1"/>
  <c r="W372" i="12"/>
  <c r="V372" i="12"/>
  <c r="X372" i="12" s="1"/>
  <c r="R372" i="12"/>
  <c r="P372" i="12"/>
  <c r="O372" i="12"/>
  <c r="N372" i="12"/>
  <c r="L372" i="12"/>
  <c r="K372" i="12"/>
  <c r="J372" i="12"/>
  <c r="AA371" i="12"/>
  <c r="Z371" i="12"/>
  <c r="AB371" i="12" s="1"/>
  <c r="X371" i="12"/>
  <c r="V371" i="12"/>
  <c r="W371" i="12" s="1"/>
  <c r="T371" i="12"/>
  <c r="S371" i="12"/>
  <c r="R371" i="12"/>
  <c r="N371" i="12"/>
  <c r="O371" i="12" s="1"/>
  <c r="K371" i="12"/>
  <c r="J371" i="12"/>
  <c r="L371" i="12" s="1"/>
  <c r="Z370" i="12"/>
  <c r="X370" i="12"/>
  <c r="W370" i="12"/>
  <c r="V370" i="12"/>
  <c r="T370" i="12"/>
  <c r="S370" i="12"/>
  <c r="R370" i="12"/>
  <c r="O370" i="12"/>
  <c r="N370" i="12"/>
  <c r="P370" i="12" s="1"/>
  <c r="L370" i="12"/>
  <c r="J370" i="12"/>
  <c r="K370" i="12" s="1"/>
  <c r="AB369" i="12"/>
  <c r="AA369" i="12"/>
  <c r="Z369" i="12"/>
  <c r="X369" i="12"/>
  <c r="V369" i="12"/>
  <c r="W369" i="12" s="1"/>
  <c r="S369" i="12"/>
  <c r="R369" i="12"/>
  <c r="T369" i="12" s="1"/>
  <c r="N369" i="12"/>
  <c r="L369" i="12"/>
  <c r="K369" i="12"/>
  <c r="J369" i="12"/>
  <c r="AB368" i="12"/>
  <c r="AA368" i="12"/>
  <c r="Z368" i="12"/>
  <c r="W368" i="12"/>
  <c r="V368" i="12"/>
  <c r="X368" i="12" s="1"/>
  <c r="T368" i="12"/>
  <c r="R368" i="12"/>
  <c r="S368" i="12" s="1"/>
  <c r="P368" i="12"/>
  <c r="O368" i="12"/>
  <c r="N368" i="12"/>
  <c r="L368" i="12"/>
  <c r="J368" i="12"/>
  <c r="K368" i="12" s="1"/>
  <c r="AA367" i="12"/>
  <c r="Z367" i="12"/>
  <c r="AB367" i="12" s="1"/>
  <c r="V367" i="12"/>
  <c r="T367" i="12"/>
  <c r="S367" i="12"/>
  <c r="R367" i="12"/>
  <c r="P367" i="12"/>
  <c r="O367" i="12"/>
  <c r="N367" i="12"/>
  <c r="K367" i="12"/>
  <c r="J367" i="12"/>
  <c r="L367" i="12" s="1"/>
  <c r="AB366" i="12"/>
  <c r="Z366" i="12"/>
  <c r="AA366" i="12" s="1"/>
  <c r="X366" i="12"/>
  <c r="W366" i="12"/>
  <c r="V366" i="12"/>
  <c r="T366" i="12"/>
  <c r="R366" i="12"/>
  <c r="S366" i="12" s="1"/>
  <c r="O366" i="12"/>
  <c r="N366" i="12"/>
  <c r="P366" i="12" s="1"/>
  <c r="J366" i="12"/>
  <c r="AB365" i="12"/>
  <c r="AA365" i="12"/>
  <c r="Z365" i="12"/>
  <c r="X365" i="12"/>
  <c r="W365" i="12"/>
  <c r="V365" i="12"/>
  <c r="S365" i="12"/>
  <c r="R365" i="12"/>
  <c r="T365" i="12" s="1"/>
  <c r="P365" i="12"/>
  <c r="N365" i="12"/>
  <c r="O365" i="12" s="1"/>
  <c r="L365" i="12"/>
  <c r="K365" i="12"/>
  <c r="J365" i="12"/>
  <c r="Z364" i="12"/>
  <c r="AA364" i="12" s="1"/>
  <c r="W364" i="12"/>
  <c r="V364" i="12"/>
  <c r="X364" i="12" s="1"/>
  <c r="R364" i="12"/>
  <c r="P364" i="12"/>
  <c r="O364" i="12"/>
  <c r="N364" i="12"/>
  <c r="L364" i="12"/>
  <c r="K364" i="12"/>
  <c r="J364" i="12"/>
  <c r="AA363" i="12"/>
  <c r="Z363" i="12"/>
  <c r="AB363" i="12" s="1"/>
  <c r="X363" i="12"/>
  <c r="V363" i="12"/>
  <c r="W363" i="12" s="1"/>
  <c r="T363" i="12"/>
  <c r="S363" i="12"/>
  <c r="R363" i="12"/>
  <c r="P363" i="12"/>
  <c r="N363" i="12"/>
  <c r="O363" i="12" s="1"/>
  <c r="K363" i="12"/>
  <c r="J363" i="12"/>
  <c r="L363" i="12" s="1"/>
  <c r="Z362" i="12"/>
  <c r="X362" i="12"/>
  <c r="W362" i="12"/>
  <c r="V362" i="12"/>
  <c r="T362" i="12"/>
  <c r="S362" i="12"/>
  <c r="R362" i="12"/>
  <c r="O362" i="12"/>
  <c r="N362" i="12"/>
  <c r="P362" i="12" s="1"/>
  <c r="L362" i="12"/>
  <c r="J362" i="12"/>
  <c r="K362" i="12" s="1"/>
  <c r="AB361" i="12"/>
  <c r="Z361" i="12"/>
  <c r="AA361" i="12" s="1"/>
  <c r="V361" i="12"/>
  <c r="S361" i="12"/>
  <c r="R361" i="12"/>
  <c r="T361" i="12" s="1"/>
  <c r="N361" i="12"/>
  <c r="L361" i="12"/>
  <c r="K361" i="12"/>
  <c r="J361" i="12"/>
  <c r="AB360" i="12"/>
  <c r="AA360" i="12"/>
  <c r="Z360" i="12"/>
  <c r="W360" i="12"/>
  <c r="V360" i="12"/>
  <c r="X360" i="12" s="1"/>
  <c r="T360" i="12"/>
  <c r="R360" i="12"/>
  <c r="S360" i="12" s="1"/>
  <c r="P360" i="12"/>
  <c r="O360" i="12"/>
  <c r="N360" i="12"/>
  <c r="L360" i="12"/>
  <c r="J360" i="12"/>
  <c r="K360" i="12" s="1"/>
  <c r="AA359" i="12"/>
  <c r="Z359" i="12"/>
  <c r="AB359" i="12" s="1"/>
  <c r="V359" i="12"/>
  <c r="T359" i="12"/>
  <c r="S359" i="12"/>
  <c r="R359" i="12"/>
  <c r="P359" i="12"/>
  <c r="O359" i="12"/>
  <c r="N359" i="12"/>
  <c r="K359" i="12"/>
  <c r="J359" i="12"/>
  <c r="L359" i="12" s="1"/>
  <c r="AB358" i="12"/>
  <c r="Z358" i="12"/>
  <c r="AA358" i="12" s="1"/>
  <c r="X358" i="12"/>
  <c r="V358" i="12"/>
  <c r="W358" i="12" s="1"/>
  <c r="T358" i="12"/>
  <c r="R358" i="12"/>
  <c r="S358" i="12" s="1"/>
  <c r="O358" i="12"/>
  <c r="N358" i="12"/>
  <c r="P358" i="12" s="1"/>
  <c r="J358" i="12"/>
  <c r="AB357" i="12"/>
  <c r="AA357" i="12"/>
  <c r="Z357" i="12"/>
  <c r="X357" i="12"/>
  <c r="W357" i="12"/>
  <c r="V357" i="12"/>
  <c r="S357" i="12"/>
  <c r="R357" i="12"/>
  <c r="T357" i="12" s="1"/>
  <c r="P357" i="12"/>
  <c r="N357" i="12"/>
  <c r="O357" i="12" s="1"/>
  <c r="L357" i="12"/>
  <c r="K357" i="12"/>
  <c r="J357" i="12"/>
  <c r="Z356" i="12"/>
  <c r="AA356" i="12" s="1"/>
  <c r="W356" i="12"/>
  <c r="V356" i="12"/>
  <c r="X356" i="12" s="1"/>
  <c r="R356" i="12"/>
  <c r="P356" i="12"/>
  <c r="O356" i="12"/>
  <c r="N356" i="12"/>
  <c r="L356" i="12"/>
  <c r="K356" i="12"/>
  <c r="J356" i="12"/>
  <c r="AA355" i="12"/>
  <c r="Z355" i="12"/>
  <c r="AB355" i="12" s="1"/>
  <c r="X355" i="12"/>
  <c r="V355" i="12"/>
  <c r="W355" i="12" s="1"/>
  <c r="T355" i="12"/>
  <c r="R355" i="12"/>
  <c r="S355" i="12" s="1"/>
  <c r="N355" i="12"/>
  <c r="O355" i="12" s="1"/>
  <c r="K355" i="12"/>
  <c r="J355" i="12"/>
  <c r="L355" i="12" s="1"/>
  <c r="Z354" i="12"/>
  <c r="X354" i="12"/>
  <c r="W354" i="12"/>
  <c r="V354" i="12"/>
  <c r="T354" i="12"/>
  <c r="S354" i="12"/>
  <c r="R354" i="12"/>
  <c r="O354" i="12"/>
  <c r="N354" i="12"/>
  <c r="P354" i="12" s="1"/>
  <c r="L354" i="12"/>
  <c r="J354" i="12"/>
  <c r="K354" i="12" s="1"/>
  <c r="AB353" i="12"/>
  <c r="Z353" i="12"/>
  <c r="AA353" i="12" s="1"/>
  <c r="X353" i="12"/>
  <c r="V353" i="12"/>
  <c r="W353" i="12" s="1"/>
  <c r="S353" i="12"/>
  <c r="R353" i="12"/>
  <c r="T353" i="12" s="1"/>
  <c r="N353" i="12"/>
  <c r="L353" i="12"/>
  <c r="K353" i="12"/>
  <c r="J353" i="12"/>
  <c r="AB352" i="12"/>
  <c r="AA352" i="12"/>
  <c r="Z352" i="12"/>
  <c r="W352" i="12"/>
  <c r="V352" i="12"/>
  <c r="X352" i="12" s="1"/>
  <c r="T352" i="12"/>
  <c r="R352" i="12"/>
  <c r="S352" i="12" s="1"/>
  <c r="P352" i="12"/>
  <c r="O352" i="12"/>
  <c r="N352" i="12"/>
  <c r="L352" i="12"/>
  <c r="J352" i="12"/>
  <c r="K352" i="12" s="1"/>
  <c r="AA351" i="12"/>
  <c r="Z351" i="12"/>
  <c r="AB351" i="12" s="1"/>
  <c r="V351" i="12"/>
  <c r="T351" i="12"/>
  <c r="S351" i="12"/>
  <c r="R351" i="12"/>
  <c r="P351" i="12"/>
  <c r="O351" i="12"/>
  <c r="N351" i="12"/>
  <c r="K351" i="12"/>
  <c r="J351" i="12"/>
  <c r="L351" i="12" s="1"/>
  <c r="AB350" i="12"/>
  <c r="Z350" i="12"/>
  <c r="AA350" i="12" s="1"/>
  <c r="X350" i="12"/>
  <c r="V350" i="12"/>
  <c r="W350" i="12" s="1"/>
  <c r="T350" i="12"/>
  <c r="R350" i="12"/>
  <c r="S350" i="12" s="1"/>
  <c r="O350" i="12"/>
  <c r="N350" i="12"/>
  <c r="P350" i="12" s="1"/>
  <c r="J350" i="12"/>
  <c r="AB349" i="12"/>
  <c r="AA349" i="12"/>
  <c r="Z349" i="12"/>
  <c r="X349" i="12"/>
  <c r="W349" i="12"/>
  <c r="V349" i="12"/>
  <c r="S349" i="12"/>
  <c r="R349" i="12"/>
  <c r="T349" i="12" s="1"/>
  <c r="P349" i="12"/>
  <c r="N349" i="12"/>
  <c r="O349" i="12" s="1"/>
  <c r="L349" i="12"/>
  <c r="J349" i="12"/>
  <c r="K349" i="12" s="1"/>
  <c r="AB348" i="12"/>
  <c r="Z348" i="12"/>
  <c r="AA348" i="12" s="1"/>
  <c r="W348" i="12"/>
  <c r="V348" i="12"/>
  <c r="X348" i="12" s="1"/>
  <c r="R348" i="12"/>
  <c r="P348" i="12"/>
  <c r="O348" i="12"/>
  <c r="N348" i="12"/>
  <c r="L348" i="12"/>
  <c r="K348" i="12"/>
  <c r="J348" i="12"/>
  <c r="AA347" i="12"/>
  <c r="Z347" i="12"/>
  <c r="AB347" i="12" s="1"/>
  <c r="X347" i="12"/>
  <c r="V347" i="12"/>
  <c r="W347" i="12" s="1"/>
  <c r="T347" i="12"/>
  <c r="S347" i="12"/>
  <c r="R347" i="12"/>
  <c r="N347" i="12"/>
  <c r="O347" i="12" s="1"/>
  <c r="K347" i="12"/>
  <c r="J347" i="12"/>
  <c r="L347" i="12" s="1"/>
  <c r="Z346" i="12"/>
  <c r="X346" i="12"/>
  <c r="W346" i="12"/>
  <c r="V346" i="12"/>
  <c r="T346" i="12"/>
  <c r="S346" i="12"/>
  <c r="R346" i="12"/>
  <c r="O346" i="12"/>
  <c r="N346" i="12"/>
  <c r="P346" i="12" s="1"/>
  <c r="L346" i="12"/>
  <c r="J346" i="12"/>
  <c r="K346" i="12" s="1"/>
  <c r="AB345" i="12"/>
  <c r="Z345" i="12"/>
  <c r="AA345" i="12" s="1"/>
  <c r="V345" i="12"/>
  <c r="W345" i="12" s="1"/>
  <c r="S345" i="12"/>
  <c r="R345" i="12"/>
  <c r="T345" i="12" s="1"/>
  <c r="N345" i="12"/>
  <c r="L345" i="12"/>
  <c r="K345" i="12"/>
  <c r="J345" i="12"/>
  <c r="AB344" i="12"/>
  <c r="AA344" i="12"/>
  <c r="Z344" i="12"/>
  <c r="W344" i="12"/>
  <c r="V344" i="12"/>
  <c r="X344" i="12" s="1"/>
  <c r="T344" i="12"/>
  <c r="R344" i="12"/>
  <c r="S344" i="12" s="1"/>
  <c r="P344" i="12"/>
  <c r="O344" i="12"/>
  <c r="N344" i="12"/>
  <c r="J344" i="12"/>
  <c r="AA343" i="12"/>
  <c r="Z343" i="12"/>
  <c r="AB343" i="12" s="1"/>
  <c r="V343" i="12"/>
  <c r="T343" i="12"/>
  <c r="S343" i="12"/>
  <c r="R343" i="12"/>
  <c r="P343" i="12"/>
  <c r="O343" i="12"/>
  <c r="N343" i="12"/>
  <c r="K343" i="12"/>
  <c r="J343" i="12"/>
  <c r="L343" i="12" s="1"/>
  <c r="AB342" i="12"/>
  <c r="Z342" i="12"/>
  <c r="AA342" i="12" s="1"/>
  <c r="X342" i="12"/>
  <c r="V342" i="12"/>
  <c r="W342" i="12" s="1"/>
  <c r="R342" i="12"/>
  <c r="S342" i="12" s="1"/>
  <c r="O342" i="12"/>
  <c r="N342" i="12"/>
  <c r="P342" i="12" s="1"/>
  <c r="J342" i="12"/>
  <c r="AB341" i="12"/>
  <c r="AA341" i="12"/>
  <c r="Z341" i="12"/>
  <c r="X341" i="12"/>
  <c r="W341" i="12"/>
  <c r="V341" i="12"/>
  <c r="S341" i="12"/>
  <c r="R341" i="12"/>
  <c r="T341" i="12" s="1"/>
  <c r="P341" i="12"/>
  <c r="N341" i="12"/>
  <c r="O341" i="12" s="1"/>
  <c r="L341" i="12"/>
  <c r="J341" i="12"/>
  <c r="K341" i="12" s="1"/>
  <c r="AB340" i="12"/>
  <c r="Z340" i="12"/>
  <c r="AA340" i="12" s="1"/>
  <c r="W340" i="12"/>
  <c r="V340" i="12"/>
  <c r="X340" i="12" s="1"/>
  <c r="R340" i="12"/>
  <c r="P340" i="12"/>
  <c r="O340" i="12"/>
  <c r="N340" i="12"/>
  <c r="L340" i="12"/>
  <c r="K340" i="12"/>
  <c r="J340" i="12"/>
  <c r="AA339" i="12"/>
  <c r="Z339" i="12"/>
  <c r="AB339" i="12" s="1"/>
  <c r="X339" i="12"/>
  <c r="V339" i="12"/>
  <c r="W339" i="12" s="1"/>
  <c r="T339" i="12"/>
  <c r="R339" i="12"/>
  <c r="S339" i="12" s="1"/>
  <c r="P339" i="12"/>
  <c r="N339" i="12"/>
  <c r="O339" i="12" s="1"/>
  <c r="K339" i="12"/>
  <c r="J339" i="12"/>
  <c r="L339" i="12" s="1"/>
  <c r="Z338" i="12"/>
  <c r="X338" i="12"/>
  <c r="W338" i="12"/>
  <c r="V338" i="12"/>
  <c r="T338" i="12"/>
  <c r="S338" i="12"/>
  <c r="R338" i="12"/>
  <c r="O338" i="12"/>
  <c r="N338" i="12"/>
  <c r="P338" i="12" s="1"/>
  <c r="L338" i="12"/>
  <c r="J338" i="12"/>
  <c r="K338" i="12" s="1"/>
  <c r="AB337" i="12"/>
  <c r="Z337" i="12"/>
  <c r="AA337" i="12" s="1"/>
  <c r="V337" i="12"/>
  <c r="W337" i="12" s="1"/>
  <c r="S337" i="12"/>
  <c r="R337" i="12"/>
  <c r="T337" i="12" s="1"/>
  <c r="N337" i="12"/>
  <c r="L337" i="12"/>
  <c r="K337" i="12"/>
  <c r="J337" i="12"/>
  <c r="AB336" i="12"/>
  <c r="AA336" i="12"/>
  <c r="Z336" i="12"/>
  <c r="W336" i="12"/>
  <c r="V336" i="12"/>
  <c r="X336" i="12" s="1"/>
  <c r="T336" i="12"/>
  <c r="R336" i="12"/>
  <c r="S336" i="12" s="1"/>
  <c r="P336" i="12"/>
  <c r="N336" i="12"/>
  <c r="O336" i="12" s="1"/>
  <c r="J336" i="12"/>
  <c r="K336" i="12" s="1"/>
  <c r="AA335" i="12"/>
  <c r="Z335" i="12"/>
  <c r="AB335" i="12" s="1"/>
  <c r="V335" i="12"/>
  <c r="T335" i="12"/>
  <c r="S335" i="12"/>
  <c r="R335" i="12"/>
  <c r="P335" i="12"/>
  <c r="O335" i="12"/>
  <c r="N335" i="12"/>
  <c r="K335" i="12"/>
  <c r="J335" i="12"/>
  <c r="L335" i="12" s="1"/>
  <c r="AB334" i="12"/>
  <c r="Z334" i="12"/>
  <c r="AA334" i="12" s="1"/>
  <c r="X334" i="12"/>
  <c r="V334" i="12"/>
  <c r="W334" i="12" s="1"/>
  <c r="R334" i="12"/>
  <c r="S334" i="12" s="1"/>
  <c r="O334" i="12"/>
  <c r="N334" i="12"/>
  <c r="P334" i="12" s="1"/>
  <c r="J334" i="12"/>
  <c r="AB333" i="12"/>
  <c r="AA333" i="12"/>
  <c r="Z333" i="12"/>
  <c r="X333" i="12"/>
  <c r="W333" i="12"/>
  <c r="V333" i="12"/>
  <c r="S333" i="12"/>
  <c r="R333" i="12"/>
  <c r="T333" i="12" s="1"/>
  <c r="P333" i="12"/>
  <c r="N333" i="12"/>
  <c r="O333" i="12" s="1"/>
  <c r="L333" i="12"/>
  <c r="J333" i="12"/>
  <c r="K333" i="12" s="1"/>
  <c r="AB332" i="12"/>
  <c r="Z332" i="12"/>
  <c r="AA332" i="12" s="1"/>
  <c r="W332" i="12"/>
  <c r="V332" i="12"/>
  <c r="X332" i="12" s="1"/>
  <c r="R332" i="12"/>
  <c r="P332" i="12"/>
  <c r="O332" i="12"/>
  <c r="N332" i="12"/>
  <c r="L332" i="12"/>
  <c r="K332" i="12"/>
  <c r="J332" i="12"/>
  <c r="AA331" i="12"/>
  <c r="Z331" i="12"/>
  <c r="AB331" i="12" s="1"/>
  <c r="X331" i="12"/>
  <c r="V331" i="12"/>
  <c r="W331" i="12" s="1"/>
  <c r="T331" i="12"/>
  <c r="R331" i="12"/>
  <c r="S331" i="12" s="1"/>
  <c r="N331" i="12"/>
  <c r="K331" i="12"/>
  <c r="J331" i="12"/>
  <c r="L331" i="12" s="1"/>
  <c r="Z330" i="12"/>
  <c r="X330" i="12"/>
  <c r="W330" i="12"/>
  <c r="V330" i="12"/>
  <c r="T330" i="12"/>
  <c r="S330" i="12"/>
  <c r="R330" i="12"/>
  <c r="O330" i="12"/>
  <c r="N330" i="12"/>
  <c r="P330" i="12" s="1"/>
  <c r="L330" i="12"/>
  <c r="J330" i="12"/>
  <c r="K330" i="12" s="1"/>
  <c r="AB329" i="12"/>
  <c r="Z329" i="12"/>
  <c r="AA329" i="12" s="1"/>
  <c r="X329" i="12"/>
  <c r="V329" i="12"/>
  <c r="W329" i="12" s="1"/>
  <c r="S329" i="12"/>
  <c r="R329" i="12"/>
  <c r="T329" i="12" s="1"/>
  <c r="N329" i="12"/>
  <c r="L329" i="12"/>
  <c r="K329" i="12"/>
  <c r="J329" i="12"/>
  <c r="AB328" i="12"/>
  <c r="AA328" i="12"/>
  <c r="Z328" i="12"/>
  <c r="W328" i="12"/>
  <c r="V328" i="12"/>
  <c r="X328" i="12" s="1"/>
  <c r="T328" i="12"/>
  <c r="R328" i="12"/>
  <c r="S328" i="12" s="1"/>
  <c r="P328" i="12"/>
  <c r="N328" i="12"/>
  <c r="O328" i="12" s="1"/>
  <c r="L328" i="12"/>
  <c r="J328" i="12"/>
  <c r="K328" i="12" s="1"/>
  <c r="AA327" i="12"/>
  <c r="Z327" i="12"/>
  <c r="AB327" i="12" s="1"/>
  <c r="V327" i="12"/>
  <c r="T327" i="12"/>
  <c r="S327" i="12"/>
  <c r="R327" i="12"/>
  <c r="P327" i="12"/>
  <c r="O327" i="12"/>
  <c r="N327" i="12"/>
  <c r="K327" i="12"/>
  <c r="J327" i="12"/>
  <c r="L327" i="12" s="1"/>
  <c r="AB326" i="12"/>
  <c r="Z326" i="12"/>
  <c r="AA326" i="12" s="1"/>
  <c r="X326" i="12"/>
  <c r="V326" i="12"/>
  <c r="W326" i="12" s="1"/>
  <c r="T326" i="12"/>
  <c r="R326" i="12"/>
  <c r="S326" i="12" s="1"/>
  <c r="O326" i="12"/>
  <c r="N326" i="12"/>
  <c r="P326" i="12" s="1"/>
  <c r="J326" i="12"/>
  <c r="AB325" i="12"/>
  <c r="AA325" i="12"/>
  <c r="Z325" i="12"/>
  <c r="X325" i="12"/>
  <c r="W325" i="12"/>
  <c r="V325" i="12"/>
  <c r="S325" i="12"/>
  <c r="R325" i="12"/>
  <c r="T325" i="12" s="1"/>
  <c r="P325" i="12"/>
  <c r="N325" i="12"/>
  <c r="O325" i="12" s="1"/>
  <c r="L325" i="12"/>
  <c r="J325" i="12"/>
  <c r="K325" i="12" s="1"/>
  <c r="Z324" i="12"/>
  <c r="AA324" i="12" s="1"/>
  <c r="W324" i="12"/>
  <c r="V324" i="12"/>
  <c r="X324" i="12" s="1"/>
  <c r="R324" i="12"/>
  <c r="P324" i="12"/>
  <c r="O324" i="12"/>
  <c r="N324" i="12"/>
  <c r="L324" i="12"/>
  <c r="K324" i="12"/>
  <c r="J324" i="12"/>
  <c r="AA323" i="12"/>
  <c r="Z323" i="12"/>
  <c r="AB323" i="12" s="1"/>
  <c r="X323" i="12"/>
  <c r="V323" i="12"/>
  <c r="W323" i="12" s="1"/>
  <c r="T323" i="12"/>
  <c r="R323" i="12"/>
  <c r="S323" i="12" s="1"/>
  <c r="N323" i="12"/>
  <c r="O323" i="12" s="1"/>
  <c r="K323" i="12"/>
  <c r="J323" i="12"/>
  <c r="L323" i="12" s="1"/>
  <c r="Z322" i="12"/>
  <c r="X322" i="12"/>
  <c r="W322" i="12"/>
  <c r="V322" i="12"/>
  <c r="T322" i="12"/>
  <c r="S322" i="12"/>
  <c r="R322" i="12"/>
  <c r="O322" i="12"/>
  <c r="N322" i="12"/>
  <c r="P322" i="12" s="1"/>
  <c r="L322" i="12"/>
  <c r="J322" i="12"/>
  <c r="K322" i="12" s="1"/>
  <c r="AB321" i="12"/>
  <c r="Z321" i="12"/>
  <c r="AA321" i="12" s="1"/>
  <c r="V321" i="12"/>
  <c r="W321" i="12" s="1"/>
  <c r="S321" i="12"/>
  <c r="R321" i="12"/>
  <c r="T321" i="12" s="1"/>
  <c r="N321" i="12"/>
  <c r="L321" i="12"/>
  <c r="K321" i="12"/>
  <c r="J321" i="12"/>
  <c r="AB320" i="12"/>
  <c r="AA320" i="12"/>
  <c r="Z320" i="12"/>
  <c r="W320" i="12"/>
  <c r="V320" i="12"/>
  <c r="X320" i="12" s="1"/>
  <c r="T320" i="12"/>
  <c r="R320" i="12"/>
  <c r="S320" i="12" s="1"/>
  <c r="P320" i="12"/>
  <c r="O320" i="12"/>
  <c r="N320" i="12"/>
  <c r="J320" i="12"/>
  <c r="AA319" i="12"/>
  <c r="Z319" i="12"/>
  <c r="AB319" i="12" s="1"/>
  <c r="V319" i="12"/>
  <c r="T319" i="12"/>
  <c r="S319" i="12"/>
  <c r="R319" i="12"/>
  <c r="P319" i="12"/>
  <c r="O319" i="12"/>
  <c r="N319" i="12"/>
  <c r="K319" i="12"/>
  <c r="J319" i="12"/>
  <c r="L319" i="12" s="1"/>
  <c r="Z318" i="12"/>
  <c r="AA318" i="12" s="1"/>
  <c r="X318" i="12"/>
  <c r="V318" i="12"/>
  <c r="W318" i="12" s="1"/>
  <c r="T318" i="12"/>
  <c r="R318" i="12"/>
  <c r="S318" i="12" s="1"/>
  <c r="O318" i="12"/>
  <c r="N318" i="12"/>
  <c r="P318" i="12" s="1"/>
  <c r="J318" i="12"/>
  <c r="AB317" i="12"/>
  <c r="AA317" i="12"/>
  <c r="Z317" i="12"/>
  <c r="X317" i="12"/>
  <c r="W317" i="12"/>
  <c r="V317" i="12"/>
  <c r="S317" i="12"/>
  <c r="R317" i="12"/>
  <c r="T317" i="12" s="1"/>
  <c r="N317" i="12"/>
  <c r="O317" i="12" s="1"/>
  <c r="L317" i="12"/>
  <c r="K317" i="12"/>
  <c r="J317" i="12"/>
  <c r="AB316" i="12"/>
  <c r="Z316" i="12"/>
  <c r="AA316" i="12" s="1"/>
  <c r="W316" i="12"/>
  <c r="V316" i="12"/>
  <c r="X316" i="12" s="1"/>
  <c r="R316" i="12"/>
  <c r="P316" i="12"/>
  <c r="O316" i="12"/>
  <c r="N316" i="12"/>
  <c r="L316" i="12"/>
  <c r="K316" i="12"/>
  <c r="J316" i="12"/>
  <c r="AA315" i="12"/>
  <c r="Z315" i="12"/>
  <c r="AB315" i="12" s="1"/>
  <c r="V315" i="12"/>
  <c r="T315" i="12"/>
  <c r="R315" i="12"/>
  <c r="S315" i="12" s="1"/>
  <c r="N315" i="12"/>
  <c r="O315" i="12" s="1"/>
  <c r="K315" i="12"/>
  <c r="J315" i="12"/>
  <c r="L315" i="12" s="1"/>
  <c r="Z314" i="12"/>
  <c r="X314" i="12"/>
  <c r="W314" i="12"/>
  <c r="V314" i="12"/>
  <c r="T314" i="12"/>
  <c r="S314" i="12"/>
  <c r="R314" i="12"/>
  <c r="O314" i="12"/>
  <c r="N314" i="12"/>
  <c r="P314" i="12" s="1"/>
  <c r="L314" i="12"/>
  <c r="J314" i="12"/>
  <c r="K314" i="12" s="1"/>
  <c r="AB313" i="12"/>
  <c r="Z313" i="12"/>
  <c r="AA313" i="12" s="1"/>
  <c r="V313" i="12"/>
  <c r="W313" i="12" s="1"/>
  <c r="S313" i="12"/>
  <c r="R313" i="12"/>
  <c r="T313" i="12" s="1"/>
  <c r="N313" i="12"/>
  <c r="L313" i="12"/>
  <c r="K313" i="12"/>
  <c r="J313" i="12"/>
  <c r="AB312" i="12"/>
  <c r="AA312" i="12"/>
  <c r="Z312" i="12"/>
  <c r="W312" i="12"/>
  <c r="V312" i="12"/>
  <c r="X312" i="12" s="1"/>
  <c r="T312" i="12"/>
  <c r="R312" i="12"/>
  <c r="S312" i="12" s="1"/>
  <c r="P312" i="12"/>
  <c r="N312" i="12"/>
  <c r="O312" i="12" s="1"/>
  <c r="J312" i="12"/>
  <c r="K312" i="12" s="1"/>
  <c r="AA311" i="12"/>
  <c r="Z311" i="12"/>
  <c r="AB311" i="12" s="1"/>
  <c r="V311" i="12"/>
  <c r="T311" i="12"/>
  <c r="S311" i="12"/>
  <c r="R311" i="12"/>
  <c r="P311" i="12"/>
  <c r="O311" i="12"/>
  <c r="N311" i="12"/>
  <c r="K311" i="12"/>
  <c r="J311" i="12"/>
  <c r="L311" i="12" s="1"/>
  <c r="AB310" i="12"/>
  <c r="Z310" i="12"/>
  <c r="AA310" i="12" s="1"/>
  <c r="X310" i="12"/>
  <c r="V310" i="12"/>
  <c r="W310" i="12" s="1"/>
  <c r="T310" i="12"/>
  <c r="R310" i="12"/>
  <c r="S310" i="12" s="1"/>
  <c r="O310" i="12"/>
  <c r="N310" i="12"/>
  <c r="P310" i="12" s="1"/>
  <c r="J310" i="12"/>
  <c r="AB309" i="12"/>
  <c r="AA309" i="12"/>
  <c r="Z309" i="12"/>
  <c r="X309" i="12"/>
  <c r="W309" i="12"/>
  <c r="V309" i="12"/>
  <c r="S309" i="12"/>
  <c r="R309" i="12"/>
  <c r="T309" i="12" s="1"/>
  <c r="N309" i="12"/>
  <c r="O309" i="12" s="1"/>
  <c r="L309" i="12"/>
  <c r="J309" i="12"/>
  <c r="K309" i="12" s="1"/>
  <c r="Z308" i="12"/>
  <c r="W308" i="12"/>
  <c r="V308" i="12"/>
  <c r="X308" i="12" s="1"/>
  <c r="R308" i="12"/>
  <c r="P308" i="12"/>
  <c r="O308" i="12"/>
  <c r="N308" i="12"/>
  <c r="L308" i="12"/>
  <c r="K308" i="12"/>
  <c r="J308" i="12"/>
  <c r="AA307" i="12"/>
  <c r="Z307" i="12"/>
  <c r="AB307" i="12" s="1"/>
  <c r="V307" i="12"/>
  <c r="W307" i="12" s="1"/>
  <c r="T307" i="12"/>
  <c r="R307" i="12"/>
  <c r="S307" i="12" s="1"/>
  <c r="P307" i="12"/>
  <c r="N307" i="12"/>
  <c r="O307" i="12" s="1"/>
  <c r="K307" i="12"/>
  <c r="J307" i="12"/>
  <c r="L307" i="12" s="1"/>
  <c r="Z306" i="12"/>
  <c r="X306" i="12"/>
  <c r="W306" i="12"/>
  <c r="V306" i="12"/>
  <c r="T306" i="12"/>
  <c r="S306" i="12"/>
  <c r="R306" i="12"/>
  <c r="O306" i="12"/>
  <c r="N306" i="12"/>
  <c r="P306" i="12" s="1"/>
  <c r="J306" i="12"/>
  <c r="K306" i="12" s="1"/>
  <c r="AB305" i="12"/>
  <c r="Z305" i="12"/>
  <c r="AA305" i="12" s="1"/>
  <c r="X305" i="12"/>
  <c r="V305" i="12"/>
  <c r="W305" i="12" s="1"/>
  <c r="S305" i="12"/>
  <c r="R305" i="12"/>
  <c r="T305" i="12" s="1"/>
  <c r="N305" i="12"/>
  <c r="L305" i="12"/>
  <c r="K305" i="12"/>
  <c r="J305" i="12"/>
  <c r="AB304" i="12"/>
  <c r="AA304" i="12"/>
  <c r="Z304" i="12"/>
  <c r="W304" i="12"/>
  <c r="V304" i="12"/>
  <c r="X304" i="12" s="1"/>
  <c r="T304" i="12"/>
  <c r="R304" i="12"/>
  <c r="S304" i="12" s="1"/>
  <c r="P304" i="12"/>
  <c r="N304" i="12"/>
  <c r="O304" i="12" s="1"/>
  <c r="L304" i="12"/>
  <c r="J304" i="12"/>
  <c r="K304" i="12" s="1"/>
  <c r="AA303" i="12"/>
  <c r="Z303" i="12"/>
  <c r="AB303" i="12" s="1"/>
  <c r="V303" i="12"/>
  <c r="T303" i="12"/>
  <c r="S303" i="12"/>
  <c r="R303" i="12"/>
  <c r="P303" i="12"/>
  <c r="O303" i="12"/>
  <c r="N303" i="12"/>
  <c r="K303" i="12"/>
  <c r="J303" i="12"/>
  <c r="L303" i="12" s="1"/>
  <c r="Z302" i="12"/>
  <c r="X302" i="12"/>
  <c r="V302" i="12"/>
  <c r="W302" i="12" s="1"/>
  <c r="R302" i="12"/>
  <c r="S302" i="12" s="1"/>
  <c r="O302" i="12"/>
  <c r="N302" i="12"/>
  <c r="P302" i="12" s="1"/>
  <c r="J302" i="12"/>
  <c r="AA301" i="12"/>
  <c r="Z301" i="12"/>
  <c r="AB301" i="12" s="1"/>
  <c r="X301" i="12"/>
  <c r="W301" i="12"/>
  <c r="V301" i="12"/>
  <c r="S301" i="12"/>
  <c r="R301" i="12"/>
  <c r="T301" i="12" s="1"/>
  <c r="N301" i="12"/>
  <c r="L301" i="12"/>
  <c r="J301" i="12"/>
  <c r="K301" i="12" s="1"/>
  <c r="Z300" i="12"/>
  <c r="AA300" i="12" s="1"/>
  <c r="W300" i="12"/>
  <c r="V300" i="12"/>
  <c r="X300" i="12" s="1"/>
  <c r="R300" i="12"/>
  <c r="O300" i="12"/>
  <c r="N300" i="12"/>
  <c r="P300" i="12" s="1"/>
  <c r="L300" i="12"/>
  <c r="K300" i="12"/>
  <c r="J300" i="12"/>
  <c r="AA299" i="12"/>
  <c r="Z299" i="12"/>
  <c r="AB299" i="12" s="1"/>
  <c r="V299" i="12"/>
  <c r="T299" i="12"/>
  <c r="R299" i="12"/>
  <c r="S299" i="12" s="1"/>
  <c r="N299" i="12"/>
  <c r="O299" i="12" s="1"/>
  <c r="K299" i="12"/>
  <c r="J299" i="12"/>
  <c r="L299" i="12" s="1"/>
  <c r="Z298" i="12"/>
  <c r="W298" i="12"/>
  <c r="V298" i="12"/>
  <c r="X298" i="12" s="1"/>
  <c r="T298" i="12"/>
  <c r="S298" i="12"/>
  <c r="R298" i="12"/>
  <c r="O298" i="12"/>
  <c r="N298" i="12"/>
  <c r="P298" i="12" s="1"/>
  <c r="J298" i="12"/>
  <c r="AB297" i="12"/>
  <c r="Z297" i="12"/>
  <c r="AA297" i="12" s="1"/>
  <c r="V297" i="12"/>
  <c r="W297" i="12" s="1"/>
  <c r="T297" i="12"/>
  <c r="S297" i="12"/>
  <c r="R297" i="12"/>
  <c r="N297" i="12"/>
  <c r="K297" i="12"/>
  <c r="J297" i="12"/>
  <c r="L297" i="12" s="1"/>
  <c r="AB296" i="12"/>
  <c r="AA296" i="12"/>
  <c r="Z296" i="12"/>
  <c r="W296" i="12"/>
  <c r="V296" i="12"/>
  <c r="X296" i="12" s="1"/>
  <c r="T296" i="12"/>
  <c r="R296" i="12"/>
  <c r="S296" i="12" s="1"/>
  <c r="P296" i="12"/>
  <c r="O296" i="12"/>
  <c r="N296" i="12"/>
  <c r="J296" i="12"/>
  <c r="K296" i="12" s="1"/>
  <c r="AB295" i="12"/>
  <c r="AA295" i="12"/>
  <c r="Z295" i="12"/>
  <c r="V295" i="12"/>
  <c r="S295" i="12"/>
  <c r="R295" i="12"/>
  <c r="T295" i="12" s="1"/>
  <c r="P295" i="12"/>
  <c r="O295" i="12"/>
  <c r="N295" i="12"/>
  <c r="K295" i="12"/>
  <c r="J295" i="12"/>
  <c r="L295" i="12" s="1"/>
  <c r="AB294" i="12"/>
  <c r="Z294" i="12"/>
  <c r="AA294" i="12" s="1"/>
  <c r="X294" i="12"/>
  <c r="V294" i="12"/>
  <c r="W294" i="12" s="1"/>
  <c r="T294" i="12"/>
  <c r="R294" i="12"/>
  <c r="S294" i="12" s="1"/>
  <c r="P294" i="12"/>
  <c r="O294" i="12"/>
  <c r="N294" i="12"/>
  <c r="J294" i="12"/>
  <c r="AA293" i="12"/>
  <c r="Z293" i="12"/>
  <c r="AB293" i="12" s="1"/>
  <c r="X293" i="12"/>
  <c r="W293" i="12"/>
  <c r="V293" i="12"/>
  <c r="S293" i="12"/>
  <c r="R293" i="12"/>
  <c r="T293" i="12" s="1"/>
  <c r="N293" i="12"/>
  <c r="O293" i="12" s="1"/>
  <c r="L293" i="12"/>
  <c r="J293" i="12"/>
  <c r="K293" i="12" s="1"/>
  <c r="Z292" i="12"/>
  <c r="X292" i="12"/>
  <c r="W292" i="12"/>
  <c r="V292" i="12"/>
  <c r="R292" i="12"/>
  <c r="O292" i="12"/>
  <c r="N292" i="12"/>
  <c r="P292" i="12" s="1"/>
  <c r="L292" i="12"/>
  <c r="K292" i="12"/>
  <c r="J292" i="12"/>
  <c r="AA291" i="12"/>
  <c r="Z291" i="12"/>
  <c r="AB291" i="12" s="1"/>
  <c r="V291" i="12"/>
  <c r="W291" i="12" s="1"/>
  <c r="T291" i="12"/>
  <c r="R291" i="12"/>
  <c r="S291" i="12" s="1"/>
  <c r="N291" i="12"/>
  <c r="O291" i="12" s="1"/>
  <c r="L291" i="12"/>
  <c r="K291" i="12"/>
  <c r="J291" i="12"/>
  <c r="Z290" i="12"/>
  <c r="W290" i="12"/>
  <c r="V290" i="12"/>
  <c r="X290" i="12" s="1"/>
  <c r="T290" i="12"/>
  <c r="S290" i="12"/>
  <c r="R290" i="12"/>
  <c r="O290" i="12"/>
  <c r="N290" i="12"/>
  <c r="P290" i="12" s="1"/>
  <c r="J290" i="12"/>
  <c r="K290" i="12" s="1"/>
  <c r="AB289" i="12"/>
  <c r="AA289" i="12"/>
  <c r="Z289" i="12"/>
  <c r="X289" i="12"/>
  <c r="V289" i="12"/>
  <c r="W289" i="12" s="1"/>
  <c r="T289" i="12"/>
  <c r="S289" i="12"/>
  <c r="R289" i="12"/>
  <c r="N289" i="12"/>
  <c r="K289" i="12"/>
  <c r="J289" i="12"/>
  <c r="L289" i="12" s="1"/>
  <c r="AB288" i="12"/>
  <c r="AA288" i="12"/>
  <c r="Z288" i="12"/>
  <c r="W288" i="12"/>
  <c r="V288" i="12"/>
  <c r="X288" i="12" s="1"/>
  <c r="R288" i="12"/>
  <c r="P288" i="12"/>
  <c r="O288" i="12"/>
  <c r="N288" i="12"/>
  <c r="J288" i="12"/>
  <c r="K288" i="12" s="1"/>
  <c r="AB287" i="12"/>
  <c r="AA287" i="12"/>
  <c r="Z287" i="12"/>
  <c r="V287" i="12"/>
  <c r="S287" i="12"/>
  <c r="R287" i="12"/>
  <c r="T287" i="12" s="1"/>
  <c r="P287" i="12"/>
  <c r="O287" i="12"/>
  <c r="N287" i="12"/>
  <c r="K287" i="12"/>
  <c r="J287" i="12"/>
  <c r="L287" i="12" s="1"/>
  <c r="AB286" i="12"/>
  <c r="Z286" i="12"/>
  <c r="AA286" i="12" s="1"/>
  <c r="X286" i="12"/>
  <c r="V286" i="12"/>
  <c r="W286" i="12" s="1"/>
  <c r="R286" i="12"/>
  <c r="S286" i="12" s="1"/>
  <c r="P286" i="12"/>
  <c r="O286" i="12"/>
  <c r="N286" i="12"/>
  <c r="J286" i="12"/>
  <c r="AA285" i="12"/>
  <c r="Z285" i="12"/>
  <c r="AB285" i="12" s="1"/>
  <c r="X285" i="12"/>
  <c r="W285" i="12"/>
  <c r="V285" i="12"/>
  <c r="S285" i="12"/>
  <c r="R285" i="12"/>
  <c r="T285" i="12" s="1"/>
  <c r="P285" i="12"/>
  <c r="N285" i="12"/>
  <c r="O285" i="12" s="1"/>
  <c r="L285" i="12"/>
  <c r="J285" i="12"/>
  <c r="K285" i="12" s="1"/>
  <c r="AB284" i="12"/>
  <c r="Z284" i="12"/>
  <c r="AA284" i="12" s="1"/>
  <c r="X284" i="12"/>
  <c r="W284" i="12"/>
  <c r="V284" i="12"/>
  <c r="R284" i="12"/>
  <c r="O284" i="12"/>
  <c r="N284" i="12"/>
  <c r="P284" i="12" s="1"/>
  <c r="L284" i="12"/>
  <c r="K284" i="12"/>
  <c r="J284" i="12"/>
  <c r="AA283" i="12"/>
  <c r="Z283" i="12"/>
  <c r="AB283" i="12" s="1"/>
  <c r="V283" i="12"/>
  <c r="W283" i="12" s="1"/>
  <c r="T283" i="12"/>
  <c r="R283" i="12"/>
  <c r="S283" i="12" s="1"/>
  <c r="N283" i="12"/>
  <c r="L283" i="12"/>
  <c r="K283" i="12"/>
  <c r="J283" i="12"/>
  <c r="Z282" i="12"/>
  <c r="W282" i="12"/>
  <c r="V282" i="12"/>
  <c r="X282" i="12" s="1"/>
  <c r="T282" i="12"/>
  <c r="S282" i="12"/>
  <c r="R282" i="12"/>
  <c r="O282" i="12"/>
  <c r="N282" i="12"/>
  <c r="P282" i="12" s="1"/>
  <c r="J282" i="12"/>
  <c r="K282" i="12" s="1"/>
  <c r="AB281" i="12"/>
  <c r="Z281" i="12"/>
  <c r="AA281" i="12" s="1"/>
  <c r="X281" i="12"/>
  <c r="V281" i="12"/>
  <c r="W281" i="12" s="1"/>
  <c r="T281" i="12"/>
  <c r="S281" i="12"/>
  <c r="R281" i="12"/>
  <c r="N281" i="12"/>
  <c r="K281" i="12"/>
  <c r="J281" i="12"/>
  <c r="L281" i="12" s="1"/>
  <c r="AB280" i="12"/>
  <c r="AA280" i="12"/>
  <c r="Z280" i="12"/>
  <c r="W280" i="12"/>
  <c r="V280" i="12"/>
  <c r="X280" i="12" s="1"/>
  <c r="R280" i="12"/>
  <c r="S280" i="12" s="1"/>
  <c r="P280" i="12"/>
  <c r="N280" i="12"/>
  <c r="O280" i="12" s="1"/>
  <c r="L280" i="12"/>
  <c r="J280" i="12"/>
  <c r="K280" i="12" s="1"/>
  <c r="AB279" i="12"/>
  <c r="AA279" i="12"/>
  <c r="Z279" i="12"/>
  <c r="V279" i="12"/>
  <c r="S279" i="12"/>
  <c r="R279" i="12"/>
  <c r="T279" i="12" s="1"/>
  <c r="P279" i="12"/>
  <c r="O279" i="12"/>
  <c r="N279" i="12"/>
  <c r="K279" i="12"/>
  <c r="J279" i="12"/>
  <c r="L279" i="12" s="1"/>
  <c r="AB278" i="12"/>
  <c r="Z278" i="12"/>
  <c r="AA278" i="12" s="1"/>
  <c r="X278" i="12"/>
  <c r="V278" i="12"/>
  <c r="W278" i="12" s="1"/>
  <c r="T278" i="12"/>
  <c r="R278" i="12"/>
  <c r="S278" i="12" s="1"/>
  <c r="P278" i="12"/>
  <c r="O278" i="12"/>
  <c r="N278" i="12"/>
  <c r="J278" i="12"/>
  <c r="AA277" i="12"/>
  <c r="Z277" i="12"/>
  <c r="AB277" i="12" s="1"/>
  <c r="X277" i="12"/>
  <c r="W277" i="12"/>
  <c r="V277" i="12"/>
  <c r="S277" i="12"/>
  <c r="R277" i="12"/>
  <c r="T277" i="12" s="1"/>
  <c r="N277" i="12"/>
  <c r="L277" i="12"/>
  <c r="J277" i="12"/>
  <c r="K277" i="12" s="1"/>
  <c r="Z276" i="12"/>
  <c r="AA276" i="12" s="1"/>
  <c r="X276" i="12"/>
  <c r="W276" i="12"/>
  <c r="V276" i="12"/>
  <c r="R276" i="12"/>
  <c r="O276" i="12"/>
  <c r="N276" i="12"/>
  <c r="P276" i="12" s="1"/>
  <c r="L276" i="12"/>
  <c r="K276" i="12"/>
  <c r="J276" i="12"/>
  <c r="AA275" i="12"/>
  <c r="Z275" i="12"/>
  <c r="AB275" i="12" s="1"/>
  <c r="V275" i="12"/>
  <c r="T275" i="12"/>
  <c r="R275" i="12"/>
  <c r="S275" i="12" s="1"/>
  <c r="N275" i="12"/>
  <c r="O275" i="12" s="1"/>
  <c r="L275" i="12"/>
  <c r="K275" i="12"/>
  <c r="J275" i="12"/>
  <c r="Z274" i="12"/>
  <c r="W274" i="12"/>
  <c r="V274" i="12"/>
  <c r="X274" i="12" s="1"/>
  <c r="T274" i="12"/>
  <c r="S274" i="12"/>
  <c r="R274" i="12"/>
  <c r="O274" i="12"/>
  <c r="N274" i="12"/>
  <c r="P274" i="12" s="1"/>
  <c r="L274" i="12"/>
  <c r="J274" i="12"/>
  <c r="K274" i="12" s="1"/>
  <c r="AB273" i="12"/>
  <c r="Z273" i="12"/>
  <c r="AA273" i="12" s="1"/>
  <c r="V273" i="12"/>
  <c r="W273" i="12" s="1"/>
  <c r="T273" i="12"/>
  <c r="S273" i="12"/>
  <c r="R273" i="12"/>
  <c r="N273" i="12"/>
  <c r="K273" i="12"/>
  <c r="J273" i="12"/>
  <c r="L273" i="12" s="1"/>
  <c r="AB272" i="12"/>
  <c r="AA272" i="12"/>
  <c r="Z272" i="12"/>
  <c r="W272" i="12"/>
  <c r="V272" i="12"/>
  <c r="X272" i="12" s="1"/>
  <c r="T272" i="12"/>
  <c r="R272" i="12"/>
  <c r="S272" i="12" s="1"/>
  <c r="P272" i="12"/>
  <c r="O272" i="12"/>
  <c r="N272" i="12"/>
  <c r="J272" i="12"/>
  <c r="AB271" i="12"/>
  <c r="AA271" i="12"/>
  <c r="Z271" i="12"/>
  <c r="V271" i="12"/>
  <c r="S271" i="12"/>
  <c r="R271" i="12"/>
  <c r="T271" i="12" s="1"/>
  <c r="P271" i="12"/>
  <c r="O271" i="12"/>
  <c r="N271" i="12"/>
  <c r="K271" i="12"/>
  <c r="J271" i="12"/>
  <c r="L271" i="12" s="1"/>
  <c r="Z270" i="12"/>
  <c r="AA270" i="12" s="1"/>
  <c r="X270" i="12"/>
  <c r="V270" i="12"/>
  <c r="W270" i="12" s="1"/>
  <c r="T270" i="12"/>
  <c r="R270" i="12"/>
  <c r="S270" i="12" s="1"/>
  <c r="P270" i="12"/>
  <c r="O270" i="12"/>
  <c r="N270" i="12"/>
  <c r="J270" i="12"/>
  <c r="AA269" i="12"/>
  <c r="Z269" i="12"/>
  <c r="AB269" i="12" s="1"/>
  <c r="X269" i="12"/>
  <c r="W269" i="12"/>
  <c r="V269" i="12"/>
  <c r="S269" i="12"/>
  <c r="R269" i="12"/>
  <c r="T269" i="12" s="1"/>
  <c r="N269" i="12"/>
  <c r="O269" i="12" s="1"/>
  <c r="L269" i="12"/>
  <c r="J269" i="12"/>
  <c r="K269" i="12" s="1"/>
  <c r="AB268" i="12"/>
  <c r="Z268" i="12"/>
  <c r="AA268" i="12" s="1"/>
  <c r="X268" i="12"/>
  <c r="W268" i="12"/>
  <c r="V268" i="12"/>
  <c r="R268" i="12"/>
  <c r="O268" i="12"/>
  <c r="N268" i="12"/>
  <c r="P268" i="12" s="1"/>
  <c r="L268" i="12"/>
  <c r="K268" i="12"/>
  <c r="J268" i="12"/>
  <c r="AA267" i="12"/>
  <c r="Z267" i="12"/>
  <c r="AB267" i="12" s="1"/>
  <c r="X267" i="12"/>
  <c r="V267" i="12"/>
  <c r="W267" i="12" s="1"/>
  <c r="T267" i="12"/>
  <c r="R267" i="12"/>
  <c r="S267" i="12" s="1"/>
  <c r="P267" i="12"/>
  <c r="N267" i="12"/>
  <c r="O267" i="12" s="1"/>
  <c r="L267" i="12"/>
  <c r="K267" i="12"/>
  <c r="J267" i="12"/>
  <c r="Z266" i="12"/>
  <c r="W266" i="12"/>
  <c r="V266" i="12"/>
  <c r="X266" i="12" s="1"/>
  <c r="T266" i="12"/>
  <c r="S266" i="12"/>
  <c r="R266" i="12"/>
  <c r="O266" i="12"/>
  <c r="N266" i="12"/>
  <c r="P266" i="12" s="1"/>
  <c r="J266" i="12"/>
  <c r="AB265" i="12"/>
  <c r="Z265" i="12"/>
  <c r="AA265" i="12" s="1"/>
  <c r="V265" i="12"/>
  <c r="W265" i="12" s="1"/>
  <c r="T265" i="12"/>
  <c r="S265" i="12"/>
  <c r="R265" i="12"/>
  <c r="N265" i="12"/>
  <c r="K265" i="12"/>
  <c r="J265" i="12"/>
  <c r="L265" i="12" s="1"/>
  <c r="AB264" i="12"/>
  <c r="AA264" i="12"/>
  <c r="Z264" i="12"/>
  <c r="W264" i="12"/>
  <c r="V264" i="12"/>
  <c r="X264" i="12" s="1"/>
  <c r="T264" i="12"/>
  <c r="R264" i="12"/>
  <c r="S264" i="12" s="1"/>
  <c r="P264" i="12"/>
  <c r="N264" i="12"/>
  <c r="O264" i="12" s="1"/>
  <c r="J264" i="12"/>
  <c r="K264" i="12" s="1"/>
  <c r="AB263" i="12"/>
  <c r="AA263" i="12"/>
  <c r="Z263" i="12"/>
  <c r="V263" i="12"/>
  <c r="S263" i="12"/>
  <c r="R263" i="12"/>
  <c r="T263" i="12" s="1"/>
  <c r="P263" i="12"/>
  <c r="O263" i="12"/>
  <c r="N263" i="12"/>
  <c r="K263" i="12"/>
  <c r="J263" i="12"/>
  <c r="L263" i="12" s="1"/>
  <c r="AB262" i="12"/>
  <c r="Z262" i="12"/>
  <c r="AA262" i="12" s="1"/>
  <c r="X262" i="12"/>
  <c r="V262" i="12"/>
  <c r="W262" i="12" s="1"/>
  <c r="R262" i="12"/>
  <c r="S262" i="12" s="1"/>
  <c r="P262" i="12"/>
  <c r="O262" i="12"/>
  <c r="N262" i="12"/>
  <c r="J262" i="12"/>
  <c r="AA261" i="12"/>
  <c r="Z261" i="12"/>
  <c r="AB261" i="12" s="1"/>
  <c r="X261" i="12"/>
  <c r="W261" i="12"/>
  <c r="V261" i="12"/>
  <c r="S261" i="12"/>
  <c r="R261" i="12"/>
  <c r="T261" i="12" s="1"/>
  <c r="P261" i="12"/>
  <c r="N261" i="12"/>
  <c r="O261" i="12" s="1"/>
  <c r="L261" i="12"/>
  <c r="J261" i="12"/>
  <c r="K261" i="12" s="1"/>
  <c r="AB260" i="12"/>
  <c r="Z260" i="12"/>
  <c r="AA260" i="12" s="1"/>
  <c r="X260" i="12"/>
  <c r="W260" i="12"/>
  <c r="V260" i="12"/>
  <c r="R260" i="12"/>
  <c r="O260" i="12"/>
  <c r="N260" i="12"/>
  <c r="P260" i="12" s="1"/>
  <c r="L260" i="12"/>
  <c r="K260" i="12"/>
  <c r="J260" i="12"/>
  <c r="AA259" i="12"/>
  <c r="Z259" i="12"/>
  <c r="AB259" i="12" s="1"/>
  <c r="V259" i="12"/>
  <c r="W259" i="12" s="1"/>
  <c r="T259" i="12"/>
  <c r="R259" i="12"/>
  <c r="S259" i="12" s="1"/>
  <c r="N259" i="12"/>
  <c r="L259" i="12"/>
  <c r="K259" i="12"/>
  <c r="J259" i="12"/>
  <c r="Z258" i="12"/>
  <c r="W258" i="12"/>
  <c r="V258" i="12"/>
  <c r="X258" i="12" s="1"/>
  <c r="T258" i="12"/>
  <c r="S258" i="12"/>
  <c r="R258" i="12"/>
  <c r="O258" i="12"/>
  <c r="N258" i="12"/>
  <c r="P258" i="12" s="1"/>
  <c r="J258" i="12"/>
  <c r="K258" i="12" s="1"/>
  <c r="AB257" i="12"/>
  <c r="Z257" i="12"/>
  <c r="AA257" i="12" s="1"/>
  <c r="X257" i="12"/>
  <c r="V257" i="12"/>
  <c r="W257" i="12" s="1"/>
  <c r="T257" i="12"/>
  <c r="S257" i="12"/>
  <c r="R257" i="12"/>
  <c r="N257" i="12"/>
  <c r="K257" i="12"/>
  <c r="J257" i="12"/>
  <c r="L257" i="12" s="1"/>
  <c r="AB256" i="12"/>
  <c r="AA256" i="12"/>
  <c r="Z256" i="12"/>
  <c r="W256" i="12"/>
  <c r="V256" i="12"/>
  <c r="X256" i="12" s="1"/>
  <c r="R256" i="12"/>
  <c r="S256" i="12" s="1"/>
  <c r="P256" i="12"/>
  <c r="N256" i="12"/>
  <c r="O256" i="12" s="1"/>
  <c r="L256" i="12"/>
  <c r="J256" i="12"/>
  <c r="K256" i="12" s="1"/>
  <c r="AB255" i="12"/>
  <c r="AA255" i="12"/>
  <c r="Z255" i="12"/>
  <c r="V255" i="12"/>
  <c r="S255" i="12"/>
  <c r="R255" i="12"/>
  <c r="T255" i="12" s="1"/>
  <c r="P255" i="12"/>
  <c r="O255" i="12"/>
  <c r="N255" i="12"/>
  <c r="K255" i="12"/>
  <c r="J255" i="12"/>
  <c r="L255" i="12" s="1"/>
  <c r="AB254" i="12"/>
  <c r="Z254" i="12"/>
  <c r="AA254" i="12" s="1"/>
  <c r="X254" i="12"/>
  <c r="V254" i="12"/>
  <c r="W254" i="12" s="1"/>
  <c r="T254" i="12"/>
  <c r="R254" i="12"/>
  <c r="S254" i="12" s="1"/>
  <c r="P254" i="12"/>
  <c r="O254" i="12"/>
  <c r="N254" i="12"/>
  <c r="J254" i="12"/>
  <c r="AA253" i="12"/>
  <c r="Z253" i="12"/>
  <c r="AB253" i="12" s="1"/>
  <c r="X253" i="12"/>
  <c r="W253" i="12"/>
  <c r="V253" i="12"/>
  <c r="S253" i="12"/>
  <c r="R253" i="12"/>
  <c r="T253" i="12" s="1"/>
  <c r="N253" i="12"/>
  <c r="L253" i="12"/>
  <c r="J253" i="12"/>
  <c r="K253" i="12" s="1"/>
  <c r="Z252" i="12"/>
  <c r="AA252" i="12" s="1"/>
  <c r="X252" i="12"/>
  <c r="W252" i="12"/>
  <c r="V252" i="12"/>
  <c r="R252" i="12"/>
  <c r="O252" i="12"/>
  <c r="N252" i="12"/>
  <c r="P252" i="12" s="1"/>
  <c r="L252" i="12"/>
  <c r="K252" i="12"/>
  <c r="J252" i="12"/>
  <c r="AA251" i="12"/>
  <c r="Z251" i="12"/>
  <c r="AB251" i="12" s="1"/>
  <c r="X251" i="12"/>
  <c r="V251" i="12"/>
  <c r="W251" i="12" s="1"/>
  <c r="T251" i="12"/>
  <c r="R251" i="12"/>
  <c r="S251" i="12" s="1"/>
  <c r="N251" i="12"/>
  <c r="O251" i="12" s="1"/>
  <c r="L251" i="12"/>
  <c r="K251" i="12"/>
  <c r="J251" i="12"/>
  <c r="Z250" i="12"/>
  <c r="W250" i="12"/>
  <c r="V250" i="12"/>
  <c r="X250" i="12" s="1"/>
  <c r="T250" i="12"/>
  <c r="S250" i="12"/>
  <c r="R250" i="12"/>
  <c r="O250" i="12"/>
  <c r="N250" i="12"/>
  <c r="P250" i="12" s="1"/>
  <c r="L250" i="12"/>
  <c r="J250" i="12"/>
  <c r="K250" i="12" s="1"/>
  <c r="AB249" i="12"/>
  <c r="Z249" i="12"/>
  <c r="AA249" i="12" s="1"/>
  <c r="V249" i="12"/>
  <c r="W249" i="12" s="1"/>
  <c r="T249" i="12"/>
  <c r="S249" i="12"/>
  <c r="R249" i="12"/>
  <c r="N249" i="12"/>
  <c r="K249" i="12"/>
  <c r="J249" i="12"/>
  <c r="L249" i="12" s="1"/>
  <c r="AB248" i="12"/>
  <c r="AA248" i="12"/>
  <c r="Z248" i="12"/>
  <c r="W248" i="12"/>
  <c r="V248" i="12"/>
  <c r="X248" i="12" s="1"/>
  <c r="T248" i="12"/>
  <c r="R248" i="12"/>
  <c r="S248" i="12" s="1"/>
  <c r="P248" i="12"/>
  <c r="N248" i="12"/>
  <c r="O248" i="12" s="1"/>
  <c r="L248" i="12"/>
  <c r="J248" i="12"/>
  <c r="K248" i="12" s="1"/>
  <c r="AB247" i="12"/>
  <c r="AA247" i="12"/>
  <c r="Z247" i="12"/>
  <c r="V247" i="12"/>
  <c r="S247" i="12"/>
  <c r="R247" i="12"/>
  <c r="T247" i="12" s="1"/>
  <c r="P247" i="12"/>
  <c r="O247" i="12"/>
  <c r="N247" i="12"/>
  <c r="K247" i="12"/>
  <c r="J247" i="12"/>
  <c r="L247" i="12" s="1"/>
  <c r="Z246" i="12"/>
  <c r="AA246" i="12" s="1"/>
  <c r="X246" i="12"/>
  <c r="V246" i="12"/>
  <c r="W246" i="12" s="1"/>
  <c r="R246" i="12"/>
  <c r="P246" i="12"/>
  <c r="O246" i="12"/>
  <c r="N246" i="12"/>
  <c r="J246" i="12"/>
  <c r="AA245" i="12"/>
  <c r="Z245" i="12"/>
  <c r="AB245" i="12" s="1"/>
  <c r="X245" i="12"/>
  <c r="W245" i="12"/>
  <c r="V245" i="12"/>
  <c r="S245" i="12"/>
  <c r="R245" i="12"/>
  <c r="T245" i="12" s="1"/>
  <c r="N245" i="12"/>
  <c r="O245" i="12" s="1"/>
  <c r="L245" i="12"/>
  <c r="J245" i="12"/>
  <c r="K245" i="12" s="1"/>
  <c r="AB244" i="12"/>
  <c r="Z244" i="12"/>
  <c r="AA244" i="12" s="1"/>
  <c r="X244" i="12"/>
  <c r="W244" i="12"/>
  <c r="V244" i="12"/>
  <c r="R244" i="12"/>
  <c r="O244" i="12"/>
  <c r="N244" i="12"/>
  <c r="P244" i="12" s="1"/>
  <c r="L244" i="12"/>
  <c r="K244" i="12"/>
  <c r="J244" i="12"/>
  <c r="AA243" i="12"/>
  <c r="Z243" i="12"/>
  <c r="AB243" i="12" s="1"/>
  <c r="V243" i="12"/>
  <c r="W243" i="12" s="1"/>
  <c r="T243" i="12"/>
  <c r="R243" i="12"/>
  <c r="S243" i="12" s="1"/>
  <c r="P243" i="12"/>
  <c r="N243" i="12"/>
  <c r="O243" i="12" s="1"/>
  <c r="L243" i="12"/>
  <c r="K243" i="12"/>
  <c r="J243" i="12"/>
  <c r="Z242" i="12"/>
  <c r="W242" i="12"/>
  <c r="V242" i="12"/>
  <c r="X242" i="12" s="1"/>
  <c r="T242" i="12"/>
  <c r="S242" i="12"/>
  <c r="R242" i="12"/>
  <c r="O242" i="12"/>
  <c r="N242" i="12"/>
  <c r="P242" i="12" s="1"/>
  <c r="J242" i="12"/>
  <c r="AB241" i="12"/>
  <c r="Z241" i="12"/>
  <c r="AA241" i="12" s="1"/>
  <c r="V241" i="12"/>
  <c r="W241" i="12" s="1"/>
  <c r="T241" i="12"/>
  <c r="S241" i="12"/>
  <c r="R241" i="12"/>
  <c r="N241" i="12"/>
  <c r="K241" i="12"/>
  <c r="J241" i="12"/>
  <c r="L241" i="12" s="1"/>
  <c r="AB240" i="12"/>
  <c r="AA240" i="12"/>
  <c r="Z240" i="12"/>
  <c r="W240" i="12"/>
  <c r="V240" i="12"/>
  <c r="X240" i="12" s="1"/>
  <c r="T240" i="12"/>
  <c r="S240" i="12"/>
  <c r="R240" i="12"/>
  <c r="P240" i="12"/>
  <c r="N240" i="12"/>
  <c r="O240" i="12" s="1"/>
  <c r="J240" i="12"/>
  <c r="K240" i="12" s="1"/>
  <c r="AB239" i="12"/>
  <c r="AA239" i="12"/>
  <c r="Z239" i="12"/>
  <c r="V239" i="12"/>
  <c r="R239" i="12"/>
  <c r="T239" i="12" s="1"/>
  <c r="P239" i="12"/>
  <c r="O239" i="12"/>
  <c r="N239" i="12"/>
  <c r="K239" i="12"/>
  <c r="J239" i="12"/>
  <c r="L239" i="12" s="1"/>
  <c r="AB238" i="12"/>
  <c r="Z238" i="12"/>
  <c r="AA238" i="12" s="1"/>
  <c r="X238" i="12"/>
  <c r="V238" i="12"/>
  <c r="W238" i="12" s="1"/>
  <c r="R238" i="12"/>
  <c r="P238" i="12"/>
  <c r="O238" i="12"/>
  <c r="N238" i="12"/>
  <c r="J238" i="12"/>
  <c r="Z237" i="12"/>
  <c r="AB237" i="12" s="1"/>
  <c r="X237" i="12"/>
  <c r="W237" i="12"/>
  <c r="V237" i="12"/>
  <c r="S237" i="12"/>
  <c r="R237" i="12"/>
  <c r="T237" i="12" s="1"/>
  <c r="N237" i="12"/>
  <c r="P237" i="12" s="1"/>
  <c r="L237" i="12"/>
  <c r="J237" i="12"/>
  <c r="K237" i="12" s="1"/>
  <c r="AB236" i="12"/>
  <c r="Z236" i="12"/>
  <c r="AA236" i="12" s="1"/>
  <c r="X236" i="12"/>
  <c r="W236" i="12"/>
  <c r="V236" i="12"/>
  <c r="R236" i="12"/>
  <c r="N236" i="12"/>
  <c r="L236" i="12"/>
  <c r="K236" i="12"/>
  <c r="J236" i="12"/>
  <c r="AA235" i="12"/>
  <c r="Z235" i="12"/>
  <c r="AB235" i="12" s="1"/>
  <c r="V235" i="12"/>
  <c r="T235" i="12"/>
  <c r="R235" i="12"/>
  <c r="S235" i="12" s="1"/>
  <c r="N235" i="12"/>
  <c r="O235" i="12" s="1"/>
  <c r="L235" i="12"/>
  <c r="K235" i="12"/>
  <c r="J235" i="12"/>
  <c r="Z234" i="12"/>
  <c r="W234" i="12"/>
  <c r="V234" i="12"/>
  <c r="X234" i="12" s="1"/>
  <c r="T234" i="12"/>
  <c r="S234" i="12"/>
  <c r="R234" i="12"/>
  <c r="O234" i="12"/>
  <c r="N234" i="12"/>
  <c r="P234" i="12" s="1"/>
  <c r="L234" i="12"/>
  <c r="K234" i="12"/>
  <c r="J234" i="12"/>
  <c r="AB233" i="12"/>
  <c r="Z233" i="12"/>
  <c r="AA233" i="12" s="1"/>
  <c r="V233" i="12"/>
  <c r="W233" i="12" s="1"/>
  <c r="T233" i="12"/>
  <c r="S233" i="12"/>
  <c r="R233" i="12"/>
  <c r="N233" i="12"/>
  <c r="J233" i="12"/>
  <c r="L233" i="12" s="1"/>
  <c r="AB232" i="12"/>
  <c r="AA232" i="12"/>
  <c r="Z232" i="12"/>
  <c r="W232" i="12"/>
  <c r="V232" i="12"/>
  <c r="X232" i="12" s="1"/>
  <c r="T232" i="12"/>
  <c r="R232" i="12"/>
  <c r="S232" i="12" s="1"/>
  <c r="P232" i="12"/>
  <c r="N232" i="12"/>
  <c r="O232" i="12" s="1"/>
  <c r="J232" i="12"/>
  <c r="AB231" i="12"/>
  <c r="AA231" i="12"/>
  <c r="Z231" i="12"/>
  <c r="V231" i="12"/>
  <c r="R231" i="12"/>
  <c r="T231" i="12" s="1"/>
  <c r="P231" i="12"/>
  <c r="O231" i="12"/>
  <c r="N231" i="12"/>
  <c r="K231" i="12"/>
  <c r="J231" i="12"/>
  <c r="L231" i="12" s="1"/>
  <c r="Z230" i="12"/>
  <c r="AB230" i="12" s="1"/>
  <c r="X230" i="12"/>
  <c r="V230" i="12"/>
  <c r="W230" i="12" s="1"/>
  <c r="T230" i="12"/>
  <c r="R230" i="12"/>
  <c r="S230" i="12" s="1"/>
  <c r="P230" i="12"/>
  <c r="O230" i="12"/>
  <c r="N230" i="12"/>
  <c r="J230" i="12"/>
  <c r="Z229" i="12"/>
  <c r="X229" i="12"/>
  <c r="W229" i="12"/>
  <c r="V229" i="12"/>
  <c r="S229" i="12"/>
  <c r="R229" i="12"/>
  <c r="T229" i="12" s="1"/>
  <c r="N229" i="12"/>
  <c r="L229" i="12"/>
  <c r="J229" i="12"/>
  <c r="K229" i="12" s="1"/>
  <c r="Z228" i="12"/>
  <c r="AA228" i="12" s="1"/>
  <c r="X228" i="12"/>
  <c r="W228" i="12"/>
  <c r="V228" i="12"/>
  <c r="R228" i="12"/>
  <c r="P228" i="12"/>
  <c r="O228" i="12"/>
  <c r="N228" i="12"/>
  <c r="L228" i="12"/>
  <c r="K228" i="12"/>
  <c r="J228" i="12"/>
  <c r="Z227" i="12"/>
  <c r="X227" i="12"/>
  <c r="W227" i="12"/>
  <c r="V227" i="12"/>
  <c r="T227" i="12"/>
  <c r="R227" i="12"/>
  <c r="S227" i="12" s="1"/>
  <c r="N227" i="12"/>
  <c r="L227" i="12"/>
  <c r="K227" i="12"/>
  <c r="J227" i="12"/>
  <c r="Z226" i="12"/>
  <c r="X226" i="12"/>
  <c r="W226" i="12"/>
  <c r="V226" i="12"/>
  <c r="T226" i="12"/>
  <c r="S226" i="12"/>
  <c r="R226" i="12"/>
  <c r="N226" i="12"/>
  <c r="P226" i="12" s="1"/>
  <c r="L226" i="12"/>
  <c r="K226" i="12"/>
  <c r="J226" i="12"/>
  <c r="AB225" i="12"/>
  <c r="Z225" i="12"/>
  <c r="AA225" i="12" s="1"/>
  <c r="X225" i="12"/>
  <c r="V225" i="12"/>
  <c r="W225" i="12" s="1"/>
  <c r="T225" i="12"/>
  <c r="S225" i="12"/>
  <c r="R225" i="12"/>
  <c r="N225" i="12"/>
  <c r="L225" i="12"/>
  <c r="K225" i="12"/>
  <c r="J225" i="12"/>
  <c r="AB224" i="12"/>
  <c r="AA224" i="12"/>
  <c r="Z224" i="12"/>
  <c r="V224" i="12"/>
  <c r="T224" i="12"/>
  <c r="S224" i="12"/>
  <c r="R224" i="12"/>
  <c r="P224" i="12"/>
  <c r="N224" i="12"/>
  <c r="O224" i="12" s="1"/>
  <c r="J224" i="12"/>
  <c r="AB223" i="12"/>
  <c r="AA223" i="12"/>
  <c r="Z223" i="12"/>
  <c r="V223" i="12"/>
  <c r="T223" i="12"/>
  <c r="S223" i="12"/>
  <c r="R223" i="12"/>
  <c r="P223" i="12"/>
  <c r="O223" i="12"/>
  <c r="N223" i="12"/>
  <c r="J223" i="12"/>
  <c r="L223" i="12" s="1"/>
  <c r="AB222" i="12"/>
  <c r="AA222" i="12"/>
  <c r="Z222" i="12"/>
  <c r="X222" i="12"/>
  <c r="V222" i="12"/>
  <c r="W222" i="12" s="1"/>
  <c r="T222" i="12"/>
  <c r="R222" i="12"/>
  <c r="S222" i="12" s="1"/>
  <c r="P222" i="12"/>
  <c r="O222" i="12"/>
  <c r="N222" i="12"/>
  <c r="J222" i="12"/>
  <c r="AB221" i="12"/>
  <c r="AA221" i="12"/>
  <c r="Z221" i="12"/>
  <c r="X221" i="12"/>
  <c r="W221" i="12"/>
  <c r="V221" i="12"/>
  <c r="R221" i="12"/>
  <c r="P221" i="12"/>
  <c r="O221" i="12"/>
  <c r="N221" i="12"/>
  <c r="L221" i="12"/>
  <c r="J221" i="12"/>
  <c r="K221" i="12" s="1"/>
  <c r="Z220" i="12"/>
  <c r="X220" i="12"/>
  <c r="W220" i="12"/>
  <c r="V220" i="12"/>
  <c r="R220" i="12"/>
  <c r="P220" i="12"/>
  <c r="O220" i="12"/>
  <c r="N220" i="12"/>
  <c r="L220" i="12"/>
  <c r="K220" i="12"/>
  <c r="J220" i="12"/>
  <c r="Z219" i="12"/>
  <c r="AB219" i="12" s="1"/>
  <c r="X219" i="12"/>
  <c r="W219" i="12"/>
  <c r="V219" i="12"/>
  <c r="T219" i="12"/>
  <c r="R219" i="12"/>
  <c r="S219" i="12" s="1"/>
  <c r="P219" i="12"/>
  <c r="N219" i="12"/>
  <c r="O219" i="12" s="1"/>
  <c r="L219" i="12"/>
  <c r="K219" i="12"/>
  <c r="J219" i="12"/>
  <c r="Z218" i="12"/>
  <c r="X218" i="12"/>
  <c r="W218" i="12"/>
  <c r="V218" i="12"/>
  <c r="T218" i="12"/>
  <c r="S218" i="12"/>
  <c r="R218" i="12"/>
  <c r="N218" i="12"/>
  <c r="L218" i="12"/>
  <c r="K218" i="12"/>
  <c r="J218" i="12"/>
  <c r="AB217" i="12"/>
  <c r="Z217" i="12"/>
  <c r="AA217" i="12" s="1"/>
  <c r="V217" i="12"/>
  <c r="T217" i="12"/>
  <c r="S217" i="12"/>
  <c r="R217" i="12"/>
  <c r="N217" i="12"/>
  <c r="L217" i="12"/>
  <c r="K217" i="12"/>
  <c r="J217" i="12"/>
  <c r="AB216" i="12"/>
  <c r="AA216" i="12"/>
  <c r="Z216" i="12"/>
  <c r="V216" i="12"/>
  <c r="X216" i="12" s="1"/>
  <c r="T216" i="12"/>
  <c r="S216" i="12"/>
  <c r="R216" i="12"/>
  <c r="P216" i="12"/>
  <c r="N216" i="12"/>
  <c r="O216" i="12" s="1"/>
  <c r="L216" i="12"/>
  <c r="J216" i="12"/>
  <c r="K216" i="12" s="1"/>
  <c r="AB215" i="12"/>
  <c r="AA215" i="12"/>
  <c r="Z215" i="12"/>
  <c r="V215" i="12"/>
  <c r="T215" i="12"/>
  <c r="S215" i="12"/>
  <c r="R215" i="12"/>
  <c r="P215" i="12"/>
  <c r="O215" i="12"/>
  <c r="N215" i="12"/>
  <c r="J215" i="12"/>
  <c r="AB214" i="12"/>
  <c r="AA214" i="12"/>
  <c r="Z214" i="12"/>
  <c r="X214" i="12"/>
  <c r="V214" i="12"/>
  <c r="W214" i="12" s="1"/>
  <c r="R214" i="12"/>
  <c r="P214" i="12"/>
  <c r="O214" i="12"/>
  <c r="N214" i="12"/>
  <c r="J214" i="12"/>
  <c r="AB213" i="12"/>
  <c r="AA213" i="12"/>
  <c r="Z213" i="12"/>
  <c r="X213" i="12"/>
  <c r="W213" i="12"/>
  <c r="V213" i="12"/>
  <c r="R213" i="12"/>
  <c r="T213" i="12" s="1"/>
  <c r="P213" i="12"/>
  <c r="O213" i="12"/>
  <c r="N213" i="12"/>
  <c r="L213" i="12"/>
  <c r="J213" i="12"/>
  <c r="K213" i="12" s="1"/>
  <c r="AB212" i="12"/>
  <c r="Z212" i="12"/>
  <c r="AA212" i="12" s="1"/>
  <c r="X212" i="12"/>
  <c r="W212" i="12"/>
  <c r="V212" i="12"/>
  <c r="R212" i="12"/>
  <c r="P212" i="12"/>
  <c r="O212" i="12"/>
  <c r="N212" i="12"/>
  <c r="L212" i="12"/>
  <c r="K212" i="12"/>
  <c r="J212" i="12"/>
  <c r="Z211" i="12"/>
  <c r="X211" i="12"/>
  <c r="W211" i="12"/>
  <c r="V211" i="12"/>
  <c r="T211" i="12"/>
  <c r="R211" i="12"/>
  <c r="S211" i="12" s="1"/>
  <c r="N211" i="12"/>
  <c r="L211" i="12"/>
  <c r="K211" i="12"/>
  <c r="J211" i="12"/>
  <c r="Z210" i="12"/>
  <c r="X210" i="12"/>
  <c r="W210" i="12"/>
  <c r="V210" i="12"/>
  <c r="T210" i="12"/>
  <c r="S210" i="12"/>
  <c r="R210" i="12"/>
  <c r="N210" i="12"/>
  <c r="P210" i="12" s="1"/>
  <c r="L210" i="12"/>
  <c r="K210" i="12"/>
  <c r="J210" i="12"/>
  <c r="AB209" i="12"/>
  <c r="Z209" i="12"/>
  <c r="AA209" i="12" s="1"/>
  <c r="X209" i="12"/>
  <c r="V209" i="12"/>
  <c r="W209" i="12" s="1"/>
  <c r="T209" i="12"/>
  <c r="S209" i="12"/>
  <c r="R209" i="12"/>
  <c r="N209" i="12"/>
  <c r="L209" i="12"/>
  <c r="K209" i="12"/>
  <c r="J209" i="12"/>
  <c r="AB208" i="12"/>
  <c r="AA208" i="12"/>
  <c r="Z208" i="12"/>
  <c r="V208" i="12"/>
  <c r="T208" i="12"/>
  <c r="S208" i="12"/>
  <c r="R208" i="12"/>
  <c r="P208" i="12"/>
  <c r="N208" i="12"/>
  <c r="O208" i="12" s="1"/>
  <c r="J208" i="12"/>
  <c r="AB207" i="12"/>
  <c r="AA207" i="12"/>
  <c r="Z207" i="12"/>
  <c r="V207" i="12"/>
  <c r="T207" i="12"/>
  <c r="S207" i="12"/>
  <c r="R207" i="12"/>
  <c r="P207" i="12"/>
  <c r="O207" i="12"/>
  <c r="N207" i="12"/>
  <c r="J207" i="12"/>
  <c r="L207" i="12" s="1"/>
  <c r="AB206" i="12"/>
  <c r="AA206" i="12"/>
  <c r="Z206" i="12"/>
  <c r="X206" i="12"/>
  <c r="V206" i="12"/>
  <c r="W206" i="12" s="1"/>
  <c r="T206" i="12"/>
  <c r="R206" i="12"/>
  <c r="S206" i="12" s="1"/>
  <c r="P206" i="12"/>
  <c r="O206" i="12"/>
  <c r="N206" i="12"/>
  <c r="J206" i="12"/>
  <c r="AB205" i="12"/>
  <c r="AA205" i="12"/>
  <c r="Z205" i="12"/>
  <c r="X205" i="12"/>
  <c r="W205" i="12"/>
  <c r="V205" i="12"/>
  <c r="R205" i="12"/>
  <c r="P205" i="12"/>
  <c r="O205" i="12"/>
  <c r="N205" i="12"/>
  <c r="L205" i="12"/>
  <c r="K205" i="12"/>
  <c r="J205" i="12"/>
  <c r="Z204" i="12"/>
  <c r="X204" i="12"/>
  <c r="V204" i="12"/>
  <c r="W204" i="12" s="1"/>
  <c r="R204" i="12"/>
  <c r="N204" i="12"/>
  <c r="L204" i="12"/>
  <c r="K204" i="12"/>
  <c r="J204" i="12"/>
  <c r="Z203" i="12"/>
  <c r="AB203" i="12" s="1"/>
  <c r="V203" i="12"/>
  <c r="T203" i="12"/>
  <c r="R203" i="12"/>
  <c r="S203" i="12" s="1"/>
  <c r="N203" i="12"/>
  <c r="J203" i="12"/>
  <c r="Z202" i="12"/>
  <c r="X202" i="12"/>
  <c r="V202" i="12"/>
  <c r="W202" i="12" s="1"/>
  <c r="T202" i="12"/>
  <c r="S202" i="12"/>
  <c r="R202" i="12"/>
  <c r="N202" i="12"/>
  <c r="P202" i="12" s="1"/>
  <c r="L202" i="12"/>
  <c r="J202" i="12"/>
  <c r="K202" i="12" s="1"/>
  <c r="AB201" i="12"/>
  <c r="Z201" i="12"/>
  <c r="AA201" i="12" s="1"/>
  <c r="V201" i="12"/>
  <c r="T201" i="12"/>
  <c r="R201" i="12"/>
  <c r="S201" i="12" s="1"/>
  <c r="N201" i="12"/>
  <c r="J201" i="12"/>
  <c r="AB200" i="12"/>
  <c r="AA200" i="12"/>
  <c r="Z200" i="12"/>
  <c r="V200" i="12"/>
  <c r="R200" i="12"/>
  <c r="P200" i="12"/>
  <c r="N200" i="12"/>
  <c r="O200" i="12" s="1"/>
  <c r="J200" i="12"/>
  <c r="Z199" i="12"/>
  <c r="V199" i="12"/>
  <c r="T199" i="12"/>
  <c r="R199" i="12"/>
  <c r="S199" i="12" s="1"/>
  <c r="P199" i="12"/>
  <c r="O199" i="12"/>
  <c r="N199" i="12"/>
  <c r="J199" i="12"/>
  <c r="AB198" i="12"/>
  <c r="Z198" i="12"/>
  <c r="AA198" i="12" s="1"/>
  <c r="X198" i="12"/>
  <c r="V198" i="12"/>
  <c r="W198" i="12" s="1"/>
  <c r="S198" i="12"/>
  <c r="R198" i="12"/>
  <c r="T198" i="12" s="1"/>
  <c r="P198" i="12"/>
  <c r="N198" i="12"/>
  <c r="O198" i="12" s="1"/>
  <c r="J198" i="12"/>
  <c r="Z197" i="12"/>
  <c r="X197" i="12"/>
  <c r="W197" i="12"/>
  <c r="V197" i="12"/>
  <c r="R197" i="12"/>
  <c r="N197" i="12"/>
  <c r="L197" i="12"/>
  <c r="J197" i="12"/>
  <c r="K197" i="12" s="1"/>
  <c r="Z196" i="12"/>
  <c r="V196" i="12"/>
  <c r="R196" i="12"/>
  <c r="P196" i="12"/>
  <c r="N196" i="12"/>
  <c r="O196" i="12" s="1"/>
  <c r="L196" i="12"/>
  <c r="K196" i="12"/>
  <c r="J196" i="12"/>
  <c r="Z195" i="12"/>
  <c r="X195" i="12"/>
  <c r="V195" i="12"/>
  <c r="W195" i="12" s="1"/>
  <c r="T195" i="12"/>
  <c r="R195" i="12"/>
  <c r="S195" i="12" s="1"/>
  <c r="O195" i="12"/>
  <c r="N195" i="12"/>
  <c r="P195" i="12" s="1"/>
  <c r="L195" i="12"/>
  <c r="J195" i="12"/>
  <c r="K195" i="12" s="1"/>
  <c r="Z194" i="12"/>
  <c r="V194" i="12"/>
  <c r="T194" i="12"/>
  <c r="S194" i="12"/>
  <c r="R194" i="12"/>
  <c r="N194" i="12"/>
  <c r="J194" i="12"/>
  <c r="AB193" i="12"/>
  <c r="Z193" i="12"/>
  <c r="AA193" i="12" s="1"/>
  <c r="V193" i="12"/>
  <c r="R193" i="12"/>
  <c r="N193" i="12"/>
  <c r="L193" i="12"/>
  <c r="J193" i="12"/>
  <c r="K193" i="12" s="1"/>
  <c r="AB192" i="12"/>
  <c r="AA192" i="12"/>
  <c r="Z192" i="12"/>
  <c r="W192" i="12"/>
  <c r="V192" i="12"/>
  <c r="X192" i="12" s="1"/>
  <c r="T192" i="12"/>
  <c r="R192" i="12"/>
  <c r="S192" i="12" s="1"/>
  <c r="P192" i="12"/>
  <c r="O192" i="12"/>
  <c r="N192" i="12"/>
  <c r="L192" i="12"/>
  <c r="K192" i="12"/>
  <c r="J192" i="12"/>
  <c r="Z191" i="12"/>
  <c r="V191" i="12"/>
  <c r="S191" i="12"/>
  <c r="R191" i="12"/>
  <c r="T191" i="12" s="1"/>
  <c r="P191" i="12"/>
  <c r="O191" i="12"/>
  <c r="N191" i="12"/>
  <c r="K191" i="12"/>
  <c r="J191" i="12"/>
  <c r="L191" i="12" s="1"/>
  <c r="AA190" i="12"/>
  <c r="Z190" i="12"/>
  <c r="AB190" i="12" s="1"/>
  <c r="X190" i="12"/>
  <c r="V190" i="12"/>
  <c r="W190" i="12" s="1"/>
  <c r="S190" i="12"/>
  <c r="R190" i="12"/>
  <c r="T190" i="12" s="1"/>
  <c r="O190" i="12"/>
  <c r="N190" i="12"/>
  <c r="P190" i="12" s="1"/>
  <c r="J190" i="12"/>
  <c r="Z189" i="12"/>
  <c r="X189" i="12"/>
  <c r="W189" i="12"/>
  <c r="V189" i="12"/>
  <c r="S189" i="12"/>
  <c r="R189" i="12"/>
  <c r="T189" i="12" s="1"/>
  <c r="N189" i="12"/>
  <c r="L189" i="12"/>
  <c r="K189" i="12"/>
  <c r="J189" i="12"/>
  <c r="AB188" i="12"/>
  <c r="AA188" i="12"/>
  <c r="Z188" i="12"/>
  <c r="W188" i="12"/>
  <c r="V188" i="12"/>
  <c r="X188" i="12" s="1"/>
  <c r="R188" i="12"/>
  <c r="P188" i="12"/>
  <c r="O188" i="12"/>
  <c r="N188" i="12"/>
  <c r="L188" i="12"/>
  <c r="K188" i="12"/>
  <c r="J188" i="12"/>
  <c r="AA187" i="12"/>
  <c r="Z187" i="12"/>
  <c r="AB187" i="12" s="1"/>
  <c r="X187" i="12"/>
  <c r="W187" i="12"/>
  <c r="V187" i="12"/>
  <c r="T187" i="12"/>
  <c r="R187" i="12"/>
  <c r="S187" i="12" s="1"/>
  <c r="P187" i="12"/>
  <c r="O187" i="12"/>
  <c r="N187" i="12"/>
  <c r="L187" i="12"/>
  <c r="K187" i="12"/>
  <c r="J187" i="12"/>
  <c r="Z186" i="12"/>
  <c r="W186" i="12"/>
  <c r="V186" i="12"/>
  <c r="X186" i="12" s="1"/>
  <c r="T186" i="12"/>
  <c r="S186" i="12"/>
  <c r="R186" i="12"/>
  <c r="O186" i="12"/>
  <c r="N186" i="12"/>
  <c r="P186" i="12" s="1"/>
  <c r="K186" i="12"/>
  <c r="J186" i="12"/>
  <c r="L186" i="12" s="1"/>
  <c r="AB185" i="12"/>
  <c r="Z185" i="12"/>
  <c r="AA185" i="12" s="1"/>
  <c r="X185" i="12"/>
  <c r="W185" i="12"/>
  <c r="V185" i="12"/>
  <c r="S185" i="12"/>
  <c r="R185" i="12"/>
  <c r="T185" i="12" s="1"/>
  <c r="N185" i="12"/>
  <c r="L185" i="12"/>
  <c r="K185" i="12"/>
  <c r="J185" i="12"/>
  <c r="AB184" i="12"/>
  <c r="AA184" i="12"/>
  <c r="Z184" i="12"/>
  <c r="W184" i="12"/>
  <c r="V184" i="12"/>
  <c r="X184" i="12" s="1"/>
  <c r="T184" i="12"/>
  <c r="S184" i="12"/>
  <c r="R184" i="12"/>
  <c r="P184" i="12"/>
  <c r="O184" i="12"/>
  <c r="N184" i="12"/>
  <c r="J184" i="12"/>
  <c r="AB183" i="12"/>
  <c r="AA183" i="12"/>
  <c r="Z183" i="12"/>
  <c r="V183" i="12"/>
  <c r="T183" i="12"/>
  <c r="S183" i="12"/>
  <c r="R183" i="12"/>
  <c r="P183" i="12"/>
  <c r="O183" i="12"/>
  <c r="N183" i="12"/>
  <c r="J183" i="12"/>
  <c r="L183" i="12" s="1"/>
  <c r="AB182" i="12"/>
  <c r="AA182" i="12"/>
  <c r="Z182" i="12"/>
  <c r="X182" i="12"/>
  <c r="W182" i="12"/>
  <c r="V182" i="12"/>
  <c r="R182" i="12"/>
  <c r="N182" i="12"/>
  <c r="J182" i="12"/>
  <c r="AB181" i="12"/>
  <c r="Z181" i="12"/>
  <c r="AA181" i="12" s="1"/>
  <c r="X181" i="12"/>
  <c r="W181" i="12"/>
  <c r="V181" i="12"/>
  <c r="S181" i="12"/>
  <c r="R181" i="12"/>
  <c r="T181" i="12" s="1"/>
  <c r="P181" i="12"/>
  <c r="N181" i="12"/>
  <c r="O181" i="12" s="1"/>
  <c r="L181" i="12"/>
  <c r="K181" i="12"/>
  <c r="J181" i="12"/>
  <c r="AB180" i="12"/>
  <c r="AA180" i="12"/>
  <c r="Z180" i="12"/>
  <c r="V180" i="12"/>
  <c r="R180" i="12"/>
  <c r="N180" i="12"/>
  <c r="L180" i="12"/>
  <c r="K180" i="12"/>
  <c r="J180" i="12"/>
  <c r="AA179" i="12"/>
  <c r="Z179" i="12"/>
  <c r="AB179" i="12" s="1"/>
  <c r="W179" i="12"/>
  <c r="V179" i="12"/>
  <c r="X179" i="12" s="1"/>
  <c r="T179" i="12"/>
  <c r="S179" i="12"/>
  <c r="R179" i="12"/>
  <c r="P179" i="12"/>
  <c r="O179" i="12"/>
  <c r="N179" i="12"/>
  <c r="L179" i="12"/>
  <c r="K179" i="12"/>
  <c r="J179" i="12"/>
  <c r="Z178" i="12"/>
  <c r="V178" i="12"/>
  <c r="T178" i="12"/>
  <c r="S178" i="12"/>
  <c r="R178" i="12"/>
  <c r="O178" i="12"/>
  <c r="N178" i="12"/>
  <c r="P178" i="12" s="1"/>
  <c r="K178" i="12"/>
  <c r="J178" i="12"/>
  <c r="L178" i="12" s="1"/>
  <c r="AB177" i="12"/>
  <c r="Z177" i="12"/>
  <c r="AA177" i="12" s="1"/>
  <c r="X177" i="12"/>
  <c r="W177" i="12"/>
  <c r="V177" i="12"/>
  <c r="T177" i="12"/>
  <c r="S177" i="12"/>
  <c r="R177" i="12"/>
  <c r="N177" i="12"/>
  <c r="J177" i="12"/>
  <c r="AB176" i="12"/>
  <c r="AA176" i="12"/>
  <c r="Z176" i="12"/>
  <c r="W176" i="12"/>
  <c r="V176" i="12"/>
  <c r="X176" i="12" s="1"/>
  <c r="R176" i="12"/>
  <c r="T176" i="12" s="1"/>
  <c r="P176" i="12"/>
  <c r="N176" i="12"/>
  <c r="O176" i="12" s="1"/>
  <c r="L176" i="12"/>
  <c r="K176" i="12"/>
  <c r="J176" i="12"/>
  <c r="AB175" i="12"/>
  <c r="AA175" i="12"/>
  <c r="Z175" i="12"/>
  <c r="V175" i="12"/>
  <c r="R175" i="12"/>
  <c r="P175" i="12"/>
  <c r="O175" i="12"/>
  <c r="N175" i="12"/>
  <c r="K175" i="12"/>
  <c r="J175" i="12"/>
  <c r="L175" i="12" s="1"/>
  <c r="AA174" i="12"/>
  <c r="Z174" i="12"/>
  <c r="AB174" i="12" s="1"/>
  <c r="X174" i="12"/>
  <c r="V174" i="12"/>
  <c r="W174" i="12" s="1"/>
  <c r="T174" i="12"/>
  <c r="S174" i="12"/>
  <c r="R174" i="12"/>
  <c r="P174" i="12"/>
  <c r="O174" i="12"/>
  <c r="N174" i="12"/>
  <c r="J174" i="12"/>
  <c r="Z173" i="12"/>
  <c r="X173" i="12"/>
  <c r="W173" i="12"/>
  <c r="V173" i="12"/>
  <c r="S173" i="12"/>
  <c r="R173" i="12"/>
  <c r="T173" i="12" s="1"/>
  <c r="O173" i="12"/>
  <c r="N173" i="12"/>
  <c r="P173" i="12" s="1"/>
  <c r="L173" i="12"/>
  <c r="J173" i="12"/>
  <c r="K173" i="12" s="1"/>
  <c r="AB172" i="12"/>
  <c r="AA172" i="12"/>
  <c r="Z172" i="12"/>
  <c r="X172" i="12"/>
  <c r="W172" i="12"/>
  <c r="V172" i="12"/>
  <c r="R172" i="12"/>
  <c r="N172" i="12"/>
  <c r="L172" i="12"/>
  <c r="K172" i="12"/>
  <c r="J172" i="12"/>
  <c r="AA171" i="12"/>
  <c r="Z171" i="12"/>
  <c r="AB171" i="12" s="1"/>
  <c r="V171" i="12"/>
  <c r="T171" i="12"/>
  <c r="R171" i="12"/>
  <c r="S171" i="12" s="1"/>
  <c r="P171" i="12"/>
  <c r="O171" i="12"/>
  <c r="N171" i="12"/>
  <c r="L171" i="12"/>
  <c r="K171" i="12"/>
  <c r="J171" i="12"/>
  <c r="Z170" i="12"/>
  <c r="V170" i="12"/>
  <c r="T170" i="12"/>
  <c r="S170" i="12"/>
  <c r="R170" i="12"/>
  <c r="O170" i="12"/>
  <c r="N170" i="12"/>
  <c r="P170" i="12" s="1"/>
  <c r="K170" i="12"/>
  <c r="J170" i="12"/>
  <c r="L170" i="12" s="1"/>
  <c r="AB169" i="12"/>
  <c r="Z169" i="12"/>
  <c r="AA169" i="12" s="1"/>
  <c r="X169" i="12"/>
  <c r="W169" i="12"/>
  <c r="V169" i="12"/>
  <c r="T169" i="12"/>
  <c r="S169" i="12"/>
  <c r="R169" i="12"/>
  <c r="N169" i="12"/>
  <c r="J169" i="12"/>
  <c r="AB168" i="12"/>
  <c r="AA168" i="12"/>
  <c r="Z168" i="12"/>
  <c r="W168" i="12"/>
  <c r="V168" i="12"/>
  <c r="X168" i="12" s="1"/>
  <c r="S168" i="12"/>
  <c r="R168" i="12"/>
  <c r="T168" i="12" s="1"/>
  <c r="P168" i="12"/>
  <c r="N168" i="12"/>
  <c r="O168" i="12" s="1"/>
  <c r="L168" i="12"/>
  <c r="K168" i="12"/>
  <c r="J168" i="12"/>
  <c r="AB167" i="12"/>
  <c r="AA167" i="12"/>
  <c r="Z167" i="12"/>
  <c r="V167" i="12"/>
  <c r="R167" i="12"/>
  <c r="P167" i="12"/>
  <c r="O167" i="12"/>
  <c r="N167" i="12"/>
  <c r="K167" i="12"/>
  <c r="J167" i="12"/>
  <c r="L167" i="12" s="1"/>
  <c r="Z166" i="12"/>
  <c r="X166" i="12"/>
  <c r="V166" i="12"/>
  <c r="W166" i="12" s="1"/>
  <c r="T166" i="12"/>
  <c r="S166" i="12"/>
  <c r="R166" i="12"/>
  <c r="P166" i="12"/>
  <c r="O166" i="12"/>
  <c r="N166" i="12"/>
  <c r="J166" i="12"/>
  <c r="Z165" i="12"/>
  <c r="X165" i="12"/>
  <c r="W165" i="12"/>
  <c r="V165" i="12"/>
  <c r="S165" i="12"/>
  <c r="R165" i="12"/>
  <c r="T165" i="12" s="1"/>
  <c r="O165" i="12"/>
  <c r="N165" i="12"/>
  <c r="P165" i="12" s="1"/>
  <c r="L165" i="12"/>
  <c r="J165" i="12"/>
  <c r="K165" i="12" s="1"/>
  <c r="AB164" i="12"/>
  <c r="AA164" i="12"/>
  <c r="Z164" i="12"/>
  <c r="X164" i="12"/>
  <c r="W164" i="12"/>
  <c r="V164" i="12"/>
  <c r="R164" i="12"/>
  <c r="N164" i="12"/>
  <c r="L164" i="12"/>
  <c r="K164" i="12"/>
  <c r="J164" i="12"/>
  <c r="AA163" i="12"/>
  <c r="Z163" i="12"/>
  <c r="AB163" i="12" s="1"/>
  <c r="V163" i="12"/>
  <c r="X163" i="12" s="1"/>
  <c r="T163" i="12"/>
  <c r="R163" i="12"/>
  <c r="S163" i="12" s="1"/>
  <c r="P163" i="12"/>
  <c r="O163" i="12"/>
  <c r="N163" i="12"/>
  <c r="L163" i="12"/>
  <c r="K163" i="12"/>
  <c r="J163" i="12"/>
  <c r="Z162" i="12"/>
  <c r="V162" i="12"/>
  <c r="T162" i="12"/>
  <c r="S162" i="12"/>
  <c r="R162" i="12"/>
  <c r="O162" i="12"/>
  <c r="N162" i="12"/>
  <c r="P162" i="12" s="1"/>
  <c r="K162" i="12"/>
  <c r="J162" i="12"/>
  <c r="L162" i="12" s="1"/>
  <c r="AB161" i="12"/>
  <c r="Z161" i="12"/>
  <c r="AA161" i="12" s="1"/>
  <c r="X161" i="12"/>
  <c r="W161" i="12"/>
  <c r="V161" i="12"/>
  <c r="T161" i="12"/>
  <c r="S161" i="12"/>
  <c r="R161" i="12"/>
  <c r="N161" i="12"/>
  <c r="L161" i="12"/>
  <c r="J161" i="12"/>
  <c r="K161" i="12" s="1"/>
  <c r="AB160" i="12"/>
  <c r="AA160" i="12"/>
  <c r="Z160" i="12"/>
  <c r="W160" i="12"/>
  <c r="V160" i="12"/>
  <c r="X160" i="12" s="1"/>
  <c r="R160" i="12"/>
  <c r="P160" i="12"/>
  <c r="N160" i="12"/>
  <c r="O160" i="12" s="1"/>
  <c r="L160" i="12"/>
  <c r="K160" i="12"/>
  <c r="J160" i="12"/>
  <c r="Z159" i="12"/>
  <c r="V159" i="12"/>
  <c r="R159" i="12"/>
  <c r="P159" i="12"/>
  <c r="O159" i="12"/>
  <c r="N159" i="12"/>
  <c r="J159" i="12"/>
  <c r="AA158" i="12"/>
  <c r="Z158" i="12"/>
  <c r="AB158" i="12" s="1"/>
  <c r="X158" i="12"/>
  <c r="V158" i="12"/>
  <c r="W158" i="12" s="1"/>
  <c r="T158" i="12"/>
  <c r="S158" i="12"/>
  <c r="R158" i="12"/>
  <c r="P158" i="12"/>
  <c r="O158" i="12"/>
  <c r="N158" i="12"/>
  <c r="J158" i="12"/>
  <c r="Z157" i="12"/>
  <c r="AA157" i="12" s="1"/>
  <c r="X157" i="12"/>
  <c r="W157" i="12"/>
  <c r="V157" i="12"/>
  <c r="S157" i="12"/>
  <c r="R157" i="12"/>
  <c r="T157" i="12" s="1"/>
  <c r="O157" i="12"/>
  <c r="N157" i="12"/>
  <c r="P157" i="12" s="1"/>
  <c r="L157" i="12"/>
  <c r="J157" i="12"/>
  <c r="K157" i="12" s="1"/>
  <c r="AB156" i="12"/>
  <c r="AA156" i="12"/>
  <c r="Z156" i="12"/>
  <c r="W156" i="12"/>
  <c r="V156" i="12"/>
  <c r="X156" i="12" s="1"/>
  <c r="R156" i="12"/>
  <c r="P156" i="12"/>
  <c r="N156" i="12"/>
  <c r="O156" i="12" s="1"/>
  <c r="L156" i="12"/>
  <c r="K156" i="12"/>
  <c r="J156" i="12"/>
  <c r="AA155" i="12"/>
  <c r="Z155" i="12"/>
  <c r="AB155" i="12" s="1"/>
  <c r="W155" i="12"/>
  <c r="V155" i="12"/>
  <c r="X155" i="12" s="1"/>
  <c r="T155" i="12"/>
  <c r="R155" i="12"/>
  <c r="S155" i="12" s="1"/>
  <c r="P155" i="12"/>
  <c r="O155" i="12"/>
  <c r="N155" i="12"/>
  <c r="L155" i="12"/>
  <c r="K155" i="12"/>
  <c r="J155" i="12"/>
  <c r="Z154" i="12"/>
  <c r="X154" i="12"/>
  <c r="V154" i="12"/>
  <c r="W154" i="12" s="1"/>
  <c r="T154" i="12"/>
  <c r="S154" i="12"/>
  <c r="R154" i="12"/>
  <c r="O154" i="12"/>
  <c r="N154" i="12"/>
  <c r="P154" i="12" s="1"/>
  <c r="J154" i="12"/>
  <c r="AB153" i="12"/>
  <c r="Z153" i="12"/>
  <c r="AA153" i="12" s="1"/>
  <c r="X153" i="12"/>
  <c r="W153" i="12"/>
  <c r="V153" i="12"/>
  <c r="R153" i="12"/>
  <c r="N153" i="12"/>
  <c r="J153" i="12"/>
  <c r="AB152" i="12"/>
  <c r="AA152" i="12"/>
  <c r="Z152" i="12"/>
  <c r="V152" i="12"/>
  <c r="S152" i="12"/>
  <c r="R152" i="12"/>
  <c r="T152" i="12" s="1"/>
  <c r="P152" i="12"/>
  <c r="N152" i="12"/>
  <c r="O152" i="12" s="1"/>
  <c r="L152" i="12"/>
  <c r="K152" i="12"/>
  <c r="J152" i="12"/>
  <c r="AB151" i="12"/>
  <c r="AA151" i="12"/>
  <c r="Z151" i="12"/>
  <c r="V151" i="12"/>
  <c r="R151" i="12"/>
  <c r="S151" i="12" s="1"/>
  <c r="P151" i="12"/>
  <c r="O151" i="12"/>
  <c r="N151" i="12"/>
  <c r="K151" i="12"/>
  <c r="J151" i="12"/>
  <c r="L151" i="12" s="1"/>
  <c r="AA150" i="12"/>
  <c r="Z150" i="12"/>
  <c r="AB150" i="12" s="1"/>
  <c r="X150" i="12"/>
  <c r="V150" i="12"/>
  <c r="W150" i="12" s="1"/>
  <c r="T150" i="12"/>
  <c r="S150" i="12"/>
  <c r="R150" i="12"/>
  <c r="O150" i="12"/>
  <c r="N150" i="12"/>
  <c r="P150" i="12" s="1"/>
  <c r="J150" i="12"/>
  <c r="AB149" i="12"/>
  <c r="Z149" i="12"/>
  <c r="AA149" i="12" s="1"/>
  <c r="X149" i="12"/>
  <c r="W149" i="12"/>
  <c r="V149" i="12"/>
  <c r="S149" i="12"/>
  <c r="R149" i="12"/>
  <c r="T149" i="12" s="1"/>
  <c r="O149" i="12"/>
  <c r="N149" i="12"/>
  <c r="P149" i="12" s="1"/>
  <c r="L149" i="12"/>
  <c r="J149" i="12"/>
  <c r="K149" i="12" s="1"/>
  <c r="AB148" i="12"/>
  <c r="AA148" i="12"/>
  <c r="Z148" i="12"/>
  <c r="X148" i="12"/>
  <c r="W148" i="12"/>
  <c r="V148" i="12"/>
  <c r="R148" i="12"/>
  <c r="P148" i="12"/>
  <c r="N148" i="12"/>
  <c r="O148" i="12" s="1"/>
  <c r="L148" i="12"/>
  <c r="K148" i="12"/>
  <c r="J148" i="12"/>
  <c r="AA147" i="12"/>
  <c r="Z147" i="12"/>
  <c r="AB147" i="12" s="1"/>
  <c r="V147" i="12"/>
  <c r="T147" i="12"/>
  <c r="R147" i="12"/>
  <c r="S147" i="12" s="1"/>
  <c r="P147" i="12"/>
  <c r="O147" i="12"/>
  <c r="N147" i="12"/>
  <c r="J147" i="12"/>
  <c r="Z146" i="12"/>
  <c r="V146" i="12"/>
  <c r="T146" i="12"/>
  <c r="S146" i="12"/>
  <c r="R146" i="12"/>
  <c r="N146" i="12"/>
  <c r="K146" i="12"/>
  <c r="J146" i="12"/>
  <c r="L146" i="12" s="1"/>
  <c r="AB145" i="12"/>
  <c r="Z145" i="12"/>
  <c r="AA145" i="12" s="1"/>
  <c r="X145" i="12"/>
  <c r="W145" i="12"/>
  <c r="V145" i="12"/>
  <c r="T145" i="12"/>
  <c r="S145" i="12"/>
  <c r="R145" i="12"/>
  <c r="O145" i="12"/>
  <c r="N145" i="12"/>
  <c r="P145" i="12" s="1"/>
  <c r="L145" i="12"/>
  <c r="J145" i="12"/>
  <c r="K145" i="12" s="1"/>
  <c r="AB144" i="12"/>
  <c r="AA144" i="12"/>
  <c r="Z144" i="12"/>
  <c r="W144" i="12"/>
  <c r="V144" i="12"/>
  <c r="X144" i="12" s="1"/>
  <c r="S144" i="12"/>
  <c r="R144" i="12"/>
  <c r="T144" i="12" s="1"/>
  <c r="N144" i="12"/>
  <c r="L144" i="12"/>
  <c r="K144" i="12"/>
  <c r="J144" i="12"/>
  <c r="AB143" i="12"/>
  <c r="AA143" i="12"/>
  <c r="Z143" i="12"/>
  <c r="V143" i="12"/>
  <c r="T143" i="12"/>
  <c r="R143" i="12"/>
  <c r="S143" i="12" s="1"/>
  <c r="P143" i="12"/>
  <c r="O143" i="12"/>
  <c r="N143" i="12"/>
  <c r="J143" i="12"/>
  <c r="AA142" i="12"/>
  <c r="Z142" i="12"/>
  <c r="AB142" i="12" s="1"/>
  <c r="X142" i="12"/>
  <c r="V142" i="12"/>
  <c r="W142" i="12" s="1"/>
  <c r="T142" i="12"/>
  <c r="S142" i="12"/>
  <c r="R142" i="12"/>
  <c r="P142" i="12"/>
  <c r="O142" i="12"/>
  <c r="N142" i="12"/>
  <c r="K142" i="12"/>
  <c r="J142" i="12"/>
  <c r="L142" i="12" s="1"/>
  <c r="AB141" i="12"/>
  <c r="Z141" i="12"/>
  <c r="AA141" i="12" s="1"/>
  <c r="X141" i="12"/>
  <c r="W141" i="12"/>
  <c r="V141" i="12"/>
  <c r="S141" i="12"/>
  <c r="R141" i="12"/>
  <c r="T141" i="12" s="1"/>
  <c r="O141" i="12"/>
  <c r="N141" i="12"/>
  <c r="P141" i="12" s="1"/>
  <c r="J141" i="12"/>
  <c r="AB140" i="12"/>
  <c r="AA140" i="12"/>
  <c r="Z140" i="12"/>
  <c r="X140" i="12"/>
  <c r="W140" i="12"/>
  <c r="V140" i="12"/>
  <c r="R140" i="12"/>
  <c r="P140" i="12"/>
  <c r="N140" i="12"/>
  <c r="O140" i="12" s="1"/>
  <c r="L140" i="12"/>
  <c r="K140" i="12"/>
  <c r="J140" i="12"/>
  <c r="Z139" i="12"/>
  <c r="W139" i="12"/>
  <c r="V139" i="12"/>
  <c r="X139" i="12" s="1"/>
  <c r="T139" i="12"/>
  <c r="R139" i="12"/>
  <c r="S139" i="12" s="1"/>
  <c r="P139" i="12"/>
  <c r="O139" i="12"/>
  <c r="N139" i="12"/>
  <c r="L139" i="12"/>
  <c r="K139" i="12"/>
  <c r="J139" i="12"/>
  <c r="AA138" i="12"/>
  <c r="Z138" i="12"/>
  <c r="AB138" i="12" s="1"/>
  <c r="X138" i="12"/>
  <c r="V138" i="12"/>
  <c r="W138" i="12" s="1"/>
  <c r="T138" i="12"/>
  <c r="S138" i="12"/>
  <c r="R138" i="12"/>
  <c r="O138" i="12"/>
  <c r="N138" i="12"/>
  <c r="P138" i="12" s="1"/>
  <c r="K138" i="12"/>
  <c r="J138" i="12"/>
  <c r="L138" i="12" s="1"/>
  <c r="Z137" i="12"/>
  <c r="X137" i="12"/>
  <c r="W137" i="12"/>
  <c r="V137" i="12"/>
  <c r="T137" i="12"/>
  <c r="S137" i="12"/>
  <c r="R137" i="12"/>
  <c r="N137" i="12"/>
  <c r="L137" i="12"/>
  <c r="J137" i="12"/>
  <c r="K137" i="12" s="1"/>
  <c r="AB136" i="12"/>
  <c r="AA136" i="12"/>
  <c r="Z136" i="12"/>
  <c r="V136" i="12"/>
  <c r="S136" i="12"/>
  <c r="R136" i="12"/>
  <c r="T136" i="12" s="1"/>
  <c r="P136" i="12"/>
  <c r="N136" i="12"/>
  <c r="O136" i="12" s="1"/>
  <c r="L136" i="12"/>
  <c r="K136" i="12"/>
  <c r="J136" i="12"/>
  <c r="AB135" i="12"/>
  <c r="AA135" i="12"/>
  <c r="Z135" i="12"/>
  <c r="W135" i="12"/>
  <c r="V135" i="12"/>
  <c r="X135" i="12" s="1"/>
  <c r="T135" i="12"/>
  <c r="R135" i="12"/>
  <c r="S135" i="12" s="1"/>
  <c r="P135" i="12"/>
  <c r="O135" i="12"/>
  <c r="N135" i="12"/>
  <c r="K135" i="12"/>
  <c r="J135" i="12"/>
  <c r="L135" i="12" s="1"/>
  <c r="AA133" i="12"/>
  <c r="Z133" i="12"/>
  <c r="AB133" i="12" s="1"/>
  <c r="V133" i="12"/>
  <c r="T133" i="12"/>
  <c r="S133" i="12"/>
  <c r="R133" i="12"/>
  <c r="P133" i="12"/>
  <c r="O133" i="12"/>
  <c r="N133" i="12"/>
  <c r="J133" i="12"/>
  <c r="AB132" i="12"/>
  <c r="Z132" i="12"/>
  <c r="AA132" i="12" s="1"/>
  <c r="X132" i="12"/>
  <c r="W132" i="12"/>
  <c r="V132" i="12"/>
  <c r="R132" i="12"/>
  <c r="O132" i="12"/>
  <c r="N132" i="12"/>
  <c r="P132" i="12" s="1"/>
  <c r="L132" i="12"/>
  <c r="J132" i="12"/>
  <c r="K132" i="12" s="1"/>
  <c r="AB131" i="12"/>
  <c r="AA131" i="12"/>
  <c r="Z131" i="12"/>
  <c r="X131" i="12"/>
  <c r="W131" i="12"/>
  <c r="V131" i="12"/>
  <c r="S131" i="12"/>
  <c r="R131" i="12"/>
  <c r="T131" i="12" s="1"/>
  <c r="P131" i="12"/>
  <c r="N131" i="12"/>
  <c r="O131" i="12" s="1"/>
  <c r="L131" i="12"/>
  <c r="K131" i="12"/>
  <c r="J131" i="12"/>
  <c r="AA130" i="12"/>
  <c r="Z130" i="12"/>
  <c r="AB130" i="12" s="1"/>
  <c r="W130" i="12"/>
  <c r="V130" i="12"/>
  <c r="X130" i="12" s="1"/>
  <c r="R130" i="12"/>
  <c r="P130" i="12"/>
  <c r="O130" i="12"/>
  <c r="N130" i="12"/>
  <c r="L130" i="12"/>
  <c r="K130" i="12"/>
  <c r="J130" i="12"/>
  <c r="Z129" i="12"/>
  <c r="X129" i="12"/>
  <c r="V129" i="12"/>
  <c r="W129" i="12" s="1"/>
  <c r="T129" i="12"/>
  <c r="S129" i="12"/>
  <c r="R129" i="12"/>
  <c r="N129" i="12"/>
  <c r="K129" i="12"/>
  <c r="J129" i="12"/>
  <c r="L129" i="12" s="1"/>
  <c r="AB128" i="12"/>
  <c r="Z128" i="12"/>
  <c r="AA128" i="12" s="1"/>
  <c r="X128" i="12"/>
  <c r="W128" i="12"/>
  <c r="V128" i="12"/>
  <c r="T128" i="12"/>
  <c r="S128" i="12"/>
  <c r="R128" i="12"/>
  <c r="O128" i="12"/>
  <c r="N128" i="12"/>
  <c r="P128" i="12" s="1"/>
  <c r="L128" i="12"/>
  <c r="J128" i="12"/>
  <c r="K128" i="12" s="1"/>
  <c r="AB127" i="12"/>
  <c r="AA127" i="12"/>
  <c r="Z127" i="12"/>
  <c r="W127" i="12"/>
  <c r="V127" i="12"/>
  <c r="X127" i="12" s="1"/>
  <c r="S127" i="12"/>
  <c r="R127" i="12"/>
  <c r="T127" i="12" s="1"/>
  <c r="N127" i="12"/>
  <c r="L127" i="12"/>
  <c r="K127" i="12"/>
  <c r="J127" i="12"/>
  <c r="AB126" i="12"/>
  <c r="AA126" i="12"/>
  <c r="Z126" i="12"/>
  <c r="V126" i="12"/>
  <c r="T126" i="12"/>
  <c r="R126" i="12"/>
  <c r="S126" i="12" s="1"/>
  <c r="P126" i="12"/>
  <c r="O126" i="12"/>
  <c r="N126" i="12"/>
  <c r="J126" i="12"/>
  <c r="AA125" i="12"/>
  <c r="Z125" i="12"/>
  <c r="AB125" i="12" s="1"/>
  <c r="X125" i="12"/>
  <c r="V125" i="12"/>
  <c r="W125" i="12" s="1"/>
  <c r="T125" i="12"/>
  <c r="S125" i="12"/>
  <c r="R125" i="12"/>
  <c r="P125" i="12"/>
  <c r="O125" i="12"/>
  <c r="N125" i="12"/>
  <c r="K125" i="12"/>
  <c r="J125" i="12"/>
  <c r="L125" i="12" s="1"/>
  <c r="AB124" i="12"/>
  <c r="Z124" i="12"/>
  <c r="AA124" i="12" s="1"/>
  <c r="X124" i="12"/>
  <c r="W124" i="12"/>
  <c r="V124" i="12"/>
  <c r="S124" i="12"/>
  <c r="R124" i="12"/>
  <c r="T124" i="12" s="1"/>
  <c r="O124" i="12"/>
  <c r="N124" i="12"/>
  <c r="P124" i="12" s="1"/>
  <c r="J124" i="12"/>
  <c r="AB123" i="12"/>
  <c r="AA123" i="12"/>
  <c r="Z123" i="12"/>
  <c r="X123" i="12"/>
  <c r="W123" i="12"/>
  <c r="V123" i="12"/>
  <c r="R123" i="12"/>
  <c r="P123" i="12"/>
  <c r="N123" i="12"/>
  <c r="O123" i="12" s="1"/>
  <c r="L123" i="12"/>
  <c r="K123" i="12"/>
  <c r="J123" i="12"/>
  <c r="Z122" i="12"/>
  <c r="W122" i="12"/>
  <c r="V122" i="12"/>
  <c r="X122" i="12" s="1"/>
  <c r="T122" i="12"/>
  <c r="R122" i="12"/>
  <c r="S122" i="12" s="1"/>
  <c r="P122" i="12"/>
  <c r="O122" i="12"/>
  <c r="N122" i="12"/>
  <c r="L122" i="12"/>
  <c r="K122" i="12"/>
  <c r="J122" i="12"/>
  <c r="AA121" i="12"/>
  <c r="Z121" i="12"/>
  <c r="AB121" i="12" s="1"/>
  <c r="X121" i="12"/>
  <c r="V121" i="12"/>
  <c r="W121" i="12" s="1"/>
  <c r="T121" i="12"/>
  <c r="S121" i="12"/>
  <c r="R121" i="12"/>
  <c r="O121" i="12"/>
  <c r="N121" i="12"/>
  <c r="P121" i="12" s="1"/>
  <c r="K121" i="12"/>
  <c r="J121" i="12"/>
  <c r="L121" i="12" s="1"/>
  <c r="Z120" i="12"/>
  <c r="X120" i="12"/>
  <c r="W120" i="12"/>
  <c r="V120" i="12"/>
  <c r="T120" i="12"/>
  <c r="S120" i="12"/>
  <c r="R120" i="12"/>
  <c r="N120" i="12"/>
  <c r="L120" i="12"/>
  <c r="J120" i="12"/>
  <c r="K120" i="12" s="1"/>
  <c r="AB119" i="12"/>
  <c r="AA119" i="12"/>
  <c r="Z119" i="12"/>
  <c r="V119" i="12"/>
  <c r="S119" i="12"/>
  <c r="R119" i="12"/>
  <c r="T119" i="12" s="1"/>
  <c r="P119" i="12"/>
  <c r="N119" i="12"/>
  <c r="O119" i="12" s="1"/>
  <c r="L119" i="12"/>
  <c r="K119" i="12"/>
  <c r="J119" i="12"/>
  <c r="AB118" i="12"/>
  <c r="AA118" i="12"/>
  <c r="Z118" i="12"/>
  <c r="W118" i="12"/>
  <c r="V118" i="12"/>
  <c r="X118" i="12" s="1"/>
  <c r="T118" i="12"/>
  <c r="R118" i="12"/>
  <c r="S118" i="12" s="1"/>
  <c r="P118" i="12"/>
  <c r="O118" i="12"/>
  <c r="N118" i="12"/>
  <c r="K118" i="12"/>
  <c r="J118" i="12"/>
  <c r="L118" i="12" s="1"/>
  <c r="AA117" i="12"/>
  <c r="Z117" i="12"/>
  <c r="AB117" i="12" s="1"/>
  <c r="V117" i="12"/>
  <c r="T117" i="12"/>
  <c r="S117" i="12"/>
  <c r="R117" i="12"/>
  <c r="P117" i="12"/>
  <c r="O117" i="12"/>
  <c r="N117" i="12"/>
  <c r="J117" i="12"/>
  <c r="AB116" i="12"/>
  <c r="Z116" i="12"/>
  <c r="AA116" i="12" s="1"/>
  <c r="X116" i="12"/>
  <c r="W116" i="12"/>
  <c r="V116" i="12"/>
  <c r="R116" i="12"/>
  <c r="O116" i="12"/>
  <c r="N116" i="12"/>
  <c r="P116" i="12" s="1"/>
  <c r="L116" i="12"/>
  <c r="J116" i="12"/>
  <c r="K116" i="12" s="1"/>
  <c r="AB115" i="12"/>
  <c r="AA115" i="12"/>
  <c r="Z115" i="12"/>
  <c r="X115" i="12"/>
  <c r="W115" i="12"/>
  <c r="V115" i="12"/>
  <c r="S115" i="12"/>
  <c r="R115" i="12"/>
  <c r="T115" i="12" s="1"/>
  <c r="P115" i="12"/>
  <c r="N115" i="12"/>
  <c r="O115" i="12" s="1"/>
  <c r="L115" i="12"/>
  <c r="K115" i="12"/>
  <c r="J115" i="12"/>
  <c r="AA114" i="12"/>
  <c r="Z114" i="12"/>
  <c r="AB114" i="12" s="1"/>
  <c r="W114" i="12"/>
  <c r="V114" i="12"/>
  <c r="X114" i="12" s="1"/>
  <c r="R114" i="12"/>
  <c r="P114" i="12"/>
  <c r="O114" i="12"/>
  <c r="N114" i="12"/>
  <c r="L114" i="12"/>
  <c r="K114" i="12"/>
  <c r="J114" i="12"/>
  <c r="Z113" i="12"/>
  <c r="X113" i="12"/>
  <c r="V113" i="12"/>
  <c r="W113" i="12" s="1"/>
  <c r="T113" i="12"/>
  <c r="S113" i="12"/>
  <c r="R113" i="12"/>
  <c r="N113" i="12"/>
  <c r="K113" i="12"/>
  <c r="J113" i="12"/>
  <c r="L113" i="12" s="1"/>
  <c r="AB112" i="12"/>
  <c r="Z112" i="12"/>
  <c r="AA112" i="12" s="1"/>
  <c r="X112" i="12"/>
  <c r="W112" i="12"/>
  <c r="V112" i="12"/>
  <c r="T112" i="12"/>
  <c r="S112" i="12"/>
  <c r="R112" i="12"/>
  <c r="O112" i="12"/>
  <c r="N112" i="12"/>
  <c r="P112" i="12" s="1"/>
  <c r="L112" i="12"/>
  <c r="J112" i="12"/>
  <c r="K112" i="12" s="1"/>
  <c r="AB111" i="12"/>
  <c r="AA111" i="12"/>
  <c r="Z111" i="12"/>
  <c r="W111" i="12"/>
  <c r="V111" i="12"/>
  <c r="X111" i="12" s="1"/>
  <c r="S111" i="12"/>
  <c r="R111" i="12"/>
  <c r="T111" i="12" s="1"/>
  <c r="N111" i="12"/>
  <c r="L111" i="12"/>
  <c r="K111" i="12"/>
  <c r="J111" i="12"/>
  <c r="AB110" i="12"/>
  <c r="AA110" i="12"/>
  <c r="Z110" i="12"/>
  <c r="V110" i="12"/>
  <c r="T110" i="12"/>
  <c r="R110" i="12"/>
  <c r="S110" i="12" s="1"/>
  <c r="P110" i="12"/>
  <c r="O110" i="12"/>
  <c r="N110" i="12"/>
  <c r="J110" i="12"/>
  <c r="AA109" i="12"/>
  <c r="Z109" i="12"/>
  <c r="AB109" i="12" s="1"/>
  <c r="X109" i="12"/>
  <c r="V109" i="12"/>
  <c r="W109" i="12" s="1"/>
  <c r="T109" i="12"/>
  <c r="S109" i="12"/>
  <c r="R109" i="12"/>
  <c r="P109" i="12"/>
  <c r="O109" i="12"/>
  <c r="N109" i="12"/>
  <c r="K109" i="12"/>
  <c r="J109" i="12"/>
  <c r="L109" i="12" s="1"/>
  <c r="AB108" i="12"/>
  <c r="Z108" i="12"/>
  <c r="AA108" i="12" s="1"/>
  <c r="X108" i="12"/>
  <c r="W108" i="12"/>
  <c r="V108" i="12"/>
  <c r="S108" i="12"/>
  <c r="R108" i="12"/>
  <c r="T108" i="12" s="1"/>
  <c r="O108" i="12"/>
  <c r="N108" i="12"/>
  <c r="P108" i="12" s="1"/>
  <c r="J108" i="12"/>
  <c r="AB107" i="12"/>
  <c r="AA107" i="12"/>
  <c r="Z107" i="12"/>
  <c r="X107" i="12"/>
  <c r="W107" i="12"/>
  <c r="V107" i="12"/>
  <c r="R107" i="12"/>
  <c r="P107" i="12"/>
  <c r="N107" i="12"/>
  <c r="O107" i="12" s="1"/>
  <c r="L107" i="12"/>
  <c r="K107" i="12"/>
  <c r="J107" i="12"/>
  <c r="Z106" i="12"/>
  <c r="W106" i="12"/>
  <c r="V106" i="12"/>
  <c r="X106" i="12" s="1"/>
  <c r="T106" i="12"/>
  <c r="R106" i="12"/>
  <c r="S106" i="12" s="1"/>
  <c r="P106" i="12"/>
  <c r="O106" i="12"/>
  <c r="N106" i="12"/>
  <c r="L106" i="12"/>
  <c r="K106" i="12"/>
  <c r="J106" i="12"/>
  <c r="AA105" i="12"/>
  <c r="Z105" i="12"/>
  <c r="AB105" i="12" s="1"/>
  <c r="X105" i="12"/>
  <c r="V105" i="12"/>
  <c r="W105" i="12" s="1"/>
  <c r="T105" i="12"/>
  <c r="S105" i="12"/>
  <c r="R105" i="12"/>
  <c r="O105" i="12"/>
  <c r="N105" i="12"/>
  <c r="P105" i="12" s="1"/>
  <c r="K105" i="12"/>
  <c r="J105" i="12"/>
  <c r="L105" i="12" s="1"/>
  <c r="Z104" i="12"/>
  <c r="X104" i="12"/>
  <c r="W104" i="12"/>
  <c r="V104" i="12"/>
  <c r="T104" i="12"/>
  <c r="S104" i="12"/>
  <c r="R104" i="12"/>
  <c r="N104" i="12"/>
  <c r="L104" i="12"/>
  <c r="J104" i="12"/>
  <c r="K104" i="12" s="1"/>
  <c r="AB103" i="12"/>
  <c r="AA103" i="12"/>
  <c r="Z103" i="12"/>
  <c r="V103" i="12"/>
  <c r="S103" i="12"/>
  <c r="R103" i="12"/>
  <c r="T103" i="12" s="1"/>
  <c r="P103" i="12"/>
  <c r="N103" i="12"/>
  <c r="O103" i="12" s="1"/>
  <c r="L103" i="12"/>
  <c r="K103" i="12"/>
  <c r="J103" i="12"/>
  <c r="AB102" i="12"/>
  <c r="AA102" i="12"/>
  <c r="Z102" i="12"/>
  <c r="W102" i="12"/>
  <c r="V102" i="12"/>
  <c r="X102" i="12" s="1"/>
  <c r="T102" i="12"/>
  <c r="R102" i="12"/>
  <c r="S102" i="12" s="1"/>
  <c r="P102" i="12"/>
  <c r="O102" i="12"/>
  <c r="N102" i="12"/>
  <c r="K102" i="12"/>
  <c r="J102" i="12"/>
  <c r="L102" i="12" s="1"/>
  <c r="AA101" i="12"/>
  <c r="Z101" i="12"/>
  <c r="AB101" i="12" s="1"/>
  <c r="V101" i="12"/>
  <c r="T101" i="12"/>
  <c r="S101" i="12"/>
  <c r="R101" i="12"/>
  <c r="P101" i="12"/>
  <c r="O101" i="12"/>
  <c r="N101" i="12"/>
  <c r="J101" i="12"/>
  <c r="AB100" i="12"/>
  <c r="Z100" i="12"/>
  <c r="AA100" i="12" s="1"/>
  <c r="X100" i="12"/>
  <c r="W100" i="12"/>
  <c r="V100" i="12"/>
  <c r="R100" i="12"/>
  <c r="O100" i="12"/>
  <c r="N100" i="12"/>
  <c r="P100" i="12" s="1"/>
  <c r="L100" i="12"/>
  <c r="J100" i="12"/>
  <c r="K100" i="12" s="1"/>
  <c r="AB99" i="12"/>
  <c r="AA99" i="12"/>
  <c r="Z99" i="12"/>
  <c r="X99" i="12"/>
  <c r="W99" i="12"/>
  <c r="V99" i="12"/>
  <c r="S99" i="12"/>
  <c r="R99" i="12"/>
  <c r="T99" i="12" s="1"/>
  <c r="P99" i="12"/>
  <c r="N99" i="12"/>
  <c r="O99" i="12" s="1"/>
  <c r="L99" i="12"/>
  <c r="K99" i="12"/>
  <c r="J99" i="12"/>
  <c r="AA98" i="12"/>
  <c r="Z98" i="12"/>
  <c r="AB98" i="12" s="1"/>
  <c r="W98" i="12"/>
  <c r="V98" i="12"/>
  <c r="X98" i="12" s="1"/>
  <c r="R98" i="12"/>
  <c r="P98" i="12"/>
  <c r="O98" i="12"/>
  <c r="N98" i="12"/>
  <c r="L98" i="12"/>
  <c r="K98" i="12"/>
  <c r="J98" i="12"/>
  <c r="Z97" i="12"/>
  <c r="V97" i="12"/>
  <c r="W97" i="12" s="1"/>
  <c r="T97" i="12"/>
  <c r="S97" i="12"/>
  <c r="R97" i="12"/>
  <c r="N97" i="12"/>
  <c r="J97" i="12"/>
  <c r="L97" i="12" s="1"/>
  <c r="AB96" i="12"/>
  <c r="Z96" i="12"/>
  <c r="AA96" i="12" s="1"/>
  <c r="X96" i="12"/>
  <c r="W96" i="12"/>
  <c r="V96" i="12"/>
  <c r="T96" i="12"/>
  <c r="R96" i="12"/>
  <c r="S96" i="12" s="1"/>
  <c r="O96" i="12"/>
  <c r="N96" i="12"/>
  <c r="P96" i="12" s="1"/>
  <c r="L96" i="12"/>
  <c r="J96" i="12"/>
  <c r="K96" i="12" s="1"/>
  <c r="AB95" i="12"/>
  <c r="AA95" i="12"/>
  <c r="Z95" i="12"/>
  <c r="W95" i="12"/>
  <c r="V95" i="12"/>
  <c r="X95" i="12" s="1"/>
  <c r="S95" i="12"/>
  <c r="R95" i="12"/>
  <c r="T95" i="12" s="1"/>
  <c r="N95" i="12"/>
  <c r="L95" i="12"/>
  <c r="K95" i="12"/>
  <c r="J95" i="12"/>
  <c r="AB94" i="12"/>
  <c r="AA94" i="12"/>
  <c r="Z94" i="12"/>
  <c r="V94" i="12"/>
  <c r="R94" i="12"/>
  <c r="S94" i="12" s="1"/>
  <c r="P94" i="12"/>
  <c r="O94" i="12"/>
  <c r="N94" i="12"/>
  <c r="J94" i="12"/>
  <c r="Z93" i="12"/>
  <c r="AB93" i="12" s="1"/>
  <c r="X93" i="12"/>
  <c r="V93" i="12"/>
  <c r="W93" i="12" s="1"/>
  <c r="T93" i="12"/>
  <c r="S93" i="12"/>
  <c r="R93" i="12"/>
  <c r="P93" i="12"/>
  <c r="N93" i="12"/>
  <c r="O93" i="12" s="1"/>
  <c r="L93" i="12"/>
  <c r="J93" i="12"/>
  <c r="K93" i="12" s="1"/>
  <c r="Z92" i="12"/>
  <c r="V92" i="12"/>
  <c r="T92" i="12"/>
  <c r="S92" i="12"/>
  <c r="R92" i="12"/>
  <c r="O92" i="12"/>
  <c r="N92" i="12"/>
  <c r="P92" i="12" s="1"/>
  <c r="K92" i="12"/>
  <c r="J92" i="12"/>
  <c r="L92" i="12" s="1"/>
  <c r="AB91" i="12"/>
  <c r="AA91" i="12"/>
  <c r="Z91" i="12"/>
  <c r="X91" i="12"/>
  <c r="V91" i="12"/>
  <c r="W91" i="12" s="1"/>
  <c r="T91" i="12"/>
  <c r="R91" i="12"/>
  <c r="S91" i="12" s="1"/>
  <c r="N91" i="12"/>
  <c r="J91" i="12"/>
  <c r="AB90" i="12"/>
  <c r="AA90" i="12"/>
  <c r="Z90" i="12"/>
  <c r="W90" i="12"/>
  <c r="V90" i="12"/>
  <c r="X90" i="12" s="1"/>
  <c r="S90" i="12"/>
  <c r="R90" i="12"/>
  <c r="T90" i="12" s="1"/>
  <c r="P90" i="12"/>
  <c r="O90" i="12"/>
  <c r="N90" i="12"/>
  <c r="L90" i="12"/>
  <c r="J90" i="12"/>
  <c r="K90" i="12" s="1"/>
  <c r="AB89" i="12"/>
  <c r="Z89" i="12"/>
  <c r="AA89" i="12" s="1"/>
  <c r="V89" i="12"/>
  <c r="R89" i="12"/>
  <c r="P89" i="12"/>
  <c r="O89" i="12"/>
  <c r="N89" i="12"/>
  <c r="K89" i="12"/>
  <c r="J89" i="12"/>
  <c r="L89" i="12" s="1"/>
  <c r="AA88" i="12"/>
  <c r="Z88" i="12"/>
  <c r="AB88" i="12" s="1"/>
  <c r="X88" i="12"/>
  <c r="W88" i="12"/>
  <c r="V88" i="12"/>
  <c r="T88" i="12"/>
  <c r="R88" i="12"/>
  <c r="S88" i="12" s="1"/>
  <c r="P88" i="12"/>
  <c r="N88" i="12"/>
  <c r="O88" i="12" s="1"/>
  <c r="J88" i="12"/>
  <c r="Z87" i="12"/>
  <c r="X87" i="12"/>
  <c r="W87" i="12"/>
  <c r="V87" i="12"/>
  <c r="S87" i="12"/>
  <c r="R87" i="12"/>
  <c r="T87" i="12" s="1"/>
  <c r="O87" i="12"/>
  <c r="N87" i="12"/>
  <c r="P87" i="12" s="1"/>
  <c r="L87" i="12"/>
  <c r="K87" i="12"/>
  <c r="J87" i="12"/>
  <c r="AB86" i="12"/>
  <c r="Z86" i="12"/>
  <c r="AA86" i="12" s="1"/>
  <c r="X86" i="12"/>
  <c r="V86" i="12"/>
  <c r="W86" i="12" s="1"/>
  <c r="R86" i="12"/>
  <c r="N86" i="12"/>
  <c r="L86" i="12"/>
  <c r="K86" i="12"/>
  <c r="J86" i="12"/>
  <c r="AA85" i="12"/>
  <c r="Z85" i="12"/>
  <c r="AB85" i="12" s="1"/>
  <c r="W85" i="12"/>
  <c r="V85" i="12"/>
  <c r="X85" i="12" s="1"/>
  <c r="T85" i="12"/>
  <c r="S85" i="12"/>
  <c r="R85" i="12"/>
  <c r="P85" i="12"/>
  <c r="N85" i="12"/>
  <c r="O85" i="12" s="1"/>
  <c r="L85" i="12"/>
  <c r="J85" i="12"/>
  <c r="K85" i="12" s="1"/>
  <c r="Z84" i="12"/>
  <c r="V84" i="12"/>
  <c r="T84" i="12"/>
  <c r="S84" i="12"/>
  <c r="R84" i="12"/>
  <c r="O84" i="12"/>
  <c r="N84" i="12"/>
  <c r="P84" i="12" s="1"/>
  <c r="K84" i="12"/>
  <c r="J84" i="12"/>
  <c r="L84" i="12" s="1"/>
  <c r="AB83" i="12"/>
  <c r="AA83" i="12"/>
  <c r="Z83" i="12"/>
  <c r="X83" i="12"/>
  <c r="V83" i="12"/>
  <c r="W83" i="12" s="1"/>
  <c r="T83" i="12"/>
  <c r="R83" i="12"/>
  <c r="S83" i="12" s="1"/>
  <c r="N83" i="12"/>
  <c r="J83" i="12"/>
  <c r="AB82" i="12"/>
  <c r="AA82" i="12"/>
  <c r="Z82" i="12"/>
  <c r="W82" i="12"/>
  <c r="V82" i="12"/>
  <c r="X82" i="12" s="1"/>
  <c r="S82" i="12"/>
  <c r="R82" i="12"/>
  <c r="T82" i="12" s="1"/>
  <c r="P82" i="12"/>
  <c r="O82" i="12"/>
  <c r="N82" i="12"/>
  <c r="L82" i="12"/>
  <c r="J82" i="12"/>
  <c r="K82" i="12" s="1"/>
  <c r="AB81" i="12"/>
  <c r="Z81" i="12"/>
  <c r="AA81" i="12" s="1"/>
  <c r="V81" i="12"/>
  <c r="R81" i="12"/>
  <c r="P81" i="12"/>
  <c r="O81" i="12"/>
  <c r="N81" i="12"/>
  <c r="K81" i="12"/>
  <c r="J81" i="12"/>
  <c r="L81" i="12" s="1"/>
  <c r="AA80" i="12"/>
  <c r="Z80" i="12"/>
  <c r="AB80" i="12" s="1"/>
  <c r="X80" i="12"/>
  <c r="W80" i="12"/>
  <c r="V80" i="12"/>
  <c r="T80" i="12"/>
  <c r="R80" i="12"/>
  <c r="S80" i="12" s="1"/>
  <c r="P80" i="12"/>
  <c r="N80" i="12"/>
  <c r="O80" i="12" s="1"/>
  <c r="J80" i="12"/>
  <c r="Z79" i="12"/>
  <c r="X79" i="12"/>
  <c r="W79" i="12"/>
  <c r="V79" i="12"/>
  <c r="S79" i="12"/>
  <c r="R79" i="12"/>
  <c r="T79" i="12" s="1"/>
  <c r="O79" i="12"/>
  <c r="N79" i="12"/>
  <c r="P79" i="12" s="1"/>
  <c r="L79" i="12"/>
  <c r="K79" i="12"/>
  <c r="J79" i="12"/>
  <c r="AB78" i="12"/>
  <c r="Z78" i="12"/>
  <c r="AA78" i="12" s="1"/>
  <c r="X78" i="12"/>
  <c r="V78" i="12"/>
  <c r="W78" i="12" s="1"/>
  <c r="R78" i="12"/>
  <c r="N78" i="12"/>
  <c r="L78" i="12"/>
  <c r="K78" i="12"/>
  <c r="J78" i="12"/>
  <c r="AA77" i="12"/>
  <c r="Z77" i="12"/>
  <c r="AB77" i="12" s="1"/>
  <c r="W77" i="12"/>
  <c r="V77" i="12"/>
  <c r="X77" i="12" s="1"/>
  <c r="T77" i="12"/>
  <c r="S77" i="12"/>
  <c r="R77" i="12"/>
  <c r="P77" i="12"/>
  <c r="N77" i="12"/>
  <c r="O77" i="12" s="1"/>
  <c r="L77" i="12"/>
  <c r="J77" i="12"/>
  <c r="K77" i="12" s="1"/>
  <c r="Z76" i="12"/>
  <c r="V76" i="12"/>
  <c r="T76" i="12"/>
  <c r="S76" i="12"/>
  <c r="R76" i="12"/>
  <c r="O76" i="12"/>
  <c r="N76" i="12"/>
  <c r="P76" i="12" s="1"/>
  <c r="J76" i="12"/>
  <c r="L76" i="12" s="1"/>
  <c r="AB75" i="12"/>
  <c r="AA75" i="12"/>
  <c r="Z75" i="12"/>
  <c r="X75" i="12"/>
  <c r="V75" i="12"/>
  <c r="W75" i="12" s="1"/>
  <c r="R75" i="12"/>
  <c r="T75" i="12" s="1"/>
  <c r="N75" i="12"/>
  <c r="J75" i="12"/>
  <c r="AB74" i="12"/>
  <c r="AA74" i="12"/>
  <c r="Z74" i="12"/>
  <c r="W74" i="12"/>
  <c r="V74" i="12"/>
  <c r="X74" i="12" s="1"/>
  <c r="S74" i="12"/>
  <c r="R74" i="12"/>
  <c r="T74" i="12" s="1"/>
  <c r="P74" i="12"/>
  <c r="O74" i="12"/>
  <c r="N74" i="12"/>
  <c r="L74" i="12"/>
  <c r="J74" i="12"/>
  <c r="K74" i="12" s="1"/>
  <c r="AA73" i="12"/>
  <c r="Z73" i="12"/>
  <c r="AB73" i="12" s="1"/>
  <c r="V73" i="12"/>
  <c r="R73" i="12"/>
  <c r="P73" i="12"/>
  <c r="O73" i="12"/>
  <c r="N73" i="12"/>
  <c r="K73" i="12"/>
  <c r="J73" i="12"/>
  <c r="L73" i="12" s="1"/>
  <c r="AA72" i="12"/>
  <c r="Z72" i="12"/>
  <c r="AB72" i="12" s="1"/>
  <c r="X72" i="12"/>
  <c r="W72" i="12"/>
  <c r="V72" i="12"/>
  <c r="T72" i="12"/>
  <c r="R72" i="12"/>
  <c r="S72" i="12" s="1"/>
  <c r="P72" i="12"/>
  <c r="O72" i="12"/>
  <c r="N72" i="12"/>
  <c r="J72" i="12"/>
  <c r="Z71" i="12"/>
  <c r="X71" i="12"/>
  <c r="W71" i="12"/>
  <c r="V71" i="12"/>
  <c r="S71" i="12"/>
  <c r="R71" i="12"/>
  <c r="T71" i="12" s="1"/>
  <c r="N71" i="12"/>
  <c r="P71" i="12" s="1"/>
  <c r="L71" i="12"/>
  <c r="K71" i="12"/>
  <c r="J71" i="12"/>
  <c r="AB70" i="12"/>
  <c r="Z70" i="12"/>
  <c r="AA70" i="12" s="1"/>
  <c r="V70" i="12"/>
  <c r="X70" i="12" s="1"/>
  <c r="R70" i="12"/>
  <c r="N70" i="12"/>
  <c r="L70" i="12"/>
  <c r="K70" i="12"/>
  <c r="J70" i="12"/>
  <c r="AA69" i="12"/>
  <c r="Z69" i="12"/>
  <c r="AB69" i="12" s="1"/>
  <c r="V69" i="12"/>
  <c r="X69" i="12" s="1"/>
  <c r="T69" i="12"/>
  <c r="S69" i="12"/>
  <c r="R69" i="12"/>
  <c r="P69" i="12"/>
  <c r="N69" i="12"/>
  <c r="O69" i="12" s="1"/>
  <c r="J69" i="12"/>
  <c r="L69" i="12" s="1"/>
  <c r="Z68" i="12"/>
  <c r="V68" i="12"/>
  <c r="T68" i="12"/>
  <c r="S68" i="12"/>
  <c r="R68" i="12"/>
  <c r="O68" i="12"/>
  <c r="N68" i="12"/>
  <c r="P68" i="12" s="1"/>
  <c r="K68" i="12"/>
  <c r="J68" i="12"/>
  <c r="L68" i="12" s="1"/>
  <c r="AB67" i="12"/>
  <c r="AA67" i="12"/>
  <c r="Z67" i="12"/>
  <c r="X67" i="12"/>
  <c r="V67" i="12"/>
  <c r="W67" i="12" s="1"/>
  <c r="T67" i="12"/>
  <c r="S67" i="12"/>
  <c r="R67" i="12"/>
  <c r="N67" i="12"/>
  <c r="J67" i="12"/>
  <c r="AB66" i="12"/>
  <c r="AA66" i="12"/>
  <c r="Z66" i="12"/>
  <c r="W66" i="12"/>
  <c r="V66" i="12"/>
  <c r="X66" i="12" s="1"/>
  <c r="S66" i="12"/>
  <c r="R66" i="12"/>
  <c r="T66" i="12" s="1"/>
  <c r="P66" i="12"/>
  <c r="O66" i="12"/>
  <c r="N66" i="12"/>
  <c r="L66" i="12"/>
  <c r="J66" i="12"/>
  <c r="K66" i="12" s="1"/>
  <c r="AB65" i="12"/>
  <c r="AA65" i="12"/>
  <c r="Z65" i="12"/>
  <c r="V65" i="12"/>
  <c r="R65" i="12"/>
  <c r="P65" i="12"/>
  <c r="O65" i="12"/>
  <c r="N65" i="12"/>
  <c r="K65" i="12"/>
  <c r="J65" i="12"/>
  <c r="L65" i="12" s="1"/>
  <c r="Z64" i="12"/>
  <c r="AB64" i="12" s="1"/>
  <c r="X64" i="12"/>
  <c r="W64" i="12"/>
  <c r="V64" i="12"/>
  <c r="T64" i="12"/>
  <c r="R64" i="12"/>
  <c r="S64" i="12" s="1"/>
  <c r="P64" i="12"/>
  <c r="N64" i="12"/>
  <c r="O64" i="12" s="1"/>
  <c r="J64" i="12"/>
  <c r="Z63" i="12"/>
  <c r="X63" i="12"/>
  <c r="W63" i="12"/>
  <c r="V63" i="12"/>
  <c r="S63" i="12"/>
  <c r="R63" i="12"/>
  <c r="T63" i="12" s="1"/>
  <c r="N63" i="12"/>
  <c r="P63" i="12" s="1"/>
  <c r="L63" i="12"/>
  <c r="K63" i="12"/>
  <c r="J63" i="12"/>
  <c r="AB62" i="12"/>
  <c r="Z62" i="12"/>
  <c r="AA62" i="12" s="1"/>
  <c r="V62" i="12"/>
  <c r="X62" i="12" s="1"/>
  <c r="R62" i="12"/>
  <c r="N62" i="12"/>
  <c r="L62" i="12"/>
  <c r="K62" i="12"/>
  <c r="J62" i="12"/>
  <c r="AA61" i="12"/>
  <c r="Z61" i="12"/>
  <c r="AB61" i="12" s="1"/>
  <c r="W61" i="12"/>
  <c r="V61" i="12"/>
  <c r="X61" i="12" s="1"/>
  <c r="T61" i="12"/>
  <c r="S61" i="12"/>
  <c r="R61" i="12"/>
  <c r="P61" i="12"/>
  <c r="N61" i="12"/>
  <c r="O61" i="12" s="1"/>
  <c r="K61" i="12"/>
  <c r="J61" i="12"/>
  <c r="L61" i="12" s="1"/>
  <c r="Z60" i="12"/>
  <c r="V60" i="12"/>
  <c r="T60" i="12"/>
  <c r="S60" i="12"/>
  <c r="R60" i="12"/>
  <c r="O60" i="12"/>
  <c r="N60" i="12"/>
  <c r="P60" i="12" s="1"/>
  <c r="K60" i="12"/>
  <c r="J60" i="12"/>
  <c r="L60" i="12" s="1"/>
  <c r="AB59" i="12"/>
  <c r="AA59" i="12"/>
  <c r="Z59" i="12"/>
  <c r="X59" i="12"/>
  <c r="V59" i="12"/>
  <c r="W59" i="12" s="1"/>
  <c r="T59" i="12"/>
  <c r="S59" i="12"/>
  <c r="R59" i="12"/>
  <c r="N59" i="12"/>
  <c r="J59" i="12"/>
  <c r="AB58" i="12"/>
  <c r="AA58" i="12"/>
  <c r="Z58" i="12"/>
  <c r="W58" i="12"/>
  <c r="V58" i="12"/>
  <c r="X58" i="12" s="1"/>
  <c r="R58" i="12"/>
  <c r="T58" i="12" s="1"/>
  <c r="P58" i="12"/>
  <c r="O58" i="12"/>
  <c r="N58" i="12"/>
  <c r="L58" i="12"/>
  <c r="J58" i="12"/>
  <c r="K58" i="12" s="1"/>
  <c r="Z57" i="12"/>
  <c r="AB57" i="12" s="1"/>
  <c r="V57" i="12"/>
  <c r="R57" i="12"/>
  <c r="P57" i="12"/>
  <c r="O57" i="12"/>
  <c r="N57" i="12"/>
  <c r="K57" i="12"/>
  <c r="J57" i="12"/>
  <c r="L57" i="12" s="1"/>
  <c r="Z56" i="12"/>
  <c r="AB56" i="12" s="1"/>
  <c r="X56" i="12"/>
  <c r="W56" i="12"/>
  <c r="V56" i="12"/>
  <c r="T56" i="12"/>
  <c r="R56" i="12"/>
  <c r="S56" i="12" s="1"/>
  <c r="N56" i="12"/>
  <c r="P56" i="12" s="1"/>
  <c r="J56" i="12"/>
  <c r="Z55" i="12"/>
  <c r="X55" i="12"/>
  <c r="W55" i="12"/>
  <c r="V55" i="12"/>
  <c r="S55" i="12"/>
  <c r="R55" i="12"/>
  <c r="T55" i="12" s="1"/>
  <c r="O55" i="12"/>
  <c r="N55" i="12"/>
  <c r="P55" i="12" s="1"/>
  <c r="L55" i="12"/>
  <c r="K55" i="12"/>
  <c r="J55" i="12"/>
  <c r="AB54" i="12"/>
  <c r="Z54" i="12"/>
  <c r="AA54" i="12" s="1"/>
  <c r="X54" i="12"/>
  <c r="W54" i="12"/>
  <c r="V54" i="12"/>
  <c r="R54" i="12"/>
  <c r="N54" i="12"/>
  <c r="L54" i="12"/>
  <c r="K54" i="12"/>
  <c r="J54" i="12"/>
  <c r="AA53" i="12"/>
  <c r="Z53" i="12"/>
  <c r="AB53" i="12" s="1"/>
  <c r="W53" i="12"/>
  <c r="V53" i="12"/>
  <c r="X53" i="12" s="1"/>
  <c r="T53" i="12"/>
  <c r="S53" i="12"/>
  <c r="R53" i="12"/>
  <c r="P53" i="12"/>
  <c r="N53" i="12"/>
  <c r="O53" i="12" s="1"/>
  <c r="L53" i="12"/>
  <c r="K53" i="12"/>
  <c r="J53" i="12"/>
  <c r="Z52" i="12"/>
  <c r="V52" i="12"/>
  <c r="T52" i="12"/>
  <c r="S52" i="12"/>
  <c r="R52" i="12"/>
  <c r="O52" i="12"/>
  <c r="N52" i="12"/>
  <c r="P52" i="12" s="1"/>
  <c r="J52" i="12"/>
  <c r="L52" i="12" s="1"/>
  <c r="AB51" i="12"/>
  <c r="AA51" i="12"/>
  <c r="Z51" i="12"/>
  <c r="X51" i="12"/>
  <c r="V51" i="12"/>
  <c r="W51" i="12" s="1"/>
  <c r="T51" i="12"/>
  <c r="R51" i="12"/>
  <c r="S51" i="12" s="1"/>
  <c r="N51" i="12"/>
  <c r="J51" i="12"/>
  <c r="AB50" i="12"/>
  <c r="AA50" i="12"/>
  <c r="Z50" i="12"/>
  <c r="W50" i="12"/>
  <c r="V50" i="12"/>
  <c r="X50" i="12" s="1"/>
  <c r="R50" i="12"/>
  <c r="T50" i="12" s="1"/>
  <c r="P50" i="12"/>
  <c r="O50" i="12"/>
  <c r="N50" i="12"/>
  <c r="L50" i="12"/>
  <c r="J50" i="12"/>
  <c r="K50" i="12" s="1"/>
  <c r="Z49" i="12"/>
  <c r="AB49" i="12" s="1"/>
  <c r="V49" i="12"/>
  <c r="R49" i="12"/>
  <c r="P49" i="12"/>
  <c r="O49" i="12"/>
  <c r="N49" i="12"/>
  <c r="K49" i="12"/>
  <c r="J49" i="12"/>
  <c r="L49" i="12" s="1"/>
  <c r="AA48" i="12"/>
  <c r="Z48" i="12"/>
  <c r="AB48" i="12" s="1"/>
  <c r="X48" i="12"/>
  <c r="W48" i="12"/>
  <c r="V48" i="12"/>
  <c r="T48" i="12"/>
  <c r="R48" i="12"/>
  <c r="S48" i="12" s="1"/>
  <c r="O48" i="12"/>
  <c r="N48" i="12"/>
  <c r="P48" i="12" s="1"/>
  <c r="J48" i="12"/>
  <c r="Z47" i="12"/>
  <c r="X47" i="12"/>
  <c r="W47" i="12"/>
  <c r="V47" i="12"/>
  <c r="S47" i="12"/>
  <c r="R47" i="12"/>
  <c r="T47" i="12" s="1"/>
  <c r="O47" i="12"/>
  <c r="N47" i="12"/>
  <c r="P47" i="12" s="1"/>
  <c r="L47" i="12"/>
  <c r="K47" i="12"/>
  <c r="J47" i="12"/>
  <c r="AB46" i="12"/>
  <c r="Z46" i="12"/>
  <c r="AA46" i="12" s="1"/>
  <c r="X46" i="12"/>
  <c r="W46" i="12"/>
  <c r="V46" i="12"/>
  <c r="R46" i="12"/>
  <c r="N46" i="12"/>
  <c r="L46" i="12"/>
  <c r="K46" i="12"/>
  <c r="J46" i="12"/>
  <c r="AA45" i="12"/>
  <c r="Z45" i="12"/>
  <c r="AB45" i="12" s="1"/>
  <c r="V45" i="12"/>
  <c r="X45" i="12" s="1"/>
  <c r="T45" i="12"/>
  <c r="S45" i="12"/>
  <c r="R45" i="12"/>
  <c r="P45" i="12"/>
  <c r="O45" i="12"/>
  <c r="N45" i="12"/>
  <c r="J45" i="12"/>
  <c r="L45" i="12" s="1"/>
  <c r="Z44" i="12"/>
  <c r="V44" i="12"/>
  <c r="T44" i="12"/>
  <c r="S44" i="12"/>
  <c r="R44" i="12"/>
  <c r="O44" i="12"/>
  <c r="N44" i="12"/>
  <c r="P44" i="12" s="1"/>
  <c r="K44" i="12"/>
  <c r="J44" i="12"/>
  <c r="L44" i="12" s="1"/>
  <c r="AB43" i="12"/>
  <c r="AA43" i="12"/>
  <c r="Z43" i="12"/>
  <c r="X43" i="12"/>
  <c r="W43" i="12"/>
  <c r="V43" i="12"/>
  <c r="T43" i="12"/>
  <c r="S43" i="12"/>
  <c r="R43" i="12"/>
  <c r="N43" i="12"/>
  <c r="J43" i="12"/>
  <c r="AB42" i="12"/>
  <c r="AA42" i="12"/>
  <c r="Z42" i="12"/>
  <c r="W42" i="12"/>
  <c r="V42" i="12"/>
  <c r="X42" i="12" s="1"/>
  <c r="R42" i="12"/>
  <c r="T42" i="12" s="1"/>
  <c r="P42" i="12"/>
  <c r="O42" i="12"/>
  <c r="N42" i="12"/>
  <c r="L42" i="12"/>
  <c r="K42" i="12"/>
  <c r="J42" i="12"/>
  <c r="Z41" i="12"/>
  <c r="AB41" i="12" s="1"/>
  <c r="V41" i="12"/>
  <c r="R41" i="12"/>
  <c r="P41" i="12"/>
  <c r="O41" i="12"/>
  <c r="N41" i="12"/>
  <c r="K41" i="12"/>
  <c r="J41" i="12"/>
  <c r="L41" i="12" s="1"/>
  <c r="AA40" i="12"/>
  <c r="Z40" i="12"/>
  <c r="AB40" i="12" s="1"/>
  <c r="X40" i="12"/>
  <c r="W40" i="12"/>
  <c r="V40" i="12"/>
  <c r="T40" i="12"/>
  <c r="S40" i="12"/>
  <c r="R40" i="12"/>
  <c r="P40" i="12"/>
  <c r="O40" i="12"/>
  <c r="N40" i="12"/>
  <c r="J40" i="12"/>
  <c r="Z39" i="12"/>
  <c r="X39" i="12"/>
  <c r="W39" i="12"/>
  <c r="V39" i="12"/>
  <c r="S39" i="12"/>
  <c r="R39" i="12"/>
  <c r="T39" i="12" s="1"/>
  <c r="N39" i="12"/>
  <c r="P39" i="12" s="1"/>
  <c r="L39" i="12"/>
  <c r="K39" i="12"/>
  <c r="J39" i="12"/>
  <c r="AB38" i="12"/>
  <c r="AA38" i="12"/>
  <c r="Z38" i="12"/>
  <c r="V38" i="12"/>
  <c r="X38" i="12" s="1"/>
  <c r="R38" i="12"/>
  <c r="N38" i="12"/>
  <c r="L38" i="12"/>
  <c r="K38" i="12"/>
  <c r="J38" i="12"/>
  <c r="AA37" i="12"/>
  <c r="Z37" i="12"/>
  <c r="AB37" i="12" s="1"/>
  <c r="W37" i="12"/>
  <c r="V37" i="12"/>
  <c r="X37" i="12" s="1"/>
  <c r="T37" i="12"/>
  <c r="S37" i="12"/>
  <c r="R37" i="12"/>
  <c r="P37" i="12"/>
  <c r="O37" i="12"/>
  <c r="N37" i="12"/>
  <c r="L37" i="12"/>
  <c r="K37" i="12"/>
  <c r="J37" i="12"/>
  <c r="Z36" i="12"/>
  <c r="V36" i="12"/>
  <c r="T36" i="12"/>
  <c r="S36" i="12"/>
  <c r="R36" i="12"/>
  <c r="O36" i="12"/>
  <c r="N36" i="12"/>
  <c r="P36" i="12" s="1"/>
  <c r="J36" i="12"/>
  <c r="L36" i="12" s="1"/>
  <c r="AB35" i="12"/>
  <c r="AA35" i="12"/>
  <c r="Z35" i="12"/>
  <c r="X35" i="12"/>
  <c r="W35" i="12"/>
  <c r="V35" i="12"/>
  <c r="R35" i="12"/>
  <c r="T35" i="12" s="1"/>
  <c r="N35" i="12"/>
  <c r="J35" i="12"/>
  <c r="AB34" i="12"/>
  <c r="AA34" i="12"/>
  <c r="Z34" i="12"/>
  <c r="W34" i="12"/>
  <c r="V34" i="12"/>
  <c r="X34" i="12" s="1"/>
  <c r="S34" i="12"/>
  <c r="R34" i="12"/>
  <c r="T34" i="12" s="1"/>
  <c r="P34" i="12"/>
  <c r="O34" i="12"/>
  <c r="N34" i="12"/>
  <c r="L34" i="12"/>
  <c r="K34" i="12"/>
  <c r="J34" i="12"/>
  <c r="AB33" i="12"/>
  <c r="AA33" i="12"/>
  <c r="Z33" i="12"/>
  <c r="V33" i="12"/>
  <c r="R33" i="12"/>
  <c r="P33" i="12"/>
  <c r="O33" i="12"/>
  <c r="N33" i="12"/>
  <c r="K33" i="12"/>
  <c r="J33" i="12"/>
  <c r="L33" i="12" s="1"/>
  <c r="Z32" i="12"/>
  <c r="AB32" i="12" s="1"/>
  <c r="X32" i="12"/>
  <c r="W32" i="12"/>
  <c r="V32" i="12"/>
  <c r="T32" i="12"/>
  <c r="S32" i="12"/>
  <c r="R32" i="12"/>
  <c r="N32" i="12"/>
  <c r="P32" i="12" s="1"/>
  <c r="J32" i="12"/>
  <c r="Z31" i="12"/>
  <c r="X31" i="12"/>
  <c r="W31" i="12"/>
  <c r="V31" i="12"/>
  <c r="S31" i="12"/>
  <c r="R31" i="12"/>
  <c r="T31" i="12" s="1"/>
  <c r="O31" i="12"/>
  <c r="N31" i="12"/>
  <c r="P31" i="12" s="1"/>
  <c r="L31" i="12"/>
  <c r="K31" i="12"/>
  <c r="J31" i="12"/>
  <c r="AB30" i="12"/>
  <c r="AA30" i="12"/>
  <c r="Z30" i="12"/>
  <c r="X30" i="12"/>
  <c r="W30" i="12"/>
  <c r="V30" i="12"/>
  <c r="R30" i="12"/>
  <c r="N30" i="12"/>
  <c r="L30" i="12"/>
  <c r="K30" i="12"/>
  <c r="J30" i="12"/>
  <c r="AA29" i="12"/>
  <c r="Z29" i="12"/>
  <c r="AB29" i="12" s="1"/>
  <c r="V29" i="12"/>
  <c r="X29" i="12" s="1"/>
  <c r="T29" i="12"/>
  <c r="S29" i="12"/>
  <c r="R29" i="12"/>
  <c r="P29" i="12"/>
  <c r="O29" i="12"/>
  <c r="N29" i="12"/>
  <c r="J29" i="12"/>
  <c r="L29" i="12" s="1"/>
  <c r="Z28" i="12"/>
  <c r="V28" i="12"/>
  <c r="T28" i="12"/>
  <c r="S28" i="12"/>
  <c r="R28" i="12"/>
  <c r="O28" i="12"/>
  <c r="N28" i="12"/>
  <c r="P28" i="12" s="1"/>
  <c r="K28" i="12"/>
  <c r="J28" i="12"/>
  <c r="L28" i="12" s="1"/>
  <c r="AB27" i="12"/>
  <c r="AA27" i="12"/>
  <c r="Z27" i="12"/>
  <c r="X27" i="12"/>
  <c r="W27" i="12"/>
  <c r="V27" i="12"/>
  <c r="T27" i="12"/>
  <c r="S27" i="12"/>
  <c r="R27" i="12"/>
  <c r="N27" i="12"/>
  <c r="J27" i="12"/>
  <c r="AB26" i="12"/>
  <c r="AA26" i="12"/>
  <c r="Z26" i="12"/>
  <c r="W26" i="12"/>
  <c r="V26" i="12"/>
  <c r="X26" i="12" s="1"/>
  <c r="R26" i="12"/>
  <c r="T26" i="12" s="1"/>
  <c r="P26" i="12"/>
  <c r="O26" i="12"/>
  <c r="N26" i="12"/>
  <c r="L26" i="12"/>
  <c r="K26" i="12"/>
  <c r="J26" i="12"/>
  <c r="Z25" i="12"/>
  <c r="AB25" i="12" s="1"/>
  <c r="V25" i="12"/>
  <c r="R25" i="12"/>
  <c r="P25" i="12"/>
  <c r="O25" i="12"/>
  <c r="N25" i="12"/>
  <c r="K25" i="12"/>
  <c r="J25" i="12"/>
  <c r="L25" i="12" s="1"/>
  <c r="AA24" i="12"/>
  <c r="Z24" i="12"/>
  <c r="AB24" i="12" s="1"/>
  <c r="X24" i="12"/>
  <c r="W24" i="12"/>
  <c r="V24" i="12"/>
  <c r="T24" i="12"/>
  <c r="S24" i="12"/>
  <c r="R24" i="12"/>
  <c r="P24" i="12"/>
  <c r="O24" i="12"/>
  <c r="N24" i="12"/>
  <c r="J24" i="12"/>
  <c r="Z23" i="12"/>
  <c r="X23" i="12"/>
  <c r="W23" i="12"/>
  <c r="V23" i="12"/>
  <c r="S23" i="12"/>
  <c r="R23" i="12"/>
  <c r="T23" i="12" s="1"/>
  <c r="N23" i="12"/>
  <c r="P23" i="12" s="1"/>
  <c r="L23" i="12"/>
  <c r="K23" i="12"/>
  <c r="J23" i="12"/>
  <c r="AB22" i="12"/>
  <c r="AA22" i="12"/>
  <c r="Z22" i="12"/>
  <c r="V22" i="12"/>
  <c r="X22" i="12" s="1"/>
  <c r="R22" i="12"/>
  <c r="N22" i="12"/>
  <c r="L22" i="12"/>
  <c r="K22" i="12"/>
  <c r="J22" i="12"/>
  <c r="AA21" i="12"/>
  <c r="Z21" i="12"/>
  <c r="AB21" i="12" s="1"/>
  <c r="W21" i="12"/>
  <c r="V21" i="12"/>
  <c r="X21" i="12" s="1"/>
  <c r="T21" i="12"/>
  <c r="S21" i="12"/>
  <c r="R21" i="12"/>
  <c r="P21" i="12"/>
  <c r="O21" i="12"/>
  <c r="N21" i="12"/>
  <c r="L21" i="12"/>
  <c r="K21" i="12"/>
  <c r="J21" i="12"/>
  <c r="Z20" i="12"/>
  <c r="V20" i="12"/>
  <c r="T20" i="12"/>
  <c r="S20" i="12"/>
  <c r="R20" i="12"/>
  <c r="O20" i="12"/>
  <c r="N20" i="12"/>
  <c r="P20" i="12" s="1"/>
  <c r="J20" i="12"/>
  <c r="L20" i="12" s="1"/>
  <c r="AB19" i="12"/>
  <c r="AA19" i="12"/>
  <c r="Z19" i="12"/>
  <c r="X19" i="12"/>
  <c r="W19" i="12"/>
  <c r="V19" i="12"/>
  <c r="R19" i="12"/>
  <c r="T19" i="12" s="1"/>
  <c r="N19" i="12"/>
  <c r="J19" i="12"/>
  <c r="AB18" i="12"/>
  <c r="AA18" i="12"/>
  <c r="Z18" i="12"/>
  <c r="W18" i="12"/>
  <c r="V18" i="12"/>
  <c r="X18" i="12" s="1"/>
  <c r="S18" i="12"/>
  <c r="R18" i="12"/>
  <c r="T18" i="12" s="1"/>
  <c r="P18" i="12"/>
  <c r="O18" i="12"/>
  <c r="N18" i="12"/>
  <c r="L18" i="12"/>
  <c r="K18" i="12"/>
  <c r="J18" i="12"/>
  <c r="AB17" i="12"/>
  <c r="AA17" i="12"/>
  <c r="Z17" i="12"/>
  <c r="V17" i="12"/>
  <c r="R17" i="12"/>
  <c r="P17" i="12"/>
  <c r="O17" i="12"/>
  <c r="N17" i="12"/>
  <c r="K17" i="12"/>
  <c r="J17" i="12"/>
  <c r="L17" i="12" s="1"/>
  <c r="Z16" i="12"/>
  <c r="AB16" i="12" s="1"/>
  <c r="X16" i="12"/>
  <c r="W16" i="12"/>
  <c r="V16" i="12"/>
  <c r="T16" i="12"/>
  <c r="S16" i="12"/>
  <c r="R16" i="12"/>
  <c r="N16" i="12"/>
  <c r="P16" i="12" s="1"/>
  <c r="J16" i="12"/>
  <c r="Z15" i="12"/>
  <c r="X15" i="12"/>
  <c r="W15" i="12"/>
  <c r="V15" i="12"/>
  <c r="S15" i="12"/>
  <c r="R15" i="12"/>
  <c r="T15" i="12" s="1"/>
  <c r="O15" i="12"/>
  <c r="N15" i="12"/>
  <c r="P15" i="12" s="1"/>
  <c r="L15" i="12"/>
  <c r="K15" i="12"/>
  <c r="J15" i="12"/>
  <c r="AB14" i="12"/>
  <c r="AA14" i="12"/>
  <c r="Z14" i="12"/>
  <c r="X14" i="12"/>
  <c r="W14" i="12"/>
  <c r="V14" i="12"/>
  <c r="R14" i="12"/>
  <c r="N14" i="12"/>
  <c r="L14" i="12"/>
  <c r="K14" i="12"/>
  <c r="J14" i="12"/>
  <c r="AA400" i="11"/>
  <c r="Z400" i="11"/>
  <c r="AB400" i="11" s="1"/>
  <c r="V400" i="11"/>
  <c r="X400" i="11" s="1"/>
  <c r="T400" i="11"/>
  <c r="S400" i="11"/>
  <c r="R400" i="11"/>
  <c r="P400" i="11"/>
  <c r="O400" i="11"/>
  <c r="N400" i="11"/>
  <c r="J400" i="11"/>
  <c r="L400" i="11" s="1"/>
  <c r="Z399" i="11"/>
  <c r="V399" i="11"/>
  <c r="T399" i="11"/>
  <c r="S399" i="11"/>
  <c r="R399" i="11"/>
  <c r="O399" i="11"/>
  <c r="N399" i="11"/>
  <c r="P399" i="11" s="1"/>
  <c r="K399" i="11"/>
  <c r="J399" i="11"/>
  <c r="L399" i="11" s="1"/>
  <c r="AB398" i="11"/>
  <c r="AA398" i="11"/>
  <c r="Z398" i="11"/>
  <c r="X398" i="11"/>
  <c r="W398" i="11"/>
  <c r="V398" i="11"/>
  <c r="T398" i="11"/>
  <c r="S398" i="11"/>
  <c r="R398" i="11"/>
  <c r="N398" i="11"/>
  <c r="J398" i="11"/>
  <c r="AB397" i="11"/>
  <c r="AA397" i="11"/>
  <c r="Z397" i="11"/>
  <c r="W397" i="11"/>
  <c r="V397" i="11"/>
  <c r="X397" i="11" s="1"/>
  <c r="R397" i="11"/>
  <c r="T397" i="11" s="1"/>
  <c r="P397" i="11"/>
  <c r="O397" i="11"/>
  <c r="N397" i="11"/>
  <c r="L397" i="11"/>
  <c r="K397" i="11"/>
  <c r="J397" i="11"/>
  <c r="Z396" i="11"/>
  <c r="AB396" i="11" s="1"/>
  <c r="V396" i="11"/>
  <c r="R396" i="11"/>
  <c r="P396" i="11"/>
  <c r="O396" i="11"/>
  <c r="N396" i="11"/>
  <c r="K396" i="11"/>
  <c r="J396" i="11"/>
  <c r="L396" i="11" s="1"/>
  <c r="AA395" i="11"/>
  <c r="Z395" i="11"/>
  <c r="AB395" i="11" s="1"/>
  <c r="X395" i="11"/>
  <c r="W395" i="11"/>
  <c r="V395" i="11"/>
  <c r="T395" i="11"/>
  <c r="S395" i="11"/>
  <c r="R395" i="11"/>
  <c r="P395" i="11"/>
  <c r="O395" i="11"/>
  <c r="N395" i="11"/>
  <c r="J395" i="11"/>
  <c r="Z394" i="11"/>
  <c r="X394" i="11"/>
  <c r="W394" i="11"/>
  <c r="V394" i="11"/>
  <c r="S394" i="11"/>
  <c r="R394" i="11"/>
  <c r="T394" i="11" s="1"/>
  <c r="N394" i="11"/>
  <c r="P394" i="11" s="1"/>
  <c r="L394" i="11"/>
  <c r="K394" i="11"/>
  <c r="J394" i="11"/>
  <c r="AB393" i="11"/>
  <c r="AA393" i="11"/>
  <c r="Z393" i="11"/>
  <c r="V393" i="11"/>
  <c r="X393" i="11" s="1"/>
  <c r="R393" i="11"/>
  <c r="N393" i="11"/>
  <c r="L393" i="11"/>
  <c r="K393" i="11"/>
  <c r="J393" i="11"/>
  <c r="AA392" i="11"/>
  <c r="Z392" i="11"/>
  <c r="AB392" i="11" s="1"/>
  <c r="W392" i="11"/>
  <c r="V392" i="11"/>
  <c r="X392" i="11" s="1"/>
  <c r="T392" i="11"/>
  <c r="S392" i="11"/>
  <c r="R392" i="11"/>
  <c r="P392" i="11"/>
  <c r="O392" i="11"/>
  <c r="N392" i="11"/>
  <c r="L392" i="11"/>
  <c r="K392" i="11"/>
  <c r="J392" i="11"/>
  <c r="Z391" i="11"/>
  <c r="AA391" i="11" s="1"/>
  <c r="V391" i="11"/>
  <c r="R391" i="11"/>
  <c r="T391" i="11" s="1"/>
  <c r="O391" i="11"/>
  <c r="N391" i="11"/>
  <c r="P391" i="11" s="1"/>
  <c r="J391" i="11"/>
  <c r="L391" i="11" s="1"/>
  <c r="AB390" i="11"/>
  <c r="AA390" i="11"/>
  <c r="Z390" i="11"/>
  <c r="X390" i="11"/>
  <c r="W390" i="11"/>
  <c r="V390" i="11"/>
  <c r="T390" i="11"/>
  <c r="S390" i="11"/>
  <c r="R390" i="11"/>
  <c r="N390" i="11"/>
  <c r="O390" i="11" s="1"/>
  <c r="J390" i="11"/>
  <c r="Z389" i="11"/>
  <c r="AB389" i="11" s="1"/>
  <c r="W389" i="11"/>
  <c r="V389" i="11"/>
  <c r="X389" i="11" s="1"/>
  <c r="R389" i="11"/>
  <c r="T389" i="11" s="1"/>
  <c r="P389" i="11"/>
  <c r="O389" i="11"/>
  <c r="N389" i="11"/>
  <c r="L389" i="11"/>
  <c r="K389" i="11"/>
  <c r="J389" i="11"/>
  <c r="Z388" i="11"/>
  <c r="AB388" i="11" s="1"/>
  <c r="X388" i="11"/>
  <c r="V388" i="11"/>
  <c r="W388" i="11" s="1"/>
  <c r="R388" i="11"/>
  <c r="P388" i="11"/>
  <c r="O388" i="11"/>
  <c r="N388" i="11"/>
  <c r="K388" i="11"/>
  <c r="J388" i="11"/>
  <c r="L388" i="11" s="1"/>
  <c r="AA387" i="11"/>
  <c r="Z387" i="11"/>
  <c r="AB387" i="11" s="1"/>
  <c r="X387" i="11"/>
  <c r="W387" i="11"/>
  <c r="V387" i="11"/>
  <c r="T387" i="11"/>
  <c r="S387" i="11"/>
  <c r="R387" i="11"/>
  <c r="N387" i="11"/>
  <c r="P387" i="11" s="1"/>
  <c r="L387" i="11"/>
  <c r="J387" i="11"/>
  <c r="K387" i="11" s="1"/>
  <c r="Z386" i="11"/>
  <c r="W386" i="11"/>
  <c r="V386" i="11"/>
  <c r="X386" i="11" s="1"/>
  <c r="S386" i="11"/>
  <c r="R386" i="11"/>
  <c r="T386" i="11" s="1"/>
  <c r="O386" i="11"/>
  <c r="N386" i="11"/>
  <c r="P386" i="11" s="1"/>
  <c r="L386" i="11"/>
  <c r="K386" i="11"/>
  <c r="J386" i="11"/>
  <c r="AB385" i="11"/>
  <c r="AA385" i="11"/>
  <c r="Z385" i="11"/>
  <c r="X385" i="11"/>
  <c r="W385" i="11"/>
  <c r="V385" i="11"/>
  <c r="R385" i="11"/>
  <c r="S385" i="11" s="1"/>
  <c r="N385" i="11"/>
  <c r="J385" i="11"/>
  <c r="L385" i="11" s="1"/>
  <c r="AA384" i="11"/>
  <c r="Z384" i="11"/>
  <c r="AB384" i="11" s="1"/>
  <c r="V384" i="11"/>
  <c r="X384" i="11" s="1"/>
  <c r="T384" i="11"/>
  <c r="S384" i="11"/>
  <c r="R384" i="11"/>
  <c r="P384" i="11"/>
  <c r="O384" i="11"/>
  <c r="N384" i="11"/>
  <c r="K384" i="11"/>
  <c r="J384" i="11"/>
  <c r="L384" i="11" s="1"/>
  <c r="Z383" i="11"/>
  <c r="AA383" i="11" s="1"/>
  <c r="X383" i="11"/>
  <c r="V383" i="11"/>
  <c r="W383" i="11" s="1"/>
  <c r="R383" i="11"/>
  <c r="T383" i="11" s="1"/>
  <c r="O383" i="11"/>
  <c r="N383" i="11"/>
  <c r="P383" i="11" s="1"/>
  <c r="J383" i="11"/>
  <c r="L383" i="11" s="1"/>
  <c r="AB382" i="11"/>
  <c r="AA382" i="11"/>
  <c r="Z382" i="11"/>
  <c r="X382" i="11"/>
  <c r="W382" i="11"/>
  <c r="V382" i="11"/>
  <c r="T382" i="11"/>
  <c r="S382" i="11"/>
  <c r="R382" i="11"/>
  <c r="N382" i="11"/>
  <c r="O382" i="11" s="1"/>
  <c r="L382" i="11"/>
  <c r="J382" i="11"/>
  <c r="K382" i="11" s="1"/>
  <c r="Z381" i="11"/>
  <c r="AB381" i="11" s="1"/>
  <c r="W381" i="11"/>
  <c r="V381" i="11"/>
  <c r="X381" i="11" s="1"/>
  <c r="R381" i="11"/>
  <c r="T381" i="11" s="1"/>
  <c r="P381" i="11"/>
  <c r="O381" i="11"/>
  <c r="N381" i="11"/>
  <c r="L381" i="11"/>
  <c r="K381" i="11"/>
  <c r="J381" i="11"/>
  <c r="AA380" i="11"/>
  <c r="Z380" i="11"/>
  <c r="AB380" i="11" s="1"/>
  <c r="V380" i="11"/>
  <c r="W380" i="11" s="1"/>
  <c r="T380" i="11"/>
  <c r="R380" i="11"/>
  <c r="S380" i="11" s="1"/>
  <c r="N380" i="11"/>
  <c r="P380" i="11" s="1"/>
  <c r="K380" i="11"/>
  <c r="J380" i="11"/>
  <c r="L380" i="11" s="1"/>
  <c r="Z379" i="11"/>
  <c r="AB379" i="11" s="1"/>
  <c r="X379" i="11"/>
  <c r="W379" i="11"/>
  <c r="V379" i="11"/>
  <c r="T379" i="11"/>
  <c r="S379" i="11"/>
  <c r="R379" i="11"/>
  <c r="P379" i="11"/>
  <c r="O379" i="11"/>
  <c r="N379" i="11"/>
  <c r="J379" i="11"/>
  <c r="K379" i="11" s="1"/>
  <c r="AB378" i="11"/>
  <c r="Z378" i="11"/>
  <c r="AA378" i="11" s="1"/>
  <c r="V378" i="11"/>
  <c r="X378" i="11" s="1"/>
  <c r="S378" i="11"/>
  <c r="R378" i="11"/>
  <c r="T378" i="11" s="1"/>
  <c r="N378" i="11"/>
  <c r="P378" i="11" s="1"/>
  <c r="L378" i="11"/>
  <c r="K378" i="11"/>
  <c r="J378" i="11"/>
  <c r="AB377" i="11"/>
  <c r="AA377" i="11"/>
  <c r="Z377" i="11"/>
  <c r="W377" i="11"/>
  <c r="V377" i="11"/>
  <c r="X377" i="11" s="1"/>
  <c r="R377" i="11"/>
  <c r="S377" i="11" s="1"/>
  <c r="P377" i="11"/>
  <c r="N377" i="11"/>
  <c r="O377" i="11" s="1"/>
  <c r="J377" i="11"/>
  <c r="L377" i="11" s="1"/>
  <c r="AA376" i="11"/>
  <c r="Z376" i="11"/>
  <c r="AB376" i="11" s="1"/>
  <c r="V376" i="11"/>
  <c r="X376" i="11" s="1"/>
  <c r="T376" i="11"/>
  <c r="R376" i="11"/>
  <c r="S376" i="11" s="1"/>
  <c r="P376" i="11"/>
  <c r="O376" i="11"/>
  <c r="N376" i="11"/>
  <c r="L376" i="11"/>
  <c r="K376" i="11"/>
  <c r="J376" i="11"/>
  <c r="Z375" i="11"/>
  <c r="AB375" i="11" s="1"/>
  <c r="V375" i="11"/>
  <c r="X375" i="11" s="1"/>
  <c r="T375" i="11"/>
  <c r="S375" i="11"/>
  <c r="R375" i="11"/>
  <c r="O375" i="11"/>
  <c r="N375" i="11"/>
  <c r="P375" i="11" s="1"/>
  <c r="J375" i="11"/>
  <c r="L375" i="11" s="1"/>
  <c r="AB374" i="11"/>
  <c r="Z374" i="11"/>
  <c r="AA374" i="11" s="1"/>
  <c r="X374" i="11"/>
  <c r="W374" i="11"/>
  <c r="V374" i="11"/>
  <c r="T374" i="11"/>
  <c r="S374" i="11"/>
  <c r="R374" i="11"/>
  <c r="N374" i="11"/>
  <c r="P374" i="11" s="1"/>
  <c r="J374" i="11"/>
  <c r="L374" i="11" s="1"/>
  <c r="AB373" i="11"/>
  <c r="AA373" i="11"/>
  <c r="Z373" i="11"/>
  <c r="W373" i="11"/>
  <c r="V373" i="11"/>
  <c r="X373" i="11" s="1"/>
  <c r="R373" i="11"/>
  <c r="T373" i="11" s="1"/>
  <c r="P373" i="11"/>
  <c r="N373" i="11"/>
  <c r="O373" i="11" s="1"/>
  <c r="L373" i="11"/>
  <c r="K373" i="11"/>
  <c r="J373" i="11"/>
  <c r="AB372" i="11"/>
  <c r="AA372" i="11"/>
  <c r="Z372" i="11"/>
  <c r="V372" i="11"/>
  <c r="X372" i="11" s="1"/>
  <c r="R372" i="11"/>
  <c r="T372" i="11" s="1"/>
  <c r="P372" i="11"/>
  <c r="O372" i="11"/>
  <c r="N372" i="11"/>
  <c r="K372" i="11"/>
  <c r="J372" i="11"/>
  <c r="L372" i="11" s="1"/>
  <c r="Z371" i="11"/>
  <c r="AB371" i="11" s="1"/>
  <c r="X371" i="11"/>
  <c r="V371" i="11"/>
  <c r="W371" i="11" s="1"/>
  <c r="T371" i="11"/>
  <c r="S371" i="11"/>
  <c r="R371" i="11"/>
  <c r="P371" i="11"/>
  <c r="O371" i="11"/>
  <c r="N371" i="11"/>
  <c r="J371" i="11"/>
  <c r="L371" i="11" s="1"/>
  <c r="Z370" i="11"/>
  <c r="AB370" i="11" s="1"/>
  <c r="X370" i="11"/>
  <c r="W370" i="11"/>
  <c r="V370" i="11"/>
  <c r="S370" i="11"/>
  <c r="R370" i="11"/>
  <c r="T370" i="11" s="1"/>
  <c r="N370" i="11"/>
  <c r="P370" i="11" s="1"/>
  <c r="L370" i="11"/>
  <c r="J370" i="11"/>
  <c r="K370" i="11" s="1"/>
  <c r="AB369" i="11"/>
  <c r="AA369" i="11"/>
  <c r="Z369" i="11"/>
  <c r="X369" i="11"/>
  <c r="W369" i="11"/>
  <c r="V369" i="11"/>
  <c r="R369" i="11"/>
  <c r="T369" i="11" s="1"/>
  <c r="N369" i="11"/>
  <c r="P369" i="11" s="1"/>
  <c r="L369" i="11"/>
  <c r="K369" i="11"/>
  <c r="J369" i="11"/>
  <c r="AA368" i="11"/>
  <c r="Z368" i="11"/>
  <c r="AB368" i="11" s="1"/>
  <c r="V368" i="11"/>
  <c r="X368" i="11" s="1"/>
  <c r="T368" i="11"/>
  <c r="R368" i="11"/>
  <c r="S368" i="11" s="1"/>
  <c r="P368" i="11"/>
  <c r="O368" i="11"/>
  <c r="N368" i="11"/>
  <c r="L368" i="11"/>
  <c r="K368" i="11"/>
  <c r="J368" i="11"/>
  <c r="Z367" i="11"/>
  <c r="AB367" i="11" s="1"/>
  <c r="V367" i="11"/>
  <c r="X367" i="11" s="1"/>
  <c r="T367" i="11"/>
  <c r="S367" i="11"/>
  <c r="R367" i="11"/>
  <c r="O367" i="11"/>
  <c r="N367" i="11"/>
  <c r="P367" i="11" s="1"/>
  <c r="J367" i="11"/>
  <c r="L367" i="11" s="1"/>
  <c r="AB366" i="11"/>
  <c r="Z366" i="11"/>
  <c r="AA366" i="11" s="1"/>
  <c r="X366" i="11"/>
  <c r="W366" i="11"/>
  <c r="V366" i="11"/>
  <c r="T366" i="11"/>
  <c r="S366" i="11"/>
  <c r="R366" i="11"/>
  <c r="N366" i="11"/>
  <c r="P366" i="11" s="1"/>
  <c r="J366" i="11"/>
  <c r="L366" i="11" s="1"/>
  <c r="AB365" i="11"/>
  <c r="AA365" i="11"/>
  <c r="Z365" i="11"/>
  <c r="W365" i="11"/>
  <c r="V365" i="11"/>
  <c r="X365" i="11" s="1"/>
  <c r="R365" i="11"/>
  <c r="T365" i="11" s="1"/>
  <c r="P365" i="11"/>
  <c r="N365" i="11"/>
  <c r="O365" i="11" s="1"/>
  <c r="L365" i="11"/>
  <c r="K365" i="11"/>
  <c r="J365" i="11"/>
  <c r="AB364" i="11"/>
  <c r="AA364" i="11"/>
  <c r="Z364" i="11"/>
  <c r="V364" i="11"/>
  <c r="X364" i="11" s="1"/>
  <c r="R364" i="11"/>
  <c r="T364" i="11" s="1"/>
  <c r="P364" i="11"/>
  <c r="O364" i="11"/>
  <c r="N364" i="11"/>
  <c r="K364" i="11"/>
  <c r="J364" i="11"/>
  <c r="L364" i="11" s="1"/>
  <c r="Z363" i="11"/>
  <c r="AB363" i="11" s="1"/>
  <c r="X363" i="11"/>
  <c r="V363" i="11"/>
  <c r="W363" i="11" s="1"/>
  <c r="T363" i="11"/>
  <c r="S363" i="11"/>
  <c r="R363" i="11"/>
  <c r="P363" i="11"/>
  <c r="O363" i="11"/>
  <c r="N363" i="11"/>
  <c r="J363" i="11"/>
  <c r="L363" i="11" s="1"/>
  <c r="Z362" i="11"/>
  <c r="AB362" i="11" s="1"/>
  <c r="X362" i="11"/>
  <c r="W362" i="11"/>
  <c r="V362" i="11"/>
  <c r="S362" i="11"/>
  <c r="R362" i="11"/>
  <c r="T362" i="11" s="1"/>
  <c r="N362" i="11"/>
  <c r="P362" i="11" s="1"/>
  <c r="L362" i="11"/>
  <c r="J362" i="11"/>
  <c r="K362" i="11" s="1"/>
  <c r="AB361" i="11"/>
  <c r="AA361" i="11"/>
  <c r="Z361" i="11"/>
  <c r="X361" i="11"/>
  <c r="W361" i="11"/>
  <c r="V361" i="11"/>
  <c r="R361" i="11"/>
  <c r="T361" i="11" s="1"/>
  <c r="N361" i="11"/>
  <c r="P361" i="11" s="1"/>
  <c r="L361" i="11"/>
  <c r="K361" i="11"/>
  <c r="J361" i="11"/>
  <c r="AA360" i="11"/>
  <c r="Z360" i="11"/>
  <c r="AB360" i="11" s="1"/>
  <c r="V360" i="11"/>
  <c r="X360" i="11" s="1"/>
  <c r="T360" i="11"/>
  <c r="R360" i="11"/>
  <c r="S360" i="11" s="1"/>
  <c r="P360" i="11"/>
  <c r="O360" i="11"/>
  <c r="N360" i="11"/>
  <c r="L360" i="11"/>
  <c r="K360" i="11"/>
  <c r="J360" i="11"/>
  <c r="Z359" i="11"/>
  <c r="AB359" i="11" s="1"/>
  <c r="V359" i="11"/>
  <c r="X359" i="11" s="1"/>
  <c r="T359" i="11"/>
  <c r="S359" i="11"/>
  <c r="R359" i="11"/>
  <c r="O359" i="11"/>
  <c r="N359" i="11"/>
  <c r="P359" i="11" s="1"/>
  <c r="J359" i="11"/>
  <c r="L359" i="11" s="1"/>
  <c r="AB358" i="11"/>
  <c r="Z358" i="11"/>
  <c r="AA358" i="11" s="1"/>
  <c r="X358" i="11"/>
  <c r="W358" i="11"/>
  <c r="V358" i="11"/>
  <c r="T358" i="11"/>
  <c r="S358" i="11"/>
  <c r="R358" i="11"/>
  <c r="N358" i="11"/>
  <c r="P358" i="11" s="1"/>
  <c r="J358" i="11"/>
  <c r="L358" i="11" s="1"/>
  <c r="AB357" i="11"/>
  <c r="AA357" i="11"/>
  <c r="Z357" i="11"/>
  <c r="W357" i="11"/>
  <c r="V357" i="11"/>
  <c r="X357" i="11" s="1"/>
  <c r="R357" i="11"/>
  <c r="T357" i="11" s="1"/>
  <c r="P357" i="11"/>
  <c r="N357" i="11"/>
  <c r="O357" i="11" s="1"/>
  <c r="L357" i="11"/>
  <c r="K357" i="11"/>
  <c r="J357" i="11"/>
  <c r="AB356" i="11"/>
  <c r="AA356" i="11"/>
  <c r="Z356" i="11"/>
  <c r="V356" i="11"/>
  <c r="X356" i="11" s="1"/>
  <c r="R356" i="11"/>
  <c r="T356" i="11" s="1"/>
  <c r="P356" i="11"/>
  <c r="O356" i="11"/>
  <c r="N356" i="11"/>
  <c r="K356" i="11"/>
  <c r="J356" i="11"/>
  <c r="L356" i="11" s="1"/>
  <c r="Z355" i="11"/>
  <c r="AB355" i="11" s="1"/>
  <c r="X355" i="11"/>
  <c r="V355" i="11"/>
  <c r="W355" i="11" s="1"/>
  <c r="T355" i="11"/>
  <c r="S355" i="11"/>
  <c r="R355" i="11"/>
  <c r="P355" i="11"/>
  <c r="O355" i="11"/>
  <c r="N355" i="11"/>
  <c r="J355" i="11"/>
  <c r="L355" i="11" s="1"/>
  <c r="Z354" i="11"/>
  <c r="AB354" i="11" s="1"/>
  <c r="X354" i="11"/>
  <c r="W354" i="11"/>
  <c r="V354" i="11"/>
  <c r="S354" i="11"/>
  <c r="R354" i="11"/>
  <c r="T354" i="11" s="1"/>
  <c r="N354" i="11"/>
  <c r="P354" i="11" s="1"/>
  <c r="L354" i="11"/>
  <c r="J354" i="11"/>
  <c r="K354" i="11" s="1"/>
  <c r="AB353" i="11"/>
  <c r="AA353" i="11"/>
  <c r="Z353" i="11"/>
  <c r="X353" i="11"/>
  <c r="W353" i="11"/>
  <c r="V353" i="11"/>
  <c r="R353" i="11"/>
  <c r="T353" i="11" s="1"/>
  <c r="N353" i="11"/>
  <c r="P353" i="11" s="1"/>
  <c r="L353" i="11"/>
  <c r="K353" i="11"/>
  <c r="J353" i="11"/>
  <c r="AA352" i="11"/>
  <c r="Z352" i="11"/>
  <c r="AB352" i="11" s="1"/>
  <c r="V352" i="11"/>
  <c r="X352" i="11" s="1"/>
  <c r="T352" i="11"/>
  <c r="R352" i="11"/>
  <c r="S352" i="11" s="1"/>
  <c r="P352" i="11"/>
  <c r="O352" i="11"/>
  <c r="N352" i="11"/>
  <c r="L352" i="11"/>
  <c r="K352" i="11"/>
  <c r="J352" i="11"/>
  <c r="Z351" i="11"/>
  <c r="AB351" i="11" s="1"/>
  <c r="V351" i="11"/>
  <c r="X351" i="11" s="1"/>
  <c r="T351" i="11"/>
  <c r="S351" i="11"/>
  <c r="R351" i="11"/>
  <c r="O351" i="11"/>
  <c r="N351" i="11"/>
  <c r="P351" i="11" s="1"/>
  <c r="J351" i="11"/>
  <c r="L351" i="11" s="1"/>
  <c r="AB350" i="11"/>
  <c r="Z350" i="11"/>
  <c r="AA350" i="11" s="1"/>
  <c r="X350" i="11"/>
  <c r="W350" i="11"/>
  <c r="V350" i="11"/>
  <c r="T350" i="11"/>
  <c r="S350" i="11"/>
  <c r="R350" i="11"/>
  <c r="N350" i="11"/>
  <c r="P350" i="11" s="1"/>
  <c r="J350" i="11"/>
  <c r="L350" i="11" s="1"/>
  <c r="AB349" i="11"/>
  <c r="AA349" i="11"/>
  <c r="Z349" i="11"/>
  <c r="W349" i="11"/>
  <c r="V349" i="11"/>
  <c r="X349" i="11" s="1"/>
  <c r="R349" i="11"/>
  <c r="T349" i="11" s="1"/>
  <c r="P349" i="11"/>
  <c r="N349" i="11"/>
  <c r="O349" i="11" s="1"/>
  <c r="L349" i="11"/>
  <c r="K349" i="11"/>
  <c r="J349" i="11"/>
  <c r="AB348" i="11"/>
  <c r="AA348" i="11"/>
  <c r="Z348" i="11"/>
  <c r="V348" i="11"/>
  <c r="X348" i="11" s="1"/>
  <c r="R348" i="11"/>
  <c r="T348" i="11" s="1"/>
  <c r="P348" i="11"/>
  <c r="O348" i="11"/>
  <c r="N348" i="11"/>
  <c r="K348" i="11"/>
  <c r="J348" i="11"/>
  <c r="L348" i="11" s="1"/>
  <c r="Z347" i="11"/>
  <c r="AB347" i="11" s="1"/>
  <c r="X347" i="11"/>
  <c r="V347" i="11"/>
  <c r="W347" i="11" s="1"/>
  <c r="T347" i="11"/>
  <c r="S347" i="11"/>
  <c r="R347" i="11"/>
  <c r="P347" i="11"/>
  <c r="O347" i="11"/>
  <c r="N347" i="11"/>
  <c r="J347" i="11"/>
  <c r="L347" i="11" s="1"/>
  <c r="Z346" i="11"/>
  <c r="AB346" i="11" s="1"/>
  <c r="X346" i="11"/>
  <c r="W346" i="11"/>
  <c r="V346" i="11"/>
  <c r="S346" i="11"/>
  <c r="R346" i="11"/>
  <c r="T346" i="11" s="1"/>
  <c r="N346" i="11"/>
  <c r="P346" i="11" s="1"/>
  <c r="L346" i="11"/>
  <c r="J346" i="11"/>
  <c r="K346" i="11" s="1"/>
  <c r="AB345" i="11"/>
  <c r="AA345" i="11"/>
  <c r="Z345" i="11"/>
  <c r="X345" i="11"/>
  <c r="W345" i="11"/>
  <c r="V345" i="11"/>
  <c r="R345" i="11"/>
  <c r="T345" i="11" s="1"/>
  <c r="N345" i="11"/>
  <c r="P345" i="11" s="1"/>
  <c r="L345" i="11"/>
  <c r="K345" i="11"/>
  <c r="J345" i="11"/>
  <c r="AA344" i="11"/>
  <c r="Z344" i="11"/>
  <c r="AB344" i="11" s="1"/>
  <c r="V344" i="11"/>
  <c r="X344" i="11" s="1"/>
  <c r="T344" i="11"/>
  <c r="R344" i="11"/>
  <c r="S344" i="11" s="1"/>
  <c r="P344" i="11"/>
  <c r="O344" i="11"/>
  <c r="N344" i="11"/>
  <c r="L344" i="11"/>
  <c r="K344" i="11"/>
  <c r="J344" i="11"/>
  <c r="Z343" i="11"/>
  <c r="AB343" i="11" s="1"/>
  <c r="V343" i="11"/>
  <c r="X343" i="11" s="1"/>
  <c r="T343" i="11"/>
  <c r="S343" i="11"/>
  <c r="R343" i="11"/>
  <c r="O343" i="11"/>
  <c r="N343" i="11"/>
  <c r="P343" i="11" s="1"/>
  <c r="J343" i="11"/>
  <c r="L343" i="11" s="1"/>
  <c r="AB342" i="11"/>
  <c r="Z342" i="11"/>
  <c r="AA342" i="11" s="1"/>
  <c r="X342" i="11"/>
  <c r="W342" i="11"/>
  <c r="V342" i="11"/>
  <c r="T342" i="11"/>
  <c r="S342" i="11"/>
  <c r="R342" i="11"/>
  <c r="N342" i="11"/>
  <c r="P342" i="11" s="1"/>
  <c r="J342" i="11"/>
  <c r="L342" i="11" s="1"/>
  <c r="AB341" i="11"/>
  <c r="AA341" i="11"/>
  <c r="Z341" i="11"/>
  <c r="W341" i="11"/>
  <c r="V341" i="11"/>
  <c r="X341" i="11" s="1"/>
  <c r="R341" i="11"/>
  <c r="T341" i="11" s="1"/>
  <c r="P341" i="11"/>
  <c r="N341" i="11"/>
  <c r="O341" i="11" s="1"/>
  <c r="L341" i="11"/>
  <c r="K341" i="11"/>
  <c r="J341" i="11"/>
  <c r="AB340" i="11"/>
  <c r="AA340" i="11"/>
  <c r="Z340" i="11"/>
  <c r="V340" i="11"/>
  <c r="X340" i="11" s="1"/>
  <c r="R340" i="11"/>
  <c r="T340" i="11" s="1"/>
  <c r="P340" i="11"/>
  <c r="O340" i="11"/>
  <c r="N340" i="11"/>
  <c r="K340" i="11"/>
  <c r="J340" i="11"/>
  <c r="L340" i="11" s="1"/>
  <c r="Z339" i="11"/>
  <c r="AB339" i="11" s="1"/>
  <c r="X339" i="11"/>
  <c r="V339" i="11"/>
  <c r="W339" i="11" s="1"/>
  <c r="T339" i="11"/>
  <c r="S339" i="11"/>
  <c r="R339" i="11"/>
  <c r="P339" i="11"/>
  <c r="O339" i="11"/>
  <c r="N339" i="11"/>
  <c r="J339" i="11"/>
  <c r="L339" i="11" s="1"/>
  <c r="Z338" i="11"/>
  <c r="AB338" i="11" s="1"/>
  <c r="X338" i="11"/>
  <c r="W338" i="11"/>
  <c r="V338" i="11"/>
  <c r="S338" i="11"/>
  <c r="R338" i="11"/>
  <c r="T338" i="11" s="1"/>
  <c r="N338" i="11"/>
  <c r="P338" i="11" s="1"/>
  <c r="L338" i="11"/>
  <c r="J338" i="11"/>
  <c r="K338" i="11" s="1"/>
  <c r="AB337" i="11"/>
  <c r="AA337" i="11"/>
  <c r="Z337" i="11"/>
  <c r="X337" i="11"/>
  <c r="W337" i="11"/>
  <c r="V337" i="11"/>
  <c r="R337" i="11"/>
  <c r="T337" i="11" s="1"/>
  <c r="N337" i="11"/>
  <c r="P337" i="11" s="1"/>
  <c r="L337" i="11"/>
  <c r="K337" i="11"/>
  <c r="J337" i="11"/>
  <c r="AA336" i="11"/>
  <c r="Z336" i="11"/>
  <c r="AB336" i="11" s="1"/>
  <c r="V336" i="11"/>
  <c r="X336" i="11" s="1"/>
  <c r="T336" i="11"/>
  <c r="R336" i="11"/>
  <c r="S336" i="11" s="1"/>
  <c r="P336" i="11"/>
  <c r="O336" i="11"/>
  <c r="N336" i="11"/>
  <c r="L336" i="11"/>
  <c r="K336" i="11"/>
  <c r="J336" i="11"/>
  <c r="Z335" i="11"/>
  <c r="AB335" i="11" s="1"/>
  <c r="V335" i="11"/>
  <c r="X335" i="11" s="1"/>
  <c r="T335" i="11"/>
  <c r="S335" i="11"/>
  <c r="R335" i="11"/>
  <c r="O335" i="11"/>
  <c r="N335" i="11"/>
  <c r="P335" i="11" s="1"/>
  <c r="J335" i="11"/>
  <c r="L335" i="11" s="1"/>
  <c r="AB334" i="11"/>
  <c r="Z334" i="11"/>
  <c r="AA334" i="11" s="1"/>
  <c r="X334" i="11"/>
  <c r="W334" i="11"/>
  <c r="V334" i="11"/>
  <c r="T334" i="11"/>
  <c r="S334" i="11"/>
  <c r="R334" i="11"/>
  <c r="N334" i="11"/>
  <c r="P334" i="11" s="1"/>
  <c r="J334" i="11"/>
  <c r="L334" i="11" s="1"/>
  <c r="AB333" i="11"/>
  <c r="AA333" i="11"/>
  <c r="Z333" i="11"/>
  <c r="W333" i="11"/>
  <c r="V333" i="11"/>
  <c r="X333" i="11" s="1"/>
  <c r="R333" i="11"/>
  <c r="T333" i="11" s="1"/>
  <c r="P333" i="11"/>
  <c r="N333" i="11"/>
  <c r="O333" i="11" s="1"/>
  <c r="L333" i="11"/>
  <c r="K333" i="11"/>
  <c r="J333" i="11"/>
  <c r="AB332" i="11"/>
  <c r="AA332" i="11"/>
  <c r="Z332" i="11"/>
  <c r="V332" i="11"/>
  <c r="X332" i="11" s="1"/>
  <c r="R332" i="11"/>
  <c r="T332" i="11" s="1"/>
  <c r="P332" i="11"/>
  <c r="O332" i="11"/>
  <c r="N332" i="11"/>
  <c r="K332" i="11"/>
  <c r="J332" i="11"/>
  <c r="L332" i="11" s="1"/>
  <c r="Z331" i="11"/>
  <c r="AB331" i="11" s="1"/>
  <c r="X331" i="11"/>
  <c r="V331" i="11"/>
  <c r="W331" i="11" s="1"/>
  <c r="T331" i="11"/>
  <c r="S331" i="11"/>
  <c r="R331" i="11"/>
  <c r="P331" i="11"/>
  <c r="O331" i="11"/>
  <c r="N331" i="11"/>
  <c r="J331" i="11"/>
  <c r="L331" i="11" s="1"/>
  <c r="Z330" i="11"/>
  <c r="AB330" i="11" s="1"/>
  <c r="X330" i="11"/>
  <c r="W330" i="11"/>
  <c r="V330" i="11"/>
  <c r="S330" i="11"/>
  <c r="R330" i="11"/>
  <c r="T330" i="11" s="1"/>
  <c r="N330" i="11"/>
  <c r="L330" i="11"/>
  <c r="J330" i="11"/>
  <c r="K330" i="11" s="1"/>
  <c r="AB329" i="11"/>
  <c r="AA329" i="11"/>
  <c r="Z329" i="11"/>
  <c r="X329" i="11"/>
  <c r="W329" i="11"/>
  <c r="V329" i="11"/>
  <c r="R329" i="11"/>
  <c r="T329" i="11" s="1"/>
  <c r="N329" i="11"/>
  <c r="P329" i="11" s="1"/>
  <c r="L329" i="11"/>
  <c r="K329" i="11"/>
  <c r="J329" i="11"/>
  <c r="AA328" i="11"/>
  <c r="Z328" i="11"/>
  <c r="AB328" i="11" s="1"/>
  <c r="V328" i="11"/>
  <c r="T328" i="11"/>
  <c r="R328" i="11"/>
  <c r="S328" i="11" s="1"/>
  <c r="P328" i="11"/>
  <c r="O328" i="11"/>
  <c r="N328" i="11"/>
  <c r="L328" i="11"/>
  <c r="K328" i="11"/>
  <c r="J328" i="11"/>
  <c r="Z327" i="11"/>
  <c r="AB327" i="11" s="1"/>
  <c r="V327" i="11"/>
  <c r="X327" i="11" s="1"/>
  <c r="T327" i="11"/>
  <c r="S327" i="11"/>
  <c r="R327" i="11"/>
  <c r="O327" i="11"/>
  <c r="N327" i="11"/>
  <c r="P327" i="11" s="1"/>
  <c r="J327" i="11"/>
  <c r="AB326" i="11"/>
  <c r="Z326" i="11"/>
  <c r="AA326" i="11" s="1"/>
  <c r="X326" i="11"/>
  <c r="W326" i="11"/>
  <c r="V326" i="11"/>
  <c r="T326" i="11"/>
  <c r="S326" i="11"/>
  <c r="R326" i="11"/>
  <c r="N326" i="11"/>
  <c r="P326" i="11" s="1"/>
  <c r="J326" i="11"/>
  <c r="L326" i="11" s="1"/>
  <c r="AB325" i="11"/>
  <c r="AA325" i="11"/>
  <c r="Z325" i="11"/>
  <c r="W325" i="11"/>
  <c r="V325" i="11"/>
  <c r="X325" i="11" s="1"/>
  <c r="R325" i="11"/>
  <c r="P325" i="11"/>
  <c r="N325" i="11"/>
  <c r="O325" i="11" s="1"/>
  <c r="L325" i="11"/>
  <c r="K325" i="11"/>
  <c r="J325" i="11"/>
  <c r="AB324" i="11"/>
  <c r="AA324" i="11"/>
  <c r="Z324" i="11"/>
  <c r="V324" i="11"/>
  <c r="X324" i="11" s="1"/>
  <c r="R324" i="11"/>
  <c r="T324" i="11" s="1"/>
  <c r="P324" i="11"/>
  <c r="O324" i="11"/>
  <c r="N324" i="11"/>
  <c r="K324" i="11"/>
  <c r="J324" i="11"/>
  <c r="L324" i="11" s="1"/>
  <c r="Z323" i="11"/>
  <c r="X323" i="11"/>
  <c r="V323" i="11"/>
  <c r="W323" i="11" s="1"/>
  <c r="T323" i="11"/>
  <c r="S323" i="11"/>
  <c r="R323" i="11"/>
  <c r="P323" i="11"/>
  <c r="O323" i="11"/>
  <c r="N323" i="11"/>
  <c r="J323" i="11"/>
  <c r="L323" i="11" s="1"/>
  <c r="Z322" i="11"/>
  <c r="AB322" i="11" s="1"/>
  <c r="X322" i="11"/>
  <c r="W322" i="11"/>
  <c r="V322" i="11"/>
  <c r="S322" i="11"/>
  <c r="R322" i="11"/>
  <c r="T322" i="11" s="1"/>
  <c r="N322" i="11"/>
  <c r="L322" i="11"/>
  <c r="J322" i="11"/>
  <c r="K322" i="11" s="1"/>
  <c r="AB321" i="11"/>
  <c r="AA321" i="11"/>
  <c r="Z321" i="11"/>
  <c r="X321" i="11"/>
  <c r="W321" i="11"/>
  <c r="V321" i="11"/>
  <c r="R321" i="11"/>
  <c r="T321" i="11" s="1"/>
  <c r="N321" i="11"/>
  <c r="P321" i="11" s="1"/>
  <c r="L321" i="11"/>
  <c r="K321" i="11"/>
  <c r="J321" i="11"/>
  <c r="AA320" i="11"/>
  <c r="Z320" i="11"/>
  <c r="AB320" i="11" s="1"/>
  <c r="V320" i="11"/>
  <c r="T320" i="11"/>
  <c r="R320" i="11"/>
  <c r="S320" i="11" s="1"/>
  <c r="P320" i="11"/>
  <c r="O320" i="11"/>
  <c r="N320" i="11"/>
  <c r="L320" i="11"/>
  <c r="K320" i="11"/>
  <c r="J320" i="11"/>
  <c r="Z319" i="11"/>
  <c r="AB319" i="11" s="1"/>
  <c r="V319" i="11"/>
  <c r="X319" i="11" s="1"/>
  <c r="T319" i="11"/>
  <c r="S319" i="11"/>
  <c r="R319" i="11"/>
  <c r="O319" i="11"/>
  <c r="N319" i="11"/>
  <c r="P319" i="11" s="1"/>
  <c r="J319" i="11"/>
  <c r="AB318" i="11"/>
  <c r="Z318" i="11"/>
  <c r="AA318" i="11" s="1"/>
  <c r="X318" i="11"/>
  <c r="W318" i="11"/>
  <c r="V318" i="11"/>
  <c r="T318" i="11"/>
  <c r="S318" i="11"/>
  <c r="R318" i="11"/>
  <c r="N318" i="11"/>
  <c r="P318" i="11" s="1"/>
  <c r="J318" i="11"/>
  <c r="L318" i="11" s="1"/>
  <c r="AB317" i="11"/>
  <c r="AA317" i="11"/>
  <c r="Z317" i="11"/>
  <c r="W317" i="11"/>
  <c r="V317" i="11"/>
  <c r="X317" i="11" s="1"/>
  <c r="R317" i="11"/>
  <c r="P317" i="11"/>
  <c r="N317" i="11"/>
  <c r="O317" i="11" s="1"/>
  <c r="L317" i="11"/>
  <c r="K317" i="11"/>
  <c r="J317" i="11"/>
  <c r="AB316" i="11"/>
  <c r="AA316" i="11"/>
  <c r="Z316" i="11"/>
  <c r="V316" i="11"/>
  <c r="X316" i="11" s="1"/>
  <c r="R316" i="11"/>
  <c r="T316" i="11" s="1"/>
  <c r="P316" i="11"/>
  <c r="O316" i="11"/>
  <c r="N316" i="11"/>
  <c r="K316" i="11"/>
  <c r="J316" i="11"/>
  <c r="L316" i="11" s="1"/>
  <c r="Z315" i="11"/>
  <c r="X315" i="11"/>
  <c r="V315" i="11"/>
  <c r="W315" i="11" s="1"/>
  <c r="T315" i="11"/>
  <c r="S315" i="11"/>
  <c r="R315" i="11"/>
  <c r="P315" i="11"/>
  <c r="O315" i="11"/>
  <c r="N315" i="11"/>
  <c r="J315" i="11"/>
  <c r="L315" i="11" s="1"/>
  <c r="Z314" i="11"/>
  <c r="AB314" i="11" s="1"/>
  <c r="X314" i="11"/>
  <c r="W314" i="11"/>
  <c r="V314" i="11"/>
  <c r="S314" i="11"/>
  <c r="R314" i="11"/>
  <c r="T314" i="11" s="1"/>
  <c r="O314" i="11"/>
  <c r="N314" i="11"/>
  <c r="P314" i="11" s="1"/>
  <c r="L314" i="11"/>
  <c r="J314" i="11"/>
  <c r="K314" i="11" s="1"/>
  <c r="AB313" i="11"/>
  <c r="AA313" i="11"/>
  <c r="Z313" i="11"/>
  <c r="X313" i="11"/>
  <c r="W313" i="11"/>
  <c r="V313" i="11"/>
  <c r="R313" i="11"/>
  <c r="T313" i="11" s="1"/>
  <c r="N313" i="11"/>
  <c r="L313" i="11"/>
  <c r="K313" i="11"/>
  <c r="J313" i="11"/>
  <c r="AA312" i="11"/>
  <c r="Z312" i="11"/>
  <c r="AB312" i="11" s="1"/>
  <c r="V312" i="11"/>
  <c r="X312" i="11" s="1"/>
  <c r="T312" i="11"/>
  <c r="R312" i="11"/>
  <c r="S312" i="11" s="1"/>
  <c r="P312" i="11"/>
  <c r="O312" i="11"/>
  <c r="N312" i="11"/>
  <c r="L312" i="11"/>
  <c r="K312" i="11"/>
  <c r="J312" i="11"/>
  <c r="Z311" i="11"/>
  <c r="AB311" i="11" s="1"/>
  <c r="V311" i="11"/>
  <c r="T311" i="11"/>
  <c r="S311" i="11"/>
  <c r="R311" i="11"/>
  <c r="O311" i="11"/>
  <c r="N311" i="11"/>
  <c r="P311" i="11" s="1"/>
  <c r="K311" i="11"/>
  <c r="J311" i="11"/>
  <c r="L311" i="11" s="1"/>
  <c r="AB310" i="11"/>
  <c r="Z310" i="11"/>
  <c r="AA310" i="11" s="1"/>
  <c r="X310" i="11"/>
  <c r="W310" i="11"/>
  <c r="V310" i="11"/>
  <c r="T310" i="11"/>
  <c r="S310" i="11"/>
  <c r="R310" i="11"/>
  <c r="N310" i="11"/>
  <c r="P310" i="11" s="1"/>
  <c r="J310" i="11"/>
  <c r="AB309" i="11"/>
  <c r="AA309" i="11"/>
  <c r="Z309" i="11"/>
  <c r="W309" i="11"/>
  <c r="V309" i="11"/>
  <c r="X309" i="11" s="1"/>
  <c r="S309" i="11"/>
  <c r="R309" i="11"/>
  <c r="T309" i="11" s="1"/>
  <c r="P309" i="11"/>
  <c r="N309" i="11"/>
  <c r="O309" i="11" s="1"/>
  <c r="L309" i="11"/>
  <c r="K309" i="11"/>
  <c r="J309" i="11"/>
  <c r="AB308" i="11"/>
  <c r="AA308" i="11"/>
  <c r="Z308" i="11"/>
  <c r="V308" i="11"/>
  <c r="X308" i="11" s="1"/>
  <c r="R308" i="11"/>
  <c r="P308" i="11"/>
  <c r="O308" i="11"/>
  <c r="N308" i="11"/>
  <c r="K308" i="11"/>
  <c r="J308" i="11"/>
  <c r="L308" i="11" s="1"/>
  <c r="Z307" i="11"/>
  <c r="AB307" i="11" s="1"/>
  <c r="X307" i="11"/>
  <c r="V307" i="11"/>
  <c r="W307" i="11" s="1"/>
  <c r="T307" i="11"/>
  <c r="S307" i="11"/>
  <c r="R307" i="11"/>
  <c r="P307" i="11"/>
  <c r="O307" i="11"/>
  <c r="N307" i="11"/>
  <c r="J307" i="11"/>
  <c r="L307" i="11" s="1"/>
  <c r="Z306" i="11"/>
  <c r="X306" i="11"/>
  <c r="W306" i="11"/>
  <c r="V306" i="11"/>
  <c r="S306" i="11"/>
  <c r="R306" i="11"/>
  <c r="T306" i="11" s="1"/>
  <c r="O306" i="11"/>
  <c r="N306" i="11"/>
  <c r="P306" i="11" s="1"/>
  <c r="L306" i="11"/>
  <c r="J306" i="11"/>
  <c r="K306" i="11" s="1"/>
  <c r="AB305" i="11"/>
  <c r="AA305" i="11"/>
  <c r="Z305" i="11"/>
  <c r="X305" i="11"/>
  <c r="W305" i="11"/>
  <c r="V305" i="11"/>
  <c r="R305" i="11"/>
  <c r="T305" i="11" s="1"/>
  <c r="N305" i="11"/>
  <c r="L305" i="11"/>
  <c r="K305" i="11"/>
  <c r="J305" i="11"/>
  <c r="AA304" i="11"/>
  <c r="Z304" i="11"/>
  <c r="AB304" i="11" s="1"/>
  <c r="V304" i="11"/>
  <c r="T304" i="11"/>
  <c r="R304" i="11"/>
  <c r="S304" i="11" s="1"/>
  <c r="P304" i="11"/>
  <c r="O304" i="11"/>
  <c r="N304" i="11"/>
  <c r="L304" i="11"/>
  <c r="K304" i="11"/>
  <c r="J304" i="11"/>
  <c r="Z303" i="11"/>
  <c r="AB303" i="11" s="1"/>
  <c r="V303" i="11"/>
  <c r="T303" i="11"/>
  <c r="S303" i="11"/>
  <c r="R303" i="11"/>
  <c r="O303" i="11"/>
  <c r="N303" i="11"/>
  <c r="P303" i="11" s="1"/>
  <c r="K303" i="11"/>
  <c r="J303" i="11"/>
  <c r="L303" i="11" s="1"/>
  <c r="AB302" i="11"/>
  <c r="Z302" i="11"/>
  <c r="AA302" i="11" s="1"/>
  <c r="X302" i="11"/>
  <c r="W302" i="11"/>
  <c r="V302" i="11"/>
  <c r="T302" i="11"/>
  <c r="S302" i="11"/>
  <c r="R302" i="11"/>
  <c r="N302" i="11"/>
  <c r="P302" i="11" s="1"/>
  <c r="J302" i="11"/>
  <c r="AB301" i="11"/>
  <c r="AA301" i="11"/>
  <c r="Z301" i="11"/>
  <c r="W301" i="11"/>
  <c r="V301" i="11"/>
  <c r="X301" i="11" s="1"/>
  <c r="S301" i="11"/>
  <c r="R301" i="11"/>
  <c r="T301" i="11" s="1"/>
  <c r="P301" i="11"/>
  <c r="N301" i="11"/>
  <c r="O301" i="11" s="1"/>
  <c r="L301" i="11"/>
  <c r="K301" i="11"/>
  <c r="J301" i="11"/>
  <c r="AB300" i="11"/>
  <c r="AA300" i="11"/>
  <c r="Z300" i="11"/>
  <c r="V300" i="11"/>
  <c r="X300" i="11" s="1"/>
  <c r="R300" i="11"/>
  <c r="P300" i="11"/>
  <c r="O300" i="11"/>
  <c r="N300" i="11"/>
  <c r="K300" i="11"/>
  <c r="J300" i="11"/>
  <c r="L300" i="11" s="1"/>
  <c r="Z299" i="11"/>
  <c r="AB299" i="11" s="1"/>
  <c r="X299" i="11"/>
  <c r="V299" i="11"/>
  <c r="W299" i="11" s="1"/>
  <c r="T299" i="11"/>
  <c r="S299" i="11"/>
  <c r="R299" i="11"/>
  <c r="P299" i="11"/>
  <c r="O299" i="11"/>
  <c r="N299" i="11"/>
  <c r="J299" i="11"/>
  <c r="L299" i="11" s="1"/>
  <c r="Z298" i="11"/>
  <c r="X298" i="11"/>
  <c r="W298" i="11"/>
  <c r="V298" i="11"/>
  <c r="S298" i="11"/>
  <c r="R298" i="11"/>
  <c r="T298" i="11" s="1"/>
  <c r="O298" i="11"/>
  <c r="N298" i="11"/>
  <c r="P298" i="11" s="1"/>
  <c r="L298" i="11"/>
  <c r="J298" i="11"/>
  <c r="K298" i="11" s="1"/>
  <c r="AB297" i="11"/>
  <c r="AA297" i="11"/>
  <c r="Z297" i="11"/>
  <c r="X297" i="11"/>
  <c r="W297" i="11"/>
  <c r="V297" i="11"/>
  <c r="R297" i="11"/>
  <c r="T297" i="11" s="1"/>
  <c r="N297" i="11"/>
  <c r="L297" i="11"/>
  <c r="K297" i="11"/>
  <c r="J297" i="11"/>
  <c r="AA296" i="11"/>
  <c r="Z296" i="11"/>
  <c r="AB296" i="11" s="1"/>
  <c r="W296" i="11"/>
  <c r="V296" i="11"/>
  <c r="X296" i="11" s="1"/>
  <c r="T296" i="11"/>
  <c r="R296" i="11"/>
  <c r="S296" i="11" s="1"/>
  <c r="P296" i="11"/>
  <c r="O296" i="11"/>
  <c r="N296" i="11"/>
  <c r="L296" i="11"/>
  <c r="K296" i="11"/>
  <c r="J296" i="11"/>
  <c r="Z295" i="11"/>
  <c r="AB295" i="11" s="1"/>
  <c r="V295" i="11"/>
  <c r="T295" i="11"/>
  <c r="S295" i="11"/>
  <c r="R295" i="11"/>
  <c r="O295" i="11"/>
  <c r="N295" i="11"/>
  <c r="P295" i="11" s="1"/>
  <c r="J295" i="11"/>
  <c r="L295" i="11" s="1"/>
  <c r="AB294" i="11"/>
  <c r="Z294" i="11"/>
  <c r="AA294" i="11" s="1"/>
  <c r="X294" i="11"/>
  <c r="W294" i="11"/>
  <c r="V294" i="11"/>
  <c r="T294" i="11"/>
  <c r="S294" i="11"/>
  <c r="R294" i="11"/>
  <c r="N294" i="11"/>
  <c r="P294" i="11" s="1"/>
  <c r="J294" i="11"/>
  <c r="AB293" i="11"/>
  <c r="AA293" i="11"/>
  <c r="Z293" i="11"/>
  <c r="W293" i="11"/>
  <c r="V293" i="11"/>
  <c r="X293" i="11" s="1"/>
  <c r="S293" i="11"/>
  <c r="R293" i="11"/>
  <c r="T293" i="11" s="1"/>
  <c r="P293" i="11"/>
  <c r="N293" i="11"/>
  <c r="O293" i="11" s="1"/>
  <c r="L293" i="11"/>
  <c r="K293" i="11"/>
  <c r="J293" i="11"/>
  <c r="AB292" i="11"/>
  <c r="AA292" i="11"/>
  <c r="Z292" i="11"/>
  <c r="V292" i="11"/>
  <c r="X292" i="11" s="1"/>
  <c r="R292" i="11"/>
  <c r="P292" i="11"/>
  <c r="O292" i="11"/>
  <c r="N292" i="11"/>
  <c r="K292" i="11"/>
  <c r="J292" i="11"/>
  <c r="L292" i="11" s="1"/>
  <c r="Z291" i="11"/>
  <c r="X291" i="11"/>
  <c r="V291" i="11"/>
  <c r="W291" i="11" s="1"/>
  <c r="T291" i="11"/>
  <c r="S291" i="11"/>
  <c r="R291" i="11"/>
  <c r="P291" i="11"/>
  <c r="O291" i="11"/>
  <c r="N291" i="11"/>
  <c r="J291" i="11"/>
  <c r="L291" i="11" s="1"/>
  <c r="Z290" i="11"/>
  <c r="X290" i="11"/>
  <c r="W290" i="11"/>
  <c r="V290" i="11"/>
  <c r="S290" i="11"/>
  <c r="R290" i="11"/>
  <c r="T290" i="11" s="1"/>
  <c r="O290" i="11"/>
  <c r="N290" i="11"/>
  <c r="P290" i="11" s="1"/>
  <c r="L290" i="11"/>
  <c r="J290" i="11"/>
  <c r="K290" i="11" s="1"/>
  <c r="AB289" i="11"/>
  <c r="AA289" i="11"/>
  <c r="Z289" i="11"/>
  <c r="X289" i="11"/>
  <c r="W289" i="11"/>
  <c r="V289" i="11"/>
  <c r="R289" i="11"/>
  <c r="T289" i="11" s="1"/>
  <c r="N289" i="11"/>
  <c r="L289" i="11"/>
  <c r="K289" i="11"/>
  <c r="J289" i="11"/>
  <c r="AA288" i="11"/>
  <c r="Z288" i="11"/>
  <c r="AB288" i="11" s="1"/>
  <c r="W288" i="11"/>
  <c r="V288" i="11"/>
  <c r="X288" i="11" s="1"/>
  <c r="T288" i="11"/>
  <c r="R288" i="11"/>
  <c r="S288" i="11" s="1"/>
  <c r="P288" i="11"/>
  <c r="O288" i="11"/>
  <c r="N288" i="11"/>
  <c r="L288" i="11"/>
  <c r="K288" i="11"/>
  <c r="J288" i="11"/>
  <c r="Z287" i="11"/>
  <c r="AB287" i="11" s="1"/>
  <c r="V287" i="11"/>
  <c r="T287" i="11"/>
  <c r="S287" i="11"/>
  <c r="R287" i="11"/>
  <c r="O287" i="11"/>
  <c r="N287" i="11"/>
  <c r="P287" i="11" s="1"/>
  <c r="J287" i="11"/>
  <c r="L287" i="11" s="1"/>
  <c r="AB286" i="11"/>
  <c r="Z286" i="11"/>
  <c r="AA286" i="11" s="1"/>
  <c r="X286" i="11"/>
  <c r="W286" i="11"/>
  <c r="V286" i="11"/>
  <c r="T286" i="11"/>
  <c r="S286" i="11"/>
  <c r="R286" i="11"/>
  <c r="N286" i="11"/>
  <c r="P286" i="11" s="1"/>
  <c r="J286" i="11"/>
  <c r="AB285" i="11"/>
  <c r="AA285" i="11"/>
  <c r="Z285" i="11"/>
  <c r="W285" i="11"/>
  <c r="V285" i="11"/>
  <c r="X285" i="11" s="1"/>
  <c r="S285" i="11"/>
  <c r="R285" i="11"/>
  <c r="T285" i="11" s="1"/>
  <c r="P285" i="11"/>
  <c r="N285" i="11"/>
  <c r="O285" i="11" s="1"/>
  <c r="L285" i="11"/>
  <c r="K285" i="11"/>
  <c r="J285" i="11"/>
  <c r="AB284" i="11"/>
  <c r="AA284" i="11"/>
  <c r="Z284" i="11"/>
  <c r="V284" i="11"/>
  <c r="X284" i="11" s="1"/>
  <c r="R284" i="11"/>
  <c r="P284" i="11"/>
  <c r="O284" i="11"/>
  <c r="N284" i="11"/>
  <c r="K284" i="11"/>
  <c r="J284" i="11"/>
  <c r="L284" i="11" s="1"/>
  <c r="AA283" i="11"/>
  <c r="Z283" i="11"/>
  <c r="AB283" i="11" s="1"/>
  <c r="X283" i="11"/>
  <c r="V283" i="11"/>
  <c r="W283" i="11" s="1"/>
  <c r="T283" i="11"/>
  <c r="S283" i="11"/>
  <c r="R283" i="11"/>
  <c r="P283" i="11"/>
  <c r="O283" i="11"/>
  <c r="N283" i="11"/>
  <c r="J283" i="11"/>
  <c r="L283" i="11" s="1"/>
  <c r="Z282" i="11"/>
  <c r="X282" i="11"/>
  <c r="W282" i="11"/>
  <c r="V282" i="11"/>
  <c r="S282" i="11"/>
  <c r="R282" i="11"/>
  <c r="T282" i="11" s="1"/>
  <c r="N282" i="11"/>
  <c r="P282" i="11" s="1"/>
  <c r="L282" i="11"/>
  <c r="J282" i="11"/>
  <c r="K282" i="11" s="1"/>
  <c r="AB281" i="11"/>
  <c r="AA281" i="11"/>
  <c r="Z281" i="11"/>
  <c r="X281" i="11"/>
  <c r="W281" i="11"/>
  <c r="V281" i="11"/>
  <c r="R281" i="11"/>
  <c r="T281" i="11" s="1"/>
  <c r="N281" i="11"/>
  <c r="L281" i="11"/>
  <c r="K281" i="11"/>
  <c r="J281" i="11"/>
  <c r="AA280" i="11"/>
  <c r="Z280" i="11"/>
  <c r="AB280" i="11" s="1"/>
  <c r="W280" i="11"/>
  <c r="V280" i="11"/>
  <c r="X280" i="11" s="1"/>
  <c r="T280" i="11"/>
  <c r="R280" i="11"/>
  <c r="S280" i="11" s="1"/>
  <c r="P280" i="11"/>
  <c r="O280" i="11"/>
  <c r="N280" i="11"/>
  <c r="L280" i="11"/>
  <c r="K280" i="11"/>
  <c r="J280" i="11"/>
  <c r="Z279" i="11"/>
  <c r="AB279" i="11" s="1"/>
  <c r="V279" i="11"/>
  <c r="T279" i="11"/>
  <c r="S279" i="11"/>
  <c r="R279" i="11"/>
  <c r="O279" i="11"/>
  <c r="N279" i="11"/>
  <c r="P279" i="11" s="1"/>
  <c r="J279" i="11"/>
  <c r="AB278" i="11"/>
  <c r="Z278" i="11"/>
  <c r="AA278" i="11" s="1"/>
  <c r="X278" i="11"/>
  <c r="W278" i="11"/>
  <c r="V278" i="11"/>
  <c r="T278" i="11"/>
  <c r="S278" i="11"/>
  <c r="R278" i="11"/>
  <c r="N278" i="11"/>
  <c r="P278" i="11" s="1"/>
  <c r="J278" i="11"/>
  <c r="AB277" i="11"/>
  <c r="AA277" i="11"/>
  <c r="Z277" i="11"/>
  <c r="W277" i="11"/>
  <c r="V277" i="11"/>
  <c r="X277" i="11" s="1"/>
  <c r="S277" i="11"/>
  <c r="R277" i="11"/>
  <c r="T277" i="11" s="1"/>
  <c r="P277" i="11"/>
  <c r="N277" i="11"/>
  <c r="O277" i="11" s="1"/>
  <c r="L277" i="11"/>
  <c r="K277" i="11"/>
  <c r="J277" i="11"/>
  <c r="AB276" i="11"/>
  <c r="AA276" i="11"/>
  <c r="Z276" i="11"/>
  <c r="V276" i="11"/>
  <c r="X276" i="11" s="1"/>
  <c r="R276" i="11"/>
  <c r="P276" i="11"/>
  <c r="O276" i="11"/>
  <c r="N276" i="11"/>
  <c r="K276" i="11"/>
  <c r="J276" i="11"/>
  <c r="L276" i="11" s="1"/>
  <c r="AA275" i="11"/>
  <c r="Z275" i="11"/>
  <c r="AB275" i="11" s="1"/>
  <c r="X275" i="11"/>
  <c r="V275" i="11"/>
  <c r="W275" i="11" s="1"/>
  <c r="T275" i="11"/>
  <c r="S275" i="11"/>
  <c r="R275" i="11"/>
  <c r="P275" i="11"/>
  <c r="O275" i="11"/>
  <c r="N275" i="11"/>
  <c r="J275" i="11"/>
  <c r="L275" i="11" s="1"/>
  <c r="Z274" i="11"/>
  <c r="X274" i="11"/>
  <c r="W274" i="11"/>
  <c r="V274" i="11"/>
  <c r="S274" i="11"/>
  <c r="R274" i="11"/>
  <c r="T274" i="11" s="1"/>
  <c r="N274" i="11"/>
  <c r="P274" i="11" s="1"/>
  <c r="L274" i="11"/>
  <c r="J274" i="11"/>
  <c r="K274" i="11" s="1"/>
  <c r="AB273" i="11"/>
  <c r="AA273" i="11"/>
  <c r="Z273" i="11"/>
  <c r="X273" i="11"/>
  <c r="W273" i="11"/>
  <c r="V273" i="11"/>
  <c r="R273" i="11"/>
  <c r="T273" i="11" s="1"/>
  <c r="N273" i="11"/>
  <c r="L273" i="11"/>
  <c r="K273" i="11"/>
  <c r="J273" i="11"/>
  <c r="AA272" i="11"/>
  <c r="Z272" i="11"/>
  <c r="AB272" i="11" s="1"/>
  <c r="W272" i="11"/>
  <c r="V272" i="11"/>
  <c r="X272" i="11" s="1"/>
  <c r="T272" i="11"/>
  <c r="R272" i="11"/>
  <c r="S272" i="11" s="1"/>
  <c r="P272" i="11"/>
  <c r="O272" i="11"/>
  <c r="N272" i="11"/>
  <c r="L272" i="11"/>
  <c r="K272" i="11"/>
  <c r="J272" i="11"/>
  <c r="Z271" i="11"/>
  <c r="AB271" i="11" s="1"/>
  <c r="V271" i="11"/>
  <c r="T271" i="11"/>
  <c r="S271" i="11"/>
  <c r="R271" i="11"/>
  <c r="O271" i="11"/>
  <c r="N271" i="11"/>
  <c r="P271" i="11" s="1"/>
  <c r="K271" i="11"/>
  <c r="J271" i="11"/>
  <c r="L271" i="11" s="1"/>
  <c r="AB270" i="11"/>
  <c r="Z270" i="11"/>
  <c r="AA270" i="11" s="1"/>
  <c r="X270" i="11"/>
  <c r="W270" i="11"/>
  <c r="V270" i="11"/>
  <c r="T270" i="11"/>
  <c r="S270" i="11"/>
  <c r="R270" i="11"/>
  <c r="N270" i="11"/>
  <c r="P270" i="11" s="1"/>
  <c r="J270" i="11"/>
  <c r="AB269" i="11"/>
  <c r="AA269" i="11"/>
  <c r="Z269" i="11"/>
  <c r="W269" i="11"/>
  <c r="V269" i="11"/>
  <c r="X269" i="11" s="1"/>
  <c r="R269" i="11"/>
  <c r="T269" i="11" s="1"/>
  <c r="P269" i="11"/>
  <c r="N269" i="11"/>
  <c r="O269" i="11" s="1"/>
  <c r="L269" i="11"/>
  <c r="K269" i="11"/>
  <c r="J269" i="11"/>
  <c r="AB268" i="11"/>
  <c r="AA268" i="11"/>
  <c r="Z268" i="11"/>
  <c r="V268" i="11"/>
  <c r="X268" i="11" s="1"/>
  <c r="R268" i="11"/>
  <c r="P268" i="11"/>
  <c r="O268" i="11"/>
  <c r="N268" i="11"/>
  <c r="K268" i="11"/>
  <c r="J268" i="11"/>
  <c r="L268" i="11" s="1"/>
  <c r="AA267" i="11"/>
  <c r="Z267" i="11"/>
  <c r="AB267" i="11" s="1"/>
  <c r="X267" i="11"/>
  <c r="V267" i="11"/>
  <c r="W267" i="11" s="1"/>
  <c r="T267" i="11"/>
  <c r="S267" i="11"/>
  <c r="R267" i="11"/>
  <c r="P267" i="11"/>
  <c r="O267" i="11"/>
  <c r="N267" i="11"/>
  <c r="J267" i="11"/>
  <c r="L267" i="11" s="1"/>
  <c r="Z266" i="11"/>
  <c r="X266" i="11"/>
  <c r="W266" i="11"/>
  <c r="V266" i="11"/>
  <c r="S266" i="11"/>
  <c r="R266" i="11"/>
  <c r="T266" i="11" s="1"/>
  <c r="N266" i="11"/>
  <c r="L266" i="11"/>
  <c r="J266" i="11"/>
  <c r="K266" i="11" s="1"/>
  <c r="AB265" i="11"/>
  <c r="AA265" i="11"/>
  <c r="Z265" i="11"/>
  <c r="X265" i="11"/>
  <c r="W265" i="11"/>
  <c r="V265" i="11"/>
  <c r="R265" i="11"/>
  <c r="T265" i="11" s="1"/>
  <c r="N265" i="11"/>
  <c r="L265" i="11"/>
  <c r="K265" i="11"/>
  <c r="J265" i="11"/>
  <c r="AA264" i="11"/>
  <c r="Z264" i="11"/>
  <c r="AB264" i="11" s="1"/>
  <c r="W264" i="11"/>
  <c r="V264" i="11"/>
  <c r="X264" i="11" s="1"/>
  <c r="T264" i="11"/>
  <c r="R264" i="11"/>
  <c r="S264" i="11" s="1"/>
  <c r="P264" i="11"/>
  <c r="O264" i="11"/>
  <c r="N264" i="11"/>
  <c r="L264" i="11"/>
  <c r="K264" i="11"/>
  <c r="J264" i="11"/>
  <c r="Z263" i="11"/>
  <c r="AB263" i="11" s="1"/>
  <c r="V263" i="11"/>
  <c r="T263" i="11"/>
  <c r="S263" i="11"/>
  <c r="R263" i="11"/>
  <c r="O263" i="11"/>
  <c r="N263" i="11"/>
  <c r="P263" i="11" s="1"/>
  <c r="K263" i="11"/>
  <c r="J263" i="11"/>
  <c r="L263" i="11" s="1"/>
  <c r="AB262" i="11"/>
  <c r="Z262" i="11"/>
  <c r="AA262" i="11" s="1"/>
  <c r="X262" i="11"/>
  <c r="W262" i="11"/>
  <c r="V262" i="11"/>
  <c r="T262" i="11"/>
  <c r="S262" i="11"/>
  <c r="R262" i="11"/>
  <c r="N262" i="11"/>
  <c r="P262" i="11" s="1"/>
  <c r="J262" i="11"/>
  <c r="AB261" i="11"/>
  <c r="AA261" i="11"/>
  <c r="Z261" i="11"/>
  <c r="W261" i="11"/>
  <c r="V261" i="11"/>
  <c r="X261" i="11" s="1"/>
  <c r="R261" i="11"/>
  <c r="T261" i="11" s="1"/>
  <c r="P261" i="11"/>
  <c r="N261" i="11"/>
  <c r="O261" i="11" s="1"/>
  <c r="L261" i="11"/>
  <c r="K261" i="11"/>
  <c r="J261" i="11"/>
  <c r="AB260" i="11"/>
  <c r="AA260" i="11"/>
  <c r="Z260" i="11"/>
  <c r="V260" i="11"/>
  <c r="X260" i="11" s="1"/>
  <c r="R260" i="11"/>
  <c r="P260" i="11"/>
  <c r="O260" i="11"/>
  <c r="N260" i="11"/>
  <c r="K260" i="11"/>
  <c r="J260" i="11"/>
  <c r="L260" i="11" s="1"/>
  <c r="AA259" i="11"/>
  <c r="Z259" i="11"/>
  <c r="AB259" i="11" s="1"/>
  <c r="X259" i="11"/>
  <c r="V259" i="11"/>
  <c r="W259" i="11" s="1"/>
  <c r="T259" i="11"/>
  <c r="S259" i="11"/>
  <c r="R259" i="11"/>
  <c r="P259" i="11"/>
  <c r="O259" i="11"/>
  <c r="N259" i="11"/>
  <c r="J259" i="11"/>
  <c r="L259" i="11" s="1"/>
  <c r="Z258" i="11"/>
  <c r="X258" i="11"/>
  <c r="W258" i="11"/>
  <c r="V258" i="11"/>
  <c r="S258" i="11"/>
  <c r="R258" i="11"/>
  <c r="T258" i="11" s="1"/>
  <c r="O258" i="11"/>
  <c r="N258" i="11"/>
  <c r="P258" i="11" s="1"/>
  <c r="L258" i="11"/>
  <c r="J258" i="11"/>
  <c r="K258" i="11" s="1"/>
  <c r="AB257" i="11"/>
  <c r="AA257" i="11"/>
  <c r="Z257" i="11"/>
  <c r="X257" i="11"/>
  <c r="W257" i="11"/>
  <c r="V257" i="11"/>
  <c r="R257" i="11"/>
  <c r="T257" i="11" s="1"/>
  <c r="N257" i="11"/>
  <c r="L257" i="11"/>
  <c r="K257" i="11"/>
  <c r="J257" i="11"/>
  <c r="AA256" i="11"/>
  <c r="Z256" i="11"/>
  <c r="AB256" i="11" s="1"/>
  <c r="V256" i="11"/>
  <c r="X256" i="11" s="1"/>
  <c r="T256" i="11"/>
  <c r="R256" i="11"/>
  <c r="S256" i="11" s="1"/>
  <c r="P256" i="11"/>
  <c r="O256" i="11"/>
  <c r="N256" i="11"/>
  <c r="L256" i="11"/>
  <c r="K256" i="11"/>
  <c r="J256" i="11"/>
  <c r="Z255" i="11"/>
  <c r="AB255" i="11" s="1"/>
  <c r="V255" i="11"/>
  <c r="T255" i="11"/>
  <c r="S255" i="11"/>
  <c r="R255" i="11"/>
  <c r="O255" i="11"/>
  <c r="N255" i="11"/>
  <c r="P255" i="11" s="1"/>
  <c r="K255" i="11"/>
  <c r="J255" i="11"/>
  <c r="L255" i="11" s="1"/>
  <c r="AB254" i="11"/>
  <c r="Z254" i="11"/>
  <c r="AA254" i="11" s="1"/>
  <c r="X254" i="11"/>
  <c r="W254" i="11"/>
  <c r="V254" i="11"/>
  <c r="T254" i="11"/>
  <c r="S254" i="11"/>
  <c r="R254" i="11"/>
  <c r="N254" i="11"/>
  <c r="P254" i="11" s="1"/>
  <c r="J254" i="11"/>
  <c r="AB253" i="11"/>
  <c r="AA253" i="11"/>
  <c r="Z253" i="11"/>
  <c r="W253" i="11"/>
  <c r="V253" i="11"/>
  <c r="X253" i="11" s="1"/>
  <c r="R253" i="11"/>
  <c r="P253" i="11"/>
  <c r="N253" i="11"/>
  <c r="O253" i="11" s="1"/>
  <c r="L253" i="11"/>
  <c r="K253" i="11"/>
  <c r="J253" i="11"/>
  <c r="AB252" i="11"/>
  <c r="AA252" i="11"/>
  <c r="Z252" i="11"/>
  <c r="V252" i="11"/>
  <c r="X252" i="11" s="1"/>
  <c r="R252" i="11"/>
  <c r="P252" i="11"/>
  <c r="O252" i="11"/>
  <c r="N252" i="11"/>
  <c r="K252" i="11"/>
  <c r="J252" i="11"/>
  <c r="L252" i="11" s="1"/>
  <c r="AA251" i="11"/>
  <c r="Z251" i="11"/>
  <c r="AB251" i="11" s="1"/>
  <c r="X251" i="11"/>
  <c r="V251" i="11"/>
  <c r="W251" i="11" s="1"/>
  <c r="T251" i="11"/>
  <c r="S251" i="11"/>
  <c r="R251" i="11"/>
  <c r="P251" i="11"/>
  <c r="O251" i="11"/>
  <c r="N251" i="11"/>
  <c r="J251" i="11"/>
  <c r="L251" i="11" s="1"/>
  <c r="Z250" i="11"/>
  <c r="X250" i="11"/>
  <c r="W250" i="11"/>
  <c r="V250" i="11"/>
  <c r="S250" i="11"/>
  <c r="R250" i="11"/>
  <c r="T250" i="11" s="1"/>
  <c r="O250" i="11"/>
  <c r="N250" i="11"/>
  <c r="P250" i="11" s="1"/>
  <c r="L250" i="11"/>
  <c r="J250" i="11"/>
  <c r="K250" i="11" s="1"/>
  <c r="AB249" i="11"/>
  <c r="AA249" i="11"/>
  <c r="Z249" i="11"/>
  <c r="X249" i="11"/>
  <c r="W249" i="11"/>
  <c r="V249" i="11"/>
  <c r="R249" i="11"/>
  <c r="T249" i="11" s="1"/>
  <c r="N249" i="11"/>
  <c r="L249" i="11"/>
  <c r="K249" i="11"/>
  <c r="J249" i="11"/>
  <c r="AA248" i="11"/>
  <c r="Z248" i="11"/>
  <c r="AB248" i="11" s="1"/>
  <c r="V248" i="11"/>
  <c r="X248" i="11" s="1"/>
  <c r="T248" i="11"/>
  <c r="R248" i="11"/>
  <c r="S248" i="11" s="1"/>
  <c r="P248" i="11"/>
  <c r="O248" i="11"/>
  <c r="N248" i="11"/>
  <c r="L248" i="11"/>
  <c r="K248" i="11"/>
  <c r="J248" i="11"/>
  <c r="Z247" i="11"/>
  <c r="AB247" i="11" s="1"/>
  <c r="V247" i="11"/>
  <c r="T247" i="11"/>
  <c r="S247" i="11"/>
  <c r="R247" i="11"/>
  <c r="O247" i="11"/>
  <c r="N247" i="11"/>
  <c r="P247" i="11" s="1"/>
  <c r="K247" i="11"/>
  <c r="J247" i="11"/>
  <c r="L247" i="11" s="1"/>
  <c r="AB246" i="11"/>
  <c r="Z246" i="11"/>
  <c r="AA246" i="11" s="1"/>
  <c r="X246" i="11"/>
  <c r="W246" i="11"/>
  <c r="V246" i="11"/>
  <c r="T246" i="11"/>
  <c r="S246" i="11"/>
  <c r="R246" i="11"/>
  <c r="N246" i="11"/>
  <c r="P246" i="11" s="1"/>
  <c r="J246" i="11"/>
  <c r="AB245" i="11"/>
  <c r="AA245" i="11"/>
  <c r="Z245" i="11"/>
  <c r="W245" i="11"/>
  <c r="V245" i="11"/>
  <c r="X245" i="11" s="1"/>
  <c r="S245" i="11"/>
  <c r="R245" i="11"/>
  <c r="T245" i="11" s="1"/>
  <c r="P245" i="11"/>
  <c r="N245" i="11"/>
  <c r="O245" i="11" s="1"/>
  <c r="L245" i="11"/>
  <c r="K245" i="11"/>
  <c r="J245" i="11"/>
  <c r="AB244" i="11"/>
  <c r="AA244" i="11"/>
  <c r="Z244" i="11"/>
  <c r="V244" i="11"/>
  <c r="X244" i="11" s="1"/>
  <c r="R244" i="11"/>
  <c r="P244" i="11"/>
  <c r="O244" i="11"/>
  <c r="N244" i="11"/>
  <c r="K244" i="11"/>
  <c r="J244" i="11"/>
  <c r="L244" i="11" s="1"/>
  <c r="Z243" i="11"/>
  <c r="AB243" i="11" s="1"/>
  <c r="X243" i="11"/>
  <c r="V243" i="11"/>
  <c r="W243" i="11" s="1"/>
  <c r="T243" i="11"/>
  <c r="S243" i="11"/>
  <c r="R243" i="11"/>
  <c r="P243" i="11"/>
  <c r="O243" i="11"/>
  <c r="N243" i="11"/>
  <c r="J243" i="11"/>
  <c r="L243" i="11" s="1"/>
  <c r="Z242" i="11"/>
  <c r="X242" i="11"/>
  <c r="W242" i="11"/>
  <c r="V242" i="11"/>
  <c r="S242" i="11"/>
  <c r="R242" i="11"/>
  <c r="T242" i="11" s="1"/>
  <c r="O242" i="11"/>
  <c r="N242" i="11"/>
  <c r="P242" i="11" s="1"/>
  <c r="L242" i="11"/>
  <c r="J242" i="11"/>
  <c r="K242" i="11" s="1"/>
  <c r="AB241" i="11"/>
  <c r="AA241" i="11"/>
  <c r="Z241" i="11"/>
  <c r="X241" i="11"/>
  <c r="W241" i="11"/>
  <c r="V241" i="11"/>
  <c r="R241" i="11"/>
  <c r="T241" i="11" s="1"/>
  <c r="N241" i="11"/>
  <c r="L241" i="11"/>
  <c r="K241" i="11"/>
  <c r="J241" i="11"/>
  <c r="AA240" i="11"/>
  <c r="Z240" i="11"/>
  <c r="AB240" i="11" s="1"/>
  <c r="V240" i="11"/>
  <c r="T240" i="11"/>
  <c r="R240" i="11"/>
  <c r="S240" i="11" s="1"/>
  <c r="P240" i="11"/>
  <c r="O240" i="11"/>
  <c r="N240" i="11"/>
  <c r="L240" i="11"/>
  <c r="K240" i="11"/>
  <c r="J240" i="11"/>
  <c r="Z239" i="11"/>
  <c r="AB239" i="11" s="1"/>
  <c r="V239" i="11"/>
  <c r="T239" i="11"/>
  <c r="S239" i="11"/>
  <c r="R239" i="11"/>
  <c r="O239" i="11"/>
  <c r="N239" i="11"/>
  <c r="P239" i="11" s="1"/>
  <c r="K239" i="11"/>
  <c r="J239" i="11"/>
  <c r="L239" i="11" s="1"/>
  <c r="AB238" i="11"/>
  <c r="Z238" i="11"/>
  <c r="AA238" i="11" s="1"/>
  <c r="X238" i="11"/>
  <c r="W238" i="11"/>
  <c r="V238" i="11"/>
  <c r="T238" i="11"/>
  <c r="S238" i="11"/>
  <c r="R238" i="11"/>
  <c r="N238" i="11"/>
  <c r="P238" i="11" s="1"/>
  <c r="J238" i="11"/>
  <c r="AB237" i="11"/>
  <c r="AA237" i="11"/>
  <c r="Z237" i="11"/>
  <c r="W237" i="11"/>
  <c r="V237" i="11"/>
  <c r="X237" i="11" s="1"/>
  <c r="S237" i="11"/>
  <c r="R237" i="11"/>
  <c r="T237" i="11" s="1"/>
  <c r="P237" i="11"/>
  <c r="N237" i="11"/>
  <c r="O237" i="11" s="1"/>
  <c r="L237" i="11"/>
  <c r="K237" i="11"/>
  <c r="J237" i="11"/>
  <c r="AB236" i="11"/>
  <c r="AA236" i="11"/>
  <c r="Z236" i="11"/>
  <c r="V236" i="11"/>
  <c r="X236" i="11" s="1"/>
  <c r="R236" i="11"/>
  <c r="P236" i="11"/>
  <c r="O236" i="11"/>
  <c r="N236" i="11"/>
  <c r="K236" i="11"/>
  <c r="J236" i="11"/>
  <c r="L236" i="11" s="1"/>
  <c r="Z235" i="11"/>
  <c r="AB235" i="11" s="1"/>
  <c r="X235" i="11"/>
  <c r="V235" i="11"/>
  <c r="W235" i="11" s="1"/>
  <c r="T235" i="11"/>
  <c r="S235" i="11"/>
  <c r="R235" i="11"/>
  <c r="P235" i="11"/>
  <c r="O235" i="11"/>
  <c r="N235" i="11"/>
  <c r="J235" i="11"/>
  <c r="L235" i="11" s="1"/>
  <c r="Z234" i="11"/>
  <c r="X234" i="11"/>
  <c r="W234" i="11"/>
  <c r="V234" i="11"/>
  <c r="S234" i="11"/>
  <c r="R234" i="11"/>
  <c r="T234" i="11" s="1"/>
  <c r="O234" i="11"/>
  <c r="N234" i="11"/>
  <c r="P234" i="11" s="1"/>
  <c r="L234" i="11"/>
  <c r="J234" i="11"/>
  <c r="K234" i="11" s="1"/>
  <c r="AB233" i="11"/>
  <c r="AA233" i="11"/>
  <c r="Z233" i="11"/>
  <c r="X233" i="11"/>
  <c r="W233" i="11"/>
  <c r="V233" i="11"/>
  <c r="R233" i="11"/>
  <c r="T233" i="11" s="1"/>
  <c r="N233" i="11"/>
  <c r="L233" i="11"/>
  <c r="K233" i="11"/>
  <c r="J233" i="11"/>
  <c r="AA232" i="11"/>
  <c r="Z232" i="11"/>
  <c r="AB232" i="11" s="1"/>
  <c r="W232" i="11"/>
  <c r="V232" i="11"/>
  <c r="X232" i="11" s="1"/>
  <c r="T232" i="11"/>
  <c r="R232" i="11"/>
  <c r="S232" i="11" s="1"/>
  <c r="P232" i="11"/>
  <c r="O232" i="11"/>
  <c r="N232" i="11"/>
  <c r="L232" i="11"/>
  <c r="K232" i="11"/>
  <c r="J232" i="11"/>
  <c r="Z231" i="11"/>
  <c r="AB231" i="11" s="1"/>
  <c r="V231" i="11"/>
  <c r="T231" i="11"/>
  <c r="S231" i="11"/>
  <c r="R231" i="11"/>
  <c r="O231" i="11"/>
  <c r="N231" i="11"/>
  <c r="P231" i="11" s="1"/>
  <c r="J231" i="11"/>
  <c r="L231" i="11" s="1"/>
  <c r="AB230" i="11"/>
  <c r="Z230" i="11"/>
  <c r="AA230" i="11" s="1"/>
  <c r="X230" i="11"/>
  <c r="W230" i="11"/>
  <c r="V230" i="11"/>
  <c r="T230" i="11"/>
  <c r="S230" i="11"/>
  <c r="R230" i="11"/>
  <c r="N230" i="11"/>
  <c r="P230" i="11" s="1"/>
  <c r="J230" i="11"/>
  <c r="AB229" i="11"/>
  <c r="AA229" i="11"/>
  <c r="Z229" i="11"/>
  <c r="W229" i="11"/>
  <c r="V229" i="11"/>
  <c r="X229" i="11" s="1"/>
  <c r="S229" i="11"/>
  <c r="R229" i="11"/>
  <c r="T229" i="11" s="1"/>
  <c r="P229" i="11"/>
  <c r="N229" i="11"/>
  <c r="O229" i="11" s="1"/>
  <c r="L229" i="11"/>
  <c r="K229" i="11"/>
  <c r="J229" i="11"/>
  <c r="AB228" i="11"/>
  <c r="AA228" i="11"/>
  <c r="Z228" i="11"/>
  <c r="V228" i="11"/>
  <c r="X228" i="11" s="1"/>
  <c r="R228" i="11"/>
  <c r="P228" i="11"/>
  <c r="O228" i="11"/>
  <c r="N228" i="11"/>
  <c r="K228" i="11"/>
  <c r="J228" i="11"/>
  <c r="L228" i="11" s="1"/>
  <c r="Z227" i="11"/>
  <c r="X227" i="11"/>
  <c r="V227" i="11"/>
  <c r="W227" i="11" s="1"/>
  <c r="T227" i="11"/>
  <c r="S227" i="11"/>
  <c r="R227" i="11"/>
  <c r="P227" i="11"/>
  <c r="O227" i="11"/>
  <c r="N227" i="11"/>
  <c r="J227" i="11"/>
  <c r="L227" i="11" s="1"/>
  <c r="Z226" i="11"/>
  <c r="X226" i="11"/>
  <c r="W226" i="11"/>
  <c r="V226" i="11"/>
  <c r="S226" i="11"/>
  <c r="R226" i="11"/>
  <c r="T226" i="11" s="1"/>
  <c r="O226" i="11"/>
  <c r="N226" i="11"/>
  <c r="P226" i="11" s="1"/>
  <c r="L226" i="11"/>
  <c r="J226" i="11"/>
  <c r="K226" i="11" s="1"/>
  <c r="AB225" i="11"/>
  <c r="AA225" i="11"/>
  <c r="Z225" i="11"/>
  <c r="X225" i="11"/>
  <c r="W225" i="11"/>
  <c r="V225" i="11"/>
  <c r="R225" i="11"/>
  <c r="T225" i="11" s="1"/>
  <c r="N225" i="11"/>
  <c r="L225" i="11"/>
  <c r="K225" i="11"/>
  <c r="J225" i="11"/>
  <c r="AA224" i="11"/>
  <c r="Z224" i="11"/>
  <c r="AB224" i="11" s="1"/>
  <c r="W224" i="11"/>
  <c r="V224" i="11"/>
  <c r="X224" i="11" s="1"/>
  <c r="T224" i="11"/>
  <c r="R224" i="11"/>
  <c r="S224" i="11" s="1"/>
  <c r="P224" i="11"/>
  <c r="O224" i="11"/>
  <c r="N224" i="11"/>
  <c r="L224" i="11"/>
  <c r="K224" i="11"/>
  <c r="J224" i="11"/>
  <c r="Z223" i="11"/>
  <c r="AB223" i="11" s="1"/>
  <c r="V223" i="11"/>
  <c r="T223" i="11"/>
  <c r="S223" i="11"/>
  <c r="R223" i="11"/>
  <c r="O223" i="11"/>
  <c r="N223" i="11"/>
  <c r="P223" i="11" s="1"/>
  <c r="J223" i="11"/>
  <c r="L223" i="11" s="1"/>
  <c r="AB222" i="11"/>
  <c r="Z222" i="11"/>
  <c r="AA222" i="11" s="1"/>
  <c r="X222" i="11"/>
  <c r="W222" i="11"/>
  <c r="V222" i="11"/>
  <c r="T222" i="11"/>
  <c r="R222" i="11"/>
  <c r="S222" i="11" s="1"/>
  <c r="N222" i="11"/>
  <c r="P222" i="11" s="1"/>
  <c r="J222" i="11"/>
  <c r="AB221" i="11"/>
  <c r="AA221" i="11"/>
  <c r="Z221" i="11"/>
  <c r="W221" i="11"/>
  <c r="V221" i="11"/>
  <c r="X221" i="11" s="1"/>
  <c r="S221" i="11"/>
  <c r="R221" i="11"/>
  <c r="T221" i="11" s="1"/>
  <c r="P221" i="11"/>
  <c r="N221" i="11"/>
  <c r="O221" i="11" s="1"/>
  <c r="L221" i="11"/>
  <c r="K221" i="11"/>
  <c r="J221" i="11"/>
  <c r="AB220" i="11"/>
  <c r="AA220" i="11"/>
  <c r="Z220" i="11"/>
  <c r="V220" i="11"/>
  <c r="X220" i="11" s="1"/>
  <c r="R220" i="11"/>
  <c r="P220" i="11"/>
  <c r="O220" i="11"/>
  <c r="N220" i="11"/>
  <c r="K220" i="11"/>
  <c r="J220" i="11"/>
  <c r="L220" i="11" s="1"/>
  <c r="AA219" i="11"/>
  <c r="Z219" i="11"/>
  <c r="AB219" i="11" s="1"/>
  <c r="X219" i="11"/>
  <c r="V219" i="11"/>
  <c r="W219" i="11" s="1"/>
  <c r="T219" i="11"/>
  <c r="S219" i="11"/>
  <c r="R219" i="11"/>
  <c r="P219" i="11"/>
  <c r="O219" i="11"/>
  <c r="N219" i="11"/>
  <c r="J219" i="11"/>
  <c r="L219" i="11" s="1"/>
  <c r="Z218" i="11"/>
  <c r="X218" i="11"/>
  <c r="W218" i="11"/>
  <c r="V218" i="11"/>
  <c r="S218" i="11"/>
  <c r="R218" i="11"/>
  <c r="T218" i="11" s="1"/>
  <c r="N218" i="11"/>
  <c r="P218" i="11" s="1"/>
  <c r="L218" i="11"/>
  <c r="J218" i="11"/>
  <c r="K218" i="11" s="1"/>
  <c r="AB217" i="11"/>
  <c r="AA217" i="11"/>
  <c r="Z217" i="11"/>
  <c r="V217" i="11"/>
  <c r="X217" i="11" s="1"/>
  <c r="R217" i="11"/>
  <c r="T217" i="11" s="1"/>
  <c r="N217" i="11"/>
  <c r="L217" i="11"/>
  <c r="K217" i="11"/>
  <c r="J217" i="11"/>
  <c r="AA216" i="11"/>
  <c r="Z216" i="11"/>
  <c r="AB216" i="11" s="1"/>
  <c r="W216" i="11"/>
  <c r="V216" i="11"/>
  <c r="X216" i="11" s="1"/>
  <c r="T216" i="11"/>
  <c r="R216" i="11"/>
  <c r="S216" i="11" s="1"/>
  <c r="P216" i="11"/>
  <c r="O216" i="11"/>
  <c r="N216" i="11"/>
  <c r="L216" i="11"/>
  <c r="K216" i="11"/>
  <c r="J216" i="11"/>
  <c r="Z215" i="11"/>
  <c r="AB215" i="11" s="1"/>
  <c r="V215" i="11"/>
  <c r="T215" i="11"/>
  <c r="S215" i="11"/>
  <c r="R215" i="11"/>
  <c r="O215" i="11"/>
  <c r="N215" i="11"/>
  <c r="P215" i="11" s="1"/>
  <c r="J215" i="11"/>
  <c r="AB214" i="11"/>
  <c r="Z214" i="11"/>
  <c r="AA214" i="11" s="1"/>
  <c r="X214" i="11"/>
  <c r="W214" i="11"/>
  <c r="V214" i="11"/>
  <c r="R214" i="11"/>
  <c r="N214" i="11"/>
  <c r="P214" i="11" s="1"/>
  <c r="J214" i="11"/>
  <c r="AB213" i="11"/>
  <c r="AA213" i="11"/>
  <c r="Z213" i="11"/>
  <c r="W213" i="11"/>
  <c r="V213" i="11"/>
  <c r="X213" i="11" s="1"/>
  <c r="S213" i="11"/>
  <c r="R213" i="11"/>
  <c r="T213" i="11" s="1"/>
  <c r="P213" i="11"/>
  <c r="N213" i="11"/>
  <c r="O213" i="11" s="1"/>
  <c r="L213" i="11"/>
  <c r="K213" i="11"/>
  <c r="J213" i="11"/>
  <c r="AA212" i="11"/>
  <c r="Z212" i="11"/>
  <c r="AB212" i="11" s="1"/>
  <c r="V212" i="11"/>
  <c r="X212" i="11" s="1"/>
  <c r="R212" i="11"/>
  <c r="P212" i="11"/>
  <c r="O212" i="11"/>
  <c r="N212" i="11"/>
  <c r="K212" i="11"/>
  <c r="J212" i="11"/>
  <c r="L212" i="11" s="1"/>
  <c r="AA211" i="11"/>
  <c r="Z211" i="11"/>
  <c r="AB211" i="11" s="1"/>
  <c r="X211" i="11"/>
  <c r="V211" i="11"/>
  <c r="W211" i="11" s="1"/>
  <c r="T211" i="11"/>
  <c r="S211" i="11"/>
  <c r="R211" i="11"/>
  <c r="P211" i="11"/>
  <c r="O211" i="11"/>
  <c r="N211" i="11"/>
  <c r="J211" i="11"/>
  <c r="L211" i="11" s="1"/>
  <c r="Z210" i="11"/>
  <c r="X210" i="11"/>
  <c r="W210" i="11"/>
  <c r="V210" i="11"/>
  <c r="S210" i="11"/>
  <c r="R210" i="11"/>
  <c r="T210" i="11" s="1"/>
  <c r="N210" i="11"/>
  <c r="P210" i="11" s="1"/>
  <c r="L210" i="11"/>
  <c r="J210" i="11"/>
  <c r="K210" i="11" s="1"/>
  <c r="AB209" i="11"/>
  <c r="AA209" i="11"/>
  <c r="Z209" i="11"/>
  <c r="X209" i="11"/>
  <c r="V209" i="11"/>
  <c r="W209" i="11" s="1"/>
  <c r="R209" i="11"/>
  <c r="T209" i="11" s="1"/>
  <c r="N209" i="11"/>
  <c r="L209" i="11"/>
  <c r="K209" i="11"/>
  <c r="J209" i="11"/>
  <c r="AA208" i="11"/>
  <c r="Z208" i="11"/>
  <c r="AB208" i="11" s="1"/>
  <c r="W208" i="11"/>
  <c r="V208" i="11"/>
  <c r="X208" i="11" s="1"/>
  <c r="T208" i="11"/>
  <c r="R208" i="11"/>
  <c r="S208" i="11" s="1"/>
  <c r="P208" i="11"/>
  <c r="O208" i="11"/>
  <c r="N208" i="11"/>
  <c r="L208" i="11"/>
  <c r="K208" i="11"/>
  <c r="J208" i="11"/>
  <c r="Z207" i="11"/>
  <c r="V207" i="11"/>
  <c r="T207" i="11"/>
  <c r="S207" i="11"/>
  <c r="R207" i="11"/>
  <c r="O207" i="11"/>
  <c r="N207" i="11"/>
  <c r="P207" i="11" s="1"/>
  <c r="K207" i="11"/>
  <c r="J207" i="11"/>
  <c r="L207" i="11" s="1"/>
  <c r="AB206" i="11"/>
  <c r="Z206" i="11"/>
  <c r="AA206" i="11" s="1"/>
  <c r="X206" i="11"/>
  <c r="W206" i="11"/>
  <c r="V206" i="11"/>
  <c r="T206" i="11"/>
  <c r="S206" i="11"/>
  <c r="R206" i="11"/>
  <c r="N206" i="11"/>
  <c r="J206" i="11"/>
  <c r="AB205" i="11"/>
  <c r="AA205" i="11"/>
  <c r="Z205" i="11"/>
  <c r="W205" i="11"/>
  <c r="V205" i="11"/>
  <c r="X205" i="11" s="1"/>
  <c r="R205" i="11"/>
  <c r="T205" i="11" s="1"/>
  <c r="P205" i="11"/>
  <c r="N205" i="11"/>
  <c r="O205" i="11" s="1"/>
  <c r="L205" i="11"/>
  <c r="K205" i="11"/>
  <c r="J205" i="11"/>
  <c r="Z204" i="11"/>
  <c r="AB204" i="11" s="1"/>
  <c r="V204" i="11"/>
  <c r="R204" i="11"/>
  <c r="P204" i="11"/>
  <c r="O204" i="11"/>
  <c r="N204" i="11"/>
  <c r="K204" i="11"/>
  <c r="J204" i="11"/>
  <c r="L204" i="11" s="1"/>
  <c r="AA203" i="11"/>
  <c r="Z203" i="11"/>
  <c r="AB203" i="11" s="1"/>
  <c r="X203" i="11"/>
  <c r="V203" i="11"/>
  <c r="W203" i="11" s="1"/>
  <c r="T203" i="11"/>
  <c r="S203" i="11"/>
  <c r="R203" i="11"/>
  <c r="P203" i="11"/>
  <c r="O203" i="11"/>
  <c r="N203" i="11"/>
  <c r="J203" i="11"/>
  <c r="Z202" i="11"/>
  <c r="X202" i="11"/>
  <c r="W202" i="11"/>
  <c r="V202" i="11"/>
  <c r="S202" i="11"/>
  <c r="R202" i="11"/>
  <c r="T202" i="11" s="1"/>
  <c r="N202" i="11"/>
  <c r="L202" i="11"/>
  <c r="J202" i="11"/>
  <c r="K202" i="11" s="1"/>
  <c r="AB201" i="11"/>
  <c r="AA201" i="11"/>
  <c r="Z201" i="11"/>
  <c r="V201" i="11"/>
  <c r="R201" i="11"/>
  <c r="N201" i="11"/>
  <c r="L201" i="11"/>
  <c r="K201" i="11"/>
  <c r="J201" i="11"/>
  <c r="AA200" i="11"/>
  <c r="Z200" i="11"/>
  <c r="AB200" i="11" s="1"/>
  <c r="W200" i="11"/>
  <c r="V200" i="11"/>
  <c r="X200" i="11" s="1"/>
  <c r="T200" i="11"/>
  <c r="R200" i="11"/>
  <c r="S200" i="11" s="1"/>
  <c r="P200" i="11"/>
  <c r="O200" i="11"/>
  <c r="N200" i="11"/>
  <c r="K200" i="11"/>
  <c r="J200" i="11"/>
  <c r="L200" i="11" s="1"/>
  <c r="Z199" i="11"/>
  <c r="V199" i="11"/>
  <c r="T199" i="11"/>
  <c r="S199" i="11"/>
  <c r="R199" i="11"/>
  <c r="O199" i="11"/>
  <c r="N199" i="11"/>
  <c r="P199" i="11" s="1"/>
  <c r="K199" i="11"/>
  <c r="J199" i="11"/>
  <c r="L199" i="11" s="1"/>
  <c r="AB198" i="11"/>
  <c r="Z198" i="11"/>
  <c r="AA198" i="11" s="1"/>
  <c r="X198" i="11"/>
  <c r="W198" i="11"/>
  <c r="V198" i="11"/>
  <c r="T198" i="11"/>
  <c r="S198" i="11"/>
  <c r="R198" i="11"/>
  <c r="N198" i="11"/>
  <c r="J198" i="11"/>
  <c r="AB197" i="11"/>
  <c r="AA197" i="11"/>
  <c r="Z197" i="11"/>
  <c r="W197" i="11"/>
  <c r="V197" i="11"/>
  <c r="X197" i="11" s="1"/>
  <c r="R197" i="11"/>
  <c r="T197" i="11" s="1"/>
  <c r="P197" i="11"/>
  <c r="N197" i="11"/>
  <c r="O197" i="11" s="1"/>
  <c r="L197" i="11"/>
  <c r="K197" i="11"/>
  <c r="J197" i="11"/>
  <c r="AB196" i="11"/>
  <c r="Z196" i="11"/>
  <c r="AA196" i="11" s="1"/>
  <c r="V196" i="11"/>
  <c r="R196" i="11"/>
  <c r="P196" i="11"/>
  <c r="O196" i="11"/>
  <c r="N196" i="11"/>
  <c r="K196" i="11"/>
  <c r="J196" i="11"/>
  <c r="L196" i="11" s="1"/>
  <c r="AA195" i="11"/>
  <c r="Z195" i="11"/>
  <c r="AB195" i="11" s="1"/>
  <c r="X195" i="11"/>
  <c r="V195" i="11"/>
  <c r="W195" i="11" s="1"/>
  <c r="T195" i="11"/>
  <c r="S195" i="11"/>
  <c r="R195" i="11"/>
  <c r="P195" i="11"/>
  <c r="O195" i="11"/>
  <c r="N195" i="11"/>
  <c r="J195" i="11"/>
  <c r="Z194" i="11"/>
  <c r="X194" i="11"/>
  <c r="W194" i="11"/>
  <c r="V194" i="11"/>
  <c r="S194" i="11"/>
  <c r="R194" i="11"/>
  <c r="T194" i="11" s="1"/>
  <c r="O194" i="11"/>
  <c r="N194" i="11"/>
  <c r="P194" i="11" s="1"/>
  <c r="L194" i="11"/>
  <c r="J194" i="11"/>
  <c r="K194" i="11" s="1"/>
  <c r="AB193" i="11"/>
  <c r="AA193" i="11"/>
  <c r="Z193" i="11"/>
  <c r="X193" i="11"/>
  <c r="W193" i="11"/>
  <c r="V193" i="11"/>
  <c r="R193" i="11"/>
  <c r="N193" i="11"/>
  <c r="L193" i="11"/>
  <c r="K193" i="11"/>
  <c r="J193" i="11"/>
  <c r="AA192" i="11"/>
  <c r="Z192" i="11"/>
  <c r="AB192" i="11" s="1"/>
  <c r="V192" i="11"/>
  <c r="X192" i="11" s="1"/>
  <c r="T192" i="11"/>
  <c r="R192" i="11"/>
  <c r="S192" i="11" s="1"/>
  <c r="P192" i="11"/>
  <c r="O192" i="11"/>
  <c r="N192" i="11"/>
  <c r="J192" i="11"/>
  <c r="L192" i="11" s="1"/>
  <c r="Z191" i="11"/>
  <c r="X191" i="11"/>
  <c r="V191" i="11"/>
  <c r="W191" i="11" s="1"/>
  <c r="T191" i="11"/>
  <c r="S191" i="11"/>
  <c r="R191" i="11"/>
  <c r="N191" i="11"/>
  <c r="P191" i="11" s="1"/>
  <c r="J191" i="11"/>
  <c r="AB190" i="11"/>
  <c r="Z190" i="11"/>
  <c r="AA190" i="11" s="1"/>
  <c r="X190" i="11"/>
  <c r="W190" i="11"/>
  <c r="V190" i="11"/>
  <c r="R190" i="11"/>
  <c r="N190" i="11"/>
  <c r="J190" i="11"/>
  <c r="K190" i="11" s="1"/>
  <c r="AB189" i="11"/>
  <c r="AA189" i="11"/>
  <c r="Z189" i="11"/>
  <c r="V189" i="11"/>
  <c r="S189" i="11"/>
  <c r="R189" i="11"/>
  <c r="T189" i="11" s="1"/>
  <c r="P189" i="11"/>
  <c r="N189" i="11"/>
  <c r="O189" i="11" s="1"/>
  <c r="L189" i="11"/>
  <c r="K189" i="11"/>
  <c r="J189" i="11"/>
  <c r="AB188" i="11"/>
  <c r="AA188" i="11"/>
  <c r="Z188" i="11"/>
  <c r="V188" i="11"/>
  <c r="T188" i="11"/>
  <c r="R188" i="11"/>
  <c r="S188" i="11" s="1"/>
  <c r="P188" i="11"/>
  <c r="O188" i="11"/>
  <c r="N188" i="11"/>
  <c r="K188" i="11"/>
  <c r="J188" i="11"/>
  <c r="L188" i="11" s="1"/>
  <c r="AA187" i="11"/>
  <c r="Z187" i="11"/>
  <c r="AB187" i="11" s="1"/>
  <c r="X187" i="11"/>
  <c r="V187" i="11"/>
  <c r="W187" i="11" s="1"/>
  <c r="T187" i="11"/>
  <c r="S187" i="11"/>
  <c r="R187" i="11"/>
  <c r="P187" i="11"/>
  <c r="O187" i="11"/>
  <c r="N187" i="11"/>
  <c r="J187" i="11"/>
  <c r="AB186" i="11"/>
  <c r="Z186" i="11"/>
  <c r="AA186" i="11" s="1"/>
  <c r="X186" i="11"/>
  <c r="W186" i="11"/>
  <c r="V186" i="11"/>
  <c r="S186" i="11"/>
  <c r="R186" i="11"/>
  <c r="T186" i="11" s="1"/>
  <c r="N186" i="11"/>
  <c r="P186" i="11" s="1"/>
  <c r="L186" i="11"/>
  <c r="J186" i="11"/>
  <c r="K186" i="11" s="1"/>
  <c r="AB185" i="11"/>
  <c r="AA185" i="11"/>
  <c r="Z185" i="11"/>
  <c r="V185" i="11"/>
  <c r="X185" i="11" s="1"/>
  <c r="R185" i="11"/>
  <c r="P185" i="11"/>
  <c r="N185" i="11"/>
  <c r="O185" i="11" s="1"/>
  <c r="L185" i="11"/>
  <c r="K185" i="11"/>
  <c r="J185" i="11"/>
  <c r="Z184" i="11"/>
  <c r="AB184" i="11" s="1"/>
  <c r="V184" i="11"/>
  <c r="T184" i="11"/>
  <c r="R184" i="11"/>
  <c r="S184" i="11" s="1"/>
  <c r="P184" i="11"/>
  <c r="O184" i="11"/>
  <c r="N184" i="11"/>
  <c r="J184" i="11"/>
  <c r="Z183" i="11"/>
  <c r="V183" i="11"/>
  <c r="W183" i="11" s="1"/>
  <c r="T183" i="11"/>
  <c r="S183" i="11"/>
  <c r="R183" i="11"/>
  <c r="N183" i="11"/>
  <c r="K183" i="11"/>
  <c r="J183" i="11"/>
  <c r="L183" i="11" s="1"/>
  <c r="AB182" i="11"/>
  <c r="Z182" i="11"/>
  <c r="AA182" i="11" s="1"/>
  <c r="X182" i="11"/>
  <c r="W182" i="11"/>
  <c r="V182" i="11"/>
  <c r="T182" i="11"/>
  <c r="S182" i="11"/>
  <c r="R182" i="11"/>
  <c r="O182" i="11"/>
  <c r="N182" i="11"/>
  <c r="P182" i="11" s="1"/>
  <c r="J182" i="11"/>
  <c r="K182" i="11" s="1"/>
  <c r="AB181" i="11"/>
  <c r="AA181" i="11"/>
  <c r="Z181" i="11"/>
  <c r="X181" i="11"/>
  <c r="W181" i="11"/>
  <c r="V181" i="11"/>
  <c r="R181" i="11"/>
  <c r="T181" i="11" s="1"/>
  <c r="N181" i="11"/>
  <c r="L181" i="11"/>
  <c r="K181" i="11"/>
  <c r="J181" i="11"/>
  <c r="Z180" i="11"/>
  <c r="AB180" i="11" s="1"/>
  <c r="V180" i="11"/>
  <c r="T180" i="11"/>
  <c r="R180" i="11"/>
  <c r="S180" i="11" s="1"/>
  <c r="P180" i="11"/>
  <c r="O180" i="11"/>
  <c r="N180" i="11"/>
  <c r="J180" i="11"/>
  <c r="AA179" i="11"/>
  <c r="Z179" i="11"/>
  <c r="AB179" i="11" s="1"/>
  <c r="X179" i="11"/>
  <c r="V179" i="11"/>
  <c r="W179" i="11" s="1"/>
  <c r="T179" i="11"/>
  <c r="S179" i="11"/>
  <c r="R179" i="11"/>
  <c r="P179" i="11"/>
  <c r="O179" i="11"/>
  <c r="N179" i="11"/>
  <c r="K179" i="11"/>
  <c r="J179" i="11"/>
  <c r="L179" i="11" s="1"/>
  <c r="Z178" i="11"/>
  <c r="AA178" i="11" s="1"/>
  <c r="X178" i="11"/>
  <c r="W178" i="11"/>
  <c r="V178" i="11"/>
  <c r="T178" i="11"/>
  <c r="S178" i="11"/>
  <c r="R178" i="11"/>
  <c r="N178" i="11"/>
  <c r="P178" i="11" s="1"/>
  <c r="J178" i="11"/>
  <c r="AB177" i="11"/>
  <c r="AA177" i="11"/>
  <c r="Z177" i="11"/>
  <c r="V177" i="11"/>
  <c r="X177" i="11" s="1"/>
  <c r="R177" i="11"/>
  <c r="P177" i="11"/>
  <c r="N177" i="11"/>
  <c r="O177" i="11" s="1"/>
  <c r="L177" i="11"/>
  <c r="K177" i="11"/>
  <c r="J177" i="11"/>
  <c r="Z176" i="11"/>
  <c r="W176" i="11"/>
  <c r="V176" i="11"/>
  <c r="X176" i="11" s="1"/>
  <c r="T176" i="11"/>
  <c r="R176" i="11"/>
  <c r="S176" i="11" s="1"/>
  <c r="P176" i="11"/>
  <c r="O176" i="11"/>
  <c r="N176" i="11"/>
  <c r="L176" i="11"/>
  <c r="K176" i="11"/>
  <c r="J176" i="11"/>
  <c r="AA175" i="11"/>
  <c r="Z175" i="11"/>
  <c r="AB175" i="11" s="1"/>
  <c r="V175" i="11"/>
  <c r="W175" i="11" s="1"/>
  <c r="T175" i="11"/>
  <c r="S175" i="11"/>
  <c r="R175" i="11"/>
  <c r="P175" i="11"/>
  <c r="O175" i="11"/>
  <c r="N175" i="11"/>
  <c r="J175" i="11"/>
  <c r="L175" i="11" s="1"/>
  <c r="Z174" i="11"/>
  <c r="X174" i="11"/>
  <c r="W174" i="11"/>
  <c r="V174" i="11"/>
  <c r="R174" i="11"/>
  <c r="T174" i="11" s="1"/>
  <c r="N174" i="11"/>
  <c r="L174" i="11"/>
  <c r="J174" i="11"/>
  <c r="K174" i="11" s="1"/>
  <c r="AB173" i="11"/>
  <c r="AA173" i="11"/>
  <c r="Z173" i="11"/>
  <c r="V173" i="11"/>
  <c r="S173" i="11"/>
  <c r="R173" i="11"/>
  <c r="T173" i="11" s="1"/>
  <c r="P173" i="11"/>
  <c r="N173" i="11"/>
  <c r="O173" i="11" s="1"/>
  <c r="L173" i="11"/>
  <c r="K173" i="11"/>
  <c r="J173" i="11"/>
  <c r="AB172" i="11"/>
  <c r="AA172" i="11"/>
  <c r="Z172" i="11"/>
  <c r="W172" i="11"/>
  <c r="V172" i="11"/>
  <c r="X172" i="11" s="1"/>
  <c r="R172" i="11"/>
  <c r="S172" i="11" s="1"/>
  <c r="P172" i="11"/>
  <c r="O172" i="11"/>
  <c r="N172" i="11"/>
  <c r="L172" i="11"/>
  <c r="K172" i="11"/>
  <c r="J172" i="11"/>
  <c r="Z171" i="11"/>
  <c r="AB171" i="11" s="1"/>
  <c r="V171" i="11"/>
  <c r="T171" i="11"/>
  <c r="S171" i="11"/>
  <c r="R171" i="11"/>
  <c r="N171" i="11"/>
  <c r="P171" i="11" s="1"/>
  <c r="J171" i="11"/>
  <c r="AB170" i="11"/>
  <c r="Z170" i="11"/>
  <c r="AA170" i="11" s="1"/>
  <c r="X170" i="11"/>
  <c r="W170" i="11"/>
  <c r="V170" i="11"/>
  <c r="R170" i="11"/>
  <c r="O170" i="11"/>
  <c r="N170" i="11"/>
  <c r="P170" i="11" s="1"/>
  <c r="L170" i="11"/>
  <c r="J170" i="11"/>
  <c r="K170" i="11" s="1"/>
  <c r="AB169" i="11"/>
  <c r="AA169" i="11"/>
  <c r="Z169" i="11"/>
  <c r="X169" i="11"/>
  <c r="W169" i="11"/>
  <c r="V169" i="11"/>
  <c r="S169" i="11"/>
  <c r="R169" i="11"/>
  <c r="T169" i="11" s="1"/>
  <c r="N169" i="11"/>
  <c r="O169" i="11" s="1"/>
  <c r="L169" i="11"/>
  <c r="K169" i="11"/>
  <c r="J169" i="11"/>
  <c r="AB168" i="11"/>
  <c r="AA168" i="11"/>
  <c r="Z168" i="11"/>
  <c r="V168" i="11"/>
  <c r="X168" i="11" s="1"/>
  <c r="R168" i="11"/>
  <c r="P168" i="11"/>
  <c r="O168" i="11"/>
  <c r="N168" i="11"/>
  <c r="J168" i="11"/>
  <c r="L168" i="11" s="1"/>
  <c r="Z167" i="11"/>
  <c r="X167" i="11"/>
  <c r="V167" i="11"/>
  <c r="W167" i="11" s="1"/>
  <c r="T167" i="11"/>
  <c r="S167" i="11"/>
  <c r="R167" i="11"/>
  <c r="N167" i="11"/>
  <c r="K167" i="11"/>
  <c r="J167" i="11"/>
  <c r="L167" i="11" s="1"/>
  <c r="AB166" i="11"/>
  <c r="Z166" i="11"/>
  <c r="AA166" i="11" s="1"/>
  <c r="X166" i="11"/>
  <c r="W166" i="11"/>
  <c r="V166" i="11"/>
  <c r="T166" i="11"/>
  <c r="S166" i="11"/>
  <c r="R166" i="11"/>
  <c r="O166" i="11"/>
  <c r="N166" i="11"/>
  <c r="P166" i="11" s="1"/>
  <c r="J166" i="11"/>
  <c r="K166" i="11" s="1"/>
  <c r="AB165" i="11"/>
  <c r="AA165" i="11"/>
  <c r="Z165" i="11"/>
  <c r="X165" i="11"/>
  <c r="W165" i="11"/>
  <c r="V165" i="11"/>
  <c r="R165" i="11"/>
  <c r="T165" i="11" s="1"/>
  <c r="N165" i="11"/>
  <c r="L165" i="11"/>
  <c r="K165" i="11"/>
  <c r="J165" i="11"/>
  <c r="Z164" i="11"/>
  <c r="AB164" i="11" s="1"/>
  <c r="V164" i="11"/>
  <c r="T164" i="11"/>
  <c r="R164" i="11"/>
  <c r="S164" i="11" s="1"/>
  <c r="P164" i="11"/>
  <c r="O164" i="11"/>
  <c r="N164" i="11"/>
  <c r="J164" i="11"/>
  <c r="AA163" i="11"/>
  <c r="Z163" i="11"/>
  <c r="AB163" i="11" s="1"/>
  <c r="X163" i="11"/>
  <c r="V163" i="11"/>
  <c r="W163" i="11" s="1"/>
  <c r="T163" i="11"/>
  <c r="S163" i="11"/>
  <c r="R163" i="11"/>
  <c r="P163" i="11"/>
  <c r="O163" i="11"/>
  <c r="N163" i="11"/>
  <c r="K163" i="11"/>
  <c r="J163" i="11"/>
  <c r="L163" i="11" s="1"/>
  <c r="Z162" i="11"/>
  <c r="AA162" i="11" s="1"/>
  <c r="X162" i="11"/>
  <c r="W162" i="11"/>
  <c r="V162" i="11"/>
  <c r="T162" i="11"/>
  <c r="S162" i="11"/>
  <c r="R162" i="11"/>
  <c r="N162" i="11"/>
  <c r="P162" i="11" s="1"/>
  <c r="J162" i="11"/>
  <c r="AB161" i="11"/>
  <c r="AA161" i="11"/>
  <c r="Z161" i="11"/>
  <c r="V161" i="11"/>
  <c r="X161" i="11" s="1"/>
  <c r="R161" i="11"/>
  <c r="P161" i="11"/>
  <c r="N161" i="11"/>
  <c r="O161" i="11" s="1"/>
  <c r="L161" i="11"/>
  <c r="K161" i="11"/>
  <c r="J161" i="11"/>
  <c r="Z160" i="11"/>
  <c r="W160" i="11"/>
  <c r="V160" i="11"/>
  <c r="X160" i="11" s="1"/>
  <c r="T160" i="11"/>
  <c r="R160" i="11"/>
  <c r="S160" i="11" s="1"/>
  <c r="P160" i="11"/>
  <c r="O160" i="11"/>
  <c r="N160" i="11"/>
  <c r="L160" i="11"/>
  <c r="K160" i="11"/>
  <c r="J160" i="11"/>
  <c r="AA159" i="11"/>
  <c r="Z159" i="11"/>
  <c r="AB159" i="11" s="1"/>
  <c r="V159" i="11"/>
  <c r="W159" i="11" s="1"/>
  <c r="T159" i="11"/>
  <c r="S159" i="11"/>
  <c r="R159" i="11"/>
  <c r="P159" i="11"/>
  <c r="O159" i="11"/>
  <c r="N159" i="11"/>
  <c r="J159" i="11"/>
  <c r="L159" i="11" s="1"/>
  <c r="Z158" i="11"/>
  <c r="X158" i="11"/>
  <c r="W158" i="11"/>
  <c r="V158" i="11"/>
  <c r="R158" i="11"/>
  <c r="T158" i="11" s="1"/>
  <c r="N158" i="11"/>
  <c r="L158" i="11"/>
  <c r="J158" i="11"/>
  <c r="K158" i="11" s="1"/>
  <c r="AB157" i="11"/>
  <c r="AA157" i="11"/>
  <c r="Z157" i="11"/>
  <c r="V157" i="11"/>
  <c r="S157" i="11"/>
  <c r="R157" i="11"/>
  <c r="T157" i="11" s="1"/>
  <c r="P157" i="11"/>
  <c r="N157" i="11"/>
  <c r="O157" i="11" s="1"/>
  <c r="L157" i="11"/>
  <c r="K157" i="11"/>
  <c r="J157" i="11"/>
  <c r="AB156" i="11"/>
  <c r="AA156" i="11"/>
  <c r="Z156" i="11"/>
  <c r="W156" i="11"/>
  <c r="V156" i="11"/>
  <c r="X156" i="11" s="1"/>
  <c r="R156" i="11"/>
  <c r="S156" i="11" s="1"/>
  <c r="P156" i="11"/>
  <c r="O156" i="11"/>
  <c r="N156" i="11"/>
  <c r="L156" i="11"/>
  <c r="K156" i="11"/>
  <c r="J156" i="11"/>
  <c r="Z155" i="11"/>
  <c r="AB155" i="11" s="1"/>
  <c r="V155" i="11"/>
  <c r="T155" i="11"/>
  <c r="S155" i="11"/>
  <c r="R155" i="11"/>
  <c r="N155" i="11"/>
  <c r="P155" i="11" s="1"/>
  <c r="J155" i="11"/>
  <c r="AB154" i="11"/>
  <c r="Z154" i="11"/>
  <c r="AA154" i="11" s="1"/>
  <c r="X154" i="11"/>
  <c r="W154" i="11"/>
  <c r="V154" i="11"/>
  <c r="R154" i="11"/>
  <c r="O154" i="11"/>
  <c r="N154" i="11"/>
  <c r="P154" i="11" s="1"/>
  <c r="L154" i="11"/>
  <c r="J154" i="11"/>
  <c r="K154" i="11" s="1"/>
  <c r="AB153" i="11"/>
  <c r="AA153" i="11"/>
  <c r="Z153" i="11"/>
  <c r="X153" i="11"/>
  <c r="W153" i="11"/>
  <c r="V153" i="11"/>
  <c r="S153" i="11"/>
  <c r="R153" i="11"/>
  <c r="T153" i="11" s="1"/>
  <c r="N153" i="11"/>
  <c r="O153" i="11" s="1"/>
  <c r="L153" i="11"/>
  <c r="K153" i="11"/>
  <c r="J153" i="11"/>
  <c r="AB152" i="11"/>
  <c r="AA152" i="11"/>
  <c r="Z152" i="11"/>
  <c r="V152" i="11"/>
  <c r="X152" i="11" s="1"/>
  <c r="R152" i="11"/>
  <c r="P152" i="11"/>
  <c r="O152" i="11"/>
  <c r="N152" i="11"/>
  <c r="J152" i="11"/>
  <c r="L152" i="11" s="1"/>
  <c r="Z151" i="11"/>
  <c r="X151" i="11"/>
  <c r="V151" i="11"/>
  <c r="W151" i="11" s="1"/>
  <c r="T151" i="11"/>
  <c r="S151" i="11"/>
  <c r="R151" i="11"/>
  <c r="N151" i="11"/>
  <c r="K151" i="11"/>
  <c r="J151" i="11"/>
  <c r="L151" i="11" s="1"/>
  <c r="AB150" i="11"/>
  <c r="Z150" i="11"/>
  <c r="AA150" i="11" s="1"/>
  <c r="X150" i="11"/>
  <c r="W150" i="11"/>
  <c r="V150" i="11"/>
  <c r="T150" i="11"/>
  <c r="S150" i="11"/>
  <c r="R150" i="11"/>
  <c r="O150" i="11"/>
  <c r="N150" i="11"/>
  <c r="P150" i="11" s="1"/>
  <c r="J150" i="11"/>
  <c r="K150" i="11" s="1"/>
  <c r="AB149" i="11"/>
  <c r="AA149" i="11"/>
  <c r="Z149" i="11"/>
  <c r="X149" i="11"/>
  <c r="W149" i="11"/>
  <c r="V149" i="11"/>
  <c r="R149" i="11"/>
  <c r="T149" i="11" s="1"/>
  <c r="N149" i="11"/>
  <c r="L149" i="11"/>
  <c r="K149" i="11"/>
  <c r="J149" i="11"/>
  <c r="Z148" i="11"/>
  <c r="AB148" i="11" s="1"/>
  <c r="V148" i="11"/>
  <c r="T148" i="11"/>
  <c r="R148" i="11"/>
  <c r="S148" i="11" s="1"/>
  <c r="P148" i="11"/>
  <c r="O148" i="11"/>
  <c r="N148" i="11"/>
  <c r="J148" i="11"/>
  <c r="AA147" i="11"/>
  <c r="Z147" i="11"/>
  <c r="AB147" i="11" s="1"/>
  <c r="X147" i="11"/>
  <c r="V147" i="11"/>
  <c r="W147" i="11" s="1"/>
  <c r="T147" i="11"/>
  <c r="S147" i="11"/>
  <c r="R147" i="11"/>
  <c r="P147" i="11"/>
  <c r="O147" i="11"/>
  <c r="N147" i="11"/>
  <c r="K147" i="11"/>
  <c r="J147" i="11"/>
  <c r="L147" i="11" s="1"/>
  <c r="Z146" i="11"/>
  <c r="AA146" i="11" s="1"/>
  <c r="X146" i="11"/>
  <c r="W146" i="11"/>
  <c r="V146" i="11"/>
  <c r="T146" i="11"/>
  <c r="S146" i="11"/>
  <c r="R146" i="11"/>
  <c r="N146" i="11"/>
  <c r="P146" i="11" s="1"/>
  <c r="J146" i="11"/>
  <c r="AB145" i="11"/>
  <c r="AA145" i="11"/>
  <c r="Z145" i="11"/>
  <c r="V145" i="11"/>
  <c r="X145" i="11" s="1"/>
  <c r="R145" i="11"/>
  <c r="P145" i="11"/>
  <c r="N145" i="11"/>
  <c r="O145" i="11" s="1"/>
  <c r="L145" i="11"/>
  <c r="K145" i="11"/>
  <c r="J145" i="11"/>
  <c r="Z144" i="11"/>
  <c r="W144" i="11"/>
  <c r="V144" i="11"/>
  <c r="X144" i="11" s="1"/>
  <c r="T144" i="11"/>
  <c r="R144" i="11"/>
  <c r="S144" i="11" s="1"/>
  <c r="P144" i="11"/>
  <c r="O144" i="11"/>
  <c r="N144" i="11"/>
  <c r="L144" i="11"/>
  <c r="K144" i="11"/>
  <c r="J144" i="11"/>
  <c r="AA143" i="11"/>
  <c r="Z143" i="11"/>
  <c r="AB143" i="11" s="1"/>
  <c r="V143" i="11"/>
  <c r="W143" i="11" s="1"/>
  <c r="T143" i="11"/>
  <c r="S143" i="11"/>
  <c r="R143" i="11"/>
  <c r="P143" i="11"/>
  <c r="O143" i="11"/>
  <c r="N143" i="11"/>
  <c r="J143" i="11"/>
  <c r="L143" i="11" s="1"/>
  <c r="Z142" i="11"/>
  <c r="X142" i="11"/>
  <c r="W142" i="11"/>
  <c r="V142" i="11"/>
  <c r="R142" i="11"/>
  <c r="T142" i="11" s="1"/>
  <c r="N142" i="11"/>
  <c r="L142" i="11"/>
  <c r="J142" i="11"/>
  <c r="K142" i="11" s="1"/>
  <c r="AB141" i="11"/>
  <c r="AA141" i="11"/>
  <c r="Z141" i="11"/>
  <c r="V141" i="11"/>
  <c r="S141" i="11"/>
  <c r="R141" i="11"/>
  <c r="T141" i="11" s="1"/>
  <c r="P141" i="11"/>
  <c r="N141" i="11"/>
  <c r="O141" i="11" s="1"/>
  <c r="L141" i="11"/>
  <c r="K141" i="11"/>
  <c r="J141" i="11"/>
  <c r="AB140" i="11"/>
  <c r="AA140" i="11"/>
  <c r="Z140" i="11"/>
  <c r="W140" i="11"/>
  <c r="V140" i="11"/>
  <c r="X140" i="11" s="1"/>
  <c r="R140" i="11"/>
  <c r="S140" i="11" s="1"/>
  <c r="P140" i="11"/>
  <c r="O140" i="11"/>
  <c r="N140" i="11"/>
  <c r="L140" i="11"/>
  <c r="K140" i="11"/>
  <c r="J140" i="11"/>
  <c r="Z139" i="11"/>
  <c r="AB139" i="11" s="1"/>
  <c r="V139" i="11"/>
  <c r="T139" i="11"/>
  <c r="S139" i="11"/>
  <c r="R139" i="11"/>
  <c r="N139" i="11"/>
  <c r="P139" i="11" s="1"/>
  <c r="J139" i="11"/>
  <c r="AB138" i="11"/>
  <c r="Z138" i="11"/>
  <c r="AA138" i="11" s="1"/>
  <c r="X138" i="11"/>
  <c r="W138" i="11"/>
  <c r="V138" i="11"/>
  <c r="R138" i="11"/>
  <c r="O138" i="11"/>
  <c r="N138" i="11"/>
  <c r="P138" i="11" s="1"/>
  <c r="L138" i="11"/>
  <c r="J138" i="11"/>
  <c r="K138" i="11" s="1"/>
  <c r="AB137" i="11"/>
  <c r="AA137" i="11"/>
  <c r="Z137" i="11"/>
  <c r="X137" i="11"/>
  <c r="W137" i="11"/>
  <c r="V137" i="11"/>
  <c r="S137" i="11"/>
  <c r="R137" i="11"/>
  <c r="T137" i="11" s="1"/>
  <c r="N137" i="11"/>
  <c r="O137" i="11" s="1"/>
  <c r="K137" i="11"/>
  <c r="J137" i="11"/>
  <c r="L137" i="11" s="1"/>
  <c r="AB136" i="11"/>
  <c r="AA136" i="11"/>
  <c r="Z136" i="11"/>
  <c r="X136" i="11"/>
  <c r="W136" i="11"/>
  <c r="V136" i="11"/>
  <c r="T136" i="11"/>
  <c r="S136" i="11"/>
  <c r="R136" i="11"/>
  <c r="P136" i="11"/>
  <c r="O136" i="11"/>
  <c r="N136" i="11"/>
  <c r="J136" i="11"/>
  <c r="AB135" i="11"/>
  <c r="AA135" i="11"/>
  <c r="Z135" i="11"/>
  <c r="V135" i="11"/>
  <c r="X135" i="11" s="1"/>
  <c r="S135" i="11"/>
  <c r="R135" i="11"/>
  <c r="T135" i="11" s="1"/>
  <c r="P135" i="11"/>
  <c r="O135" i="11"/>
  <c r="N135" i="11"/>
  <c r="L135" i="11"/>
  <c r="K135" i="11"/>
  <c r="J135" i="11"/>
  <c r="AB133" i="11"/>
  <c r="AA133" i="11"/>
  <c r="Z133" i="11"/>
  <c r="X133" i="11"/>
  <c r="W133" i="11"/>
  <c r="V133" i="11"/>
  <c r="R133" i="11"/>
  <c r="P133" i="11"/>
  <c r="O133" i="11"/>
  <c r="N133" i="11"/>
  <c r="J133" i="11"/>
  <c r="L133" i="11" s="1"/>
  <c r="AA132" i="11"/>
  <c r="Z132" i="11"/>
  <c r="AB132" i="11" s="1"/>
  <c r="X132" i="11"/>
  <c r="W132" i="11"/>
  <c r="V132" i="11"/>
  <c r="T132" i="11"/>
  <c r="S132" i="11"/>
  <c r="R132" i="11"/>
  <c r="P132" i="11"/>
  <c r="O132" i="11"/>
  <c r="N132" i="11"/>
  <c r="L132" i="11"/>
  <c r="K132" i="11"/>
  <c r="J132" i="11"/>
  <c r="Z131" i="11"/>
  <c r="X131" i="11"/>
  <c r="W131" i="11"/>
  <c r="V131" i="11"/>
  <c r="R131" i="11"/>
  <c r="T131" i="11" s="1"/>
  <c r="O131" i="11"/>
  <c r="N131" i="11"/>
  <c r="P131" i="11" s="1"/>
  <c r="L131" i="11"/>
  <c r="K131" i="11"/>
  <c r="J131" i="11"/>
  <c r="AB130" i="11"/>
  <c r="AA130" i="11"/>
  <c r="Z130" i="11"/>
  <c r="X130" i="11"/>
  <c r="W130" i="11"/>
  <c r="V130" i="11"/>
  <c r="T130" i="11"/>
  <c r="S130" i="11"/>
  <c r="R130" i="11"/>
  <c r="N130" i="11"/>
  <c r="L130" i="11"/>
  <c r="K130" i="11"/>
  <c r="J130" i="11"/>
  <c r="Z129" i="11"/>
  <c r="AB129" i="11" s="1"/>
  <c r="W129" i="11"/>
  <c r="V129" i="11"/>
  <c r="X129" i="11" s="1"/>
  <c r="T129" i="11"/>
  <c r="S129" i="11"/>
  <c r="R129" i="11"/>
  <c r="P129" i="11"/>
  <c r="O129" i="11"/>
  <c r="N129" i="11"/>
  <c r="L129" i="11"/>
  <c r="K129" i="11"/>
  <c r="J129" i="11"/>
  <c r="AB128" i="11"/>
  <c r="AA128" i="11"/>
  <c r="Z128" i="11"/>
  <c r="V128" i="11"/>
  <c r="T128" i="11"/>
  <c r="S128" i="11"/>
  <c r="R128" i="11"/>
  <c r="N128" i="11"/>
  <c r="P128" i="11" s="1"/>
  <c r="K128" i="11"/>
  <c r="J128" i="11"/>
  <c r="L128" i="11" s="1"/>
  <c r="AB127" i="11"/>
  <c r="AA127" i="11"/>
  <c r="Z127" i="11"/>
  <c r="X127" i="11"/>
  <c r="W127" i="11"/>
  <c r="V127" i="11"/>
  <c r="T127" i="11"/>
  <c r="S127" i="11"/>
  <c r="R127" i="11"/>
  <c r="P127" i="11"/>
  <c r="O127" i="11"/>
  <c r="N127" i="11"/>
  <c r="J127" i="11"/>
  <c r="AB126" i="11"/>
  <c r="AA126" i="11"/>
  <c r="Z126" i="11"/>
  <c r="V126" i="11"/>
  <c r="X126" i="11" s="1"/>
  <c r="S126" i="11"/>
  <c r="R126" i="11"/>
  <c r="T126" i="11" s="1"/>
  <c r="P126" i="11"/>
  <c r="O126" i="11"/>
  <c r="N126" i="11"/>
  <c r="L126" i="11"/>
  <c r="K126" i="11"/>
  <c r="J126" i="11"/>
  <c r="AB125" i="11"/>
  <c r="AA125" i="11"/>
  <c r="Z125" i="11"/>
  <c r="X125" i="11"/>
  <c r="W125" i="11"/>
  <c r="V125" i="11"/>
  <c r="R125" i="11"/>
  <c r="P125" i="11"/>
  <c r="O125" i="11"/>
  <c r="N125" i="11"/>
  <c r="J125" i="11"/>
  <c r="L125" i="11" s="1"/>
  <c r="AA124" i="11"/>
  <c r="Z124" i="11"/>
  <c r="AB124" i="11" s="1"/>
  <c r="X124" i="11"/>
  <c r="W124" i="11"/>
  <c r="V124" i="11"/>
  <c r="T124" i="11"/>
  <c r="S124" i="11"/>
  <c r="R124" i="11"/>
  <c r="P124" i="11"/>
  <c r="O124" i="11"/>
  <c r="N124" i="11"/>
  <c r="L124" i="11"/>
  <c r="K124" i="11"/>
  <c r="J124" i="11"/>
  <c r="Z123" i="11"/>
  <c r="X123" i="11"/>
  <c r="W123" i="11"/>
  <c r="V123" i="11"/>
  <c r="R123" i="11"/>
  <c r="T123" i="11" s="1"/>
  <c r="O123" i="11"/>
  <c r="N123" i="11"/>
  <c r="P123" i="11" s="1"/>
  <c r="L123" i="11"/>
  <c r="K123" i="11"/>
  <c r="J123" i="11"/>
  <c r="AB122" i="11"/>
  <c r="AA122" i="11"/>
  <c r="Z122" i="11"/>
  <c r="X122" i="11"/>
  <c r="W122" i="11"/>
  <c r="V122" i="11"/>
  <c r="T122" i="11"/>
  <c r="S122" i="11"/>
  <c r="R122" i="11"/>
  <c r="N122" i="11"/>
  <c r="L122" i="11"/>
  <c r="K122" i="11"/>
  <c r="J122" i="11"/>
  <c r="Z121" i="11"/>
  <c r="AB121" i="11" s="1"/>
  <c r="W121" i="11"/>
  <c r="V121" i="11"/>
  <c r="X121" i="11" s="1"/>
  <c r="T121" i="11"/>
  <c r="S121" i="11"/>
  <c r="R121" i="11"/>
  <c r="P121" i="11"/>
  <c r="O121" i="11"/>
  <c r="N121" i="11"/>
  <c r="L121" i="11"/>
  <c r="K121" i="11"/>
  <c r="J121" i="11"/>
  <c r="AB120" i="11"/>
  <c r="AA120" i="11"/>
  <c r="Z120" i="11"/>
  <c r="V120" i="11"/>
  <c r="T120" i="11"/>
  <c r="S120" i="11"/>
  <c r="R120" i="11"/>
  <c r="N120" i="11"/>
  <c r="P120" i="11" s="1"/>
  <c r="K120" i="11"/>
  <c r="J120" i="11"/>
  <c r="L120" i="11" s="1"/>
  <c r="AB119" i="11"/>
  <c r="AA119" i="11"/>
  <c r="Z119" i="11"/>
  <c r="X119" i="11"/>
  <c r="W119" i="11"/>
  <c r="V119" i="11"/>
  <c r="T119" i="11"/>
  <c r="S119" i="11"/>
  <c r="R119" i="11"/>
  <c r="P119" i="11"/>
  <c r="O119" i="11"/>
  <c r="N119" i="11"/>
  <c r="J119" i="11"/>
  <c r="AB118" i="11"/>
  <c r="AA118" i="11"/>
  <c r="Z118" i="11"/>
  <c r="V118" i="11"/>
  <c r="X118" i="11" s="1"/>
  <c r="S118" i="11"/>
  <c r="R118" i="11"/>
  <c r="T118" i="11" s="1"/>
  <c r="P118" i="11"/>
  <c r="O118" i="11"/>
  <c r="N118" i="11"/>
  <c r="L118" i="11"/>
  <c r="K118" i="11"/>
  <c r="J118" i="11"/>
  <c r="AB117" i="11"/>
  <c r="AA117" i="11"/>
  <c r="Z117" i="11"/>
  <c r="X117" i="11"/>
  <c r="W117" i="11"/>
  <c r="V117" i="11"/>
  <c r="R117" i="11"/>
  <c r="P117" i="11"/>
  <c r="O117" i="11"/>
  <c r="N117" i="11"/>
  <c r="J117" i="11"/>
  <c r="L117" i="11" s="1"/>
  <c r="AA116" i="11"/>
  <c r="Z116" i="11"/>
  <c r="AB116" i="11" s="1"/>
  <c r="X116" i="11"/>
  <c r="W116" i="11"/>
  <c r="V116" i="11"/>
  <c r="T116" i="11"/>
  <c r="S116" i="11"/>
  <c r="R116" i="11"/>
  <c r="P116" i="11"/>
  <c r="O116" i="11"/>
  <c r="N116" i="11"/>
  <c r="L116" i="11"/>
  <c r="K116" i="11"/>
  <c r="J116" i="11"/>
  <c r="Z115" i="11"/>
  <c r="X115" i="11"/>
  <c r="W115" i="11"/>
  <c r="V115" i="11"/>
  <c r="R115" i="11"/>
  <c r="T115" i="11" s="1"/>
  <c r="O115" i="11"/>
  <c r="N115" i="11"/>
  <c r="P115" i="11" s="1"/>
  <c r="L115" i="11"/>
  <c r="K115" i="11"/>
  <c r="J115" i="11"/>
  <c r="AB114" i="11"/>
  <c r="AA114" i="11"/>
  <c r="Z114" i="11"/>
  <c r="X114" i="11"/>
  <c r="W114" i="11"/>
  <c r="V114" i="11"/>
  <c r="T114" i="11"/>
  <c r="S114" i="11"/>
  <c r="R114" i="11"/>
  <c r="N114" i="11"/>
  <c r="L114" i="11"/>
  <c r="K114" i="11"/>
  <c r="J114" i="11"/>
  <c r="Z113" i="11"/>
  <c r="AB113" i="11" s="1"/>
  <c r="W113" i="11"/>
  <c r="V113" i="11"/>
  <c r="X113" i="11" s="1"/>
  <c r="T113" i="11"/>
  <c r="S113" i="11"/>
  <c r="R113" i="11"/>
  <c r="P113" i="11"/>
  <c r="O113" i="11"/>
  <c r="N113" i="11"/>
  <c r="L113" i="11"/>
  <c r="K113" i="11"/>
  <c r="J113" i="11"/>
  <c r="AB112" i="11"/>
  <c r="AA112" i="11"/>
  <c r="Z112" i="11"/>
  <c r="V112" i="11"/>
  <c r="T112" i="11"/>
  <c r="S112" i="11"/>
  <c r="R112" i="11"/>
  <c r="N112" i="11"/>
  <c r="P112" i="11" s="1"/>
  <c r="K112" i="11"/>
  <c r="J112" i="11"/>
  <c r="L112" i="11" s="1"/>
  <c r="AB111" i="11"/>
  <c r="AA111" i="11"/>
  <c r="Z111" i="11"/>
  <c r="X111" i="11"/>
  <c r="W111" i="11"/>
  <c r="V111" i="11"/>
  <c r="T111" i="11"/>
  <c r="S111" i="11"/>
  <c r="R111" i="11"/>
  <c r="P111" i="11"/>
  <c r="O111" i="11"/>
  <c r="N111" i="11"/>
  <c r="J111" i="11"/>
  <c r="AB110" i="11"/>
  <c r="AA110" i="11"/>
  <c r="Z110" i="11"/>
  <c r="V110" i="11"/>
  <c r="X110" i="11" s="1"/>
  <c r="S110" i="11"/>
  <c r="R110" i="11"/>
  <c r="T110" i="11" s="1"/>
  <c r="P110" i="11"/>
  <c r="O110" i="11"/>
  <c r="N110" i="11"/>
  <c r="L110" i="11"/>
  <c r="K110" i="11"/>
  <c r="J110" i="11"/>
  <c r="AB109" i="11"/>
  <c r="AA109" i="11"/>
  <c r="Z109" i="11"/>
  <c r="X109" i="11"/>
  <c r="W109" i="11"/>
  <c r="V109" i="11"/>
  <c r="R109" i="11"/>
  <c r="P109" i="11"/>
  <c r="O109" i="11"/>
  <c r="N109" i="11"/>
  <c r="J109" i="11"/>
  <c r="L109" i="11" s="1"/>
  <c r="AA108" i="11"/>
  <c r="Z108" i="11"/>
  <c r="AB108" i="11" s="1"/>
  <c r="X108" i="11"/>
  <c r="W108" i="11"/>
  <c r="V108" i="11"/>
  <c r="T108" i="11"/>
  <c r="S108" i="11"/>
  <c r="R108" i="11"/>
  <c r="P108" i="11"/>
  <c r="O108" i="11"/>
  <c r="N108" i="11"/>
  <c r="L108" i="11"/>
  <c r="K108" i="11"/>
  <c r="J108" i="11"/>
  <c r="Z107" i="11"/>
  <c r="X107" i="11"/>
  <c r="W107" i="11"/>
  <c r="V107" i="11"/>
  <c r="R107" i="11"/>
  <c r="T107" i="11" s="1"/>
  <c r="O107" i="11"/>
  <c r="N107" i="11"/>
  <c r="P107" i="11" s="1"/>
  <c r="L107" i="11"/>
  <c r="K107" i="11"/>
  <c r="J107" i="11"/>
  <c r="AB106" i="11"/>
  <c r="AA106" i="11"/>
  <c r="Z106" i="11"/>
  <c r="X106" i="11"/>
  <c r="W106" i="11"/>
  <c r="V106" i="11"/>
  <c r="T106" i="11"/>
  <c r="S106" i="11"/>
  <c r="R106" i="11"/>
  <c r="N106" i="11"/>
  <c r="L106" i="11"/>
  <c r="K106" i="11"/>
  <c r="J106" i="11"/>
  <c r="Z105" i="11"/>
  <c r="AB105" i="11" s="1"/>
  <c r="W105" i="11"/>
  <c r="V105" i="11"/>
  <c r="X105" i="11" s="1"/>
  <c r="T105" i="11"/>
  <c r="S105" i="11"/>
  <c r="R105" i="11"/>
  <c r="P105" i="11"/>
  <c r="O105" i="11"/>
  <c r="N105" i="11"/>
  <c r="L105" i="11"/>
  <c r="K105" i="11"/>
  <c r="J105" i="11"/>
  <c r="AB104" i="11"/>
  <c r="AA104" i="11"/>
  <c r="Z104" i="11"/>
  <c r="V104" i="11"/>
  <c r="T104" i="11"/>
  <c r="S104" i="11"/>
  <c r="R104" i="11"/>
  <c r="N104" i="11"/>
  <c r="P104" i="11" s="1"/>
  <c r="K104" i="11"/>
  <c r="J104" i="11"/>
  <c r="L104" i="11" s="1"/>
  <c r="AB103" i="11"/>
  <c r="AA103" i="11"/>
  <c r="Z103" i="11"/>
  <c r="X103" i="11"/>
  <c r="W103" i="11"/>
  <c r="V103" i="11"/>
  <c r="T103" i="11"/>
  <c r="S103" i="11"/>
  <c r="R103" i="11"/>
  <c r="P103" i="11"/>
  <c r="O103" i="11"/>
  <c r="N103" i="11"/>
  <c r="J103" i="11"/>
  <c r="AB102" i="11"/>
  <c r="AA102" i="11"/>
  <c r="Z102" i="11"/>
  <c r="V102" i="11"/>
  <c r="X102" i="11" s="1"/>
  <c r="S102" i="11"/>
  <c r="R102" i="11"/>
  <c r="T102" i="11" s="1"/>
  <c r="P102" i="11"/>
  <c r="O102" i="11"/>
  <c r="N102" i="11"/>
  <c r="L102" i="11"/>
  <c r="K102" i="11"/>
  <c r="J102" i="11"/>
  <c r="AB101" i="11"/>
  <c r="AA101" i="11"/>
  <c r="Z101" i="11"/>
  <c r="X101" i="11"/>
  <c r="W101" i="11"/>
  <c r="V101" i="11"/>
  <c r="R101" i="11"/>
  <c r="P101" i="11"/>
  <c r="O101" i="11"/>
  <c r="N101" i="11"/>
  <c r="J101" i="11"/>
  <c r="L101" i="11" s="1"/>
  <c r="AA100" i="11"/>
  <c r="Z100" i="11"/>
  <c r="AB100" i="11" s="1"/>
  <c r="X100" i="11"/>
  <c r="W100" i="11"/>
  <c r="V100" i="11"/>
  <c r="T100" i="11"/>
  <c r="S100" i="11"/>
  <c r="R100" i="11"/>
  <c r="P100" i="11"/>
  <c r="O100" i="11"/>
  <c r="N100" i="11"/>
  <c r="L100" i="11"/>
  <c r="K100" i="11"/>
  <c r="J100" i="11"/>
  <c r="Z99" i="11"/>
  <c r="X99" i="11"/>
  <c r="W99" i="11"/>
  <c r="V99" i="11"/>
  <c r="R99" i="11"/>
  <c r="T99" i="11" s="1"/>
  <c r="O99" i="11"/>
  <c r="N99" i="11"/>
  <c r="P99" i="11" s="1"/>
  <c r="L99" i="11"/>
  <c r="K99" i="11"/>
  <c r="J99" i="11"/>
  <c r="AB98" i="11"/>
  <c r="AA98" i="11"/>
  <c r="Z98" i="11"/>
  <c r="X98" i="11"/>
  <c r="W98" i="11"/>
  <c r="V98" i="11"/>
  <c r="T98" i="11"/>
  <c r="S98" i="11"/>
  <c r="R98" i="11"/>
  <c r="N98" i="11"/>
  <c r="L98" i="11"/>
  <c r="K98" i="11"/>
  <c r="J98" i="11"/>
  <c r="Z97" i="11"/>
  <c r="AB97" i="11" s="1"/>
  <c r="W97" i="11"/>
  <c r="V97" i="11"/>
  <c r="X97" i="11" s="1"/>
  <c r="T97" i="11"/>
  <c r="S97" i="11"/>
  <c r="R97" i="11"/>
  <c r="P97" i="11"/>
  <c r="O97" i="11"/>
  <c r="N97" i="11"/>
  <c r="L97" i="11"/>
  <c r="K97" i="11"/>
  <c r="J97" i="11"/>
  <c r="AB96" i="11"/>
  <c r="AA96" i="11"/>
  <c r="Z96" i="11"/>
  <c r="V96" i="11"/>
  <c r="T96" i="11"/>
  <c r="S96" i="11"/>
  <c r="R96" i="11"/>
  <c r="N96" i="11"/>
  <c r="P96" i="11" s="1"/>
  <c r="K96" i="11"/>
  <c r="J96" i="11"/>
  <c r="L96" i="11" s="1"/>
  <c r="AB95" i="11"/>
  <c r="AA95" i="11"/>
  <c r="Z95" i="11"/>
  <c r="X95" i="11"/>
  <c r="W95" i="11"/>
  <c r="V95" i="11"/>
  <c r="T95" i="11"/>
  <c r="S95" i="11"/>
  <c r="R95" i="11"/>
  <c r="P95" i="11"/>
  <c r="O95" i="11"/>
  <c r="N95" i="11"/>
  <c r="J95" i="11"/>
  <c r="AB94" i="11"/>
  <c r="AA94" i="11"/>
  <c r="Z94" i="11"/>
  <c r="V94" i="11"/>
  <c r="X94" i="11" s="1"/>
  <c r="S94" i="11"/>
  <c r="R94" i="11"/>
  <c r="T94" i="11" s="1"/>
  <c r="P94" i="11"/>
  <c r="O94" i="11"/>
  <c r="N94" i="11"/>
  <c r="L94" i="11"/>
  <c r="K94" i="11"/>
  <c r="J94" i="11"/>
  <c r="AB93" i="11"/>
  <c r="AA93" i="11"/>
  <c r="Z93" i="11"/>
  <c r="X93" i="11"/>
  <c r="W93" i="11"/>
  <c r="V93" i="11"/>
  <c r="R93" i="11"/>
  <c r="P93" i="11"/>
  <c r="O93" i="11"/>
  <c r="N93" i="11"/>
  <c r="J93" i="11"/>
  <c r="L93" i="11" s="1"/>
  <c r="AA92" i="11"/>
  <c r="Z92" i="11"/>
  <c r="AB92" i="11" s="1"/>
  <c r="X92" i="11"/>
  <c r="W92" i="11"/>
  <c r="V92" i="11"/>
  <c r="T92" i="11"/>
  <c r="S92" i="11"/>
  <c r="R92" i="11"/>
  <c r="P92" i="11"/>
  <c r="O92" i="11"/>
  <c r="N92" i="11"/>
  <c r="L92" i="11"/>
  <c r="K92" i="11"/>
  <c r="J92" i="11"/>
  <c r="Z91" i="11"/>
  <c r="X91" i="11"/>
  <c r="W91" i="11"/>
  <c r="V91" i="11"/>
  <c r="R91" i="11"/>
  <c r="T91" i="11" s="1"/>
  <c r="O91" i="11"/>
  <c r="N91" i="11"/>
  <c r="P91" i="11" s="1"/>
  <c r="L91" i="11"/>
  <c r="K91" i="11"/>
  <c r="J91" i="11"/>
  <c r="AB90" i="11"/>
  <c r="AA90" i="11"/>
  <c r="Z90" i="11"/>
  <c r="X90" i="11"/>
  <c r="W90" i="11"/>
  <c r="V90" i="11"/>
  <c r="T90" i="11"/>
  <c r="S90" i="11"/>
  <c r="R90" i="11"/>
  <c r="N90" i="11"/>
  <c r="L90" i="11"/>
  <c r="K90" i="11"/>
  <c r="J90" i="11"/>
  <c r="Z89" i="11"/>
  <c r="AB89" i="11" s="1"/>
  <c r="W89" i="11"/>
  <c r="V89" i="11"/>
  <c r="X89" i="11" s="1"/>
  <c r="T89" i="11"/>
  <c r="S89" i="11"/>
  <c r="R89" i="11"/>
  <c r="P89" i="11"/>
  <c r="O89" i="11"/>
  <c r="N89" i="11"/>
  <c r="L89" i="11"/>
  <c r="K89" i="11"/>
  <c r="J89" i="11"/>
  <c r="AB88" i="11"/>
  <c r="AA88" i="11"/>
  <c r="Z88" i="11"/>
  <c r="V88" i="11"/>
  <c r="T88" i="11"/>
  <c r="S88" i="11"/>
  <c r="R88" i="11"/>
  <c r="N88" i="11"/>
  <c r="P88" i="11" s="1"/>
  <c r="K88" i="11"/>
  <c r="J88" i="11"/>
  <c r="L88" i="11" s="1"/>
  <c r="AB87" i="11"/>
  <c r="AA87" i="11"/>
  <c r="Z87" i="11"/>
  <c r="X87" i="11"/>
  <c r="W87" i="11"/>
  <c r="V87" i="11"/>
  <c r="T87" i="11"/>
  <c r="S87" i="11"/>
  <c r="R87" i="11"/>
  <c r="P87" i="11"/>
  <c r="O87" i="11"/>
  <c r="N87" i="11"/>
  <c r="J87" i="11"/>
  <c r="AB86" i="11"/>
  <c r="AA86" i="11"/>
  <c r="Z86" i="11"/>
  <c r="V86" i="11"/>
  <c r="X86" i="11" s="1"/>
  <c r="S86" i="11"/>
  <c r="R86" i="11"/>
  <c r="T86" i="11" s="1"/>
  <c r="P86" i="11"/>
  <c r="O86" i="11"/>
  <c r="N86" i="11"/>
  <c r="L86" i="11"/>
  <c r="K86" i="11"/>
  <c r="J86" i="11"/>
  <c r="AB85" i="11"/>
  <c r="AA85" i="11"/>
  <c r="Z85" i="11"/>
  <c r="X85" i="11"/>
  <c r="W85" i="11"/>
  <c r="V85" i="11"/>
  <c r="R85" i="11"/>
  <c r="P85" i="11"/>
  <c r="O85" i="11"/>
  <c r="N85" i="11"/>
  <c r="J85" i="11"/>
  <c r="L85" i="11" s="1"/>
  <c r="AA84" i="11"/>
  <c r="Z84" i="11"/>
  <c r="AB84" i="11" s="1"/>
  <c r="X84" i="11"/>
  <c r="W84" i="11"/>
  <c r="V84" i="11"/>
  <c r="T84" i="11"/>
  <c r="S84" i="11"/>
  <c r="R84" i="11"/>
  <c r="P84" i="11"/>
  <c r="O84" i="11"/>
  <c r="N84" i="11"/>
  <c r="L84" i="11"/>
  <c r="K84" i="11"/>
  <c r="J84" i="11"/>
  <c r="Z83" i="11"/>
  <c r="X83" i="11"/>
  <c r="W83" i="11"/>
  <c r="V83" i="11"/>
  <c r="R83" i="11"/>
  <c r="T83" i="11" s="1"/>
  <c r="O83" i="11"/>
  <c r="N83" i="11"/>
  <c r="P83" i="11" s="1"/>
  <c r="L83" i="11"/>
  <c r="K83" i="11"/>
  <c r="J83" i="11"/>
  <c r="AB82" i="11"/>
  <c r="AA82" i="11"/>
  <c r="Z82" i="11"/>
  <c r="X82" i="11"/>
  <c r="W82" i="11"/>
  <c r="V82" i="11"/>
  <c r="T82" i="11"/>
  <c r="S82" i="11"/>
  <c r="R82" i="11"/>
  <c r="N82" i="11"/>
  <c r="J82" i="11"/>
  <c r="Z81" i="11"/>
  <c r="AB81" i="11" s="1"/>
  <c r="W81" i="11"/>
  <c r="V81" i="11"/>
  <c r="X81" i="11" s="1"/>
  <c r="T81" i="11"/>
  <c r="S81" i="11"/>
  <c r="R81" i="11"/>
  <c r="P81" i="11"/>
  <c r="O81" i="11"/>
  <c r="N81" i="11"/>
  <c r="L81" i="11"/>
  <c r="K81" i="11"/>
  <c r="J81" i="11"/>
  <c r="AB80" i="11"/>
  <c r="AA80" i="11"/>
  <c r="Z80" i="11"/>
  <c r="V80" i="11"/>
  <c r="R80" i="11"/>
  <c r="N80" i="11"/>
  <c r="P80" i="11" s="1"/>
  <c r="K80" i="11"/>
  <c r="J80" i="11"/>
  <c r="L80" i="11" s="1"/>
  <c r="AB79" i="11"/>
  <c r="AA79" i="11"/>
  <c r="Z79" i="11"/>
  <c r="X79" i="11"/>
  <c r="W79" i="11"/>
  <c r="V79" i="11"/>
  <c r="T79" i="11"/>
  <c r="S79" i="11"/>
  <c r="R79" i="11"/>
  <c r="P79" i="11"/>
  <c r="O79" i="11"/>
  <c r="N79" i="11"/>
  <c r="J79" i="11"/>
  <c r="Z78" i="11"/>
  <c r="V78" i="11"/>
  <c r="X78" i="11" s="1"/>
  <c r="S78" i="11"/>
  <c r="R78" i="11"/>
  <c r="T78" i="11" s="1"/>
  <c r="P78" i="11"/>
  <c r="O78" i="11"/>
  <c r="N78" i="11"/>
  <c r="L78" i="11"/>
  <c r="K78" i="11"/>
  <c r="J78" i="11"/>
  <c r="AB77" i="11"/>
  <c r="AA77" i="11"/>
  <c r="Z77" i="11"/>
  <c r="X77" i="11"/>
  <c r="W77" i="11"/>
  <c r="V77" i="11"/>
  <c r="R77" i="11"/>
  <c r="N77" i="11"/>
  <c r="J77" i="11"/>
  <c r="L77" i="11" s="1"/>
  <c r="AA76" i="11"/>
  <c r="Z76" i="11"/>
  <c r="AB76" i="11" s="1"/>
  <c r="X76" i="11"/>
  <c r="W76" i="11"/>
  <c r="V76" i="11"/>
  <c r="T76" i="11"/>
  <c r="S76" i="11"/>
  <c r="R76" i="11"/>
  <c r="P76" i="11"/>
  <c r="O76" i="11"/>
  <c r="N76" i="11"/>
  <c r="L76" i="11"/>
  <c r="K76" i="11"/>
  <c r="J76" i="11"/>
  <c r="Z75" i="11"/>
  <c r="V75" i="11"/>
  <c r="R75" i="11"/>
  <c r="T75" i="11" s="1"/>
  <c r="O75" i="11"/>
  <c r="N75" i="11"/>
  <c r="P75" i="11" s="1"/>
  <c r="L75" i="11"/>
  <c r="K75" i="11"/>
  <c r="J75" i="11"/>
  <c r="AB74" i="11"/>
  <c r="AA74" i="11"/>
  <c r="Z74" i="11"/>
  <c r="X74" i="11"/>
  <c r="W74" i="11"/>
  <c r="V74" i="11"/>
  <c r="T74" i="11"/>
  <c r="S74" i="11"/>
  <c r="R74" i="11"/>
  <c r="N74" i="11"/>
  <c r="J74" i="11"/>
  <c r="Z73" i="11"/>
  <c r="AB73" i="11" s="1"/>
  <c r="W73" i="11"/>
  <c r="V73" i="11"/>
  <c r="X73" i="11" s="1"/>
  <c r="T73" i="11"/>
  <c r="S73" i="11"/>
  <c r="R73" i="11"/>
  <c r="P73" i="11"/>
  <c r="O73" i="11"/>
  <c r="N73" i="11"/>
  <c r="L73" i="11"/>
  <c r="K73" i="11"/>
  <c r="J73" i="11"/>
  <c r="AB72" i="11"/>
  <c r="AA72" i="11"/>
  <c r="Z72" i="11"/>
  <c r="V72" i="11"/>
  <c r="R72" i="11"/>
  <c r="N72" i="11"/>
  <c r="P72" i="11" s="1"/>
  <c r="K72" i="11"/>
  <c r="J72" i="11"/>
  <c r="L72" i="11" s="1"/>
  <c r="AB71" i="11"/>
  <c r="AA71" i="11"/>
  <c r="Z71" i="11"/>
  <c r="X71" i="11"/>
  <c r="W71" i="11"/>
  <c r="V71" i="11"/>
  <c r="T71" i="11"/>
  <c r="S71" i="11"/>
  <c r="R71" i="11"/>
  <c r="P71" i="11"/>
  <c r="O71" i="11"/>
  <c r="N71" i="11"/>
  <c r="J71" i="11"/>
  <c r="Z70" i="11"/>
  <c r="V70" i="11"/>
  <c r="X70" i="11" s="1"/>
  <c r="S70" i="11"/>
  <c r="R70" i="11"/>
  <c r="T70" i="11" s="1"/>
  <c r="P70" i="11"/>
  <c r="O70" i="11"/>
  <c r="N70" i="11"/>
  <c r="L70" i="11"/>
  <c r="K70" i="11"/>
  <c r="J70" i="11"/>
  <c r="AB69" i="11"/>
  <c r="AA69" i="11"/>
  <c r="Z69" i="11"/>
  <c r="X69" i="11"/>
  <c r="W69" i="11"/>
  <c r="V69" i="11"/>
  <c r="R69" i="11"/>
  <c r="N69" i="11"/>
  <c r="J69" i="11"/>
  <c r="L69" i="11" s="1"/>
  <c r="Z68" i="11"/>
  <c r="X68" i="11"/>
  <c r="W68" i="11"/>
  <c r="V68" i="11"/>
  <c r="T68" i="11"/>
  <c r="S68" i="11"/>
  <c r="R68" i="11"/>
  <c r="P68" i="11"/>
  <c r="O68" i="11"/>
  <c r="N68" i="11"/>
  <c r="L68" i="11"/>
  <c r="K68" i="11"/>
  <c r="J68" i="11"/>
  <c r="Z67" i="11"/>
  <c r="X67" i="11"/>
  <c r="V67" i="11"/>
  <c r="W67" i="11" s="1"/>
  <c r="R67" i="11"/>
  <c r="T67" i="11" s="1"/>
  <c r="O67" i="11"/>
  <c r="N67" i="11"/>
  <c r="P67" i="11" s="1"/>
  <c r="L67" i="11"/>
  <c r="K67" i="11"/>
  <c r="J67" i="11"/>
  <c r="AB66" i="11"/>
  <c r="AA66" i="11"/>
  <c r="Z66" i="11"/>
  <c r="X66" i="11"/>
  <c r="W66" i="11"/>
  <c r="V66" i="11"/>
  <c r="T66" i="11"/>
  <c r="S66" i="11"/>
  <c r="R66" i="11"/>
  <c r="N66" i="11"/>
  <c r="L66" i="11"/>
  <c r="J66" i="11"/>
  <c r="K66" i="11" s="1"/>
  <c r="Z65" i="11"/>
  <c r="AB65" i="11" s="1"/>
  <c r="V65" i="11"/>
  <c r="X65" i="11" s="1"/>
  <c r="T65" i="11"/>
  <c r="S65" i="11"/>
  <c r="R65" i="11"/>
  <c r="P65" i="11"/>
  <c r="O65" i="11"/>
  <c r="N65" i="11"/>
  <c r="L65" i="11"/>
  <c r="K65" i="11"/>
  <c r="J65" i="11"/>
  <c r="AB64" i="11"/>
  <c r="AA64" i="11"/>
  <c r="Z64" i="11"/>
  <c r="V64" i="11"/>
  <c r="T64" i="11"/>
  <c r="R64" i="11"/>
  <c r="S64" i="11" s="1"/>
  <c r="N64" i="11"/>
  <c r="P64" i="11" s="1"/>
  <c r="K64" i="11"/>
  <c r="J64" i="11"/>
  <c r="L64" i="11" s="1"/>
  <c r="AB63" i="11"/>
  <c r="AA63" i="11"/>
  <c r="Z63" i="11"/>
  <c r="X63" i="11"/>
  <c r="W63" i="11"/>
  <c r="V63" i="11"/>
  <c r="T63" i="11"/>
  <c r="S63" i="11"/>
  <c r="R63" i="11"/>
  <c r="P63" i="11"/>
  <c r="O63" i="11"/>
  <c r="N63" i="11"/>
  <c r="J63" i="11"/>
  <c r="Z62" i="11"/>
  <c r="AA62" i="11" s="1"/>
  <c r="V62" i="11"/>
  <c r="X62" i="11" s="1"/>
  <c r="R62" i="11"/>
  <c r="P62" i="11"/>
  <c r="O62" i="11"/>
  <c r="N62" i="11"/>
  <c r="L62" i="11"/>
  <c r="K62" i="11"/>
  <c r="J62" i="11"/>
  <c r="AB61" i="11"/>
  <c r="AA61" i="11"/>
  <c r="Z61" i="11"/>
  <c r="X61" i="11"/>
  <c r="W61" i="11"/>
  <c r="V61" i="11"/>
  <c r="R61" i="11"/>
  <c r="P61" i="11"/>
  <c r="N61" i="11"/>
  <c r="O61" i="11" s="1"/>
  <c r="J61" i="11"/>
  <c r="L61" i="11" s="1"/>
  <c r="AA60" i="11"/>
  <c r="Z60" i="11"/>
  <c r="AB60" i="11" s="1"/>
  <c r="X60" i="11"/>
  <c r="W60" i="11"/>
  <c r="V60" i="11"/>
  <c r="T60" i="11"/>
  <c r="S60" i="11"/>
  <c r="R60" i="11"/>
  <c r="P60" i="11"/>
  <c r="O60" i="11"/>
  <c r="N60" i="11"/>
  <c r="L60" i="11"/>
  <c r="K60" i="11"/>
  <c r="J60" i="11"/>
  <c r="Z59" i="11"/>
  <c r="X59" i="11"/>
  <c r="V59" i="11"/>
  <c r="W59" i="11" s="1"/>
  <c r="R59" i="11"/>
  <c r="T59" i="11" s="1"/>
  <c r="N59" i="11"/>
  <c r="P59" i="11" s="1"/>
  <c r="L59" i="11"/>
  <c r="K59" i="11"/>
  <c r="J59" i="11"/>
  <c r="AB58" i="11"/>
  <c r="AA58" i="11"/>
  <c r="Z58" i="11"/>
  <c r="X58" i="11"/>
  <c r="W58" i="11"/>
  <c r="V58" i="11"/>
  <c r="T58" i="11"/>
  <c r="S58" i="11"/>
  <c r="R58" i="11"/>
  <c r="N58" i="11"/>
  <c r="L58" i="11"/>
  <c r="J58" i="11"/>
  <c r="K58" i="11" s="1"/>
  <c r="Z57" i="11"/>
  <c r="AB57" i="11" s="1"/>
  <c r="W57" i="11"/>
  <c r="V57" i="11"/>
  <c r="X57" i="11" s="1"/>
  <c r="T57" i="11"/>
  <c r="S57" i="11"/>
  <c r="R57" i="11"/>
  <c r="O57" i="11"/>
  <c r="N57" i="11"/>
  <c r="P57" i="11" s="1"/>
  <c r="L57" i="11"/>
  <c r="K57" i="11"/>
  <c r="J57" i="11"/>
  <c r="AB56" i="11"/>
  <c r="AA56" i="11"/>
  <c r="Z56" i="11"/>
  <c r="V56" i="11"/>
  <c r="R56" i="11"/>
  <c r="S56" i="11" s="1"/>
  <c r="N56" i="11"/>
  <c r="P56" i="11" s="1"/>
  <c r="K56" i="11"/>
  <c r="J56" i="11"/>
  <c r="L56" i="11" s="1"/>
  <c r="AB55" i="11"/>
  <c r="AA55" i="11"/>
  <c r="Z55" i="11"/>
  <c r="W55" i="11"/>
  <c r="V55" i="11"/>
  <c r="X55" i="11" s="1"/>
  <c r="T55" i="11"/>
  <c r="S55" i="11"/>
  <c r="R55" i="11"/>
  <c r="P55" i="11"/>
  <c r="O55" i="11"/>
  <c r="N55" i="11"/>
  <c r="J55" i="11"/>
  <c r="Z54" i="11"/>
  <c r="AA54" i="11" s="1"/>
  <c r="V54" i="11"/>
  <c r="X54" i="11" s="1"/>
  <c r="R54" i="11"/>
  <c r="P54" i="11"/>
  <c r="O54" i="11"/>
  <c r="N54" i="11"/>
  <c r="L54" i="11"/>
  <c r="K54" i="11"/>
  <c r="J54" i="11"/>
  <c r="AB53" i="11"/>
  <c r="AA53" i="11"/>
  <c r="Z53" i="11"/>
  <c r="X53" i="11"/>
  <c r="W53" i="11"/>
  <c r="V53" i="11"/>
  <c r="R53" i="11"/>
  <c r="P53" i="11"/>
  <c r="N53" i="11"/>
  <c r="O53" i="11" s="1"/>
  <c r="J53" i="11"/>
  <c r="L53" i="11" s="1"/>
  <c r="AA52" i="11"/>
  <c r="Z52" i="11"/>
  <c r="AB52" i="11" s="1"/>
  <c r="X52" i="11"/>
  <c r="W52" i="11"/>
  <c r="V52" i="11"/>
  <c r="T52" i="11"/>
  <c r="S52" i="11"/>
  <c r="R52" i="11"/>
  <c r="P52" i="11"/>
  <c r="O52" i="11"/>
  <c r="N52" i="11"/>
  <c r="L52" i="11"/>
  <c r="K52" i="11"/>
  <c r="J52" i="11"/>
  <c r="Z51" i="11"/>
  <c r="X51" i="11"/>
  <c r="V51" i="11"/>
  <c r="W51" i="11" s="1"/>
  <c r="R51" i="11"/>
  <c r="T51" i="11" s="1"/>
  <c r="N51" i="11"/>
  <c r="P51" i="11" s="1"/>
  <c r="L51" i="11"/>
  <c r="K51" i="11"/>
  <c r="J51" i="11"/>
  <c r="AA50" i="11"/>
  <c r="Z50" i="11"/>
  <c r="AB50" i="11" s="1"/>
  <c r="X50" i="11"/>
  <c r="W50" i="11"/>
  <c r="V50" i="11"/>
  <c r="T50" i="11"/>
  <c r="S50" i="11"/>
  <c r="R50" i="11"/>
  <c r="N50" i="11"/>
  <c r="L50" i="11"/>
  <c r="J50" i="11"/>
  <c r="K50" i="11" s="1"/>
  <c r="Z49" i="11"/>
  <c r="AB49" i="11" s="1"/>
  <c r="V49" i="11"/>
  <c r="X49" i="11" s="1"/>
  <c r="T49" i="11"/>
  <c r="S49" i="11"/>
  <c r="R49" i="11"/>
  <c r="O49" i="11"/>
  <c r="N49" i="11"/>
  <c r="P49" i="11" s="1"/>
  <c r="L49" i="11"/>
  <c r="K49" i="11"/>
  <c r="J49" i="11"/>
  <c r="AB48" i="11"/>
  <c r="AA48" i="11"/>
  <c r="Z48" i="11"/>
  <c r="V48" i="11"/>
  <c r="T48" i="11"/>
  <c r="R48" i="11"/>
  <c r="S48" i="11" s="1"/>
  <c r="N48" i="11"/>
  <c r="P48" i="11" s="1"/>
  <c r="K48" i="11"/>
  <c r="J48" i="11"/>
  <c r="L48" i="11" s="1"/>
  <c r="AB47" i="11"/>
  <c r="AA47" i="11"/>
  <c r="Z47" i="11"/>
  <c r="W47" i="11"/>
  <c r="V47" i="11"/>
  <c r="X47" i="11" s="1"/>
  <c r="T47" i="11"/>
  <c r="S47" i="11"/>
  <c r="R47" i="11"/>
  <c r="P47" i="11"/>
  <c r="O47" i="11"/>
  <c r="N47" i="11"/>
  <c r="J47" i="11"/>
  <c r="Z46" i="11"/>
  <c r="AA46" i="11" s="1"/>
  <c r="V46" i="11"/>
  <c r="X46" i="11" s="1"/>
  <c r="S46" i="11"/>
  <c r="R46" i="11"/>
  <c r="T46" i="11" s="1"/>
  <c r="P46" i="11"/>
  <c r="O46" i="11"/>
  <c r="N46" i="11"/>
  <c r="K46" i="11"/>
  <c r="J46" i="11"/>
  <c r="L46" i="11" s="1"/>
  <c r="AB45" i="11"/>
  <c r="AA45" i="11"/>
  <c r="Z45" i="11"/>
  <c r="X45" i="11"/>
  <c r="W45" i="11"/>
  <c r="V45" i="11"/>
  <c r="R45" i="11"/>
  <c r="N45" i="11"/>
  <c r="O45" i="11" s="1"/>
  <c r="J45" i="11"/>
  <c r="L45" i="11" s="1"/>
  <c r="Z44" i="11"/>
  <c r="X44" i="11"/>
  <c r="W44" i="11"/>
  <c r="V44" i="11"/>
  <c r="S44" i="11"/>
  <c r="R44" i="11"/>
  <c r="T44" i="11" s="1"/>
  <c r="P44" i="11"/>
  <c r="O44" i="11"/>
  <c r="N44" i="11"/>
  <c r="L44" i="11"/>
  <c r="K44" i="11"/>
  <c r="J44" i="11"/>
  <c r="Z43" i="11"/>
  <c r="X43" i="11"/>
  <c r="V43" i="11"/>
  <c r="W43" i="11" s="1"/>
  <c r="R43" i="11"/>
  <c r="T43" i="11" s="1"/>
  <c r="O43" i="11"/>
  <c r="N43" i="11"/>
  <c r="P43" i="11" s="1"/>
  <c r="L43" i="11"/>
  <c r="K43" i="11"/>
  <c r="J43" i="11"/>
  <c r="AA42" i="11"/>
  <c r="Z42" i="11"/>
  <c r="AB42" i="11" s="1"/>
  <c r="W42" i="11"/>
  <c r="V42" i="11"/>
  <c r="X42" i="11" s="1"/>
  <c r="T42" i="11"/>
  <c r="S42" i="11"/>
  <c r="R42" i="11"/>
  <c r="N42" i="11"/>
  <c r="J42" i="11"/>
  <c r="Z41" i="11"/>
  <c r="AB41" i="11" s="1"/>
  <c r="W41" i="11"/>
  <c r="V41" i="11"/>
  <c r="X41" i="11" s="1"/>
  <c r="T41" i="11"/>
  <c r="S41" i="11"/>
  <c r="R41" i="11"/>
  <c r="O41" i="11"/>
  <c r="N41" i="11"/>
  <c r="P41" i="11" s="1"/>
  <c r="L41" i="11"/>
  <c r="K41" i="11"/>
  <c r="J41" i="11"/>
  <c r="AB40" i="11"/>
  <c r="AA40" i="11"/>
  <c r="Z40" i="11"/>
  <c r="V40" i="11"/>
  <c r="T40" i="11"/>
  <c r="S40" i="11"/>
  <c r="R40" i="11"/>
  <c r="N40" i="11"/>
  <c r="P40" i="11" s="1"/>
  <c r="J40" i="11"/>
  <c r="L40" i="11" s="1"/>
  <c r="AB39" i="11"/>
  <c r="AA39" i="11"/>
  <c r="Z39" i="11"/>
  <c r="W39" i="11"/>
  <c r="V39" i="11"/>
  <c r="X39" i="11" s="1"/>
  <c r="R39" i="11"/>
  <c r="T39" i="11" s="1"/>
  <c r="P39" i="11"/>
  <c r="O39" i="11"/>
  <c r="N39" i="11"/>
  <c r="J39" i="11"/>
  <c r="Z38" i="11"/>
  <c r="AB38" i="11" s="1"/>
  <c r="V38" i="11"/>
  <c r="X38" i="11" s="1"/>
  <c r="S38" i="11"/>
  <c r="R38" i="11"/>
  <c r="T38" i="11" s="1"/>
  <c r="P38" i="11"/>
  <c r="O38" i="11"/>
  <c r="N38" i="11"/>
  <c r="K38" i="11"/>
  <c r="J38" i="11"/>
  <c r="L38" i="11" s="1"/>
  <c r="AB37" i="11"/>
  <c r="AA37" i="11"/>
  <c r="Z37" i="11"/>
  <c r="X37" i="11"/>
  <c r="W37" i="11"/>
  <c r="V37" i="11"/>
  <c r="R37" i="11"/>
  <c r="P37" i="11"/>
  <c r="O37" i="11"/>
  <c r="N37" i="11"/>
  <c r="J37" i="11"/>
  <c r="L37" i="11" s="1"/>
  <c r="AA36" i="11"/>
  <c r="Z36" i="11"/>
  <c r="AB36" i="11" s="1"/>
  <c r="X36" i="11"/>
  <c r="W36" i="11"/>
  <c r="V36" i="11"/>
  <c r="S36" i="11"/>
  <c r="R36" i="11"/>
  <c r="T36" i="11" s="1"/>
  <c r="O36" i="11"/>
  <c r="N36" i="11"/>
  <c r="P36" i="11" s="1"/>
  <c r="L36" i="11"/>
  <c r="K36" i="11"/>
  <c r="J36" i="11"/>
  <c r="AB35" i="11"/>
  <c r="Z35" i="11"/>
  <c r="AA35" i="11" s="1"/>
  <c r="W35" i="11"/>
  <c r="V35" i="11"/>
  <c r="X35" i="11" s="1"/>
  <c r="R35" i="11"/>
  <c r="N35" i="11"/>
  <c r="P35" i="11" s="1"/>
  <c r="L35" i="11"/>
  <c r="K35" i="11"/>
  <c r="J35" i="11"/>
  <c r="AA34" i="11"/>
  <c r="Z34" i="11"/>
  <c r="AB34" i="11" s="1"/>
  <c r="V34" i="11"/>
  <c r="X34" i="11" s="1"/>
  <c r="T34" i="11"/>
  <c r="S34" i="11"/>
  <c r="R34" i="11"/>
  <c r="P34" i="11"/>
  <c r="N34" i="11"/>
  <c r="O34" i="11" s="1"/>
  <c r="J34" i="11"/>
  <c r="L34" i="11" s="1"/>
  <c r="Z33" i="11"/>
  <c r="W33" i="11"/>
  <c r="V33" i="11"/>
  <c r="X33" i="11" s="1"/>
  <c r="T33" i="11"/>
  <c r="S33" i="11"/>
  <c r="R33" i="11"/>
  <c r="O33" i="11"/>
  <c r="N33" i="11"/>
  <c r="P33" i="11" s="1"/>
  <c r="L33" i="11"/>
  <c r="K33" i="11"/>
  <c r="J33" i="11"/>
  <c r="AB32" i="11"/>
  <c r="AA32" i="11"/>
  <c r="Z32" i="11"/>
  <c r="V32" i="11"/>
  <c r="W32" i="11" s="1"/>
  <c r="T32" i="11"/>
  <c r="S32" i="11"/>
  <c r="R32" i="11"/>
  <c r="N32" i="11"/>
  <c r="K32" i="11"/>
  <c r="J32" i="11"/>
  <c r="L32" i="11" s="1"/>
  <c r="AB31" i="11"/>
  <c r="AA31" i="11"/>
  <c r="Z31" i="11"/>
  <c r="W31" i="11"/>
  <c r="V31" i="11"/>
  <c r="X31" i="11" s="1"/>
  <c r="T31" i="11"/>
  <c r="S31" i="11"/>
  <c r="R31" i="11"/>
  <c r="P31" i="11"/>
  <c r="O31" i="11"/>
  <c r="N31" i="11"/>
  <c r="L31" i="11"/>
  <c r="J31" i="11"/>
  <c r="K31" i="11" s="1"/>
  <c r="AB30" i="11"/>
  <c r="AA30" i="11"/>
  <c r="Z30" i="11"/>
  <c r="V30" i="11"/>
  <c r="R30" i="11"/>
  <c r="T30" i="11" s="1"/>
  <c r="P30" i="11"/>
  <c r="O30" i="11"/>
  <c r="N30" i="11"/>
  <c r="K30" i="11"/>
  <c r="J30" i="11"/>
  <c r="L30" i="11" s="1"/>
  <c r="Z29" i="11"/>
  <c r="AB29" i="11" s="1"/>
  <c r="X29" i="11"/>
  <c r="W29" i="11"/>
  <c r="V29" i="11"/>
  <c r="T29" i="11"/>
  <c r="R29" i="11"/>
  <c r="S29" i="11" s="1"/>
  <c r="N29" i="11"/>
  <c r="P29" i="11" s="1"/>
  <c r="J29" i="11"/>
  <c r="Z28" i="11"/>
  <c r="X28" i="11"/>
  <c r="W28" i="11"/>
  <c r="V28" i="11"/>
  <c r="S28" i="11"/>
  <c r="R28" i="11"/>
  <c r="T28" i="11" s="1"/>
  <c r="N28" i="11"/>
  <c r="L28" i="11"/>
  <c r="K28" i="11"/>
  <c r="J28" i="11"/>
  <c r="Z27" i="11"/>
  <c r="AA27" i="11" s="1"/>
  <c r="V27" i="11"/>
  <c r="R27" i="11"/>
  <c r="O27" i="11"/>
  <c r="N27" i="11"/>
  <c r="P27" i="11" s="1"/>
  <c r="L27" i="11"/>
  <c r="K27" i="11"/>
  <c r="J27" i="11"/>
  <c r="AA26" i="11"/>
  <c r="Z26" i="11"/>
  <c r="AB26" i="11" s="1"/>
  <c r="X26" i="11"/>
  <c r="W26" i="11"/>
  <c r="V26" i="11"/>
  <c r="T26" i="11"/>
  <c r="S26" i="11"/>
  <c r="R26" i="11"/>
  <c r="N26" i="11"/>
  <c r="L26" i="11"/>
  <c r="K26" i="11"/>
  <c r="J26" i="11"/>
  <c r="Z25" i="11"/>
  <c r="W25" i="11"/>
  <c r="V25" i="11"/>
  <c r="X25" i="11" s="1"/>
  <c r="T25" i="11"/>
  <c r="S25" i="11"/>
  <c r="R25" i="11"/>
  <c r="O25" i="11"/>
  <c r="N25" i="11"/>
  <c r="P25" i="11" s="1"/>
  <c r="L25" i="11"/>
  <c r="K25" i="11"/>
  <c r="J25" i="11"/>
  <c r="AB24" i="11"/>
  <c r="AA24" i="11"/>
  <c r="Z24" i="11"/>
  <c r="X24" i="11"/>
  <c r="V24" i="11"/>
  <c r="W24" i="11" s="1"/>
  <c r="T24" i="11"/>
  <c r="S24" i="11"/>
  <c r="R24" i="11"/>
  <c r="N24" i="11"/>
  <c r="K24" i="11"/>
  <c r="J24" i="11"/>
  <c r="L24" i="11" s="1"/>
  <c r="AB23" i="11"/>
  <c r="AA23" i="11"/>
  <c r="Z23" i="11"/>
  <c r="W23" i="11"/>
  <c r="V23" i="11"/>
  <c r="X23" i="11" s="1"/>
  <c r="S23" i="11"/>
  <c r="R23" i="11"/>
  <c r="T23" i="11" s="1"/>
  <c r="P23" i="11"/>
  <c r="O23" i="11"/>
  <c r="N23" i="11"/>
  <c r="L23" i="11"/>
  <c r="J23" i="11"/>
  <c r="K23" i="11" s="1"/>
  <c r="AA22" i="11"/>
  <c r="Z22" i="11"/>
  <c r="AB22" i="11" s="1"/>
  <c r="V22" i="11"/>
  <c r="R22" i="11"/>
  <c r="T22" i="11" s="1"/>
  <c r="P22" i="11"/>
  <c r="O22" i="11"/>
  <c r="N22" i="11"/>
  <c r="K22" i="11"/>
  <c r="J22" i="11"/>
  <c r="L22" i="11" s="1"/>
  <c r="Z21" i="11"/>
  <c r="AB21" i="11" s="1"/>
  <c r="X21" i="11"/>
  <c r="W21" i="11"/>
  <c r="V21" i="11"/>
  <c r="T21" i="11"/>
  <c r="R21" i="11"/>
  <c r="S21" i="11" s="1"/>
  <c r="N21" i="11"/>
  <c r="P21" i="11" s="1"/>
  <c r="J21" i="11"/>
  <c r="AA20" i="11"/>
  <c r="Z20" i="11"/>
  <c r="AB20" i="11" s="1"/>
  <c r="X20" i="11"/>
  <c r="W20" i="11"/>
  <c r="V20" i="11"/>
  <c r="S20" i="11"/>
  <c r="R20" i="11"/>
  <c r="T20" i="11" s="1"/>
  <c r="P20" i="11"/>
  <c r="O20" i="11"/>
  <c r="N20" i="11"/>
  <c r="L20" i="11"/>
  <c r="K20" i="11"/>
  <c r="J20" i="11"/>
  <c r="Z19" i="11"/>
  <c r="AA19" i="11" s="1"/>
  <c r="X19" i="11"/>
  <c r="W19" i="11"/>
  <c r="V19" i="11"/>
  <c r="R19" i="11"/>
  <c r="O19" i="11"/>
  <c r="N19" i="11"/>
  <c r="P19" i="11" s="1"/>
  <c r="L19" i="11"/>
  <c r="K19" i="11"/>
  <c r="J19" i="11"/>
  <c r="AA18" i="11"/>
  <c r="Z18" i="11"/>
  <c r="AB18" i="11" s="1"/>
  <c r="X18" i="11"/>
  <c r="W18" i="11"/>
  <c r="V18" i="11"/>
  <c r="T18" i="11"/>
  <c r="S18" i="11"/>
  <c r="R18" i="11"/>
  <c r="P18" i="11"/>
  <c r="N18" i="11"/>
  <c r="O18" i="11" s="1"/>
  <c r="L18" i="11"/>
  <c r="K18" i="11"/>
  <c r="J18" i="11"/>
  <c r="Z17" i="11"/>
  <c r="V17" i="11"/>
  <c r="X17" i="11" s="1"/>
  <c r="T17" i="11"/>
  <c r="S17" i="11"/>
  <c r="R17" i="11"/>
  <c r="O17" i="11"/>
  <c r="N17" i="11"/>
  <c r="P17" i="11" s="1"/>
  <c r="J17" i="11"/>
  <c r="L17" i="11" s="1"/>
  <c r="AB16" i="11"/>
  <c r="AA16" i="11"/>
  <c r="Z16" i="11"/>
  <c r="X16" i="11"/>
  <c r="V16" i="11"/>
  <c r="W16" i="11" s="1"/>
  <c r="R16" i="11"/>
  <c r="T16" i="11" s="1"/>
  <c r="N16" i="11"/>
  <c r="J16" i="11"/>
  <c r="AB15" i="11"/>
  <c r="AA15" i="11"/>
  <c r="Z15" i="11"/>
  <c r="W15" i="11"/>
  <c r="V15" i="11"/>
  <c r="X15" i="11" s="1"/>
  <c r="R15" i="11"/>
  <c r="P15" i="11"/>
  <c r="O15" i="11"/>
  <c r="N15" i="11"/>
  <c r="J15" i="11"/>
  <c r="K15" i="11" s="1"/>
  <c r="Z14" i="11"/>
  <c r="V14" i="11"/>
  <c r="V9" i="11" s="1"/>
  <c r="G9" i="8" s="1"/>
  <c r="S14" i="11"/>
  <c r="R14" i="11"/>
  <c r="P14" i="11"/>
  <c r="O14" i="11"/>
  <c r="N14" i="11"/>
  <c r="K14" i="11"/>
  <c r="J14" i="11"/>
  <c r="L14" i="11" s="1"/>
  <c r="J9" i="11"/>
  <c r="D9" i="8" s="1"/>
  <c r="AA280" i="10"/>
  <c r="Z280" i="10"/>
  <c r="AB280" i="10" s="1"/>
  <c r="W280" i="10"/>
  <c r="V280" i="10"/>
  <c r="X280" i="10" s="1"/>
  <c r="R280" i="10"/>
  <c r="T280" i="10" s="1"/>
  <c r="P280" i="10"/>
  <c r="O280" i="10"/>
  <c r="N280" i="10"/>
  <c r="L280" i="10"/>
  <c r="K280" i="10"/>
  <c r="J280" i="10"/>
  <c r="Z279" i="10"/>
  <c r="AB279" i="10" s="1"/>
  <c r="V279" i="10"/>
  <c r="T279" i="10"/>
  <c r="S279" i="10"/>
  <c r="R279" i="10"/>
  <c r="O279" i="10"/>
  <c r="N279" i="10"/>
  <c r="P279" i="10" s="1"/>
  <c r="K279" i="10"/>
  <c r="J279" i="10"/>
  <c r="L279" i="10" s="1"/>
  <c r="Z278" i="10"/>
  <c r="AB278" i="10" s="1"/>
  <c r="X278" i="10"/>
  <c r="W278" i="10"/>
  <c r="V278" i="10"/>
  <c r="T278" i="10"/>
  <c r="S278" i="10"/>
  <c r="R278" i="10"/>
  <c r="N278" i="10"/>
  <c r="P278" i="10" s="1"/>
  <c r="J278" i="10"/>
  <c r="AB277" i="10"/>
  <c r="AA277" i="10"/>
  <c r="Z277" i="10"/>
  <c r="W277" i="10"/>
  <c r="V277" i="10"/>
  <c r="X277" i="10" s="1"/>
  <c r="S277" i="10"/>
  <c r="R277" i="10"/>
  <c r="T277" i="10" s="1"/>
  <c r="N277" i="10"/>
  <c r="P277" i="10" s="1"/>
  <c r="L277" i="10"/>
  <c r="K277" i="10"/>
  <c r="J277" i="10"/>
  <c r="AB276" i="10"/>
  <c r="AA276" i="10"/>
  <c r="Z276" i="10"/>
  <c r="V276" i="10"/>
  <c r="X276" i="10" s="1"/>
  <c r="R276" i="10"/>
  <c r="P276" i="10"/>
  <c r="O276" i="10"/>
  <c r="N276" i="10"/>
  <c r="K276" i="10"/>
  <c r="J276" i="10"/>
  <c r="L276" i="10" s="1"/>
  <c r="AA275" i="10"/>
  <c r="Z275" i="10"/>
  <c r="AB275" i="10" s="1"/>
  <c r="V275" i="10"/>
  <c r="X275" i="10" s="1"/>
  <c r="T275" i="10"/>
  <c r="S275" i="10"/>
  <c r="R275" i="10"/>
  <c r="P275" i="10"/>
  <c r="O275" i="10"/>
  <c r="N275" i="10"/>
  <c r="J275" i="10"/>
  <c r="L275" i="10" s="1"/>
  <c r="Z274" i="10"/>
  <c r="X274" i="10"/>
  <c r="W274" i="10"/>
  <c r="V274" i="10"/>
  <c r="S274" i="10"/>
  <c r="R274" i="10"/>
  <c r="T274" i="10" s="1"/>
  <c r="O274" i="10"/>
  <c r="N274" i="10"/>
  <c r="P274" i="10" s="1"/>
  <c r="J274" i="10"/>
  <c r="L274" i="10" s="1"/>
  <c r="AB273" i="10"/>
  <c r="AA273" i="10"/>
  <c r="Z273" i="10"/>
  <c r="X273" i="10"/>
  <c r="W273" i="10"/>
  <c r="V273" i="10"/>
  <c r="R273" i="10"/>
  <c r="T273" i="10" s="1"/>
  <c r="N273" i="10"/>
  <c r="L273" i="10"/>
  <c r="K273" i="10"/>
  <c r="J273" i="10"/>
  <c r="AA272" i="10"/>
  <c r="Z272" i="10"/>
  <c r="AB272" i="10" s="1"/>
  <c r="W272" i="10"/>
  <c r="V272" i="10"/>
  <c r="X272" i="10" s="1"/>
  <c r="R272" i="10"/>
  <c r="T272" i="10" s="1"/>
  <c r="P272" i="10"/>
  <c r="O272" i="10"/>
  <c r="N272" i="10"/>
  <c r="L272" i="10"/>
  <c r="K272" i="10"/>
  <c r="J272" i="10"/>
  <c r="Z271" i="10"/>
  <c r="AB271" i="10" s="1"/>
  <c r="V271" i="10"/>
  <c r="T271" i="10"/>
  <c r="S271" i="10"/>
  <c r="R271" i="10"/>
  <c r="O271" i="10"/>
  <c r="N271" i="10"/>
  <c r="P271" i="10" s="1"/>
  <c r="K271" i="10"/>
  <c r="J271" i="10"/>
  <c r="L271" i="10" s="1"/>
  <c r="Z270" i="10"/>
  <c r="AB270" i="10" s="1"/>
  <c r="X270" i="10"/>
  <c r="W270" i="10"/>
  <c r="V270" i="10"/>
  <c r="T270" i="10"/>
  <c r="S270" i="10"/>
  <c r="R270" i="10"/>
  <c r="N270" i="10"/>
  <c r="P270" i="10" s="1"/>
  <c r="J270" i="10"/>
  <c r="AB269" i="10"/>
  <c r="AA269" i="10"/>
  <c r="Z269" i="10"/>
  <c r="W269" i="10"/>
  <c r="V269" i="10"/>
  <c r="X269" i="10" s="1"/>
  <c r="S269" i="10"/>
  <c r="R269" i="10"/>
  <c r="T269" i="10" s="1"/>
  <c r="N269" i="10"/>
  <c r="P269" i="10" s="1"/>
  <c r="L269" i="10"/>
  <c r="K269" i="10"/>
  <c r="J269" i="10"/>
  <c r="AB268" i="10"/>
  <c r="AA268" i="10"/>
  <c r="Z268" i="10"/>
  <c r="V268" i="10"/>
  <c r="X268" i="10" s="1"/>
  <c r="R268" i="10"/>
  <c r="P268" i="10"/>
  <c r="O268" i="10"/>
  <c r="N268" i="10"/>
  <c r="K268" i="10"/>
  <c r="J268" i="10"/>
  <c r="L268" i="10" s="1"/>
  <c r="AA267" i="10"/>
  <c r="Z267" i="10"/>
  <c r="AB267" i="10" s="1"/>
  <c r="V267" i="10"/>
  <c r="X267" i="10" s="1"/>
  <c r="T267" i="10"/>
  <c r="S267" i="10"/>
  <c r="R267" i="10"/>
  <c r="P267" i="10"/>
  <c r="O267" i="10"/>
  <c r="N267" i="10"/>
  <c r="J267" i="10"/>
  <c r="L267" i="10" s="1"/>
  <c r="Z266" i="10"/>
  <c r="X266" i="10"/>
  <c r="W266" i="10"/>
  <c r="V266" i="10"/>
  <c r="S266" i="10"/>
  <c r="R266" i="10"/>
  <c r="T266" i="10" s="1"/>
  <c r="O266" i="10"/>
  <c r="N266" i="10"/>
  <c r="P266" i="10" s="1"/>
  <c r="J266" i="10"/>
  <c r="L266" i="10" s="1"/>
  <c r="AB265" i="10"/>
  <c r="AA265" i="10"/>
  <c r="Z265" i="10"/>
  <c r="X265" i="10"/>
  <c r="W265" i="10"/>
  <c r="V265" i="10"/>
  <c r="R265" i="10"/>
  <c r="T265" i="10" s="1"/>
  <c r="N265" i="10"/>
  <c r="L265" i="10"/>
  <c r="K265" i="10"/>
  <c r="J265" i="10"/>
  <c r="AA264" i="10"/>
  <c r="Z264" i="10"/>
  <c r="AB264" i="10" s="1"/>
  <c r="W264" i="10"/>
  <c r="V264" i="10"/>
  <c r="X264" i="10" s="1"/>
  <c r="R264" i="10"/>
  <c r="T264" i="10" s="1"/>
  <c r="P264" i="10"/>
  <c r="O264" i="10"/>
  <c r="N264" i="10"/>
  <c r="L264" i="10"/>
  <c r="K264" i="10"/>
  <c r="J264" i="10"/>
  <c r="Z263" i="10"/>
  <c r="AB263" i="10" s="1"/>
  <c r="V263" i="10"/>
  <c r="T263" i="10"/>
  <c r="S263" i="10"/>
  <c r="R263" i="10"/>
  <c r="O263" i="10"/>
  <c r="N263" i="10"/>
  <c r="P263" i="10" s="1"/>
  <c r="K263" i="10"/>
  <c r="J263" i="10"/>
  <c r="L263" i="10" s="1"/>
  <c r="Z262" i="10"/>
  <c r="AB262" i="10" s="1"/>
  <c r="X262" i="10"/>
  <c r="W262" i="10"/>
  <c r="V262" i="10"/>
  <c r="T262" i="10"/>
  <c r="S262" i="10"/>
  <c r="R262" i="10"/>
  <c r="N262" i="10"/>
  <c r="P262" i="10" s="1"/>
  <c r="J262" i="10"/>
  <c r="AB261" i="10"/>
  <c r="AA261" i="10"/>
  <c r="Z261" i="10"/>
  <c r="W261" i="10"/>
  <c r="V261" i="10"/>
  <c r="X261" i="10" s="1"/>
  <c r="S261" i="10"/>
  <c r="R261" i="10"/>
  <c r="T261" i="10" s="1"/>
  <c r="N261" i="10"/>
  <c r="P261" i="10" s="1"/>
  <c r="L261" i="10"/>
  <c r="K261" i="10"/>
  <c r="J261" i="10"/>
  <c r="AB260" i="10"/>
  <c r="AA260" i="10"/>
  <c r="Z260" i="10"/>
  <c r="V260" i="10"/>
  <c r="X260" i="10" s="1"/>
  <c r="R260" i="10"/>
  <c r="P260" i="10"/>
  <c r="O260" i="10"/>
  <c r="N260" i="10"/>
  <c r="K260" i="10"/>
  <c r="J260" i="10"/>
  <c r="L260" i="10" s="1"/>
  <c r="AA259" i="10"/>
  <c r="Z259" i="10"/>
  <c r="AB259" i="10" s="1"/>
  <c r="V259" i="10"/>
  <c r="X259" i="10" s="1"/>
  <c r="T259" i="10"/>
  <c r="S259" i="10"/>
  <c r="R259" i="10"/>
  <c r="P259" i="10"/>
  <c r="O259" i="10"/>
  <c r="N259" i="10"/>
  <c r="J259" i="10"/>
  <c r="L259" i="10" s="1"/>
  <c r="Z258" i="10"/>
  <c r="X258" i="10"/>
  <c r="W258" i="10"/>
  <c r="V258" i="10"/>
  <c r="S258" i="10"/>
  <c r="R258" i="10"/>
  <c r="T258" i="10" s="1"/>
  <c r="O258" i="10"/>
  <c r="N258" i="10"/>
  <c r="P258" i="10" s="1"/>
  <c r="J258" i="10"/>
  <c r="L258" i="10" s="1"/>
  <c r="AB257" i="10"/>
  <c r="AA257" i="10"/>
  <c r="Z257" i="10"/>
  <c r="X257" i="10"/>
  <c r="W257" i="10"/>
  <c r="V257" i="10"/>
  <c r="R257" i="10"/>
  <c r="T257" i="10" s="1"/>
  <c r="N257" i="10"/>
  <c r="L257" i="10"/>
  <c r="K257" i="10"/>
  <c r="J257" i="10"/>
  <c r="AA256" i="10"/>
  <c r="Z256" i="10"/>
  <c r="AB256" i="10" s="1"/>
  <c r="W256" i="10"/>
  <c r="V256" i="10"/>
  <c r="X256" i="10" s="1"/>
  <c r="R256" i="10"/>
  <c r="T256" i="10" s="1"/>
  <c r="P256" i="10"/>
  <c r="O256" i="10"/>
  <c r="N256" i="10"/>
  <c r="L256" i="10"/>
  <c r="K256" i="10"/>
  <c r="J256" i="10"/>
  <c r="Z255" i="10"/>
  <c r="AB255" i="10" s="1"/>
  <c r="V255" i="10"/>
  <c r="T255" i="10"/>
  <c r="S255" i="10"/>
  <c r="R255" i="10"/>
  <c r="O255" i="10"/>
  <c r="N255" i="10"/>
  <c r="P255" i="10" s="1"/>
  <c r="K255" i="10"/>
  <c r="J255" i="10"/>
  <c r="L255" i="10" s="1"/>
  <c r="Z254" i="10"/>
  <c r="AB254" i="10" s="1"/>
  <c r="X254" i="10"/>
  <c r="W254" i="10"/>
  <c r="V254" i="10"/>
  <c r="T254" i="10"/>
  <c r="S254" i="10"/>
  <c r="R254" i="10"/>
  <c r="N254" i="10"/>
  <c r="P254" i="10" s="1"/>
  <c r="J254" i="10"/>
  <c r="AB253" i="10"/>
  <c r="AA253" i="10"/>
  <c r="Z253" i="10"/>
  <c r="W253" i="10"/>
  <c r="V253" i="10"/>
  <c r="X253" i="10" s="1"/>
  <c r="S253" i="10"/>
  <c r="R253" i="10"/>
  <c r="T253" i="10" s="1"/>
  <c r="N253" i="10"/>
  <c r="P253" i="10" s="1"/>
  <c r="L253" i="10"/>
  <c r="K253" i="10"/>
  <c r="J253" i="10"/>
  <c r="AB252" i="10"/>
  <c r="AA252" i="10"/>
  <c r="Z252" i="10"/>
  <c r="V252" i="10"/>
  <c r="X252" i="10" s="1"/>
  <c r="R252" i="10"/>
  <c r="P252" i="10"/>
  <c r="O252" i="10"/>
  <c r="N252" i="10"/>
  <c r="K252" i="10"/>
  <c r="J252" i="10"/>
  <c r="L252" i="10" s="1"/>
  <c r="AA251" i="10"/>
  <c r="Z251" i="10"/>
  <c r="AB251" i="10" s="1"/>
  <c r="V251" i="10"/>
  <c r="X251" i="10" s="1"/>
  <c r="T251" i="10"/>
  <c r="S251" i="10"/>
  <c r="R251" i="10"/>
  <c r="P251" i="10"/>
  <c r="O251" i="10"/>
  <c r="N251" i="10"/>
  <c r="J251" i="10"/>
  <c r="L251" i="10" s="1"/>
  <c r="Z250" i="10"/>
  <c r="X250" i="10"/>
  <c r="W250" i="10"/>
  <c r="V250" i="10"/>
  <c r="S250" i="10"/>
  <c r="R250" i="10"/>
  <c r="T250" i="10" s="1"/>
  <c r="O250" i="10"/>
  <c r="N250" i="10"/>
  <c r="P250" i="10" s="1"/>
  <c r="J250" i="10"/>
  <c r="L250" i="10" s="1"/>
  <c r="AB249" i="10"/>
  <c r="AA249" i="10"/>
  <c r="Z249" i="10"/>
  <c r="X249" i="10"/>
  <c r="W249" i="10"/>
  <c r="V249" i="10"/>
  <c r="R249" i="10"/>
  <c r="T249" i="10" s="1"/>
  <c r="N249" i="10"/>
  <c r="L249" i="10"/>
  <c r="K249" i="10"/>
  <c r="J249" i="10"/>
  <c r="AA248" i="10"/>
  <c r="Z248" i="10"/>
  <c r="AB248" i="10" s="1"/>
  <c r="W248" i="10"/>
  <c r="V248" i="10"/>
  <c r="X248" i="10" s="1"/>
  <c r="R248" i="10"/>
  <c r="T248" i="10" s="1"/>
  <c r="P248" i="10"/>
  <c r="O248" i="10"/>
  <c r="N248" i="10"/>
  <c r="L248" i="10"/>
  <c r="K248" i="10"/>
  <c r="J248" i="10"/>
  <c r="Z247" i="10"/>
  <c r="AB247" i="10" s="1"/>
  <c r="V247" i="10"/>
  <c r="T247" i="10"/>
  <c r="S247" i="10"/>
  <c r="R247" i="10"/>
  <c r="O247" i="10"/>
  <c r="N247" i="10"/>
  <c r="P247" i="10" s="1"/>
  <c r="K247" i="10"/>
  <c r="J247" i="10"/>
  <c r="L247" i="10" s="1"/>
  <c r="Z246" i="10"/>
  <c r="AB246" i="10" s="1"/>
  <c r="X246" i="10"/>
  <c r="W246" i="10"/>
  <c r="V246" i="10"/>
  <c r="T246" i="10"/>
  <c r="S246" i="10"/>
  <c r="R246" i="10"/>
  <c r="N246" i="10"/>
  <c r="P246" i="10" s="1"/>
  <c r="J246" i="10"/>
  <c r="AB245" i="10"/>
  <c r="AA245" i="10"/>
  <c r="Z245" i="10"/>
  <c r="W245" i="10"/>
  <c r="V245" i="10"/>
  <c r="X245" i="10" s="1"/>
  <c r="S245" i="10"/>
  <c r="R245" i="10"/>
  <c r="T245" i="10" s="1"/>
  <c r="N245" i="10"/>
  <c r="P245" i="10" s="1"/>
  <c r="L245" i="10"/>
  <c r="K245" i="10"/>
  <c r="J245" i="10"/>
  <c r="AB244" i="10"/>
  <c r="AA244" i="10"/>
  <c r="Z244" i="10"/>
  <c r="V244" i="10"/>
  <c r="X244" i="10" s="1"/>
  <c r="R244" i="10"/>
  <c r="P244" i="10"/>
  <c r="O244" i="10"/>
  <c r="N244" i="10"/>
  <c r="K244" i="10"/>
  <c r="J244" i="10"/>
  <c r="L244" i="10" s="1"/>
  <c r="AA243" i="10"/>
  <c r="Z243" i="10"/>
  <c r="AB243" i="10" s="1"/>
  <c r="V243" i="10"/>
  <c r="X243" i="10" s="1"/>
  <c r="T243" i="10"/>
  <c r="S243" i="10"/>
  <c r="R243" i="10"/>
  <c r="P243" i="10"/>
  <c r="O243" i="10"/>
  <c r="N243" i="10"/>
  <c r="J243" i="10"/>
  <c r="L243" i="10" s="1"/>
  <c r="Z242" i="10"/>
  <c r="X242" i="10"/>
  <c r="W242" i="10"/>
  <c r="V242" i="10"/>
  <c r="S242" i="10"/>
  <c r="R242" i="10"/>
  <c r="T242" i="10" s="1"/>
  <c r="O242" i="10"/>
  <c r="N242" i="10"/>
  <c r="P242" i="10" s="1"/>
  <c r="J242" i="10"/>
  <c r="L242" i="10" s="1"/>
  <c r="AB241" i="10"/>
  <c r="AA241" i="10"/>
  <c r="Z241" i="10"/>
  <c r="X241" i="10"/>
  <c r="W241" i="10"/>
  <c r="V241" i="10"/>
  <c r="R241" i="10"/>
  <c r="T241" i="10" s="1"/>
  <c r="N241" i="10"/>
  <c r="L241" i="10"/>
  <c r="K241" i="10"/>
  <c r="J241" i="10"/>
  <c r="AA240" i="10"/>
  <c r="Z240" i="10"/>
  <c r="AB240" i="10" s="1"/>
  <c r="W240" i="10"/>
  <c r="V240" i="10"/>
  <c r="X240" i="10" s="1"/>
  <c r="R240" i="10"/>
  <c r="T240" i="10" s="1"/>
  <c r="P240" i="10"/>
  <c r="O240" i="10"/>
  <c r="N240" i="10"/>
  <c r="L240" i="10"/>
  <c r="K240" i="10"/>
  <c r="J240" i="10"/>
  <c r="Z239" i="10"/>
  <c r="AB239" i="10" s="1"/>
  <c r="V239" i="10"/>
  <c r="T239" i="10"/>
  <c r="S239" i="10"/>
  <c r="R239" i="10"/>
  <c r="O239" i="10"/>
  <c r="N239" i="10"/>
  <c r="P239" i="10" s="1"/>
  <c r="K239" i="10"/>
  <c r="J239" i="10"/>
  <c r="L239" i="10" s="1"/>
  <c r="Z238" i="10"/>
  <c r="AB238" i="10" s="1"/>
  <c r="X238" i="10"/>
  <c r="W238" i="10"/>
  <c r="V238" i="10"/>
  <c r="T238" i="10"/>
  <c r="S238" i="10"/>
  <c r="R238" i="10"/>
  <c r="N238" i="10"/>
  <c r="P238" i="10" s="1"/>
  <c r="J238" i="10"/>
  <c r="AB237" i="10"/>
  <c r="AA237" i="10"/>
  <c r="Z237" i="10"/>
  <c r="W237" i="10"/>
  <c r="V237" i="10"/>
  <c r="X237" i="10" s="1"/>
  <c r="S237" i="10"/>
  <c r="R237" i="10"/>
  <c r="T237" i="10" s="1"/>
  <c r="N237" i="10"/>
  <c r="P237" i="10" s="1"/>
  <c r="L237" i="10"/>
  <c r="K237" i="10"/>
  <c r="J237" i="10"/>
  <c r="AB236" i="10"/>
  <c r="AA236" i="10"/>
  <c r="Z236" i="10"/>
  <c r="V236" i="10"/>
  <c r="X236" i="10" s="1"/>
  <c r="R236" i="10"/>
  <c r="P236" i="10"/>
  <c r="O236" i="10"/>
  <c r="N236" i="10"/>
  <c r="K236" i="10"/>
  <c r="J236" i="10"/>
  <c r="L236" i="10" s="1"/>
  <c r="AA235" i="10"/>
  <c r="Z235" i="10"/>
  <c r="AB235" i="10" s="1"/>
  <c r="V235" i="10"/>
  <c r="X235" i="10" s="1"/>
  <c r="T235" i="10"/>
  <c r="S235" i="10"/>
  <c r="R235" i="10"/>
  <c r="P235" i="10"/>
  <c r="O235" i="10"/>
  <c r="N235" i="10"/>
  <c r="J235" i="10"/>
  <c r="L235" i="10" s="1"/>
  <c r="Z234" i="10"/>
  <c r="X234" i="10"/>
  <c r="W234" i="10"/>
  <c r="V234" i="10"/>
  <c r="S234" i="10"/>
  <c r="R234" i="10"/>
  <c r="T234" i="10" s="1"/>
  <c r="O234" i="10"/>
  <c r="N234" i="10"/>
  <c r="P234" i="10" s="1"/>
  <c r="J234" i="10"/>
  <c r="L234" i="10" s="1"/>
  <c r="AB233" i="10"/>
  <c r="AA233" i="10"/>
  <c r="Z233" i="10"/>
  <c r="X233" i="10"/>
  <c r="W233" i="10"/>
  <c r="V233" i="10"/>
  <c r="R233" i="10"/>
  <c r="T233" i="10" s="1"/>
  <c r="N233" i="10"/>
  <c r="L233" i="10"/>
  <c r="K233" i="10"/>
  <c r="J233" i="10"/>
  <c r="AA232" i="10"/>
  <c r="Z232" i="10"/>
  <c r="AB232" i="10" s="1"/>
  <c r="W232" i="10"/>
  <c r="V232" i="10"/>
  <c r="X232" i="10" s="1"/>
  <c r="R232" i="10"/>
  <c r="T232" i="10" s="1"/>
  <c r="P232" i="10"/>
  <c r="O232" i="10"/>
  <c r="N232" i="10"/>
  <c r="L232" i="10"/>
  <c r="K232" i="10"/>
  <c r="J232" i="10"/>
  <c r="Z231" i="10"/>
  <c r="AB231" i="10" s="1"/>
  <c r="V231" i="10"/>
  <c r="T231" i="10"/>
  <c r="S231" i="10"/>
  <c r="R231" i="10"/>
  <c r="O231" i="10"/>
  <c r="N231" i="10"/>
  <c r="P231" i="10" s="1"/>
  <c r="K231" i="10"/>
  <c r="J231" i="10"/>
  <c r="L231" i="10" s="1"/>
  <c r="Z230" i="10"/>
  <c r="AB230" i="10" s="1"/>
  <c r="X230" i="10"/>
  <c r="W230" i="10"/>
  <c r="V230" i="10"/>
  <c r="T230" i="10"/>
  <c r="S230" i="10"/>
  <c r="R230" i="10"/>
  <c r="N230" i="10"/>
  <c r="P230" i="10" s="1"/>
  <c r="J230" i="10"/>
  <c r="AB229" i="10"/>
  <c r="AA229" i="10"/>
  <c r="Z229" i="10"/>
  <c r="W229" i="10"/>
  <c r="V229" i="10"/>
  <c r="X229" i="10" s="1"/>
  <c r="S229" i="10"/>
  <c r="R229" i="10"/>
  <c r="T229" i="10" s="1"/>
  <c r="N229" i="10"/>
  <c r="P229" i="10" s="1"/>
  <c r="L229" i="10"/>
  <c r="K229" i="10"/>
  <c r="J229" i="10"/>
  <c r="AB228" i="10"/>
  <c r="AA228" i="10"/>
  <c r="Z228" i="10"/>
  <c r="V228" i="10"/>
  <c r="X228" i="10" s="1"/>
  <c r="R228" i="10"/>
  <c r="P228" i="10"/>
  <c r="O228" i="10"/>
  <c r="N228" i="10"/>
  <c r="K228" i="10"/>
  <c r="J228" i="10"/>
  <c r="L228" i="10" s="1"/>
  <c r="AA227" i="10"/>
  <c r="Z227" i="10"/>
  <c r="AB227" i="10" s="1"/>
  <c r="X227" i="10"/>
  <c r="V227" i="10"/>
  <c r="W227" i="10" s="1"/>
  <c r="T227" i="10"/>
  <c r="S227" i="10"/>
  <c r="R227" i="10"/>
  <c r="P227" i="10"/>
  <c r="O227" i="10"/>
  <c r="N227" i="10"/>
  <c r="J227" i="10"/>
  <c r="L227" i="10" s="1"/>
  <c r="Z226" i="10"/>
  <c r="X226" i="10"/>
  <c r="W226" i="10"/>
  <c r="V226" i="10"/>
  <c r="S226" i="10"/>
  <c r="R226" i="10"/>
  <c r="T226" i="10" s="1"/>
  <c r="O226" i="10"/>
  <c r="N226" i="10"/>
  <c r="P226" i="10" s="1"/>
  <c r="L226" i="10"/>
  <c r="J226" i="10"/>
  <c r="K226" i="10" s="1"/>
  <c r="AB225" i="10"/>
  <c r="AA225" i="10"/>
  <c r="Z225" i="10"/>
  <c r="X225" i="10"/>
  <c r="W225" i="10"/>
  <c r="V225" i="10"/>
  <c r="R225" i="10"/>
  <c r="T225" i="10" s="1"/>
  <c r="N225" i="10"/>
  <c r="L225" i="10"/>
  <c r="K225" i="10"/>
  <c r="J225" i="10"/>
  <c r="AA224" i="10"/>
  <c r="Z224" i="10"/>
  <c r="AB224" i="10" s="1"/>
  <c r="W224" i="10"/>
  <c r="V224" i="10"/>
  <c r="X224" i="10" s="1"/>
  <c r="R224" i="10"/>
  <c r="T224" i="10" s="1"/>
  <c r="P224" i="10"/>
  <c r="O224" i="10"/>
  <c r="N224" i="10"/>
  <c r="L224" i="10"/>
  <c r="K224" i="10"/>
  <c r="J224" i="10"/>
  <c r="Z223" i="10"/>
  <c r="AB223" i="10" s="1"/>
  <c r="V223" i="10"/>
  <c r="T223" i="10"/>
  <c r="S223" i="10"/>
  <c r="R223" i="10"/>
  <c r="O223" i="10"/>
  <c r="N223" i="10"/>
  <c r="P223" i="10" s="1"/>
  <c r="K223" i="10"/>
  <c r="J223" i="10"/>
  <c r="L223" i="10" s="1"/>
  <c r="Z222" i="10"/>
  <c r="AB222" i="10" s="1"/>
  <c r="X222" i="10"/>
  <c r="W222" i="10"/>
  <c r="V222" i="10"/>
  <c r="T222" i="10"/>
  <c r="S222" i="10"/>
  <c r="R222" i="10"/>
  <c r="N222" i="10"/>
  <c r="P222" i="10" s="1"/>
  <c r="J222" i="10"/>
  <c r="AB221" i="10"/>
  <c r="AA221" i="10"/>
  <c r="Z221" i="10"/>
  <c r="W221" i="10"/>
  <c r="V221" i="10"/>
  <c r="X221" i="10" s="1"/>
  <c r="S221" i="10"/>
  <c r="R221" i="10"/>
  <c r="T221" i="10" s="1"/>
  <c r="N221" i="10"/>
  <c r="P221" i="10" s="1"/>
  <c r="L221" i="10"/>
  <c r="K221" i="10"/>
  <c r="J221" i="10"/>
  <c r="AB220" i="10"/>
  <c r="AA220" i="10"/>
  <c r="Z220" i="10"/>
  <c r="V220" i="10"/>
  <c r="X220" i="10" s="1"/>
  <c r="R220" i="10"/>
  <c r="P220" i="10"/>
  <c r="O220" i="10"/>
  <c r="N220" i="10"/>
  <c r="K220" i="10"/>
  <c r="J220" i="10"/>
  <c r="L220" i="10" s="1"/>
  <c r="AA219" i="10"/>
  <c r="Z219" i="10"/>
  <c r="AB219" i="10" s="1"/>
  <c r="V219" i="10"/>
  <c r="X219" i="10" s="1"/>
  <c r="T219" i="10"/>
  <c r="S219" i="10"/>
  <c r="R219" i="10"/>
  <c r="P219" i="10"/>
  <c r="O219" i="10"/>
  <c r="N219" i="10"/>
  <c r="J219" i="10"/>
  <c r="L219" i="10" s="1"/>
  <c r="Z218" i="10"/>
  <c r="X218" i="10"/>
  <c r="W218" i="10"/>
  <c r="V218" i="10"/>
  <c r="S218" i="10"/>
  <c r="R218" i="10"/>
  <c r="T218" i="10" s="1"/>
  <c r="O218" i="10"/>
  <c r="N218" i="10"/>
  <c r="P218" i="10" s="1"/>
  <c r="J218" i="10"/>
  <c r="L218" i="10" s="1"/>
  <c r="AB217" i="10"/>
  <c r="AA217" i="10"/>
  <c r="Z217" i="10"/>
  <c r="X217" i="10"/>
  <c r="W217" i="10"/>
  <c r="V217" i="10"/>
  <c r="R217" i="10"/>
  <c r="T217" i="10" s="1"/>
  <c r="N217" i="10"/>
  <c r="L217" i="10"/>
  <c r="K217" i="10"/>
  <c r="J217" i="10"/>
  <c r="AA216" i="10"/>
  <c r="Z216" i="10"/>
  <c r="AB216" i="10" s="1"/>
  <c r="W216" i="10"/>
  <c r="V216" i="10"/>
  <c r="X216" i="10" s="1"/>
  <c r="R216" i="10"/>
  <c r="T216" i="10" s="1"/>
  <c r="P216" i="10"/>
  <c r="O216" i="10"/>
  <c r="N216" i="10"/>
  <c r="L216" i="10"/>
  <c r="K216" i="10"/>
  <c r="J216" i="10"/>
  <c r="Z215" i="10"/>
  <c r="AB215" i="10" s="1"/>
  <c r="V215" i="10"/>
  <c r="T215" i="10"/>
  <c r="S215" i="10"/>
  <c r="R215" i="10"/>
  <c r="O215" i="10"/>
  <c r="N215" i="10"/>
  <c r="P215" i="10" s="1"/>
  <c r="K215" i="10"/>
  <c r="J215" i="10"/>
  <c r="L215" i="10" s="1"/>
  <c r="Z214" i="10"/>
  <c r="AB214" i="10" s="1"/>
  <c r="X214" i="10"/>
  <c r="W214" i="10"/>
  <c r="V214" i="10"/>
  <c r="T214" i="10"/>
  <c r="S214" i="10"/>
  <c r="R214" i="10"/>
  <c r="N214" i="10"/>
  <c r="P214" i="10" s="1"/>
  <c r="J214" i="10"/>
  <c r="AB213" i="10"/>
  <c r="AA213" i="10"/>
  <c r="Z213" i="10"/>
  <c r="W213" i="10"/>
  <c r="V213" i="10"/>
  <c r="X213" i="10" s="1"/>
  <c r="S213" i="10"/>
  <c r="R213" i="10"/>
  <c r="T213" i="10" s="1"/>
  <c r="N213" i="10"/>
  <c r="P213" i="10" s="1"/>
  <c r="L213" i="10"/>
  <c r="K213" i="10"/>
  <c r="J213" i="10"/>
  <c r="AB212" i="10"/>
  <c r="AA212" i="10"/>
  <c r="Z212" i="10"/>
  <c r="V212" i="10"/>
  <c r="X212" i="10" s="1"/>
  <c r="R212" i="10"/>
  <c r="P212" i="10"/>
  <c r="O212" i="10"/>
  <c r="N212" i="10"/>
  <c r="K212" i="10"/>
  <c r="J212" i="10"/>
  <c r="L212" i="10" s="1"/>
  <c r="AA211" i="10"/>
  <c r="Z211" i="10"/>
  <c r="AB211" i="10" s="1"/>
  <c r="V211" i="10"/>
  <c r="X211" i="10" s="1"/>
  <c r="T211" i="10"/>
  <c r="S211" i="10"/>
  <c r="R211" i="10"/>
  <c r="P211" i="10"/>
  <c r="O211" i="10"/>
  <c r="N211" i="10"/>
  <c r="J211" i="10"/>
  <c r="L211" i="10" s="1"/>
  <c r="Z210" i="10"/>
  <c r="X210" i="10"/>
  <c r="W210" i="10"/>
  <c r="V210" i="10"/>
  <c r="S210" i="10"/>
  <c r="R210" i="10"/>
  <c r="T210" i="10" s="1"/>
  <c r="O210" i="10"/>
  <c r="N210" i="10"/>
  <c r="P210" i="10" s="1"/>
  <c r="J210" i="10"/>
  <c r="L210" i="10" s="1"/>
  <c r="AB209" i="10"/>
  <c r="AA209" i="10"/>
  <c r="Z209" i="10"/>
  <c r="X209" i="10"/>
  <c r="W209" i="10"/>
  <c r="V209" i="10"/>
  <c r="R209" i="10"/>
  <c r="T209" i="10" s="1"/>
  <c r="N209" i="10"/>
  <c r="L209" i="10"/>
  <c r="K209" i="10"/>
  <c r="J209" i="10"/>
  <c r="AA208" i="10"/>
  <c r="Z208" i="10"/>
  <c r="AB208" i="10" s="1"/>
  <c r="W208" i="10"/>
  <c r="V208" i="10"/>
  <c r="X208" i="10" s="1"/>
  <c r="R208" i="10"/>
  <c r="T208" i="10" s="1"/>
  <c r="P208" i="10"/>
  <c r="O208" i="10"/>
  <c r="N208" i="10"/>
  <c r="L208" i="10"/>
  <c r="K208" i="10"/>
  <c r="J208" i="10"/>
  <c r="Z207" i="10"/>
  <c r="AB207" i="10" s="1"/>
  <c r="V207" i="10"/>
  <c r="T207" i="10"/>
  <c r="S207" i="10"/>
  <c r="R207" i="10"/>
  <c r="O207" i="10"/>
  <c r="N207" i="10"/>
  <c r="P207" i="10" s="1"/>
  <c r="K207" i="10"/>
  <c r="J207" i="10"/>
  <c r="L207" i="10" s="1"/>
  <c r="Z206" i="10"/>
  <c r="AB206" i="10" s="1"/>
  <c r="X206" i="10"/>
  <c r="W206" i="10"/>
  <c r="V206" i="10"/>
  <c r="T206" i="10"/>
  <c r="S206" i="10"/>
  <c r="R206" i="10"/>
  <c r="N206" i="10"/>
  <c r="P206" i="10" s="1"/>
  <c r="J206" i="10"/>
  <c r="AB205" i="10"/>
  <c r="AA205" i="10"/>
  <c r="Z205" i="10"/>
  <c r="W205" i="10"/>
  <c r="V205" i="10"/>
  <c r="X205" i="10" s="1"/>
  <c r="S205" i="10"/>
  <c r="R205" i="10"/>
  <c r="T205" i="10" s="1"/>
  <c r="N205" i="10"/>
  <c r="P205" i="10" s="1"/>
  <c r="L205" i="10"/>
  <c r="K205" i="10"/>
  <c r="J205" i="10"/>
  <c r="AB204" i="10"/>
  <c r="AA204" i="10"/>
  <c r="Z204" i="10"/>
  <c r="V204" i="10"/>
  <c r="X204" i="10" s="1"/>
  <c r="R204" i="10"/>
  <c r="P204" i="10"/>
  <c r="O204" i="10"/>
  <c r="N204" i="10"/>
  <c r="K204" i="10"/>
  <c r="J204" i="10"/>
  <c r="L204" i="10" s="1"/>
  <c r="AA203" i="10"/>
  <c r="Z203" i="10"/>
  <c r="AB203" i="10" s="1"/>
  <c r="V203" i="10"/>
  <c r="X203" i="10" s="1"/>
  <c r="T203" i="10"/>
  <c r="S203" i="10"/>
  <c r="R203" i="10"/>
  <c r="P203" i="10"/>
  <c r="O203" i="10"/>
  <c r="N203" i="10"/>
  <c r="J203" i="10"/>
  <c r="L203" i="10" s="1"/>
  <c r="Z202" i="10"/>
  <c r="X202" i="10"/>
  <c r="W202" i="10"/>
  <c r="V202" i="10"/>
  <c r="S202" i="10"/>
  <c r="R202" i="10"/>
  <c r="T202" i="10" s="1"/>
  <c r="N202" i="10"/>
  <c r="P202" i="10" s="1"/>
  <c r="J202" i="10"/>
  <c r="L202" i="10" s="1"/>
  <c r="AB201" i="10"/>
  <c r="AA201" i="10"/>
  <c r="Z201" i="10"/>
  <c r="X201" i="10"/>
  <c r="W201" i="10"/>
  <c r="V201" i="10"/>
  <c r="R201" i="10"/>
  <c r="T201" i="10" s="1"/>
  <c r="N201" i="10"/>
  <c r="L201" i="10"/>
  <c r="K201" i="10"/>
  <c r="J201" i="10"/>
  <c r="AA200" i="10"/>
  <c r="Z200" i="10"/>
  <c r="AB200" i="10" s="1"/>
  <c r="V200" i="10"/>
  <c r="X200" i="10" s="1"/>
  <c r="R200" i="10"/>
  <c r="T200" i="10" s="1"/>
  <c r="P200" i="10"/>
  <c r="O200" i="10"/>
  <c r="N200" i="10"/>
  <c r="L200" i="10"/>
  <c r="K200" i="10"/>
  <c r="J200" i="10"/>
  <c r="Z199" i="10"/>
  <c r="AB199" i="10" s="1"/>
  <c r="V199" i="10"/>
  <c r="T199" i="10"/>
  <c r="S199" i="10"/>
  <c r="R199" i="10"/>
  <c r="O199" i="10"/>
  <c r="N199" i="10"/>
  <c r="P199" i="10" s="1"/>
  <c r="J199" i="10"/>
  <c r="L199" i="10" s="1"/>
  <c r="Z198" i="10"/>
  <c r="AB198" i="10" s="1"/>
  <c r="X198" i="10"/>
  <c r="W198" i="10"/>
  <c r="V198" i="10"/>
  <c r="T198" i="10"/>
  <c r="S198" i="10"/>
  <c r="R198" i="10"/>
  <c r="N198" i="10"/>
  <c r="P198" i="10" s="1"/>
  <c r="J198" i="10"/>
  <c r="AB197" i="10"/>
  <c r="AA197" i="10"/>
  <c r="Z197" i="10"/>
  <c r="W197" i="10"/>
  <c r="V197" i="10"/>
  <c r="X197" i="10" s="1"/>
  <c r="R197" i="10"/>
  <c r="T197" i="10" s="1"/>
  <c r="N197" i="10"/>
  <c r="P197" i="10" s="1"/>
  <c r="L197" i="10"/>
  <c r="K197" i="10"/>
  <c r="J197" i="10"/>
  <c r="AB196" i="10"/>
  <c r="AA196" i="10"/>
  <c r="Z196" i="10"/>
  <c r="V196" i="10"/>
  <c r="X196" i="10" s="1"/>
  <c r="R196" i="10"/>
  <c r="P196" i="10"/>
  <c r="O196" i="10"/>
  <c r="N196" i="10"/>
  <c r="K196" i="10"/>
  <c r="J196" i="10"/>
  <c r="L196" i="10" s="1"/>
  <c r="Z195" i="10"/>
  <c r="AB195" i="10" s="1"/>
  <c r="V195" i="10"/>
  <c r="X195" i="10" s="1"/>
  <c r="T195" i="10"/>
  <c r="S195" i="10"/>
  <c r="R195" i="10"/>
  <c r="P195" i="10"/>
  <c r="O195" i="10"/>
  <c r="N195" i="10"/>
  <c r="J195" i="10"/>
  <c r="L195" i="10" s="1"/>
  <c r="Z194" i="10"/>
  <c r="X194" i="10"/>
  <c r="W194" i="10"/>
  <c r="V194" i="10"/>
  <c r="S194" i="10"/>
  <c r="R194" i="10"/>
  <c r="T194" i="10" s="1"/>
  <c r="N194" i="10"/>
  <c r="P194" i="10" s="1"/>
  <c r="J194" i="10"/>
  <c r="L194" i="10" s="1"/>
  <c r="AB193" i="10"/>
  <c r="AA193" i="10"/>
  <c r="Z193" i="10"/>
  <c r="X193" i="10"/>
  <c r="W193" i="10"/>
  <c r="V193" i="10"/>
  <c r="R193" i="10"/>
  <c r="T193" i="10" s="1"/>
  <c r="N193" i="10"/>
  <c r="L193" i="10"/>
  <c r="K193" i="10"/>
  <c r="J193" i="10"/>
  <c r="AA192" i="10"/>
  <c r="Z192" i="10"/>
  <c r="AB192" i="10" s="1"/>
  <c r="V192" i="10"/>
  <c r="X192" i="10" s="1"/>
  <c r="R192" i="10"/>
  <c r="T192" i="10" s="1"/>
  <c r="P192" i="10"/>
  <c r="O192" i="10"/>
  <c r="N192" i="10"/>
  <c r="L192" i="10"/>
  <c r="K192" i="10"/>
  <c r="J192" i="10"/>
  <c r="Z191" i="10"/>
  <c r="AB191" i="10" s="1"/>
  <c r="V191" i="10"/>
  <c r="T191" i="10"/>
  <c r="S191" i="10"/>
  <c r="R191" i="10"/>
  <c r="O191" i="10"/>
  <c r="N191" i="10"/>
  <c r="P191" i="10" s="1"/>
  <c r="J191" i="10"/>
  <c r="L191" i="10" s="1"/>
  <c r="Z190" i="10"/>
  <c r="AB190" i="10" s="1"/>
  <c r="X190" i="10"/>
  <c r="W190" i="10"/>
  <c r="V190" i="10"/>
  <c r="T190" i="10"/>
  <c r="S190" i="10"/>
  <c r="R190" i="10"/>
  <c r="N190" i="10"/>
  <c r="P190" i="10" s="1"/>
  <c r="J190" i="10"/>
  <c r="AB189" i="10"/>
  <c r="AA189" i="10"/>
  <c r="Z189" i="10"/>
  <c r="W189" i="10"/>
  <c r="V189" i="10"/>
  <c r="X189" i="10" s="1"/>
  <c r="R189" i="10"/>
  <c r="T189" i="10" s="1"/>
  <c r="N189" i="10"/>
  <c r="P189" i="10" s="1"/>
  <c r="L189" i="10"/>
  <c r="K189" i="10"/>
  <c r="J189" i="10"/>
  <c r="AB188" i="10"/>
  <c r="AA188" i="10"/>
  <c r="Z188" i="10"/>
  <c r="V188" i="10"/>
  <c r="X188" i="10" s="1"/>
  <c r="R188" i="10"/>
  <c r="P188" i="10"/>
  <c r="O188" i="10"/>
  <c r="N188" i="10"/>
  <c r="K188" i="10"/>
  <c r="J188" i="10"/>
  <c r="L188" i="10" s="1"/>
  <c r="Z187" i="10"/>
  <c r="AB187" i="10" s="1"/>
  <c r="V187" i="10"/>
  <c r="X187" i="10" s="1"/>
  <c r="T187" i="10"/>
  <c r="S187" i="10"/>
  <c r="R187" i="10"/>
  <c r="P187" i="10"/>
  <c r="O187" i="10"/>
  <c r="N187" i="10"/>
  <c r="J187" i="10"/>
  <c r="L187" i="10" s="1"/>
  <c r="Z186" i="10"/>
  <c r="X186" i="10"/>
  <c r="W186" i="10"/>
  <c r="V186" i="10"/>
  <c r="S186" i="10"/>
  <c r="R186" i="10"/>
  <c r="T186" i="10" s="1"/>
  <c r="N186" i="10"/>
  <c r="P186" i="10" s="1"/>
  <c r="J186" i="10"/>
  <c r="L186" i="10" s="1"/>
  <c r="AB185" i="10"/>
  <c r="AA185" i="10"/>
  <c r="Z185" i="10"/>
  <c r="X185" i="10"/>
  <c r="W185" i="10"/>
  <c r="V185" i="10"/>
  <c r="R185" i="10"/>
  <c r="N185" i="10"/>
  <c r="L185" i="10"/>
  <c r="K185" i="10"/>
  <c r="J185" i="10"/>
  <c r="AA184" i="10"/>
  <c r="Z184" i="10"/>
  <c r="AB184" i="10" s="1"/>
  <c r="V184" i="10"/>
  <c r="X184" i="10" s="1"/>
  <c r="R184" i="10"/>
  <c r="T184" i="10" s="1"/>
  <c r="P184" i="10"/>
  <c r="O184" i="10"/>
  <c r="N184" i="10"/>
  <c r="L184" i="10"/>
  <c r="K184" i="10"/>
  <c r="J184" i="10"/>
  <c r="Z183" i="10"/>
  <c r="V183" i="10"/>
  <c r="T183" i="10"/>
  <c r="S183" i="10"/>
  <c r="R183" i="10"/>
  <c r="O183" i="10"/>
  <c r="N183" i="10"/>
  <c r="P183" i="10" s="1"/>
  <c r="J183" i="10"/>
  <c r="L183" i="10" s="1"/>
  <c r="Z182" i="10"/>
  <c r="AB182" i="10" s="1"/>
  <c r="X182" i="10"/>
  <c r="W182" i="10"/>
  <c r="V182" i="10"/>
  <c r="T182" i="10"/>
  <c r="S182" i="10"/>
  <c r="R182" i="10"/>
  <c r="N182" i="10"/>
  <c r="J182" i="10"/>
  <c r="AB181" i="10"/>
  <c r="AA181" i="10"/>
  <c r="Z181" i="10"/>
  <c r="W181" i="10"/>
  <c r="V181" i="10"/>
  <c r="X181" i="10" s="1"/>
  <c r="R181" i="10"/>
  <c r="T181" i="10" s="1"/>
  <c r="N181" i="10"/>
  <c r="P181" i="10" s="1"/>
  <c r="L181" i="10"/>
  <c r="K181" i="10"/>
  <c r="J181" i="10"/>
  <c r="AB180" i="10"/>
  <c r="AA180" i="10"/>
  <c r="Z180" i="10"/>
  <c r="V180" i="10"/>
  <c r="R180" i="10"/>
  <c r="P180" i="10"/>
  <c r="O180" i="10"/>
  <c r="N180" i="10"/>
  <c r="K180" i="10"/>
  <c r="J180" i="10"/>
  <c r="L180" i="10" s="1"/>
  <c r="Z179" i="10"/>
  <c r="AB179" i="10" s="1"/>
  <c r="V179" i="10"/>
  <c r="X179" i="10" s="1"/>
  <c r="T179" i="10"/>
  <c r="S179" i="10"/>
  <c r="R179" i="10"/>
  <c r="P179" i="10"/>
  <c r="O179" i="10"/>
  <c r="N179" i="10"/>
  <c r="J179" i="10"/>
  <c r="Z178" i="10"/>
  <c r="X178" i="10"/>
  <c r="W178" i="10"/>
  <c r="V178" i="10"/>
  <c r="S178" i="10"/>
  <c r="R178" i="10"/>
  <c r="T178" i="10" s="1"/>
  <c r="N178" i="10"/>
  <c r="P178" i="10" s="1"/>
  <c r="J178" i="10"/>
  <c r="L178" i="10" s="1"/>
  <c r="AB177" i="10"/>
  <c r="AA177" i="10"/>
  <c r="Z177" i="10"/>
  <c r="X177" i="10"/>
  <c r="W177" i="10"/>
  <c r="V177" i="10"/>
  <c r="R177" i="10"/>
  <c r="N177" i="10"/>
  <c r="L177" i="10"/>
  <c r="K177" i="10"/>
  <c r="J177" i="10"/>
  <c r="AA176" i="10"/>
  <c r="Z176" i="10"/>
  <c r="AB176" i="10" s="1"/>
  <c r="V176" i="10"/>
  <c r="X176" i="10" s="1"/>
  <c r="R176" i="10"/>
  <c r="T176" i="10" s="1"/>
  <c r="P176" i="10"/>
  <c r="O176" i="10"/>
  <c r="N176" i="10"/>
  <c r="L176" i="10"/>
  <c r="K176" i="10"/>
  <c r="J176" i="10"/>
  <c r="Z175" i="10"/>
  <c r="V175" i="10"/>
  <c r="T175" i="10"/>
  <c r="S175" i="10"/>
  <c r="R175" i="10"/>
  <c r="O175" i="10"/>
  <c r="N175" i="10"/>
  <c r="P175" i="10" s="1"/>
  <c r="J175" i="10"/>
  <c r="L175" i="10" s="1"/>
  <c r="Z174" i="10"/>
  <c r="AB174" i="10" s="1"/>
  <c r="X174" i="10"/>
  <c r="W174" i="10"/>
  <c r="V174" i="10"/>
  <c r="T174" i="10"/>
  <c r="S174" i="10"/>
  <c r="R174" i="10"/>
  <c r="N174" i="10"/>
  <c r="J174" i="10"/>
  <c r="AB173" i="10"/>
  <c r="AA173" i="10"/>
  <c r="Z173" i="10"/>
  <c r="W173" i="10"/>
  <c r="V173" i="10"/>
  <c r="X173" i="10" s="1"/>
  <c r="R173" i="10"/>
  <c r="T173" i="10" s="1"/>
  <c r="N173" i="10"/>
  <c r="P173" i="10" s="1"/>
  <c r="L173" i="10"/>
  <c r="K173" i="10"/>
  <c r="J173" i="10"/>
  <c r="AB172" i="10"/>
  <c r="AA172" i="10"/>
  <c r="Z172" i="10"/>
  <c r="V172" i="10"/>
  <c r="R172" i="10"/>
  <c r="P172" i="10"/>
  <c r="O172" i="10"/>
  <c r="N172" i="10"/>
  <c r="K172" i="10"/>
  <c r="J172" i="10"/>
  <c r="L172" i="10" s="1"/>
  <c r="Z171" i="10"/>
  <c r="AB171" i="10" s="1"/>
  <c r="V171" i="10"/>
  <c r="X171" i="10" s="1"/>
  <c r="T171" i="10"/>
  <c r="S171" i="10"/>
  <c r="R171" i="10"/>
  <c r="P171" i="10"/>
  <c r="O171" i="10"/>
  <c r="N171" i="10"/>
  <c r="J171" i="10"/>
  <c r="Z170" i="10"/>
  <c r="X170" i="10"/>
  <c r="W170" i="10"/>
  <c r="V170" i="10"/>
  <c r="S170" i="10"/>
  <c r="R170" i="10"/>
  <c r="T170" i="10" s="1"/>
  <c r="N170" i="10"/>
  <c r="P170" i="10" s="1"/>
  <c r="J170" i="10"/>
  <c r="L170" i="10" s="1"/>
  <c r="AB169" i="10"/>
  <c r="AA169" i="10"/>
  <c r="Z169" i="10"/>
  <c r="X169" i="10"/>
  <c r="W169" i="10"/>
  <c r="V169" i="10"/>
  <c r="R169" i="10"/>
  <c r="N169" i="10"/>
  <c r="L169" i="10"/>
  <c r="K169" i="10"/>
  <c r="J169" i="10"/>
  <c r="AA168" i="10"/>
  <c r="Z168" i="10"/>
  <c r="AB168" i="10" s="1"/>
  <c r="V168" i="10"/>
  <c r="X168" i="10" s="1"/>
  <c r="R168" i="10"/>
  <c r="T168" i="10" s="1"/>
  <c r="P168" i="10"/>
  <c r="O168" i="10"/>
  <c r="N168" i="10"/>
  <c r="L168" i="10"/>
  <c r="K168" i="10"/>
  <c r="J168" i="10"/>
  <c r="Z167" i="10"/>
  <c r="V167" i="10"/>
  <c r="T167" i="10"/>
  <c r="S167" i="10"/>
  <c r="R167" i="10"/>
  <c r="O167" i="10"/>
  <c r="N167" i="10"/>
  <c r="P167" i="10" s="1"/>
  <c r="J167" i="10"/>
  <c r="L167" i="10" s="1"/>
  <c r="Z166" i="10"/>
  <c r="AB166" i="10" s="1"/>
  <c r="X166" i="10"/>
  <c r="W166" i="10"/>
  <c r="V166" i="10"/>
  <c r="T166" i="10"/>
  <c r="S166" i="10"/>
  <c r="R166" i="10"/>
  <c r="N166" i="10"/>
  <c r="J166" i="10"/>
  <c r="AB165" i="10"/>
  <c r="AA165" i="10"/>
  <c r="Z165" i="10"/>
  <c r="W165" i="10"/>
  <c r="V165" i="10"/>
  <c r="X165" i="10" s="1"/>
  <c r="R165" i="10"/>
  <c r="T165" i="10" s="1"/>
  <c r="N165" i="10"/>
  <c r="P165" i="10" s="1"/>
  <c r="L165" i="10"/>
  <c r="K165" i="10"/>
  <c r="J165" i="10"/>
  <c r="AB164" i="10"/>
  <c r="AA164" i="10"/>
  <c r="Z164" i="10"/>
  <c r="V164" i="10"/>
  <c r="R164" i="10"/>
  <c r="P164" i="10"/>
  <c r="O164" i="10"/>
  <c r="N164" i="10"/>
  <c r="K164" i="10"/>
  <c r="J164" i="10"/>
  <c r="L164" i="10" s="1"/>
  <c r="Z163" i="10"/>
  <c r="AB163" i="10" s="1"/>
  <c r="V163" i="10"/>
  <c r="X163" i="10" s="1"/>
  <c r="T163" i="10"/>
  <c r="S163" i="10"/>
  <c r="R163" i="10"/>
  <c r="P163" i="10"/>
  <c r="O163" i="10"/>
  <c r="N163" i="10"/>
  <c r="J163" i="10"/>
  <c r="Z162" i="10"/>
  <c r="X162" i="10"/>
  <c r="W162" i="10"/>
  <c r="V162" i="10"/>
  <c r="S162" i="10"/>
  <c r="R162" i="10"/>
  <c r="T162" i="10" s="1"/>
  <c r="N162" i="10"/>
  <c r="P162" i="10" s="1"/>
  <c r="J162" i="10"/>
  <c r="L162" i="10" s="1"/>
  <c r="AB161" i="10"/>
  <c r="AA161" i="10"/>
  <c r="Z161" i="10"/>
  <c r="X161" i="10"/>
  <c r="W161" i="10"/>
  <c r="V161" i="10"/>
  <c r="R161" i="10"/>
  <c r="N161" i="10"/>
  <c r="L161" i="10"/>
  <c r="K161" i="10"/>
  <c r="J161" i="10"/>
  <c r="AA160" i="10"/>
  <c r="Z160" i="10"/>
  <c r="AB160" i="10" s="1"/>
  <c r="V160" i="10"/>
  <c r="X160" i="10" s="1"/>
  <c r="R160" i="10"/>
  <c r="T160" i="10" s="1"/>
  <c r="P160" i="10"/>
  <c r="O160" i="10"/>
  <c r="N160" i="10"/>
  <c r="L160" i="10"/>
  <c r="K160" i="10"/>
  <c r="J160" i="10"/>
  <c r="Z159" i="10"/>
  <c r="V159" i="10"/>
  <c r="T159" i="10"/>
  <c r="S159" i="10"/>
  <c r="R159" i="10"/>
  <c r="O159" i="10"/>
  <c r="N159" i="10"/>
  <c r="P159" i="10" s="1"/>
  <c r="J159" i="10"/>
  <c r="L159" i="10" s="1"/>
  <c r="Z158" i="10"/>
  <c r="AB158" i="10" s="1"/>
  <c r="X158" i="10"/>
  <c r="W158" i="10"/>
  <c r="V158" i="10"/>
  <c r="T158" i="10"/>
  <c r="S158" i="10"/>
  <c r="R158" i="10"/>
  <c r="N158" i="10"/>
  <c r="J158" i="10"/>
  <c r="AB157" i="10"/>
  <c r="AA157" i="10"/>
  <c r="Z157" i="10"/>
  <c r="W157" i="10"/>
  <c r="V157" i="10"/>
  <c r="X157" i="10" s="1"/>
  <c r="R157" i="10"/>
  <c r="T157" i="10" s="1"/>
  <c r="N157" i="10"/>
  <c r="P157" i="10" s="1"/>
  <c r="L157" i="10"/>
  <c r="K157" i="10"/>
  <c r="J157" i="10"/>
  <c r="AB156" i="10"/>
  <c r="AA156" i="10"/>
  <c r="Z156" i="10"/>
  <c r="V156" i="10"/>
  <c r="R156" i="10"/>
  <c r="P156" i="10"/>
  <c r="O156" i="10"/>
  <c r="N156" i="10"/>
  <c r="K156" i="10"/>
  <c r="J156" i="10"/>
  <c r="L156" i="10" s="1"/>
  <c r="Z155" i="10"/>
  <c r="AB155" i="10" s="1"/>
  <c r="V155" i="10"/>
  <c r="X155" i="10" s="1"/>
  <c r="T155" i="10"/>
  <c r="S155" i="10"/>
  <c r="R155" i="10"/>
  <c r="P155" i="10"/>
  <c r="O155" i="10"/>
  <c r="N155" i="10"/>
  <c r="J155" i="10"/>
  <c r="Z154" i="10"/>
  <c r="X154" i="10"/>
  <c r="W154" i="10"/>
  <c r="V154" i="10"/>
  <c r="S154" i="10"/>
  <c r="R154" i="10"/>
  <c r="T154" i="10" s="1"/>
  <c r="N154" i="10"/>
  <c r="P154" i="10" s="1"/>
  <c r="J154" i="10"/>
  <c r="L154" i="10" s="1"/>
  <c r="AB153" i="10"/>
  <c r="AA153" i="10"/>
  <c r="Z153" i="10"/>
  <c r="X153" i="10"/>
  <c r="W153" i="10"/>
  <c r="V153" i="10"/>
  <c r="R153" i="10"/>
  <c r="N153" i="10"/>
  <c r="L153" i="10"/>
  <c r="K153" i="10"/>
  <c r="J153" i="10"/>
  <c r="AA152" i="10"/>
  <c r="Z152" i="10"/>
  <c r="AB152" i="10" s="1"/>
  <c r="V152" i="10"/>
  <c r="X152" i="10" s="1"/>
  <c r="R152" i="10"/>
  <c r="T152" i="10" s="1"/>
  <c r="P152" i="10"/>
  <c r="O152" i="10"/>
  <c r="N152" i="10"/>
  <c r="L152" i="10"/>
  <c r="K152" i="10"/>
  <c r="J152" i="10"/>
  <c r="Z151" i="10"/>
  <c r="V151" i="10"/>
  <c r="T151" i="10"/>
  <c r="S151" i="10"/>
  <c r="R151" i="10"/>
  <c r="O151" i="10"/>
  <c r="N151" i="10"/>
  <c r="P151" i="10" s="1"/>
  <c r="J151" i="10"/>
  <c r="L151" i="10" s="1"/>
  <c r="Z150" i="10"/>
  <c r="AB150" i="10" s="1"/>
  <c r="X150" i="10"/>
  <c r="W150" i="10"/>
  <c r="V150" i="10"/>
  <c r="T150" i="10"/>
  <c r="S150" i="10"/>
  <c r="R150" i="10"/>
  <c r="N150" i="10"/>
  <c r="J150" i="10"/>
  <c r="AB149" i="10"/>
  <c r="AA149" i="10"/>
  <c r="Z149" i="10"/>
  <c r="W149" i="10"/>
  <c r="V149" i="10"/>
  <c r="X149" i="10" s="1"/>
  <c r="R149" i="10"/>
  <c r="T149" i="10" s="1"/>
  <c r="N149" i="10"/>
  <c r="P149" i="10" s="1"/>
  <c r="L149" i="10"/>
  <c r="K149" i="10"/>
  <c r="J149" i="10"/>
  <c r="AB148" i="10"/>
  <c r="AA148" i="10"/>
  <c r="Z148" i="10"/>
  <c r="V148" i="10"/>
  <c r="R148" i="10"/>
  <c r="P148" i="10"/>
  <c r="O148" i="10"/>
  <c r="N148" i="10"/>
  <c r="K148" i="10"/>
  <c r="J148" i="10"/>
  <c r="L148" i="10" s="1"/>
  <c r="Z147" i="10"/>
  <c r="AB147" i="10" s="1"/>
  <c r="V147" i="10"/>
  <c r="X147" i="10" s="1"/>
  <c r="T147" i="10"/>
  <c r="S147" i="10"/>
  <c r="R147" i="10"/>
  <c r="P147" i="10"/>
  <c r="O147" i="10"/>
  <c r="N147" i="10"/>
  <c r="J147" i="10"/>
  <c r="Z146" i="10"/>
  <c r="X146" i="10"/>
  <c r="W146" i="10"/>
  <c r="V146" i="10"/>
  <c r="S146" i="10"/>
  <c r="R146" i="10"/>
  <c r="T146" i="10" s="1"/>
  <c r="N146" i="10"/>
  <c r="P146" i="10" s="1"/>
  <c r="J146" i="10"/>
  <c r="L146" i="10" s="1"/>
  <c r="AB145" i="10"/>
  <c r="AA145" i="10"/>
  <c r="Z145" i="10"/>
  <c r="X145" i="10"/>
  <c r="W145" i="10"/>
  <c r="V145" i="10"/>
  <c r="R145" i="10"/>
  <c r="P145" i="10"/>
  <c r="N145" i="10"/>
  <c r="O145" i="10" s="1"/>
  <c r="L145" i="10"/>
  <c r="K145" i="10"/>
  <c r="J145" i="10"/>
  <c r="AA144" i="10"/>
  <c r="Z144" i="10"/>
  <c r="AB144" i="10" s="1"/>
  <c r="W144" i="10"/>
  <c r="V144" i="10"/>
  <c r="X144" i="10" s="1"/>
  <c r="R144" i="10"/>
  <c r="T144" i="10" s="1"/>
  <c r="P144" i="10"/>
  <c r="O144" i="10"/>
  <c r="N144" i="10"/>
  <c r="L144" i="10"/>
  <c r="K144" i="10"/>
  <c r="J144" i="10"/>
  <c r="Z143" i="10"/>
  <c r="X143" i="10"/>
  <c r="V143" i="10"/>
  <c r="W143" i="10" s="1"/>
  <c r="T143" i="10"/>
  <c r="S143" i="10"/>
  <c r="R143" i="10"/>
  <c r="N143" i="10"/>
  <c r="P143" i="10" s="1"/>
  <c r="K143" i="10"/>
  <c r="J143" i="10"/>
  <c r="L143" i="10" s="1"/>
  <c r="Z142" i="10"/>
  <c r="AB142" i="10" s="1"/>
  <c r="X142" i="10"/>
  <c r="W142" i="10"/>
  <c r="V142" i="10"/>
  <c r="T142" i="10"/>
  <c r="S142" i="10"/>
  <c r="R142" i="10"/>
  <c r="N142" i="10"/>
  <c r="J142" i="10"/>
  <c r="K142" i="10" s="1"/>
  <c r="AB141" i="10"/>
  <c r="AA141" i="10"/>
  <c r="Z141" i="10"/>
  <c r="W141" i="10"/>
  <c r="V141" i="10"/>
  <c r="X141" i="10" s="1"/>
  <c r="S141" i="10"/>
  <c r="R141" i="10"/>
  <c r="T141" i="10" s="1"/>
  <c r="N141" i="10"/>
  <c r="P141" i="10" s="1"/>
  <c r="L141" i="10"/>
  <c r="K141" i="10"/>
  <c r="J141" i="10"/>
  <c r="AB140" i="10"/>
  <c r="AA140" i="10"/>
  <c r="Z140" i="10"/>
  <c r="V140" i="10"/>
  <c r="R140" i="10"/>
  <c r="S140" i="10" s="1"/>
  <c r="P140" i="10"/>
  <c r="O140" i="10"/>
  <c r="N140" i="10"/>
  <c r="K140" i="10"/>
  <c r="J140" i="10"/>
  <c r="L140" i="10" s="1"/>
  <c r="Z139" i="10"/>
  <c r="AB139" i="10" s="1"/>
  <c r="V139" i="10"/>
  <c r="X139" i="10" s="1"/>
  <c r="T139" i="10"/>
  <c r="S139" i="10"/>
  <c r="R139" i="10"/>
  <c r="P139" i="10"/>
  <c r="O139" i="10"/>
  <c r="N139" i="10"/>
  <c r="J139" i="10"/>
  <c r="AB138" i="10"/>
  <c r="Z138" i="10"/>
  <c r="AA138" i="10" s="1"/>
  <c r="X138" i="10"/>
  <c r="W138" i="10"/>
  <c r="V138" i="10"/>
  <c r="S138" i="10"/>
  <c r="R138" i="10"/>
  <c r="T138" i="10" s="1"/>
  <c r="N138" i="10"/>
  <c r="P138" i="10" s="1"/>
  <c r="J138" i="10"/>
  <c r="L138" i="10" s="1"/>
  <c r="AB137" i="10"/>
  <c r="AA137" i="10"/>
  <c r="Z137" i="10"/>
  <c r="X137" i="10"/>
  <c r="W137" i="10"/>
  <c r="V137" i="10"/>
  <c r="R137" i="10"/>
  <c r="P137" i="10"/>
  <c r="N137" i="10"/>
  <c r="O137" i="10" s="1"/>
  <c r="L137" i="10"/>
  <c r="K137" i="10"/>
  <c r="J137" i="10"/>
  <c r="Z136" i="10"/>
  <c r="AB136" i="10" s="1"/>
  <c r="W136" i="10"/>
  <c r="V136" i="10"/>
  <c r="X136" i="10" s="1"/>
  <c r="R136" i="10"/>
  <c r="T136" i="10" s="1"/>
  <c r="P136" i="10"/>
  <c r="O136" i="10"/>
  <c r="N136" i="10"/>
  <c r="L136" i="10"/>
  <c r="K136" i="10"/>
  <c r="J136" i="10"/>
  <c r="Z135" i="10"/>
  <c r="V135" i="10"/>
  <c r="W135" i="10" s="1"/>
  <c r="T135" i="10"/>
  <c r="S135" i="10"/>
  <c r="R135" i="10"/>
  <c r="N135" i="10"/>
  <c r="P135" i="10" s="1"/>
  <c r="K135" i="10"/>
  <c r="J135" i="10"/>
  <c r="L135" i="10" s="1"/>
  <c r="Z133" i="10"/>
  <c r="AB133" i="10" s="1"/>
  <c r="X133" i="10"/>
  <c r="W133" i="10"/>
  <c r="V133" i="10"/>
  <c r="T133" i="10"/>
  <c r="S133" i="10"/>
  <c r="R133" i="10"/>
  <c r="N133" i="10"/>
  <c r="L133" i="10"/>
  <c r="J133" i="10"/>
  <c r="K133" i="10" s="1"/>
  <c r="AB132" i="10"/>
  <c r="AA132" i="10"/>
  <c r="Z132" i="10"/>
  <c r="W132" i="10"/>
  <c r="V132" i="10"/>
  <c r="X132" i="10" s="1"/>
  <c r="R132" i="10"/>
  <c r="T132" i="10" s="1"/>
  <c r="N132" i="10"/>
  <c r="P132" i="10" s="1"/>
  <c r="L132" i="10"/>
  <c r="K132" i="10"/>
  <c r="J132" i="10"/>
  <c r="AB131" i="10"/>
  <c r="AA131" i="10"/>
  <c r="Z131" i="10"/>
  <c r="V131" i="10"/>
  <c r="T131" i="10"/>
  <c r="R131" i="10"/>
  <c r="S131" i="10" s="1"/>
  <c r="P131" i="10"/>
  <c r="O131" i="10"/>
  <c r="N131" i="10"/>
  <c r="K131" i="10"/>
  <c r="J131" i="10"/>
  <c r="L131" i="10" s="1"/>
  <c r="AA130" i="10"/>
  <c r="Z130" i="10"/>
  <c r="AB130" i="10" s="1"/>
  <c r="V130" i="10"/>
  <c r="X130" i="10" s="1"/>
  <c r="T130" i="10"/>
  <c r="S130" i="10"/>
  <c r="R130" i="10"/>
  <c r="P130" i="10"/>
  <c r="O130" i="10"/>
  <c r="N130" i="10"/>
  <c r="J130" i="10"/>
  <c r="AB129" i="10"/>
  <c r="Z129" i="10"/>
  <c r="AA129" i="10" s="1"/>
  <c r="X129" i="10"/>
  <c r="W129" i="10"/>
  <c r="V129" i="10"/>
  <c r="R129" i="10"/>
  <c r="T129" i="10" s="1"/>
  <c r="O129" i="10"/>
  <c r="N129" i="10"/>
  <c r="P129" i="10" s="1"/>
  <c r="J129" i="10"/>
  <c r="L129" i="10" s="1"/>
  <c r="AB128" i="10"/>
  <c r="AA128" i="10"/>
  <c r="Z128" i="10"/>
  <c r="X128" i="10"/>
  <c r="W128" i="10"/>
  <c r="V128" i="10"/>
  <c r="R128" i="10"/>
  <c r="N128" i="10"/>
  <c r="O128" i="10" s="1"/>
  <c r="L128" i="10"/>
  <c r="K128" i="10"/>
  <c r="J128" i="10"/>
  <c r="AA127" i="10"/>
  <c r="Z127" i="10"/>
  <c r="AB127" i="10" s="1"/>
  <c r="W127" i="10"/>
  <c r="V127" i="10"/>
  <c r="X127" i="10" s="1"/>
  <c r="R127" i="10"/>
  <c r="T127" i="10" s="1"/>
  <c r="P127" i="10"/>
  <c r="O127" i="10"/>
  <c r="N127" i="10"/>
  <c r="L127" i="10"/>
  <c r="K127" i="10"/>
  <c r="J127" i="10"/>
  <c r="Z126" i="10"/>
  <c r="V126" i="10"/>
  <c r="W126" i="10" s="1"/>
  <c r="T126" i="10"/>
  <c r="S126" i="10"/>
  <c r="R126" i="10"/>
  <c r="O126" i="10"/>
  <c r="N126" i="10"/>
  <c r="P126" i="10" s="1"/>
  <c r="J126" i="10"/>
  <c r="L126" i="10" s="1"/>
  <c r="Z125" i="10"/>
  <c r="AB125" i="10" s="1"/>
  <c r="X125" i="10"/>
  <c r="W125" i="10"/>
  <c r="V125" i="10"/>
  <c r="T125" i="10"/>
  <c r="S125" i="10"/>
  <c r="R125" i="10"/>
  <c r="N125" i="10"/>
  <c r="L125" i="10"/>
  <c r="J125" i="10"/>
  <c r="K125" i="10" s="1"/>
  <c r="AB124" i="10"/>
  <c r="AA124" i="10"/>
  <c r="Z124" i="10"/>
  <c r="W124" i="10"/>
  <c r="V124" i="10"/>
  <c r="X124" i="10" s="1"/>
  <c r="R124" i="10"/>
  <c r="T124" i="10" s="1"/>
  <c r="N124" i="10"/>
  <c r="P124" i="10" s="1"/>
  <c r="L124" i="10"/>
  <c r="K124" i="10"/>
  <c r="J124" i="10"/>
  <c r="AB123" i="10"/>
  <c r="AA123" i="10"/>
  <c r="Z123" i="10"/>
  <c r="V123" i="10"/>
  <c r="T123" i="10"/>
  <c r="R123" i="10"/>
  <c r="S123" i="10" s="1"/>
  <c r="P123" i="10"/>
  <c r="O123" i="10"/>
  <c r="N123" i="10"/>
  <c r="J123" i="10"/>
  <c r="L123" i="10" s="1"/>
  <c r="AA122" i="10"/>
  <c r="Z122" i="10"/>
  <c r="AB122" i="10" s="1"/>
  <c r="V122" i="10"/>
  <c r="X122" i="10" s="1"/>
  <c r="T122" i="10"/>
  <c r="S122" i="10"/>
  <c r="R122" i="10"/>
  <c r="P122" i="10"/>
  <c r="O122" i="10"/>
  <c r="N122" i="10"/>
  <c r="J122" i="10"/>
  <c r="Z121" i="10"/>
  <c r="AA121" i="10" s="1"/>
  <c r="X121" i="10"/>
  <c r="W121" i="10"/>
  <c r="V121" i="10"/>
  <c r="R121" i="10"/>
  <c r="T121" i="10" s="1"/>
  <c r="O121" i="10"/>
  <c r="N121" i="10"/>
  <c r="P121" i="10" s="1"/>
  <c r="J121" i="10"/>
  <c r="L121" i="10" s="1"/>
  <c r="AB120" i="10"/>
  <c r="AA120" i="10"/>
  <c r="Z120" i="10"/>
  <c r="X120" i="10"/>
  <c r="W120" i="10"/>
  <c r="V120" i="10"/>
  <c r="R120" i="10"/>
  <c r="P120" i="10"/>
  <c r="N120" i="10"/>
  <c r="O120" i="10" s="1"/>
  <c r="L120" i="10"/>
  <c r="K120" i="10"/>
  <c r="J120" i="10"/>
  <c r="AA119" i="10"/>
  <c r="Z119" i="10"/>
  <c r="AB119" i="10" s="1"/>
  <c r="V119" i="10"/>
  <c r="X119" i="10" s="1"/>
  <c r="R119" i="10"/>
  <c r="T119" i="10" s="1"/>
  <c r="P119" i="10"/>
  <c r="O119" i="10"/>
  <c r="N119" i="10"/>
  <c r="L119" i="10"/>
  <c r="K119" i="10"/>
  <c r="J119" i="10"/>
  <c r="Z118" i="10"/>
  <c r="X118" i="10"/>
  <c r="V118" i="10"/>
  <c r="W118" i="10" s="1"/>
  <c r="T118" i="10"/>
  <c r="S118" i="10"/>
  <c r="R118" i="10"/>
  <c r="O118" i="10"/>
  <c r="N118" i="10"/>
  <c r="P118" i="10" s="1"/>
  <c r="K118" i="10"/>
  <c r="J118" i="10"/>
  <c r="L118" i="10" s="1"/>
  <c r="Z117" i="10"/>
  <c r="AB117" i="10" s="1"/>
  <c r="X117" i="10"/>
  <c r="W117" i="10"/>
  <c r="V117" i="10"/>
  <c r="T117" i="10"/>
  <c r="S117" i="10"/>
  <c r="R117" i="10"/>
  <c r="N117" i="10"/>
  <c r="L117" i="10"/>
  <c r="J117" i="10"/>
  <c r="K117" i="10" s="1"/>
  <c r="AB116" i="10"/>
  <c r="AA116" i="10"/>
  <c r="Z116" i="10"/>
  <c r="V116" i="10"/>
  <c r="X116" i="10" s="1"/>
  <c r="S116" i="10"/>
  <c r="R116" i="10"/>
  <c r="T116" i="10" s="1"/>
  <c r="N116" i="10"/>
  <c r="P116" i="10" s="1"/>
  <c r="L116" i="10"/>
  <c r="K116" i="10"/>
  <c r="J116" i="10"/>
  <c r="AB115" i="10"/>
  <c r="AA115" i="10"/>
  <c r="Z115" i="10"/>
  <c r="V115" i="10"/>
  <c r="R115" i="10"/>
  <c r="S115" i="10" s="1"/>
  <c r="P115" i="10"/>
  <c r="O115" i="10"/>
  <c r="N115" i="10"/>
  <c r="K115" i="10"/>
  <c r="J115" i="10"/>
  <c r="L115" i="10" s="1"/>
  <c r="AA114" i="10"/>
  <c r="Z114" i="10"/>
  <c r="AB114" i="10" s="1"/>
  <c r="V114" i="10"/>
  <c r="X114" i="10" s="1"/>
  <c r="T114" i="10"/>
  <c r="S114" i="10"/>
  <c r="R114" i="10"/>
  <c r="P114" i="10"/>
  <c r="O114" i="10"/>
  <c r="N114" i="10"/>
  <c r="J114" i="10"/>
  <c r="Z113" i="10"/>
  <c r="AA113" i="10" s="1"/>
  <c r="X113" i="10"/>
  <c r="W113" i="10"/>
  <c r="V113" i="10"/>
  <c r="S113" i="10"/>
  <c r="R113" i="10"/>
  <c r="T113" i="10" s="1"/>
  <c r="N113" i="10"/>
  <c r="P113" i="10" s="1"/>
  <c r="J113" i="10"/>
  <c r="L113" i="10" s="1"/>
  <c r="AB112" i="10"/>
  <c r="AA112" i="10"/>
  <c r="Z112" i="10"/>
  <c r="X112" i="10"/>
  <c r="W112" i="10"/>
  <c r="V112" i="10"/>
  <c r="R112" i="10"/>
  <c r="P112" i="10"/>
  <c r="N112" i="10"/>
  <c r="O112" i="10" s="1"/>
  <c r="L112" i="10"/>
  <c r="K112" i="10"/>
  <c r="J112" i="10"/>
  <c r="AA111" i="10"/>
  <c r="Z111" i="10"/>
  <c r="AB111" i="10" s="1"/>
  <c r="V111" i="10"/>
  <c r="X111" i="10" s="1"/>
  <c r="R111" i="10"/>
  <c r="T111" i="10" s="1"/>
  <c r="P111" i="10"/>
  <c r="O111" i="10"/>
  <c r="N111" i="10"/>
  <c r="L111" i="10"/>
  <c r="K111" i="10"/>
  <c r="J111" i="10"/>
  <c r="Z110" i="10"/>
  <c r="X110" i="10"/>
  <c r="V110" i="10"/>
  <c r="W110" i="10" s="1"/>
  <c r="T110" i="10"/>
  <c r="S110" i="10"/>
  <c r="R110" i="10"/>
  <c r="N110" i="10"/>
  <c r="P110" i="10" s="1"/>
  <c r="K110" i="10"/>
  <c r="J110" i="10"/>
  <c r="L110" i="10" s="1"/>
  <c r="Z109" i="10"/>
  <c r="AB109" i="10" s="1"/>
  <c r="X109" i="10"/>
  <c r="W109" i="10"/>
  <c r="V109" i="10"/>
  <c r="T109" i="10"/>
  <c r="S109" i="10"/>
  <c r="R109" i="10"/>
  <c r="N109" i="10"/>
  <c r="J109" i="10"/>
  <c r="K109" i="10" s="1"/>
  <c r="AB108" i="10"/>
  <c r="AA108" i="10"/>
  <c r="Z108" i="10"/>
  <c r="V108" i="10"/>
  <c r="X108" i="10" s="1"/>
  <c r="S108" i="10"/>
  <c r="R108" i="10"/>
  <c r="T108" i="10" s="1"/>
  <c r="N108" i="10"/>
  <c r="P108" i="10" s="1"/>
  <c r="L108" i="10"/>
  <c r="K108" i="10"/>
  <c r="J108" i="10"/>
  <c r="AB107" i="10"/>
  <c r="AA107" i="10"/>
  <c r="Z107" i="10"/>
  <c r="V107" i="10"/>
  <c r="T107" i="10"/>
  <c r="R107" i="10"/>
  <c r="S107" i="10" s="1"/>
  <c r="P107" i="10"/>
  <c r="O107" i="10"/>
  <c r="N107" i="10"/>
  <c r="K107" i="10"/>
  <c r="J107" i="10"/>
  <c r="L107" i="10" s="1"/>
  <c r="Z106" i="10"/>
  <c r="AB106" i="10" s="1"/>
  <c r="V106" i="10"/>
  <c r="X106" i="10" s="1"/>
  <c r="T106" i="10"/>
  <c r="S106" i="10"/>
  <c r="R106" i="10"/>
  <c r="P106" i="10"/>
  <c r="O106" i="10"/>
  <c r="N106" i="10"/>
  <c r="J106" i="10"/>
  <c r="AB105" i="10"/>
  <c r="Z105" i="10"/>
  <c r="AA105" i="10" s="1"/>
  <c r="X105" i="10"/>
  <c r="W105" i="10"/>
  <c r="V105" i="10"/>
  <c r="S105" i="10"/>
  <c r="R105" i="10"/>
  <c r="T105" i="10" s="1"/>
  <c r="O105" i="10"/>
  <c r="N105" i="10"/>
  <c r="P105" i="10" s="1"/>
  <c r="J105" i="10"/>
  <c r="L105" i="10" s="1"/>
  <c r="AB104" i="10"/>
  <c r="AA104" i="10"/>
  <c r="Z104" i="10"/>
  <c r="X104" i="10"/>
  <c r="W104" i="10"/>
  <c r="V104" i="10"/>
  <c r="R104" i="10"/>
  <c r="P104" i="10"/>
  <c r="N104" i="10"/>
  <c r="O104" i="10" s="1"/>
  <c r="L104" i="10"/>
  <c r="K104" i="10"/>
  <c r="J104" i="10"/>
  <c r="Z103" i="10"/>
  <c r="AB103" i="10" s="1"/>
  <c r="W103" i="10"/>
  <c r="V103" i="10"/>
  <c r="X103" i="10" s="1"/>
  <c r="R103" i="10"/>
  <c r="T103" i="10" s="1"/>
  <c r="P103" i="10"/>
  <c r="O103" i="10"/>
  <c r="N103" i="10"/>
  <c r="L103" i="10"/>
  <c r="K103" i="10"/>
  <c r="J103" i="10"/>
  <c r="Z102" i="10"/>
  <c r="V102" i="10"/>
  <c r="W102" i="10" s="1"/>
  <c r="T102" i="10"/>
  <c r="S102" i="10"/>
  <c r="R102" i="10"/>
  <c r="O102" i="10"/>
  <c r="N102" i="10"/>
  <c r="P102" i="10" s="1"/>
  <c r="K102" i="10"/>
  <c r="J102" i="10"/>
  <c r="L102" i="10" s="1"/>
  <c r="Z101" i="10"/>
  <c r="AB101" i="10" s="1"/>
  <c r="X101" i="10"/>
  <c r="W101" i="10"/>
  <c r="V101" i="10"/>
  <c r="T101" i="10"/>
  <c r="S101" i="10"/>
  <c r="R101" i="10"/>
  <c r="N101" i="10"/>
  <c r="J101" i="10"/>
  <c r="K101" i="10" s="1"/>
  <c r="AB100" i="10"/>
  <c r="AA100" i="10"/>
  <c r="Z100" i="10"/>
  <c r="W100" i="10"/>
  <c r="V100" i="10"/>
  <c r="X100" i="10" s="1"/>
  <c r="R100" i="10"/>
  <c r="T100" i="10" s="1"/>
  <c r="N100" i="10"/>
  <c r="P100" i="10" s="1"/>
  <c r="L100" i="10"/>
  <c r="K100" i="10"/>
  <c r="J100" i="10"/>
  <c r="AB99" i="10"/>
  <c r="AA99" i="10"/>
  <c r="Z99" i="10"/>
  <c r="V99" i="10"/>
  <c r="T99" i="10"/>
  <c r="R99" i="10"/>
  <c r="S99" i="10" s="1"/>
  <c r="P99" i="10"/>
  <c r="O99" i="10"/>
  <c r="N99" i="10"/>
  <c r="K99" i="10"/>
  <c r="J99" i="10"/>
  <c r="L99" i="10" s="1"/>
  <c r="Z98" i="10"/>
  <c r="AB98" i="10" s="1"/>
  <c r="V98" i="10"/>
  <c r="X98" i="10" s="1"/>
  <c r="T98" i="10"/>
  <c r="S98" i="10"/>
  <c r="R98" i="10"/>
  <c r="P98" i="10"/>
  <c r="O98" i="10"/>
  <c r="N98" i="10"/>
  <c r="J98" i="10"/>
  <c r="AB97" i="10"/>
  <c r="Z97" i="10"/>
  <c r="AA97" i="10" s="1"/>
  <c r="X97" i="10"/>
  <c r="W97" i="10"/>
  <c r="V97" i="10"/>
  <c r="R97" i="10"/>
  <c r="T97" i="10" s="1"/>
  <c r="O97" i="10"/>
  <c r="N97" i="10"/>
  <c r="P97" i="10" s="1"/>
  <c r="J97" i="10"/>
  <c r="L97" i="10" s="1"/>
  <c r="AB96" i="10"/>
  <c r="AA96" i="10"/>
  <c r="Z96" i="10"/>
  <c r="X96" i="10"/>
  <c r="W96" i="10"/>
  <c r="V96" i="10"/>
  <c r="R96" i="10"/>
  <c r="N96" i="10"/>
  <c r="O96" i="10" s="1"/>
  <c r="L96" i="10"/>
  <c r="K96" i="10"/>
  <c r="J96" i="10"/>
  <c r="Z95" i="10"/>
  <c r="AB95" i="10" s="1"/>
  <c r="W95" i="10"/>
  <c r="V95" i="10"/>
  <c r="X95" i="10" s="1"/>
  <c r="R95" i="10"/>
  <c r="T95" i="10" s="1"/>
  <c r="P95" i="10"/>
  <c r="O95" i="10"/>
  <c r="N95" i="10"/>
  <c r="L95" i="10"/>
  <c r="K95" i="10"/>
  <c r="J95" i="10"/>
  <c r="Z94" i="10"/>
  <c r="X94" i="10"/>
  <c r="V94" i="10"/>
  <c r="W94" i="10" s="1"/>
  <c r="T94" i="10"/>
  <c r="S94" i="10"/>
  <c r="R94" i="10"/>
  <c r="O94" i="10"/>
  <c r="N94" i="10"/>
  <c r="P94" i="10" s="1"/>
  <c r="J94" i="10"/>
  <c r="L94" i="10" s="1"/>
  <c r="Z93" i="10"/>
  <c r="AB93" i="10" s="1"/>
  <c r="X93" i="10"/>
  <c r="W93" i="10"/>
  <c r="V93" i="10"/>
  <c r="T93" i="10"/>
  <c r="S93" i="10"/>
  <c r="R93" i="10"/>
  <c r="N93" i="10"/>
  <c r="L93" i="10"/>
  <c r="J93" i="10"/>
  <c r="K93" i="10" s="1"/>
  <c r="AB92" i="10"/>
  <c r="AA92" i="10"/>
  <c r="Z92" i="10"/>
  <c r="W92" i="10"/>
  <c r="V92" i="10"/>
  <c r="X92" i="10" s="1"/>
  <c r="S92" i="10"/>
  <c r="R92" i="10"/>
  <c r="T92" i="10" s="1"/>
  <c r="N92" i="10"/>
  <c r="P92" i="10" s="1"/>
  <c r="L92" i="10"/>
  <c r="K92" i="10"/>
  <c r="J92" i="10"/>
  <c r="AB91" i="10"/>
  <c r="AA91" i="10"/>
  <c r="Z91" i="10"/>
  <c r="V91" i="10"/>
  <c r="T91" i="10"/>
  <c r="R91" i="10"/>
  <c r="S91" i="10" s="1"/>
  <c r="P91" i="10"/>
  <c r="O91" i="10"/>
  <c r="N91" i="10"/>
  <c r="J91" i="10"/>
  <c r="L91" i="10" s="1"/>
  <c r="AA90" i="10"/>
  <c r="Z90" i="10"/>
  <c r="AB90" i="10" s="1"/>
  <c r="V90" i="10"/>
  <c r="X90" i="10" s="1"/>
  <c r="T90" i="10"/>
  <c r="S90" i="10"/>
  <c r="R90" i="10"/>
  <c r="P90" i="10"/>
  <c r="O90" i="10"/>
  <c r="N90" i="10"/>
  <c r="J90" i="10"/>
  <c r="Z89" i="10"/>
  <c r="AA89" i="10" s="1"/>
  <c r="X89" i="10"/>
  <c r="W89" i="10"/>
  <c r="V89" i="10"/>
  <c r="S89" i="10"/>
  <c r="R89" i="10"/>
  <c r="T89" i="10" s="1"/>
  <c r="O89" i="10"/>
  <c r="N89" i="10"/>
  <c r="P89" i="10" s="1"/>
  <c r="J89" i="10"/>
  <c r="L89" i="10" s="1"/>
  <c r="AB88" i="10"/>
  <c r="AA88" i="10"/>
  <c r="Z88" i="10"/>
  <c r="X88" i="10"/>
  <c r="W88" i="10"/>
  <c r="V88" i="10"/>
  <c r="R88" i="10"/>
  <c r="N88" i="10"/>
  <c r="O88" i="10" s="1"/>
  <c r="L88" i="10"/>
  <c r="K88" i="10"/>
  <c r="J88" i="10"/>
  <c r="AA87" i="10"/>
  <c r="Z87" i="10"/>
  <c r="AB87" i="10" s="1"/>
  <c r="V87" i="10"/>
  <c r="X87" i="10" s="1"/>
  <c r="R87" i="10"/>
  <c r="T87" i="10" s="1"/>
  <c r="P87" i="10"/>
  <c r="O87" i="10"/>
  <c r="N87" i="10"/>
  <c r="L87" i="10"/>
  <c r="K87" i="10"/>
  <c r="J87" i="10"/>
  <c r="Z86" i="10"/>
  <c r="AB86" i="10" s="1"/>
  <c r="X86" i="10"/>
  <c r="V86" i="10"/>
  <c r="W86" i="10" s="1"/>
  <c r="T86" i="10"/>
  <c r="S86" i="10"/>
  <c r="R86" i="10"/>
  <c r="N86" i="10"/>
  <c r="P86" i="10" s="1"/>
  <c r="K86" i="10"/>
  <c r="J86" i="10"/>
  <c r="L86" i="10" s="1"/>
  <c r="AB85" i="10"/>
  <c r="Z85" i="10"/>
  <c r="AA85" i="10" s="1"/>
  <c r="X85" i="10"/>
  <c r="W85" i="10"/>
  <c r="V85" i="10"/>
  <c r="T85" i="10"/>
  <c r="S85" i="10"/>
  <c r="R85" i="10"/>
  <c r="O85" i="10"/>
  <c r="N85" i="10"/>
  <c r="P85" i="10" s="1"/>
  <c r="L85" i="10"/>
  <c r="J85" i="10"/>
  <c r="K85" i="10" s="1"/>
  <c r="AB84" i="10"/>
  <c r="AA84" i="10"/>
  <c r="Z84" i="10"/>
  <c r="W84" i="10"/>
  <c r="V84" i="10"/>
  <c r="X84" i="10" s="1"/>
  <c r="S84" i="10"/>
  <c r="R84" i="10"/>
  <c r="T84" i="10" s="1"/>
  <c r="N84" i="10"/>
  <c r="O84" i="10" s="1"/>
  <c r="L84" i="10"/>
  <c r="K84" i="10"/>
  <c r="J84" i="10"/>
  <c r="AB83" i="10"/>
  <c r="AA83" i="10"/>
  <c r="Z83" i="10"/>
  <c r="V83" i="10"/>
  <c r="X83" i="10" s="1"/>
  <c r="T83" i="10"/>
  <c r="R83" i="10"/>
  <c r="S83" i="10" s="1"/>
  <c r="P83" i="10"/>
  <c r="O83" i="10"/>
  <c r="N83" i="10"/>
  <c r="J83" i="10"/>
  <c r="L83" i="10" s="1"/>
  <c r="AA82" i="10"/>
  <c r="Z82" i="10"/>
  <c r="AB82" i="10" s="1"/>
  <c r="V82" i="10"/>
  <c r="W82" i="10" s="1"/>
  <c r="T82" i="10"/>
  <c r="S82" i="10"/>
  <c r="R82" i="10"/>
  <c r="P82" i="10"/>
  <c r="O82" i="10"/>
  <c r="N82" i="10"/>
  <c r="J82" i="10"/>
  <c r="L82" i="10" s="1"/>
  <c r="AB81" i="10"/>
  <c r="Z81" i="10"/>
  <c r="AA81" i="10" s="1"/>
  <c r="X81" i="10"/>
  <c r="W81" i="10"/>
  <c r="V81" i="10"/>
  <c r="R81" i="10"/>
  <c r="T81" i="10" s="1"/>
  <c r="O81" i="10"/>
  <c r="N81" i="10"/>
  <c r="P81" i="10" s="1"/>
  <c r="J81" i="10"/>
  <c r="K81" i="10" s="1"/>
  <c r="AB80" i="10"/>
  <c r="AA80" i="10"/>
  <c r="Z80" i="10"/>
  <c r="X80" i="10"/>
  <c r="W80" i="10"/>
  <c r="V80" i="10"/>
  <c r="R80" i="10"/>
  <c r="T80" i="10" s="1"/>
  <c r="P80" i="10"/>
  <c r="N80" i="10"/>
  <c r="O80" i="10" s="1"/>
  <c r="L80" i="10"/>
  <c r="K80" i="10"/>
  <c r="J80" i="10"/>
  <c r="Z79" i="10"/>
  <c r="AB79" i="10" s="1"/>
  <c r="W79" i="10"/>
  <c r="V79" i="10"/>
  <c r="X79" i="10" s="1"/>
  <c r="R79" i="10"/>
  <c r="S79" i="10" s="1"/>
  <c r="P79" i="10"/>
  <c r="O79" i="10"/>
  <c r="N79" i="10"/>
  <c r="L79" i="10"/>
  <c r="K79" i="10"/>
  <c r="J79" i="10"/>
  <c r="Z78" i="10"/>
  <c r="AB78" i="10" s="1"/>
  <c r="X78" i="10"/>
  <c r="V78" i="10"/>
  <c r="W78" i="10" s="1"/>
  <c r="T78" i="10"/>
  <c r="S78" i="10"/>
  <c r="R78" i="10"/>
  <c r="N78" i="10"/>
  <c r="P78" i="10" s="1"/>
  <c r="K78" i="10"/>
  <c r="J78" i="10"/>
  <c r="L78" i="10" s="1"/>
  <c r="Z77" i="10"/>
  <c r="AA77" i="10" s="1"/>
  <c r="X77" i="10"/>
  <c r="W77" i="10"/>
  <c r="V77" i="10"/>
  <c r="T77" i="10"/>
  <c r="S77" i="10"/>
  <c r="R77" i="10"/>
  <c r="N77" i="10"/>
  <c r="P77" i="10" s="1"/>
  <c r="L77" i="10"/>
  <c r="J77" i="10"/>
  <c r="K77" i="10" s="1"/>
  <c r="AB76" i="10"/>
  <c r="AA76" i="10"/>
  <c r="Z76" i="10"/>
  <c r="V76" i="10"/>
  <c r="X76" i="10" s="1"/>
  <c r="S76" i="10"/>
  <c r="R76" i="10"/>
  <c r="T76" i="10" s="1"/>
  <c r="N76" i="10"/>
  <c r="O76" i="10" s="1"/>
  <c r="L76" i="10"/>
  <c r="K76" i="10"/>
  <c r="J76" i="10"/>
  <c r="AB75" i="10"/>
  <c r="AA75" i="10"/>
  <c r="Z75" i="10"/>
  <c r="V75" i="10"/>
  <c r="X75" i="10" s="1"/>
  <c r="T75" i="10"/>
  <c r="R75" i="10"/>
  <c r="S75" i="10" s="1"/>
  <c r="P75" i="10"/>
  <c r="O75" i="10"/>
  <c r="N75" i="10"/>
  <c r="J75" i="10"/>
  <c r="L75" i="10" s="1"/>
  <c r="AA74" i="10"/>
  <c r="Z74" i="10"/>
  <c r="AB74" i="10" s="1"/>
  <c r="V74" i="10"/>
  <c r="W74" i="10" s="1"/>
  <c r="T74" i="10"/>
  <c r="S74" i="10"/>
  <c r="R74" i="10"/>
  <c r="P74" i="10"/>
  <c r="O74" i="10"/>
  <c r="N74" i="10"/>
  <c r="J74" i="10"/>
  <c r="L74" i="10" s="1"/>
  <c r="AB73" i="10"/>
  <c r="Z73" i="10"/>
  <c r="AA73" i="10" s="1"/>
  <c r="X73" i="10"/>
  <c r="W73" i="10"/>
  <c r="V73" i="10"/>
  <c r="R73" i="10"/>
  <c r="T73" i="10" s="1"/>
  <c r="O73" i="10"/>
  <c r="N73" i="10"/>
  <c r="P73" i="10" s="1"/>
  <c r="J73" i="10"/>
  <c r="K73" i="10" s="1"/>
  <c r="AB72" i="10"/>
  <c r="AA72" i="10"/>
  <c r="Z72" i="10"/>
  <c r="X72" i="10"/>
  <c r="W72" i="10"/>
  <c r="V72" i="10"/>
  <c r="R72" i="10"/>
  <c r="T72" i="10" s="1"/>
  <c r="P72" i="10"/>
  <c r="N72" i="10"/>
  <c r="O72" i="10" s="1"/>
  <c r="L72" i="10"/>
  <c r="K72" i="10"/>
  <c r="J72" i="10"/>
  <c r="Z71" i="10"/>
  <c r="AB71" i="10" s="1"/>
  <c r="W71" i="10"/>
  <c r="V71" i="10"/>
  <c r="X71" i="10" s="1"/>
  <c r="R71" i="10"/>
  <c r="S71" i="10" s="1"/>
  <c r="P71" i="10"/>
  <c r="O71" i="10"/>
  <c r="N71" i="10"/>
  <c r="L71" i="10"/>
  <c r="K71" i="10"/>
  <c r="J71" i="10"/>
  <c r="Z70" i="10"/>
  <c r="AB70" i="10" s="1"/>
  <c r="X70" i="10"/>
  <c r="V70" i="10"/>
  <c r="W70" i="10" s="1"/>
  <c r="T70" i="10"/>
  <c r="S70" i="10"/>
  <c r="R70" i="10"/>
  <c r="N70" i="10"/>
  <c r="P70" i="10" s="1"/>
  <c r="K70" i="10"/>
  <c r="J70" i="10"/>
  <c r="L70" i="10" s="1"/>
  <c r="Z69" i="10"/>
  <c r="AA69" i="10" s="1"/>
  <c r="X69" i="10"/>
  <c r="W69" i="10"/>
  <c r="V69" i="10"/>
  <c r="T69" i="10"/>
  <c r="S69" i="10"/>
  <c r="R69" i="10"/>
  <c r="N69" i="10"/>
  <c r="P69" i="10" s="1"/>
  <c r="L69" i="10"/>
  <c r="J69" i="10"/>
  <c r="K69" i="10" s="1"/>
  <c r="AB68" i="10"/>
  <c r="AA68" i="10"/>
  <c r="Z68" i="10"/>
  <c r="V68" i="10"/>
  <c r="X68" i="10" s="1"/>
  <c r="S68" i="10"/>
  <c r="R68" i="10"/>
  <c r="T68" i="10" s="1"/>
  <c r="N68" i="10"/>
  <c r="O68" i="10" s="1"/>
  <c r="L68" i="10"/>
  <c r="K68" i="10"/>
  <c r="J68" i="10"/>
  <c r="AB67" i="10"/>
  <c r="AA67" i="10"/>
  <c r="Z67" i="10"/>
  <c r="V67" i="10"/>
  <c r="X67" i="10" s="1"/>
  <c r="T67" i="10"/>
  <c r="R67" i="10"/>
  <c r="S67" i="10" s="1"/>
  <c r="P67" i="10"/>
  <c r="O67" i="10"/>
  <c r="N67" i="10"/>
  <c r="J67" i="10"/>
  <c r="L67" i="10" s="1"/>
  <c r="AA66" i="10"/>
  <c r="Z66" i="10"/>
  <c r="AB66" i="10" s="1"/>
  <c r="V66" i="10"/>
  <c r="W66" i="10" s="1"/>
  <c r="T66" i="10"/>
  <c r="S66" i="10"/>
  <c r="R66" i="10"/>
  <c r="P66" i="10"/>
  <c r="O66" i="10"/>
  <c r="N66" i="10"/>
  <c r="J66" i="10"/>
  <c r="L66" i="10" s="1"/>
  <c r="AB65" i="10"/>
  <c r="Z65" i="10"/>
  <c r="AA65" i="10" s="1"/>
  <c r="X65" i="10"/>
  <c r="W65" i="10"/>
  <c r="V65" i="10"/>
  <c r="R65" i="10"/>
  <c r="T65" i="10" s="1"/>
  <c r="O65" i="10"/>
  <c r="N65" i="10"/>
  <c r="P65" i="10" s="1"/>
  <c r="J65" i="10"/>
  <c r="K65" i="10" s="1"/>
  <c r="AB64" i="10"/>
  <c r="AA64" i="10"/>
  <c r="Z64" i="10"/>
  <c r="X64" i="10"/>
  <c r="W64" i="10"/>
  <c r="V64" i="10"/>
  <c r="R64" i="10"/>
  <c r="T64" i="10" s="1"/>
  <c r="P64" i="10"/>
  <c r="N64" i="10"/>
  <c r="O64" i="10" s="1"/>
  <c r="L64" i="10"/>
  <c r="K64" i="10"/>
  <c r="J64" i="10"/>
  <c r="Z63" i="10"/>
  <c r="AB63" i="10" s="1"/>
  <c r="W63" i="10"/>
  <c r="V63" i="10"/>
  <c r="X63" i="10" s="1"/>
  <c r="R63" i="10"/>
  <c r="S63" i="10" s="1"/>
  <c r="P63" i="10"/>
  <c r="O63" i="10"/>
  <c r="N63" i="10"/>
  <c r="L63" i="10"/>
  <c r="K63" i="10"/>
  <c r="J63" i="10"/>
  <c r="Z62" i="10"/>
  <c r="AB62" i="10" s="1"/>
  <c r="X62" i="10"/>
  <c r="V62" i="10"/>
  <c r="W62" i="10" s="1"/>
  <c r="T62" i="10"/>
  <c r="S62" i="10"/>
  <c r="R62" i="10"/>
  <c r="N62" i="10"/>
  <c r="P62" i="10" s="1"/>
  <c r="K62" i="10"/>
  <c r="J62" i="10"/>
  <c r="L62" i="10" s="1"/>
  <c r="Z61" i="10"/>
  <c r="AA61" i="10" s="1"/>
  <c r="X61" i="10"/>
  <c r="W61" i="10"/>
  <c r="V61" i="10"/>
  <c r="T61" i="10"/>
  <c r="S61" i="10"/>
  <c r="R61" i="10"/>
  <c r="N61" i="10"/>
  <c r="P61" i="10" s="1"/>
  <c r="L61" i="10"/>
  <c r="J61" i="10"/>
  <c r="K61" i="10" s="1"/>
  <c r="AB60" i="10"/>
  <c r="AA60" i="10"/>
  <c r="Z60" i="10"/>
  <c r="V60" i="10"/>
  <c r="X60" i="10" s="1"/>
  <c r="S60" i="10"/>
  <c r="R60" i="10"/>
  <c r="T60" i="10" s="1"/>
  <c r="N60" i="10"/>
  <c r="O60" i="10" s="1"/>
  <c r="L60" i="10"/>
  <c r="K60" i="10"/>
  <c r="J60" i="10"/>
  <c r="AB59" i="10"/>
  <c r="AA59" i="10"/>
  <c r="Z59" i="10"/>
  <c r="V59" i="10"/>
  <c r="X59" i="10" s="1"/>
  <c r="T59" i="10"/>
  <c r="R59" i="10"/>
  <c r="S59" i="10" s="1"/>
  <c r="P59" i="10"/>
  <c r="O59" i="10"/>
  <c r="N59" i="10"/>
  <c r="J59" i="10"/>
  <c r="L59" i="10" s="1"/>
  <c r="AA58" i="10"/>
  <c r="Z58" i="10"/>
  <c r="AB58" i="10" s="1"/>
  <c r="V58" i="10"/>
  <c r="W58" i="10" s="1"/>
  <c r="T58" i="10"/>
  <c r="S58" i="10"/>
  <c r="R58" i="10"/>
  <c r="P58" i="10"/>
  <c r="O58" i="10"/>
  <c r="N58" i="10"/>
  <c r="J58" i="10"/>
  <c r="L58" i="10" s="1"/>
  <c r="AB57" i="10"/>
  <c r="Z57" i="10"/>
  <c r="AA57" i="10" s="1"/>
  <c r="X57" i="10"/>
  <c r="W57" i="10"/>
  <c r="V57" i="10"/>
  <c r="R57" i="10"/>
  <c r="T57" i="10" s="1"/>
  <c r="O57" i="10"/>
  <c r="N57" i="10"/>
  <c r="P57" i="10" s="1"/>
  <c r="J57" i="10"/>
  <c r="K57" i="10" s="1"/>
  <c r="AB56" i="10"/>
  <c r="AA56" i="10"/>
  <c r="Z56" i="10"/>
  <c r="X56" i="10"/>
  <c r="W56" i="10"/>
  <c r="V56" i="10"/>
  <c r="R56" i="10"/>
  <c r="T56" i="10" s="1"/>
  <c r="P56" i="10"/>
  <c r="N56" i="10"/>
  <c r="O56" i="10" s="1"/>
  <c r="L56" i="10"/>
  <c r="K56" i="10"/>
  <c r="J56" i="10"/>
  <c r="Z55" i="10"/>
  <c r="AB55" i="10" s="1"/>
  <c r="W55" i="10"/>
  <c r="V55" i="10"/>
  <c r="X55" i="10" s="1"/>
  <c r="R55" i="10"/>
  <c r="S55" i="10" s="1"/>
  <c r="P55" i="10"/>
  <c r="O55" i="10"/>
  <c r="N55" i="10"/>
  <c r="L55" i="10"/>
  <c r="K55" i="10"/>
  <c r="J55" i="10"/>
  <c r="Z54" i="10"/>
  <c r="AB54" i="10" s="1"/>
  <c r="X54" i="10"/>
  <c r="V54" i="10"/>
  <c r="W54" i="10" s="1"/>
  <c r="T54" i="10"/>
  <c r="S54" i="10"/>
  <c r="R54" i="10"/>
  <c r="N54" i="10"/>
  <c r="P54" i="10" s="1"/>
  <c r="K54" i="10"/>
  <c r="J54" i="10"/>
  <c r="L54" i="10" s="1"/>
  <c r="Z53" i="10"/>
  <c r="AA53" i="10" s="1"/>
  <c r="X53" i="10"/>
  <c r="W53" i="10"/>
  <c r="V53" i="10"/>
  <c r="T53" i="10"/>
  <c r="S53" i="10"/>
  <c r="R53" i="10"/>
  <c r="N53" i="10"/>
  <c r="P53" i="10" s="1"/>
  <c r="L53" i="10"/>
  <c r="J53" i="10"/>
  <c r="K53" i="10" s="1"/>
  <c r="AB52" i="10"/>
  <c r="AA52" i="10"/>
  <c r="Z52" i="10"/>
  <c r="V52" i="10"/>
  <c r="X52" i="10" s="1"/>
  <c r="S52" i="10"/>
  <c r="R52" i="10"/>
  <c r="T52" i="10" s="1"/>
  <c r="N52" i="10"/>
  <c r="O52" i="10" s="1"/>
  <c r="L52" i="10"/>
  <c r="K52" i="10"/>
  <c r="J52" i="10"/>
  <c r="AB51" i="10"/>
  <c r="AA51" i="10"/>
  <c r="Z51" i="10"/>
  <c r="V51" i="10"/>
  <c r="X51" i="10" s="1"/>
  <c r="T51" i="10"/>
  <c r="R51" i="10"/>
  <c r="S51" i="10" s="1"/>
  <c r="P51" i="10"/>
  <c r="O51" i="10"/>
  <c r="N51" i="10"/>
  <c r="J51" i="10"/>
  <c r="L51" i="10" s="1"/>
  <c r="AA50" i="10"/>
  <c r="Z50" i="10"/>
  <c r="AB50" i="10" s="1"/>
  <c r="V50" i="10"/>
  <c r="W50" i="10" s="1"/>
  <c r="T50" i="10"/>
  <c r="S50" i="10"/>
  <c r="R50" i="10"/>
  <c r="P50" i="10"/>
  <c r="O50" i="10"/>
  <c r="N50" i="10"/>
  <c r="J50" i="10"/>
  <c r="L50" i="10" s="1"/>
  <c r="AB49" i="10"/>
  <c r="Z49" i="10"/>
  <c r="AA49" i="10" s="1"/>
  <c r="X49" i="10"/>
  <c r="W49" i="10"/>
  <c r="V49" i="10"/>
  <c r="R49" i="10"/>
  <c r="T49" i="10" s="1"/>
  <c r="O49" i="10"/>
  <c r="N49" i="10"/>
  <c r="P49" i="10" s="1"/>
  <c r="J49" i="10"/>
  <c r="K49" i="10" s="1"/>
  <c r="AB48" i="10"/>
  <c r="AA48" i="10"/>
  <c r="Z48" i="10"/>
  <c r="X48" i="10"/>
  <c r="W48" i="10"/>
  <c r="V48" i="10"/>
  <c r="R48" i="10"/>
  <c r="T48" i="10" s="1"/>
  <c r="P48" i="10"/>
  <c r="N48" i="10"/>
  <c r="O48" i="10" s="1"/>
  <c r="L48" i="10"/>
  <c r="K48" i="10"/>
  <c r="J48" i="10"/>
  <c r="Z47" i="10"/>
  <c r="AB47" i="10" s="1"/>
  <c r="W47" i="10"/>
  <c r="V47" i="10"/>
  <c r="X47" i="10" s="1"/>
  <c r="R47" i="10"/>
  <c r="S47" i="10" s="1"/>
  <c r="P47" i="10"/>
  <c r="O47" i="10"/>
  <c r="N47" i="10"/>
  <c r="L47" i="10"/>
  <c r="K47" i="10"/>
  <c r="J47" i="10"/>
  <c r="Z46" i="10"/>
  <c r="AB46" i="10" s="1"/>
  <c r="X46" i="10"/>
  <c r="V46" i="10"/>
  <c r="W46" i="10" s="1"/>
  <c r="T46" i="10"/>
  <c r="S46" i="10"/>
  <c r="R46" i="10"/>
  <c r="N46" i="10"/>
  <c r="P46" i="10" s="1"/>
  <c r="K46" i="10"/>
  <c r="J46" i="10"/>
  <c r="L46" i="10" s="1"/>
  <c r="Z45" i="10"/>
  <c r="AA45" i="10" s="1"/>
  <c r="X45" i="10"/>
  <c r="W45" i="10"/>
  <c r="V45" i="10"/>
  <c r="T45" i="10"/>
  <c r="S45" i="10"/>
  <c r="R45" i="10"/>
  <c r="N45" i="10"/>
  <c r="P45" i="10" s="1"/>
  <c r="L45" i="10"/>
  <c r="J45" i="10"/>
  <c r="K45" i="10" s="1"/>
  <c r="AB44" i="10"/>
  <c r="AA44" i="10"/>
  <c r="Z44" i="10"/>
  <c r="V44" i="10"/>
  <c r="X44" i="10" s="1"/>
  <c r="S44" i="10"/>
  <c r="R44" i="10"/>
  <c r="T44" i="10" s="1"/>
  <c r="N44" i="10"/>
  <c r="O44" i="10" s="1"/>
  <c r="L44" i="10"/>
  <c r="K44" i="10"/>
  <c r="J44" i="10"/>
  <c r="AB43" i="10"/>
  <c r="AA43" i="10"/>
  <c r="Z43" i="10"/>
  <c r="V43" i="10"/>
  <c r="X43" i="10" s="1"/>
  <c r="T43" i="10"/>
  <c r="R43" i="10"/>
  <c r="S43" i="10" s="1"/>
  <c r="P43" i="10"/>
  <c r="O43" i="10"/>
  <c r="N43" i="10"/>
  <c r="J43" i="10"/>
  <c r="L43" i="10" s="1"/>
  <c r="AA42" i="10"/>
  <c r="Z42" i="10"/>
  <c r="AB42" i="10" s="1"/>
  <c r="V42" i="10"/>
  <c r="W42" i="10" s="1"/>
  <c r="T42" i="10"/>
  <c r="S42" i="10"/>
  <c r="R42" i="10"/>
  <c r="P42" i="10"/>
  <c r="O42" i="10"/>
  <c r="N42" i="10"/>
  <c r="J42" i="10"/>
  <c r="L42" i="10" s="1"/>
  <c r="AB41" i="10"/>
  <c r="Z41" i="10"/>
  <c r="AA41" i="10" s="1"/>
  <c r="X41" i="10"/>
  <c r="W41" i="10"/>
  <c r="V41" i="10"/>
  <c r="R41" i="10"/>
  <c r="T41" i="10" s="1"/>
  <c r="O41" i="10"/>
  <c r="N41" i="10"/>
  <c r="P41" i="10" s="1"/>
  <c r="J41" i="10"/>
  <c r="K41" i="10" s="1"/>
  <c r="AB40" i="10"/>
  <c r="AA40" i="10"/>
  <c r="Z40" i="10"/>
  <c r="X40" i="10"/>
  <c r="W40" i="10"/>
  <c r="V40" i="10"/>
  <c r="R40" i="10"/>
  <c r="T40" i="10" s="1"/>
  <c r="P40" i="10"/>
  <c r="N40" i="10"/>
  <c r="O40" i="10" s="1"/>
  <c r="L40" i="10"/>
  <c r="K40" i="10"/>
  <c r="J40" i="10"/>
  <c r="Z39" i="10"/>
  <c r="AB39" i="10" s="1"/>
  <c r="W39" i="10"/>
  <c r="V39" i="10"/>
  <c r="X39" i="10" s="1"/>
  <c r="R39" i="10"/>
  <c r="S39" i="10" s="1"/>
  <c r="P39" i="10"/>
  <c r="O39" i="10"/>
  <c r="N39" i="10"/>
  <c r="L39" i="10"/>
  <c r="K39" i="10"/>
  <c r="J39" i="10"/>
  <c r="Z38" i="10"/>
  <c r="AB38" i="10" s="1"/>
  <c r="X38" i="10"/>
  <c r="V38" i="10"/>
  <c r="W38" i="10" s="1"/>
  <c r="T38" i="10"/>
  <c r="S38" i="10"/>
  <c r="R38" i="10"/>
  <c r="N38" i="10"/>
  <c r="P38" i="10" s="1"/>
  <c r="K38" i="10"/>
  <c r="J38" i="10"/>
  <c r="L38" i="10" s="1"/>
  <c r="Z37" i="10"/>
  <c r="AA37" i="10" s="1"/>
  <c r="X37" i="10"/>
  <c r="W37" i="10"/>
  <c r="V37" i="10"/>
  <c r="T37" i="10"/>
  <c r="S37" i="10"/>
  <c r="R37" i="10"/>
  <c r="N37" i="10"/>
  <c r="P37" i="10" s="1"/>
  <c r="L37" i="10"/>
  <c r="J37" i="10"/>
  <c r="K37" i="10" s="1"/>
  <c r="AB36" i="10"/>
  <c r="AA36" i="10"/>
  <c r="Z36" i="10"/>
  <c r="V36" i="10"/>
  <c r="X36" i="10" s="1"/>
  <c r="S36" i="10"/>
  <c r="R36" i="10"/>
  <c r="T36" i="10" s="1"/>
  <c r="N36" i="10"/>
  <c r="O36" i="10" s="1"/>
  <c r="L36" i="10"/>
  <c r="K36" i="10"/>
  <c r="J36" i="10"/>
  <c r="AB35" i="10"/>
  <c r="AA35" i="10"/>
  <c r="Z35" i="10"/>
  <c r="V35" i="10"/>
  <c r="X35" i="10" s="1"/>
  <c r="T35" i="10"/>
  <c r="R35" i="10"/>
  <c r="S35" i="10" s="1"/>
  <c r="P35" i="10"/>
  <c r="O35" i="10"/>
  <c r="N35" i="10"/>
  <c r="J35" i="10"/>
  <c r="L35" i="10" s="1"/>
  <c r="AA34" i="10"/>
  <c r="Z34" i="10"/>
  <c r="AB34" i="10" s="1"/>
  <c r="V34" i="10"/>
  <c r="W34" i="10" s="1"/>
  <c r="T34" i="10"/>
  <c r="S34" i="10"/>
  <c r="R34" i="10"/>
  <c r="P34" i="10"/>
  <c r="O34" i="10"/>
  <c r="N34" i="10"/>
  <c r="J34" i="10"/>
  <c r="L34" i="10" s="1"/>
  <c r="AB33" i="10"/>
  <c r="Z33" i="10"/>
  <c r="AA33" i="10" s="1"/>
  <c r="X33" i="10"/>
  <c r="W33" i="10"/>
  <c r="V33" i="10"/>
  <c r="R33" i="10"/>
  <c r="T33" i="10" s="1"/>
  <c r="O33" i="10"/>
  <c r="N33" i="10"/>
  <c r="P33" i="10" s="1"/>
  <c r="J33" i="10"/>
  <c r="K33" i="10" s="1"/>
  <c r="AB32" i="10"/>
  <c r="AA32" i="10"/>
  <c r="Z32" i="10"/>
  <c r="X32" i="10"/>
  <c r="W32" i="10"/>
  <c r="V32" i="10"/>
  <c r="R32" i="10"/>
  <c r="T32" i="10" s="1"/>
  <c r="P32" i="10"/>
  <c r="N32" i="10"/>
  <c r="O32" i="10" s="1"/>
  <c r="L32" i="10"/>
  <c r="K32" i="10"/>
  <c r="J32" i="10"/>
  <c r="Z31" i="10"/>
  <c r="AB31" i="10" s="1"/>
  <c r="W31" i="10"/>
  <c r="V31" i="10"/>
  <c r="X31" i="10" s="1"/>
  <c r="R31" i="10"/>
  <c r="S31" i="10" s="1"/>
  <c r="P31" i="10"/>
  <c r="O31" i="10"/>
  <c r="N31" i="10"/>
  <c r="L31" i="10"/>
  <c r="K31" i="10"/>
  <c r="J31" i="10"/>
  <c r="Z30" i="10"/>
  <c r="AB30" i="10" s="1"/>
  <c r="X30" i="10"/>
  <c r="W30" i="10"/>
  <c r="V30" i="10"/>
  <c r="T30" i="10"/>
  <c r="S30" i="10"/>
  <c r="R30" i="10"/>
  <c r="O30" i="10"/>
  <c r="N30" i="10"/>
  <c r="P30" i="10" s="1"/>
  <c r="J30" i="10"/>
  <c r="L30" i="10" s="1"/>
  <c r="AB29" i="10"/>
  <c r="Z29" i="10"/>
  <c r="AA29" i="10" s="1"/>
  <c r="X29" i="10"/>
  <c r="W29" i="10"/>
  <c r="V29" i="10"/>
  <c r="S29" i="10"/>
  <c r="R29" i="10"/>
  <c r="T29" i="10" s="1"/>
  <c r="N29" i="10"/>
  <c r="P29" i="10" s="1"/>
  <c r="L29" i="10"/>
  <c r="K29" i="10"/>
  <c r="J29" i="10"/>
  <c r="AB28" i="10"/>
  <c r="AA28" i="10"/>
  <c r="Z28" i="10"/>
  <c r="W28" i="10"/>
  <c r="V28" i="10"/>
  <c r="X28" i="10" s="1"/>
  <c r="R28" i="10"/>
  <c r="T28" i="10" s="1"/>
  <c r="P28" i="10"/>
  <c r="N28" i="10"/>
  <c r="O28" i="10" s="1"/>
  <c r="L28" i="10"/>
  <c r="K28" i="10"/>
  <c r="J28" i="10"/>
  <c r="AA27" i="10"/>
  <c r="Z27" i="10"/>
  <c r="AB27" i="10" s="1"/>
  <c r="V27" i="10"/>
  <c r="X27" i="10" s="1"/>
  <c r="T27" i="10"/>
  <c r="S27" i="10"/>
  <c r="R27" i="10"/>
  <c r="P27" i="10"/>
  <c r="O27" i="10"/>
  <c r="N27" i="10"/>
  <c r="K27" i="10"/>
  <c r="J27" i="10"/>
  <c r="L27" i="10" s="1"/>
  <c r="Z26" i="10"/>
  <c r="AB26" i="10" s="1"/>
  <c r="X26" i="10"/>
  <c r="V26" i="10"/>
  <c r="W26" i="10" s="1"/>
  <c r="T26" i="10"/>
  <c r="S26" i="10"/>
  <c r="R26" i="10"/>
  <c r="O26" i="10"/>
  <c r="N26" i="10"/>
  <c r="P26" i="10" s="1"/>
  <c r="J26" i="10"/>
  <c r="L26" i="10" s="1"/>
  <c r="AB25" i="10"/>
  <c r="AA25" i="10"/>
  <c r="Z25" i="10"/>
  <c r="X25" i="10"/>
  <c r="W25" i="10"/>
  <c r="V25" i="10"/>
  <c r="S25" i="10"/>
  <c r="R25" i="10"/>
  <c r="T25" i="10" s="1"/>
  <c r="N25" i="10"/>
  <c r="P25" i="10" s="1"/>
  <c r="L25" i="10"/>
  <c r="J25" i="10"/>
  <c r="K25" i="10" s="1"/>
  <c r="AB24" i="10"/>
  <c r="AA24" i="10"/>
  <c r="Z24" i="10"/>
  <c r="W24" i="10"/>
  <c r="V24" i="10"/>
  <c r="X24" i="10" s="1"/>
  <c r="R24" i="10"/>
  <c r="T24" i="10" s="1"/>
  <c r="P24" i="10"/>
  <c r="O24" i="10"/>
  <c r="N24" i="10"/>
  <c r="L24" i="10"/>
  <c r="K24" i="10"/>
  <c r="J24" i="10"/>
  <c r="AA23" i="10"/>
  <c r="Z23" i="10"/>
  <c r="AB23" i="10" s="1"/>
  <c r="V23" i="10"/>
  <c r="X23" i="10" s="1"/>
  <c r="T23" i="10"/>
  <c r="R23" i="10"/>
  <c r="S23" i="10" s="1"/>
  <c r="P23" i="10"/>
  <c r="O23" i="10"/>
  <c r="N23" i="10"/>
  <c r="K23" i="10"/>
  <c r="J23" i="10"/>
  <c r="L23" i="10" s="1"/>
  <c r="Z22" i="10"/>
  <c r="AB22" i="10" s="1"/>
  <c r="X22" i="10"/>
  <c r="W22" i="10"/>
  <c r="V22" i="10"/>
  <c r="T22" i="10"/>
  <c r="S22" i="10"/>
  <c r="R22" i="10"/>
  <c r="O22" i="10"/>
  <c r="N22" i="10"/>
  <c r="P22" i="10" s="1"/>
  <c r="J22" i="10"/>
  <c r="L22" i="10" s="1"/>
  <c r="AB21" i="10"/>
  <c r="Z21" i="10"/>
  <c r="AA21" i="10" s="1"/>
  <c r="X21" i="10"/>
  <c r="W21" i="10"/>
  <c r="V21" i="10"/>
  <c r="S21" i="10"/>
  <c r="R21" i="10"/>
  <c r="T21" i="10" s="1"/>
  <c r="N21" i="10"/>
  <c r="P21" i="10" s="1"/>
  <c r="L21" i="10"/>
  <c r="K21" i="10"/>
  <c r="J21" i="10"/>
  <c r="AB20" i="10"/>
  <c r="AA20" i="10"/>
  <c r="Z20" i="10"/>
  <c r="W20" i="10"/>
  <c r="V20" i="10"/>
  <c r="X20" i="10" s="1"/>
  <c r="R20" i="10"/>
  <c r="T20" i="10" s="1"/>
  <c r="P20" i="10"/>
  <c r="N20" i="10"/>
  <c r="O20" i="10" s="1"/>
  <c r="L20" i="10"/>
  <c r="K20" i="10"/>
  <c r="J20" i="10"/>
  <c r="AA19" i="10"/>
  <c r="Z19" i="10"/>
  <c r="AB19" i="10" s="1"/>
  <c r="V19" i="10"/>
  <c r="X19" i="10" s="1"/>
  <c r="T19" i="10"/>
  <c r="S19" i="10"/>
  <c r="R19" i="10"/>
  <c r="P19" i="10"/>
  <c r="O19" i="10"/>
  <c r="N19" i="10"/>
  <c r="K19" i="10"/>
  <c r="J19" i="10"/>
  <c r="L19" i="10" s="1"/>
  <c r="Z18" i="10"/>
  <c r="Z3" i="10" s="1"/>
  <c r="H17" i="8" s="1"/>
  <c r="X18" i="10"/>
  <c r="V18" i="10"/>
  <c r="W18" i="10" s="1"/>
  <c r="T18" i="10"/>
  <c r="S18" i="10"/>
  <c r="R18" i="10"/>
  <c r="O18" i="10"/>
  <c r="N18" i="10"/>
  <c r="P18" i="10" s="1"/>
  <c r="J18" i="10"/>
  <c r="L18" i="10" s="1"/>
  <c r="AB17" i="10"/>
  <c r="AA17" i="10"/>
  <c r="Z17" i="10"/>
  <c r="X17" i="10"/>
  <c r="W17" i="10"/>
  <c r="V17" i="10"/>
  <c r="S17" i="10"/>
  <c r="R17" i="10"/>
  <c r="T17" i="10" s="1"/>
  <c r="N17" i="10"/>
  <c r="N3" i="10" s="1"/>
  <c r="E17" i="8" s="1"/>
  <c r="L17" i="10"/>
  <c r="J17" i="10"/>
  <c r="K17" i="10" s="1"/>
  <c r="AB16" i="10"/>
  <c r="AA16" i="10"/>
  <c r="Z16" i="10"/>
  <c r="W16" i="10"/>
  <c r="V16" i="10"/>
  <c r="X16" i="10" s="1"/>
  <c r="R16" i="10"/>
  <c r="T16" i="10" s="1"/>
  <c r="P16" i="10"/>
  <c r="O16" i="10"/>
  <c r="N16" i="10"/>
  <c r="L16" i="10"/>
  <c r="K16" i="10"/>
  <c r="J16" i="10"/>
  <c r="AA15" i="10"/>
  <c r="Z15" i="10"/>
  <c r="AB15" i="10" s="1"/>
  <c r="V15" i="10"/>
  <c r="V9" i="10" s="1"/>
  <c r="G8" i="8" s="1"/>
  <c r="T15" i="10"/>
  <c r="R15" i="10"/>
  <c r="S15" i="10" s="1"/>
  <c r="P15" i="10"/>
  <c r="O15" i="10"/>
  <c r="N15" i="10"/>
  <c r="K15" i="10"/>
  <c r="J15" i="10"/>
  <c r="L15" i="10" s="1"/>
  <c r="Z14" i="10"/>
  <c r="AB14" i="10" s="1"/>
  <c r="X14" i="10"/>
  <c r="W14" i="10"/>
  <c r="V14" i="10"/>
  <c r="T14" i="10"/>
  <c r="S14" i="10"/>
  <c r="R14" i="10"/>
  <c r="R9" i="10" s="1"/>
  <c r="F8" i="8" s="1"/>
  <c r="O14" i="10"/>
  <c r="N14" i="10"/>
  <c r="P14" i="10" s="1"/>
  <c r="J14" i="10"/>
  <c r="J9" i="10" s="1"/>
  <c r="D8" i="8" s="1"/>
  <c r="Z9" i="10"/>
  <c r="H8" i="8" s="1"/>
  <c r="J3" i="10"/>
  <c r="D17" i="8" s="1"/>
  <c r="AB157" i="9"/>
  <c r="Z157" i="9"/>
  <c r="AA157" i="9" s="1"/>
  <c r="X157" i="9"/>
  <c r="W157" i="9"/>
  <c r="V157" i="9"/>
  <c r="S157" i="9"/>
  <c r="R157" i="9"/>
  <c r="T157" i="9" s="1"/>
  <c r="N157" i="9"/>
  <c r="P157" i="9" s="1"/>
  <c r="L157" i="9"/>
  <c r="K157" i="9"/>
  <c r="J157" i="9"/>
  <c r="AB156" i="9"/>
  <c r="AA156" i="9"/>
  <c r="Z156" i="9"/>
  <c r="W156" i="9"/>
  <c r="V156" i="9"/>
  <c r="X156" i="9" s="1"/>
  <c r="R156" i="9"/>
  <c r="T156" i="9" s="1"/>
  <c r="P156" i="9"/>
  <c r="N156" i="9"/>
  <c r="O156" i="9" s="1"/>
  <c r="L156" i="9"/>
  <c r="K156" i="9"/>
  <c r="J156" i="9"/>
  <c r="AA155" i="9"/>
  <c r="Z155" i="9"/>
  <c r="AB155" i="9" s="1"/>
  <c r="V155" i="9"/>
  <c r="X155" i="9" s="1"/>
  <c r="T155" i="9"/>
  <c r="S155" i="9"/>
  <c r="R155" i="9"/>
  <c r="P155" i="9"/>
  <c r="O155" i="9"/>
  <c r="N155" i="9"/>
  <c r="K155" i="9"/>
  <c r="J155" i="9"/>
  <c r="L155" i="9" s="1"/>
  <c r="Z154" i="9"/>
  <c r="AB154" i="9" s="1"/>
  <c r="X154" i="9"/>
  <c r="V154" i="9"/>
  <c r="W154" i="9" s="1"/>
  <c r="T154" i="9"/>
  <c r="S154" i="9"/>
  <c r="R154" i="9"/>
  <c r="O154" i="9"/>
  <c r="N154" i="9"/>
  <c r="P154" i="9" s="1"/>
  <c r="J154" i="9"/>
  <c r="L154" i="9" s="1"/>
  <c r="AB153" i="9"/>
  <c r="AA153" i="9"/>
  <c r="Z153" i="9"/>
  <c r="X153" i="9"/>
  <c r="W153" i="9"/>
  <c r="V153" i="9"/>
  <c r="S153" i="9"/>
  <c r="R153" i="9"/>
  <c r="T153" i="9" s="1"/>
  <c r="N153" i="9"/>
  <c r="P153" i="9" s="1"/>
  <c r="L153" i="9"/>
  <c r="J153" i="9"/>
  <c r="K153" i="9" s="1"/>
  <c r="AB152" i="9"/>
  <c r="AA152" i="9"/>
  <c r="Z152" i="9"/>
  <c r="W152" i="9"/>
  <c r="V152" i="9"/>
  <c r="X152" i="9" s="1"/>
  <c r="R152" i="9"/>
  <c r="T152" i="9" s="1"/>
  <c r="P152" i="9"/>
  <c r="O152" i="9"/>
  <c r="N152" i="9"/>
  <c r="L152" i="9"/>
  <c r="K152" i="9"/>
  <c r="J152" i="9"/>
  <c r="AA151" i="9"/>
  <c r="Z151" i="9"/>
  <c r="AB151" i="9" s="1"/>
  <c r="V151" i="9"/>
  <c r="X151" i="9" s="1"/>
  <c r="T151" i="9"/>
  <c r="R151" i="9"/>
  <c r="S151" i="9" s="1"/>
  <c r="P151" i="9"/>
  <c r="O151" i="9"/>
  <c r="N151" i="9"/>
  <c r="K151" i="9"/>
  <c r="J151" i="9"/>
  <c r="L151" i="9" s="1"/>
  <c r="Z150" i="9"/>
  <c r="AB150" i="9" s="1"/>
  <c r="X150" i="9"/>
  <c r="W150" i="9"/>
  <c r="V150" i="9"/>
  <c r="T150" i="9"/>
  <c r="S150" i="9"/>
  <c r="R150" i="9"/>
  <c r="O150" i="9"/>
  <c r="N150" i="9"/>
  <c r="P150" i="9" s="1"/>
  <c r="J150" i="9"/>
  <c r="L150" i="9" s="1"/>
  <c r="AB149" i="9"/>
  <c r="Z149" i="9"/>
  <c r="AA149" i="9" s="1"/>
  <c r="X149" i="9"/>
  <c r="W149" i="9"/>
  <c r="V149" i="9"/>
  <c r="S149" i="9"/>
  <c r="R149" i="9"/>
  <c r="T149" i="9" s="1"/>
  <c r="N149" i="9"/>
  <c r="P149" i="9" s="1"/>
  <c r="L149" i="9"/>
  <c r="K149" i="9"/>
  <c r="J149" i="9"/>
  <c r="AB148" i="9"/>
  <c r="AA148" i="9"/>
  <c r="Z148" i="9"/>
  <c r="W148" i="9"/>
  <c r="V148" i="9"/>
  <c r="X148" i="9" s="1"/>
  <c r="R148" i="9"/>
  <c r="T148" i="9" s="1"/>
  <c r="P148" i="9"/>
  <c r="N148" i="9"/>
  <c r="O148" i="9" s="1"/>
  <c r="L148" i="9"/>
  <c r="K148" i="9"/>
  <c r="J148" i="9"/>
  <c r="AA147" i="9"/>
  <c r="Z147" i="9"/>
  <c r="AB147" i="9" s="1"/>
  <c r="V147" i="9"/>
  <c r="X147" i="9" s="1"/>
  <c r="T147" i="9"/>
  <c r="S147" i="9"/>
  <c r="R147" i="9"/>
  <c r="P147" i="9"/>
  <c r="O147" i="9"/>
  <c r="N147" i="9"/>
  <c r="K147" i="9"/>
  <c r="J147" i="9"/>
  <c r="L147" i="9" s="1"/>
  <c r="Z146" i="9"/>
  <c r="AB146" i="9" s="1"/>
  <c r="X146" i="9"/>
  <c r="V146" i="9"/>
  <c r="W146" i="9" s="1"/>
  <c r="T146" i="9"/>
  <c r="S146" i="9"/>
  <c r="R146" i="9"/>
  <c r="O146" i="9"/>
  <c r="N146" i="9"/>
  <c r="P146" i="9" s="1"/>
  <c r="J146" i="9"/>
  <c r="L146" i="9" s="1"/>
  <c r="AB145" i="9"/>
  <c r="AA145" i="9"/>
  <c r="Z145" i="9"/>
  <c r="X145" i="9"/>
  <c r="W145" i="9"/>
  <c r="V145" i="9"/>
  <c r="S145" i="9"/>
  <c r="R145" i="9"/>
  <c r="T145" i="9" s="1"/>
  <c r="N145" i="9"/>
  <c r="P145" i="9" s="1"/>
  <c r="L145" i="9"/>
  <c r="J145" i="9"/>
  <c r="K145" i="9" s="1"/>
  <c r="AB144" i="9"/>
  <c r="AA144" i="9"/>
  <c r="Z144" i="9"/>
  <c r="W144" i="9"/>
  <c r="V144" i="9"/>
  <c r="X144" i="9" s="1"/>
  <c r="R144" i="9"/>
  <c r="T144" i="9" s="1"/>
  <c r="P144" i="9"/>
  <c r="O144" i="9"/>
  <c r="N144" i="9"/>
  <c r="L144" i="9"/>
  <c r="K144" i="9"/>
  <c r="J144" i="9"/>
  <c r="AA143" i="9"/>
  <c r="Z143" i="9"/>
  <c r="AB143" i="9" s="1"/>
  <c r="V143" i="9"/>
  <c r="X143" i="9" s="1"/>
  <c r="T143" i="9"/>
  <c r="R143" i="9"/>
  <c r="S143" i="9" s="1"/>
  <c r="P143" i="9"/>
  <c r="O143" i="9"/>
  <c r="N143" i="9"/>
  <c r="K143" i="9"/>
  <c r="J143" i="9"/>
  <c r="L143" i="9" s="1"/>
  <c r="Z142" i="9"/>
  <c r="AB142" i="9" s="1"/>
  <c r="X142" i="9"/>
  <c r="W142" i="9"/>
  <c r="V142" i="9"/>
  <c r="T142" i="9"/>
  <c r="S142" i="9"/>
  <c r="R142" i="9"/>
  <c r="O142" i="9"/>
  <c r="N142" i="9"/>
  <c r="P142" i="9" s="1"/>
  <c r="J142" i="9"/>
  <c r="L142" i="9" s="1"/>
  <c r="AB141" i="9"/>
  <c r="Z141" i="9"/>
  <c r="AA141" i="9" s="1"/>
  <c r="X141" i="9"/>
  <c r="W141" i="9"/>
  <c r="V141" i="9"/>
  <c r="S141" i="9"/>
  <c r="R141" i="9"/>
  <c r="T141" i="9" s="1"/>
  <c r="N141" i="9"/>
  <c r="P141" i="9" s="1"/>
  <c r="L141" i="9"/>
  <c r="K141" i="9"/>
  <c r="J141" i="9"/>
  <c r="AB140" i="9"/>
  <c r="AA140" i="9"/>
  <c r="Z140" i="9"/>
  <c r="W140" i="9"/>
  <c r="V140" i="9"/>
  <c r="X140" i="9" s="1"/>
  <c r="R140" i="9"/>
  <c r="T140" i="9" s="1"/>
  <c r="P140" i="9"/>
  <c r="N140" i="9"/>
  <c r="O140" i="9" s="1"/>
  <c r="L140" i="9"/>
  <c r="K140" i="9"/>
  <c r="J140" i="9"/>
  <c r="AA139" i="9"/>
  <c r="Z139" i="9"/>
  <c r="AB139" i="9" s="1"/>
  <c r="V139" i="9"/>
  <c r="X139" i="9" s="1"/>
  <c r="T139" i="9"/>
  <c r="S139" i="9"/>
  <c r="R139" i="9"/>
  <c r="P139" i="9"/>
  <c r="O139" i="9"/>
  <c r="N139" i="9"/>
  <c r="K139" i="9"/>
  <c r="J139" i="9"/>
  <c r="L139" i="9" s="1"/>
  <c r="Z138" i="9"/>
  <c r="AB138" i="9" s="1"/>
  <c r="X138" i="9"/>
  <c r="V138" i="9"/>
  <c r="W138" i="9" s="1"/>
  <c r="T138" i="9"/>
  <c r="S138" i="9"/>
  <c r="R138" i="9"/>
  <c r="O138" i="9"/>
  <c r="N138" i="9"/>
  <c r="P138" i="9" s="1"/>
  <c r="J138" i="9"/>
  <c r="L138" i="9" s="1"/>
  <c r="AB137" i="9"/>
  <c r="AA137" i="9"/>
  <c r="Z137" i="9"/>
  <c r="X137" i="9"/>
  <c r="W137" i="9"/>
  <c r="V137" i="9"/>
  <c r="S137" i="9"/>
  <c r="R137" i="9"/>
  <c r="T137" i="9" s="1"/>
  <c r="N137" i="9"/>
  <c r="P137" i="9" s="1"/>
  <c r="L137" i="9"/>
  <c r="J137" i="9"/>
  <c r="K137" i="9" s="1"/>
  <c r="AB136" i="9"/>
  <c r="AA136" i="9"/>
  <c r="Z136" i="9"/>
  <c r="W136" i="9"/>
  <c r="V136" i="9"/>
  <c r="X136" i="9" s="1"/>
  <c r="R136" i="9"/>
  <c r="T136" i="9" s="1"/>
  <c r="P136" i="9"/>
  <c r="O136" i="9"/>
  <c r="N136" i="9"/>
  <c r="L136" i="9"/>
  <c r="K136" i="9"/>
  <c r="J136" i="9"/>
  <c r="AA135" i="9"/>
  <c r="Z135" i="9"/>
  <c r="AB135" i="9" s="1"/>
  <c r="V135" i="9"/>
  <c r="X135" i="9" s="1"/>
  <c r="T135" i="9"/>
  <c r="R135" i="9"/>
  <c r="S135" i="9" s="1"/>
  <c r="P135" i="9"/>
  <c r="O135" i="9"/>
  <c r="N135" i="9"/>
  <c r="K135" i="9"/>
  <c r="J135" i="9"/>
  <c r="L135" i="9" s="1"/>
  <c r="Z134" i="9"/>
  <c r="AB134" i="9" s="1"/>
  <c r="X134" i="9"/>
  <c r="W134" i="9"/>
  <c r="V134" i="9"/>
  <c r="T134" i="9"/>
  <c r="S134" i="9"/>
  <c r="R134" i="9"/>
  <c r="O134" i="9"/>
  <c r="N134" i="9"/>
  <c r="P134" i="9" s="1"/>
  <c r="J134" i="9"/>
  <c r="L134" i="9" s="1"/>
  <c r="AB133" i="9"/>
  <c r="Z133" i="9"/>
  <c r="AA133" i="9" s="1"/>
  <c r="X133" i="9"/>
  <c r="W133" i="9"/>
  <c r="V133" i="9"/>
  <c r="S133" i="9"/>
  <c r="R133" i="9"/>
  <c r="T133" i="9" s="1"/>
  <c r="N133" i="9"/>
  <c r="P133" i="9" s="1"/>
  <c r="L133" i="9"/>
  <c r="K133" i="9"/>
  <c r="J133" i="9"/>
  <c r="AB132" i="9"/>
  <c r="AA132" i="9"/>
  <c r="Z132" i="9"/>
  <c r="W132" i="9"/>
  <c r="V132" i="9"/>
  <c r="X132" i="9" s="1"/>
  <c r="R132" i="9"/>
  <c r="T132" i="9" s="1"/>
  <c r="P132" i="9"/>
  <c r="N132" i="9"/>
  <c r="O132" i="9" s="1"/>
  <c r="L132" i="9"/>
  <c r="K132" i="9"/>
  <c r="J132" i="9"/>
  <c r="AA131" i="9"/>
  <c r="Z131" i="9"/>
  <c r="AB131" i="9" s="1"/>
  <c r="V131" i="9"/>
  <c r="X131" i="9" s="1"/>
  <c r="T131" i="9"/>
  <c r="S131" i="9"/>
  <c r="R131" i="9"/>
  <c r="P131" i="9"/>
  <c r="O131" i="9"/>
  <c r="N131" i="9"/>
  <c r="K131" i="9"/>
  <c r="J131" i="9"/>
  <c r="L131" i="9" s="1"/>
  <c r="Z130" i="9"/>
  <c r="AB130" i="9" s="1"/>
  <c r="X130" i="9"/>
  <c r="V130" i="9"/>
  <c r="W130" i="9" s="1"/>
  <c r="T130" i="9"/>
  <c r="S130" i="9"/>
  <c r="R130" i="9"/>
  <c r="O130" i="9"/>
  <c r="N130" i="9"/>
  <c r="P130" i="9" s="1"/>
  <c r="J130" i="9"/>
  <c r="L130" i="9" s="1"/>
  <c r="AB129" i="9"/>
  <c r="AA129" i="9"/>
  <c r="Z129" i="9"/>
  <c r="X129" i="9"/>
  <c r="W129" i="9"/>
  <c r="V129" i="9"/>
  <c r="S129" i="9"/>
  <c r="R129" i="9"/>
  <c r="T129" i="9" s="1"/>
  <c r="N129" i="9"/>
  <c r="P129" i="9" s="1"/>
  <c r="L129" i="9"/>
  <c r="J129" i="9"/>
  <c r="K129" i="9" s="1"/>
  <c r="AB128" i="9"/>
  <c r="AA128" i="9"/>
  <c r="Z128" i="9"/>
  <c r="W128" i="9"/>
  <c r="V128" i="9"/>
  <c r="X128" i="9" s="1"/>
  <c r="R128" i="9"/>
  <c r="T128" i="9" s="1"/>
  <c r="P128" i="9"/>
  <c r="O128" i="9"/>
  <c r="N128" i="9"/>
  <c r="L128" i="9"/>
  <c r="K128" i="9"/>
  <c r="J128" i="9"/>
  <c r="AA127" i="9"/>
  <c r="Z127" i="9"/>
  <c r="AB127" i="9" s="1"/>
  <c r="V127" i="9"/>
  <c r="X127" i="9" s="1"/>
  <c r="T127" i="9"/>
  <c r="R127" i="9"/>
  <c r="S127" i="9" s="1"/>
  <c r="P127" i="9"/>
  <c r="O127" i="9"/>
  <c r="N127" i="9"/>
  <c r="K127" i="9"/>
  <c r="J127" i="9"/>
  <c r="L127" i="9" s="1"/>
  <c r="Z126" i="9"/>
  <c r="AB126" i="9" s="1"/>
  <c r="X126" i="9"/>
  <c r="W126" i="9"/>
  <c r="V126" i="9"/>
  <c r="T126" i="9"/>
  <c r="S126" i="9"/>
  <c r="R126" i="9"/>
  <c r="O126" i="9"/>
  <c r="N126" i="9"/>
  <c r="P126" i="9" s="1"/>
  <c r="J126" i="9"/>
  <c r="L126" i="9" s="1"/>
  <c r="AB125" i="9"/>
  <c r="Z125" i="9"/>
  <c r="AA125" i="9" s="1"/>
  <c r="X125" i="9"/>
  <c r="W125" i="9"/>
  <c r="V125" i="9"/>
  <c r="S125" i="9"/>
  <c r="R125" i="9"/>
  <c r="T125" i="9" s="1"/>
  <c r="N125" i="9"/>
  <c r="P125" i="9" s="1"/>
  <c r="L125" i="9"/>
  <c r="K125" i="9"/>
  <c r="J125" i="9"/>
  <c r="AB124" i="9"/>
  <c r="AA124" i="9"/>
  <c r="Z124" i="9"/>
  <c r="W124" i="9"/>
  <c r="V124" i="9"/>
  <c r="X124" i="9" s="1"/>
  <c r="R124" i="9"/>
  <c r="T124" i="9" s="1"/>
  <c r="P124" i="9"/>
  <c r="N124" i="9"/>
  <c r="O124" i="9" s="1"/>
  <c r="L124" i="9"/>
  <c r="K124" i="9"/>
  <c r="J124" i="9"/>
  <c r="AA123" i="9"/>
  <c r="Z123" i="9"/>
  <c r="AB123" i="9" s="1"/>
  <c r="V123" i="9"/>
  <c r="X123" i="9" s="1"/>
  <c r="T123" i="9"/>
  <c r="S123" i="9"/>
  <c r="R123" i="9"/>
  <c r="P123" i="9"/>
  <c r="O123" i="9"/>
  <c r="N123" i="9"/>
  <c r="J123" i="9"/>
  <c r="L123" i="9" s="1"/>
  <c r="Z122" i="9"/>
  <c r="AB122" i="9" s="1"/>
  <c r="X122" i="9"/>
  <c r="V122" i="9"/>
  <c r="W122" i="9" s="1"/>
  <c r="T122" i="9"/>
  <c r="S122" i="9"/>
  <c r="R122" i="9"/>
  <c r="O122" i="9"/>
  <c r="N122" i="9"/>
  <c r="P122" i="9" s="1"/>
  <c r="J122" i="9"/>
  <c r="L122" i="9" s="1"/>
  <c r="AB121" i="9"/>
  <c r="AA121" i="9"/>
  <c r="Z121" i="9"/>
  <c r="X121" i="9"/>
  <c r="W121" i="9"/>
  <c r="V121" i="9"/>
  <c r="R121" i="9"/>
  <c r="T121" i="9" s="1"/>
  <c r="N121" i="9"/>
  <c r="P121" i="9" s="1"/>
  <c r="L121" i="9"/>
  <c r="J121" i="9"/>
  <c r="K121" i="9" s="1"/>
  <c r="AB120" i="9"/>
  <c r="AA120" i="9"/>
  <c r="Z120" i="9"/>
  <c r="W120" i="9"/>
  <c r="V120" i="9"/>
  <c r="X120" i="9" s="1"/>
  <c r="R120" i="9"/>
  <c r="T120" i="9" s="1"/>
  <c r="P120" i="9"/>
  <c r="O120" i="9"/>
  <c r="N120" i="9"/>
  <c r="L120" i="9"/>
  <c r="K120" i="9"/>
  <c r="J120" i="9"/>
  <c r="Z119" i="9"/>
  <c r="AB119" i="9" s="1"/>
  <c r="V119" i="9"/>
  <c r="X119" i="9" s="1"/>
  <c r="T119" i="9"/>
  <c r="R119" i="9"/>
  <c r="S119" i="9" s="1"/>
  <c r="P119" i="9"/>
  <c r="O119" i="9"/>
  <c r="N119" i="9"/>
  <c r="K119" i="9"/>
  <c r="J119" i="9"/>
  <c r="L119" i="9" s="1"/>
  <c r="Z118" i="9"/>
  <c r="AB118" i="9" s="1"/>
  <c r="X118" i="9"/>
  <c r="W118" i="9"/>
  <c r="V118" i="9"/>
  <c r="T118" i="9"/>
  <c r="S118" i="9"/>
  <c r="R118" i="9"/>
  <c r="N118" i="9"/>
  <c r="P118" i="9" s="1"/>
  <c r="J118" i="9"/>
  <c r="L118" i="9" s="1"/>
  <c r="AB117" i="9"/>
  <c r="Z117" i="9"/>
  <c r="AA117" i="9" s="1"/>
  <c r="X117" i="9"/>
  <c r="W117" i="9"/>
  <c r="V117" i="9"/>
  <c r="S117" i="9"/>
  <c r="R117" i="9"/>
  <c r="T117" i="9" s="1"/>
  <c r="N117" i="9"/>
  <c r="P117" i="9" s="1"/>
  <c r="L117" i="9"/>
  <c r="K117" i="9"/>
  <c r="J117" i="9"/>
  <c r="AB116" i="9"/>
  <c r="AA116" i="9"/>
  <c r="Z116" i="9"/>
  <c r="W116" i="9"/>
  <c r="V116" i="9"/>
  <c r="X116" i="9" s="1"/>
  <c r="R116" i="9"/>
  <c r="T116" i="9" s="1"/>
  <c r="P116" i="9"/>
  <c r="N116" i="9"/>
  <c r="O116" i="9" s="1"/>
  <c r="L116" i="9"/>
  <c r="K116" i="9"/>
  <c r="J116" i="9"/>
  <c r="AA115" i="9"/>
  <c r="Z115" i="9"/>
  <c r="AB115" i="9" s="1"/>
  <c r="V115" i="9"/>
  <c r="X115" i="9" s="1"/>
  <c r="T115" i="9"/>
  <c r="S115" i="9"/>
  <c r="R115" i="9"/>
  <c r="P115" i="9"/>
  <c r="O115" i="9"/>
  <c r="N115" i="9"/>
  <c r="K115" i="9"/>
  <c r="J115" i="9"/>
  <c r="L115" i="9" s="1"/>
  <c r="Z114" i="9"/>
  <c r="AB114" i="9" s="1"/>
  <c r="X114" i="9"/>
  <c r="V114" i="9"/>
  <c r="W114" i="9" s="1"/>
  <c r="T114" i="9"/>
  <c r="S114" i="9"/>
  <c r="R114" i="9"/>
  <c r="O114" i="9"/>
  <c r="N114" i="9"/>
  <c r="P114" i="9" s="1"/>
  <c r="J114" i="9"/>
  <c r="L114" i="9" s="1"/>
  <c r="AB113" i="9"/>
  <c r="AA113" i="9"/>
  <c r="Z113" i="9"/>
  <c r="X113" i="9"/>
  <c r="W113" i="9"/>
  <c r="V113" i="9"/>
  <c r="S113" i="9"/>
  <c r="R113" i="9"/>
  <c r="T113" i="9" s="1"/>
  <c r="N113" i="9"/>
  <c r="P113" i="9" s="1"/>
  <c r="L113" i="9"/>
  <c r="J113" i="9"/>
  <c r="K113" i="9" s="1"/>
  <c r="AB112" i="9"/>
  <c r="AA112" i="9"/>
  <c r="Z112" i="9"/>
  <c r="W112" i="9"/>
  <c r="V112" i="9"/>
  <c r="X112" i="9" s="1"/>
  <c r="R112" i="9"/>
  <c r="T112" i="9" s="1"/>
  <c r="P112" i="9"/>
  <c r="O112" i="9"/>
  <c r="N112" i="9"/>
  <c r="L112" i="9"/>
  <c r="K112" i="9"/>
  <c r="J112" i="9"/>
  <c r="AA111" i="9"/>
  <c r="Z111" i="9"/>
  <c r="AB111" i="9" s="1"/>
  <c r="V111" i="9"/>
  <c r="X111" i="9" s="1"/>
  <c r="T111" i="9"/>
  <c r="R111" i="9"/>
  <c r="S111" i="9" s="1"/>
  <c r="P111" i="9"/>
  <c r="O111" i="9"/>
  <c r="N111" i="9"/>
  <c r="K111" i="9"/>
  <c r="J111" i="9"/>
  <c r="L111" i="9" s="1"/>
  <c r="Z110" i="9"/>
  <c r="AB110" i="9" s="1"/>
  <c r="X110" i="9"/>
  <c r="W110" i="9"/>
  <c r="V110" i="9"/>
  <c r="T110" i="9"/>
  <c r="S110" i="9"/>
  <c r="R110" i="9"/>
  <c r="O110" i="9"/>
  <c r="N110" i="9"/>
  <c r="P110" i="9" s="1"/>
  <c r="J110" i="9"/>
  <c r="L110" i="9" s="1"/>
  <c r="AB109" i="9"/>
  <c r="Z109" i="9"/>
  <c r="AA109" i="9" s="1"/>
  <c r="X109" i="9"/>
  <c r="W109" i="9"/>
  <c r="V109" i="9"/>
  <c r="S109" i="9"/>
  <c r="R109" i="9"/>
  <c r="T109" i="9" s="1"/>
  <c r="N109" i="9"/>
  <c r="P109" i="9" s="1"/>
  <c r="L109" i="9"/>
  <c r="K109" i="9"/>
  <c r="J109" i="9"/>
  <c r="AB108" i="9"/>
  <c r="AA108" i="9"/>
  <c r="Z108" i="9"/>
  <c r="W108" i="9"/>
  <c r="V108" i="9"/>
  <c r="X108" i="9" s="1"/>
  <c r="R108" i="9"/>
  <c r="T108" i="9" s="1"/>
  <c r="P108" i="9"/>
  <c r="N108" i="9"/>
  <c r="O108" i="9" s="1"/>
  <c r="L108" i="9"/>
  <c r="K108" i="9"/>
  <c r="J108" i="9"/>
  <c r="AA107" i="9"/>
  <c r="Z107" i="9"/>
  <c r="AB107" i="9" s="1"/>
  <c r="V107" i="9"/>
  <c r="X107" i="9" s="1"/>
  <c r="T107" i="9"/>
  <c r="S107" i="9"/>
  <c r="R107" i="9"/>
  <c r="P107" i="9"/>
  <c r="O107" i="9"/>
  <c r="N107" i="9"/>
  <c r="K107" i="9"/>
  <c r="J107" i="9"/>
  <c r="L107" i="9" s="1"/>
  <c r="Z106" i="9"/>
  <c r="AB106" i="9" s="1"/>
  <c r="X106" i="9"/>
  <c r="V106" i="9"/>
  <c r="W106" i="9" s="1"/>
  <c r="T106" i="9"/>
  <c r="S106" i="9"/>
  <c r="R106" i="9"/>
  <c r="O106" i="9"/>
  <c r="N106" i="9"/>
  <c r="P106" i="9" s="1"/>
  <c r="J106" i="9"/>
  <c r="L106" i="9" s="1"/>
  <c r="AB105" i="9"/>
  <c r="AA105" i="9"/>
  <c r="Z105" i="9"/>
  <c r="X105" i="9"/>
  <c r="W105" i="9"/>
  <c r="V105" i="9"/>
  <c r="S105" i="9"/>
  <c r="R105" i="9"/>
  <c r="T105" i="9" s="1"/>
  <c r="N105" i="9"/>
  <c r="P105" i="9" s="1"/>
  <c r="L105" i="9"/>
  <c r="J105" i="9"/>
  <c r="K105" i="9" s="1"/>
  <c r="AB104" i="9"/>
  <c r="AA104" i="9"/>
  <c r="Z104" i="9"/>
  <c r="W104" i="9"/>
  <c r="V104" i="9"/>
  <c r="X104" i="9" s="1"/>
  <c r="R104" i="9"/>
  <c r="T104" i="9" s="1"/>
  <c r="P104" i="9"/>
  <c r="O104" i="9"/>
  <c r="N104" i="9"/>
  <c r="L104" i="9"/>
  <c r="K104" i="9"/>
  <c r="J104" i="9"/>
  <c r="AA103" i="9"/>
  <c r="Z103" i="9"/>
  <c r="AB103" i="9" s="1"/>
  <c r="V103" i="9"/>
  <c r="X103" i="9" s="1"/>
  <c r="T103" i="9"/>
  <c r="R103" i="9"/>
  <c r="S103" i="9" s="1"/>
  <c r="P103" i="9"/>
  <c r="O103" i="9"/>
  <c r="N103" i="9"/>
  <c r="K103" i="9"/>
  <c r="J103" i="9"/>
  <c r="L103" i="9" s="1"/>
  <c r="Z102" i="9"/>
  <c r="AB102" i="9" s="1"/>
  <c r="X102" i="9"/>
  <c r="W102" i="9"/>
  <c r="V102" i="9"/>
  <c r="T102" i="9"/>
  <c r="S102" i="9"/>
  <c r="R102" i="9"/>
  <c r="O102" i="9"/>
  <c r="N102" i="9"/>
  <c r="P102" i="9" s="1"/>
  <c r="J102" i="9"/>
  <c r="L102" i="9" s="1"/>
  <c r="AB101" i="9"/>
  <c r="Z101" i="9"/>
  <c r="AA101" i="9" s="1"/>
  <c r="X101" i="9"/>
  <c r="W101" i="9"/>
  <c r="V101" i="9"/>
  <c r="S101" i="9"/>
  <c r="R101" i="9"/>
  <c r="T101" i="9" s="1"/>
  <c r="N101" i="9"/>
  <c r="P101" i="9" s="1"/>
  <c r="L101" i="9"/>
  <c r="K101" i="9"/>
  <c r="J101" i="9"/>
  <c r="AB100" i="9"/>
  <c r="AA100" i="9"/>
  <c r="Z100" i="9"/>
  <c r="W100" i="9"/>
  <c r="V100" i="9"/>
  <c r="X100" i="9" s="1"/>
  <c r="R100" i="9"/>
  <c r="T100" i="9" s="1"/>
  <c r="P100" i="9"/>
  <c r="N100" i="9"/>
  <c r="O100" i="9" s="1"/>
  <c r="L100" i="9"/>
  <c r="K100" i="9"/>
  <c r="J100" i="9"/>
  <c r="AA99" i="9"/>
  <c r="Z99" i="9"/>
  <c r="AB99" i="9" s="1"/>
  <c r="V99" i="9"/>
  <c r="X99" i="9" s="1"/>
  <c r="T99" i="9"/>
  <c r="S99" i="9"/>
  <c r="R99" i="9"/>
  <c r="P99" i="9"/>
  <c r="O99" i="9"/>
  <c r="N99" i="9"/>
  <c r="K99" i="9"/>
  <c r="J99" i="9"/>
  <c r="L99" i="9" s="1"/>
  <c r="Z98" i="9"/>
  <c r="AB98" i="9" s="1"/>
  <c r="X98" i="9"/>
  <c r="V98" i="9"/>
  <c r="W98" i="9" s="1"/>
  <c r="T98" i="9"/>
  <c r="S98" i="9"/>
  <c r="R98" i="9"/>
  <c r="O98" i="9"/>
  <c r="N98" i="9"/>
  <c r="P98" i="9" s="1"/>
  <c r="J98" i="9"/>
  <c r="L98" i="9" s="1"/>
  <c r="AB97" i="9"/>
  <c r="AA97" i="9"/>
  <c r="Z97" i="9"/>
  <c r="X97" i="9"/>
  <c r="W97" i="9"/>
  <c r="V97" i="9"/>
  <c r="S97" i="9"/>
  <c r="R97" i="9"/>
  <c r="T97" i="9" s="1"/>
  <c r="N97" i="9"/>
  <c r="P97" i="9" s="1"/>
  <c r="L97" i="9"/>
  <c r="J97" i="9"/>
  <c r="K97" i="9" s="1"/>
  <c r="AB96" i="9"/>
  <c r="AA96" i="9"/>
  <c r="Z96" i="9"/>
  <c r="W96" i="9"/>
  <c r="V96" i="9"/>
  <c r="X96" i="9" s="1"/>
  <c r="R96" i="9"/>
  <c r="T96" i="9" s="1"/>
  <c r="P96" i="9"/>
  <c r="O96" i="9"/>
  <c r="N96" i="9"/>
  <c r="L96" i="9"/>
  <c r="K96" i="9"/>
  <c r="J96" i="9"/>
  <c r="AA95" i="9"/>
  <c r="Z95" i="9"/>
  <c r="AB95" i="9" s="1"/>
  <c r="V95" i="9"/>
  <c r="X95" i="9" s="1"/>
  <c r="T95" i="9"/>
  <c r="R95" i="9"/>
  <c r="S95" i="9" s="1"/>
  <c r="P95" i="9"/>
  <c r="O95" i="9"/>
  <c r="N95" i="9"/>
  <c r="K95" i="9"/>
  <c r="J95" i="9"/>
  <c r="L95" i="9" s="1"/>
  <c r="Z94" i="9"/>
  <c r="AB94" i="9" s="1"/>
  <c r="X94" i="9"/>
  <c r="W94" i="9"/>
  <c r="V94" i="9"/>
  <c r="T94" i="9"/>
  <c r="S94" i="9"/>
  <c r="R94" i="9"/>
  <c r="O94" i="9"/>
  <c r="N94" i="9"/>
  <c r="P94" i="9" s="1"/>
  <c r="J94" i="9"/>
  <c r="L94" i="9" s="1"/>
  <c r="AB93" i="9"/>
  <c r="Z93" i="9"/>
  <c r="AA93" i="9" s="1"/>
  <c r="X93" i="9"/>
  <c r="W93" i="9"/>
  <c r="V93" i="9"/>
  <c r="S93" i="9"/>
  <c r="R93" i="9"/>
  <c r="T93" i="9" s="1"/>
  <c r="N93" i="9"/>
  <c r="P93" i="9" s="1"/>
  <c r="L93" i="9"/>
  <c r="K93" i="9"/>
  <c r="J93" i="9"/>
  <c r="AB92" i="9"/>
  <c r="AA92" i="9"/>
  <c r="Z92" i="9"/>
  <c r="W92" i="9"/>
  <c r="V92" i="9"/>
  <c r="X92" i="9" s="1"/>
  <c r="R92" i="9"/>
  <c r="T92" i="9" s="1"/>
  <c r="P92" i="9"/>
  <c r="N92" i="9"/>
  <c r="O92" i="9" s="1"/>
  <c r="L92" i="9"/>
  <c r="K92" i="9"/>
  <c r="J92" i="9"/>
  <c r="AA91" i="9"/>
  <c r="Z91" i="9"/>
  <c r="AB91" i="9" s="1"/>
  <c r="V91" i="9"/>
  <c r="X91" i="9" s="1"/>
  <c r="T91" i="9"/>
  <c r="S91" i="9"/>
  <c r="R91" i="9"/>
  <c r="P91" i="9"/>
  <c r="O91" i="9"/>
  <c r="N91" i="9"/>
  <c r="K91" i="9"/>
  <c r="J91" i="9"/>
  <c r="L91" i="9" s="1"/>
  <c r="Z90" i="9"/>
  <c r="AB90" i="9" s="1"/>
  <c r="X90" i="9"/>
  <c r="V90" i="9"/>
  <c r="W90" i="9" s="1"/>
  <c r="T90" i="9"/>
  <c r="S90" i="9"/>
  <c r="R90" i="9"/>
  <c r="O90" i="9"/>
  <c r="N90" i="9"/>
  <c r="P90" i="9" s="1"/>
  <c r="J90" i="9"/>
  <c r="L90" i="9" s="1"/>
  <c r="AB89" i="9"/>
  <c r="AA89" i="9"/>
  <c r="Z89" i="9"/>
  <c r="X89" i="9"/>
  <c r="W89" i="9"/>
  <c r="V89" i="9"/>
  <c r="S89" i="9"/>
  <c r="R89" i="9"/>
  <c r="T89" i="9" s="1"/>
  <c r="N89" i="9"/>
  <c r="P89" i="9" s="1"/>
  <c r="L89" i="9"/>
  <c r="J89" i="9"/>
  <c r="K89" i="9" s="1"/>
  <c r="AB88" i="9"/>
  <c r="AA88" i="9"/>
  <c r="Z88" i="9"/>
  <c r="W88" i="9"/>
  <c r="V88" i="9"/>
  <c r="X88" i="9" s="1"/>
  <c r="R88" i="9"/>
  <c r="T88" i="9" s="1"/>
  <c r="P88" i="9"/>
  <c r="O88" i="9"/>
  <c r="N88" i="9"/>
  <c r="L88" i="9"/>
  <c r="K88" i="9"/>
  <c r="J88" i="9"/>
  <c r="AA87" i="9"/>
  <c r="Z87" i="9"/>
  <c r="AB87" i="9" s="1"/>
  <c r="V87" i="9"/>
  <c r="X87" i="9" s="1"/>
  <c r="T87" i="9"/>
  <c r="R87" i="9"/>
  <c r="S87" i="9" s="1"/>
  <c r="P87" i="9"/>
  <c r="O87" i="9"/>
  <c r="N87" i="9"/>
  <c r="K87" i="9"/>
  <c r="J87" i="9"/>
  <c r="L87" i="9" s="1"/>
  <c r="Z86" i="9"/>
  <c r="AB86" i="9" s="1"/>
  <c r="X86" i="9"/>
  <c r="W86" i="9"/>
  <c r="V86" i="9"/>
  <c r="T86" i="9"/>
  <c r="S86" i="9"/>
  <c r="R86" i="9"/>
  <c r="O86" i="9"/>
  <c r="N86" i="9"/>
  <c r="P86" i="9" s="1"/>
  <c r="J86" i="9"/>
  <c r="L86" i="9" s="1"/>
  <c r="AB85" i="9"/>
  <c r="Z85" i="9"/>
  <c r="AA85" i="9" s="1"/>
  <c r="X85" i="9"/>
  <c r="W85" i="9"/>
  <c r="V85" i="9"/>
  <c r="S85" i="9"/>
  <c r="R85" i="9"/>
  <c r="T85" i="9" s="1"/>
  <c r="N85" i="9"/>
  <c r="P85" i="9" s="1"/>
  <c r="L85" i="9"/>
  <c r="K85" i="9"/>
  <c r="J85" i="9"/>
  <c r="AB84" i="9"/>
  <c r="AA84" i="9"/>
  <c r="Z84" i="9"/>
  <c r="W84" i="9"/>
  <c r="V84" i="9"/>
  <c r="X84" i="9" s="1"/>
  <c r="R84" i="9"/>
  <c r="T84" i="9" s="1"/>
  <c r="P84" i="9"/>
  <c r="N84" i="9"/>
  <c r="O84" i="9" s="1"/>
  <c r="L84" i="9"/>
  <c r="K84" i="9"/>
  <c r="J84" i="9"/>
  <c r="AA83" i="9"/>
  <c r="Z83" i="9"/>
  <c r="AB83" i="9" s="1"/>
  <c r="V83" i="9"/>
  <c r="X83" i="9" s="1"/>
  <c r="T83" i="9"/>
  <c r="S83" i="9"/>
  <c r="R83" i="9"/>
  <c r="P83" i="9"/>
  <c r="O83" i="9"/>
  <c r="N83" i="9"/>
  <c r="K83" i="9"/>
  <c r="J83" i="9"/>
  <c r="L83" i="9" s="1"/>
  <c r="Z82" i="9"/>
  <c r="AB82" i="9" s="1"/>
  <c r="X82" i="9"/>
  <c r="V82" i="9"/>
  <c r="W82" i="9" s="1"/>
  <c r="T82" i="9"/>
  <c r="S82" i="9"/>
  <c r="R82" i="9"/>
  <c r="O82" i="9"/>
  <c r="N82" i="9"/>
  <c r="P82" i="9" s="1"/>
  <c r="J82" i="9"/>
  <c r="L82" i="9" s="1"/>
  <c r="AB81" i="9"/>
  <c r="AA81" i="9"/>
  <c r="Z81" i="9"/>
  <c r="X81" i="9"/>
  <c r="W81" i="9"/>
  <c r="V81" i="9"/>
  <c r="S81" i="9"/>
  <c r="R81" i="9"/>
  <c r="T81" i="9" s="1"/>
  <c r="N81" i="9"/>
  <c r="P81" i="9" s="1"/>
  <c r="L81" i="9"/>
  <c r="J81" i="9"/>
  <c r="K81" i="9" s="1"/>
  <c r="AB80" i="9"/>
  <c r="AA80" i="9"/>
  <c r="Z80" i="9"/>
  <c r="W80" i="9"/>
  <c r="V80" i="9"/>
  <c r="X80" i="9" s="1"/>
  <c r="R80" i="9"/>
  <c r="T80" i="9" s="1"/>
  <c r="P80" i="9"/>
  <c r="O80" i="9"/>
  <c r="N80" i="9"/>
  <c r="L80" i="9"/>
  <c r="K80" i="9"/>
  <c r="J80" i="9"/>
  <c r="AA79" i="9"/>
  <c r="Z79" i="9"/>
  <c r="AB79" i="9" s="1"/>
  <c r="V79" i="9"/>
  <c r="X79" i="9" s="1"/>
  <c r="T79" i="9"/>
  <c r="R79" i="9"/>
  <c r="S79" i="9" s="1"/>
  <c r="P79" i="9"/>
  <c r="O79" i="9"/>
  <c r="N79" i="9"/>
  <c r="K79" i="9"/>
  <c r="J79" i="9"/>
  <c r="L79" i="9" s="1"/>
  <c r="Z78" i="9"/>
  <c r="AB78" i="9" s="1"/>
  <c r="X78" i="9"/>
  <c r="W78" i="9"/>
  <c r="V78" i="9"/>
  <c r="T78" i="9"/>
  <c r="S78" i="9"/>
  <c r="R78" i="9"/>
  <c r="O78" i="9"/>
  <c r="N78" i="9"/>
  <c r="P78" i="9" s="1"/>
  <c r="J78" i="9"/>
  <c r="L78" i="9" s="1"/>
  <c r="AB77" i="9"/>
  <c r="Z77" i="9"/>
  <c r="AA77" i="9" s="1"/>
  <c r="X77" i="9"/>
  <c r="W77" i="9"/>
  <c r="V77" i="9"/>
  <c r="S77" i="9"/>
  <c r="R77" i="9"/>
  <c r="T77" i="9" s="1"/>
  <c r="N77" i="9"/>
  <c r="P77" i="9" s="1"/>
  <c r="L77" i="9"/>
  <c r="K77" i="9"/>
  <c r="J77" i="9"/>
  <c r="AB76" i="9"/>
  <c r="AA76" i="9"/>
  <c r="Z76" i="9"/>
  <c r="W76" i="9"/>
  <c r="V76" i="9"/>
  <c r="X76" i="9" s="1"/>
  <c r="R76" i="9"/>
  <c r="T76" i="9" s="1"/>
  <c r="P76" i="9"/>
  <c r="N76" i="9"/>
  <c r="O76" i="9" s="1"/>
  <c r="L76" i="9"/>
  <c r="K76" i="9"/>
  <c r="J76" i="9"/>
  <c r="AA75" i="9"/>
  <c r="Z75" i="9"/>
  <c r="AB75" i="9" s="1"/>
  <c r="V75" i="9"/>
  <c r="X75" i="9" s="1"/>
  <c r="T75" i="9"/>
  <c r="S75" i="9"/>
  <c r="R75" i="9"/>
  <c r="P75" i="9"/>
  <c r="O75" i="9"/>
  <c r="N75" i="9"/>
  <c r="K75" i="9"/>
  <c r="J75" i="9"/>
  <c r="L75" i="9" s="1"/>
  <c r="Z74" i="9"/>
  <c r="AB74" i="9" s="1"/>
  <c r="X74" i="9"/>
  <c r="V74" i="9"/>
  <c r="W74" i="9" s="1"/>
  <c r="T74" i="9"/>
  <c r="S74" i="9"/>
  <c r="R74" i="9"/>
  <c r="O74" i="9"/>
  <c r="N74" i="9"/>
  <c r="P74" i="9" s="1"/>
  <c r="J74" i="9"/>
  <c r="L74" i="9" s="1"/>
  <c r="AB73" i="9"/>
  <c r="AA73" i="9"/>
  <c r="Z73" i="9"/>
  <c r="X73" i="9"/>
  <c r="W73" i="9"/>
  <c r="V73" i="9"/>
  <c r="S73" i="9"/>
  <c r="R73" i="9"/>
  <c r="T73" i="9" s="1"/>
  <c r="N73" i="9"/>
  <c r="P73" i="9" s="1"/>
  <c r="L73" i="9"/>
  <c r="J73" i="9"/>
  <c r="K73" i="9" s="1"/>
  <c r="AB72" i="9"/>
  <c r="AA72" i="9"/>
  <c r="Z72" i="9"/>
  <c r="W72" i="9"/>
  <c r="V72" i="9"/>
  <c r="X72" i="9" s="1"/>
  <c r="R72" i="9"/>
  <c r="T72" i="9" s="1"/>
  <c r="P72" i="9"/>
  <c r="O72" i="9"/>
  <c r="N72" i="9"/>
  <c r="L72" i="9"/>
  <c r="K72" i="9"/>
  <c r="J72" i="9"/>
  <c r="AA71" i="9"/>
  <c r="Z71" i="9"/>
  <c r="AB71" i="9" s="1"/>
  <c r="V71" i="9"/>
  <c r="X71" i="9" s="1"/>
  <c r="T71" i="9"/>
  <c r="R71" i="9"/>
  <c r="S71" i="9" s="1"/>
  <c r="P71" i="9"/>
  <c r="O71" i="9"/>
  <c r="N71" i="9"/>
  <c r="K71" i="9"/>
  <c r="J71" i="9"/>
  <c r="L71" i="9" s="1"/>
  <c r="Z70" i="9"/>
  <c r="AB70" i="9" s="1"/>
  <c r="X70" i="9"/>
  <c r="W70" i="9"/>
  <c r="V70" i="9"/>
  <c r="T70" i="9"/>
  <c r="S70" i="9"/>
  <c r="R70" i="9"/>
  <c r="O70" i="9"/>
  <c r="N70" i="9"/>
  <c r="P70" i="9" s="1"/>
  <c r="J70" i="9"/>
  <c r="L70" i="9" s="1"/>
  <c r="AB69" i="9"/>
  <c r="Z69" i="9"/>
  <c r="AA69" i="9" s="1"/>
  <c r="X69" i="9"/>
  <c r="W69" i="9"/>
  <c r="V69" i="9"/>
  <c r="S69" i="9"/>
  <c r="R69" i="9"/>
  <c r="T69" i="9" s="1"/>
  <c r="N69" i="9"/>
  <c r="P69" i="9" s="1"/>
  <c r="L69" i="9"/>
  <c r="K69" i="9"/>
  <c r="J69" i="9"/>
  <c r="AB68" i="9"/>
  <c r="AA68" i="9"/>
  <c r="Z68" i="9"/>
  <c r="W68" i="9"/>
  <c r="V68" i="9"/>
  <c r="X68" i="9" s="1"/>
  <c r="R68" i="9"/>
  <c r="T68" i="9" s="1"/>
  <c r="P68" i="9"/>
  <c r="N68" i="9"/>
  <c r="O68" i="9" s="1"/>
  <c r="L68" i="9"/>
  <c r="K68" i="9"/>
  <c r="J68" i="9"/>
  <c r="AA67" i="9"/>
  <c r="Z67" i="9"/>
  <c r="AB67" i="9" s="1"/>
  <c r="V67" i="9"/>
  <c r="X67" i="9" s="1"/>
  <c r="T67" i="9"/>
  <c r="S67" i="9"/>
  <c r="R67" i="9"/>
  <c r="P67" i="9"/>
  <c r="O67" i="9"/>
  <c r="N67" i="9"/>
  <c r="K67" i="9"/>
  <c r="J67" i="9"/>
  <c r="L67" i="9" s="1"/>
  <c r="Z66" i="9"/>
  <c r="AB66" i="9" s="1"/>
  <c r="X66" i="9"/>
  <c r="V66" i="9"/>
  <c r="W66" i="9" s="1"/>
  <c r="T66" i="9"/>
  <c r="S66" i="9"/>
  <c r="R66" i="9"/>
  <c r="O66" i="9"/>
  <c r="N66" i="9"/>
  <c r="P66" i="9" s="1"/>
  <c r="J66" i="9"/>
  <c r="L66" i="9" s="1"/>
  <c r="AB65" i="9"/>
  <c r="AA65" i="9"/>
  <c r="Z65" i="9"/>
  <c r="X65" i="9"/>
  <c r="W65" i="9"/>
  <c r="V65" i="9"/>
  <c r="S65" i="9"/>
  <c r="R65" i="9"/>
  <c r="T65" i="9" s="1"/>
  <c r="N65" i="9"/>
  <c r="P65" i="9" s="1"/>
  <c r="L65" i="9"/>
  <c r="J65" i="9"/>
  <c r="K65" i="9" s="1"/>
  <c r="AB64" i="9"/>
  <c r="AA64" i="9"/>
  <c r="Z64" i="9"/>
  <c r="W64" i="9"/>
  <c r="V64" i="9"/>
  <c r="X64" i="9" s="1"/>
  <c r="R64" i="9"/>
  <c r="T64" i="9" s="1"/>
  <c r="P64" i="9"/>
  <c r="O64" i="9"/>
  <c r="N64" i="9"/>
  <c r="L64" i="9"/>
  <c r="K64" i="9"/>
  <c r="J64" i="9"/>
  <c r="AA63" i="9"/>
  <c r="Z63" i="9"/>
  <c r="AB63" i="9" s="1"/>
  <c r="V63" i="9"/>
  <c r="X63" i="9" s="1"/>
  <c r="T63" i="9"/>
  <c r="R63" i="9"/>
  <c r="S63" i="9" s="1"/>
  <c r="P63" i="9"/>
  <c r="O63" i="9"/>
  <c r="N63" i="9"/>
  <c r="K63" i="9"/>
  <c r="J63" i="9"/>
  <c r="L63" i="9" s="1"/>
  <c r="Z62" i="9"/>
  <c r="AB62" i="9" s="1"/>
  <c r="X62" i="9"/>
  <c r="W62" i="9"/>
  <c r="V62" i="9"/>
  <c r="T62" i="9"/>
  <c r="S62" i="9"/>
  <c r="R62" i="9"/>
  <c r="O62" i="9"/>
  <c r="N62" i="9"/>
  <c r="P62" i="9" s="1"/>
  <c r="J62" i="9"/>
  <c r="L62" i="9" s="1"/>
  <c r="AB61" i="9"/>
  <c r="Z61" i="9"/>
  <c r="AA61" i="9" s="1"/>
  <c r="X61" i="9"/>
  <c r="W61" i="9"/>
  <c r="V61" i="9"/>
  <c r="S61" i="9"/>
  <c r="R61" i="9"/>
  <c r="T61" i="9" s="1"/>
  <c r="N61" i="9"/>
  <c r="P61" i="9" s="1"/>
  <c r="L61" i="9"/>
  <c r="K61" i="9"/>
  <c r="J61" i="9"/>
  <c r="AB60" i="9"/>
  <c r="AA60" i="9"/>
  <c r="Z60" i="9"/>
  <c r="W60" i="9"/>
  <c r="V60" i="9"/>
  <c r="X60" i="9" s="1"/>
  <c r="R60" i="9"/>
  <c r="T60" i="9" s="1"/>
  <c r="P60" i="9"/>
  <c r="N60" i="9"/>
  <c r="O60" i="9" s="1"/>
  <c r="L60" i="9"/>
  <c r="K60" i="9"/>
  <c r="J60" i="9"/>
  <c r="AA59" i="9"/>
  <c r="Z59" i="9"/>
  <c r="AB59" i="9" s="1"/>
  <c r="V59" i="9"/>
  <c r="X59" i="9" s="1"/>
  <c r="T59" i="9"/>
  <c r="S59" i="9"/>
  <c r="R59" i="9"/>
  <c r="P59" i="9"/>
  <c r="O59" i="9"/>
  <c r="N59" i="9"/>
  <c r="K59" i="9"/>
  <c r="J59" i="9"/>
  <c r="L59" i="9" s="1"/>
  <c r="Z58" i="9"/>
  <c r="AB58" i="9" s="1"/>
  <c r="X58" i="9"/>
  <c r="V58" i="9"/>
  <c r="W58" i="9" s="1"/>
  <c r="T58" i="9"/>
  <c r="S58" i="9"/>
  <c r="R58" i="9"/>
  <c r="O58" i="9"/>
  <c r="N58" i="9"/>
  <c r="P58" i="9" s="1"/>
  <c r="J58" i="9"/>
  <c r="L58" i="9" s="1"/>
  <c r="AB57" i="9"/>
  <c r="AA57" i="9"/>
  <c r="Z57" i="9"/>
  <c r="X57" i="9"/>
  <c r="W57" i="9"/>
  <c r="V57" i="9"/>
  <c r="S57" i="9"/>
  <c r="R57" i="9"/>
  <c r="T57" i="9" s="1"/>
  <c r="N57" i="9"/>
  <c r="P57" i="9" s="1"/>
  <c r="L57" i="9"/>
  <c r="J57" i="9"/>
  <c r="K57" i="9" s="1"/>
  <c r="AB56" i="9"/>
  <c r="AA56" i="9"/>
  <c r="Z56" i="9"/>
  <c r="W56" i="9"/>
  <c r="V56" i="9"/>
  <c r="X56" i="9" s="1"/>
  <c r="R56" i="9"/>
  <c r="T56" i="9" s="1"/>
  <c r="P56" i="9"/>
  <c r="O56" i="9"/>
  <c r="N56" i="9"/>
  <c r="L56" i="9"/>
  <c r="K56" i="9"/>
  <c r="J56" i="9"/>
  <c r="AA55" i="9"/>
  <c r="Z55" i="9"/>
  <c r="AB55" i="9" s="1"/>
  <c r="V55" i="9"/>
  <c r="X55" i="9" s="1"/>
  <c r="T55" i="9"/>
  <c r="R55" i="9"/>
  <c r="S55" i="9" s="1"/>
  <c r="P55" i="9"/>
  <c r="O55" i="9"/>
  <c r="N55" i="9"/>
  <c r="K55" i="9"/>
  <c r="J55" i="9"/>
  <c r="L55" i="9" s="1"/>
  <c r="Z54" i="9"/>
  <c r="AB54" i="9" s="1"/>
  <c r="X54" i="9"/>
  <c r="W54" i="9"/>
  <c r="V54" i="9"/>
  <c r="T54" i="9"/>
  <c r="S54" i="9"/>
  <c r="R54" i="9"/>
  <c r="O54" i="9"/>
  <c r="N54" i="9"/>
  <c r="P54" i="9" s="1"/>
  <c r="J54" i="9"/>
  <c r="L54" i="9" s="1"/>
  <c r="AB53" i="9"/>
  <c r="Z53" i="9"/>
  <c r="AA53" i="9" s="1"/>
  <c r="X53" i="9"/>
  <c r="W53" i="9"/>
  <c r="V53" i="9"/>
  <c r="S53" i="9"/>
  <c r="R53" i="9"/>
  <c r="T53" i="9" s="1"/>
  <c r="N53" i="9"/>
  <c r="P53" i="9" s="1"/>
  <c r="L53" i="9"/>
  <c r="K53" i="9"/>
  <c r="J53" i="9"/>
  <c r="AB52" i="9"/>
  <c r="AA52" i="9"/>
  <c r="Z52" i="9"/>
  <c r="W52" i="9"/>
  <c r="V52" i="9"/>
  <c r="X52" i="9" s="1"/>
  <c r="R52" i="9"/>
  <c r="T52" i="9" s="1"/>
  <c r="P52" i="9"/>
  <c r="N52" i="9"/>
  <c r="O52" i="9" s="1"/>
  <c r="L52" i="9"/>
  <c r="K52" i="9"/>
  <c r="J52" i="9"/>
  <c r="AA51" i="9"/>
  <c r="Z51" i="9"/>
  <c r="AB51" i="9" s="1"/>
  <c r="V51" i="9"/>
  <c r="X51" i="9" s="1"/>
  <c r="T51" i="9"/>
  <c r="S51" i="9"/>
  <c r="R51" i="9"/>
  <c r="P51" i="9"/>
  <c r="O51" i="9"/>
  <c r="N51" i="9"/>
  <c r="K51" i="9"/>
  <c r="J51" i="9"/>
  <c r="L51" i="9" s="1"/>
  <c r="Z50" i="9"/>
  <c r="AB50" i="9" s="1"/>
  <c r="X50" i="9"/>
  <c r="V50" i="9"/>
  <c r="W50" i="9" s="1"/>
  <c r="T50" i="9"/>
  <c r="S50" i="9"/>
  <c r="R50" i="9"/>
  <c r="O50" i="9"/>
  <c r="N50" i="9"/>
  <c r="P50" i="9" s="1"/>
  <c r="J50" i="9"/>
  <c r="L50" i="9" s="1"/>
  <c r="AB49" i="9"/>
  <c r="AA49" i="9"/>
  <c r="Z49" i="9"/>
  <c r="X49" i="9"/>
  <c r="W49" i="9"/>
  <c r="V49" i="9"/>
  <c r="S49" i="9"/>
  <c r="R49" i="9"/>
  <c r="T49" i="9" s="1"/>
  <c r="N49" i="9"/>
  <c r="P49" i="9" s="1"/>
  <c r="L49" i="9"/>
  <c r="J49" i="9"/>
  <c r="K49" i="9" s="1"/>
  <c r="AB48" i="9"/>
  <c r="AA48" i="9"/>
  <c r="Z48" i="9"/>
  <c r="W48" i="9"/>
  <c r="V48" i="9"/>
  <c r="X48" i="9" s="1"/>
  <c r="R48" i="9"/>
  <c r="T48" i="9" s="1"/>
  <c r="P48" i="9"/>
  <c r="O48" i="9"/>
  <c r="N48" i="9"/>
  <c r="L48" i="9"/>
  <c r="K48" i="9"/>
  <c r="J48" i="9"/>
  <c r="AA47" i="9"/>
  <c r="Z47" i="9"/>
  <c r="AB47" i="9" s="1"/>
  <c r="V47" i="9"/>
  <c r="X47" i="9" s="1"/>
  <c r="T47" i="9"/>
  <c r="R47" i="9"/>
  <c r="S47" i="9" s="1"/>
  <c r="P47" i="9"/>
  <c r="O47" i="9"/>
  <c r="N47" i="9"/>
  <c r="K47" i="9"/>
  <c r="J47" i="9"/>
  <c r="L47" i="9" s="1"/>
  <c r="Z46" i="9"/>
  <c r="AB46" i="9" s="1"/>
  <c r="X46" i="9"/>
  <c r="W46" i="9"/>
  <c r="V46" i="9"/>
  <c r="T46" i="9"/>
  <c r="S46" i="9"/>
  <c r="R46" i="9"/>
  <c r="O46" i="9"/>
  <c r="N46" i="9"/>
  <c r="P46" i="9" s="1"/>
  <c r="J46" i="9"/>
  <c r="L46" i="9" s="1"/>
  <c r="AB45" i="9"/>
  <c r="Z45" i="9"/>
  <c r="AA45" i="9" s="1"/>
  <c r="X45" i="9"/>
  <c r="W45" i="9"/>
  <c r="V45" i="9"/>
  <c r="S45" i="9"/>
  <c r="R45" i="9"/>
  <c r="T45" i="9" s="1"/>
  <c r="N45" i="9"/>
  <c r="P45" i="9" s="1"/>
  <c r="L45" i="9"/>
  <c r="K45" i="9"/>
  <c r="J45" i="9"/>
  <c r="AB44" i="9"/>
  <c r="AA44" i="9"/>
  <c r="Z44" i="9"/>
  <c r="W44" i="9"/>
  <c r="V44" i="9"/>
  <c r="X44" i="9" s="1"/>
  <c r="R44" i="9"/>
  <c r="T44" i="9" s="1"/>
  <c r="P44" i="9"/>
  <c r="N44" i="9"/>
  <c r="O44" i="9" s="1"/>
  <c r="L44" i="9"/>
  <c r="K44" i="9"/>
  <c r="J44" i="9"/>
  <c r="AA43" i="9"/>
  <c r="Z43" i="9"/>
  <c r="AB43" i="9" s="1"/>
  <c r="V43" i="9"/>
  <c r="X43" i="9" s="1"/>
  <c r="T43" i="9"/>
  <c r="S43" i="9"/>
  <c r="R43" i="9"/>
  <c r="P43" i="9"/>
  <c r="O43" i="9"/>
  <c r="N43" i="9"/>
  <c r="K43" i="9"/>
  <c r="J43" i="9"/>
  <c r="L43" i="9" s="1"/>
  <c r="Z42" i="9"/>
  <c r="AB42" i="9" s="1"/>
  <c r="X42" i="9"/>
  <c r="V42" i="9"/>
  <c r="W42" i="9" s="1"/>
  <c r="T42" i="9"/>
  <c r="S42" i="9"/>
  <c r="R42" i="9"/>
  <c r="O42" i="9"/>
  <c r="N42" i="9"/>
  <c r="P42" i="9" s="1"/>
  <c r="J42" i="9"/>
  <c r="L42" i="9" s="1"/>
  <c r="AB41" i="9"/>
  <c r="AA41" i="9"/>
  <c r="Z41" i="9"/>
  <c r="X41" i="9"/>
  <c r="W41" i="9"/>
  <c r="V41" i="9"/>
  <c r="S41" i="9"/>
  <c r="R41" i="9"/>
  <c r="T41" i="9" s="1"/>
  <c r="N41" i="9"/>
  <c r="P41" i="9" s="1"/>
  <c r="L41" i="9"/>
  <c r="J41" i="9"/>
  <c r="K41" i="9" s="1"/>
  <c r="AB40" i="9"/>
  <c r="AA40" i="9"/>
  <c r="Z40" i="9"/>
  <c r="W40" i="9"/>
  <c r="V40" i="9"/>
  <c r="X40" i="9" s="1"/>
  <c r="R40" i="9"/>
  <c r="T40" i="9" s="1"/>
  <c r="P40" i="9"/>
  <c r="O40" i="9"/>
  <c r="N40" i="9"/>
  <c r="L40" i="9"/>
  <c r="K40" i="9"/>
  <c r="J40" i="9"/>
  <c r="AA39" i="9"/>
  <c r="Z39" i="9"/>
  <c r="AB39" i="9" s="1"/>
  <c r="V39" i="9"/>
  <c r="X39" i="9" s="1"/>
  <c r="T39" i="9"/>
  <c r="R39" i="9"/>
  <c r="S39" i="9" s="1"/>
  <c r="P39" i="9"/>
  <c r="O39" i="9"/>
  <c r="N39" i="9"/>
  <c r="K39" i="9"/>
  <c r="J39" i="9"/>
  <c r="L39" i="9" s="1"/>
  <c r="Z38" i="9"/>
  <c r="AB38" i="9" s="1"/>
  <c r="X38" i="9"/>
  <c r="W38" i="9"/>
  <c r="V38" i="9"/>
  <c r="T38" i="9"/>
  <c r="S38" i="9"/>
  <c r="R38" i="9"/>
  <c r="O38" i="9"/>
  <c r="N38" i="9"/>
  <c r="P38" i="9" s="1"/>
  <c r="J38" i="9"/>
  <c r="L38" i="9" s="1"/>
  <c r="AB37" i="9"/>
  <c r="Z37" i="9"/>
  <c r="AA37" i="9" s="1"/>
  <c r="X37" i="9"/>
  <c r="W37" i="9"/>
  <c r="V37" i="9"/>
  <c r="S37" i="9"/>
  <c r="R37" i="9"/>
  <c r="T37" i="9" s="1"/>
  <c r="N37" i="9"/>
  <c r="P37" i="9" s="1"/>
  <c r="L37" i="9"/>
  <c r="K37" i="9"/>
  <c r="J37" i="9"/>
  <c r="AB36" i="9"/>
  <c r="AA36" i="9"/>
  <c r="Z36" i="9"/>
  <c r="W36" i="9"/>
  <c r="V36" i="9"/>
  <c r="X36" i="9" s="1"/>
  <c r="R36" i="9"/>
  <c r="T36" i="9" s="1"/>
  <c r="P36" i="9"/>
  <c r="N36" i="9"/>
  <c r="O36" i="9" s="1"/>
  <c r="L36" i="9"/>
  <c r="K36" i="9"/>
  <c r="J36" i="9"/>
  <c r="AA35" i="9"/>
  <c r="Z35" i="9"/>
  <c r="AB35" i="9" s="1"/>
  <c r="V35" i="9"/>
  <c r="X35" i="9" s="1"/>
  <c r="T35" i="9"/>
  <c r="S35" i="9"/>
  <c r="R35" i="9"/>
  <c r="P35" i="9"/>
  <c r="O35" i="9"/>
  <c r="N35" i="9"/>
  <c r="K35" i="9"/>
  <c r="J35" i="9"/>
  <c r="L35" i="9" s="1"/>
  <c r="Z34" i="9"/>
  <c r="AB34" i="9" s="1"/>
  <c r="X34" i="9"/>
  <c r="V34" i="9"/>
  <c r="W34" i="9" s="1"/>
  <c r="T34" i="9"/>
  <c r="S34" i="9"/>
  <c r="R34" i="9"/>
  <c r="O34" i="9"/>
  <c r="N34" i="9"/>
  <c r="P34" i="9" s="1"/>
  <c r="J34" i="9"/>
  <c r="L34" i="9" s="1"/>
  <c r="AB33" i="9"/>
  <c r="AA33" i="9"/>
  <c r="Z33" i="9"/>
  <c r="X33" i="9"/>
  <c r="W33" i="9"/>
  <c r="V33" i="9"/>
  <c r="S33" i="9"/>
  <c r="R33" i="9"/>
  <c r="T33" i="9" s="1"/>
  <c r="N33" i="9"/>
  <c r="P33" i="9" s="1"/>
  <c r="L33" i="9"/>
  <c r="J33" i="9"/>
  <c r="K33" i="9" s="1"/>
  <c r="AB32" i="9"/>
  <c r="AA32" i="9"/>
  <c r="Z32" i="9"/>
  <c r="W32" i="9"/>
  <c r="V32" i="9"/>
  <c r="X32" i="9" s="1"/>
  <c r="R32" i="9"/>
  <c r="T32" i="9" s="1"/>
  <c r="P32" i="9"/>
  <c r="O32" i="9"/>
  <c r="N32" i="9"/>
  <c r="L32" i="9"/>
  <c r="K32" i="9"/>
  <c r="J32" i="9"/>
  <c r="AA31" i="9"/>
  <c r="Z31" i="9"/>
  <c r="AB31" i="9" s="1"/>
  <c r="V31" i="9"/>
  <c r="X31" i="9" s="1"/>
  <c r="T31" i="9"/>
  <c r="R31" i="9"/>
  <c r="S31" i="9" s="1"/>
  <c r="P31" i="9"/>
  <c r="O31" i="9"/>
  <c r="N31" i="9"/>
  <c r="K31" i="9"/>
  <c r="J31" i="9"/>
  <c r="L31" i="9" s="1"/>
  <c r="Z30" i="9"/>
  <c r="AB30" i="9" s="1"/>
  <c r="X30" i="9"/>
  <c r="W30" i="9"/>
  <c r="V30" i="9"/>
  <c r="T30" i="9"/>
  <c r="S30" i="9"/>
  <c r="R30" i="9"/>
  <c r="O30" i="9"/>
  <c r="N30" i="9"/>
  <c r="P30" i="9" s="1"/>
  <c r="J30" i="9"/>
  <c r="L30" i="9" s="1"/>
  <c r="AB29" i="9"/>
  <c r="Z29" i="9"/>
  <c r="AA29" i="9" s="1"/>
  <c r="X29" i="9"/>
  <c r="W29" i="9"/>
  <c r="V29" i="9"/>
  <c r="S29" i="9"/>
  <c r="R29" i="9"/>
  <c r="T29" i="9" s="1"/>
  <c r="N29" i="9"/>
  <c r="P29" i="9" s="1"/>
  <c r="L29" i="9"/>
  <c r="K29" i="9"/>
  <c r="J29" i="9"/>
  <c r="AB28" i="9"/>
  <c r="AA28" i="9"/>
  <c r="Z28" i="9"/>
  <c r="W28" i="9"/>
  <c r="V28" i="9"/>
  <c r="X28" i="9" s="1"/>
  <c r="R28" i="9"/>
  <c r="T28" i="9" s="1"/>
  <c r="P28" i="9"/>
  <c r="N28" i="9"/>
  <c r="O28" i="9" s="1"/>
  <c r="L28" i="9"/>
  <c r="K28" i="9"/>
  <c r="J28" i="9"/>
  <c r="AA27" i="9"/>
  <c r="Z27" i="9"/>
  <c r="AB27" i="9" s="1"/>
  <c r="V27" i="9"/>
  <c r="X27" i="9" s="1"/>
  <c r="T27" i="9"/>
  <c r="S27" i="9"/>
  <c r="R27" i="9"/>
  <c r="P27" i="9"/>
  <c r="O27" i="9"/>
  <c r="N27" i="9"/>
  <c r="K27" i="9"/>
  <c r="J27" i="9"/>
  <c r="L27" i="9" s="1"/>
  <c r="Z26" i="9"/>
  <c r="AB26" i="9" s="1"/>
  <c r="X26" i="9"/>
  <c r="V26" i="9"/>
  <c r="W26" i="9" s="1"/>
  <c r="T26" i="9"/>
  <c r="S26" i="9"/>
  <c r="R26" i="9"/>
  <c r="O26" i="9"/>
  <c r="N26" i="9"/>
  <c r="P26" i="9" s="1"/>
  <c r="J26" i="9"/>
  <c r="L26" i="9" s="1"/>
  <c r="AB25" i="9"/>
  <c r="AA25" i="9"/>
  <c r="Z25" i="9"/>
  <c r="X25" i="9"/>
  <c r="W25" i="9"/>
  <c r="V25" i="9"/>
  <c r="S25" i="9"/>
  <c r="R25" i="9"/>
  <c r="T25" i="9" s="1"/>
  <c r="N25" i="9"/>
  <c r="P25" i="9" s="1"/>
  <c r="L25" i="9"/>
  <c r="J25" i="9"/>
  <c r="K25" i="9" s="1"/>
  <c r="AB24" i="9"/>
  <c r="AA24" i="9"/>
  <c r="Z24" i="9"/>
  <c r="W24" i="9"/>
  <c r="V24" i="9"/>
  <c r="X24" i="9" s="1"/>
  <c r="R24" i="9"/>
  <c r="T24" i="9" s="1"/>
  <c r="P24" i="9"/>
  <c r="O24" i="9"/>
  <c r="N24" i="9"/>
  <c r="L24" i="9"/>
  <c r="K24" i="9"/>
  <c r="J24" i="9"/>
  <c r="AA23" i="9"/>
  <c r="Z23" i="9"/>
  <c r="AB23" i="9" s="1"/>
  <c r="V23" i="9"/>
  <c r="X23" i="9" s="1"/>
  <c r="T23" i="9"/>
  <c r="R23" i="9"/>
  <c r="S23" i="9" s="1"/>
  <c r="P23" i="9"/>
  <c r="O23" i="9"/>
  <c r="N23" i="9"/>
  <c r="K23" i="9"/>
  <c r="J23" i="9"/>
  <c r="L23" i="9" s="1"/>
  <c r="Z22" i="9"/>
  <c r="AB22" i="9" s="1"/>
  <c r="X22" i="9"/>
  <c r="W22" i="9"/>
  <c r="V22" i="9"/>
  <c r="T22" i="9"/>
  <c r="S22" i="9"/>
  <c r="R22" i="9"/>
  <c r="O22" i="9"/>
  <c r="N22" i="9"/>
  <c r="P22" i="9" s="1"/>
  <c r="J22" i="9"/>
  <c r="L22" i="9" s="1"/>
  <c r="AB21" i="9"/>
  <c r="Z21" i="9"/>
  <c r="AA21" i="9" s="1"/>
  <c r="X21" i="9"/>
  <c r="W21" i="9"/>
  <c r="V21" i="9"/>
  <c r="S21" i="9"/>
  <c r="R21" i="9"/>
  <c r="T21" i="9" s="1"/>
  <c r="N21" i="9"/>
  <c r="P21" i="9" s="1"/>
  <c r="L21" i="9"/>
  <c r="K21" i="9"/>
  <c r="J21" i="9"/>
  <c r="AB20" i="9"/>
  <c r="AA20" i="9"/>
  <c r="Z20" i="9"/>
  <c r="W20" i="9"/>
  <c r="V20" i="9"/>
  <c r="X20" i="9" s="1"/>
  <c r="R20" i="9"/>
  <c r="T20" i="9" s="1"/>
  <c r="P20" i="9"/>
  <c r="N20" i="9"/>
  <c r="O20" i="9" s="1"/>
  <c r="L20" i="9"/>
  <c r="K20" i="9"/>
  <c r="J20" i="9"/>
  <c r="AA19" i="9"/>
  <c r="Z19" i="9"/>
  <c r="AB19" i="9" s="1"/>
  <c r="V19" i="9"/>
  <c r="X19" i="9" s="1"/>
  <c r="T19" i="9"/>
  <c r="S19" i="9"/>
  <c r="R19" i="9"/>
  <c r="P19" i="9"/>
  <c r="O19" i="9"/>
  <c r="N19" i="9"/>
  <c r="K19" i="9"/>
  <c r="J19" i="9"/>
  <c r="L19" i="9" s="1"/>
  <c r="Z18" i="9"/>
  <c r="AB18" i="9" s="1"/>
  <c r="X18" i="9"/>
  <c r="V18" i="9"/>
  <c r="W18" i="9" s="1"/>
  <c r="T18" i="9"/>
  <c r="S18" i="9"/>
  <c r="R18" i="9"/>
  <c r="O18" i="9"/>
  <c r="N18" i="9"/>
  <c r="P18" i="9" s="1"/>
  <c r="J18" i="9"/>
  <c r="L18" i="9" s="1"/>
  <c r="AB17" i="9"/>
  <c r="AA17" i="9"/>
  <c r="Z17" i="9"/>
  <c r="X17" i="9"/>
  <c r="W17" i="9"/>
  <c r="V17" i="9"/>
  <c r="S17" i="9"/>
  <c r="R17" i="9"/>
  <c r="T17" i="9" s="1"/>
  <c r="N17" i="9"/>
  <c r="P17" i="9" s="1"/>
  <c r="L17" i="9"/>
  <c r="J17" i="9"/>
  <c r="K17" i="9" s="1"/>
  <c r="AB16" i="9"/>
  <c r="AA16" i="9"/>
  <c r="Z16" i="9"/>
  <c r="W16" i="9"/>
  <c r="V16" i="9"/>
  <c r="X16" i="9" s="1"/>
  <c r="R16" i="9"/>
  <c r="T16" i="9" s="1"/>
  <c r="P16" i="9"/>
  <c r="O16" i="9"/>
  <c r="N16" i="9"/>
  <c r="L16" i="9"/>
  <c r="K16" i="9"/>
  <c r="J16" i="9"/>
  <c r="AA15" i="9"/>
  <c r="Z15" i="9"/>
  <c r="AB15" i="9" s="1"/>
  <c r="V15" i="9"/>
  <c r="X15" i="9" s="1"/>
  <c r="T15" i="9"/>
  <c r="R15" i="9"/>
  <c r="S15" i="9" s="1"/>
  <c r="P15" i="9"/>
  <c r="O15" i="9"/>
  <c r="N15" i="9"/>
  <c r="K15" i="9"/>
  <c r="J15" i="9"/>
  <c r="L15" i="9" s="1"/>
  <c r="Z14" i="9"/>
  <c r="AB14" i="9" s="1"/>
  <c r="X14" i="9"/>
  <c r="W14" i="9"/>
  <c r="V14" i="9"/>
  <c r="T14" i="9"/>
  <c r="S14" i="9"/>
  <c r="R14" i="9"/>
  <c r="O14" i="9"/>
  <c r="N14" i="9"/>
  <c r="P14" i="9" s="1"/>
  <c r="J14" i="9"/>
  <c r="J7" i="9" s="1"/>
  <c r="D7" i="8" s="1"/>
  <c r="D16" i="8" s="1"/>
  <c r="AB13" i="9"/>
  <c r="Z13" i="9"/>
  <c r="AA13" i="9" s="1"/>
  <c r="X13" i="9"/>
  <c r="W13" i="9"/>
  <c r="V13" i="9"/>
  <c r="S13" i="9"/>
  <c r="R13" i="9"/>
  <c r="T13" i="9" s="1"/>
  <c r="N13" i="9"/>
  <c r="P13" i="9" s="1"/>
  <c r="L13" i="9"/>
  <c r="K13" i="9"/>
  <c r="J13" i="9"/>
  <c r="AB12" i="9"/>
  <c r="AA12" i="9"/>
  <c r="Z12" i="9"/>
  <c r="W12" i="9"/>
  <c r="V12" i="9"/>
  <c r="X12" i="9" s="1"/>
  <c r="X7" i="9" s="1"/>
  <c r="R12" i="9"/>
  <c r="R7" i="9" s="1"/>
  <c r="F7" i="8" s="1"/>
  <c r="F16" i="8" s="1"/>
  <c r="P12" i="9"/>
  <c r="N12" i="9"/>
  <c r="O12" i="9" s="1"/>
  <c r="L12" i="9"/>
  <c r="K12" i="9"/>
  <c r="J12" i="9"/>
  <c r="G20" i="8"/>
  <c r="AB7" i="9" l="1"/>
  <c r="P7" i="9"/>
  <c r="V7" i="9"/>
  <c r="G7" i="8" s="1"/>
  <c r="G16" i="8" s="1"/>
  <c r="N9" i="10"/>
  <c r="E8" i="8" s="1"/>
  <c r="T96" i="10"/>
  <c r="S96" i="10"/>
  <c r="P109" i="10"/>
  <c r="O109" i="10"/>
  <c r="L122" i="10"/>
  <c r="K122" i="10"/>
  <c r="AB135" i="10"/>
  <c r="AA135" i="10"/>
  <c r="L16" i="11"/>
  <c r="K16" i="11"/>
  <c r="AB110" i="10"/>
  <c r="AA110" i="10"/>
  <c r="X88" i="11"/>
  <c r="W88" i="11"/>
  <c r="AB75" i="11"/>
  <c r="AA75" i="11"/>
  <c r="P114" i="11"/>
  <c r="O114" i="11"/>
  <c r="P281" i="11"/>
  <c r="O281" i="11"/>
  <c r="N7" i="9"/>
  <c r="E7" i="8" s="1"/>
  <c r="E16" i="8" s="1"/>
  <c r="S12" i="9"/>
  <c r="K14" i="9"/>
  <c r="W15" i="9"/>
  <c r="W7" i="9" s="1"/>
  <c r="W8" i="9" s="1"/>
  <c r="O17" i="9"/>
  <c r="AA18" i="9"/>
  <c r="S20" i="9"/>
  <c r="K22" i="9"/>
  <c r="W23" i="9"/>
  <c r="O25" i="9"/>
  <c r="AA26" i="9"/>
  <c r="S28" i="9"/>
  <c r="K30" i="9"/>
  <c r="W31" i="9"/>
  <c r="O33" i="9"/>
  <c r="AA34" i="9"/>
  <c r="S36" i="9"/>
  <c r="K38" i="9"/>
  <c r="W39" i="9"/>
  <c r="O41" i="9"/>
  <c r="AA42" i="9"/>
  <c r="S44" i="9"/>
  <c r="K46" i="9"/>
  <c r="W47" i="9"/>
  <c r="O49" i="9"/>
  <c r="AA50" i="9"/>
  <c r="S52" i="9"/>
  <c r="K54" i="9"/>
  <c r="W55" i="9"/>
  <c r="O57" i="9"/>
  <c r="AA58" i="9"/>
  <c r="S60" i="9"/>
  <c r="K62" i="9"/>
  <c r="W63" i="9"/>
  <c r="O65" i="9"/>
  <c r="AA66" i="9"/>
  <c r="S68" i="9"/>
  <c r="K70" i="9"/>
  <c r="W71" i="9"/>
  <c r="O73" i="9"/>
  <c r="AA74" i="9"/>
  <c r="S76" i="9"/>
  <c r="K78" i="9"/>
  <c r="W79" i="9"/>
  <c r="O81" i="9"/>
  <c r="AA82" i="9"/>
  <c r="S84" i="9"/>
  <c r="K86" i="9"/>
  <c r="W87" i="9"/>
  <c r="O89" i="9"/>
  <c r="AA90" i="9"/>
  <c r="S92" i="9"/>
  <c r="K94" i="9"/>
  <c r="W95" i="9"/>
  <c r="O97" i="9"/>
  <c r="AA98" i="9"/>
  <c r="S100" i="9"/>
  <c r="K102" i="9"/>
  <c r="W103" i="9"/>
  <c r="O105" i="9"/>
  <c r="AA106" i="9"/>
  <c r="S108" i="9"/>
  <c r="K110" i="9"/>
  <c r="W111" i="9"/>
  <c r="O113" i="9"/>
  <c r="AA114" i="9"/>
  <c r="S116" i="9"/>
  <c r="K118" i="9"/>
  <c r="W119" i="9"/>
  <c r="O121" i="9"/>
  <c r="AA122" i="9"/>
  <c r="S124" i="9"/>
  <c r="K126" i="9"/>
  <c r="W127" i="9"/>
  <c r="O129" i="9"/>
  <c r="AA130" i="9"/>
  <c r="S132" i="9"/>
  <c r="K134" i="9"/>
  <c r="W135" i="9"/>
  <c r="O137" i="9"/>
  <c r="AA138" i="9"/>
  <c r="S140" i="9"/>
  <c r="K142" i="9"/>
  <c r="W143" i="9"/>
  <c r="O145" i="9"/>
  <c r="AA146" i="9"/>
  <c r="S148" i="9"/>
  <c r="K150" i="9"/>
  <c r="W151" i="9"/>
  <c r="O153" i="9"/>
  <c r="AA154" i="9"/>
  <c r="S156" i="9"/>
  <c r="V3" i="10"/>
  <c r="G17" i="8" s="1"/>
  <c r="K14" i="10"/>
  <c r="W15" i="10"/>
  <c r="O17" i="10"/>
  <c r="AA18" i="10"/>
  <c r="S20" i="10"/>
  <c r="K22" i="10"/>
  <c r="W23" i="10"/>
  <c r="O25" i="10"/>
  <c r="AA26" i="10"/>
  <c r="S28" i="10"/>
  <c r="K30" i="10"/>
  <c r="AA31" i="10"/>
  <c r="S32" i="10"/>
  <c r="L33" i="10"/>
  <c r="K35" i="10"/>
  <c r="W35" i="10"/>
  <c r="P36" i="10"/>
  <c r="O38" i="10"/>
  <c r="AA38" i="10"/>
  <c r="T39" i="10"/>
  <c r="S41" i="10"/>
  <c r="K42" i="10"/>
  <c r="X42" i="10"/>
  <c r="W44" i="10"/>
  <c r="O45" i="10"/>
  <c r="AB45" i="10"/>
  <c r="AA47" i="10"/>
  <c r="S48" i="10"/>
  <c r="L49" i="10"/>
  <c r="K51" i="10"/>
  <c r="W51" i="10"/>
  <c r="P52" i="10"/>
  <c r="O54" i="10"/>
  <c r="AA54" i="10"/>
  <c r="T55" i="10"/>
  <c r="S57" i="10"/>
  <c r="K58" i="10"/>
  <c r="X58" i="10"/>
  <c r="W60" i="10"/>
  <c r="O61" i="10"/>
  <c r="AB61" i="10"/>
  <c r="AA63" i="10"/>
  <c r="S64" i="10"/>
  <c r="L65" i="10"/>
  <c r="K67" i="10"/>
  <c r="W67" i="10"/>
  <c r="P68" i="10"/>
  <c r="O70" i="10"/>
  <c r="AA70" i="10"/>
  <c r="T71" i="10"/>
  <c r="S73" i="10"/>
  <c r="K74" i="10"/>
  <c r="X74" i="10"/>
  <c r="W76" i="10"/>
  <c r="O77" i="10"/>
  <c r="AB77" i="10"/>
  <c r="AA79" i="10"/>
  <c r="S80" i="10"/>
  <c r="L81" i="10"/>
  <c r="K83" i="10"/>
  <c r="W83" i="10"/>
  <c r="P84" i="10"/>
  <c r="O86" i="10"/>
  <c r="AA86" i="10"/>
  <c r="P88" i="10"/>
  <c r="AA95" i="10"/>
  <c r="AA98" i="10"/>
  <c r="X99" i="10"/>
  <c r="W99" i="10"/>
  <c r="L101" i="10"/>
  <c r="W108" i="10"/>
  <c r="W111" i="10"/>
  <c r="T112" i="10"/>
  <c r="S112" i="10"/>
  <c r="AB113" i="10"/>
  <c r="S121" i="10"/>
  <c r="S124" i="10"/>
  <c r="P125" i="10"/>
  <c r="O125" i="10"/>
  <c r="X126" i="10"/>
  <c r="O135" i="10"/>
  <c r="O138" i="10"/>
  <c r="L139" i="10"/>
  <c r="K139" i="10"/>
  <c r="T140" i="10"/>
  <c r="R3" i="11"/>
  <c r="F18" i="8" s="1"/>
  <c r="T15" i="11"/>
  <c r="S15" i="11"/>
  <c r="T19" i="11"/>
  <c r="S19" i="11"/>
  <c r="O26" i="11"/>
  <c r="N9" i="11"/>
  <c r="E9" i="8" s="1"/>
  <c r="P26" i="11"/>
  <c r="P50" i="11"/>
  <c r="O50" i="11"/>
  <c r="AB68" i="11"/>
  <c r="AA68" i="11"/>
  <c r="X27" i="11"/>
  <c r="W27" i="11"/>
  <c r="T54" i="11"/>
  <c r="S54" i="11"/>
  <c r="T190" i="11"/>
  <c r="S190" i="11"/>
  <c r="Z7" i="9"/>
  <c r="H7" i="8" s="1"/>
  <c r="H16" i="8" s="1"/>
  <c r="T12" i="9"/>
  <c r="T7" i="9" s="1"/>
  <c r="L14" i="9"/>
  <c r="L7" i="9" s="1"/>
  <c r="L14" i="10"/>
  <c r="X15" i="10"/>
  <c r="P17" i="10"/>
  <c r="P3" i="10" s="1"/>
  <c r="AB18" i="10"/>
  <c r="AB3" i="10" s="1"/>
  <c r="W87" i="10"/>
  <c r="T88" i="10"/>
  <c r="S88" i="10"/>
  <c r="AB89" i="10"/>
  <c r="S97" i="10"/>
  <c r="S100" i="10"/>
  <c r="P101" i="10"/>
  <c r="O101" i="10"/>
  <c r="X102" i="10"/>
  <c r="O110" i="10"/>
  <c r="O113" i="10"/>
  <c r="L114" i="10"/>
  <c r="K114" i="10"/>
  <c r="T115" i="10"/>
  <c r="K123" i="10"/>
  <c r="K126" i="10"/>
  <c r="AB126" i="10"/>
  <c r="AA126" i="10"/>
  <c r="P128" i="10"/>
  <c r="AA136" i="10"/>
  <c r="AA139" i="10"/>
  <c r="X140" i="10"/>
  <c r="W140" i="10"/>
  <c r="L142" i="10"/>
  <c r="L42" i="11"/>
  <c r="K42" i="11"/>
  <c r="O77" i="11"/>
  <c r="P77" i="11"/>
  <c r="T101" i="11"/>
  <c r="S101" i="11"/>
  <c r="L127" i="11"/>
  <c r="K127" i="11"/>
  <c r="L90" i="10"/>
  <c r="K90" i="10"/>
  <c r="AB102" i="10"/>
  <c r="AA102" i="10"/>
  <c r="X115" i="10"/>
  <c r="W115" i="10"/>
  <c r="T128" i="10"/>
  <c r="S128" i="10"/>
  <c r="P142" i="10"/>
  <c r="O142" i="10"/>
  <c r="X14" i="11"/>
  <c r="W14" i="11"/>
  <c r="V3" i="11"/>
  <c r="G18" i="8" s="1"/>
  <c r="AB28" i="11"/>
  <c r="AA28" i="11"/>
  <c r="O118" i="9"/>
  <c r="AA119" i="9"/>
  <c r="S121" i="9"/>
  <c r="K123" i="9"/>
  <c r="X91" i="10"/>
  <c r="W91" i="10"/>
  <c r="T104" i="10"/>
  <c r="S104" i="10"/>
  <c r="P117" i="10"/>
  <c r="O117" i="10"/>
  <c r="L130" i="10"/>
  <c r="K130" i="10"/>
  <c r="AB143" i="10"/>
  <c r="AA143" i="10"/>
  <c r="AB146" i="10"/>
  <c r="AA146" i="10"/>
  <c r="T148" i="10"/>
  <c r="S148" i="10"/>
  <c r="L150" i="10"/>
  <c r="K150" i="10"/>
  <c r="X151" i="10"/>
  <c r="W151" i="10"/>
  <c r="P153" i="10"/>
  <c r="O153" i="10"/>
  <c r="AB154" i="10"/>
  <c r="AA154" i="10"/>
  <c r="T156" i="10"/>
  <c r="S156" i="10"/>
  <c r="L158" i="10"/>
  <c r="K158" i="10"/>
  <c r="X159" i="10"/>
  <c r="W159" i="10"/>
  <c r="P161" i="10"/>
  <c r="O161" i="10"/>
  <c r="AB162" i="10"/>
  <c r="AA162" i="10"/>
  <c r="T164" i="10"/>
  <c r="S164" i="10"/>
  <c r="L166" i="10"/>
  <c r="K166" i="10"/>
  <c r="X167" i="10"/>
  <c r="W167" i="10"/>
  <c r="P169" i="10"/>
  <c r="O169" i="10"/>
  <c r="AB170" i="10"/>
  <c r="AA170" i="10"/>
  <c r="T172" i="10"/>
  <c r="S172" i="10"/>
  <c r="L174" i="10"/>
  <c r="K174" i="10"/>
  <c r="X175" i="10"/>
  <c r="W175" i="10"/>
  <c r="P177" i="10"/>
  <c r="O177" i="10"/>
  <c r="AB178" i="10"/>
  <c r="AA178" i="10"/>
  <c r="T180" i="10"/>
  <c r="S180" i="10"/>
  <c r="L182" i="10"/>
  <c r="K182" i="10"/>
  <c r="X183" i="10"/>
  <c r="W183" i="10"/>
  <c r="P185" i="10"/>
  <c r="O185" i="10"/>
  <c r="AB186" i="10"/>
  <c r="AA186" i="10"/>
  <c r="T188" i="10"/>
  <c r="S188" i="10"/>
  <c r="L190" i="10"/>
  <c r="K190" i="10"/>
  <c r="X191" i="10"/>
  <c r="W191" i="10"/>
  <c r="P193" i="10"/>
  <c r="O193" i="10"/>
  <c r="AB194" i="10"/>
  <c r="AA194" i="10"/>
  <c r="T196" i="10"/>
  <c r="S196" i="10"/>
  <c r="L198" i="10"/>
  <c r="K198" i="10"/>
  <c r="X199" i="10"/>
  <c r="W199" i="10"/>
  <c r="P201" i="10"/>
  <c r="O201" i="10"/>
  <c r="AB202" i="10"/>
  <c r="AA202" i="10"/>
  <c r="T204" i="10"/>
  <c r="S204" i="10"/>
  <c r="L206" i="10"/>
  <c r="K206" i="10"/>
  <c r="X207" i="10"/>
  <c r="W207" i="10"/>
  <c r="P209" i="10"/>
  <c r="O209" i="10"/>
  <c r="AB210" i="10"/>
  <c r="AA210" i="10"/>
  <c r="T212" i="10"/>
  <c r="S212" i="10"/>
  <c r="L214" i="10"/>
  <c r="K214" i="10"/>
  <c r="X215" i="10"/>
  <c r="W215" i="10"/>
  <c r="P217" i="10"/>
  <c r="O217" i="10"/>
  <c r="AB218" i="10"/>
  <c r="AA218" i="10"/>
  <c r="T220" i="10"/>
  <c r="S220" i="10"/>
  <c r="L222" i="10"/>
  <c r="K222" i="10"/>
  <c r="X223" i="10"/>
  <c r="W223" i="10"/>
  <c r="P225" i="10"/>
  <c r="O225" i="10"/>
  <c r="N3" i="11"/>
  <c r="E18" i="8" s="1"/>
  <c r="Z9" i="11"/>
  <c r="H9" i="8" s="1"/>
  <c r="AB14" i="11"/>
  <c r="AA14" i="11"/>
  <c r="Z3" i="11"/>
  <c r="H18" i="8" s="1"/>
  <c r="T62" i="11"/>
  <c r="S62" i="11"/>
  <c r="T137" i="10"/>
  <c r="S137" i="10"/>
  <c r="O13" i="9"/>
  <c r="O7" i="9" s="1"/>
  <c r="O8" i="9" s="1"/>
  <c r="AA14" i="9"/>
  <c r="S16" i="9"/>
  <c r="W19" i="9"/>
  <c r="O21" i="9"/>
  <c r="AA22" i="9"/>
  <c r="S24" i="9"/>
  <c r="AA30" i="9"/>
  <c r="S32" i="9"/>
  <c r="W35" i="9"/>
  <c r="O37" i="9"/>
  <c r="AA38" i="9"/>
  <c r="S40" i="9"/>
  <c r="K42" i="9"/>
  <c r="W43" i="9"/>
  <c r="O45" i="9"/>
  <c r="AA46" i="9"/>
  <c r="S48" i="9"/>
  <c r="K50" i="9"/>
  <c r="W51" i="9"/>
  <c r="O53" i="9"/>
  <c r="AA54" i="9"/>
  <c r="S56" i="9"/>
  <c r="K58" i="9"/>
  <c r="W59" i="9"/>
  <c r="O61" i="9"/>
  <c r="AA62" i="9"/>
  <c r="AA7" i="9" s="1"/>
  <c r="AA8" i="9" s="1"/>
  <c r="S64" i="9"/>
  <c r="K66" i="9"/>
  <c r="W67" i="9"/>
  <c r="O69" i="9"/>
  <c r="AA70" i="9"/>
  <c r="S72" i="9"/>
  <c r="K74" i="9"/>
  <c r="W75" i="9"/>
  <c r="O77" i="9"/>
  <c r="AA78" i="9"/>
  <c r="S80" i="9"/>
  <c r="K82" i="9"/>
  <c r="W83" i="9"/>
  <c r="O85" i="9"/>
  <c r="AA86" i="9"/>
  <c r="S88" i="9"/>
  <c r="K90" i="9"/>
  <c r="W91" i="9"/>
  <c r="O93" i="9"/>
  <c r="AA94" i="9"/>
  <c r="S96" i="9"/>
  <c r="K98" i="9"/>
  <c r="W99" i="9"/>
  <c r="O101" i="9"/>
  <c r="AA102" i="9"/>
  <c r="S104" i="9"/>
  <c r="K106" i="9"/>
  <c r="W107" i="9"/>
  <c r="O109" i="9"/>
  <c r="AA110" i="9"/>
  <c r="S112" i="9"/>
  <c r="K114" i="9"/>
  <c r="W115" i="9"/>
  <c r="O117" i="9"/>
  <c r="AA118" i="9"/>
  <c r="S120" i="9"/>
  <c r="K122" i="9"/>
  <c r="W123" i="9"/>
  <c r="O125" i="9"/>
  <c r="AA126" i="9"/>
  <c r="S128" i="9"/>
  <c r="K130" i="9"/>
  <c r="W131" i="9"/>
  <c r="O133" i="9"/>
  <c r="AA134" i="9"/>
  <c r="S136" i="9"/>
  <c r="K138" i="9"/>
  <c r="W139" i="9"/>
  <c r="O141" i="9"/>
  <c r="AA142" i="9"/>
  <c r="S144" i="9"/>
  <c r="K146" i="9"/>
  <c r="W147" i="9"/>
  <c r="O149" i="9"/>
  <c r="AA150" i="9"/>
  <c r="S152" i="9"/>
  <c r="K154" i="9"/>
  <c r="W155" i="9"/>
  <c r="O157" i="9"/>
  <c r="AA14" i="10"/>
  <c r="S16" i="10"/>
  <c r="S3" i="10" s="1"/>
  <c r="S4" i="10" s="1"/>
  <c r="K18" i="10"/>
  <c r="W19" i="10"/>
  <c r="O21" i="10"/>
  <c r="AA22" i="10"/>
  <c r="S24" i="10"/>
  <c r="K26" i="10"/>
  <c r="W27" i="10"/>
  <c r="O29" i="10"/>
  <c r="AA30" i="10"/>
  <c r="T31" i="10"/>
  <c r="T9" i="10" s="1"/>
  <c r="S33" i="10"/>
  <c r="K34" i="10"/>
  <c r="X34" i="10"/>
  <c r="W36" i="10"/>
  <c r="O37" i="10"/>
  <c r="AB37" i="10"/>
  <c r="AA39" i="10"/>
  <c r="S40" i="10"/>
  <c r="L41" i="10"/>
  <c r="K43" i="10"/>
  <c r="W43" i="10"/>
  <c r="P44" i="10"/>
  <c r="O46" i="10"/>
  <c r="AA46" i="10"/>
  <c r="T47" i="10"/>
  <c r="S49" i="10"/>
  <c r="K50" i="10"/>
  <c r="X50" i="10"/>
  <c r="W52" i="10"/>
  <c r="O53" i="10"/>
  <c r="AB53" i="10"/>
  <c r="AA55" i="10"/>
  <c r="S56" i="10"/>
  <c r="L57" i="10"/>
  <c r="K59" i="10"/>
  <c r="W59" i="10"/>
  <c r="P60" i="10"/>
  <c r="O62" i="10"/>
  <c r="AA62" i="10"/>
  <c r="T63" i="10"/>
  <c r="S65" i="10"/>
  <c r="K66" i="10"/>
  <c r="X66" i="10"/>
  <c r="W68" i="10"/>
  <c r="O69" i="10"/>
  <c r="AB69" i="10"/>
  <c r="AA71" i="10"/>
  <c r="S72" i="10"/>
  <c r="L73" i="10"/>
  <c r="K75" i="10"/>
  <c r="W75" i="10"/>
  <c r="P76" i="10"/>
  <c r="O78" i="10"/>
  <c r="AA78" i="10"/>
  <c r="T79" i="10"/>
  <c r="S81" i="10"/>
  <c r="K82" i="10"/>
  <c r="X82" i="10"/>
  <c r="P93" i="10"/>
  <c r="O93" i="10"/>
  <c r="L106" i="10"/>
  <c r="K106" i="10"/>
  <c r="AB118" i="10"/>
  <c r="AA118" i="10"/>
  <c r="X131" i="10"/>
  <c r="W131" i="10"/>
  <c r="T145" i="10"/>
  <c r="S145" i="10"/>
  <c r="L147" i="10"/>
  <c r="K147" i="10"/>
  <c r="X148" i="10"/>
  <c r="W148" i="10"/>
  <c r="P150" i="10"/>
  <c r="O150" i="10"/>
  <c r="AB151" i="10"/>
  <c r="AA151" i="10"/>
  <c r="T153" i="10"/>
  <c r="S153" i="10"/>
  <c r="L155" i="10"/>
  <c r="K155" i="10"/>
  <c r="X156" i="10"/>
  <c r="W156" i="10"/>
  <c r="P158" i="10"/>
  <c r="O158" i="10"/>
  <c r="AB159" i="10"/>
  <c r="AA159" i="10"/>
  <c r="T161" i="10"/>
  <c r="S161" i="10"/>
  <c r="L163" i="10"/>
  <c r="K163" i="10"/>
  <c r="X164" i="10"/>
  <c r="W164" i="10"/>
  <c r="P166" i="10"/>
  <c r="O166" i="10"/>
  <c r="AB167" i="10"/>
  <c r="AA167" i="10"/>
  <c r="T169" i="10"/>
  <c r="S169" i="10"/>
  <c r="L171" i="10"/>
  <c r="K171" i="10"/>
  <c r="X172" i="10"/>
  <c r="W172" i="10"/>
  <c r="P174" i="10"/>
  <c r="O174" i="10"/>
  <c r="AB175" i="10"/>
  <c r="AA175" i="10"/>
  <c r="T177" i="10"/>
  <c r="S177" i="10"/>
  <c r="L179" i="10"/>
  <c r="K179" i="10"/>
  <c r="X180" i="10"/>
  <c r="W180" i="10"/>
  <c r="P182" i="10"/>
  <c r="O182" i="10"/>
  <c r="AB183" i="10"/>
  <c r="AA183" i="10"/>
  <c r="T185" i="10"/>
  <c r="S185" i="10"/>
  <c r="AB226" i="10"/>
  <c r="AA226" i="10"/>
  <c r="P28" i="11"/>
  <c r="O28" i="11"/>
  <c r="P32" i="11"/>
  <c r="O32" i="11"/>
  <c r="AB44" i="11"/>
  <c r="AA44" i="11"/>
  <c r="L98" i="10"/>
  <c r="K98" i="10"/>
  <c r="X123" i="10"/>
  <c r="W123" i="10"/>
  <c r="K18" i="9"/>
  <c r="K26" i="9"/>
  <c r="W27" i="9"/>
  <c r="O29" i="9"/>
  <c r="K34" i="9"/>
  <c r="R3" i="10"/>
  <c r="F17" i="8" s="1"/>
  <c r="K91" i="10"/>
  <c r="K94" i="10"/>
  <c r="AB94" i="10"/>
  <c r="AA94" i="10"/>
  <c r="P96" i="10"/>
  <c r="AA103" i="10"/>
  <c r="AA106" i="10"/>
  <c r="X107" i="10"/>
  <c r="W107" i="10"/>
  <c r="L109" i="10"/>
  <c r="W116" i="10"/>
  <c r="W119" i="10"/>
  <c r="T120" i="10"/>
  <c r="S120" i="10"/>
  <c r="AB121" i="10"/>
  <c r="S129" i="10"/>
  <c r="S132" i="10"/>
  <c r="P133" i="10"/>
  <c r="O133" i="10"/>
  <c r="X135" i="10"/>
  <c r="O143" i="10"/>
  <c r="O146" i="10"/>
  <c r="AA147" i="10"/>
  <c r="S149" i="10"/>
  <c r="K151" i="10"/>
  <c r="W152" i="10"/>
  <c r="O154" i="10"/>
  <c r="AA155" i="10"/>
  <c r="S157" i="10"/>
  <c r="K159" i="10"/>
  <c r="W160" i="10"/>
  <c r="O162" i="10"/>
  <c r="AA163" i="10"/>
  <c r="S165" i="10"/>
  <c r="K167" i="10"/>
  <c r="W168" i="10"/>
  <c r="O170" i="10"/>
  <c r="AA171" i="10"/>
  <c r="S173" i="10"/>
  <c r="K175" i="10"/>
  <c r="W176" i="10"/>
  <c r="O178" i="10"/>
  <c r="AA179" i="10"/>
  <c r="S181" i="10"/>
  <c r="K183" i="10"/>
  <c r="W184" i="10"/>
  <c r="O186" i="10"/>
  <c r="AA187" i="10"/>
  <c r="S189" i="10"/>
  <c r="K191" i="10"/>
  <c r="W192" i="10"/>
  <c r="O194" i="10"/>
  <c r="AA195" i="10"/>
  <c r="S197" i="10"/>
  <c r="K199" i="10"/>
  <c r="W200" i="10"/>
  <c r="O202" i="10"/>
  <c r="T228" i="10"/>
  <c r="S228" i="10"/>
  <c r="L230" i="10"/>
  <c r="K230" i="10"/>
  <c r="X231" i="10"/>
  <c r="W231" i="10"/>
  <c r="P233" i="10"/>
  <c r="O233" i="10"/>
  <c r="AB234" i="10"/>
  <c r="AA234" i="10"/>
  <c r="T236" i="10"/>
  <c r="S236" i="10"/>
  <c r="L238" i="10"/>
  <c r="K238" i="10"/>
  <c r="X239" i="10"/>
  <c r="W239" i="10"/>
  <c r="P241" i="10"/>
  <c r="O241" i="10"/>
  <c r="AB242" i="10"/>
  <c r="AA242" i="10"/>
  <c r="T244" i="10"/>
  <c r="S244" i="10"/>
  <c r="L246" i="10"/>
  <c r="K246" i="10"/>
  <c r="X247" i="10"/>
  <c r="W247" i="10"/>
  <c r="P249" i="10"/>
  <c r="O249" i="10"/>
  <c r="AB250" i="10"/>
  <c r="AA250" i="10"/>
  <c r="T252" i="10"/>
  <c r="S252" i="10"/>
  <c r="L254" i="10"/>
  <c r="K254" i="10"/>
  <c r="X255" i="10"/>
  <c r="W255" i="10"/>
  <c r="P257" i="10"/>
  <c r="O257" i="10"/>
  <c r="AB258" i="10"/>
  <c r="AA258" i="10"/>
  <c r="T260" i="10"/>
  <c r="S260" i="10"/>
  <c r="L262" i="10"/>
  <c r="K262" i="10"/>
  <c r="X263" i="10"/>
  <c r="W263" i="10"/>
  <c r="P265" i="10"/>
  <c r="O265" i="10"/>
  <c r="AB266" i="10"/>
  <c r="AA266" i="10"/>
  <c r="T268" i="10"/>
  <c r="S268" i="10"/>
  <c r="L270" i="10"/>
  <c r="K270" i="10"/>
  <c r="X271" i="10"/>
  <c r="W271" i="10"/>
  <c r="P273" i="10"/>
  <c r="O273" i="10"/>
  <c r="AB274" i="10"/>
  <c r="AA274" i="10"/>
  <c r="T276" i="10"/>
  <c r="S276" i="10"/>
  <c r="L278" i="10"/>
  <c r="K278" i="10"/>
  <c r="X279" i="10"/>
  <c r="W279" i="10"/>
  <c r="T27" i="11"/>
  <c r="S27" i="11"/>
  <c r="L39" i="11"/>
  <c r="K39" i="11"/>
  <c r="X48" i="11"/>
  <c r="W48" i="11"/>
  <c r="P58" i="11"/>
  <c r="O58" i="11"/>
  <c r="X64" i="11"/>
  <c r="W64" i="11"/>
  <c r="P74" i="11"/>
  <c r="O74" i="11"/>
  <c r="W75" i="11"/>
  <c r="X75" i="11"/>
  <c r="AB83" i="11"/>
  <c r="AA83" i="11"/>
  <c r="X96" i="11"/>
  <c r="W96" i="11"/>
  <c r="T109" i="11"/>
  <c r="S109" i="11"/>
  <c r="P122" i="11"/>
  <c r="O122" i="11"/>
  <c r="L136" i="11"/>
  <c r="K136" i="11"/>
  <c r="X184" i="11"/>
  <c r="W184" i="11"/>
  <c r="T253" i="11"/>
  <c r="S253" i="11"/>
  <c r="P24" i="11"/>
  <c r="O24" i="11"/>
  <c r="X40" i="11"/>
  <c r="W40" i="11"/>
  <c r="AB51" i="11"/>
  <c r="AA51" i="11"/>
  <c r="AB59" i="11"/>
  <c r="AA59" i="11"/>
  <c r="P66" i="11"/>
  <c r="O66" i="11"/>
  <c r="T77" i="11"/>
  <c r="S77" i="11"/>
  <c r="AA78" i="11"/>
  <c r="AB78" i="11"/>
  <c r="T93" i="11"/>
  <c r="S93" i="11"/>
  <c r="P106" i="11"/>
  <c r="O106" i="11"/>
  <c r="L119" i="11"/>
  <c r="K119" i="11"/>
  <c r="AB131" i="11"/>
  <c r="AA131" i="11"/>
  <c r="L139" i="11"/>
  <c r="K139" i="11"/>
  <c r="P142" i="11"/>
  <c r="O142" i="11"/>
  <c r="T145" i="11"/>
  <c r="S145" i="11"/>
  <c r="X148" i="11"/>
  <c r="W148" i="11"/>
  <c r="AB151" i="11"/>
  <c r="AA151" i="11"/>
  <c r="L155" i="11"/>
  <c r="K155" i="11"/>
  <c r="P158" i="11"/>
  <c r="O158" i="11"/>
  <c r="T161" i="11"/>
  <c r="S161" i="11"/>
  <c r="X164" i="11"/>
  <c r="W164" i="11"/>
  <c r="AB167" i="11"/>
  <c r="AA167" i="11"/>
  <c r="L171" i="11"/>
  <c r="K171" i="11"/>
  <c r="P174" i="11"/>
  <c r="O174" i="11"/>
  <c r="T177" i="11"/>
  <c r="S177" i="11"/>
  <c r="X180" i="11"/>
  <c r="W180" i="11"/>
  <c r="L184" i="11"/>
  <c r="K184" i="11"/>
  <c r="AB242" i="11"/>
  <c r="AA242" i="11"/>
  <c r="L279" i="11"/>
  <c r="K279" i="11"/>
  <c r="P16" i="11"/>
  <c r="P9" i="11" s="1"/>
  <c r="O16" i="11"/>
  <c r="O3" i="11" s="1"/>
  <c r="O4" i="11" s="1"/>
  <c r="L29" i="11"/>
  <c r="K29" i="11"/>
  <c r="L79" i="11"/>
  <c r="K79" i="11"/>
  <c r="S80" i="11"/>
  <c r="T80" i="11"/>
  <c r="T85" i="11"/>
  <c r="S85" i="11"/>
  <c r="P98" i="11"/>
  <c r="O98" i="11"/>
  <c r="L111" i="11"/>
  <c r="K111" i="11"/>
  <c r="AB123" i="11"/>
  <c r="AA123" i="11"/>
  <c r="X189" i="11"/>
  <c r="W189" i="11"/>
  <c r="P217" i="11"/>
  <c r="O217" i="11"/>
  <c r="X240" i="11"/>
  <c r="W240" i="11"/>
  <c r="AB306" i="11"/>
  <c r="AA306" i="11"/>
  <c r="L21" i="11"/>
  <c r="K21" i="11"/>
  <c r="AB33" i="11"/>
  <c r="AA33" i="11"/>
  <c r="P42" i="11"/>
  <c r="O42" i="11"/>
  <c r="T53" i="11"/>
  <c r="S53" i="11"/>
  <c r="T61" i="11"/>
  <c r="S61" i="11"/>
  <c r="AB67" i="11"/>
  <c r="AA67" i="11"/>
  <c r="O69" i="11"/>
  <c r="P69" i="11"/>
  <c r="X80" i="11"/>
  <c r="W80" i="11"/>
  <c r="K82" i="11"/>
  <c r="L82" i="11"/>
  <c r="P90" i="11"/>
  <c r="O90" i="11"/>
  <c r="L103" i="11"/>
  <c r="K103" i="11"/>
  <c r="AB115" i="11"/>
  <c r="AA115" i="11"/>
  <c r="X128" i="11"/>
  <c r="W128" i="11"/>
  <c r="T138" i="11"/>
  <c r="S138" i="11"/>
  <c r="X141" i="11"/>
  <c r="W141" i="11"/>
  <c r="AB144" i="11"/>
  <c r="AA144" i="11"/>
  <c r="L148" i="11"/>
  <c r="K148" i="11"/>
  <c r="P151" i="11"/>
  <c r="O151" i="11"/>
  <c r="T154" i="11"/>
  <c r="S154" i="11"/>
  <c r="X157" i="11"/>
  <c r="W157" i="11"/>
  <c r="AB160" i="11"/>
  <c r="AA160" i="11"/>
  <c r="L164" i="11"/>
  <c r="K164" i="11"/>
  <c r="P167" i="11"/>
  <c r="O167" i="11"/>
  <c r="T170" i="11"/>
  <c r="S170" i="11"/>
  <c r="X173" i="11"/>
  <c r="W173" i="11"/>
  <c r="AB176" i="11"/>
  <c r="AA176" i="11"/>
  <c r="L180" i="11"/>
  <c r="K180" i="11"/>
  <c r="P183" i="11"/>
  <c r="O183" i="11"/>
  <c r="L203" i="11"/>
  <c r="K203" i="11"/>
  <c r="T204" i="11"/>
  <c r="S204" i="11"/>
  <c r="L215" i="11"/>
  <c r="K215" i="11"/>
  <c r="T268" i="11"/>
  <c r="S268" i="11"/>
  <c r="X304" i="11"/>
  <c r="W304" i="11"/>
  <c r="K187" i="10"/>
  <c r="W188" i="10"/>
  <c r="O190" i="10"/>
  <c r="AA191" i="10"/>
  <c r="S193" i="10"/>
  <c r="K195" i="10"/>
  <c r="W196" i="10"/>
  <c r="O198" i="10"/>
  <c r="AA199" i="10"/>
  <c r="S201" i="10"/>
  <c r="K203" i="10"/>
  <c r="W204" i="10"/>
  <c r="O206" i="10"/>
  <c r="AA207" i="10"/>
  <c r="S209" i="10"/>
  <c r="K211" i="10"/>
  <c r="W212" i="10"/>
  <c r="O214" i="10"/>
  <c r="AA215" i="10"/>
  <c r="S217" i="10"/>
  <c r="K219" i="10"/>
  <c r="W220" i="10"/>
  <c r="O222" i="10"/>
  <c r="AA223" i="10"/>
  <c r="S225" i="10"/>
  <c r="K227" i="10"/>
  <c r="W228" i="10"/>
  <c r="O230" i="10"/>
  <c r="AA231" i="10"/>
  <c r="S233" i="10"/>
  <c r="K235" i="10"/>
  <c r="W236" i="10"/>
  <c r="O238" i="10"/>
  <c r="AA239" i="10"/>
  <c r="S241" i="10"/>
  <c r="K243" i="10"/>
  <c r="W244" i="10"/>
  <c r="O246" i="10"/>
  <c r="AA247" i="10"/>
  <c r="S249" i="10"/>
  <c r="K251" i="10"/>
  <c r="W252" i="10"/>
  <c r="O254" i="10"/>
  <c r="AA255" i="10"/>
  <c r="S257" i="10"/>
  <c r="K259" i="10"/>
  <c r="W260" i="10"/>
  <c r="O262" i="10"/>
  <c r="AA263" i="10"/>
  <c r="S265" i="10"/>
  <c r="K267" i="10"/>
  <c r="W268" i="10"/>
  <c r="O270" i="10"/>
  <c r="AA271" i="10"/>
  <c r="S273" i="10"/>
  <c r="K275" i="10"/>
  <c r="W276" i="10"/>
  <c r="O278" i="10"/>
  <c r="AA279" i="10"/>
  <c r="L15" i="11"/>
  <c r="L3" i="11" s="1"/>
  <c r="S16" i="11"/>
  <c r="K17" i="11"/>
  <c r="K3" i="11" s="1"/>
  <c r="K4" i="11" s="1"/>
  <c r="W17" i="11"/>
  <c r="AB25" i="11"/>
  <c r="AA25" i="11"/>
  <c r="AB27" i="11"/>
  <c r="O29" i="11"/>
  <c r="AA29" i="11"/>
  <c r="S30" i="11"/>
  <c r="S39" i="11"/>
  <c r="K40" i="11"/>
  <c r="AB43" i="11"/>
  <c r="AA43" i="11"/>
  <c r="P45" i="11"/>
  <c r="W49" i="11"/>
  <c r="AB54" i="11"/>
  <c r="AB62" i="11"/>
  <c r="T69" i="11"/>
  <c r="S69" i="11"/>
  <c r="S9" i="11" s="1"/>
  <c r="S10" i="11" s="1"/>
  <c r="AA70" i="11"/>
  <c r="AB70" i="11"/>
  <c r="P82" i="11"/>
  <c r="O82" i="11"/>
  <c r="L95" i="11"/>
  <c r="K95" i="11"/>
  <c r="AB107" i="11"/>
  <c r="AA107" i="11"/>
  <c r="X120" i="11"/>
  <c r="W120" i="11"/>
  <c r="T133" i="11"/>
  <c r="S133" i="11"/>
  <c r="P202" i="11"/>
  <c r="O202" i="11"/>
  <c r="L230" i="11"/>
  <c r="K230" i="11"/>
  <c r="P266" i="11"/>
  <c r="O266" i="11"/>
  <c r="S87" i="10"/>
  <c r="K89" i="10"/>
  <c r="W90" i="10"/>
  <c r="O92" i="10"/>
  <c r="AA93" i="10"/>
  <c r="S95" i="10"/>
  <c r="K97" i="10"/>
  <c r="W98" i="10"/>
  <c r="O100" i="10"/>
  <c r="AA101" i="10"/>
  <c r="S103" i="10"/>
  <c r="K105" i="10"/>
  <c r="W106" i="10"/>
  <c r="O108" i="10"/>
  <c r="AA109" i="10"/>
  <c r="S111" i="10"/>
  <c r="K113" i="10"/>
  <c r="W114" i="10"/>
  <c r="O116" i="10"/>
  <c r="AA117" i="10"/>
  <c r="S119" i="10"/>
  <c r="K121" i="10"/>
  <c r="W122" i="10"/>
  <c r="O124" i="10"/>
  <c r="AA125" i="10"/>
  <c r="S127" i="10"/>
  <c r="K129" i="10"/>
  <c r="W130" i="10"/>
  <c r="O132" i="10"/>
  <c r="AA133" i="10"/>
  <c r="S136" i="10"/>
  <c r="K138" i="10"/>
  <c r="W139" i="10"/>
  <c r="O141" i="10"/>
  <c r="AA142" i="10"/>
  <c r="S144" i="10"/>
  <c r="K146" i="10"/>
  <c r="W147" i="10"/>
  <c r="O149" i="10"/>
  <c r="AA150" i="10"/>
  <c r="S152" i="10"/>
  <c r="K154" i="10"/>
  <c r="W155" i="10"/>
  <c r="O157" i="10"/>
  <c r="AA158" i="10"/>
  <c r="S160" i="10"/>
  <c r="K162" i="10"/>
  <c r="W163" i="10"/>
  <c r="O165" i="10"/>
  <c r="AA166" i="10"/>
  <c r="S168" i="10"/>
  <c r="K170" i="10"/>
  <c r="W171" i="10"/>
  <c r="O173" i="10"/>
  <c r="AA174" i="10"/>
  <c r="S176" i="10"/>
  <c r="K178" i="10"/>
  <c r="W179" i="10"/>
  <c r="O181" i="10"/>
  <c r="AA182" i="10"/>
  <c r="S184" i="10"/>
  <c r="K186" i="10"/>
  <c r="W187" i="10"/>
  <c r="O189" i="10"/>
  <c r="AA190" i="10"/>
  <c r="S192" i="10"/>
  <c r="K194" i="10"/>
  <c r="W195" i="10"/>
  <c r="O197" i="10"/>
  <c r="AA198" i="10"/>
  <c r="S200" i="10"/>
  <c r="K202" i="10"/>
  <c r="W203" i="10"/>
  <c r="O205" i="10"/>
  <c r="AA206" i="10"/>
  <c r="S208" i="10"/>
  <c r="K210" i="10"/>
  <c r="W211" i="10"/>
  <c r="O213" i="10"/>
  <c r="AA214" i="10"/>
  <c r="S216" i="10"/>
  <c r="K218" i="10"/>
  <c r="W219" i="10"/>
  <c r="O221" i="10"/>
  <c r="AA222" i="10"/>
  <c r="S224" i="10"/>
  <c r="O229" i="10"/>
  <c r="AA230" i="10"/>
  <c r="S232" i="10"/>
  <c r="K234" i="10"/>
  <c r="W235" i="10"/>
  <c r="O237" i="10"/>
  <c r="AA238" i="10"/>
  <c r="S240" i="10"/>
  <c r="K242" i="10"/>
  <c r="W243" i="10"/>
  <c r="O245" i="10"/>
  <c r="AA246" i="10"/>
  <c r="S248" i="10"/>
  <c r="K250" i="10"/>
  <c r="W251" i="10"/>
  <c r="O253" i="10"/>
  <c r="AA254" i="10"/>
  <c r="S256" i="10"/>
  <c r="K258" i="10"/>
  <c r="W259" i="10"/>
  <c r="O261" i="10"/>
  <c r="AA262" i="10"/>
  <c r="S264" i="10"/>
  <c r="K266" i="10"/>
  <c r="W267" i="10"/>
  <c r="O269" i="10"/>
  <c r="AA270" i="10"/>
  <c r="S272" i="10"/>
  <c r="K274" i="10"/>
  <c r="W275" i="10"/>
  <c r="O277" i="10"/>
  <c r="AA278" i="10"/>
  <c r="S280" i="10"/>
  <c r="J3" i="11"/>
  <c r="D18" i="8" s="1"/>
  <c r="R9" i="11"/>
  <c r="F9" i="8" s="1"/>
  <c r="T14" i="11"/>
  <c r="AB17" i="11"/>
  <c r="AA17" i="11"/>
  <c r="AB19" i="11"/>
  <c r="O21" i="11"/>
  <c r="AA21" i="11"/>
  <c r="S22" i="11"/>
  <c r="X30" i="11"/>
  <c r="W30" i="11"/>
  <c r="X32" i="11"/>
  <c r="K34" i="11"/>
  <c r="W34" i="11"/>
  <c r="O35" i="11"/>
  <c r="T37" i="11"/>
  <c r="S37" i="11"/>
  <c r="AA38" i="11"/>
  <c r="T45" i="11"/>
  <c r="S45" i="11"/>
  <c r="AB46" i="11"/>
  <c r="O51" i="11"/>
  <c r="L55" i="11"/>
  <c r="K55" i="11"/>
  <c r="T56" i="11"/>
  <c r="O59" i="11"/>
  <c r="L63" i="11"/>
  <c r="K63" i="11"/>
  <c r="W65" i="11"/>
  <c r="L71" i="11"/>
  <c r="K71" i="11"/>
  <c r="S72" i="11"/>
  <c r="T72" i="11"/>
  <c r="L87" i="11"/>
  <c r="K87" i="11"/>
  <c r="AB99" i="11"/>
  <c r="AA99" i="11"/>
  <c r="X112" i="11"/>
  <c r="W112" i="11"/>
  <c r="T125" i="11"/>
  <c r="S125" i="11"/>
  <c r="T214" i="11"/>
  <c r="S214" i="11"/>
  <c r="AB227" i="11"/>
  <c r="AA227" i="11"/>
  <c r="L294" i="11"/>
  <c r="K294" i="11"/>
  <c r="X22" i="11"/>
  <c r="W22" i="11"/>
  <c r="T35" i="11"/>
  <c r="S35" i="11"/>
  <c r="L47" i="11"/>
  <c r="K47" i="11"/>
  <c r="X56" i="11"/>
  <c r="W56" i="11"/>
  <c r="X72" i="11"/>
  <c r="W72" i="11"/>
  <c r="K74" i="11"/>
  <c r="L74" i="11"/>
  <c r="AB91" i="11"/>
  <c r="AA91" i="11"/>
  <c r="X104" i="11"/>
  <c r="W104" i="11"/>
  <c r="T117" i="11"/>
  <c r="S117" i="11"/>
  <c r="P130" i="11"/>
  <c r="O130" i="11"/>
  <c r="W139" i="11"/>
  <c r="X139" i="11"/>
  <c r="AA142" i="11"/>
  <c r="AB142" i="11"/>
  <c r="K146" i="11"/>
  <c r="L146" i="11"/>
  <c r="O149" i="11"/>
  <c r="P149" i="11"/>
  <c r="S152" i="11"/>
  <c r="T152" i="11"/>
  <c r="W155" i="11"/>
  <c r="X155" i="11"/>
  <c r="AA158" i="11"/>
  <c r="AB158" i="11"/>
  <c r="K162" i="11"/>
  <c r="L162" i="11"/>
  <c r="O165" i="11"/>
  <c r="P165" i="11"/>
  <c r="S168" i="11"/>
  <c r="T168" i="11"/>
  <c r="W171" i="11"/>
  <c r="X171" i="11"/>
  <c r="AA174" i="11"/>
  <c r="AB174" i="11"/>
  <c r="K178" i="11"/>
  <c r="L178" i="11"/>
  <c r="O181" i="11"/>
  <c r="P181" i="11"/>
  <c r="L191" i="11"/>
  <c r="K191" i="11"/>
  <c r="X201" i="11"/>
  <c r="W201" i="11"/>
  <c r="X255" i="11"/>
  <c r="W255" i="11"/>
  <c r="AB291" i="11"/>
  <c r="AA291" i="11"/>
  <c r="AB183" i="11"/>
  <c r="AA183" i="11"/>
  <c r="P190" i="11"/>
  <c r="O190" i="11"/>
  <c r="T201" i="11"/>
  <c r="S201" i="11"/>
  <c r="AB202" i="11"/>
  <c r="AA202" i="11"/>
  <c r="X215" i="11"/>
  <c r="W215" i="11"/>
  <c r="T228" i="11"/>
  <c r="S228" i="11"/>
  <c r="P241" i="11"/>
  <c r="O241" i="11"/>
  <c r="L254" i="11"/>
  <c r="K254" i="11"/>
  <c r="AB266" i="11"/>
  <c r="AA266" i="11"/>
  <c r="X279" i="11"/>
  <c r="W279" i="11"/>
  <c r="T292" i="11"/>
  <c r="S292" i="11"/>
  <c r="P305" i="11"/>
  <c r="O305" i="11"/>
  <c r="AB315" i="11"/>
  <c r="AA315" i="11"/>
  <c r="T317" i="11"/>
  <c r="S317" i="11"/>
  <c r="L319" i="11"/>
  <c r="K319" i="11"/>
  <c r="X320" i="11"/>
  <c r="W320" i="11"/>
  <c r="P322" i="11"/>
  <c r="O322" i="11"/>
  <c r="AB323" i="11"/>
  <c r="AA323" i="11"/>
  <c r="T325" i="11"/>
  <c r="S325" i="11"/>
  <c r="L327" i="11"/>
  <c r="K327" i="11"/>
  <c r="X328" i="11"/>
  <c r="W328" i="11"/>
  <c r="P330" i="11"/>
  <c r="O330" i="11"/>
  <c r="T185" i="11"/>
  <c r="S185" i="11"/>
  <c r="AB191" i="11"/>
  <c r="AA191" i="11"/>
  <c r="P193" i="11"/>
  <c r="O193" i="11"/>
  <c r="X204" i="11"/>
  <c r="W204" i="11"/>
  <c r="L206" i="11"/>
  <c r="K206" i="11"/>
  <c r="AB218" i="11"/>
  <c r="AA218" i="11"/>
  <c r="X231" i="11"/>
  <c r="W231" i="11"/>
  <c r="T244" i="11"/>
  <c r="S244" i="11"/>
  <c r="P257" i="11"/>
  <c r="O257" i="11"/>
  <c r="L270" i="11"/>
  <c r="K270" i="11"/>
  <c r="AB282" i="11"/>
  <c r="AA282" i="11"/>
  <c r="X295" i="11"/>
  <c r="W295" i="11"/>
  <c r="T308" i="11"/>
  <c r="S308" i="11"/>
  <c r="T193" i="11"/>
  <c r="S193" i="11"/>
  <c r="AB194" i="11"/>
  <c r="AA194" i="11"/>
  <c r="P206" i="11"/>
  <c r="O206" i="11"/>
  <c r="X207" i="11"/>
  <c r="W207" i="11"/>
  <c r="T220" i="11"/>
  <c r="S220" i="11"/>
  <c r="P233" i="11"/>
  <c r="O233" i="11"/>
  <c r="L246" i="11"/>
  <c r="K246" i="11"/>
  <c r="AB258" i="11"/>
  <c r="AA258" i="11"/>
  <c r="X271" i="11"/>
  <c r="W271" i="11"/>
  <c r="T284" i="11"/>
  <c r="S284" i="11"/>
  <c r="P297" i="11"/>
  <c r="O297" i="11"/>
  <c r="L310" i="11"/>
  <c r="K310" i="11"/>
  <c r="K37" i="11"/>
  <c r="W38" i="11"/>
  <c r="O40" i="11"/>
  <c r="AA41" i="11"/>
  <c r="S43" i="11"/>
  <c r="K45" i="11"/>
  <c r="W46" i="11"/>
  <c r="O48" i="11"/>
  <c r="AA49" i="11"/>
  <c r="S51" i="11"/>
  <c r="K53" i="11"/>
  <c r="W54" i="11"/>
  <c r="O56" i="11"/>
  <c r="AA57" i="11"/>
  <c r="S59" i="11"/>
  <c r="K61" i="11"/>
  <c r="W62" i="11"/>
  <c r="O64" i="11"/>
  <c r="AA65" i="11"/>
  <c r="S67" i="11"/>
  <c r="K69" i="11"/>
  <c r="W70" i="11"/>
  <c r="O72" i="11"/>
  <c r="AA73" i="11"/>
  <c r="S75" i="11"/>
  <c r="K77" i="11"/>
  <c r="W78" i="11"/>
  <c r="O80" i="11"/>
  <c r="AA81" i="11"/>
  <c r="S83" i="11"/>
  <c r="K85" i="11"/>
  <c r="W86" i="11"/>
  <c r="O88" i="11"/>
  <c r="AA89" i="11"/>
  <c r="S91" i="11"/>
  <c r="K93" i="11"/>
  <c r="W94" i="11"/>
  <c r="O96" i="11"/>
  <c r="AA97" i="11"/>
  <c r="S99" i="11"/>
  <c r="K101" i="11"/>
  <c r="W102" i="11"/>
  <c r="O104" i="11"/>
  <c r="AA105" i="11"/>
  <c r="S107" i="11"/>
  <c r="K109" i="11"/>
  <c r="W110" i="11"/>
  <c r="O112" i="11"/>
  <c r="AA113" i="11"/>
  <c r="S115" i="11"/>
  <c r="K117" i="11"/>
  <c r="W118" i="11"/>
  <c r="O120" i="11"/>
  <c r="AA121" i="11"/>
  <c r="S123" i="11"/>
  <c r="K125" i="11"/>
  <c r="W126" i="11"/>
  <c r="O128" i="11"/>
  <c r="AA129" i="11"/>
  <c r="S131" i="11"/>
  <c r="K133" i="11"/>
  <c r="W135" i="11"/>
  <c r="P137" i="11"/>
  <c r="O139" i="11"/>
  <c r="AA139" i="11"/>
  <c r="T140" i="11"/>
  <c r="S142" i="11"/>
  <c r="K143" i="11"/>
  <c r="X143" i="11"/>
  <c r="W145" i="11"/>
  <c r="O146" i="11"/>
  <c r="AB146" i="11"/>
  <c r="AA148" i="11"/>
  <c r="S149" i="11"/>
  <c r="L150" i="11"/>
  <c r="K152" i="11"/>
  <c r="W152" i="11"/>
  <c r="P153" i="11"/>
  <c r="O155" i="11"/>
  <c r="AA155" i="11"/>
  <c r="T156" i="11"/>
  <c r="S158" i="11"/>
  <c r="K159" i="11"/>
  <c r="X159" i="11"/>
  <c r="W161" i="11"/>
  <c r="O162" i="11"/>
  <c r="AB162" i="11"/>
  <c r="AA164" i="11"/>
  <c r="S165" i="11"/>
  <c r="L166" i="11"/>
  <c r="K168" i="11"/>
  <c r="W168" i="11"/>
  <c r="P169" i="11"/>
  <c r="O171" i="11"/>
  <c r="AA171" i="11"/>
  <c r="T172" i="11"/>
  <c r="S174" i="11"/>
  <c r="K175" i="11"/>
  <c r="X175" i="11"/>
  <c r="W177" i="11"/>
  <c r="O178" i="11"/>
  <c r="AB178" i="11"/>
  <c r="AA180" i="11"/>
  <c r="S181" i="11"/>
  <c r="L182" i="11"/>
  <c r="AA184" i="11"/>
  <c r="W185" i="11"/>
  <c r="O186" i="11"/>
  <c r="L187" i="11"/>
  <c r="K187" i="11"/>
  <c r="O191" i="11"/>
  <c r="K192" i="11"/>
  <c r="W192" i="11"/>
  <c r="L195" i="11"/>
  <c r="K195" i="11"/>
  <c r="T196" i="11"/>
  <c r="S196" i="11"/>
  <c r="AA204" i="11"/>
  <c r="S205" i="11"/>
  <c r="AB207" i="11"/>
  <c r="AA207" i="11"/>
  <c r="P209" i="11"/>
  <c r="O209" i="11"/>
  <c r="W217" i="11"/>
  <c r="O218" i="11"/>
  <c r="L222" i="11"/>
  <c r="K222" i="11"/>
  <c r="K231" i="11"/>
  <c r="AB234" i="11"/>
  <c r="AA234" i="11"/>
  <c r="AA243" i="11"/>
  <c r="X247" i="11"/>
  <c r="W247" i="11"/>
  <c r="W256" i="11"/>
  <c r="T260" i="11"/>
  <c r="S260" i="11"/>
  <c r="S269" i="11"/>
  <c r="P273" i="11"/>
  <c r="O273" i="11"/>
  <c r="O282" i="11"/>
  <c r="L286" i="11"/>
  <c r="K286" i="11"/>
  <c r="K295" i="11"/>
  <c r="AB298" i="11"/>
  <c r="AA298" i="11"/>
  <c r="AA307" i="11"/>
  <c r="X311" i="11"/>
  <c r="W311" i="11"/>
  <c r="X196" i="11"/>
  <c r="W196" i="11"/>
  <c r="L198" i="11"/>
  <c r="K198" i="11"/>
  <c r="AB210" i="11"/>
  <c r="AA210" i="11"/>
  <c r="X223" i="11"/>
  <c r="W223" i="11"/>
  <c r="T236" i="11"/>
  <c r="S236" i="11"/>
  <c r="P249" i="11"/>
  <c r="O249" i="11"/>
  <c r="L262" i="11"/>
  <c r="K262" i="11"/>
  <c r="AB274" i="11"/>
  <c r="AA274" i="11"/>
  <c r="X287" i="11"/>
  <c r="W287" i="11"/>
  <c r="T300" i="11"/>
  <c r="S300" i="11"/>
  <c r="P313" i="11"/>
  <c r="O313" i="11"/>
  <c r="X188" i="11"/>
  <c r="W188" i="11"/>
  <c r="P198" i="11"/>
  <c r="O198" i="11"/>
  <c r="X199" i="11"/>
  <c r="W199" i="11"/>
  <c r="T212" i="11"/>
  <c r="S212" i="11"/>
  <c r="P225" i="11"/>
  <c r="O225" i="11"/>
  <c r="L238" i="11"/>
  <c r="K238" i="11"/>
  <c r="AB250" i="11"/>
  <c r="AA250" i="11"/>
  <c r="X263" i="11"/>
  <c r="W263" i="11"/>
  <c r="T276" i="11"/>
  <c r="S276" i="11"/>
  <c r="P289" i="11"/>
  <c r="O289" i="11"/>
  <c r="L302" i="11"/>
  <c r="K302" i="11"/>
  <c r="X183" i="11"/>
  <c r="L190" i="11"/>
  <c r="S197" i="11"/>
  <c r="AB199" i="11"/>
  <c r="AA199" i="11"/>
  <c r="P201" i="11"/>
  <c r="O201" i="11"/>
  <c r="O210" i="11"/>
  <c r="L214" i="11"/>
  <c r="K214" i="11"/>
  <c r="K223" i="11"/>
  <c r="AB226" i="11"/>
  <c r="AA226" i="11"/>
  <c r="AA235" i="11"/>
  <c r="X239" i="11"/>
  <c r="W239" i="11"/>
  <c r="W248" i="11"/>
  <c r="T252" i="11"/>
  <c r="S252" i="11"/>
  <c r="S261" i="11"/>
  <c r="P265" i="11"/>
  <c r="O265" i="11"/>
  <c r="O274" i="11"/>
  <c r="L278" i="11"/>
  <c r="K278" i="11"/>
  <c r="K287" i="11"/>
  <c r="AB290" i="11"/>
  <c r="AA290" i="11"/>
  <c r="AA299" i="11"/>
  <c r="X303" i="11"/>
  <c r="W303" i="11"/>
  <c r="W312" i="11"/>
  <c r="K398" i="11"/>
  <c r="L398" i="11"/>
  <c r="O14" i="12"/>
  <c r="N9" i="12"/>
  <c r="E10" i="8" s="1"/>
  <c r="P14" i="12"/>
  <c r="W20" i="12"/>
  <c r="X20" i="12"/>
  <c r="K27" i="12"/>
  <c r="L27" i="12"/>
  <c r="S33" i="12"/>
  <c r="T33" i="12"/>
  <c r="AA39" i="12"/>
  <c r="AB39" i="12"/>
  <c r="O46" i="12"/>
  <c r="P46" i="12"/>
  <c r="X57" i="12"/>
  <c r="W57" i="12"/>
  <c r="K59" i="12"/>
  <c r="L59" i="12"/>
  <c r="T70" i="12"/>
  <c r="S70" i="12"/>
  <c r="AA71" i="12"/>
  <c r="AB71" i="12"/>
  <c r="L94" i="12"/>
  <c r="K94" i="12"/>
  <c r="P97" i="12"/>
  <c r="O97" i="12"/>
  <c r="L101" i="12"/>
  <c r="K101" i="12"/>
  <c r="AB106" i="12"/>
  <c r="AA106" i="12"/>
  <c r="O111" i="12"/>
  <c r="P111" i="12"/>
  <c r="X126" i="12"/>
  <c r="W126" i="12"/>
  <c r="T132" i="12"/>
  <c r="S132" i="12"/>
  <c r="AA137" i="12"/>
  <c r="AB137" i="12"/>
  <c r="W146" i="12"/>
  <c r="X146" i="12"/>
  <c r="X147" i="12"/>
  <c r="W147" i="12"/>
  <c r="X196" i="12"/>
  <c r="W196" i="12"/>
  <c r="AB204" i="12"/>
  <c r="AA204" i="12"/>
  <c r="AA331" i="11"/>
  <c r="S333" i="11"/>
  <c r="K335" i="11"/>
  <c r="W336" i="11"/>
  <c r="O338" i="11"/>
  <c r="AA339" i="11"/>
  <c r="S341" i="11"/>
  <c r="K343" i="11"/>
  <c r="W344" i="11"/>
  <c r="O346" i="11"/>
  <c r="AA347" i="11"/>
  <c r="S349" i="11"/>
  <c r="K351" i="11"/>
  <c r="W352" i="11"/>
  <c r="O354" i="11"/>
  <c r="AA355" i="11"/>
  <c r="S357" i="11"/>
  <c r="K359" i="11"/>
  <c r="W360" i="11"/>
  <c r="O362" i="11"/>
  <c r="AA363" i="11"/>
  <c r="S365" i="11"/>
  <c r="K367" i="11"/>
  <c r="W368" i="11"/>
  <c r="O370" i="11"/>
  <c r="AA371" i="11"/>
  <c r="S373" i="11"/>
  <c r="K375" i="11"/>
  <c r="W376" i="11"/>
  <c r="W378" i="11"/>
  <c r="AA379" i="11"/>
  <c r="AA381" i="11"/>
  <c r="K383" i="11"/>
  <c r="K385" i="11"/>
  <c r="S388" i="11"/>
  <c r="T388" i="11"/>
  <c r="K391" i="11"/>
  <c r="AB391" i="11"/>
  <c r="AA396" i="11"/>
  <c r="P398" i="11"/>
  <c r="O398" i="11"/>
  <c r="T14" i="12"/>
  <c r="S14" i="12"/>
  <c r="S19" i="12"/>
  <c r="AB20" i="12"/>
  <c r="AA20" i="12"/>
  <c r="AA25" i="12"/>
  <c r="P27" i="12"/>
  <c r="O27" i="12"/>
  <c r="O32" i="12"/>
  <c r="X33" i="12"/>
  <c r="W33" i="12"/>
  <c r="W38" i="12"/>
  <c r="L40" i="12"/>
  <c r="K40" i="12"/>
  <c r="K45" i="12"/>
  <c r="T46" i="12"/>
  <c r="S46" i="12"/>
  <c r="AA47" i="12"/>
  <c r="AB47" i="12"/>
  <c r="O56" i="12"/>
  <c r="AA56" i="12"/>
  <c r="P59" i="12"/>
  <c r="O59" i="12"/>
  <c r="W60" i="12"/>
  <c r="X60" i="12"/>
  <c r="K69" i="12"/>
  <c r="W69" i="12"/>
  <c r="L72" i="12"/>
  <c r="K72" i="12"/>
  <c r="S73" i="12"/>
  <c r="T73" i="12"/>
  <c r="X110" i="12"/>
  <c r="W110" i="12"/>
  <c r="T116" i="12"/>
  <c r="S116" i="12"/>
  <c r="AA120" i="12"/>
  <c r="AB120" i="12"/>
  <c r="P137" i="12"/>
  <c r="O137" i="12"/>
  <c r="L143" i="12"/>
  <c r="K143" i="12"/>
  <c r="K153" i="12"/>
  <c r="L153" i="12"/>
  <c r="L154" i="12"/>
  <c r="K154" i="12"/>
  <c r="AB195" i="12"/>
  <c r="AA195" i="12"/>
  <c r="P418" i="12"/>
  <c r="O418" i="12"/>
  <c r="W419" i="12"/>
  <c r="X419" i="12"/>
  <c r="W429" i="12"/>
  <c r="X429" i="12"/>
  <c r="AA314" i="11"/>
  <c r="S316" i="11"/>
  <c r="K318" i="11"/>
  <c r="W319" i="11"/>
  <c r="O321" i="11"/>
  <c r="AA322" i="11"/>
  <c r="S324" i="11"/>
  <c r="K326" i="11"/>
  <c r="W327" i="11"/>
  <c r="O329" i="11"/>
  <c r="AA330" i="11"/>
  <c r="S332" i="11"/>
  <c r="K334" i="11"/>
  <c r="W335" i="11"/>
  <c r="O337" i="11"/>
  <c r="AA338" i="11"/>
  <c r="S340" i="11"/>
  <c r="K342" i="11"/>
  <c r="W343" i="11"/>
  <c r="O345" i="11"/>
  <c r="AA346" i="11"/>
  <c r="S348" i="11"/>
  <c r="K350" i="11"/>
  <c r="W351" i="11"/>
  <c r="O353" i="11"/>
  <c r="AA354" i="11"/>
  <c r="S356" i="11"/>
  <c r="K358" i="11"/>
  <c r="W359" i="11"/>
  <c r="O361" i="11"/>
  <c r="AA362" i="11"/>
  <c r="S364" i="11"/>
  <c r="K366" i="11"/>
  <c r="W367" i="11"/>
  <c r="O369" i="11"/>
  <c r="AA370" i="11"/>
  <c r="S372" i="11"/>
  <c r="K374" i="11"/>
  <c r="W375" i="11"/>
  <c r="T377" i="11"/>
  <c r="X380" i="11"/>
  <c r="AB383" i="11"/>
  <c r="O387" i="11"/>
  <c r="AA389" i="11"/>
  <c r="O393" i="11"/>
  <c r="P393" i="11"/>
  <c r="S397" i="11"/>
  <c r="W399" i="11"/>
  <c r="X399" i="11"/>
  <c r="V9" i="12"/>
  <c r="G10" i="8" s="1"/>
  <c r="AA15" i="12"/>
  <c r="Z3" i="12"/>
  <c r="H19" i="8" s="1"/>
  <c r="Z9" i="12"/>
  <c r="H10" i="8" s="1"/>
  <c r="AB15" i="12"/>
  <c r="K20" i="12"/>
  <c r="O22" i="12"/>
  <c r="P22" i="12"/>
  <c r="S26" i="12"/>
  <c r="W28" i="12"/>
  <c r="X28" i="12"/>
  <c r="AA32" i="12"/>
  <c r="K35" i="12"/>
  <c r="L35" i="12"/>
  <c r="O39" i="12"/>
  <c r="S41" i="12"/>
  <c r="T41" i="12"/>
  <c r="W45" i="12"/>
  <c r="L48" i="12"/>
  <c r="K48" i="12"/>
  <c r="S49" i="12"/>
  <c r="T49" i="12"/>
  <c r="AA57" i="12"/>
  <c r="S58" i="12"/>
  <c r="AB60" i="12"/>
  <c r="AA60" i="12"/>
  <c r="O62" i="12"/>
  <c r="P62" i="12"/>
  <c r="W70" i="12"/>
  <c r="O71" i="12"/>
  <c r="X73" i="12"/>
  <c r="W73" i="12"/>
  <c r="K75" i="12"/>
  <c r="L75" i="12"/>
  <c r="T100" i="12"/>
  <c r="S100" i="12"/>
  <c r="AA104" i="12"/>
  <c r="AB104" i="12"/>
  <c r="P120" i="12"/>
  <c r="O120" i="12"/>
  <c r="L126" i="12"/>
  <c r="K126" i="12"/>
  <c r="S130" i="12"/>
  <c r="T130" i="12"/>
  <c r="L147" i="12"/>
  <c r="K147" i="12"/>
  <c r="X151" i="12"/>
  <c r="W151" i="12"/>
  <c r="S159" i="12"/>
  <c r="T159" i="12"/>
  <c r="T160" i="12"/>
  <c r="S160" i="12"/>
  <c r="P180" i="12"/>
  <c r="O180" i="12"/>
  <c r="AB199" i="12"/>
  <c r="AA199" i="12"/>
  <c r="W299" i="12"/>
  <c r="X299" i="12"/>
  <c r="S414" i="12"/>
  <c r="T414" i="12"/>
  <c r="O385" i="11"/>
  <c r="P385" i="11"/>
  <c r="T393" i="11"/>
  <c r="S393" i="11"/>
  <c r="AB399" i="11"/>
  <c r="AA399" i="11"/>
  <c r="N3" i="12"/>
  <c r="E19" i="8" s="1"/>
  <c r="L16" i="12"/>
  <c r="L9" i="12" s="1"/>
  <c r="J3" i="12"/>
  <c r="D19" i="8" s="1"/>
  <c r="K16" i="12"/>
  <c r="T22" i="12"/>
  <c r="S22" i="12"/>
  <c r="AB28" i="12"/>
  <c r="AA28" i="12"/>
  <c r="P35" i="12"/>
  <c r="O35" i="12"/>
  <c r="X41" i="12"/>
  <c r="W41" i="12"/>
  <c r="X49" i="12"/>
  <c r="W49" i="12"/>
  <c r="K51" i="12"/>
  <c r="L51" i="12"/>
  <c r="T62" i="12"/>
  <c r="S62" i="12"/>
  <c r="AA63" i="12"/>
  <c r="AB63" i="12"/>
  <c r="P75" i="12"/>
  <c r="O75" i="12"/>
  <c r="W76" i="12"/>
  <c r="X76" i="12"/>
  <c r="P104" i="12"/>
  <c r="O104" i="12"/>
  <c r="L110" i="12"/>
  <c r="K110" i="12"/>
  <c r="S114" i="12"/>
  <c r="T114" i="12"/>
  <c r="AB129" i="12"/>
  <c r="AA129" i="12"/>
  <c r="X136" i="12"/>
  <c r="W136" i="12"/>
  <c r="K141" i="12"/>
  <c r="L141" i="12"/>
  <c r="T153" i="12"/>
  <c r="S153" i="12"/>
  <c r="L158" i="12"/>
  <c r="K158" i="12"/>
  <c r="L199" i="12"/>
  <c r="K199" i="12"/>
  <c r="O277" i="12"/>
  <c r="P277" i="12"/>
  <c r="K390" i="11"/>
  <c r="L390" i="11"/>
  <c r="AA394" i="11"/>
  <c r="AB394" i="11"/>
  <c r="R3" i="12"/>
  <c r="F19" i="8" s="1"/>
  <c r="S17" i="12"/>
  <c r="T17" i="12"/>
  <c r="AA23" i="12"/>
  <c r="AB23" i="12"/>
  <c r="O30" i="12"/>
  <c r="P30" i="12"/>
  <c r="W36" i="12"/>
  <c r="X36" i="12"/>
  <c r="K43" i="12"/>
  <c r="L43" i="12"/>
  <c r="P51" i="12"/>
  <c r="O51" i="12"/>
  <c r="W52" i="12"/>
  <c r="X52" i="12"/>
  <c r="L64" i="12"/>
  <c r="K64" i="12"/>
  <c r="S65" i="12"/>
  <c r="T65" i="12"/>
  <c r="AB76" i="12"/>
  <c r="AA76" i="12"/>
  <c r="O78" i="12"/>
  <c r="P78" i="12"/>
  <c r="AA79" i="12"/>
  <c r="AB79" i="12"/>
  <c r="S81" i="12"/>
  <c r="T81" i="12"/>
  <c r="K83" i="12"/>
  <c r="L83" i="12"/>
  <c r="W84" i="12"/>
  <c r="X84" i="12"/>
  <c r="O86" i="12"/>
  <c r="P86" i="12"/>
  <c r="AA87" i="12"/>
  <c r="AB87" i="12"/>
  <c r="S89" i="12"/>
  <c r="T89" i="12"/>
  <c r="K91" i="12"/>
  <c r="L91" i="12"/>
  <c r="W92" i="12"/>
  <c r="X92" i="12"/>
  <c r="O95" i="12"/>
  <c r="P95" i="12"/>
  <c r="S98" i="12"/>
  <c r="T98" i="12"/>
  <c r="AB113" i="12"/>
  <c r="AA113" i="12"/>
  <c r="X119" i="12"/>
  <c r="W119" i="12"/>
  <c r="K124" i="12"/>
  <c r="L124" i="12"/>
  <c r="T140" i="12"/>
  <c r="S140" i="12"/>
  <c r="P146" i="12"/>
  <c r="O146" i="12"/>
  <c r="AB159" i="12"/>
  <c r="AA159" i="12"/>
  <c r="X167" i="12"/>
  <c r="W167" i="12"/>
  <c r="L169" i="12"/>
  <c r="K169" i="12"/>
  <c r="X180" i="12"/>
  <c r="W180" i="12"/>
  <c r="L182" i="12"/>
  <c r="K182" i="12"/>
  <c r="L208" i="12"/>
  <c r="K208" i="12"/>
  <c r="T212" i="12"/>
  <c r="S212" i="12"/>
  <c r="AB227" i="12"/>
  <c r="AA227" i="12"/>
  <c r="K232" i="12"/>
  <c r="L232" i="12"/>
  <c r="L242" i="12"/>
  <c r="K242" i="12"/>
  <c r="AB250" i="12"/>
  <c r="AA250" i="12"/>
  <c r="T252" i="12"/>
  <c r="S252" i="12"/>
  <c r="X263" i="12"/>
  <c r="W263" i="12"/>
  <c r="P265" i="12"/>
  <c r="O265" i="12"/>
  <c r="W275" i="12"/>
  <c r="X275" i="12"/>
  <c r="T364" i="12"/>
  <c r="S364" i="12"/>
  <c r="S209" i="11"/>
  <c r="K211" i="11"/>
  <c r="W212" i="11"/>
  <c r="O214" i="11"/>
  <c r="AA215" i="11"/>
  <c r="S217" i="11"/>
  <c r="K219" i="11"/>
  <c r="W220" i="11"/>
  <c r="O222" i="11"/>
  <c r="AA223" i="11"/>
  <c r="S225" i="11"/>
  <c r="K227" i="11"/>
  <c r="W228" i="11"/>
  <c r="O230" i="11"/>
  <c r="AA231" i="11"/>
  <c r="S233" i="11"/>
  <c r="K235" i="11"/>
  <c r="W236" i="11"/>
  <c r="O238" i="11"/>
  <c r="AA239" i="11"/>
  <c r="S241" i="11"/>
  <c r="K243" i="11"/>
  <c r="W244" i="11"/>
  <c r="O246" i="11"/>
  <c r="AA247" i="11"/>
  <c r="S249" i="11"/>
  <c r="K251" i="11"/>
  <c r="W252" i="11"/>
  <c r="O254" i="11"/>
  <c r="AA255" i="11"/>
  <c r="S257" i="11"/>
  <c r="K259" i="11"/>
  <c r="W260" i="11"/>
  <c r="O262" i="11"/>
  <c r="AA263" i="11"/>
  <c r="S265" i="11"/>
  <c r="K267" i="11"/>
  <c r="W268" i="11"/>
  <c r="O270" i="11"/>
  <c r="AA271" i="11"/>
  <c r="S273" i="11"/>
  <c r="K275" i="11"/>
  <c r="W276" i="11"/>
  <c r="O278" i="11"/>
  <c r="AA279" i="11"/>
  <c r="S281" i="11"/>
  <c r="K283" i="11"/>
  <c r="W284" i="11"/>
  <c r="O286" i="11"/>
  <c r="AA287" i="11"/>
  <c r="S289" i="11"/>
  <c r="K291" i="11"/>
  <c r="W292" i="11"/>
  <c r="O294" i="11"/>
  <c r="AA295" i="11"/>
  <c r="S297" i="11"/>
  <c r="K299" i="11"/>
  <c r="W300" i="11"/>
  <c r="O302" i="11"/>
  <c r="AA303" i="11"/>
  <c r="S305" i="11"/>
  <c r="K307" i="11"/>
  <c r="W308" i="11"/>
  <c r="O310" i="11"/>
  <c r="AA311" i="11"/>
  <c r="S313" i="11"/>
  <c r="K315" i="11"/>
  <c r="W316" i="11"/>
  <c r="O318" i="11"/>
  <c r="AA319" i="11"/>
  <c r="S321" i="11"/>
  <c r="K323" i="11"/>
  <c r="W324" i="11"/>
  <c r="O326" i="11"/>
  <c r="AA327" i="11"/>
  <c r="S329" i="11"/>
  <c r="K331" i="11"/>
  <c r="W332" i="11"/>
  <c r="O334" i="11"/>
  <c r="AA335" i="11"/>
  <c r="S337" i="11"/>
  <c r="K339" i="11"/>
  <c r="W340" i="11"/>
  <c r="O342" i="11"/>
  <c r="AA343" i="11"/>
  <c r="S345" i="11"/>
  <c r="K347" i="11"/>
  <c r="W348" i="11"/>
  <c r="O350" i="11"/>
  <c r="AA351" i="11"/>
  <c r="S353" i="11"/>
  <c r="K355" i="11"/>
  <c r="W356" i="11"/>
  <c r="O358" i="11"/>
  <c r="AA359" i="11"/>
  <c r="S361" i="11"/>
  <c r="K363" i="11"/>
  <c r="W364" i="11"/>
  <c r="O366" i="11"/>
  <c r="AA367" i="11"/>
  <c r="S369" i="11"/>
  <c r="K371" i="11"/>
  <c r="W372" i="11"/>
  <c r="O374" i="11"/>
  <c r="AA375" i="11"/>
  <c r="K377" i="11"/>
  <c r="O378" i="11"/>
  <c r="O380" i="11"/>
  <c r="S381" i="11"/>
  <c r="S383" i="11"/>
  <c r="W384" i="11"/>
  <c r="T385" i="11"/>
  <c r="AA388" i="11"/>
  <c r="S391" i="11"/>
  <c r="W393" i="11"/>
  <c r="L395" i="11"/>
  <c r="K395" i="11"/>
  <c r="K400" i="11"/>
  <c r="V3" i="12"/>
  <c r="G19" i="8" s="1"/>
  <c r="J9" i="12"/>
  <c r="D10" i="8" s="1"/>
  <c r="O16" i="12"/>
  <c r="X17" i="12"/>
  <c r="X3" i="12" s="1"/>
  <c r="W17" i="12"/>
  <c r="W22" i="12"/>
  <c r="L24" i="12"/>
  <c r="L3" i="12" s="1"/>
  <c r="K24" i="12"/>
  <c r="K29" i="12"/>
  <c r="T30" i="12"/>
  <c r="S30" i="12"/>
  <c r="S35" i="12"/>
  <c r="AB36" i="12"/>
  <c r="AA36" i="12"/>
  <c r="AA41" i="12"/>
  <c r="P43" i="12"/>
  <c r="O43" i="12"/>
  <c r="AA49" i="12"/>
  <c r="S50" i="12"/>
  <c r="AB52" i="12"/>
  <c r="AA52" i="12"/>
  <c r="O54" i="12"/>
  <c r="P54" i="12"/>
  <c r="W62" i="12"/>
  <c r="O63" i="12"/>
  <c r="X65" i="12"/>
  <c r="W65" i="12"/>
  <c r="K67" i="12"/>
  <c r="L67" i="12"/>
  <c r="S75" i="12"/>
  <c r="K76" i="12"/>
  <c r="T78" i="12"/>
  <c r="S78" i="12"/>
  <c r="L80" i="12"/>
  <c r="K80" i="12"/>
  <c r="X81" i="12"/>
  <c r="W81" i="12"/>
  <c r="P83" i="12"/>
  <c r="O83" i="12"/>
  <c r="AB84" i="12"/>
  <c r="AA84" i="12"/>
  <c r="T86" i="12"/>
  <c r="S86" i="12"/>
  <c r="L88" i="12"/>
  <c r="K88" i="12"/>
  <c r="X89" i="12"/>
  <c r="W89" i="12"/>
  <c r="P91" i="12"/>
  <c r="O91" i="12"/>
  <c r="AB92" i="12"/>
  <c r="AA92" i="12"/>
  <c r="X94" i="12"/>
  <c r="W94" i="12"/>
  <c r="AB97" i="12"/>
  <c r="AA97" i="12"/>
  <c r="X103" i="12"/>
  <c r="W103" i="12"/>
  <c r="K108" i="12"/>
  <c r="L108" i="12"/>
  <c r="T123" i="12"/>
  <c r="S123" i="12"/>
  <c r="P129" i="12"/>
  <c r="O129" i="12"/>
  <c r="W133" i="12"/>
  <c r="X133" i="12"/>
  <c r="X152" i="12"/>
  <c r="W152" i="12"/>
  <c r="AB166" i="12"/>
  <c r="AA166" i="12"/>
  <c r="P297" i="12"/>
  <c r="O297" i="12"/>
  <c r="L334" i="12"/>
  <c r="K334" i="12"/>
  <c r="X335" i="12"/>
  <c r="W335" i="12"/>
  <c r="L379" i="11"/>
  <c r="P382" i="11"/>
  <c r="AA386" i="11"/>
  <c r="AB386" i="11"/>
  <c r="S389" i="11"/>
  <c r="P390" i="11"/>
  <c r="O394" i="11"/>
  <c r="S396" i="11"/>
  <c r="T396" i="11"/>
  <c r="W400" i="11"/>
  <c r="R9" i="12"/>
  <c r="F10" i="8" s="1"/>
  <c r="K9" i="12"/>
  <c r="K10" i="12" s="1"/>
  <c r="AA16" i="12"/>
  <c r="K19" i="12"/>
  <c r="L19" i="12"/>
  <c r="O23" i="12"/>
  <c r="S25" i="12"/>
  <c r="T25" i="12"/>
  <c r="W29" i="12"/>
  <c r="AA31" i="12"/>
  <c r="AB31" i="12"/>
  <c r="K36" i="12"/>
  <c r="O38" i="12"/>
  <c r="P38" i="12"/>
  <c r="S42" i="12"/>
  <c r="W44" i="12"/>
  <c r="X44" i="12"/>
  <c r="K52" i="12"/>
  <c r="T54" i="12"/>
  <c r="S54" i="12"/>
  <c r="AA55" i="12"/>
  <c r="AB55" i="12"/>
  <c r="AA64" i="12"/>
  <c r="P67" i="12"/>
  <c r="O67" i="12"/>
  <c r="W68" i="12"/>
  <c r="X68" i="12"/>
  <c r="T107" i="12"/>
  <c r="S107" i="12"/>
  <c r="P113" i="12"/>
  <c r="O113" i="12"/>
  <c r="W117" i="12"/>
  <c r="X117" i="12"/>
  <c r="L133" i="12"/>
  <c r="K133" i="12"/>
  <c r="AB139" i="12"/>
  <c r="AA139" i="12"/>
  <c r="O144" i="12"/>
  <c r="P144" i="12"/>
  <c r="L159" i="12"/>
  <c r="K159" i="12"/>
  <c r="T172" i="12"/>
  <c r="S172" i="12"/>
  <c r="AB173" i="12"/>
  <c r="AA173" i="12"/>
  <c r="W391" i="11"/>
  <c r="X391" i="11"/>
  <c r="X396" i="11"/>
  <c r="W396" i="11"/>
  <c r="P19" i="12"/>
  <c r="O19" i="12"/>
  <c r="X25" i="12"/>
  <c r="W25" i="12"/>
  <c r="L32" i="12"/>
  <c r="K32" i="12"/>
  <c r="T38" i="12"/>
  <c r="S38" i="12"/>
  <c r="AB44" i="12"/>
  <c r="AB9" i="12" s="1"/>
  <c r="AA44" i="12"/>
  <c r="L56" i="12"/>
  <c r="K56" i="12"/>
  <c r="S57" i="12"/>
  <c r="T57" i="12"/>
  <c r="AB68" i="12"/>
  <c r="AA68" i="12"/>
  <c r="O70" i="12"/>
  <c r="P70" i="12"/>
  <c r="W101" i="12"/>
  <c r="X101" i="12"/>
  <c r="L117" i="12"/>
  <c r="K117" i="12"/>
  <c r="AB122" i="12"/>
  <c r="AA122" i="12"/>
  <c r="O127" i="12"/>
  <c r="P127" i="12"/>
  <c r="X143" i="12"/>
  <c r="W143" i="12"/>
  <c r="X171" i="12"/>
  <c r="W171" i="12"/>
  <c r="X200" i="12"/>
  <c r="W200" i="12"/>
  <c r="X201" i="12"/>
  <c r="W201" i="12"/>
  <c r="T205" i="12"/>
  <c r="S205" i="12"/>
  <c r="P211" i="12"/>
  <c r="O211" i="12"/>
  <c r="X215" i="12"/>
  <c r="W215" i="12"/>
  <c r="X235" i="12"/>
  <c r="W235" i="12"/>
  <c r="AA93" i="12"/>
  <c r="T94" i="12"/>
  <c r="K97" i="12"/>
  <c r="X97" i="12"/>
  <c r="AB146" i="12"/>
  <c r="AA146" i="12"/>
  <c r="P153" i="12"/>
  <c r="O153" i="12"/>
  <c r="X159" i="12"/>
  <c r="W159" i="12"/>
  <c r="AB170" i="12"/>
  <c r="AA170" i="12"/>
  <c r="P172" i="12"/>
  <c r="O172" i="12"/>
  <c r="AB189" i="12"/>
  <c r="AA189" i="12"/>
  <c r="P194" i="12"/>
  <c r="O194" i="12"/>
  <c r="L198" i="12"/>
  <c r="K198" i="12"/>
  <c r="X199" i="12"/>
  <c r="W199" i="12"/>
  <c r="X203" i="12"/>
  <c r="W203" i="12"/>
  <c r="L206" i="12"/>
  <c r="K206" i="12"/>
  <c r="T221" i="12"/>
  <c r="S221" i="12"/>
  <c r="P227" i="12"/>
  <c r="O227" i="12"/>
  <c r="K298" i="12"/>
  <c r="L298" i="12"/>
  <c r="AB370" i="12"/>
  <c r="AA370" i="12"/>
  <c r="P440" i="12"/>
  <c r="O440" i="12"/>
  <c r="P441" i="12"/>
  <c r="O441" i="12"/>
  <c r="K444" i="12"/>
  <c r="L444" i="12"/>
  <c r="L453" i="12"/>
  <c r="K453" i="12"/>
  <c r="L454" i="12"/>
  <c r="K454" i="12"/>
  <c r="AA456" i="12"/>
  <c r="AB456" i="12"/>
  <c r="AB465" i="12"/>
  <c r="AA465" i="12"/>
  <c r="AB466" i="12"/>
  <c r="AA466" i="12"/>
  <c r="W469" i="12"/>
  <c r="X469" i="12"/>
  <c r="T148" i="12"/>
  <c r="S148" i="12"/>
  <c r="AB154" i="12"/>
  <c r="AA154" i="12"/>
  <c r="P161" i="12"/>
  <c r="O161" i="12"/>
  <c r="X162" i="12"/>
  <c r="W162" i="12"/>
  <c r="L174" i="12"/>
  <c r="K174" i="12"/>
  <c r="T175" i="12"/>
  <c r="S175" i="12"/>
  <c r="P182" i="12"/>
  <c r="O182" i="12"/>
  <c r="P189" i="12"/>
  <c r="O189" i="12"/>
  <c r="AB191" i="12"/>
  <c r="AA191" i="12"/>
  <c r="P193" i="12"/>
  <c r="O193" i="12"/>
  <c r="P197" i="12"/>
  <c r="O197" i="12"/>
  <c r="L200" i="12"/>
  <c r="K200" i="12"/>
  <c r="L201" i="12"/>
  <c r="K201" i="12"/>
  <c r="L215" i="12"/>
  <c r="K215" i="12"/>
  <c r="AB220" i="12"/>
  <c r="AA220" i="12"/>
  <c r="P225" i="12"/>
  <c r="O225" i="12"/>
  <c r="AB229" i="12"/>
  <c r="AA229" i="12"/>
  <c r="AB234" i="12"/>
  <c r="AA234" i="12"/>
  <c r="S246" i="12"/>
  <c r="T246" i="12"/>
  <c r="O259" i="12"/>
  <c r="P259" i="12"/>
  <c r="K272" i="12"/>
  <c r="L272" i="12"/>
  <c r="AA302" i="12"/>
  <c r="AB302" i="12"/>
  <c r="W315" i="12"/>
  <c r="X315" i="12"/>
  <c r="W361" i="12"/>
  <c r="X361" i="12"/>
  <c r="T405" i="12"/>
  <c r="S405" i="12"/>
  <c r="AA406" i="12"/>
  <c r="AB406" i="12"/>
  <c r="S418" i="12"/>
  <c r="T418" i="12"/>
  <c r="AB162" i="12"/>
  <c r="AA162" i="12"/>
  <c r="P164" i="12"/>
  <c r="O164" i="12"/>
  <c r="X175" i="12"/>
  <c r="W175" i="12"/>
  <c r="L177" i="12"/>
  <c r="K177" i="12"/>
  <c r="T182" i="12"/>
  <c r="S182" i="12"/>
  <c r="T193" i="12"/>
  <c r="S193" i="12"/>
  <c r="T197" i="12"/>
  <c r="S197" i="12"/>
  <c r="P201" i="12"/>
  <c r="O201" i="12"/>
  <c r="AB202" i="12"/>
  <c r="AA202" i="12"/>
  <c r="P209" i="12"/>
  <c r="O209" i="12"/>
  <c r="X224" i="12"/>
  <c r="W224" i="12"/>
  <c r="S238" i="12"/>
  <c r="T238" i="12"/>
  <c r="O283" i="12"/>
  <c r="P283" i="12"/>
  <c r="O331" i="12"/>
  <c r="P331" i="12"/>
  <c r="AB354" i="12"/>
  <c r="AA354" i="12"/>
  <c r="T356" i="12"/>
  <c r="S356" i="12"/>
  <c r="W405" i="12"/>
  <c r="X405" i="12"/>
  <c r="L150" i="12"/>
  <c r="K150" i="12"/>
  <c r="T156" i="12"/>
  <c r="S156" i="12"/>
  <c r="T164" i="12"/>
  <c r="S164" i="12"/>
  <c r="AB165" i="12"/>
  <c r="AA165" i="12"/>
  <c r="P177" i="12"/>
  <c r="O177" i="12"/>
  <c r="X178" i="12"/>
  <c r="W178" i="12"/>
  <c r="X193" i="12"/>
  <c r="W193" i="12"/>
  <c r="X194" i="12"/>
  <c r="W194" i="12"/>
  <c r="L203" i="12"/>
  <c r="K203" i="12"/>
  <c r="X208" i="12"/>
  <c r="W208" i="12"/>
  <c r="T214" i="12"/>
  <c r="S214" i="12"/>
  <c r="AB218" i="12"/>
  <c r="AA218" i="12"/>
  <c r="P229" i="12"/>
  <c r="O229" i="12"/>
  <c r="AA292" i="12"/>
  <c r="AB292" i="12"/>
  <c r="O301" i="12"/>
  <c r="P301" i="12"/>
  <c r="X311" i="12"/>
  <c r="W311" i="12"/>
  <c r="P313" i="12"/>
  <c r="O313" i="12"/>
  <c r="T151" i="12"/>
  <c r="AB157" i="12"/>
  <c r="W163" i="12"/>
  <c r="L166" i="12"/>
  <c r="K166" i="12"/>
  <c r="T167" i="12"/>
  <c r="S167" i="12"/>
  <c r="S176" i="12"/>
  <c r="AB178" i="12"/>
  <c r="AA178" i="12"/>
  <c r="L184" i="12"/>
  <c r="K184" i="12"/>
  <c r="AB194" i="12"/>
  <c r="AA194" i="12"/>
  <c r="T196" i="12"/>
  <c r="S196" i="12"/>
  <c r="T200" i="12"/>
  <c r="S200" i="12"/>
  <c r="O202" i="12"/>
  <c r="P203" i="12"/>
  <c r="O203" i="12"/>
  <c r="P204" i="12"/>
  <c r="O204" i="12"/>
  <c r="P218" i="12"/>
  <c r="O218" i="12"/>
  <c r="L224" i="12"/>
  <c r="K224" i="12"/>
  <c r="T228" i="12"/>
  <c r="S228" i="12"/>
  <c r="O253" i="12"/>
  <c r="P253" i="12"/>
  <c r="K266" i="12"/>
  <c r="L266" i="12"/>
  <c r="P291" i="12"/>
  <c r="P321" i="12"/>
  <c r="O321" i="12"/>
  <c r="AB322" i="12"/>
  <c r="AA322" i="12"/>
  <c r="P345" i="12"/>
  <c r="O345" i="12"/>
  <c r="AB346" i="12"/>
  <c r="AA346" i="12"/>
  <c r="P387" i="12"/>
  <c r="L390" i="12"/>
  <c r="K390" i="12"/>
  <c r="X383" i="12"/>
  <c r="W383" i="12"/>
  <c r="P169" i="12"/>
  <c r="O169" i="12"/>
  <c r="X170" i="12"/>
  <c r="W170" i="12"/>
  <c r="L194" i="12"/>
  <c r="K194" i="12"/>
  <c r="AB196" i="12"/>
  <c r="AA196" i="12"/>
  <c r="AB197" i="12"/>
  <c r="AA197" i="12"/>
  <c r="AB211" i="12"/>
  <c r="AA211" i="12"/>
  <c r="X217" i="12"/>
  <c r="W217" i="12"/>
  <c r="L222" i="12"/>
  <c r="K222" i="12"/>
  <c r="P236" i="12"/>
  <c r="O236" i="12"/>
  <c r="P241" i="12"/>
  <c r="O241" i="12"/>
  <c r="AB274" i="12"/>
  <c r="AA274" i="12"/>
  <c r="T276" i="12"/>
  <c r="S276" i="12"/>
  <c r="X287" i="12"/>
  <c r="W287" i="12"/>
  <c r="S288" i="12"/>
  <c r="T288" i="12"/>
  <c r="AA308" i="12"/>
  <c r="AB308" i="12"/>
  <c r="K320" i="12"/>
  <c r="L320" i="12"/>
  <c r="T342" i="12"/>
  <c r="K344" i="12"/>
  <c r="L344" i="12"/>
  <c r="T374" i="12"/>
  <c r="P377" i="12"/>
  <c r="O377" i="12"/>
  <c r="K476" i="12"/>
  <c r="L476" i="12"/>
  <c r="P185" i="12"/>
  <c r="O185" i="12"/>
  <c r="T188" i="12"/>
  <c r="S188" i="12"/>
  <c r="L254" i="12"/>
  <c r="K254" i="12"/>
  <c r="AB266" i="12"/>
  <c r="AA266" i="12"/>
  <c r="L278" i="12"/>
  <c r="K278" i="12"/>
  <c r="P289" i="12"/>
  <c r="O289" i="12"/>
  <c r="AB298" i="12"/>
  <c r="AA298" i="12"/>
  <c r="T300" i="12"/>
  <c r="S300" i="12"/>
  <c r="L302" i="12"/>
  <c r="K302" i="12"/>
  <c r="AB314" i="12"/>
  <c r="AA314" i="12"/>
  <c r="T324" i="12"/>
  <c r="S324" i="12"/>
  <c r="P337" i="12"/>
  <c r="O337" i="12"/>
  <c r="X408" i="12"/>
  <c r="W408" i="12"/>
  <c r="K410" i="12"/>
  <c r="L410" i="12"/>
  <c r="AA422" i="12"/>
  <c r="AB422" i="12"/>
  <c r="T180" i="12"/>
  <c r="S180" i="12"/>
  <c r="X191" i="12"/>
  <c r="W191" i="12"/>
  <c r="L230" i="12"/>
  <c r="K230" i="12"/>
  <c r="T236" i="12"/>
  <c r="S236" i="12"/>
  <c r="AB242" i="12"/>
  <c r="AA242" i="12"/>
  <c r="X255" i="12"/>
  <c r="W255" i="12"/>
  <c r="T268" i="12"/>
  <c r="S268" i="12"/>
  <c r="X279" i="12"/>
  <c r="W279" i="12"/>
  <c r="X303" i="12"/>
  <c r="W303" i="12"/>
  <c r="T316" i="12"/>
  <c r="S316" i="12"/>
  <c r="L326" i="12"/>
  <c r="K326" i="12"/>
  <c r="AB338" i="12"/>
  <c r="AA338" i="12"/>
  <c r="T348" i="12"/>
  <c r="S348" i="12"/>
  <c r="L358" i="12"/>
  <c r="K358" i="12"/>
  <c r="L366" i="12"/>
  <c r="K366" i="12"/>
  <c r="T372" i="12"/>
  <c r="S372" i="12"/>
  <c r="AB378" i="12"/>
  <c r="AA378" i="12"/>
  <c r="P385" i="12"/>
  <c r="O385" i="12"/>
  <c r="X391" i="12"/>
  <c r="W391" i="12"/>
  <c r="X400" i="12"/>
  <c r="W400" i="12"/>
  <c r="AA408" i="12"/>
  <c r="AB408" i="12"/>
  <c r="W421" i="12"/>
  <c r="X421" i="12"/>
  <c r="T204" i="12"/>
  <c r="S204" i="12"/>
  <c r="AA230" i="12"/>
  <c r="S231" i="12"/>
  <c r="X233" i="12"/>
  <c r="O237" i="12"/>
  <c r="AA237" i="12"/>
  <c r="L240" i="12"/>
  <c r="X243" i="12"/>
  <c r="T244" i="12"/>
  <c r="S244" i="12"/>
  <c r="X249" i="12"/>
  <c r="T256" i="12"/>
  <c r="P257" i="12"/>
  <c r="O257" i="12"/>
  <c r="T262" i="12"/>
  <c r="P269" i="12"/>
  <c r="L270" i="12"/>
  <c r="K270" i="12"/>
  <c r="X273" i="12"/>
  <c r="T280" i="12"/>
  <c r="P281" i="12"/>
  <c r="O281" i="12"/>
  <c r="T286" i="12"/>
  <c r="L290" i="12"/>
  <c r="AB290" i="12"/>
  <c r="AA290" i="12"/>
  <c r="L296" i="12"/>
  <c r="P305" i="12"/>
  <c r="O305" i="12"/>
  <c r="L306" i="12"/>
  <c r="L312" i="12"/>
  <c r="P317" i="12"/>
  <c r="X321" i="12"/>
  <c r="X327" i="12"/>
  <c r="W327" i="12"/>
  <c r="T334" i="12"/>
  <c r="T340" i="12"/>
  <c r="S340" i="12"/>
  <c r="X345" i="12"/>
  <c r="L350" i="12"/>
  <c r="K350" i="12"/>
  <c r="P355" i="12"/>
  <c r="X359" i="12"/>
  <c r="W359" i="12"/>
  <c r="P404" i="12"/>
  <c r="AB411" i="12"/>
  <c r="AA411" i="12"/>
  <c r="O413" i="12"/>
  <c r="P413" i="12"/>
  <c r="X183" i="12"/>
  <c r="W183" i="12"/>
  <c r="AA203" i="12"/>
  <c r="X207" i="12"/>
  <c r="W207" i="12"/>
  <c r="AB210" i="12"/>
  <c r="AA210" i="12"/>
  <c r="L214" i="12"/>
  <c r="K214" i="12"/>
  <c r="P217" i="12"/>
  <c r="O217" i="12"/>
  <c r="T220" i="12"/>
  <c r="S220" i="12"/>
  <c r="X223" i="12"/>
  <c r="W223" i="12"/>
  <c r="AB226" i="12"/>
  <c r="AA226" i="12"/>
  <c r="X231" i="12"/>
  <c r="W231" i="12"/>
  <c r="L238" i="12"/>
  <c r="K238" i="12"/>
  <c r="P245" i="12"/>
  <c r="L246" i="12"/>
  <c r="K246" i="12"/>
  <c r="P251" i="12"/>
  <c r="L258" i="12"/>
  <c r="AB258" i="12"/>
  <c r="AA258" i="12"/>
  <c r="L264" i="12"/>
  <c r="AB270" i="12"/>
  <c r="X271" i="12"/>
  <c r="W271" i="12"/>
  <c r="P275" i="12"/>
  <c r="L282" i="12"/>
  <c r="AB282" i="12"/>
  <c r="AA282" i="12"/>
  <c r="L288" i="12"/>
  <c r="X291" i="12"/>
  <c r="T292" i="12"/>
  <c r="S292" i="12"/>
  <c r="AB306" i="12"/>
  <c r="AA306" i="12"/>
  <c r="X307" i="12"/>
  <c r="X313" i="12"/>
  <c r="L318" i="12"/>
  <c r="K318" i="12"/>
  <c r="AB318" i="12"/>
  <c r="P323" i="12"/>
  <c r="P329" i="12"/>
  <c r="O329" i="12"/>
  <c r="L336" i="12"/>
  <c r="L342" i="12"/>
  <c r="K342" i="12"/>
  <c r="P347" i="12"/>
  <c r="X351" i="12"/>
  <c r="W351" i="12"/>
  <c r="AB356" i="12"/>
  <c r="AB364" i="12"/>
  <c r="X367" i="12"/>
  <c r="W367" i="12"/>
  <c r="P371" i="12"/>
  <c r="L374" i="12"/>
  <c r="K374" i="12"/>
  <c r="X377" i="12"/>
  <c r="T380" i="12"/>
  <c r="S380" i="12"/>
  <c r="L384" i="12"/>
  <c r="AB386" i="12"/>
  <c r="AA386" i="12"/>
  <c r="T390" i="12"/>
  <c r="P393" i="12"/>
  <c r="O393" i="12"/>
  <c r="L408" i="12"/>
  <c r="K412" i="12"/>
  <c r="L412" i="12"/>
  <c r="AB420" i="12"/>
  <c r="K183" i="12"/>
  <c r="AB186" i="12"/>
  <c r="AA186" i="12"/>
  <c r="K207" i="12"/>
  <c r="O210" i="12"/>
  <c r="S213" i="12"/>
  <c r="W216" i="12"/>
  <c r="AA219" i="12"/>
  <c r="K223" i="12"/>
  <c r="O226" i="12"/>
  <c r="AB228" i="12"/>
  <c r="K233" i="12"/>
  <c r="P235" i="12"/>
  <c r="S239" i="12"/>
  <c r="X241" i="12"/>
  <c r="AB246" i="12"/>
  <c r="X247" i="12"/>
  <c r="W247" i="12"/>
  <c r="AB252" i="12"/>
  <c r="X259" i="12"/>
  <c r="T260" i="12"/>
  <c r="S260" i="12"/>
  <c r="X265" i="12"/>
  <c r="AB276" i="12"/>
  <c r="X283" i="12"/>
  <c r="T284" i="12"/>
  <c r="S284" i="12"/>
  <c r="P293" i="12"/>
  <c r="L294" i="12"/>
  <c r="K294" i="12"/>
  <c r="X297" i="12"/>
  <c r="P299" i="12"/>
  <c r="AB300" i="12"/>
  <c r="T302" i="12"/>
  <c r="T308" i="12"/>
  <c r="S308" i="12"/>
  <c r="P309" i="12"/>
  <c r="P315" i="12"/>
  <c r="X319" i="12"/>
  <c r="W319" i="12"/>
  <c r="AB324" i="12"/>
  <c r="AB330" i="12"/>
  <c r="AA330" i="12"/>
  <c r="X337" i="12"/>
  <c r="X343" i="12"/>
  <c r="W343" i="12"/>
  <c r="P361" i="12"/>
  <c r="O361" i="12"/>
  <c r="L415" i="12"/>
  <c r="K415" i="12"/>
  <c r="S416" i="12"/>
  <c r="T416" i="12"/>
  <c r="L190" i="12"/>
  <c r="K190" i="12"/>
  <c r="P233" i="12"/>
  <c r="O233" i="12"/>
  <c r="X239" i="12"/>
  <c r="W239" i="12"/>
  <c r="P249" i="12"/>
  <c r="O249" i="12"/>
  <c r="L262" i="12"/>
  <c r="K262" i="12"/>
  <c r="P273" i="12"/>
  <c r="O273" i="12"/>
  <c r="L286" i="12"/>
  <c r="K286" i="12"/>
  <c r="X295" i="12"/>
  <c r="W295" i="12"/>
  <c r="L310" i="12"/>
  <c r="K310" i="12"/>
  <c r="T332" i="12"/>
  <c r="S332" i="12"/>
  <c r="P353" i="12"/>
  <c r="O353" i="12"/>
  <c r="AB362" i="12"/>
  <c r="AA362" i="12"/>
  <c r="P369" i="12"/>
  <c r="O369" i="12"/>
  <c r="X375" i="12"/>
  <c r="W375" i="12"/>
  <c r="L382" i="12"/>
  <c r="K382" i="12"/>
  <c r="T388" i="12"/>
  <c r="S388" i="12"/>
  <c r="AB394" i="12"/>
  <c r="AA394" i="12"/>
  <c r="AB398" i="12"/>
  <c r="AA398" i="12"/>
  <c r="O415" i="12"/>
  <c r="P415" i="12"/>
  <c r="T435" i="12"/>
  <c r="S435" i="12"/>
  <c r="T436" i="12"/>
  <c r="S436" i="12"/>
  <c r="O439" i="12"/>
  <c r="P439" i="12"/>
  <c r="P448" i="12"/>
  <c r="O448" i="12"/>
  <c r="P449" i="12"/>
  <c r="O449" i="12"/>
  <c r="K452" i="12"/>
  <c r="L452" i="12"/>
  <c r="L461" i="12"/>
  <c r="K461" i="12"/>
  <c r="L462" i="12"/>
  <c r="K462" i="12"/>
  <c r="AA464" i="12"/>
  <c r="AB464" i="12"/>
  <c r="S474" i="12"/>
  <c r="T474" i="12"/>
  <c r="L478" i="12"/>
  <c r="K478" i="12"/>
  <c r="X423" i="12"/>
  <c r="X427" i="12"/>
  <c r="S434" i="12"/>
  <c r="T434" i="12"/>
  <c r="T443" i="12"/>
  <c r="S443" i="12"/>
  <c r="T444" i="12"/>
  <c r="S444" i="12"/>
  <c r="O447" i="12"/>
  <c r="P447" i="12"/>
  <c r="P456" i="12"/>
  <c r="O456" i="12"/>
  <c r="P457" i="12"/>
  <c r="O457" i="12"/>
  <c r="K460" i="12"/>
  <c r="L460" i="12"/>
  <c r="L469" i="12"/>
  <c r="K469" i="12"/>
  <c r="L470" i="12"/>
  <c r="K470" i="12"/>
  <c r="AB473" i="12"/>
  <c r="AA473" i="12"/>
  <c r="T475" i="12"/>
  <c r="S475" i="12"/>
  <c r="T476" i="12"/>
  <c r="S476" i="12"/>
  <c r="P431" i="12"/>
  <c r="O431" i="12"/>
  <c r="X438" i="12"/>
  <c r="W438" i="12"/>
  <c r="X439" i="12"/>
  <c r="W439" i="12"/>
  <c r="S442" i="12"/>
  <c r="T442" i="12"/>
  <c r="T451" i="12"/>
  <c r="S451" i="12"/>
  <c r="T452" i="12"/>
  <c r="S452" i="12"/>
  <c r="O455" i="12"/>
  <c r="P455" i="12"/>
  <c r="P464" i="12"/>
  <c r="O464" i="12"/>
  <c r="P465" i="12"/>
  <c r="O465" i="12"/>
  <c r="K468" i="12"/>
  <c r="L468" i="12"/>
  <c r="AA472" i="12"/>
  <c r="AB472" i="12"/>
  <c r="L432" i="12"/>
  <c r="K432" i="12"/>
  <c r="AB433" i="12"/>
  <c r="AA433" i="12"/>
  <c r="AB434" i="12"/>
  <c r="AA434" i="12"/>
  <c r="W437" i="12"/>
  <c r="X437" i="12"/>
  <c r="X446" i="12"/>
  <c r="W446" i="12"/>
  <c r="X447" i="12"/>
  <c r="W447" i="12"/>
  <c r="S450" i="12"/>
  <c r="T450" i="12"/>
  <c r="T459" i="12"/>
  <c r="S459" i="12"/>
  <c r="T460" i="12"/>
  <c r="S460" i="12"/>
  <c r="O463" i="12"/>
  <c r="P463" i="12"/>
  <c r="AB474" i="12"/>
  <c r="AA474" i="12"/>
  <c r="P480" i="12"/>
  <c r="O480" i="12"/>
  <c r="AB402" i="12"/>
  <c r="L404" i="12"/>
  <c r="P405" i="12"/>
  <c r="P407" i="12"/>
  <c r="T408" i="12"/>
  <c r="T410" i="12"/>
  <c r="X411" i="12"/>
  <c r="X413" i="12"/>
  <c r="AB414" i="12"/>
  <c r="AB416" i="12"/>
  <c r="L418" i="12"/>
  <c r="L420" i="12"/>
  <c r="P421" i="12"/>
  <c r="P423" i="12"/>
  <c r="P425" i="12"/>
  <c r="P427" i="12"/>
  <c r="P429" i="12"/>
  <c r="AA432" i="12"/>
  <c r="AB432" i="12"/>
  <c r="AB441" i="12"/>
  <c r="AA441" i="12"/>
  <c r="AB442" i="12"/>
  <c r="AA442" i="12"/>
  <c r="W445" i="12"/>
  <c r="X445" i="12"/>
  <c r="X454" i="12"/>
  <c r="W454" i="12"/>
  <c r="X455" i="12"/>
  <c r="W455" i="12"/>
  <c r="S458" i="12"/>
  <c r="T458" i="12"/>
  <c r="T467" i="12"/>
  <c r="S467" i="12"/>
  <c r="T468" i="12"/>
  <c r="S468" i="12"/>
  <c r="O471" i="12"/>
  <c r="P471" i="12"/>
  <c r="P472" i="12"/>
  <c r="O472" i="12"/>
  <c r="P473" i="12"/>
  <c r="O473" i="12"/>
  <c r="O479" i="12"/>
  <c r="P479" i="12"/>
  <c r="L437" i="12"/>
  <c r="K437" i="12"/>
  <c r="L438" i="12"/>
  <c r="K438" i="12"/>
  <c r="AA440" i="12"/>
  <c r="AB440" i="12"/>
  <c r="AB449" i="12"/>
  <c r="AA449" i="12"/>
  <c r="AB450" i="12"/>
  <c r="AA450" i="12"/>
  <c r="W453" i="12"/>
  <c r="X453" i="12"/>
  <c r="X462" i="12"/>
  <c r="W462" i="12"/>
  <c r="X463" i="12"/>
  <c r="W463" i="12"/>
  <c r="S466" i="12"/>
  <c r="T466" i="12"/>
  <c r="W477" i="12"/>
  <c r="X477" i="12"/>
  <c r="S421" i="12"/>
  <c r="L424" i="12"/>
  <c r="L426" i="12"/>
  <c r="P433" i="12"/>
  <c r="O433" i="12"/>
  <c r="K436" i="12"/>
  <c r="L436" i="12"/>
  <c r="L445" i="12"/>
  <c r="K445" i="12"/>
  <c r="L446" i="12"/>
  <c r="K446" i="12"/>
  <c r="AA448" i="12"/>
  <c r="AB448" i="12"/>
  <c r="AB457" i="12"/>
  <c r="AA457" i="12"/>
  <c r="AB458" i="12"/>
  <c r="AA458" i="12"/>
  <c r="W461" i="12"/>
  <c r="X461" i="12"/>
  <c r="X470" i="12"/>
  <c r="W470" i="12"/>
  <c r="X471" i="12"/>
  <c r="W471" i="12"/>
  <c r="L477" i="12"/>
  <c r="K477" i="12"/>
  <c r="X478" i="12"/>
  <c r="W478" i="12"/>
  <c r="X479" i="12"/>
  <c r="W479" i="12"/>
  <c r="O481" i="12"/>
  <c r="AA481" i="12"/>
  <c r="T482" i="12"/>
  <c r="S484" i="12"/>
  <c r="K485" i="12"/>
  <c r="X485" i="12"/>
  <c r="W487" i="12"/>
  <c r="O488" i="12"/>
  <c r="AB488" i="12"/>
  <c r="AA490" i="12"/>
  <c r="S491" i="12"/>
  <c r="L492" i="12"/>
  <c r="S495" i="12"/>
  <c r="L496" i="12"/>
  <c r="AA498" i="12"/>
  <c r="S499" i="12"/>
  <c r="AB504" i="12"/>
  <c r="AA504" i="12"/>
  <c r="O508" i="12"/>
  <c r="AB508" i="12"/>
  <c r="W511" i="12"/>
  <c r="O512" i="12"/>
  <c r="X517" i="12"/>
  <c r="W517" i="12"/>
  <c r="N3" i="13"/>
  <c r="E20" i="8" s="1"/>
  <c r="O14" i="13"/>
  <c r="N9" i="13"/>
  <c r="E11" i="8" s="1"/>
  <c r="P16" i="13"/>
  <c r="X22" i="13"/>
  <c r="X9" i="13" s="1"/>
  <c r="L29" i="13"/>
  <c r="T51" i="13"/>
  <c r="S51" i="13"/>
  <c r="AA53" i="13"/>
  <c r="AB53" i="13"/>
  <c r="P57" i="13"/>
  <c r="O57" i="13"/>
  <c r="X61" i="13"/>
  <c r="W61" i="13"/>
  <c r="X72" i="13"/>
  <c r="W72" i="13"/>
  <c r="T74" i="13"/>
  <c r="S74" i="13"/>
  <c r="L76" i="13"/>
  <c r="K76" i="13"/>
  <c r="X77" i="13"/>
  <c r="W77" i="13"/>
  <c r="P79" i="13"/>
  <c r="O79" i="13"/>
  <c r="AB80" i="13"/>
  <c r="AA80" i="13"/>
  <c r="T82" i="13"/>
  <c r="S82" i="13"/>
  <c r="L84" i="13"/>
  <c r="K84" i="13"/>
  <c r="X85" i="13"/>
  <c r="W85" i="13"/>
  <c r="P87" i="13"/>
  <c r="O87" i="13"/>
  <c r="AB88" i="13"/>
  <c r="AA88" i="13"/>
  <c r="L95" i="13"/>
  <c r="K95" i="13"/>
  <c r="AB95" i="13"/>
  <c r="AA95" i="13"/>
  <c r="W102" i="13"/>
  <c r="W3" i="13" s="1"/>
  <c r="W4" i="13" s="1"/>
  <c r="X102" i="13"/>
  <c r="X107" i="13"/>
  <c r="W107" i="13"/>
  <c r="L130" i="13"/>
  <c r="K130" i="13"/>
  <c r="S131" i="13"/>
  <c r="T131" i="13"/>
  <c r="P150" i="13"/>
  <c r="O150" i="13"/>
  <c r="L172" i="13"/>
  <c r="K172" i="13"/>
  <c r="L232" i="13"/>
  <c r="K232" i="13"/>
  <c r="AB496" i="12"/>
  <c r="AA496" i="12"/>
  <c r="O500" i="12"/>
  <c r="AB500" i="12"/>
  <c r="W503" i="12"/>
  <c r="O504" i="12"/>
  <c r="X509" i="12"/>
  <c r="W509" i="12"/>
  <c r="K513" i="12"/>
  <c r="X513" i="12"/>
  <c r="S516" i="12"/>
  <c r="K517" i="12"/>
  <c r="P14" i="13"/>
  <c r="J9" i="13"/>
  <c r="D11" i="8" s="1"/>
  <c r="J3" i="13"/>
  <c r="D20" i="8" s="1"/>
  <c r="L17" i="13"/>
  <c r="L3" i="13" s="1"/>
  <c r="K17" i="13"/>
  <c r="X20" i="13"/>
  <c r="T23" i="13"/>
  <c r="S23" i="13"/>
  <c r="L27" i="13"/>
  <c r="AB29" i="13"/>
  <c r="AA29" i="13"/>
  <c r="T33" i="13"/>
  <c r="P36" i="13"/>
  <c r="O36" i="13"/>
  <c r="AB39" i="13"/>
  <c r="X42" i="13"/>
  <c r="W42" i="13"/>
  <c r="P46" i="13"/>
  <c r="L49" i="13"/>
  <c r="K49" i="13"/>
  <c r="W50" i="13"/>
  <c r="X50" i="13"/>
  <c r="L54" i="13"/>
  <c r="K54" i="13"/>
  <c r="L60" i="13"/>
  <c r="K60" i="13"/>
  <c r="W434" i="12"/>
  <c r="P435" i="12"/>
  <c r="AA437" i="12"/>
  <c r="T438" i="12"/>
  <c r="K441" i="12"/>
  <c r="X441" i="12"/>
  <c r="O444" i="12"/>
  <c r="AB444" i="12"/>
  <c r="S447" i="12"/>
  <c r="L448" i="12"/>
  <c r="W450" i="12"/>
  <c r="P451" i="12"/>
  <c r="AA453" i="12"/>
  <c r="T454" i="12"/>
  <c r="K457" i="12"/>
  <c r="X457" i="12"/>
  <c r="O460" i="12"/>
  <c r="AB460" i="12"/>
  <c r="S463" i="12"/>
  <c r="L464" i="12"/>
  <c r="W466" i="12"/>
  <c r="P467" i="12"/>
  <c r="AA469" i="12"/>
  <c r="T470" i="12"/>
  <c r="K473" i="12"/>
  <c r="X473" i="12"/>
  <c r="O476" i="12"/>
  <c r="AB476" i="12"/>
  <c r="S479" i="12"/>
  <c r="L480" i="12"/>
  <c r="W482" i="12"/>
  <c r="P483" i="12"/>
  <c r="AA485" i="12"/>
  <c r="T486" i="12"/>
  <c r="K489" i="12"/>
  <c r="X489" i="12"/>
  <c r="O492" i="12"/>
  <c r="AB492" i="12"/>
  <c r="O496" i="12"/>
  <c r="X501" i="12"/>
  <c r="W501" i="12"/>
  <c r="K505" i="12"/>
  <c r="X505" i="12"/>
  <c r="K509" i="12"/>
  <c r="T514" i="12"/>
  <c r="S514" i="12"/>
  <c r="AA517" i="12"/>
  <c r="T518" i="12"/>
  <c r="V9" i="13"/>
  <c r="G11" i="8" s="1"/>
  <c r="AA15" i="13"/>
  <c r="AA3" i="13" s="1"/>
  <c r="AA4" i="13" s="1"/>
  <c r="Z3" i="13"/>
  <c r="H20" i="8" s="1"/>
  <c r="Z9" i="13"/>
  <c r="H11" i="8" s="1"/>
  <c r="AB17" i="13"/>
  <c r="AB3" i="13" s="1"/>
  <c r="P24" i="13"/>
  <c r="X30" i="13"/>
  <c r="AB50" i="13"/>
  <c r="AA50" i="13"/>
  <c r="T58" i="13"/>
  <c r="S58" i="13"/>
  <c r="X493" i="12"/>
  <c r="W493" i="12"/>
  <c r="T506" i="12"/>
  <c r="S506" i="12"/>
  <c r="P519" i="12"/>
  <c r="O519" i="12"/>
  <c r="X18" i="13"/>
  <c r="W18" i="13"/>
  <c r="W9" i="13" s="1"/>
  <c r="W10" i="13" s="1"/>
  <c r="L25" i="13"/>
  <c r="K25" i="13"/>
  <c r="T31" i="13"/>
  <c r="S31" i="13"/>
  <c r="AB37" i="13"/>
  <c r="AA37" i="13"/>
  <c r="P44" i="13"/>
  <c r="O44" i="13"/>
  <c r="AB480" i="12"/>
  <c r="AA482" i="12"/>
  <c r="S483" i="12"/>
  <c r="L484" i="12"/>
  <c r="K486" i="12"/>
  <c r="W486" i="12"/>
  <c r="P487" i="12"/>
  <c r="O489" i="12"/>
  <c r="AA489" i="12"/>
  <c r="T490" i="12"/>
  <c r="S492" i="12"/>
  <c r="K493" i="12"/>
  <c r="T498" i="12"/>
  <c r="S498" i="12"/>
  <c r="AA501" i="12"/>
  <c r="T502" i="12"/>
  <c r="O505" i="12"/>
  <c r="AA505" i="12"/>
  <c r="P511" i="12"/>
  <c r="O511" i="12"/>
  <c r="W514" i="12"/>
  <c r="P515" i="12"/>
  <c r="K518" i="12"/>
  <c r="W518" i="12"/>
  <c r="T19" i="13"/>
  <c r="AB25" i="13"/>
  <c r="P32" i="13"/>
  <c r="AA493" i="12"/>
  <c r="T494" i="12"/>
  <c r="AA497" i="12"/>
  <c r="P503" i="12"/>
  <c r="O503" i="12"/>
  <c r="W506" i="12"/>
  <c r="P507" i="12"/>
  <c r="W510" i="12"/>
  <c r="L516" i="12"/>
  <c r="K516" i="12"/>
  <c r="S519" i="12"/>
  <c r="L520" i="12"/>
  <c r="T17" i="13"/>
  <c r="P20" i="13"/>
  <c r="O20" i="13"/>
  <c r="AB23" i="13"/>
  <c r="X26" i="13"/>
  <c r="W26" i="13"/>
  <c r="P30" i="13"/>
  <c r="L33" i="13"/>
  <c r="K33" i="13"/>
  <c r="X36" i="13"/>
  <c r="T39" i="13"/>
  <c r="S39" i="13"/>
  <c r="L43" i="13"/>
  <c r="AB45" i="13"/>
  <c r="AA45" i="13"/>
  <c r="T49" i="13"/>
  <c r="P55" i="13"/>
  <c r="O55" i="13"/>
  <c r="K433" i="12"/>
  <c r="X433" i="12"/>
  <c r="O436" i="12"/>
  <c r="AB436" i="12"/>
  <c r="S439" i="12"/>
  <c r="L440" i="12"/>
  <c r="W442" i="12"/>
  <c r="P443" i="12"/>
  <c r="AA445" i="12"/>
  <c r="T446" i="12"/>
  <c r="K449" i="12"/>
  <c r="X449" i="12"/>
  <c r="O452" i="12"/>
  <c r="AB452" i="12"/>
  <c r="S455" i="12"/>
  <c r="L456" i="12"/>
  <c r="W458" i="12"/>
  <c r="P459" i="12"/>
  <c r="AA461" i="12"/>
  <c r="T462" i="12"/>
  <c r="K465" i="12"/>
  <c r="X465" i="12"/>
  <c r="O468" i="12"/>
  <c r="AB468" i="12"/>
  <c r="S471" i="12"/>
  <c r="P495" i="12"/>
  <c r="O495" i="12"/>
  <c r="L508" i="12"/>
  <c r="K508" i="12"/>
  <c r="AB520" i="12"/>
  <c r="AA520" i="12"/>
  <c r="L52" i="13"/>
  <c r="K52" i="13"/>
  <c r="AB57" i="13"/>
  <c r="AA57" i="13"/>
  <c r="AB64" i="13"/>
  <c r="AA64" i="13"/>
  <c r="P98" i="13"/>
  <c r="O98" i="13"/>
  <c r="L99" i="13"/>
  <c r="K99" i="13"/>
  <c r="X116" i="13"/>
  <c r="W116" i="13"/>
  <c r="P191" i="13"/>
  <c r="O191" i="13"/>
  <c r="AB204" i="13"/>
  <c r="AA204" i="13"/>
  <c r="L500" i="12"/>
  <c r="K500" i="12"/>
  <c r="AB512" i="12"/>
  <c r="AA512" i="12"/>
  <c r="R9" i="13"/>
  <c r="F11" i="8" s="1"/>
  <c r="T15" i="13"/>
  <c r="S15" i="13"/>
  <c r="R3" i="13"/>
  <c r="F20" i="8" s="1"/>
  <c r="AB21" i="13"/>
  <c r="AA21" i="13"/>
  <c r="P28" i="13"/>
  <c r="O28" i="13"/>
  <c r="X34" i="13"/>
  <c r="W34" i="13"/>
  <c r="L41" i="13"/>
  <c r="L9" i="13" s="1"/>
  <c r="K41" i="13"/>
  <c r="T47" i="13"/>
  <c r="S47" i="13"/>
  <c r="X54" i="13"/>
  <c r="W54" i="13"/>
  <c r="K57" i="13"/>
  <c r="L57" i="13"/>
  <c r="P63" i="13"/>
  <c r="O63" i="13"/>
  <c r="L71" i="13"/>
  <c r="K71" i="13"/>
  <c r="AB72" i="13"/>
  <c r="AA72" i="13"/>
  <c r="S99" i="13"/>
  <c r="T99" i="13"/>
  <c r="AB179" i="13"/>
  <c r="AA179" i="13"/>
  <c r="S188" i="13"/>
  <c r="T188" i="13"/>
  <c r="AA219" i="13"/>
  <c r="AB219" i="13"/>
  <c r="T69" i="13"/>
  <c r="S69" i="13"/>
  <c r="P71" i="13"/>
  <c r="O71" i="13"/>
  <c r="AB91" i="13"/>
  <c r="AA91" i="13"/>
  <c r="X92" i="13"/>
  <c r="W92" i="13"/>
  <c r="AB106" i="13"/>
  <c r="AA106" i="13"/>
  <c r="P126" i="13"/>
  <c r="O126" i="13"/>
  <c r="P129" i="13"/>
  <c r="O129" i="13"/>
  <c r="T149" i="13"/>
  <c r="S149" i="13"/>
  <c r="T178" i="13"/>
  <c r="S178" i="13"/>
  <c r="AB67" i="13"/>
  <c r="AB9" i="13" s="1"/>
  <c r="AA67" i="13"/>
  <c r="X69" i="13"/>
  <c r="W69" i="13"/>
  <c r="O96" i="13"/>
  <c r="P96" i="13"/>
  <c r="AB111" i="13"/>
  <c r="AA111" i="13"/>
  <c r="AB114" i="13"/>
  <c r="AA114" i="13"/>
  <c r="W118" i="13"/>
  <c r="X118" i="13"/>
  <c r="AB127" i="13"/>
  <c r="AA127" i="13"/>
  <c r="K142" i="13"/>
  <c r="L142" i="13"/>
  <c r="L155" i="13"/>
  <c r="K155" i="13"/>
  <c r="P186" i="13"/>
  <c r="O186" i="13"/>
  <c r="AA194" i="13"/>
  <c r="AB194" i="13"/>
  <c r="AB211" i="13"/>
  <c r="AA211" i="13"/>
  <c r="P66" i="13"/>
  <c r="O66" i="13"/>
  <c r="L68" i="13"/>
  <c r="K68" i="13"/>
  <c r="T89" i="13"/>
  <c r="S89" i="13"/>
  <c r="T101" i="13"/>
  <c r="S101" i="13"/>
  <c r="P102" i="13"/>
  <c r="O102" i="13"/>
  <c r="T105" i="13"/>
  <c r="S105" i="13"/>
  <c r="T113" i="13"/>
  <c r="S113" i="13"/>
  <c r="X136" i="13"/>
  <c r="W136" i="13"/>
  <c r="X140" i="13"/>
  <c r="W140" i="13"/>
  <c r="AB184" i="13"/>
  <c r="AA184" i="13"/>
  <c r="S50" i="13"/>
  <c r="W53" i="13"/>
  <c r="AA56" i="13"/>
  <c r="O58" i="13"/>
  <c r="AA59" i="13"/>
  <c r="S61" i="13"/>
  <c r="K63" i="13"/>
  <c r="W64" i="13"/>
  <c r="T66" i="13"/>
  <c r="S66" i="13"/>
  <c r="K93" i="13"/>
  <c r="L93" i="13"/>
  <c r="AB122" i="13"/>
  <c r="AA122" i="13"/>
  <c r="P135" i="13"/>
  <c r="O135" i="13"/>
  <c r="T145" i="13"/>
  <c r="S145" i="13"/>
  <c r="P154" i="13"/>
  <c r="O154" i="13"/>
  <c r="W175" i="13"/>
  <c r="X175" i="13"/>
  <c r="X192" i="13"/>
  <c r="W192" i="13"/>
  <c r="P74" i="13"/>
  <c r="O74" i="13"/>
  <c r="AB75" i="13"/>
  <c r="AA75" i="13"/>
  <c r="T77" i="13"/>
  <c r="S77" i="13"/>
  <c r="L79" i="13"/>
  <c r="K79" i="13"/>
  <c r="X80" i="13"/>
  <c r="W80" i="13"/>
  <c r="P82" i="13"/>
  <c r="O82" i="13"/>
  <c r="AB83" i="13"/>
  <c r="AA83" i="13"/>
  <c r="T85" i="13"/>
  <c r="S85" i="13"/>
  <c r="L87" i="13"/>
  <c r="K87" i="13"/>
  <c r="X88" i="13"/>
  <c r="W88" i="13"/>
  <c r="AA89" i="13"/>
  <c r="AB89" i="13"/>
  <c r="K109" i="13"/>
  <c r="L109" i="13"/>
  <c r="P118" i="13"/>
  <c r="O118" i="13"/>
  <c r="T121" i="13"/>
  <c r="S121" i="13"/>
  <c r="T124" i="13"/>
  <c r="S124" i="13"/>
  <c r="T173" i="13"/>
  <c r="S173" i="13"/>
  <c r="K182" i="13"/>
  <c r="L182" i="13"/>
  <c r="T203" i="13"/>
  <c r="S203" i="13"/>
  <c r="L114" i="13"/>
  <c r="K114" i="13"/>
  <c r="X123" i="13"/>
  <c r="W123" i="13"/>
  <c r="T128" i="13"/>
  <c r="S128" i="13"/>
  <c r="AB135" i="13"/>
  <c r="AA135" i="13"/>
  <c r="P159" i="13"/>
  <c r="O159" i="13"/>
  <c r="X165" i="13"/>
  <c r="W165" i="13"/>
  <c r="T201" i="13"/>
  <c r="S201" i="13"/>
  <c r="L206" i="13"/>
  <c r="K206" i="13"/>
  <c r="P214" i="13"/>
  <c r="O214" i="13"/>
  <c r="L237" i="13"/>
  <c r="K237" i="13"/>
  <c r="O89" i="13"/>
  <c r="S92" i="13"/>
  <c r="W95" i="13"/>
  <c r="AA98" i="13"/>
  <c r="K102" i="13"/>
  <c r="AB102" i="13"/>
  <c r="AA102" i="13"/>
  <c r="P109" i="13"/>
  <c r="O109" i="13"/>
  <c r="O113" i="13"/>
  <c r="K118" i="13"/>
  <c r="AB118" i="13"/>
  <c r="AA118" i="13"/>
  <c r="W127" i="13"/>
  <c r="AB129" i="13"/>
  <c r="W132" i="13"/>
  <c r="K135" i="13"/>
  <c r="P137" i="13"/>
  <c r="K140" i="13"/>
  <c r="P142" i="13"/>
  <c r="O142" i="13"/>
  <c r="AA144" i="13"/>
  <c r="AB146" i="13"/>
  <c r="X151" i="13"/>
  <c r="T156" i="13"/>
  <c r="W160" i="13"/>
  <c r="AB162" i="13"/>
  <c r="K167" i="13"/>
  <c r="P169" i="13"/>
  <c r="X173" i="13"/>
  <c r="W173" i="13"/>
  <c r="L180" i="13"/>
  <c r="K180" i="13"/>
  <c r="T186" i="13"/>
  <c r="S186" i="13"/>
  <c r="AB192" i="13"/>
  <c r="AA192" i="13"/>
  <c r="AA200" i="13"/>
  <c r="X201" i="13"/>
  <c r="W201" i="13"/>
  <c r="X208" i="13"/>
  <c r="W208" i="13"/>
  <c r="W213" i="13"/>
  <c r="T214" i="13"/>
  <c r="S214" i="13"/>
  <c r="X225" i="13"/>
  <c r="W225" i="13"/>
  <c r="P251" i="13"/>
  <c r="O251" i="13"/>
  <c r="X257" i="13"/>
  <c r="W257" i="13"/>
  <c r="P263" i="13"/>
  <c r="O263" i="13"/>
  <c r="T137" i="13"/>
  <c r="S137" i="13"/>
  <c r="L147" i="13"/>
  <c r="K147" i="13"/>
  <c r="AB151" i="13"/>
  <c r="AA151" i="13"/>
  <c r="X156" i="13"/>
  <c r="W156" i="13"/>
  <c r="AB160" i="13"/>
  <c r="AA160" i="13"/>
  <c r="P167" i="13"/>
  <c r="O167" i="13"/>
  <c r="AB202" i="13"/>
  <c r="AA202" i="13"/>
  <c r="L211" i="13"/>
  <c r="K211" i="13"/>
  <c r="X215" i="13"/>
  <c r="W215" i="13"/>
  <c r="L219" i="13"/>
  <c r="K219" i="13"/>
  <c r="X230" i="13"/>
  <c r="W230" i="13"/>
  <c r="T104" i="13"/>
  <c r="S104" i="13"/>
  <c r="AB110" i="13"/>
  <c r="AA110" i="13"/>
  <c r="X115" i="13"/>
  <c r="W115" i="13"/>
  <c r="T120" i="13"/>
  <c r="S120" i="13"/>
  <c r="P125" i="13"/>
  <c r="O125" i="13"/>
  <c r="AB138" i="13"/>
  <c r="X143" i="13"/>
  <c r="L158" i="13"/>
  <c r="O162" i="13"/>
  <c r="T164" i="13"/>
  <c r="W168" i="13"/>
  <c r="P175" i="13"/>
  <c r="O175" i="13"/>
  <c r="X181" i="13"/>
  <c r="W181" i="13"/>
  <c r="L188" i="13"/>
  <c r="K188" i="13"/>
  <c r="T194" i="13"/>
  <c r="S194" i="13"/>
  <c r="L198" i="13"/>
  <c r="K198" i="13"/>
  <c r="T205" i="13"/>
  <c r="S205" i="13"/>
  <c r="S210" i="13"/>
  <c r="P211" i="13"/>
  <c r="O211" i="13"/>
  <c r="S218" i="13"/>
  <c r="P219" i="13"/>
  <c r="O219" i="13"/>
  <c r="AB244" i="13"/>
  <c r="AA244" i="13"/>
  <c r="P256" i="13"/>
  <c r="O256" i="13"/>
  <c r="X262" i="13"/>
  <c r="W262" i="13"/>
  <c r="T91" i="13"/>
  <c r="X94" i="13"/>
  <c r="AB97" i="13"/>
  <c r="L101" i="13"/>
  <c r="W103" i="13"/>
  <c r="AB105" i="13"/>
  <c r="W108" i="13"/>
  <c r="K110" i="13"/>
  <c r="W119" i="13"/>
  <c r="AB121" i="13"/>
  <c r="X131" i="13"/>
  <c r="W131" i="13"/>
  <c r="L139" i="13"/>
  <c r="K139" i="13"/>
  <c r="W141" i="13"/>
  <c r="K143" i="13"/>
  <c r="AB143" i="13"/>
  <c r="AA143" i="13"/>
  <c r="S146" i="13"/>
  <c r="T148" i="13"/>
  <c r="O151" i="13"/>
  <c r="P153" i="13"/>
  <c r="K156" i="13"/>
  <c r="T162" i="13"/>
  <c r="S162" i="13"/>
  <c r="AB168" i="13"/>
  <c r="AA168" i="13"/>
  <c r="T172" i="13"/>
  <c r="W176" i="13"/>
  <c r="AB178" i="13"/>
  <c r="K183" i="13"/>
  <c r="P185" i="13"/>
  <c r="S189" i="13"/>
  <c r="X191" i="13"/>
  <c r="AA195" i="13"/>
  <c r="X199" i="13"/>
  <c r="W199" i="13"/>
  <c r="AB207" i="13"/>
  <c r="AA207" i="13"/>
  <c r="AA209" i="13"/>
  <c r="T212" i="13"/>
  <c r="S212" i="13"/>
  <c r="P224" i="13"/>
  <c r="O224" i="13"/>
  <c r="AB249" i="13"/>
  <c r="AA249" i="13"/>
  <c r="L106" i="13"/>
  <c r="K106" i="13"/>
  <c r="L122" i="13"/>
  <c r="K122" i="13"/>
  <c r="X148" i="13"/>
  <c r="W148" i="13"/>
  <c r="T153" i="13"/>
  <c r="S153" i="13"/>
  <c r="AB176" i="13"/>
  <c r="AA176" i="13"/>
  <c r="P183" i="13"/>
  <c r="O183" i="13"/>
  <c r="X189" i="13"/>
  <c r="W189" i="13"/>
  <c r="L196" i="13"/>
  <c r="K196" i="13"/>
  <c r="P202" i="13"/>
  <c r="O202" i="13"/>
  <c r="L208" i="13"/>
  <c r="K208" i="13"/>
  <c r="L215" i="13"/>
  <c r="K215" i="13"/>
  <c r="T238" i="13"/>
  <c r="S238" i="13"/>
  <c r="X91" i="13"/>
  <c r="AB94" i="13"/>
  <c r="L98" i="13"/>
  <c r="P101" i="13"/>
  <c r="AA103" i="13"/>
  <c r="O105" i="13"/>
  <c r="T107" i="13"/>
  <c r="O110" i="13"/>
  <c r="W111" i="13"/>
  <c r="T112" i="13"/>
  <c r="S112" i="13"/>
  <c r="S116" i="13"/>
  <c r="P117" i="13"/>
  <c r="O117" i="13"/>
  <c r="AA119" i="13"/>
  <c r="O121" i="13"/>
  <c r="K126" i="13"/>
  <c r="AB126" i="13"/>
  <c r="AA126" i="13"/>
  <c r="P133" i="13"/>
  <c r="O133" i="13"/>
  <c r="T140" i="13"/>
  <c r="O143" i="13"/>
  <c r="P145" i="13"/>
  <c r="L150" i="13"/>
  <c r="AB154" i="13"/>
  <c r="L164" i="13"/>
  <c r="K164" i="13"/>
  <c r="T170" i="13"/>
  <c r="S170" i="13"/>
  <c r="AA171" i="13"/>
  <c r="L174" i="13"/>
  <c r="O178" i="13"/>
  <c r="T180" i="13"/>
  <c r="W184" i="13"/>
  <c r="AB186" i="13"/>
  <c r="K191" i="13"/>
  <c r="P193" i="13"/>
  <c r="S197" i="13"/>
  <c r="X204" i="13"/>
  <c r="W204" i="13"/>
  <c r="W206" i="13"/>
  <c r="P209" i="13"/>
  <c r="O209" i="13"/>
  <c r="AB217" i="13"/>
  <c r="AA217" i="13"/>
  <c r="T243" i="13"/>
  <c r="S243" i="13"/>
  <c r="T225" i="13"/>
  <c r="S225" i="13"/>
  <c r="AB231" i="13"/>
  <c r="AA231" i="13"/>
  <c r="P238" i="13"/>
  <c r="O238" i="13"/>
  <c r="X244" i="13"/>
  <c r="W244" i="13"/>
  <c r="L251" i="13"/>
  <c r="K251" i="13"/>
  <c r="T257" i="13"/>
  <c r="S257" i="13"/>
  <c r="L264" i="13"/>
  <c r="K264" i="13"/>
  <c r="P287" i="13"/>
  <c r="O287" i="13"/>
  <c r="P299" i="13"/>
  <c r="O299" i="13"/>
  <c r="L300" i="13"/>
  <c r="K300" i="13"/>
  <c r="L312" i="13"/>
  <c r="K312" i="13"/>
  <c r="AB312" i="13"/>
  <c r="AA312" i="13"/>
  <c r="X325" i="13"/>
  <c r="W325" i="13"/>
  <c r="P335" i="13"/>
  <c r="O335" i="13"/>
  <c r="AB336" i="13"/>
  <c r="AA336" i="13"/>
  <c r="T338" i="13"/>
  <c r="S338" i="13"/>
  <c r="L340" i="13"/>
  <c r="K340" i="13"/>
  <c r="X341" i="13"/>
  <c r="W341" i="13"/>
  <c r="P343" i="13"/>
  <c r="O343" i="13"/>
  <c r="AB344" i="13"/>
  <c r="AA344" i="13"/>
  <c r="T346" i="13"/>
  <c r="S346" i="13"/>
  <c r="L348" i="13"/>
  <c r="K348" i="13"/>
  <c r="X349" i="13"/>
  <c r="W349" i="13"/>
  <c r="P351" i="13"/>
  <c r="O351" i="13"/>
  <c r="AB352" i="13"/>
  <c r="AA352" i="13"/>
  <c r="T354" i="13"/>
  <c r="S354" i="13"/>
  <c r="AB368" i="13"/>
  <c r="AA368" i="13"/>
  <c r="X381" i="13"/>
  <c r="W381" i="13"/>
  <c r="T394" i="13"/>
  <c r="S394" i="13"/>
  <c r="AB407" i="13"/>
  <c r="AA407" i="13"/>
  <c r="P409" i="13"/>
  <c r="O409" i="13"/>
  <c r="AB426" i="13"/>
  <c r="AA426" i="13"/>
  <c r="X428" i="13"/>
  <c r="W428" i="13"/>
  <c r="L472" i="13"/>
  <c r="K472" i="13"/>
  <c r="AB472" i="13"/>
  <c r="AA472" i="13"/>
  <c r="X220" i="13"/>
  <c r="W220" i="13"/>
  <c r="L227" i="13"/>
  <c r="K227" i="13"/>
  <c r="T233" i="13"/>
  <c r="S233" i="13"/>
  <c r="AB239" i="13"/>
  <c r="AA239" i="13"/>
  <c r="P246" i="13"/>
  <c r="O246" i="13"/>
  <c r="X252" i="13"/>
  <c r="W252" i="13"/>
  <c r="L259" i="13"/>
  <c r="K259" i="13"/>
  <c r="AB269" i="13"/>
  <c r="AA269" i="13"/>
  <c r="AB276" i="13"/>
  <c r="AA276" i="13"/>
  <c r="X277" i="13"/>
  <c r="W277" i="13"/>
  <c r="P283" i="13"/>
  <c r="O283" i="13"/>
  <c r="L284" i="13"/>
  <c r="K284" i="13"/>
  <c r="P307" i="13"/>
  <c r="O307" i="13"/>
  <c r="L308" i="13"/>
  <c r="K308" i="13"/>
  <c r="L320" i="13"/>
  <c r="K320" i="13"/>
  <c r="AB320" i="13"/>
  <c r="AA320" i="13"/>
  <c r="T330" i="13"/>
  <c r="S330" i="13"/>
  <c r="L364" i="13"/>
  <c r="K364" i="13"/>
  <c r="AB376" i="13"/>
  <c r="AA376" i="13"/>
  <c r="X389" i="13"/>
  <c r="W389" i="13"/>
  <c r="O401" i="13"/>
  <c r="P401" i="13"/>
  <c r="W197" i="13"/>
  <c r="O199" i="13"/>
  <c r="AB199" i="13"/>
  <c r="AA199" i="13"/>
  <c r="L203" i="13"/>
  <c r="K203" i="13"/>
  <c r="P206" i="13"/>
  <c r="O206" i="13"/>
  <c r="T209" i="13"/>
  <c r="S209" i="13"/>
  <c r="X212" i="13"/>
  <c r="W212" i="13"/>
  <c r="AB215" i="13"/>
  <c r="AA215" i="13"/>
  <c r="S219" i="13"/>
  <c r="AA220" i="13"/>
  <c r="P222" i="13"/>
  <c r="O222" i="13"/>
  <c r="AA225" i="13"/>
  <c r="O227" i="13"/>
  <c r="X228" i="13"/>
  <c r="W228" i="13"/>
  <c r="O232" i="13"/>
  <c r="W233" i="13"/>
  <c r="L235" i="13"/>
  <c r="K235" i="13"/>
  <c r="W238" i="13"/>
  <c r="K240" i="13"/>
  <c r="T241" i="13"/>
  <c r="S241" i="13"/>
  <c r="K245" i="13"/>
  <c r="S246" i="13"/>
  <c r="AB247" i="13"/>
  <c r="AA247" i="13"/>
  <c r="S251" i="13"/>
  <c r="AA252" i="13"/>
  <c r="P254" i="13"/>
  <c r="O254" i="13"/>
  <c r="AA257" i="13"/>
  <c r="O259" i="13"/>
  <c r="X260" i="13"/>
  <c r="W260" i="13"/>
  <c r="P291" i="13"/>
  <c r="O291" i="13"/>
  <c r="L292" i="13"/>
  <c r="K292" i="13"/>
  <c r="X305" i="13"/>
  <c r="W305" i="13"/>
  <c r="T306" i="13"/>
  <c r="S306" i="13"/>
  <c r="T318" i="13"/>
  <c r="S318" i="13"/>
  <c r="P319" i="13"/>
  <c r="O319" i="13"/>
  <c r="AB360" i="13"/>
  <c r="AA360" i="13"/>
  <c r="T362" i="13"/>
  <c r="S362" i="13"/>
  <c r="P375" i="13"/>
  <c r="O375" i="13"/>
  <c r="L388" i="13"/>
  <c r="K388" i="13"/>
  <c r="O158" i="13"/>
  <c r="AA159" i="13"/>
  <c r="S161" i="13"/>
  <c r="K163" i="13"/>
  <c r="W164" i="13"/>
  <c r="O166" i="13"/>
  <c r="AA167" i="13"/>
  <c r="S169" i="13"/>
  <c r="K171" i="13"/>
  <c r="W172" i="13"/>
  <c r="O174" i="13"/>
  <c r="AA175" i="13"/>
  <c r="S177" i="13"/>
  <c r="K179" i="13"/>
  <c r="W180" i="13"/>
  <c r="O182" i="13"/>
  <c r="AA183" i="13"/>
  <c r="S185" i="13"/>
  <c r="K187" i="13"/>
  <c r="W188" i="13"/>
  <c r="O190" i="13"/>
  <c r="AA191" i="13"/>
  <c r="S193" i="13"/>
  <c r="K195" i="13"/>
  <c r="W196" i="13"/>
  <c r="O198" i="13"/>
  <c r="AA201" i="13"/>
  <c r="S202" i="13"/>
  <c r="K205" i="13"/>
  <c r="W205" i="13"/>
  <c r="O208" i="13"/>
  <c r="AA208" i="13"/>
  <c r="S211" i="13"/>
  <c r="K212" i="13"/>
  <c r="W214" i="13"/>
  <c r="O215" i="13"/>
  <c r="X216" i="13"/>
  <c r="W221" i="13"/>
  <c r="L223" i="13"/>
  <c r="K228" i="13"/>
  <c r="T229" i="13"/>
  <c r="S234" i="13"/>
  <c r="AB235" i="13"/>
  <c r="AA240" i="13"/>
  <c r="P242" i="13"/>
  <c r="O247" i="13"/>
  <c r="X248" i="13"/>
  <c r="W253" i="13"/>
  <c r="L255" i="13"/>
  <c r="K260" i="13"/>
  <c r="T261" i="13"/>
  <c r="X273" i="13"/>
  <c r="W273" i="13"/>
  <c r="P275" i="13"/>
  <c r="O275" i="13"/>
  <c r="L276" i="13"/>
  <c r="K276" i="13"/>
  <c r="T217" i="13"/>
  <c r="S217" i="13"/>
  <c r="AB223" i="13"/>
  <c r="AA223" i="13"/>
  <c r="P230" i="13"/>
  <c r="O230" i="13"/>
  <c r="X236" i="13"/>
  <c r="W236" i="13"/>
  <c r="L243" i="13"/>
  <c r="K243" i="13"/>
  <c r="T249" i="13"/>
  <c r="S249" i="13"/>
  <c r="AB255" i="13"/>
  <c r="AA255" i="13"/>
  <c r="P262" i="13"/>
  <c r="O262" i="13"/>
  <c r="P267" i="13"/>
  <c r="O267" i="13"/>
  <c r="L272" i="13"/>
  <c r="K272" i="13"/>
  <c r="T274" i="13"/>
  <c r="S274" i="13"/>
  <c r="L288" i="13"/>
  <c r="K288" i="13"/>
  <c r="T290" i="13"/>
  <c r="S290" i="13"/>
  <c r="T302" i="13"/>
  <c r="S302" i="13"/>
  <c r="P303" i="13"/>
  <c r="O303" i="13"/>
  <c r="P315" i="13"/>
  <c r="O315" i="13"/>
  <c r="L316" i="13"/>
  <c r="K316" i="13"/>
  <c r="X357" i="13"/>
  <c r="W357" i="13"/>
  <c r="L372" i="13"/>
  <c r="K372" i="13"/>
  <c r="AB384" i="13"/>
  <c r="AA384" i="13"/>
  <c r="L395" i="13"/>
  <c r="K395" i="13"/>
  <c r="AA216" i="13"/>
  <c r="P218" i="13"/>
  <c r="O223" i="13"/>
  <c r="X224" i="13"/>
  <c r="W229" i="13"/>
  <c r="L231" i="13"/>
  <c r="K236" i="13"/>
  <c r="T237" i="13"/>
  <c r="S242" i="13"/>
  <c r="AB243" i="13"/>
  <c r="AA248" i="13"/>
  <c r="P250" i="13"/>
  <c r="X265" i="13"/>
  <c r="W265" i="13"/>
  <c r="L268" i="13"/>
  <c r="K268" i="13"/>
  <c r="T270" i="13"/>
  <c r="S270" i="13"/>
  <c r="L280" i="13"/>
  <c r="K280" i="13"/>
  <c r="AB280" i="13"/>
  <c r="AA280" i="13"/>
  <c r="T286" i="13"/>
  <c r="S286" i="13"/>
  <c r="AB288" i="13"/>
  <c r="AA288" i="13"/>
  <c r="AB300" i="13"/>
  <c r="AA300" i="13"/>
  <c r="X301" i="13"/>
  <c r="W301" i="13"/>
  <c r="X313" i="13"/>
  <c r="W313" i="13"/>
  <c r="T314" i="13"/>
  <c r="S314" i="13"/>
  <c r="P327" i="13"/>
  <c r="O327" i="13"/>
  <c r="L356" i="13"/>
  <c r="K356" i="13"/>
  <c r="T370" i="13"/>
  <c r="S370" i="13"/>
  <c r="P383" i="13"/>
  <c r="O383" i="13"/>
  <c r="AB268" i="13"/>
  <c r="AA268" i="13"/>
  <c r="T278" i="13"/>
  <c r="S278" i="13"/>
  <c r="P279" i="13"/>
  <c r="O279" i="13"/>
  <c r="AB284" i="13"/>
  <c r="AA284" i="13"/>
  <c r="X285" i="13"/>
  <c r="W285" i="13"/>
  <c r="T294" i="13"/>
  <c r="S294" i="13"/>
  <c r="L296" i="13"/>
  <c r="K296" i="13"/>
  <c r="X297" i="13"/>
  <c r="W297" i="13"/>
  <c r="T298" i="13"/>
  <c r="S298" i="13"/>
  <c r="T310" i="13"/>
  <c r="S310" i="13"/>
  <c r="P311" i="13"/>
  <c r="O311" i="13"/>
  <c r="L324" i="13"/>
  <c r="K324" i="13"/>
  <c r="X333" i="13"/>
  <c r="W333" i="13"/>
  <c r="P367" i="13"/>
  <c r="O367" i="13"/>
  <c r="L380" i="13"/>
  <c r="K380" i="13"/>
  <c r="AB392" i="13"/>
  <c r="AA392" i="13"/>
  <c r="S263" i="13"/>
  <c r="K265" i="13"/>
  <c r="W266" i="13"/>
  <c r="P270" i="13"/>
  <c r="AB271" i="13"/>
  <c r="T273" i="13"/>
  <c r="AB292" i="13"/>
  <c r="AA292" i="13"/>
  <c r="X293" i="13"/>
  <c r="W293" i="13"/>
  <c r="P295" i="13"/>
  <c r="O295" i="13"/>
  <c r="AB296" i="13"/>
  <c r="AA296" i="13"/>
  <c r="AB308" i="13"/>
  <c r="AA308" i="13"/>
  <c r="X309" i="13"/>
  <c r="W309" i="13"/>
  <c r="X321" i="13"/>
  <c r="W321" i="13"/>
  <c r="T322" i="13"/>
  <c r="S322" i="13"/>
  <c r="L332" i="13"/>
  <c r="K332" i="13"/>
  <c r="X365" i="13"/>
  <c r="W365" i="13"/>
  <c r="T378" i="13"/>
  <c r="S378" i="13"/>
  <c r="P391" i="13"/>
  <c r="O391" i="13"/>
  <c r="X281" i="13"/>
  <c r="W281" i="13"/>
  <c r="T282" i="13"/>
  <c r="S282" i="13"/>
  <c r="X289" i="13"/>
  <c r="W289" i="13"/>
  <c r="L304" i="13"/>
  <c r="K304" i="13"/>
  <c r="AB304" i="13"/>
  <c r="AA304" i="13"/>
  <c r="AB316" i="13"/>
  <c r="AA316" i="13"/>
  <c r="X317" i="13"/>
  <c r="W317" i="13"/>
  <c r="AB328" i="13"/>
  <c r="AA328" i="13"/>
  <c r="P359" i="13"/>
  <c r="O359" i="13"/>
  <c r="X373" i="13"/>
  <c r="W373" i="13"/>
  <c r="T386" i="13"/>
  <c r="S386" i="13"/>
  <c r="AB399" i="13"/>
  <c r="AA399" i="13"/>
  <c r="T409" i="13"/>
  <c r="S409" i="13"/>
  <c r="AB410" i="13"/>
  <c r="AA410" i="13"/>
  <c r="P425" i="13"/>
  <c r="O425" i="13"/>
  <c r="L427" i="13"/>
  <c r="K427" i="13"/>
  <c r="X470" i="13"/>
  <c r="W470" i="13"/>
  <c r="X502" i="13"/>
  <c r="W502" i="13"/>
  <c r="W276" i="13"/>
  <c r="O278" i="13"/>
  <c r="AA279" i="13"/>
  <c r="S281" i="13"/>
  <c r="K283" i="13"/>
  <c r="W284" i="13"/>
  <c r="O286" i="13"/>
  <c r="AA287" i="13"/>
  <c r="S289" i="13"/>
  <c r="K291" i="13"/>
  <c r="W292" i="13"/>
  <c r="O294" i="13"/>
  <c r="AA295" i="13"/>
  <c r="S297" i="13"/>
  <c r="K299" i="13"/>
  <c r="W300" i="13"/>
  <c r="O302" i="13"/>
  <c r="AA303" i="13"/>
  <c r="S305" i="13"/>
  <c r="K307" i="13"/>
  <c r="W308" i="13"/>
  <c r="O310" i="13"/>
  <c r="AA311" i="13"/>
  <c r="S313" i="13"/>
  <c r="K315" i="13"/>
  <c r="W316" i="13"/>
  <c r="O318" i="13"/>
  <c r="AA319" i="13"/>
  <c r="S321" i="13"/>
  <c r="K323" i="13"/>
  <c r="W324" i="13"/>
  <c r="O326" i="13"/>
  <c r="AA327" i="13"/>
  <c r="S329" i="13"/>
  <c r="K331" i="13"/>
  <c r="W332" i="13"/>
  <c r="O334" i="13"/>
  <c r="K355" i="13"/>
  <c r="W356" i="13"/>
  <c r="O358" i="13"/>
  <c r="AA359" i="13"/>
  <c r="S361" i="13"/>
  <c r="K363" i="13"/>
  <c r="W364" i="13"/>
  <c r="O366" i="13"/>
  <c r="AA367" i="13"/>
  <c r="S369" i="13"/>
  <c r="K371" i="13"/>
  <c r="W372" i="13"/>
  <c r="O374" i="13"/>
  <c r="AA375" i="13"/>
  <c r="S377" i="13"/>
  <c r="K379" i="13"/>
  <c r="W380" i="13"/>
  <c r="O382" i="13"/>
  <c r="AA383" i="13"/>
  <c r="S385" i="13"/>
  <c r="K387" i="13"/>
  <c r="W388" i="13"/>
  <c r="O390" i="13"/>
  <c r="AA391" i="13"/>
  <c r="S393" i="13"/>
  <c r="O399" i="13"/>
  <c r="W400" i="13"/>
  <c r="T401" i="13"/>
  <c r="S401" i="13"/>
  <c r="L411" i="13"/>
  <c r="K411" i="13"/>
  <c r="T412" i="13"/>
  <c r="S412" i="13"/>
  <c r="X423" i="13"/>
  <c r="W423" i="13"/>
  <c r="T425" i="13"/>
  <c r="S425" i="13"/>
  <c r="X412" i="13"/>
  <c r="W412" i="13"/>
  <c r="L414" i="13"/>
  <c r="K414" i="13"/>
  <c r="X415" i="13"/>
  <c r="W415" i="13"/>
  <c r="P417" i="13"/>
  <c r="O417" i="13"/>
  <c r="L422" i="13"/>
  <c r="K422" i="13"/>
  <c r="AB423" i="13"/>
  <c r="AA423" i="13"/>
  <c r="P459" i="13"/>
  <c r="O459" i="13"/>
  <c r="L460" i="13"/>
  <c r="K460" i="13"/>
  <c r="S327" i="13"/>
  <c r="K329" i="13"/>
  <c r="W330" i="13"/>
  <c r="O332" i="13"/>
  <c r="AA333" i="13"/>
  <c r="S335" i="13"/>
  <c r="K337" i="13"/>
  <c r="W338" i="13"/>
  <c r="O340" i="13"/>
  <c r="AA341" i="13"/>
  <c r="S343" i="13"/>
  <c r="K345" i="13"/>
  <c r="W346" i="13"/>
  <c r="O348" i="13"/>
  <c r="AA349" i="13"/>
  <c r="S351" i="13"/>
  <c r="K353" i="13"/>
  <c r="W354" i="13"/>
  <c r="O356" i="13"/>
  <c r="AA357" i="13"/>
  <c r="S359" i="13"/>
  <c r="K361" i="13"/>
  <c r="W362" i="13"/>
  <c r="O364" i="13"/>
  <c r="AA365" i="13"/>
  <c r="S367" i="13"/>
  <c r="K369" i="13"/>
  <c r="W370" i="13"/>
  <c r="O372" i="13"/>
  <c r="AA373" i="13"/>
  <c r="S375" i="13"/>
  <c r="K377" i="13"/>
  <c r="W378" i="13"/>
  <c r="O380" i="13"/>
  <c r="AA381" i="13"/>
  <c r="S383" i="13"/>
  <c r="K385" i="13"/>
  <c r="W386" i="13"/>
  <c r="O388" i="13"/>
  <c r="AA389" i="13"/>
  <c r="S391" i="13"/>
  <c r="K393" i="13"/>
  <c r="X396" i="13"/>
  <c r="W396" i="13"/>
  <c r="AA400" i="13"/>
  <c r="AB402" i="13"/>
  <c r="P414" i="13"/>
  <c r="O414" i="13"/>
  <c r="AB415" i="13"/>
  <c r="AA415" i="13"/>
  <c r="T417" i="13"/>
  <c r="S417" i="13"/>
  <c r="AB418" i="13"/>
  <c r="AA418" i="13"/>
  <c r="T420" i="13"/>
  <c r="S420" i="13"/>
  <c r="P422" i="13"/>
  <c r="O422" i="13"/>
  <c r="O323" i="13"/>
  <c r="AA324" i="13"/>
  <c r="S326" i="13"/>
  <c r="K328" i="13"/>
  <c r="W329" i="13"/>
  <c r="O331" i="13"/>
  <c r="AA332" i="13"/>
  <c r="S334" i="13"/>
  <c r="K336" i="13"/>
  <c r="W337" i="13"/>
  <c r="O339" i="13"/>
  <c r="AA340" i="13"/>
  <c r="S342" i="13"/>
  <c r="K344" i="13"/>
  <c r="W345" i="13"/>
  <c r="O347" i="13"/>
  <c r="AA348" i="13"/>
  <c r="S350" i="13"/>
  <c r="K352" i="13"/>
  <c r="W353" i="13"/>
  <c r="O355" i="13"/>
  <c r="AA356" i="13"/>
  <c r="S358" i="13"/>
  <c r="K360" i="13"/>
  <c r="W361" i="13"/>
  <c r="O363" i="13"/>
  <c r="AA364" i="13"/>
  <c r="S366" i="13"/>
  <c r="K368" i="13"/>
  <c r="W369" i="13"/>
  <c r="O371" i="13"/>
  <c r="AA372" i="13"/>
  <c r="S374" i="13"/>
  <c r="K376" i="13"/>
  <c r="W377" i="13"/>
  <c r="O379" i="13"/>
  <c r="AA380" i="13"/>
  <c r="S382" i="13"/>
  <c r="K384" i="13"/>
  <c r="W385" i="13"/>
  <c r="O387" i="13"/>
  <c r="AA388" i="13"/>
  <c r="S390" i="13"/>
  <c r="K392" i="13"/>
  <c r="W393" i="13"/>
  <c r="S395" i="13"/>
  <c r="K396" i="13"/>
  <c r="L398" i="13"/>
  <c r="O402" i="13"/>
  <c r="L403" i="13"/>
  <c r="K403" i="13"/>
  <c r="T404" i="13"/>
  <c r="S404" i="13"/>
  <c r="L419" i="13"/>
  <c r="K419" i="13"/>
  <c r="X420" i="13"/>
  <c r="W420" i="13"/>
  <c r="X485" i="13"/>
  <c r="W485" i="13"/>
  <c r="W264" i="13"/>
  <c r="O266" i="13"/>
  <c r="K271" i="13"/>
  <c r="W272" i="13"/>
  <c r="AA275" i="13"/>
  <c r="S277" i="13"/>
  <c r="K279" i="13"/>
  <c r="W280" i="13"/>
  <c r="O282" i="13"/>
  <c r="AA283" i="13"/>
  <c r="S285" i="13"/>
  <c r="AA291" i="13"/>
  <c r="S293" i="13"/>
  <c r="O298" i="13"/>
  <c r="AA299" i="13"/>
  <c r="S301" i="13"/>
  <c r="K303" i="13"/>
  <c r="W304" i="13"/>
  <c r="O306" i="13"/>
  <c r="AA307" i="13"/>
  <c r="S309" i="13"/>
  <c r="K311" i="13"/>
  <c r="W312" i="13"/>
  <c r="O314" i="13"/>
  <c r="AA315" i="13"/>
  <c r="S317" i="13"/>
  <c r="K319" i="13"/>
  <c r="W320" i="13"/>
  <c r="O322" i="13"/>
  <c r="AA323" i="13"/>
  <c r="S325" i="13"/>
  <c r="K327" i="13"/>
  <c r="W328" i="13"/>
  <c r="O330" i="13"/>
  <c r="S397" i="13"/>
  <c r="P398" i="13"/>
  <c r="O398" i="13"/>
  <c r="X404" i="13"/>
  <c r="W404" i="13"/>
  <c r="L406" i="13"/>
  <c r="K406" i="13"/>
  <c r="T483" i="13"/>
  <c r="S483" i="13"/>
  <c r="P406" i="13"/>
  <c r="O406" i="13"/>
  <c r="X407" i="13"/>
  <c r="W407" i="13"/>
  <c r="T428" i="13"/>
  <c r="S428" i="13"/>
  <c r="L430" i="13"/>
  <c r="K430" i="13"/>
  <c r="X431" i="13"/>
  <c r="W431" i="13"/>
  <c r="P433" i="13"/>
  <c r="O433" i="13"/>
  <c r="AB434" i="13"/>
  <c r="AA434" i="13"/>
  <c r="T436" i="13"/>
  <c r="S436" i="13"/>
  <c r="L438" i="13"/>
  <c r="K438" i="13"/>
  <c r="X439" i="13"/>
  <c r="W439" i="13"/>
  <c r="P441" i="13"/>
  <c r="O441" i="13"/>
  <c r="AB442" i="13"/>
  <c r="AA442" i="13"/>
  <c r="T444" i="13"/>
  <c r="S444" i="13"/>
  <c r="L446" i="13"/>
  <c r="K446" i="13"/>
  <c r="X447" i="13"/>
  <c r="W447" i="13"/>
  <c r="P449" i="13"/>
  <c r="O449" i="13"/>
  <c r="AB450" i="13"/>
  <c r="AA450" i="13"/>
  <c r="T452" i="13"/>
  <c r="S452" i="13"/>
  <c r="T458" i="13"/>
  <c r="S458" i="13"/>
  <c r="T470" i="13"/>
  <c r="S470" i="13"/>
  <c r="P471" i="13"/>
  <c r="O471" i="13"/>
  <c r="L484" i="13"/>
  <c r="K484" i="13"/>
  <c r="P504" i="13"/>
  <c r="O504" i="13"/>
  <c r="AB460" i="13"/>
  <c r="AA460" i="13"/>
  <c r="X461" i="13"/>
  <c r="W461" i="13"/>
  <c r="X473" i="13"/>
  <c r="W473" i="13"/>
  <c r="T474" i="13"/>
  <c r="S474" i="13"/>
  <c r="P487" i="13"/>
  <c r="O487" i="13"/>
  <c r="L501" i="13"/>
  <c r="K501" i="13"/>
  <c r="T462" i="13"/>
  <c r="S462" i="13"/>
  <c r="P463" i="13"/>
  <c r="O463" i="13"/>
  <c r="P475" i="13"/>
  <c r="O475" i="13"/>
  <c r="L476" i="13"/>
  <c r="K476" i="13"/>
  <c r="AB488" i="13"/>
  <c r="AA488" i="13"/>
  <c r="T499" i="13"/>
  <c r="S499" i="13"/>
  <c r="L464" i="13"/>
  <c r="K464" i="13"/>
  <c r="AB464" i="13"/>
  <c r="AA464" i="13"/>
  <c r="AB476" i="13"/>
  <c r="AA476" i="13"/>
  <c r="X477" i="13"/>
  <c r="W477" i="13"/>
  <c r="T490" i="13"/>
  <c r="S490" i="13"/>
  <c r="L492" i="13"/>
  <c r="K492" i="13"/>
  <c r="AB497" i="13"/>
  <c r="AA497" i="13"/>
  <c r="O430" i="13"/>
  <c r="AA431" i="13"/>
  <c r="S433" i="13"/>
  <c r="K435" i="13"/>
  <c r="W436" i="13"/>
  <c r="O438" i="13"/>
  <c r="AA439" i="13"/>
  <c r="S441" i="13"/>
  <c r="K443" i="13"/>
  <c r="W444" i="13"/>
  <c r="O446" i="13"/>
  <c r="AA447" i="13"/>
  <c r="S449" i="13"/>
  <c r="K451" i="13"/>
  <c r="W452" i="13"/>
  <c r="W455" i="13"/>
  <c r="O456" i="13"/>
  <c r="AB456" i="13"/>
  <c r="W462" i="13"/>
  <c r="X465" i="13"/>
  <c r="W465" i="13"/>
  <c r="T466" i="13"/>
  <c r="S466" i="13"/>
  <c r="S475" i="13"/>
  <c r="T478" i="13"/>
  <c r="S478" i="13"/>
  <c r="P479" i="13"/>
  <c r="O479" i="13"/>
  <c r="O488" i="13"/>
  <c r="P496" i="13"/>
  <c r="O496" i="13"/>
  <c r="L509" i="13"/>
  <c r="K509" i="13"/>
  <c r="AA414" i="13"/>
  <c r="S416" i="13"/>
  <c r="W419" i="13"/>
  <c r="O421" i="13"/>
  <c r="AA422" i="13"/>
  <c r="S424" i="13"/>
  <c r="K426" i="13"/>
  <c r="W427" i="13"/>
  <c r="P467" i="13"/>
  <c r="O467" i="13"/>
  <c r="L468" i="13"/>
  <c r="K468" i="13"/>
  <c r="AB480" i="13"/>
  <c r="AA480" i="13"/>
  <c r="AA489" i="13"/>
  <c r="X494" i="13"/>
  <c r="W494" i="13"/>
  <c r="T507" i="13"/>
  <c r="S507" i="13"/>
  <c r="X510" i="13"/>
  <c r="W510" i="13"/>
  <c r="AA453" i="13"/>
  <c r="T454" i="13"/>
  <c r="K457" i="13"/>
  <c r="X457" i="13"/>
  <c r="AA465" i="13"/>
  <c r="AB468" i="13"/>
  <c r="AA468" i="13"/>
  <c r="X469" i="13"/>
  <c r="W469" i="13"/>
  <c r="W478" i="13"/>
  <c r="T482" i="13"/>
  <c r="S482" i="13"/>
  <c r="S491" i="13"/>
  <c r="K493" i="13"/>
  <c r="AB505" i="13"/>
  <c r="AA505" i="13"/>
  <c r="AB526" i="13"/>
  <c r="AA526" i="13"/>
  <c r="X539" i="13"/>
  <c r="W539" i="13"/>
  <c r="T552" i="13"/>
  <c r="S552" i="13"/>
  <c r="P565" i="13"/>
  <c r="O565" i="13"/>
  <c r="P580" i="13"/>
  <c r="O580" i="13"/>
  <c r="L630" i="13"/>
  <c r="K630" i="13"/>
  <c r="W512" i="13"/>
  <c r="AA513" i="13"/>
  <c r="AB515" i="13"/>
  <c r="T522" i="13"/>
  <c r="T528" i="13"/>
  <c r="S528" i="13"/>
  <c r="AA529" i="13"/>
  <c r="P535" i="13"/>
  <c r="P541" i="13"/>
  <c r="O541" i="13"/>
  <c r="W542" i="13"/>
  <c r="L548" i="13"/>
  <c r="L554" i="13"/>
  <c r="K554" i="13"/>
  <c r="S555" i="13"/>
  <c r="AB560" i="13"/>
  <c r="AB566" i="13"/>
  <c r="AA566" i="13"/>
  <c r="O568" i="13"/>
  <c r="L572" i="13"/>
  <c r="O577" i="13"/>
  <c r="P577" i="13"/>
  <c r="S580" i="13"/>
  <c r="T580" i="13"/>
  <c r="W493" i="13"/>
  <c r="O495" i="13"/>
  <c r="AA496" i="13"/>
  <c r="S498" i="13"/>
  <c r="K500" i="13"/>
  <c r="W501" i="13"/>
  <c r="O503" i="13"/>
  <c r="AA504" i="13"/>
  <c r="S506" i="13"/>
  <c r="K508" i="13"/>
  <c r="W509" i="13"/>
  <c r="T511" i="13"/>
  <c r="X514" i="13"/>
  <c r="O517" i="13"/>
  <c r="W518" i="13"/>
  <c r="L524" i="13"/>
  <c r="L530" i="13"/>
  <c r="K530" i="13"/>
  <c r="S531" i="13"/>
  <c r="AB536" i="13"/>
  <c r="AB542" i="13"/>
  <c r="AA542" i="13"/>
  <c r="O544" i="13"/>
  <c r="X549" i="13"/>
  <c r="X555" i="13"/>
  <c r="W555" i="13"/>
  <c r="K557" i="13"/>
  <c r="T562" i="13"/>
  <c r="T568" i="13"/>
  <c r="S568" i="13"/>
  <c r="AA569" i="13"/>
  <c r="X575" i="13"/>
  <c r="AB518" i="13"/>
  <c r="AA518" i="13"/>
  <c r="X531" i="13"/>
  <c r="W531" i="13"/>
  <c r="T544" i="13"/>
  <c r="S544" i="13"/>
  <c r="P557" i="13"/>
  <c r="O557" i="13"/>
  <c r="L570" i="13"/>
  <c r="K570" i="13"/>
  <c r="AB512" i="13"/>
  <c r="T517" i="13"/>
  <c r="T520" i="13"/>
  <c r="S520" i="13"/>
  <c r="P527" i="13"/>
  <c r="P533" i="13"/>
  <c r="O533" i="13"/>
  <c r="W534" i="13"/>
  <c r="L540" i="13"/>
  <c r="L546" i="13"/>
  <c r="K546" i="13"/>
  <c r="S547" i="13"/>
  <c r="AB552" i="13"/>
  <c r="AB558" i="13"/>
  <c r="AA558" i="13"/>
  <c r="O560" i="13"/>
  <c r="X565" i="13"/>
  <c r="X571" i="13"/>
  <c r="W571" i="13"/>
  <c r="W573" i="13"/>
  <c r="L522" i="13"/>
  <c r="K522" i="13"/>
  <c r="AB534" i="13"/>
  <c r="AA534" i="13"/>
  <c r="X547" i="13"/>
  <c r="W547" i="13"/>
  <c r="T560" i="13"/>
  <c r="S560" i="13"/>
  <c r="K480" i="13"/>
  <c r="W481" i="13"/>
  <c r="O483" i="13"/>
  <c r="AA484" i="13"/>
  <c r="S486" i="13"/>
  <c r="K488" i="13"/>
  <c r="W489" i="13"/>
  <c r="O491" i="13"/>
  <c r="AA492" i="13"/>
  <c r="S494" i="13"/>
  <c r="K496" i="13"/>
  <c r="W497" i="13"/>
  <c r="O499" i="13"/>
  <c r="AA500" i="13"/>
  <c r="S502" i="13"/>
  <c r="K504" i="13"/>
  <c r="W505" i="13"/>
  <c r="O507" i="13"/>
  <c r="AA508" i="13"/>
  <c r="L513" i="13"/>
  <c r="X517" i="13"/>
  <c r="X523" i="13"/>
  <c r="W523" i="13"/>
  <c r="K525" i="13"/>
  <c r="T530" i="13"/>
  <c r="T536" i="13"/>
  <c r="S536" i="13"/>
  <c r="AA537" i="13"/>
  <c r="P543" i="13"/>
  <c r="P549" i="13"/>
  <c r="O549" i="13"/>
  <c r="W550" i="13"/>
  <c r="L556" i="13"/>
  <c r="L562" i="13"/>
  <c r="K562" i="13"/>
  <c r="S563" i="13"/>
  <c r="AB568" i="13"/>
  <c r="X581" i="13"/>
  <c r="W581" i="13"/>
  <c r="AB621" i="13"/>
  <c r="AA621" i="13"/>
  <c r="S512" i="13"/>
  <c r="W515" i="13"/>
  <c r="AB517" i="13"/>
  <c r="AA517" i="13"/>
  <c r="P519" i="13"/>
  <c r="P525" i="13"/>
  <c r="O525" i="13"/>
  <c r="W526" i="13"/>
  <c r="L532" i="13"/>
  <c r="L538" i="13"/>
  <c r="K538" i="13"/>
  <c r="S539" i="13"/>
  <c r="AB544" i="13"/>
  <c r="AB550" i="13"/>
  <c r="AA550" i="13"/>
  <c r="O552" i="13"/>
  <c r="X557" i="13"/>
  <c r="X563" i="13"/>
  <c r="W563" i="13"/>
  <c r="K565" i="13"/>
  <c r="T570" i="13"/>
  <c r="L580" i="13"/>
  <c r="K580" i="13"/>
  <c r="L582" i="13"/>
  <c r="K582" i="13"/>
  <c r="X583" i="13"/>
  <c r="W583" i="13"/>
  <c r="P585" i="13"/>
  <c r="O585" i="13"/>
  <c r="AB586" i="13"/>
  <c r="AA586" i="13"/>
  <c r="T588" i="13"/>
  <c r="S588" i="13"/>
  <c r="L590" i="13"/>
  <c r="K590" i="13"/>
  <c r="X591" i="13"/>
  <c r="W591" i="13"/>
  <c r="P593" i="13"/>
  <c r="O593" i="13"/>
  <c r="AB594" i="13"/>
  <c r="AA594" i="13"/>
  <c r="T596" i="13"/>
  <c r="S596" i="13"/>
  <c r="L598" i="13"/>
  <c r="K598" i="13"/>
  <c r="X599" i="13"/>
  <c r="W599" i="13"/>
  <c r="P601" i="13"/>
  <c r="O601" i="13"/>
  <c r="AB602" i="13"/>
  <c r="AA602" i="13"/>
  <c r="T604" i="13"/>
  <c r="S604" i="13"/>
  <c r="L606" i="13"/>
  <c r="K606" i="13"/>
  <c r="X607" i="13"/>
  <c r="W607" i="13"/>
  <c r="P609" i="13"/>
  <c r="O609" i="13"/>
  <c r="AB610" i="13"/>
  <c r="AA610" i="13"/>
  <c r="T612" i="13"/>
  <c r="S612" i="13"/>
  <c r="L614" i="13"/>
  <c r="K614" i="13"/>
  <c r="X615" i="13"/>
  <c r="W615" i="13"/>
  <c r="P617" i="13"/>
  <c r="O617" i="13"/>
  <c r="AB618" i="13"/>
  <c r="AA618" i="13"/>
  <c r="T620" i="13"/>
  <c r="S620" i="13"/>
  <c r="L632" i="13"/>
  <c r="T638" i="13"/>
  <c r="S638" i="13"/>
  <c r="S519" i="13"/>
  <c r="K521" i="13"/>
  <c r="W522" i="13"/>
  <c r="O524" i="13"/>
  <c r="AA525" i="13"/>
  <c r="S527" i="13"/>
  <c r="K529" i="13"/>
  <c r="W530" i="13"/>
  <c r="O532" i="13"/>
  <c r="AA533" i="13"/>
  <c r="S535" i="13"/>
  <c r="K537" i="13"/>
  <c r="W538" i="13"/>
  <c r="O540" i="13"/>
  <c r="AA541" i="13"/>
  <c r="S543" i="13"/>
  <c r="K545" i="13"/>
  <c r="W546" i="13"/>
  <c r="O548" i="13"/>
  <c r="AA549" i="13"/>
  <c r="S551" i="13"/>
  <c r="K553" i="13"/>
  <c r="W554" i="13"/>
  <c r="O556" i="13"/>
  <c r="AA557" i="13"/>
  <c r="S559" i="13"/>
  <c r="K561" i="13"/>
  <c r="W562" i="13"/>
  <c r="O564" i="13"/>
  <c r="AA565" i="13"/>
  <c r="S567" i="13"/>
  <c r="K569" i="13"/>
  <c r="W570" i="13"/>
  <c r="O572" i="13"/>
  <c r="O575" i="13"/>
  <c r="L576" i="13"/>
  <c r="T630" i="13"/>
  <c r="AB576" i="13"/>
  <c r="AA576" i="13"/>
  <c r="AB628" i="13"/>
  <c r="AB636" i="13"/>
  <c r="AA636" i="13"/>
  <c r="T578" i="13"/>
  <c r="S578" i="13"/>
  <c r="T622" i="13"/>
  <c r="L624" i="13"/>
  <c r="X625" i="13"/>
  <c r="P627" i="13"/>
  <c r="S631" i="13"/>
  <c r="X631" i="13"/>
  <c r="W631" i="13"/>
  <c r="P635" i="13"/>
  <c r="O635" i="13"/>
  <c r="X623" i="13"/>
  <c r="W623" i="13"/>
  <c r="P625" i="13"/>
  <c r="O625" i="13"/>
  <c r="AB626" i="13"/>
  <c r="AA626" i="13"/>
  <c r="T628" i="13"/>
  <c r="S628" i="13"/>
  <c r="X633" i="13"/>
  <c r="W633" i="13"/>
  <c r="L622" i="13"/>
  <c r="K622" i="13"/>
  <c r="L640" i="13"/>
  <c r="K640" i="13"/>
  <c r="O633" i="13"/>
  <c r="AA634" i="13"/>
  <c r="S636" i="13"/>
  <c r="K638" i="13"/>
  <c r="W639" i="13"/>
  <c r="O583" i="13"/>
  <c r="AA584" i="13"/>
  <c r="S586" i="13"/>
  <c r="K588" i="13"/>
  <c r="W589" i="13"/>
  <c r="O591" i="13"/>
  <c r="AA592" i="13"/>
  <c r="S594" i="13"/>
  <c r="K596" i="13"/>
  <c r="W597" i="13"/>
  <c r="O599" i="13"/>
  <c r="AA600" i="13"/>
  <c r="S602" i="13"/>
  <c r="K604" i="13"/>
  <c r="W605" i="13"/>
  <c r="O607" i="13"/>
  <c r="AA608" i="13"/>
  <c r="S610" i="13"/>
  <c r="K612" i="13"/>
  <c r="W613" i="13"/>
  <c r="O615" i="13"/>
  <c r="AA616" i="13"/>
  <c r="S618" i="13"/>
  <c r="K620" i="13"/>
  <c r="W621" i="13"/>
  <c r="O623" i="13"/>
  <c r="AA624" i="13"/>
  <c r="S626" i="13"/>
  <c r="K628" i="13"/>
  <c r="W629" i="13"/>
  <c r="O631" i="13"/>
  <c r="AA632" i="13"/>
  <c r="S634" i="13"/>
  <c r="K636" i="13"/>
  <c r="W637" i="13"/>
  <c r="O639" i="13"/>
  <c r="AA640" i="13"/>
  <c r="T9" i="13" l="1"/>
  <c r="T3" i="13"/>
  <c r="K3" i="12"/>
  <c r="K4" i="12" s="1"/>
  <c r="P3" i="12"/>
  <c r="P9" i="12"/>
  <c r="O9" i="11"/>
  <c r="O10" i="11" s="1"/>
  <c r="AB9" i="11"/>
  <c r="AB3" i="11"/>
  <c r="K7" i="9"/>
  <c r="K8" i="9" s="1"/>
  <c r="S9" i="10"/>
  <c r="S10" i="10" s="1"/>
  <c r="S3" i="13"/>
  <c r="S4" i="13" s="1"/>
  <c r="S9" i="13"/>
  <c r="S10" i="13" s="1"/>
  <c r="AA9" i="11"/>
  <c r="AA10" i="11" s="1"/>
  <c r="AA3" i="11"/>
  <c r="AA4" i="11" s="1"/>
  <c r="P3" i="13"/>
  <c r="P9" i="13"/>
  <c r="W9" i="12"/>
  <c r="W10" i="12" s="1"/>
  <c r="AB3" i="12"/>
  <c r="K9" i="11"/>
  <c r="K10" i="11" s="1"/>
  <c r="W3" i="11"/>
  <c r="W4" i="11" s="1"/>
  <c r="W9" i="11"/>
  <c r="W10" i="11" s="1"/>
  <c r="S7" i="9"/>
  <c r="S8" i="9" s="1"/>
  <c r="O3" i="13"/>
  <c r="O4" i="13" s="1"/>
  <c r="O9" i="13"/>
  <c r="O10" i="13" s="1"/>
  <c r="X9" i="12"/>
  <c r="O3" i="12"/>
  <c r="O4" i="12" s="1"/>
  <c r="O9" i="12"/>
  <c r="O10" i="12" s="1"/>
  <c r="L9" i="11"/>
  <c r="X9" i="11"/>
  <c r="X3" i="11"/>
  <c r="X3" i="10"/>
  <c r="X9" i="10"/>
  <c r="T3" i="10"/>
  <c r="S3" i="12"/>
  <c r="S4" i="12" s="1"/>
  <c r="S9" i="12"/>
  <c r="S10" i="12" s="1"/>
  <c r="T9" i="11"/>
  <c r="T3" i="11"/>
  <c r="AA3" i="10"/>
  <c r="AA4" i="10" s="1"/>
  <c r="AA9" i="10"/>
  <c r="AA10" i="10" s="1"/>
  <c r="L9" i="10"/>
  <c r="L3" i="10"/>
  <c r="O3" i="10"/>
  <c r="O4" i="10" s="1"/>
  <c r="O9" i="10"/>
  <c r="O10" i="10" s="1"/>
  <c r="AB9" i="10"/>
  <c r="AA3" i="12"/>
  <c r="AA4" i="12" s="1"/>
  <c r="AA9" i="12"/>
  <c r="AA10" i="12" s="1"/>
  <c r="T9" i="12"/>
  <c r="T3" i="12"/>
  <c r="W9" i="10"/>
  <c r="W10" i="10" s="1"/>
  <c r="W3" i="10"/>
  <c r="W4" i="10" s="1"/>
  <c r="K9" i="13"/>
  <c r="K10" i="13" s="1"/>
  <c r="K3" i="13"/>
  <c r="K4" i="13" s="1"/>
  <c r="W3" i="12"/>
  <c r="W4" i="12" s="1"/>
  <c r="P3" i="11"/>
  <c r="K9" i="10"/>
  <c r="K10" i="10" s="1"/>
  <c r="K3" i="10"/>
  <c r="K4" i="10" s="1"/>
  <c r="P9" i="10"/>
  <c r="X3" i="13"/>
  <c r="AA9" i="13"/>
  <c r="AA10" i="13" s="1"/>
  <c r="S3" i="11"/>
  <c r="S4" i="11" s="1"/>
  <c r="AB641" i="7" l="1"/>
  <c r="AA641" i="7"/>
  <c r="Z641" i="7"/>
  <c r="V641" i="7"/>
  <c r="X641" i="7" s="1"/>
  <c r="R641" i="7"/>
  <c r="P641" i="7"/>
  <c r="O641" i="7"/>
  <c r="N641" i="7"/>
  <c r="L641" i="7"/>
  <c r="K641" i="7"/>
  <c r="J641" i="7"/>
  <c r="Z640" i="7"/>
  <c r="AB640" i="7" s="1"/>
  <c r="V640" i="7"/>
  <c r="T640" i="7"/>
  <c r="S640" i="7"/>
  <c r="R640" i="7"/>
  <c r="P640" i="7"/>
  <c r="O640" i="7"/>
  <c r="N640" i="7"/>
  <c r="J640" i="7"/>
  <c r="L640" i="7" s="1"/>
  <c r="Z639" i="7"/>
  <c r="X639" i="7"/>
  <c r="W639" i="7"/>
  <c r="V639" i="7"/>
  <c r="T639" i="7"/>
  <c r="S639" i="7"/>
  <c r="R639" i="7"/>
  <c r="O639" i="7"/>
  <c r="N639" i="7"/>
  <c r="P639" i="7" s="1"/>
  <c r="J639" i="7"/>
  <c r="AB638" i="7"/>
  <c r="AA638" i="7"/>
  <c r="Z638" i="7"/>
  <c r="X638" i="7"/>
  <c r="W638" i="7"/>
  <c r="V638" i="7"/>
  <c r="R638" i="7"/>
  <c r="N638" i="7"/>
  <c r="L638" i="7"/>
  <c r="K638" i="7"/>
  <c r="J638" i="7"/>
  <c r="AB637" i="7"/>
  <c r="AA637" i="7"/>
  <c r="Z637" i="7"/>
  <c r="W637" i="7"/>
  <c r="V637" i="7"/>
  <c r="X637" i="7" s="1"/>
  <c r="R637" i="7"/>
  <c r="P637" i="7"/>
  <c r="O637" i="7"/>
  <c r="N637" i="7"/>
  <c r="L637" i="7"/>
  <c r="K637" i="7"/>
  <c r="J637" i="7"/>
  <c r="AA636" i="7"/>
  <c r="Z636" i="7"/>
  <c r="AB636" i="7" s="1"/>
  <c r="V636" i="7"/>
  <c r="T636" i="7"/>
  <c r="S636" i="7"/>
  <c r="R636" i="7"/>
  <c r="P636" i="7"/>
  <c r="O636" i="7"/>
  <c r="N636" i="7"/>
  <c r="J636" i="7"/>
  <c r="L636" i="7" s="1"/>
  <c r="Z635" i="7"/>
  <c r="X635" i="7"/>
  <c r="W635" i="7"/>
  <c r="V635" i="7"/>
  <c r="T635" i="7"/>
  <c r="S635" i="7"/>
  <c r="R635" i="7"/>
  <c r="O635" i="7"/>
  <c r="N635" i="7"/>
  <c r="P635" i="7" s="1"/>
  <c r="J635" i="7"/>
  <c r="AB634" i="7"/>
  <c r="AA634" i="7"/>
  <c r="Z634" i="7"/>
  <c r="X634" i="7"/>
  <c r="W634" i="7"/>
  <c r="V634" i="7"/>
  <c r="R634" i="7"/>
  <c r="T634" i="7" s="1"/>
  <c r="P634" i="7"/>
  <c r="N634" i="7"/>
  <c r="O634" i="7" s="1"/>
  <c r="L634" i="7"/>
  <c r="K634" i="7"/>
  <c r="J634" i="7"/>
  <c r="Z633" i="7"/>
  <c r="AB633" i="7" s="1"/>
  <c r="W633" i="7"/>
  <c r="V633" i="7"/>
  <c r="X633" i="7" s="1"/>
  <c r="T633" i="7"/>
  <c r="R633" i="7"/>
  <c r="S633" i="7" s="1"/>
  <c r="P633" i="7"/>
  <c r="O633" i="7"/>
  <c r="N633" i="7"/>
  <c r="L633" i="7"/>
  <c r="K633" i="7"/>
  <c r="J633" i="7"/>
  <c r="AA632" i="7"/>
  <c r="Z632" i="7"/>
  <c r="AB632" i="7" s="1"/>
  <c r="V632" i="7"/>
  <c r="W632" i="7" s="1"/>
  <c r="T632" i="7"/>
  <c r="S632" i="7"/>
  <c r="R632" i="7"/>
  <c r="O632" i="7"/>
  <c r="N632" i="7"/>
  <c r="P632" i="7" s="1"/>
  <c r="J632" i="7"/>
  <c r="L632" i="7" s="1"/>
  <c r="Z631" i="7"/>
  <c r="AA631" i="7" s="1"/>
  <c r="X631" i="7"/>
  <c r="W631" i="7"/>
  <c r="V631" i="7"/>
  <c r="T631" i="7"/>
  <c r="R631" i="7"/>
  <c r="S631" i="7" s="1"/>
  <c r="N631" i="7"/>
  <c r="P631" i="7" s="1"/>
  <c r="L631" i="7"/>
  <c r="J631" i="7"/>
  <c r="K631" i="7" s="1"/>
  <c r="AB630" i="7"/>
  <c r="AA630" i="7"/>
  <c r="Z630" i="7"/>
  <c r="V630" i="7"/>
  <c r="X630" i="7" s="1"/>
  <c r="S630" i="7"/>
  <c r="R630" i="7"/>
  <c r="T630" i="7" s="1"/>
  <c r="P630" i="7"/>
  <c r="N630" i="7"/>
  <c r="O630" i="7" s="1"/>
  <c r="L630" i="7"/>
  <c r="K630" i="7"/>
  <c r="J630" i="7"/>
  <c r="AB629" i="7"/>
  <c r="AA629" i="7"/>
  <c r="Z629" i="7"/>
  <c r="W629" i="7"/>
  <c r="V629" i="7"/>
  <c r="X629" i="7" s="1"/>
  <c r="R629" i="7"/>
  <c r="S629" i="7" s="1"/>
  <c r="P629" i="7"/>
  <c r="O629" i="7"/>
  <c r="N629" i="7"/>
  <c r="K629" i="7"/>
  <c r="J629" i="7"/>
  <c r="L629" i="7" s="1"/>
  <c r="Z628" i="7"/>
  <c r="AB628" i="7" s="1"/>
  <c r="V628" i="7"/>
  <c r="W628" i="7" s="1"/>
  <c r="T628" i="7"/>
  <c r="S628" i="7"/>
  <c r="R628" i="7"/>
  <c r="P628" i="7"/>
  <c r="N628" i="7"/>
  <c r="O628" i="7" s="1"/>
  <c r="J628" i="7"/>
  <c r="L628" i="7" s="1"/>
  <c r="AB627" i="7"/>
  <c r="Z627" i="7"/>
  <c r="AA627" i="7" s="1"/>
  <c r="X627" i="7"/>
  <c r="W627" i="7"/>
  <c r="V627" i="7"/>
  <c r="R627" i="7"/>
  <c r="T627" i="7" s="1"/>
  <c r="O627" i="7"/>
  <c r="N627" i="7"/>
  <c r="P627" i="7" s="1"/>
  <c r="L627" i="7"/>
  <c r="J627" i="7"/>
  <c r="K627" i="7" s="1"/>
  <c r="AB626" i="7"/>
  <c r="AA626" i="7"/>
  <c r="Z626" i="7"/>
  <c r="X626" i="7"/>
  <c r="W626" i="7"/>
  <c r="V626" i="7"/>
  <c r="S626" i="7"/>
  <c r="R626" i="7"/>
  <c r="T626" i="7" s="1"/>
  <c r="N626" i="7"/>
  <c r="O626" i="7" s="1"/>
  <c r="L626" i="7"/>
  <c r="K626" i="7"/>
  <c r="J626" i="7"/>
  <c r="AA625" i="7"/>
  <c r="Z625" i="7"/>
  <c r="AB625" i="7" s="1"/>
  <c r="V625" i="7"/>
  <c r="X625" i="7" s="1"/>
  <c r="R625" i="7"/>
  <c r="S625" i="7" s="1"/>
  <c r="P625" i="7"/>
  <c r="O625" i="7"/>
  <c r="N625" i="7"/>
  <c r="L625" i="7"/>
  <c r="J625" i="7"/>
  <c r="K625" i="7" s="1"/>
  <c r="Z624" i="7"/>
  <c r="AB624" i="7" s="1"/>
  <c r="X624" i="7"/>
  <c r="V624" i="7"/>
  <c r="W624" i="7" s="1"/>
  <c r="T624" i="7"/>
  <c r="S624" i="7"/>
  <c r="R624" i="7"/>
  <c r="N624" i="7"/>
  <c r="P624" i="7" s="1"/>
  <c r="K624" i="7"/>
  <c r="J624" i="7"/>
  <c r="L624" i="7" s="1"/>
  <c r="AB623" i="7"/>
  <c r="Z623" i="7"/>
  <c r="AA623" i="7" s="1"/>
  <c r="X623" i="7"/>
  <c r="W623" i="7"/>
  <c r="V623" i="7"/>
  <c r="T623" i="7"/>
  <c r="S623" i="7"/>
  <c r="R623" i="7"/>
  <c r="N623" i="7"/>
  <c r="P623" i="7" s="1"/>
  <c r="J623" i="7"/>
  <c r="K623" i="7" s="1"/>
  <c r="AB622" i="7"/>
  <c r="AA622" i="7"/>
  <c r="Z622" i="7"/>
  <c r="V622" i="7"/>
  <c r="R622" i="7"/>
  <c r="T622" i="7" s="1"/>
  <c r="N622" i="7"/>
  <c r="O622" i="7" s="1"/>
  <c r="L622" i="7"/>
  <c r="K622" i="7"/>
  <c r="J622" i="7"/>
  <c r="AB621" i="7"/>
  <c r="Z621" i="7"/>
  <c r="AA621" i="7" s="1"/>
  <c r="V621" i="7"/>
  <c r="X621" i="7" s="1"/>
  <c r="T621" i="7"/>
  <c r="R621" i="7"/>
  <c r="S621" i="7" s="1"/>
  <c r="P621" i="7"/>
  <c r="O621" i="7"/>
  <c r="N621" i="7"/>
  <c r="J621" i="7"/>
  <c r="L621" i="7" s="1"/>
  <c r="AA620" i="7"/>
  <c r="Z620" i="7"/>
  <c r="AB620" i="7" s="1"/>
  <c r="V620" i="7"/>
  <c r="W620" i="7" s="1"/>
  <c r="T620" i="7"/>
  <c r="S620" i="7"/>
  <c r="R620" i="7"/>
  <c r="P620" i="7"/>
  <c r="O620" i="7"/>
  <c r="N620" i="7"/>
  <c r="J620" i="7"/>
  <c r="L620" i="7" s="1"/>
  <c r="Z619" i="7"/>
  <c r="AA619" i="7" s="1"/>
  <c r="X619" i="7"/>
  <c r="W619" i="7"/>
  <c r="V619" i="7"/>
  <c r="R619" i="7"/>
  <c r="N619" i="7"/>
  <c r="P619" i="7" s="1"/>
  <c r="J619" i="7"/>
  <c r="K619" i="7" s="1"/>
  <c r="AB618" i="7"/>
  <c r="AA618" i="7"/>
  <c r="Z618" i="7"/>
  <c r="X618" i="7"/>
  <c r="V618" i="7"/>
  <c r="W618" i="7" s="1"/>
  <c r="R618" i="7"/>
  <c r="T618" i="7" s="1"/>
  <c r="P618" i="7"/>
  <c r="N618" i="7"/>
  <c r="O618" i="7" s="1"/>
  <c r="L618" i="7"/>
  <c r="K618" i="7"/>
  <c r="J618" i="7"/>
  <c r="Z617" i="7"/>
  <c r="AB617" i="7" s="1"/>
  <c r="W617" i="7"/>
  <c r="V617" i="7"/>
  <c r="X617" i="7" s="1"/>
  <c r="R617" i="7"/>
  <c r="P617" i="7"/>
  <c r="O617" i="7"/>
  <c r="N617" i="7"/>
  <c r="L617" i="7"/>
  <c r="K617" i="7"/>
  <c r="J617" i="7"/>
  <c r="Z616" i="7"/>
  <c r="V616" i="7"/>
  <c r="W616" i="7" s="1"/>
  <c r="T616" i="7"/>
  <c r="S616" i="7"/>
  <c r="R616" i="7"/>
  <c r="N616" i="7"/>
  <c r="J616" i="7"/>
  <c r="L616" i="7" s="1"/>
  <c r="Z615" i="7"/>
  <c r="AA615" i="7" s="1"/>
  <c r="X615" i="7"/>
  <c r="W615" i="7"/>
  <c r="V615" i="7"/>
  <c r="T615" i="7"/>
  <c r="R615" i="7"/>
  <c r="S615" i="7" s="1"/>
  <c r="N615" i="7"/>
  <c r="P615" i="7" s="1"/>
  <c r="L615" i="7"/>
  <c r="J615" i="7"/>
  <c r="K615" i="7" s="1"/>
  <c r="AB614" i="7"/>
  <c r="AA614" i="7"/>
  <c r="Z614" i="7"/>
  <c r="V614" i="7"/>
  <c r="X614" i="7" s="1"/>
  <c r="S614" i="7"/>
  <c r="R614" i="7"/>
  <c r="T614" i="7" s="1"/>
  <c r="N614" i="7"/>
  <c r="L614" i="7"/>
  <c r="K614" i="7"/>
  <c r="J614" i="7"/>
  <c r="AB613" i="7"/>
  <c r="AA613" i="7"/>
  <c r="Z613" i="7"/>
  <c r="V613" i="7"/>
  <c r="R613" i="7"/>
  <c r="S613" i="7" s="1"/>
  <c r="P613" i="7"/>
  <c r="O613" i="7"/>
  <c r="N613" i="7"/>
  <c r="J613" i="7"/>
  <c r="Z612" i="7"/>
  <c r="AB612" i="7" s="1"/>
  <c r="V612" i="7"/>
  <c r="W612" i="7" s="1"/>
  <c r="T612" i="7"/>
  <c r="S612" i="7"/>
  <c r="R612" i="7"/>
  <c r="P612" i="7"/>
  <c r="N612" i="7"/>
  <c r="O612" i="7" s="1"/>
  <c r="J612" i="7"/>
  <c r="L612" i="7" s="1"/>
  <c r="AB611" i="7"/>
  <c r="Z611" i="7"/>
  <c r="AA611" i="7" s="1"/>
  <c r="X611" i="7"/>
  <c r="W611" i="7"/>
  <c r="V611" i="7"/>
  <c r="R611" i="7"/>
  <c r="T611" i="7" s="1"/>
  <c r="O611" i="7"/>
  <c r="N611" i="7"/>
  <c r="P611" i="7" s="1"/>
  <c r="J611" i="7"/>
  <c r="AB610" i="7"/>
  <c r="AA610" i="7"/>
  <c r="Z610" i="7"/>
  <c r="X610" i="7"/>
  <c r="W610" i="7"/>
  <c r="V610" i="7"/>
  <c r="R610" i="7"/>
  <c r="N610" i="7"/>
  <c r="O610" i="7" s="1"/>
  <c r="L610" i="7"/>
  <c r="K610" i="7"/>
  <c r="J610" i="7"/>
  <c r="Z609" i="7"/>
  <c r="V609" i="7"/>
  <c r="X609" i="7" s="1"/>
  <c r="R609" i="7"/>
  <c r="P609" i="7"/>
  <c r="O609" i="7"/>
  <c r="N609" i="7"/>
  <c r="L609" i="7"/>
  <c r="J609" i="7"/>
  <c r="K609" i="7" s="1"/>
  <c r="Z608" i="7"/>
  <c r="X608" i="7"/>
  <c r="V608" i="7"/>
  <c r="W608" i="7" s="1"/>
  <c r="T608" i="7"/>
  <c r="S608" i="7"/>
  <c r="R608" i="7"/>
  <c r="N608" i="7"/>
  <c r="K608" i="7"/>
  <c r="J608" i="7"/>
  <c r="L608" i="7" s="1"/>
  <c r="Z607" i="7"/>
  <c r="X607" i="7"/>
  <c r="W607" i="7"/>
  <c r="V607" i="7"/>
  <c r="T607" i="7"/>
  <c r="S607" i="7"/>
  <c r="R607" i="7"/>
  <c r="N607" i="7"/>
  <c r="J607" i="7"/>
  <c r="K607" i="7" s="1"/>
  <c r="AB606" i="7"/>
  <c r="AA606" i="7"/>
  <c r="Z606" i="7"/>
  <c r="V606" i="7"/>
  <c r="R606" i="7"/>
  <c r="T606" i="7" s="1"/>
  <c r="N606" i="7"/>
  <c r="L606" i="7"/>
  <c r="K606" i="7"/>
  <c r="J606" i="7"/>
  <c r="AB605" i="7"/>
  <c r="Z605" i="7"/>
  <c r="AA605" i="7" s="1"/>
  <c r="V605" i="7"/>
  <c r="T605" i="7"/>
  <c r="R605" i="7"/>
  <c r="S605" i="7" s="1"/>
  <c r="P605" i="7"/>
  <c r="O605" i="7"/>
  <c r="N605" i="7"/>
  <c r="J605" i="7"/>
  <c r="AA604" i="7"/>
  <c r="Z604" i="7"/>
  <c r="AB604" i="7" s="1"/>
  <c r="V604" i="7"/>
  <c r="T604" i="7"/>
  <c r="S604" i="7"/>
  <c r="R604" i="7"/>
  <c r="P604" i="7"/>
  <c r="O604" i="7"/>
  <c r="N604" i="7"/>
  <c r="J604" i="7"/>
  <c r="Z603" i="7"/>
  <c r="AA603" i="7" s="1"/>
  <c r="X603" i="7"/>
  <c r="W603" i="7"/>
  <c r="V603" i="7"/>
  <c r="R603" i="7"/>
  <c r="N603" i="7"/>
  <c r="P603" i="7" s="1"/>
  <c r="J603" i="7"/>
  <c r="AB602" i="7"/>
  <c r="AA602" i="7"/>
  <c r="Z602" i="7"/>
  <c r="X602" i="7"/>
  <c r="V602" i="7"/>
  <c r="W602" i="7" s="1"/>
  <c r="R602" i="7"/>
  <c r="P602" i="7"/>
  <c r="N602" i="7"/>
  <c r="O602" i="7" s="1"/>
  <c r="L602" i="7"/>
  <c r="K602" i="7"/>
  <c r="J602" i="7"/>
  <c r="Z601" i="7"/>
  <c r="W601" i="7"/>
  <c r="V601" i="7"/>
  <c r="X601" i="7" s="1"/>
  <c r="R601" i="7"/>
  <c r="P601" i="7"/>
  <c r="O601" i="7"/>
  <c r="N601" i="7"/>
  <c r="L601" i="7"/>
  <c r="K601" i="7"/>
  <c r="J601" i="7"/>
  <c r="Z600" i="7"/>
  <c r="V600" i="7"/>
  <c r="W600" i="7" s="1"/>
  <c r="T600" i="7"/>
  <c r="S600" i="7"/>
  <c r="R600" i="7"/>
  <c r="N600" i="7"/>
  <c r="J600" i="7"/>
  <c r="L600" i="7" s="1"/>
  <c r="Z599" i="7"/>
  <c r="X599" i="7"/>
  <c r="W599" i="7"/>
  <c r="V599" i="7"/>
  <c r="T599" i="7"/>
  <c r="R599" i="7"/>
  <c r="S599" i="7" s="1"/>
  <c r="N599" i="7"/>
  <c r="L599" i="7"/>
  <c r="J599" i="7"/>
  <c r="K599" i="7" s="1"/>
  <c r="AB598" i="7"/>
  <c r="AA598" i="7"/>
  <c r="Z598" i="7"/>
  <c r="V598" i="7"/>
  <c r="S598" i="7"/>
  <c r="R598" i="7"/>
  <c r="T598" i="7" s="1"/>
  <c r="N598" i="7"/>
  <c r="L598" i="7"/>
  <c r="K598" i="7"/>
  <c r="J598" i="7"/>
  <c r="AB597" i="7"/>
  <c r="AA597" i="7"/>
  <c r="Z597" i="7"/>
  <c r="V597" i="7"/>
  <c r="R597" i="7"/>
  <c r="S597" i="7" s="1"/>
  <c r="P597" i="7"/>
  <c r="O597" i="7"/>
  <c r="N597" i="7"/>
  <c r="J597" i="7"/>
  <c r="Z596" i="7"/>
  <c r="AB596" i="7" s="1"/>
  <c r="V596" i="7"/>
  <c r="T596" i="7"/>
  <c r="S596" i="7"/>
  <c r="R596" i="7"/>
  <c r="P596" i="7"/>
  <c r="N596" i="7"/>
  <c r="O596" i="7" s="1"/>
  <c r="J596" i="7"/>
  <c r="AB595" i="7"/>
  <c r="Z595" i="7"/>
  <c r="AA595" i="7" s="1"/>
  <c r="X595" i="7"/>
  <c r="W595" i="7"/>
  <c r="V595" i="7"/>
  <c r="R595" i="7"/>
  <c r="O595" i="7"/>
  <c r="N595" i="7"/>
  <c r="P595" i="7" s="1"/>
  <c r="J595" i="7"/>
  <c r="AB594" i="7"/>
  <c r="AA594" i="7"/>
  <c r="Z594" i="7"/>
  <c r="X594" i="7"/>
  <c r="W594" i="7"/>
  <c r="V594" i="7"/>
  <c r="R594" i="7"/>
  <c r="N594" i="7"/>
  <c r="O594" i="7" s="1"/>
  <c r="L594" i="7"/>
  <c r="K594" i="7"/>
  <c r="J594" i="7"/>
  <c r="Z593" i="7"/>
  <c r="V593" i="7"/>
  <c r="X593" i="7" s="1"/>
  <c r="R593" i="7"/>
  <c r="P593" i="7"/>
  <c r="O593" i="7"/>
  <c r="N593" i="7"/>
  <c r="L593" i="7"/>
  <c r="J593" i="7"/>
  <c r="K593" i="7" s="1"/>
  <c r="Z592" i="7"/>
  <c r="X592" i="7"/>
  <c r="V592" i="7"/>
  <c r="W592" i="7" s="1"/>
  <c r="T592" i="7"/>
  <c r="S592" i="7"/>
  <c r="R592" i="7"/>
  <c r="N592" i="7"/>
  <c r="K592" i="7"/>
  <c r="J592" i="7"/>
  <c r="L592" i="7" s="1"/>
  <c r="Z591" i="7"/>
  <c r="X591" i="7"/>
  <c r="W591" i="7"/>
  <c r="V591" i="7"/>
  <c r="T591" i="7"/>
  <c r="S591" i="7"/>
  <c r="R591" i="7"/>
  <c r="N591" i="7"/>
  <c r="J591" i="7"/>
  <c r="K591" i="7" s="1"/>
  <c r="AB590" i="7"/>
  <c r="AA590" i="7"/>
  <c r="Z590" i="7"/>
  <c r="X590" i="7"/>
  <c r="W590" i="7"/>
  <c r="V590" i="7"/>
  <c r="R590" i="7"/>
  <c r="N590" i="7"/>
  <c r="L590" i="7"/>
  <c r="K590" i="7"/>
  <c r="J590" i="7"/>
  <c r="Z589" i="7"/>
  <c r="V589" i="7"/>
  <c r="T589" i="7"/>
  <c r="R589" i="7"/>
  <c r="S589" i="7" s="1"/>
  <c r="P589" i="7"/>
  <c r="O589" i="7"/>
  <c r="N589" i="7"/>
  <c r="J589" i="7"/>
  <c r="Z588" i="7"/>
  <c r="X588" i="7"/>
  <c r="V588" i="7"/>
  <c r="W588" i="7" s="1"/>
  <c r="T588" i="7"/>
  <c r="S588" i="7"/>
  <c r="R588" i="7"/>
  <c r="N588" i="7"/>
  <c r="O588" i="7" s="1"/>
  <c r="K588" i="7"/>
  <c r="J588" i="7"/>
  <c r="L588" i="7" s="1"/>
  <c r="Z587" i="7"/>
  <c r="X587" i="7"/>
  <c r="W587" i="7"/>
  <c r="V587" i="7"/>
  <c r="S587" i="7"/>
  <c r="R587" i="7"/>
  <c r="T587" i="7" s="1"/>
  <c r="N587" i="7"/>
  <c r="J587" i="7"/>
  <c r="AB586" i="7"/>
  <c r="AA586" i="7"/>
  <c r="Z586" i="7"/>
  <c r="V586" i="7"/>
  <c r="R586" i="7"/>
  <c r="N586" i="7"/>
  <c r="O586" i="7" s="1"/>
  <c r="L586" i="7"/>
  <c r="K586" i="7"/>
  <c r="J586" i="7"/>
  <c r="Z585" i="7"/>
  <c r="W585" i="7"/>
  <c r="V585" i="7"/>
  <c r="X585" i="7" s="1"/>
  <c r="R585" i="7"/>
  <c r="P585" i="7"/>
  <c r="O585" i="7"/>
  <c r="N585" i="7"/>
  <c r="L585" i="7"/>
  <c r="K585" i="7"/>
  <c r="J585" i="7"/>
  <c r="Z584" i="7"/>
  <c r="V584" i="7"/>
  <c r="T584" i="7"/>
  <c r="S584" i="7"/>
  <c r="R584" i="7"/>
  <c r="N584" i="7"/>
  <c r="P584" i="7" s="1"/>
  <c r="J584" i="7"/>
  <c r="Z583" i="7"/>
  <c r="X583" i="7"/>
  <c r="W583" i="7"/>
  <c r="V583" i="7"/>
  <c r="T583" i="7"/>
  <c r="R583" i="7"/>
  <c r="S583" i="7" s="1"/>
  <c r="N583" i="7"/>
  <c r="L583" i="7"/>
  <c r="J583" i="7"/>
  <c r="K583" i="7" s="1"/>
  <c r="AB582" i="7"/>
  <c r="AA582" i="7"/>
  <c r="Z582" i="7"/>
  <c r="X582" i="7"/>
  <c r="V582" i="7"/>
  <c r="W582" i="7" s="1"/>
  <c r="R582" i="7"/>
  <c r="N582" i="7"/>
  <c r="L582" i="7"/>
  <c r="K582" i="7"/>
  <c r="J582" i="7"/>
  <c r="Z581" i="7"/>
  <c r="V581" i="7"/>
  <c r="R581" i="7"/>
  <c r="P581" i="7"/>
  <c r="O581" i="7"/>
  <c r="N581" i="7"/>
  <c r="K581" i="7"/>
  <c r="J581" i="7"/>
  <c r="L581" i="7" s="1"/>
  <c r="Z580" i="7"/>
  <c r="V580" i="7"/>
  <c r="T580" i="7"/>
  <c r="S580" i="7"/>
  <c r="R580" i="7"/>
  <c r="N580" i="7"/>
  <c r="J580" i="7"/>
  <c r="AB579" i="7"/>
  <c r="Z579" i="7"/>
  <c r="AA579" i="7" s="1"/>
  <c r="X579" i="7"/>
  <c r="W579" i="7"/>
  <c r="V579" i="7"/>
  <c r="R579" i="7"/>
  <c r="N579" i="7"/>
  <c r="J579" i="7"/>
  <c r="AB578" i="7"/>
  <c r="AA578" i="7"/>
  <c r="Z578" i="7"/>
  <c r="V578" i="7"/>
  <c r="W578" i="7" s="1"/>
  <c r="R578" i="7"/>
  <c r="N578" i="7"/>
  <c r="L578" i="7"/>
  <c r="K578" i="7"/>
  <c r="J578" i="7"/>
  <c r="AB577" i="7"/>
  <c r="AA577" i="7"/>
  <c r="Z577" i="7"/>
  <c r="V577" i="7"/>
  <c r="R577" i="7"/>
  <c r="P577" i="7"/>
  <c r="O577" i="7"/>
  <c r="N577" i="7"/>
  <c r="J577" i="7"/>
  <c r="Z576" i="7"/>
  <c r="X576" i="7"/>
  <c r="V576" i="7"/>
  <c r="W576" i="7" s="1"/>
  <c r="T576" i="7"/>
  <c r="S576" i="7"/>
  <c r="R576" i="7"/>
  <c r="N576" i="7"/>
  <c r="J576" i="7"/>
  <c r="AB575" i="7"/>
  <c r="Z575" i="7"/>
  <c r="AA575" i="7" s="1"/>
  <c r="X575" i="7"/>
  <c r="W575" i="7"/>
  <c r="V575" i="7"/>
  <c r="R575" i="7"/>
  <c r="S575" i="7" s="1"/>
  <c r="O575" i="7"/>
  <c r="N575" i="7"/>
  <c r="P575" i="7" s="1"/>
  <c r="J575" i="7"/>
  <c r="AB574" i="7"/>
  <c r="AA574" i="7"/>
  <c r="Z574" i="7"/>
  <c r="W574" i="7"/>
  <c r="V574" i="7"/>
  <c r="X574" i="7" s="1"/>
  <c r="R574" i="7"/>
  <c r="N574" i="7"/>
  <c r="L574" i="7"/>
  <c r="K574" i="7"/>
  <c r="J574" i="7"/>
  <c r="AA573" i="7"/>
  <c r="Z573" i="7"/>
  <c r="AB573" i="7" s="1"/>
  <c r="V573" i="7"/>
  <c r="T573" i="7"/>
  <c r="S573" i="7"/>
  <c r="R573" i="7"/>
  <c r="P573" i="7"/>
  <c r="N573" i="7"/>
  <c r="O573" i="7" s="1"/>
  <c r="J573" i="7"/>
  <c r="Z572" i="7"/>
  <c r="V572" i="7"/>
  <c r="T572" i="7"/>
  <c r="R572" i="7"/>
  <c r="S572" i="7" s="1"/>
  <c r="O572" i="7"/>
  <c r="N572" i="7"/>
  <c r="P572" i="7" s="1"/>
  <c r="J572" i="7"/>
  <c r="K572" i="7" s="1"/>
  <c r="AB571" i="7"/>
  <c r="AA571" i="7"/>
  <c r="Z571" i="7"/>
  <c r="X571" i="7"/>
  <c r="V571" i="7"/>
  <c r="W571" i="7" s="1"/>
  <c r="T571" i="7"/>
  <c r="R571" i="7"/>
  <c r="S571" i="7" s="1"/>
  <c r="P571" i="7"/>
  <c r="N571" i="7"/>
  <c r="O571" i="7" s="1"/>
  <c r="J571" i="7"/>
  <c r="AB570" i="7"/>
  <c r="AA570" i="7"/>
  <c r="Z570" i="7"/>
  <c r="W570" i="7"/>
  <c r="V570" i="7"/>
  <c r="X570" i="7" s="1"/>
  <c r="R570" i="7"/>
  <c r="P570" i="7"/>
  <c r="O570" i="7"/>
  <c r="N570" i="7"/>
  <c r="L570" i="7"/>
  <c r="J570" i="7"/>
  <c r="K570" i="7" s="1"/>
  <c r="Z569" i="7"/>
  <c r="V569" i="7"/>
  <c r="R569" i="7"/>
  <c r="P569" i="7"/>
  <c r="N569" i="7"/>
  <c r="O569" i="7" s="1"/>
  <c r="K569" i="7"/>
  <c r="J569" i="7"/>
  <c r="L569" i="7" s="1"/>
  <c r="Z568" i="7"/>
  <c r="AA568" i="7" s="1"/>
  <c r="X568" i="7"/>
  <c r="W568" i="7"/>
  <c r="V568" i="7"/>
  <c r="T568" i="7"/>
  <c r="R568" i="7"/>
  <c r="S568" i="7" s="1"/>
  <c r="P568" i="7"/>
  <c r="N568" i="7"/>
  <c r="O568" i="7" s="1"/>
  <c r="L568" i="7"/>
  <c r="J568" i="7"/>
  <c r="K568" i="7" s="1"/>
  <c r="Z567" i="7"/>
  <c r="X567" i="7"/>
  <c r="W567" i="7"/>
  <c r="V567" i="7"/>
  <c r="S567" i="7"/>
  <c r="R567" i="7"/>
  <c r="T567" i="7" s="1"/>
  <c r="N567" i="7"/>
  <c r="L567" i="7"/>
  <c r="K567" i="7"/>
  <c r="J567" i="7"/>
  <c r="AB566" i="7"/>
  <c r="Z566" i="7"/>
  <c r="AA566" i="7" s="1"/>
  <c r="V566" i="7"/>
  <c r="R566" i="7"/>
  <c r="N566" i="7"/>
  <c r="L566" i="7"/>
  <c r="J566" i="7"/>
  <c r="K566" i="7" s="1"/>
  <c r="AA565" i="7"/>
  <c r="Z565" i="7"/>
  <c r="AB565" i="7" s="1"/>
  <c r="X565" i="7"/>
  <c r="V565" i="7"/>
  <c r="W565" i="7" s="1"/>
  <c r="T565" i="7"/>
  <c r="S565" i="7"/>
  <c r="R565" i="7"/>
  <c r="P565" i="7"/>
  <c r="N565" i="7"/>
  <c r="O565" i="7" s="1"/>
  <c r="J565" i="7"/>
  <c r="K565" i="7" s="1"/>
  <c r="AB564" i="7"/>
  <c r="Z564" i="7"/>
  <c r="AA564" i="7" s="1"/>
  <c r="V564" i="7"/>
  <c r="T564" i="7"/>
  <c r="S564" i="7"/>
  <c r="R564" i="7"/>
  <c r="O564" i="7"/>
  <c r="N564" i="7"/>
  <c r="P564" i="7" s="1"/>
  <c r="J564" i="7"/>
  <c r="AB563" i="7"/>
  <c r="AA563" i="7"/>
  <c r="Z563" i="7"/>
  <c r="X563" i="7"/>
  <c r="V563" i="7"/>
  <c r="W563" i="7" s="1"/>
  <c r="R563" i="7"/>
  <c r="N563" i="7"/>
  <c r="J563" i="7"/>
  <c r="AB562" i="7"/>
  <c r="Z562" i="7"/>
  <c r="AA562" i="7" s="1"/>
  <c r="W562" i="7"/>
  <c r="V562" i="7"/>
  <c r="X562" i="7" s="1"/>
  <c r="R562" i="7"/>
  <c r="S562" i="7" s="1"/>
  <c r="P562" i="7"/>
  <c r="O562" i="7"/>
  <c r="N562" i="7"/>
  <c r="L562" i="7"/>
  <c r="J562" i="7"/>
  <c r="K562" i="7" s="1"/>
  <c r="Z561" i="7"/>
  <c r="AA561" i="7" s="1"/>
  <c r="X561" i="7"/>
  <c r="V561" i="7"/>
  <c r="W561" i="7" s="1"/>
  <c r="R561" i="7"/>
  <c r="P561" i="7"/>
  <c r="O561" i="7"/>
  <c r="N561" i="7"/>
  <c r="K561" i="7"/>
  <c r="J561" i="7"/>
  <c r="L561" i="7" s="1"/>
  <c r="Z560" i="7"/>
  <c r="X560" i="7"/>
  <c r="W560" i="7"/>
  <c r="V560" i="7"/>
  <c r="T560" i="7"/>
  <c r="R560" i="7"/>
  <c r="S560" i="7" s="1"/>
  <c r="N560" i="7"/>
  <c r="J560" i="7"/>
  <c r="Z559" i="7"/>
  <c r="X559" i="7"/>
  <c r="V559" i="7"/>
  <c r="W559" i="7" s="1"/>
  <c r="S559" i="7"/>
  <c r="R559" i="7"/>
  <c r="T559" i="7" s="1"/>
  <c r="N559" i="7"/>
  <c r="O559" i="7" s="1"/>
  <c r="L559" i="7"/>
  <c r="K559" i="7"/>
  <c r="J559" i="7"/>
  <c r="AB558" i="7"/>
  <c r="Z558" i="7"/>
  <c r="AA558" i="7" s="1"/>
  <c r="X558" i="7"/>
  <c r="V558" i="7"/>
  <c r="W558" i="7" s="1"/>
  <c r="T558" i="7"/>
  <c r="R558" i="7"/>
  <c r="S558" i="7" s="1"/>
  <c r="N558" i="7"/>
  <c r="L558" i="7"/>
  <c r="K558" i="7"/>
  <c r="J558" i="7"/>
  <c r="AA557" i="7"/>
  <c r="Z557" i="7"/>
  <c r="AB557" i="7" s="1"/>
  <c r="V557" i="7"/>
  <c r="T557" i="7"/>
  <c r="S557" i="7"/>
  <c r="R557" i="7"/>
  <c r="P557" i="7"/>
  <c r="N557" i="7"/>
  <c r="O557" i="7" s="1"/>
  <c r="J557" i="7"/>
  <c r="Z556" i="7"/>
  <c r="V556" i="7"/>
  <c r="T556" i="7"/>
  <c r="R556" i="7"/>
  <c r="S556" i="7" s="1"/>
  <c r="O556" i="7"/>
  <c r="N556" i="7"/>
  <c r="P556" i="7" s="1"/>
  <c r="J556" i="7"/>
  <c r="K556" i="7" s="1"/>
  <c r="AB555" i="7"/>
  <c r="AA555" i="7"/>
  <c r="Z555" i="7"/>
  <c r="X555" i="7"/>
  <c r="V555" i="7"/>
  <c r="W555" i="7" s="1"/>
  <c r="T555" i="7"/>
  <c r="R555" i="7"/>
  <c r="S555" i="7" s="1"/>
  <c r="P555" i="7"/>
  <c r="N555" i="7"/>
  <c r="O555" i="7" s="1"/>
  <c r="J555" i="7"/>
  <c r="AB554" i="7"/>
  <c r="AA554" i="7"/>
  <c r="Z554" i="7"/>
  <c r="W554" i="7"/>
  <c r="V554" i="7"/>
  <c r="X554" i="7" s="1"/>
  <c r="R554" i="7"/>
  <c r="P554" i="7"/>
  <c r="O554" i="7"/>
  <c r="N554" i="7"/>
  <c r="L554" i="7"/>
  <c r="J554" i="7"/>
  <c r="K554" i="7" s="1"/>
  <c r="Z553" i="7"/>
  <c r="V553" i="7"/>
  <c r="R553" i="7"/>
  <c r="P553" i="7"/>
  <c r="N553" i="7"/>
  <c r="O553" i="7" s="1"/>
  <c r="K553" i="7"/>
  <c r="J553" i="7"/>
  <c r="L553" i="7" s="1"/>
  <c r="AB552" i="7"/>
  <c r="Z552" i="7"/>
  <c r="AA552" i="7" s="1"/>
  <c r="X552" i="7"/>
  <c r="W552" i="7"/>
  <c r="V552" i="7"/>
  <c r="T552" i="7"/>
  <c r="R552" i="7"/>
  <c r="S552" i="7" s="1"/>
  <c r="N552" i="7"/>
  <c r="O552" i="7" s="1"/>
  <c r="L552" i="7"/>
  <c r="J552" i="7"/>
  <c r="K552" i="7" s="1"/>
  <c r="Z551" i="7"/>
  <c r="X551" i="7"/>
  <c r="W551" i="7"/>
  <c r="V551" i="7"/>
  <c r="T551" i="7"/>
  <c r="S551" i="7"/>
  <c r="R551" i="7"/>
  <c r="O551" i="7"/>
  <c r="N551" i="7"/>
  <c r="P551" i="7" s="1"/>
  <c r="J551" i="7"/>
  <c r="K551" i="7" s="1"/>
  <c r="AB550" i="7"/>
  <c r="Z550" i="7"/>
  <c r="AA550" i="7" s="1"/>
  <c r="X550" i="7"/>
  <c r="V550" i="7"/>
  <c r="W550" i="7" s="1"/>
  <c r="S550" i="7"/>
  <c r="R550" i="7"/>
  <c r="T550" i="7" s="1"/>
  <c r="N550" i="7"/>
  <c r="L550" i="7"/>
  <c r="K550" i="7"/>
  <c r="J550" i="7"/>
  <c r="AB549" i="7"/>
  <c r="AA549" i="7"/>
  <c r="Z549" i="7"/>
  <c r="W549" i="7"/>
  <c r="V549" i="7"/>
  <c r="X549" i="7" s="1"/>
  <c r="R549" i="7"/>
  <c r="S549" i="7" s="1"/>
  <c r="P549" i="7"/>
  <c r="N549" i="7"/>
  <c r="O549" i="7" s="1"/>
  <c r="L549" i="7"/>
  <c r="J549" i="7"/>
  <c r="K549" i="7" s="1"/>
  <c r="AA548" i="7"/>
  <c r="Z548" i="7"/>
  <c r="AB548" i="7" s="1"/>
  <c r="V548" i="7"/>
  <c r="T548" i="7"/>
  <c r="S548" i="7"/>
  <c r="R548" i="7"/>
  <c r="P548" i="7"/>
  <c r="O548" i="7"/>
  <c r="N548" i="7"/>
  <c r="K548" i="7"/>
  <c r="J548" i="7"/>
  <c r="L548" i="7" s="1"/>
  <c r="Z547" i="7"/>
  <c r="AA547" i="7" s="1"/>
  <c r="X547" i="7"/>
  <c r="V547" i="7"/>
  <c r="W547" i="7" s="1"/>
  <c r="R547" i="7"/>
  <c r="S547" i="7" s="1"/>
  <c r="O547" i="7"/>
  <c r="N547" i="7"/>
  <c r="P547" i="7" s="1"/>
  <c r="J547" i="7"/>
  <c r="AB546" i="7"/>
  <c r="AA546" i="7"/>
  <c r="Z546" i="7"/>
  <c r="X546" i="7"/>
  <c r="W546" i="7"/>
  <c r="V546" i="7"/>
  <c r="S546" i="7"/>
  <c r="R546" i="7"/>
  <c r="T546" i="7" s="1"/>
  <c r="N546" i="7"/>
  <c r="O546" i="7" s="1"/>
  <c r="L546" i="7"/>
  <c r="J546" i="7"/>
  <c r="K546" i="7" s="1"/>
  <c r="AB545" i="7"/>
  <c r="Z545" i="7"/>
  <c r="AA545" i="7" s="1"/>
  <c r="W545" i="7"/>
  <c r="V545" i="7"/>
  <c r="X545" i="7" s="1"/>
  <c r="R545" i="7"/>
  <c r="P545" i="7"/>
  <c r="O545" i="7"/>
  <c r="N545" i="7"/>
  <c r="L545" i="7"/>
  <c r="K545" i="7"/>
  <c r="J545" i="7"/>
  <c r="AA544" i="7"/>
  <c r="Z544" i="7"/>
  <c r="AB544" i="7" s="1"/>
  <c r="X544" i="7"/>
  <c r="V544" i="7"/>
  <c r="W544" i="7" s="1"/>
  <c r="T544" i="7"/>
  <c r="R544" i="7"/>
  <c r="S544" i="7" s="1"/>
  <c r="N544" i="7"/>
  <c r="O544" i="7" s="1"/>
  <c r="K544" i="7"/>
  <c r="J544" i="7"/>
  <c r="L544" i="7" s="1"/>
  <c r="Z543" i="7"/>
  <c r="X543" i="7"/>
  <c r="W543" i="7"/>
  <c r="V543" i="7"/>
  <c r="T543" i="7"/>
  <c r="S543" i="7"/>
  <c r="R543" i="7"/>
  <c r="O543" i="7"/>
  <c r="N543" i="7"/>
  <c r="P543" i="7" s="1"/>
  <c r="L543" i="7"/>
  <c r="J543" i="7"/>
  <c r="K543" i="7" s="1"/>
  <c r="AB542" i="7"/>
  <c r="Z542" i="7"/>
  <c r="AA542" i="7" s="1"/>
  <c r="V542" i="7"/>
  <c r="W542" i="7" s="1"/>
  <c r="S542" i="7"/>
  <c r="R542" i="7"/>
  <c r="T542" i="7" s="1"/>
  <c r="N542" i="7"/>
  <c r="L542" i="7"/>
  <c r="K542" i="7"/>
  <c r="J542" i="7"/>
  <c r="AB541" i="7"/>
  <c r="AA541" i="7"/>
  <c r="Z541" i="7"/>
  <c r="W541" i="7"/>
  <c r="V541" i="7"/>
  <c r="X541" i="7" s="1"/>
  <c r="R541" i="7"/>
  <c r="S541" i="7" s="1"/>
  <c r="P541" i="7"/>
  <c r="N541" i="7"/>
  <c r="O541" i="7" s="1"/>
  <c r="J541" i="7"/>
  <c r="K541" i="7" s="1"/>
  <c r="AA540" i="7"/>
  <c r="Z540" i="7"/>
  <c r="AB540" i="7" s="1"/>
  <c r="V540" i="7"/>
  <c r="T540" i="7"/>
  <c r="S540" i="7"/>
  <c r="R540" i="7"/>
  <c r="P540" i="7"/>
  <c r="O540" i="7"/>
  <c r="N540" i="7"/>
  <c r="K540" i="7"/>
  <c r="J540" i="7"/>
  <c r="L540" i="7" s="1"/>
  <c r="AB539" i="7"/>
  <c r="Z539" i="7"/>
  <c r="AA539" i="7" s="1"/>
  <c r="X539" i="7"/>
  <c r="V539" i="7"/>
  <c r="W539" i="7" s="1"/>
  <c r="R539" i="7"/>
  <c r="O539" i="7"/>
  <c r="N539" i="7"/>
  <c r="P539" i="7" s="1"/>
  <c r="J539" i="7"/>
  <c r="AB538" i="7"/>
  <c r="AA538" i="7"/>
  <c r="Z538" i="7"/>
  <c r="X538" i="7"/>
  <c r="W538" i="7"/>
  <c r="V538" i="7"/>
  <c r="S538" i="7"/>
  <c r="R538" i="7"/>
  <c r="T538" i="7" s="1"/>
  <c r="N538" i="7"/>
  <c r="O538" i="7" s="1"/>
  <c r="L538" i="7"/>
  <c r="J538" i="7"/>
  <c r="K538" i="7" s="1"/>
  <c r="AB537" i="7"/>
  <c r="Z537" i="7"/>
  <c r="AA537" i="7" s="1"/>
  <c r="W537" i="7"/>
  <c r="V537" i="7"/>
  <c r="X537" i="7" s="1"/>
  <c r="R537" i="7"/>
  <c r="P537" i="7"/>
  <c r="O537" i="7"/>
  <c r="N537" i="7"/>
  <c r="L537" i="7"/>
  <c r="K537" i="7"/>
  <c r="J537" i="7"/>
  <c r="AA536" i="7"/>
  <c r="Z536" i="7"/>
  <c r="AB536" i="7" s="1"/>
  <c r="V536" i="7"/>
  <c r="W536" i="7" s="1"/>
  <c r="T536" i="7"/>
  <c r="R536" i="7"/>
  <c r="S536" i="7" s="1"/>
  <c r="P536" i="7"/>
  <c r="N536" i="7"/>
  <c r="O536" i="7" s="1"/>
  <c r="K536" i="7"/>
  <c r="J536" i="7"/>
  <c r="L536" i="7" s="1"/>
  <c r="Z535" i="7"/>
  <c r="X535" i="7"/>
  <c r="W535" i="7"/>
  <c r="V535" i="7"/>
  <c r="T535" i="7"/>
  <c r="S535" i="7"/>
  <c r="R535" i="7"/>
  <c r="O535" i="7"/>
  <c r="N535" i="7"/>
  <c r="P535" i="7" s="1"/>
  <c r="J535" i="7"/>
  <c r="K535" i="7" s="1"/>
  <c r="AB534" i="7"/>
  <c r="Z534" i="7"/>
  <c r="AA534" i="7" s="1"/>
  <c r="V534" i="7"/>
  <c r="W534" i="7" s="1"/>
  <c r="S534" i="7"/>
  <c r="R534" i="7"/>
  <c r="T534" i="7" s="1"/>
  <c r="N534" i="7"/>
  <c r="L534" i="7"/>
  <c r="K534" i="7"/>
  <c r="J534" i="7"/>
  <c r="AB533" i="7"/>
  <c r="AA533" i="7"/>
  <c r="Z533" i="7"/>
  <c r="W533" i="7"/>
  <c r="V533" i="7"/>
  <c r="X533" i="7" s="1"/>
  <c r="R533" i="7"/>
  <c r="P533" i="7"/>
  <c r="N533" i="7"/>
  <c r="O533" i="7" s="1"/>
  <c r="L533" i="7"/>
  <c r="J533" i="7"/>
  <c r="K533" i="7" s="1"/>
  <c r="Z532" i="7"/>
  <c r="AB532" i="7" s="1"/>
  <c r="V532" i="7"/>
  <c r="T532" i="7"/>
  <c r="S532" i="7"/>
  <c r="R532" i="7"/>
  <c r="P532" i="7"/>
  <c r="O532" i="7"/>
  <c r="N532" i="7"/>
  <c r="J532" i="7"/>
  <c r="AB531" i="7"/>
  <c r="Z531" i="7"/>
  <c r="AA531" i="7" s="1"/>
  <c r="X531" i="7"/>
  <c r="V531" i="7"/>
  <c r="W531" i="7" s="1"/>
  <c r="R531" i="7"/>
  <c r="T531" i="7" s="1"/>
  <c r="O531" i="7"/>
  <c r="N531" i="7"/>
  <c r="P531" i="7" s="1"/>
  <c r="J531" i="7"/>
  <c r="AB530" i="7"/>
  <c r="AA530" i="7"/>
  <c r="Z530" i="7"/>
  <c r="X530" i="7"/>
  <c r="W530" i="7"/>
  <c r="V530" i="7"/>
  <c r="S530" i="7"/>
  <c r="R530" i="7"/>
  <c r="T530" i="7" s="1"/>
  <c r="P530" i="7"/>
  <c r="N530" i="7"/>
  <c r="O530" i="7" s="1"/>
  <c r="L530" i="7"/>
  <c r="J530" i="7"/>
  <c r="K530" i="7" s="1"/>
  <c r="AB529" i="7"/>
  <c r="AA529" i="7"/>
  <c r="Z529" i="7"/>
  <c r="V529" i="7"/>
  <c r="X529" i="7" s="1"/>
  <c r="R529" i="7"/>
  <c r="P529" i="7"/>
  <c r="O529" i="7"/>
  <c r="N529" i="7"/>
  <c r="L529" i="7"/>
  <c r="K529" i="7"/>
  <c r="J529" i="7"/>
  <c r="AA528" i="7"/>
  <c r="Z528" i="7"/>
  <c r="AB528" i="7" s="1"/>
  <c r="V528" i="7"/>
  <c r="W528" i="7" s="1"/>
  <c r="T528" i="7"/>
  <c r="R528" i="7"/>
  <c r="S528" i="7" s="1"/>
  <c r="N528" i="7"/>
  <c r="P528" i="7" s="1"/>
  <c r="J528" i="7"/>
  <c r="L528" i="7" s="1"/>
  <c r="Z527" i="7"/>
  <c r="X527" i="7"/>
  <c r="W527" i="7"/>
  <c r="V527" i="7"/>
  <c r="T527" i="7"/>
  <c r="S527" i="7"/>
  <c r="R527" i="7"/>
  <c r="N527" i="7"/>
  <c r="P527" i="7" s="1"/>
  <c r="J527" i="7"/>
  <c r="AB526" i="7"/>
  <c r="Z526" i="7"/>
  <c r="AA526" i="7" s="1"/>
  <c r="X526" i="7"/>
  <c r="V526" i="7"/>
  <c r="W526" i="7" s="1"/>
  <c r="R526" i="7"/>
  <c r="T526" i="7" s="1"/>
  <c r="N526" i="7"/>
  <c r="J526" i="7"/>
  <c r="L526" i="7" s="1"/>
  <c r="AB525" i="7"/>
  <c r="AA525" i="7"/>
  <c r="Z525" i="7"/>
  <c r="V525" i="7"/>
  <c r="R525" i="7"/>
  <c r="T525" i="7" s="1"/>
  <c r="P525" i="7"/>
  <c r="O525" i="7"/>
  <c r="N525" i="7"/>
  <c r="L525" i="7"/>
  <c r="K525" i="7"/>
  <c r="J525" i="7"/>
  <c r="AA524" i="7"/>
  <c r="Z524" i="7"/>
  <c r="AB524" i="7" s="1"/>
  <c r="V524" i="7"/>
  <c r="R524" i="7"/>
  <c r="P524" i="7"/>
  <c r="O524" i="7"/>
  <c r="N524" i="7"/>
  <c r="J524" i="7"/>
  <c r="L524" i="7" s="1"/>
  <c r="Z523" i="7"/>
  <c r="X523" i="7"/>
  <c r="W523" i="7"/>
  <c r="V523" i="7"/>
  <c r="R523" i="7"/>
  <c r="T523" i="7" s="1"/>
  <c r="P523" i="7"/>
  <c r="O523" i="7"/>
  <c r="N523" i="7"/>
  <c r="J523" i="7"/>
  <c r="AB522" i="7"/>
  <c r="Z522" i="7"/>
  <c r="AA522" i="7" s="1"/>
  <c r="X522" i="7"/>
  <c r="W522" i="7"/>
  <c r="V522" i="7"/>
  <c r="S522" i="7"/>
  <c r="R522" i="7"/>
  <c r="T522" i="7" s="1"/>
  <c r="P522" i="7"/>
  <c r="N522" i="7"/>
  <c r="O522" i="7" s="1"/>
  <c r="L522" i="7"/>
  <c r="K522" i="7"/>
  <c r="J522" i="7"/>
  <c r="Z521" i="7"/>
  <c r="AB521" i="7" s="1"/>
  <c r="V521" i="7"/>
  <c r="X521" i="7" s="1"/>
  <c r="R521" i="7"/>
  <c r="P521" i="7"/>
  <c r="O521" i="7"/>
  <c r="N521" i="7"/>
  <c r="L521" i="7"/>
  <c r="K521" i="7"/>
  <c r="J521" i="7"/>
  <c r="Z520" i="7"/>
  <c r="AB520" i="7" s="1"/>
  <c r="X520" i="7"/>
  <c r="W520" i="7"/>
  <c r="V520" i="7"/>
  <c r="T520" i="7"/>
  <c r="R520" i="7"/>
  <c r="S520" i="7" s="1"/>
  <c r="N520" i="7"/>
  <c r="P520" i="7" s="1"/>
  <c r="L520" i="7"/>
  <c r="K520" i="7"/>
  <c r="J520" i="7"/>
  <c r="AB519" i="7"/>
  <c r="Z519" i="7"/>
  <c r="AA519" i="7" s="1"/>
  <c r="V519" i="7"/>
  <c r="R519" i="7"/>
  <c r="T519" i="7" s="1"/>
  <c r="N519" i="7"/>
  <c r="P519" i="7" s="1"/>
  <c r="L519" i="7"/>
  <c r="K519" i="7"/>
  <c r="J519" i="7"/>
  <c r="AA518" i="7"/>
  <c r="Z518" i="7"/>
  <c r="AB518" i="7" s="1"/>
  <c r="V518" i="7"/>
  <c r="X518" i="7" s="1"/>
  <c r="T518" i="7"/>
  <c r="S518" i="7"/>
  <c r="R518" i="7"/>
  <c r="P518" i="7"/>
  <c r="N518" i="7"/>
  <c r="O518" i="7" s="1"/>
  <c r="J518" i="7"/>
  <c r="Z517" i="7"/>
  <c r="AB517" i="7" s="1"/>
  <c r="V517" i="7"/>
  <c r="X517" i="7" s="1"/>
  <c r="T517" i="7"/>
  <c r="S517" i="7"/>
  <c r="R517" i="7"/>
  <c r="O517" i="7"/>
  <c r="N517" i="7"/>
  <c r="P517" i="7" s="1"/>
  <c r="J517" i="7"/>
  <c r="L517" i="7" s="1"/>
  <c r="AB516" i="7"/>
  <c r="AA516" i="7"/>
  <c r="Z516" i="7"/>
  <c r="X516" i="7"/>
  <c r="V516" i="7"/>
  <c r="W516" i="7" s="1"/>
  <c r="R516" i="7"/>
  <c r="N516" i="7"/>
  <c r="P516" i="7" s="1"/>
  <c r="J516" i="7"/>
  <c r="L516" i="7" s="1"/>
  <c r="AB515" i="7"/>
  <c r="AA515" i="7"/>
  <c r="Z515" i="7"/>
  <c r="W515" i="7"/>
  <c r="V515" i="7"/>
  <c r="X515" i="7" s="1"/>
  <c r="R515" i="7"/>
  <c r="T515" i="7" s="1"/>
  <c r="P515" i="7"/>
  <c r="O515" i="7"/>
  <c r="N515" i="7"/>
  <c r="L515" i="7"/>
  <c r="J515" i="7"/>
  <c r="K515" i="7" s="1"/>
  <c r="Z514" i="7"/>
  <c r="V514" i="7"/>
  <c r="X514" i="7" s="1"/>
  <c r="R514" i="7"/>
  <c r="T514" i="7" s="1"/>
  <c r="P514" i="7"/>
  <c r="O514" i="7"/>
  <c r="N514" i="7"/>
  <c r="K514" i="7"/>
  <c r="J514" i="7"/>
  <c r="L514" i="7" s="1"/>
  <c r="Z513" i="7"/>
  <c r="AB513" i="7" s="1"/>
  <c r="X513" i="7"/>
  <c r="W513" i="7"/>
  <c r="V513" i="7"/>
  <c r="T513" i="7"/>
  <c r="R513" i="7"/>
  <c r="S513" i="7" s="1"/>
  <c r="N513" i="7"/>
  <c r="J513" i="7"/>
  <c r="L513" i="7" s="1"/>
  <c r="Z512" i="7"/>
  <c r="AB512" i="7" s="1"/>
  <c r="X512" i="7"/>
  <c r="W512" i="7"/>
  <c r="V512" i="7"/>
  <c r="S512" i="7"/>
  <c r="R512" i="7"/>
  <c r="T512" i="7" s="1"/>
  <c r="N512" i="7"/>
  <c r="P512" i="7" s="1"/>
  <c r="L512" i="7"/>
  <c r="K512" i="7"/>
  <c r="J512" i="7"/>
  <c r="AB511" i="7"/>
  <c r="Z511" i="7"/>
  <c r="AA511" i="7" s="1"/>
  <c r="V511" i="7"/>
  <c r="R511" i="7"/>
  <c r="T511" i="7" s="1"/>
  <c r="N511" i="7"/>
  <c r="P511" i="7" s="1"/>
  <c r="L511" i="7"/>
  <c r="K511" i="7"/>
  <c r="J511" i="7"/>
  <c r="AA510" i="7"/>
  <c r="Z510" i="7"/>
  <c r="AB510" i="7" s="1"/>
  <c r="V510" i="7"/>
  <c r="X510" i="7" s="1"/>
  <c r="T510" i="7"/>
  <c r="S510" i="7"/>
  <c r="R510" i="7"/>
  <c r="P510" i="7"/>
  <c r="N510" i="7"/>
  <c r="O510" i="7" s="1"/>
  <c r="J510" i="7"/>
  <c r="Z509" i="7"/>
  <c r="AB509" i="7" s="1"/>
  <c r="V509" i="7"/>
  <c r="X509" i="7" s="1"/>
  <c r="T509" i="7"/>
  <c r="S509" i="7"/>
  <c r="R509" i="7"/>
  <c r="O509" i="7"/>
  <c r="N509" i="7"/>
  <c r="P509" i="7" s="1"/>
  <c r="J509" i="7"/>
  <c r="L509" i="7" s="1"/>
  <c r="AB508" i="7"/>
  <c r="AA508" i="7"/>
  <c r="Z508" i="7"/>
  <c r="X508" i="7"/>
  <c r="V508" i="7"/>
  <c r="W508" i="7" s="1"/>
  <c r="R508" i="7"/>
  <c r="N508" i="7"/>
  <c r="P508" i="7" s="1"/>
  <c r="J508" i="7"/>
  <c r="L508" i="7" s="1"/>
  <c r="AB507" i="7"/>
  <c r="AA507" i="7"/>
  <c r="Z507" i="7"/>
  <c r="W507" i="7"/>
  <c r="V507" i="7"/>
  <c r="X507" i="7" s="1"/>
  <c r="R507" i="7"/>
  <c r="T507" i="7" s="1"/>
  <c r="P507" i="7"/>
  <c r="O507" i="7"/>
  <c r="N507" i="7"/>
  <c r="L507" i="7"/>
  <c r="J507" i="7"/>
  <c r="K507" i="7" s="1"/>
  <c r="Z506" i="7"/>
  <c r="V506" i="7"/>
  <c r="X506" i="7" s="1"/>
  <c r="R506" i="7"/>
  <c r="T506" i="7" s="1"/>
  <c r="P506" i="7"/>
  <c r="O506" i="7"/>
  <c r="N506" i="7"/>
  <c r="K506" i="7"/>
  <c r="J506" i="7"/>
  <c r="L506" i="7" s="1"/>
  <c r="Z505" i="7"/>
  <c r="AB505" i="7" s="1"/>
  <c r="X505" i="7"/>
  <c r="W505" i="7"/>
  <c r="V505" i="7"/>
  <c r="T505" i="7"/>
  <c r="R505" i="7"/>
  <c r="S505" i="7" s="1"/>
  <c r="N505" i="7"/>
  <c r="J505" i="7"/>
  <c r="L505" i="7" s="1"/>
  <c r="Z504" i="7"/>
  <c r="AB504" i="7" s="1"/>
  <c r="X504" i="7"/>
  <c r="W504" i="7"/>
  <c r="V504" i="7"/>
  <c r="S504" i="7"/>
  <c r="R504" i="7"/>
  <c r="T504" i="7" s="1"/>
  <c r="N504" i="7"/>
  <c r="P504" i="7" s="1"/>
  <c r="L504" i="7"/>
  <c r="K504" i="7"/>
  <c r="J504" i="7"/>
  <c r="AB503" i="7"/>
  <c r="Z503" i="7"/>
  <c r="AA503" i="7" s="1"/>
  <c r="V503" i="7"/>
  <c r="R503" i="7"/>
  <c r="T503" i="7" s="1"/>
  <c r="P503" i="7"/>
  <c r="N503" i="7"/>
  <c r="O503" i="7" s="1"/>
  <c r="L503" i="7"/>
  <c r="K503" i="7"/>
  <c r="J503" i="7"/>
  <c r="Z502" i="7"/>
  <c r="V502" i="7"/>
  <c r="X502" i="7" s="1"/>
  <c r="T502" i="7"/>
  <c r="S502" i="7"/>
  <c r="R502" i="7"/>
  <c r="P502" i="7"/>
  <c r="O502" i="7"/>
  <c r="N502" i="7"/>
  <c r="J502" i="7"/>
  <c r="Z501" i="7"/>
  <c r="AB501" i="7" s="1"/>
  <c r="X501" i="7"/>
  <c r="W501" i="7"/>
  <c r="V501" i="7"/>
  <c r="T501" i="7"/>
  <c r="S501" i="7"/>
  <c r="R501" i="7"/>
  <c r="N501" i="7"/>
  <c r="J501" i="7"/>
  <c r="L501" i="7" s="1"/>
  <c r="AB500" i="7"/>
  <c r="AA500" i="7"/>
  <c r="Z500" i="7"/>
  <c r="X500" i="7"/>
  <c r="W500" i="7"/>
  <c r="V500" i="7"/>
  <c r="R500" i="7"/>
  <c r="N500" i="7"/>
  <c r="P500" i="7" s="1"/>
  <c r="L500" i="7"/>
  <c r="K500" i="7"/>
  <c r="J500" i="7"/>
  <c r="AB499" i="7"/>
  <c r="AA499" i="7"/>
  <c r="Z499" i="7"/>
  <c r="V499" i="7"/>
  <c r="R499" i="7"/>
  <c r="T499" i="7" s="1"/>
  <c r="P499" i="7"/>
  <c r="O499" i="7"/>
  <c r="N499" i="7"/>
  <c r="K499" i="7"/>
  <c r="J499" i="7"/>
  <c r="L499" i="7" s="1"/>
  <c r="Z498" i="7"/>
  <c r="V498" i="7"/>
  <c r="X498" i="7" s="1"/>
  <c r="T498" i="7"/>
  <c r="S498" i="7"/>
  <c r="R498" i="7"/>
  <c r="P498" i="7"/>
  <c r="O498" i="7"/>
  <c r="N498" i="7"/>
  <c r="J498" i="7"/>
  <c r="Z497" i="7"/>
  <c r="AB497" i="7" s="1"/>
  <c r="X497" i="7"/>
  <c r="W497" i="7"/>
  <c r="V497" i="7"/>
  <c r="S497" i="7"/>
  <c r="R497" i="7"/>
  <c r="T497" i="7" s="1"/>
  <c r="N497" i="7"/>
  <c r="J497" i="7"/>
  <c r="L497" i="7" s="1"/>
  <c r="AB496" i="7"/>
  <c r="AA496" i="7"/>
  <c r="Z496" i="7"/>
  <c r="X496" i="7"/>
  <c r="W496" i="7"/>
  <c r="V496" i="7"/>
  <c r="R496" i="7"/>
  <c r="P496" i="7"/>
  <c r="N496" i="7"/>
  <c r="O496" i="7" s="1"/>
  <c r="L496" i="7"/>
  <c r="K496" i="7"/>
  <c r="J496" i="7"/>
  <c r="AA495" i="7"/>
  <c r="Z495" i="7"/>
  <c r="AB495" i="7" s="1"/>
  <c r="V495" i="7"/>
  <c r="R495" i="7"/>
  <c r="T495" i="7" s="1"/>
  <c r="P495" i="7"/>
  <c r="O495" i="7"/>
  <c r="N495" i="7"/>
  <c r="L495" i="7"/>
  <c r="K495" i="7"/>
  <c r="J495" i="7"/>
  <c r="Z494" i="7"/>
  <c r="X494" i="7"/>
  <c r="V494" i="7"/>
  <c r="W494" i="7" s="1"/>
  <c r="T494" i="7"/>
  <c r="S494" i="7"/>
  <c r="R494" i="7"/>
  <c r="O494" i="7"/>
  <c r="N494" i="7"/>
  <c r="P494" i="7" s="1"/>
  <c r="J494" i="7"/>
  <c r="Z493" i="7"/>
  <c r="AB493" i="7" s="1"/>
  <c r="X493" i="7"/>
  <c r="W493" i="7"/>
  <c r="V493" i="7"/>
  <c r="T493" i="7"/>
  <c r="S493" i="7"/>
  <c r="R493" i="7"/>
  <c r="N493" i="7"/>
  <c r="L493" i="7"/>
  <c r="J493" i="7"/>
  <c r="K493" i="7" s="1"/>
  <c r="AB492" i="7"/>
  <c r="AA492" i="7"/>
  <c r="Z492" i="7"/>
  <c r="W492" i="7"/>
  <c r="V492" i="7"/>
  <c r="X492" i="7" s="1"/>
  <c r="R492" i="7"/>
  <c r="N492" i="7"/>
  <c r="P492" i="7" s="1"/>
  <c r="L492" i="7"/>
  <c r="K492" i="7"/>
  <c r="J492" i="7"/>
  <c r="AB491" i="7"/>
  <c r="AA491" i="7"/>
  <c r="Z491" i="7"/>
  <c r="V491" i="7"/>
  <c r="T491" i="7"/>
  <c r="R491" i="7"/>
  <c r="S491" i="7" s="1"/>
  <c r="P491" i="7"/>
  <c r="O491" i="7"/>
  <c r="N491" i="7"/>
  <c r="K491" i="7"/>
  <c r="J491" i="7"/>
  <c r="L491" i="7" s="1"/>
  <c r="Z490" i="7"/>
  <c r="V490" i="7"/>
  <c r="X490" i="7" s="1"/>
  <c r="T490" i="7"/>
  <c r="S490" i="7"/>
  <c r="R490" i="7"/>
  <c r="P490" i="7"/>
  <c r="O490" i="7"/>
  <c r="N490" i="7"/>
  <c r="J490" i="7"/>
  <c r="AB489" i="7"/>
  <c r="Z489" i="7"/>
  <c r="AA489" i="7" s="1"/>
  <c r="X489" i="7"/>
  <c r="W489" i="7"/>
  <c r="V489" i="7"/>
  <c r="S489" i="7"/>
  <c r="R489" i="7"/>
  <c r="T489" i="7" s="1"/>
  <c r="N489" i="7"/>
  <c r="J489" i="7"/>
  <c r="L489" i="7" s="1"/>
  <c r="AB488" i="7"/>
  <c r="AA488" i="7"/>
  <c r="Z488" i="7"/>
  <c r="X488" i="7"/>
  <c r="W488" i="7"/>
  <c r="V488" i="7"/>
  <c r="R488" i="7"/>
  <c r="P488" i="7"/>
  <c r="N488" i="7"/>
  <c r="O488" i="7" s="1"/>
  <c r="L488" i="7"/>
  <c r="K488" i="7"/>
  <c r="J488" i="7"/>
  <c r="AA487" i="7"/>
  <c r="Z487" i="7"/>
  <c r="AB487" i="7" s="1"/>
  <c r="V487" i="7"/>
  <c r="R487" i="7"/>
  <c r="T487" i="7" s="1"/>
  <c r="P487" i="7"/>
  <c r="O487" i="7"/>
  <c r="N487" i="7"/>
  <c r="L487" i="7"/>
  <c r="K487" i="7"/>
  <c r="J487" i="7"/>
  <c r="Z486" i="7"/>
  <c r="X486" i="7"/>
  <c r="V486" i="7"/>
  <c r="W486" i="7" s="1"/>
  <c r="T486" i="7"/>
  <c r="S486" i="7"/>
  <c r="R486" i="7"/>
  <c r="O486" i="7"/>
  <c r="N486" i="7"/>
  <c r="P486" i="7" s="1"/>
  <c r="J486" i="7"/>
  <c r="Z485" i="7"/>
  <c r="AB485" i="7" s="1"/>
  <c r="X485" i="7"/>
  <c r="W485" i="7"/>
  <c r="V485" i="7"/>
  <c r="T485" i="7"/>
  <c r="S485" i="7"/>
  <c r="R485" i="7"/>
  <c r="N485" i="7"/>
  <c r="L485" i="7"/>
  <c r="J485" i="7"/>
  <c r="K485" i="7" s="1"/>
  <c r="AB484" i="7"/>
  <c r="AA484" i="7"/>
  <c r="Z484" i="7"/>
  <c r="W484" i="7"/>
  <c r="V484" i="7"/>
  <c r="X484" i="7" s="1"/>
  <c r="R484" i="7"/>
  <c r="N484" i="7"/>
  <c r="P484" i="7" s="1"/>
  <c r="L484" i="7"/>
  <c r="K484" i="7"/>
  <c r="J484" i="7"/>
  <c r="AB483" i="7"/>
  <c r="AA483" i="7"/>
  <c r="Z483" i="7"/>
  <c r="V483" i="7"/>
  <c r="T483" i="7"/>
  <c r="R483" i="7"/>
  <c r="S483" i="7" s="1"/>
  <c r="P483" i="7"/>
  <c r="O483" i="7"/>
  <c r="N483" i="7"/>
  <c r="K483" i="7"/>
  <c r="J483" i="7"/>
  <c r="L483" i="7" s="1"/>
  <c r="Z482" i="7"/>
  <c r="V482" i="7"/>
  <c r="X482" i="7" s="1"/>
  <c r="T482" i="7"/>
  <c r="S482" i="7"/>
  <c r="R482" i="7"/>
  <c r="P482" i="7"/>
  <c r="O482" i="7"/>
  <c r="N482" i="7"/>
  <c r="J482" i="7"/>
  <c r="AB481" i="7"/>
  <c r="Z481" i="7"/>
  <c r="AA481" i="7" s="1"/>
  <c r="X481" i="7"/>
  <c r="W481" i="7"/>
  <c r="V481" i="7"/>
  <c r="S481" i="7"/>
  <c r="R481" i="7"/>
  <c r="T481" i="7" s="1"/>
  <c r="N481" i="7"/>
  <c r="J481" i="7"/>
  <c r="L481" i="7" s="1"/>
  <c r="AB480" i="7"/>
  <c r="AA480" i="7"/>
  <c r="Z480" i="7"/>
  <c r="X480" i="7"/>
  <c r="W480" i="7"/>
  <c r="V480" i="7"/>
  <c r="R480" i="7"/>
  <c r="P480" i="7"/>
  <c r="N480" i="7"/>
  <c r="O480" i="7" s="1"/>
  <c r="L480" i="7"/>
  <c r="K480" i="7"/>
  <c r="J480" i="7"/>
  <c r="AA479" i="7"/>
  <c r="Z479" i="7"/>
  <c r="AB479" i="7" s="1"/>
  <c r="V479" i="7"/>
  <c r="R479" i="7"/>
  <c r="T479" i="7" s="1"/>
  <c r="P479" i="7"/>
  <c r="O479" i="7"/>
  <c r="N479" i="7"/>
  <c r="L479" i="7"/>
  <c r="K479" i="7"/>
  <c r="J479" i="7"/>
  <c r="Z478" i="7"/>
  <c r="X478" i="7"/>
  <c r="V478" i="7"/>
  <c r="W478" i="7" s="1"/>
  <c r="T478" i="7"/>
  <c r="S478" i="7"/>
  <c r="R478" i="7"/>
  <c r="O478" i="7"/>
  <c r="N478" i="7"/>
  <c r="P478" i="7" s="1"/>
  <c r="J478" i="7"/>
  <c r="Z477" i="7"/>
  <c r="AB477" i="7" s="1"/>
  <c r="X477" i="7"/>
  <c r="W477" i="7"/>
  <c r="V477" i="7"/>
  <c r="T477" i="7"/>
  <c r="S477" i="7"/>
  <c r="R477" i="7"/>
  <c r="N477" i="7"/>
  <c r="L477" i="7"/>
  <c r="J477" i="7"/>
  <c r="K477" i="7" s="1"/>
  <c r="AB476" i="7"/>
  <c r="AA476" i="7"/>
  <c r="Z476" i="7"/>
  <c r="W476" i="7"/>
  <c r="V476" i="7"/>
  <c r="X476" i="7" s="1"/>
  <c r="R476" i="7"/>
  <c r="N476" i="7"/>
  <c r="P476" i="7" s="1"/>
  <c r="L476" i="7"/>
  <c r="K476" i="7"/>
  <c r="J476" i="7"/>
  <c r="AB475" i="7"/>
  <c r="AA475" i="7"/>
  <c r="Z475" i="7"/>
  <c r="V475" i="7"/>
  <c r="T475" i="7"/>
  <c r="R475" i="7"/>
  <c r="S475" i="7" s="1"/>
  <c r="P475" i="7"/>
  <c r="O475" i="7"/>
  <c r="N475" i="7"/>
  <c r="K475" i="7"/>
  <c r="J475" i="7"/>
  <c r="L475" i="7" s="1"/>
  <c r="Z474" i="7"/>
  <c r="V474" i="7"/>
  <c r="X474" i="7" s="1"/>
  <c r="T474" i="7"/>
  <c r="S474" i="7"/>
  <c r="R474" i="7"/>
  <c r="P474" i="7"/>
  <c r="O474" i="7"/>
  <c r="N474" i="7"/>
  <c r="J474" i="7"/>
  <c r="AB473" i="7"/>
  <c r="Z473" i="7"/>
  <c r="AA473" i="7" s="1"/>
  <c r="X473" i="7"/>
  <c r="W473" i="7"/>
  <c r="V473" i="7"/>
  <c r="S473" i="7"/>
  <c r="R473" i="7"/>
  <c r="T473" i="7" s="1"/>
  <c r="N473" i="7"/>
  <c r="J473" i="7"/>
  <c r="L473" i="7" s="1"/>
  <c r="AB472" i="7"/>
  <c r="AA472" i="7"/>
  <c r="Z472" i="7"/>
  <c r="X472" i="7"/>
  <c r="W472" i="7"/>
  <c r="V472" i="7"/>
  <c r="R472" i="7"/>
  <c r="P472" i="7"/>
  <c r="N472" i="7"/>
  <c r="O472" i="7" s="1"/>
  <c r="L472" i="7"/>
  <c r="K472" i="7"/>
  <c r="J472" i="7"/>
  <c r="AA471" i="7"/>
  <c r="Z471" i="7"/>
  <c r="AB471" i="7" s="1"/>
  <c r="V471" i="7"/>
  <c r="R471" i="7"/>
  <c r="T471" i="7" s="1"/>
  <c r="P471" i="7"/>
  <c r="O471" i="7"/>
  <c r="N471" i="7"/>
  <c r="L471" i="7"/>
  <c r="K471" i="7"/>
  <c r="J471" i="7"/>
  <c r="Z470" i="7"/>
  <c r="X470" i="7"/>
  <c r="V470" i="7"/>
  <c r="W470" i="7" s="1"/>
  <c r="T470" i="7"/>
  <c r="S470" i="7"/>
  <c r="R470" i="7"/>
  <c r="O470" i="7"/>
  <c r="N470" i="7"/>
  <c r="P470" i="7" s="1"/>
  <c r="J470" i="7"/>
  <c r="Z469" i="7"/>
  <c r="AB469" i="7" s="1"/>
  <c r="X469" i="7"/>
  <c r="W469" i="7"/>
  <c r="V469" i="7"/>
  <c r="T469" i="7"/>
  <c r="S469" i="7"/>
  <c r="R469" i="7"/>
  <c r="N469" i="7"/>
  <c r="L469" i="7"/>
  <c r="J469" i="7"/>
  <c r="K469" i="7" s="1"/>
  <c r="AB468" i="7"/>
  <c r="AA468" i="7"/>
  <c r="Z468" i="7"/>
  <c r="X468" i="7"/>
  <c r="V468" i="7"/>
  <c r="W468" i="7" s="1"/>
  <c r="S468" i="7"/>
  <c r="R468" i="7"/>
  <c r="T468" i="7" s="1"/>
  <c r="P468" i="7"/>
  <c r="N468" i="7"/>
  <c r="O468" i="7" s="1"/>
  <c r="L468" i="7"/>
  <c r="K468" i="7"/>
  <c r="J468" i="7"/>
  <c r="AA467" i="7"/>
  <c r="Z467" i="7"/>
  <c r="AB467" i="7" s="1"/>
  <c r="W467" i="7"/>
  <c r="V467" i="7"/>
  <c r="X467" i="7" s="1"/>
  <c r="R467" i="7"/>
  <c r="S467" i="7" s="1"/>
  <c r="P467" i="7"/>
  <c r="O467" i="7"/>
  <c r="N467" i="7"/>
  <c r="L467" i="7"/>
  <c r="K467" i="7"/>
  <c r="J467" i="7"/>
  <c r="Z466" i="7"/>
  <c r="AB466" i="7" s="1"/>
  <c r="V466" i="7"/>
  <c r="T466" i="7"/>
  <c r="S466" i="7"/>
  <c r="R466" i="7"/>
  <c r="O466" i="7"/>
  <c r="N466" i="7"/>
  <c r="P466" i="7" s="1"/>
  <c r="J466" i="7"/>
  <c r="AB465" i="7"/>
  <c r="Z465" i="7"/>
  <c r="AA465" i="7" s="1"/>
  <c r="X465" i="7"/>
  <c r="W465" i="7"/>
  <c r="V465" i="7"/>
  <c r="T465" i="7"/>
  <c r="R465" i="7"/>
  <c r="S465" i="7" s="1"/>
  <c r="P465" i="7"/>
  <c r="O465" i="7"/>
  <c r="N465" i="7"/>
  <c r="J465" i="7"/>
  <c r="AB464" i="7"/>
  <c r="Z464" i="7"/>
  <c r="AA464" i="7" s="1"/>
  <c r="X464" i="7"/>
  <c r="W464" i="7"/>
  <c r="V464" i="7"/>
  <c r="R464" i="7"/>
  <c r="P464" i="7"/>
  <c r="N464" i="7"/>
  <c r="O464" i="7" s="1"/>
  <c r="L464" i="7"/>
  <c r="K464" i="7"/>
  <c r="J464" i="7"/>
  <c r="AA463" i="7"/>
  <c r="Z463" i="7"/>
  <c r="AB463" i="7" s="1"/>
  <c r="W463" i="7"/>
  <c r="V463" i="7"/>
  <c r="X463" i="7" s="1"/>
  <c r="T463" i="7"/>
  <c r="R463" i="7"/>
  <c r="S463" i="7" s="1"/>
  <c r="O463" i="7"/>
  <c r="N463" i="7"/>
  <c r="P463" i="7" s="1"/>
  <c r="K463" i="7"/>
  <c r="J463" i="7"/>
  <c r="L463" i="7" s="1"/>
  <c r="AA462" i="7"/>
  <c r="Z462" i="7"/>
  <c r="AB462" i="7" s="1"/>
  <c r="V462" i="7"/>
  <c r="T462" i="7"/>
  <c r="S462" i="7"/>
  <c r="R462" i="7"/>
  <c r="P462" i="7"/>
  <c r="O462" i="7"/>
  <c r="N462" i="7"/>
  <c r="L462" i="7"/>
  <c r="K462" i="7"/>
  <c r="J462" i="7"/>
  <c r="AB461" i="7"/>
  <c r="Z461" i="7"/>
  <c r="AA461" i="7" s="1"/>
  <c r="X461" i="7"/>
  <c r="W461" i="7"/>
  <c r="V461" i="7"/>
  <c r="T461" i="7"/>
  <c r="S461" i="7"/>
  <c r="R461" i="7"/>
  <c r="O461" i="7"/>
  <c r="N461" i="7"/>
  <c r="P461" i="7" s="1"/>
  <c r="L461" i="7"/>
  <c r="K461" i="7"/>
  <c r="J461" i="7"/>
  <c r="AB460" i="7"/>
  <c r="AA460" i="7"/>
  <c r="Z460" i="7"/>
  <c r="X460" i="7"/>
  <c r="W460" i="7"/>
  <c r="V460" i="7"/>
  <c r="R460" i="7"/>
  <c r="P460" i="7"/>
  <c r="N460" i="7"/>
  <c r="O460" i="7" s="1"/>
  <c r="L460" i="7"/>
  <c r="K460" i="7"/>
  <c r="J460" i="7"/>
  <c r="Z459" i="7"/>
  <c r="W459" i="7"/>
  <c r="V459" i="7"/>
  <c r="X459" i="7" s="1"/>
  <c r="R459" i="7"/>
  <c r="P459" i="7"/>
  <c r="O459" i="7"/>
  <c r="N459" i="7"/>
  <c r="J459" i="7"/>
  <c r="K459" i="7" s="1"/>
  <c r="AB458" i="7"/>
  <c r="AA458" i="7"/>
  <c r="Z458" i="7"/>
  <c r="V458" i="7"/>
  <c r="T458" i="7"/>
  <c r="R458" i="7"/>
  <c r="S458" i="7" s="1"/>
  <c r="P458" i="7"/>
  <c r="O458" i="7"/>
  <c r="N458" i="7"/>
  <c r="J458" i="7"/>
  <c r="AB457" i="7"/>
  <c r="Z457" i="7"/>
  <c r="AA457" i="7" s="1"/>
  <c r="X457" i="7"/>
  <c r="W457" i="7"/>
  <c r="V457" i="7"/>
  <c r="S457" i="7"/>
  <c r="R457" i="7"/>
  <c r="T457" i="7" s="1"/>
  <c r="N457" i="7"/>
  <c r="L457" i="7"/>
  <c r="K457" i="7"/>
  <c r="J457" i="7"/>
  <c r="AB456" i="7"/>
  <c r="AA456" i="7"/>
  <c r="Z456" i="7"/>
  <c r="W456" i="7"/>
  <c r="V456" i="7"/>
  <c r="X456" i="7" s="1"/>
  <c r="R456" i="7"/>
  <c r="P456" i="7"/>
  <c r="N456" i="7"/>
  <c r="O456" i="7" s="1"/>
  <c r="L456" i="7"/>
  <c r="K456" i="7"/>
  <c r="J456" i="7"/>
  <c r="AA455" i="7"/>
  <c r="Z455" i="7"/>
  <c r="AB455" i="7" s="1"/>
  <c r="W455" i="7"/>
  <c r="V455" i="7"/>
  <c r="X455" i="7" s="1"/>
  <c r="T455" i="7"/>
  <c r="S455" i="7"/>
  <c r="R455" i="7"/>
  <c r="P455" i="7"/>
  <c r="O455" i="7"/>
  <c r="N455" i="7"/>
  <c r="L455" i="7"/>
  <c r="K455" i="7"/>
  <c r="J455" i="7"/>
  <c r="Z454" i="7"/>
  <c r="X454" i="7"/>
  <c r="V454" i="7"/>
  <c r="W454" i="7" s="1"/>
  <c r="T454" i="7"/>
  <c r="S454" i="7"/>
  <c r="R454" i="7"/>
  <c r="O454" i="7"/>
  <c r="N454" i="7"/>
  <c r="P454" i="7" s="1"/>
  <c r="K454" i="7"/>
  <c r="J454" i="7"/>
  <c r="L454" i="7" s="1"/>
  <c r="AB453" i="7"/>
  <c r="AA453" i="7"/>
  <c r="Z453" i="7"/>
  <c r="X453" i="7"/>
  <c r="W453" i="7"/>
  <c r="V453" i="7"/>
  <c r="T453" i="7"/>
  <c r="S453" i="7"/>
  <c r="R453" i="7"/>
  <c r="N453" i="7"/>
  <c r="L453" i="7"/>
  <c r="J453" i="7"/>
  <c r="K453" i="7" s="1"/>
  <c r="AB452" i="7"/>
  <c r="AA452" i="7"/>
  <c r="Z452" i="7"/>
  <c r="W452" i="7"/>
  <c r="V452" i="7"/>
  <c r="X452" i="7" s="1"/>
  <c r="R452" i="7"/>
  <c r="P452" i="7"/>
  <c r="O452" i="7"/>
  <c r="N452" i="7"/>
  <c r="L452" i="7"/>
  <c r="K452" i="7"/>
  <c r="J452" i="7"/>
  <c r="AB451" i="7"/>
  <c r="AA451" i="7"/>
  <c r="Z451" i="7"/>
  <c r="V451" i="7"/>
  <c r="R451" i="7"/>
  <c r="S451" i="7" s="1"/>
  <c r="P451" i="7"/>
  <c r="O451" i="7"/>
  <c r="N451" i="7"/>
  <c r="K451" i="7"/>
  <c r="J451" i="7"/>
  <c r="L451" i="7" s="1"/>
  <c r="AA450" i="7"/>
  <c r="Z450" i="7"/>
  <c r="AB450" i="7" s="1"/>
  <c r="X450" i="7"/>
  <c r="W450" i="7"/>
  <c r="V450" i="7"/>
  <c r="T450" i="7"/>
  <c r="S450" i="7"/>
  <c r="R450" i="7"/>
  <c r="N450" i="7"/>
  <c r="P450" i="7" s="1"/>
  <c r="J450" i="7"/>
  <c r="Z449" i="7"/>
  <c r="X449" i="7"/>
  <c r="W449" i="7"/>
  <c r="V449" i="7"/>
  <c r="R449" i="7"/>
  <c r="T449" i="7" s="1"/>
  <c r="O449" i="7"/>
  <c r="N449" i="7"/>
  <c r="P449" i="7" s="1"/>
  <c r="L449" i="7"/>
  <c r="K449" i="7"/>
  <c r="J449" i="7"/>
  <c r="AB448" i="7"/>
  <c r="AA448" i="7"/>
  <c r="Z448" i="7"/>
  <c r="V448" i="7"/>
  <c r="R448" i="7"/>
  <c r="P448" i="7"/>
  <c r="N448" i="7"/>
  <c r="O448" i="7" s="1"/>
  <c r="L448" i="7"/>
  <c r="K448" i="7"/>
  <c r="J448" i="7"/>
  <c r="Z447" i="7"/>
  <c r="W447" i="7"/>
  <c r="V447" i="7"/>
  <c r="X447" i="7" s="1"/>
  <c r="T447" i="7"/>
  <c r="S447" i="7"/>
  <c r="R447" i="7"/>
  <c r="P447" i="7"/>
  <c r="O447" i="7"/>
  <c r="N447" i="7"/>
  <c r="L447" i="7"/>
  <c r="K447" i="7"/>
  <c r="J447" i="7"/>
  <c r="Z446" i="7"/>
  <c r="X446" i="7"/>
  <c r="V446" i="7"/>
  <c r="W446" i="7" s="1"/>
  <c r="T446" i="7"/>
  <c r="S446" i="7"/>
  <c r="R446" i="7"/>
  <c r="O446" i="7"/>
  <c r="N446" i="7"/>
  <c r="P446" i="7" s="1"/>
  <c r="J446" i="7"/>
  <c r="L446" i="7" s="1"/>
  <c r="AB445" i="7"/>
  <c r="AA445" i="7"/>
  <c r="Z445" i="7"/>
  <c r="X445" i="7"/>
  <c r="W445" i="7"/>
  <c r="V445" i="7"/>
  <c r="S445" i="7"/>
  <c r="R445" i="7"/>
  <c r="T445" i="7" s="1"/>
  <c r="N445" i="7"/>
  <c r="J445" i="7"/>
  <c r="K445" i="7" s="1"/>
  <c r="AB444" i="7"/>
  <c r="AA444" i="7"/>
  <c r="Z444" i="7"/>
  <c r="W444" i="7"/>
  <c r="V444" i="7"/>
  <c r="X444" i="7" s="1"/>
  <c r="R444" i="7"/>
  <c r="P444" i="7"/>
  <c r="O444" i="7"/>
  <c r="N444" i="7"/>
  <c r="L444" i="7"/>
  <c r="K444" i="7"/>
  <c r="J444" i="7"/>
  <c r="Z443" i="7"/>
  <c r="AB443" i="7" s="1"/>
  <c r="V443" i="7"/>
  <c r="T443" i="7"/>
  <c r="R443" i="7"/>
  <c r="S443" i="7" s="1"/>
  <c r="P443" i="7"/>
  <c r="O443" i="7"/>
  <c r="N443" i="7"/>
  <c r="J443" i="7"/>
  <c r="L443" i="7" s="1"/>
  <c r="AA442" i="7"/>
  <c r="Z442" i="7"/>
  <c r="AB442" i="7" s="1"/>
  <c r="X442" i="7"/>
  <c r="W442" i="7"/>
  <c r="V442" i="7"/>
  <c r="T442" i="7"/>
  <c r="S442" i="7"/>
  <c r="R442" i="7"/>
  <c r="P442" i="7"/>
  <c r="O442" i="7"/>
  <c r="N442" i="7"/>
  <c r="J442" i="7"/>
  <c r="AB441" i="7"/>
  <c r="Z441" i="7"/>
  <c r="AA441" i="7" s="1"/>
  <c r="X441" i="7"/>
  <c r="W441" i="7"/>
  <c r="V441" i="7"/>
  <c r="S441" i="7"/>
  <c r="R441" i="7"/>
  <c r="T441" i="7" s="1"/>
  <c r="O441" i="7"/>
  <c r="N441" i="7"/>
  <c r="P441" i="7" s="1"/>
  <c r="L441" i="7"/>
  <c r="K441" i="7"/>
  <c r="J441" i="7"/>
  <c r="AB440" i="7"/>
  <c r="AA440" i="7"/>
  <c r="Z440" i="7"/>
  <c r="X440" i="7"/>
  <c r="W440" i="7"/>
  <c r="V440" i="7"/>
  <c r="R440" i="7"/>
  <c r="P440" i="7"/>
  <c r="N440" i="7"/>
  <c r="O440" i="7" s="1"/>
  <c r="L440" i="7"/>
  <c r="K440" i="7"/>
  <c r="J440" i="7"/>
  <c r="AA439" i="7"/>
  <c r="Z439" i="7"/>
  <c r="AB439" i="7" s="1"/>
  <c r="V439" i="7"/>
  <c r="X439" i="7" s="1"/>
  <c r="T439" i="7"/>
  <c r="S439" i="7"/>
  <c r="R439" i="7"/>
  <c r="P439" i="7"/>
  <c r="O439" i="7"/>
  <c r="N439" i="7"/>
  <c r="L439" i="7"/>
  <c r="K439" i="7"/>
  <c r="J439" i="7"/>
  <c r="Z438" i="7"/>
  <c r="V438" i="7"/>
  <c r="W438" i="7" s="1"/>
  <c r="T438" i="7"/>
  <c r="S438" i="7"/>
  <c r="R438" i="7"/>
  <c r="O438" i="7"/>
  <c r="N438" i="7"/>
  <c r="P438" i="7" s="1"/>
  <c r="K438" i="7"/>
  <c r="J438" i="7"/>
  <c r="L438" i="7" s="1"/>
  <c r="AB437" i="7"/>
  <c r="AA437" i="7"/>
  <c r="Z437" i="7"/>
  <c r="X437" i="7"/>
  <c r="W437" i="7"/>
  <c r="V437" i="7"/>
  <c r="R437" i="7"/>
  <c r="T437" i="7" s="1"/>
  <c r="N437" i="7"/>
  <c r="J437" i="7"/>
  <c r="AB436" i="7"/>
  <c r="AA436" i="7"/>
  <c r="Z436" i="7"/>
  <c r="V436" i="7"/>
  <c r="X436" i="7" s="1"/>
  <c r="S436" i="7"/>
  <c r="R436" i="7"/>
  <c r="T436" i="7" s="1"/>
  <c r="P436" i="7"/>
  <c r="O436" i="7"/>
  <c r="N436" i="7"/>
  <c r="L436" i="7"/>
  <c r="K436" i="7"/>
  <c r="J436" i="7"/>
  <c r="Z435" i="7"/>
  <c r="V435" i="7"/>
  <c r="T435" i="7"/>
  <c r="R435" i="7"/>
  <c r="S435" i="7" s="1"/>
  <c r="P435" i="7"/>
  <c r="O435" i="7"/>
  <c r="N435" i="7"/>
  <c r="J435" i="7"/>
  <c r="AA434" i="7"/>
  <c r="Z434" i="7"/>
  <c r="AB434" i="7" s="1"/>
  <c r="X434" i="7"/>
  <c r="W434" i="7"/>
  <c r="V434" i="7"/>
  <c r="T434" i="7"/>
  <c r="S434" i="7"/>
  <c r="R434" i="7"/>
  <c r="P434" i="7"/>
  <c r="O434" i="7"/>
  <c r="N434" i="7"/>
  <c r="J434" i="7"/>
  <c r="AB433" i="7"/>
  <c r="Z433" i="7"/>
  <c r="AA433" i="7" s="1"/>
  <c r="X433" i="7"/>
  <c r="W433" i="7"/>
  <c r="V433" i="7"/>
  <c r="S433" i="7"/>
  <c r="R433" i="7"/>
  <c r="T433" i="7" s="1"/>
  <c r="N433" i="7"/>
  <c r="L433" i="7"/>
  <c r="K433" i="7"/>
  <c r="J433" i="7"/>
  <c r="AB432" i="7"/>
  <c r="AA432" i="7"/>
  <c r="Z432" i="7"/>
  <c r="W432" i="7"/>
  <c r="V432" i="7"/>
  <c r="X432" i="7" s="1"/>
  <c r="R432" i="7"/>
  <c r="N432" i="7"/>
  <c r="O432" i="7" s="1"/>
  <c r="L432" i="7"/>
  <c r="K432" i="7"/>
  <c r="J432" i="7"/>
  <c r="AA431" i="7"/>
  <c r="Z431" i="7"/>
  <c r="AB431" i="7" s="1"/>
  <c r="V431" i="7"/>
  <c r="T431" i="7"/>
  <c r="S431" i="7"/>
  <c r="R431" i="7"/>
  <c r="P431" i="7"/>
  <c r="O431" i="7"/>
  <c r="N431" i="7"/>
  <c r="J431" i="7"/>
  <c r="L431" i="7" s="1"/>
  <c r="Z430" i="7"/>
  <c r="X430" i="7"/>
  <c r="V430" i="7"/>
  <c r="W430" i="7" s="1"/>
  <c r="T430" i="7"/>
  <c r="S430" i="7"/>
  <c r="R430" i="7"/>
  <c r="N430" i="7"/>
  <c r="P430" i="7" s="1"/>
  <c r="K430" i="7"/>
  <c r="J430" i="7"/>
  <c r="L430" i="7" s="1"/>
  <c r="AB429" i="7"/>
  <c r="AA429" i="7"/>
  <c r="Z429" i="7"/>
  <c r="X429" i="7"/>
  <c r="W429" i="7"/>
  <c r="V429" i="7"/>
  <c r="T429" i="7"/>
  <c r="S429" i="7"/>
  <c r="R429" i="7"/>
  <c r="N429" i="7"/>
  <c r="L429" i="7"/>
  <c r="J429" i="7"/>
  <c r="K429" i="7" s="1"/>
  <c r="AB428" i="7"/>
  <c r="AA428" i="7"/>
  <c r="Z428" i="7"/>
  <c r="W428" i="7"/>
  <c r="V428" i="7"/>
  <c r="X428" i="7" s="1"/>
  <c r="S428" i="7"/>
  <c r="R428" i="7"/>
  <c r="T428" i="7" s="1"/>
  <c r="P428" i="7"/>
  <c r="O428" i="7"/>
  <c r="N428" i="7"/>
  <c r="L428" i="7"/>
  <c r="K428" i="7"/>
  <c r="J428" i="7"/>
  <c r="AB427" i="7"/>
  <c r="AA427" i="7"/>
  <c r="Z427" i="7"/>
  <c r="V427" i="7"/>
  <c r="T427" i="7"/>
  <c r="R427" i="7"/>
  <c r="S427" i="7" s="1"/>
  <c r="P427" i="7"/>
  <c r="O427" i="7"/>
  <c r="N427" i="7"/>
  <c r="K427" i="7"/>
  <c r="J427" i="7"/>
  <c r="L427" i="7" s="1"/>
  <c r="Z426" i="7"/>
  <c r="AB426" i="7" s="1"/>
  <c r="X426" i="7"/>
  <c r="W426" i="7"/>
  <c r="V426" i="7"/>
  <c r="T426" i="7"/>
  <c r="S426" i="7"/>
  <c r="R426" i="7"/>
  <c r="P426" i="7"/>
  <c r="O426" i="7"/>
  <c r="N426" i="7"/>
  <c r="J426" i="7"/>
  <c r="Z425" i="7"/>
  <c r="X425" i="7"/>
  <c r="W425" i="7"/>
  <c r="V425" i="7"/>
  <c r="S425" i="7"/>
  <c r="R425" i="7"/>
  <c r="T425" i="7" s="1"/>
  <c r="O425" i="7"/>
  <c r="N425" i="7"/>
  <c r="P425" i="7" s="1"/>
  <c r="L425" i="7"/>
  <c r="K425" i="7"/>
  <c r="J425" i="7"/>
  <c r="AB424" i="7"/>
  <c r="AA424" i="7"/>
  <c r="Z424" i="7"/>
  <c r="V424" i="7"/>
  <c r="R424" i="7"/>
  <c r="N424" i="7"/>
  <c r="L424" i="7"/>
  <c r="K424" i="7"/>
  <c r="J424" i="7"/>
  <c r="Z423" i="7"/>
  <c r="W423" i="7"/>
  <c r="V423" i="7"/>
  <c r="X423" i="7" s="1"/>
  <c r="T423" i="7"/>
  <c r="S423" i="7"/>
  <c r="R423" i="7"/>
  <c r="P423" i="7"/>
  <c r="O423" i="7"/>
  <c r="N423" i="7"/>
  <c r="J423" i="7"/>
  <c r="Z422" i="7"/>
  <c r="X422" i="7"/>
  <c r="V422" i="7"/>
  <c r="W422" i="7" s="1"/>
  <c r="T422" i="7"/>
  <c r="S422" i="7"/>
  <c r="R422" i="7"/>
  <c r="N422" i="7"/>
  <c r="K422" i="7"/>
  <c r="J422" i="7"/>
  <c r="L422" i="7" s="1"/>
  <c r="AB421" i="7"/>
  <c r="AA421" i="7"/>
  <c r="Z421" i="7"/>
  <c r="X421" i="7"/>
  <c r="W421" i="7"/>
  <c r="V421" i="7"/>
  <c r="T421" i="7"/>
  <c r="S421" i="7"/>
  <c r="R421" i="7"/>
  <c r="N421" i="7"/>
  <c r="L421" i="7"/>
  <c r="J421" i="7"/>
  <c r="K421" i="7" s="1"/>
  <c r="AB420" i="7"/>
  <c r="AA420" i="7"/>
  <c r="Z420" i="7"/>
  <c r="W420" i="7"/>
  <c r="V420" i="7"/>
  <c r="X420" i="7" s="1"/>
  <c r="R420" i="7"/>
  <c r="P420" i="7"/>
  <c r="O420" i="7"/>
  <c r="N420" i="7"/>
  <c r="L420" i="7"/>
  <c r="K420" i="7"/>
  <c r="J420" i="7"/>
  <c r="AA419" i="7"/>
  <c r="Z419" i="7"/>
  <c r="AB419" i="7" s="1"/>
  <c r="V419" i="7"/>
  <c r="R419" i="7"/>
  <c r="S419" i="7" s="1"/>
  <c r="P419" i="7"/>
  <c r="O419" i="7"/>
  <c r="N419" i="7"/>
  <c r="K419" i="7"/>
  <c r="J419" i="7"/>
  <c r="L419" i="7" s="1"/>
  <c r="Z418" i="7"/>
  <c r="X418" i="7"/>
  <c r="W418" i="7"/>
  <c r="V418" i="7"/>
  <c r="T418" i="7"/>
  <c r="S418" i="7"/>
  <c r="R418" i="7"/>
  <c r="O418" i="7"/>
  <c r="N418" i="7"/>
  <c r="P418" i="7" s="1"/>
  <c r="L418" i="7"/>
  <c r="J418" i="7"/>
  <c r="K418" i="7" s="1"/>
  <c r="Z417" i="7"/>
  <c r="V417" i="7"/>
  <c r="S417" i="7"/>
  <c r="R417" i="7"/>
  <c r="T417" i="7" s="1"/>
  <c r="O417" i="7"/>
  <c r="N417" i="7"/>
  <c r="P417" i="7" s="1"/>
  <c r="L417" i="7"/>
  <c r="K417" i="7"/>
  <c r="J417" i="7"/>
  <c r="AB416" i="7"/>
  <c r="AA416" i="7"/>
  <c r="Z416" i="7"/>
  <c r="V416" i="7"/>
  <c r="T416" i="7"/>
  <c r="R416" i="7"/>
  <c r="S416" i="7" s="1"/>
  <c r="N416" i="7"/>
  <c r="L416" i="7"/>
  <c r="K416" i="7"/>
  <c r="J416" i="7"/>
  <c r="AA415" i="7"/>
  <c r="Z415" i="7"/>
  <c r="AB415" i="7" s="1"/>
  <c r="V415" i="7"/>
  <c r="T415" i="7"/>
  <c r="S415" i="7"/>
  <c r="R415" i="7"/>
  <c r="P415" i="7"/>
  <c r="O415" i="7"/>
  <c r="N415" i="7"/>
  <c r="K415" i="7"/>
  <c r="J415" i="7"/>
  <c r="L415" i="7" s="1"/>
  <c r="AB414" i="7"/>
  <c r="Z414" i="7"/>
  <c r="AA414" i="7" s="1"/>
  <c r="V414" i="7"/>
  <c r="R414" i="7"/>
  <c r="O414" i="7"/>
  <c r="N414" i="7"/>
  <c r="P414" i="7" s="1"/>
  <c r="K414" i="7"/>
  <c r="J414" i="7"/>
  <c r="L414" i="7" s="1"/>
  <c r="AB413" i="7"/>
  <c r="AA413" i="7"/>
  <c r="Z413" i="7"/>
  <c r="X413" i="7"/>
  <c r="W413" i="7"/>
  <c r="V413" i="7"/>
  <c r="R413" i="7"/>
  <c r="P413" i="7"/>
  <c r="N413" i="7"/>
  <c r="O413" i="7" s="1"/>
  <c r="L413" i="7"/>
  <c r="J413" i="7"/>
  <c r="K413" i="7" s="1"/>
  <c r="AB412" i="7"/>
  <c r="AA412" i="7"/>
  <c r="Z412" i="7"/>
  <c r="W412" i="7"/>
  <c r="V412" i="7"/>
  <c r="X412" i="7" s="1"/>
  <c r="R412" i="7"/>
  <c r="P412" i="7"/>
  <c r="O412" i="7"/>
  <c r="N412" i="7"/>
  <c r="L412" i="7"/>
  <c r="K412" i="7"/>
  <c r="J412" i="7"/>
  <c r="Z411" i="7"/>
  <c r="AB411" i="7" s="1"/>
  <c r="X411" i="7"/>
  <c r="V411" i="7"/>
  <c r="W411" i="7" s="1"/>
  <c r="R411" i="7"/>
  <c r="N411" i="7"/>
  <c r="K411" i="7"/>
  <c r="J411" i="7"/>
  <c r="L411" i="7" s="1"/>
  <c r="AA410" i="7"/>
  <c r="Z410" i="7"/>
  <c r="AB410" i="7" s="1"/>
  <c r="X410" i="7"/>
  <c r="W410" i="7"/>
  <c r="V410" i="7"/>
  <c r="T410" i="7"/>
  <c r="S410" i="7"/>
  <c r="R410" i="7"/>
  <c r="N410" i="7"/>
  <c r="L410" i="7"/>
  <c r="J410" i="7"/>
  <c r="K410" i="7" s="1"/>
  <c r="AB409" i="7"/>
  <c r="Z409" i="7"/>
  <c r="AA409" i="7" s="1"/>
  <c r="X409" i="7"/>
  <c r="W409" i="7"/>
  <c r="V409" i="7"/>
  <c r="R409" i="7"/>
  <c r="T409" i="7" s="1"/>
  <c r="N409" i="7"/>
  <c r="L409" i="7"/>
  <c r="K409" i="7"/>
  <c r="J409" i="7"/>
  <c r="AA408" i="7"/>
  <c r="Z408" i="7"/>
  <c r="AB408" i="7" s="1"/>
  <c r="V408" i="7"/>
  <c r="X408" i="7" s="1"/>
  <c r="T408" i="7"/>
  <c r="R408" i="7"/>
  <c r="S408" i="7" s="1"/>
  <c r="O408" i="7"/>
  <c r="N408" i="7"/>
  <c r="P408" i="7" s="1"/>
  <c r="K408" i="7"/>
  <c r="J408" i="7"/>
  <c r="L408" i="7" s="1"/>
  <c r="AA407" i="7"/>
  <c r="Z407" i="7"/>
  <c r="AB407" i="7" s="1"/>
  <c r="V407" i="7"/>
  <c r="X407" i="7" s="1"/>
  <c r="T407" i="7"/>
  <c r="S407" i="7"/>
  <c r="R407" i="7"/>
  <c r="P407" i="7"/>
  <c r="O407" i="7"/>
  <c r="N407" i="7"/>
  <c r="L407" i="7"/>
  <c r="K407" i="7"/>
  <c r="J407" i="7"/>
  <c r="AB406" i="7"/>
  <c r="Z406" i="7"/>
  <c r="AA406" i="7" s="1"/>
  <c r="X406" i="7"/>
  <c r="W406" i="7"/>
  <c r="V406" i="7"/>
  <c r="T406" i="7"/>
  <c r="S406" i="7"/>
  <c r="R406" i="7"/>
  <c r="O406" i="7"/>
  <c r="N406" i="7"/>
  <c r="P406" i="7" s="1"/>
  <c r="L406" i="7"/>
  <c r="K406" i="7"/>
  <c r="J406" i="7"/>
  <c r="AB405" i="7"/>
  <c r="AA405" i="7"/>
  <c r="Z405" i="7"/>
  <c r="X405" i="7"/>
  <c r="W405" i="7"/>
  <c r="V405" i="7"/>
  <c r="R405" i="7"/>
  <c r="P405" i="7"/>
  <c r="N405" i="7"/>
  <c r="O405" i="7" s="1"/>
  <c r="L405" i="7"/>
  <c r="J405" i="7"/>
  <c r="K405" i="7" s="1"/>
  <c r="Z404" i="7"/>
  <c r="W404" i="7"/>
  <c r="V404" i="7"/>
  <c r="X404" i="7" s="1"/>
  <c r="R404" i="7"/>
  <c r="T404" i="7" s="1"/>
  <c r="P404" i="7"/>
  <c r="O404" i="7"/>
  <c r="N404" i="7"/>
  <c r="L404" i="7"/>
  <c r="J404" i="7"/>
  <c r="K404" i="7" s="1"/>
  <c r="AB403" i="7"/>
  <c r="AA403" i="7"/>
  <c r="Z403" i="7"/>
  <c r="V403" i="7"/>
  <c r="T403" i="7"/>
  <c r="R403" i="7"/>
  <c r="S403" i="7" s="1"/>
  <c r="P403" i="7"/>
  <c r="O403" i="7"/>
  <c r="N403" i="7"/>
  <c r="J403" i="7"/>
  <c r="AB402" i="7"/>
  <c r="Z402" i="7"/>
  <c r="AA402" i="7" s="1"/>
  <c r="X402" i="7"/>
  <c r="W402" i="7"/>
  <c r="V402" i="7"/>
  <c r="R402" i="7"/>
  <c r="T402" i="7" s="1"/>
  <c r="N402" i="7"/>
  <c r="P402" i="7" s="1"/>
  <c r="L402" i="7"/>
  <c r="J402" i="7"/>
  <c r="K402" i="7" s="1"/>
  <c r="AA401" i="7"/>
  <c r="Z401" i="7"/>
  <c r="AB401" i="7" s="1"/>
  <c r="V401" i="7"/>
  <c r="X401" i="7" s="1"/>
  <c r="S401" i="7"/>
  <c r="R401" i="7"/>
  <c r="T401" i="7" s="1"/>
  <c r="N401" i="7"/>
  <c r="P401" i="7" s="1"/>
  <c r="L401" i="7"/>
  <c r="K401" i="7"/>
  <c r="J401" i="7"/>
  <c r="AB400" i="7"/>
  <c r="AA400" i="7"/>
  <c r="Z400" i="7"/>
  <c r="X400" i="7"/>
  <c r="W400" i="7"/>
  <c r="V400" i="7"/>
  <c r="T400" i="7"/>
  <c r="R400" i="7"/>
  <c r="S400" i="7" s="1"/>
  <c r="P400" i="7"/>
  <c r="O400" i="7"/>
  <c r="N400" i="7"/>
  <c r="L400" i="7"/>
  <c r="K400" i="7"/>
  <c r="J400" i="7"/>
  <c r="Z399" i="7"/>
  <c r="AB399" i="7" s="1"/>
  <c r="V399" i="7"/>
  <c r="T399" i="7"/>
  <c r="R399" i="7"/>
  <c r="S399" i="7" s="1"/>
  <c r="P399" i="7"/>
  <c r="O399" i="7"/>
  <c r="N399" i="7"/>
  <c r="J399" i="7"/>
  <c r="L399" i="7" s="1"/>
  <c r="Z398" i="7"/>
  <c r="AB398" i="7" s="1"/>
  <c r="X398" i="7"/>
  <c r="W398" i="7"/>
  <c r="V398" i="7"/>
  <c r="T398" i="7"/>
  <c r="S398" i="7"/>
  <c r="R398" i="7"/>
  <c r="P398" i="7"/>
  <c r="O398" i="7"/>
  <c r="N398" i="7"/>
  <c r="J398" i="7"/>
  <c r="AB397" i="7"/>
  <c r="Z397" i="7"/>
  <c r="AA397" i="7" s="1"/>
  <c r="X397" i="7"/>
  <c r="W397" i="7"/>
  <c r="V397" i="7"/>
  <c r="S397" i="7"/>
  <c r="R397" i="7"/>
  <c r="T397" i="7" s="1"/>
  <c r="O397" i="7"/>
  <c r="N397" i="7"/>
  <c r="P397" i="7" s="1"/>
  <c r="L397" i="7"/>
  <c r="K397" i="7"/>
  <c r="J397" i="7"/>
  <c r="AB396" i="7"/>
  <c r="AA396" i="7"/>
  <c r="Z396" i="7"/>
  <c r="X396" i="7"/>
  <c r="W396" i="7"/>
  <c r="V396" i="7"/>
  <c r="R396" i="7"/>
  <c r="N396" i="7"/>
  <c r="L396" i="7"/>
  <c r="K396" i="7"/>
  <c r="J396" i="7"/>
  <c r="AA395" i="7"/>
  <c r="Z395" i="7"/>
  <c r="AB395" i="7" s="1"/>
  <c r="V395" i="7"/>
  <c r="X395" i="7" s="1"/>
  <c r="T395" i="7"/>
  <c r="S395" i="7"/>
  <c r="R395" i="7"/>
  <c r="P395" i="7"/>
  <c r="O395" i="7"/>
  <c r="N395" i="7"/>
  <c r="J395" i="7"/>
  <c r="Z394" i="7"/>
  <c r="V394" i="7"/>
  <c r="W394" i="7" s="1"/>
  <c r="T394" i="7"/>
  <c r="S394" i="7"/>
  <c r="R394" i="7"/>
  <c r="N394" i="7"/>
  <c r="K394" i="7"/>
  <c r="J394" i="7"/>
  <c r="L394" i="7" s="1"/>
  <c r="AB393" i="7"/>
  <c r="AA393" i="7"/>
  <c r="Z393" i="7"/>
  <c r="X393" i="7"/>
  <c r="W393" i="7"/>
  <c r="V393" i="7"/>
  <c r="T393" i="7"/>
  <c r="R393" i="7"/>
  <c r="S393" i="7" s="1"/>
  <c r="N393" i="7"/>
  <c r="L393" i="7"/>
  <c r="J393" i="7"/>
  <c r="K393" i="7" s="1"/>
  <c r="AB392" i="7"/>
  <c r="AA392" i="7"/>
  <c r="Z392" i="7"/>
  <c r="V392" i="7"/>
  <c r="X392" i="7" s="1"/>
  <c r="S392" i="7"/>
  <c r="R392" i="7"/>
  <c r="T392" i="7" s="1"/>
  <c r="P392" i="7"/>
  <c r="O392" i="7"/>
  <c r="N392" i="7"/>
  <c r="L392" i="7"/>
  <c r="K392" i="7"/>
  <c r="J392" i="7"/>
  <c r="AB391" i="7"/>
  <c r="AA391" i="7"/>
  <c r="Z391" i="7"/>
  <c r="V391" i="7"/>
  <c r="R391" i="7"/>
  <c r="P391" i="7"/>
  <c r="O391" i="7"/>
  <c r="N391" i="7"/>
  <c r="K391" i="7"/>
  <c r="J391" i="7"/>
  <c r="L391" i="7" s="1"/>
  <c r="Z390" i="7"/>
  <c r="X390" i="7"/>
  <c r="W390" i="7"/>
  <c r="V390" i="7"/>
  <c r="T390" i="7"/>
  <c r="S390" i="7"/>
  <c r="R390" i="7"/>
  <c r="N390" i="7"/>
  <c r="P390" i="7" s="1"/>
  <c r="J390" i="7"/>
  <c r="AB389" i="7"/>
  <c r="Z389" i="7"/>
  <c r="AA389" i="7" s="1"/>
  <c r="X389" i="7"/>
  <c r="W389" i="7"/>
  <c r="V389" i="7"/>
  <c r="R389" i="7"/>
  <c r="T389" i="7" s="1"/>
  <c r="N389" i="7"/>
  <c r="L389" i="7"/>
  <c r="K389" i="7"/>
  <c r="J389" i="7"/>
  <c r="AB388" i="7"/>
  <c r="AA388" i="7"/>
  <c r="Z388" i="7"/>
  <c r="X388" i="7"/>
  <c r="W388" i="7"/>
  <c r="V388" i="7"/>
  <c r="R388" i="7"/>
  <c r="N388" i="7"/>
  <c r="O388" i="7" s="1"/>
  <c r="L388" i="7"/>
  <c r="K388" i="7"/>
  <c r="J388" i="7"/>
  <c r="AA387" i="7"/>
  <c r="Z387" i="7"/>
  <c r="AB387" i="7" s="1"/>
  <c r="W387" i="7"/>
  <c r="V387" i="7"/>
  <c r="X387" i="7" s="1"/>
  <c r="T387" i="7"/>
  <c r="S387" i="7"/>
  <c r="R387" i="7"/>
  <c r="P387" i="7"/>
  <c r="O387" i="7"/>
  <c r="N387" i="7"/>
  <c r="J387" i="7"/>
  <c r="L387" i="7" s="1"/>
  <c r="Z386" i="7"/>
  <c r="V386" i="7"/>
  <c r="W386" i="7" s="1"/>
  <c r="T386" i="7"/>
  <c r="S386" i="7"/>
  <c r="R386" i="7"/>
  <c r="N386" i="7"/>
  <c r="P386" i="7" s="1"/>
  <c r="J386" i="7"/>
  <c r="L386" i="7" s="1"/>
  <c r="AB385" i="7"/>
  <c r="AA385" i="7"/>
  <c r="Z385" i="7"/>
  <c r="X385" i="7"/>
  <c r="W385" i="7"/>
  <c r="V385" i="7"/>
  <c r="R385" i="7"/>
  <c r="T385" i="7" s="1"/>
  <c r="N385" i="7"/>
  <c r="L385" i="7"/>
  <c r="J385" i="7"/>
  <c r="K385" i="7" s="1"/>
  <c r="AB384" i="7"/>
  <c r="AA384" i="7"/>
  <c r="Z384" i="7"/>
  <c r="V384" i="7"/>
  <c r="X384" i="7" s="1"/>
  <c r="S384" i="7"/>
  <c r="R384" i="7"/>
  <c r="T384" i="7" s="1"/>
  <c r="P384" i="7"/>
  <c r="O384" i="7"/>
  <c r="N384" i="7"/>
  <c r="L384" i="7"/>
  <c r="K384" i="7"/>
  <c r="J384" i="7"/>
  <c r="AB383" i="7"/>
  <c r="AA383" i="7"/>
  <c r="Z383" i="7"/>
  <c r="V383" i="7"/>
  <c r="R383" i="7"/>
  <c r="P383" i="7"/>
  <c r="O383" i="7"/>
  <c r="N383" i="7"/>
  <c r="K383" i="7"/>
  <c r="J383" i="7"/>
  <c r="L383" i="7" s="1"/>
  <c r="Z382" i="7"/>
  <c r="AB382" i="7" s="1"/>
  <c r="X382" i="7"/>
  <c r="W382" i="7"/>
  <c r="V382" i="7"/>
  <c r="T382" i="7"/>
  <c r="S382" i="7"/>
  <c r="R382" i="7"/>
  <c r="N382" i="7"/>
  <c r="J382" i="7"/>
  <c r="Z381" i="7"/>
  <c r="X381" i="7"/>
  <c r="W381" i="7"/>
  <c r="V381" i="7"/>
  <c r="R381" i="7"/>
  <c r="N381" i="7"/>
  <c r="P381" i="7" s="1"/>
  <c r="L381" i="7"/>
  <c r="K381" i="7"/>
  <c r="J381" i="7"/>
  <c r="AB380" i="7"/>
  <c r="AA380" i="7"/>
  <c r="Z380" i="7"/>
  <c r="V380" i="7"/>
  <c r="X380" i="7" s="1"/>
  <c r="R380" i="7"/>
  <c r="P380" i="7"/>
  <c r="N380" i="7"/>
  <c r="O380" i="7" s="1"/>
  <c r="L380" i="7"/>
  <c r="K380" i="7"/>
  <c r="J380" i="7"/>
  <c r="Z379" i="7"/>
  <c r="AB379" i="7" s="1"/>
  <c r="W379" i="7"/>
  <c r="V379" i="7"/>
  <c r="X379" i="7" s="1"/>
  <c r="T379" i="7"/>
  <c r="R379" i="7"/>
  <c r="S379" i="7" s="1"/>
  <c r="P379" i="7"/>
  <c r="O379" i="7"/>
  <c r="N379" i="7"/>
  <c r="L379" i="7"/>
  <c r="K379" i="7"/>
  <c r="J379" i="7"/>
  <c r="Z378" i="7"/>
  <c r="V378" i="7"/>
  <c r="T378" i="7"/>
  <c r="S378" i="7"/>
  <c r="R378" i="7"/>
  <c r="O378" i="7"/>
  <c r="N378" i="7"/>
  <c r="P378" i="7" s="1"/>
  <c r="J378" i="7"/>
  <c r="L378" i="7" s="1"/>
  <c r="AB377" i="7"/>
  <c r="AA377" i="7"/>
  <c r="Z377" i="7"/>
  <c r="X377" i="7"/>
  <c r="W377" i="7"/>
  <c r="V377" i="7"/>
  <c r="R377" i="7"/>
  <c r="N377" i="7"/>
  <c r="J377" i="7"/>
  <c r="K377" i="7" s="1"/>
  <c r="AB376" i="7"/>
  <c r="AA376" i="7"/>
  <c r="Z376" i="7"/>
  <c r="V376" i="7"/>
  <c r="S376" i="7"/>
  <c r="R376" i="7"/>
  <c r="T376" i="7" s="1"/>
  <c r="P376" i="7"/>
  <c r="O376" i="7"/>
  <c r="N376" i="7"/>
  <c r="L376" i="7"/>
  <c r="K376" i="7"/>
  <c r="J376" i="7"/>
  <c r="AB375" i="7"/>
  <c r="Z375" i="7"/>
  <c r="AA375" i="7" s="1"/>
  <c r="V375" i="7"/>
  <c r="T375" i="7"/>
  <c r="R375" i="7"/>
  <c r="S375" i="7" s="1"/>
  <c r="P375" i="7"/>
  <c r="O375" i="7"/>
  <c r="N375" i="7"/>
  <c r="J375" i="7"/>
  <c r="L375" i="7" s="1"/>
  <c r="AA374" i="7"/>
  <c r="Z374" i="7"/>
  <c r="AB374" i="7" s="1"/>
  <c r="X374" i="7"/>
  <c r="V374" i="7"/>
  <c r="W374" i="7" s="1"/>
  <c r="T374" i="7"/>
  <c r="S374" i="7"/>
  <c r="R374" i="7"/>
  <c r="P374" i="7"/>
  <c r="O374" i="7"/>
  <c r="N374" i="7"/>
  <c r="J374" i="7"/>
  <c r="Z373" i="7"/>
  <c r="X373" i="7"/>
  <c r="W373" i="7"/>
  <c r="V373" i="7"/>
  <c r="S373" i="7"/>
  <c r="R373" i="7"/>
  <c r="T373" i="7" s="1"/>
  <c r="N373" i="7"/>
  <c r="P373" i="7" s="1"/>
  <c r="L373" i="7"/>
  <c r="J373" i="7"/>
  <c r="K373" i="7" s="1"/>
  <c r="AB372" i="7"/>
  <c r="AA372" i="7"/>
  <c r="Z372" i="7"/>
  <c r="V372" i="7"/>
  <c r="X372" i="7" s="1"/>
  <c r="R372" i="7"/>
  <c r="P372" i="7"/>
  <c r="N372" i="7"/>
  <c r="O372" i="7" s="1"/>
  <c r="L372" i="7"/>
  <c r="K372" i="7"/>
  <c r="J372" i="7"/>
  <c r="Z371" i="7"/>
  <c r="AB371" i="7" s="1"/>
  <c r="V371" i="7"/>
  <c r="X371" i="7" s="1"/>
  <c r="T371" i="7"/>
  <c r="R371" i="7"/>
  <c r="S371" i="7" s="1"/>
  <c r="P371" i="7"/>
  <c r="O371" i="7"/>
  <c r="N371" i="7"/>
  <c r="J371" i="7"/>
  <c r="L371" i="7" s="1"/>
  <c r="Z370" i="7"/>
  <c r="X370" i="7"/>
  <c r="V370" i="7"/>
  <c r="W370" i="7" s="1"/>
  <c r="T370" i="7"/>
  <c r="S370" i="7"/>
  <c r="R370" i="7"/>
  <c r="N370" i="7"/>
  <c r="P370" i="7" s="1"/>
  <c r="J370" i="7"/>
  <c r="L370" i="7" s="1"/>
  <c r="AB369" i="7"/>
  <c r="Z369" i="7"/>
  <c r="AA369" i="7" s="1"/>
  <c r="X369" i="7"/>
  <c r="W369" i="7"/>
  <c r="V369" i="7"/>
  <c r="R369" i="7"/>
  <c r="T369" i="7" s="1"/>
  <c r="N369" i="7"/>
  <c r="L369" i="7"/>
  <c r="J369" i="7"/>
  <c r="K369" i="7" s="1"/>
  <c r="AB368" i="7"/>
  <c r="AA368" i="7"/>
  <c r="Z368" i="7"/>
  <c r="V368" i="7"/>
  <c r="X368" i="7" s="1"/>
  <c r="S368" i="7"/>
  <c r="R368" i="7"/>
  <c r="T368" i="7" s="1"/>
  <c r="P368" i="7"/>
  <c r="N368" i="7"/>
  <c r="O368" i="7" s="1"/>
  <c r="L368" i="7"/>
  <c r="K368" i="7"/>
  <c r="J368" i="7"/>
  <c r="AB367" i="7"/>
  <c r="AA367" i="7"/>
  <c r="Z367" i="7"/>
  <c r="V367" i="7"/>
  <c r="R367" i="7"/>
  <c r="P367" i="7"/>
  <c r="O367" i="7"/>
  <c r="N367" i="7"/>
  <c r="K367" i="7"/>
  <c r="J367" i="7"/>
  <c r="L367" i="7" s="1"/>
  <c r="Z366" i="7"/>
  <c r="AB366" i="7" s="1"/>
  <c r="X366" i="7"/>
  <c r="V366" i="7"/>
  <c r="W366" i="7" s="1"/>
  <c r="T366" i="7"/>
  <c r="S366" i="7"/>
  <c r="R366" i="7"/>
  <c r="N366" i="7"/>
  <c r="P366" i="7" s="1"/>
  <c r="J366" i="7"/>
  <c r="Z365" i="7"/>
  <c r="AA365" i="7" s="1"/>
  <c r="X365" i="7"/>
  <c r="W365" i="7"/>
  <c r="V365" i="7"/>
  <c r="R365" i="7"/>
  <c r="T365" i="7" s="1"/>
  <c r="O365" i="7"/>
  <c r="N365" i="7"/>
  <c r="P365" i="7" s="1"/>
  <c r="L365" i="7"/>
  <c r="J365" i="7"/>
  <c r="K365" i="7" s="1"/>
  <c r="AB364" i="7"/>
  <c r="AA364" i="7"/>
  <c r="Z364" i="7"/>
  <c r="V364" i="7"/>
  <c r="X364" i="7" s="1"/>
  <c r="R364" i="7"/>
  <c r="P364" i="7"/>
  <c r="N364" i="7"/>
  <c r="O364" i="7" s="1"/>
  <c r="L364" i="7"/>
  <c r="K364" i="7"/>
  <c r="J364" i="7"/>
  <c r="Z363" i="7"/>
  <c r="AB363" i="7" s="1"/>
  <c r="V363" i="7"/>
  <c r="X363" i="7" s="1"/>
  <c r="T363" i="7"/>
  <c r="R363" i="7"/>
  <c r="S363" i="7" s="1"/>
  <c r="P363" i="7"/>
  <c r="O363" i="7"/>
  <c r="N363" i="7"/>
  <c r="L363" i="7"/>
  <c r="J363" i="7"/>
  <c r="K363" i="7" s="1"/>
  <c r="Z362" i="7"/>
  <c r="X362" i="7"/>
  <c r="V362" i="7"/>
  <c r="W362" i="7" s="1"/>
  <c r="T362" i="7"/>
  <c r="S362" i="7"/>
  <c r="R362" i="7"/>
  <c r="N362" i="7"/>
  <c r="P362" i="7" s="1"/>
  <c r="L362" i="7"/>
  <c r="K362" i="7"/>
  <c r="J362" i="7"/>
  <c r="AA361" i="7"/>
  <c r="Z361" i="7"/>
  <c r="AB361" i="7" s="1"/>
  <c r="X361" i="7"/>
  <c r="W361" i="7"/>
  <c r="V361" i="7"/>
  <c r="R361" i="7"/>
  <c r="T361" i="7" s="1"/>
  <c r="P361" i="7"/>
  <c r="N361" i="7"/>
  <c r="O361" i="7" s="1"/>
  <c r="L361" i="7"/>
  <c r="K361" i="7"/>
  <c r="J361" i="7"/>
  <c r="Z360" i="7"/>
  <c r="X360" i="7"/>
  <c r="W360" i="7"/>
  <c r="V360" i="7"/>
  <c r="T360" i="7"/>
  <c r="S360" i="7"/>
  <c r="R360" i="7"/>
  <c r="N360" i="7"/>
  <c r="P360" i="7" s="1"/>
  <c r="L360" i="7"/>
  <c r="K360" i="7"/>
  <c r="J360" i="7"/>
  <c r="Z359" i="7"/>
  <c r="AB359" i="7" s="1"/>
  <c r="X359" i="7"/>
  <c r="W359" i="7"/>
  <c r="V359" i="7"/>
  <c r="T359" i="7"/>
  <c r="S359" i="7"/>
  <c r="R359" i="7"/>
  <c r="N359" i="7"/>
  <c r="J359" i="7"/>
  <c r="L359" i="7" s="1"/>
  <c r="AB358" i="7"/>
  <c r="AA358" i="7"/>
  <c r="Z358" i="7"/>
  <c r="W358" i="7"/>
  <c r="V358" i="7"/>
  <c r="X358" i="7" s="1"/>
  <c r="T358" i="7"/>
  <c r="S358" i="7"/>
  <c r="R358" i="7"/>
  <c r="N358" i="7"/>
  <c r="P358" i="7" s="1"/>
  <c r="J358" i="7"/>
  <c r="AB357" i="7"/>
  <c r="AA357" i="7"/>
  <c r="Z357" i="7"/>
  <c r="V357" i="7"/>
  <c r="R357" i="7"/>
  <c r="T357" i="7" s="1"/>
  <c r="P357" i="7"/>
  <c r="O357" i="7"/>
  <c r="N357" i="7"/>
  <c r="J357" i="7"/>
  <c r="L357" i="7" s="1"/>
  <c r="AB356" i="7"/>
  <c r="AA356" i="7"/>
  <c r="Z356" i="7"/>
  <c r="V356" i="7"/>
  <c r="X356" i="7" s="1"/>
  <c r="S356" i="7"/>
  <c r="R356" i="7"/>
  <c r="T356" i="7" s="1"/>
  <c r="P356" i="7"/>
  <c r="O356" i="7"/>
  <c r="N356" i="7"/>
  <c r="J356" i="7"/>
  <c r="AB355" i="7"/>
  <c r="Z355" i="7"/>
  <c r="AA355" i="7" s="1"/>
  <c r="X355" i="7"/>
  <c r="W355" i="7"/>
  <c r="V355" i="7"/>
  <c r="R355" i="7"/>
  <c r="T355" i="7" s="1"/>
  <c r="P355" i="7"/>
  <c r="O355" i="7"/>
  <c r="N355" i="7"/>
  <c r="J355" i="7"/>
  <c r="L355" i="7" s="1"/>
  <c r="AB354" i="7"/>
  <c r="Z354" i="7"/>
  <c r="AA354" i="7" s="1"/>
  <c r="X354" i="7"/>
  <c r="W354" i="7"/>
  <c r="V354" i="7"/>
  <c r="R354" i="7"/>
  <c r="P354" i="7"/>
  <c r="O354" i="7"/>
  <c r="N354" i="7"/>
  <c r="L354" i="7"/>
  <c r="K354" i="7"/>
  <c r="J354" i="7"/>
  <c r="Z353" i="7"/>
  <c r="AB353" i="7" s="1"/>
  <c r="X353" i="7"/>
  <c r="W353" i="7"/>
  <c r="V353" i="7"/>
  <c r="R353" i="7"/>
  <c r="T353" i="7" s="1"/>
  <c r="P353" i="7"/>
  <c r="O353" i="7"/>
  <c r="N353" i="7"/>
  <c r="L353" i="7"/>
  <c r="K353" i="7"/>
  <c r="J353" i="7"/>
  <c r="Z352" i="7"/>
  <c r="V352" i="7"/>
  <c r="T352" i="7"/>
  <c r="S352" i="7"/>
  <c r="R352" i="7"/>
  <c r="O352" i="7"/>
  <c r="N352" i="7"/>
  <c r="P352" i="7" s="1"/>
  <c r="L352" i="7"/>
  <c r="K352" i="7"/>
  <c r="J352" i="7"/>
  <c r="Z351" i="7"/>
  <c r="AB351" i="7" s="1"/>
  <c r="V351" i="7"/>
  <c r="X351" i="7" s="1"/>
  <c r="T351" i="7"/>
  <c r="S351" i="7"/>
  <c r="R351" i="7"/>
  <c r="N351" i="7"/>
  <c r="K351" i="7"/>
  <c r="J351" i="7"/>
  <c r="L351" i="7" s="1"/>
  <c r="AB350" i="7"/>
  <c r="AA350" i="7"/>
  <c r="Z350" i="7"/>
  <c r="V350" i="7"/>
  <c r="T350" i="7"/>
  <c r="S350" i="7"/>
  <c r="R350" i="7"/>
  <c r="N350" i="7"/>
  <c r="P350" i="7" s="1"/>
  <c r="J350" i="7"/>
  <c r="L350" i="7" s="1"/>
  <c r="AB349" i="7"/>
  <c r="AA349" i="7"/>
  <c r="Z349" i="7"/>
  <c r="V349" i="7"/>
  <c r="T349" i="7"/>
  <c r="R349" i="7"/>
  <c r="S349" i="7" s="1"/>
  <c r="P349" i="7"/>
  <c r="O349" i="7"/>
  <c r="N349" i="7"/>
  <c r="K349" i="7"/>
  <c r="J349" i="7"/>
  <c r="L349" i="7" s="1"/>
  <c r="AB348" i="7"/>
  <c r="AA348" i="7"/>
  <c r="Z348" i="7"/>
  <c r="V348" i="7"/>
  <c r="X348" i="7" s="1"/>
  <c r="T348" i="7"/>
  <c r="R348" i="7"/>
  <c r="S348" i="7" s="1"/>
  <c r="P348" i="7"/>
  <c r="O348" i="7"/>
  <c r="N348" i="7"/>
  <c r="J348" i="7"/>
  <c r="AB347" i="7"/>
  <c r="AA347" i="7"/>
  <c r="Z347" i="7"/>
  <c r="X347" i="7"/>
  <c r="W347" i="7"/>
  <c r="V347" i="7"/>
  <c r="R347" i="7"/>
  <c r="T347" i="7" s="1"/>
  <c r="P347" i="7"/>
  <c r="O347" i="7"/>
  <c r="N347" i="7"/>
  <c r="J347" i="7"/>
  <c r="L347" i="7" s="1"/>
  <c r="AB346" i="7"/>
  <c r="AA346" i="7"/>
  <c r="Z346" i="7"/>
  <c r="X346" i="7"/>
  <c r="W346" i="7"/>
  <c r="V346" i="7"/>
  <c r="R346" i="7"/>
  <c r="N346" i="7"/>
  <c r="P346" i="7" s="1"/>
  <c r="L346" i="7"/>
  <c r="K346" i="7"/>
  <c r="J346" i="7"/>
  <c r="AA345" i="7"/>
  <c r="Z345" i="7"/>
  <c r="AB345" i="7" s="1"/>
  <c r="X345" i="7"/>
  <c r="W345" i="7"/>
  <c r="V345" i="7"/>
  <c r="R345" i="7"/>
  <c r="T345" i="7" s="1"/>
  <c r="N345" i="7"/>
  <c r="L345" i="7"/>
  <c r="K345" i="7"/>
  <c r="J345" i="7"/>
  <c r="Z344" i="7"/>
  <c r="V344" i="7"/>
  <c r="X344" i="7" s="1"/>
  <c r="T344" i="7"/>
  <c r="S344" i="7"/>
  <c r="R344" i="7"/>
  <c r="N344" i="7"/>
  <c r="P344" i="7" s="1"/>
  <c r="J344" i="7"/>
  <c r="L344" i="7" s="1"/>
  <c r="Z343" i="7"/>
  <c r="AB343" i="7" s="1"/>
  <c r="W343" i="7"/>
  <c r="V343" i="7"/>
  <c r="X343" i="7" s="1"/>
  <c r="T343" i="7"/>
  <c r="S343" i="7"/>
  <c r="R343" i="7"/>
  <c r="N343" i="7"/>
  <c r="L343" i="7"/>
  <c r="J343" i="7"/>
  <c r="K343" i="7" s="1"/>
  <c r="AB342" i="7"/>
  <c r="AA342" i="7"/>
  <c r="Z342" i="7"/>
  <c r="V342" i="7"/>
  <c r="X342" i="7" s="1"/>
  <c r="T342" i="7"/>
  <c r="R342" i="7"/>
  <c r="S342" i="7" s="1"/>
  <c r="N342" i="7"/>
  <c r="P342" i="7" s="1"/>
  <c r="L342" i="7"/>
  <c r="J342" i="7"/>
  <c r="K342" i="7" s="1"/>
  <c r="AB341" i="7"/>
  <c r="AA341" i="7"/>
  <c r="Z341" i="7"/>
  <c r="V341" i="7"/>
  <c r="T341" i="7"/>
  <c r="S341" i="7"/>
  <c r="R341" i="7"/>
  <c r="P341" i="7"/>
  <c r="O341" i="7"/>
  <c r="N341" i="7"/>
  <c r="J341" i="7"/>
  <c r="L341" i="7" s="1"/>
  <c r="AB340" i="7"/>
  <c r="AA340" i="7"/>
  <c r="Z340" i="7"/>
  <c r="V340" i="7"/>
  <c r="X340" i="7" s="1"/>
  <c r="T340" i="7"/>
  <c r="S340" i="7"/>
  <c r="R340" i="7"/>
  <c r="P340" i="7"/>
  <c r="O340" i="7"/>
  <c r="N340" i="7"/>
  <c r="J340" i="7"/>
  <c r="Z339" i="7"/>
  <c r="X339" i="7"/>
  <c r="W339" i="7"/>
  <c r="V339" i="7"/>
  <c r="S339" i="7"/>
  <c r="R339" i="7"/>
  <c r="T339" i="7" s="1"/>
  <c r="N339" i="7"/>
  <c r="J339" i="7"/>
  <c r="L339" i="7" s="1"/>
  <c r="Z338" i="7"/>
  <c r="AB338" i="7" s="1"/>
  <c r="X338" i="7"/>
  <c r="W338" i="7"/>
  <c r="V338" i="7"/>
  <c r="R338" i="7"/>
  <c r="O338" i="7"/>
  <c r="N338" i="7"/>
  <c r="P338" i="7" s="1"/>
  <c r="L338" i="7"/>
  <c r="K338" i="7"/>
  <c r="J338" i="7"/>
  <c r="Z337" i="7"/>
  <c r="W337" i="7"/>
  <c r="V337" i="7"/>
  <c r="X337" i="7" s="1"/>
  <c r="R337" i="7"/>
  <c r="T337" i="7" s="1"/>
  <c r="N337" i="7"/>
  <c r="P337" i="7" s="1"/>
  <c r="L337" i="7"/>
  <c r="K337" i="7"/>
  <c r="J337" i="7"/>
  <c r="Z336" i="7"/>
  <c r="X336" i="7"/>
  <c r="V336" i="7"/>
  <c r="W336" i="7" s="1"/>
  <c r="T336" i="7"/>
  <c r="S336" i="7"/>
  <c r="R336" i="7"/>
  <c r="O336" i="7"/>
  <c r="N336" i="7"/>
  <c r="P336" i="7" s="1"/>
  <c r="L336" i="7"/>
  <c r="J336" i="7"/>
  <c r="K336" i="7" s="1"/>
  <c r="Z335" i="7"/>
  <c r="AB335" i="7" s="1"/>
  <c r="X335" i="7"/>
  <c r="V335" i="7"/>
  <c r="W335" i="7" s="1"/>
  <c r="T335" i="7"/>
  <c r="S335" i="7"/>
  <c r="R335" i="7"/>
  <c r="N335" i="7"/>
  <c r="L335" i="7"/>
  <c r="K335" i="7"/>
  <c r="J335" i="7"/>
  <c r="AB334" i="7"/>
  <c r="AA334" i="7"/>
  <c r="Z334" i="7"/>
  <c r="V334" i="7"/>
  <c r="X334" i="7" s="1"/>
  <c r="T334" i="7"/>
  <c r="S334" i="7"/>
  <c r="R334" i="7"/>
  <c r="N334" i="7"/>
  <c r="P334" i="7" s="1"/>
  <c r="L334" i="7"/>
  <c r="K334" i="7"/>
  <c r="J334" i="7"/>
  <c r="AB333" i="7"/>
  <c r="AA333" i="7"/>
  <c r="Z333" i="7"/>
  <c r="V333" i="7"/>
  <c r="R333" i="7"/>
  <c r="T333" i="7" s="1"/>
  <c r="P333" i="7"/>
  <c r="O333" i="7"/>
  <c r="N333" i="7"/>
  <c r="L333" i="7"/>
  <c r="J333" i="7"/>
  <c r="K333" i="7" s="1"/>
  <c r="AB332" i="7"/>
  <c r="AA332" i="7"/>
  <c r="Z332" i="7"/>
  <c r="V332" i="7"/>
  <c r="T332" i="7"/>
  <c r="S332" i="7"/>
  <c r="R332" i="7"/>
  <c r="P332" i="7"/>
  <c r="O332" i="7"/>
  <c r="N332" i="7"/>
  <c r="J332" i="7"/>
  <c r="L332" i="7" s="1"/>
  <c r="AB331" i="7"/>
  <c r="AA331" i="7"/>
  <c r="Z331" i="7"/>
  <c r="X331" i="7"/>
  <c r="W331" i="7"/>
  <c r="V331" i="7"/>
  <c r="R331" i="7"/>
  <c r="T331" i="7" s="1"/>
  <c r="P331" i="7"/>
  <c r="N331" i="7"/>
  <c r="O331" i="7" s="1"/>
  <c r="J331" i="7"/>
  <c r="AB330" i="7"/>
  <c r="Z330" i="7"/>
  <c r="AA330" i="7" s="1"/>
  <c r="X330" i="7"/>
  <c r="W330" i="7"/>
  <c r="V330" i="7"/>
  <c r="S330" i="7"/>
  <c r="R330" i="7"/>
  <c r="T330" i="7" s="1"/>
  <c r="P330" i="7"/>
  <c r="N330" i="7"/>
  <c r="O330" i="7" s="1"/>
  <c r="L330" i="7"/>
  <c r="K330" i="7"/>
  <c r="J330" i="7"/>
  <c r="Z329" i="7"/>
  <c r="AB329" i="7" s="1"/>
  <c r="V329" i="7"/>
  <c r="X329" i="7" s="1"/>
  <c r="R329" i="7"/>
  <c r="N329" i="7"/>
  <c r="P329" i="7" s="1"/>
  <c r="L329" i="7"/>
  <c r="K329" i="7"/>
  <c r="J329" i="7"/>
  <c r="Z328" i="7"/>
  <c r="V328" i="7"/>
  <c r="X328" i="7" s="1"/>
  <c r="T328" i="7"/>
  <c r="S328" i="7"/>
  <c r="R328" i="7"/>
  <c r="P328" i="7"/>
  <c r="O328" i="7"/>
  <c r="N328" i="7"/>
  <c r="J328" i="7"/>
  <c r="L328" i="7" s="1"/>
  <c r="Z327" i="7"/>
  <c r="V327" i="7"/>
  <c r="T327" i="7"/>
  <c r="S327" i="7"/>
  <c r="R327" i="7"/>
  <c r="O327" i="7"/>
  <c r="N327" i="7"/>
  <c r="P327" i="7" s="1"/>
  <c r="J327" i="7"/>
  <c r="AB326" i="7"/>
  <c r="AA326" i="7"/>
  <c r="Z326" i="7"/>
  <c r="X326" i="7"/>
  <c r="V326" i="7"/>
  <c r="W326" i="7" s="1"/>
  <c r="T326" i="7"/>
  <c r="S326" i="7"/>
  <c r="R326" i="7"/>
  <c r="N326" i="7"/>
  <c r="L326" i="7"/>
  <c r="K326" i="7"/>
  <c r="J326" i="7"/>
  <c r="AB325" i="7"/>
  <c r="AA325" i="7"/>
  <c r="Z325" i="7"/>
  <c r="V325" i="7"/>
  <c r="X325" i="7" s="1"/>
  <c r="T325" i="7"/>
  <c r="S325" i="7"/>
  <c r="R325" i="7"/>
  <c r="P325" i="7"/>
  <c r="O325" i="7"/>
  <c r="N325" i="7"/>
  <c r="K325" i="7"/>
  <c r="J325" i="7"/>
  <c r="L325" i="7" s="1"/>
  <c r="AB324" i="7"/>
  <c r="Z324" i="7"/>
  <c r="AA324" i="7" s="1"/>
  <c r="V324" i="7"/>
  <c r="T324" i="7"/>
  <c r="R324" i="7"/>
  <c r="S324" i="7" s="1"/>
  <c r="P324" i="7"/>
  <c r="O324" i="7"/>
  <c r="N324" i="7"/>
  <c r="J324" i="7"/>
  <c r="L324" i="7" s="1"/>
  <c r="AB323" i="7"/>
  <c r="Z323" i="7"/>
  <c r="AA323" i="7" s="1"/>
  <c r="X323" i="7"/>
  <c r="V323" i="7"/>
  <c r="W323" i="7" s="1"/>
  <c r="R323" i="7"/>
  <c r="T323" i="7" s="1"/>
  <c r="P323" i="7"/>
  <c r="N323" i="7"/>
  <c r="O323" i="7" s="1"/>
  <c r="J323" i="7"/>
  <c r="AB322" i="7"/>
  <c r="Z322" i="7"/>
  <c r="AA322" i="7" s="1"/>
  <c r="X322" i="7"/>
  <c r="W322" i="7"/>
  <c r="V322" i="7"/>
  <c r="S322" i="7"/>
  <c r="R322" i="7"/>
  <c r="T322" i="7" s="1"/>
  <c r="P322" i="7"/>
  <c r="N322" i="7"/>
  <c r="O322" i="7" s="1"/>
  <c r="L322" i="7"/>
  <c r="J322" i="7"/>
  <c r="K322" i="7" s="1"/>
  <c r="Z321" i="7"/>
  <c r="AB321" i="7" s="1"/>
  <c r="X321" i="7"/>
  <c r="V321" i="7"/>
  <c r="W321" i="7" s="1"/>
  <c r="R321" i="7"/>
  <c r="P321" i="7"/>
  <c r="N321" i="7"/>
  <c r="O321" i="7" s="1"/>
  <c r="L321" i="7"/>
  <c r="K321" i="7"/>
  <c r="J321" i="7"/>
  <c r="Z320" i="7"/>
  <c r="AB320" i="7" s="1"/>
  <c r="X320" i="7"/>
  <c r="V320" i="7"/>
  <c r="W320" i="7" s="1"/>
  <c r="T320" i="7"/>
  <c r="R320" i="7"/>
  <c r="S320" i="7" s="1"/>
  <c r="N320" i="7"/>
  <c r="P320" i="7" s="1"/>
  <c r="L320" i="7"/>
  <c r="J320" i="7"/>
  <c r="K320" i="7" s="1"/>
  <c r="Z319" i="7"/>
  <c r="X319" i="7"/>
  <c r="V319" i="7"/>
  <c r="W319" i="7" s="1"/>
  <c r="T319" i="7"/>
  <c r="S319" i="7"/>
  <c r="R319" i="7"/>
  <c r="N319" i="7"/>
  <c r="P319" i="7" s="1"/>
  <c r="L319" i="7"/>
  <c r="J319" i="7"/>
  <c r="K319" i="7" s="1"/>
  <c r="AB318" i="7"/>
  <c r="Z318" i="7"/>
  <c r="AA318" i="7" s="1"/>
  <c r="V318" i="7"/>
  <c r="X318" i="7" s="1"/>
  <c r="T318" i="7"/>
  <c r="R318" i="7"/>
  <c r="S318" i="7" s="1"/>
  <c r="N318" i="7"/>
  <c r="L318" i="7"/>
  <c r="J318" i="7"/>
  <c r="K318" i="7" s="1"/>
  <c r="AB317" i="7"/>
  <c r="AA317" i="7"/>
  <c r="Z317" i="7"/>
  <c r="V317" i="7"/>
  <c r="X317" i="7" s="1"/>
  <c r="T317" i="7"/>
  <c r="R317" i="7"/>
  <c r="S317" i="7" s="1"/>
  <c r="P317" i="7"/>
  <c r="O317" i="7"/>
  <c r="N317" i="7"/>
  <c r="J317" i="7"/>
  <c r="Z316" i="7"/>
  <c r="AB316" i="7" s="1"/>
  <c r="V316" i="7"/>
  <c r="R316" i="7"/>
  <c r="T316" i="7" s="1"/>
  <c r="P316" i="7"/>
  <c r="O316" i="7"/>
  <c r="N316" i="7"/>
  <c r="J316" i="7"/>
  <c r="L316" i="7" s="1"/>
  <c r="Z315" i="7"/>
  <c r="AB315" i="7" s="1"/>
  <c r="X315" i="7"/>
  <c r="V315" i="7"/>
  <c r="W315" i="7" s="1"/>
  <c r="T315" i="7"/>
  <c r="S315" i="7"/>
  <c r="R315" i="7"/>
  <c r="N315" i="7"/>
  <c r="J315" i="7"/>
  <c r="L315" i="7" s="1"/>
  <c r="AB314" i="7"/>
  <c r="Z314" i="7"/>
  <c r="AA314" i="7" s="1"/>
  <c r="X314" i="7"/>
  <c r="W314" i="7"/>
  <c r="V314" i="7"/>
  <c r="R314" i="7"/>
  <c r="T314" i="7" s="1"/>
  <c r="N314" i="7"/>
  <c r="P314" i="7" s="1"/>
  <c r="L314" i="7"/>
  <c r="J314" i="7"/>
  <c r="K314" i="7" s="1"/>
  <c r="AB313" i="7"/>
  <c r="AA313" i="7"/>
  <c r="Z313" i="7"/>
  <c r="V313" i="7"/>
  <c r="R313" i="7"/>
  <c r="T313" i="7" s="1"/>
  <c r="P313" i="7"/>
  <c r="N313" i="7"/>
  <c r="O313" i="7" s="1"/>
  <c r="L313" i="7"/>
  <c r="K313" i="7"/>
  <c r="J313" i="7"/>
  <c r="Z312" i="7"/>
  <c r="AB312" i="7" s="1"/>
  <c r="V312" i="7"/>
  <c r="X312" i="7" s="1"/>
  <c r="T312" i="7"/>
  <c r="R312" i="7"/>
  <c r="S312" i="7" s="1"/>
  <c r="P312" i="7"/>
  <c r="O312" i="7"/>
  <c r="N312" i="7"/>
  <c r="J312" i="7"/>
  <c r="Z311" i="7"/>
  <c r="AB311" i="7" s="1"/>
  <c r="X311" i="7"/>
  <c r="V311" i="7"/>
  <c r="W311" i="7" s="1"/>
  <c r="T311" i="7"/>
  <c r="S311" i="7"/>
  <c r="R311" i="7"/>
  <c r="N311" i="7"/>
  <c r="P311" i="7" s="1"/>
  <c r="J311" i="7"/>
  <c r="L311" i="7" s="1"/>
  <c r="AB310" i="7"/>
  <c r="Z310" i="7"/>
  <c r="AA310" i="7" s="1"/>
  <c r="X310" i="7"/>
  <c r="W310" i="7"/>
  <c r="V310" i="7"/>
  <c r="R310" i="7"/>
  <c r="N310" i="7"/>
  <c r="P310" i="7" s="1"/>
  <c r="L310" i="7"/>
  <c r="J310" i="7"/>
  <c r="K310" i="7" s="1"/>
  <c r="AB309" i="7"/>
  <c r="AA309" i="7"/>
  <c r="Z309" i="7"/>
  <c r="V309" i="7"/>
  <c r="X309" i="7" s="1"/>
  <c r="R309" i="7"/>
  <c r="T309" i="7" s="1"/>
  <c r="P309" i="7"/>
  <c r="N309" i="7"/>
  <c r="O309" i="7" s="1"/>
  <c r="L309" i="7"/>
  <c r="K309" i="7"/>
  <c r="J309" i="7"/>
  <c r="Z308" i="7"/>
  <c r="V308" i="7"/>
  <c r="X308" i="7" s="1"/>
  <c r="T308" i="7"/>
  <c r="R308" i="7"/>
  <c r="S308" i="7" s="1"/>
  <c r="P308" i="7"/>
  <c r="O308" i="7"/>
  <c r="N308" i="7"/>
  <c r="J308" i="7"/>
  <c r="L308" i="7" s="1"/>
  <c r="Z307" i="7"/>
  <c r="AB307" i="7" s="1"/>
  <c r="X307" i="7"/>
  <c r="V307" i="7"/>
  <c r="W307" i="7" s="1"/>
  <c r="T307" i="7"/>
  <c r="S307" i="7"/>
  <c r="R307" i="7"/>
  <c r="N307" i="7"/>
  <c r="J307" i="7"/>
  <c r="L307" i="7" s="1"/>
  <c r="AB306" i="7"/>
  <c r="Z306" i="7"/>
  <c r="AA306" i="7" s="1"/>
  <c r="X306" i="7"/>
  <c r="W306" i="7"/>
  <c r="V306" i="7"/>
  <c r="R306" i="7"/>
  <c r="T306" i="7" s="1"/>
  <c r="N306" i="7"/>
  <c r="P306" i="7" s="1"/>
  <c r="L306" i="7"/>
  <c r="J306" i="7"/>
  <c r="K306" i="7" s="1"/>
  <c r="AB305" i="7"/>
  <c r="AA305" i="7"/>
  <c r="Z305" i="7"/>
  <c r="V305" i="7"/>
  <c r="R305" i="7"/>
  <c r="T305" i="7" s="1"/>
  <c r="P305" i="7"/>
  <c r="N305" i="7"/>
  <c r="O305" i="7" s="1"/>
  <c r="L305" i="7"/>
  <c r="K305" i="7"/>
  <c r="J305" i="7"/>
  <c r="Z304" i="7"/>
  <c r="AB304" i="7" s="1"/>
  <c r="V304" i="7"/>
  <c r="X304" i="7" s="1"/>
  <c r="T304" i="7"/>
  <c r="R304" i="7"/>
  <c r="S304" i="7" s="1"/>
  <c r="P304" i="7"/>
  <c r="O304" i="7"/>
  <c r="N304" i="7"/>
  <c r="J304" i="7"/>
  <c r="Z303" i="7"/>
  <c r="AB303" i="7" s="1"/>
  <c r="X303" i="7"/>
  <c r="V303" i="7"/>
  <c r="W303" i="7" s="1"/>
  <c r="T303" i="7"/>
  <c r="S303" i="7"/>
  <c r="R303" i="7"/>
  <c r="N303" i="7"/>
  <c r="P303" i="7" s="1"/>
  <c r="J303" i="7"/>
  <c r="L303" i="7" s="1"/>
  <c r="AB302" i="7"/>
  <c r="Z302" i="7"/>
  <c r="AA302" i="7" s="1"/>
  <c r="X302" i="7"/>
  <c r="W302" i="7"/>
  <c r="V302" i="7"/>
  <c r="R302" i="7"/>
  <c r="N302" i="7"/>
  <c r="P302" i="7" s="1"/>
  <c r="L302" i="7"/>
  <c r="J302" i="7"/>
  <c r="K302" i="7" s="1"/>
  <c r="AB301" i="7"/>
  <c r="AA301" i="7"/>
  <c r="Z301" i="7"/>
  <c r="V301" i="7"/>
  <c r="X301" i="7" s="1"/>
  <c r="R301" i="7"/>
  <c r="T301" i="7" s="1"/>
  <c r="P301" i="7"/>
  <c r="N301" i="7"/>
  <c r="O301" i="7" s="1"/>
  <c r="L301" i="7"/>
  <c r="K301" i="7"/>
  <c r="J301" i="7"/>
  <c r="Z300" i="7"/>
  <c r="V300" i="7"/>
  <c r="X300" i="7" s="1"/>
  <c r="T300" i="7"/>
  <c r="R300" i="7"/>
  <c r="S300" i="7" s="1"/>
  <c r="P300" i="7"/>
  <c r="O300" i="7"/>
  <c r="N300" i="7"/>
  <c r="J300" i="7"/>
  <c r="L300" i="7" s="1"/>
  <c r="Z299" i="7"/>
  <c r="AB299" i="7" s="1"/>
  <c r="X299" i="7"/>
  <c r="V299" i="7"/>
  <c r="W299" i="7" s="1"/>
  <c r="T299" i="7"/>
  <c r="S299" i="7"/>
  <c r="R299" i="7"/>
  <c r="N299" i="7"/>
  <c r="J299" i="7"/>
  <c r="L299" i="7" s="1"/>
  <c r="AB298" i="7"/>
  <c r="Z298" i="7"/>
  <c r="AA298" i="7" s="1"/>
  <c r="X298" i="7"/>
  <c r="W298" i="7"/>
  <c r="V298" i="7"/>
  <c r="R298" i="7"/>
  <c r="T298" i="7" s="1"/>
  <c r="N298" i="7"/>
  <c r="P298" i="7" s="1"/>
  <c r="L298" i="7"/>
  <c r="J298" i="7"/>
  <c r="K298" i="7" s="1"/>
  <c r="AB297" i="7"/>
  <c r="AA297" i="7"/>
  <c r="Z297" i="7"/>
  <c r="V297" i="7"/>
  <c r="R297" i="7"/>
  <c r="T297" i="7" s="1"/>
  <c r="P297" i="7"/>
  <c r="N297" i="7"/>
  <c r="O297" i="7" s="1"/>
  <c r="L297" i="7"/>
  <c r="K297" i="7"/>
  <c r="J297" i="7"/>
  <c r="Z296" i="7"/>
  <c r="AB296" i="7" s="1"/>
  <c r="V296" i="7"/>
  <c r="X296" i="7" s="1"/>
  <c r="T296" i="7"/>
  <c r="R296" i="7"/>
  <c r="S296" i="7" s="1"/>
  <c r="P296" i="7"/>
  <c r="O296" i="7"/>
  <c r="N296" i="7"/>
  <c r="J296" i="7"/>
  <c r="Z295" i="7"/>
  <c r="AB295" i="7" s="1"/>
  <c r="X295" i="7"/>
  <c r="V295" i="7"/>
  <c r="W295" i="7" s="1"/>
  <c r="T295" i="7"/>
  <c r="S295" i="7"/>
  <c r="R295" i="7"/>
  <c r="N295" i="7"/>
  <c r="P295" i="7" s="1"/>
  <c r="J295" i="7"/>
  <c r="L295" i="7" s="1"/>
  <c r="AB294" i="7"/>
  <c r="Z294" i="7"/>
  <c r="AA294" i="7" s="1"/>
  <c r="X294" i="7"/>
  <c r="W294" i="7"/>
  <c r="V294" i="7"/>
  <c r="R294" i="7"/>
  <c r="N294" i="7"/>
  <c r="P294" i="7" s="1"/>
  <c r="L294" i="7"/>
  <c r="J294" i="7"/>
  <c r="K294" i="7" s="1"/>
  <c r="AB293" i="7"/>
  <c r="AA293" i="7"/>
  <c r="Z293" i="7"/>
  <c r="V293" i="7"/>
  <c r="X293" i="7" s="1"/>
  <c r="R293" i="7"/>
  <c r="T293" i="7" s="1"/>
  <c r="P293" i="7"/>
  <c r="N293" i="7"/>
  <c r="O293" i="7" s="1"/>
  <c r="L293" i="7"/>
  <c r="K293" i="7"/>
  <c r="J293" i="7"/>
  <c r="Z292" i="7"/>
  <c r="V292" i="7"/>
  <c r="X292" i="7" s="1"/>
  <c r="T292" i="7"/>
  <c r="R292" i="7"/>
  <c r="S292" i="7" s="1"/>
  <c r="P292" i="7"/>
  <c r="O292" i="7"/>
  <c r="N292" i="7"/>
  <c r="J292" i="7"/>
  <c r="L292" i="7" s="1"/>
  <c r="Z291" i="7"/>
  <c r="AB291" i="7" s="1"/>
  <c r="X291" i="7"/>
  <c r="V291" i="7"/>
  <c r="W291" i="7" s="1"/>
  <c r="T291" i="7"/>
  <c r="S291" i="7"/>
  <c r="R291" i="7"/>
  <c r="N291" i="7"/>
  <c r="J291" i="7"/>
  <c r="L291" i="7" s="1"/>
  <c r="AB290" i="7"/>
  <c r="Z290" i="7"/>
  <c r="AA290" i="7" s="1"/>
  <c r="X290" i="7"/>
  <c r="W290" i="7"/>
  <c r="V290" i="7"/>
  <c r="R290" i="7"/>
  <c r="T290" i="7" s="1"/>
  <c r="N290" i="7"/>
  <c r="P290" i="7" s="1"/>
  <c r="L290" i="7"/>
  <c r="J290" i="7"/>
  <c r="K290" i="7" s="1"/>
  <c r="AB289" i="7"/>
  <c r="AA289" i="7"/>
  <c r="Z289" i="7"/>
  <c r="V289" i="7"/>
  <c r="R289" i="7"/>
  <c r="T289" i="7" s="1"/>
  <c r="P289" i="7"/>
  <c r="N289" i="7"/>
  <c r="O289" i="7" s="1"/>
  <c r="L289" i="7"/>
  <c r="K289" i="7"/>
  <c r="J289" i="7"/>
  <c r="Z288" i="7"/>
  <c r="AB288" i="7" s="1"/>
  <c r="V288" i="7"/>
  <c r="X288" i="7" s="1"/>
  <c r="T288" i="7"/>
  <c r="R288" i="7"/>
  <c r="S288" i="7" s="1"/>
  <c r="P288" i="7"/>
  <c r="O288" i="7"/>
  <c r="N288" i="7"/>
  <c r="J288" i="7"/>
  <c r="Z287" i="7"/>
  <c r="AB287" i="7" s="1"/>
  <c r="X287" i="7"/>
  <c r="V287" i="7"/>
  <c r="W287" i="7" s="1"/>
  <c r="T287" i="7"/>
  <c r="S287" i="7"/>
  <c r="R287" i="7"/>
  <c r="N287" i="7"/>
  <c r="P287" i="7" s="1"/>
  <c r="J287" i="7"/>
  <c r="L287" i="7" s="1"/>
  <c r="AB286" i="7"/>
  <c r="Z286" i="7"/>
  <c r="AA286" i="7" s="1"/>
  <c r="X286" i="7"/>
  <c r="W286" i="7"/>
  <c r="V286" i="7"/>
  <c r="R286" i="7"/>
  <c r="N286" i="7"/>
  <c r="P286" i="7" s="1"/>
  <c r="L286" i="7"/>
  <c r="J286" i="7"/>
  <c r="K286" i="7" s="1"/>
  <c r="AB285" i="7"/>
  <c r="AA285" i="7"/>
  <c r="Z285" i="7"/>
  <c r="V285" i="7"/>
  <c r="X285" i="7" s="1"/>
  <c r="R285" i="7"/>
  <c r="T285" i="7" s="1"/>
  <c r="P285" i="7"/>
  <c r="N285" i="7"/>
  <c r="O285" i="7" s="1"/>
  <c r="L285" i="7"/>
  <c r="K285" i="7"/>
  <c r="J285" i="7"/>
  <c r="Z284" i="7"/>
  <c r="V284" i="7"/>
  <c r="X284" i="7" s="1"/>
  <c r="T284" i="7"/>
  <c r="R284" i="7"/>
  <c r="S284" i="7" s="1"/>
  <c r="P284" i="7"/>
  <c r="O284" i="7"/>
  <c r="N284" i="7"/>
  <c r="J284" i="7"/>
  <c r="L284" i="7" s="1"/>
  <c r="Z283" i="7"/>
  <c r="AB283" i="7" s="1"/>
  <c r="X283" i="7"/>
  <c r="V283" i="7"/>
  <c r="W283" i="7" s="1"/>
  <c r="T283" i="7"/>
  <c r="S283" i="7"/>
  <c r="R283" i="7"/>
  <c r="N283" i="7"/>
  <c r="J283" i="7"/>
  <c r="L283" i="7" s="1"/>
  <c r="AB282" i="7"/>
  <c r="Z282" i="7"/>
  <c r="AA282" i="7" s="1"/>
  <c r="X282" i="7"/>
  <c r="W282" i="7"/>
  <c r="V282" i="7"/>
  <c r="R282" i="7"/>
  <c r="T282" i="7" s="1"/>
  <c r="N282" i="7"/>
  <c r="P282" i="7" s="1"/>
  <c r="L282" i="7"/>
  <c r="J282" i="7"/>
  <c r="K282" i="7" s="1"/>
  <c r="AB281" i="7"/>
  <c r="AA281" i="7"/>
  <c r="Z281" i="7"/>
  <c r="V281" i="7"/>
  <c r="R281" i="7"/>
  <c r="T281" i="7" s="1"/>
  <c r="P281" i="7"/>
  <c r="N281" i="7"/>
  <c r="O281" i="7" s="1"/>
  <c r="L281" i="7"/>
  <c r="K281" i="7"/>
  <c r="J281" i="7"/>
  <c r="Z280" i="7"/>
  <c r="AB280" i="7" s="1"/>
  <c r="V280" i="7"/>
  <c r="X280" i="7" s="1"/>
  <c r="T280" i="7"/>
  <c r="R280" i="7"/>
  <c r="S280" i="7" s="1"/>
  <c r="P280" i="7"/>
  <c r="O280" i="7"/>
  <c r="N280" i="7"/>
  <c r="J280" i="7"/>
  <c r="Z279" i="7"/>
  <c r="AB279" i="7" s="1"/>
  <c r="X279" i="7"/>
  <c r="V279" i="7"/>
  <c r="W279" i="7" s="1"/>
  <c r="T279" i="7"/>
  <c r="S279" i="7"/>
  <c r="R279" i="7"/>
  <c r="N279" i="7"/>
  <c r="P279" i="7" s="1"/>
  <c r="J279" i="7"/>
  <c r="L279" i="7" s="1"/>
  <c r="AB278" i="7"/>
  <c r="Z278" i="7"/>
  <c r="AA278" i="7" s="1"/>
  <c r="X278" i="7"/>
  <c r="W278" i="7"/>
  <c r="V278" i="7"/>
  <c r="R278" i="7"/>
  <c r="N278" i="7"/>
  <c r="P278" i="7" s="1"/>
  <c r="L278" i="7"/>
  <c r="J278" i="7"/>
  <c r="K278" i="7" s="1"/>
  <c r="AB277" i="7"/>
  <c r="AA277" i="7"/>
  <c r="Z277" i="7"/>
  <c r="V277" i="7"/>
  <c r="X277" i="7" s="1"/>
  <c r="R277" i="7"/>
  <c r="T277" i="7" s="1"/>
  <c r="P277" i="7"/>
  <c r="N277" i="7"/>
  <c r="O277" i="7" s="1"/>
  <c r="L277" i="7"/>
  <c r="K277" i="7"/>
  <c r="J277" i="7"/>
  <c r="Z276" i="7"/>
  <c r="V276" i="7"/>
  <c r="X276" i="7" s="1"/>
  <c r="T276" i="7"/>
  <c r="R276" i="7"/>
  <c r="S276" i="7" s="1"/>
  <c r="P276" i="7"/>
  <c r="O276" i="7"/>
  <c r="N276" i="7"/>
  <c r="J276" i="7"/>
  <c r="L276" i="7" s="1"/>
  <c r="Z275" i="7"/>
  <c r="AB275" i="7" s="1"/>
  <c r="X275" i="7"/>
  <c r="V275" i="7"/>
  <c r="W275" i="7" s="1"/>
  <c r="T275" i="7"/>
  <c r="S275" i="7"/>
  <c r="R275" i="7"/>
  <c r="N275" i="7"/>
  <c r="J275" i="7"/>
  <c r="L275" i="7" s="1"/>
  <c r="AB274" i="7"/>
  <c r="Z274" i="7"/>
  <c r="AA274" i="7" s="1"/>
  <c r="X274" i="7"/>
  <c r="W274" i="7"/>
  <c r="V274" i="7"/>
  <c r="R274" i="7"/>
  <c r="T274" i="7" s="1"/>
  <c r="N274" i="7"/>
  <c r="P274" i="7" s="1"/>
  <c r="L274" i="7"/>
  <c r="J274" i="7"/>
  <c r="K274" i="7" s="1"/>
  <c r="AB273" i="7"/>
  <c r="AA273" i="7"/>
  <c r="Z273" i="7"/>
  <c r="V273" i="7"/>
  <c r="R273" i="7"/>
  <c r="T273" i="7" s="1"/>
  <c r="P273" i="7"/>
  <c r="N273" i="7"/>
  <c r="O273" i="7" s="1"/>
  <c r="L273" i="7"/>
  <c r="K273" i="7"/>
  <c r="J273" i="7"/>
  <c r="Z272" i="7"/>
  <c r="V272" i="7"/>
  <c r="X272" i="7" s="1"/>
  <c r="T272" i="7"/>
  <c r="R272" i="7"/>
  <c r="S272" i="7" s="1"/>
  <c r="P272" i="7"/>
  <c r="O272" i="7"/>
  <c r="N272" i="7"/>
  <c r="J272" i="7"/>
  <c r="Z271" i="7"/>
  <c r="AB271" i="7" s="1"/>
  <c r="X271" i="7"/>
  <c r="V271" i="7"/>
  <c r="W271" i="7" s="1"/>
  <c r="T271" i="7"/>
  <c r="S271" i="7"/>
  <c r="R271" i="7"/>
  <c r="N271" i="7"/>
  <c r="J271" i="7"/>
  <c r="L271" i="7" s="1"/>
  <c r="AB270" i="7"/>
  <c r="Z270" i="7"/>
  <c r="AA270" i="7" s="1"/>
  <c r="X270" i="7"/>
  <c r="W270" i="7"/>
  <c r="V270" i="7"/>
  <c r="R270" i="7"/>
  <c r="N270" i="7"/>
  <c r="P270" i="7" s="1"/>
  <c r="L270" i="7"/>
  <c r="J270" i="7"/>
  <c r="K270" i="7" s="1"/>
  <c r="AB269" i="7"/>
  <c r="AA269" i="7"/>
  <c r="Z269" i="7"/>
  <c r="V269" i="7"/>
  <c r="R269" i="7"/>
  <c r="T269" i="7" s="1"/>
  <c r="P269" i="7"/>
  <c r="N269" i="7"/>
  <c r="O269" i="7" s="1"/>
  <c r="L269" i="7"/>
  <c r="K269" i="7"/>
  <c r="J269" i="7"/>
  <c r="Z268" i="7"/>
  <c r="V268" i="7"/>
  <c r="X268" i="7" s="1"/>
  <c r="T268" i="7"/>
  <c r="R268" i="7"/>
  <c r="S268" i="7" s="1"/>
  <c r="P268" i="7"/>
  <c r="O268" i="7"/>
  <c r="N268" i="7"/>
  <c r="J268" i="7"/>
  <c r="Z267" i="7"/>
  <c r="AB267" i="7" s="1"/>
  <c r="X267" i="7"/>
  <c r="V267" i="7"/>
  <c r="W267" i="7" s="1"/>
  <c r="T267" i="7"/>
  <c r="S267" i="7"/>
  <c r="R267" i="7"/>
  <c r="N267" i="7"/>
  <c r="J267" i="7"/>
  <c r="L267" i="7" s="1"/>
  <c r="AB266" i="7"/>
  <c r="Z266" i="7"/>
  <c r="AA266" i="7" s="1"/>
  <c r="X266" i="7"/>
  <c r="W266" i="7"/>
  <c r="V266" i="7"/>
  <c r="R266" i="7"/>
  <c r="N266" i="7"/>
  <c r="P266" i="7" s="1"/>
  <c r="L266" i="7"/>
  <c r="J266" i="7"/>
  <c r="K266" i="7" s="1"/>
  <c r="AB265" i="7"/>
  <c r="AA265" i="7"/>
  <c r="Z265" i="7"/>
  <c r="V265" i="7"/>
  <c r="R265" i="7"/>
  <c r="T265" i="7" s="1"/>
  <c r="P265" i="7"/>
  <c r="N265" i="7"/>
  <c r="O265" i="7" s="1"/>
  <c r="L265" i="7"/>
  <c r="K265" i="7"/>
  <c r="J265" i="7"/>
  <c r="Z264" i="7"/>
  <c r="V264" i="7"/>
  <c r="X264" i="7" s="1"/>
  <c r="T264" i="7"/>
  <c r="R264" i="7"/>
  <c r="S264" i="7" s="1"/>
  <c r="P264" i="7"/>
  <c r="O264" i="7"/>
  <c r="N264" i="7"/>
  <c r="J264" i="7"/>
  <c r="Z263" i="7"/>
  <c r="AB263" i="7" s="1"/>
  <c r="X263" i="7"/>
  <c r="V263" i="7"/>
  <c r="W263" i="7" s="1"/>
  <c r="T263" i="7"/>
  <c r="S263" i="7"/>
  <c r="R263" i="7"/>
  <c r="N263" i="7"/>
  <c r="J263" i="7"/>
  <c r="L263" i="7" s="1"/>
  <c r="AB262" i="7"/>
  <c r="Z262" i="7"/>
  <c r="AA262" i="7" s="1"/>
  <c r="X262" i="7"/>
  <c r="W262" i="7"/>
  <c r="V262" i="7"/>
  <c r="R262" i="7"/>
  <c r="N262" i="7"/>
  <c r="P262" i="7" s="1"/>
  <c r="L262" i="7"/>
  <c r="J262" i="7"/>
  <c r="K262" i="7" s="1"/>
  <c r="AB261" i="7"/>
  <c r="AA261" i="7"/>
  <c r="Z261" i="7"/>
  <c r="V261" i="7"/>
  <c r="R261" i="7"/>
  <c r="T261" i="7" s="1"/>
  <c r="P261" i="7"/>
  <c r="N261" i="7"/>
  <c r="O261" i="7" s="1"/>
  <c r="L261" i="7"/>
  <c r="K261" i="7"/>
  <c r="J261" i="7"/>
  <c r="Z260" i="7"/>
  <c r="V260" i="7"/>
  <c r="X260" i="7" s="1"/>
  <c r="T260" i="7"/>
  <c r="R260" i="7"/>
  <c r="S260" i="7" s="1"/>
  <c r="P260" i="7"/>
  <c r="O260" i="7"/>
  <c r="N260" i="7"/>
  <c r="J260" i="7"/>
  <c r="Z259" i="7"/>
  <c r="AB259" i="7" s="1"/>
  <c r="X259" i="7"/>
  <c r="V259" i="7"/>
  <c r="W259" i="7" s="1"/>
  <c r="T259" i="7"/>
  <c r="S259" i="7"/>
  <c r="R259" i="7"/>
  <c r="N259" i="7"/>
  <c r="J259" i="7"/>
  <c r="L259" i="7" s="1"/>
  <c r="AB258" i="7"/>
  <c r="Z258" i="7"/>
  <c r="AA258" i="7" s="1"/>
  <c r="X258" i="7"/>
  <c r="W258" i="7"/>
  <c r="V258" i="7"/>
  <c r="R258" i="7"/>
  <c r="N258" i="7"/>
  <c r="P258" i="7" s="1"/>
  <c r="L258" i="7"/>
  <c r="J258" i="7"/>
  <c r="K258" i="7" s="1"/>
  <c r="AB257" i="7"/>
  <c r="AA257" i="7"/>
  <c r="Z257" i="7"/>
  <c r="V257" i="7"/>
  <c r="R257" i="7"/>
  <c r="T257" i="7" s="1"/>
  <c r="P257" i="7"/>
  <c r="N257" i="7"/>
  <c r="O257" i="7" s="1"/>
  <c r="L257" i="7"/>
  <c r="K257" i="7"/>
  <c r="J257" i="7"/>
  <c r="Z256" i="7"/>
  <c r="V256" i="7"/>
  <c r="X256" i="7" s="1"/>
  <c r="T256" i="7"/>
  <c r="R256" i="7"/>
  <c r="S256" i="7" s="1"/>
  <c r="P256" i="7"/>
  <c r="O256" i="7"/>
  <c r="N256" i="7"/>
  <c r="J256" i="7"/>
  <c r="Z255" i="7"/>
  <c r="AB255" i="7" s="1"/>
  <c r="X255" i="7"/>
  <c r="V255" i="7"/>
  <c r="W255" i="7" s="1"/>
  <c r="T255" i="7"/>
  <c r="S255" i="7"/>
  <c r="R255" i="7"/>
  <c r="N255" i="7"/>
  <c r="J255" i="7"/>
  <c r="L255" i="7" s="1"/>
  <c r="AB254" i="7"/>
  <c r="Z254" i="7"/>
  <c r="AA254" i="7" s="1"/>
  <c r="X254" i="7"/>
  <c r="W254" i="7"/>
  <c r="V254" i="7"/>
  <c r="R254" i="7"/>
  <c r="N254" i="7"/>
  <c r="P254" i="7" s="1"/>
  <c r="L254" i="7"/>
  <c r="J254" i="7"/>
  <c r="K254" i="7" s="1"/>
  <c r="AB253" i="7"/>
  <c r="AA253" i="7"/>
  <c r="Z253" i="7"/>
  <c r="V253" i="7"/>
  <c r="R253" i="7"/>
  <c r="T253" i="7" s="1"/>
  <c r="P253" i="7"/>
  <c r="N253" i="7"/>
  <c r="O253" i="7" s="1"/>
  <c r="L253" i="7"/>
  <c r="K253" i="7"/>
  <c r="J253" i="7"/>
  <c r="Z252" i="7"/>
  <c r="V252" i="7"/>
  <c r="X252" i="7" s="1"/>
  <c r="T252" i="7"/>
  <c r="R252" i="7"/>
  <c r="S252" i="7" s="1"/>
  <c r="P252" i="7"/>
  <c r="O252" i="7"/>
  <c r="N252" i="7"/>
  <c r="J252" i="7"/>
  <c r="Z251" i="7"/>
  <c r="AB251" i="7" s="1"/>
  <c r="X251" i="7"/>
  <c r="V251" i="7"/>
  <c r="W251" i="7" s="1"/>
  <c r="T251" i="7"/>
  <c r="S251" i="7"/>
  <c r="R251" i="7"/>
  <c r="N251" i="7"/>
  <c r="J251" i="7"/>
  <c r="L251" i="7" s="1"/>
  <c r="AB250" i="7"/>
  <c r="Z250" i="7"/>
  <c r="AA250" i="7" s="1"/>
  <c r="X250" i="7"/>
  <c r="W250" i="7"/>
  <c r="V250" i="7"/>
  <c r="R250" i="7"/>
  <c r="N250" i="7"/>
  <c r="P250" i="7" s="1"/>
  <c r="L250" i="7"/>
  <c r="J250" i="7"/>
  <c r="K250" i="7" s="1"/>
  <c r="AB249" i="7"/>
  <c r="AA249" i="7"/>
  <c r="Z249" i="7"/>
  <c r="V249" i="7"/>
  <c r="R249" i="7"/>
  <c r="T249" i="7" s="1"/>
  <c r="P249" i="7"/>
  <c r="N249" i="7"/>
  <c r="O249" i="7" s="1"/>
  <c r="L249" i="7"/>
  <c r="K249" i="7"/>
  <c r="J249" i="7"/>
  <c r="Z248" i="7"/>
  <c r="V248" i="7"/>
  <c r="X248" i="7" s="1"/>
  <c r="T248" i="7"/>
  <c r="R248" i="7"/>
  <c r="S248" i="7" s="1"/>
  <c r="P248" i="7"/>
  <c r="O248" i="7"/>
  <c r="N248" i="7"/>
  <c r="J248" i="7"/>
  <c r="Z247" i="7"/>
  <c r="AB247" i="7" s="1"/>
  <c r="X247" i="7"/>
  <c r="V247" i="7"/>
  <c r="W247" i="7" s="1"/>
  <c r="T247" i="7"/>
  <c r="S247" i="7"/>
  <c r="R247" i="7"/>
  <c r="N247" i="7"/>
  <c r="J247" i="7"/>
  <c r="L247" i="7" s="1"/>
  <c r="AB246" i="7"/>
  <c r="Z246" i="7"/>
  <c r="AA246" i="7" s="1"/>
  <c r="X246" i="7"/>
  <c r="W246" i="7"/>
  <c r="V246" i="7"/>
  <c r="R246" i="7"/>
  <c r="N246" i="7"/>
  <c r="P246" i="7" s="1"/>
  <c r="L246" i="7"/>
  <c r="J246" i="7"/>
  <c r="K246" i="7" s="1"/>
  <c r="AB245" i="7"/>
  <c r="AA245" i="7"/>
  <c r="Z245" i="7"/>
  <c r="V245" i="7"/>
  <c r="R245" i="7"/>
  <c r="T245" i="7" s="1"/>
  <c r="P245" i="7"/>
  <c r="N245" i="7"/>
  <c r="O245" i="7" s="1"/>
  <c r="L245" i="7"/>
  <c r="K245" i="7"/>
  <c r="J245" i="7"/>
  <c r="Z244" i="7"/>
  <c r="V244" i="7"/>
  <c r="X244" i="7" s="1"/>
  <c r="T244" i="7"/>
  <c r="R244" i="7"/>
  <c r="S244" i="7" s="1"/>
  <c r="P244" i="7"/>
  <c r="O244" i="7"/>
  <c r="N244" i="7"/>
  <c r="J244" i="7"/>
  <c r="Z243" i="7"/>
  <c r="AB243" i="7" s="1"/>
  <c r="X243" i="7"/>
  <c r="V243" i="7"/>
  <c r="W243" i="7" s="1"/>
  <c r="T243" i="7"/>
  <c r="S243" i="7"/>
  <c r="R243" i="7"/>
  <c r="N243" i="7"/>
  <c r="J243" i="7"/>
  <c r="L243" i="7" s="1"/>
  <c r="AB242" i="7"/>
  <c r="Z242" i="7"/>
  <c r="AA242" i="7" s="1"/>
  <c r="X242" i="7"/>
  <c r="W242" i="7"/>
  <c r="V242" i="7"/>
  <c r="R242" i="7"/>
  <c r="N242" i="7"/>
  <c r="P242" i="7" s="1"/>
  <c r="L242" i="7"/>
  <c r="J242" i="7"/>
  <c r="K242" i="7" s="1"/>
  <c r="AB241" i="7"/>
  <c r="AA241" i="7"/>
  <c r="Z241" i="7"/>
  <c r="V241" i="7"/>
  <c r="R241" i="7"/>
  <c r="T241" i="7" s="1"/>
  <c r="P241" i="7"/>
  <c r="N241" i="7"/>
  <c r="O241" i="7" s="1"/>
  <c r="L241" i="7"/>
  <c r="K241" i="7"/>
  <c r="J241" i="7"/>
  <c r="Z240" i="7"/>
  <c r="AB240" i="7" s="1"/>
  <c r="V240" i="7"/>
  <c r="X240" i="7" s="1"/>
  <c r="T240" i="7"/>
  <c r="R240" i="7"/>
  <c r="S240" i="7" s="1"/>
  <c r="P240" i="7"/>
  <c r="O240" i="7"/>
  <c r="N240" i="7"/>
  <c r="J240" i="7"/>
  <c r="Z239" i="7"/>
  <c r="X239" i="7"/>
  <c r="V239" i="7"/>
  <c r="W239" i="7" s="1"/>
  <c r="T239" i="7"/>
  <c r="S239" i="7"/>
  <c r="R239" i="7"/>
  <c r="O239" i="7"/>
  <c r="N239" i="7"/>
  <c r="P239" i="7" s="1"/>
  <c r="J239" i="7"/>
  <c r="L239" i="7" s="1"/>
  <c r="AB238" i="7"/>
  <c r="Z238" i="7"/>
  <c r="AA238" i="7" s="1"/>
  <c r="X238" i="7"/>
  <c r="W238" i="7"/>
  <c r="V238" i="7"/>
  <c r="R238" i="7"/>
  <c r="N238" i="7"/>
  <c r="L238" i="7"/>
  <c r="J238" i="7"/>
  <c r="K238" i="7" s="1"/>
  <c r="AB237" i="7"/>
  <c r="AA237" i="7"/>
  <c r="Z237" i="7"/>
  <c r="W237" i="7"/>
  <c r="V237" i="7"/>
  <c r="X237" i="7" s="1"/>
  <c r="R237" i="7"/>
  <c r="T237" i="7" s="1"/>
  <c r="P237" i="7"/>
  <c r="N237" i="7"/>
  <c r="O237" i="7" s="1"/>
  <c r="L237" i="7"/>
  <c r="K237" i="7"/>
  <c r="J237" i="7"/>
  <c r="Z236" i="7"/>
  <c r="V236" i="7"/>
  <c r="T236" i="7"/>
  <c r="R236" i="7"/>
  <c r="S236" i="7" s="1"/>
  <c r="P236" i="7"/>
  <c r="O236" i="7"/>
  <c r="N236" i="7"/>
  <c r="J236" i="7"/>
  <c r="Z235" i="7"/>
  <c r="AB235" i="7" s="1"/>
  <c r="X235" i="7"/>
  <c r="V235" i="7"/>
  <c r="W235" i="7" s="1"/>
  <c r="T235" i="7"/>
  <c r="S235" i="7"/>
  <c r="R235" i="7"/>
  <c r="N235" i="7"/>
  <c r="J235" i="7"/>
  <c r="AB234" i="7"/>
  <c r="Z234" i="7"/>
  <c r="AA234" i="7" s="1"/>
  <c r="X234" i="7"/>
  <c r="W234" i="7"/>
  <c r="V234" i="7"/>
  <c r="R234" i="7"/>
  <c r="N234" i="7"/>
  <c r="L234" i="7"/>
  <c r="J234" i="7"/>
  <c r="K234" i="7" s="1"/>
  <c r="AB233" i="7"/>
  <c r="AA233" i="7"/>
  <c r="Z233" i="7"/>
  <c r="V233" i="7"/>
  <c r="S233" i="7"/>
  <c r="R233" i="7"/>
  <c r="T233" i="7" s="1"/>
  <c r="P233" i="7"/>
  <c r="N233" i="7"/>
  <c r="O233" i="7" s="1"/>
  <c r="L233" i="7"/>
  <c r="K233" i="7"/>
  <c r="J233" i="7"/>
  <c r="AB232" i="7"/>
  <c r="AA232" i="7"/>
  <c r="Z232" i="7"/>
  <c r="V232" i="7"/>
  <c r="X232" i="7" s="1"/>
  <c r="T232" i="7"/>
  <c r="R232" i="7"/>
  <c r="S232" i="7" s="1"/>
  <c r="P232" i="7"/>
  <c r="O232" i="7"/>
  <c r="N232" i="7"/>
  <c r="J232" i="7"/>
  <c r="L232" i="7" s="1"/>
  <c r="AA231" i="7"/>
  <c r="Z231" i="7"/>
  <c r="AB231" i="7" s="1"/>
  <c r="V231" i="7"/>
  <c r="T231" i="7"/>
  <c r="S231" i="7"/>
  <c r="R231" i="7"/>
  <c r="P231" i="7"/>
  <c r="O231" i="7"/>
  <c r="N231" i="7"/>
  <c r="J231" i="7"/>
  <c r="AB230" i="7"/>
  <c r="Z230" i="7"/>
  <c r="AA230" i="7" s="1"/>
  <c r="X230" i="7"/>
  <c r="W230" i="7"/>
  <c r="V230" i="7"/>
  <c r="R230" i="7"/>
  <c r="O230" i="7"/>
  <c r="N230" i="7"/>
  <c r="P230" i="7" s="1"/>
  <c r="J230" i="7"/>
  <c r="K230" i="7" s="1"/>
  <c r="AB229" i="7"/>
  <c r="AA229" i="7"/>
  <c r="Z229" i="7"/>
  <c r="X229" i="7"/>
  <c r="W229" i="7"/>
  <c r="V229" i="7"/>
  <c r="R229" i="7"/>
  <c r="T229" i="7" s="1"/>
  <c r="P229" i="7"/>
  <c r="N229" i="7"/>
  <c r="O229" i="7" s="1"/>
  <c r="L229" i="7"/>
  <c r="K229" i="7"/>
  <c r="J229" i="7"/>
  <c r="Z228" i="7"/>
  <c r="AB228" i="7" s="1"/>
  <c r="W228" i="7"/>
  <c r="V228" i="7"/>
  <c r="X228" i="7" s="1"/>
  <c r="R228" i="7"/>
  <c r="P228" i="7"/>
  <c r="O228" i="7"/>
  <c r="N228" i="7"/>
  <c r="L228" i="7"/>
  <c r="K228" i="7"/>
  <c r="J228" i="7"/>
  <c r="Z227" i="7"/>
  <c r="X227" i="7"/>
  <c r="V227" i="7"/>
  <c r="W227" i="7" s="1"/>
  <c r="T227" i="7"/>
  <c r="S227" i="7"/>
  <c r="R227" i="7"/>
  <c r="N227" i="7"/>
  <c r="K227" i="7"/>
  <c r="J227" i="7"/>
  <c r="L227" i="7" s="1"/>
  <c r="Z226" i="7"/>
  <c r="AA226" i="7" s="1"/>
  <c r="X226" i="7"/>
  <c r="W226" i="7"/>
  <c r="V226" i="7"/>
  <c r="T226" i="7"/>
  <c r="S226" i="7"/>
  <c r="R226" i="7"/>
  <c r="N226" i="7"/>
  <c r="P226" i="7" s="1"/>
  <c r="L226" i="7"/>
  <c r="J226" i="7"/>
  <c r="K226" i="7" s="1"/>
  <c r="AB225" i="7"/>
  <c r="AA225" i="7"/>
  <c r="Z225" i="7"/>
  <c r="V225" i="7"/>
  <c r="X225" i="7" s="1"/>
  <c r="S225" i="7"/>
  <c r="R225" i="7"/>
  <c r="T225" i="7" s="1"/>
  <c r="N225" i="7"/>
  <c r="L225" i="7"/>
  <c r="K225" i="7"/>
  <c r="J225" i="7"/>
  <c r="AB224" i="7"/>
  <c r="AA224" i="7"/>
  <c r="Z224" i="7"/>
  <c r="V224" i="7"/>
  <c r="T224" i="7"/>
  <c r="R224" i="7"/>
  <c r="S224" i="7" s="1"/>
  <c r="P224" i="7"/>
  <c r="O224" i="7"/>
  <c r="N224" i="7"/>
  <c r="J224" i="7"/>
  <c r="AA223" i="7"/>
  <c r="Z223" i="7"/>
  <c r="AB223" i="7" s="1"/>
  <c r="V223" i="7"/>
  <c r="W223" i="7" s="1"/>
  <c r="T223" i="7"/>
  <c r="S223" i="7"/>
  <c r="R223" i="7"/>
  <c r="P223" i="7"/>
  <c r="O223" i="7"/>
  <c r="N223" i="7"/>
  <c r="J223" i="7"/>
  <c r="L223" i="7" s="1"/>
  <c r="AB222" i="7"/>
  <c r="Z222" i="7"/>
  <c r="AA222" i="7" s="1"/>
  <c r="X222" i="7"/>
  <c r="W222" i="7"/>
  <c r="V222" i="7"/>
  <c r="R222" i="7"/>
  <c r="T222" i="7" s="1"/>
  <c r="O222" i="7"/>
  <c r="N222" i="7"/>
  <c r="P222" i="7" s="1"/>
  <c r="J222" i="7"/>
  <c r="AB221" i="7"/>
  <c r="AA221" i="7"/>
  <c r="Z221" i="7"/>
  <c r="X221" i="7"/>
  <c r="W221" i="7"/>
  <c r="V221" i="7"/>
  <c r="R221" i="7"/>
  <c r="P221" i="7"/>
  <c r="N221" i="7"/>
  <c r="O221" i="7" s="1"/>
  <c r="L221" i="7"/>
  <c r="K221" i="7"/>
  <c r="J221" i="7"/>
  <c r="Z220" i="7"/>
  <c r="W220" i="7"/>
  <c r="V220" i="7"/>
  <c r="X220" i="7" s="1"/>
  <c r="R220" i="7"/>
  <c r="S220" i="7" s="1"/>
  <c r="P220" i="7"/>
  <c r="O220" i="7"/>
  <c r="N220" i="7"/>
  <c r="L220" i="7"/>
  <c r="K220" i="7"/>
  <c r="J220" i="7"/>
  <c r="Z219" i="7"/>
  <c r="X219" i="7"/>
  <c r="V219" i="7"/>
  <c r="W219" i="7" s="1"/>
  <c r="T219" i="7"/>
  <c r="S219" i="7"/>
  <c r="R219" i="7"/>
  <c r="N219" i="7"/>
  <c r="K219" i="7"/>
  <c r="J219" i="7"/>
  <c r="L219" i="7" s="1"/>
  <c r="Z218" i="7"/>
  <c r="X218" i="7"/>
  <c r="W218" i="7"/>
  <c r="V218" i="7"/>
  <c r="T218" i="7"/>
  <c r="S218" i="7"/>
  <c r="R218" i="7"/>
  <c r="N218" i="7"/>
  <c r="L218" i="7"/>
  <c r="J218" i="7"/>
  <c r="K218" i="7" s="1"/>
  <c r="AB217" i="7"/>
  <c r="AA217" i="7"/>
  <c r="Z217" i="7"/>
  <c r="V217" i="7"/>
  <c r="S217" i="7"/>
  <c r="R217" i="7"/>
  <c r="T217" i="7" s="1"/>
  <c r="N217" i="7"/>
  <c r="L217" i="7"/>
  <c r="K217" i="7"/>
  <c r="J217" i="7"/>
  <c r="AB216" i="7"/>
  <c r="AA216" i="7"/>
  <c r="Z216" i="7"/>
  <c r="V216" i="7"/>
  <c r="T216" i="7"/>
  <c r="R216" i="7"/>
  <c r="S216" i="7" s="1"/>
  <c r="P216" i="7"/>
  <c r="O216" i="7"/>
  <c r="N216" i="7"/>
  <c r="J216" i="7"/>
  <c r="AA215" i="7"/>
  <c r="Z215" i="7"/>
  <c r="AB215" i="7" s="1"/>
  <c r="V215" i="7"/>
  <c r="T215" i="7"/>
  <c r="S215" i="7"/>
  <c r="R215" i="7"/>
  <c r="P215" i="7"/>
  <c r="O215" i="7"/>
  <c r="N215" i="7"/>
  <c r="J215" i="7"/>
  <c r="AB214" i="7"/>
  <c r="Z214" i="7"/>
  <c r="AA214" i="7" s="1"/>
  <c r="X214" i="7"/>
  <c r="W214" i="7"/>
  <c r="V214" i="7"/>
  <c r="R214" i="7"/>
  <c r="O214" i="7"/>
  <c r="N214" i="7"/>
  <c r="P214" i="7" s="1"/>
  <c r="J214" i="7"/>
  <c r="AB213" i="7"/>
  <c r="AA213" i="7"/>
  <c r="Z213" i="7"/>
  <c r="X213" i="7"/>
  <c r="W213" i="7"/>
  <c r="V213" i="7"/>
  <c r="R213" i="7"/>
  <c r="P213" i="7"/>
  <c r="N213" i="7"/>
  <c r="O213" i="7" s="1"/>
  <c r="L213" i="7"/>
  <c r="K213" i="7"/>
  <c r="J213" i="7"/>
  <c r="Z212" i="7"/>
  <c r="W212" i="7"/>
  <c r="V212" i="7"/>
  <c r="X212" i="7" s="1"/>
  <c r="S212" i="7"/>
  <c r="R212" i="7"/>
  <c r="T212" i="7" s="1"/>
  <c r="N212" i="7"/>
  <c r="L212" i="7"/>
  <c r="K212" i="7"/>
  <c r="J212" i="7"/>
  <c r="AB211" i="7"/>
  <c r="AA211" i="7"/>
  <c r="Z211" i="7"/>
  <c r="V211" i="7"/>
  <c r="X211" i="7" s="1"/>
  <c r="R211" i="7"/>
  <c r="P211" i="7"/>
  <c r="O211" i="7"/>
  <c r="N211" i="7"/>
  <c r="L211" i="7"/>
  <c r="K211" i="7"/>
  <c r="J211" i="7"/>
  <c r="Z210" i="7"/>
  <c r="AB210" i="7" s="1"/>
  <c r="V210" i="7"/>
  <c r="T210" i="7"/>
  <c r="S210" i="7"/>
  <c r="R210" i="7"/>
  <c r="P210" i="7"/>
  <c r="O210" i="7"/>
  <c r="N210" i="7"/>
  <c r="K210" i="7"/>
  <c r="J210" i="7"/>
  <c r="L210" i="7" s="1"/>
  <c r="Z209" i="7"/>
  <c r="X209" i="7"/>
  <c r="W209" i="7"/>
  <c r="V209" i="7"/>
  <c r="T209" i="7"/>
  <c r="S209" i="7"/>
  <c r="R209" i="7"/>
  <c r="N209" i="7"/>
  <c r="P209" i="7" s="1"/>
  <c r="J209" i="7"/>
  <c r="AB208" i="7"/>
  <c r="AA208" i="7"/>
  <c r="Z208" i="7"/>
  <c r="X208" i="7"/>
  <c r="W208" i="7"/>
  <c r="V208" i="7"/>
  <c r="S208" i="7"/>
  <c r="R208" i="7"/>
  <c r="T208" i="7" s="1"/>
  <c r="N208" i="7"/>
  <c r="L208" i="7"/>
  <c r="K208" i="7"/>
  <c r="J208" i="7"/>
  <c r="AB207" i="7"/>
  <c r="AA207" i="7"/>
  <c r="Z207" i="7"/>
  <c r="V207" i="7"/>
  <c r="X207" i="7" s="1"/>
  <c r="R207" i="7"/>
  <c r="P207" i="7"/>
  <c r="O207" i="7"/>
  <c r="N207" i="7"/>
  <c r="L207" i="7"/>
  <c r="K207" i="7"/>
  <c r="J207" i="7"/>
  <c r="Z206" i="7"/>
  <c r="V206" i="7"/>
  <c r="T206" i="7"/>
  <c r="S206" i="7"/>
  <c r="R206" i="7"/>
  <c r="P206" i="7"/>
  <c r="O206" i="7"/>
  <c r="N206" i="7"/>
  <c r="K206" i="7"/>
  <c r="J206" i="7"/>
  <c r="L206" i="7" s="1"/>
  <c r="Z205" i="7"/>
  <c r="X205" i="7"/>
  <c r="W205" i="7"/>
  <c r="V205" i="7"/>
  <c r="T205" i="7"/>
  <c r="S205" i="7"/>
  <c r="R205" i="7"/>
  <c r="N205" i="7"/>
  <c r="P205" i="7" s="1"/>
  <c r="J205" i="7"/>
  <c r="AB204" i="7"/>
  <c r="AA204" i="7"/>
  <c r="Z204" i="7"/>
  <c r="X204" i="7"/>
  <c r="W204" i="7"/>
  <c r="V204" i="7"/>
  <c r="R204" i="7"/>
  <c r="T204" i="7" s="1"/>
  <c r="N204" i="7"/>
  <c r="L204" i="7"/>
  <c r="K204" i="7"/>
  <c r="J204" i="7"/>
  <c r="AB203" i="7"/>
  <c r="AA203" i="7"/>
  <c r="Z203" i="7"/>
  <c r="W203" i="7"/>
  <c r="V203" i="7"/>
  <c r="X203" i="7" s="1"/>
  <c r="R203" i="7"/>
  <c r="P203" i="7"/>
  <c r="O203" i="7"/>
  <c r="N203" i="7"/>
  <c r="L203" i="7"/>
  <c r="K203" i="7"/>
  <c r="J203" i="7"/>
  <c r="Z202" i="7"/>
  <c r="AB202" i="7" s="1"/>
  <c r="V202" i="7"/>
  <c r="T202" i="7"/>
  <c r="S202" i="7"/>
  <c r="R202" i="7"/>
  <c r="P202" i="7"/>
  <c r="O202" i="7"/>
  <c r="N202" i="7"/>
  <c r="K202" i="7"/>
  <c r="J202" i="7"/>
  <c r="L202" i="7" s="1"/>
  <c r="Z201" i="7"/>
  <c r="X201" i="7"/>
  <c r="W201" i="7"/>
  <c r="V201" i="7"/>
  <c r="T201" i="7"/>
  <c r="S201" i="7"/>
  <c r="R201" i="7"/>
  <c r="N201" i="7"/>
  <c r="P201" i="7" s="1"/>
  <c r="J201" i="7"/>
  <c r="AB200" i="7"/>
  <c r="AA200" i="7"/>
  <c r="Z200" i="7"/>
  <c r="X200" i="7"/>
  <c r="W200" i="7"/>
  <c r="V200" i="7"/>
  <c r="R200" i="7"/>
  <c r="N200" i="7"/>
  <c r="L200" i="7"/>
  <c r="K200" i="7"/>
  <c r="J200" i="7"/>
  <c r="AB199" i="7"/>
  <c r="AA199" i="7"/>
  <c r="Z199" i="7"/>
  <c r="W199" i="7"/>
  <c r="V199" i="7"/>
  <c r="X199" i="7" s="1"/>
  <c r="R199" i="7"/>
  <c r="P199" i="7"/>
  <c r="O199" i="7"/>
  <c r="N199" i="7"/>
  <c r="L199" i="7"/>
  <c r="K199" i="7"/>
  <c r="J199" i="7"/>
  <c r="Z198" i="7"/>
  <c r="AB198" i="7" s="1"/>
  <c r="V198" i="7"/>
  <c r="T198" i="7"/>
  <c r="S198" i="7"/>
  <c r="R198" i="7"/>
  <c r="P198" i="7"/>
  <c r="O198" i="7"/>
  <c r="N198" i="7"/>
  <c r="J198" i="7"/>
  <c r="L198" i="7" s="1"/>
  <c r="Z197" i="7"/>
  <c r="X197" i="7"/>
  <c r="W197" i="7"/>
  <c r="V197" i="7"/>
  <c r="T197" i="7"/>
  <c r="S197" i="7"/>
  <c r="R197" i="7"/>
  <c r="O197" i="7"/>
  <c r="N197" i="7"/>
  <c r="P197" i="7" s="1"/>
  <c r="J197" i="7"/>
  <c r="AB196" i="7"/>
  <c r="AA196" i="7"/>
  <c r="Z196" i="7"/>
  <c r="X196" i="7"/>
  <c r="W196" i="7"/>
  <c r="V196" i="7"/>
  <c r="R196" i="7"/>
  <c r="T196" i="7" s="1"/>
  <c r="N196" i="7"/>
  <c r="L196" i="7"/>
  <c r="K196" i="7"/>
  <c r="J196" i="7"/>
  <c r="AB195" i="7"/>
  <c r="AA195" i="7"/>
  <c r="Z195" i="7"/>
  <c r="W195" i="7"/>
  <c r="V195" i="7"/>
  <c r="X195" i="7" s="1"/>
  <c r="R195" i="7"/>
  <c r="P195" i="7"/>
  <c r="O195" i="7"/>
  <c r="N195" i="7"/>
  <c r="L195" i="7"/>
  <c r="K195" i="7"/>
  <c r="J195" i="7"/>
  <c r="Z194" i="7"/>
  <c r="AB194" i="7" s="1"/>
  <c r="V194" i="7"/>
  <c r="T194" i="7"/>
  <c r="S194" i="7"/>
  <c r="R194" i="7"/>
  <c r="P194" i="7"/>
  <c r="O194" i="7"/>
  <c r="N194" i="7"/>
  <c r="J194" i="7"/>
  <c r="Z193" i="7"/>
  <c r="X193" i="7"/>
  <c r="W193" i="7"/>
  <c r="V193" i="7"/>
  <c r="T193" i="7"/>
  <c r="S193" i="7"/>
  <c r="R193" i="7"/>
  <c r="O193" i="7"/>
  <c r="N193" i="7"/>
  <c r="P193" i="7" s="1"/>
  <c r="J193" i="7"/>
  <c r="AB192" i="7"/>
  <c r="AA192" i="7"/>
  <c r="Z192" i="7"/>
  <c r="X192" i="7"/>
  <c r="W192" i="7"/>
  <c r="V192" i="7"/>
  <c r="R192" i="7"/>
  <c r="T192" i="7" s="1"/>
  <c r="N192" i="7"/>
  <c r="L192" i="7"/>
  <c r="K192" i="7"/>
  <c r="J192" i="7"/>
  <c r="AB191" i="7"/>
  <c r="AA191" i="7"/>
  <c r="Z191" i="7"/>
  <c r="V191" i="7"/>
  <c r="X191" i="7" s="1"/>
  <c r="R191" i="7"/>
  <c r="P191" i="7"/>
  <c r="O191" i="7"/>
  <c r="N191" i="7"/>
  <c r="L191" i="7"/>
  <c r="K191" i="7"/>
  <c r="J191" i="7"/>
  <c r="AA190" i="7"/>
  <c r="Z190" i="7"/>
  <c r="AB190" i="7" s="1"/>
  <c r="V190" i="7"/>
  <c r="T190" i="7"/>
  <c r="S190" i="7"/>
  <c r="R190" i="7"/>
  <c r="P190" i="7"/>
  <c r="O190" i="7"/>
  <c r="N190" i="7"/>
  <c r="J190" i="7"/>
  <c r="L190" i="7" s="1"/>
  <c r="Z189" i="7"/>
  <c r="X189" i="7"/>
  <c r="W189" i="7"/>
  <c r="V189" i="7"/>
  <c r="T189" i="7"/>
  <c r="S189" i="7"/>
  <c r="R189" i="7"/>
  <c r="O189" i="7"/>
  <c r="N189" i="7"/>
  <c r="P189" i="7" s="1"/>
  <c r="J189" i="7"/>
  <c r="AB188" i="7"/>
  <c r="AA188" i="7"/>
  <c r="Z188" i="7"/>
  <c r="X188" i="7"/>
  <c r="W188" i="7"/>
  <c r="V188" i="7"/>
  <c r="R188" i="7"/>
  <c r="T188" i="7" s="1"/>
  <c r="N188" i="7"/>
  <c r="L188" i="7"/>
  <c r="K188" i="7"/>
  <c r="J188" i="7"/>
  <c r="AB187" i="7"/>
  <c r="AA187" i="7"/>
  <c r="Z187" i="7"/>
  <c r="V187" i="7"/>
  <c r="R187" i="7"/>
  <c r="P187" i="7"/>
  <c r="O187" i="7"/>
  <c r="N187" i="7"/>
  <c r="L187" i="7"/>
  <c r="K187" i="7"/>
  <c r="J187" i="7"/>
  <c r="AA186" i="7"/>
  <c r="Z186" i="7"/>
  <c r="AB186" i="7" s="1"/>
  <c r="V186" i="7"/>
  <c r="T186" i="7"/>
  <c r="S186" i="7"/>
  <c r="R186" i="7"/>
  <c r="P186" i="7"/>
  <c r="O186" i="7"/>
  <c r="N186" i="7"/>
  <c r="J186" i="7"/>
  <c r="L186" i="7" s="1"/>
  <c r="Z185" i="7"/>
  <c r="X185" i="7"/>
  <c r="W185" i="7"/>
  <c r="V185" i="7"/>
  <c r="T185" i="7"/>
  <c r="S185" i="7"/>
  <c r="R185" i="7"/>
  <c r="N185" i="7"/>
  <c r="P185" i="7" s="1"/>
  <c r="J185" i="7"/>
  <c r="AB184" i="7"/>
  <c r="AA184" i="7"/>
  <c r="Z184" i="7"/>
  <c r="X184" i="7"/>
  <c r="W184" i="7"/>
  <c r="V184" i="7"/>
  <c r="S184" i="7"/>
  <c r="R184" i="7"/>
  <c r="T184" i="7" s="1"/>
  <c r="N184" i="7"/>
  <c r="L184" i="7"/>
  <c r="K184" i="7"/>
  <c r="J184" i="7"/>
  <c r="AB183" i="7"/>
  <c r="AA183" i="7"/>
  <c r="Z183" i="7"/>
  <c r="V183" i="7"/>
  <c r="X183" i="7" s="1"/>
  <c r="R183" i="7"/>
  <c r="P183" i="7"/>
  <c r="O183" i="7"/>
  <c r="N183" i="7"/>
  <c r="L183" i="7"/>
  <c r="K183" i="7"/>
  <c r="J183" i="7"/>
  <c r="AA182" i="7"/>
  <c r="Z182" i="7"/>
  <c r="AB182" i="7" s="1"/>
  <c r="V182" i="7"/>
  <c r="T182" i="7"/>
  <c r="S182" i="7"/>
  <c r="R182" i="7"/>
  <c r="P182" i="7"/>
  <c r="O182" i="7"/>
  <c r="N182" i="7"/>
  <c r="J182" i="7"/>
  <c r="L182" i="7" s="1"/>
  <c r="Z181" i="7"/>
  <c r="X181" i="7"/>
  <c r="W181" i="7"/>
  <c r="V181" i="7"/>
  <c r="T181" i="7"/>
  <c r="S181" i="7"/>
  <c r="R181" i="7"/>
  <c r="N181" i="7"/>
  <c r="J181" i="7"/>
  <c r="AB180" i="7"/>
  <c r="AA180" i="7"/>
  <c r="Z180" i="7"/>
  <c r="X180" i="7"/>
  <c r="W180" i="7"/>
  <c r="V180" i="7"/>
  <c r="S180" i="7"/>
  <c r="R180" i="7"/>
  <c r="T180" i="7" s="1"/>
  <c r="N180" i="7"/>
  <c r="L180" i="7"/>
  <c r="K180" i="7"/>
  <c r="J180" i="7"/>
  <c r="AB179" i="7"/>
  <c r="AA179" i="7"/>
  <c r="Z179" i="7"/>
  <c r="V179" i="7"/>
  <c r="X179" i="7" s="1"/>
  <c r="R179" i="7"/>
  <c r="P179" i="7"/>
  <c r="O179" i="7"/>
  <c r="N179" i="7"/>
  <c r="L179" i="7"/>
  <c r="K179" i="7"/>
  <c r="J179" i="7"/>
  <c r="AA178" i="7"/>
  <c r="Z178" i="7"/>
  <c r="AB178" i="7" s="1"/>
  <c r="V178" i="7"/>
  <c r="T178" i="7"/>
  <c r="S178" i="7"/>
  <c r="R178" i="7"/>
  <c r="P178" i="7"/>
  <c r="O178" i="7"/>
  <c r="N178" i="7"/>
  <c r="K178" i="7"/>
  <c r="J178" i="7"/>
  <c r="L178" i="7" s="1"/>
  <c r="Z177" i="7"/>
  <c r="X177" i="7"/>
  <c r="W177" i="7"/>
  <c r="V177" i="7"/>
  <c r="T177" i="7"/>
  <c r="S177" i="7"/>
  <c r="R177" i="7"/>
  <c r="N177" i="7"/>
  <c r="P177" i="7" s="1"/>
  <c r="J177" i="7"/>
  <c r="AB176" i="7"/>
  <c r="AA176" i="7"/>
  <c r="Z176" i="7"/>
  <c r="X176" i="7"/>
  <c r="W176" i="7"/>
  <c r="V176" i="7"/>
  <c r="S176" i="7"/>
  <c r="R176" i="7"/>
  <c r="T176" i="7" s="1"/>
  <c r="N176" i="7"/>
  <c r="L176" i="7"/>
  <c r="K176" i="7"/>
  <c r="J176" i="7"/>
  <c r="AB175" i="7"/>
  <c r="AA175" i="7"/>
  <c r="Z175" i="7"/>
  <c r="V175" i="7"/>
  <c r="X175" i="7" s="1"/>
  <c r="R175" i="7"/>
  <c r="P175" i="7"/>
  <c r="O175" i="7"/>
  <c r="N175" i="7"/>
  <c r="L175" i="7"/>
  <c r="K175" i="7"/>
  <c r="J175" i="7"/>
  <c r="Z174" i="7"/>
  <c r="V174" i="7"/>
  <c r="T174" i="7"/>
  <c r="S174" i="7"/>
  <c r="R174" i="7"/>
  <c r="P174" i="7"/>
  <c r="O174" i="7"/>
  <c r="N174" i="7"/>
  <c r="K174" i="7"/>
  <c r="J174" i="7"/>
  <c r="L174" i="7" s="1"/>
  <c r="Z173" i="7"/>
  <c r="X173" i="7"/>
  <c r="W173" i="7"/>
  <c r="V173" i="7"/>
  <c r="T173" i="7"/>
  <c r="S173" i="7"/>
  <c r="R173" i="7"/>
  <c r="N173" i="7"/>
  <c r="P173" i="7" s="1"/>
  <c r="J173" i="7"/>
  <c r="AB172" i="7"/>
  <c r="AA172" i="7"/>
  <c r="Z172" i="7"/>
  <c r="X172" i="7"/>
  <c r="W172" i="7"/>
  <c r="V172" i="7"/>
  <c r="S172" i="7"/>
  <c r="R172" i="7"/>
  <c r="T172" i="7" s="1"/>
  <c r="N172" i="7"/>
  <c r="L172" i="7"/>
  <c r="K172" i="7"/>
  <c r="J172" i="7"/>
  <c r="AB171" i="7"/>
  <c r="AA171" i="7"/>
  <c r="Z171" i="7"/>
  <c r="W171" i="7"/>
  <c r="V171" i="7"/>
  <c r="X171" i="7" s="1"/>
  <c r="T171" i="7"/>
  <c r="R171" i="7"/>
  <c r="S171" i="7" s="1"/>
  <c r="P171" i="7"/>
  <c r="O171" i="7"/>
  <c r="N171" i="7"/>
  <c r="L171" i="7"/>
  <c r="K171" i="7"/>
  <c r="J171" i="7"/>
  <c r="AA170" i="7"/>
  <c r="Z170" i="7"/>
  <c r="AB170" i="7" s="1"/>
  <c r="V170" i="7"/>
  <c r="T170" i="7"/>
  <c r="S170" i="7"/>
  <c r="R170" i="7"/>
  <c r="O170" i="7"/>
  <c r="N170" i="7"/>
  <c r="P170" i="7" s="1"/>
  <c r="J170" i="7"/>
  <c r="Z169" i="7"/>
  <c r="AA169" i="7" s="1"/>
  <c r="X169" i="7"/>
  <c r="W169" i="7"/>
  <c r="V169" i="7"/>
  <c r="R169" i="7"/>
  <c r="N169" i="7"/>
  <c r="P169" i="7" s="1"/>
  <c r="L169" i="7"/>
  <c r="J169" i="7"/>
  <c r="K169" i="7" s="1"/>
  <c r="AB168" i="7"/>
  <c r="AA168" i="7"/>
  <c r="Z168" i="7"/>
  <c r="X168" i="7"/>
  <c r="V168" i="7"/>
  <c r="W168" i="7" s="1"/>
  <c r="S168" i="7"/>
  <c r="R168" i="7"/>
  <c r="T168" i="7" s="1"/>
  <c r="P168" i="7"/>
  <c r="N168" i="7"/>
  <c r="O168" i="7" s="1"/>
  <c r="L168" i="7"/>
  <c r="K168" i="7"/>
  <c r="J168" i="7"/>
  <c r="AB167" i="7"/>
  <c r="AA167" i="7"/>
  <c r="Z167" i="7"/>
  <c r="W167" i="7"/>
  <c r="V167" i="7"/>
  <c r="X167" i="7" s="1"/>
  <c r="R167" i="7"/>
  <c r="P167" i="7"/>
  <c r="O167" i="7"/>
  <c r="N167" i="7"/>
  <c r="K167" i="7"/>
  <c r="J167" i="7"/>
  <c r="L167" i="7" s="1"/>
  <c r="Z166" i="7"/>
  <c r="V166" i="7"/>
  <c r="W166" i="7" s="1"/>
  <c r="T166" i="7"/>
  <c r="S166" i="7"/>
  <c r="R166" i="7"/>
  <c r="N166" i="7"/>
  <c r="J166" i="7"/>
  <c r="L166" i="7" s="1"/>
  <c r="AB165" i="7"/>
  <c r="Z165" i="7"/>
  <c r="AA165" i="7" s="1"/>
  <c r="X165" i="7"/>
  <c r="W165" i="7"/>
  <c r="V165" i="7"/>
  <c r="T165" i="7"/>
  <c r="R165" i="7"/>
  <c r="S165" i="7" s="1"/>
  <c r="O165" i="7"/>
  <c r="N165" i="7"/>
  <c r="P165" i="7" s="1"/>
  <c r="L165" i="7"/>
  <c r="J165" i="7"/>
  <c r="K165" i="7" s="1"/>
  <c r="AB164" i="7"/>
  <c r="AA164" i="7"/>
  <c r="Z164" i="7"/>
  <c r="X164" i="7"/>
  <c r="W164" i="7"/>
  <c r="V164" i="7"/>
  <c r="R164" i="7"/>
  <c r="T164" i="7" s="1"/>
  <c r="P164" i="7"/>
  <c r="N164" i="7"/>
  <c r="O164" i="7" s="1"/>
  <c r="L164" i="7"/>
  <c r="J164" i="7"/>
  <c r="K164" i="7" s="1"/>
  <c r="Z163" i="7"/>
  <c r="W163" i="7"/>
  <c r="V163" i="7"/>
  <c r="X163" i="7" s="1"/>
  <c r="S163" i="7"/>
  <c r="R163" i="7"/>
  <c r="T163" i="7" s="1"/>
  <c r="P163" i="7"/>
  <c r="O163" i="7"/>
  <c r="N163" i="7"/>
  <c r="L163" i="7"/>
  <c r="K163" i="7"/>
  <c r="J163" i="7"/>
  <c r="Z162" i="7"/>
  <c r="AB162" i="7" s="1"/>
  <c r="X162" i="7"/>
  <c r="V162" i="7"/>
  <c r="W162" i="7" s="1"/>
  <c r="T162" i="7"/>
  <c r="R162" i="7"/>
  <c r="S162" i="7" s="1"/>
  <c r="N162" i="7"/>
  <c r="K162" i="7"/>
  <c r="J162" i="7"/>
  <c r="L162" i="7" s="1"/>
  <c r="AA161" i="7"/>
  <c r="Z161" i="7"/>
  <c r="AB161" i="7" s="1"/>
  <c r="X161" i="7"/>
  <c r="W161" i="7"/>
  <c r="V161" i="7"/>
  <c r="T161" i="7"/>
  <c r="S161" i="7"/>
  <c r="R161" i="7"/>
  <c r="N161" i="7"/>
  <c r="P161" i="7" s="1"/>
  <c r="L161" i="7"/>
  <c r="J161" i="7"/>
  <c r="K161" i="7" s="1"/>
  <c r="AB160" i="7"/>
  <c r="Z160" i="7"/>
  <c r="AA160" i="7" s="1"/>
  <c r="V160" i="7"/>
  <c r="S160" i="7"/>
  <c r="R160" i="7"/>
  <c r="T160" i="7" s="1"/>
  <c r="O160" i="7"/>
  <c r="N160" i="7"/>
  <c r="P160" i="7" s="1"/>
  <c r="L160" i="7"/>
  <c r="K160" i="7"/>
  <c r="J160" i="7"/>
  <c r="AB159" i="7"/>
  <c r="AA159" i="7"/>
  <c r="Z159" i="7"/>
  <c r="V159" i="7"/>
  <c r="X159" i="7" s="1"/>
  <c r="T159" i="7"/>
  <c r="R159" i="7"/>
  <c r="S159" i="7" s="1"/>
  <c r="P159" i="7"/>
  <c r="N159" i="7"/>
  <c r="O159" i="7" s="1"/>
  <c r="J159" i="7"/>
  <c r="AA158" i="7"/>
  <c r="Z158" i="7"/>
  <c r="AB158" i="7" s="1"/>
  <c r="W158" i="7"/>
  <c r="V158" i="7"/>
  <c r="X158" i="7" s="1"/>
  <c r="T158" i="7"/>
  <c r="S158" i="7"/>
  <c r="R158" i="7"/>
  <c r="P158" i="7"/>
  <c r="O158" i="7"/>
  <c r="N158" i="7"/>
  <c r="J158" i="7"/>
  <c r="L158" i="7" s="1"/>
  <c r="AB157" i="7"/>
  <c r="Z157" i="7"/>
  <c r="AA157" i="7" s="1"/>
  <c r="X157" i="7"/>
  <c r="V157" i="7"/>
  <c r="W157" i="7" s="1"/>
  <c r="R157" i="7"/>
  <c r="O157" i="7"/>
  <c r="N157" i="7"/>
  <c r="P157" i="7" s="1"/>
  <c r="K157" i="7"/>
  <c r="J157" i="7"/>
  <c r="L157" i="7" s="1"/>
  <c r="AB156" i="7"/>
  <c r="AA156" i="7"/>
  <c r="Z156" i="7"/>
  <c r="X156" i="7"/>
  <c r="W156" i="7"/>
  <c r="V156" i="7"/>
  <c r="R156" i="7"/>
  <c r="T156" i="7" s="1"/>
  <c r="P156" i="7"/>
  <c r="N156" i="7"/>
  <c r="O156" i="7" s="1"/>
  <c r="L156" i="7"/>
  <c r="J156" i="7"/>
  <c r="K156" i="7" s="1"/>
  <c r="Z155" i="7"/>
  <c r="W155" i="7"/>
  <c r="V155" i="7"/>
  <c r="X155" i="7" s="1"/>
  <c r="S155" i="7"/>
  <c r="R155" i="7"/>
  <c r="T155" i="7" s="1"/>
  <c r="P155" i="7"/>
  <c r="O155" i="7"/>
  <c r="N155" i="7"/>
  <c r="L155" i="7"/>
  <c r="K155" i="7"/>
  <c r="J155" i="7"/>
  <c r="Z154" i="7"/>
  <c r="AB154" i="7" s="1"/>
  <c r="X154" i="7"/>
  <c r="V154" i="7"/>
  <c r="W154" i="7" s="1"/>
  <c r="T154" i="7"/>
  <c r="R154" i="7"/>
  <c r="S154" i="7" s="1"/>
  <c r="N154" i="7"/>
  <c r="K154" i="7"/>
  <c r="J154" i="7"/>
  <c r="L154" i="7" s="1"/>
  <c r="AA153" i="7"/>
  <c r="Z153" i="7"/>
  <c r="AB153" i="7" s="1"/>
  <c r="X153" i="7"/>
  <c r="W153" i="7"/>
  <c r="V153" i="7"/>
  <c r="T153" i="7"/>
  <c r="S153" i="7"/>
  <c r="R153" i="7"/>
  <c r="N153" i="7"/>
  <c r="P153" i="7" s="1"/>
  <c r="L153" i="7"/>
  <c r="J153" i="7"/>
  <c r="K153" i="7" s="1"/>
  <c r="AB152" i="7"/>
  <c r="Z152" i="7"/>
  <c r="AA152" i="7" s="1"/>
  <c r="V152" i="7"/>
  <c r="S152" i="7"/>
  <c r="R152" i="7"/>
  <c r="T152" i="7" s="1"/>
  <c r="O152" i="7"/>
  <c r="N152" i="7"/>
  <c r="P152" i="7" s="1"/>
  <c r="L152" i="7"/>
  <c r="K152" i="7"/>
  <c r="J152" i="7"/>
  <c r="AB151" i="7"/>
  <c r="AA151" i="7"/>
  <c r="Z151" i="7"/>
  <c r="V151" i="7"/>
  <c r="X151" i="7" s="1"/>
  <c r="T151" i="7"/>
  <c r="R151" i="7"/>
  <c r="S151" i="7" s="1"/>
  <c r="P151" i="7"/>
  <c r="N151" i="7"/>
  <c r="O151" i="7" s="1"/>
  <c r="J151" i="7"/>
  <c r="AA150" i="7"/>
  <c r="Z150" i="7"/>
  <c r="AB150" i="7" s="1"/>
  <c r="W150" i="7"/>
  <c r="V150" i="7"/>
  <c r="X150" i="7" s="1"/>
  <c r="T150" i="7"/>
  <c r="S150" i="7"/>
  <c r="R150" i="7"/>
  <c r="P150" i="7"/>
  <c r="O150" i="7"/>
  <c r="N150" i="7"/>
  <c r="J150" i="7"/>
  <c r="L150" i="7" s="1"/>
  <c r="AB149" i="7"/>
  <c r="Z149" i="7"/>
  <c r="AA149" i="7" s="1"/>
  <c r="X149" i="7"/>
  <c r="V149" i="7"/>
  <c r="W149" i="7" s="1"/>
  <c r="R149" i="7"/>
  <c r="O149" i="7"/>
  <c r="N149" i="7"/>
  <c r="P149" i="7" s="1"/>
  <c r="K149" i="7"/>
  <c r="J149" i="7"/>
  <c r="L149" i="7" s="1"/>
  <c r="AB148" i="7"/>
  <c r="AA148" i="7"/>
  <c r="Z148" i="7"/>
  <c r="X148" i="7"/>
  <c r="W148" i="7"/>
  <c r="V148" i="7"/>
  <c r="R148" i="7"/>
  <c r="T148" i="7" s="1"/>
  <c r="P148" i="7"/>
  <c r="N148" i="7"/>
  <c r="O148" i="7" s="1"/>
  <c r="L148" i="7"/>
  <c r="J148" i="7"/>
  <c r="K148" i="7" s="1"/>
  <c r="Z147" i="7"/>
  <c r="W147" i="7"/>
  <c r="V147" i="7"/>
  <c r="X147" i="7" s="1"/>
  <c r="S147" i="7"/>
  <c r="R147" i="7"/>
  <c r="T147" i="7" s="1"/>
  <c r="P147" i="7"/>
  <c r="O147" i="7"/>
  <c r="N147" i="7"/>
  <c r="L147" i="7"/>
  <c r="K147" i="7"/>
  <c r="J147" i="7"/>
  <c r="Z146" i="7"/>
  <c r="AB146" i="7" s="1"/>
  <c r="X146" i="7"/>
  <c r="V146" i="7"/>
  <c r="W146" i="7" s="1"/>
  <c r="T146" i="7"/>
  <c r="R146" i="7"/>
  <c r="S146" i="7" s="1"/>
  <c r="N146" i="7"/>
  <c r="K146" i="7"/>
  <c r="J146" i="7"/>
  <c r="L146" i="7" s="1"/>
  <c r="AA145" i="7"/>
  <c r="Z145" i="7"/>
  <c r="AB145" i="7" s="1"/>
  <c r="X145" i="7"/>
  <c r="W145" i="7"/>
  <c r="V145" i="7"/>
  <c r="T145" i="7"/>
  <c r="S145" i="7"/>
  <c r="R145" i="7"/>
  <c r="N145" i="7"/>
  <c r="P145" i="7" s="1"/>
  <c r="L145" i="7"/>
  <c r="J145" i="7"/>
  <c r="K145" i="7" s="1"/>
  <c r="AB144" i="7"/>
  <c r="Z144" i="7"/>
  <c r="AA144" i="7" s="1"/>
  <c r="V144" i="7"/>
  <c r="S144" i="7"/>
  <c r="R144" i="7"/>
  <c r="T144" i="7" s="1"/>
  <c r="O144" i="7"/>
  <c r="N144" i="7"/>
  <c r="P144" i="7" s="1"/>
  <c r="L144" i="7"/>
  <c r="K144" i="7"/>
  <c r="J144" i="7"/>
  <c r="AB143" i="7"/>
  <c r="AA143" i="7"/>
  <c r="Z143" i="7"/>
  <c r="V143" i="7"/>
  <c r="X143" i="7" s="1"/>
  <c r="T143" i="7"/>
  <c r="R143" i="7"/>
  <c r="S143" i="7" s="1"/>
  <c r="P143" i="7"/>
  <c r="N143" i="7"/>
  <c r="O143" i="7" s="1"/>
  <c r="J143" i="7"/>
  <c r="AA142" i="7"/>
  <c r="Z142" i="7"/>
  <c r="AB142" i="7" s="1"/>
  <c r="W142" i="7"/>
  <c r="V142" i="7"/>
  <c r="X142" i="7" s="1"/>
  <c r="T142" i="7"/>
  <c r="S142" i="7"/>
  <c r="R142" i="7"/>
  <c r="P142" i="7"/>
  <c r="O142" i="7"/>
  <c r="N142" i="7"/>
  <c r="J142" i="7"/>
  <c r="L142" i="7" s="1"/>
  <c r="AB141" i="7"/>
  <c r="Z141" i="7"/>
  <c r="AA141" i="7" s="1"/>
  <c r="X141" i="7"/>
  <c r="V141" i="7"/>
  <c r="W141" i="7" s="1"/>
  <c r="R141" i="7"/>
  <c r="O141" i="7"/>
  <c r="N141" i="7"/>
  <c r="P141" i="7" s="1"/>
  <c r="K141" i="7"/>
  <c r="J141" i="7"/>
  <c r="L141" i="7" s="1"/>
  <c r="AB140" i="7"/>
  <c r="AA140" i="7"/>
  <c r="Z140" i="7"/>
  <c r="X140" i="7"/>
  <c r="W140" i="7"/>
  <c r="V140" i="7"/>
  <c r="R140" i="7"/>
  <c r="T140" i="7" s="1"/>
  <c r="P140" i="7"/>
  <c r="N140" i="7"/>
  <c r="O140" i="7" s="1"/>
  <c r="L140" i="7"/>
  <c r="J140" i="7"/>
  <c r="K140" i="7" s="1"/>
  <c r="Z139" i="7"/>
  <c r="W139" i="7"/>
  <c r="V139" i="7"/>
  <c r="X139" i="7" s="1"/>
  <c r="S139" i="7"/>
  <c r="R139" i="7"/>
  <c r="T139" i="7" s="1"/>
  <c r="P139" i="7"/>
  <c r="O139" i="7"/>
  <c r="N139" i="7"/>
  <c r="L139" i="7"/>
  <c r="K139" i="7"/>
  <c r="J139" i="7"/>
  <c r="Z138" i="7"/>
  <c r="AB138" i="7" s="1"/>
  <c r="X138" i="7"/>
  <c r="V138" i="7"/>
  <c r="W138" i="7" s="1"/>
  <c r="T138" i="7"/>
  <c r="R138" i="7"/>
  <c r="S138" i="7" s="1"/>
  <c r="N138" i="7"/>
  <c r="K138" i="7"/>
  <c r="J138" i="7"/>
  <c r="L138" i="7" s="1"/>
  <c r="AA137" i="7"/>
  <c r="Z137" i="7"/>
  <c r="AB137" i="7" s="1"/>
  <c r="X137" i="7"/>
  <c r="W137" i="7"/>
  <c r="V137" i="7"/>
  <c r="T137" i="7"/>
  <c r="S137" i="7"/>
  <c r="R137" i="7"/>
  <c r="N137" i="7"/>
  <c r="P137" i="7" s="1"/>
  <c r="L137" i="7"/>
  <c r="J137" i="7"/>
  <c r="K137" i="7" s="1"/>
  <c r="AB136" i="7"/>
  <c r="Z136" i="7"/>
  <c r="AA136" i="7" s="1"/>
  <c r="V136" i="7"/>
  <c r="S136" i="7"/>
  <c r="R136" i="7"/>
  <c r="T136" i="7" s="1"/>
  <c r="O136" i="7"/>
  <c r="N136" i="7"/>
  <c r="P136" i="7" s="1"/>
  <c r="L136" i="7"/>
  <c r="K136" i="7"/>
  <c r="J136" i="7"/>
  <c r="AB135" i="7"/>
  <c r="AA135" i="7"/>
  <c r="Z135" i="7"/>
  <c r="V135" i="7"/>
  <c r="X135" i="7" s="1"/>
  <c r="T135" i="7"/>
  <c r="R135" i="7"/>
  <c r="S135" i="7" s="1"/>
  <c r="P135" i="7"/>
  <c r="N135" i="7"/>
  <c r="O135" i="7" s="1"/>
  <c r="J135" i="7"/>
  <c r="AA133" i="7"/>
  <c r="Z133" i="7"/>
  <c r="AB133" i="7" s="1"/>
  <c r="W133" i="7"/>
  <c r="V133" i="7"/>
  <c r="X133" i="7" s="1"/>
  <c r="T133" i="7"/>
  <c r="S133" i="7"/>
  <c r="R133" i="7"/>
  <c r="P133" i="7"/>
  <c r="O133" i="7"/>
  <c r="N133" i="7"/>
  <c r="J133" i="7"/>
  <c r="L133" i="7" s="1"/>
  <c r="AB132" i="7"/>
  <c r="Z132" i="7"/>
  <c r="AA132" i="7" s="1"/>
  <c r="X132" i="7"/>
  <c r="V132" i="7"/>
  <c r="W132" i="7" s="1"/>
  <c r="R132" i="7"/>
  <c r="O132" i="7"/>
  <c r="N132" i="7"/>
  <c r="P132" i="7" s="1"/>
  <c r="K132" i="7"/>
  <c r="J132" i="7"/>
  <c r="L132" i="7" s="1"/>
  <c r="AB131" i="7"/>
  <c r="AA131" i="7"/>
  <c r="Z131" i="7"/>
  <c r="X131" i="7"/>
  <c r="W131" i="7"/>
  <c r="V131" i="7"/>
  <c r="R131" i="7"/>
  <c r="T131" i="7" s="1"/>
  <c r="P131" i="7"/>
  <c r="N131" i="7"/>
  <c r="O131" i="7" s="1"/>
  <c r="L131" i="7"/>
  <c r="J131" i="7"/>
  <c r="K131" i="7" s="1"/>
  <c r="Z130" i="7"/>
  <c r="W130" i="7"/>
  <c r="V130" i="7"/>
  <c r="X130" i="7" s="1"/>
  <c r="S130" i="7"/>
  <c r="R130" i="7"/>
  <c r="T130" i="7" s="1"/>
  <c r="P130" i="7"/>
  <c r="O130" i="7"/>
  <c r="N130" i="7"/>
  <c r="L130" i="7"/>
  <c r="K130" i="7"/>
  <c r="J130" i="7"/>
  <c r="Z129" i="7"/>
  <c r="AB129" i="7" s="1"/>
  <c r="X129" i="7"/>
  <c r="V129" i="7"/>
  <c r="W129" i="7" s="1"/>
  <c r="T129" i="7"/>
  <c r="R129" i="7"/>
  <c r="S129" i="7" s="1"/>
  <c r="N129" i="7"/>
  <c r="K129" i="7"/>
  <c r="J129" i="7"/>
  <c r="L129" i="7" s="1"/>
  <c r="AA128" i="7"/>
  <c r="Z128" i="7"/>
  <c r="AB128" i="7" s="1"/>
  <c r="X128" i="7"/>
  <c r="W128" i="7"/>
  <c r="V128" i="7"/>
  <c r="T128" i="7"/>
  <c r="S128" i="7"/>
  <c r="R128" i="7"/>
  <c r="N128" i="7"/>
  <c r="P128" i="7" s="1"/>
  <c r="L128" i="7"/>
  <c r="J128" i="7"/>
  <c r="K128" i="7" s="1"/>
  <c r="AB127" i="7"/>
  <c r="Z127" i="7"/>
  <c r="AA127" i="7" s="1"/>
  <c r="V127" i="7"/>
  <c r="S127" i="7"/>
  <c r="R127" i="7"/>
  <c r="T127" i="7" s="1"/>
  <c r="O127" i="7"/>
  <c r="N127" i="7"/>
  <c r="P127" i="7" s="1"/>
  <c r="L127" i="7"/>
  <c r="K127" i="7"/>
  <c r="J127" i="7"/>
  <c r="AB126" i="7"/>
  <c r="AA126" i="7"/>
  <c r="Z126" i="7"/>
  <c r="V126" i="7"/>
  <c r="X126" i="7" s="1"/>
  <c r="T126" i="7"/>
  <c r="R126" i="7"/>
  <c r="S126" i="7" s="1"/>
  <c r="P126" i="7"/>
  <c r="N126" i="7"/>
  <c r="O126" i="7" s="1"/>
  <c r="J126" i="7"/>
  <c r="AA125" i="7"/>
  <c r="Z125" i="7"/>
  <c r="AB125" i="7" s="1"/>
  <c r="W125" i="7"/>
  <c r="V125" i="7"/>
  <c r="X125" i="7" s="1"/>
  <c r="T125" i="7"/>
  <c r="S125" i="7"/>
  <c r="R125" i="7"/>
  <c r="P125" i="7"/>
  <c r="O125" i="7"/>
  <c r="N125" i="7"/>
  <c r="J125" i="7"/>
  <c r="L125" i="7" s="1"/>
  <c r="AB124" i="7"/>
  <c r="Z124" i="7"/>
  <c r="AA124" i="7" s="1"/>
  <c r="X124" i="7"/>
  <c r="V124" i="7"/>
  <c r="W124" i="7" s="1"/>
  <c r="R124" i="7"/>
  <c r="O124" i="7"/>
  <c r="N124" i="7"/>
  <c r="P124" i="7" s="1"/>
  <c r="K124" i="7"/>
  <c r="J124" i="7"/>
  <c r="L124" i="7" s="1"/>
  <c r="AB123" i="7"/>
  <c r="AA123" i="7"/>
  <c r="Z123" i="7"/>
  <c r="X123" i="7"/>
  <c r="W123" i="7"/>
  <c r="V123" i="7"/>
  <c r="R123" i="7"/>
  <c r="T123" i="7" s="1"/>
  <c r="P123" i="7"/>
  <c r="N123" i="7"/>
  <c r="O123" i="7" s="1"/>
  <c r="L123" i="7"/>
  <c r="J123" i="7"/>
  <c r="K123" i="7" s="1"/>
  <c r="Z122" i="7"/>
  <c r="W122" i="7"/>
  <c r="V122" i="7"/>
  <c r="X122" i="7" s="1"/>
  <c r="S122" i="7"/>
  <c r="R122" i="7"/>
  <c r="T122" i="7" s="1"/>
  <c r="P122" i="7"/>
  <c r="O122" i="7"/>
  <c r="N122" i="7"/>
  <c r="L122" i="7"/>
  <c r="K122" i="7"/>
  <c r="J122" i="7"/>
  <c r="Z121" i="7"/>
  <c r="AB121" i="7" s="1"/>
  <c r="X121" i="7"/>
  <c r="V121" i="7"/>
  <c r="W121" i="7" s="1"/>
  <c r="T121" i="7"/>
  <c r="R121" i="7"/>
  <c r="S121" i="7" s="1"/>
  <c r="N121" i="7"/>
  <c r="K121" i="7"/>
  <c r="J121" i="7"/>
  <c r="L121" i="7" s="1"/>
  <c r="AA120" i="7"/>
  <c r="Z120" i="7"/>
  <c r="AB120" i="7" s="1"/>
  <c r="X120" i="7"/>
  <c r="W120" i="7"/>
  <c r="V120" i="7"/>
  <c r="T120" i="7"/>
  <c r="S120" i="7"/>
  <c r="R120" i="7"/>
  <c r="N120" i="7"/>
  <c r="P120" i="7" s="1"/>
  <c r="L120" i="7"/>
  <c r="J120" i="7"/>
  <c r="K120" i="7" s="1"/>
  <c r="AB119" i="7"/>
  <c r="Z119" i="7"/>
  <c r="AA119" i="7" s="1"/>
  <c r="V119" i="7"/>
  <c r="S119" i="7"/>
  <c r="R119" i="7"/>
  <c r="T119" i="7" s="1"/>
  <c r="O119" i="7"/>
  <c r="N119" i="7"/>
  <c r="P119" i="7" s="1"/>
  <c r="L119" i="7"/>
  <c r="K119" i="7"/>
  <c r="J119" i="7"/>
  <c r="AB118" i="7"/>
  <c r="AA118" i="7"/>
  <c r="Z118" i="7"/>
  <c r="V118" i="7"/>
  <c r="X118" i="7" s="1"/>
  <c r="T118" i="7"/>
  <c r="R118" i="7"/>
  <c r="S118" i="7" s="1"/>
  <c r="P118" i="7"/>
  <c r="N118" i="7"/>
  <c r="O118" i="7" s="1"/>
  <c r="J118" i="7"/>
  <c r="AA117" i="7"/>
  <c r="Z117" i="7"/>
  <c r="AB117" i="7" s="1"/>
  <c r="W117" i="7"/>
  <c r="V117" i="7"/>
  <c r="X117" i="7" s="1"/>
  <c r="T117" i="7"/>
  <c r="S117" i="7"/>
  <c r="R117" i="7"/>
  <c r="P117" i="7"/>
  <c r="O117" i="7"/>
  <c r="N117" i="7"/>
  <c r="J117" i="7"/>
  <c r="L117" i="7" s="1"/>
  <c r="AB116" i="7"/>
  <c r="Z116" i="7"/>
  <c r="AA116" i="7" s="1"/>
  <c r="X116" i="7"/>
  <c r="V116" i="7"/>
  <c r="W116" i="7" s="1"/>
  <c r="R116" i="7"/>
  <c r="O116" i="7"/>
  <c r="N116" i="7"/>
  <c r="P116" i="7" s="1"/>
  <c r="K116" i="7"/>
  <c r="J116" i="7"/>
  <c r="L116" i="7" s="1"/>
  <c r="AB115" i="7"/>
  <c r="AA115" i="7"/>
  <c r="Z115" i="7"/>
  <c r="X115" i="7"/>
  <c r="W115" i="7"/>
  <c r="V115" i="7"/>
  <c r="R115" i="7"/>
  <c r="T115" i="7" s="1"/>
  <c r="P115" i="7"/>
  <c r="N115" i="7"/>
  <c r="O115" i="7" s="1"/>
  <c r="L115" i="7"/>
  <c r="J115" i="7"/>
  <c r="K115" i="7" s="1"/>
  <c r="Z114" i="7"/>
  <c r="W114" i="7"/>
  <c r="V114" i="7"/>
  <c r="X114" i="7" s="1"/>
  <c r="S114" i="7"/>
  <c r="R114" i="7"/>
  <c r="T114" i="7" s="1"/>
  <c r="P114" i="7"/>
  <c r="O114" i="7"/>
  <c r="N114" i="7"/>
  <c r="L114" i="7"/>
  <c r="K114" i="7"/>
  <c r="J114" i="7"/>
  <c r="Z113" i="7"/>
  <c r="AB113" i="7" s="1"/>
  <c r="X113" i="7"/>
  <c r="V113" i="7"/>
  <c r="W113" i="7" s="1"/>
  <c r="T113" i="7"/>
  <c r="R113" i="7"/>
  <c r="S113" i="7" s="1"/>
  <c r="N113" i="7"/>
  <c r="K113" i="7"/>
  <c r="J113" i="7"/>
  <c r="L113" i="7" s="1"/>
  <c r="AA112" i="7"/>
  <c r="Z112" i="7"/>
  <c r="AB112" i="7" s="1"/>
  <c r="X112" i="7"/>
  <c r="W112" i="7"/>
  <c r="V112" i="7"/>
  <c r="T112" i="7"/>
  <c r="S112" i="7"/>
  <c r="R112" i="7"/>
  <c r="N112" i="7"/>
  <c r="P112" i="7" s="1"/>
  <c r="L112" i="7"/>
  <c r="J112" i="7"/>
  <c r="K112" i="7" s="1"/>
  <c r="AB111" i="7"/>
  <c r="Z111" i="7"/>
  <c r="AA111" i="7" s="1"/>
  <c r="V111" i="7"/>
  <c r="S111" i="7"/>
  <c r="R111" i="7"/>
  <c r="T111" i="7" s="1"/>
  <c r="O111" i="7"/>
  <c r="N111" i="7"/>
  <c r="P111" i="7" s="1"/>
  <c r="L111" i="7"/>
  <c r="K111" i="7"/>
  <c r="J111" i="7"/>
  <c r="AB110" i="7"/>
  <c r="AA110" i="7"/>
  <c r="Z110" i="7"/>
  <c r="V110" i="7"/>
  <c r="X110" i="7" s="1"/>
  <c r="T110" i="7"/>
  <c r="R110" i="7"/>
  <c r="S110" i="7" s="1"/>
  <c r="P110" i="7"/>
  <c r="N110" i="7"/>
  <c r="O110" i="7" s="1"/>
  <c r="J110" i="7"/>
  <c r="AA109" i="7"/>
  <c r="Z109" i="7"/>
  <c r="AB109" i="7" s="1"/>
  <c r="W109" i="7"/>
  <c r="V109" i="7"/>
  <c r="X109" i="7" s="1"/>
  <c r="T109" i="7"/>
  <c r="S109" i="7"/>
  <c r="R109" i="7"/>
  <c r="P109" i="7"/>
  <c r="O109" i="7"/>
  <c r="N109" i="7"/>
  <c r="J109" i="7"/>
  <c r="L109" i="7" s="1"/>
  <c r="AB108" i="7"/>
  <c r="Z108" i="7"/>
  <c r="AA108" i="7" s="1"/>
  <c r="X108" i="7"/>
  <c r="V108" i="7"/>
  <c r="W108" i="7" s="1"/>
  <c r="R108" i="7"/>
  <c r="O108" i="7"/>
  <c r="N108" i="7"/>
  <c r="P108" i="7" s="1"/>
  <c r="K108" i="7"/>
  <c r="J108" i="7"/>
  <c r="L108" i="7" s="1"/>
  <c r="AB107" i="7"/>
  <c r="AA107" i="7"/>
  <c r="Z107" i="7"/>
  <c r="X107" i="7"/>
  <c r="W107" i="7"/>
  <c r="V107" i="7"/>
  <c r="R107" i="7"/>
  <c r="T107" i="7" s="1"/>
  <c r="P107" i="7"/>
  <c r="N107" i="7"/>
  <c r="O107" i="7" s="1"/>
  <c r="L107" i="7"/>
  <c r="J107" i="7"/>
  <c r="K107" i="7" s="1"/>
  <c r="Z106" i="7"/>
  <c r="W106" i="7"/>
  <c r="V106" i="7"/>
  <c r="X106" i="7" s="1"/>
  <c r="S106" i="7"/>
  <c r="R106" i="7"/>
  <c r="T106" i="7" s="1"/>
  <c r="P106" i="7"/>
  <c r="O106" i="7"/>
  <c r="N106" i="7"/>
  <c r="L106" i="7"/>
  <c r="K106" i="7"/>
  <c r="J106" i="7"/>
  <c r="Z105" i="7"/>
  <c r="AB105" i="7" s="1"/>
  <c r="X105" i="7"/>
  <c r="V105" i="7"/>
  <c r="W105" i="7" s="1"/>
  <c r="T105" i="7"/>
  <c r="R105" i="7"/>
  <c r="S105" i="7" s="1"/>
  <c r="N105" i="7"/>
  <c r="K105" i="7"/>
  <c r="J105" i="7"/>
  <c r="L105" i="7" s="1"/>
  <c r="AA104" i="7"/>
  <c r="Z104" i="7"/>
  <c r="AB104" i="7" s="1"/>
  <c r="X104" i="7"/>
  <c r="W104" i="7"/>
  <c r="V104" i="7"/>
  <c r="T104" i="7"/>
  <c r="S104" i="7"/>
  <c r="R104" i="7"/>
  <c r="N104" i="7"/>
  <c r="P104" i="7" s="1"/>
  <c r="L104" i="7"/>
  <c r="J104" i="7"/>
  <c r="K104" i="7" s="1"/>
  <c r="AB103" i="7"/>
  <c r="Z103" i="7"/>
  <c r="AA103" i="7" s="1"/>
  <c r="V103" i="7"/>
  <c r="S103" i="7"/>
  <c r="R103" i="7"/>
  <c r="T103" i="7" s="1"/>
  <c r="O103" i="7"/>
  <c r="N103" i="7"/>
  <c r="P103" i="7" s="1"/>
  <c r="L103" i="7"/>
  <c r="K103" i="7"/>
  <c r="J103" i="7"/>
  <c r="AB102" i="7"/>
  <c r="AA102" i="7"/>
  <c r="Z102" i="7"/>
  <c r="V102" i="7"/>
  <c r="X102" i="7" s="1"/>
  <c r="T102" i="7"/>
  <c r="R102" i="7"/>
  <c r="S102" i="7" s="1"/>
  <c r="P102" i="7"/>
  <c r="N102" i="7"/>
  <c r="O102" i="7" s="1"/>
  <c r="J102" i="7"/>
  <c r="AA101" i="7"/>
  <c r="Z101" i="7"/>
  <c r="AB101" i="7" s="1"/>
  <c r="W101" i="7"/>
  <c r="V101" i="7"/>
  <c r="X101" i="7" s="1"/>
  <c r="T101" i="7"/>
  <c r="S101" i="7"/>
  <c r="R101" i="7"/>
  <c r="P101" i="7"/>
  <c r="O101" i="7"/>
  <c r="N101" i="7"/>
  <c r="J101" i="7"/>
  <c r="L101" i="7" s="1"/>
  <c r="AB100" i="7"/>
  <c r="Z100" i="7"/>
  <c r="AA100" i="7" s="1"/>
  <c r="X100" i="7"/>
  <c r="V100" i="7"/>
  <c r="W100" i="7" s="1"/>
  <c r="R100" i="7"/>
  <c r="O100" i="7"/>
  <c r="N100" i="7"/>
  <c r="P100" i="7" s="1"/>
  <c r="L100" i="7"/>
  <c r="K100" i="7"/>
  <c r="J100" i="7"/>
  <c r="AB99" i="7"/>
  <c r="AA99" i="7"/>
  <c r="Z99" i="7"/>
  <c r="X99" i="7"/>
  <c r="W99" i="7"/>
  <c r="V99" i="7"/>
  <c r="R99" i="7"/>
  <c r="T99" i="7" s="1"/>
  <c r="P99" i="7"/>
  <c r="N99" i="7"/>
  <c r="O99" i="7" s="1"/>
  <c r="L99" i="7"/>
  <c r="J99" i="7"/>
  <c r="K99" i="7" s="1"/>
  <c r="Z98" i="7"/>
  <c r="W98" i="7"/>
  <c r="V98" i="7"/>
  <c r="X98" i="7" s="1"/>
  <c r="T98" i="7"/>
  <c r="S98" i="7"/>
  <c r="R98" i="7"/>
  <c r="P98" i="7"/>
  <c r="O98" i="7"/>
  <c r="N98" i="7"/>
  <c r="L98" i="7"/>
  <c r="K98" i="7"/>
  <c r="J98" i="7"/>
  <c r="Z97" i="7"/>
  <c r="AB97" i="7" s="1"/>
  <c r="X97" i="7"/>
  <c r="V97" i="7"/>
  <c r="W97" i="7" s="1"/>
  <c r="T97" i="7"/>
  <c r="R97" i="7"/>
  <c r="S97" i="7" s="1"/>
  <c r="N97" i="7"/>
  <c r="K97" i="7"/>
  <c r="J97" i="7"/>
  <c r="L97" i="7" s="1"/>
  <c r="AB96" i="7"/>
  <c r="AA96" i="7"/>
  <c r="Z96" i="7"/>
  <c r="X96" i="7"/>
  <c r="W96" i="7"/>
  <c r="V96" i="7"/>
  <c r="T96" i="7"/>
  <c r="S96" i="7"/>
  <c r="R96" i="7"/>
  <c r="N96" i="7"/>
  <c r="P96" i="7" s="1"/>
  <c r="L96" i="7"/>
  <c r="J96" i="7"/>
  <c r="K96" i="7" s="1"/>
  <c r="AB95" i="7"/>
  <c r="Z95" i="7"/>
  <c r="AA95" i="7" s="1"/>
  <c r="V95" i="7"/>
  <c r="S95" i="7"/>
  <c r="R95" i="7"/>
  <c r="T95" i="7" s="1"/>
  <c r="P95" i="7"/>
  <c r="O95" i="7"/>
  <c r="N95" i="7"/>
  <c r="L95" i="7"/>
  <c r="K95" i="7"/>
  <c r="J95" i="7"/>
  <c r="AB94" i="7"/>
  <c r="AA94" i="7"/>
  <c r="Z94" i="7"/>
  <c r="V94" i="7"/>
  <c r="X94" i="7" s="1"/>
  <c r="T94" i="7"/>
  <c r="R94" i="7"/>
  <c r="S94" i="7" s="1"/>
  <c r="P94" i="7"/>
  <c r="N94" i="7"/>
  <c r="O94" i="7" s="1"/>
  <c r="J94" i="7"/>
  <c r="AA93" i="7"/>
  <c r="Z93" i="7"/>
  <c r="AB93" i="7" s="1"/>
  <c r="X93" i="7"/>
  <c r="W93" i="7"/>
  <c r="V93" i="7"/>
  <c r="T93" i="7"/>
  <c r="S93" i="7"/>
  <c r="R93" i="7"/>
  <c r="P93" i="7"/>
  <c r="O93" i="7"/>
  <c r="N93" i="7"/>
  <c r="J93" i="7"/>
  <c r="L93" i="7" s="1"/>
  <c r="AB92" i="7"/>
  <c r="Z92" i="7"/>
  <c r="AA92" i="7" s="1"/>
  <c r="X92" i="7"/>
  <c r="V92" i="7"/>
  <c r="W92" i="7" s="1"/>
  <c r="R92" i="7"/>
  <c r="N92" i="7"/>
  <c r="O92" i="7" s="1"/>
  <c r="L92" i="7"/>
  <c r="K92" i="7"/>
  <c r="J92" i="7"/>
  <c r="AB91" i="7"/>
  <c r="AA91" i="7"/>
  <c r="Z91" i="7"/>
  <c r="X91" i="7"/>
  <c r="W91" i="7"/>
  <c r="V91" i="7"/>
  <c r="R91" i="7"/>
  <c r="P91" i="7"/>
  <c r="N91" i="7"/>
  <c r="O91" i="7" s="1"/>
  <c r="L91" i="7"/>
  <c r="J91" i="7"/>
  <c r="K91" i="7" s="1"/>
  <c r="Z90" i="7"/>
  <c r="AB90" i="7" s="1"/>
  <c r="V90" i="7"/>
  <c r="W90" i="7" s="1"/>
  <c r="T90" i="7"/>
  <c r="S90" i="7"/>
  <c r="R90" i="7"/>
  <c r="P90" i="7"/>
  <c r="O90" i="7"/>
  <c r="N90" i="7"/>
  <c r="L90" i="7"/>
  <c r="K90" i="7"/>
  <c r="J90" i="7"/>
  <c r="Z89" i="7"/>
  <c r="X89" i="7"/>
  <c r="V89" i="7"/>
  <c r="W89" i="7" s="1"/>
  <c r="T89" i="7"/>
  <c r="R89" i="7"/>
  <c r="S89" i="7" s="1"/>
  <c r="O89" i="7"/>
  <c r="N89" i="7"/>
  <c r="P89" i="7" s="1"/>
  <c r="K89" i="7"/>
  <c r="J89" i="7"/>
  <c r="L89" i="7" s="1"/>
  <c r="AB88" i="7"/>
  <c r="AA88" i="7"/>
  <c r="Z88" i="7"/>
  <c r="X88" i="7"/>
  <c r="W88" i="7"/>
  <c r="V88" i="7"/>
  <c r="T88" i="7"/>
  <c r="S88" i="7"/>
  <c r="R88" i="7"/>
  <c r="N88" i="7"/>
  <c r="L88" i="7"/>
  <c r="J88" i="7"/>
  <c r="K88" i="7" s="1"/>
  <c r="AB87" i="7"/>
  <c r="Z87" i="7"/>
  <c r="AA87" i="7" s="1"/>
  <c r="W87" i="7"/>
  <c r="V87" i="7"/>
  <c r="X87" i="7" s="1"/>
  <c r="S87" i="7"/>
  <c r="R87" i="7"/>
  <c r="T87" i="7" s="1"/>
  <c r="P87" i="7"/>
  <c r="O87" i="7"/>
  <c r="N87" i="7"/>
  <c r="L87" i="7"/>
  <c r="K87" i="7"/>
  <c r="J87" i="7"/>
  <c r="AB86" i="7"/>
  <c r="AA86" i="7"/>
  <c r="Z86" i="7"/>
  <c r="V86" i="7"/>
  <c r="R86" i="7"/>
  <c r="S86" i="7" s="1"/>
  <c r="P86" i="7"/>
  <c r="N86" i="7"/>
  <c r="O86" i="7" s="1"/>
  <c r="K86" i="7"/>
  <c r="J86" i="7"/>
  <c r="L86" i="7" s="1"/>
  <c r="AA85" i="7"/>
  <c r="Z85" i="7"/>
  <c r="AB85" i="7" s="1"/>
  <c r="X85" i="7"/>
  <c r="W85" i="7"/>
  <c r="V85" i="7"/>
  <c r="T85" i="7"/>
  <c r="S85" i="7"/>
  <c r="R85" i="7"/>
  <c r="P85" i="7"/>
  <c r="O85" i="7"/>
  <c r="N85" i="7"/>
  <c r="J85" i="7"/>
  <c r="AB84" i="7"/>
  <c r="Z84" i="7"/>
  <c r="AA84" i="7" s="1"/>
  <c r="X84" i="7"/>
  <c r="V84" i="7"/>
  <c r="W84" i="7" s="1"/>
  <c r="S84" i="7"/>
  <c r="R84" i="7"/>
  <c r="T84" i="7" s="1"/>
  <c r="N84" i="7"/>
  <c r="P84" i="7" s="1"/>
  <c r="L84" i="7"/>
  <c r="K84" i="7"/>
  <c r="J84" i="7"/>
  <c r="AB83" i="7"/>
  <c r="AA83" i="7"/>
  <c r="Z83" i="7"/>
  <c r="X83" i="7"/>
  <c r="W83" i="7"/>
  <c r="V83" i="7"/>
  <c r="R83" i="7"/>
  <c r="N83" i="7"/>
  <c r="O83" i="7" s="1"/>
  <c r="L83" i="7"/>
  <c r="J83" i="7"/>
  <c r="K83" i="7" s="1"/>
  <c r="Z82" i="7"/>
  <c r="AB82" i="7" s="1"/>
  <c r="W82" i="7"/>
  <c r="V82" i="7"/>
  <c r="X82" i="7" s="1"/>
  <c r="T82" i="7"/>
  <c r="S82" i="7"/>
  <c r="R82" i="7"/>
  <c r="P82" i="7"/>
  <c r="O82" i="7"/>
  <c r="N82" i="7"/>
  <c r="L82" i="7"/>
  <c r="K82" i="7"/>
  <c r="J82" i="7"/>
  <c r="Z81" i="7"/>
  <c r="X81" i="7"/>
  <c r="V81" i="7"/>
  <c r="W81" i="7" s="1"/>
  <c r="T81" i="7"/>
  <c r="R81" i="7"/>
  <c r="S81" i="7" s="1"/>
  <c r="O81" i="7"/>
  <c r="N81" i="7"/>
  <c r="P81" i="7" s="1"/>
  <c r="J81" i="7"/>
  <c r="L81" i="7" s="1"/>
  <c r="AB80" i="7"/>
  <c r="AA80" i="7"/>
  <c r="Z80" i="7"/>
  <c r="X80" i="7"/>
  <c r="W80" i="7"/>
  <c r="V80" i="7"/>
  <c r="T80" i="7"/>
  <c r="S80" i="7"/>
  <c r="R80" i="7"/>
  <c r="N80" i="7"/>
  <c r="J80" i="7"/>
  <c r="K80" i="7" s="1"/>
  <c r="AB79" i="7"/>
  <c r="Z79" i="7"/>
  <c r="AA79" i="7" s="1"/>
  <c r="V79" i="7"/>
  <c r="X79" i="7" s="1"/>
  <c r="S79" i="7"/>
  <c r="R79" i="7"/>
  <c r="T79" i="7" s="1"/>
  <c r="P79" i="7"/>
  <c r="O79" i="7"/>
  <c r="N79" i="7"/>
  <c r="L79" i="7"/>
  <c r="K79" i="7"/>
  <c r="J79" i="7"/>
  <c r="AB78" i="7"/>
  <c r="AA78" i="7"/>
  <c r="Z78" i="7"/>
  <c r="V78" i="7"/>
  <c r="T78" i="7"/>
  <c r="R78" i="7"/>
  <c r="S78" i="7" s="1"/>
  <c r="P78" i="7"/>
  <c r="N78" i="7"/>
  <c r="O78" i="7" s="1"/>
  <c r="K78" i="7"/>
  <c r="J78" i="7"/>
  <c r="L78" i="7" s="1"/>
  <c r="Z77" i="7"/>
  <c r="AB77" i="7" s="1"/>
  <c r="X77" i="7"/>
  <c r="W77" i="7"/>
  <c r="V77" i="7"/>
  <c r="T77" i="7"/>
  <c r="S77" i="7"/>
  <c r="R77" i="7"/>
  <c r="P77" i="7"/>
  <c r="O77" i="7"/>
  <c r="N77" i="7"/>
  <c r="J77" i="7"/>
  <c r="K77" i="7" s="1"/>
  <c r="Z76" i="7"/>
  <c r="V76" i="7"/>
  <c r="W76" i="7" s="1"/>
  <c r="S76" i="7"/>
  <c r="R76" i="7"/>
  <c r="T76" i="7" s="1"/>
  <c r="N76" i="7"/>
  <c r="P76" i="7" s="1"/>
  <c r="K76" i="7"/>
  <c r="J76" i="7"/>
  <c r="L76" i="7" s="1"/>
  <c r="AB75" i="7"/>
  <c r="AA75" i="7"/>
  <c r="Z75" i="7"/>
  <c r="X75" i="7"/>
  <c r="W75" i="7"/>
  <c r="V75" i="7"/>
  <c r="R75" i="7"/>
  <c r="N75" i="7"/>
  <c r="O75" i="7" s="1"/>
  <c r="L75" i="7"/>
  <c r="J75" i="7"/>
  <c r="K75" i="7" s="1"/>
  <c r="Z74" i="7"/>
  <c r="AB74" i="7" s="1"/>
  <c r="V74" i="7"/>
  <c r="S74" i="7"/>
  <c r="R74" i="7"/>
  <c r="T74" i="7" s="1"/>
  <c r="P74" i="7"/>
  <c r="O74" i="7"/>
  <c r="N74" i="7"/>
  <c r="L74" i="7"/>
  <c r="K74" i="7"/>
  <c r="J74" i="7"/>
  <c r="Z73" i="7"/>
  <c r="AA73" i="7" s="1"/>
  <c r="X73" i="7"/>
  <c r="V73" i="7"/>
  <c r="W73" i="7" s="1"/>
  <c r="R73" i="7"/>
  <c r="S73" i="7" s="1"/>
  <c r="N73" i="7"/>
  <c r="J73" i="7"/>
  <c r="L73" i="7" s="1"/>
  <c r="AA72" i="7"/>
  <c r="Z72" i="7"/>
  <c r="AB72" i="7" s="1"/>
  <c r="X72" i="7"/>
  <c r="W72" i="7"/>
  <c r="V72" i="7"/>
  <c r="T72" i="7"/>
  <c r="S72" i="7"/>
  <c r="R72" i="7"/>
  <c r="P72" i="7"/>
  <c r="N72" i="7"/>
  <c r="O72" i="7" s="1"/>
  <c r="J72" i="7"/>
  <c r="K72" i="7" s="1"/>
  <c r="Z71" i="7"/>
  <c r="V71" i="7"/>
  <c r="X71" i="7" s="1"/>
  <c r="S71" i="7"/>
  <c r="R71" i="7"/>
  <c r="T71" i="7" s="1"/>
  <c r="O71" i="7"/>
  <c r="N71" i="7"/>
  <c r="P71" i="7" s="1"/>
  <c r="L71" i="7"/>
  <c r="K71" i="7"/>
  <c r="J71" i="7"/>
  <c r="AB70" i="7"/>
  <c r="AA70" i="7"/>
  <c r="Z70" i="7"/>
  <c r="V70" i="7"/>
  <c r="W70" i="7" s="1"/>
  <c r="R70" i="7"/>
  <c r="N70" i="7"/>
  <c r="O70" i="7" s="1"/>
  <c r="K70" i="7"/>
  <c r="J70" i="7"/>
  <c r="L70" i="7" s="1"/>
  <c r="Z69" i="7"/>
  <c r="AB69" i="7" s="1"/>
  <c r="X69" i="7"/>
  <c r="W69" i="7"/>
  <c r="V69" i="7"/>
  <c r="T69" i="7"/>
  <c r="S69" i="7"/>
  <c r="R69" i="7"/>
  <c r="P69" i="7"/>
  <c r="O69" i="7"/>
  <c r="N69" i="7"/>
  <c r="L69" i="7"/>
  <c r="J69" i="7"/>
  <c r="K69" i="7" s="1"/>
  <c r="Z68" i="7"/>
  <c r="AA68" i="7" s="1"/>
  <c r="X68" i="7"/>
  <c r="V68" i="7"/>
  <c r="W68" i="7" s="1"/>
  <c r="S68" i="7"/>
  <c r="R68" i="7"/>
  <c r="T68" i="7" s="1"/>
  <c r="O68" i="7"/>
  <c r="N68" i="7"/>
  <c r="P68" i="7" s="1"/>
  <c r="L68" i="7"/>
  <c r="K68" i="7"/>
  <c r="J68" i="7"/>
  <c r="AB67" i="7"/>
  <c r="AA67" i="7"/>
  <c r="Z67" i="7"/>
  <c r="X67" i="7"/>
  <c r="W67" i="7"/>
  <c r="V67" i="7"/>
  <c r="T67" i="7"/>
  <c r="R67" i="7"/>
  <c r="S67" i="7" s="1"/>
  <c r="N67" i="7"/>
  <c r="O67" i="7" s="1"/>
  <c r="J67" i="7"/>
  <c r="Z66" i="7"/>
  <c r="AB66" i="7" s="1"/>
  <c r="W66" i="7"/>
  <c r="V66" i="7"/>
  <c r="X66" i="7" s="1"/>
  <c r="T66" i="7"/>
  <c r="S66" i="7"/>
  <c r="R66" i="7"/>
  <c r="P66" i="7"/>
  <c r="O66" i="7"/>
  <c r="N66" i="7"/>
  <c r="L66" i="7"/>
  <c r="K66" i="7"/>
  <c r="J66" i="7"/>
  <c r="AB65" i="7"/>
  <c r="Z65" i="7"/>
  <c r="AA65" i="7" s="1"/>
  <c r="X65" i="7"/>
  <c r="V65" i="7"/>
  <c r="W65" i="7" s="1"/>
  <c r="R65" i="7"/>
  <c r="S65" i="7" s="1"/>
  <c r="O65" i="7"/>
  <c r="N65" i="7"/>
  <c r="P65" i="7" s="1"/>
  <c r="K65" i="7"/>
  <c r="J65" i="7"/>
  <c r="L65" i="7" s="1"/>
  <c r="AB64" i="7"/>
  <c r="AA64" i="7"/>
  <c r="Z64" i="7"/>
  <c r="X64" i="7"/>
  <c r="W64" i="7"/>
  <c r="V64" i="7"/>
  <c r="T64" i="7"/>
  <c r="S64" i="7"/>
  <c r="R64" i="7"/>
  <c r="N64" i="7"/>
  <c r="O64" i="7" s="1"/>
  <c r="L64" i="7"/>
  <c r="J64" i="7"/>
  <c r="K64" i="7" s="1"/>
  <c r="Z63" i="7"/>
  <c r="AA63" i="7" s="1"/>
  <c r="V63" i="7"/>
  <c r="R63" i="7"/>
  <c r="T63" i="7" s="1"/>
  <c r="P63" i="7"/>
  <c r="O63" i="7"/>
  <c r="N63" i="7"/>
  <c r="L63" i="7"/>
  <c r="K63" i="7"/>
  <c r="J63" i="7"/>
  <c r="AB62" i="7"/>
  <c r="AA62" i="7"/>
  <c r="Z62" i="7"/>
  <c r="X62" i="7"/>
  <c r="V62" i="7"/>
  <c r="W62" i="7" s="1"/>
  <c r="T62" i="7"/>
  <c r="R62" i="7"/>
  <c r="S62" i="7" s="1"/>
  <c r="P62" i="7"/>
  <c r="N62" i="7"/>
  <c r="O62" i="7" s="1"/>
  <c r="K62" i="7"/>
  <c r="J62" i="7"/>
  <c r="L62" i="7" s="1"/>
  <c r="AA61" i="7"/>
  <c r="Z61" i="7"/>
  <c r="AB61" i="7" s="1"/>
  <c r="X61" i="7"/>
  <c r="W61" i="7"/>
  <c r="V61" i="7"/>
  <c r="T61" i="7"/>
  <c r="S61" i="7"/>
  <c r="R61" i="7"/>
  <c r="P61" i="7"/>
  <c r="O61" i="7"/>
  <c r="N61" i="7"/>
  <c r="J61" i="7"/>
  <c r="Z60" i="7"/>
  <c r="AA60" i="7" s="1"/>
  <c r="X60" i="7"/>
  <c r="V60" i="7"/>
  <c r="W60" i="7" s="1"/>
  <c r="R60" i="7"/>
  <c r="T60" i="7" s="1"/>
  <c r="N60" i="7"/>
  <c r="K60" i="7"/>
  <c r="J60" i="7"/>
  <c r="L60" i="7" s="1"/>
  <c r="AB59" i="7"/>
  <c r="AA59" i="7"/>
  <c r="Z59" i="7"/>
  <c r="X59" i="7"/>
  <c r="W59" i="7"/>
  <c r="V59" i="7"/>
  <c r="R59" i="7"/>
  <c r="S59" i="7" s="1"/>
  <c r="P59" i="7"/>
  <c r="N59" i="7"/>
  <c r="O59" i="7" s="1"/>
  <c r="J59" i="7"/>
  <c r="K59" i="7" s="1"/>
  <c r="Z58" i="7"/>
  <c r="V58" i="7"/>
  <c r="X58" i="7" s="1"/>
  <c r="T58" i="7"/>
  <c r="S58" i="7"/>
  <c r="R58" i="7"/>
  <c r="P58" i="7"/>
  <c r="O58" i="7"/>
  <c r="N58" i="7"/>
  <c r="L58" i="7"/>
  <c r="K58" i="7"/>
  <c r="J58" i="7"/>
  <c r="AB57" i="7"/>
  <c r="Z57" i="7"/>
  <c r="AA57" i="7" s="1"/>
  <c r="X57" i="7"/>
  <c r="V57" i="7"/>
  <c r="W57" i="7" s="1"/>
  <c r="T57" i="7"/>
  <c r="R57" i="7"/>
  <c r="S57" i="7" s="1"/>
  <c r="O57" i="7"/>
  <c r="N57" i="7"/>
  <c r="P57" i="7" s="1"/>
  <c r="K57" i="7"/>
  <c r="J57" i="7"/>
  <c r="L57" i="7" s="1"/>
  <c r="AB56" i="7"/>
  <c r="AA56" i="7"/>
  <c r="Z56" i="7"/>
  <c r="X56" i="7"/>
  <c r="W56" i="7"/>
  <c r="V56" i="7"/>
  <c r="T56" i="7"/>
  <c r="S56" i="7"/>
  <c r="R56" i="7"/>
  <c r="N56" i="7"/>
  <c r="J56" i="7"/>
  <c r="K56" i="7" s="1"/>
  <c r="AB55" i="7"/>
  <c r="Z55" i="7"/>
  <c r="AA55" i="7" s="1"/>
  <c r="V55" i="7"/>
  <c r="X55" i="7" s="1"/>
  <c r="R55" i="7"/>
  <c r="O55" i="7"/>
  <c r="N55" i="7"/>
  <c r="P55" i="7" s="1"/>
  <c r="L55" i="7"/>
  <c r="K55" i="7"/>
  <c r="J55" i="7"/>
  <c r="AB54" i="7"/>
  <c r="AA54" i="7"/>
  <c r="Z54" i="7"/>
  <c r="V54" i="7"/>
  <c r="W54" i="7" s="1"/>
  <c r="T54" i="7"/>
  <c r="R54" i="7"/>
  <c r="S54" i="7" s="1"/>
  <c r="N54" i="7"/>
  <c r="O54" i="7" s="1"/>
  <c r="J54" i="7"/>
  <c r="Z53" i="7"/>
  <c r="AB53" i="7" s="1"/>
  <c r="X53" i="7"/>
  <c r="W53" i="7"/>
  <c r="V53" i="7"/>
  <c r="T53" i="7"/>
  <c r="S53" i="7"/>
  <c r="R53" i="7"/>
  <c r="P53" i="7"/>
  <c r="O53" i="7"/>
  <c r="N53" i="7"/>
  <c r="L53" i="7"/>
  <c r="J53" i="7"/>
  <c r="K53" i="7" s="1"/>
  <c r="AB52" i="7"/>
  <c r="Z52" i="7"/>
  <c r="AA52" i="7" s="1"/>
  <c r="X52" i="7"/>
  <c r="V52" i="7"/>
  <c r="W52" i="7" s="1"/>
  <c r="S52" i="7"/>
  <c r="R52" i="7"/>
  <c r="T52" i="7" s="1"/>
  <c r="O52" i="7"/>
  <c r="N52" i="7"/>
  <c r="P52" i="7" s="1"/>
  <c r="L52" i="7"/>
  <c r="K52" i="7"/>
  <c r="J52" i="7"/>
  <c r="AB51" i="7"/>
  <c r="AA51" i="7"/>
  <c r="Z51" i="7"/>
  <c r="X51" i="7"/>
  <c r="W51" i="7"/>
  <c r="V51" i="7"/>
  <c r="R51" i="7"/>
  <c r="N51" i="7"/>
  <c r="O51" i="7" s="1"/>
  <c r="L51" i="7"/>
  <c r="J51" i="7"/>
  <c r="K51" i="7" s="1"/>
  <c r="Z50" i="7"/>
  <c r="AB50" i="7" s="1"/>
  <c r="V50" i="7"/>
  <c r="T50" i="7"/>
  <c r="S50" i="7"/>
  <c r="R50" i="7"/>
  <c r="P50" i="7"/>
  <c r="O50" i="7"/>
  <c r="N50" i="7"/>
  <c r="L50" i="7"/>
  <c r="K50" i="7"/>
  <c r="J50" i="7"/>
  <c r="AB49" i="7"/>
  <c r="Z49" i="7"/>
  <c r="AA49" i="7" s="1"/>
  <c r="X49" i="7"/>
  <c r="V49" i="7"/>
  <c r="W49" i="7" s="1"/>
  <c r="R49" i="7"/>
  <c r="S49" i="7" s="1"/>
  <c r="O49" i="7"/>
  <c r="N49" i="7"/>
  <c r="P49" i="7" s="1"/>
  <c r="K49" i="7"/>
  <c r="J49" i="7"/>
  <c r="L49" i="7" s="1"/>
  <c r="AB48" i="7"/>
  <c r="AA48" i="7"/>
  <c r="Z48" i="7"/>
  <c r="X48" i="7"/>
  <c r="W48" i="7"/>
  <c r="V48" i="7"/>
  <c r="T48" i="7"/>
  <c r="S48" i="7"/>
  <c r="R48" i="7"/>
  <c r="P48" i="7"/>
  <c r="N48" i="7"/>
  <c r="O48" i="7" s="1"/>
  <c r="J48" i="7"/>
  <c r="Z47" i="7"/>
  <c r="AA47" i="7" s="1"/>
  <c r="W47" i="7"/>
  <c r="V47" i="7"/>
  <c r="X47" i="7" s="1"/>
  <c r="S47" i="7"/>
  <c r="R47" i="7"/>
  <c r="T47" i="7" s="1"/>
  <c r="P47" i="7"/>
  <c r="O47" i="7"/>
  <c r="N47" i="7"/>
  <c r="L47" i="7"/>
  <c r="K47" i="7"/>
  <c r="J47" i="7"/>
  <c r="AB46" i="7"/>
  <c r="AA46" i="7"/>
  <c r="Z46" i="7"/>
  <c r="X46" i="7"/>
  <c r="V46" i="7"/>
  <c r="W46" i="7" s="1"/>
  <c r="T46" i="7"/>
  <c r="R46" i="7"/>
  <c r="S46" i="7" s="1"/>
  <c r="N46" i="7"/>
  <c r="O46" i="7" s="1"/>
  <c r="K46" i="7"/>
  <c r="J46" i="7"/>
  <c r="L46" i="7" s="1"/>
  <c r="AA45" i="7"/>
  <c r="Z45" i="7"/>
  <c r="AB45" i="7" s="1"/>
  <c r="X45" i="7"/>
  <c r="W45" i="7"/>
  <c r="V45" i="7"/>
  <c r="T45" i="7"/>
  <c r="S45" i="7"/>
  <c r="R45" i="7"/>
  <c r="P45" i="7"/>
  <c r="O45" i="7"/>
  <c r="N45" i="7"/>
  <c r="L45" i="7"/>
  <c r="J45" i="7"/>
  <c r="K45" i="7" s="1"/>
  <c r="AB44" i="7"/>
  <c r="Z44" i="7"/>
  <c r="AA44" i="7" s="1"/>
  <c r="V44" i="7"/>
  <c r="R44" i="7"/>
  <c r="T44" i="7" s="1"/>
  <c r="O44" i="7"/>
  <c r="N44" i="7"/>
  <c r="P44" i="7" s="1"/>
  <c r="L44" i="7"/>
  <c r="K44" i="7"/>
  <c r="J44" i="7"/>
  <c r="AB43" i="7"/>
  <c r="AA43" i="7"/>
  <c r="Z43" i="7"/>
  <c r="X43" i="7"/>
  <c r="W43" i="7"/>
  <c r="V43" i="7"/>
  <c r="T43" i="7"/>
  <c r="R43" i="7"/>
  <c r="S43" i="7" s="1"/>
  <c r="P43" i="7"/>
  <c r="N43" i="7"/>
  <c r="O43" i="7" s="1"/>
  <c r="L43" i="7"/>
  <c r="J43" i="7"/>
  <c r="K43" i="7" s="1"/>
  <c r="Z42" i="7"/>
  <c r="AB42" i="7" s="1"/>
  <c r="W42" i="7"/>
  <c r="V42" i="7"/>
  <c r="X42" i="7" s="1"/>
  <c r="T42" i="7"/>
  <c r="S42" i="7"/>
  <c r="R42" i="7"/>
  <c r="P42" i="7"/>
  <c r="N42" i="7"/>
  <c r="O42" i="7" s="1"/>
  <c r="L42" i="7"/>
  <c r="K42" i="7"/>
  <c r="J42" i="7"/>
  <c r="Z41" i="7"/>
  <c r="AA41" i="7" s="1"/>
  <c r="X41" i="7"/>
  <c r="V41" i="7"/>
  <c r="W41" i="7" s="1"/>
  <c r="R41" i="7"/>
  <c r="S41" i="7" s="1"/>
  <c r="O41" i="7"/>
  <c r="N41" i="7"/>
  <c r="P41" i="7" s="1"/>
  <c r="L41" i="7"/>
  <c r="K41" i="7"/>
  <c r="J41" i="7"/>
  <c r="AB40" i="7"/>
  <c r="AA40" i="7"/>
  <c r="Z40" i="7"/>
  <c r="X40" i="7"/>
  <c r="V40" i="7"/>
  <c r="W40" i="7" s="1"/>
  <c r="T40" i="7"/>
  <c r="S40" i="7"/>
  <c r="R40" i="7"/>
  <c r="N40" i="7"/>
  <c r="O40" i="7" s="1"/>
  <c r="L40" i="7"/>
  <c r="J40" i="7"/>
  <c r="K40" i="7" s="1"/>
  <c r="AB39" i="7"/>
  <c r="Z39" i="7"/>
  <c r="AA39" i="7" s="1"/>
  <c r="V39" i="7"/>
  <c r="X39" i="7" s="1"/>
  <c r="T39" i="7"/>
  <c r="R39" i="7"/>
  <c r="S39" i="7" s="1"/>
  <c r="P39" i="7"/>
  <c r="O39" i="7"/>
  <c r="N39" i="7"/>
  <c r="J39" i="7"/>
  <c r="AA38" i="7"/>
  <c r="Z38" i="7"/>
  <c r="AB38" i="7" s="1"/>
  <c r="V38" i="7"/>
  <c r="W38" i="7" s="1"/>
  <c r="R38" i="7"/>
  <c r="O38" i="7"/>
  <c r="N38" i="7"/>
  <c r="P38" i="7" s="1"/>
  <c r="J38" i="7"/>
  <c r="L38" i="7" s="1"/>
  <c r="Z37" i="7"/>
  <c r="W37" i="7"/>
  <c r="V37" i="7"/>
  <c r="X37" i="7" s="1"/>
  <c r="T37" i="7"/>
  <c r="S37" i="7"/>
  <c r="R37" i="7"/>
  <c r="P37" i="7"/>
  <c r="O37" i="7"/>
  <c r="N37" i="7"/>
  <c r="L37" i="7"/>
  <c r="K37" i="7"/>
  <c r="J37" i="7"/>
  <c r="AB36" i="7"/>
  <c r="Z36" i="7"/>
  <c r="AA36" i="7" s="1"/>
  <c r="X36" i="7"/>
  <c r="V36" i="7"/>
  <c r="W36" i="7" s="1"/>
  <c r="T36" i="7"/>
  <c r="R36" i="7"/>
  <c r="S36" i="7" s="1"/>
  <c r="N36" i="7"/>
  <c r="K36" i="7"/>
  <c r="J36" i="7"/>
  <c r="L36" i="7" s="1"/>
  <c r="AB35" i="7"/>
  <c r="AA35" i="7"/>
  <c r="Z35" i="7"/>
  <c r="X35" i="7"/>
  <c r="W35" i="7"/>
  <c r="V35" i="7"/>
  <c r="T35" i="7"/>
  <c r="S35" i="7"/>
  <c r="R35" i="7"/>
  <c r="P35" i="7"/>
  <c r="N35" i="7"/>
  <c r="O35" i="7" s="1"/>
  <c r="L35" i="7"/>
  <c r="J35" i="7"/>
  <c r="K35" i="7" s="1"/>
  <c r="AB34" i="7"/>
  <c r="Z34" i="7"/>
  <c r="AA34" i="7" s="1"/>
  <c r="V34" i="7"/>
  <c r="S34" i="7"/>
  <c r="R34" i="7"/>
  <c r="T34" i="7" s="1"/>
  <c r="P34" i="7"/>
  <c r="O34" i="7"/>
  <c r="N34" i="7"/>
  <c r="L34" i="7"/>
  <c r="K34" i="7"/>
  <c r="J34" i="7"/>
  <c r="AB33" i="7"/>
  <c r="AA33" i="7"/>
  <c r="Z33" i="7"/>
  <c r="X33" i="7"/>
  <c r="V33" i="7"/>
  <c r="W33" i="7" s="1"/>
  <c r="T33" i="7"/>
  <c r="R33" i="7"/>
  <c r="S33" i="7" s="1"/>
  <c r="P33" i="7"/>
  <c r="N33" i="7"/>
  <c r="O33" i="7" s="1"/>
  <c r="J33" i="7"/>
  <c r="Z32" i="7"/>
  <c r="AA32" i="7" s="1"/>
  <c r="X32" i="7"/>
  <c r="W32" i="7"/>
  <c r="V32" i="7"/>
  <c r="T32" i="7"/>
  <c r="S32" i="7"/>
  <c r="R32" i="7"/>
  <c r="P32" i="7"/>
  <c r="O32" i="7"/>
  <c r="N32" i="7"/>
  <c r="L32" i="7"/>
  <c r="J32" i="7"/>
  <c r="K32" i="7" s="1"/>
  <c r="AB31" i="7"/>
  <c r="Z31" i="7"/>
  <c r="AA31" i="7" s="1"/>
  <c r="X31" i="7"/>
  <c r="V31" i="7"/>
  <c r="W31" i="7" s="1"/>
  <c r="R31" i="7"/>
  <c r="N31" i="7"/>
  <c r="O31" i="7" s="1"/>
  <c r="L31" i="7"/>
  <c r="K31" i="7"/>
  <c r="J31" i="7"/>
  <c r="AB30" i="7"/>
  <c r="AA30" i="7"/>
  <c r="Z30" i="7"/>
  <c r="X30" i="7"/>
  <c r="W30" i="7"/>
  <c r="V30" i="7"/>
  <c r="T30" i="7"/>
  <c r="R30" i="7"/>
  <c r="S30" i="7" s="1"/>
  <c r="P30" i="7"/>
  <c r="N30" i="7"/>
  <c r="O30" i="7" s="1"/>
  <c r="L30" i="7"/>
  <c r="J30" i="7"/>
  <c r="K30" i="7" s="1"/>
  <c r="Z29" i="7"/>
  <c r="V29" i="7"/>
  <c r="W29" i="7" s="1"/>
  <c r="T29" i="7"/>
  <c r="S29" i="7"/>
  <c r="R29" i="7"/>
  <c r="P29" i="7"/>
  <c r="O29" i="7"/>
  <c r="N29" i="7"/>
  <c r="L29" i="7"/>
  <c r="K29" i="7"/>
  <c r="J29" i="7"/>
  <c r="AB28" i="7"/>
  <c r="Z28" i="7"/>
  <c r="AA28" i="7" s="1"/>
  <c r="X28" i="7"/>
  <c r="V28" i="7"/>
  <c r="W28" i="7" s="1"/>
  <c r="T28" i="7"/>
  <c r="R28" i="7"/>
  <c r="S28" i="7" s="1"/>
  <c r="N28" i="7"/>
  <c r="J28" i="7"/>
  <c r="K28" i="7" s="1"/>
  <c r="AB27" i="7"/>
  <c r="AA27" i="7"/>
  <c r="Z27" i="7"/>
  <c r="X27" i="7"/>
  <c r="W27" i="7"/>
  <c r="V27" i="7"/>
  <c r="T27" i="7"/>
  <c r="S27" i="7"/>
  <c r="R27" i="7"/>
  <c r="P27" i="7"/>
  <c r="N27" i="7"/>
  <c r="O27" i="7" s="1"/>
  <c r="L27" i="7"/>
  <c r="J27" i="7"/>
  <c r="K27" i="7" s="1"/>
  <c r="AB26" i="7"/>
  <c r="Z26" i="7"/>
  <c r="AA26" i="7" s="1"/>
  <c r="V26" i="7"/>
  <c r="R26" i="7"/>
  <c r="S26" i="7" s="1"/>
  <c r="P26" i="7"/>
  <c r="O26" i="7"/>
  <c r="N26" i="7"/>
  <c r="L26" i="7"/>
  <c r="K26" i="7"/>
  <c r="J26" i="7"/>
  <c r="AB25" i="7"/>
  <c r="AA25" i="7"/>
  <c r="Z25" i="7"/>
  <c r="X25" i="7"/>
  <c r="V25" i="7"/>
  <c r="W25" i="7" s="1"/>
  <c r="T25" i="7"/>
  <c r="R25" i="7"/>
  <c r="S25" i="7" s="1"/>
  <c r="P25" i="7"/>
  <c r="N25" i="7"/>
  <c r="O25" i="7" s="1"/>
  <c r="J25" i="7"/>
  <c r="Z24" i="7"/>
  <c r="AA24" i="7" s="1"/>
  <c r="X24" i="7"/>
  <c r="W24" i="7"/>
  <c r="V24" i="7"/>
  <c r="T24" i="7"/>
  <c r="S24" i="7"/>
  <c r="R24" i="7"/>
  <c r="P24" i="7"/>
  <c r="O24" i="7"/>
  <c r="N24" i="7"/>
  <c r="L24" i="7"/>
  <c r="J24" i="7"/>
  <c r="K24" i="7" s="1"/>
  <c r="AB23" i="7"/>
  <c r="Z23" i="7"/>
  <c r="AA23" i="7" s="1"/>
  <c r="X23" i="7"/>
  <c r="V23" i="7"/>
  <c r="W23" i="7" s="1"/>
  <c r="R23" i="7"/>
  <c r="N23" i="7"/>
  <c r="O23" i="7" s="1"/>
  <c r="L23" i="7"/>
  <c r="K23" i="7"/>
  <c r="J23" i="7"/>
  <c r="AB22" i="7"/>
  <c r="AA22" i="7"/>
  <c r="Z22" i="7"/>
  <c r="X22" i="7"/>
  <c r="W22" i="7"/>
  <c r="V22" i="7"/>
  <c r="T22" i="7"/>
  <c r="R22" i="7"/>
  <c r="S22" i="7" s="1"/>
  <c r="P22" i="7"/>
  <c r="N22" i="7"/>
  <c r="O22" i="7" s="1"/>
  <c r="L22" i="7"/>
  <c r="J22" i="7"/>
  <c r="K22" i="7" s="1"/>
  <c r="Z21" i="7"/>
  <c r="V21" i="7"/>
  <c r="W21" i="7" s="1"/>
  <c r="T21" i="7"/>
  <c r="S21" i="7"/>
  <c r="R21" i="7"/>
  <c r="P21" i="7"/>
  <c r="O21" i="7"/>
  <c r="N21" i="7"/>
  <c r="L21" i="7"/>
  <c r="K21" i="7"/>
  <c r="J21" i="7"/>
  <c r="AB20" i="7"/>
  <c r="Z20" i="7"/>
  <c r="AA20" i="7" s="1"/>
  <c r="X20" i="7"/>
  <c r="V20" i="7"/>
  <c r="W20" i="7" s="1"/>
  <c r="T20" i="7"/>
  <c r="R20" i="7"/>
  <c r="S20" i="7" s="1"/>
  <c r="N20" i="7"/>
  <c r="J20" i="7"/>
  <c r="K20" i="7" s="1"/>
  <c r="AB19" i="7"/>
  <c r="AA19" i="7"/>
  <c r="Z19" i="7"/>
  <c r="X19" i="7"/>
  <c r="W19" i="7"/>
  <c r="V19" i="7"/>
  <c r="T19" i="7"/>
  <c r="S19" i="7"/>
  <c r="R19" i="7"/>
  <c r="P19" i="7"/>
  <c r="N19" i="7"/>
  <c r="O19" i="7" s="1"/>
  <c r="L19" i="7"/>
  <c r="J19" i="7"/>
  <c r="K19" i="7" s="1"/>
  <c r="AB18" i="7"/>
  <c r="Z18" i="7"/>
  <c r="AA18" i="7" s="1"/>
  <c r="V18" i="7"/>
  <c r="R18" i="7"/>
  <c r="S18" i="7" s="1"/>
  <c r="P18" i="7"/>
  <c r="O18" i="7"/>
  <c r="N18" i="7"/>
  <c r="L18" i="7"/>
  <c r="K18" i="7"/>
  <c r="J18" i="7"/>
  <c r="AB17" i="7"/>
  <c r="AA17" i="7"/>
  <c r="Z17" i="7"/>
  <c r="X17" i="7"/>
  <c r="V17" i="7"/>
  <c r="W17" i="7" s="1"/>
  <c r="T17" i="7"/>
  <c r="R17" i="7"/>
  <c r="S17" i="7" s="1"/>
  <c r="P17" i="7"/>
  <c r="N17" i="7"/>
  <c r="O17" i="7" s="1"/>
  <c r="J17" i="7"/>
  <c r="Z16" i="7"/>
  <c r="AA16" i="7" s="1"/>
  <c r="X16" i="7"/>
  <c r="W16" i="7"/>
  <c r="V16" i="7"/>
  <c r="T16" i="7"/>
  <c r="S16" i="7"/>
  <c r="R16" i="7"/>
  <c r="P16" i="7"/>
  <c r="O16" i="7"/>
  <c r="N16" i="7"/>
  <c r="L16" i="7"/>
  <c r="J16" i="7"/>
  <c r="K16" i="7" s="1"/>
  <c r="AB15" i="7"/>
  <c r="Z15" i="7"/>
  <c r="X15" i="7"/>
  <c r="V15" i="7"/>
  <c r="W15" i="7" s="1"/>
  <c r="R15" i="7"/>
  <c r="N15" i="7"/>
  <c r="O15" i="7" s="1"/>
  <c r="L15" i="7"/>
  <c r="K15" i="7"/>
  <c r="J15" i="7"/>
  <c r="AB14" i="7"/>
  <c r="AA14" i="7"/>
  <c r="Z14" i="7"/>
  <c r="X14" i="7"/>
  <c r="W14" i="7"/>
  <c r="V14" i="7"/>
  <c r="T14" i="7"/>
  <c r="R14" i="7"/>
  <c r="S14" i="7" s="1"/>
  <c r="P14" i="7"/>
  <c r="N14" i="7"/>
  <c r="L14" i="7"/>
  <c r="J14" i="7"/>
  <c r="K14" i="7" s="1"/>
  <c r="Z521" i="6"/>
  <c r="V521" i="6"/>
  <c r="W521" i="6" s="1"/>
  <c r="S521" i="6"/>
  <c r="R521" i="6"/>
  <c r="T521" i="6" s="1"/>
  <c r="O521" i="6"/>
  <c r="N521" i="6"/>
  <c r="P521" i="6" s="1"/>
  <c r="L521" i="6"/>
  <c r="K521" i="6"/>
  <c r="J521" i="6"/>
  <c r="AB520" i="6"/>
  <c r="Z520" i="6"/>
  <c r="AA520" i="6" s="1"/>
  <c r="X520" i="6"/>
  <c r="V520" i="6"/>
  <c r="W520" i="6" s="1"/>
  <c r="T520" i="6"/>
  <c r="R520" i="6"/>
  <c r="S520" i="6" s="1"/>
  <c r="N520" i="6"/>
  <c r="J520" i="6"/>
  <c r="K520" i="6" s="1"/>
  <c r="AA519" i="6"/>
  <c r="Z519" i="6"/>
  <c r="AB519" i="6" s="1"/>
  <c r="W519" i="6"/>
  <c r="V519" i="6"/>
  <c r="X519" i="6" s="1"/>
  <c r="T519" i="6"/>
  <c r="S519" i="6"/>
  <c r="R519" i="6"/>
  <c r="P519" i="6"/>
  <c r="N519" i="6"/>
  <c r="O519" i="6" s="1"/>
  <c r="L519" i="6"/>
  <c r="J519" i="6"/>
  <c r="K519" i="6" s="1"/>
  <c r="AB518" i="6"/>
  <c r="Z518" i="6"/>
  <c r="AA518" i="6" s="1"/>
  <c r="V518" i="6"/>
  <c r="R518" i="6"/>
  <c r="S518" i="6" s="1"/>
  <c r="O518" i="6"/>
  <c r="N518" i="6"/>
  <c r="P518" i="6" s="1"/>
  <c r="K518" i="6"/>
  <c r="J518" i="6"/>
  <c r="L518" i="6" s="1"/>
  <c r="AB517" i="6"/>
  <c r="AA517" i="6"/>
  <c r="Z517" i="6"/>
  <c r="X517" i="6"/>
  <c r="V517" i="6"/>
  <c r="W517" i="6" s="1"/>
  <c r="T517" i="6"/>
  <c r="R517" i="6"/>
  <c r="S517" i="6" s="1"/>
  <c r="P517" i="6"/>
  <c r="N517" i="6"/>
  <c r="O517" i="6" s="1"/>
  <c r="J517" i="6"/>
  <c r="Z516" i="6"/>
  <c r="AA516" i="6" s="1"/>
  <c r="W516" i="6"/>
  <c r="V516" i="6"/>
  <c r="X516" i="6" s="1"/>
  <c r="S516" i="6"/>
  <c r="R516" i="6"/>
  <c r="T516" i="6" s="1"/>
  <c r="P516" i="6"/>
  <c r="O516" i="6"/>
  <c r="N516" i="6"/>
  <c r="L516" i="6"/>
  <c r="J516" i="6"/>
  <c r="K516" i="6" s="1"/>
  <c r="AB515" i="6"/>
  <c r="Z515" i="6"/>
  <c r="AA515" i="6" s="1"/>
  <c r="X515" i="6"/>
  <c r="V515" i="6"/>
  <c r="W515" i="6" s="1"/>
  <c r="R515" i="6"/>
  <c r="N515" i="6"/>
  <c r="O515" i="6" s="1"/>
  <c r="K515" i="6"/>
  <c r="J515" i="6"/>
  <c r="L515" i="6" s="1"/>
  <c r="AA514" i="6"/>
  <c r="Z514" i="6"/>
  <c r="AB514" i="6" s="1"/>
  <c r="X514" i="6"/>
  <c r="W514" i="6"/>
  <c r="V514" i="6"/>
  <c r="T514" i="6"/>
  <c r="R514" i="6"/>
  <c r="S514" i="6" s="1"/>
  <c r="P514" i="6"/>
  <c r="N514" i="6"/>
  <c r="O514" i="6" s="1"/>
  <c r="L514" i="6"/>
  <c r="J514" i="6"/>
  <c r="K514" i="6" s="1"/>
  <c r="Z513" i="6"/>
  <c r="V513" i="6"/>
  <c r="W513" i="6" s="1"/>
  <c r="S513" i="6"/>
  <c r="R513" i="6"/>
  <c r="T513" i="6" s="1"/>
  <c r="O513" i="6"/>
  <c r="N513" i="6"/>
  <c r="P513" i="6" s="1"/>
  <c r="L513" i="6"/>
  <c r="K513" i="6"/>
  <c r="J513" i="6"/>
  <c r="AB512" i="6"/>
  <c r="Z512" i="6"/>
  <c r="AA512" i="6" s="1"/>
  <c r="X512" i="6"/>
  <c r="V512" i="6"/>
  <c r="W512" i="6" s="1"/>
  <c r="T512" i="6"/>
  <c r="R512" i="6"/>
  <c r="S512" i="6" s="1"/>
  <c r="N512" i="6"/>
  <c r="J512" i="6"/>
  <c r="K512" i="6" s="1"/>
  <c r="AA511" i="6"/>
  <c r="Z511" i="6"/>
  <c r="AB511" i="6" s="1"/>
  <c r="W511" i="6"/>
  <c r="V511" i="6"/>
  <c r="X511" i="6" s="1"/>
  <c r="T511" i="6"/>
  <c r="S511" i="6"/>
  <c r="R511" i="6"/>
  <c r="P511" i="6"/>
  <c r="N511" i="6"/>
  <c r="O511" i="6" s="1"/>
  <c r="L511" i="6"/>
  <c r="J511" i="6"/>
  <c r="K511" i="6" s="1"/>
  <c r="AB510" i="6"/>
  <c r="Z510" i="6"/>
  <c r="AA510" i="6" s="1"/>
  <c r="V510" i="6"/>
  <c r="R510" i="6"/>
  <c r="S510" i="6" s="1"/>
  <c r="O510" i="6"/>
  <c r="N510" i="6"/>
  <c r="P510" i="6" s="1"/>
  <c r="K510" i="6"/>
  <c r="J510" i="6"/>
  <c r="L510" i="6" s="1"/>
  <c r="AB509" i="6"/>
  <c r="AA509" i="6"/>
  <c r="Z509" i="6"/>
  <c r="X509" i="6"/>
  <c r="V509" i="6"/>
  <c r="W509" i="6" s="1"/>
  <c r="T509" i="6"/>
  <c r="R509" i="6"/>
  <c r="S509" i="6" s="1"/>
  <c r="P509" i="6"/>
  <c r="N509" i="6"/>
  <c r="O509" i="6" s="1"/>
  <c r="J509" i="6"/>
  <c r="Z508" i="6"/>
  <c r="AA508" i="6" s="1"/>
  <c r="W508" i="6"/>
  <c r="V508" i="6"/>
  <c r="X508" i="6" s="1"/>
  <c r="S508" i="6"/>
  <c r="R508" i="6"/>
  <c r="T508" i="6" s="1"/>
  <c r="P508" i="6"/>
  <c r="O508" i="6"/>
  <c r="N508" i="6"/>
  <c r="L508" i="6"/>
  <c r="J508" i="6"/>
  <c r="K508" i="6" s="1"/>
  <c r="AB507" i="6"/>
  <c r="Z507" i="6"/>
  <c r="AA507" i="6" s="1"/>
  <c r="X507" i="6"/>
  <c r="V507" i="6"/>
  <c r="W507" i="6" s="1"/>
  <c r="R507" i="6"/>
  <c r="N507" i="6"/>
  <c r="O507" i="6" s="1"/>
  <c r="K507" i="6"/>
  <c r="J507" i="6"/>
  <c r="L507" i="6" s="1"/>
  <c r="AB506" i="6"/>
  <c r="AA506" i="6"/>
  <c r="Z506" i="6"/>
  <c r="X506" i="6"/>
  <c r="W506" i="6"/>
  <c r="V506" i="6"/>
  <c r="T506" i="6"/>
  <c r="R506" i="6"/>
  <c r="S506" i="6" s="1"/>
  <c r="P506" i="6"/>
  <c r="N506" i="6"/>
  <c r="O506" i="6" s="1"/>
  <c r="L506" i="6"/>
  <c r="J506" i="6"/>
  <c r="K506" i="6" s="1"/>
  <c r="Z505" i="6"/>
  <c r="V505" i="6"/>
  <c r="W505" i="6" s="1"/>
  <c r="S505" i="6"/>
  <c r="R505" i="6"/>
  <c r="T505" i="6" s="1"/>
  <c r="P505" i="6"/>
  <c r="O505" i="6"/>
  <c r="N505" i="6"/>
  <c r="L505" i="6"/>
  <c r="K505" i="6"/>
  <c r="J505" i="6"/>
  <c r="AB504" i="6"/>
  <c r="Z504" i="6"/>
  <c r="AA504" i="6" s="1"/>
  <c r="X504" i="6"/>
  <c r="V504" i="6"/>
  <c r="W504" i="6" s="1"/>
  <c r="T504" i="6"/>
  <c r="R504" i="6"/>
  <c r="S504" i="6" s="1"/>
  <c r="N504" i="6"/>
  <c r="J504" i="6"/>
  <c r="K504" i="6" s="1"/>
  <c r="AB503" i="6"/>
  <c r="AA503" i="6"/>
  <c r="Z503" i="6"/>
  <c r="X503" i="6"/>
  <c r="W503" i="6"/>
  <c r="V503" i="6"/>
  <c r="T503" i="6"/>
  <c r="S503" i="6"/>
  <c r="R503" i="6"/>
  <c r="P503" i="6"/>
  <c r="N503" i="6"/>
  <c r="O503" i="6" s="1"/>
  <c r="L503" i="6"/>
  <c r="J503" i="6"/>
  <c r="K503" i="6" s="1"/>
  <c r="AB502" i="6"/>
  <c r="Z502" i="6"/>
  <c r="AA502" i="6" s="1"/>
  <c r="V502" i="6"/>
  <c r="R502" i="6"/>
  <c r="S502" i="6" s="1"/>
  <c r="P502" i="6"/>
  <c r="O502" i="6"/>
  <c r="N502" i="6"/>
  <c r="L502" i="6"/>
  <c r="K502" i="6"/>
  <c r="J502" i="6"/>
  <c r="AB501" i="6"/>
  <c r="AA501" i="6"/>
  <c r="Z501" i="6"/>
  <c r="X501" i="6"/>
  <c r="V501" i="6"/>
  <c r="W501" i="6" s="1"/>
  <c r="R501" i="6"/>
  <c r="S501" i="6" s="1"/>
  <c r="P501" i="6"/>
  <c r="N501" i="6"/>
  <c r="O501" i="6" s="1"/>
  <c r="J501" i="6"/>
  <c r="AA500" i="6"/>
  <c r="Z500" i="6"/>
  <c r="AB500" i="6" s="1"/>
  <c r="X500" i="6"/>
  <c r="W500" i="6"/>
  <c r="V500" i="6"/>
  <c r="T500" i="6"/>
  <c r="S500" i="6"/>
  <c r="R500" i="6"/>
  <c r="P500" i="6"/>
  <c r="O500" i="6"/>
  <c r="N500" i="6"/>
  <c r="L500" i="6"/>
  <c r="J500" i="6"/>
  <c r="K500" i="6" s="1"/>
  <c r="Z499" i="6"/>
  <c r="AA499" i="6" s="1"/>
  <c r="X499" i="6"/>
  <c r="V499" i="6"/>
  <c r="W499" i="6" s="1"/>
  <c r="R499" i="6"/>
  <c r="O499" i="6"/>
  <c r="N499" i="6"/>
  <c r="P499" i="6" s="1"/>
  <c r="L499" i="6"/>
  <c r="K499" i="6"/>
  <c r="J499" i="6"/>
  <c r="AB498" i="6"/>
  <c r="AA498" i="6"/>
  <c r="Z498" i="6"/>
  <c r="X498" i="6"/>
  <c r="W498" i="6"/>
  <c r="V498" i="6"/>
  <c r="T498" i="6"/>
  <c r="R498" i="6"/>
  <c r="S498" i="6" s="1"/>
  <c r="N498" i="6"/>
  <c r="O498" i="6" s="1"/>
  <c r="L498" i="6"/>
  <c r="J498" i="6"/>
  <c r="K498" i="6" s="1"/>
  <c r="Z497" i="6"/>
  <c r="W497" i="6"/>
  <c r="V497" i="6"/>
  <c r="X497" i="6" s="1"/>
  <c r="T497" i="6"/>
  <c r="S497" i="6"/>
  <c r="R497" i="6"/>
  <c r="P497" i="6"/>
  <c r="O497" i="6"/>
  <c r="N497" i="6"/>
  <c r="L497" i="6"/>
  <c r="K497" i="6"/>
  <c r="J497" i="6"/>
  <c r="AB496" i="6"/>
  <c r="Z496" i="6"/>
  <c r="AA496" i="6" s="1"/>
  <c r="V496" i="6"/>
  <c r="W496" i="6" s="1"/>
  <c r="T496" i="6"/>
  <c r="R496" i="6"/>
  <c r="S496" i="6" s="1"/>
  <c r="N496" i="6"/>
  <c r="K496" i="6"/>
  <c r="J496" i="6"/>
  <c r="L496" i="6" s="1"/>
  <c r="AB495" i="6"/>
  <c r="AA495" i="6"/>
  <c r="Z495" i="6"/>
  <c r="X495" i="6"/>
  <c r="W495" i="6"/>
  <c r="V495" i="6"/>
  <c r="T495" i="6"/>
  <c r="S495" i="6"/>
  <c r="R495" i="6"/>
  <c r="P495" i="6"/>
  <c r="N495" i="6"/>
  <c r="O495" i="6" s="1"/>
  <c r="L495" i="6"/>
  <c r="J495" i="6"/>
  <c r="K495" i="6" s="1"/>
  <c r="AB494" i="6"/>
  <c r="Z494" i="6"/>
  <c r="AA494" i="6" s="1"/>
  <c r="V494" i="6"/>
  <c r="S494" i="6"/>
  <c r="R494" i="6"/>
  <c r="T494" i="6" s="1"/>
  <c r="P494" i="6"/>
  <c r="O494" i="6"/>
  <c r="N494" i="6"/>
  <c r="L494" i="6"/>
  <c r="K494" i="6"/>
  <c r="J494" i="6"/>
  <c r="AB493" i="6"/>
  <c r="AA493" i="6"/>
  <c r="Z493" i="6"/>
  <c r="X493" i="6"/>
  <c r="V493" i="6"/>
  <c r="W493" i="6" s="1"/>
  <c r="R493" i="6"/>
  <c r="S493" i="6" s="1"/>
  <c r="P493" i="6"/>
  <c r="N493" i="6"/>
  <c r="O493" i="6" s="1"/>
  <c r="J493" i="6"/>
  <c r="AA492" i="6"/>
  <c r="Z492" i="6"/>
  <c r="AB492" i="6" s="1"/>
  <c r="X492" i="6"/>
  <c r="W492" i="6"/>
  <c r="V492" i="6"/>
  <c r="T492" i="6"/>
  <c r="S492" i="6"/>
  <c r="R492" i="6"/>
  <c r="P492" i="6"/>
  <c r="O492" i="6"/>
  <c r="N492" i="6"/>
  <c r="L492" i="6"/>
  <c r="J492" i="6"/>
  <c r="K492" i="6" s="1"/>
  <c r="Z491" i="6"/>
  <c r="AA491" i="6" s="1"/>
  <c r="X491" i="6"/>
  <c r="V491" i="6"/>
  <c r="W491" i="6" s="1"/>
  <c r="R491" i="6"/>
  <c r="O491" i="6"/>
  <c r="N491" i="6"/>
  <c r="P491" i="6" s="1"/>
  <c r="L491" i="6"/>
  <c r="K491" i="6"/>
  <c r="J491" i="6"/>
  <c r="AB490" i="6"/>
  <c r="AA490" i="6"/>
  <c r="Z490" i="6"/>
  <c r="X490" i="6"/>
  <c r="W490" i="6"/>
  <c r="V490" i="6"/>
  <c r="T490" i="6"/>
  <c r="R490" i="6"/>
  <c r="S490" i="6" s="1"/>
  <c r="N490" i="6"/>
  <c r="O490" i="6" s="1"/>
  <c r="L490" i="6"/>
  <c r="J490" i="6"/>
  <c r="K490" i="6" s="1"/>
  <c r="Z489" i="6"/>
  <c r="W489" i="6"/>
  <c r="V489" i="6"/>
  <c r="X489" i="6" s="1"/>
  <c r="S489" i="6"/>
  <c r="R489" i="6"/>
  <c r="T489" i="6" s="1"/>
  <c r="O489" i="6"/>
  <c r="N489" i="6"/>
  <c r="P489" i="6" s="1"/>
  <c r="L489" i="6"/>
  <c r="K489" i="6"/>
  <c r="J489" i="6"/>
  <c r="AB488" i="6"/>
  <c r="Z488" i="6"/>
  <c r="AA488" i="6" s="1"/>
  <c r="V488" i="6"/>
  <c r="W488" i="6" s="1"/>
  <c r="T488" i="6"/>
  <c r="R488" i="6"/>
  <c r="S488" i="6" s="1"/>
  <c r="N488" i="6"/>
  <c r="K488" i="6"/>
  <c r="J488" i="6"/>
  <c r="L488" i="6" s="1"/>
  <c r="AA487" i="6"/>
  <c r="Z487" i="6"/>
  <c r="AB487" i="6" s="1"/>
  <c r="W487" i="6"/>
  <c r="V487" i="6"/>
  <c r="X487" i="6" s="1"/>
  <c r="T487" i="6"/>
  <c r="S487" i="6"/>
  <c r="R487" i="6"/>
  <c r="P487" i="6"/>
  <c r="N487" i="6"/>
  <c r="O487" i="6" s="1"/>
  <c r="J487" i="6"/>
  <c r="K487" i="6" s="1"/>
  <c r="AB486" i="6"/>
  <c r="Z486" i="6"/>
  <c r="AA486" i="6" s="1"/>
  <c r="V486" i="6"/>
  <c r="S486" i="6"/>
  <c r="R486" i="6"/>
  <c r="T486" i="6" s="1"/>
  <c r="O486" i="6"/>
  <c r="N486" i="6"/>
  <c r="P486" i="6" s="1"/>
  <c r="L486" i="6"/>
  <c r="K486" i="6"/>
  <c r="J486" i="6"/>
  <c r="AB485" i="6"/>
  <c r="AA485" i="6"/>
  <c r="Z485" i="6"/>
  <c r="X485" i="6"/>
  <c r="V485" i="6"/>
  <c r="W485" i="6" s="1"/>
  <c r="R485" i="6"/>
  <c r="P485" i="6"/>
  <c r="N485" i="6"/>
  <c r="O485" i="6" s="1"/>
  <c r="J485" i="6"/>
  <c r="AA484" i="6"/>
  <c r="Z484" i="6"/>
  <c r="AB484" i="6" s="1"/>
  <c r="W484" i="6"/>
  <c r="V484" i="6"/>
  <c r="X484" i="6" s="1"/>
  <c r="S484" i="6"/>
  <c r="R484" i="6"/>
  <c r="T484" i="6" s="1"/>
  <c r="P484" i="6"/>
  <c r="O484" i="6"/>
  <c r="N484" i="6"/>
  <c r="L484" i="6"/>
  <c r="J484" i="6"/>
  <c r="K484" i="6" s="1"/>
  <c r="Z483" i="6"/>
  <c r="X483" i="6"/>
  <c r="V483" i="6"/>
  <c r="W483" i="6" s="1"/>
  <c r="R483" i="6"/>
  <c r="O483" i="6"/>
  <c r="N483" i="6"/>
  <c r="P483" i="6" s="1"/>
  <c r="K483" i="6"/>
  <c r="J483" i="6"/>
  <c r="L483" i="6" s="1"/>
  <c r="AB482" i="6"/>
  <c r="AA482" i="6"/>
  <c r="Z482" i="6"/>
  <c r="X482" i="6"/>
  <c r="W482" i="6"/>
  <c r="V482" i="6"/>
  <c r="T482" i="6"/>
  <c r="R482" i="6"/>
  <c r="S482" i="6" s="1"/>
  <c r="N482" i="6"/>
  <c r="O482" i="6" s="1"/>
  <c r="L482" i="6"/>
  <c r="J482" i="6"/>
  <c r="K482" i="6" s="1"/>
  <c r="Z481" i="6"/>
  <c r="W481" i="6"/>
  <c r="V481" i="6"/>
  <c r="X481" i="6" s="1"/>
  <c r="T481" i="6"/>
  <c r="S481" i="6"/>
  <c r="R481" i="6"/>
  <c r="P481" i="6"/>
  <c r="O481" i="6"/>
  <c r="N481" i="6"/>
  <c r="L481" i="6"/>
  <c r="K481" i="6"/>
  <c r="J481" i="6"/>
  <c r="AB480" i="6"/>
  <c r="Z480" i="6"/>
  <c r="AA480" i="6" s="1"/>
  <c r="V480" i="6"/>
  <c r="W480" i="6" s="1"/>
  <c r="T480" i="6"/>
  <c r="R480" i="6"/>
  <c r="S480" i="6" s="1"/>
  <c r="N480" i="6"/>
  <c r="K480" i="6"/>
  <c r="J480" i="6"/>
  <c r="L480" i="6" s="1"/>
  <c r="AA479" i="6"/>
  <c r="Z479" i="6"/>
  <c r="AB479" i="6" s="1"/>
  <c r="X479" i="6"/>
  <c r="W479" i="6"/>
  <c r="V479" i="6"/>
  <c r="T479" i="6"/>
  <c r="S479" i="6"/>
  <c r="R479" i="6"/>
  <c r="P479" i="6"/>
  <c r="N479" i="6"/>
  <c r="O479" i="6" s="1"/>
  <c r="J479" i="6"/>
  <c r="K479" i="6" s="1"/>
  <c r="AB478" i="6"/>
  <c r="Z478" i="6"/>
  <c r="AA478" i="6" s="1"/>
  <c r="V478" i="6"/>
  <c r="S478" i="6"/>
  <c r="R478" i="6"/>
  <c r="T478" i="6" s="1"/>
  <c r="O478" i="6"/>
  <c r="N478" i="6"/>
  <c r="P478" i="6" s="1"/>
  <c r="L478" i="6"/>
  <c r="K478" i="6"/>
  <c r="J478" i="6"/>
  <c r="AB477" i="6"/>
  <c r="AA477" i="6"/>
  <c r="Z477" i="6"/>
  <c r="X477" i="6"/>
  <c r="V477" i="6"/>
  <c r="W477" i="6" s="1"/>
  <c r="R477" i="6"/>
  <c r="S477" i="6" s="1"/>
  <c r="P477" i="6"/>
  <c r="N477" i="6"/>
  <c r="O477" i="6" s="1"/>
  <c r="J477" i="6"/>
  <c r="AA476" i="6"/>
  <c r="Z476" i="6"/>
  <c r="AB476" i="6" s="1"/>
  <c r="W476" i="6"/>
  <c r="V476" i="6"/>
  <c r="X476" i="6" s="1"/>
  <c r="T476" i="6"/>
  <c r="S476" i="6"/>
  <c r="R476" i="6"/>
  <c r="P476" i="6"/>
  <c r="O476" i="6"/>
  <c r="N476" i="6"/>
  <c r="L476" i="6"/>
  <c r="J476" i="6"/>
  <c r="K476" i="6" s="1"/>
  <c r="AB475" i="6"/>
  <c r="Z475" i="6"/>
  <c r="AA475" i="6" s="1"/>
  <c r="X475" i="6"/>
  <c r="V475" i="6"/>
  <c r="W475" i="6" s="1"/>
  <c r="R475" i="6"/>
  <c r="O475" i="6"/>
  <c r="N475" i="6"/>
  <c r="P475" i="6" s="1"/>
  <c r="K475" i="6"/>
  <c r="J475" i="6"/>
  <c r="L475" i="6" s="1"/>
  <c r="AA474" i="6"/>
  <c r="Z474" i="6"/>
  <c r="AB474" i="6" s="1"/>
  <c r="X474" i="6"/>
  <c r="W474" i="6"/>
  <c r="V474" i="6"/>
  <c r="T474" i="6"/>
  <c r="R474" i="6"/>
  <c r="S474" i="6" s="1"/>
  <c r="P474" i="6"/>
  <c r="N474" i="6"/>
  <c r="O474" i="6" s="1"/>
  <c r="L474" i="6"/>
  <c r="J474" i="6"/>
  <c r="K474" i="6" s="1"/>
  <c r="Z473" i="6"/>
  <c r="W473" i="6"/>
  <c r="V473" i="6"/>
  <c r="X473" i="6" s="1"/>
  <c r="T473" i="6"/>
  <c r="S473" i="6"/>
  <c r="R473" i="6"/>
  <c r="O473" i="6"/>
  <c r="N473" i="6"/>
  <c r="P473" i="6" s="1"/>
  <c r="L473" i="6"/>
  <c r="K473" i="6"/>
  <c r="J473" i="6"/>
  <c r="AB472" i="6"/>
  <c r="Z472" i="6"/>
  <c r="AA472" i="6" s="1"/>
  <c r="V472" i="6"/>
  <c r="W472" i="6" s="1"/>
  <c r="T472" i="6"/>
  <c r="R472" i="6"/>
  <c r="S472" i="6" s="1"/>
  <c r="N472" i="6"/>
  <c r="K472" i="6"/>
  <c r="J472" i="6"/>
  <c r="L472" i="6" s="1"/>
  <c r="AB471" i="6"/>
  <c r="AA471" i="6"/>
  <c r="Z471" i="6"/>
  <c r="W471" i="6"/>
  <c r="V471" i="6"/>
  <c r="X471" i="6" s="1"/>
  <c r="T471" i="6"/>
  <c r="S471" i="6"/>
  <c r="R471" i="6"/>
  <c r="P471" i="6"/>
  <c r="N471" i="6"/>
  <c r="O471" i="6" s="1"/>
  <c r="J471" i="6"/>
  <c r="AB470" i="6"/>
  <c r="Z470" i="6"/>
  <c r="AA470" i="6" s="1"/>
  <c r="V470" i="6"/>
  <c r="S470" i="6"/>
  <c r="R470" i="6"/>
  <c r="T470" i="6" s="1"/>
  <c r="P470" i="6"/>
  <c r="O470" i="6"/>
  <c r="N470" i="6"/>
  <c r="K470" i="6"/>
  <c r="J470" i="6"/>
  <c r="L470" i="6" s="1"/>
  <c r="AB469" i="6"/>
  <c r="AA469" i="6"/>
  <c r="Z469" i="6"/>
  <c r="X469" i="6"/>
  <c r="V469" i="6"/>
  <c r="W469" i="6" s="1"/>
  <c r="R469" i="6"/>
  <c r="P469" i="6"/>
  <c r="N469" i="6"/>
  <c r="O469" i="6" s="1"/>
  <c r="J469" i="6"/>
  <c r="AA468" i="6"/>
  <c r="Z468" i="6"/>
  <c r="AB468" i="6" s="1"/>
  <c r="X468" i="6"/>
  <c r="W468" i="6"/>
  <c r="V468" i="6"/>
  <c r="S468" i="6"/>
  <c r="R468" i="6"/>
  <c r="T468" i="6" s="1"/>
  <c r="P468" i="6"/>
  <c r="O468" i="6"/>
  <c r="N468" i="6"/>
  <c r="L468" i="6"/>
  <c r="J468" i="6"/>
  <c r="K468" i="6" s="1"/>
  <c r="AB467" i="6"/>
  <c r="Z467" i="6"/>
  <c r="AA467" i="6" s="1"/>
  <c r="X467" i="6"/>
  <c r="V467" i="6"/>
  <c r="W467" i="6" s="1"/>
  <c r="R467" i="6"/>
  <c r="O467" i="6"/>
  <c r="N467" i="6"/>
  <c r="P467" i="6" s="1"/>
  <c r="L467" i="6"/>
  <c r="K467" i="6"/>
  <c r="J467" i="6"/>
  <c r="AA466" i="6"/>
  <c r="Z466" i="6"/>
  <c r="AB466" i="6" s="1"/>
  <c r="X466" i="6"/>
  <c r="W466" i="6"/>
  <c r="V466" i="6"/>
  <c r="T466" i="6"/>
  <c r="R466" i="6"/>
  <c r="S466" i="6" s="1"/>
  <c r="N466" i="6"/>
  <c r="O466" i="6" s="1"/>
  <c r="L466" i="6"/>
  <c r="J466" i="6"/>
  <c r="K466" i="6" s="1"/>
  <c r="Z465" i="6"/>
  <c r="W465" i="6"/>
  <c r="V465" i="6"/>
  <c r="X465" i="6" s="1"/>
  <c r="T465" i="6"/>
  <c r="S465" i="6"/>
  <c r="R465" i="6"/>
  <c r="O465" i="6"/>
  <c r="N465" i="6"/>
  <c r="P465" i="6" s="1"/>
  <c r="L465" i="6"/>
  <c r="K465" i="6"/>
  <c r="J465" i="6"/>
  <c r="AB464" i="6"/>
  <c r="Z464" i="6"/>
  <c r="AA464" i="6" s="1"/>
  <c r="V464" i="6"/>
  <c r="W464" i="6" s="1"/>
  <c r="T464" i="6"/>
  <c r="R464" i="6"/>
  <c r="S464" i="6" s="1"/>
  <c r="N464" i="6"/>
  <c r="K464" i="6"/>
  <c r="J464" i="6"/>
  <c r="L464" i="6" s="1"/>
  <c r="AA463" i="6"/>
  <c r="Z463" i="6"/>
  <c r="AB463" i="6" s="1"/>
  <c r="W463" i="6"/>
  <c r="V463" i="6"/>
  <c r="X463" i="6" s="1"/>
  <c r="T463" i="6"/>
  <c r="S463" i="6"/>
  <c r="R463" i="6"/>
  <c r="P463" i="6"/>
  <c r="N463" i="6"/>
  <c r="O463" i="6" s="1"/>
  <c r="J463" i="6"/>
  <c r="K463" i="6" s="1"/>
  <c r="AB462" i="6"/>
  <c r="Z462" i="6"/>
  <c r="AA462" i="6" s="1"/>
  <c r="V462" i="6"/>
  <c r="S462" i="6"/>
  <c r="R462" i="6"/>
  <c r="T462" i="6" s="1"/>
  <c r="O462" i="6"/>
  <c r="N462" i="6"/>
  <c r="P462" i="6" s="1"/>
  <c r="K462" i="6"/>
  <c r="J462" i="6"/>
  <c r="L462" i="6" s="1"/>
  <c r="AB461" i="6"/>
  <c r="AA461" i="6"/>
  <c r="Z461" i="6"/>
  <c r="X461" i="6"/>
  <c r="V461" i="6"/>
  <c r="W461" i="6" s="1"/>
  <c r="R461" i="6"/>
  <c r="S461" i="6" s="1"/>
  <c r="P461" i="6"/>
  <c r="N461" i="6"/>
  <c r="O461" i="6" s="1"/>
  <c r="J461" i="6"/>
  <c r="AA460" i="6"/>
  <c r="Z460" i="6"/>
  <c r="AB460" i="6" s="1"/>
  <c r="W460" i="6"/>
  <c r="V460" i="6"/>
  <c r="X460" i="6" s="1"/>
  <c r="S460" i="6"/>
  <c r="R460" i="6"/>
  <c r="T460" i="6" s="1"/>
  <c r="P460" i="6"/>
  <c r="O460" i="6"/>
  <c r="N460" i="6"/>
  <c r="L460" i="6"/>
  <c r="J460" i="6"/>
  <c r="K460" i="6" s="1"/>
  <c r="Z459" i="6"/>
  <c r="AA459" i="6" s="1"/>
  <c r="X459" i="6"/>
  <c r="V459" i="6"/>
  <c r="W459" i="6" s="1"/>
  <c r="R459" i="6"/>
  <c r="O459" i="6"/>
  <c r="N459" i="6"/>
  <c r="P459" i="6" s="1"/>
  <c r="K459" i="6"/>
  <c r="J459" i="6"/>
  <c r="L459" i="6" s="1"/>
  <c r="AA458" i="6"/>
  <c r="Z458" i="6"/>
  <c r="AB458" i="6" s="1"/>
  <c r="X458" i="6"/>
  <c r="W458" i="6"/>
  <c r="V458" i="6"/>
  <c r="T458" i="6"/>
  <c r="R458" i="6"/>
  <c r="S458" i="6" s="1"/>
  <c r="N458" i="6"/>
  <c r="O458" i="6" s="1"/>
  <c r="L458" i="6"/>
  <c r="J458" i="6"/>
  <c r="K458" i="6" s="1"/>
  <c r="Z457" i="6"/>
  <c r="W457" i="6"/>
  <c r="V457" i="6"/>
  <c r="X457" i="6" s="1"/>
  <c r="S457" i="6"/>
  <c r="R457" i="6"/>
  <c r="T457" i="6" s="1"/>
  <c r="O457" i="6"/>
  <c r="N457" i="6"/>
  <c r="P457" i="6" s="1"/>
  <c r="L457" i="6"/>
  <c r="K457" i="6"/>
  <c r="J457" i="6"/>
  <c r="AB456" i="6"/>
  <c r="Z456" i="6"/>
  <c r="AA456" i="6" s="1"/>
  <c r="V456" i="6"/>
  <c r="W456" i="6" s="1"/>
  <c r="T456" i="6"/>
  <c r="R456" i="6"/>
  <c r="S456" i="6" s="1"/>
  <c r="N456" i="6"/>
  <c r="K456" i="6"/>
  <c r="J456" i="6"/>
  <c r="L456" i="6" s="1"/>
  <c r="AA455" i="6"/>
  <c r="Z455" i="6"/>
  <c r="AB455" i="6" s="1"/>
  <c r="W455" i="6"/>
  <c r="V455" i="6"/>
  <c r="X455" i="6" s="1"/>
  <c r="T455" i="6"/>
  <c r="S455" i="6"/>
  <c r="R455" i="6"/>
  <c r="P455" i="6"/>
  <c r="N455" i="6"/>
  <c r="O455" i="6" s="1"/>
  <c r="J455" i="6"/>
  <c r="K455" i="6" s="1"/>
  <c r="AB454" i="6"/>
  <c r="Z454" i="6"/>
  <c r="AA454" i="6" s="1"/>
  <c r="V454" i="6"/>
  <c r="R454" i="6"/>
  <c r="O454" i="6"/>
  <c r="N454" i="6"/>
  <c r="P454" i="6" s="1"/>
  <c r="K454" i="6"/>
  <c r="J454" i="6"/>
  <c r="L454" i="6" s="1"/>
  <c r="AB453" i="6"/>
  <c r="AA453" i="6"/>
  <c r="Z453" i="6"/>
  <c r="X453" i="6"/>
  <c r="V453" i="6"/>
  <c r="W453" i="6" s="1"/>
  <c r="R453" i="6"/>
  <c r="S453" i="6" s="1"/>
  <c r="P453" i="6"/>
  <c r="N453" i="6"/>
  <c r="O453" i="6" s="1"/>
  <c r="J453" i="6"/>
  <c r="Z452" i="6"/>
  <c r="AB452" i="6" s="1"/>
  <c r="W452" i="6"/>
  <c r="V452" i="6"/>
  <c r="X452" i="6" s="1"/>
  <c r="S452" i="6"/>
  <c r="R452" i="6"/>
  <c r="T452" i="6" s="1"/>
  <c r="P452" i="6"/>
  <c r="O452" i="6"/>
  <c r="N452" i="6"/>
  <c r="L452" i="6"/>
  <c r="K452" i="6"/>
  <c r="J452" i="6"/>
  <c r="Z451" i="6"/>
  <c r="AA451" i="6" s="1"/>
  <c r="X451" i="6"/>
  <c r="V451" i="6"/>
  <c r="W451" i="6" s="1"/>
  <c r="R451" i="6"/>
  <c r="O451" i="6"/>
  <c r="N451" i="6"/>
  <c r="P451" i="6" s="1"/>
  <c r="K451" i="6"/>
  <c r="J451" i="6"/>
  <c r="L451" i="6" s="1"/>
  <c r="AA450" i="6"/>
  <c r="Z450" i="6"/>
  <c r="AB450" i="6" s="1"/>
  <c r="X450" i="6"/>
  <c r="W450" i="6"/>
  <c r="V450" i="6"/>
  <c r="T450" i="6"/>
  <c r="S450" i="6"/>
  <c r="R450" i="6"/>
  <c r="P450" i="6"/>
  <c r="N450" i="6"/>
  <c r="O450" i="6" s="1"/>
  <c r="L450" i="6"/>
  <c r="J450" i="6"/>
  <c r="K450" i="6" s="1"/>
  <c r="Z449" i="6"/>
  <c r="V449" i="6"/>
  <c r="X449" i="6" s="1"/>
  <c r="S449" i="6"/>
  <c r="R449" i="6"/>
  <c r="T449" i="6" s="1"/>
  <c r="O449" i="6"/>
  <c r="N449" i="6"/>
  <c r="P449" i="6" s="1"/>
  <c r="L449" i="6"/>
  <c r="K449" i="6"/>
  <c r="J449" i="6"/>
  <c r="AB448" i="6"/>
  <c r="AA448" i="6"/>
  <c r="Z448" i="6"/>
  <c r="V448" i="6"/>
  <c r="W448" i="6" s="1"/>
  <c r="T448" i="6"/>
  <c r="R448" i="6"/>
  <c r="S448" i="6" s="1"/>
  <c r="N448" i="6"/>
  <c r="J448" i="6"/>
  <c r="L448" i="6" s="1"/>
  <c r="AA447" i="6"/>
  <c r="Z447" i="6"/>
  <c r="AB447" i="6" s="1"/>
  <c r="W447" i="6"/>
  <c r="V447" i="6"/>
  <c r="X447" i="6" s="1"/>
  <c r="T447" i="6"/>
  <c r="S447" i="6"/>
  <c r="R447" i="6"/>
  <c r="P447" i="6"/>
  <c r="O447" i="6"/>
  <c r="N447" i="6"/>
  <c r="J447" i="6"/>
  <c r="AB446" i="6"/>
  <c r="Z446" i="6"/>
  <c r="AA446" i="6" s="1"/>
  <c r="V446" i="6"/>
  <c r="R446" i="6"/>
  <c r="T446" i="6" s="1"/>
  <c r="O446" i="6"/>
  <c r="N446" i="6"/>
  <c r="P446" i="6" s="1"/>
  <c r="K446" i="6"/>
  <c r="J446" i="6"/>
  <c r="L446" i="6" s="1"/>
  <c r="AB445" i="6"/>
  <c r="AA445" i="6"/>
  <c r="Z445" i="6"/>
  <c r="X445" i="6"/>
  <c r="W445" i="6"/>
  <c r="V445" i="6"/>
  <c r="T445" i="6"/>
  <c r="R445" i="6"/>
  <c r="S445" i="6" s="1"/>
  <c r="P445" i="6"/>
  <c r="N445" i="6"/>
  <c r="O445" i="6" s="1"/>
  <c r="J445" i="6"/>
  <c r="AA444" i="6"/>
  <c r="Z444" i="6"/>
  <c r="AB444" i="6" s="1"/>
  <c r="W444" i="6"/>
  <c r="V444" i="6"/>
  <c r="X444" i="6" s="1"/>
  <c r="S444" i="6"/>
  <c r="R444" i="6"/>
  <c r="T444" i="6" s="1"/>
  <c r="P444" i="6"/>
  <c r="O444" i="6"/>
  <c r="N444" i="6"/>
  <c r="L444" i="6"/>
  <c r="K444" i="6"/>
  <c r="J444" i="6"/>
  <c r="AB443" i="6"/>
  <c r="Z443" i="6"/>
  <c r="AA443" i="6" s="1"/>
  <c r="X443" i="6"/>
  <c r="V443" i="6"/>
  <c r="W443" i="6" s="1"/>
  <c r="R443" i="6"/>
  <c r="N443" i="6"/>
  <c r="P443" i="6" s="1"/>
  <c r="K443" i="6"/>
  <c r="J443" i="6"/>
  <c r="L443" i="6" s="1"/>
  <c r="AA442" i="6"/>
  <c r="Z442" i="6"/>
  <c r="AB442" i="6" s="1"/>
  <c r="X442" i="6"/>
  <c r="W442" i="6"/>
  <c r="V442" i="6"/>
  <c r="T442" i="6"/>
  <c r="S442" i="6"/>
  <c r="R442" i="6"/>
  <c r="N442" i="6"/>
  <c r="O442" i="6" s="1"/>
  <c r="L442" i="6"/>
  <c r="J442" i="6"/>
  <c r="K442" i="6" s="1"/>
  <c r="Z441" i="6"/>
  <c r="V441" i="6"/>
  <c r="S441" i="6"/>
  <c r="R441" i="6"/>
  <c r="T441" i="6" s="1"/>
  <c r="O441" i="6"/>
  <c r="N441" i="6"/>
  <c r="P441" i="6" s="1"/>
  <c r="L441" i="6"/>
  <c r="K441" i="6"/>
  <c r="J441" i="6"/>
  <c r="AB440" i="6"/>
  <c r="AA440" i="6"/>
  <c r="Z440" i="6"/>
  <c r="V440" i="6"/>
  <c r="W440" i="6" s="1"/>
  <c r="T440" i="6"/>
  <c r="R440" i="6"/>
  <c r="S440" i="6" s="1"/>
  <c r="N440" i="6"/>
  <c r="J440" i="6"/>
  <c r="L440" i="6" s="1"/>
  <c r="AA439" i="6"/>
  <c r="Z439" i="6"/>
  <c r="AB439" i="6" s="1"/>
  <c r="W439" i="6"/>
  <c r="V439" i="6"/>
  <c r="X439" i="6" s="1"/>
  <c r="T439" i="6"/>
  <c r="S439" i="6"/>
  <c r="R439" i="6"/>
  <c r="P439" i="6"/>
  <c r="O439" i="6"/>
  <c r="N439" i="6"/>
  <c r="J439" i="6"/>
  <c r="K439" i="6" s="1"/>
  <c r="AB438" i="6"/>
  <c r="Z438" i="6"/>
  <c r="AA438" i="6" s="1"/>
  <c r="V438" i="6"/>
  <c r="S438" i="6"/>
  <c r="R438" i="6"/>
  <c r="T438" i="6" s="1"/>
  <c r="O438" i="6"/>
  <c r="N438" i="6"/>
  <c r="P438" i="6" s="1"/>
  <c r="K438" i="6"/>
  <c r="J438" i="6"/>
  <c r="L438" i="6" s="1"/>
  <c r="AB437" i="6"/>
  <c r="AA437" i="6"/>
  <c r="Z437" i="6"/>
  <c r="X437" i="6"/>
  <c r="W437" i="6"/>
  <c r="V437" i="6"/>
  <c r="T437" i="6"/>
  <c r="R437" i="6"/>
  <c r="S437" i="6" s="1"/>
  <c r="P437" i="6"/>
  <c r="N437" i="6"/>
  <c r="O437" i="6" s="1"/>
  <c r="J437" i="6"/>
  <c r="Z436" i="6"/>
  <c r="AB436" i="6" s="1"/>
  <c r="W436" i="6"/>
  <c r="V436" i="6"/>
  <c r="X436" i="6" s="1"/>
  <c r="S436" i="6"/>
  <c r="R436" i="6"/>
  <c r="T436" i="6" s="1"/>
  <c r="P436" i="6"/>
  <c r="O436" i="6"/>
  <c r="N436" i="6"/>
  <c r="L436" i="6"/>
  <c r="K436" i="6"/>
  <c r="J436" i="6"/>
  <c r="Z435" i="6"/>
  <c r="AA435" i="6" s="1"/>
  <c r="X435" i="6"/>
  <c r="V435" i="6"/>
  <c r="W435" i="6" s="1"/>
  <c r="R435" i="6"/>
  <c r="N435" i="6"/>
  <c r="P435" i="6" s="1"/>
  <c r="K435" i="6"/>
  <c r="J435" i="6"/>
  <c r="L435" i="6" s="1"/>
  <c r="AA434" i="6"/>
  <c r="Z434" i="6"/>
  <c r="AB434" i="6" s="1"/>
  <c r="X434" i="6"/>
  <c r="W434" i="6"/>
  <c r="V434" i="6"/>
  <c r="T434" i="6"/>
  <c r="S434" i="6"/>
  <c r="R434" i="6"/>
  <c r="N434" i="6"/>
  <c r="L434" i="6"/>
  <c r="J434" i="6"/>
  <c r="K434" i="6" s="1"/>
  <c r="Z433" i="6"/>
  <c r="V433" i="6"/>
  <c r="X433" i="6" s="1"/>
  <c r="S433" i="6"/>
  <c r="R433" i="6"/>
  <c r="T433" i="6" s="1"/>
  <c r="O433" i="6"/>
  <c r="N433" i="6"/>
  <c r="P433" i="6" s="1"/>
  <c r="L433" i="6"/>
  <c r="K433" i="6"/>
  <c r="J433" i="6"/>
  <c r="AB432" i="6"/>
  <c r="AA432" i="6"/>
  <c r="Z432" i="6"/>
  <c r="V432" i="6"/>
  <c r="W432" i="6" s="1"/>
  <c r="T432" i="6"/>
  <c r="R432" i="6"/>
  <c r="S432" i="6" s="1"/>
  <c r="N432" i="6"/>
  <c r="K432" i="6"/>
  <c r="J432" i="6"/>
  <c r="L432" i="6" s="1"/>
  <c r="AA431" i="6"/>
  <c r="Z431" i="6"/>
  <c r="AB431" i="6" s="1"/>
  <c r="W431" i="6"/>
  <c r="V431" i="6"/>
  <c r="X431" i="6" s="1"/>
  <c r="T431" i="6"/>
  <c r="S431" i="6"/>
  <c r="R431" i="6"/>
  <c r="P431" i="6"/>
  <c r="O431" i="6"/>
  <c r="N431" i="6"/>
  <c r="L431" i="6"/>
  <c r="J431" i="6"/>
  <c r="K431" i="6" s="1"/>
  <c r="AB430" i="6"/>
  <c r="Z430" i="6"/>
  <c r="AA430" i="6" s="1"/>
  <c r="V430" i="6"/>
  <c r="R430" i="6"/>
  <c r="T430" i="6" s="1"/>
  <c r="O430" i="6"/>
  <c r="N430" i="6"/>
  <c r="P430" i="6" s="1"/>
  <c r="K430" i="6"/>
  <c r="J430" i="6"/>
  <c r="L430" i="6" s="1"/>
  <c r="AB429" i="6"/>
  <c r="AA429" i="6"/>
  <c r="Z429" i="6"/>
  <c r="X429" i="6"/>
  <c r="W429" i="6"/>
  <c r="V429" i="6"/>
  <c r="R429" i="6"/>
  <c r="S429" i="6" s="1"/>
  <c r="P429" i="6"/>
  <c r="N429" i="6"/>
  <c r="O429" i="6" s="1"/>
  <c r="J429" i="6"/>
  <c r="Z428" i="6"/>
  <c r="W428" i="6"/>
  <c r="V428" i="6"/>
  <c r="X428" i="6" s="1"/>
  <c r="S428" i="6"/>
  <c r="R428" i="6"/>
  <c r="T428" i="6" s="1"/>
  <c r="P428" i="6"/>
  <c r="O428" i="6"/>
  <c r="N428" i="6"/>
  <c r="L428" i="6"/>
  <c r="K428" i="6"/>
  <c r="J428" i="6"/>
  <c r="Z427" i="6"/>
  <c r="AA427" i="6" s="1"/>
  <c r="X427" i="6"/>
  <c r="V427" i="6"/>
  <c r="W427" i="6" s="1"/>
  <c r="R427" i="6"/>
  <c r="N427" i="6"/>
  <c r="P427" i="6" s="1"/>
  <c r="K427" i="6"/>
  <c r="J427" i="6"/>
  <c r="L427" i="6" s="1"/>
  <c r="AA426" i="6"/>
  <c r="Z426" i="6"/>
  <c r="AB426" i="6" s="1"/>
  <c r="X426" i="6"/>
  <c r="W426" i="6"/>
  <c r="V426" i="6"/>
  <c r="T426" i="6"/>
  <c r="S426" i="6"/>
  <c r="R426" i="6"/>
  <c r="N426" i="6"/>
  <c r="O426" i="6" s="1"/>
  <c r="L426" i="6"/>
  <c r="J426" i="6"/>
  <c r="K426" i="6" s="1"/>
  <c r="Z425" i="6"/>
  <c r="W425" i="6"/>
  <c r="V425" i="6"/>
  <c r="X425" i="6" s="1"/>
  <c r="S425" i="6"/>
  <c r="R425" i="6"/>
  <c r="T425" i="6" s="1"/>
  <c r="O425" i="6"/>
  <c r="N425" i="6"/>
  <c r="P425" i="6" s="1"/>
  <c r="L425" i="6"/>
  <c r="K425" i="6"/>
  <c r="J425" i="6"/>
  <c r="AB424" i="6"/>
  <c r="Z424" i="6"/>
  <c r="AA424" i="6" s="1"/>
  <c r="V424" i="6"/>
  <c r="W424" i="6" s="1"/>
  <c r="R424" i="6"/>
  <c r="S424" i="6" s="1"/>
  <c r="N424" i="6"/>
  <c r="K424" i="6"/>
  <c r="J424" i="6"/>
  <c r="L424" i="6" s="1"/>
  <c r="AA423" i="6"/>
  <c r="Z423" i="6"/>
  <c r="AB423" i="6" s="1"/>
  <c r="W423" i="6"/>
  <c r="V423" i="6"/>
  <c r="X423" i="6" s="1"/>
  <c r="T423" i="6"/>
  <c r="S423" i="6"/>
  <c r="R423" i="6"/>
  <c r="P423" i="6"/>
  <c r="N423" i="6"/>
  <c r="O423" i="6" s="1"/>
  <c r="J423" i="6"/>
  <c r="K423" i="6" s="1"/>
  <c r="Z422" i="6"/>
  <c r="AA422" i="6" s="1"/>
  <c r="V422" i="6"/>
  <c r="S422" i="6"/>
  <c r="R422" i="6"/>
  <c r="T422" i="6" s="1"/>
  <c r="O422" i="6"/>
  <c r="N422" i="6"/>
  <c r="P422" i="6" s="1"/>
  <c r="K422" i="6"/>
  <c r="J422" i="6"/>
  <c r="L422" i="6" s="1"/>
  <c r="AB421" i="6"/>
  <c r="AA421" i="6"/>
  <c r="Z421" i="6"/>
  <c r="X421" i="6"/>
  <c r="V421" i="6"/>
  <c r="W421" i="6" s="1"/>
  <c r="R421" i="6"/>
  <c r="S421" i="6" s="1"/>
  <c r="N421" i="6"/>
  <c r="O421" i="6" s="1"/>
  <c r="J421" i="6"/>
  <c r="AA420" i="6"/>
  <c r="Z420" i="6"/>
  <c r="AB420" i="6" s="1"/>
  <c r="W420" i="6"/>
  <c r="V420" i="6"/>
  <c r="X420" i="6" s="1"/>
  <c r="S420" i="6"/>
  <c r="R420" i="6"/>
  <c r="T420" i="6" s="1"/>
  <c r="P420" i="6"/>
  <c r="O420" i="6"/>
  <c r="N420" i="6"/>
  <c r="L420" i="6"/>
  <c r="J420" i="6"/>
  <c r="K420" i="6" s="1"/>
  <c r="Z419" i="6"/>
  <c r="AA419" i="6" s="1"/>
  <c r="V419" i="6"/>
  <c r="W419" i="6" s="1"/>
  <c r="R419" i="6"/>
  <c r="O419" i="6"/>
  <c r="N419" i="6"/>
  <c r="P419" i="6" s="1"/>
  <c r="K419" i="6"/>
  <c r="J419" i="6"/>
  <c r="L419" i="6" s="1"/>
  <c r="AB418" i="6"/>
  <c r="AA418" i="6"/>
  <c r="Z418" i="6"/>
  <c r="X418" i="6"/>
  <c r="W418" i="6"/>
  <c r="V418" i="6"/>
  <c r="T418" i="6"/>
  <c r="R418" i="6"/>
  <c r="S418" i="6" s="1"/>
  <c r="P418" i="6"/>
  <c r="N418" i="6"/>
  <c r="O418" i="6" s="1"/>
  <c r="J418" i="6"/>
  <c r="Z417" i="6"/>
  <c r="V417" i="6"/>
  <c r="X417" i="6" s="1"/>
  <c r="S417" i="6"/>
  <c r="R417" i="6"/>
  <c r="T417" i="6" s="1"/>
  <c r="P417" i="6"/>
  <c r="O417" i="6"/>
  <c r="N417" i="6"/>
  <c r="L417" i="6"/>
  <c r="K417" i="6"/>
  <c r="J417" i="6"/>
  <c r="AB416" i="6"/>
  <c r="Z416" i="6"/>
  <c r="AA416" i="6" s="1"/>
  <c r="V416" i="6"/>
  <c r="W416" i="6" s="1"/>
  <c r="R416" i="6"/>
  <c r="S416" i="6" s="1"/>
  <c r="N416" i="6"/>
  <c r="J416" i="6"/>
  <c r="L416" i="6" s="1"/>
  <c r="AA415" i="6"/>
  <c r="Z415" i="6"/>
  <c r="AB415" i="6" s="1"/>
  <c r="X415" i="6"/>
  <c r="W415" i="6"/>
  <c r="V415" i="6"/>
  <c r="T415" i="6"/>
  <c r="S415" i="6"/>
  <c r="R415" i="6"/>
  <c r="P415" i="6"/>
  <c r="N415" i="6"/>
  <c r="O415" i="6" s="1"/>
  <c r="J415" i="6"/>
  <c r="AB414" i="6"/>
  <c r="Z414" i="6"/>
  <c r="AA414" i="6" s="1"/>
  <c r="V414" i="6"/>
  <c r="R414" i="6"/>
  <c r="T414" i="6" s="1"/>
  <c r="O414" i="6"/>
  <c r="N414" i="6"/>
  <c r="P414" i="6" s="1"/>
  <c r="L414" i="6"/>
  <c r="K414" i="6"/>
  <c r="J414" i="6"/>
  <c r="AB413" i="6"/>
  <c r="AA413" i="6"/>
  <c r="Z413" i="6"/>
  <c r="X413" i="6"/>
  <c r="V413" i="6"/>
  <c r="W413" i="6" s="1"/>
  <c r="T413" i="6"/>
  <c r="R413" i="6"/>
  <c r="S413" i="6" s="1"/>
  <c r="N413" i="6"/>
  <c r="O413" i="6" s="1"/>
  <c r="J413" i="6"/>
  <c r="AA412" i="6"/>
  <c r="Z412" i="6"/>
  <c r="AB412" i="6" s="1"/>
  <c r="W412" i="6"/>
  <c r="V412" i="6"/>
  <c r="X412" i="6" s="1"/>
  <c r="T412" i="6"/>
  <c r="S412" i="6"/>
  <c r="R412" i="6"/>
  <c r="P412" i="6"/>
  <c r="O412" i="6"/>
  <c r="N412" i="6"/>
  <c r="L412" i="6"/>
  <c r="J412" i="6"/>
  <c r="K412" i="6" s="1"/>
  <c r="AB411" i="6"/>
  <c r="Z411" i="6"/>
  <c r="AA411" i="6" s="1"/>
  <c r="V411" i="6"/>
  <c r="W411" i="6" s="1"/>
  <c r="R411" i="6"/>
  <c r="N411" i="6"/>
  <c r="P411" i="6" s="1"/>
  <c r="K411" i="6"/>
  <c r="J411" i="6"/>
  <c r="L411" i="6" s="1"/>
  <c r="AB410" i="6"/>
  <c r="AA410" i="6"/>
  <c r="Z410" i="6"/>
  <c r="X410" i="6"/>
  <c r="W410" i="6"/>
  <c r="V410" i="6"/>
  <c r="T410" i="6"/>
  <c r="R410" i="6"/>
  <c r="S410" i="6" s="1"/>
  <c r="N410" i="6"/>
  <c r="O410" i="6" s="1"/>
  <c r="J410" i="6"/>
  <c r="K410" i="6" s="1"/>
  <c r="Z409" i="6"/>
  <c r="V409" i="6"/>
  <c r="S409" i="6"/>
  <c r="R409" i="6"/>
  <c r="T409" i="6" s="1"/>
  <c r="P409" i="6"/>
  <c r="O409" i="6"/>
  <c r="N409" i="6"/>
  <c r="L409" i="6"/>
  <c r="K409" i="6"/>
  <c r="J409" i="6"/>
  <c r="AB408" i="6"/>
  <c r="Z408" i="6"/>
  <c r="AA408" i="6" s="1"/>
  <c r="V408" i="6"/>
  <c r="W408" i="6" s="1"/>
  <c r="T408" i="6"/>
  <c r="R408" i="6"/>
  <c r="S408" i="6" s="1"/>
  <c r="N408" i="6"/>
  <c r="K408" i="6"/>
  <c r="J408" i="6"/>
  <c r="L408" i="6" s="1"/>
  <c r="Z407" i="6"/>
  <c r="AB407" i="6" s="1"/>
  <c r="X407" i="6"/>
  <c r="W407" i="6"/>
  <c r="V407" i="6"/>
  <c r="T407" i="6"/>
  <c r="S407" i="6"/>
  <c r="R407" i="6"/>
  <c r="O407" i="6"/>
  <c r="N407" i="6"/>
  <c r="P407" i="6" s="1"/>
  <c r="J407" i="6"/>
  <c r="AB406" i="6"/>
  <c r="Z406" i="6"/>
  <c r="AA406" i="6" s="1"/>
  <c r="X406" i="6"/>
  <c r="W406" i="6"/>
  <c r="V406" i="6"/>
  <c r="S406" i="6"/>
  <c r="R406" i="6"/>
  <c r="T406" i="6" s="1"/>
  <c r="N406" i="6"/>
  <c r="P406" i="6" s="1"/>
  <c r="J406" i="6"/>
  <c r="L406" i="6" s="1"/>
  <c r="AB405" i="6"/>
  <c r="AA405" i="6"/>
  <c r="Z405" i="6"/>
  <c r="W405" i="6"/>
  <c r="V405" i="6"/>
  <c r="X405" i="6" s="1"/>
  <c r="R405" i="6"/>
  <c r="P405" i="6"/>
  <c r="N405" i="6"/>
  <c r="O405" i="6" s="1"/>
  <c r="L405" i="6"/>
  <c r="K405" i="6"/>
  <c r="J405" i="6"/>
  <c r="Z404" i="6"/>
  <c r="AB404" i="6" s="1"/>
  <c r="V404" i="6"/>
  <c r="X404" i="6" s="1"/>
  <c r="R404" i="6"/>
  <c r="T404" i="6" s="1"/>
  <c r="P404" i="6"/>
  <c r="O404" i="6"/>
  <c r="N404" i="6"/>
  <c r="K404" i="6"/>
  <c r="J404" i="6"/>
  <c r="L404" i="6" s="1"/>
  <c r="Z403" i="6"/>
  <c r="X403" i="6"/>
  <c r="V403" i="6"/>
  <c r="W403" i="6" s="1"/>
  <c r="T403" i="6"/>
  <c r="S403" i="6"/>
  <c r="R403" i="6"/>
  <c r="O403" i="6"/>
  <c r="N403" i="6"/>
  <c r="P403" i="6" s="1"/>
  <c r="J403" i="6"/>
  <c r="L403" i="6" s="1"/>
  <c r="Z402" i="6"/>
  <c r="AB402" i="6" s="1"/>
  <c r="X402" i="6"/>
  <c r="W402" i="6"/>
  <c r="V402" i="6"/>
  <c r="S402" i="6"/>
  <c r="R402" i="6"/>
  <c r="T402" i="6" s="1"/>
  <c r="N402" i="6"/>
  <c r="L402" i="6"/>
  <c r="J402" i="6"/>
  <c r="K402" i="6" s="1"/>
  <c r="AB401" i="6"/>
  <c r="AA401" i="6"/>
  <c r="Z401" i="6"/>
  <c r="V401" i="6"/>
  <c r="X401" i="6" s="1"/>
  <c r="R401" i="6"/>
  <c r="T401" i="6" s="1"/>
  <c r="N401" i="6"/>
  <c r="P401" i="6" s="1"/>
  <c r="L401" i="6"/>
  <c r="K401" i="6"/>
  <c r="J401" i="6"/>
  <c r="AA400" i="6"/>
  <c r="Z400" i="6"/>
  <c r="AB400" i="6" s="1"/>
  <c r="V400" i="6"/>
  <c r="T400" i="6"/>
  <c r="R400" i="6"/>
  <c r="S400" i="6" s="1"/>
  <c r="P400" i="6"/>
  <c r="O400" i="6"/>
  <c r="N400" i="6"/>
  <c r="K400" i="6"/>
  <c r="J400" i="6"/>
  <c r="L400" i="6" s="1"/>
  <c r="Z399" i="6"/>
  <c r="AB399" i="6" s="1"/>
  <c r="V399" i="6"/>
  <c r="X399" i="6" s="1"/>
  <c r="T399" i="6"/>
  <c r="S399" i="6"/>
  <c r="R399" i="6"/>
  <c r="O399" i="6"/>
  <c r="N399" i="6"/>
  <c r="P399" i="6" s="1"/>
  <c r="J399" i="6"/>
  <c r="AB398" i="6"/>
  <c r="Z398" i="6"/>
  <c r="AA398" i="6" s="1"/>
  <c r="X398" i="6"/>
  <c r="W398" i="6"/>
  <c r="V398" i="6"/>
  <c r="R398" i="6"/>
  <c r="T398" i="6" s="1"/>
  <c r="N398" i="6"/>
  <c r="P398" i="6" s="1"/>
  <c r="J398" i="6"/>
  <c r="L398" i="6" s="1"/>
  <c r="AB397" i="6"/>
  <c r="AA397" i="6"/>
  <c r="Z397" i="6"/>
  <c r="W397" i="6"/>
  <c r="V397" i="6"/>
  <c r="X397" i="6" s="1"/>
  <c r="R397" i="6"/>
  <c r="P397" i="6"/>
  <c r="N397" i="6"/>
  <c r="O397" i="6" s="1"/>
  <c r="L397" i="6"/>
  <c r="K397" i="6"/>
  <c r="J397" i="6"/>
  <c r="Z396" i="6"/>
  <c r="V396" i="6"/>
  <c r="X396" i="6" s="1"/>
  <c r="R396" i="6"/>
  <c r="T396" i="6" s="1"/>
  <c r="P396" i="6"/>
  <c r="O396" i="6"/>
  <c r="N396" i="6"/>
  <c r="K396" i="6"/>
  <c r="J396" i="6"/>
  <c r="L396" i="6" s="1"/>
  <c r="Z395" i="6"/>
  <c r="X395" i="6"/>
  <c r="V395" i="6"/>
  <c r="W395" i="6" s="1"/>
  <c r="T395" i="6"/>
  <c r="S395" i="6"/>
  <c r="R395" i="6"/>
  <c r="N395" i="6"/>
  <c r="P395" i="6" s="1"/>
  <c r="J395" i="6"/>
  <c r="L395" i="6" s="1"/>
  <c r="Z394" i="6"/>
  <c r="AB394" i="6" s="1"/>
  <c r="X394" i="6"/>
  <c r="W394" i="6"/>
  <c r="V394" i="6"/>
  <c r="S394" i="6"/>
  <c r="R394" i="6"/>
  <c r="T394" i="6" s="1"/>
  <c r="N394" i="6"/>
  <c r="L394" i="6"/>
  <c r="J394" i="6"/>
  <c r="K394" i="6" s="1"/>
  <c r="AB393" i="6"/>
  <c r="AA393" i="6"/>
  <c r="Z393" i="6"/>
  <c r="W393" i="6"/>
  <c r="V393" i="6"/>
  <c r="X393" i="6" s="1"/>
  <c r="R393" i="6"/>
  <c r="T393" i="6" s="1"/>
  <c r="N393" i="6"/>
  <c r="P393" i="6" s="1"/>
  <c r="L393" i="6"/>
  <c r="K393" i="6"/>
  <c r="J393" i="6"/>
  <c r="AA392" i="6"/>
  <c r="Z392" i="6"/>
  <c r="AB392" i="6" s="1"/>
  <c r="V392" i="6"/>
  <c r="T392" i="6"/>
  <c r="R392" i="6"/>
  <c r="S392" i="6" s="1"/>
  <c r="P392" i="6"/>
  <c r="O392" i="6"/>
  <c r="N392" i="6"/>
  <c r="J392" i="6"/>
  <c r="L392" i="6" s="1"/>
  <c r="Z391" i="6"/>
  <c r="AB391" i="6" s="1"/>
  <c r="V391" i="6"/>
  <c r="X391" i="6" s="1"/>
  <c r="T391" i="6"/>
  <c r="S391" i="6"/>
  <c r="R391" i="6"/>
  <c r="O391" i="6"/>
  <c r="N391" i="6"/>
  <c r="P391" i="6" s="1"/>
  <c r="J391" i="6"/>
  <c r="AB390" i="6"/>
  <c r="Z390" i="6"/>
  <c r="AA390" i="6" s="1"/>
  <c r="X390" i="6"/>
  <c r="W390" i="6"/>
  <c r="V390" i="6"/>
  <c r="S390" i="6"/>
  <c r="R390" i="6"/>
  <c r="T390" i="6" s="1"/>
  <c r="N390" i="6"/>
  <c r="P390" i="6" s="1"/>
  <c r="J390" i="6"/>
  <c r="L390" i="6" s="1"/>
  <c r="AB389" i="6"/>
  <c r="AA389" i="6"/>
  <c r="Z389" i="6"/>
  <c r="W389" i="6"/>
  <c r="V389" i="6"/>
  <c r="X389" i="6" s="1"/>
  <c r="R389" i="6"/>
  <c r="P389" i="6"/>
  <c r="N389" i="6"/>
  <c r="O389" i="6" s="1"/>
  <c r="L389" i="6"/>
  <c r="K389" i="6"/>
  <c r="J389" i="6"/>
  <c r="Z388" i="6"/>
  <c r="AB388" i="6" s="1"/>
  <c r="V388" i="6"/>
  <c r="X388" i="6" s="1"/>
  <c r="R388" i="6"/>
  <c r="T388" i="6" s="1"/>
  <c r="P388" i="6"/>
  <c r="O388" i="6"/>
  <c r="N388" i="6"/>
  <c r="K388" i="6"/>
  <c r="J388" i="6"/>
  <c r="L388" i="6" s="1"/>
  <c r="Z387" i="6"/>
  <c r="X387" i="6"/>
  <c r="V387" i="6"/>
  <c r="W387" i="6" s="1"/>
  <c r="T387" i="6"/>
  <c r="S387" i="6"/>
  <c r="R387" i="6"/>
  <c r="O387" i="6"/>
  <c r="N387" i="6"/>
  <c r="P387" i="6" s="1"/>
  <c r="J387" i="6"/>
  <c r="L387" i="6" s="1"/>
  <c r="Z386" i="6"/>
  <c r="AB386" i="6" s="1"/>
  <c r="X386" i="6"/>
  <c r="W386" i="6"/>
  <c r="V386" i="6"/>
  <c r="S386" i="6"/>
  <c r="R386" i="6"/>
  <c r="T386" i="6" s="1"/>
  <c r="N386" i="6"/>
  <c r="L386" i="6"/>
  <c r="J386" i="6"/>
  <c r="K386" i="6" s="1"/>
  <c r="AB385" i="6"/>
  <c r="AA385" i="6"/>
  <c r="Z385" i="6"/>
  <c r="V385" i="6"/>
  <c r="R385" i="6"/>
  <c r="T385" i="6" s="1"/>
  <c r="N385" i="6"/>
  <c r="P385" i="6" s="1"/>
  <c r="L385" i="6"/>
  <c r="K385" i="6"/>
  <c r="J385" i="6"/>
  <c r="AA384" i="6"/>
  <c r="Z384" i="6"/>
  <c r="AB384" i="6" s="1"/>
  <c r="V384" i="6"/>
  <c r="T384" i="6"/>
  <c r="R384" i="6"/>
  <c r="S384" i="6" s="1"/>
  <c r="P384" i="6"/>
  <c r="O384" i="6"/>
  <c r="N384" i="6"/>
  <c r="J384" i="6"/>
  <c r="Z383" i="6"/>
  <c r="AB383" i="6" s="1"/>
  <c r="V383" i="6"/>
  <c r="X383" i="6" s="1"/>
  <c r="T383" i="6"/>
  <c r="S383" i="6"/>
  <c r="R383" i="6"/>
  <c r="O383" i="6"/>
  <c r="N383" i="6"/>
  <c r="P383" i="6" s="1"/>
  <c r="J383" i="6"/>
  <c r="AB382" i="6"/>
  <c r="Z382" i="6"/>
  <c r="AA382" i="6" s="1"/>
  <c r="X382" i="6"/>
  <c r="W382" i="6"/>
  <c r="V382" i="6"/>
  <c r="R382" i="6"/>
  <c r="T382" i="6" s="1"/>
  <c r="N382" i="6"/>
  <c r="P382" i="6" s="1"/>
  <c r="J382" i="6"/>
  <c r="L382" i="6" s="1"/>
  <c r="AB381" i="6"/>
  <c r="AA381" i="6"/>
  <c r="Z381" i="6"/>
  <c r="W381" i="6"/>
  <c r="V381" i="6"/>
  <c r="X381" i="6" s="1"/>
  <c r="R381" i="6"/>
  <c r="P381" i="6"/>
  <c r="N381" i="6"/>
  <c r="O381" i="6" s="1"/>
  <c r="L381" i="6"/>
  <c r="K381" i="6"/>
  <c r="J381" i="6"/>
  <c r="AA380" i="6"/>
  <c r="Z380" i="6"/>
  <c r="AB380" i="6" s="1"/>
  <c r="V380" i="6"/>
  <c r="X380" i="6" s="1"/>
  <c r="R380" i="6"/>
  <c r="T380" i="6" s="1"/>
  <c r="P380" i="6"/>
  <c r="O380" i="6"/>
  <c r="N380" i="6"/>
  <c r="K380" i="6"/>
  <c r="J380" i="6"/>
  <c r="L380" i="6" s="1"/>
  <c r="Z379" i="6"/>
  <c r="X379" i="6"/>
  <c r="V379" i="6"/>
  <c r="W379" i="6" s="1"/>
  <c r="T379" i="6"/>
  <c r="S379" i="6"/>
  <c r="R379" i="6"/>
  <c r="N379" i="6"/>
  <c r="P379" i="6" s="1"/>
  <c r="J379" i="6"/>
  <c r="L379" i="6" s="1"/>
  <c r="Z378" i="6"/>
  <c r="AB378" i="6" s="1"/>
  <c r="X378" i="6"/>
  <c r="W378" i="6"/>
  <c r="V378" i="6"/>
  <c r="S378" i="6"/>
  <c r="R378" i="6"/>
  <c r="T378" i="6" s="1"/>
  <c r="N378" i="6"/>
  <c r="L378" i="6"/>
  <c r="J378" i="6"/>
  <c r="K378" i="6" s="1"/>
  <c r="AB377" i="6"/>
  <c r="AA377" i="6"/>
  <c r="Z377" i="6"/>
  <c r="W377" i="6"/>
  <c r="V377" i="6"/>
  <c r="X377" i="6" s="1"/>
  <c r="R377" i="6"/>
  <c r="T377" i="6" s="1"/>
  <c r="N377" i="6"/>
  <c r="P377" i="6" s="1"/>
  <c r="L377" i="6"/>
  <c r="K377" i="6"/>
  <c r="J377" i="6"/>
  <c r="AA376" i="6"/>
  <c r="Z376" i="6"/>
  <c r="AB376" i="6" s="1"/>
  <c r="V376" i="6"/>
  <c r="T376" i="6"/>
  <c r="R376" i="6"/>
  <c r="S376" i="6" s="1"/>
  <c r="P376" i="6"/>
  <c r="O376" i="6"/>
  <c r="N376" i="6"/>
  <c r="J376" i="6"/>
  <c r="L376" i="6" s="1"/>
  <c r="Z375" i="6"/>
  <c r="AB375" i="6" s="1"/>
  <c r="V375" i="6"/>
  <c r="X375" i="6" s="1"/>
  <c r="T375" i="6"/>
  <c r="S375" i="6"/>
  <c r="R375" i="6"/>
  <c r="O375" i="6"/>
  <c r="N375" i="6"/>
  <c r="P375" i="6" s="1"/>
  <c r="J375" i="6"/>
  <c r="AB374" i="6"/>
  <c r="Z374" i="6"/>
  <c r="AA374" i="6" s="1"/>
  <c r="X374" i="6"/>
  <c r="W374" i="6"/>
  <c r="V374" i="6"/>
  <c r="S374" i="6"/>
  <c r="R374" i="6"/>
  <c r="T374" i="6" s="1"/>
  <c r="N374" i="6"/>
  <c r="P374" i="6" s="1"/>
  <c r="J374" i="6"/>
  <c r="L374" i="6" s="1"/>
  <c r="AB373" i="6"/>
  <c r="AA373" i="6"/>
  <c r="Z373" i="6"/>
  <c r="W373" i="6"/>
  <c r="V373" i="6"/>
  <c r="X373" i="6" s="1"/>
  <c r="R373" i="6"/>
  <c r="P373" i="6"/>
  <c r="N373" i="6"/>
  <c r="O373" i="6" s="1"/>
  <c r="L373" i="6"/>
  <c r="K373" i="6"/>
  <c r="J373" i="6"/>
  <c r="AA372" i="6"/>
  <c r="Z372" i="6"/>
  <c r="AB372" i="6" s="1"/>
  <c r="V372" i="6"/>
  <c r="X372" i="6" s="1"/>
  <c r="R372" i="6"/>
  <c r="T372" i="6" s="1"/>
  <c r="P372" i="6"/>
  <c r="O372" i="6"/>
  <c r="N372" i="6"/>
  <c r="K372" i="6"/>
  <c r="J372" i="6"/>
  <c r="L372" i="6" s="1"/>
  <c r="Z371" i="6"/>
  <c r="X371" i="6"/>
  <c r="V371" i="6"/>
  <c r="W371" i="6" s="1"/>
  <c r="T371" i="6"/>
  <c r="S371" i="6"/>
  <c r="R371" i="6"/>
  <c r="N371" i="6"/>
  <c r="J371" i="6"/>
  <c r="L371" i="6" s="1"/>
  <c r="Z370" i="6"/>
  <c r="AB370" i="6" s="1"/>
  <c r="X370" i="6"/>
  <c r="W370" i="6"/>
  <c r="V370" i="6"/>
  <c r="S370" i="6"/>
  <c r="R370" i="6"/>
  <c r="T370" i="6" s="1"/>
  <c r="N370" i="6"/>
  <c r="L370" i="6"/>
  <c r="J370" i="6"/>
  <c r="K370" i="6" s="1"/>
  <c r="AB369" i="6"/>
  <c r="AA369" i="6"/>
  <c r="Z369" i="6"/>
  <c r="V369" i="6"/>
  <c r="X369" i="6" s="1"/>
  <c r="R369" i="6"/>
  <c r="T369" i="6" s="1"/>
  <c r="N369" i="6"/>
  <c r="P369" i="6" s="1"/>
  <c r="L369" i="6"/>
  <c r="K369" i="6"/>
  <c r="J369" i="6"/>
  <c r="AA368" i="6"/>
  <c r="Z368" i="6"/>
  <c r="AB368" i="6" s="1"/>
  <c r="V368" i="6"/>
  <c r="T368" i="6"/>
  <c r="R368" i="6"/>
  <c r="S368" i="6" s="1"/>
  <c r="P368" i="6"/>
  <c r="O368" i="6"/>
  <c r="N368" i="6"/>
  <c r="K368" i="6"/>
  <c r="J368" i="6"/>
  <c r="L368" i="6" s="1"/>
  <c r="Z367" i="6"/>
  <c r="AB367" i="6" s="1"/>
  <c r="V367" i="6"/>
  <c r="X367" i="6" s="1"/>
  <c r="T367" i="6"/>
  <c r="S367" i="6"/>
  <c r="R367" i="6"/>
  <c r="O367" i="6"/>
  <c r="N367" i="6"/>
  <c r="P367" i="6" s="1"/>
  <c r="J367" i="6"/>
  <c r="AB366" i="6"/>
  <c r="Z366" i="6"/>
  <c r="AA366" i="6" s="1"/>
  <c r="X366" i="6"/>
  <c r="W366" i="6"/>
  <c r="V366" i="6"/>
  <c r="R366" i="6"/>
  <c r="T366" i="6" s="1"/>
  <c r="N366" i="6"/>
  <c r="P366" i="6" s="1"/>
  <c r="J366" i="6"/>
  <c r="L366" i="6" s="1"/>
  <c r="AB365" i="6"/>
  <c r="AA365" i="6"/>
  <c r="Z365" i="6"/>
  <c r="W365" i="6"/>
  <c r="V365" i="6"/>
  <c r="X365" i="6" s="1"/>
  <c r="R365" i="6"/>
  <c r="P365" i="6"/>
  <c r="N365" i="6"/>
  <c r="O365" i="6" s="1"/>
  <c r="L365" i="6"/>
  <c r="K365" i="6"/>
  <c r="J365" i="6"/>
  <c r="AA364" i="6"/>
  <c r="Z364" i="6"/>
  <c r="AB364" i="6" s="1"/>
  <c r="V364" i="6"/>
  <c r="X364" i="6" s="1"/>
  <c r="R364" i="6"/>
  <c r="T364" i="6" s="1"/>
  <c r="P364" i="6"/>
  <c r="O364" i="6"/>
  <c r="N364" i="6"/>
  <c r="K364" i="6"/>
  <c r="J364" i="6"/>
  <c r="L364" i="6" s="1"/>
  <c r="Z363" i="6"/>
  <c r="X363" i="6"/>
  <c r="V363" i="6"/>
  <c r="W363" i="6" s="1"/>
  <c r="T363" i="6"/>
  <c r="S363" i="6"/>
  <c r="R363" i="6"/>
  <c r="N363" i="6"/>
  <c r="P363" i="6" s="1"/>
  <c r="J363" i="6"/>
  <c r="L363" i="6" s="1"/>
  <c r="Z362" i="6"/>
  <c r="AB362" i="6" s="1"/>
  <c r="X362" i="6"/>
  <c r="W362" i="6"/>
  <c r="V362" i="6"/>
  <c r="S362" i="6"/>
  <c r="R362" i="6"/>
  <c r="T362" i="6" s="1"/>
  <c r="N362" i="6"/>
  <c r="L362" i="6"/>
  <c r="J362" i="6"/>
  <c r="K362" i="6" s="1"/>
  <c r="AB361" i="6"/>
  <c r="AA361" i="6"/>
  <c r="Z361" i="6"/>
  <c r="W361" i="6"/>
  <c r="V361" i="6"/>
  <c r="X361" i="6" s="1"/>
  <c r="R361" i="6"/>
  <c r="T361" i="6" s="1"/>
  <c r="N361" i="6"/>
  <c r="P361" i="6" s="1"/>
  <c r="L361" i="6"/>
  <c r="K361" i="6"/>
  <c r="J361" i="6"/>
  <c r="AA360" i="6"/>
  <c r="Z360" i="6"/>
  <c r="AB360" i="6" s="1"/>
  <c r="V360" i="6"/>
  <c r="T360" i="6"/>
  <c r="R360" i="6"/>
  <c r="S360" i="6" s="1"/>
  <c r="P360" i="6"/>
  <c r="O360" i="6"/>
  <c r="N360" i="6"/>
  <c r="J360" i="6"/>
  <c r="Z359" i="6"/>
  <c r="AB359" i="6" s="1"/>
  <c r="V359" i="6"/>
  <c r="X359" i="6" s="1"/>
  <c r="T359" i="6"/>
  <c r="S359" i="6"/>
  <c r="R359" i="6"/>
  <c r="O359" i="6"/>
  <c r="N359" i="6"/>
  <c r="P359" i="6" s="1"/>
  <c r="J359" i="6"/>
  <c r="AB358" i="6"/>
  <c r="Z358" i="6"/>
  <c r="AA358" i="6" s="1"/>
  <c r="X358" i="6"/>
  <c r="W358" i="6"/>
  <c r="V358" i="6"/>
  <c r="R358" i="6"/>
  <c r="N358" i="6"/>
  <c r="P358" i="6" s="1"/>
  <c r="J358" i="6"/>
  <c r="L358" i="6" s="1"/>
  <c r="AB357" i="6"/>
  <c r="AA357" i="6"/>
  <c r="Z357" i="6"/>
  <c r="W357" i="6"/>
  <c r="V357" i="6"/>
  <c r="X357" i="6" s="1"/>
  <c r="R357" i="6"/>
  <c r="P357" i="6"/>
  <c r="N357" i="6"/>
  <c r="O357" i="6" s="1"/>
  <c r="L357" i="6"/>
  <c r="K357" i="6"/>
  <c r="J357" i="6"/>
  <c r="Z356" i="6"/>
  <c r="AB356" i="6" s="1"/>
  <c r="V356" i="6"/>
  <c r="X356" i="6" s="1"/>
  <c r="R356" i="6"/>
  <c r="T356" i="6" s="1"/>
  <c r="P356" i="6"/>
  <c r="O356" i="6"/>
  <c r="N356" i="6"/>
  <c r="K356" i="6"/>
  <c r="J356" i="6"/>
  <c r="L356" i="6" s="1"/>
  <c r="Z355" i="6"/>
  <c r="X355" i="6"/>
  <c r="V355" i="6"/>
  <c r="W355" i="6" s="1"/>
  <c r="T355" i="6"/>
  <c r="S355" i="6"/>
  <c r="R355" i="6"/>
  <c r="O355" i="6"/>
  <c r="N355" i="6"/>
  <c r="P355" i="6" s="1"/>
  <c r="J355" i="6"/>
  <c r="L355" i="6" s="1"/>
  <c r="Z354" i="6"/>
  <c r="AB354" i="6" s="1"/>
  <c r="X354" i="6"/>
  <c r="W354" i="6"/>
  <c r="V354" i="6"/>
  <c r="S354" i="6"/>
  <c r="R354" i="6"/>
  <c r="T354" i="6" s="1"/>
  <c r="N354" i="6"/>
  <c r="L354" i="6"/>
  <c r="J354" i="6"/>
  <c r="K354" i="6" s="1"/>
  <c r="AB353" i="6"/>
  <c r="AA353" i="6"/>
  <c r="Z353" i="6"/>
  <c r="V353" i="6"/>
  <c r="X353" i="6" s="1"/>
  <c r="R353" i="6"/>
  <c r="T353" i="6" s="1"/>
  <c r="N353" i="6"/>
  <c r="P353" i="6" s="1"/>
  <c r="L353" i="6"/>
  <c r="K353" i="6"/>
  <c r="J353" i="6"/>
  <c r="AA352" i="6"/>
  <c r="Z352" i="6"/>
  <c r="AB352" i="6" s="1"/>
  <c r="V352" i="6"/>
  <c r="T352" i="6"/>
  <c r="R352" i="6"/>
  <c r="S352" i="6" s="1"/>
  <c r="P352" i="6"/>
  <c r="O352" i="6"/>
  <c r="N352" i="6"/>
  <c r="K352" i="6"/>
  <c r="J352" i="6"/>
  <c r="L352" i="6" s="1"/>
  <c r="Z351" i="6"/>
  <c r="AB351" i="6" s="1"/>
  <c r="V351" i="6"/>
  <c r="X351" i="6" s="1"/>
  <c r="T351" i="6"/>
  <c r="S351" i="6"/>
  <c r="R351" i="6"/>
  <c r="O351" i="6"/>
  <c r="N351" i="6"/>
  <c r="P351" i="6" s="1"/>
  <c r="J351" i="6"/>
  <c r="AB350" i="6"/>
  <c r="Z350" i="6"/>
  <c r="AA350" i="6" s="1"/>
  <c r="X350" i="6"/>
  <c r="W350" i="6"/>
  <c r="V350" i="6"/>
  <c r="R350" i="6"/>
  <c r="T350" i="6" s="1"/>
  <c r="N350" i="6"/>
  <c r="P350" i="6" s="1"/>
  <c r="J350" i="6"/>
  <c r="L350" i="6" s="1"/>
  <c r="AB349" i="6"/>
  <c r="AA349" i="6"/>
  <c r="Z349" i="6"/>
  <c r="W349" i="6"/>
  <c r="V349" i="6"/>
  <c r="X349" i="6" s="1"/>
  <c r="R349" i="6"/>
  <c r="P349" i="6"/>
  <c r="N349" i="6"/>
  <c r="O349" i="6" s="1"/>
  <c r="L349" i="6"/>
  <c r="K349" i="6"/>
  <c r="J349" i="6"/>
  <c r="AA348" i="6"/>
  <c r="Z348" i="6"/>
  <c r="AB348" i="6" s="1"/>
  <c r="V348" i="6"/>
  <c r="X348" i="6" s="1"/>
  <c r="R348" i="6"/>
  <c r="T348" i="6" s="1"/>
  <c r="P348" i="6"/>
  <c r="O348" i="6"/>
  <c r="N348" i="6"/>
  <c r="K348" i="6"/>
  <c r="J348" i="6"/>
  <c r="L348" i="6" s="1"/>
  <c r="Z347" i="6"/>
  <c r="X347" i="6"/>
  <c r="V347" i="6"/>
  <c r="W347" i="6" s="1"/>
  <c r="T347" i="6"/>
  <c r="S347" i="6"/>
  <c r="R347" i="6"/>
  <c r="O347" i="6"/>
  <c r="N347" i="6"/>
  <c r="P347" i="6" s="1"/>
  <c r="J347" i="6"/>
  <c r="L347" i="6" s="1"/>
  <c r="Z346" i="6"/>
  <c r="AB346" i="6" s="1"/>
  <c r="X346" i="6"/>
  <c r="W346" i="6"/>
  <c r="V346" i="6"/>
  <c r="S346" i="6"/>
  <c r="R346" i="6"/>
  <c r="T346" i="6" s="1"/>
  <c r="N346" i="6"/>
  <c r="L346" i="6"/>
  <c r="J346" i="6"/>
  <c r="K346" i="6" s="1"/>
  <c r="AB345" i="6"/>
  <c r="AA345" i="6"/>
  <c r="Z345" i="6"/>
  <c r="V345" i="6"/>
  <c r="R345" i="6"/>
  <c r="T345" i="6" s="1"/>
  <c r="N345" i="6"/>
  <c r="P345" i="6" s="1"/>
  <c r="L345" i="6"/>
  <c r="K345" i="6"/>
  <c r="J345" i="6"/>
  <c r="AA344" i="6"/>
  <c r="Z344" i="6"/>
  <c r="AB344" i="6" s="1"/>
  <c r="V344" i="6"/>
  <c r="T344" i="6"/>
  <c r="R344" i="6"/>
  <c r="S344" i="6" s="1"/>
  <c r="P344" i="6"/>
  <c r="O344" i="6"/>
  <c r="N344" i="6"/>
  <c r="J344" i="6"/>
  <c r="L344" i="6" s="1"/>
  <c r="Z343" i="6"/>
  <c r="V343" i="6"/>
  <c r="X343" i="6" s="1"/>
  <c r="T343" i="6"/>
  <c r="S343" i="6"/>
  <c r="R343" i="6"/>
  <c r="O343" i="6"/>
  <c r="N343" i="6"/>
  <c r="P343" i="6" s="1"/>
  <c r="J343" i="6"/>
  <c r="AB342" i="6"/>
  <c r="Z342" i="6"/>
  <c r="AA342" i="6" s="1"/>
  <c r="X342" i="6"/>
  <c r="W342" i="6"/>
  <c r="V342" i="6"/>
  <c r="S342" i="6"/>
  <c r="R342" i="6"/>
  <c r="T342" i="6" s="1"/>
  <c r="N342" i="6"/>
  <c r="J342" i="6"/>
  <c r="L342" i="6" s="1"/>
  <c r="AB341" i="6"/>
  <c r="AA341" i="6"/>
  <c r="Z341" i="6"/>
  <c r="W341" i="6"/>
  <c r="V341" i="6"/>
  <c r="X341" i="6" s="1"/>
  <c r="R341" i="6"/>
  <c r="P341" i="6"/>
  <c r="N341" i="6"/>
  <c r="O341" i="6" s="1"/>
  <c r="L341" i="6"/>
  <c r="K341" i="6"/>
  <c r="J341" i="6"/>
  <c r="Z340" i="6"/>
  <c r="AB340" i="6" s="1"/>
  <c r="V340" i="6"/>
  <c r="R340" i="6"/>
  <c r="T340" i="6" s="1"/>
  <c r="P340" i="6"/>
  <c r="O340" i="6"/>
  <c r="N340" i="6"/>
  <c r="K340" i="6"/>
  <c r="J340" i="6"/>
  <c r="L340" i="6" s="1"/>
  <c r="Z339" i="6"/>
  <c r="X339" i="6"/>
  <c r="V339" i="6"/>
  <c r="W339" i="6" s="1"/>
  <c r="T339" i="6"/>
  <c r="S339" i="6"/>
  <c r="R339" i="6"/>
  <c r="O339" i="6"/>
  <c r="N339" i="6"/>
  <c r="P339" i="6" s="1"/>
  <c r="J339" i="6"/>
  <c r="Z338" i="6"/>
  <c r="AB338" i="6" s="1"/>
  <c r="X338" i="6"/>
  <c r="W338" i="6"/>
  <c r="V338" i="6"/>
  <c r="S338" i="6"/>
  <c r="R338" i="6"/>
  <c r="T338" i="6" s="1"/>
  <c r="N338" i="6"/>
  <c r="L338" i="6"/>
  <c r="J338" i="6"/>
  <c r="K338" i="6" s="1"/>
  <c r="AB337" i="6"/>
  <c r="AA337" i="6"/>
  <c r="Z337" i="6"/>
  <c r="V337" i="6"/>
  <c r="X337" i="6" s="1"/>
  <c r="R337" i="6"/>
  <c r="N337" i="6"/>
  <c r="P337" i="6" s="1"/>
  <c r="L337" i="6"/>
  <c r="K337" i="6"/>
  <c r="J337" i="6"/>
  <c r="AA336" i="6"/>
  <c r="Z336" i="6"/>
  <c r="AB336" i="6" s="1"/>
  <c r="V336" i="6"/>
  <c r="T336" i="6"/>
  <c r="R336" i="6"/>
  <c r="S336" i="6" s="1"/>
  <c r="P336" i="6"/>
  <c r="O336" i="6"/>
  <c r="N336" i="6"/>
  <c r="K336" i="6"/>
  <c r="J336" i="6"/>
  <c r="L336" i="6" s="1"/>
  <c r="Z335" i="6"/>
  <c r="V335" i="6"/>
  <c r="X335" i="6" s="1"/>
  <c r="T335" i="6"/>
  <c r="S335" i="6"/>
  <c r="R335" i="6"/>
  <c r="O335" i="6"/>
  <c r="N335" i="6"/>
  <c r="P335" i="6" s="1"/>
  <c r="J335" i="6"/>
  <c r="L335" i="6" s="1"/>
  <c r="AB334" i="6"/>
  <c r="Z334" i="6"/>
  <c r="AA334" i="6" s="1"/>
  <c r="X334" i="6"/>
  <c r="W334" i="6"/>
  <c r="V334" i="6"/>
  <c r="T334" i="6"/>
  <c r="R334" i="6"/>
  <c r="S334" i="6" s="1"/>
  <c r="N334" i="6"/>
  <c r="J334" i="6"/>
  <c r="AB333" i="6"/>
  <c r="AA333" i="6"/>
  <c r="Z333" i="6"/>
  <c r="W333" i="6"/>
  <c r="V333" i="6"/>
  <c r="X333" i="6" s="1"/>
  <c r="S333" i="6"/>
  <c r="R333" i="6"/>
  <c r="T333" i="6" s="1"/>
  <c r="P333" i="6"/>
  <c r="N333" i="6"/>
  <c r="O333" i="6" s="1"/>
  <c r="L333" i="6"/>
  <c r="K333" i="6"/>
  <c r="J333" i="6"/>
  <c r="AA332" i="6"/>
  <c r="Z332" i="6"/>
  <c r="AB332" i="6" s="1"/>
  <c r="V332" i="6"/>
  <c r="R332" i="6"/>
  <c r="P332" i="6"/>
  <c r="O332" i="6"/>
  <c r="N332" i="6"/>
  <c r="K332" i="6"/>
  <c r="J332" i="6"/>
  <c r="L332" i="6" s="1"/>
  <c r="Z331" i="6"/>
  <c r="AB331" i="6" s="1"/>
  <c r="X331" i="6"/>
  <c r="V331" i="6"/>
  <c r="W331" i="6" s="1"/>
  <c r="T331" i="6"/>
  <c r="S331" i="6"/>
  <c r="R331" i="6"/>
  <c r="P331" i="6"/>
  <c r="N331" i="6"/>
  <c r="O331" i="6" s="1"/>
  <c r="J331" i="6"/>
  <c r="Z330" i="6"/>
  <c r="X330" i="6"/>
  <c r="W330" i="6"/>
  <c r="V330" i="6"/>
  <c r="S330" i="6"/>
  <c r="R330" i="6"/>
  <c r="T330" i="6" s="1"/>
  <c r="O330" i="6"/>
  <c r="N330" i="6"/>
  <c r="P330" i="6" s="1"/>
  <c r="L330" i="6"/>
  <c r="J330" i="6"/>
  <c r="K330" i="6" s="1"/>
  <c r="AB329" i="6"/>
  <c r="AA329" i="6"/>
  <c r="Z329" i="6"/>
  <c r="X329" i="6"/>
  <c r="W329" i="6"/>
  <c r="V329" i="6"/>
  <c r="R329" i="6"/>
  <c r="N329" i="6"/>
  <c r="L329" i="6"/>
  <c r="K329" i="6"/>
  <c r="J329" i="6"/>
  <c r="AA328" i="6"/>
  <c r="Z328" i="6"/>
  <c r="AB328" i="6" s="1"/>
  <c r="V328" i="6"/>
  <c r="X328" i="6" s="1"/>
  <c r="T328" i="6"/>
  <c r="R328" i="6"/>
  <c r="S328" i="6" s="1"/>
  <c r="P328" i="6"/>
  <c r="O328" i="6"/>
  <c r="N328" i="6"/>
  <c r="J328" i="6"/>
  <c r="L328" i="6" s="1"/>
  <c r="Z327" i="6"/>
  <c r="V327" i="6"/>
  <c r="T327" i="6"/>
  <c r="S327" i="6"/>
  <c r="R327" i="6"/>
  <c r="O327" i="6"/>
  <c r="N327" i="6"/>
  <c r="P327" i="6" s="1"/>
  <c r="J327" i="6"/>
  <c r="AB326" i="6"/>
  <c r="Z326" i="6"/>
  <c r="AA326" i="6" s="1"/>
  <c r="X326" i="6"/>
  <c r="W326" i="6"/>
  <c r="V326" i="6"/>
  <c r="R326" i="6"/>
  <c r="N326" i="6"/>
  <c r="J326" i="6"/>
  <c r="AB325" i="6"/>
  <c r="AA325" i="6"/>
  <c r="Z325" i="6"/>
  <c r="W325" i="6"/>
  <c r="V325" i="6"/>
  <c r="X325" i="6" s="1"/>
  <c r="S325" i="6"/>
  <c r="R325" i="6"/>
  <c r="T325" i="6" s="1"/>
  <c r="P325" i="6"/>
  <c r="N325" i="6"/>
  <c r="O325" i="6" s="1"/>
  <c r="L325" i="6"/>
  <c r="K325" i="6"/>
  <c r="J325" i="6"/>
  <c r="AA324" i="6"/>
  <c r="Z324" i="6"/>
  <c r="AB324" i="6" s="1"/>
  <c r="V324" i="6"/>
  <c r="R324" i="6"/>
  <c r="P324" i="6"/>
  <c r="O324" i="6"/>
  <c r="N324" i="6"/>
  <c r="K324" i="6"/>
  <c r="J324" i="6"/>
  <c r="L324" i="6" s="1"/>
  <c r="AA323" i="6"/>
  <c r="Z323" i="6"/>
  <c r="AB323" i="6" s="1"/>
  <c r="X323" i="6"/>
  <c r="V323" i="6"/>
  <c r="W323" i="6" s="1"/>
  <c r="T323" i="6"/>
  <c r="S323" i="6"/>
  <c r="R323" i="6"/>
  <c r="P323" i="6"/>
  <c r="O323" i="6"/>
  <c r="N323" i="6"/>
  <c r="J323" i="6"/>
  <c r="Z322" i="6"/>
  <c r="X322" i="6"/>
  <c r="W322" i="6"/>
  <c r="V322" i="6"/>
  <c r="S322" i="6"/>
  <c r="R322" i="6"/>
  <c r="T322" i="6" s="1"/>
  <c r="N322" i="6"/>
  <c r="P322" i="6" s="1"/>
  <c r="L322" i="6"/>
  <c r="J322" i="6"/>
  <c r="K322" i="6" s="1"/>
  <c r="AB321" i="6"/>
  <c r="AA321" i="6"/>
  <c r="Z321" i="6"/>
  <c r="X321" i="6"/>
  <c r="V321" i="6"/>
  <c r="W321" i="6" s="1"/>
  <c r="R321" i="6"/>
  <c r="N321" i="6"/>
  <c r="L321" i="6"/>
  <c r="K321" i="6"/>
  <c r="J321" i="6"/>
  <c r="AA320" i="6"/>
  <c r="Z320" i="6"/>
  <c r="AB320" i="6" s="1"/>
  <c r="W320" i="6"/>
  <c r="V320" i="6"/>
  <c r="X320" i="6" s="1"/>
  <c r="T320" i="6"/>
  <c r="R320" i="6"/>
  <c r="S320" i="6" s="1"/>
  <c r="P320" i="6"/>
  <c r="O320" i="6"/>
  <c r="N320" i="6"/>
  <c r="K320" i="6"/>
  <c r="J320" i="6"/>
  <c r="L320" i="6" s="1"/>
  <c r="Z319" i="6"/>
  <c r="V319" i="6"/>
  <c r="T319" i="6"/>
  <c r="S319" i="6"/>
  <c r="R319" i="6"/>
  <c r="O319" i="6"/>
  <c r="N319" i="6"/>
  <c r="P319" i="6" s="1"/>
  <c r="J319" i="6"/>
  <c r="L319" i="6" s="1"/>
  <c r="AB318" i="6"/>
  <c r="Z318" i="6"/>
  <c r="AA318" i="6" s="1"/>
  <c r="X318" i="6"/>
  <c r="W318" i="6"/>
  <c r="V318" i="6"/>
  <c r="T318" i="6"/>
  <c r="R318" i="6"/>
  <c r="S318" i="6" s="1"/>
  <c r="N318" i="6"/>
  <c r="J318" i="6"/>
  <c r="AB317" i="6"/>
  <c r="AA317" i="6"/>
  <c r="Z317" i="6"/>
  <c r="V317" i="6"/>
  <c r="X317" i="6" s="1"/>
  <c r="R317" i="6"/>
  <c r="T317" i="6" s="1"/>
  <c r="P317" i="6"/>
  <c r="N317" i="6"/>
  <c r="O317" i="6" s="1"/>
  <c r="L317" i="6"/>
  <c r="K317" i="6"/>
  <c r="J317" i="6"/>
  <c r="Z316" i="6"/>
  <c r="AB316" i="6" s="1"/>
  <c r="V316" i="6"/>
  <c r="T316" i="6"/>
  <c r="R316" i="6"/>
  <c r="S316" i="6" s="1"/>
  <c r="P316" i="6"/>
  <c r="O316" i="6"/>
  <c r="N316" i="6"/>
  <c r="J316" i="6"/>
  <c r="L316" i="6" s="1"/>
  <c r="Z315" i="6"/>
  <c r="AB315" i="6" s="1"/>
  <c r="X315" i="6"/>
  <c r="V315" i="6"/>
  <c r="W315" i="6" s="1"/>
  <c r="T315" i="6"/>
  <c r="S315" i="6"/>
  <c r="R315" i="6"/>
  <c r="N315" i="6"/>
  <c r="J315" i="6"/>
  <c r="AB314" i="6"/>
  <c r="Z314" i="6"/>
  <c r="AA314" i="6" s="1"/>
  <c r="X314" i="6"/>
  <c r="W314" i="6"/>
  <c r="V314" i="6"/>
  <c r="R314" i="6"/>
  <c r="N314" i="6"/>
  <c r="P314" i="6" s="1"/>
  <c r="L314" i="6"/>
  <c r="J314" i="6"/>
  <c r="K314" i="6" s="1"/>
  <c r="AB313" i="6"/>
  <c r="AA313" i="6"/>
  <c r="Z313" i="6"/>
  <c r="X313" i="6"/>
  <c r="V313" i="6"/>
  <c r="W313" i="6" s="1"/>
  <c r="R313" i="6"/>
  <c r="P313" i="6"/>
  <c r="N313" i="6"/>
  <c r="O313" i="6" s="1"/>
  <c r="L313" i="6"/>
  <c r="K313" i="6"/>
  <c r="J313" i="6"/>
  <c r="Z312" i="6"/>
  <c r="AB312" i="6" s="1"/>
  <c r="V312" i="6"/>
  <c r="X312" i="6" s="1"/>
  <c r="T312" i="6"/>
  <c r="R312" i="6"/>
  <c r="S312" i="6" s="1"/>
  <c r="P312" i="6"/>
  <c r="O312" i="6"/>
  <c r="N312" i="6"/>
  <c r="L312" i="6"/>
  <c r="J312" i="6"/>
  <c r="K312" i="6" s="1"/>
  <c r="Z311" i="6"/>
  <c r="V311" i="6"/>
  <c r="T311" i="6"/>
  <c r="S311" i="6"/>
  <c r="R311" i="6"/>
  <c r="N311" i="6"/>
  <c r="P311" i="6" s="1"/>
  <c r="J311" i="6"/>
  <c r="L311" i="6" s="1"/>
  <c r="AB310" i="6"/>
  <c r="Z310" i="6"/>
  <c r="AA310" i="6" s="1"/>
  <c r="X310" i="6"/>
  <c r="W310" i="6"/>
  <c r="V310" i="6"/>
  <c r="R310" i="6"/>
  <c r="T310" i="6" s="1"/>
  <c r="N310" i="6"/>
  <c r="L310" i="6"/>
  <c r="J310" i="6"/>
  <c r="K310" i="6" s="1"/>
  <c r="AB309" i="6"/>
  <c r="AA309" i="6"/>
  <c r="Z309" i="6"/>
  <c r="V309" i="6"/>
  <c r="X309" i="6" s="1"/>
  <c r="S309" i="6"/>
  <c r="R309" i="6"/>
  <c r="T309" i="6" s="1"/>
  <c r="P309" i="6"/>
  <c r="N309" i="6"/>
  <c r="O309" i="6" s="1"/>
  <c r="L309" i="6"/>
  <c r="K309" i="6"/>
  <c r="J309" i="6"/>
  <c r="AA308" i="6"/>
  <c r="Z308" i="6"/>
  <c r="AB308" i="6" s="1"/>
  <c r="V308" i="6"/>
  <c r="T308" i="6"/>
  <c r="R308" i="6"/>
  <c r="S308" i="6" s="1"/>
  <c r="P308" i="6"/>
  <c r="O308" i="6"/>
  <c r="N308" i="6"/>
  <c r="K308" i="6"/>
  <c r="J308" i="6"/>
  <c r="L308" i="6" s="1"/>
  <c r="Z307" i="6"/>
  <c r="AB307" i="6" s="1"/>
  <c r="X307" i="6"/>
  <c r="V307" i="6"/>
  <c r="W307" i="6" s="1"/>
  <c r="T307" i="6"/>
  <c r="S307" i="6"/>
  <c r="R307" i="6"/>
  <c r="P307" i="6"/>
  <c r="N307" i="6"/>
  <c r="O307" i="6" s="1"/>
  <c r="J307" i="6"/>
  <c r="AB306" i="6"/>
  <c r="Z306" i="6"/>
  <c r="AA306" i="6" s="1"/>
  <c r="X306" i="6"/>
  <c r="W306" i="6"/>
  <c r="V306" i="6"/>
  <c r="R306" i="6"/>
  <c r="T306" i="6" s="1"/>
  <c r="N306" i="6"/>
  <c r="P306" i="6" s="1"/>
  <c r="L306" i="6"/>
  <c r="J306" i="6"/>
  <c r="K306" i="6" s="1"/>
  <c r="AB305" i="6"/>
  <c r="AA305" i="6"/>
  <c r="Z305" i="6"/>
  <c r="X305" i="6"/>
  <c r="V305" i="6"/>
  <c r="W305" i="6" s="1"/>
  <c r="R305" i="6"/>
  <c r="N305" i="6"/>
  <c r="L305" i="6"/>
  <c r="K305" i="6"/>
  <c r="J305" i="6"/>
  <c r="Z304" i="6"/>
  <c r="AB304" i="6" s="1"/>
  <c r="V304" i="6"/>
  <c r="X304" i="6" s="1"/>
  <c r="T304" i="6"/>
  <c r="R304" i="6"/>
  <c r="S304" i="6" s="1"/>
  <c r="P304" i="6"/>
  <c r="O304" i="6"/>
  <c r="N304" i="6"/>
  <c r="J304" i="6"/>
  <c r="L304" i="6" s="1"/>
  <c r="Z303" i="6"/>
  <c r="X303" i="6"/>
  <c r="V303" i="6"/>
  <c r="W303" i="6" s="1"/>
  <c r="T303" i="6"/>
  <c r="S303" i="6"/>
  <c r="R303" i="6"/>
  <c r="N303" i="6"/>
  <c r="P303" i="6" s="1"/>
  <c r="J303" i="6"/>
  <c r="L303" i="6" s="1"/>
  <c r="AB302" i="6"/>
  <c r="Z302" i="6"/>
  <c r="AA302" i="6" s="1"/>
  <c r="X302" i="6"/>
  <c r="W302" i="6"/>
  <c r="V302" i="6"/>
  <c r="R302" i="6"/>
  <c r="N302" i="6"/>
  <c r="L302" i="6"/>
  <c r="J302" i="6"/>
  <c r="K302" i="6" s="1"/>
  <c r="AB301" i="6"/>
  <c r="AA301" i="6"/>
  <c r="Z301" i="6"/>
  <c r="V301" i="6"/>
  <c r="R301" i="6"/>
  <c r="T301" i="6" s="1"/>
  <c r="P301" i="6"/>
  <c r="N301" i="6"/>
  <c r="O301" i="6" s="1"/>
  <c r="L301" i="6"/>
  <c r="K301" i="6"/>
  <c r="J301" i="6"/>
  <c r="AB300" i="6"/>
  <c r="Z300" i="6"/>
  <c r="AA300" i="6" s="1"/>
  <c r="V300" i="6"/>
  <c r="T300" i="6"/>
  <c r="R300" i="6"/>
  <c r="S300" i="6" s="1"/>
  <c r="P300" i="6"/>
  <c r="O300" i="6"/>
  <c r="N300" i="6"/>
  <c r="J300" i="6"/>
  <c r="L300" i="6" s="1"/>
  <c r="Z299" i="6"/>
  <c r="AB299" i="6" s="1"/>
  <c r="X299" i="6"/>
  <c r="V299" i="6"/>
  <c r="W299" i="6" s="1"/>
  <c r="T299" i="6"/>
  <c r="S299" i="6"/>
  <c r="R299" i="6"/>
  <c r="P299" i="6"/>
  <c r="N299" i="6"/>
  <c r="O299" i="6" s="1"/>
  <c r="J299" i="6"/>
  <c r="Z298" i="6"/>
  <c r="X298" i="6"/>
  <c r="W298" i="6"/>
  <c r="V298" i="6"/>
  <c r="R298" i="6"/>
  <c r="T298" i="6" s="1"/>
  <c r="N298" i="6"/>
  <c r="P298" i="6" s="1"/>
  <c r="L298" i="6"/>
  <c r="J298" i="6"/>
  <c r="K298" i="6" s="1"/>
  <c r="AB297" i="6"/>
  <c r="AA297" i="6"/>
  <c r="Z297" i="6"/>
  <c r="V297" i="6"/>
  <c r="X297" i="6" s="1"/>
  <c r="R297" i="6"/>
  <c r="P297" i="6"/>
  <c r="N297" i="6"/>
  <c r="O297" i="6" s="1"/>
  <c r="L297" i="6"/>
  <c r="K297" i="6"/>
  <c r="J297" i="6"/>
  <c r="Z296" i="6"/>
  <c r="AB296" i="6" s="1"/>
  <c r="W296" i="6"/>
  <c r="V296" i="6"/>
  <c r="X296" i="6" s="1"/>
  <c r="T296" i="6"/>
  <c r="R296" i="6"/>
  <c r="S296" i="6" s="1"/>
  <c r="P296" i="6"/>
  <c r="O296" i="6"/>
  <c r="N296" i="6"/>
  <c r="K296" i="6"/>
  <c r="J296" i="6"/>
  <c r="L296" i="6" s="1"/>
  <c r="Z295" i="6"/>
  <c r="X295" i="6"/>
  <c r="V295" i="6"/>
  <c r="W295" i="6" s="1"/>
  <c r="T295" i="6"/>
  <c r="S295" i="6"/>
  <c r="R295" i="6"/>
  <c r="O295" i="6"/>
  <c r="N295" i="6"/>
  <c r="P295" i="6" s="1"/>
  <c r="J295" i="6"/>
  <c r="L295" i="6" s="1"/>
  <c r="AB294" i="6"/>
  <c r="Z294" i="6"/>
  <c r="AA294" i="6" s="1"/>
  <c r="X294" i="6"/>
  <c r="W294" i="6"/>
  <c r="V294" i="6"/>
  <c r="T294" i="6"/>
  <c r="R294" i="6"/>
  <c r="S294" i="6" s="1"/>
  <c r="N294" i="6"/>
  <c r="L294" i="6"/>
  <c r="J294" i="6"/>
  <c r="K294" i="6" s="1"/>
  <c r="AB293" i="6"/>
  <c r="AA293" i="6"/>
  <c r="Z293" i="6"/>
  <c r="V293" i="6"/>
  <c r="X293" i="6" s="1"/>
  <c r="R293" i="6"/>
  <c r="T293" i="6" s="1"/>
  <c r="P293" i="6"/>
  <c r="N293" i="6"/>
  <c r="O293" i="6" s="1"/>
  <c r="L293" i="6"/>
  <c r="K293" i="6"/>
  <c r="J293" i="6"/>
  <c r="AB292" i="6"/>
  <c r="Z292" i="6"/>
  <c r="AA292" i="6" s="1"/>
  <c r="V292" i="6"/>
  <c r="R292" i="6"/>
  <c r="P292" i="6"/>
  <c r="O292" i="6"/>
  <c r="N292" i="6"/>
  <c r="J292" i="6"/>
  <c r="L292" i="6" s="1"/>
  <c r="Z291" i="6"/>
  <c r="AB291" i="6" s="1"/>
  <c r="X291" i="6"/>
  <c r="V291" i="6"/>
  <c r="W291" i="6" s="1"/>
  <c r="T291" i="6"/>
  <c r="S291" i="6"/>
  <c r="R291" i="6"/>
  <c r="N291" i="6"/>
  <c r="P291" i="6" s="1"/>
  <c r="J291" i="6"/>
  <c r="AB290" i="6"/>
  <c r="Z290" i="6"/>
  <c r="AA290" i="6" s="1"/>
  <c r="X290" i="6"/>
  <c r="W290" i="6"/>
  <c r="V290" i="6"/>
  <c r="R290" i="6"/>
  <c r="T290" i="6" s="1"/>
  <c r="O290" i="6"/>
  <c r="N290" i="6"/>
  <c r="P290" i="6" s="1"/>
  <c r="L290" i="6"/>
  <c r="J290" i="6"/>
  <c r="K290" i="6" s="1"/>
  <c r="AB289" i="6"/>
  <c r="AA289" i="6"/>
  <c r="Z289" i="6"/>
  <c r="V289" i="6"/>
  <c r="R289" i="6"/>
  <c r="P289" i="6"/>
  <c r="N289" i="6"/>
  <c r="O289" i="6" s="1"/>
  <c r="L289" i="6"/>
  <c r="K289" i="6"/>
  <c r="J289" i="6"/>
  <c r="AB288" i="6"/>
  <c r="AA288" i="6"/>
  <c r="Z288" i="6"/>
  <c r="W288" i="6"/>
  <c r="V288" i="6"/>
  <c r="X288" i="6" s="1"/>
  <c r="T288" i="6"/>
  <c r="R288" i="6"/>
  <c r="S288" i="6" s="1"/>
  <c r="P288" i="6"/>
  <c r="O288" i="6"/>
  <c r="N288" i="6"/>
  <c r="K288" i="6"/>
  <c r="J288" i="6"/>
  <c r="L288" i="6" s="1"/>
  <c r="AA287" i="6"/>
  <c r="Z287" i="6"/>
  <c r="AB287" i="6" s="1"/>
  <c r="V287" i="6"/>
  <c r="T287" i="6"/>
  <c r="S287" i="6"/>
  <c r="R287" i="6"/>
  <c r="P287" i="6"/>
  <c r="O287" i="6"/>
  <c r="N287" i="6"/>
  <c r="J287" i="6"/>
  <c r="AB286" i="6"/>
  <c r="Z286" i="6"/>
  <c r="AA286" i="6" s="1"/>
  <c r="X286" i="6"/>
  <c r="W286" i="6"/>
  <c r="V286" i="6"/>
  <c r="R286" i="6"/>
  <c r="O286" i="6"/>
  <c r="N286" i="6"/>
  <c r="P286" i="6" s="1"/>
  <c r="L286" i="6"/>
  <c r="J286" i="6"/>
  <c r="K286" i="6" s="1"/>
  <c r="AB285" i="6"/>
  <c r="AA285" i="6"/>
  <c r="Z285" i="6"/>
  <c r="X285" i="6"/>
  <c r="W285" i="6"/>
  <c r="V285" i="6"/>
  <c r="S285" i="6"/>
  <c r="R285" i="6"/>
  <c r="T285" i="6" s="1"/>
  <c r="P285" i="6"/>
  <c r="N285" i="6"/>
  <c r="O285" i="6" s="1"/>
  <c r="L285" i="6"/>
  <c r="K285" i="6"/>
  <c r="J285" i="6"/>
  <c r="AA284" i="6"/>
  <c r="Z284" i="6"/>
  <c r="AB284" i="6" s="1"/>
  <c r="W284" i="6"/>
  <c r="V284" i="6"/>
  <c r="X284" i="6" s="1"/>
  <c r="R284" i="6"/>
  <c r="P284" i="6"/>
  <c r="O284" i="6"/>
  <c r="N284" i="6"/>
  <c r="L284" i="6"/>
  <c r="K284" i="6"/>
  <c r="J284" i="6"/>
  <c r="Z283" i="6"/>
  <c r="X283" i="6"/>
  <c r="V283" i="6"/>
  <c r="W283" i="6" s="1"/>
  <c r="T283" i="6"/>
  <c r="S283" i="6"/>
  <c r="R283" i="6"/>
  <c r="N283" i="6"/>
  <c r="K283" i="6"/>
  <c r="J283" i="6"/>
  <c r="L283" i="6" s="1"/>
  <c r="AB282" i="6"/>
  <c r="Z282" i="6"/>
  <c r="AA282" i="6" s="1"/>
  <c r="X282" i="6"/>
  <c r="W282" i="6"/>
  <c r="V282" i="6"/>
  <c r="T282" i="6"/>
  <c r="S282" i="6"/>
  <c r="R282" i="6"/>
  <c r="O282" i="6"/>
  <c r="N282" i="6"/>
  <c r="P282" i="6" s="1"/>
  <c r="L282" i="6"/>
  <c r="J282" i="6"/>
  <c r="K282" i="6" s="1"/>
  <c r="AB281" i="6"/>
  <c r="AA281" i="6"/>
  <c r="Z281" i="6"/>
  <c r="W281" i="6"/>
  <c r="V281" i="6"/>
  <c r="X281" i="6" s="1"/>
  <c r="S281" i="6"/>
  <c r="R281" i="6"/>
  <c r="T281" i="6" s="1"/>
  <c r="N281" i="6"/>
  <c r="L281" i="6"/>
  <c r="K281" i="6"/>
  <c r="J281" i="6"/>
  <c r="AB280" i="6"/>
  <c r="AA280" i="6"/>
  <c r="Z280" i="6"/>
  <c r="V280" i="6"/>
  <c r="T280" i="6"/>
  <c r="R280" i="6"/>
  <c r="S280" i="6" s="1"/>
  <c r="P280" i="6"/>
  <c r="O280" i="6"/>
  <c r="N280" i="6"/>
  <c r="J280" i="6"/>
  <c r="AA279" i="6"/>
  <c r="Z279" i="6"/>
  <c r="AB279" i="6" s="1"/>
  <c r="X279" i="6"/>
  <c r="V279" i="6"/>
  <c r="W279" i="6" s="1"/>
  <c r="T279" i="6"/>
  <c r="S279" i="6"/>
  <c r="R279" i="6"/>
  <c r="P279" i="6"/>
  <c r="O279" i="6"/>
  <c r="N279" i="6"/>
  <c r="K279" i="6"/>
  <c r="J279" i="6"/>
  <c r="L279" i="6" s="1"/>
  <c r="AB278" i="6"/>
  <c r="Z278" i="6"/>
  <c r="AA278" i="6" s="1"/>
  <c r="X278" i="6"/>
  <c r="W278" i="6"/>
  <c r="V278" i="6"/>
  <c r="S278" i="6"/>
  <c r="R278" i="6"/>
  <c r="T278" i="6" s="1"/>
  <c r="O278" i="6"/>
  <c r="N278" i="6"/>
  <c r="P278" i="6" s="1"/>
  <c r="J278" i="6"/>
  <c r="AB277" i="6"/>
  <c r="AA277" i="6"/>
  <c r="Z277" i="6"/>
  <c r="X277" i="6"/>
  <c r="W277" i="6"/>
  <c r="V277" i="6"/>
  <c r="R277" i="6"/>
  <c r="P277" i="6"/>
  <c r="N277" i="6"/>
  <c r="O277" i="6" s="1"/>
  <c r="L277" i="6"/>
  <c r="K277" i="6"/>
  <c r="J277" i="6"/>
  <c r="Z276" i="6"/>
  <c r="W276" i="6"/>
  <c r="V276" i="6"/>
  <c r="X276" i="6" s="1"/>
  <c r="T276" i="6"/>
  <c r="R276" i="6"/>
  <c r="S276" i="6" s="1"/>
  <c r="P276" i="6"/>
  <c r="O276" i="6"/>
  <c r="N276" i="6"/>
  <c r="L276" i="6"/>
  <c r="K276" i="6"/>
  <c r="J276" i="6"/>
  <c r="AA275" i="6"/>
  <c r="Z275" i="6"/>
  <c r="AB275" i="6" s="1"/>
  <c r="X275" i="6"/>
  <c r="V275" i="6"/>
  <c r="W275" i="6" s="1"/>
  <c r="T275" i="6"/>
  <c r="S275" i="6"/>
  <c r="R275" i="6"/>
  <c r="O275" i="6"/>
  <c r="N275" i="6"/>
  <c r="P275" i="6" s="1"/>
  <c r="K275" i="6"/>
  <c r="J275" i="6"/>
  <c r="L275" i="6" s="1"/>
  <c r="Z274" i="6"/>
  <c r="X274" i="6"/>
  <c r="W274" i="6"/>
  <c r="V274" i="6"/>
  <c r="T274" i="6"/>
  <c r="S274" i="6"/>
  <c r="R274" i="6"/>
  <c r="N274" i="6"/>
  <c r="L274" i="6"/>
  <c r="J274" i="6"/>
  <c r="K274" i="6" s="1"/>
  <c r="AB273" i="6"/>
  <c r="AA273" i="6"/>
  <c r="Z273" i="6"/>
  <c r="V273" i="6"/>
  <c r="S273" i="6"/>
  <c r="R273" i="6"/>
  <c r="T273" i="6" s="1"/>
  <c r="P273" i="6"/>
  <c r="N273" i="6"/>
  <c r="O273" i="6" s="1"/>
  <c r="L273" i="6"/>
  <c r="K273" i="6"/>
  <c r="J273" i="6"/>
  <c r="AB272" i="6"/>
  <c r="AA272" i="6"/>
  <c r="Z272" i="6"/>
  <c r="W272" i="6"/>
  <c r="V272" i="6"/>
  <c r="X272" i="6" s="1"/>
  <c r="T272" i="6"/>
  <c r="R272" i="6"/>
  <c r="S272" i="6" s="1"/>
  <c r="P272" i="6"/>
  <c r="O272" i="6"/>
  <c r="N272" i="6"/>
  <c r="K272" i="6"/>
  <c r="J272" i="6"/>
  <c r="L272" i="6" s="1"/>
  <c r="AA271" i="6"/>
  <c r="Z271" i="6"/>
  <c r="AB271" i="6" s="1"/>
  <c r="V271" i="6"/>
  <c r="T271" i="6"/>
  <c r="S271" i="6"/>
  <c r="R271" i="6"/>
  <c r="P271" i="6"/>
  <c r="O271" i="6"/>
  <c r="N271" i="6"/>
  <c r="J271" i="6"/>
  <c r="AB270" i="6"/>
  <c r="Z270" i="6"/>
  <c r="AA270" i="6" s="1"/>
  <c r="X270" i="6"/>
  <c r="W270" i="6"/>
  <c r="V270" i="6"/>
  <c r="R270" i="6"/>
  <c r="O270" i="6"/>
  <c r="N270" i="6"/>
  <c r="P270" i="6" s="1"/>
  <c r="L270" i="6"/>
  <c r="J270" i="6"/>
  <c r="K270" i="6" s="1"/>
  <c r="AB269" i="6"/>
  <c r="AA269" i="6"/>
  <c r="Z269" i="6"/>
  <c r="X269" i="6"/>
  <c r="W269" i="6"/>
  <c r="V269" i="6"/>
  <c r="S269" i="6"/>
  <c r="R269" i="6"/>
  <c r="T269" i="6" s="1"/>
  <c r="P269" i="6"/>
  <c r="N269" i="6"/>
  <c r="O269" i="6" s="1"/>
  <c r="L269" i="6"/>
  <c r="K269" i="6"/>
  <c r="J269" i="6"/>
  <c r="AA268" i="6"/>
  <c r="Z268" i="6"/>
  <c r="AB268" i="6" s="1"/>
  <c r="W268" i="6"/>
  <c r="V268" i="6"/>
  <c r="X268" i="6" s="1"/>
  <c r="R268" i="6"/>
  <c r="P268" i="6"/>
  <c r="O268" i="6"/>
  <c r="N268" i="6"/>
  <c r="L268" i="6"/>
  <c r="K268" i="6"/>
  <c r="J268" i="6"/>
  <c r="Z267" i="6"/>
  <c r="X267" i="6"/>
  <c r="V267" i="6"/>
  <c r="W267" i="6" s="1"/>
  <c r="T267" i="6"/>
  <c r="S267" i="6"/>
  <c r="R267" i="6"/>
  <c r="N267" i="6"/>
  <c r="K267" i="6"/>
  <c r="J267" i="6"/>
  <c r="L267" i="6" s="1"/>
  <c r="AB266" i="6"/>
  <c r="Z266" i="6"/>
  <c r="AA266" i="6" s="1"/>
  <c r="X266" i="6"/>
  <c r="W266" i="6"/>
  <c r="V266" i="6"/>
  <c r="T266" i="6"/>
  <c r="S266" i="6"/>
  <c r="R266" i="6"/>
  <c r="O266" i="6"/>
  <c r="N266" i="6"/>
  <c r="P266" i="6" s="1"/>
  <c r="L266" i="6"/>
  <c r="J266" i="6"/>
  <c r="K266" i="6" s="1"/>
  <c r="AB265" i="6"/>
  <c r="AA265" i="6"/>
  <c r="Z265" i="6"/>
  <c r="W265" i="6"/>
  <c r="V265" i="6"/>
  <c r="X265" i="6" s="1"/>
  <c r="S265" i="6"/>
  <c r="R265" i="6"/>
  <c r="T265" i="6" s="1"/>
  <c r="N265" i="6"/>
  <c r="L265" i="6"/>
  <c r="K265" i="6"/>
  <c r="J265" i="6"/>
  <c r="AB264" i="6"/>
  <c r="AA264" i="6"/>
  <c r="Z264" i="6"/>
  <c r="V264" i="6"/>
  <c r="T264" i="6"/>
  <c r="R264" i="6"/>
  <c r="S264" i="6" s="1"/>
  <c r="P264" i="6"/>
  <c r="O264" i="6"/>
  <c r="N264" i="6"/>
  <c r="J264" i="6"/>
  <c r="AA263" i="6"/>
  <c r="Z263" i="6"/>
  <c r="AB263" i="6" s="1"/>
  <c r="X263" i="6"/>
  <c r="V263" i="6"/>
  <c r="W263" i="6" s="1"/>
  <c r="T263" i="6"/>
  <c r="S263" i="6"/>
  <c r="R263" i="6"/>
  <c r="P263" i="6"/>
  <c r="O263" i="6"/>
  <c r="N263" i="6"/>
  <c r="K263" i="6"/>
  <c r="J263" i="6"/>
  <c r="L263" i="6" s="1"/>
  <c r="AB262" i="6"/>
  <c r="Z262" i="6"/>
  <c r="AA262" i="6" s="1"/>
  <c r="X262" i="6"/>
  <c r="W262" i="6"/>
  <c r="V262" i="6"/>
  <c r="S262" i="6"/>
  <c r="R262" i="6"/>
  <c r="T262" i="6" s="1"/>
  <c r="O262" i="6"/>
  <c r="N262" i="6"/>
  <c r="P262" i="6" s="1"/>
  <c r="J262" i="6"/>
  <c r="L262" i="6" s="1"/>
  <c r="Z261" i="6"/>
  <c r="AA261" i="6" s="1"/>
  <c r="V261" i="6"/>
  <c r="X261" i="6" s="1"/>
  <c r="T261" i="6"/>
  <c r="S261" i="6"/>
  <c r="R261" i="6"/>
  <c r="P261" i="6"/>
  <c r="O261" i="6"/>
  <c r="N261" i="6"/>
  <c r="J261" i="6"/>
  <c r="AB260" i="6"/>
  <c r="Z260" i="6"/>
  <c r="AA260" i="6" s="1"/>
  <c r="X260" i="6"/>
  <c r="W260" i="6"/>
  <c r="V260" i="6"/>
  <c r="R260" i="6"/>
  <c r="T260" i="6" s="1"/>
  <c r="N260" i="6"/>
  <c r="O260" i="6" s="1"/>
  <c r="J260" i="6"/>
  <c r="L260" i="6" s="1"/>
  <c r="AB259" i="6"/>
  <c r="AA259" i="6"/>
  <c r="Z259" i="6"/>
  <c r="X259" i="6"/>
  <c r="W259" i="6"/>
  <c r="V259" i="6"/>
  <c r="R259" i="6"/>
  <c r="P259" i="6"/>
  <c r="N259" i="6"/>
  <c r="O259" i="6" s="1"/>
  <c r="L259" i="6"/>
  <c r="K259" i="6"/>
  <c r="J259" i="6"/>
  <c r="Z258" i="6"/>
  <c r="AB258" i="6" s="1"/>
  <c r="V258" i="6"/>
  <c r="W258" i="6" s="1"/>
  <c r="R258" i="6"/>
  <c r="T258" i="6" s="1"/>
  <c r="P258" i="6"/>
  <c r="O258" i="6"/>
  <c r="N258" i="6"/>
  <c r="L258" i="6"/>
  <c r="K258" i="6"/>
  <c r="J258" i="6"/>
  <c r="Z257" i="6"/>
  <c r="X257" i="6"/>
  <c r="V257" i="6"/>
  <c r="W257" i="6" s="1"/>
  <c r="T257" i="6"/>
  <c r="S257" i="6"/>
  <c r="R257" i="6"/>
  <c r="N257" i="6"/>
  <c r="P257" i="6" s="1"/>
  <c r="J257" i="6"/>
  <c r="K257" i="6" s="1"/>
  <c r="Z256" i="6"/>
  <c r="AB256" i="6" s="1"/>
  <c r="X256" i="6"/>
  <c r="W256" i="6"/>
  <c r="V256" i="6"/>
  <c r="T256" i="6"/>
  <c r="S256" i="6"/>
  <c r="R256" i="6"/>
  <c r="N256" i="6"/>
  <c r="L256" i="6"/>
  <c r="J256" i="6"/>
  <c r="K256" i="6" s="1"/>
  <c r="AB255" i="6"/>
  <c r="AA255" i="6"/>
  <c r="Z255" i="6"/>
  <c r="V255" i="6"/>
  <c r="X255" i="6" s="1"/>
  <c r="R255" i="6"/>
  <c r="S255" i="6" s="1"/>
  <c r="N255" i="6"/>
  <c r="P255" i="6" s="1"/>
  <c r="L255" i="6"/>
  <c r="K255" i="6"/>
  <c r="J255" i="6"/>
  <c r="AB254" i="6"/>
  <c r="AA254" i="6"/>
  <c r="Z254" i="6"/>
  <c r="V254" i="6"/>
  <c r="T254" i="6"/>
  <c r="R254" i="6"/>
  <c r="S254" i="6" s="1"/>
  <c r="P254" i="6"/>
  <c r="O254" i="6"/>
  <c r="N254" i="6"/>
  <c r="J254" i="6"/>
  <c r="L254" i="6" s="1"/>
  <c r="Z253" i="6"/>
  <c r="AA253" i="6" s="1"/>
  <c r="V253" i="6"/>
  <c r="X253" i="6" s="1"/>
  <c r="T253" i="6"/>
  <c r="S253" i="6"/>
  <c r="R253" i="6"/>
  <c r="P253" i="6"/>
  <c r="O253" i="6"/>
  <c r="N253" i="6"/>
  <c r="J253" i="6"/>
  <c r="AB252" i="6"/>
  <c r="Z252" i="6"/>
  <c r="AA252" i="6" s="1"/>
  <c r="X252" i="6"/>
  <c r="W252" i="6"/>
  <c r="V252" i="6"/>
  <c r="R252" i="6"/>
  <c r="T252" i="6" s="1"/>
  <c r="N252" i="6"/>
  <c r="O252" i="6" s="1"/>
  <c r="J252" i="6"/>
  <c r="L252" i="6" s="1"/>
  <c r="AB251" i="6"/>
  <c r="AA251" i="6"/>
  <c r="Z251" i="6"/>
  <c r="X251" i="6"/>
  <c r="W251" i="6"/>
  <c r="V251" i="6"/>
  <c r="R251" i="6"/>
  <c r="P251" i="6"/>
  <c r="N251" i="6"/>
  <c r="O251" i="6" s="1"/>
  <c r="L251" i="6"/>
  <c r="K251" i="6"/>
  <c r="J251" i="6"/>
  <c r="Z250" i="6"/>
  <c r="AB250" i="6" s="1"/>
  <c r="V250" i="6"/>
  <c r="W250" i="6" s="1"/>
  <c r="R250" i="6"/>
  <c r="T250" i="6" s="1"/>
  <c r="P250" i="6"/>
  <c r="O250" i="6"/>
  <c r="N250" i="6"/>
  <c r="L250" i="6"/>
  <c r="K250" i="6"/>
  <c r="J250" i="6"/>
  <c r="Z249" i="6"/>
  <c r="X249" i="6"/>
  <c r="V249" i="6"/>
  <c r="W249" i="6" s="1"/>
  <c r="T249" i="6"/>
  <c r="S249" i="6"/>
  <c r="R249" i="6"/>
  <c r="N249" i="6"/>
  <c r="P249" i="6" s="1"/>
  <c r="J249" i="6"/>
  <c r="K249" i="6" s="1"/>
  <c r="Z248" i="6"/>
  <c r="AB248" i="6" s="1"/>
  <c r="X248" i="6"/>
  <c r="W248" i="6"/>
  <c r="V248" i="6"/>
  <c r="T248" i="6"/>
  <c r="S248" i="6"/>
  <c r="R248" i="6"/>
  <c r="N248" i="6"/>
  <c r="L248" i="6"/>
  <c r="J248" i="6"/>
  <c r="K248" i="6" s="1"/>
  <c r="AB247" i="6"/>
  <c r="AA247" i="6"/>
  <c r="Z247" i="6"/>
  <c r="V247" i="6"/>
  <c r="X247" i="6" s="1"/>
  <c r="R247" i="6"/>
  <c r="S247" i="6" s="1"/>
  <c r="N247" i="6"/>
  <c r="P247" i="6" s="1"/>
  <c r="L247" i="6"/>
  <c r="K247" i="6"/>
  <c r="J247" i="6"/>
  <c r="AB246" i="6"/>
  <c r="AA246" i="6"/>
  <c r="Z246" i="6"/>
  <c r="V246" i="6"/>
  <c r="T246" i="6"/>
  <c r="R246" i="6"/>
  <c r="S246" i="6" s="1"/>
  <c r="P246" i="6"/>
  <c r="O246" i="6"/>
  <c r="N246" i="6"/>
  <c r="J246" i="6"/>
  <c r="L246" i="6" s="1"/>
  <c r="Z245" i="6"/>
  <c r="AA245" i="6" s="1"/>
  <c r="V245" i="6"/>
  <c r="X245" i="6" s="1"/>
  <c r="T245" i="6"/>
  <c r="S245" i="6"/>
  <c r="R245" i="6"/>
  <c r="P245" i="6"/>
  <c r="O245" i="6"/>
  <c r="N245" i="6"/>
  <c r="J245" i="6"/>
  <c r="AB244" i="6"/>
  <c r="Z244" i="6"/>
  <c r="AA244" i="6" s="1"/>
  <c r="X244" i="6"/>
  <c r="W244" i="6"/>
  <c r="V244" i="6"/>
  <c r="R244" i="6"/>
  <c r="T244" i="6" s="1"/>
  <c r="N244" i="6"/>
  <c r="O244" i="6" s="1"/>
  <c r="J244" i="6"/>
  <c r="L244" i="6" s="1"/>
  <c r="AB243" i="6"/>
  <c r="AA243" i="6"/>
  <c r="Z243" i="6"/>
  <c r="X243" i="6"/>
  <c r="W243" i="6"/>
  <c r="V243" i="6"/>
  <c r="R243" i="6"/>
  <c r="P243" i="6"/>
  <c r="N243" i="6"/>
  <c r="O243" i="6" s="1"/>
  <c r="L243" i="6"/>
  <c r="K243" i="6"/>
  <c r="J243" i="6"/>
  <c r="Z242" i="6"/>
  <c r="AB242" i="6" s="1"/>
  <c r="V242" i="6"/>
  <c r="W242" i="6" s="1"/>
  <c r="R242" i="6"/>
  <c r="T242" i="6" s="1"/>
  <c r="P242" i="6"/>
  <c r="O242" i="6"/>
  <c r="N242" i="6"/>
  <c r="L242" i="6"/>
  <c r="K242" i="6"/>
  <c r="J242" i="6"/>
  <c r="Z241" i="6"/>
  <c r="X241" i="6"/>
  <c r="V241" i="6"/>
  <c r="W241" i="6" s="1"/>
  <c r="T241" i="6"/>
  <c r="S241" i="6"/>
  <c r="R241" i="6"/>
  <c r="N241" i="6"/>
  <c r="P241" i="6" s="1"/>
  <c r="J241" i="6"/>
  <c r="K241" i="6" s="1"/>
  <c r="AB240" i="6"/>
  <c r="Z240" i="6"/>
  <c r="AA240" i="6" s="1"/>
  <c r="X240" i="6"/>
  <c r="W240" i="6"/>
  <c r="V240" i="6"/>
  <c r="S240" i="6"/>
  <c r="R240" i="6"/>
  <c r="T240" i="6" s="1"/>
  <c r="N240" i="6"/>
  <c r="L240" i="6"/>
  <c r="J240" i="6"/>
  <c r="K240" i="6" s="1"/>
  <c r="AB239" i="6"/>
  <c r="AA239" i="6"/>
  <c r="Z239" i="6"/>
  <c r="V239" i="6"/>
  <c r="X239" i="6" s="1"/>
  <c r="R239" i="6"/>
  <c r="S239" i="6" s="1"/>
  <c r="P239" i="6"/>
  <c r="N239" i="6"/>
  <c r="O239" i="6" s="1"/>
  <c r="L239" i="6"/>
  <c r="K239" i="6"/>
  <c r="J239" i="6"/>
  <c r="AA238" i="6"/>
  <c r="Z238" i="6"/>
  <c r="AB238" i="6" s="1"/>
  <c r="V238" i="6"/>
  <c r="T238" i="6"/>
  <c r="R238" i="6"/>
  <c r="S238" i="6" s="1"/>
  <c r="P238" i="6"/>
  <c r="O238" i="6"/>
  <c r="N238" i="6"/>
  <c r="J238" i="6"/>
  <c r="L238" i="6" s="1"/>
  <c r="Z237" i="6"/>
  <c r="AA237" i="6" s="1"/>
  <c r="X237" i="6"/>
  <c r="V237" i="6"/>
  <c r="W237" i="6" s="1"/>
  <c r="T237" i="6"/>
  <c r="S237" i="6"/>
  <c r="R237" i="6"/>
  <c r="O237" i="6"/>
  <c r="N237" i="6"/>
  <c r="P237" i="6" s="1"/>
  <c r="J237" i="6"/>
  <c r="AB236" i="6"/>
  <c r="Z236" i="6"/>
  <c r="AA236" i="6" s="1"/>
  <c r="X236" i="6"/>
  <c r="W236" i="6"/>
  <c r="V236" i="6"/>
  <c r="R236" i="6"/>
  <c r="T236" i="6" s="1"/>
  <c r="N236" i="6"/>
  <c r="O236" i="6" s="1"/>
  <c r="L236" i="6"/>
  <c r="J236" i="6"/>
  <c r="K236" i="6" s="1"/>
  <c r="AB235" i="6"/>
  <c r="AA235" i="6"/>
  <c r="Z235" i="6"/>
  <c r="W235" i="6"/>
  <c r="V235" i="6"/>
  <c r="X235" i="6" s="1"/>
  <c r="R235" i="6"/>
  <c r="P235" i="6"/>
  <c r="N235" i="6"/>
  <c r="O235" i="6" s="1"/>
  <c r="L235" i="6"/>
  <c r="K235" i="6"/>
  <c r="J235" i="6"/>
  <c r="Z234" i="6"/>
  <c r="AB234" i="6" s="1"/>
  <c r="V234" i="6"/>
  <c r="W234" i="6" s="1"/>
  <c r="T234" i="6"/>
  <c r="R234" i="6"/>
  <c r="S234" i="6" s="1"/>
  <c r="P234" i="6"/>
  <c r="O234" i="6"/>
  <c r="N234" i="6"/>
  <c r="K234" i="6"/>
  <c r="J234" i="6"/>
  <c r="L234" i="6" s="1"/>
  <c r="Z233" i="6"/>
  <c r="X233" i="6"/>
  <c r="V233" i="6"/>
  <c r="W233" i="6" s="1"/>
  <c r="T233" i="6"/>
  <c r="S233" i="6"/>
  <c r="R233" i="6"/>
  <c r="N233" i="6"/>
  <c r="P233" i="6" s="1"/>
  <c r="J233" i="6"/>
  <c r="K233" i="6" s="1"/>
  <c r="AB232" i="6"/>
  <c r="Z232" i="6"/>
  <c r="AA232" i="6" s="1"/>
  <c r="X232" i="6"/>
  <c r="W232" i="6"/>
  <c r="V232" i="6"/>
  <c r="S232" i="6"/>
  <c r="R232" i="6"/>
  <c r="T232" i="6" s="1"/>
  <c r="N232" i="6"/>
  <c r="L232" i="6"/>
  <c r="J232" i="6"/>
  <c r="K232" i="6" s="1"/>
  <c r="AB231" i="6"/>
  <c r="AA231" i="6"/>
  <c r="Z231" i="6"/>
  <c r="V231" i="6"/>
  <c r="X231" i="6" s="1"/>
  <c r="R231" i="6"/>
  <c r="P231" i="6"/>
  <c r="N231" i="6"/>
  <c r="O231" i="6" s="1"/>
  <c r="L231" i="6"/>
  <c r="K231" i="6"/>
  <c r="J231" i="6"/>
  <c r="AA230" i="6"/>
  <c r="Z230" i="6"/>
  <c r="AB230" i="6" s="1"/>
  <c r="V230" i="6"/>
  <c r="T230" i="6"/>
  <c r="R230" i="6"/>
  <c r="S230" i="6" s="1"/>
  <c r="P230" i="6"/>
  <c r="O230" i="6"/>
  <c r="N230" i="6"/>
  <c r="J230" i="6"/>
  <c r="L230" i="6" s="1"/>
  <c r="Z229" i="6"/>
  <c r="X229" i="6"/>
  <c r="V229" i="6"/>
  <c r="W229" i="6" s="1"/>
  <c r="T229" i="6"/>
  <c r="S229" i="6"/>
  <c r="R229" i="6"/>
  <c r="O229" i="6"/>
  <c r="N229" i="6"/>
  <c r="P229" i="6" s="1"/>
  <c r="J229" i="6"/>
  <c r="AB228" i="6"/>
  <c r="Z228" i="6"/>
  <c r="AA228" i="6" s="1"/>
  <c r="X228" i="6"/>
  <c r="W228" i="6"/>
  <c r="V228" i="6"/>
  <c r="R228" i="6"/>
  <c r="T228" i="6" s="1"/>
  <c r="N228" i="6"/>
  <c r="L228" i="6"/>
  <c r="J228" i="6"/>
  <c r="K228" i="6" s="1"/>
  <c r="AB227" i="6"/>
  <c r="AA227" i="6"/>
  <c r="Z227" i="6"/>
  <c r="W227" i="6"/>
  <c r="V227" i="6"/>
  <c r="X227" i="6" s="1"/>
  <c r="R227" i="6"/>
  <c r="P227" i="6"/>
  <c r="N227" i="6"/>
  <c r="O227" i="6" s="1"/>
  <c r="L227" i="6"/>
  <c r="K227" i="6"/>
  <c r="J227" i="6"/>
  <c r="Z226" i="6"/>
  <c r="AB226" i="6" s="1"/>
  <c r="V226" i="6"/>
  <c r="T226" i="6"/>
  <c r="R226" i="6"/>
  <c r="S226" i="6" s="1"/>
  <c r="P226" i="6"/>
  <c r="O226" i="6"/>
  <c r="N226" i="6"/>
  <c r="K226" i="6"/>
  <c r="J226" i="6"/>
  <c r="L226" i="6" s="1"/>
  <c r="Z225" i="6"/>
  <c r="X225" i="6"/>
  <c r="V225" i="6"/>
  <c r="W225" i="6" s="1"/>
  <c r="T225" i="6"/>
  <c r="S225" i="6"/>
  <c r="R225" i="6"/>
  <c r="N225" i="6"/>
  <c r="P225" i="6" s="1"/>
  <c r="J225" i="6"/>
  <c r="AB224" i="6"/>
  <c r="Z224" i="6"/>
  <c r="AA224" i="6" s="1"/>
  <c r="X224" i="6"/>
  <c r="W224" i="6"/>
  <c r="V224" i="6"/>
  <c r="S224" i="6"/>
  <c r="R224" i="6"/>
  <c r="T224" i="6" s="1"/>
  <c r="N224" i="6"/>
  <c r="L224" i="6"/>
  <c r="J224" i="6"/>
  <c r="K224" i="6" s="1"/>
  <c r="AB223" i="6"/>
  <c r="AA223" i="6"/>
  <c r="Z223" i="6"/>
  <c r="V223" i="6"/>
  <c r="X223" i="6" s="1"/>
  <c r="R223" i="6"/>
  <c r="P223" i="6"/>
  <c r="N223" i="6"/>
  <c r="O223" i="6" s="1"/>
  <c r="L223" i="6"/>
  <c r="K223" i="6"/>
  <c r="J223" i="6"/>
  <c r="AA222" i="6"/>
  <c r="Z222" i="6"/>
  <c r="AB222" i="6" s="1"/>
  <c r="V222" i="6"/>
  <c r="T222" i="6"/>
  <c r="R222" i="6"/>
  <c r="S222" i="6" s="1"/>
  <c r="P222" i="6"/>
  <c r="O222" i="6"/>
  <c r="N222" i="6"/>
  <c r="J222" i="6"/>
  <c r="L222" i="6" s="1"/>
  <c r="Z221" i="6"/>
  <c r="X221" i="6"/>
  <c r="V221" i="6"/>
  <c r="W221" i="6" s="1"/>
  <c r="T221" i="6"/>
  <c r="S221" i="6"/>
  <c r="R221" i="6"/>
  <c r="N221" i="6"/>
  <c r="P221" i="6" s="1"/>
  <c r="J221" i="6"/>
  <c r="AB220" i="6"/>
  <c r="Z220" i="6"/>
  <c r="AA220" i="6" s="1"/>
  <c r="X220" i="6"/>
  <c r="W220" i="6"/>
  <c r="V220" i="6"/>
  <c r="R220" i="6"/>
  <c r="T220" i="6" s="1"/>
  <c r="N220" i="6"/>
  <c r="L220" i="6"/>
  <c r="J220" i="6"/>
  <c r="K220" i="6" s="1"/>
  <c r="AB219" i="6"/>
  <c r="AA219" i="6"/>
  <c r="Z219" i="6"/>
  <c r="V219" i="6"/>
  <c r="X219" i="6" s="1"/>
  <c r="R219" i="6"/>
  <c r="P219" i="6"/>
  <c r="N219" i="6"/>
  <c r="O219" i="6" s="1"/>
  <c r="L219" i="6"/>
  <c r="K219" i="6"/>
  <c r="J219" i="6"/>
  <c r="Z218" i="6"/>
  <c r="AB218" i="6" s="1"/>
  <c r="V218" i="6"/>
  <c r="T218" i="6"/>
  <c r="R218" i="6"/>
  <c r="S218" i="6" s="1"/>
  <c r="P218" i="6"/>
  <c r="O218" i="6"/>
  <c r="N218" i="6"/>
  <c r="J218" i="6"/>
  <c r="L218" i="6" s="1"/>
  <c r="Z217" i="6"/>
  <c r="X217" i="6"/>
  <c r="V217" i="6"/>
  <c r="W217" i="6" s="1"/>
  <c r="T217" i="6"/>
  <c r="S217" i="6"/>
  <c r="R217" i="6"/>
  <c r="N217" i="6"/>
  <c r="P217" i="6" s="1"/>
  <c r="J217" i="6"/>
  <c r="AB216" i="6"/>
  <c r="Z216" i="6"/>
  <c r="AA216" i="6" s="1"/>
  <c r="X216" i="6"/>
  <c r="W216" i="6"/>
  <c r="V216" i="6"/>
  <c r="S216" i="6"/>
  <c r="R216" i="6"/>
  <c r="T216" i="6" s="1"/>
  <c r="N216" i="6"/>
  <c r="P216" i="6" s="1"/>
  <c r="J216" i="6"/>
  <c r="K216" i="6" s="1"/>
  <c r="AB215" i="6"/>
  <c r="AA215" i="6"/>
  <c r="Z215" i="6"/>
  <c r="V215" i="6"/>
  <c r="X215" i="6" s="1"/>
  <c r="R215" i="6"/>
  <c r="T215" i="6" s="1"/>
  <c r="P215" i="6"/>
  <c r="N215" i="6"/>
  <c r="O215" i="6" s="1"/>
  <c r="L215" i="6"/>
  <c r="K215" i="6"/>
  <c r="J215" i="6"/>
  <c r="AB214" i="6"/>
  <c r="Z214" i="6"/>
  <c r="AA214" i="6" s="1"/>
  <c r="W214" i="6"/>
  <c r="V214" i="6"/>
  <c r="X214" i="6" s="1"/>
  <c r="T214" i="6"/>
  <c r="R214" i="6"/>
  <c r="S214" i="6" s="1"/>
  <c r="P214" i="6"/>
  <c r="O214" i="6"/>
  <c r="N214" i="6"/>
  <c r="L214" i="6"/>
  <c r="K214" i="6"/>
  <c r="J214" i="6"/>
  <c r="AA213" i="6"/>
  <c r="Z213" i="6"/>
  <c r="AB213" i="6" s="1"/>
  <c r="V213" i="6"/>
  <c r="W213" i="6" s="1"/>
  <c r="T213" i="6"/>
  <c r="S213" i="6"/>
  <c r="R213" i="6"/>
  <c r="O213" i="6"/>
  <c r="N213" i="6"/>
  <c r="P213" i="6" s="1"/>
  <c r="K213" i="6"/>
  <c r="J213" i="6"/>
  <c r="L213" i="6" s="1"/>
  <c r="Z212" i="6"/>
  <c r="AA212" i="6" s="1"/>
  <c r="X212" i="6"/>
  <c r="W212" i="6"/>
  <c r="V212" i="6"/>
  <c r="R212" i="6"/>
  <c r="N212" i="6"/>
  <c r="P212" i="6" s="1"/>
  <c r="J212" i="6"/>
  <c r="K212" i="6" s="1"/>
  <c r="AB211" i="6"/>
  <c r="AA211" i="6"/>
  <c r="Z211" i="6"/>
  <c r="X211" i="6"/>
  <c r="V211" i="6"/>
  <c r="W211" i="6" s="1"/>
  <c r="R211" i="6"/>
  <c r="T211" i="6" s="1"/>
  <c r="P211" i="6"/>
  <c r="N211" i="6"/>
  <c r="O211" i="6" s="1"/>
  <c r="L211" i="6"/>
  <c r="K211" i="6"/>
  <c r="J211" i="6"/>
  <c r="AB210" i="6"/>
  <c r="Z210" i="6"/>
  <c r="AA210" i="6" s="1"/>
  <c r="W210" i="6"/>
  <c r="V210" i="6"/>
  <c r="X210" i="6" s="1"/>
  <c r="R210" i="6"/>
  <c r="S210" i="6" s="1"/>
  <c r="P210" i="6"/>
  <c r="O210" i="6"/>
  <c r="N210" i="6"/>
  <c r="K210" i="6"/>
  <c r="J210" i="6"/>
  <c r="L210" i="6" s="1"/>
  <c r="AA209" i="6"/>
  <c r="Z209" i="6"/>
  <c r="AB209" i="6" s="1"/>
  <c r="V209" i="6"/>
  <c r="W209" i="6" s="1"/>
  <c r="T209" i="6"/>
  <c r="S209" i="6"/>
  <c r="R209" i="6"/>
  <c r="N209" i="6"/>
  <c r="J209" i="6"/>
  <c r="L209" i="6" s="1"/>
  <c r="Z208" i="6"/>
  <c r="AA208" i="6" s="1"/>
  <c r="X208" i="6"/>
  <c r="W208" i="6"/>
  <c r="V208" i="6"/>
  <c r="T208" i="6"/>
  <c r="R208" i="6"/>
  <c r="S208" i="6" s="1"/>
  <c r="N208" i="6"/>
  <c r="P208" i="6" s="1"/>
  <c r="L208" i="6"/>
  <c r="J208" i="6"/>
  <c r="K208" i="6" s="1"/>
  <c r="AB207" i="6"/>
  <c r="AA207" i="6"/>
  <c r="Z207" i="6"/>
  <c r="X207" i="6"/>
  <c r="V207" i="6"/>
  <c r="W207" i="6" s="1"/>
  <c r="S207" i="6"/>
  <c r="R207" i="6"/>
  <c r="T207" i="6" s="1"/>
  <c r="N207" i="6"/>
  <c r="O207" i="6" s="1"/>
  <c r="L207" i="6"/>
  <c r="K207" i="6"/>
  <c r="J207" i="6"/>
  <c r="AA206" i="6"/>
  <c r="Z206" i="6"/>
  <c r="AB206" i="6" s="1"/>
  <c r="W206" i="6"/>
  <c r="V206" i="6"/>
  <c r="X206" i="6" s="1"/>
  <c r="R206" i="6"/>
  <c r="S206" i="6" s="1"/>
  <c r="P206" i="6"/>
  <c r="O206" i="6"/>
  <c r="N206" i="6"/>
  <c r="J206" i="6"/>
  <c r="Z205" i="6"/>
  <c r="AB205" i="6" s="1"/>
  <c r="V205" i="6"/>
  <c r="W205" i="6" s="1"/>
  <c r="T205" i="6"/>
  <c r="S205" i="6"/>
  <c r="R205" i="6"/>
  <c r="P205" i="6"/>
  <c r="N205" i="6"/>
  <c r="O205" i="6" s="1"/>
  <c r="J205" i="6"/>
  <c r="L205" i="6" s="1"/>
  <c r="AB204" i="6"/>
  <c r="Z204" i="6"/>
  <c r="AA204" i="6" s="1"/>
  <c r="X204" i="6"/>
  <c r="W204" i="6"/>
  <c r="V204" i="6"/>
  <c r="T204" i="6"/>
  <c r="R204" i="6"/>
  <c r="S204" i="6" s="1"/>
  <c r="O204" i="6"/>
  <c r="N204" i="6"/>
  <c r="P204" i="6" s="1"/>
  <c r="J204" i="6"/>
  <c r="K204" i="6" s="1"/>
  <c r="AB203" i="6"/>
  <c r="AA203" i="6"/>
  <c r="Z203" i="6"/>
  <c r="W203" i="6"/>
  <c r="V203" i="6"/>
  <c r="X203" i="6" s="1"/>
  <c r="S203" i="6"/>
  <c r="R203" i="6"/>
  <c r="T203" i="6" s="1"/>
  <c r="N203" i="6"/>
  <c r="O203" i="6" s="1"/>
  <c r="L203" i="6"/>
  <c r="K203" i="6"/>
  <c r="J203" i="6"/>
  <c r="Z202" i="6"/>
  <c r="V202" i="6"/>
  <c r="X202" i="6" s="1"/>
  <c r="R202" i="6"/>
  <c r="S202" i="6" s="1"/>
  <c r="P202" i="6"/>
  <c r="O202" i="6"/>
  <c r="N202" i="6"/>
  <c r="L202" i="6"/>
  <c r="J202" i="6"/>
  <c r="K202" i="6" s="1"/>
  <c r="Z201" i="6"/>
  <c r="AB201" i="6" s="1"/>
  <c r="X201" i="6"/>
  <c r="V201" i="6"/>
  <c r="W201" i="6" s="1"/>
  <c r="T201" i="6"/>
  <c r="S201" i="6"/>
  <c r="R201" i="6"/>
  <c r="P201" i="6"/>
  <c r="N201" i="6"/>
  <c r="O201" i="6" s="1"/>
  <c r="K201" i="6"/>
  <c r="J201" i="6"/>
  <c r="L201" i="6" s="1"/>
  <c r="Z200" i="6"/>
  <c r="AA200" i="6" s="1"/>
  <c r="X200" i="6"/>
  <c r="W200" i="6"/>
  <c r="V200" i="6"/>
  <c r="S200" i="6"/>
  <c r="R200" i="6"/>
  <c r="T200" i="6" s="1"/>
  <c r="O200" i="6"/>
  <c r="N200" i="6"/>
  <c r="P200" i="6" s="1"/>
  <c r="J200" i="6"/>
  <c r="K200" i="6" s="1"/>
  <c r="AB199" i="6"/>
  <c r="AA199" i="6"/>
  <c r="Z199" i="6"/>
  <c r="V199" i="6"/>
  <c r="R199" i="6"/>
  <c r="T199" i="6" s="1"/>
  <c r="N199" i="6"/>
  <c r="O199" i="6" s="1"/>
  <c r="L199" i="6"/>
  <c r="K199" i="6"/>
  <c r="J199" i="6"/>
  <c r="AB198" i="6"/>
  <c r="Z198" i="6"/>
  <c r="AA198" i="6" s="1"/>
  <c r="V198" i="6"/>
  <c r="X198" i="6" s="1"/>
  <c r="T198" i="6"/>
  <c r="R198" i="6"/>
  <c r="S198" i="6" s="1"/>
  <c r="P198" i="6"/>
  <c r="O198" i="6"/>
  <c r="N198" i="6"/>
  <c r="L198" i="6"/>
  <c r="J198" i="6"/>
  <c r="K198" i="6" s="1"/>
  <c r="AA197" i="6"/>
  <c r="Z197" i="6"/>
  <c r="AB197" i="6" s="1"/>
  <c r="V197" i="6"/>
  <c r="W197" i="6" s="1"/>
  <c r="T197" i="6"/>
  <c r="S197" i="6"/>
  <c r="R197" i="6"/>
  <c r="O197" i="6"/>
  <c r="N197" i="6"/>
  <c r="P197" i="6" s="1"/>
  <c r="K197" i="6"/>
  <c r="J197" i="6"/>
  <c r="L197" i="6" s="1"/>
  <c r="Z196" i="6"/>
  <c r="AA196" i="6" s="1"/>
  <c r="X196" i="6"/>
  <c r="W196" i="6"/>
  <c r="V196" i="6"/>
  <c r="R196" i="6"/>
  <c r="N196" i="6"/>
  <c r="P196" i="6" s="1"/>
  <c r="J196" i="6"/>
  <c r="K196" i="6" s="1"/>
  <c r="AB195" i="6"/>
  <c r="AA195" i="6"/>
  <c r="Z195" i="6"/>
  <c r="X195" i="6"/>
  <c r="V195" i="6"/>
  <c r="W195" i="6" s="1"/>
  <c r="R195" i="6"/>
  <c r="T195" i="6" s="1"/>
  <c r="P195" i="6"/>
  <c r="N195" i="6"/>
  <c r="O195" i="6" s="1"/>
  <c r="L195" i="6"/>
  <c r="K195" i="6"/>
  <c r="J195" i="6"/>
  <c r="AB194" i="6"/>
  <c r="Z194" i="6"/>
  <c r="AA194" i="6" s="1"/>
  <c r="W194" i="6"/>
  <c r="V194" i="6"/>
  <c r="X194" i="6" s="1"/>
  <c r="R194" i="6"/>
  <c r="S194" i="6" s="1"/>
  <c r="P194" i="6"/>
  <c r="O194" i="6"/>
  <c r="N194" i="6"/>
  <c r="K194" i="6"/>
  <c r="J194" i="6"/>
  <c r="L194" i="6" s="1"/>
  <c r="AA193" i="6"/>
  <c r="Z193" i="6"/>
  <c r="AB193" i="6" s="1"/>
  <c r="V193" i="6"/>
  <c r="W193" i="6" s="1"/>
  <c r="T193" i="6"/>
  <c r="S193" i="6"/>
  <c r="R193" i="6"/>
  <c r="N193" i="6"/>
  <c r="J193" i="6"/>
  <c r="L193" i="6" s="1"/>
  <c r="Z192" i="6"/>
  <c r="AA192" i="6" s="1"/>
  <c r="X192" i="6"/>
  <c r="W192" i="6"/>
  <c r="V192" i="6"/>
  <c r="T192" i="6"/>
  <c r="R192" i="6"/>
  <c r="S192" i="6" s="1"/>
  <c r="N192" i="6"/>
  <c r="P192" i="6" s="1"/>
  <c r="L192" i="6"/>
  <c r="J192" i="6"/>
  <c r="K192" i="6" s="1"/>
  <c r="AB191" i="6"/>
  <c r="AA191" i="6"/>
  <c r="Z191" i="6"/>
  <c r="X191" i="6"/>
  <c r="V191" i="6"/>
  <c r="W191" i="6" s="1"/>
  <c r="S191" i="6"/>
  <c r="R191" i="6"/>
  <c r="T191" i="6" s="1"/>
  <c r="N191" i="6"/>
  <c r="O191" i="6" s="1"/>
  <c r="L191" i="6"/>
  <c r="K191" i="6"/>
  <c r="J191" i="6"/>
  <c r="AA190" i="6"/>
  <c r="Z190" i="6"/>
  <c r="AB190" i="6" s="1"/>
  <c r="W190" i="6"/>
  <c r="V190" i="6"/>
  <c r="X190" i="6" s="1"/>
  <c r="R190" i="6"/>
  <c r="S190" i="6" s="1"/>
  <c r="P190" i="6"/>
  <c r="O190" i="6"/>
  <c r="N190" i="6"/>
  <c r="J190" i="6"/>
  <c r="Z189" i="6"/>
  <c r="AB189" i="6" s="1"/>
  <c r="V189" i="6"/>
  <c r="W189" i="6" s="1"/>
  <c r="T189" i="6"/>
  <c r="S189" i="6"/>
  <c r="R189" i="6"/>
  <c r="P189" i="6"/>
  <c r="N189" i="6"/>
  <c r="O189" i="6" s="1"/>
  <c r="J189" i="6"/>
  <c r="L189" i="6" s="1"/>
  <c r="AB188" i="6"/>
  <c r="Z188" i="6"/>
  <c r="AA188" i="6" s="1"/>
  <c r="X188" i="6"/>
  <c r="W188" i="6"/>
  <c r="V188" i="6"/>
  <c r="T188" i="6"/>
  <c r="R188" i="6"/>
  <c r="S188" i="6" s="1"/>
  <c r="O188" i="6"/>
  <c r="N188" i="6"/>
  <c r="P188" i="6" s="1"/>
  <c r="J188" i="6"/>
  <c r="K188" i="6" s="1"/>
  <c r="AB187" i="6"/>
  <c r="AA187" i="6"/>
  <c r="Z187" i="6"/>
  <c r="W187" i="6"/>
  <c r="V187" i="6"/>
  <c r="X187" i="6" s="1"/>
  <c r="S187" i="6"/>
  <c r="R187" i="6"/>
  <c r="T187" i="6" s="1"/>
  <c r="N187" i="6"/>
  <c r="O187" i="6" s="1"/>
  <c r="L187" i="6"/>
  <c r="K187" i="6"/>
  <c r="J187" i="6"/>
  <c r="Z186" i="6"/>
  <c r="V186" i="6"/>
  <c r="X186" i="6" s="1"/>
  <c r="R186" i="6"/>
  <c r="S186" i="6" s="1"/>
  <c r="P186" i="6"/>
  <c r="O186" i="6"/>
  <c r="N186" i="6"/>
  <c r="L186" i="6"/>
  <c r="J186" i="6"/>
  <c r="K186" i="6" s="1"/>
  <c r="Z185" i="6"/>
  <c r="AB185" i="6" s="1"/>
  <c r="X185" i="6"/>
  <c r="V185" i="6"/>
  <c r="W185" i="6" s="1"/>
  <c r="T185" i="6"/>
  <c r="S185" i="6"/>
  <c r="R185" i="6"/>
  <c r="P185" i="6"/>
  <c r="N185" i="6"/>
  <c r="O185" i="6" s="1"/>
  <c r="K185" i="6"/>
  <c r="J185" i="6"/>
  <c r="L185" i="6" s="1"/>
  <c r="Z184" i="6"/>
  <c r="AA184" i="6" s="1"/>
  <c r="X184" i="6"/>
  <c r="W184" i="6"/>
  <c r="V184" i="6"/>
  <c r="S184" i="6"/>
  <c r="R184" i="6"/>
  <c r="T184" i="6" s="1"/>
  <c r="O184" i="6"/>
  <c r="N184" i="6"/>
  <c r="P184" i="6" s="1"/>
  <c r="J184" i="6"/>
  <c r="K184" i="6" s="1"/>
  <c r="AB183" i="6"/>
  <c r="AA183" i="6"/>
  <c r="Z183" i="6"/>
  <c r="V183" i="6"/>
  <c r="R183" i="6"/>
  <c r="T183" i="6" s="1"/>
  <c r="N183" i="6"/>
  <c r="O183" i="6" s="1"/>
  <c r="L183" i="6"/>
  <c r="K183" i="6"/>
  <c r="J183" i="6"/>
  <c r="AB182" i="6"/>
  <c r="Z182" i="6"/>
  <c r="AA182" i="6" s="1"/>
  <c r="V182" i="6"/>
  <c r="X182" i="6" s="1"/>
  <c r="T182" i="6"/>
  <c r="R182" i="6"/>
  <c r="S182" i="6" s="1"/>
  <c r="P182" i="6"/>
  <c r="O182" i="6"/>
  <c r="N182" i="6"/>
  <c r="L182" i="6"/>
  <c r="J182" i="6"/>
  <c r="K182" i="6" s="1"/>
  <c r="AA181" i="6"/>
  <c r="Z181" i="6"/>
  <c r="AB181" i="6" s="1"/>
  <c r="V181" i="6"/>
  <c r="W181" i="6" s="1"/>
  <c r="T181" i="6"/>
  <c r="S181" i="6"/>
  <c r="R181" i="6"/>
  <c r="O181" i="6"/>
  <c r="N181" i="6"/>
  <c r="P181" i="6" s="1"/>
  <c r="K181" i="6"/>
  <c r="J181" i="6"/>
  <c r="L181" i="6" s="1"/>
  <c r="Z180" i="6"/>
  <c r="AA180" i="6" s="1"/>
  <c r="X180" i="6"/>
  <c r="W180" i="6"/>
  <c r="V180" i="6"/>
  <c r="R180" i="6"/>
  <c r="N180" i="6"/>
  <c r="P180" i="6" s="1"/>
  <c r="J180" i="6"/>
  <c r="K180" i="6" s="1"/>
  <c r="AB179" i="6"/>
  <c r="AA179" i="6"/>
  <c r="Z179" i="6"/>
  <c r="X179" i="6"/>
  <c r="V179" i="6"/>
  <c r="W179" i="6" s="1"/>
  <c r="R179" i="6"/>
  <c r="T179" i="6" s="1"/>
  <c r="P179" i="6"/>
  <c r="N179" i="6"/>
  <c r="O179" i="6" s="1"/>
  <c r="L179" i="6"/>
  <c r="K179" i="6"/>
  <c r="J179" i="6"/>
  <c r="AB178" i="6"/>
  <c r="Z178" i="6"/>
  <c r="AA178" i="6" s="1"/>
  <c r="W178" i="6"/>
  <c r="V178" i="6"/>
  <c r="X178" i="6" s="1"/>
  <c r="R178" i="6"/>
  <c r="S178" i="6" s="1"/>
  <c r="P178" i="6"/>
  <c r="O178" i="6"/>
  <c r="N178" i="6"/>
  <c r="K178" i="6"/>
  <c r="J178" i="6"/>
  <c r="L178" i="6" s="1"/>
  <c r="AA177" i="6"/>
  <c r="Z177" i="6"/>
  <c r="AB177" i="6" s="1"/>
  <c r="V177" i="6"/>
  <c r="W177" i="6" s="1"/>
  <c r="T177" i="6"/>
  <c r="S177" i="6"/>
  <c r="R177" i="6"/>
  <c r="N177" i="6"/>
  <c r="J177" i="6"/>
  <c r="L177" i="6" s="1"/>
  <c r="Z176" i="6"/>
  <c r="AA176" i="6" s="1"/>
  <c r="X176" i="6"/>
  <c r="W176" i="6"/>
  <c r="V176" i="6"/>
  <c r="T176" i="6"/>
  <c r="R176" i="6"/>
  <c r="S176" i="6" s="1"/>
  <c r="N176" i="6"/>
  <c r="P176" i="6" s="1"/>
  <c r="L176" i="6"/>
  <c r="J176" i="6"/>
  <c r="K176" i="6" s="1"/>
  <c r="AB175" i="6"/>
  <c r="AA175" i="6"/>
  <c r="Z175" i="6"/>
  <c r="X175" i="6"/>
  <c r="V175" i="6"/>
  <c r="W175" i="6" s="1"/>
  <c r="S175" i="6"/>
  <c r="R175" i="6"/>
  <c r="T175" i="6" s="1"/>
  <c r="N175" i="6"/>
  <c r="O175" i="6" s="1"/>
  <c r="L175" i="6"/>
  <c r="K175" i="6"/>
  <c r="J175" i="6"/>
  <c r="AA174" i="6"/>
  <c r="Z174" i="6"/>
  <c r="AB174" i="6" s="1"/>
  <c r="W174" i="6"/>
  <c r="V174" i="6"/>
  <c r="X174" i="6" s="1"/>
  <c r="R174" i="6"/>
  <c r="S174" i="6" s="1"/>
  <c r="P174" i="6"/>
  <c r="O174" i="6"/>
  <c r="N174" i="6"/>
  <c r="J174" i="6"/>
  <c r="Z173" i="6"/>
  <c r="AB173" i="6" s="1"/>
  <c r="V173" i="6"/>
  <c r="W173" i="6" s="1"/>
  <c r="T173" i="6"/>
  <c r="S173" i="6"/>
  <c r="R173" i="6"/>
  <c r="P173" i="6"/>
  <c r="N173" i="6"/>
  <c r="O173" i="6" s="1"/>
  <c r="J173" i="6"/>
  <c r="L173" i="6" s="1"/>
  <c r="AB172" i="6"/>
  <c r="Z172" i="6"/>
  <c r="AA172" i="6" s="1"/>
  <c r="X172" i="6"/>
  <c r="W172" i="6"/>
  <c r="V172" i="6"/>
  <c r="T172" i="6"/>
  <c r="R172" i="6"/>
  <c r="S172" i="6" s="1"/>
  <c r="O172" i="6"/>
  <c r="N172" i="6"/>
  <c r="P172" i="6" s="1"/>
  <c r="J172" i="6"/>
  <c r="K172" i="6" s="1"/>
  <c r="AB171" i="6"/>
  <c r="AA171" i="6"/>
  <c r="Z171" i="6"/>
  <c r="W171" i="6"/>
  <c r="V171" i="6"/>
  <c r="X171" i="6" s="1"/>
  <c r="S171" i="6"/>
  <c r="R171" i="6"/>
  <c r="T171" i="6" s="1"/>
  <c r="N171" i="6"/>
  <c r="O171" i="6" s="1"/>
  <c r="L171" i="6"/>
  <c r="K171" i="6"/>
  <c r="J171" i="6"/>
  <c r="Z170" i="6"/>
  <c r="V170" i="6"/>
  <c r="X170" i="6" s="1"/>
  <c r="R170" i="6"/>
  <c r="S170" i="6" s="1"/>
  <c r="P170" i="6"/>
  <c r="O170" i="6"/>
  <c r="N170" i="6"/>
  <c r="L170" i="6"/>
  <c r="J170" i="6"/>
  <c r="K170" i="6" s="1"/>
  <c r="Z169" i="6"/>
  <c r="AB169" i="6" s="1"/>
  <c r="X169" i="6"/>
  <c r="V169" i="6"/>
  <c r="W169" i="6" s="1"/>
  <c r="T169" i="6"/>
  <c r="S169" i="6"/>
  <c r="R169" i="6"/>
  <c r="P169" i="6"/>
  <c r="N169" i="6"/>
  <c r="O169" i="6" s="1"/>
  <c r="K169" i="6"/>
  <c r="J169" i="6"/>
  <c r="L169" i="6" s="1"/>
  <c r="Z168" i="6"/>
  <c r="AA168" i="6" s="1"/>
  <c r="X168" i="6"/>
  <c r="W168" i="6"/>
  <c r="V168" i="6"/>
  <c r="S168" i="6"/>
  <c r="R168" i="6"/>
  <c r="T168" i="6" s="1"/>
  <c r="O168" i="6"/>
  <c r="N168" i="6"/>
  <c r="P168" i="6" s="1"/>
  <c r="J168" i="6"/>
  <c r="K168" i="6" s="1"/>
  <c r="AB167" i="6"/>
  <c r="AA167" i="6"/>
  <c r="Z167" i="6"/>
  <c r="V167" i="6"/>
  <c r="R167" i="6"/>
  <c r="T167" i="6" s="1"/>
  <c r="N167" i="6"/>
  <c r="O167" i="6" s="1"/>
  <c r="L167" i="6"/>
  <c r="K167" i="6"/>
  <c r="J167" i="6"/>
  <c r="AB166" i="6"/>
  <c r="Z166" i="6"/>
  <c r="AA166" i="6" s="1"/>
  <c r="V166" i="6"/>
  <c r="X166" i="6" s="1"/>
  <c r="T166" i="6"/>
  <c r="R166" i="6"/>
  <c r="S166" i="6" s="1"/>
  <c r="P166" i="6"/>
  <c r="O166" i="6"/>
  <c r="N166" i="6"/>
  <c r="L166" i="6"/>
  <c r="J166" i="6"/>
  <c r="K166" i="6" s="1"/>
  <c r="AA165" i="6"/>
  <c r="Z165" i="6"/>
  <c r="AB165" i="6" s="1"/>
  <c r="V165" i="6"/>
  <c r="W165" i="6" s="1"/>
  <c r="T165" i="6"/>
  <c r="S165" i="6"/>
  <c r="R165" i="6"/>
  <c r="O165" i="6"/>
  <c r="N165" i="6"/>
  <c r="P165" i="6" s="1"/>
  <c r="K165" i="6"/>
  <c r="J165" i="6"/>
  <c r="L165" i="6" s="1"/>
  <c r="Z164" i="6"/>
  <c r="AA164" i="6" s="1"/>
  <c r="X164" i="6"/>
  <c r="W164" i="6"/>
  <c r="V164" i="6"/>
  <c r="R164" i="6"/>
  <c r="N164" i="6"/>
  <c r="P164" i="6" s="1"/>
  <c r="J164" i="6"/>
  <c r="K164" i="6" s="1"/>
  <c r="AB163" i="6"/>
  <c r="AA163" i="6"/>
  <c r="Z163" i="6"/>
  <c r="X163" i="6"/>
  <c r="V163" i="6"/>
  <c r="W163" i="6" s="1"/>
  <c r="R163" i="6"/>
  <c r="T163" i="6" s="1"/>
  <c r="P163" i="6"/>
  <c r="N163" i="6"/>
  <c r="O163" i="6" s="1"/>
  <c r="L163" i="6"/>
  <c r="K163" i="6"/>
  <c r="J163" i="6"/>
  <c r="AB162" i="6"/>
  <c r="Z162" i="6"/>
  <c r="AA162" i="6" s="1"/>
  <c r="W162" i="6"/>
  <c r="V162" i="6"/>
  <c r="X162" i="6" s="1"/>
  <c r="R162" i="6"/>
  <c r="S162" i="6" s="1"/>
  <c r="P162" i="6"/>
  <c r="O162" i="6"/>
  <c r="N162" i="6"/>
  <c r="K162" i="6"/>
  <c r="J162" i="6"/>
  <c r="L162" i="6" s="1"/>
  <c r="AA161" i="6"/>
  <c r="Z161" i="6"/>
  <c r="AB161" i="6" s="1"/>
  <c r="V161" i="6"/>
  <c r="W161" i="6" s="1"/>
  <c r="T161" i="6"/>
  <c r="S161" i="6"/>
  <c r="R161" i="6"/>
  <c r="N161" i="6"/>
  <c r="J161" i="6"/>
  <c r="L161" i="6" s="1"/>
  <c r="Z160" i="6"/>
  <c r="AA160" i="6" s="1"/>
  <c r="X160" i="6"/>
  <c r="W160" i="6"/>
  <c r="V160" i="6"/>
  <c r="T160" i="6"/>
  <c r="R160" i="6"/>
  <c r="S160" i="6" s="1"/>
  <c r="N160" i="6"/>
  <c r="P160" i="6" s="1"/>
  <c r="L160" i="6"/>
  <c r="J160" i="6"/>
  <c r="K160" i="6" s="1"/>
  <c r="AB159" i="6"/>
  <c r="AA159" i="6"/>
  <c r="Z159" i="6"/>
  <c r="X159" i="6"/>
  <c r="V159" i="6"/>
  <c r="W159" i="6" s="1"/>
  <c r="S159" i="6"/>
  <c r="R159" i="6"/>
  <c r="T159" i="6" s="1"/>
  <c r="N159" i="6"/>
  <c r="O159" i="6" s="1"/>
  <c r="L159" i="6"/>
  <c r="K159" i="6"/>
  <c r="J159" i="6"/>
  <c r="AA158" i="6"/>
  <c r="Z158" i="6"/>
  <c r="AB158" i="6" s="1"/>
  <c r="W158" i="6"/>
  <c r="V158" i="6"/>
  <c r="X158" i="6" s="1"/>
  <c r="R158" i="6"/>
  <c r="S158" i="6" s="1"/>
  <c r="N158" i="6"/>
  <c r="K158" i="6"/>
  <c r="J158" i="6"/>
  <c r="L158" i="6" s="1"/>
  <c r="AA157" i="6"/>
  <c r="Z157" i="6"/>
  <c r="AB157" i="6" s="1"/>
  <c r="W157" i="6"/>
  <c r="V157" i="6"/>
  <c r="X157" i="6" s="1"/>
  <c r="T157" i="6"/>
  <c r="S157" i="6"/>
  <c r="R157" i="6"/>
  <c r="P157" i="6"/>
  <c r="N157" i="6"/>
  <c r="O157" i="6" s="1"/>
  <c r="L157" i="6"/>
  <c r="J157" i="6"/>
  <c r="K157" i="6" s="1"/>
  <c r="AB156" i="6"/>
  <c r="Z156" i="6"/>
  <c r="AA156" i="6" s="1"/>
  <c r="V156" i="6"/>
  <c r="S156" i="6"/>
  <c r="R156" i="6"/>
  <c r="T156" i="6" s="1"/>
  <c r="O156" i="6"/>
  <c r="N156" i="6"/>
  <c r="P156" i="6" s="1"/>
  <c r="K156" i="6"/>
  <c r="J156" i="6"/>
  <c r="L156" i="6" s="1"/>
  <c r="AB155" i="6"/>
  <c r="AA155" i="6"/>
  <c r="Z155" i="6"/>
  <c r="X155" i="6"/>
  <c r="V155" i="6"/>
  <c r="W155" i="6" s="1"/>
  <c r="T155" i="6"/>
  <c r="R155" i="6"/>
  <c r="S155" i="6" s="1"/>
  <c r="P155" i="6"/>
  <c r="N155" i="6"/>
  <c r="O155" i="6" s="1"/>
  <c r="J155" i="6"/>
  <c r="AA154" i="6"/>
  <c r="Z154" i="6"/>
  <c r="AB154" i="6" s="1"/>
  <c r="W154" i="6"/>
  <c r="V154" i="6"/>
  <c r="X154" i="6" s="1"/>
  <c r="S154" i="6"/>
  <c r="R154" i="6"/>
  <c r="T154" i="6" s="1"/>
  <c r="P154" i="6"/>
  <c r="O154" i="6"/>
  <c r="N154" i="6"/>
  <c r="L154" i="6"/>
  <c r="J154" i="6"/>
  <c r="K154" i="6" s="1"/>
  <c r="AB153" i="6"/>
  <c r="Z153" i="6"/>
  <c r="AA153" i="6" s="1"/>
  <c r="X153" i="6"/>
  <c r="V153" i="6"/>
  <c r="W153" i="6" s="1"/>
  <c r="R153" i="6"/>
  <c r="O153" i="6"/>
  <c r="N153" i="6"/>
  <c r="P153" i="6" s="1"/>
  <c r="K153" i="6"/>
  <c r="J153" i="6"/>
  <c r="L153" i="6" s="1"/>
  <c r="AA152" i="6"/>
  <c r="Z152" i="6"/>
  <c r="AB152" i="6" s="1"/>
  <c r="X152" i="6"/>
  <c r="W152" i="6"/>
  <c r="V152" i="6"/>
  <c r="T152" i="6"/>
  <c r="R152" i="6"/>
  <c r="S152" i="6" s="1"/>
  <c r="P152" i="6"/>
  <c r="N152" i="6"/>
  <c r="O152" i="6" s="1"/>
  <c r="L152" i="6"/>
  <c r="J152" i="6"/>
  <c r="K152" i="6" s="1"/>
  <c r="Z151" i="6"/>
  <c r="W151" i="6"/>
  <c r="V151" i="6"/>
  <c r="X151" i="6" s="1"/>
  <c r="S151" i="6"/>
  <c r="R151" i="6"/>
  <c r="T151" i="6" s="1"/>
  <c r="O151" i="6"/>
  <c r="N151" i="6"/>
  <c r="P151" i="6" s="1"/>
  <c r="L151" i="6"/>
  <c r="K151" i="6"/>
  <c r="J151" i="6"/>
  <c r="AB150" i="6"/>
  <c r="Z150" i="6"/>
  <c r="AA150" i="6" s="1"/>
  <c r="X150" i="6"/>
  <c r="V150" i="6"/>
  <c r="W150" i="6" s="1"/>
  <c r="T150" i="6"/>
  <c r="R150" i="6"/>
  <c r="S150" i="6" s="1"/>
  <c r="N150" i="6"/>
  <c r="K150" i="6"/>
  <c r="J150" i="6"/>
  <c r="L150" i="6" s="1"/>
  <c r="AA149" i="6"/>
  <c r="Z149" i="6"/>
  <c r="AB149" i="6" s="1"/>
  <c r="W149" i="6"/>
  <c r="V149" i="6"/>
  <c r="X149" i="6" s="1"/>
  <c r="T149" i="6"/>
  <c r="S149" i="6"/>
  <c r="R149" i="6"/>
  <c r="P149" i="6"/>
  <c r="N149" i="6"/>
  <c r="O149" i="6" s="1"/>
  <c r="L149" i="6"/>
  <c r="J149" i="6"/>
  <c r="K149" i="6" s="1"/>
  <c r="AB148" i="6"/>
  <c r="Z148" i="6"/>
  <c r="AA148" i="6" s="1"/>
  <c r="V148" i="6"/>
  <c r="S148" i="6"/>
  <c r="R148" i="6"/>
  <c r="T148" i="6" s="1"/>
  <c r="O148" i="6"/>
  <c r="N148" i="6"/>
  <c r="P148" i="6" s="1"/>
  <c r="K148" i="6"/>
  <c r="J148" i="6"/>
  <c r="L148" i="6" s="1"/>
  <c r="AB147" i="6"/>
  <c r="AA147" i="6"/>
  <c r="Z147" i="6"/>
  <c r="X147" i="6"/>
  <c r="V147" i="6"/>
  <c r="W147" i="6" s="1"/>
  <c r="T147" i="6"/>
  <c r="R147" i="6"/>
  <c r="S147" i="6" s="1"/>
  <c r="P147" i="6"/>
  <c r="N147" i="6"/>
  <c r="O147" i="6" s="1"/>
  <c r="J147" i="6"/>
  <c r="AA146" i="6"/>
  <c r="Z146" i="6"/>
  <c r="AB146" i="6" s="1"/>
  <c r="W146" i="6"/>
  <c r="V146" i="6"/>
  <c r="X146" i="6" s="1"/>
  <c r="S146" i="6"/>
  <c r="R146" i="6"/>
  <c r="T146" i="6" s="1"/>
  <c r="P146" i="6"/>
  <c r="O146" i="6"/>
  <c r="N146" i="6"/>
  <c r="L146" i="6"/>
  <c r="J146" i="6"/>
  <c r="K146" i="6" s="1"/>
  <c r="AB145" i="6"/>
  <c r="Z145" i="6"/>
  <c r="AA145" i="6" s="1"/>
  <c r="X145" i="6"/>
  <c r="V145" i="6"/>
  <c r="W145" i="6" s="1"/>
  <c r="R145" i="6"/>
  <c r="O145" i="6"/>
  <c r="N145" i="6"/>
  <c r="P145" i="6" s="1"/>
  <c r="K145" i="6"/>
  <c r="J145" i="6"/>
  <c r="L145" i="6" s="1"/>
  <c r="AA144" i="6"/>
  <c r="Z144" i="6"/>
  <c r="AB144" i="6" s="1"/>
  <c r="X144" i="6"/>
  <c r="W144" i="6"/>
  <c r="V144" i="6"/>
  <c r="T144" i="6"/>
  <c r="R144" i="6"/>
  <c r="S144" i="6" s="1"/>
  <c r="P144" i="6"/>
  <c r="N144" i="6"/>
  <c r="O144" i="6" s="1"/>
  <c r="J144" i="6"/>
  <c r="K144" i="6" s="1"/>
  <c r="Z143" i="6"/>
  <c r="W143" i="6"/>
  <c r="V143" i="6"/>
  <c r="X143" i="6" s="1"/>
  <c r="S143" i="6"/>
  <c r="R143" i="6"/>
  <c r="T143" i="6" s="1"/>
  <c r="O143" i="6"/>
  <c r="N143" i="6"/>
  <c r="P143" i="6" s="1"/>
  <c r="L143" i="6"/>
  <c r="K143" i="6"/>
  <c r="J143" i="6"/>
  <c r="AB142" i="6"/>
  <c r="Z142" i="6"/>
  <c r="AA142" i="6" s="1"/>
  <c r="V142" i="6"/>
  <c r="W142" i="6" s="1"/>
  <c r="R142" i="6"/>
  <c r="S142" i="6" s="1"/>
  <c r="N142" i="6"/>
  <c r="K142" i="6"/>
  <c r="J142" i="6"/>
  <c r="L142" i="6" s="1"/>
  <c r="AA141" i="6"/>
  <c r="Z141" i="6"/>
  <c r="AB141" i="6" s="1"/>
  <c r="W141" i="6"/>
  <c r="V141" i="6"/>
  <c r="X141" i="6" s="1"/>
  <c r="T141" i="6"/>
  <c r="S141" i="6"/>
  <c r="R141" i="6"/>
  <c r="P141" i="6"/>
  <c r="N141" i="6"/>
  <c r="O141" i="6" s="1"/>
  <c r="J141" i="6"/>
  <c r="Z140" i="6"/>
  <c r="AA140" i="6" s="1"/>
  <c r="V140" i="6"/>
  <c r="S140" i="6"/>
  <c r="R140" i="6"/>
  <c r="T140" i="6" s="1"/>
  <c r="O140" i="6"/>
  <c r="N140" i="6"/>
  <c r="P140" i="6" s="1"/>
  <c r="K140" i="6"/>
  <c r="J140" i="6"/>
  <c r="L140" i="6" s="1"/>
  <c r="AB139" i="6"/>
  <c r="AA139" i="6"/>
  <c r="Z139" i="6"/>
  <c r="X139" i="6"/>
  <c r="V139" i="6"/>
  <c r="W139" i="6" s="1"/>
  <c r="T139" i="6"/>
  <c r="R139" i="6"/>
  <c r="S139" i="6" s="1"/>
  <c r="N139" i="6"/>
  <c r="O139" i="6" s="1"/>
  <c r="J139" i="6"/>
  <c r="AA138" i="6"/>
  <c r="Z138" i="6"/>
  <c r="AB138" i="6" s="1"/>
  <c r="W138" i="6"/>
  <c r="V138" i="6"/>
  <c r="X138" i="6" s="1"/>
  <c r="S138" i="6"/>
  <c r="R138" i="6"/>
  <c r="T138" i="6" s="1"/>
  <c r="P138" i="6"/>
  <c r="O138" i="6"/>
  <c r="N138" i="6"/>
  <c r="L138" i="6"/>
  <c r="J138" i="6"/>
  <c r="K138" i="6" s="1"/>
  <c r="Z137" i="6"/>
  <c r="V137" i="6"/>
  <c r="W137" i="6" s="1"/>
  <c r="R137" i="6"/>
  <c r="O137" i="6"/>
  <c r="N137" i="6"/>
  <c r="P137" i="6" s="1"/>
  <c r="K137" i="6"/>
  <c r="J137" i="6"/>
  <c r="L137" i="6" s="1"/>
  <c r="AA136" i="6"/>
  <c r="Z136" i="6"/>
  <c r="AB136" i="6" s="1"/>
  <c r="X136" i="6"/>
  <c r="W136" i="6"/>
  <c r="V136" i="6"/>
  <c r="T136" i="6"/>
  <c r="R136" i="6"/>
  <c r="S136" i="6" s="1"/>
  <c r="N136" i="6"/>
  <c r="O136" i="6" s="1"/>
  <c r="J136" i="6"/>
  <c r="K136" i="6" s="1"/>
  <c r="Z135" i="6"/>
  <c r="W135" i="6"/>
  <c r="V135" i="6"/>
  <c r="X135" i="6" s="1"/>
  <c r="S135" i="6"/>
  <c r="R135" i="6"/>
  <c r="T135" i="6" s="1"/>
  <c r="O135" i="6"/>
  <c r="N135" i="6"/>
  <c r="P135" i="6" s="1"/>
  <c r="L135" i="6"/>
  <c r="K135" i="6"/>
  <c r="J135" i="6"/>
  <c r="AB133" i="6"/>
  <c r="Z133" i="6"/>
  <c r="AA133" i="6" s="1"/>
  <c r="X133" i="6"/>
  <c r="V133" i="6"/>
  <c r="W133" i="6" s="1"/>
  <c r="R133" i="6"/>
  <c r="S133" i="6" s="1"/>
  <c r="N133" i="6"/>
  <c r="K133" i="6"/>
  <c r="J133" i="6"/>
  <c r="L133" i="6" s="1"/>
  <c r="AA132" i="6"/>
  <c r="Z132" i="6"/>
  <c r="AB132" i="6" s="1"/>
  <c r="W132" i="6"/>
  <c r="V132" i="6"/>
  <c r="X132" i="6" s="1"/>
  <c r="T132" i="6"/>
  <c r="S132" i="6"/>
  <c r="R132" i="6"/>
  <c r="P132" i="6"/>
  <c r="N132" i="6"/>
  <c r="O132" i="6" s="1"/>
  <c r="L132" i="6"/>
  <c r="J132" i="6"/>
  <c r="K132" i="6" s="1"/>
  <c r="Z131" i="6"/>
  <c r="AA131" i="6" s="1"/>
  <c r="V131" i="6"/>
  <c r="S131" i="6"/>
  <c r="R131" i="6"/>
  <c r="T131" i="6" s="1"/>
  <c r="P131" i="6"/>
  <c r="O131" i="6"/>
  <c r="N131" i="6"/>
  <c r="K131" i="6"/>
  <c r="J131" i="6"/>
  <c r="L131" i="6" s="1"/>
  <c r="AB130" i="6"/>
  <c r="AA130" i="6"/>
  <c r="Z130" i="6"/>
  <c r="X130" i="6"/>
  <c r="V130" i="6"/>
  <c r="W130" i="6" s="1"/>
  <c r="T130" i="6"/>
  <c r="R130" i="6"/>
  <c r="S130" i="6" s="1"/>
  <c r="P130" i="6"/>
  <c r="N130" i="6"/>
  <c r="O130" i="6" s="1"/>
  <c r="J130" i="6"/>
  <c r="Z129" i="6"/>
  <c r="AB129" i="6" s="1"/>
  <c r="X129" i="6"/>
  <c r="W129" i="6"/>
  <c r="V129" i="6"/>
  <c r="S129" i="6"/>
  <c r="R129" i="6"/>
  <c r="T129" i="6" s="1"/>
  <c r="P129" i="6"/>
  <c r="O129" i="6"/>
  <c r="N129" i="6"/>
  <c r="L129" i="6"/>
  <c r="J129" i="6"/>
  <c r="K129" i="6" s="1"/>
  <c r="Z128" i="6"/>
  <c r="AA128" i="6" s="1"/>
  <c r="V128" i="6"/>
  <c r="W128" i="6" s="1"/>
  <c r="R128" i="6"/>
  <c r="N128" i="6"/>
  <c r="L128" i="6"/>
  <c r="K128" i="6"/>
  <c r="J128" i="6"/>
  <c r="AA127" i="6"/>
  <c r="Z127" i="6"/>
  <c r="AB127" i="6" s="1"/>
  <c r="X127" i="6"/>
  <c r="W127" i="6"/>
  <c r="V127" i="6"/>
  <c r="T127" i="6"/>
  <c r="R127" i="6"/>
  <c r="S127" i="6" s="1"/>
  <c r="P127" i="6"/>
  <c r="N127" i="6"/>
  <c r="O127" i="6" s="1"/>
  <c r="L127" i="6"/>
  <c r="J127" i="6"/>
  <c r="K127" i="6" s="1"/>
  <c r="Z126" i="6"/>
  <c r="V126" i="6"/>
  <c r="T126" i="6"/>
  <c r="S126" i="6"/>
  <c r="R126" i="6"/>
  <c r="O126" i="6"/>
  <c r="N126" i="6"/>
  <c r="P126" i="6" s="1"/>
  <c r="L126" i="6"/>
  <c r="K126" i="6"/>
  <c r="J126" i="6"/>
  <c r="AB125" i="6"/>
  <c r="Z125" i="6"/>
  <c r="AA125" i="6" s="1"/>
  <c r="V125" i="6"/>
  <c r="W125" i="6" s="1"/>
  <c r="R125" i="6"/>
  <c r="S125" i="6" s="1"/>
  <c r="N125" i="6"/>
  <c r="K125" i="6"/>
  <c r="J125" i="6"/>
  <c r="L125" i="6" s="1"/>
  <c r="AB124" i="6"/>
  <c r="AA124" i="6"/>
  <c r="Z124" i="6"/>
  <c r="W124" i="6"/>
  <c r="V124" i="6"/>
  <c r="X124" i="6" s="1"/>
  <c r="T124" i="6"/>
  <c r="S124" i="6"/>
  <c r="R124" i="6"/>
  <c r="P124" i="6"/>
  <c r="N124" i="6"/>
  <c r="O124" i="6" s="1"/>
  <c r="L124" i="6"/>
  <c r="J124" i="6"/>
  <c r="K124" i="6" s="1"/>
  <c r="Z123" i="6"/>
  <c r="V123" i="6"/>
  <c r="R123" i="6"/>
  <c r="T123" i="6" s="1"/>
  <c r="P123" i="6"/>
  <c r="O123" i="6"/>
  <c r="N123" i="6"/>
  <c r="K123" i="6"/>
  <c r="J123" i="6"/>
  <c r="L123" i="6" s="1"/>
  <c r="AB122" i="6"/>
  <c r="AA122" i="6"/>
  <c r="Z122" i="6"/>
  <c r="X122" i="6"/>
  <c r="V122" i="6"/>
  <c r="W122" i="6" s="1"/>
  <c r="R122" i="6"/>
  <c r="S122" i="6" s="1"/>
  <c r="N122" i="6"/>
  <c r="O122" i="6" s="1"/>
  <c r="J122" i="6"/>
  <c r="AA121" i="6"/>
  <c r="Z121" i="6"/>
  <c r="AB121" i="6" s="1"/>
  <c r="X121" i="6"/>
  <c r="W121" i="6"/>
  <c r="V121" i="6"/>
  <c r="S121" i="6"/>
  <c r="R121" i="6"/>
  <c r="T121" i="6" s="1"/>
  <c r="P121" i="6"/>
  <c r="O121" i="6"/>
  <c r="N121" i="6"/>
  <c r="L121" i="6"/>
  <c r="J121" i="6"/>
  <c r="K121" i="6" s="1"/>
  <c r="Z120" i="6"/>
  <c r="X120" i="6"/>
  <c r="V120" i="6"/>
  <c r="W120" i="6" s="1"/>
  <c r="R120" i="6"/>
  <c r="N120" i="6"/>
  <c r="P120" i="6" s="1"/>
  <c r="L120" i="6"/>
  <c r="K120" i="6"/>
  <c r="J120" i="6"/>
  <c r="AA119" i="6"/>
  <c r="Z119" i="6"/>
  <c r="AB119" i="6" s="1"/>
  <c r="X119" i="6"/>
  <c r="W119" i="6"/>
  <c r="V119" i="6"/>
  <c r="T119" i="6"/>
  <c r="R119" i="6"/>
  <c r="S119" i="6" s="1"/>
  <c r="P119" i="6"/>
  <c r="O119" i="6"/>
  <c r="N119" i="6"/>
  <c r="L119" i="6"/>
  <c r="J119" i="6"/>
  <c r="K119" i="6" s="1"/>
  <c r="Z118" i="6"/>
  <c r="V118" i="6"/>
  <c r="T118" i="6"/>
  <c r="S118" i="6"/>
  <c r="R118" i="6"/>
  <c r="N118" i="6"/>
  <c r="P118" i="6" s="1"/>
  <c r="L118" i="6"/>
  <c r="K118" i="6"/>
  <c r="J118" i="6"/>
  <c r="AB117" i="6"/>
  <c r="Z117" i="6"/>
  <c r="AA117" i="6" s="1"/>
  <c r="X117" i="6"/>
  <c r="V117" i="6"/>
  <c r="W117" i="6" s="1"/>
  <c r="R117" i="6"/>
  <c r="S117" i="6" s="1"/>
  <c r="N117" i="6"/>
  <c r="L117" i="6"/>
  <c r="J117" i="6"/>
  <c r="K117" i="6" s="1"/>
  <c r="AB116" i="6"/>
  <c r="AA116" i="6"/>
  <c r="Z116" i="6"/>
  <c r="V116" i="6"/>
  <c r="T116" i="6"/>
  <c r="S116" i="6"/>
  <c r="R116" i="6"/>
  <c r="P116" i="6"/>
  <c r="N116" i="6"/>
  <c r="O116" i="6" s="1"/>
  <c r="J116" i="6"/>
  <c r="AB115" i="6"/>
  <c r="Z115" i="6"/>
  <c r="AA115" i="6" s="1"/>
  <c r="V115" i="6"/>
  <c r="T115" i="6"/>
  <c r="S115" i="6"/>
  <c r="R115" i="6"/>
  <c r="P115" i="6"/>
  <c r="O115" i="6"/>
  <c r="N115" i="6"/>
  <c r="J115" i="6"/>
  <c r="L115" i="6" s="1"/>
  <c r="AB114" i="6"/>
  <c r="AA114" i="6"/>
  <c r="Z114" i="6"/>
  <c r="X114" i="6"/>
  <c r="V114" i="6"/>
  <c r="W114" i="6" s="1"/>
  <c r="T114" i="6"/>
  <c r="R114" i="6"/>
  <c r="S114" i="6" s="1"/>
  <c r="N114" i="6"/>
  <c r="O114" i="6" s="1"/>
  <c r="J114" i="6"/>
  <c r="AA113" i="6"/>
  <c r="Z113" i="6"/>
  <c r="AB113" i="6" s="1"/>
  <c r="X113" i="6"/>
  <c r="W113" i="6"/>
  <c r="V113" i="6"/>
  <c r="S113" i="6"/>
  <c r="R113" i="6"/>
  <c r="T113" i="6" s="1"/>
  <c r="P113" i="6"/>
  <c r="O113" i="6"/>
  <c r="N113" i="6"/>
  <c r="L113" i="6"/>
  <c r="J113" i="6"/>
  <c r="K113" i="6" s="1"/>
  <c r="AB112" i="6"/>
  <c r="AA112" i="6"/>
  <c r="Z112" i="6"/>
  <c r="V112" i="6"/>
  <c r="R112" i="6"/>
  <c r="P112" i="6"/>
  <c r="O112" i="6"/>
  <c r="N112" i="6"/>
  <c r="L112" i="6"/>
  <c r="K112" i="6"/>
  <c r="J112" i="6"/>
  <c r="Z111" i="6"/>
  <c r="AB111" i="6" s="1"/>
  <c r="X111" i="6"/>
  <c r="W111" i="6"/>
  <c r="V111" i="6"/>
  <c r="T111" i="6"/>
  <c r="R111" i="6"/>
  <c r="S111" i="6" s="1"/>
  <c r="N111" i="6"/>
  <c r="J111" i="6"/>
  <c r="K111" i="6" s="1"/>
  <c r="Z110" i="6"/>
  <c r="V110" i="6"/>
  <c r="X110" i="6" s="1"/>
  <c r="T110" i="6"/>
  <c r="S110" i="6"/>
  <c r="R110" i="6"/>
  <c r="O110" i="6"/>
  <c r="N110" i="6"/>
  <c r="P110" i="6" s="1"/>
  <c r="L110" i="6"/>
  <c r="K110" i="6"/>
  <c r="J110" i="6"/>
  <c r="AB109" i="6"/>
  <c r="Z109" i="6"/>
  <c r="AA109" i="6" s="1"/>
  <c r="X109" i="6"/>
  <c r="W109" i="6"/>
  <c r="V109" i="6"/>
  <c r="T109" i="6"/>
  <c r="R109" i="6"/>
  <c r="S109" i="6" s="1"/>
  <c r="N109" i="6"/>
  <c r="L109" i="6"/>
  <c r="K109" i="6"/>
  <c r="J109" i="6"/>
  <c r="AB108" i="6"/>
  <c r="AA108" i="6"/>
  <c r="Z108" i="6"/>
  <c r="V108" i="6"/>
  <c r="X108" i="6" s="1"/>
  <c r="T108" i="6"/>
  <c r="S108" i="6"/>
  <c r="R108" i="6"/>
  <c r="P108" i="6"/>
  <c r="N108" i="6"/>
  <c r="O108" i="6" s="1"/>
  <c r="J108" i="6"/>
  <c r="L108" i="6" s="1"/>
  <c r="AB107" i="6"/>
  <c r="Z107" i="6"/>
  <c r="AA107" i="6" s="1"/>
  <c r="V107" i="6"/>
  <c r="T107" i="6"/>
  <c r="R107" i="6"/>
  <c r="S107" i="6" s="1"/>
  <c r="P107" i="6"/>
  <c r="O107" i="6"/>
  <c r="N107" i="6"/>
  <c r="K107" i="6"/>
  <c r="J107" i="6"/>
  <c r="L107" i="6" s="1"/>
  <c r="AB106" i="6"/>
  <c r="AA106" i="6"/>
  <c r="Z106" i="6"/>
  <c r="X106" i="6"/>
  <c r="V106" i="6"/>
  <c r="W106" i="6" s="1"/>
  <c r="T106" i="6"/>
  <c r="S106" i="6"/>
  <c r="R106" i="6"/>
  <c r="P106" i="6"/>
  <c r="N106" i="6"/>
  <c r="O106" i="6" s="1"/>
  <c r="J106" i="6"/>
  <c r="Z105" i="6"/>
  <c r="X105" i="6"/>
  <c r="W105" i="6"/>
  <c r="V105" i="6"/>
  <c r="R105" i="6"/>
  <c r="T105" i="6" s="1"/>
  <c r="P105" i="6"/>
  <c r="O105" i="6"/>
  <c r="N105" i="6"/>
  <c r="L105" i="6"/>
  <c r="J105" i="6"/>
  <c r="K105" i="6" s="1"/>
  <c r="AB104" i="6"/>
  <c r="Z104" i="6"/>
  <c r="AA104" i="6" s="1"/>
  <c r="V104" i="6"/>
  <c r="W104" i="6" s="1"/>
  <c r="R104" i="6"/>
  <c r="P104" i="6"/>
  <c r="N104" i="6"/>
  <c r="O104" i="6" s="1"/>
  <c r="L104" i="6"/>
  <c r="K104" i="6"/>
  <c r="J104" i="6"/>
  <c r="Z103" i="6"/>
  <c r="X103" i="6"/>
  <c r="W103" i="6"/>
  <c r="V103" i="6"/>
  <c r="T103" i="6"/>
  <c r="R103" i="6"/>
  <c r="S103" i="6" s="1"/>
  <c r="N103" i="6"/>
  <c r="L103" i="6"/>
  <c r="J103" i="6"/>
  <c r="K103" i="6" s="1"/>
  <c r="Z102" i="6"/>
  <c r="X102" i="6"/>
  <c r="W102" i="6"/>
  <c r="V102" i="6"/>
  <c r="T102" i="6"/>
  <c r="S102" i="6"/>
  <c r="R102" i="6"/>
  <c r="N102" i="6"/>
  <c r="P102" i="6" s="1"/>
  <c r="L102" i="6"/>
  <c r="K102" i="6"/>
  <c r="J102" i="6"/>
  <c r="AB101" i="6"/>
  <c r="Z101" i="6"/>
  <c r="AA101" i="6" s="1"/>
  <c r="X101" i="6"/>
  <c r="V101" i="6"/>
  <c r="W101" i="6" s="1"/>
  <c r="R101" i="6"/>
  <c r="S101" i="6" s="1"/>
  <c r="N101" i="6"/>
  <c r="K101" i="6"/>
  <c r="J101" i="6"/>
  <c r="L101" i="6" s="1"/>
  <c r="AB100" i="6"/>
  <c r="AA100" i="6"/>
  <c r="Z100" i="6"/>
  <c r="W100" i="6"/>
  <c r="V100" i="6"/>
  <c r="X100" i="6" s="1"/>
  <c r="T100" i="6"/>
  <c r="S100" i="6"/>
  <c r="R100" i="6"/>
  <c r="P100" i="6"/>
  <c r="N100" i="6"/>
  <c r="O100" i="6" s="1"/>
  <c r="L100" i="6"/>
  <c r="K100" i="6"/>
  <c r="J100" i="6"/>
  <c r="Z99" i="6"/>
  <c r="V99" i="6"/>
  <c r="T99" i="6"/>
  <c r="S99" i="6"/>
  <c r="R99" i="6"/>
  <c r="P99" i="6"/>
  <c r="O99" i="6"/>
  <c r="N99" i="6"/>
  <c r="K99" i="6"/>
  <c r="J99" i="6"/>
  <c r="L99" i="6" s="1"/>
  <c r="AB98" i="6"/>
  <c r="AA98" i="6"/>
  <c r="Z98" i="6"/>
  <c r="X98" i="6"/>
  <c r="V98" i="6"/>
  <c r="W98" i="6" s="1"/>
  <c r="S98" i="6"/>
  <c r="R98" i="6"/>
  <c r="T98" i="6" s="1"/>
  <c r="N98" i="6"/>
  <c r="O98" i="6" s="1"/>
  <c r="J98" i="6"/>
  <c r="Z97" i="6"/>
  <c r="AB97" i="6" s="1"/>
  <c r="X97" i="6"/>
  <c r="W97" i="6"/>
  <c r="V97" i="6"/>
  <c r="S97" i="6"/>
  <c r="R97" i="6"/>
  <c r="T97" i="6" s="1"/>
  <c r="P97" i="6"/>
  <c r="O97" i="6"/>
  <c r="N97" i="6"/>
  <c r="L97" i="6"/>
  <c r="J97" i="6"/>
  <c r="K97" i="6" s="1"/>
  <c r="AB96" i="6"/>
  <c r="AA96" i="6"/>
  <c r="Z96" i="6"/>
  <c r="X96" i="6"/>
  <c r="V96" i="6"/>
  <c r="W96" i="6" s="1"/>
  <c r="R96" i="6"/>
  <c r="P96" i="6"/>
  <c r="O96" i="6"/>
  <c r="N96" i="6"/>
  <c r="L96" i="6"/>
  <c r="K96" i="6"/>
  <c r="J96" i="6"/>
  <c r="Z95" i="6"/>
  <c r="AB95" i="6" s="1"/>
  <c r="X95" i="6"/>
  <c r="W95" i="6"/>
  <c r="V95" i="6"/>
  <c r="T95" i="6"/>
  <c r="R95" i="6"/>
  <c r="S95" i="6" s="1"/>
  <c r="N95" i="6"/>
  <c r="P95" i="6" s="1"/>
  <c r="L95" i="6"/>
  <c r="J95" i="6"/>
  <c r="K95" i="6" s="1"/>
  <c r="Z94" i="6"/>
  <c r="X94" i="6"/>
  <c r="V94" i="6"/>
  <c r="W94" i="6" s="1"/>
  <c r="T94" i="6"/>
  <c r="S94" i="6"/>
  <c r="R94" i="6"/>
  <c r="O94" i="6"/>
  <c r="N94" i="6"/>
  <c r="P94" i="6" s="1"/>
  <c r="L94" i="6"/>
  <c r="K94" i="6"/>
  <c r="J94" i="6"/>
  <c r="AB93" i="6"/>
  <c r="Z93" i="6"/>
  <c r="AA93" i="6" s="1"/>
  <c r="X93" i="6"/>
  <c r="W93" i="6"/>
  <c r="V93" i="6"/>
  <c r="T93" i="6"/>
  <c r="R93" i="6"/>
  <c r="S93" i="6" s="1"/>
  <c r="N93" i="6"/>
  <c r="J93" i="6"/>
  <c r="AB92" i="6"/>
  <c r="AA92" i="6"/>
  <c r="Z92" i="6"/>
  <c r="V92" i="6"/>
  <c r="X92" i="6" s="1"/>
  <c r="T92" i="6"/>
  <c r="S92" i="6"/>
  <c r="R92" i="6"/>
  <c r="P92" i="6"/>
  <c r="N92" i="6"/>
  <c r="O92" i="6" s="1"/>
  <c r="L92" i="6"/>
  <c r="J92" i="6"/>
  <c r="K92" i="6" s="1"/>
  <c r="Z91" i="6"/>
  <c r="AA91" i="6" s="1"/>
  <c r="V91" i="6"/>
  <c r="T91" i="6"/>
  <c r="R91" i="6"/>
  <c r="S91" i="6" s="1"/>
  <c r="P91" i="6"/>
  <c r="O91" i="6"/>
  <c r="N91" i="6"/>
  <c r="J91" i="6"/>
  <c r="AB90" i="6"/>
  <c r="AA90" i="6"/>
  <c r="Z90" i="6"/>
  <c r="X90" i="6"/>
  <c r="V90" i="6"/>
  <c r="W90" i="6" s="1"/>
  <c r="R90" i="6"/>
  <c r="P90" i="6"/>
  <c r="N90" i="6"/>
  <c r="O90" i="6" s="1"/>
  <c r="J90" i="6"/>
  <c r="AB89" i="6"/>
  <c r="AA89" i="6"/>
  <c r="Z89" i="6"/>
  <c r="X89" i="6"/>
  <c r="W89" i="6"/>
  <c r="V89" i="6"/>
  <c r="R89" i="6"/>
  <c r="T89" i="6" s="1"/>
  <c r="P89" i="6"/>
  <c r="O89" i="6"/>
  <c r="N89" i="6"/>
  <c r="L89" i="6"/>
  <c r="J89" i="6"/>
  <c r="K89" i="6" s="1"/>
  <c r="AB88" i="6"/>
  <c r="Z88" i="6"/>
  <c r="AA88" i="6" s="1"/>
  <c r="V88" i="6"/>
  <c r="W88" i="6" s="1"/>
  <c r="R88" i="6"/>
  <c r="N88" i="6"/>
  <c r="L88" i="6"/>
  <c r="K88" i="6"/>
  <c r="J88" i="6"/>
  <c r="AA87" i="6"/>
  <c r="Z87" i="6"/>
  <c r="AB87" i="6" s="1"/>
  <c r="X87" i="6"/>
  <c r="W87" i="6"/>
  <c r="V87" i="6"/>
  <c r="T87" i="6"/>
  <c r="R87" i="6"/>
  <c r="S87" i="6" s="1"/>
  <c r="P87" i="6"/>
  <c r="O87" i="6"/>
  <c r="N87" i="6"/>
  <c r="J87" i="6"/>
  <c r="Z86" i="6"/>
  <c r="X86" i="6"/>
  <c r="W86" i="6"/>
  <c r="V86" i="6"/>
  <c r="T86" i="6"/>
  <c r="S86" i="6"/>
  <c r="R86" i="6"/>
  <c r="N86" i="6"/>
  <c r="P86" i="6" s="1"/>
  <c r="L86" i="6"/>
  <c r="K86" i="6"/>
  <c r="J86" i="6"/>
  <c r="AB85" i="6"/>
  <c r="Z85" i="6"/>
  <c r="AA85" i="6" s="1"/>
  <c r="W85" i="6"/>
  <c r="V85" i="6"/>
  <c r="X85" i="6" s="1"/>
  <c r="R85" i="6"/>
  <c r="S85" i="6" s="1"/>
  <c r="N85" i="6"/>
  <c r="J85" i="6"/>
  <c r="L85" i="6" s="1"/>
  <c r="AB84" i="6"/>
  <c r="AA84" i="6"/>
  <c r="Z84" i="6"/>
  <c r="W84" i="6"/>
  <c r="V84" i="6"/>
  <c r="X84" i="6" s="1"/>
  <c r="T84" i="6"/>
  <c r="S84" i="6"/>
  <c r="R84" i="6"/>
  <c r="P84" i="6"/>
  <c r="N84" i="6"/>
  <c r="O84" i="6" s="1"/>
  <c r="L84" i="6"/>
  <c r="K84" i="6"/>
  <c r="J84" i="6"/>
  <c r="AB83" i="6"/>
  <c r="Z83" i="6"/>
  <c r="AA83" i="6" s="1"/>
  <c r="V83" i="6"/>
  <c r="T83" i="6"/>
  <c r="S83" i="6"/>
  <c r="R83" i="6"/>
  <c r="P83" i="6"/>
  <c r="O83" i="6"/>
  <c r="N83" i="6"/>
  <c r="J83" i="6"/>
  <c r="L83" i="6" s="1"/>
  <c r="AB82" i="6"/>
  <c r="AA82" i="6"/>
  <c r="Z82" i="6"/>
  <c r="X82" i="6"/>
  <c r="V82" i="6"/>
  <c r="W82" i="6" s="1"/>
  <c r="R82" i="6"/>
  <c r="T82" i="6" s="1"/>
  <c r="N82" i="6"/>
  <c r="J82" i="6"/>
  <c r="AB81" i="6"/>
  <c r="Z81" i="6"/>
  <c r="AA81" i="6" s="1"/>
  <c r="X81" i="6"/>
  <c r="W81" i="6"/>
  <c r="V81" i="6"/>
  <c r="S81" i="6"/>
  <c r="R81" i="6"/>
  <c r="T81" i="6" s="1"/>
  <c r="P81" i="6"/>
  <c r="O81" i="6"/>
  <c r="N81" i="6"/>
  <c r="L81" i="6"/>
  <c r="J81" i="6"/>
  <c r="K81" i="6" s="1"/>
  <c r="AB80" i="6"/>
  <c r="AA80" i="6"/>
  <c r="Z80" i="6"/>
  <c r="X80" i="6"/>
  <c r="V80" i="6"/>
  <c r="W80" i="6" s="1"/>
  <c r="R80" i="6"/>
  <c r="N80" i="6"/>
  <c r="L80" i="6"/>
  <c r="K80" i="6"/>
  <c r="J80" i="6"/>
  <c r="Z79" i="6"/>
  <c r="AB79" i="6" s="1"/>
  <c r="X79" i="6"/>
  <c r="W79" i="6"/>
  <c r="V79" i="6"/>
  <c r="T79" i="6"/>
  <c r="R79" i="6"/>
  <c r="S79" i="6" s="1"/>
  <c r="P79" i="6"/>
  <c r="N79" i="6"/>
  <c r="O79" i="6" s="1"/>
  <c r="J79" i="6"/>
  <c r="K79" i="6" s="1"/>
  <c r="Z78" i="6"/>
  <c r="X78" i="6"/>
  <c r="V78" i="6"/>
  <c r="W78" i="6" s="1"/>
  <c r="T78" i="6"/>
  <c r="S78" i="6"/>
  <c r="R78" i="6"/>
  <c r="N78" i="6"/>
  <c r="L78" i="6"/>
  <c r="K78" i="6"/>
  <c r="J78" i="6"/>
  <c r="AB77" i="6"/>
  <c r="Z77" i="6"/>
  <c r="AA77" i="6" s="1"/>
  <c r="V77" i="6"/>
  <c r="T77" i="6"/>
  <c r="R77" i="6"/>
  <c r="S77" i="6" s="1"/>
  <c r="N77" i="6"/>
  <c r="L77" i="6"/>
  <c r="K77" i="6"/>
  <c r="J77" i="6"/>
  <c r="AB76" i="6"/>
  <c r="AA76" i="6"/>
  <c r="Z76" i="6"/>
  <c r="V76" i="6"/>
  <c r="X76" i="6" s="1"/>
  <c r="T76" i="6"/>
  <c r="S76" i="6"/>
  <c r="R76" i="6"/>
  <c r="P76" i="6"/>
  <c r="N76" i="6"/>
  <c r="O76" i="6" s="1"/>
  <c r="L76" i="6"/>
  <c r="J76" i="6"/>
  <c r="K76" i="6" s="1"/>
  <c r="Z75" i="6"/>
  <c r="AA75" i="6" s="1"/>
  <c r="V75" i="6"/>
  <c r="R75" i="6"/>
  <c r="P75" i="6"/>
  <c r="O75" i="6"/>
  <c r="N75" i="6"/>
  <c r="K75" i="6"/>
  <c r="J75" i="6"/>
  <c r="L75" i="6" s="1"/>
  <c r="AB74" i="6"/>
  <c r="AA74" i="6"/>
  <c r="Z74" i="6"/>
  <c r="X74" i="6"/>
  <c r="V74" i="6"/>
  <c r="W74" i="6" s="1"/>
  <c r="T74" i="6"/>
  <c r="S74" i="6"/>
  <c r="R74" i="6"/>
  <c r="N74" i="6"/>
  <c r="J74" i="6"/>
  <c r="AB73" i="6"/>
  <c r="AA73" i="6"/>
  <c r="Z73" i="6"/>
  <c r="X73" i="6"/>
  <c r="W73" i="6"/>
  <c r="V73" i="6"/>
  <c r="S73" i="6"/>
  <c r="R73" i="6"/>
  <c r="T73" i="6" s="1"/>
  <c r="P73" i="6"/>
  <c r="O73" i="6"/>
  <c r="N73" i="6"/>
  <c r="L73" i="6"/>
  <c r="J73" i="6"/>
  <c r="K73" i="6" s="1"/>
  <c r="Z72" i="6"/>
  <c r="V72" i="6"/>
  <c r="W72" i="6" s="1"/>
  <c r="R72" i="6"/>
  <c r="N72" i="6"/>
  <c r="P72" i="6" s="1"/>
  <c r="L72" i="6"/>
  <c r="K72" i="6"/>
  <c r="J72" i="6"/>
  <c r="AA71" i="6"/>
  <c r="Z71" i="6"/>
  <c r="AB71" i="6" s="1"/>
  <c r="X71" i="6"/>
  <c r="W71" i="6"/>
  <c r="V71" i="6"/>
  <c r="T71" i="6"/>
  <c r="R71" i="6"/>
  <c r="S71" i="6" s="1"/>
  <c r="P71" i="6"/>
  <c r="O71" i="6"/>
  <c r="N71" i="6"/>
  <c r="L71" i="6"/>
  <c r="J71" i="6"/>
  <c r="K71" i="6" s="1"/>
  <c r="Z70" i="6"/>
  <c r="X70" i="6"/>
  <c r="W70" i="6"/>
  <c r="V70" i="6"/>
  <c r="T70" i="6"/>
  <c r="S70" i="6"/>
  <c r="R70" i="6"/>
  <c r="N70" i="6"/>
  <c r="L70" i="6"/>
  <c r="K70" i="6"/>
  <c r="J70" i="6"/>
  <c r="Z69" i="6"/>
  <c r="AA69" i="6" s="1"/>
  <c r="V69" i="6"/>
  <c r="T69" i="6"/>
  <c r="R69" i="6"/>
  <c r="S69" i="6" s="1"/>
  <c r="O69" i="6"/>
  <c r="N69" i="6"/>
  <c r="P69" i="6" s="1"/>
  <c r="J69" i="6"/>
  <c r="L69" i="6" s="1"/>
  <c r="AB68" i="6"/>
  <c r="AA68" i="6"/>
  <c r="Z68" i="6"/>
  <c r="X68" i="6"/>
  <c r="V68" i="6"/>
  <c r="W68" i="6" s="1"/>
  <c r="T68" i="6"/>
  <c r="S68" i="6"/>
  <c r="R68" i="6"/>
  <c r="P68" i="6"/>
  <c r="N68" i="6"/>
  <c r="O68" i="6" s="1"/>
  <c r="L68" i="6"/>
  <c r="J68" i="6"/>
  <c r="K68" i="6" s="1"/>
  <c r="Z67" i="6"/>
  <c r="AA67" i="6" s="1"/>
  <c r="W67" i="6"/>
  <c r="V67" i="6"/>
  <c r="X67" i="6" s="1"/>
  <c r="T67" i="6"/>
  <c r="S67" i="6"/>
  <c r="R67" i="6"/>
  <c r="P67" i="6"/>
  <c r="O67" i="6"/>
  <c r="N67" i="6"/>
  <c r="L67" i="6"/>
  <c r="K67" i="6"/>
  <c r="J67" i="6"/>
  <c r="AB66" i="6"/>
  <c r="AA66" i="6"/>
  <c r="Z66" i="6"/>
  <c r="V66" i="6"/>
  <c r="W66" i="6" s="1"/>
  <c r="T66" i="6"/>
  <c r="S66" i="6"/>
  <c r="R66" i="6"/>
  <c r="P66" i="6"/>
  <c r="N66" i="6"/>
  <c r="O66" i="6" s="1"/>
  <c r="J66" i="6"/>
  <c r="L66" i="6" s="1"/>
  <c r="AB65" i="6"/>
  <c r="AA65" i="6"/>
  <c r="Z65" i="6"/>
  <c r="X65" i="6"/>
  <c r="W65" i="6"/>
  <c r="V65" i="6"/>
  <c r="R65" i="6"/>
  <c r="P65" i="6"/>
  <c r="N65" i="6"/>
  <c r="O65" i="6" s="1"/>
  <c r="J65" i="6"/>
  <c r="K65" i="6" s="1"/>
  <c r="Z64" i="6"/>
  <c r="X64" i="6"/>
  <c r="V64" i="6"/>
  <c r="W64" i="6" s="1"/>
  <c r="R64" i="6"/>
  <c r="T64" i="6" s="1"/>
  <c r="N64" i="6"/>
  <c r="L64" i="6"/>
  <c r="J64" i="6"/>
  <c r="K64" i="6" s="1"/>
  <c r="AB63" i="6"/>
  <c r="AA63" i="6"/>
  <c r="Z63" i="6"/>
  <c r="W63" i="6"/>
  <c r="V63" i="6"/>
  <c r="X63" i="6" s="1"/>
  <c r="T63" i="6"/>
  <c r="S63" i="6"/>
  <c r="R63" i="6"/>
  <c r="P63" i="6"/>
  <c r="N63" i="6"/>
  <c r="O63" i="6" s="1"/>
  <c r="L63" i="6"/>
  <c r="K63" i="6"/>
  <c r="J63" i="6"/>
  <c r="AB62" i="6"/>
  <c r="Z62" i="6"/>
  <c r="AA62" i="6" s="1"/>
  <c r="V62" i="6"/>
  <c r="T62" i="6"/>
  <c r="R62" i="6"/>
  <c r="S62" i="6" s="1"/>
  <c r="P62" i="6"/>
  <c r="O62" i="6"/>
  <c r="N62" i="6"/>
  <c r="K62" i="6"/>
  <c r="J62" i="6"/>
  <c r="L62" i="6" s="1"/>
  <c r="AB61" i="6"/>
  <c r="AA61" i="6"/>
  <c r="Z61" i="6"/>
  <c r="X61" i="6"/>
  <c r="V61" i="6"/>
  <c r="W61" i="6" s="1"/>
  <c r="T61" i="6"/>
  <c r="S61" i="6"/>
  <c r="R61" i="6"/>
  <c r="P61" i="6"/>
  <c r="N61" i="6"/>
  <c r="O61" i="6" s="1"/>
  <c r="J61" i="6"/>
  <c r="AB60" i="6"/>
  <c r="Z60" i="6"/>
  <c r="AA60" i="6" s="1"/>
  <c r="X60" i="6"/>
  <c r="W60" i="6"/>
  <c r="V60" i="6"/>
  <c r="R60" i="6"/>
  <c r="P60" i="6"/>
  <c r="O60" i="6"/>
  <c r="N60" i="6"/>
  <c r="L60" i="6"/>
  <c r="J60" i="6"/>
  <c r="K60" i="6" s="1"/>
  <c r="AB59" i="6"/>
  <c r="AA59" i="6"/>
  <c r="Z59" i="6"/>
  <c r="X59" i="6"/>
  <c r="V59" i="6"/>
  <c r="W59" i="6" s="1"/>
  <c r="R59" i="6"/>
  <c r="P59" i="6"/>
  <c r="N59" i="6"/>
  <c r="O59" i="6" s="1"/>
  <c r="L59" i="6"/>
  <c r="K59" i="6"/>
  <c r="J59" i="6"/>
  <c r="Z58" i="6"/>
  <c r="X58" i="6"/>
  <c r="W58" i="6"/>
  <c r="V58" i="6"/>
  <c r="T58" i="6"/>
  <c r="R58" i="6"/>
  <c r="S58" i="6" s="1"/>
  <c r="P58" i="6"/>
  <c r="O58" i="6"/>
  <c r="N58" i="6"/>
  <c r="L58" i="6"/>
  <c r="J58" i="6"/>
  <c r="K58" i="6" s="1"/>
  <c r="Z57" i="6"/>
  <c r="X57" i="6"/>
  <c r="V57" i="6"/>
  <c r="W57" i="6" s="1"/>
  <c r="T57" i="6"/>
  <c r="S57" i="6"/>
  <c r="R57" i="6"/>
  <c r="O57" i="6"/>
  <c r="N57" i="6"/>
  <c r="P57" i="6" s="1"/>
  <c r="L57" i="6"/>
  <c r="K57" i="6"/>
  <c r="J57" i="6"/>
  <c r="AB56" i="6"/>
  <c r="Z56" i="6"/>
  <c r="AA56" i="6" s="1"/>
  <c r="X56" i="6"/>
  <c r="W56" i="6"/>
  <c r="V56" i="6"/>
  <c r="T56" i="6"/>
  <c r="R56" i="6"/>
  <c r="S56" i="6" s="1"/>
  <c r="N56" i="6"/>
  <c r="L56" i="6"/>
  <c r="J56" i="6"/>
  <c r="K56" i="6" s="1"/>
  <c r="AB55" i="6"/>
  <c r="AA55" i="6"/>
  <c r="Z55" i="6"/>
  <c r="W55" i="6"/>
  <c r="V55" i="6"/>
  <c r="X55" i="6" s="1"/>
  <c r="T55" i="6"/>
  <c r="S55" i="6"/>
  <c r="R55" i="6"/>
  <c r="P55" i="6"/>
  <c r="N55" i="6"/>
  <c r="O55" i="6" s="1"/>
  <c r="L55" i="6"/>
  <c r="K55" i="6"/>
  <c r="J55" i="6"/>
  <c r="AB54" i="6"/>
  <c r="Z54" i="6"/>
  <c r="AA54" i="6" s="1"/>
  <c r="V54" i="6"/>
  <c r="R54" i="6"/>
  <c r="S54" i="6" s="1"/>
  <c r="P54" i="6"/>
  <c r="O54" i="6"/>
  <c r="N54" i="6"/>
  <c r="J54" i="6"/>
  <c r="AB53" i="6"/>
  <c r="AA53" i="6"/>
  <c r="Z53" i="6"/>
  <c r="X53" i="6"/>
  <c r="V53" i="6"/>
  <c r="W53" i="6" s="1"/>
  <c r="T53" i="6"/>
  <c r="S53" i="6"/>
  <c r="R53" i="6"/>
  <c r="P53" i="6"/>
  <c r="N53" i="6"/>
  <c r="O53" i="6" s="1"/>
  <c r="J53" i="6"/>
  <c r="AB52" i="6"/>
  <c r="Z52" i="6"/>
  <c r="AA52" i="6" s="1"/>
  <c r="W52" i="6"/>
  <c r="V52" i="6"/>
  <c r="X52" i="6" s="1"/>
  <c r="S52" i="6"/>
  <c r="R52" i="6"/>
  <c r="T52" i="6" s="1"/>
  <c r="P52" i="6"/>
  <c r="O52" i="6"/>
  <c r="N52" i="6"/>
  <c r="L52" i="6"/>
  <c r="J52" i="6"/>
  <c r="K52" i="6" s="1"/>
  <c r="AB51" i="6"/>
  <c r="AA51" i="6"/>
  <c r="Z51" i="6"/>
  <c r="X51" i="6"/>
  <c r="V51" i="6"/>
  <c r="W51" i="6" s="1"/>
  <c r="R51" i="6"/>
  <c r="P51" i="6"/>
  <c r="N51" i="6"/>
  <c r="O51" i="6" s="1"/>
  <c r="K51" i="6"/>
  <c r="J51" i="6"/>
  <c r="L51" i="6" s="1"/>
  <c r="Z50" i="6"/>
  <c r="X50" i="6"/>
  <c r="W50" i="6"/>
  <c r="V50" i="6"/>
  <c r="T50" i="6"/>
  <c r="R50" i="6"/>
  <c r="S50" i="6" s="1"/>
  <c r="P50" i="6"/>
  <c r="O50" i="6"/>
  <c r="N50" i="6"/>
  <c r="L50" i="6"/>
  <c r="J50" i="6"/>
  <c r="K50" i="6" s="1"/>
  <c r="Z49" i="6"/>
  <c r="V49" i="6"/>
  <c r="W49" i="6" s="1"/>
  <c r="S49" i="6"/>
  <c r="R49" i="6"/>
  <c r="T49" i="6" s="1"/>
  <c r="O49" i="6"/>
  <c r="N49" i="6"/>
  <c r="P49" i="6" s="1"/>
  <c r="L49" i="6"/>
  <c r="K49" i="6"/>
  <c r="J49" i="6"/>
  <c r="AB48" i="6"/>
  <c r="Z48" i="6"/>
  <c r="AA48" i="6" s="1"/>
  <c r="X48" i="6"/>
  <c r="W48" i="6"/>
  <c r="V48" i="6"/>
  <c r="T48" i="6"/>
  <c r="R48" i="6"/>
  <c r="S48" i="6" s="1"/>
  <c r="N48" i="6"/>
  <c r="J48" i="6"/>
  <c r="AA47" i="6"/>
  <c r="Z47" i="6"/>
  <c r="AB47" i="6" s="1"/>
  <c r="W47" i="6"/>
  <c r="V47" i="6"/>
  <c r="X47" i="6" s="1"/>
  <c r="T47" i="6"/>
  <c r="S47" i="6"/>
  <c r="R47" i="6"/>
  <c r="P47" i="6"/>
  <c r="N47" i="6"/>
  <c r="O47" i="6" s="1"/>
  <c r="L47" i="6"/>
  <c r="K47" i="6"/>
  <c r="J47" i="6"/>
  <c r="AB46" i="6"/>
  <c r="Z46" i="6"/>
  <c r="AA46" i="6" s="1"/>
  <c r="V46" i="6"/>
  <c r="T46" i="6"/>
  <c r="R46" i="6"/>
  <c r="S46" i="6" s="1"/>
  <c r="O46" i="6"/>
  <c r="N46" i="6"/>
  <c r="P46" i="6" s="1"/>
  <c r="K46" i="6"/>
  <c r="J46" i="6"/>
  <c r="L46" i="6" s="1"/>
  <c r="AB45" i="6"/>
  <c r="AA45" i="6"/>
  <c r="Z45" i="6"/>
  <c r="X45" i="6"/>
  <c r="V45" i="6"/>
  <c r="W45" i="6" s="1"/>
  <c r="T45" i="6"/>
  <c r="S45" i="6"/>
  <c r="R45" i="6"/>
  <c r="P45" i="6"/>
  <c r="N45" i="6"/>
  <c r="O45" i="6" s="1"/>
  <c r="J45" i="6"/>
  <c r="Z44" i="6"/>
  <c r="W44" i="6"/>
  <c r="V44" i="6"/>
  <c r="X44" i="6" s="1"/>
  <c r="S44" i="6"/>
  <c r="R44" i="6"/>
  <c r="T44" i="6" s="1"/>
  <c r="P44" i="6"/>
  <c r="O44" i="6"/>
  <c r="N44" i="6"/>
  <c r="L44" i="6"/>
  <c r="J44" i="6"/>
  <c r="K44" i="6" s="1"/>
  <c r="AB43" i="6"/>
  <c r="AA43" i="6"/>
  <c r="Z43" i="6"/>
  <c r="X43" i="6"/>
  <c r="V43" i="6"/>
  <c r="W43" i="6" s="1"/>
  <c r="R43" i="6"/>
  <c r="N43" i="6"/>
  <c r="K43" i="6"/>
  <c r="J43" i="6"/>
  <c r="L43" i="6" s="1"/>
  <c r="Z42" i="6"/>
  <c r="AB42" i="6" s="1"/>
  <c r="X42" i="6"/>
  <c r="W42" i="6"/>
  <c r="V42" i="6"/>
  <c r="T42" i="6"/>
  <c r="R42" i="6"/>
  <c r="S42" i="6" s="1"/>
  <c r="P42" i="6"/>
  <c r="O42" i="6"/>
  <c r="N42" i="6"/>
  <c r="L42" i="6"/>
  <c r="J42" i="6"/>
  <c r="K42" i="6" s="1"/>
  <c r="Z41" i="6"/>
  <c r="X41" i="6"/>
  <c r="V41" i="6"/>
  <c r="W41" i="6" s="1"/>
  <c r="S41" i="6"/>
  <c r="R41" i="6"/>
  <c r="T41" i="6" s="1"/>
  <c r="N41" i="6"/>
  <c r="L41" i="6"/>
  <c r="K41" i="6"/>
  <c r="J41" i="6"/>
  <c r="AB40" i="6"/>
  <c r="Z40" i="6"/>
  <c r="AA40" i="6" s="1"/>
  <c r="X40" i="6"/>
  <c r="W40" i="6"/>
  <c r="V40" i="6"/>
  <c r="T40" i="6"/>
  <c r="R40" i="6"/>
  <c r="S40" i="6" s="1"/>
  <c r="N40" i="6"/>
  <c r="L40" i="6"/>
  <c r="J40" i="6"/>
  <c r="K40" i="6" s="1"/>
  <c r="AA39" i="6"/>
  <c r="Z39" i="6"/>
  <c r="AB39" i="6" s="1"/>
  <c r="W39" i="6"/>
  <c r="V39" i="6"/>
  <c r="X39" i="6" s="1"/>
  <c r="S39" i="6"/>
  <c r="R39" i="6"/>
  <c r="T39" i="6" s="1"/>
  <c r="P39" i="6"/>
  <c r="N39" i="6"/>
  <c r="O39" i="6" s="1"/>
  <c r="L39" i="6"/>
  <c r="K39" i="6"/>
  <c r="J39" i="6"/>
  <c r="AB38" i="6"/>
  <c r="Z38" i="6"/>
  <c r="AA38" i="6" s="1"/>
  <c r="V38" i="6"/>
  <c r="T38" i="6"/>
  <c r="R38" i="6"/>
  <c r="S38" i="6" s="1"/>
  <c r="O38" i="6"/>
  <c r="N38" i="6"/>
  <c r="P38" i="6" s="1"/>
  <c r="K38" i="6"/>
  <c r="J38" i="6"/>
  <c r="L38" i="6" s="1"/>
  <c r="AA37" i="6"/>
  <c r="Z37" i="6"/>
  <c r="AB37" i="6" s="1"/>
  <c r="X37" i="6"/>
  <c r="V37" i="6"/>
  <c r="W37" i="6" s="1"/>
  <c r="T37" i="6"/>
  <c r="S37" i="6"/>
  <c r="R37" i="6"/>
  <c r="P37" i="6"/>
  <c r="N37" i="6"/>
  <c r="O37" i="6" s="1"/>
  <c r="J37" i="6"/>
  <c r="AB36" i="6"/>
  <c r="Z36" i="6"/>
  <c r="AA36" i="6" s="1"/>
  <c r="W36" i="6"/>
  <c r="V36" i="6"/>
  <c r="X36" i="6" s="1"/>
  <c r="S36" i="6"/>
  <c r="R36" i="6"/>
  <c r="T36" i="6" s="1"/>
  <c r="O36" i="6"/>
  <c r="N36" i="6"/>
  <c r="P36" i="6" s="1"/>
  <c r="L36" i="6"/>
  <c r="J36" i="6"/>
  <c r="K36" i="6" s="1"/>
  <c r="AB35" i="6"/>
  <c r="AA35" i="6"/>
  <c r="Z35" i="6"/>
  <c r="X35" i="6"/>
  <c r="V35" i="6"/>
  <c r="W35" i="6" s="1"/>
  <c r="R35" i="6"/>
  <c r="P35" i="6"/>
  <c r="N35" i="6"/>
  <c r="O35" i="6" s="1"/>
  <c r="K35" i="6"/>
  <c r="J35" i="6"/>
  <c r="L35" i="6" s="1"/>
  <c r="AA34" i="6"/>
  <c r="Z34" i="6"/>
  <c r="AB34" i="6" s="1"/>
  <c r="W34" i="6"/>
  <c r="V34" i="6"/>
  <c r="X34" i="6" s="1"/>
  <c r="T34" i="6"/>
  <c r="R34" i="6"/>
  <c r="S34" i="6" s="1"/>
  <c r="P34" i="6"/>
  <c r="O34" i="6"/>
  <c r="N34" i="6"/>
  <c r="L34" i="6"/>
  <c r="J34" i="6"/>
  <c r="K34" i="6" s="1"/>
  <c r="Z33" i="6"/>
  <c r="X33" i="6"/>
  <c r="V33" i="6"/>
  <c r="W33" i="6" s="1"/>
  <c r="S33" i="6"/>
  <c r="R33" i="6"/>
  <c r="T33" i="6" s="1"/>
  <c r="O33" i="6"/>
  <c r="N33" i="6"/>
  <c r="P33" i="6" s="1"/>
  <c r="K33" i="6"/>
  <c r="J33" i="6"/>
  <c r="L33" i="6" s="1"/>
  <c r="AB32" i="6"/>
  <c r="Z32" i="6"/>
  <c r="AA32" i="6" s="1"/>
  <c r="X32" i="6"/>
  <c r="W32" i="6"/>
  <c r="V32" i="6"/>
  <c r="T32" i="6"/>
  <c r="R32" i="6"/>
  <c r="S32" i="6" s="1"/>
  <c r="N32" i="6"/>
  <c r="L32" i="6"/>
  <c r="J32" i="6"/>
  <c r="K32" i="6" s="1"/>
  <c r="AA31" i="6"/>
  <c r="Z31" i="6"/>
  <c r="AB31" i="6" s="1"/>
  <c r="W31" i="6"/>
  <c r="V31" i="6"/>
  <c r="X31" i="6" s="1"/>
  <c r="S31" i="6"/>
  <c r="R31" i="6"/>
  <c r="T31" i="6" s="1"/>
  <c r="P31" i="6"/>
  <c r="N31" i="6"/>
  <c r="O31" i="6" s="1"/>
  <c r="L31" i="6"/>
  <c r="K31" i="6"/>
  <c r="J31" i="6"/>
  <c r="AB30" i="6"/>
  <c r="Z30" i="6"/>
  <c r="AA30" i="6" s="1"/>
  <c r="V30" i="6"/>
  <c r="T30" i="6"/>
  <c r="R30" i="6"/>
  <c r="S30" i="6" s="1"/>
  <c r="O30" i="6"/>
  <c r="N30" i="6"/>
  <c r="P30" i="6" s="1"/>
  <c r="K30" i="6"/>
  <c r="J30" i="6"/>
  <c r="L30" i="6" s="1"/>
  <c r="AA29" i="6"/>
  <c r="Z29" i="6"/>
  <c r="AB29" i="6" s="1"/>
  <c r="X29" i="6"/>
  <c r="V29" i="6"/>
  <c r="W29" i="6" s="1"/>
  <c r="T29" i="6"/>
  <c r="S29" i="6"/>
  <c r="R29" i="6"/>
  <c r="P29" i="6"/>
  <c r="N29" i="6"/>
  <c r="O29" i="6" s="1"/>
  <c r="J29" i="6"/>
  <c r="AB28" i="6"/>
  <c r="Z28" i="6"/>
  <c r="AA28" i="6" s="1"/>
  <c r="W28" i="6"/>
  <c r="V28" i="6"/>
  <c r="X28" i="6" s="1"/>
  <c r="S28" i="6"/>
  <c r="R28" i="6"/>
  <c r="T28" i="6" s="1"/>
  <c r="O28" i="6"/>
  <c r="N28" i="6"/>
  <c r="P28" i="6" s="1"/>
  <c r="L28" i="6"/>
  <c r="J28" i="6"/>
  <c r="K28" i="6" s="1"/>
  <c r="AB27" i="6"/>
  <c r="AA27" i="6"/>
  <c r="Z27" i="6"/>
  <c r="X27" i="6"/>
  <c r="V27" i="6"/>
  <c r="W27" i="6" s="1"/>
  <c r="R27" i="6"/>
  <c r="P27" i="6"/>
  <c r="N27" i="6"/>
  <c r="O27" i="6" s="1"/>
  <c r="K27" i="6"/>
  <c r="J27" i="6"/>
  <c r="L27" i="6" s="1"/>
  <c r="AA26" i="6"/>
  <c r="Z26" i="6"/>
  <c r="AB26" i="6" s="1"/>
  <c r="W26" i="6"/>
  <c r="V26" i="6"/>
  <c r="X26" i="6" s="1"/>
  <c r="T26" i="6"/>
  <c r="R26" i="6"/>
  <c r="S26" i="6" s="1"/>
  <c r="P26" i="6"/>
  <c r="O26" i="6"/>
  <c r="N26" i="6"/>
  <c r="L26" i="6"/>
  <c r="J26" i="6"/>
  <c r="K26" i="6" s="1"/>
  <c r="Z25" i="6"/>
  <c r="X25" i="6"/>
  <c r="V25" i="6"/>
  <c r="W25" i="6" s="1"/>
  <c r="S25" i="6"/>
  <c r="R25" i="6"/>
  <c r="T25" i="6" s="1"/>
  <c r="O25" i="6"/>
  <c r="N25" i="6"/>
  <c r="P25" i="6" s="1"/>
  <c r="K25" i="6"/>
  <c r="J25" i="6"/>
  <c r="L25" i="6" s="1"/>
  <c r="AB24" i="6"/>
  <c r="Z24" i="6"/>
  <c r="AA24" i="6" s="1"/>
  <c r="X24" i="6"/>
  <c r="W24" i="6"/>
  <c r="V24" i="6"/>
  <c r="T24" i="6"/>
  <c r="R24" i="6"/>
  <c r="S24" i="6" s="1"/>
  <c r="N24" i="6"/>
  <c r="L24" i="6"/>
  <c r="J24" i="6"/>
  <c r="K24" i="6" s="1"/>
  <c r="AA23" i="6"/>
  <c r="Z23" i="6"/>
  <c r="AB23" i="6" s="1"/>
  <c r="W23" i="6"/>
  <c r="V23" i="6"/>
  <c r="X23" i="6" s="1"/>
  <c r="S23" i="6"/>
  <c r="R23" i="6"/>
  <c r="T23" i="6" s="1"/>
  <c r="P23" i="6"/>
  <c r="N23" i="6"/>
  <c r="O23" i="6" s="1"/>
  <c r="L23" i="6"/>
  <c r="K23" i="6"/>
  <c r="J23" i="6"/>
  <c r="AB22" i="6"/>
  <c r="Z22" i="6"/>
  <c r="AA22" i="6" s="1"/>
  <c r="V22" i="6"/>
  <c r="T22" i="6"/>
  <c r="R22" i="6"/>
  <c r="S22" i="6" s="1"/>
  <c r="O22" i="6"/>
  <c r="N22" i="6"/>
  <c r="P22" i="6" s="1"/>
  <c r="K22" i="6"/>
  <c r="J22" i="6"/>
  <c r="L22" i="6" s="1"/>
  <c r="AA21" i="6"/>
  <c r="Z21" i="6"/>
  <c r="AB21" i="6" s="1"/>
  <c r="X21" i="6"/>
  <c r="V21" i="6"/>
  <c r="W21" i="6" s="1"/>
  <c r="T21" i="6"/>
  <c r="S21" i="6"/>
  <c r="R21" i="6"/>
  <c r="P21" i="6"/>
  <c r="N21" i="6"/>
  <c r="O21" i="6" s="1"/>
  <c r="J21" i="6"/>
  <c r="AB20" i="6"/>
  <c r="Z20" i="6"/>
  <c r="AA20" i="6" s="1"/>
  <c r="W20" i="6"/>
  <c r="V20" i="6"/>
  <c r="X20" i="6" s="1"/>
  <c r="S20" i="6"/>
  <c r="R20" i="6"/>
  <c r="T20" i="6" s="1"/>
  <c r="O20" i="6"/>
  <c r="N20" i="6"/>
  <c r="P20" i="6" s="1"/>
  <c r="L20" i="6"/>
  <c r="J20" i="6"/>
  <c r="K20" i="6" s="1"/>
  <c r="AB19" i="6"/>
  <c r="AA19" i="6"/>
  <c r="Z19" i="6"/>
  <c r="X19" i="6"/>
  <c r="V19" i="6"/>
  <c r="W19" i="6" s="1"/>
  <c r="R19" i="6"/>
  <c r="P19" i="6"/>
  <c r="N19" i="6"/>
  <c r="O19" i="6" s="1"/>
  <c r="K19" i="6"/>
  <c r="J19" i="6"/>
  <c r="L19" i="6" s="1"/>
  <c r="AA18" i="6"/>
  <c r="Z18" i="6"/>
  <c r="AB18" i="6" s="1"/>
  <c r="W18" i="6"/>
  <c r="V18" i="6"/>
  <c r="X18" i="6" s="1"/>
  <c r="T18" i="6"/>
  <c r="R18" i="6"/>
  <c r="S18" i="6" s="1"/>
  <c r="P18" i="6"/>
  <c r="O18" i="6"/>
  <c r="N18" i="6"/>
  <c r="L18" i="6"/>
  <c r="J18" i="6"/>
  <c r="K18" i="6" s="1"/>
  <c r="Z17" i="6"/>
  <c r="X17" i="6"/>
  <c r="V17" i="6"/>
  <c r="W17" i="6" s="1"/>
  <c r="S17" i="6"/>
  <c r="R17" i="6"/>
  <c r="T17" i="6" s="1"/>
  <c r="O17" i="6"/>
  <c r="N17" i="6"/>
  <c r="P17" i="6" s="1"/>
  <c r="K17" i="6"/>
  <c r="J17" i="6"/>
  <c r="L17" i="6" s="1"/>
  <c r="AB16" i="6"/>
  <c r="Z16" i="6"/>
  <c r="AA16" i="6" s="1"/>
  <c r="X16" i="6"/>
  <c r="W16" i="6"/>
  <c r="V16" i="6"/>
  <c r="T16" i="6"/>
  <c r="R16" i="6"/>
  <c r="S16" i="6" s="1"/>
  <c r="N16" i="6"/>
  <c r="L16" i="6"/>
  <c r="J16" i="6"/>
  <c r="K16" i="6" s="1"/>
  <c r="AA15" i="6"/>
  <c r="Z15" i="6"/>
  <c r="AB15" i="6" s="1"/>
  <c r="W15" i="6"/>
  <c r="V15" i="6"/>
  <c r="X15" i="6" s="1"/>
  <c r="S15" i="6"/>
  <c r="R15" i="6"/>
  <c r="T15" i="6" s="1"/>
  <c r="P15" i="6"/>
  <c r="N15" i="6"/>
  <c r="L15" i="6"/>
  <c r="K15" i="6"/>
  <c r="J15" i="6"/>
  <c r="AB14" i="6"/>
  <c r="Z14" i="6"/>
  <c r="AA14" i="6" s="1"/>
  <c r="V14" i="6"/>
  <c r="T14" i="6"/>
  <c r="R14" i="6"/>
  <c r="O14" i="6"/>
  <c r="N14" i="6"/>
  <c r="P14" i="6" s="1"/>
  <c r="K14" i="6"/>
  <c r="J14" i="6"/>
  <c r="AA401" i="5"/>
  <c r="Z401" i="5"/>
  <c r="AB401" i="5" s="1"/>
  <c r="X401" i="5"/>
  <c r="V401" i="5"/>
  <c r="W401" i="5" s="1"/>
  <c r="T401" i="5"/>
  <c r="S401" i="5"/>
  <c r="R401" i="5"/>
  <c r="P401" i="5"/>
  <c r="N401" i="5"/>
  <c r="O401" i="5" s="1"/>
  <c r="J401" i="5"/>
  <c r="AB400" i="5"/>
  <c r="Z400" i="5"/>
  <c r="AA400" i="5" s="1"/>
  <c r="X400" i="5"/>
  <c r="W400" i="5"/>
  <c r="V400" i="5"/>
  <c r="S400" i="5"/>
  <c r="R400" i="5"/>
  <c r="T400" i="5" s="1"/>
  <c r="O400" i="5"/>
  <c r="N400" i="5"/>
  <c r="P400" i="5" s="1"/>
  <c r="L400" i="5"/>
  <c r="J400" i="5"/>
  <c r="K400" i="5" s="1"/>
  <c r="AB399" i="5"/>
  <c r="AA399" i="5"/>
  <c r="Z399" i="5"/>
  <c r="X399" i="5"/>
  <c r="V399" i="5"/>
  <c r="W399" i="5" s="1"/>
  <c r="R399" i="5"/>
  <c r="P399" i="5"/>
  <c r="N399" i="5"/>
  <c r="O399" i="5" s="1"/>
  <c r="L399" i="5"/>
  <c r="K399" i="5"/>
  <c r="J399" i="5"/>
  <c r="Z398" i="5"/>
  <c r="W398" i="5"/>
  <c r="V398" i="5"/>
  <c r="X398" i="5" s="1"/>
  <c r="T398" i="5"/>
  <c r="R398" i="5"/>
  <c r="S398" i="5" s="1"/>
  <c r="P398" i="5"/>
  <c r="O398" i="5"/>
  <c r="N398" i="5"/>
  <c r="L398" i="5"/>
  <c r="J398" i="5"/>
  <c r="K398" i="5" s="1"/>
  <c r="Z397" i="5"/>
  <c r="X397" i="5"/>
  <c r="V397" i="5"/>
  <c r="W397" i="5" s="1"/>
  <c r="T397" i="5"/>
  <c r="S397" i="5"/>
  <c r="R397" i="5"/>
  <c r="O397" i="5"/>
  <c r="N397" i="5"/>
  <c r="P397" i="5" s="1"/>
  <c r="K397" i="5"/>
  <c r="J397" i="5"/>
  <c r="L397" i="5" s="1"/>
  <c r="AB396" i="5"/>
  <c r="Z396" i="5"/>
  <c r="AA396" i="5" s="1"/>
  <c r="X396" i="5"/>
  <c r="W396" i="5"/>
  <c r="V396" i="5"/>
  <c r="T396" i="5"/>
  <c r="R396" i="5"/>
  <c r="S396" i="5" s="1"/>
  <c r="N396" i="5"/>
  <c r="J396" i="5"/>
  <c r="K396" i="5" s="1"/>
  <c r="AB395" i="5"/>
  <c r="AA395" i="5"/>
  <c r="Z395" i="5"/>
  <c r="W395" i="5"/>
  <c r="V395" i="5"/>
  <c r="X395" i="5" s="1"/>
  <c r="S395" i="5"/>
  <c r="R395" i="5"/>
  <c r="T395" i="5" s="1"/>
  <c r="P395" i="5"/>
  <c r="N395" i="5"/>
  <c r="O395" i="5" s="1"/>
  <c r="L395" i="5"/>
  <c r="K395" i="5"/>
  <c r="J395" i="5"/>
  <c r="AB394" i="5"/>
  <c r="Z394" i="5"/>
  <c r="AA394" i="5" s="1"/>
  <c r="V394" i="5"/>
  <c r="R394" i="5"/>
  <c r="P394" i="5"/>
  <c r="O394" i="5"/>
  <c r="N394" i="5"/>
  <c r="K394" i="5"/>
  <c r="J394" i="5"/>
  <c r="L394" i="5" s="1"/>
  <c r="AA393" i="5"/>
  <c r="Z393" i="5"/>
  <c r="AB393" i="5" s="1"/>
  <c r="X393" i="5"/>
  <c r="V393" i="5"/>
  <c r="W393" i="5" s="1"/>
  <c r="T393" i="5"/>
  <c r="S393" i="5"/>
  <c r="R393" i="5"/>
  <c r="P393" i="5"/>
  <c r="N393" i="5"/>
  <c r="O393" i="5" s="1"/>
  <c r="J393" i="5"/>
  <c r="AB392" i="5"/>
  <c r="Z392" i="5"/>
  <c r="AA392" i="5" s="1"/>
  <c r="X392" i="5"/>
  <c r="W392" i="5"/>
  <c r="V392" i="5"/>
  <c r="S392" i="5"/>
  <c r="R392" i="5"/>
  <c r="T392" i="5" s="1"/>
  <c r="O392" i="5"/>
  <c r="N392" i="5"/>
  <c r="P392" i="5" s="1"/>
  <c r="L392" i="5"/>
  <c r="J392" i="5"/>
  <c r="K392" i="5" s="1"/>
  <c r="AB391" i="5"/>
  <c r="AA391" i="5"/>
  <c r="Z391" i="5"/>
  <c r="X391" i="5"/>
  <c r="V391" i="5"/>
  <c r="W391" i="5" s="1"/>
  <c r="R391" i="5"/>
  <c r="N391" i="5"/>
  <c r="L391" i="5"/>
  <c r="K391" i="5"/>
  <c r="J391" i="5"/>
  <c r="Z390" i="5"/>
  <c r="AB390" i="5" s="1"/>
  <c r="W390" i="5"/>
  <c r="V390" i="5"/>
  <c r="X390" i="5" s="1"/>
  <c r="T390" i="5"/>
  <c r="R390" i="5"/>
  <c r="S390" i="5" s="1"/>
  <c r="P390" i="5"/>
  <c r="O390" i="5"/>
  <c r="N390" i="5"/>
  <c r="L390" i="5"/>
  <c r="J390" i="5"/>
  <c r="K390" i="5" s="1"/>
  <c r="Z389" i="5"/>
  <c r="V389" i="5"/>
  <c r="T389" i="5"/>
  <c r="S389" i="5"/>
  <c r="R389" i="5"/>
  <c r="N389" i="5"/>
  <c r="K389" i="5"/>
  <c r="J389" i="5"/>
  <c r="L389" i="5" s="1"/>
  <c r="AB388" i="5"/>
  <c r="Z388" i="5"/>
  <c r="AA388" i="5" s="1"/>
  <c r="X388" i="5"/>
  <c r="W388" i="5"/>
  <c r="V388" i="5"/>
  <c r="T388" i="5"/>
  <c r="R388" i="5"/>
  <c r="S388" i="5" s="1"/>
  <c r="N388" i="5"/>
  <c r="L388" i="5"/>
  <c r="J388" i="5"/>
  <c r="K388" i="5" s="1"/>
  <c r="AB387" i="5"/>
  <c r="AA387" i="5"/>
  <c r="Z387" i="5"/>
  <c r="W387" i="5"/>
  <c r="V387" i="5"/>
  <c r="X387" i="5" s="1"/>
  <c r="S387" i="5"/>
  <c r="R387" i="5"/>
  <c r="T387" i="5" s="1"/>
  <c r="P387" i="5"/>
  <c r="N387" i="5"/>
  <c r="O387" i="5" s="1"/>
  <c r="L387" i="5"/>
  <c r="K387" i="5"/>
  <c r="J387" i="5"/>
  <c r="Z386" i="5"/>
  <c r="V386" i="5"/>
  <c r="T386" i="5"/>
  <c r="R386" i="5"/>
  <c r="S386" i="5" s="1"/>
  <c r="P386" i="5"/>
  <c r="O386" i="5"/>
  <c r="N386" i="5"/>
  <c r="J386" i="5"/>
  <c r="AA385" i="5"/>
  <c r="Z385" i="5"/>
  <c r="AB385" i="5" s="1"/>
  <c r="X385" i="5"/>
  <c r="V385" i="5"/>
  <c r="W385" i="5" s="1"/>
  <c r="T385" i="5"/>
  <c r="S385" i="5"/>
  <c r="R385" i="5"/>
  <c r="N385" i="5"/>
  <c r="O385" i="5" s="1"/>
  <c r="J385" i="5"/>
  <c r="AB384" i="5"/>
  <c r="Z384" i="5"/>
  <c r="AA384" i="5" s="1"/>
  <c r="X384" i="5"/>
  <c r="W384" i="5"/>
  <c r="V384" i="5"/>
  <c r="R384" i="5"/>
  <c r="T384" i="5" s="1"/>
  <c r="O384" i="5"/>
  <c r="N384" i="5"/>
  <c r="P384" i="5" s="1"/>
  <c r="L384" i="5"/>
  <c r="J384" i="5"/>
  <c r="K384" i="5" s="1"/>
  <c r="AB383" i="5"/>
  <c r="AA383" i="5"/>
  <c r="Z383" i="5"/>
  <c r="X383" i="5"/>
  <c r="V383" i="5"/>
  <c r="W383" i="5" s="1"/>
  <c r="R383" i="5"/>
  <c r="N383" i="5"/>
  <c r="O383" i="5" s="1"/>
  <c r="L383" i="5"/>
  <c r="K383" i="5"/>
  <c r="J383" i="5"/>
  <c r="AA382" i="5"/>
  <c r="Z382" i="5"/>
  <c r="AB382" i="5" s="1"/>
  <c r="W382" i="5"/>
  <c r="V382" i="5"/>
  <c r="X382" i="5" s="1"/>
  <c r="T382" i="5"/>
  <c r="R382" i="5"/>
  <c r="S382" i="5" s="1"/>
  <c r="P382" i="5"/>
  <c r="O382" i="5"/>
  <c r="N382" i="5"/>
  <c r="L382" i="5"/>
  <c r="J382" i="5"/>
  <c r="K382" i="5" s="1"/>
  <c r="Z381" i="5"/>
  <c r="V381" i="5"/>
  <c r="T381" i="5"/>
  <c r="S381" i="5"/>
  <c r="R381" i="5"/>
  <c r="O381" i="5"/>
  <c r="N381" i="5"/>
  <c r="P381" i="5" s="1"/>
  <c r="K381" i="5"/>
  <c r="J381" i="5"/>
  <c r="L381" i="5" s="1"/>
  <c r="AB380" i="5"/>
  <c r="Z380" i="5"/>
  <c r="AA380" i="5" s="1"/>
  <c r="X380" i="5"/>
  <c r="W380" i="5"/>
  <c r="V380" i="5"/>
  <c r="T380" i="5"/>
  <c r="R380" i="5"/>
  <c r="S380" i="5" s="1"/>
  <c r="N380" i="5"/>
  <c r="L380" i="5"/>
  <c r="J380" i="5"/>
  <c r="K380" i="5" s="1"/>
  <c r="AB379" i="5"/>
  <c r="AA379" i="5"/>
  <c r="Z379" i="5"/>
  <c r="W379" i="5"/>
  <c r="V379" i="5"/>
  <c r="X379" i="5" s="1"/>
  <c r="S379" i="5"/>
  <c r="R379" i="5"/>
  <c r="T379" i="5" s="1"/>
  <c r="P379" i="5"/>
  <c r="N379" i="5"/>
  <c r="O379" i="5" s="1"/>
  <c r="L379" i="5"/>
  <c r="K379" i="5"/>
  <c r="J379" i="5"/>
  <c r="Z378" i="5"/>
  <c r="AA378" i="5" s="1"/>
  <c r="V378" i="5"/>
  <c r="R378" i="5"/>
  <c r="P378" i="5"/>
  <c r="O378" i="5"/>
  <c r="N378" i="5"/>
  <c r="J378" i="5"/>
  <c r="L378" i="5" s="1"/>
  <c r="AA377" i="5"/>
  <c r="Z377" i="5"/>
  <c r="AB377" i="5" s="1"/>
  <c r="X377" i="5"/>
  <c r="V377" i="5"/>
  <c r="W377" i="5" s="1"/>
  <c r="T377" i="5"/>
  <c r="S377" i="5"/>
  <c r="R377" i="5"/>
  <c r="N377" i="5"/>
  <c r="J377" i="5"/>
  <c r="AB376" i="5"/>
  <c r="Z376" i="5"/>
  <c r="AA376" i="5" s="1"/>
  <c r="X376" i="5"/>
  <c r="W376" i="5"/>
  <c r="V376" i="5"/>
  <c r="R376" i="5"/>
  <c r="O376" i="5"/>
  <c r="N376" i="5"/>
  <c r="P376" i="5" s="1"/>
  <c r="L376" i="5"/>
  <c r="J376" i="5"/>
  <c r="K376" i="5" s="1"/>
  <c r="AB375" i="5"/>
  <c r="AA375" i="5"/>
  <c r="Z375" i="5"/>
  <c r="X375" i="5"/>
  <c r="V375" i="5"/>
  <c r="W375" i="5" s="1"/>
  <c r="R375" i="5"/>
  <c r="P375" i="5"/>
  <c r="N375" i="5"/>
  <c r="O375" i="5" s="1"/>
  <c r="L375" i="5"/>
  <c r="K375" i="5"/>
  <c r="J375" i="5"/>
  <c r="AA374" i="5"/>
  <c r="Z374" i="5"/>
  <c r="AB374" i="5" s="1"/>
  <c r="W374" i="5"/>
  <c r="V374" i="5"/>
  <c r="X374" i="5" s="1"/>
  <c r="T374" i="5"/>
  <c r="R374" i="5"/>
  <c r="S374" i="5" s="1"/>
  <c r="P374" i="5"/>
  <c r="O374" i="5"/>
  <c r="N374" i="5"/>
  <c r="J374" i="5"/>
  <c r="Z373" i="5"/>
  <c r="X373" i="5"/>
  <c r="V373" i="5"/>
  <c r="W373" i="5" s="1"/>
  <c r="T373" i="5"/>
  <c r="S373" i="5"/>
  <c r="R373" i="5"/>
  <c r="N373" i="5"/>
  <c r="K373" i="5"/>
  <c r="J373" i="5"/>
  <c r="L373" i="5" s="1"/>
  <c r="AB372" i="5"/>
  <c r="Z372" i="5"/>
  <c r="AA372" i="5" s="1"/>
  <c r="X372" i="5"/>
  <c r="W372" i="5"/>
  <c r="V372" i="5"/>
  <c r="T372" i="5"/>
  <c r="R372" i="5"/>
  <c r="S372" i="5" s="1"/>
  <c r="N372" i="5"/>
  <c r="L372" i="5"/>
  <c r="J372" i="5"/>
  <c r="K372" i="5" s="1"/>
  <c r="AB371" i="5"/>
  <c r="AA371" i="5"/>
  <c r="Z371" i="5"/>
  <c r="W371" i="5"/>
  <c r="V371" i="5"/>
  <c r="X371" i="5" s="1"/>
  <c r="S371" i="5"/>
  <c r="R371" i="5"/>
  <c r="T371" i="5" s="1"/>
  <c r="P371" i="5"/>
  <c r="N371" i="5"/>
  <c r="O371" i="5" s="1"/>
  <c r="L371" i="5"/>
  <c r="K371" i="5"/>
  <c r="J371" i="5"/>
  <c r="AB370" i="5"/>
  <c r="Z370" i="5"/>
  <c r="AA370" i="5" s="1"/>
  <c r="V370" i="5"/>
  <c r="R370" i="5"/>
  <c r="S370" i="5" s="1"/>
  <c r="P370" i="5"/>
  <c r="O370" i="5"/>
  <c r="N370" i="5"/>
  <c r="K370" i="5"/>
  <c r="J370" i="5"/>
  <c r="L370" i="5" s="1"/>
  <c r="AA369" i="5"/>
  <c r="Z369" i="5"/>
  <c r="AB369" i="5" s="1"/>
  <c r="X369" i="5"/>
  <c r="V369" i="5"/>
  <c r="W369" i="5" s="1"/>
  <c r="T369" i="5"/>
  <c r="S369" i="5"/>
  <c r="R369" i="5"/>
  <c r="P369" i="5"/>
  <c r="N369" i="5"/>
  <c r="O369" i="5" s="1"/>
  <c r="J369" i="5"/>
  <c r="Z368" i="5"/>
  <c r="X368" i="5"/>
  <c r="W368" i="5"/>
  <c r="V368" i="5"/>
  <c r="S368" i="5"/>
  <c r="R368" i="5"/>
  <c r="T368" i="5" s="1"/>
  <c r="O368" i="5"/>
  <c r="N368" i="5"/>
  <c r="P368" i="5" s="1"/>
  <c r="L368" i="5"/>
  <c r="J368" i="5"/>
  <c r="K368" i="5" s="1"/>
  <c r="AB367" i="5"/>
  <c r="AA367" i="5"/>
  <c r="Z367" i="5"/>
  <c r="X367" i="5"/>
  <c r="V367" i="5"/>
  <c r="W367" i="5" s="1"/>
  <c r="R367" i="5"/>
  <c r="P367" i="5"/>
  <c r="N367" i="5"/>
  <c r="O367" i="5" s="1"/>
  <c r="L367" i="5"/>
  <c r="K367" i="5"/>
  <c r="J367" i="5"/>
  <c r="AA366" i="5"/>
  <c r="Z366" i="5"/>
  <c r="AB366" i="5" s="1"/>
  <c r="W366" i="5"/>
  <c r="V366" i="5"/>
  <c r="X366" i="5" s="1"/>
  <c r="T366" i="5"/>
  <c r="R366" i="5"/>
  <c r="S366" i="5" s="1"/>
  <c r="P366" i="5"/>
  <c r="O366" i="5"/>
  <c r="N366" i="5"/>
  <c r="J366" i="5"/>
  <c r="K366" i="5" s="1"/>
  <c r="Z365" i="5"/>
  <c r="V365" i="5"/>
  <c r="T365" i="5"/>
  <c r="S365" i="5"/>
  <c r="R365" i="5"/>
  <c r="N365" i="5"/>
  <c r="P365" i="5" s="1"/>
  <c r="K365" i="5"/>
  <c r="J365" i="5"/>
  <c r="L365" i="5" s="1"/>
  <c r="AB364" i="5"/>
  <c r="Z364" i="5"/>
  <c r="AA364" i="5" s="1"/>
  <c r="X364" i="5"/>
  <c r="W364" i="5"/>
  <c r="V364" i="5"/>
  <c r="R364" i="5"/>
  <c r="N364" i="5"/>
  <c r="J364" i="5"/>
  <c r="AB363" i="5"/>
  <c r="AA363" i="5"/>
  <c r="Z363" i="5"/>
  <c r="V363" i="5"/>
  <c r="S363" i="5"/>
  <c r="R363" i="5"/>
  <c r="T363" i="5" s="1"/>
  <c r="P363" i="5"/>
  <c r="N363" i="5"/>
  <c r="O363" i="5" s="1"/>
  <c r="L363" i="5"/>
  <c r="K363" i="5"/>
  <c r="J363" i="5"/>
  <c r="AB362" i="5"/>
  <c r="Z362" i="5"/>
  <c r="AA362" i="5" s="1"/>
  <c r="V362" i="5"/>
  <c r="T362" i="5"/>
  <c r="R362" i="5"/>
  <c r="S362" i="5" s="1"/>
  <c r="P362" i="5"/>
  <c r="O362" i="5"/>
  <c r="N362" i="5"/>
  <c r="K362" i="5"/>
  <c r="J362" i="5"/>
  <c r="L362" i="5" s="1"/>
  <c r="AA361" i="5"/>
  <c r="Z361" i="5"/>
  <c r="AB361" i="5" s="1"/>
  <c r="X361" i="5"/>
  <c r="V361" i="5"/>
  <c r="W361" i="5" s="1"/>
  <c r="T361" i="5"/>
  <c r="S361" i="5"/>
  <c r="R361" i="5"/>
  <c r="N361" i="5"/>
  <c r="K361" i="5"/>
  <c r="J361" i="5"/>
  <c r="L361" i="5" s="1"/>
  <c r="AB360" i="5"/>
  <c r="Z360" i="5"/>
  <c r="AA360" i="5" s="1"/>
  <c r="X360" i="5"/>
  <c r="W360" i="5"/>
  <c r="V360" i="5"/>
  <c r="T360" i="5"/>
  <c r="S360" i="5"/>
  <c r="R360" i="5"/>
  <c r="O360" i="5"/>
  <c r="N360" i="5"/>
  <c r="P360" i="5" s="1"/>
  <c r="J360" i="5"/>
  <c r="AB359" i="5"/>
  <c r="AA359" i="5"/>
  <c r="Z359" i="5"/>
  <c r="X359" i="5"/>
  <c r="W359" i="5"/>
  <c r="V359" i="5"/>
  <c r="R359" i="5"/>
  <c r="N359" i="5"/>
  <c r="L359" i="5"/>
  <c r="K359" i="5"/>
  <c r="J359" i="5"/>
  <c r="Z358" i="5"/>
  <c r="V358" i="5"/>
  <c r="T358" i="5"/>
  <c r="R358" i="5"/>
  <c r="S358" i="5" s="1"/>
  <c r="P358" i="5"/>
  <c r="O358" i="5"/>
  <c r="N358" i="5"/>
  <c r="L358" i="5"/>
  <c r="J358" i="5"/>
  <c r="K358" i="5" s="1"/>
  <c r="AA357" i="5"/>
  <c r="Z357" i="5"/>
  <c r="AB357" i="5" s="1"/>
  <c r="X357" i="5"/>
  <c r="V357" i="5"/>
  <c r="W357" i="5" s="1"/>
  <c r="T357" i="5"/>
  <c r="S357" i="5"/>
  <c r="R357" i="5"/>
  <c r="P357" i="5"/>
  <c r="O357" i="5"/>
  <c r="N357" i="5"/>
  <c r="J357" i="5"/>
  <c r="L357" i="5" s="1"/>
  <c r="Z356" i="5"/>
  <c r="X356" i="5"/>
  <c r="W356" i="5"/>
  <c r="V356" i="5"/>
  <c r="R356" i="5"/>
  <c r="O356" i="5"/>
  <c r="N356" i="5"/>
  <c r="P356" i="5" s="1"/>
  <c r="L356" i="5"/>
  <c r="K356" i="5"/>
  <c r="J356" i="5"/>
  <c r="AB355" i="5"/>
  <c r="AA355" i="5"/>
  <c r="Z355" i="5"/>
  <c r="X355" i="5"/>
  <c r="W355" i="5"/>
  <c r="V355" i="5"/>
  <c r="R355" i="5"/>
  <c r="T355" i="5" s="1"/>
  <c r="P355" i="5"/>
  <c r="N355" i="5"/>
  <c r="O355" i="5" s="1"/>
  <c r="L355" i="5"/>
  <c r="K355" i="5"/>
  <c r="J355" i="5"/>
  <c r="Z354" i="5"/>
  <c r="V354" i="5"/>
  <c r="T354" i="5"/>
  <c r="S354" i="5"/>
  <c r="R354" i="5"/>
  <c r="P354" i="5"/>
  <c r="O354" i="5"/>
  <c r="N354" i="5"/>
  <c r="L354" i="5"/>
  <c r="K354" i="5"/>
  <c r="J354" i="5"/>
  <c r="Z353" i="5"/>
  <c r="AB353" i="5" s="1"/>
  <c r="V353" i="5"/>
  <c r="W353" i="5" s="1"/>
  <c r="T353" i="5"/>
  <c r="S353" i="5"/>
  <c r="R353" i="5"/>
  <c r="N353" i="5"/>
  <c r="K353" i="5"/>
  <c r="J353" i="5"/>
  <c r="L353" i="5" s="1"/>
  <c r="AB352" i="5"/>
  <c r="AA352" i="5"/>
  <c r="Z352" i="5"/>
  <c r="X352" i="5"/>
  <c r="W352" i="5"/>
  <c r="V352" i="5"/>
  <c r="T352" i="5"/>
  <c r="S352" i="5"/>
  <c r="R352" i="5"/>
  <c r="N352" i="5"/>
  <c r="P352" i="5" s="1"/>
  <c r="L352" i="5"/>
  <c r="J352" i="5"/>
  <c r="K352" i="5" s="1"/>
  <c r="AB351" i="5"/>
  <c r="AA351" i="5"/>
  <c r="Z351" i="5"/>
  <c r="V351" i="5"/>
  <c r="R351" i="5"/>
  <c r="T351" i="5" s="1"/>
  <c r="P351" i="5"/>
  <c r="O351" i="5"/>
  <c r="N351" i="5"/>
  <c r="L351" i="5"/>
  <c r="K351" i="5"/>
  <c r="J351" i="5"/>
  <c r="AB350" i="5"/>
  <c r="AA350" i="5"/>
  <c r="Z350" i="5"/>
  <c r="V350" i="5"/>
  <c r="X350" i="5" s="1"/>
  <c r="R350" i="5"/>
  <c r="S350" i="5" s="1"/>
  <c r="P350" i="5"/>
  <c r="O350" i="5"/>
  <c r="N350" i="5"/>
  <c r="J350" i="5"/>
  <c r="AA349" i="5"/>
  <c r="Z349" i="5"/>
  <c r="AB349" i="5" s="1"/>
  <c r="X349" i="5"/>
  <c r="W349" i="5"/>
  <c r="V349" i="5"/>
  <c r="T349" i="5"/>
  <c r="S349" i="5"/>
  <c r="R349" i="5"/>
  <c r="P349" i="5"/>
  <c r="O349" i="5"/>
  <c r="N349" i="5"/>
  <c r="J349" i="5"/>
  <c r="L349" i="5" s="1"/>
  <c r="AB348" i="5"/>
  <c r="Z348" i="5"/>
  <c r="AA348" i="5" s="1"/>
  <c r="X348" i="5"/>
  <c r="W348" i="5"/>
  <c r="V348" i="5"/>
  <c r="R348" i="5"/>
  <c r="N348" i="5"/>
  <c r="P348" i="5" s="1"/>
  <c r="L348" i="5"/>
  <c r="K348" i="5"/>
  <c r="J348" i="5"/>
  <c r="AB347" i="5"/>
  <c r="AA347" i="5"/>
  <c r="Z347" i="5"/>
  <c r="X347" i="5"/>
  <c r="W347" i="5"/>
  <c r="V347" i="5"/>
  <c r="R347" i="5"/>
  <c r="T347" i="5" s="1"/>
  <c r="N347" i="5"/>
  <c r="O347" i="5" s="1"/>
  <c r="L347" i="5"/>
  <c r="K347" i="5"/>
  <c r="J347" i="5"/>
  <c r="Z346" i="5"/>
  <c r="W346" i="5"/>
  <c r="V346" i="5"/>
  <c r="X346" i="5" s="1"/>
  <c r="T346" i="5"/>
  <c r="S346" i="5"/>
  <c r="R346" i="5"/>
  <c r="P346" i="5"/>
  <c r="O346" i="5"/>
  <c r="N346" i="5"/>
  <c r="L346" i="5"/>
  <c r="K346" i="5"/>
  <c r="J346" i="5"/>
  <c r="Z345" i="5"/>
  <c r="AB345" i="5" s="1"/>
  <c r="X345" i="5"/>
  <c r="V345" i="5"/>
  <c r="W345" i="5" s="1"/>
  <c r="T345" i="5"/>
  <c r="S345" i="5"/>
  <c r="R345" i="5"/>
  <c r="N345" i="5"/>
  <c r="J345" i="5"/>
  <c r="L345" i="5" s="1"/>
  <c r="AB344" i="5"/>
  <c r="AA344" i="5"/>
  <c r="Z344" i="5"/>
  <c r="X344" i="5"/>
  <c r="W344" i="5"/>
  <c r="V344" i="5"/>
  <c r="T344" i="5"/>
  <c r="S344" i="5"/>
  <c r="R344" i="5"/>
  <c r="N344" i="5"/>
  <c r="P344" i="5" s="1"/>
  <c r="L344" i="5"/>
  <c r="J344" i="5"/>
  <c r="K344" i="5" s="1"/>
  <c r="AB343" i="5"/>
  <c r="AA343" i="5"/>
  <c r="Z343" i="5"/>
  <c r="V343" i="5"/>
  <c r="S343" i="5"/>
  <c r="R343" i="5"/>
  <c r="T343" i="5" s="1"/>
  <c r="P343" i="5"/>
  <c r="O343" i="5"/>
  <c r="N343" i="5"/>
  <c r="L343" i="5"/>
  <c r="K343" i="5"/>
  <c r="J343" i="5"/>
  <c r="AB342" i="5"/>
  <c r="AA342" i="5"/>
  <c r="Z342" i="5"/>
  <c r="V342" i="5"/>
  <c r="X342" i="5" s="1"/>
  <c r="T342" i="5"/>
  <c r="R342" i="5"/>
  <c r="S342" i="5" s="1"/>
  <c r="P342" i="5"/>
  <c r="O342" i="5"/>
  <c r="N342" i="5"/>
  <c r="J342" i="5"/>
  <c r="AA341" i="5"/>
  <c r="Z341" i="5"/>
  <c r="AB341" i="5" s="1"/>
  <c r="X341" i="5"/>
  <c r="W341" i="5"/>
  <c r="V341" i="5"/>
  <c r="T341" i="5"/>
  <c r="S341" i="5"/>
  <c r="R341" i="5"/>
  <c r="P341" i="5"/>
  <c r="O341" i="5"/>
  <c r="N341" i="5"/>
  <c r="J341" i="5"/>
  <c r="L341" i="5" s="1"/>
  <c r="Z340" i="5"/>
  <c r="AA340" i="5" s="1"/>
  <c r="X340" i="5"/>
  <c r="V340" i="5"/>
  <c r="W340" i="5" s="1"/>
  <c r="R340" i="5"/>
  <c r="O340" i="5"/>
  <c r="N340" i="5"/>
  <c r="P340" i="5" s="1"/>
  <c r="L340" i="5"/>
  <c r="K340" i="5"/>
  <c r="J340" i="5"/>
  <c r="AB339" i="5"/>
  <c r="AA339" i="5"/>
  <c r="Z339" i="5"/>
  <c r="X339" i="5"/>
  <c r="W339" i="5"/>
  <c r="V339" i="5"/>
  <c r="T339" i="5"/>
  <c r="R339" i="5"/>
  <c r="S339" i="5" s="1"/>
  <c r="P339" i="5"/>
  <c r="N339" i="5"/>
  <c r="O339" i="5" s="1"/>
  <c r="L339" i="5"/>
  <c r="J339" i="5"/>
  <c r="K339" i="5" s="1"/>
  <c r="Z338" i="5"/>
  <c r="W338" i="5"/>
  <c r="V338" i="5"/>
  <c r="X338" i="5" s="1"/>
  <c r="T338" i="5"/>
  <c r="S338" i="5"/>
  <c r="R338" i="5"/>
  <c r="P338" i="5"/>
  <c r="O338" i="5"/>
  <c r="N338" i="5"/>
  <c r="L338" i="5"/>
  <c r="K338" i="5"/>
  <c r="J338" i="5"/>
  <c r="AB337" i="5"/>
  <c r="Z337" i="5"/>
  <c r="AA337" i="5" s="1"/>
  <c r="V337" i="5"/>
  <c r="W337" i="5" s="1"/>
  <c r="T337" i="5"/>
  <c r="R337" i="5"/>
  <c r="S337" i="5" s="1"/>
  <c r="N337" i="5"/>
  <c r="J337" i="5"/>
  <c r="AB336" i="5"/>
  <c r="AA336" i="5"/>
  <c r="Z336" i="5"/>
  <c r="X336" i="5"/>
  <c r="W336" i="5"/>
  <c r="V336" i="5"/>
  <c r="T336" i="5"/>
  <c r="S336" i="5"/>
  <c r="R336" i="5"/>
  <c r="P336" i="5"/>
  <c r="N336" i="5"/>
  <c r="O336" i="5" s="1"/>
  <c r="L336" i="5"/>
  <c r="J336" i="5"/>
  <c r="K336" i="5" s="1"/>
  <c r="AB335" i="5"/>
  <c r="Z335" i="5"/>
  <c r="AA335" i="5" s="1"/>
  <c r="V335" i="5"/>
  <c r="R335" i="5"/>
  <c r="P335" i="5"/>
  <c r="O335" i="5"/>
  <c r="N335" i="5"/>
  <c r="L335" i="5"/>
  <c r="K335" i="5"/>
  <c r="J335" i="5"/>
  <c r="AB334" i="5"/>
  <c r="AA334" i="5"/>
  <c r="Z334" i="5"/>
  <c r="X334" i="5"/>
  <c r="V334" i="5"/>
  <c r="W334" i="5" s="1"/>
  <c r="R334" i="5"/>
  <c r="S334" i="5" s="1"/>
  <c r="P334" i="5"/>
  <c r="N334" i="5"/>
  <c r="O334" i="5" s="1"/>
  <c r="J334" i="5"/>
  <c r="AA333" i="5"/>
  <c r="Z333" i="5"/>
  <c r="AB333" i="5" s="1"/>
  <c r="X333" i="5"/>
  <c r="W333" i="5"/>
  <c r="V333" i="5"/>
  <c r="T333" i="5"/>
  <c r="S333" i="5"/>
  <c r="R333" i="5"/>
  <c r="P333" i="5"/>
  <c r="O333" i="5"/>
  <c r="N333" i="5"/>
  <c r="L333" i="5"/>
  <c r="J333" i="5"/>
  <c r="K333" i="5" s="1"/>
  <c r="AB332" i="5"/>
  <c r="Z332" i="5"/>
  <c r="AA332" i="5" s="1"/>
  <c r="X332" i="5"/>
  <c r="V332" i="5"/>
  <c r="W332" i="5" s="1"/>
  <c r="R332" i="5"/>
  <c r="O332" i="5"/>
  <c r="N332" i="5"/>
  <c r="P332" i="5" s="1"/>
  <c r="L332" i="5"/>
  <c r="K332" i="5"/>
  <c r="J332" i="5"/>
  <c r="AB331" i="5"/>
  <c r="AA331" i="5"/>
  <c r="Z331" i="5"/>
  <c r="X331" i="5"/>
  <c r="W331" i="5"/>
  <c r="V331" i="5"/>
  <c r="T331" i="5"/>
  <c r="R331" i="5"/>
  <c r="S331" i="5" s="1"/>
  <c r="N331" i="5"/>
  <c r="L331" i="5"/>
  <c r="J331" i="5"/>
  <c r="K331" i="5" s="1"/>
  <c r="Z330" i="5"/>
  <c r="V330" i="5"/>
  <c r="T330" i="5"/>
  <c r="S330" i="5"/>
  <c r="R330" i="5"/>
  <c r="P330" i="5"/>
  <c r="O330" i="5"/>
  <c r="N330" i="5"/>
  <c r="L330" i="5"/>
  <c r="K330" i="5"/>
  <c r="J330" i="5"/>
  <c r="AB329" i="5"/>
  <c r="Z329" i="5"/>
  <c r="AA329" i="5" s="1"/>
  <c r="X329" i="5"/>
  <c r="V329" i="5"/>
  <c r="W329" i="5" s="1"/>
  <c r="T329" i="5"/>
  <c r="R329" i="5"/>
  <c r="S329" i="5" s="1"/>
  <c r="N329" i="5"/>
  <c r="J329" i="5"/>
  <c r="AB328" i="5"/>
  <c r="AA328" i="5"/>
  <c r="Z328" i="5"/>
  <c r="X328" i="5"/>
  <c r="W328" i="5"/>
  <c r="V328" i="5"/>
  <c r="T328" i="5"/>
  <c r="S328" i="5"/>
  <c r="R328" i="5"/>
  <c r="P328" i="5"/>
  <c r="N328" i="5"/>
  <c r="O328" i="5" s="1"/>
  <c r="J328" i="5"/>
  <c r="K328" i="5" s="1"/>
  <c r="AB327" i="5"/>
  <c r="Z327" i="5"/>
  <c r="AA327" i="5" s="1"/>
  <c r="V327" i="5"/>
  <c r="S327" i="5"/>
  <c r="R327" i="5"/>
  <c r="T327" i="5" s="1"/>
  <c r="P327" i="5"/>
  <c r="O327" i="5"/>
  <c r="N327" i="5"/>
  <c r="L327" i="5"/>
  <c r="K327" i="5"/>
  <c r="J327" i="5"/>
  <c r="AB326" i="5"/>
  <c r="AA326" i="5"/>
  <c r="Z326" i="5"/>
  <c r="X326" i="5"/>
  <c r="V326" i="5"/>
  <c r="W326" i="5" s="1"/>
  <c r="T326" i="5"/>
  <c r="R326" i="5"/>
  <c r="S326" i="5" s="1"/>
  <c r="P326" i="5"/>
  <c r="N326" i="5"/>
  <c r="O326" i="5" s="1"/>
  <c r="J326" i="5"/>
  <c r="AA325" i="5"/>
  <c r="Z325" i="5"/>
  <c r="AB325" i="5" s="1"/>
  <c r="X325" i="5"/>
  <c r="W325" i="5"/>
  <c r="V325" i="5"/>
  <c r="T325" i="5"/>
  <c r="S325" i="5"/>
  <c r="R325" i="5"/>
  <c r="P325" i="5"/>
  <c r="O325" i="5"/>
  <c r="N325" i="5"/>
  <c r="L325" i="5"/>
  <c r="J325" i="5"/>
  <c r="K325" i="5" s="1"/>
  <c r="AB324" i="5"/>
  <c r="Z324" i="5"/>
  <c r="AA324" i="5" s="1"/>
  <c r="X324" i="5"/>
  <c r="V324" i="5"/>
  <c r="W324" i="5" s="1"/>
  <c r="R324" i="5"/>
  <c r="N324" i="5"/>
  <c r="L324" i="5"/>
  <c r="K324" i="5"/>
  <c r="J324" i="5"/>
  <c r="AB323" i="5"/>
  <c r="AA323" i="5"/>
  <c r="Z323" i="5"/>
  <c r="X323" i="5"/>
  <c r="W323" i="5"/>
  <c r="V323" i="5"/>
  <c r="T323" i="5"/>
  <c r="R323" i="5"/>
  <c r="S323" i="5" s="1"/>
  <c r="P323" i="5"/>
  <c r="N323" i="5"/>
  <c r="O323" i="5" s="1"/>
  <c r="L323" i="5"/>
  <c r="J323" i="5"/>
  <c r="K323" i="5" s="1"/>
  <c r="Z322" i="5"/>
  <c r="V322" i="5"/>
  <c r="T322" i="5"/>
  <c r="S322" i="5"/>
  <c r="R322" i="5"/>
  <c r="P322" i="5"/>
  <c r="O322" i="5"/>
  <c r="N322" i="5"/>
  <c r="L322" i="5"/>
  <c r="K322" i="5"/>
  <c r="J322" i="5"/>
  <c r="AB321" i="5"/>
  <c r="Z321" i="5"/>
  <c r="AA321" i="5" s="1"/>
  <c r="V321" i="5"/>
  <c r="W321" i="5" s="1"/>
  <c r="T321" i="5"/>
  <c r="R321" i="5"/>
  <c r="S321" i="5" s="1"/>
  <c r="N321" i="5"/>
  <c r="K321" i="5"/>
  <c r="J321" i="5"/>
  <c r="L321" i="5" s="1"/>
  <c r="AB320" i="5"/>
  <c r="AA320" i="5"/>
  <c r="Z320" i="5"/>
  <c r="X320" i="5"/>
  <c r="W320" i="5"/>
  <c r="V320" i="5"/>
  <c r="T320" i="5"/>
  <c r="S320" i="5"/>
  <c r="R320" i="5"/>
  <c r="P320" i="5"/>
  <c r="N320" i="5"/>
  <c r="O320" i="5" s="1"/>
  <c r="L320" i="5"/>
  <c r="J320" i="5"/>
  <c r="K320" i="5" s="1"/>
  <c r="AB319" i="5"/>
  <c r="Z319" i="5"/>
  <c r="AA319" i="5" s="1"/>
  <c r="V319" i="5"/>
  <c r="S319" i="5"/>
  <c r="R319" i="5"/>
  <c r="T319" i="5" s="1"/>
  <c r="P319" i="5"/>
  <c r="O319" i="5"/>
  <c r="N319" i="5"/>
  <c r="L319" i="5"/>
  <c r="K319" i="5"/>
  <c r="J319" i="5"/>
  <c r="AB318" i="5"/>
  <c r="AA318" i="5"/>
  <c r="Z318" i="5"/>
  <c r="X318" i="5"/>
  <c r="V318" i="5"/>
  <c r="W318" i="5" s="1"/>
  <c r="R318" i="5"/>
  <c r="P318" i="5"/>
  <c r="N318" i="5"/>
  <c r="O318" i="5" s="1"/>
  <c r="J318" i="5"/>
  <c r="Z317" i="5"/>
  <c r="X317" i="5"/>
  <c r="W317" i="5"/>
  <c r="V317" i="5"/>
  <c r="T317" i="5"/>
  <c r="S317" i="5"/>
  <c r="R317" i="5"/>
  <c r="P317" i="5"/>
  <c r="O317" i="5"/>
  <c r="N317" i="5"/>
  <c r="L317" i="5"/>
  <c r="J317" i="5"/>
  <c r="K317" i="5" s="1"/>
  <c r="AB316" i="5"/>
  <c r="Z316" i="5"/>
  <c r="AA316" i="5" s="1"/>
  <c r="X316" i="5"/>
  <c r="V316" i="5"/>
  <c r="W316" i="5" s="1"/>
  <c r="R316" i="5"/>
  <c r="N316" i="5"/>
  <c r="L316" i="5"/>
  <c r="K316" i="5"/>
  <c r="J316" i="5"/>
  <c r="AB315" i="5"/>
  <c r="AA315" i="5"/>
  <c r="Z315" i="5"/>
  <c r="X315" i="5"/>
  <c r="W315" i="5"/>
  <c r="V315" i="5"/>
  <c r="T315" i="5"/>
  <c r="R315" i="5"/>
  <c r="S315" i="5" s="1"/>
  <c r="N315" i="5"/>
  <c r="O315" i="5" s="1"/>
  <c r="L315" i="5"/>
  <c r="J315" i="5"/>
  <c r="K315" i="5" s="1"/>
  <c r="Z314" i="5"/>
  <c r="W314" i="5"/>
  <c r="V314" i="5"/>
  <c r="X314" i="5" s="1"/>
  <c r="T314" i="5"/>
  <c r="S314" i="5"/>
  <c r="R314" i="5"/>
  <c r="P314" i="5"/>
  <c r="O314" i="5"/>
  <c r="N314" i="5"/>
  <c r="L314" i="5"/>
  <c r="K314" i="5"/>
  <c r="J314" i="5"/>
  <c r="AB313" i="5"/>
  <c r="Z313" i="5"/>
  <c r="AA313" i="5" s="1"/>
  <c r="X313" i="5"/>
  <c r="V313" i="5"/>
  <c r="W313" i="5" s="1"/>
  <c r="T313" i="5"/>
  <c r="R313" i="5"/>
  <c r="S313" i="5" s="1"/>
  <c r="N313" i="5"/>
  <c r="K313" i="5"/>
  <c r="J313" i="5"/>
  <c r="L313" i="5" s="1"/>
  <c r="AB312" i="5"/>
  <c r="AA312" i="5"/>
  <c r="Z312" i="5"/>
  <c r="X312" i="5"/>
  <c r="W312" i="5"/>
  <c r="V312" i="5"/>
  <c r="T312" i="5"/>
  <c r="S312" i="5"/>
  <c r="R312" i="5"/>
  <c r="P312" i="5"/>
  <c r="N312" i="5"/>
  <c r="O312" i="5" s="1"/>
  <c r="J312" i="5"/>
  <c r="AB311" i="5"/>
  <c r="Z311" i="5"/>
  <c r="AA311" i="5" s="1"/>
  <c r="V311" i="5"/>
  <c r="R311" i="5"/>
  <c r="P311" i="5"/>
  <c r="O311" i="5"/>
  <c r="N311" i="5"/>
  <c r="L311" i="5"/>
  <c r="K311" i="5"/>
  <c r="J311" i="5"/>
  <c r="AB310" i="5"/>
  <c r="AA310" i="5"/>
  <c r="Z310" i="5"/>
  <c r="X310" i="5"/>
  <c r="V310" i="5"/>
  <c r="W310" i="5" s="1"/>
  <c r="T310" i="5"/>
  <c r="R310" i="5"/>
  <c r="S310" i="5" s="1"/>
  <c r="P310" i="5"/>
  <c r="N310" i="5"/>
  <c r="O310" i="5" s="1"/>
  <c r="J310" i="5"/>
  <c r="Z309" i="5"/>
  <c r="X309" i="5"/>
  <c r="W309" i="5"/>
  <c r="V309" i="5"/>
  <c r="T309" i="5"/>
  <c r="S309" i="5"/>
  <c r="R309" i="5"/>
  <c r="P309" i="5"/>
  <c r="O309" i="5"/>
  <c r="N309" i="5"/>
  <c r="L309" i="5"/>
  <c r="J309" i="5"/>
  <c r="K309" i="5" s="1"/>
  <c r="Z308" i="5"/>
  <c r="AA308" i="5" s="1"/>
  <c r="X308" i="5"/>
  <c r="V308" i="5"/>
  <c r="W308" i="5" s="1"/>
  <c r="R308" i="5"/>
  <c r="O308" i="5"/>
  <c r="N308" i="5"/>
  <c r="P308" i="5" s="1"/>
  <c r="L308" i="5"/>
  <c r="K308" i="5"/>
  <c r="J308" i="5"/>
  <c r="AB307" i="5"/>
  <c r="AA307" i="5"/>
  <c r="Z307" i="5"/>
  <c r="X307" i="5"/>
  <c r="W307" i="5"/>
  <c r="V307" i="5"/>
  <c r="T307" i="5"/>
  <c r="R307" i="5"/>
  <c r="S307" i="5" s="1"/>
  <c r="P307" i="5"/>
  <c r="N307" i="5"/>
  <c r="O307" i="5" s="1"/>
  <c r="L307" i="5"/>
  <c r="J307" i="5"/>
  <c r="K307" i="5" s="1"/>
  <c r="Z306" i="5"/>
  <c r="W306" i="5"/>
  <c r="V306" i="5"/>
  <c r="X306" i="5" s="1"/>
  <c r="T306" i="5"/>
  <c r="S306" i="5"/>
  <c r="R306" i="5"/>
  <c r="P306" i="5"/>
  <c r="O306" i="5"/>
  <c r="N306" i="5"/>
  <c r="L306" i="5"/>
  <c r="K306" i="5"/>
  <c r="J306" i="5"/>
  <c r="AB305" i="5"/>
  <c r="Z305" i="5"/>
  <c r="AA305" i="5" s="1"/>
  <c r="X305" i="5"/>
  <c r="V305" i="5"/>
  <c r="W305" i="5" s="1"/>
  <c r="T305" i="5"/>
  <c r="R305" i="5"/>
  <c r="S305" i="5" s="1"/>
  <c r="N305" i="5"/>
  <c r="J305" i="5"/>
  <c r="AB304" i="5"/>
  <c r="AA304" i="5"/>
  <c r="Z304" i="5"/>
  <c r="X304" i="5"/>
  <c r="W304" i="5"/>
  <c r="V304" i="5"/>
  <c r="T304" i="5"/>
  <c r="S304" i="5"/>
  <c r="R304" i="5"/>
  <c r="P304" i="5"/>
  <c r="N304" i="5"/>
  <c r="O304" i="5" s="1"/>
  <c r="L304" i="5"/>
  <c r="J304" i="5"/>
  <c r="K304" i="5" s="1"/>
  <c r="AB303" i="5"/>
  <c r="Z303" i="5"/>
  <c r="AA303" i="5" s="1"/>
  <c r="V303" i="5"/>
  <c r="R303" i="5"/>
  <c r="P303" i="5"/>
  <c r="O303" i="5"/>
  <c r="N303" i="5"/>
  <c r="L303" i="5"/>
  <c r="K303" i="5"/>
  <c r="J303" i="5"/>
  <c r="AB302" i="5"/>
  <c r="AA302" i="5"/>
  <c r="Z302" i="5"/>
  <c r="X302" i="5"/>
  <c r="V302" i="5"/>
  <c r="W302" i="5" s="1"/>
  <c r="R302" i="5"/>
  <c r="S302" i="5" s="1"/>
  <c r="P302" i="5"/>
  <c r="N302" i="5"/>
  <c r="O302" i="5" s="1"/>
  <c r="J302" i="5"/>
  <c r="AA301" i="5"/>
  <c r="Z301" i="5"/>
  <c r="AB301" i="5" s="1"/>
  <c r="X301" i="5"/>
  <c r="W301" i="5"/>
  <c r="V301" i="5"/>
  <c r="T301" i="5"/>
  <c r="S301" i="5"/>
  <c r="R301" i="5"/>
  <c r="P301" i="5"/>
  <c r="O301" i="5"/>
  <c r="N301" i="5"/>
  <c r="L301" i="5"/>
  <c r="J301" i="5"/>
  <c r="K301" i="5" s="1"/>
  <c r="AB300" i="5"/>
  <c r="Z300" i="5"/>
  <c r="AA300" i="5" s="1"/>
  <c r="X300" i="5"/>
  <c r="V300" i="5"/>
  <c r="W300" i="5" s="1"/>
  <c r="R300" i="5"/>
  <c r="O300" i="5"/>
  <c r="N300" i="5"/>
  <c r="P300" i="5" s="1"/>
  <c r="L300" i="5"/>
  <c r="K300" i="5"/>
  <c r="J300" i="5"/>
  <c r="AB299" i="5"/>
  <c r="AA299" i="5"/>
  <c r="Z299" i="5"/>
  <c r="X299" i="5"/>
  <c r="W299" i="5"/>
  <c r="V299" i="5"/>
  <c r="T299" i="5"/>
  <c r="R299" i="5"/>
  <c r="S299" i="5" s="1"/>
  <c r="P299" i="5"/>
  <c r="N299" i="5"/>
  <c r="O299" i="5" s="1"/>
  <c r="L299" i="5"/>
  <c r="J299" i="5"/>
  <c r="K299" i="5" s="1"/>
  <c r="Z298" i="5"/>
  <c r="V298" i="5"/>
  <c r="T298" i="5"/>
  <c r="S298" i="5"/>
  <c r="R298" i="5"/>
  <c r="P298" i="5"/>
  <c r="O298" i="5"/>
  <c r="N298" i="5"/>
  <c r="L298" i="5"/>
  <c r="K298" i="5"/>
  <c r="J298" i="5"/>
  <c r="AB297" i="5"/>
  <c r="Z297" i="5"/>
  <c r="AA297" i="5" s="1"/>
  <c r="X297" i="5"/>
  <c r="V297" i="5"/>
  <c r="W297" i="5" s="1"/>
  <c r="T297" i="5"/>
  <c r="R297" i="5"/>
  <c r="S297" i="5" s="1"/>
  <c r="N297" i="5"/>
  <c r="J297" i="5"/>
  <c r="AB296" i="5"/>
  <c r="AA296" i="5"/>
  <c r="Z296" i="5"/>
  <c r="X296" i="5"/>
  <c r="W296" i="5"/>
  <c r="V296" i="5"/>
  <c r="T296" i="5"/>
  <c r="S296" i="5"/>
  <c r="R296" i="5"/>
  <c r="P296" i="5"/>
  <c r="N296" i="5"/>
  <c r="O296" i="5" s="1"/>
  <c r="J296" i="5"/>
  <c r="K296" i="5" s="1"/>
  <c r="AB295" i="5"/>
  <c r="Z295" i="5"/>
  <c r="AA295" i="5" s="1"/>
  <c r="V295" i="5"/>
  <c r="S295" i="5"/>
  <c r="R295" i="5"/>
  <c r="T295" i="5" s="1"/>
  <c r="P295" i="5"/>
  <c r="O295" i="5"/>
  <c r="N295" i="5"/>
  <c r="L295" i="5"/>
  <c r="K295" i="5"/>
  <c r="J295" i="5"/>
  <c r="AB294" i="5"/>
  <c r="AA294" i="5"/>
  <c r="Z294" i="5"/>
  <c r="X294" i="5"/>
  <c r="V294" i="5"/>
  <c r="W294" i="5" s="1"/>
  <c r="T294" i="5"/>
  <c r="R294" i="5"/>
  <c r="S294" i="5" s="1"/>
  <c r="P294" i="5"/>
  <c r="N294" i="5"/>
  <c r="O294" i="5" s="1"/>
  <c r="J294" i="5"/>
  <c r="AA293" i="5"/>
  <c r="Z293" i="5"/>
  <c r="AB293" i="5" s="1"/>
  <c r="X293" i="5"/>
  <c r="W293" i="5"/>
  <c r="V293" i="5"/>
  <c r="T293" i="5"/>
  <c r="S293" i="5"/>
  <c r="R293" i="5"/>
  <c r="P293" i="5"/>
  <c r="O293" i="5"/>
  <c r="N293" i="5"/>
  <c r="L293" i="5"/>
  <c r="J293" i="5"/>
  <c r="K293" i="5" s="1"/>
  <c r="Z292" i="5"/>
  <c r="AA292" i="5" s="1"/>
  <c r="X292" i="5"/>
  <c r="V292" i="5"/>
  <c r="W292" i="5" s="1"/>
  <c r="R292" i="5"/>
  <c r="N292" i="5"/>
  <c r="L292" i="5"/>
  <c r="K292" i="5"/>
  <c r="J292" i="5"/>
  <c r="AB291" i="5"/>
  <c r="AA291" i="5"/>
  <c r="Z291" i="5"/>
  <c r="X291" i="5"/>
  <c r="W291" i="5"/>
  <c r="V291" i="5"/>
  <c r="T291" i="5"/>
  <c r="R291" i="5"/>
  <c r="S291" i="5" s="1"/>
  <c r="P291" i="5"/>
  <c r="N291" i="5"/>
  <c r="O291" i="5" s="1"/>
  <c r="L291" i="5"/>
  <c r="J291" i="5"/>
  <c r="K291" i="5" s="1"/>
  <c r="Z290" i="5"/>
  <c r="V290" i="5"/>
  <c r="T290" i="5"/>
  <c r="S290" i="5"/>
  <c r="R290" i="5"/>
  <c r="P290" i="5"/>
  <c r="O290" i="5"/>
  <c r="N290" i="5"/>
  <c r="L290" i="5"/>
  <c r="K290" i="5"/>
  <c r="J290" i="5"/>
  <c r="AB289" i="5"/>
  <c r="Z289" i="5"/>
  <c r="AA289" i="5" s="1"/>
  <c r="V289" i="5"/>
  <c r="W289" i="5" s="1"/>
  <c r="T289" i="5"/>
  <c r="R289" i="5"/>
  <c r="S289" i="5" s="1"/>
  <c r="N289" i="5"/>
  <c r="K289" i="5"/>
  <c r="J289" i="5"/>
  <c r="L289" i="5" s="1"/>
  <c r="AB288" i="5"/>
  <c r="AA288" i="5"/>
  <c r="Z288" i="5"/>
  <c r="X288" i="5"/>
  <c r="W288" i="5"/>
  <c r="V288" i="5"/>
  <c r="T288" i="5"/>
  <c r="S288" i="5"/>
  <c r="R288" i="5"/>
  <c r="P288" i="5"/>
  <c r="N288" i="5"/>
  <c r="O288" i="5" s="1"/>
  <c r="L288" i="5"/>
  <c r="J288" i="5"/>
  <c r="K288" i="5" s="1"/>
  <c r="AB287" i="5"/>
  <c r="Z287" i="5"/>
  <c r="AA287" i="5" s="1"/>
  <c r="V287" i="5"/>
  <c r="S287" i="5"/>
  <c r="R287" i="5"/>
  <c r="T287" i="5" s="1"/>
  <c r="P287" i="5"/>
  <c r="O287" i="5"/>
  <c r="N287" i="5"/>
  <c r="L287" i="5"/>
  <c r="K287" i="5"/>
  <c r="J287" i="5"/>
  <c r="AB286" i="5"/>
  <c r="AA286" i="5"/>
  <c r="Z286" i="5"/>
  <c r="X286" i="5"/>
  <c r="V286" i="5"/>
  <c r="W286" i="5" s="1"/>
  <c r="T286" i="5"/>
  <c r="R286" i="5"/>
  <c r="S286" i="5" s="1"/>
  <c r="P286" i="5"/>
  <c r="N286" i="5"/>
  <c r="O286" i="5" s="1"/>
  <c r="J286" i="5"/>
  <c r="Z285" i="5"/>
  <c r="X285" i="5"/>
  <c r="W285" i="5"/>
  <c r="V285" i="5"/>
  <c r="T285" i="5"/>
  <c r="S285" i="5"/>
  <c r="R285" i="5"/>
  <c r="P285" i="5"/>
  <c r="O285" i="5"/>
  <c r="N285" i="5"/>
  <c r="L285" i="5"/>
  <c r="J285" i="5"/>
  <c r="K285" i="5" s="1"/>
  <c r="AB284" i="5"/>
  <c r="Z284" i="5"/>
  <c r="AA284" i="5" s="1"/>
  <c r="X284" i="5"/>
  <c r="V284" i="5"/>
  <c r="W284" i="5" s="1"/>
  <c r="R284" i="5"/>
  <c r="N284" i="5"/>
  <c r="L284" i="5"/>
  <c r="K284" i="5"/>
  <c r="J284" i="5"/>
  <c r="AB283" i="5"/>
  <c r="AA283" i="5"/>
  <c r="Z283" i="5"/>
  <c r="X283" i="5"/>
  <c r="W283" i="5"/>
  <c r="V283" i="5"/>
  <c r="T283" i="5"/>
  <c r="R283" i="5"/>
  <c r="S283" i="5" s="1"/>
  <c r="N283" i="5"/>
  <c r="O283" i="5" s="1"/>
  <c r="L283" i="5"/>
  <c r="J283" i="5"/>
  <c r="K283" i="5" s="1"/>
  <c r="Z282" i="5"/>
  <c r="W282" i="5"/>
  <c r="V282" i="5"/>
  <c r="X282" i="5" s="1"/>
  <c r="T282" i="5"/>
  <c r="S282" i="5"/>
  <c r="R282" i="5"/>
  <c r="P282" i="5"/>
  <c r="O282" i="5"/>
  <c r="N282" i="5"/>
  <c r="L282" i="5"/>
  <c r="K282" i="5"/>
  <c r="J282" i="5"/>
  <c r="AB281" i="5"/>
  <c r="Z281" i="5"/>
  <c r="AA281" i="5" s="1"/>
  <c r="X281" i="5"/>
  <c r="V281" i="5"/>
  <c r="W281" i="5" s="1"/>
  <c r="T281" i="5"/>
  <c r="R281" i="5"/>
  <c r="S281" i="5" s="1"/>
  <c r="N281" i="5"/>
  <c r="K281" i="5"/>
  <c r="J281" i="5"/>
  <c r="L281" i="5" s="1"/>
  <c r="AB280" i="5"/>
  <c r="AA280" i="5"/>
  <c r="Z280" i="5"/>
  <c r="X280" i="5"/>
  <c r="W280" i="5"/>
  <c r="V280" i="5"/>
  <c r="T280" i="5"/>
  <c r="S280" i="5"/>
  <c r="R280" i="5"/>
  <c r="P280" i="5"/>
  <c r="N280" i="5"/>
  <c r="O280" i="5" s="1"/>
  <c r="J280" i="5"/>
  <c r="K280" i="5" s="1"/>
  <c r="AB279" i="5"/>
  <c r="Z279" i="5"/>
  <c r="AA279" i="5" s="1"/>
  <c r="V279" i="5"/>
  <c r="R279" i="5"/>
  <c r="P279" i="5"/>
  <c r="O279" i="5"/>
  <c r="N279" i="5"/>
  <c r="L279" i="5"/>
  <c r="K279" i="5"/>
  <c r="J279" i="5"/>
  <c r="AB278" i="5"/>
  <c r="AA278" i="5"/>
  <c r="Z278" i="5"/>
  <c r="X278" i="5"/>
  <c r="V278" i="5"/>
  <c r="W278" i="5" s="1"/>
  <c r="T278" i="5"/>
  <c r="R278" i="5"/>
  <c r="S278" i="5" s="1"/>
  <c r="P278" i="5"/>
  <c r="N278" i="5"/>
  <c r="O278" i="5" s="1"/>
  <c r="J278" i="5"/>
  <c r="Z277" i="5"/>
  <c r="X277" i="5"/>
  <c r="W277" i="5"/>
  <c r="V277" i="5"/>
  <c r="T277" i="5"/>
  <c r="S277" i="5"/>
  <c r="R277" i="5"/>
  <c r="P277" i="5"/>
  <c r="O277" i="5"/>
  <c r="N277" i="5"/>
  <c r="L277" i="5"/>
  <c r="J277" i="5"/>
  <c r="K277" i="5" s="1"/>
  <c r="Z276" i="5"/>
  <c r="AA276" i="5" s="1"/>
  <c r="X276" i="5"/>
  <c r="V276" i="5"/>
  <c r="W276" i="5" s="1"/>
  <c r="R276" i="5"/>
  <c r="O276" i="5"/>
  <c r="N276" i="5"/>
  <c r="P276" i="5" s="1"/>
  <c r="L276" i="5"/>
  <c r="K276" i="5"/>
  <c r="J276" i="5"/>
  <c r="AB275" i="5"/>
  <c r="AA275" i="5"/>
  <c r="Z275" i="5"/>
  <c r="X275" i="5"/>
  <c r="W275" i="5"/>
  <c r="V275" i="5"/>
  <c r="T275" i="5"/>
  <c r="R275" i="5"/>
  <c r="S275" i="5" s="1"/>
  <c r="P275" i="5"/>
  <c r="N275" i="5"/>
  <c r="O275" i="5" s="1"/>
  <c r="L275" i="5"/>
  <c r="J275" i="5"/>
  <c r="K275" i="5" s="1"/>
  <c r="Z274" i="5"/>
  <c r="W274" i="5"/>
  <c r="V274" i="5"/>
  <c r="X274" i="5" s="1"/>
  <c r="T274" i="5"/>
  <c r="S274" i="5"/>
  <c r="R274" i="5"/>
  <c r="P274" i="5"/>
  <c r="O274" i="5"/>
  <c r="N274" i="5"/>
  <c r="L274" i="5"/>
  <c r="K274" i="5"/>
  <c r="J274" i="5"/>
  <c r="AB273" i="5"/>
  <c r="Z273" i="5"/>
  <c r="AA273" i="5" s="1"/>
  <c r="X273" i="5"/>
  <c r="V273" i="5"/>
  <c r="W273" i="5" s="1"/>
  <c r="T273" i="5"/>
  <c r="R273" i="5"/>
  <c r="S273" i="5" s="1"/>
  <c r="N273" i="5"/>
  <c r="J273" i="5"/>
  <c r="AB272" i="5"/>
  <c r="AA272" i="5"/>
  <c r="Z272" i="5"/>
  <c r="X272" i="5"/>
  <c r="W272" i="5"/>
  <c r="V272" i="5"/>
  <c r="T272" i="5"/>
  <c r="S272" i="5"/>
  <c r="R272" i="5"/>
  <c r="P272" i="5"/>
  <c r="N272" i="5"/>
  <c r="O272" i="5" s="1"/>
  <c r="L272" i="5"/>
  <c r="J272" i="5"/>
  <c r="K272" i="5" s="1"/>
  <c r="AB271" i="5"/>
  <c r="Z271" i="5"/>
  <c r="AA271" i="5" s="1"/>
  <c r="V271" i="5"/>
  <c r="R271" i="5"/>
  <c r="P271" i="5"/>
  <c r="O271" i="5"/>
  <c r="N271" i="5"/>
  <c r="L271" i="5"/>
  <c r="K271" i="5"/>
  <c r="J271" i="5"/>
  <c r="AB270" i="5"/>
  <c r="AA270" i="5"/>
  <c r="Z270" i="5"/>
  <c r="X270" i="5"/>
  <c r="V270" i="5"/>
  <c r="W270" i="5" s="1"/>
  <c r="R270" i="5"/>
  <c r="S270" i="5" s="1"/>
  <c r="P270" i="5"/>
  <c r="N270" i="5"/>
  <c r="O270" i="5" s="1"/>
  <c r="J270" i="5"/>
  <c r="AA269" i="5"/>
  <c r="Z269" i="5"/>
  <c r="AB269" i="5" s="1"/>
  <c r="X269" i="5"/>
  <c r="W269" i="5"/>
  <c r="V269" i="5"/>
  <c r="T269" i="5"/>
  <c r="S269" i="5"/>
  <c r="R269" i="5"/>
  <c r="P269" i="5"/>
  <c r="O269" i="5"/>
  <c r="N269" i="5"/>
  <c r="L269" i="5"/>
  <c r="J269" i="5"/>
  <c r="K269" i="5" s="1"/>
  <c r="AB268" i="5"/>
  <c r="Z268" i="5"/>
  <c r="AA268" i="5" s="1"/>
  <c r="X268" i="5"/>
  <c r="V268" i="5"/>
  <c r="W268" i="5" s="1"/>
  <c r="R268" i="5"/>
  <c r="O268" i="5"/>
  <c r="N268" i="5"/>
  <c r="P268" i="5" s="1"/>
  <c r="L268" i="5"/>
  <c r="K268" i="5"/>
  <c r="J268" i="5"/>
  <c r="AB267" i="5"/>
  <c r="AA267" i="5"/>
  <c r="Z267" i="5"/>
  <c r="X267" i="5"/>
  <c r="W267" i="5"/>
  <c r="V267" i="5"/>
  <c r="T267" i="5"/>
  <c r="R267" i="5"/>
  <c r="S267" i="5" s="1"/>
  <c r="N267" i="5"/>
  <c r="L267" i="5"/>
  <c r="J267" i="5"/>
  <c r="K267" i="5" s="1"/>
  <c r="Z266" i="5"/>
  <c r="V266" i="5"/>
  <c r="T266" i="5"/>
  <c r="S266" i="5"/>
  <c r="R266" i="5"/>
  <c r="P266" i="5"/>
  <c r="O266" i="5"/>
  <c r="N266" i="5"/>
  <c r="L266" i="5"/>
  <c r="K266" i="5"/>
  <c r="J266" i="5"/>
  <c r="AB265" i="5"/>
  <c r="Z265" i="5"/>
  <c r="AA265" i="5" s="1"/>
  <c r="X265" i="5"/>
  <c r="V265" i="5"/>
  <c r="W265" i="5" s="1"/>
  <c r="T265" i="5"/>
  <c r="R265" i="5"/>
  <c r="S265" i="5" s="1"/>
  <c r="N265" i="5"/>
  <c r="J265" i="5"/>
  <c r="AB264" i="5"/>
  <c r="AA264" i="5"/>
  <c r="Z264" i="5"/>
  <c r="X264" i="5"/>
  <c r="W264" i="5"/>
  <c r="V264" i="5"/>
  <c r="T264" i="5"/>
  <c r="S264" i="5"/>
  <c r="R264" i="5"/>
  <c r="P264" i="5"/>
  <c r="N264" i="5"/>
  <c r="O264" i="5" s="1"/>
  <c r="J264" i="5"/>
  <c r="K264" i="5" s="1"/>
  <c r="AB263" i="5"/>
  <c r="Z263" i="5"/>
  <c r="AA263" i="5" s="1"/>
  <c r="V263" i="5"/>
  <c r="S263" i="5"/>
  <c r="R263" i="5"/>
  <c r="T263" i="5" s="1"/>
  <c r="P263" i="5"/>
  <c r="O263" i="5"/>
  <c r="N263" i="5"/>
  <c r="L263" i="5"/>
  <c r="K263" i="5"/>
  <c r="J263" i="5"/>
  <c r="AB262" i="5"/>
  <c r="AA262" i="5"/>
  <c r="Z262" i="5"/>
  <c r="X262" i="5"/>
  <c r="V262" i="5"/>
  <c r="W262" i="5" s="1"/>
  <c r="T262" i="5"/>
  <c r="R262" i="5"/>
  <c r="S262" i="5" s="1"/>
  <c r="P262" i="5"/>
  <c r="N262" i="5"/>
  <c r="O262" i="5" s="1"/>
  <c r="J262" i="5"/>
  <c r="AA261" i="5"/>
  <c r="Z261" i="5"/>
  <c r="AB261" i="5" s="1"/>
  <c r="X261" i="5"/>
  <c r="W261" i="5"/>
  <c r="V261" i="5"/>
  <c r="T261" i="5"/>
  <c r="S261" i="5"/>
  <c r="R261" i="5"/>
  <c r="P261" i="5"/>
  <c r="O261" i="5"/>
  <c r="N261" i="5"/>
  <c r="L261" i="5"/>
  <c r="J261" i="5"/>
  <c r="K261" i="5" s="1"/>
  <c r="Z260" i="5"/>
  <c r="X260" i="5"/>
  <c r="V260" i="5"/>
  <c r="W260" i="5" s="1"/>
  <c r="R260" i="5"/>
  <c r="N260" i="5"/>
  <c r="L260" i="5"/>
  <c r="K260" i="5"/>
  <c r="J260" i="5"/>
  <c r="AB259" i="5"/>
  <c r="AA259" i="5"/>
  <c r="Z259" i="5"/>
  <c r="X259" i="5"/>
  <c r="W259" i="5"/>
  <c r="V259" i="5"/>
  <c r="T259" i="5"/>
  <c r="R259" i="5"/>
  <c r="S259" i="5" s="1"/>
  <c r="P259" i="5"/>
  <c r="N259" i="5"/>
  <c r="O259" i="5" s="1"/>
  <c r="L259" i="5"/>
  <c r="J259" i="5"/>
  <c r="K259" i="5" s="1"/>
  <c r="Z258" i="5"/>
  <c r="V258" i="5"/>
  <c r="T258" i="5"/>
  <c r="S258" i="5"/>
  <c r="R258" i="5"/>
  <c r="P258" i="5"/>
  <c r="O258" i="5"/>
  <c r="N258" i="5"/>
  <c r="L258" i="5"/>
  <c r="K258" i="5"/>
  <c r="J258" i="5"/>
  <c r="AB257" i="5"/>
  <c r="Z257" i="5"/>
  <c r="AA257" i="5" s="1"/>
  <c r="V257" i="5"/>
  <c r="W257" i="5" s="1"/>
  <c r="T257" i="5"/>
  <c r="R257" i="5"/>
  <c r="S257" i="5" s="1"/>
  <c r="N257" i="5"/>
  <c r="K257" i="5"/>
  <c r="J257" i="5"/>
  <c r="L257" i="5" s="1"/>
  <c r="AB256" i="5"/>
  <c r="AA256" i="5"/>
  <c r="Z256" i="5"/>
  <c r="X256" i="5"/>
  <c r="W256" i="5"/>
  <c r="V256" i="5"/>
  <c r="T256" i="5"/>
  <c r="S256" i="5"/>
  <c r="R256" i="5"/>
  <c r="P256" i="5"/>
  <c r="N256" i="5"/>
  <c r="O256" i="5" s="1"/>
  <c r="L256" i="5"/>
  <c r="J256" i="5"/>
  <c r="K256" i="5" s="1"/>
  <c r="AB255" i="5"/>
  <c r="Z255" i="5"/>
  <c r="AA255" i="5" s="1"/>
  <c r="V255" i="5"/>
  <c r="S255" i="5"/>
  <c r="R255" i="5"/>
  <c r="T255" i="5" s="1"/>
  <c r="P255" i="5"/>
  <c r="O255" i="5"/>
  <c r="N255" i="5"/>
  <c r="L255" i="5"/>
  <c r="K255" i="5"/>
  <c r="J255" i="5"/>
  <c r="AB254" i="5"/>
  <c r="AA254" i="5"/>
  <c r="Z254" i="5"/>
  <c r="X254" i="5"/>
  <c r="V254" i="5"/>
  <c r="W254" i="5" s="1"/>
  <c r="T254" i="5"/>
  <c r="R254" i="5"/>
  <c r="S254" i="5" s="1"/>
  <c r="P254" i="5"/>
  <c r="N254" i="5"/>
  <c r="O254" i="5" s="1"/>
  <c r="J254" i="5"/>
  <c r="Z253" i="5"/>
  <c r="X253" i="5"/>
  <c r="W253" i="5"/>
  <c r="V253" i="5"/>
  <c r="T253" i="5"/>
  <c r="S253" i="5"/>
  <c r="R253" i="5"/>
  <c r="P253" i="5"/>
  <c r="O253" i="5"/>
  <c r="N253" i="5"/>
  <c r="L253" i="5"/>
  <c r="J253" i="5"/>
  <c r="K253" i="5" s="1"/>
  <c r="AB252" i="5"/>
  <c r="Z252" i="5"/>
  <c r="AA252" i="5" s="1"/>
  <c r="X252" i="5"/>
  <c r="V252" i="5"/>
  <c r="W252" i="5" s="1"/>
  <c r="R252" i="5"/>
  <c r="N252" i="5"/>
  <c r="L252" i="5"/>
  <c r="K252" i="5"/>
  <c r="J252" i="5"/>
  <c r="AB251" i="5"/>
  <c r="AA251" i="5"/>
  <c r="Z251" i="5"/>
  <c r="X251" i="5"/>
  <c r="W251" i="5"/>
  <c r="V251" i="5"/>
  <c r="T251" i="5"/>
  <c r="R251" i="5"/>
  <c r="S251" i="5" s="1"/>
  <c r="N251" i="5"/>
  <c r="O251" i="5" s="1"/>
  <c r="L251" i="5"/>
  <c r="J251" i="5"/>
  <c r="K251" i="5" s="1"/>
  <c r="Z250" i="5"/>
  <c r="W250" i="5"/>
  <c r="V250" i="5"/>
  <c r="X250" i="5" s="1"/>
  <c r="T250" i="5"/>
  <c r="S250" i="5"/>
  <c r="R250" i="5"/>
  <c r="P250" i="5"/>
  <c r="O250" i="5"/>
  <c r="N250" i="5"/>
  <c r="L250" i="5"/>
  <c r="K250" i="5"/>
  <c r="J250" i="5"/>
  <c r="AB249" i="5"/>
  <c r="Z249" i="5"/>
  <c r="AA249" i="5" s="1"/>
  <c r="X249" i="5"/>
  <c r="V249" i="5"/>
  <c r="W249" i="5" s="1"/>
  <c r="T249" i="5"/>
  <c r="R249" i="5"/>
  <c r="S249" i="5" s="1"/>
  <c r="N249" i="5"/>
  <c r="K249" i="5"/>
  <c r="J249" i="5"/>
  <c r="L249" i="5" s="1"/>
  <c r="AB248" i="5"/>
  <c r="AA248" i="5"/>
  <c r="Z248" i="5"/>
  <c r="X248" i="5"/>
  <c r="W248" i="5"/>
  <c r="V248" i="5"/>
  <c r="T248" i="5"/>
  <c r="S248" i="5"/>
  <c r="R248" i="5"/>
  <c r="P248" i="5"/>
  <c r="N248" i="5"/>
  <c r="O248" i="5" s="1"/>
  <c r="L248" i="5"/>
  <c r="J248" i="5"/>
  <c r="K248" i="5" s="1"/>
  <c r="AB247" i="5"/>
  <c r="Z247" i="5"/>
  <c r="AA247" i="5" s="1"/>
  <c r="V247" i="5"/>
  <c r="R247" i="5"/>
  <c r="P247" i="5"/>
  <c r="O247" i="5"/>
  <c r="N247" i="5"/>
  <c r="L247" i="5"/>
  <c r="K247" i="5"/>
  <c r="J247" i="5"/>
  <c r="AB246" i="5"/>
  <c r="AA246" i="5"/>
  <c r="Z246" i="5"/>
  <c r="X246" i="5"/>
  <c r="V246" i="5"/>
  <c r="W246" i="5" s="1"/>
  <c r="T246" i="5"/>
  <c r="R246" i="5"/>
  <c r="S246" i="5" s="1"/>
  <c r="P246" i="5"/>
  <c r="N246" i="5"/>
  <c r="O246" i="5" s="1"/>
  <c r="J246" i="5"/>
  <c r="Z245" i="5"/>
  <c r="X245" i="5"/>
  <c r="W245" i="5"/>
  <c r="V245" i="5"/>
  <c r="T245" i="5"/>
  <c r="S245" i="5"/>
  <c r="R245" i="5"/>
  <c r="P245" i="5"/>
  <c r="O245" i="5"/>
  <c r="N245" i="5"/>
  <c r="L245" i="5"/>
  <c r="J245" i="5"/>
  <c r="K245" i="5" s="1"/>
  <c r="Z244" i="5"/>
  <c r="AA244" i="5" s="1"/>
  <c r="X244" i="5"/>
  <c r="V244" i="5"/>
  <c r="W244" i="5" s="1"/>
  <c r="R244" i="5"/>
  <c r="O244" i="5"/>
  <c r="N244" i="5"/>
  <c r="P244" i="5" s="1"/>
  <c r="L244" i="5"/>
  <c r="K244" i="5"/>
  <c r="J244" i="5"/>
  <c r="AB243" i="5"/>
  <c r="AA243" i="5"/>
  <c r="Z243" i="5"/>
  <c r="X243" i="5"/>
  <c r="W243" i="5"/>
  <c r="V243" i="5"/>
  <c r="T243" i="5"/>
  <c r="R243" i="5"/>
  <c r="S243" i="5" s="1"/>
  <c r="P243" i="5"/>
  <c r="N243" i="5"/>
  <c r="O243" i="5" s="1"/>
  <c r="L243" i="5"/>
  <c r="J243" i="5"/>
  <c r="K243" i="5" s="1"/>
  <c r="Z242" i="5"/>
  <c r="W242" i="5"/>
  <c r="V242" i="5"/>
  <c r="X242" i="5" s="1"/>
  <c r="T242" i="5"/>
  <c r="S242" i="5"/>
  <c r="R242" i="5"/>
  <c r="P242" i="5"/>
  <c r="O242" i="5"/>
  <c r="N242" i="5"/>
  <c r="L242" i="5"/>
  <c r="K242" i="5"/>
  <c r="J242" i="5"/>
  <c r="AB241" i="5"/>
  <c r="Z241" i="5"/>
  <c r="AA241" i="5" s="1"/>
  <c r="V241" i="5"/>
  <c r="W241" i="5" s="1"/>
  <c r="T241" i="5"/>
  <c r="R241" i="5"/>
  <c r="S241" i="5" s="1"/>
  <c r="N241" i="5"/>
  <c r="J241" i="5"/>
  <c r="AB240" i="5"/>
  <c r="AA240" i="5"/>
  <c r="Z240" i="5"/>
  <c r="X240" i="5"/>
  <c r="W240" i="5"/>
  <c r="V240" i="5"/>
  <c r="T240" i="5"/>
  <c r="S240" i="5"/>
  <c r="R240" i="5"/>
  <c r="P240" i="5"/>
  <c r="N240" i="5"/>
  <c r="O240" i="5" s="1"/>
  <c r="L240" i="5"/>
  <c r="J240" i="5"/>
  <c r="K240" i="5" s="1"/>
  <c r="AB239" i="5"/>
  <c r="Z239" i="5"/>
  <c r="AA239" i="5" s="1"/>
  <c r="V239" i="5"/>
  <c r="R239" i="5"/>
  <c r="P239" i="5"/>
  <c r="O239" i="5"/>
  <c r="N239" i="5"/>
  <c r="L239" i="5"/>
  <c r="K239" i="5"/>
  <c r="J239" i="5"/>
  <c r="AB238" i="5"/>
  <c r="AA238" i="5"/>
  <c r="Z238" i="5"/>
  <c r="X238" i="5"/>
  <c r="V238" i="5"/>
  <c r="W238" i="5" s="1"/>
  <c r="R238" i="5"/>
  <c r="S238" i="5" s="1"/>
  <c r="P238" i="5"/>
  <c r="N238" i="5"/>
  <c r="O238" i="5" s="1"/>
  <c r="J238" i="5"/>
  <c r="AA237" i="5"/>
  <c r="Z237" i="5"/>
  <c r="AB237" i="5" s="1"/>
  <c r="X237" i="5"/>
  <c r="W237" i="5"/>
  <c r="V237" i="5"/>
  <c r="T237" i="5"/>
  <c r="S237" i="5"/>
  <c r="R237" i="5"/>
  <c r="P237" i="5"/>
  <c r="O237" i="5"/>
  <c r="N237" i="5"/>
  <c r="L237" i="5"/>
  <c r="J237" i="5"/>
  <c r="K237" i="5" s="1"/>
  <c r="AB236" i="5"/>
  <c r="Z236" i="5"/>
  <c r="AA236" i="5" s="1"/>
  <c r="X236" i="5"/>
  <c r="V236" i="5"/>
  <c r="W236" i="5" s="1"/>
  <c r="R236" i="5"/>
  <c r="O236" i="5"/>
  <c r="N236" i="5"/>
  <c r="P236" i="5" s="1"/>
  <c r="L236" i="5"/>
  <c r="K236" i="5"/>
  <c r="J236" i="5"/>
  <c r="AB235" i="5"/>
  <c r="AA235" i="5"/>
  <c r="Z235" i="5"/>
  <c r="X235" i="5"/>
  <c r="W235" i="5"/>
  <c r="V235" i="5"/>
  <c r="T235" i="5"/>
  <c r="R235" i="5"/>
  <c r="S235" i="5" s="1"/>
  <c r="N235" i="5"/>
  <c r="O235" i="5" s="1"/>
  <c r="L235" i="5"/>
  <c r="J235" i="5"/>
  <c r="K235" i="5" s="1"/>
  <c r="Z234" i="5"/>
  <c r="V234" i="5"/>
  <c r="T234" i="5"/>
  <c r="S234" i="5"/>
  <c r="R234" i="5"/>
  <c r="P234" i="5"/>
  <c r="O234" i="5"/>
  <c r="N234" i="5"/>
  <c r="L234" i="5"/>
  <c r="K234" i="5"/>
  <c r="J234" i="5"/>
  <c r="AB233" i="5"/>
  <c r="Z233" i="5"/>
  <c r="AA233" i="5" s="1"/>
  <c r="X233" i="5"/>
  <c r="V233" i="5"/>
  <c r="W233" i="5" s="1"/>
  <c r="T233" i="5"/>
  <c r="R233" i="5"/>
  <c r="S233" i="5" s="1"/>
  <c r="N233" i="5"/>
  <c r="J233" i="5"/>
  <c r="AB232" i="5"/>
  <c r="AA232" i="5"/>
  <c r="Z232" i="5"/>
  <c r="X232" i="5"/>
  <c r="W232" i="5"/>
  <c r="V232" i="5"/>
  <c r="T232" i="5"/>
  <c r="S232" i="5"/>
  <c r="R232" i="5"/>
  <c r="P232" i="5"/>
  <c r="N232" i="5"/>
  <c r="O232" i="5" s="1"/>
  <c r="J232" i="5"/>
  <c r="K232" i="5" s="1"/>
  <c r="AB231" i="5"/>
  <c r="Z231" i="5"/>
  <c r="AA231" i="5" s="1"/>
  <c r="V231" i="5"/>
  <c r="S231" i="5"/>
  <c r="R231" i="5"/>
  <c r="T231" i="5" s="1"/>
  <c r="P231" i="5"/>
  <c r="O231" i="5"/>
  <c r="N231" i="5"/>
  <c r="L231" i="5"/>
  <c r="K231" i="5"/>
  <c r="J231" i="5"/>
  <c r="AB230" i="5"/>
  <c r="AA230" i="5"/>
  <c r="Z230" i="5"/>
  <c r="X230" i="5"/>
  <c r="V230" i="5"/>
  <c r="W230" i="5" s="1"/>
  <c r="T230" i="5"/>
  <c r="R230" i="5"/>
  <c r="S230" i="5" s="1"/>
  <c r="P230" i="5"/>
  <c r="N230" i="5"/>
  <c r="O230" i="5" s="1"/>
  <c r="J230" i="5"/>
  <c r="AA229" i="5"/>
  <c r="Z229" i="5"/>
  <c r="AB229" i="5" s="1"/>
  <c r="X229" i="5"/>
  <c r="W229" i="5"/>
  <c r="V229" i="5"/>
  <c r="T229" i="5"/>
  <c r="S229" i="5"/>
  <c r="R229" i="5"/>
  <c r="P229" i="5"/>
  <c r="O229" i="5"/>
  <c r="N229" i="5"/>
  <c r="L229" i="5"/>
  <c r="J229" i="5"/>
  <c r="K229" i="5" s="1"/>
  <c r="Z228" i="5"/>
  <c r="AA228" i="5" s="1"/>
  <c r="X228" i="5"/>
  <c r="V228" i="5"/>
  <c r="W228" i="5" s="1"/>
  <c r="R228" i="5"/>
  <c r="N228" i="5"/>
  <c r="L228" i="5"/>
  <c r="K228" i="5"/>
  <c r="J228" i="5"/>
  <c r="AB227" i="5"/>
  <c r="AA227" i="5"/>
  <c r="Z227" i="5"/>
  <c r="X227" i="5"/>
  <c r="W227" i="5"/>
  <c r="V227" i="5"/>
  <c r="T227" i="5"/>
  <c r="R227" i="5"/>
  <c r="S227" i="5" s="1"/>
  <c r="P227" i="5"/>
  <c r="N227" i="5"/>
  <c r="O227" i="5" s="1"/>
  <c r="L227" i="5"/>
  <c r="J227" i="5"/>
  <c r="K227" i="5" s="1"/>
  <c r="Z226" i="5"/>
  <c r="V226" i="5"/>
  <c r="T226" i="5"/>
  <c r="S226" i="5"/>
  <c r="R226" i="5"/>
  <c r="P226" i="5"/>
  <c r="O226" i="5"/>
  <c r="N226" i="5"/>
  <c r="L226" i="5"/>
  <c r="K226" i="5"/>
  <c r="J226" i="5"/>
  <c r="AB225" i="5"/>
  <c r="Z225" i="5"/>
  <c r="AA225" i="5" s="1"/>
  <c r="V225" i="5"/>
  <c r="W225" i="5" s="1"/>
  <c r="T225" i="5"/>
  <c r="R225" i="5"/>
  <c r="S225" i="5" s="1"/>
  <c r="N225" i="5"/>
  <c r="K225" i="5"/>
  <c r="J225" i="5"/>
  <c r="L225" i="5" s="1"/>
  <c r="AB224" i="5"/>
  <c r="AA224" i="5"/>
  <c r="Z224" i="5"/>
  <c r="X224" i="5"/>
  <c r="W224" i="5"/>
  <c r="V224" i="5"/>
  <c r="T224" i="5"/>
  <c r="S224" i="5"/>
  <c r="R224" i="5"/>
  <c r="P224" i="5"/>
  <c r="N224" i="5"/>
  <c r="O224" i="5" s="1"/>
  <c r="L224" i="5"/>
  <c r="J224" i="5"/>
  <c r="K224" i="5" s="1"/>
  <c r="AB223" i="5"/>
  <c r="Z223" i="5"/>
  <c r="AA223" i="5" s="1"/>
  <c r="V223" i="5"/>
  <c r="S223" i="5"/>
  <c r="R223" i="5"/>
  <c r="T223" i="5" s="1"/>
  <c r="P223" i="5"/>
  <c r="O223" i="5"/>
  <c r="N223" i="5"/>
  <c r="L223" i="5"/>
  <c r="K223" i="5"/>
  <c r="J223" i="5"/>
  <c r="AB222" i="5"/>
  <c r="AA222" i="5"/>
  <c r="Z222" i="5"/>
  <c r="X222" i="5"/>
  <c r="V222" i="5"/>
  <c r="W222" i="5" s="1"/>
  <c r="T222" i="5"/>
  <c r="R222" i="5"/>
  <c r="S222" i="5" s="1"/>
  <c r="P222" i="5"/>
  <c r="N222" i="5"/>
  <c r="O222" i="5" s="1"/>
  <c r="J222" i="5"/>
  <c r="Z221" i="5"/>
  <c r="X221" i="5"/>
  <c r="W221" i="5"/>
  <c r="V221" i="5"/>
  <c r="T221" i="5"/>
  <c r="S221" i="5"/>
  <c r="R221" i="5"/>
  <c r="P221" i="5"/>
  <c r="O221" i="5"/>
  <c r="N221" i="5"/>
  <c r="L221" i="5"/>
  <c r="J221" i="5"/>
  <c r="K221" i="5" s="1"/>
  <c r="AB220" i="5"/>
  <c r="Z220" i="5"/>
  <c r="AA220" i="5" s="1"/>
  <c r="X220" i="5"/>
  <c r="V220" i="5"/>
  <c r="W220" i="5" s="1"/>
  <c r="R220" i="5"/>
  <c r="N220" i="5"/>
  <c r="L220" i="5"/>
  <c r="K220" i="5"/>
  <c r="J220" i="5"/>
  <c r="AB219" i="5"/>
  <c r="AA219" i="5"/>
  <c r="Z219" i="5"/>
  <c r="X219" i="5"/>
  <c r="W219" i="5"/>
  <c r="V219" i="5"/>
  <c r="T219" i="5"/>
  <c r="R219" i="5"/>
  <c r="S219" i="5" s="1"/>
  <c r="N219" i="5"/>
  <c r="O219" i="5" s="1"/>
  <c r="L219" i="5"/>
  <c r="J219" i="5"/>
  <c r="K219" i="5" s="1"/>
  <c r="Z218" i="5"/>
  <c r="W218" i="5"/>
  <c r="V218" i="5"/>
  <c r="X218" i="5" s="1"/>
  <c r="T218" i="5"/>
  <c r="S218" i="5"/>
  <c r="R218" i="5"/>
  <c r="P218" i="5"/>
  <c r="O218" i="5"/>
  <c r="N218" i="5"/>
  <c r="L218" i="5"/>
  <c r="K218" i="5"/>
  <c r="J218" i="5"/>
  <c r="AB217" i="5"/>
  <c r="Z217" i="5"/>
  <c r="AA217" i="5" s="1"/>
  <c r="X217" i="5"/>
  <c r="V217" i="5"/>
  <c r="W217" i="5" s="1"/>
  <c r="T217" i="5"/>
  <c r="R217" i="5"/>
  <c r="S217" i="5" s="1"/>
  <c r="N217" i="5"/>
  <c r="K217" i="5"/>
  <c r="J217" i="5"/>
  <c r="L217" i="5" s="1"/>
  <c r="AB216" i="5"/>
  <c r="AA216" i="5"/>
  <c r="Z216" i="5"/>
  <c r="X216" i="5"/>
  <c r="W216" i="5"/>
  <c r="V216" i="5"/>
  <c r="T216" i="5"/>
  <c r="S216" i="5"/>
  <c r="R216" i="5"/>
  <c r="P216" i="5"/>
  <c r="N216" i="5"/>
  <c r="O216" i="5" s="1"/>
  <c r="J216" i="5"/>
  <c r="AB215" i="5"/>
  <c r="Z215" i="5"/>
  <c r="AA215" i="5" s="1"/>
  <c r="V215" i="5"/>
  <c r="R215" i="5"/>
  <c r="P215" i="5"/>
  <c r="O215" i="5"/>
  <c r="N215" i="5"/>
  <c r="L215" i="5"/>
  <c r="K215" i="5"/>
  <c r="J215" i="5"/>
  <c r="AB214" i="5"/>
  <c r="AA214" i="5"/>
  <c r="Z214" i="5"/>
  <c r="X214" i="5"/>
  <c r="V214" i="5"/>
  <c r="W214" i="5" s="1"/>
  <c r="T214" i="5"/>
  <c r="R214" i="5"/>
  <c r="S214" i="5" s="1"/>
  <c r="P214" i="5"/>
  <c r="N214" i="5"/>
  <c r="O214" i="5" s="1"/>
  <c r="J214" i="5"/>
  <c r="Z213" i="5"/>
  <c r="X213" i="5"/>
  <c r="W213" i="5"/>
  <c r="V213" i="5"/>
  <c r="T213" i="5"/>
  <c r="S213" i="5"/>
  <c r="R213" i="5"/>
  <c r="P213" i="5"/>
  <c r="O213" i="5"/>
  <c r="N213" i="5"/>
  <c r="L213" i="5"/>
  <c r="J213" i="5"/>
  <c r="K213" i="5" s="1"/>
  <c r="Z212" i="5"/>
  <c r="AA212" i="5" s="1"/>
  <c r="X212" i="5"/>
  <c r="V212" i="5"/>
  <c r="W212" i="5" s="1"/>
  <c r="R212" i="5"/>
  <c r="O212" i="5"/>
  <c r="N212" i="5"/>
  <c r="P212" i="5" s="1"/>
  <c r="L212" i="5"/>
  <c r="K212" i="5"/>
  <c r="J212" i="5"/>
  <c r="AB211" i="5"/>
  <c r="AA211" i="5"/>
  <c r="Z211" i="5"/>
  <c r="X211" i="5"/>
  <c r="W211" i="5"/>
  <c r="V211" i="5"/>
  <c r="T211" i="5"/>
  <c r="R211" i="5"/>
  <c r="S211" i="5" s="1"/>
  <c r="P211" i="5"/>
  <c r="N211" i="5"/>
  <c r="O211" i="5" s="1"/>
  <c r="J211" i="5"/>
  <c r="Z210" i="5"/>
  <c r="W210" i="5"/>
  <c r="V210" i="5"/>
  <c r="X210" i="5" s="1"/>
  <c r="T210" i="5"/>
  <c r="S210" i="5"/>
  <c r="R210" i="5"/>
  <c r="P210" i="5"/>
  <c r="O210" i="5"/>
  <c r="N210" i="5"/>
  <c r="L210" i="5"/>
  <c r="K210" i="5"/>
  <c r="J210" i="5"/>
  <c r="AB209" i="5"/>
  <c r="Z209" i="5"/>
  <c r="AA209" i="5" s="1"/>
  <c r="V209" i="5"/>
  <c r="R209" i="5"/>
  <c r="S209" i="5" s="1"/>
  <c r="N209" i="5"/>
  <c r="J209" i="5"/>
  <c r="AB208" i="5"/>
  <c r="AA208" i="5"/>
  <c r="Z208" i="5"/>
  <c r="X208" i="5"/>
  <c r="W208" i="5"/>
  <c r="V208" i="5"/>
  <c r="T208" i="5"/>
  <c r="S208" i="5"/>
  <c r="R208" i="5"/>
  <c r="P208" i="5"/>
  <c r="N208" i="5"/>
  <c r="O208" i="5" s="1"/>
  <c r="J208" i="5"/>
  <c r="K208" i="5" s="1"/>
  <c r="Z207" i="5"/>
  <c r="AA207" i="5" s="1"/>
  <c r="V207" i="5"/>
  <c r="R207" i="5"/>
  <c r="P207" i="5"/>
  <c r="O207" i="5"/>
  <c r="N207" i="5"/>
  <c r="L207" i="5"/>
  <c r="K207" i="5"/>
  <c r="J207" i="5"/>
  <c r="AB206" i="5"/>
  <c r="AA206" i="5"/>
  <c r="Z206" i="5"/>
  <c r="X206" i="5"/>
  <c r="V206" i="5"/>
  <c r="W206" i="5" s="1"/>
  <c r="R206" i="5"/>
  <c r="S206" i="5" s="1"/>
  <c r="P206" i="5"/>
  <c r="N206" i="5"/>
  <c r="O206" i="5" s="1"/>
  <c r="J206" i="5"/>
  <c r="AA205" i="5"/>
  <c r="Z205" i="5"/>
  <c r="AB205" i="5" s="1"/>
  <c r="X205" i="5"/>
  <c r="W205" i="5"/>
  <c r="V205" i="5"/>
  <c r="T205" i="5"/>
  <c r="S205" i="5"/>
  <c r="R205" i="5"/>
  <c r="P205" i="5"/>
  <c r="O205" i="5"/>
  <c r="N205" i="5"/>
  <c r="L205" i="5"/>
  <c r="J205" i="5"/>
  <c r="K205" i="5" s="1"/>
  <c r="AB204" i="5"/>
  <c r="Z204" i="5"/>
  <c r="AA204" i="5" s="1"/>
  <c r="X204" i="5"/>
  <c r="V204" i="5"/>
  <c r="W204" i="5" s="1"/>
  <c r="R204" i="5"/>
  <c r="O204" i="5"/>
  <c r="N204" i="5"/>
  <c r="P204" i="5" s="1"/>
  <c r="L204" i="5"/>
  <c r="K204" i="5"/>
  <c r="J204" i="5"/>
  <c r="AB203" i="5"/>
  <c r="AA203" i="5"/>
  <c r="Z203" i="5"/>
  <c r="X203" i="5"/>
  <c r="W203" i="5"/>
  <c r="V203" i="5"/>
  <c r="T203" i="5"/>
  <c r="R203" i="5"/>
  <c r="S203" i="5" s="1"/>
  <c r="P203" i="5"/>
  <c r="N203" i="5"/>
  <c r="O203" i="5" s="1"/>
  <c r="J203" i="5"/>
  <c r="K203" i="5" s="1"/>
  <c r="Z202" i="5"/>
  <c r="V202" i="5"/>
  <c r="T202" i="5"/>
  <c r="S202" i="5"/>
  <c r="R202" i="5"/>
  <c r="P202" i="5"/>
  <c r="O202" i="5"/>
  <c r="N202" i="5"/>
  <c r="L202" i="5"/>
  <c r="K202" i="5"/>
  <c r="J202" i="5"/>
  <c r="AB201" i="5"/>
  <c r="Z201" i="5"/>
  <c r="AA201" i="5" s="1"/>
  <c r="V201" i="5"/>
  <c r="W201" i="5" s="1"/>
  <c r="R201" i="5"/>
  <c r="S201" i="5" s="1"/>
  <c r="N201" i="5"/>
  <c r="J201" i="5"/>
  <c r="AB200" i="5"/>
  <c r="AA200" i="5"/>
  <c r="Z200" i="5"/>
  <c r="X200" i="5"/>
  <c r="W200" i="5"/>
  <c r="V200" i="5"/>
  <c r="T200" i="5"/>
  <c r="S200" i="5"/>
  <c r="R200" i="5"/>
  <c r="P200" i="5"/>
  <c r="N200" i="5"/>
  <c r="O200" i="5" s="1"/>
  <c r="J200" i="5"/>
  <c r="K200" i="5" s="1"/>
  <c r="AB199" i="5"/>
  <c r="Z199" i="5"/>
  <c r="AA199" i="5" s="1"/>
  <c r="V199" i="5"/>
  <c r="S199" i="5"/>
  <c r="R199" i="5"/>
  <c r="T199" i="5" s="1"/>
  <c r="P199" i="5"/>
  <c r="O199" i="5"/>
  <c r="N199" i="5"/>
  <c r="L199" i="5"/>
  <c r="K199" i="5"/>
  <c r="J199" i="5"/>
  <c r="AB198" i="5"/>
  <c r="AA198" i="5"/>
  <c r="Z198" i="5"/>
  <c r="X198" i="5"/>
  <c r="V198" i="5"/>
  <c r="W198" i="5" s="1"/>
  <c r="T198" i="5"/>
  <c r="R198" i="5"/>
  <c r="S198" i="5" s="1"/>
  <c r="N198" i="5"/>
  <c r="O198" i="5" s="1"/>
  <c r="J198" i="5"/>
  <c r="AA197" i="5"/>
  <c r="Z197" i="5"/>
  <c r="AB197" i="5" s="1"/>
  <c r="X197" i="5"/>
  <c r="W197" i="5"/>
  <c r="V197" i="5"/>
  <c r="T197" i="5"/>
  <c r="S197" i="5"/>
  <c r="R197" i="5"/>
  <c r="P197" i="5"/>
  <c r="O197" i="5"/>
  <c r="N197" i="5"/>
  <c r="L197" i="5"/>
  <c r="J197" i="5"/>
  <c r="K197" i="5" s="1"/>
  <c r="Z196" i="5"/>
  <c r="AA196" i="5" s="1"/>
  <c r="V196" i="5"/>
  <c r="W196" i="5" s="1"/>
  <c r="R196" i="5"/>
  <c r="N196" i="5"/>
  <c r="L196" i="5"/>
  <c r="K196" i="5"/>
  <c r="J196" i="5"/>
  <c r="AB195" i="5"/>
  <c r="AA195" i="5"/>
  <c r="Z195" i="5"/>
  <c r="X195" i="5"/>
  <c r="W195" i="5"/>
  <c r="V195" i="5"/>
  <c r="T195" i="5"/>
  <c r="R195" i="5"/>
  <c r="S195" i="5" s="1"/>
  <c r="N195" i="5"/>
  <c r="O195" i="5" s="1"/>
  <c r="J195" i="5"/>
  <c r="K195" i="5" s="1"/>
  <c r="Z194" i="5"/>
  <c r="V194" i="5"/>
  <c r="T194" i="5"/>
  <c r="S194" i="5"/>
  <c r="R194" i="5"/>
  <c r="P194" i="5"/>
  <c r="O194" i="5"/>
  <c r="N194" i="5"/>
  <c r="L194" i="5"/>
  <c r="K194" i="5"/>
  <c r="J194" i="5"/>
  <c r="AB193" i="5"/>
  <c r="Z193" i="5"/>
  <c r="AA193" i="5" s="1"/>
  <c r="V193" i="5"/>
  <c r="W193" i="5" s="1"/>
  <c r="T193" i="5"/>
  <c r="R193" i="5"/>
  <c r="S193" i="5" s="1"/>
  <c r="N193" i="5"/>
  <c r="K193" i="5"/>
  <c r="J193" i="5"/>
  <c r="L193" i="5" s="1"/>
  <c r="AB192" i="5"/>
  <c r="AA192" i="5"/>
  <c r="Z192" i="5"/>
  <c r="X192" i="5"/>
  <c r="W192" i="5"/>
  <c r="V192" i="5"/>
  <c r="T192" i="5"/>
  <c r="S192" i="5"/>
  <c r="R192" i="5"/>
  <c r="P192" i="5"/>
  <c r="N192" i="5"/>
  <c r="O192" i="5" s="1"/>
  <c r="L192" i="5"/>
  <c r="J192" i="5"/>
  <c r="K192" i="5" s="1"/>
  <c r="AB191" i="5"/>
  <c r="Z191" i="5"/>
  <c r="AA191" i="5" s="1"/>
  <c r="V191" i="5"/>
  <c r="S191" i="5"/>
  <c r="R191" i="5"/>
  <c r="T191" i="5" s="1"/>
  <c r="P191" i="5"/>
  <c r="O191" i="5"/>
  <c r="N191" i="5"/>
  <c r="L191" i="5"/>
  <c r="K191" i="5"/>
  <c r="J191" i="5"/>
  <c r="AB190" i="5"/>
  <c r="AA190" i="5"/>
  <c r="Z190" i="5"/>
  <c r="X190" i="5"/>
  <c r="V190" i="5"/>
  <c r="W190" i="5" s="1"/>
  <c r="T190" i="5"/>
  <c r="R190" i="5"/>
  <c r="S190" i="5" s="1"/>
  <c r="N190" i="5"/>
  <c r="O190" i="5" s="1"/>
  <c r="J190" i="5"/>
  <c r="Z189" i="5"/>
  <c r="X189" i="5"/>
  <c r="W189" i="5"/>
  <c r="V189" i="5"/>
  <c r="T189" i="5"/>
  <c r="S189" i="5"/>
  <c r="R189" i="5"/>
  <c r="P189" i="5"/>
  <c r="O189" i="5"/>
  <c r="N189" i="5"/>
  <c r="L189" i="5"/>
  <c r="J189" i="5"/>
  <c r="K189" i="5" s="1"/>
  <c r="Z188" i="5"/>
  <c r="AA188" i="5" s="1"/>
  <c r="V188" i="5"/>
  <c r="W188" i="5" s="1"/>
  <c r="R188" i="5"/>
  <c r="N188" i="5"/>
  <c r="L188" i="5"/>
  <c r="K188" i="5"/>
  <c r="J188" i="5"/>
  <c r="AB187" i="5"/>
  <c r="AA187" i="5"/>
  <c r="Z187" i="5"/>
  <c r="X187" i="5"/>
  <c r="W187" i="5"/>
  <c r="V187" i="5"/>
  <c r="T187" i="5"/>
  <c r="R187" i="5"/>
  <c r="S187" i="5" s="1"/>
  <c r="N187" i="5"/>
  <c r="O187" i="5" s="1"/>
  <c r="L187" i="5"/>
  <c r="J187" i="5"/>
  <c r="K187" i="5" s="1"/>
  <c r="Z186" i="5"/>
  <c r="W186" i="5"/>
  <c r="V186" i="5"/>
  <c r="X186" i="5" s="1"/>
  <c r="T186" i="5"/>
  <c r="S186" i="5"/>
  <c r="R186" i="5"/>
  <c r="P186" i="5"/>
  <c r="O186" i="5"/>
  <c r="N186" i="5"/>
  <c r="L186" i="5"/>
  <c r="K186" i="5"/>
  <c r="J186" i="5"/>
  <c r="AB185" i="5"/>
  <c r="Z185" i="5"/>
  <c r="AA185" i="5" s="1"/>
  <c r="X185" i="5"/>
  <c r="V185" i="5"/>
  <c r="W185" i="5" s="1"/>
  <c r="R185" i="5"/>
  <c r="N185" i="5"/>
  <c r="K185" i="5"/>
  <c r="J185" i="5"/>
  <c r="L185" i="5" s="1"/>
  <c r="AB184" i="5"/>
  <c r="AA184" i="5"/>
  <c r="Z184" i="5"/>
  <c r="X184" i="5"/>
  <c r="W184" i="5"/>
  <c r="V184" i="5"/>
  <c r="T184" i="5"/>
  <c r="S184" i="5"/>
  <c r="R184" i="5"/>
  <c r="P184" i="5"/>
  <c r="N184" i="5"/>
  <c r="O184" i="5" s="1"/>
  <c r="J184" i="5"/>
  <c r="Z183" i="5"/>
  <c r="AA183" i="5" s="1"/>
  <c r="V183" i="5"/>
  <c r="R183" i="5"/>
  <c r="P183" i="5"/>
  <c r="O183" i="5"/>
  <c r="N183" i="5"/>
  <c r="L183" i="5"/>
  <c r="K183" i="5"/>
  <c r="J183" i="5"/>
  <c r="AB182" i="5"/>
  <c r="AA182" i="5"/>
  <c r="Z182" i="5"/>
  <c r="X182" i="5"/>
  <c r="V182" i="5"/>
  <c r="W182" i="5" s="1"/>
  <c r="R182" i="5"/>
  <c r="S182" i="5" s="1"/>
  <c r="N182" i="5"/>
  <c r="O182" i="5" s="1"/>
  <c r="J182" i="5"/>
  <c r="Z181" i="5"/>
  <c r="X181" i="5"/>
  <c r="W181" i="5"/>
  <c r="V181" i="5"/>
  <c r="T181" i="5"/>
  <c r="S181" i="5"/>
  <c r="R181" i="5"/>
  <c r="P181" i="5"/>
  <c r="O181" i="5"/>
  <c r="N181" i="5"/>
  <c r="L181" i="5"/>
  <c r="J181" i="5"/>
  <c r="K181" i="5" s="1"/>
  <c r="Z180" i="5"/>
  <c r="AA180" i="5" s="1"/>
  <c r="X180" i="5"/>
  <c r="V180" i="5"/>
  <c r="W180" i="5" s="1"/>
  <c r="R180" i="5"/>
  <c r="O180" i="5"/>
  <c r="N180" i="5"/>
  <c r="P180" i="5" s="1"/>
  <c r="L180" i="5"/>
  <c r="K180" i="5"/>
  <c r="J180" i="5"/>
  <c r="AB179" i="5"/>
  <c r="AA179" i="5"/>
  <c r="Z179" i="5"/>
  <c r="X179" i="5"/>
  <c r="W179" i="5"/>
  <c r="V179" i="5"/>
  <c r="T179" i="5"/>
  <c r="R179" i="5"/>
  <c r="S179" i="5" s="1"/>
  <c r="P179" i="5"/>
  <c r="N179" i="5"/>
  <c r="O179" i="5" s="1"/>
  <c r="L179" i="5"/>
  <c r="J179" i="5"/>
  <c r="K179" i="5" s="1"/>
  <c r="Z178" i="5"/>
  <c r="W178" i="5"/>
  <c r="V178" i="5"/>
  <c r="X178" i="5" s="1"/>
  <c r="T178" i="5"/>
  <c r="S178" i="5"/>
  <c r="R178" i="5"/>
  <c r="P178" i="5"/>
  <c r="O178" i="5"/>
  <c r="N178" i="5"/>
  <c r="L178" i="5"/>
  <c r="K178" i="5"/>
  <c r="J178" i="5"/>
  <c r="AB177" i="5"/>
  <c r="Z177" i="5"/>
  <c r="AA177" i="5" s="1"/>
  <c r="X177" i="5"/>
  <c r="V177" i="5"/>
  <c r="W177" i="5" s="1"/>
  <c r="R177" i="5"/>
  <c r="S177" i="5" s="1"/>
  <c r="N177" i="5"/>
  <c r="J177" i="5"/>
  <c r="AB176" i="5"/>
  <c r="AA176" i="5"/>
  <c r="Z176" i="5"/>
  <c r="X176" i="5"/>
  <c r="W176" i="5"/>
  <c r="V176" i="5"/>
  <c r="T176" i="5"/>
  <c r="S176" i="5"/>
  <c r="R176" i="5"/>
  <c r="P176" i="5"/>
  <c r="N176" i="5"/>
  <c r="O176" i="5" s="1"/>
  <c r="J176" i="5"/>
  <c r="K176" i="5" s="1"/>
  <c r="Z175" i="5"/>
  <c r="AA175" i="5" s="1"/>
  <c r="V175" i="5"/>
  <c r="R175" i="5"/>
  <c r="P175" i="5"/>
  <c r="O175" i="5"/>
  <c r="N175" i="5"/>
  <c r="L175" i="5"/>
  <c r="K175" i="5"/>
  <c r="J175" i="5"/>
  <c r="AB174" i="5"/>
  <c r="AA174" i="5"/>
  <c r="Z174" i="5"/>
  <c r="X174" i="5"/>
  <c r="V174" i="5"/>
  <c r="W174" i="5" s="1"/>
  <c r="R174" i="5"/>
  <c r="S174" i="5" s="1"/>
  <c r="P174" i="5"/>
  <c r="N174" i="5"/>
  <c r="O174" i="5" s="1"/>
  <c r="J174" i="5"/>
  <c r="AA173" i="5"/>
  <c r="Z173" i="5"/>
  <c r="AB173" i="5" s="1"/>
  <c r="X173" i="5"/>
  <c r="W173" i="5"/>
  <c r="V173" i="5"/>
  <c r="T173" i="5"/>
  <c r="S173" i="5"/>
  <c r="R173" i="5"/>
  <c r="P173" i="5"/>
  <c r="O173" i="5"/>
  <c r="N173" i="5"/>
  <c r="L173" i="5"/>
  <c r="J173" i="5"/>
  <c r="K173" i="5" s="1"/>
  <c r="AB172" i="5"/>
  <c r="Z172" i="5"/>
  <c r="AA172" i="5" s="1"/>
  <c r="X172" i="5"/>
  <c r="V172" i="5"/>
  <c r="W172" i="5" s="1"/>
  <c r="R172" i="5"/>
  <c r="O172" i="5"/>
  <c r="N172" i="5"/>
  <c r="P172" i="5" s="1"/>
  <c r="L172" i="5"/>
  <c r="K172" i="5"/>
  <c r="J172" i="5"/>
  <c r="AB171" i="5"/>
  <c r="AA171" i="5"/>
  <c r="Z171" i="5"/>
  <c r="X171" i="5"/>
  <c r="W171" i="5"/>
  <c r="V171" i="5"/>
  <c r="T171" i="5"/>
  <c r="R171" i="5"/>
  <c r="S171" i="5" s="1"/>
  <c r="N171" i="5"/>
  <c r="O171" i="5" s="1"/>
  <c r="J171" i="5"/>
  <c r="K171" i="5" s="1"/>
  <c r="Z170" i="5"/>
  <c r="V170" i="5"/>
  <c r="T170" i="5"/>
  <c r="S170" i="5"/>
  <c r="R170" i="5"/>
  <c r="P170" i="5"/>
  <c r="O170" i="5"/>
  <c r="N170" i="5"/>
  <c r="L170" i="5"/>
  <c r="K170" i="5"/>
  <c r="J170" i="5"/>
  <c r="AB169" i="5"/>
  <c r="Z169" i="5"/>
  <c r="AA169" i="5" s="1"/>
  <c r="V169" i="5"/>
  <c r="W169" i="5" s="1"/>
  <c r="R169" i="5"/>
  <c r="S169" i="5" s="1"/>
  <c r="N169" i="5"/>
  <c r="J169" i="5"/>
  <c r="AB168" i="5"/>
  <c r="AA168" i="5"/>
  <c r="Z168" i="5"/>
  <c r="X168" i="5"/>
  <c r="W168" i="5"/>
  <c r="V168" i="5"/>
  <c r="T168" i="5"/>
  <c r="S168" i="5"/>
  <c r="R168" i="5"/>
  <c r="P168" i="5"/>
  <c r="N168" i="5"/>
  <c r="O168" i="5" s="1"/>
  <c r="J168" i="5"/>
  <c r="K168" i="5" s="1"/>
  <c r="AB167" i="5"/>
  <c r="Z167" i="5"/>
  <c r="AA167" i="5" s="1"/>
  <c r="V167" i="5"/>
  <c r="S167" i="5"/>
  <c r="R167" i="5"/>
  <c r="T167" i="5" s="1"/>
  <c r="P167" i="5"/>
  <c r="O167" i="5"/>
  <c r="N167" i="5"/>
  <c r="L167" i="5"/>
  <c r="K167" i="5"/>
  <c r="J167" i="5"/>
  <c r="AB166" i="5"/>
  <c r="AA166" i="5"/>
  <c r="Z166" i="5"/>
  <c r="X166" i="5"/>
  <c r="V166" i="5"/>
  <c r="W166" i="5" s="1"/>
  <c r="T166" i="5"/>
  <c r="R166" i="5"/>
  <c r="S166" i="5" s="1"/>
  <c r="P166" i="5"/>
  <c r="N166" i="5"/>
  <c r="O166" i="5" s="1"/>
  <c r="J166" i="5"/>
  <c r="AA165" i="5"/>
  <c r="Z165" i="5"/>
  <c r="AB165" i="5" s="1"/>
  <c r="X165" i="5"/>
  <c r="W165" i="5"/>
  <c r="V165" i="5"/>
  <c r="T165" i="5"/>
  <c r="S165" i="5"/>
  <c r="R165" i="5"/>
  <c r="P165" i="5"/>
  <c r="O165" i="5"/>
  <c r="N165" i="5"/>
  <c r="L165" i="5"/>
  <c r="J165" i="5"/>
  <c r="K165" i="5" s="1"/>
  <c r="AB164" i="5"/>
  <c r="Z164" i="5"/>
  <c r="AA164" i="5" s="1"/>
  <c r="V164" i="5"/>
  <c r="W164" i="5" s="1"/>
  <c r="R164" i="5"/>
  <c r="N164" i="5"/>
  <c r="L164" i="5"/>
  <c r="K164" i="5"/>
  <c r="J164" i="5"/>
  <c r="AB163" i="5"/>
  <c r="AA163" i="5"/>
  <c r="Z163" i="5"/>
  <c r="X163" i="5"/>
  <c r="W163" i="5"/>
  <c r="V163" i="5"/>
  <c r="T163" i="5"/>
  <c r="R163" i="5"/>
  <c r="S163" i="5" s="1"/>
  <c r="N163" i="5"/>
  <c r="O163" i="5" s="1"/>
  <c r="J163" i="5"/>
  <c r="K163" i="5" s="1"/>
  <c r="Z162" i="5"/>
  <c r="V162" i="5"/>
  <c r="T162" i="5"/>
  <c r="S162" i="5"/>
  <c r="R162" i="5"/>
  <c r="P162" i="5"/>
  <c r="O162" i="5"/>
  <c r="N162" i="5"/>
  <c r="L162" i="5"/>
  <c r="K162" i="5"/>
  <c r="J162" i="5"/>
  <c r="AB161" i="5"/>
  <c r="Z161" i="5"/>
  <c r="AA161" i="5" s="1"/>
  <c r="V161" i="5"/>
  <c r="W161" i="5" s="1"/>
  <c r="T161" i="5"/>
  <c r="R161" i="5"/>
  <c r="S161" i="5" s="1"/>
  <c r="O161" i="5"/>
  <c r="N161" i="5"/>
  <c r="P161" i="5" s="1"/>
  <c r="K161" i="5"/>
  <c r="J161" i="5"/>
  <c r="L161" i="5" s="1"/>
  <c r="AB160" i="5"/>
  <c r="AA160" i="5"/>
  <c r="Z160" i="5"/>
  <c r="X160" i="5"/>
  <c r="W160" i="5"/>
  <c r="V160" i="5"/>
  <c r="T160" i="5"/>
  <c r="R160" i="5"/>
  <c r="S160" i="5" s="1"/>
  <c r="P160" i="5"/>
  <c r="N160" i="5"/>
  <c r="O160" i="5" s="1"/>
  <c r="L160" i="5"/>
  <c r="J160" i="5"/>
  <c r="K160" i="5" s="1"/>
  <c r="AB159" i="5"/>
  <c r="AA159" i="5"/>
  <c r="Z159" i="5"/>
  <c r="V159" i="5"/>
  <c r="R159" i="5"/>
  <c r="P159" i="5"/>
  <c r="O159" i="5"/>
  <c r="N159" i="5"/>
  <c r="L159" i="5"/>
  <c r="K159" i="5"/>
  <c r="J159" i="5"/>
  <c r="Z158" i="5"/>
  <c r="V158" i="5"/>
  <c r="W158" i="5" s="1"/>
  <c r="R158" i="5"/>
  <c r="S158" i="5" s="1"/>
  <c r="N158" i="5"/>
  <c r="O158" i="5" s="1"/>
  <c r="K158" i="5"/>
  <c r="J158" i="5"/>
  <c r="L158" i="5" s="1"/>
  <c r="AA157" i="5"/>
  <c r="Z157" i="5"/>
  <c r="AB157" i="5" s="1"/>
  <c r="X157" i="5"/>
  <c r="W157" i="5"/>
  <c r="V157" i="5"/>
  <c r="T157" i="5"/>
  <c r="S157" i="5"/>
  <c r="R157" i="5"/>
  <c r="P157" i="5"/>
  <c r="N157" i="5"/>
  <c r="O157" i="5" s="1"/>
  <c r="L157" i="5"/>
  <c r="J157" i="5"/>
  <c r="K157" i="5" s="1"/>
  <c r="Z156" i="5"/>
  <c r="AA156" i="5" s="1"/>
  <c r="X156" i="5"/>
  <c r="W156" i="5"/>
  <c r="V156" i="5"/>
  <c r="R156" i="5"/>
  <c r="N156" i="5"/>
  <c r="L156" i="5"/>
  <c r="K156" i="5"/>
  <c r="J156" i="5"/>
  <c r="AB155" i="5"/>
  <c r="AA155" i="5"/>
  <c r="Z155" i="5"/>
  <c r="V155" i="5"/>
  <c r="X155" i="5" s="1"/>
  <c r="R155" i="5"/>
  <c r="S155" i="5" s="1"/>
  <c r="N155" i="5"/>
  <c r="O155" i="5" s="1"/>
  <c r="J155" i="5"/>
  <c r="AA154" i="5"/>
  <c r="Z154" i="5"/>
  <c r="AB154" i="5" s="1"/>
  <c r="W154" i="5"/>
  <c r="V154" i="5"/>
  <c r="X154" i="5" s="1"/>
  <c r="T154" i="5"/>
  <c r="S154" i="5"/>
  <c r="R154" i="5"/>
  <c r="P154" i="5"/>
  <c r="O154" i="5"/>
  <c r="N154" i="5"/>
  <c r="L154" i="5"/>
  <c r="J154" i="5"/>
  <c r="K154" i="5" s="1"/>
  <c r="AB153" i="5"/>
  <c r="Z153" i="5"/>
  <c r="AA153" i="5" s="1"/>
  <c r="V153" i="5"/>
  <c r="T153" i="5"/>
  <c r="S153" i="5"/>
  <c r="R153" i="5"/>
  <c r="N153" i="5"/>
  <c r="J153" i="5"/>
  <c r="AB152" i="5"/>
  <c r="AA152" i="5"/>
  <c r="Z152" i="5"/>
  <c r="X152" i="5"/>
  <c r="W152" i="5"/>
  <c r="V152" i="5"/>
  <c r="S152" i="5"/>
  <c r="R152" i="5"/>
  <c r="T152" i="5" s="1"/>
  <c r="N152" i="5"/>
  <c r="O152" i="5" s="1"/>
  <c r="J152" i="5"/>
  <c r="K152" i="5" s="1"/>
  <c r="Z151" i="5"/>
  <c r="AA151" i="5" s="1"/>
  <c r="W151" i="5"/>
  <c r="V151" i="5"/>
  <c r="X151" i="5" s="1"/>
  <c r="S151" i="5"/>
  <c r="R151" i="5"/>
  <c r="T151" i="5" s="1"/>
  <c r="P151" i="5"/>
  <c r="O151" i="5"/>
  <c r="N151" i="5"/>
  <c r="L151" i="5"/>
  <c r="K151" i="5"/>
  <c r="J151" i="5"/>
  <c r="AB150" i="5"/>
  <c r="Z150" i="5"/>
  <c r="AA150" i="5" s="1"/>
  <c r="X150" i="5"/>
  <c r="V150" i="5"/>
  <c r="W150" i="5" s="1"/>
  <c r="R150" i="5"/>
  <c r="S150" i="5" s="1"/>
  <c r="P150" i="5"/>
  <c r="O150" i="5"/>
  <c r="N150" i="5"/>
  <c r="J150" i="5"/>
  <c r="Z149" i="5"/>
  <c r="X149" i="5"/>
  <c r="W149" i="5"/>
  <c r="V149" i="5"/>
  <c r="T149" i="5"/>
  <c r="S149" i="5"/>
  <c r="R149" i="5"/>
  <c r="O149" i="5"/>
  <c r="N149" i="5"/>
  <c r="P149" i="5" s="1"/>
  <c r="J149" i="5"/>
  <c r="K149" i="5" s="1"/>
  <c r="Z148" i="5"/>
  <c r="AA148" i="5" s="1"/>
  <c r="X148" i="5"/>
  <c r="V148" i="5"/>
  <c r="W148" i="5" s="1"/>
  <c r="S148" i="5"/>
  <c r="R148" i="5"/>
  <c r="T148" i="5" s="1"/>
  <c r="O148" i="5"/>
  <c r="N148" i="5"/>
  <c r="P148" i="5" s="1"/>
  <c r="L148" i="5"/>
  <c r="K148" i="5"/>
  <c r="J148" i="5"/>
  <c r="AB147" i="5"/>
  <c r="AA147" i="5"/>
  <c r="Z147" i="5"/>
  <c r="X147" i="5"/>
  <c r="V147" i="5"/>
  <c r="W147" i="5" s="1"/>
  <c r="T147" i="5"/>
  <c r="R147" i="5"/>
  <c r="S147" i="5" s="1"/>
  <c r="P147" i="5"/>
  <c r="N147" i="5"/>
  <c r="O147" i="5" s="1"/>
  <c r="L147" i="5"/>
  <c r="K147" i="5"/>
  <c r="J147" i="5"/>
  <c r="Z146" i="5"/>
  <c r="V146" i="5"/>
  <c r="T146" i="5"/>
  <c r="S146" i="5"/>
  <c r="R146" i="5"/>
  <c r="P146" i="5"/>
  <c r="O146" i="5"/>
  <c r="N146" i="5"/>
  <c r="J146" i="5"/>
  <c r="L146" i="5" s="1"/>
  <c r="Z145" i="5"/>
  <c r="AA145" i="5" s="1"/>
  <c r="V145" i="5"/>
  <c r="W145" i="5" s="1"/>
  <c r="R145" i="5"/>
  <c r="O145" i="5"/>
  <c r="N145" i="5"/>
  <c r="P145" i="5" s="1"/>
  <c r="K145" i="5"/>
  <c r="J145" i="5"/>
  <c r="L145" i="5" s="1"/>
  <c r="AB144" i="5"/>
  <c r="AA144" i="5"/>
  <c r="Z144" i="5"/>
  <c r="X144" i="5"/>
  <c r="W144" i="5"/>
  <c r="V144" i="5"/>
  <c r="T144" i="5"/>
  <c r="R144" i="5"/>
  <c r="S144" i="5" s="1"/>
  <c r="P144" i="5"/>
  <c r="N144" i="5"/>
  <c r="O144" i="5" s="1"/>
  <c r="J144" i="5"/>
  <c r="AB143" i="5"/>
  <c r="AA143" i="5"/>
  <c r="Z143" i="5"/>
  <c r="V143" i="5"/>
  <c r="R143" i="5"/>
  <c r="P143" i="5"/>
  <c r="O143" i="5"/>
  <c r="N143" i="5"/>
  <c r="L143" i="5"/>
  <c r="K143" i="5"/>
  <c r="J143" i="5"/>
  <c r="Z142" i="5"/>
  <c r="V142" i="5"/>
  <c r="W142" i="5" s="1"/>
  <c r="R142" i="5"/>
  <c r="S142" i="5" s="1"/>
  <c r="N142" i="5"/>
  <c r="O142" i="5" s="1"/>
  <c r="K142" i="5"/>
  <c r="J142" i="5"/>
  <c r="L142" i="5" s="1"/>
  <c r="AA141" i="5"/>
  <c r="Z141" i="5"/>
  <c r="AB141" i="5" s="1"/>
  <c r="X141" i="5"/>
  <c r="W141" i="5"/>
  <c r="V141" i="5"/>
  <c r="T141" i="5"/>
  <c r="S141" i="5"/>
  <c r="R141" i="5"/>
  <c r="P141" i="5"/>
  <c r="N141" i="5"/>
  <c r="O141" i="5" s="1"/>
  <c r="L141" i="5"/>
  <c r="J141" i="5"/>
  <c r="K141" i="5" s="1"/>
  <c r="Z140" i="5"/>
  <c r="AA140" i="5" s="1"/>
  <c r="X140" i="5"/>
  <c r="W140" i="5"/>
  <c r="V140" i="5"/>
  <c r="R140" i="5"/>
  <c r="N140" i="5"/>
  <c r="L140" i="5"/>
  <c r="K140" i="5"/>
  <c r="J140" i="5"/>
  <c r="AB139" i="5"/>
  <c r="AA139" i="5"/>
  <c r="Z139" i="5"/>
  <c r="V139" i="5"/>
  <c r="X139" i="5" s="1"/>
  <c r="R139" i="5"/>
  <c r="S139" i="5" s="1"/>
  <c r="N139" i="5"/>
  <c r="O139" i="5" s="1"/>
  <c r="L139" i="5"/>
  <c r="J139" i="5"/>
  <c r="K139" i="5" s="1"/>
  <c r="AA138" i="5"/>
  <c r="Z138" i="5"/>
  <c r="AB138" i="5" s="1"/>
  <c r="W138" i="5"/>
  <c r="V138" i="5"/>
  <c r="X138" i="5" s="1"/>
  <c r="T138" i="5"/>
  <c r="S138" i="5"/>
  <c r="R138" i="5"/>
  <c r="P138" i="5"/>
  <c r="O138" i="5"/>
  <c r="N138" i="5"/>
  <c r="L138" i="5"/>
  <c r="J138" i="5"/>
  <c r="K138" i="5" s="1"/>
  <c r="AB137" i="5"/>
  <c r="Z137" i="5"/>
  <c r="AA137" i="5" s="1"/>
  <c r="X137" i="5"/>
  <c r="V137" i="5"/>
  <c r="W137" i="5" s="1"/>
  <c r="T137" i="5"/>
  <c r="S137" i="5"/>
  <c r="R137" i="5"/>
  <c r="N137" i="5"/>
  <c r="J137" i="5"/>
  <c r="AB136" i="5"/>
  <c r="AA136" i="5"/>
  <c r="Z136" i="5"/>
  <c r="X136" i="5"/>
  <c r="W136" i="5"/>
  <c r="V136" i="5"/>
  <c r="S136" i="5"/>
  <c r="R136" i="5"/>
  <c r="T136" i="5" s="1"/>
  <c r="N136" i="5"/>
  <c r="O136" i="5" s="1"/>
  <c r="J136" i="5"/>
  <c r="K136" i="5" s="1"/>
  <c r="AB135" i="5"/>
  <c r="Z135" i="5"/>
  <c r="AA135" i="5" s="1"/>
  <c r="W135" i="5"/>
  <c r="V135" i="5"/>
  <c r="X135" i="5" s="1"/>
  <c r="S135" i="5"/>
  <c r="R135" i="5"/>
  <c r="T135" i="5" s="1"/>
  <c r="P135" i="5"/>
  <c r="O135" i="5"/>
  <c r="N135" i="5"/>
  <c r="L135" i="5"/>
  <c r="K135" i="5"/>
  <c r="J135" i="5"/>
  <c r="AB133" i="5"/>
  <c r="Z133" i="5"/>
  <c r="AA133" i="5" s="1"/>
  <c r="X133" i="5"/>
  <c r="V133" i="5"/>
  <c r="W133" i="5" s="1"/>
  <c r="R133" i="5"/>
  <c r="S133" i="5" s="1"/>
  <c r="P133" i="5"/>
  <c r="O133" i="5"/>
  <c r="N133" i="5"/>
  <c r="J133" i="5"/>
  <c r="Z132" i="5"/>
  <c r="X132" i="5"/>
  <c r="W132" i="5"/>
  <c r="V132" i="5"/>
  <c r="T132" i="5"/>
  <c r="S132" i="5"/>
  <c r="R132" i="5"/>
  <c r="N132" i="5"/>
  <c r="J132" i="5"/>
  <c r="K132" i="5" s="1"/>
  <c r="Z131" i="5"/>
  <c r="AA131" i="5" s="1"/>
  <c r="V131" i="5"/>
  <c r="W131" i="5" s="1"/>
  <c r="S131" i="5"/>
  <c r="R131" i="5"/>
  <c r="T131" i="5" s="1"/>
  <c r="O131" i="5"/>
  <c r="N131" i="5"/>
  <c r="P131" i="5" s="1"/>
  <c r="L131" i="5"/>
  <c r="K131" i="5"/>
  <c r="J131" i="5"/>
  <c r="AB130" i="5"/>
  <c r="AA130" i="5"/>
  <c r="Z130" i="5"/>
  <c r="X130" i="5"/>
  <c r="V130" i="5"/>
  <c r="W130" i="5" s="1"/>
  <c r="T130" i="5"/>
  <c r="R130" i="5"/>
  <c r="S130" i="5" s="1"/>
  <c r="N130" i="5"/>
  <c r="O130" i="5" s="1"/>
  <c r="L130" i="5"/>
  <c r="K130" i="5"/>
  <c r="J130" i="5"/>
  <c r="Z129" i="5"/>
  <c r="V129" i="5"/>
  <c r="T129" i="5"/>
  <c r="S129" i="5"/>
  <c r="R129" i="5"/>
  <c r="P129" i="5"/>
  <c r="O129" i="5"/>
  <c r="N129" i="5"/>
  <c r="K129" i="5"/>
  <c r="J129" i="5"/>
  <c r="L129" i="5" s="1"/>
  <c r="Z128" i="5"/>
  <c r="AA128" i="5" s="1"/>
  <c r="V128" i="5"/>
  <c r="W128" i="5" s="1"/>
  <c r="R128" i="5"/>
  <c r="O128" i="5"/>
  <c r="N128" i="5"/>
  <c r="P128" i="5" s="1"/>
  <c r="K128" i="5"/>
  <c r="J128" i="5"/>
  <c r="L128" i="5" s="1"/>
  <c r="AB127" i="5"/>
  <c r="AA127" i="5"/>
  <c r="Z127" i="5"/>
  <c r="X127" i="5"/>
  <c r="W127" i="5"/>
  <c r="V127" i="5"/>
  <c r="T127" i="5"/>
  <c r="R127" i="5"/>
  <c r="S127" i="5" s="1"/>
  <c r="P127" i="5"/>
  <c r="N127" i="5"/>
  <c r="O127" i="5" s="1"/>
  <c r="J127" i="5"/>
  <c r="AB126" i="5"/>
  <c r="AA126" i="5"/>
  <c r="Z126" i="5"/>
  <c r="V126" i="5"/>
  <c r="R126" i="5"/>
  <c r="P126" i="5"/>
  <c r="O126" i="5"/>
  <c r="N126" i="5"/>
  <c r="L126" i="5"/>
  <c r="K126" i="5"/>
  <c r="J126" i="5"/>
  <c r="AA125" i="5"/>
  <c r="Z125" i="5"/>
  <c r="AB125" i="5" s="1"/>
  <c r="V125" i="5"/>
  <c r="W125" i="5" s="1"/>
  <c r="R125" i="5"/>
  <c r="S125" i="5" s="1"/>
  <c r="N125" i="5"/>
  <c r="O125" i="5" s="1"/>
  <c r="K125" i="5"/>
  <c r="J125" i="5"/>
  <c r="L125" i="5" s="1"/>
  <c r="AA124" i="5"/>
  <c r="Z124" i="5"/>
  <c r="AB124" i="5" s="1"/>
  <c r="X124" i="5"/>
  <c r="W124" i="5"/>
  <c r="V124" i="5"/>
  <c r="T124" i="5"/>
  <c r="S124" i="5"/>
  <c r="R124" i="5"/>
  <c r="P124" i="5"/>
  <c r="N124" i="5"/>
  <c r="O124" i="5" s="1"/>
  <c r="L124" i="5"/>
  <c r="J124" i="5"/>
  <c r="K124" i="5" s="1"/>
  <c r="Z123" i="5"/>
  <c r="AA123" i="5" s="1"/>
  <c r="X123" i="5"/>
  <c r="W123" i="5"/>
  <c r="V123" i="5"/>
  <c r="R123" i="5"/>
  <c r="N123" i="5"/>
  <c r="L123" i="5"/>
  <c r="K123" i="5"/>
  <c r="J123" i="5"/>
  <c r="AB122" i="5"/>
  <c r="AA122" i="5"/>
  <c r="Z122" i="5"/>
  <c r="V122" i="5"/>
  <c r="X122" i="5" s="1"/>
  <c r="R122" i="5"/>
  <c r="S122" i="5" s="1"/>
  <c r="N122" i="5"/>
  <c r="O122" i="5" s="1"/>
  <c r="L122" i="5"/>
  <c r="J122" i="5"/>
  <c r="K122" i="5" s="1"/>
  <c r="AA121" i="5"/>
  <c r="Z121" i="5"/>
  <c r="AB121" i="5" s="1"/>
  <c r="W121" i="5"/>
  <c r="V121" i="5"/>
  <c r="X121" i="5" s="1"/>
  <c r="T121" i="5"/>
  <c r="S121" i="5"/>
  <c r="R121" i="5"/>
  <c r="P121" i="5"/>
  <c r="O121" i="5"/>
  <c r="N121" i="5"/>
  <c r="L121" i="5"/>
  <c r="J121" i="5"/>
  <c r="K121" i="5" s="1"/>
  <c r="AB120" i="5"/>
  <c r="Z120" i="5"/>
  <c r="AA120" i="5" s="1"/>
  <c r="X120" i="5"/>
  <c r="V120" i="5"/>
  <c r="W120" i="5" s="1"/>
  <c r="T120" i="5"/>
  <c r="S120" i="5"/>
  <c r="R120" i="5"/>
  <c r="N120" i="5"/>
  <c r="J120" i="5"/>
  <c r="AB119" i="5"/>
  <c r="AA119" i="5"/>
  <c r="Z119" i="5"/>
  <c r="X119" i="5"/>
  <c r="W119" i="5"/>
  <c r="V119" i="5"/>
  <c r="R119" i="5"/>
  <c r="T119" i="5" s="1"/>
  <c r="N119" i="5"/>
  <c r="O119" i="5" s="1"/>
  <c r="J119" i="5"/>
  <c r="K119" i="5" s="1"/>
  <c r="Z118" i="5"/>
  <c r="W118" i="5"/>
  <c r="V118" i="5"/>
  <c r="X118" i="5" s="1"/>
  <c r="S118" i="5"/>
  <c r="R118" i="5"/>
  <c r="T118" i="5" s="1"/>
  <c r="P118" i="5"/>
  <c r="O118" i="5"/>
  <c r="N118" i="5"/>
  <c r="L118" i="5"/>
  <c r="K118" i="5"/>
  <c r="J118" i="5"/>
  <c r="AB117" i="5"/>
  <c r="Z117" i="5"/>
  <c r="AA117" i="5" s="1"/>
  <c r="X117" i="5"/>
  <c r="V117" i="5"/>
  <c r="W117" i="5" s="1"/>
  <c r="R117" i="5"/>
  <c r="P117" i="5"/>
  <c r="O117" i="5"/>
  <c r="N117" i="5"/>
  <c r="J117" i="5"/>
  <c r="Z116" i="5"/>
  <c r="X116" i="5"/>
  <c r="W116" i="5"/>
  <c r="V116" i="5"/>
  <c r="T116" i="5"/>
  <c r="S116" i="5"/>
  <c r="R116" i="5"/>
  <c r="N116" i="5"/>
  <c r="J116" i="5"/>
  <c r="K116" i="5" s="1"/>
  <c r="Z115" i="5"/>
  <c r="AA115" i="5" s="1"/>
  <c r="V115" i="5"/>
  <c r="W115" i="5" s="1"/>
  <c r="S115" i="5"/>
  <c r="R115" i="5"/>
  <c r="T115" i="5" s="1"/>
  <c r="O115" i="5"/>
  <c r="N115" i="5"/>
  <c r="P115" i="5" s="1"/>
  <c r="L115" i="5"/>
  <c r="K115" i="5"/>
  <c r="J115" i="5"/>
  <c r="AB114" i="5"/>
  <c r="AA114" i="5"/>
  <c r="Z114" i="5"/>
  <c r="X114" i="5"/>
  <c r="V114" i="5"/>
  <c r="W114" i="5" s="1"/>
  <c r="T114" i="5"/>
  <c r="R114" i="5"/>
  <c r="S114" i="5" s="1"/>
  <c r="N114" i="5"/>
  <c r="O114" i="5" s="1"/>
  <c r="L114" i="5"/>
  <c r="K114" i="5"/>
  <c r="J114" i="5"/>
  <c r="Z113" i="5"/>
  <c r="V113" i="5"/>
  <c r="T113" i="5"/>
  <c r="S113" i="5"/>
  <c r="R113" i="5"/>
  <c r="P113" i="5"/>
  <c r="O113" i="5"/>
  <c r="N113" i="5"/>
  <c r="J113" i="5"/>
  <c r="L113" i="5" s="1"/>
  <c r="Z112" i="5"/>
  <c r="AA112" i="5" s="1"/>
  <c r="V112" i="5"/>
  <c r="W112" i="5" s="1"/>
  <c r="T112" i="5"/>
  <c r="R112" i="5"/>
  <c r="S112" i="5" s="1"/>
  <c r="O112" i="5"/>
  <c r="N112" i="5"/>
  <c r="P112" i="5" s="1"/>
  <c r="K112" i="5"/>
  <c r="J112" i="5"/>
  <c r="L112" i="5" s="1"/>
  <c r="AB111" i="5"/>
  <c r="AA111" i="5"/>
  <c r="Z111" i="5"/>
  <c r="X111" i="5"/>
  <c r="W111" i="5"/>
  <c r="V111" i="5"/>
  <c r="T111" i="5"/>
  <c r="R111" i="5"/>
  <c r="S111" i="5" s="1"/>
  <c r="P111" i="5"/>
  <c r="N111" i="5"/>
  <c r="O111" i="5" s="1"/>
  <c r="L111" i="5"/>
  <c r="J111" i="5"/>
  <c r="K111" i="5" s="1"/>
  <c r="AB110" i="5"/>
  <c r="AA110" i="5"/>
  <c r="Z110" i="5"/>
  <c r="V110" i="5"/>
  <c r="R110" i="5"/>
  <c r="P110" i="5"/>
  <c r="O110" i="5"/>
  <c r="N110" i="5"/>
  <c r="L110" i="5"/>
  <c r="K110" i="5"/>
  <c r="J110" i="5"/>
  <c r="AA109" i="5"/>
  <c r="Z109" i="5"/>
  <c r="AB109" i="5" s="1"/>
  <c r="V109" i="5"/>
  <c r="W109" i="5" s="1"/>
  <c r="R109" i="5"/>
  <c r="S109" i="5" s="1"/>
  <c r="N109" i="5"/>
  <c r="O109" i="5" s="1"/>
  <c r="K109" i="5"/>
  <c r="J109" i="5"/>
  <c r="L109" i="5" s="1"/>
  <c r="AA108" i="5"/>
  <c r="Z108" i="5"/>
  <c r="AB108" i="5" s="1"/>
  <c r="X108" i="5"/>
  <c r="W108" i="5"/>
  <c r="V108" i="5"/>
  <c r="T108" i="5"/>
  <c r="S108" i="5"/>
  <c r="R108" i="5"/>
  <c r="P108" i="5"/>
  <c r="N108" i="5"/>
  <c r="O108" i="5" s="1"/>
  <c r="L108" i="5"/>
  <c r="J108" i="5"/>
  <c r="K108" i="5" s="1"/>
  <c r="Z107" i="5"/>
  <c r="AA107" i="5" s="1"/>
  <c r="X107" i="5"/>
  <c r="W107" i="5"/>
  <c r="V107" i="5"/>
  <c r="R107" i="5"/>
  <c r="N107" i="5"/>
  <c r="L107" i="5"/>
  <c r="K107" i="5"/>
  <c r="J107" i="5"/>
  <c r="AB106" i="5"/>
  <c r="AA106" i="5"/>
  <c r="Z106" i="5"/>
  <c r="V106" i="5"/>
  <c r="R106" i="5"/>
  <c r="S106" i="5" s="1"/>
  <c r="N106" i="5"/>
  <c r="O106" i="5" s="1"/>
  <c r="J106" i="5"/>
  <c r="K106" i="5" s="1"/>
  <c r="AA105" i="5"/>
  <c r="Z105" i="5"/>
  <c r="AB105" i="5" s="1"/>
  <c r="W105" i="5"/>
  <c r="V105" i="5"/>
  <c r="X105" i="5" s="1"/>
  <c r="T105" i="5"/>
  <c r="S105" i="5"/>
  <c r="R105" i="5"/>
  <c r="P105" i="5"/>
  <c r="O105" i="5"/>
  <c r="N105" i="5"/>
  <c r="L105" i="5"/>
  <c r="J105" i="5"/>
  <c r="K105" i="5" s="1"/>
  <c r="AB104" i="5"/>
  <c r="Z104" i="5"/>
  <c r="AA104" i="5" s="1"/>
  <c r="V104" i="5"/>
  <c r="W104" i="5" s="1"/>
  <c r="T104" i="5"/>
  <c r="S104" i="5"/>
  <c r="R104" i="5"/>
  <c r="N104" i="5"/>
  <c r="J104" i="5"/>
  <c r="AB103" i="5"/>
  <c r="AA103" i="5"/>
  <c r="Z103" i="5"/>
  <c r="V103" i="5"/>
  <c r="S103" i="5"/>
  <c r="R103" i="5"/>
  <c r="T103" i="5" s="1"/>
  <c r="P103" i="5"/>
  <c r="O103" i="5"/>
  <c r="N103" i="5"/>
  <c r="L103" i="5"/>
  <c r="K103" i="5"/>
  <c r="J103" i="5"/>
  <c r="AB102" i="5"/>
  <c r="AA102" i="5"/>
  <c r="Z102" i="5"/>
  <c r="X102" i="5"/>
  <c r="V102" i="5"/>
  <c r="W102" i="5" s="1"/>
  <c r="R102" i="5"/>
  <c r="S102" i="5" s="1"/>
  <c r="P102" i="5"/>
  <c r="N102" i="5"/>
  <c r="O102" i="5" s="1"/>
  <c r="J102" i="5"/>
  <c r="AA101" i="5"/>
  <c r="Z101" i="5"/>
  <c r="AB101" i="5" s="1"/>
  <c r="X101" i="5"/>
  <c r="W101" i="5"/>
  <c r="V101" i="5"/>
  <c r="T101" i="5"/>
  <c r="S101" i="5"/>
  <c r="R101" i="5"/>
  <c r="P101" i="5"/>
  <c r="O101" i="5"/>
  <c r="N101" i="5"/>
  <c r="L101" i="5"/>
  <c r="J101" i="5"/>
  <c r="K101" i="5" s="1"/>
  <c r="AB100" i="5"/>
  <c r="Z100" i="5"/>
  <c r="AA100" i="5" s="1"/>
  <c r="X100" i="5"/>
  <c r="V100" i="5"/>
  <c r="W100" i="5" s="1"/>
  <c r="R100" i="5"/>
  <c r="N100" i="5"/>
  <c r="P100" i="5" s="1"/>
  <c r="L100" i="5"/>
  <c r="K100" i="5"/>
  <c r="J100" i="5"/>
  <c r="AB99" i="5"/>
  <c r="AA99" i="5"/>
  <c r="Z99" i="5"/>
  <c r="X99" i="5"/>
  <c r="W99" i="5"/>
  <c r="V99" i="5"/>
  <c r="T99" i="5"/>
  <c r="R99" i="5"/>
  <c r="S99" i="5" s="1"/>
  <c r="N99" i="5"/>
  <c r="L99" i="5"/>
  <c r="J99" i="5"/>
  <c r="K99" i="5" s="1"/>
  <c r="Z98" i="5"/>
  <c r="V98" i="5"/>
  <c r="T98" i="5"/>
  <c r="S98" i="5"/>
  <c r="R98" i="5"/>
  <c r="P98" i="5"/>
  <c r="O98" i="5"/>
  <c r="N98" i="5"/>
  <c r="L98" i="5"/>
  <c r="K98" i="5"/>
  <c r="J98" i="5"/>
  <c r="AB97" i="5"/>
  <c r="Z97" i="5"/>
  <c r="AA97" i="5" s="1"/>
  <c r="X97" i="5"/>
  <c r="V97" i="5"/>
  <c r="W97" i="5" s="1"/>
  <c r="T97" i="5"/>
  <c r="R97" i="5"/>
  <c r="S97" i="5" s="1"/>
  <c r="N97" i="5"/>
  <c r="K97" i="5"/>
  <c r="J97" i="5"/>
  <c r="L97" i="5" s="1"/>
  <c r="AB96" i="5"/>
  <c r="AA96" i="5"/>
  <c r="Z96" i="5"/>
  <c r="X96" i="5"/>
  <c r="W96" i="5"/>
  <c r="V96" i="5"/>
  <c r="T96" i="5"/>
  <c r="S96" i="5"/>
  <c r="R96" i="5"/>
  <c r="P96" i="5"/>
  <c r="N96" i="5"/>
  <c r="O96" i="5" s="1"/>
  <c r="J96" i="5"/>
  <c r="K96" i="5" s="1"/>
  <c r="AB95" i="5"/>
  <c r="Z95" i="5"/>
  <c r="AA95" i="5" s="1"/>
  <c r="V95" i="5"/>
  <c r="R95" i="5"/>
  <c r="T95" i="5" s="1"/>
  <c r="P95" i="5"/>
  <c r="O95" i="5"/>
  <c r="N95" i="5"/>
  <c r="L95" i="5"/>
  <c r="K95" i="5"/>
  <c r="J95" i="5"/>
  <c r="AB94" i="5"/>
  <c r="AA94" i="5"/>
  <c r="Z94" i="5"/>
  <c r="X94" i="5"/>
  <c r="V94" i="5"/>
  <c r="W94" i="5" s="1"/>
  <c r="R94" i="5"/>
  <c r="S94" i="5" s="1"/>
  <c r="P94" i="5"/>
  <c r="N94" i="5"/>
  <c r="O94" i="5" s="1"/>
  <c r="J94" i="5"/>
  <c r="Z93" i="5"/>
  <c r="AB93" i="5" s="1"/>
  <c r="X93" i="5"/>
  <c r="W93" i="5"/>
  <c r="V93" i="5"/>
  <c r="T93" i="5"/>
  <c r="S93" i="5"/>
  <c r="R93" i="5"/>
  <c r="P93" i="5"/>
  <c r="O93" i="5"/>
  <c r="N93" i="5"/>
  <c r="L93" i="5"/>
  <c r="J93" i="5"/>
  <c r="K93" i="5" s="1"/>
  <c r="Z92" i="5"/>
  <c r="X92" i="5"/>
  <c r="V92" i="5"/>
  <c r="W92" i="5" s="1"/>
  <c r="R92" i="5"/>
  <c r="N92" i="5"/>
  <c r="L92" i="5"/>
  <c r="K92" i="5"/>
  <c r="J92" i="5"/>
  <c r="AB91" i="5"/>
  <c r="AA91" i="5"/>
  <c r="Z91" i="5"/>
  <c r="X91" i="5"/>
  <c r="W91" i="5"/>
  <c r="V91" i="5"/>
  <c r="T91" i="5"/>
  <c r="R91" i="5"/>
  <c r="S91" i="5" s="1"/>
  <c r="P91" i="5"/>
  <c r="N91" i="5"/>
  <c r="O91" i="5" s="1"/>
  <c r="L91" i="5"/>
  <c r="J91" i="5"/>
  <c r="K91" i="5" s="1"/>
  <c r="Z90" i="5"/>
  <c r="W90" i="5"/>
  <c r="V90" i="5"/>
  <c r="X90" i="5" s="1"/>
  <c r="T90" i="5"/>
  <c r="S90" i="5"/>
  <c r="R90" i="5"/>
  <c r="P90" i="5"/>
  <c r="O90" i="5"/>
  <c r="N90" i="5"/>
  <c r="L90" i="5"/>
  <c r="K90" i="5"/>
  <c r="J90" i="5"/>
  <c r="AB89" i="5"/>
  <c r="Z89" i="5"/>
  <c r="AA89" i="5" s="1"/>
  <c r="V89" i="5"/>
  <c r="W89" i="5" s="1"/>
  <c r="T89" i="5"/>
  <c r="R89" i="5"/>
  <c r="S89" i="5" s="1"/>
  <c r="N89" i="5"/>
  <c r="J89" i="5"/>
  <c r="L89" i="5" s="1"/>
  <c r="AB88" i="5"/>
  <c r="AA88" i="5"/>
  <c r="Z88" i="5"/>
  <c r="X88" i="5"/>
  <c r="W88" i="5"/>
  <c r="V88" i="5"/>
  <c r="T88" i="5"/>
  <c r="S88" i="5"/>
  <c r="R88" i="5"/>
  <c r="P88" i="5"/>
  <c r="N88" i="5"/>
  <c r="O88" i="5" s="1"/>
  <c r="L88" i="5"/>
  <c r="J88" i="5"/>
  <c r="K88" i="5" s="1"/>
  <c r="AB87" i="5"/>
  <c r="Z87" i="5"/>
  <c r="AA87" i="5" s="1"/>
  <c r="V87" i="5"/>
  <c r="R87" i="5"/>
  <c r="T87" i="5" s="1"/>
  <c r="P87" i="5"/>
  <c r="O87" i="5"/>
  <c r="N87" i="5"/>
  <c r="L87" i="5"/>
  <c r="K87" i="5"/>
  <c r="J87" i="5"/>
  <c r="AB86" i="5"/>
  <c r="AA86" i="5"/>
  <c r="Z86" i="5"/>
  <c r="X86" i="5"/>
  <c r="V86" i="5"/>
  <c r="W86" i="5" s="1"/>
  <c r="R86" i="5"/>
  <c r="P86" i="5"/>
  <c r="N86" i="5"/>
  <c r="O86" i="5" s="1"/>
  <c r="J86" i="5"/>
  <c r="Z85" i="5"/>
  <c r="X85" i="5"/>
  <c r="W85" i="5"/>
  <c r="V85" i="5"/>
  <c r="T85" i="5"/>
  <c r="S85" i="5"/>
  <c r="R85" i="5"/>
  <c r="P85" i="5"/>
  <c r="O85" i="5"/>
  <c r="N85" i="5"/>
  <c r="L85" i="5"/>
  <c r="J85" i="5"/>
  <c r="K85" i="5" s="1"/>
  <c r="AB84" i="5"/>
  <c r="Z84" i="5"/>
  <c r="AA84" i="5" s="1"/>
  <c r="X84" i="5"/>
  <c r="V84" i="5"/>
  <c r="W84" i="5" s="1"/>
  <c r="R84" i="5"/>
  <c r="O84" i="5"/>
  <c r="N84" i="5"/>
  <c r="P84" i="5" s="1"/>
  <c r="L84" i="5"/>
  <c r="K84" i="5"/>
  <c r="J84" i="5"/>
  <c r="AB83" i="5"/>
  <c r="AA83" i="5"/>
  <c r="Z83" i="5"/>
  <c r="X83" i="5"/>
  <c r="W83" i="5"/>
  <c r="V83" i="5"/>
  <c r="T83" i="5"/>
  <c r="R83" i="5"/>
  <c r="S83" i="5" s="1"/>
  <c r="N83" i="5"/>
  <c r="O83" i="5" s="1"/>
  <c r="L83" i="5"/>
  <c r="J83" i="5"/>
  <c r="K83" i="5" s="1"/>
  <c r="Z82" i="5"/>
  <c r="V82" i="5"/>
  <c r="X82" i="5" s="1"/>
  <c r="T82" i="5"/>
  <c r="S82" i="5"/>
  <c r="R82" i="5"/>
  <c r="P82" i="5"/>
  <c r="O82" i="5"/>
  <c r="N82" i="5"/>
  <c r="L82" i="5"/>
  <c r="K82" i="5"/>
  <c r="J82" i="5"/>
  <c r="AB81" i="5"/>
  <c r="Z81" i="5"/>
  <c r="AA81" i="5" s="1"/>
  <c r="V81" i="5"/>
  <c r="W81" i="5" s="1"/>
  <c r="T81" i="5"/>
  <c r="R81" i="5"/>
  <c r="S81" i="5" s="1"/>
  <c r="N81" i="5"/>
  <c r="J81" i="5"/>
  <c r="L81" i="5" s="1"/>
  <c r="AB80" i="5"/>
  <c r="AA80" i="5"/>
  <c r="Z80" i="5"/>
  <c r="X80" i="5"/>
  <c r="W80" i="5"/>
  <c r="V80" i="5"/>
  <c r="T80" i="5"/>
  <c r="S80" i="5"/>
  <c r="R80" i="5"/>
  <c r="P80" i="5"/>
  <c r="N80" i="5"/>
  <c r="O80" i="5" s="1"/>
  <c r="J80" i="5"/>
  <c r="AB79" i="5"/>
  <c r="Z79" i="5"/>
  <c r="AA79" i="5" s="1"/>
  <c r="V79" i="5"/>
  <c r="R79" i="5"/>
  <c r="P79" i="5"/>
  <c r="O79" i="5"/>
  <c r="N79" i="5"/>
  <c r="L79" i="5"/>
  <c r="K79" i="5"/>
  <c r="J79" i="5"/>
  <c r="AB78" i="5"/>
  <c r="AA78" i="5"/>
  <c r="Z78" i="5"/>
  <c r="X78" i="5"/>
  <c r="V78" i="5"/>
  <c r="W78" i="5" s="1"/>
  <c r="T78" i="5"/>
  <c r="R78" i="5"/>
  <c r="S78" i="5" s="1"/>
  <c r="P78" i="5"/>
  <c r="N78" i="5"/>
  <c r="O78" i="5" s="1"/>
  <c r="J78" i="5"/>
  <c r="AA77" i="5"/>
  <c r="Z77" i="5"/>
  <c r="AB77" i="5" s="1"/>
  <c r="X77" i="5"/>
  <c r="W77" i="5"/>
  <c r="V77" i="5"/>
  <c r="T77" i="5"/>
  <c r="S77" i="5"/>
  <c r="R77" i="5"/>
  <c r="P77" i="5"/>
  <c r="O77" i="5"/>
  <c r="N77" i="5"/>
  <c r="L77" i="5"/>
  <c r="J77" i="5"/>
  <c r="K77" i="5" s="1"/>
  <c r="Z76" i="5"/>
  <c r="AA76" i="5" s="1"/>
  <c r="X76" i="5"/>
  <c r="V76" i="5"/>
  <c r="W76" i="5" s="1"/>
  <c r="R76" i="5"/>
  <c r="N76" i="5"/>
  <c r="P76" i="5" s="1"/>
  <c r="L76" i="5"/>
  <c r="K76" i="5"/>
  <c r="J76" i="5"/>
  <c r="AB75" i="5"/>
  <c r="AA75" i="5"/>
  <c r="Z75" i="5"/>
  <c r="X75" i="5"/>
  <c r="W75" i="5"/>
  <c r="V75" i="5"/>
  <c r="T75" i="5"/>
  <c r="R75" i="5"/>
  <c r="S75" i="5" s="1"/>
  <c r="P75" i="5"/>
  <c r="N75" i="5"/>
  <c r="O75" i="5" s="1"/>
  <c r="L75" i="5"/>
  <c r="J75" i="5"/>
  <c r="K75" i="5" s="1"/>
  <c r="Z74" i="5"/>
  <c r="V74" i="5"/>
  <c r="X74" i="5" s="1"/>
  <c r="T74" i="5"/>
  <c r="S74" i="5"/>
  <c r="R74" i="5"/>
  <c r="P74" i="5"/>
  <c r="O74" i="5"/>
  <c r="N74" i="5"/>
  <c r="L74" i="5"/>
  <c r="K74" i="5"/>
  <c r="J74" i="5"/>
  <c r="AB73" i="5"/>
  <c r="Z73" i="5"/>
  <c r="AA73" i="5" s="1"/>
  <c r="V73" i="5"/>
  <c r="T73" i="5"/>
  <c r="R73" i="5"/>
  <c r="S73" i="5" s="1"/>
  <c r="N73" i="5"/>
  <c r="J73" i="5"/>
  <c r="AB72" i="5"/>
  <c r="AA72" i="5"/>
  <c r="Z72" i="5"/>
  <c r="X72" i="5"/>
  <c r="W72" i="5"/>
  <c r="V72" i="5"/>
  <c r="T72" i="5"/>
  <c r="S72" i="5"/>
  <c r="R72" i="5"/>
  <c r="P72" i="5"/>
  <c r="N72" i="5"/>
  <c r="O72" i="5" s="1"/>
  <c r="L72" i="5"/>
  <c r="J72" i="5"/>
  <c r="K72" i="5" s="1"/>
  <c r="AB71" i="5"/>
  <c r="Z71" i="5"/>
  <c r="AA71" i="5" s="1"/>
  <c r="V71" i="5"/>
  <c r="S71" i="5"/>
  <c r="R71" i="5"/>
  <c r="T71" i="5" s="1"/>
  <c r="P71" i="5"/>
  <c r="O71" i="5"/>
  <c r="N71" i="5"/>
  <c r="L71" i="5"/>
  <c r="K71" i="5"/>
  <c r="J71" i="5"/>
  <c r="AB70" i="5"/>
  <c r="AA70" i="5"/>
  <c r="Z70" i="5"/>
  <c r="X70" i="5"/>
  <c r="V70" i="5"/>
  <c r="W70" i="5" s="1"/>
  <c r="R70" i="5"/>
  <c r="S70" i="5" s="1"/>
  <c r="P70" i="5"/>
  <c r="N70" i="5"/>
  <c r="O70" i="5" s="1"/>
  <c r="J70" i="5"/>
  <c r="Z69" i="5"/>
  <c r="AB69" i="5" s="1"/>
  <c r="X69" i="5"/>
  <c r="W69" i="5"/>
  <c r="V69" i="5"/>
  <c r="T69" i="5"/>
  <c r="S69" i="5"/>
  <c r="R69" i="5"/>
  <c r="P69" i="5"/>
  <c r="O69" i="5"/>
  <c r="N69" i="5"/>
  <c r="L69" i="5"/>
  <c r="J69" i="5"/>
  <c r="K69" i="5" s="1"/>
  <c r="Z68" i="5"/>
  <c r="AA68" i="5" s="1"/>
  <c r="X68" i="5"/>
  <c r="V68" i="5"/>
  <c r="W68" i="5" s="1"/>
  <c r="R68" i="5"/>
  <c r="N68" i="5"/>
  <c r="P68" i="5" s="1"/>
  <c r="L68" i="5"/>
  <c r="K68" i="5"/>
  <c r="J68" i="5"/>
  <c r="AB67" i="5"/>
  <c r="AA67" i="5"/>
  <c r="Z67" i="5"/>
  <c r="X67" i="5"/>
  <c r="W67" i="5"/>
  <c r="V67" i="5"/>
  <c r="T67" i="5"/>
  <c r="R67" i="5"/>
  <c r="S67" i="5" s="1"/>
  <c r="N67" i="5"/>
  <c r="L67" i="5"/>
  <c r="J67" i="5"/>
  <c r="K67" i="5" s="1"/>
  <c r="Z66" i="5"/>
  <c r="V66" i="5"/>
  <c r="T66" i="5"/>
  <c r="S66" i="5"/>
  <c r="R66" i="5"/>
  <c r="P66" i="5"/>
  <c r="O66" i="5"/>
  <c r="N66" i="5"/>
  <c r="L66" i="5"/>
  <c r="K66" i="5"/>
  <c r="J66" i="5"/>
  <c r="AB65" i="5"/>
  <c r="Z65" i="5"/>
  <c r="AA65" i="5" s="1"/>
  <c r="X65" i="5"/>
  <c r="V65" i="5"/>
  <c r="W65" i="5" s="1"/>
  <c r="T65" i="5"/>
  <c r="R65" i="5"/>
  <c r="S65" i="5" s="1"/>
  <c r="N65" i="5"/>
  <c r="K65" i="5"/>
  <c r="J65" i="5"/>
  <c r="L65" i="5" s="1"/>
  <c r="AB64" i="5"/>
  <c r="AA64" i="5"/>
  <c r="Z64" i="5"/>
  <c r="X64" i="5"/>
  <c r="W64" i="5"/>
  <c r="V64" i="5"/>
  <c r="T64" i="5"/>
  <c r="S64" i="5"/>
  <c r="R64" i="5"/>
  <c r="P64" i="5"/>
  <c r="N64" i="5"/>
  <c r="O64" i="5" s="1"/>
  <c r="J64" i="5"/>
  <c r="K64" i="5" s="1"/>
  <c r="AB63" i="5"/>
  <c r="Z63" i="5"/>
  <c r="AA63" i="5" s="1"/>
  <c r="V63" i="5"/>
  <c r="R63" i="5"/>
  <c r="T63" i="5" s="1"/>
  <c r="P63" i="5"/>
  <c r="O63" i="5"/>
  <c r="N63" i="5"/>
  <c r="L63" i="5"/>
  <c r="K63" i="5"/>
  <c r="J63" i="5"/>
  <c r="AB62" i="5"/>
  <c r="AA62" i="5"/>
  <c r="Z62" i="5"/>
  <c r="X62" i="5"/>
  <c r="V62" i="5"/>
  <c r="W62" i="5" s="1"/>
  <c r="T62" i="5"/>
  <c r="R62" i="5"/>
  <c r="S62" i="5" s="1"/>
  <c r="P62" i="5"/>
  <c r="N62" i="5"/>
  <c r="O62" i="5" s="1"/>
  <c r="J62" i="5"/>
  <c r="Z61" i="5"/>
  <c r="AB61" i="5" s="1"/>
  <c r="X61" i="5"/>
  <c r="W61" i="5"/>
  <c r="V61" i="5"/>
  <c r="T61" i="5"/>
  <c r="S61" i="5"/>
  <c r="R61" i="5"/>
  <c r="P61" i="5"/>
  <c r="O61" i="5"/>
  <c r="N61" i="5"/>
  <c r="L61" i="5"/>
  <c r="J61" i="5"/>
  <c r="K61" i="5" s="1"/>
  <c r="Z60" i="5"/>
  <c r="X60" i="5"/>
  <c r="V60" i="5"/>
  <c r="W60" i="5" s="1"/>
  <c r="R60" i="5"/>
  <c r="N60" i="5"/>
  <c r="L60" i="5"/>
  <c r="K60" i="5"/>
  <c r="J60" i="5"/>
  <c r="AB59" i="5"/>
  <c r="AA59" i="5"/>
  <c r="Z59" i="5"/>
  <c r="X59" i="5"/>
  <c r="W59" i="5"/>
  <c r="V59" i="5"/>
  <c r="T59" i="5"/>
  <c r="R59" i="5"/>
  <c r="S59" i="5" s="1"/>
  <c r="P59" i="5"/>
  <c r="N59" i="5"/>
  <c r="O59" i="5" s="1"/>
  <c r="L59" i="5"/>
  <c r="J59" i="5"/>
  <c r="K59" i="5" s="1"/>
  <c r="Z58" i="5"/>
  <c r="W58" i="5"/>
  <c r="V58" i="5"/>
  <c r="X58" i="5" s="1"/>
  <c r="T58" i="5"/>
  <c r="S58" i="5"/>
  <c r="R58" i="5"/>
  <c r="P58" i="5"/>
  <c r="O58" i="5"/>
  <c r="N58" i="5"/>
  <c r="L58" i="5"/>
  <c r="K58" i="5"/>
  <c r="J58" i="5"/>
  <c r="AB57" i="5"/>
  <c r="Z57" i="5"/>
  <c r="AA57" i="5" s="1"/>
  <c r="X57" i="5"/>
  <c r="V57" i="5"/>
  <c r="W57" i="5" s="1"/>
  <c r="T57" i="5"/>
  <c r="R57" i="5"/>
  <c r="S57" i="5" s="1"/>
  <c r="N57" i="5"/>
  <c r="K57" i="5"/>
  <c r="J57" i="5"/>
  <c r="L57" i="5" s="1"/>
  <c r="AB56" i="5"/>
  <c r="AA56" i="5"/>
  <c r="Z56" i="5"/>
  <c r="X56" i="5"/>
  <c r="W56" i="5"/>
  <c r="V56" i="5"/>
  <c r="T56" i="5"/>
  <c r="S56" i="5"/>
  <c r="R56" i="5"/>
  <c r="P56" i="5"/>
  <c r="N56" i="5"/>
  <c r="O56" i="5" s="1"/>
  <c r="L56" i="5"/>
  <c r="J56" i="5"/>
  <c r="K56" i="5" s="1"/>
  <c r="AB55" i="5"/>
  <c r="Z55" i="5"/>
  <c r="AA55" i="5" s="1"/>
  <c r="V55" i="5"/>
  <c r="R55" i="5"/>
  <c r="T55" i="5" s="1"/>
  <c r="P55" i="5"/>
  <c r="O55" i="5"/>
  <c r="N55" i="5"/>
  <c r="L55" i="5"/>
  <c r="K55" i="5"/>
  <c r="J55" i="5"/>
  <c r="AB54" i="5"/>
  <c r="AA54" i="5"/>
  <c r="Z54" i="5"/>
  <c r="X54" i="5"/>
  <c r="V54" i="5"/>
  <c r="W54" i="5" s="1"/>
  <c r="R54" i="5"/>
  <c r="P54" i="5"/>
  <c r="N54" i="5"/>
  <c r="O54" i="5" s="1"/>
  <c r="J54" i="5"/>
  <c r="Z53" i="5"/>
  <c r="X53" i="5"/>
  <c r="W53" i="5"/>
  <c r="V53" i="5"/>
  <c r="T53" i="5"/>
  <c r="S53" i="5"/>
  <c r="R53" i="5"/>
  <c r="P53" i="5"/>
  <c r="O53" i="5"/>
  <c r="N53" i="5"/>
  <c r="L53" i="5"/>
  <c r="J53" i="5"/>
  <c r="K53" i="5" s="1"/>
  <c r="AB52" i="5"/>
  <c r="Z52" i="5"/>
  <c r="AA52" i="5" s="1"/>
  <c r="X52" i="5"/>
  <c r="V52" i="5"/>
  <c r="W52" i="5" s="1"/>
  <c r="R52" i="5"/>
  <c r="O52" i="5"/>
  <c r="N52" i="5"/>
  <c r="P52" i="5" s="1"/>
  <c r="L52" i="5"/>
  <c r="K52" i="5"/>
  <c r="J52" i="5"/>
  <c r="AB51" i="5"/>
  <c r="AA51" i="5"/>
  <c r="Z51" i="5"/>
  <c r="X51" i="5"/>
  <c r="W51" i="5"/>
  <c r="V51" i="5"/>
  <c r="T51" i="5"/>
  <c r="R51" i="5"/>
  <c r="S51" i="5" s="1"/>
  <c r="P51" i="5"/>
  <c r="N51" i="5"/>
  <c r="O51" i="5" s="1"/>
  <c r="L51" i="5"/>
  <c r="J51" i="5"/>
  <c r="K51" i="5" s="1"/>
  <c r="Z50" i="5"/>
  <c r="W50" i="5"/>
  <c r="V50" i="5"/>
  <c r="X50" i="5" s="1"/>
  <c r="T50" i="5"/>
  <c r="S50" i="5"/>
  <c r="R50" i="5"/>
  <c r="P50" i="5"/>
  <c r="O50" i="5"/>
  <c r="N50" i="5"/>
  <c r="L50" i="5"/>
  <c r="K50" i="5"/>
  <c r="J50" i="5"/>
  <c r="AB49" i="5"/>
  <c r="Z49" i="5"/>
  <c r="AA49" i="5" s="1"/>
  <c r="V49" i="5"/>
  <c r="W49" i="5" s="1"/>
  <c r="T49" i="5"/>
  <c r="R49" i="5"/>
  <c r="S49" i="5" s="1"/>
  <c r="N49" i="5"/>
  <c r="J49" i="5"/>
  <c r="L49" i="5" s="1"/>
  <c r="AB48" i="5"/>
  <c r="AA48" i="5"/>
  <c r="Z48" i="5"/>
  <c r="X48" i="5"/>
  <c r="W48" i="5"/>
  <c r="V48" i="5"/>
  <c r="T48" i="5"/>
  <c r="S48" i="5"/>
  <c r="R48" i="5"/>
  <c r="P48" i="5"/>
  <c r="N48" i="5"/>
  <c r="O48" i="5" s="1"/>
  <c r="J48" i="5"/>
  <c r="AB47" i="5"/>
  <c r="Z47" i="5"/>
  <c r="AA47" i="5" s="1"/>
  <c r="V47" i="5"/>
  <c r="R47" i="5"/>
  <c r="P47" i="5"/>
  <c r="O47" i="5"/>
  <c r="N47" i="5"/>
  <c r="L47" i="5"/>
  <c r="K47" i="5"/>
  <c r="J47" i="5"/>
  <c r="AB46" i="5"/>
  <c r="AA46" i="5"/>
  <c r="Z46" i="5"/>
  <c r="X46" i="5"/>
  <c r="V46" i="5"/>
  <c r="W46" i="5" s="1"/>
  <c r="T46" i="5"/>
  <c r="R46" i="5"/>
  <c r="S46" i="5" s="1"/>
  <c r="P46" i="5"/>
  <c r="N46" i="5"/>
  <c r="O46" i="5" s="1"/>
  <c r="J46" i="5"/>
  <c r="AA45" i="5"/>
  <c r="Z45" i="5"/>
  <c r="AB45" i="5" s="1"/>
  <c r="X45" i="5"/>
  <c r="W45" i="5"/>
  <c r="V45" i="5"/>
  <c r="T45" i="5"/>
  <c r="S45" i="5"/>
  <c r="R45" i="5"/>
  <c r="P45" i="5"/>
  <c r="O45" i="5"/>
  <c r="N45" i="5"/>
  <c r="L45" i="5"/>
  <c r="J45" i="5"/>
  <c r="K45" i="5" s="1"/>
  <c r="AB44" i="5"/>
  <c r="Z44" i="5"/>
  <c r="AA44" i="5" s="1"/>
  <c r="X44" i="5"/>
  <c r="V44" i="5"/>
  <c r="W44" i="5" s="1"/>
  <c r="R44" i="5"/>
  <c r="N44" i="5"/>
  <c r="P44" i="5" s="1"/>
  <c r="L44" i="5"/>
  <c r="K44" i="5"/>
  <c r="J44" i="5"/>
  <c r="AB43" i="5"/>
  <c r="AA43" i="5"/>
  <c r="Z43" i="5"/>
  <c r="X43" i="5"/>
  <c r="W43" i="5"/>
  <c r="V43" i="5"/>
  <c r="T43" i="5"/>
  <c r="R43" i="5"/>
  <c r="S43" i="5" s="1"/>
  <c r="N43" i="5"/>
  <c r="O43" i="5" s="1"/>
  <c r="L43" i="5"/>
  <c r="J43" i="5"/>
  <c r="K43" i="5" s="1"/>
  <c r="Z42" i="5"/>
  <c r="V42" i="5"/>
  <c r="X42" i="5" s="1"/>
  <c r="T42" i="5"/>
  <c r="S42" i="5"/>
  <c r="R42" i="5"/>
  <c r="P42" i="5"/>
  <c r="O42" i="5"/>
  <c r="N42" i="5"/>
  <c r="L42" i="5"/>
  <c r="K42" i="5"/>
  <c r="J42" i="5"/>
  <c r="AB41" i="5"/>
  <c r="Z41" i="5"/>
  <c r="AA41" i="5" s="1"/>
  <c r="V41" i="5"/>
  <c r="T41" i="5"/>
  <c r="R41" i="5"/>
  <c r="S41" i="5" s="1"/>
  <c r="N41" i="5"/>
  <c r="J41" i="5"/>
  <c r="AB40" i="5"/>
  <c r="AA40" i="5"/>
  <c r="Z40" i="5"/>
  <c r="X40" i="5"/>
  <c r="W40" i="5"/>
  <c r="V40" i="5"/>
  <c r="T40" i="5"/>
  <c r="S40" i="5"/>
  <c r="R40" i="5"/>
  <c r="P40" i="5"/>
  <c r="N40" i="5"/>
  <c r="O40" i="5" s="1"/>
  <c r="L40" i="5"/>
  <c r="J40" i="5"/>
  <c r="K40" i="5" s="1"/>
  <c r="AB39" i="5"/>
  <c r="Z39" i="5"/>
  <c r="AA39" i="5" s="1"/>
  <c r="V39" i="5"/>
  <c r="S39" i="5"/>
  <c r="R39" i="5"/>
  <c r="T39" i="5" s="1"/>
  <c r="P39" i="5"/>
  <c r="O39" i="5"/>
  <c r="N39" i="5"/>
  <c r="L39" i="5"/>
  <c r="K39" i="5"/>
  <c r="J39" i="5"/>
  <c r="AB38" i="5"/>
  <c r="AA38" i="5"/>
  <c r="Z38" i="5"/>
  <c r="X38" i="5"/>
  <c r="V38" i="5"/>
  <c r="W38" i="5" s="1"/>
  <c r="T38" i="5"/>
  <c r="R38" i="5"/>
  <c r="S38" i="5" s="1"/>
  <c r="P38" i="5"/>
  <c r="N38" i="5"/>
  <c r="O38" i="5" s="1"/>
  <c r="J38" i="5"/>
  <c r="Z37" i="5"/>
  <c r="AB37" i="5" s="1"/>
  <c r="X37" i="5"/>
  <c r="W37" i="5"/>
  <c r="V37" i="5"/>
  <c r="T37" i="5"/>
  <c r="S37" i="5"/>
  <c r="R37" i="5"/>
  <c r="P37" i="5"/>
  <c r="O37" i="5"/>
  <c r="N37" i="5"/>
  <c r="L37" i="5"/>
  <c r="J37" i="5"/>
  <c r="K37" i="5" s="1"/>
  <c r="Z36" i="5"/>
  <c r="AA36" i="5" s="1"/>
  <c r="X36" i="5"/>
  <c r="V36" i="5"/>
  <c r="W36" i="5" s="1"/>
  <c r="R36" i="5"/>
  <c r="N36" i="5"/>
  <c r="P36" i="5" s="1"/>
  <c r="L36" i="5"/>
  <c r="K36" i="5"/>
  <c r="J36" i="5"/>
  <c r="AB35" i="5"/>
  <c r="AA35" i="5"/>
  <c r="Z35" i="5"/>
  <c r="X35" i="5"/>
  <c r="W35" i="5"/>
  <c r="V35" i="5"/>
  <c r="T35" i="5"/>
  <c r="R35" i="5"/>
  <c r="S35" i="5" s="1"/>
  <c r="N35" i="5"/>
  <c r="L35" i="5"/>
  <c r="J35" i="5"/>
  <c r="K35" i="5" s="1"/>
  <c r="Z34" i="5"/>
  <c r="V34" i="5"/>
  <c r="T34" i="5"/>
  <c r="S34" i="5"/>
  <c r="R34" i="5"/>
  <c r="P34" i="5"/>
  <c r="O34" i="5"/>
  <c r="N34" i="5"/>
  <c r="L34" i="5"/>
  <c r="K34" i="5"/>
  <c r="J34" i="5"/>
  <c r="AB33" i="5"/>
  <c r="Z33" i="5"/>
  <c r="AA33" i="5" s="1"/>
  <c r="X33" i="5"/>
  <c r="V33" i="5"/>
  <c r="W33" i="5" s="1"/>
  <c r="T33" i="5"/>
  <c r="R33" i="5"/>
  <c r="S33" i="5" s="1"/>
  <c r="N33" i="5"/>
  <c r="K33" i="5"/>
  <c r="J33" i="5"/>
  <c r="L33" i="5" s="1"/>
  <c r="AB32" i="5"/>
  <c r="AA32" i="5"/>
  <c r="Z32" i="5"/>
  <c r="X32" i="5"/>
  <c r="W32" i="5"/>
  <c r="V32" i="5"/>
  <c r="T32" i="5"/>
  <c r="S32" i="5"/>
  <c r="R32" i="5"/>
  <c r="P32" i="5"/>
  <c r="N32" i="5"/>
  <c r="O32" i="5" s="1"/>
  <c r="L32" i="5"/>
  <c r="J32" i="5"/>
  <c r="K32" i="5" s="1"/>
  <c r="AB31" i="5"/>
  <c r="Z31" i="5"/>
  <c r="AA31" i="5" s="1"/>
  <c r="V31" i="5"/>
  <c r="R31" i="5"/>
  <c r="T31" i="5" s="1"/>
  <c r="P31" i="5"/>
  <c r="O31" i="5"/>
  <c r="N31" i="5"/>
  <c r="L31" i="5"/>
  <c r="K31" i="5"/>
  <c r="J31" i="5"/>
  <c r="AB30" i="5"/>
  <c r="AA30" i="5"/>
  <c r="Z30" i="5"/>
  <c r="X30" i="5"/>
  <c r="V30" i="5"/>
  <c r="W30" i="5" s="1"/>
  <c r="T30" i="5"/>
  <c r="R30" i="5"/>
  <c r="S30" i="5" s="1"/>
  <c r="P30" i="5"/>
  <c r="N30" i="5"/>
  <c r="O30" i="5" s="1"/>
  <c r="J30" i="5"/>
  <c r="Z29" i="5"/>
  <c r="AB29" i="5" s="1"/>
  <c r="X29" i="5"/>
  <c r="W29" i="5"/>
  <c r="V29" i="5"/>
  <c r="T29" i="5"/>
  <c r="S29" i="5"/>
  <c r="R29" i="5"/>
  <c r="P29" i="5"/>
  <c r="O29" i="5"/>
  <c r="N29" i="5"/>
  <c r="L29" i="5"/>
  <c r="J29" i="5"/>
  <c r="K29" i="5" s="1"/>
  <c r="Z28" i="5"/>
  <c r="X28" i="5"/>
  <c r="V28" i="5"/>
  <c r="W28" i="5" s="1"/>
  <c r="R28" i="5"/>
  <c r="N28" i="5"/>
  <c r="L28" i="5"/>
  <c r="K28" i="5"/>
  <c r="J28" i="5"/>
  <c r="AB27" i="5"/>
  <c r="AA27" i="5"/>
  <c r="Z27" i="5"/>
  <c r="X27" i="5"/>
  <c r="W27" i="5"/>
  <c r="V27" i="5"/>
  <c r="T27" i="5"/>
  <c r="R27" i="5"/>
  <c r="S27" i="5" s="1"/>
  <c r="P27" i="5"/>
  <c r="N27" i="5"/>
  <c r="O27" i="5" s="1"/>
  <c r="L27" i="5"/>
  <c r="J27" i="5"/>
  <c r="K27" i="5" s="1"/>
  <c r="Z26" i="5"/>
  <c r="W26" i="5"/>
  <c r="V26" i="5"/>
  <c r="X26" i="5" s="1"/>
  <c r="T26" i="5"/>
  <c r="S26" i="5"/>
  <c r="R26" i="5"/>
  <c r="P26" i="5"/>
  <c r="O26" i="5"/>
  <c r="N26" i="5"/>
  <c r="L26" i="5"/>
  <c r="K26" i="5"/>
  <c r="J26" i="5"/>
  <c r="AB25" i="5"/>
  <c r="Z25" i="5"/>
  <c r="AA25" i="5" s="1"/>
  <c r="X25" i="5"/>
  <c r="V25" i="5"/>
  <c r="W25" i="5" s="1"/>
  <c r="T25" i="5"/>
  <c r="R25" i="5"/>
  <c r="S25" i="5" s="1"/>
  <c r="N25" i="5"/>
  <c r="K25" i="5"/>
  <c r="J25" i="5"/>
  <c r="L25" i="5" s="1"/>
  <c r="AB24" i="5"/>
  <c r="AA24" i="5"/>
  <c r="Z24" i="5"/>
  <c r="X24" i="5"/>
  <c r="W24" i="5"/>
  <c r="V24" i="5"/>
  <c r="T24" i="5"/>
  <c r="S24" i="5"/>
  <c r="R24" i="5"/>
  <c r="P24" i="5"/>
  <c r="N24" i="5"/>
  <c r="O24" i="5" s="1"/>
  <c r="J24" i="5"/>
  <c r="K24" i="5" s="1"/>
  <c r="AB23" i="5"/>
  <c r="Z23" i="5"/>
  <c r="AA23" i="5" s="1"/>
  <c r="V23" i="5"/>
  <c r="R23" i="5"/>
  <c r="T23" i="5" s="1"/>
  <c r="P23" i="5"/>
  <c r="O23" i="5"/>
  <c r="N23" i="5"/>
  <c r="L23" i="5"/>
  <c r="K23" i="5"/>
  <c r="J23" i="5"/>
  <c r="AB22" i="5"/>
  <c r="AA22" i="5"/>
  <c r="Z22" i="5"/>
  <c r="X22" i="5"/>
  <c r="V22" i="5"/>
  <c r="W22" i="5" s="1"/>
  <c r="R22" i="5"/>
  <c r="P22" i="5"/>
  <c r="N22" i="5"/>
  <c r="O22" i="5" s="1"/>
  <c r="J22" i="5"/>
  <c r="Z21" i="5"/>
  <c r="X21" i="5"/>
  <c r="W21" i="5"/>
  <c r="V21" i="5"/>
  <c r="T21" i="5"/>
  <c r="S21" i="5"/>
  <c r="R21" i="5"/>
  <c r="P21" i="5"/>
  <c r="O21" i="5"/>
  <c r="N21" i="5"/>
  <c r="L21" i="5"/>
  <c r="J21" i="5"/>
  <c r="K21" i="5" s="1"/>
  <c r="AB20" i="5"/>
  <c r="Z20" i="5"/>
  <c r="AA20" i="5" s="1"/>
  <c r="X20" i="5"/>
  <c r="V20" i="5"/>
  <c r="W20" i="5" s="1"/>
  <c r="R20" i="5"/>
  <c r="O20" i="5"/>
  <c r="N20" i="5"/>
  <c r="P20" i="5" s="1"/>
  <c r="L20" i="5"/>
  <c r="K20" i="5"/>
  <c r="J20" i="5"/>
  <c r="AB19" i="5"/>
  <c r="AA19" i="5"/>
  <c r="Z19" i="5"/>
  <c r="X19" i="5"/>
  <c r="W19" i="5"/>
  <c r="V19" i="5"/>
  <c r="T19" i="5"/>
  <c r="R19" i="5"/>
  <c r="S19" i="5" s="1"/>
  <c r="P19" i="5"/>
  <c r="N19" i="5"/>
  <c r="O19" i="5" s="1"/>
  <c r="L19" i="5"/>
  <c r="J19" i="5"/>
  <c r="K19" i="5" s="1"/>
  <c r="Z18" i="5"/>
  <c r="V18" i="5"/>
  <c r="X18" i="5" s="1"/>
  <c r="T18" i="5"/>
  <c r="S18" i="5"/>
  <c r="R18" i="5"/>
  <c r="P18" i="5"/>
  <c r="O18" i="5"/>
  <c r="N18" i="5"/>
  <c r="L18" i="5"/>
  <c r="K18" i="5"/>
  <c r="J18" i="5"/>
  <c r="AB17" i="5"/>
  <c r="Z17" i="5"/>
  <c r="AA17" i="5" s="1"/>
  <c r="V17" i="5"/>
  <c r="R17" i="5"/>
  <c r="N17" i="5"/>
  <c r="J17" i="5"/>
  <c r="L17" i="5" s="1"/>
  <c r="AB16" i="5"/>
  <c r="AA16" i="5"/>
  <c r="Z16" i="5"/>
  <c r="X16" i="5"/>
  <c r="W16" i="5"/>
  <c r="V16" i="5"/>
  <c r="T16" i="5"/>
  <c r="S16" i="5"/>
  <c r="R16" i="5"/>
  <c r="P16" i="5"/>
  <c r="N16" i="5"/>
  <c r="O16" i="5" s="1"/>
  <c r="J16" i="5"/>
  <c r="AB15" i="5"/>
  <c r="Z15" i="5"/>
  <c r="V15" i="5"/>
  <c r="R15" i="5"/>
  <c r="P15" i="5"/>
  <c r="O15" i="5"/>
  <c r="N15" i="5"/>
  <c r="L15" i="5"/>
  <c r="K15" i="5"/>
  <c r="J15" i="5"/>
  <c r="AB14" i="5"/>
  <c r="AA14" i="5"/>
  <c r="Z14" i="5"/>
  <c r="X14" i="5"/>
  <c r="V14" i="5"/>
  <c r="W14" i="5" s="1"/>
  <c r="T14" i="5"/>
  <c r="R14" i="5"/>
  <c r="P14" i="5"/>
  <c r="N14" i="5"/>
  <c r="J14" i="5"/>
  <c r="R3" i="5"/>
  <c r="F18" i="2" s="1"/>
  <c r="Z281" i="4"/>
  <c r="AB281" i="4" s="1"/>
  <c r="X281" i="4"/>
  <c r="W281" i="4"/>
  <c r="V281" i="4"/>
  <c r="T281" i="4"/>
  <c r="S281" i="4"/>
  <c r="R281" i="4"/>
  <c r="P281" i="4"/>
  <c r="O281" i="4"/>
  <c r="N281" i="4"/>
  <c r="L281" i="4"/>
  <c r="J281" i="4"/>
  <c r="K281" i="4" s="1"/>
  <c r="Z280" i="4"/>
  <c r="X280" i="4"/>
  <c r="V280" i="4"/>
  <c r="W280" i="4" s="1"/>
  <c r="R280" i="4"/>
  <c r="N280" i="4"/>
  <c r="L280" i="4"/>
  <c r="K280" i="4"/>
  <c r="J280" i="4"/>
  <c r="AB279" i="4"/>
  <c r="AA279" i="4"/>
  <c r="Z279" i="4"/>
  <c r="X279" i="4"/>
  <c r="W279" i="4"/>
  <c r="V279" i="4"/>
  <c r="T279" i="4"/>
  <c r="R279" i="4"/>
  <c r="S279" i="4" s="1"/>
  <c r="P279" i="4"/>
  <c r="N279" i="4"/>
  <c r="O279" i="4" s="1"/>
  <c r="L279" i="4"/>
  <c r="J279" i="4"/>
  <c r="K279" i="4" s="1"/>
  <c r="Z278" i="4"/>
  <c r="W278" i="4"/>
  <c r="V278" i="4"/>
  <c r="X278" i="4" s="1"/>
  <c r="T278" i="4"/>
  <c r="S278" i="4"/>
  <c r="R278" i="4"/>
  <c r="P278" i="4"/>
  <c r="O278" i="4"/>
  <c r="N278" i="4"/>
  <c r="L278" i="4"/>
  <c r="K278" i="4"/>
  <c r="J278" i="4"/>
  <c r="AB277" i="4"/>
  <c r="Z277" i="4"/>
  <c r="AA277" i="4" s="1"/>
  <c r="X277" i="4"/>
  <c r="V277" i="4"/>
  <c r="W277" i="4" s="1"/>
  <c r="T277" i="4"/>
  <c r="R277" i="4"/>
  <c r="S277" i="4" s="1"/>
  <c r="N277" i="4"/>
  <c r="J277" i="4"/>
  <c r="L277" i="4" s="1"/>
  <c r="AB276" i="4"/>
  <c r="AA276" i="4"/>
  <c r="Z276" i="4"/>
  <c r="X276" i="4"/>
  <c r="W276" i="4"/>
  <c r="V276" i="4"/>
  <c r="T276" i="4"/>
  <c r="S276" i="4"/>
  <c r="R276" i="4"/>
  <c r="P276" i="4"/>
  <c r="N276" i="4"/>
  <c r="O276" i="4" s="1"/>
  <c r="J276" i="4"/>
  <c r="K276" i="4" s="1"/>
  <c r="Z275" i="4"/>
  <c r="V275" i="4"/>
  <c r="R275" i="4"/>
  <c r="T275" i="4" s="1"/>
  <c r="P275" i="4"/>
  <c r="O275" i="4"/>
  <c r="N275" i="4"/>
  <c r="L275" i="4"/>
  <c r="K275" i="4"/>
  <c r="J275" i="4"/>
  <c r="AB274" i="4"/>
  <c r="AA274" i="4"/>
  <c r="Z274" i="4"/>
  <c r="X274" i="4"/>
  <c r="V274" i="4"/>
  <c r="W274" i="4" s="1"/>
  <c r="R274" i="4"/>
  <c r="P274" i="4"/>
  <c r="N274" i="4"/>
  <c r="O274" i="4" s="1"/>
  <c r="J274" i="4"/>
  <c r="Z273" i="4"/>
  <c r="X273" i="4"/>
  <c r="W273" i="4"/>
  <c r="V273" i="4"/>
  <c r="T273" i="4"/>
  <c r="S273" i="4"/>
  <c r="R273" i="4"/>
  <c r="P273" i="4"/>
  <c r="O273" i="4"/>
  <c r="N273" i="4"/>
  <c r="L273" i="4"/>
  <c r="J273" i="4"/>
  <c r="K273" i="4" s="1"/>
  <c r="AB272" i="4"/>
  <c r="Z272" i="4"/>
  <c r="AA272" i="4" s="1"/>
  <c r="X272" i="4"/>
  <c r="V272" i="4"/>
  <c r="W272" i="4" s="1"/>
  <c r="R272" i="4"/>
  <c r="O272" i="4"/>
  <c r="N272" i="4"/>
  <c r="P272" i="4" s="1"/>
  <c r="L272" i="4"/>
  <c r="K272" i="4"/>
  <c r="J272" i="4"/>
  <c r="AB271" i="4"/>
  <c r="AA271" i="4"/>
  <c r="Z271" i="4"/>
  <c r="X271" i="4"/>
  <c r="W271" i="4"/>
  <c r="V271" i="4"/>
  <c r="T271" i="4"/>
  <c r="R271" i="4"/>
  <c r="S271" i="4" s="1"/>
  <c r="P271" i="4"/>
  <c r="N271" i="4"/>
  <c r="O271" i="4" s="1"/>
  <c r="J271" i="4"/>
  <c r="K271" i="4" s="1"/>
  <c r="Z270" i="4"/>
  <c r="V270" i="4"/>
  <c r="X270" i="4" s="1"/>
  <c r="T270" i="4"/>
  <c r="S270" i="4"/>
  <c r="R270" i="4"/>
  <c r="P270" i="4"/>
  <c r="O270" i="4"/>
  <c r="N270" i="4"/>
  <c r="L270" i="4"/>
  <c r="K270" i="4"/>
  <c r="J270" i="4"/>
  <c r="AB269" i="4"/>
  <c r="Z269" i="4"/>
  <c r="AA269" i="4" s="1"/>
  <c r="V269" i="4"/>
  <c r="W269" i="4" s="1"/>
  <c r="R269" i="4"/>
  <c r="N269" i="4"/>
  <c r="J269" i="4"/>
  <c r="L269" i="4" s="1"/>
  <c r="AB268" i="4"/>
  <c r="AA268" i="4"/>
  <c r="Z268" i="4"/>
  <c r="X268" i="4"/>
  <c r="W268" i="4"/>
  <c r="V268" i="4"/>
  <c r="T268" i="4"/>
  <c r="S268" i="4"/>
  <c r="R268" i="4"/>
  <c r="P268" i="4"/>
  <c r="N268" i="4"/>
  <c r="O268" i="4" s="1"/>
  <c r="J268" i="4"/>
  <c r="AB267" i="4"/>
  <c r="Z267" i="4"/>
  <c r="AA267" i="4" s="1"/>
  <c r="V267" i="4"/>
  <c r="R267" i="4"/>
  <c r="P267" i="4"/>
  <c r="O267" i="4"/>
  <c r="N267" i="4"/>
  <c r="L267" i="4"/>
  <c r="K267" i="4"/>
  <c r="J267" i="4"/>
  <c r="AB266" i="4"/>
  <c r="AA266" i="4"/>
  <c r="Z266" i="4"/>
  <c r="X266" i="4"/>
  <c r="V266" i="4"/>
  <c r="W266" i="4" s="1"/>
  <c r="T266" i="4"/>
  <c r="R266" i="4"/>
  <c r="S266" i="4" s="1"/>
  <c r="P266" i="4"/>
  <c r="N266" i="4"/>
  <c r="O266" i="4" s="1"/>
  <c r="J266" i="4"/>
  <c r="AA265" i="4"/>
  <c r="Z265" i="4"/>
  <c r="AB265" i="4" s="1"/>
  <c r="X265" i="4"/>
  <c r="W265" i="4"/>
  <c r="V265" i="4"/>
  <c r="T265" i="4"/>
  <c r="S265" i="4"/>
  <c r="R265" i="4"/>
  <c r="P265" i="4"/>
  <c r="O265" i="4"/>
  <c r="N265" i="4"/>
  <c r="L265" i="4"/>
  <c r="J265" i="4"/>
  <c r="K265" i="4" s="1"/>
  <c r="AB264" i="4"/>
  <c r="Z264" i="4"/>
  <c r="AA264" i="4" s="1"/>
  <c r="V264" i="4"/>
  <c r="W264" i="4" s="1"/>
  <c r="R264" i="4"/>
  <c r="N264" i="4"/>
  <c r="P264" i="4" s="1"/>
  <c r="L264" i="4"/>
  <c r="K264" i="4"/>
  <c r="J264" i="4"/>
  <c r="AB263" i="4"/>
  <c r="AA263" i="4"/>
  <c r="Z263" i="4"/>
  <c r="X263" i="4"/>
  <c r="W263" i="4"/>
  <c r="V263" i="4"/>
  <c r="T263" i="4"/>
  <c r="R263" i="4"/>
  <c r="S263" i="4" s="1"/>
  <c r="N263" i="4"/>
  <c r="O263" i="4" s="1"/>
  <c r="J263" i="4"/>
  <c r="Z262" i="4"/>
  <c r="V262" i="4"/>
  <c r="X262" i="4" s="1"/>
  <c r="T262" i="4"/>
  <c r="S262" i="4"/>
  <c r="R262" i="4"/>
  <c r="P262" i="4"/>
  <c r="O262" i="4"/>
  <c r="N262" i="4"/>
  <c r="L262" i="4"/>
  <c r="K262" i="4"/>
  <c r="J262" i="4"/>
  <c r="AB261" i="4"/>
  <c r="Z261" i="4"/>
  <c r="AA261" i="4" s="1"/>
  <c r="V261" i="4"/>
  <c r="T261" i="4"/>
  <c r="R261" i="4"/>
  <c r="S261" i="4" s="1"/>
  <c r="N261" i="4"/>
  <c r="J261" i="4"/>
  <c r="AB260" i="4"/>
  <c r="AA260" i="4"/>
  <c r="Z260" i="4"/>
  <c r="X260" i="4"/>
  <c r="W260" i="4"/>
  <c r="V260" i="4"/>
  <c r="T260" i="4"/>
  <c r="S260" i="4"/>
  <c r="R260" i="4"/>
  <c r="P260" i="4"/>
  <c r="N260" i="4"/>
  <c r="O260" i="4" s="1"/>
  <c r="L260" i="4"/>
  <c r="J260" i="4"/>
  <c r="K260" i="4" s="1"/>
  <c r="AB259" i="4"/>
  <c r="Z259" i="4"/>
  <c r="AA259" i="4" s="1"/>
  <c r="V259" i="4"/>
  <c r="S259" i="4"/>
  <c r="R259" i="4"/>
  <c r="T259" i="4" s="1"/>
  <c r="P259" i="4"/>
  <c r="O259" i="4"/>
  <c r="N259" i="4"/>
  <c r="L259" i="4"/>
  <c r="K259" i="4"/>
  <c r="J259" i="4"/>
  <c r="AB258" i="4"/>
  <c r="AA258" i="4"/>
  <c r="Z258" i="4"/>
  <c r="X258" i="4"/>
  <c r="V258" i="4"/>
  <c r="W258" i="4" s="1"/>
  <c r="T258" i="4"/>
  <c r="R258" i="4"/>
  <c r="S258" i="4" s="1"/>
  <c r="N258" i="4"/>
  <c r="O258" i="4" s="1"/>
  <c r="J258" i="4"/>
  <c r="Z257" i="4"/>
  <c r="AB257" i="4" s="1"/>
  <c r="X257" i="4"/>
  <c r="W257" i="4"/>
  <c r="V257" i="4"/>
  <c r="T257" i="4"/>
  <c r="S257" i="4"/>
  <c r="R257" i="4"/>
  <c r="P257" i="4"/>
  <c r="O257" i="4"/>
  <c r="N257" i="4"/>
  <c r="L257" i="4"/>
  <c r="J257" i="4"/>
  <c r="K257" i="4" s="1"/>
  <c r="Z256" i="4"/>
  <c r="AA256" i="4" s="1"/>
  <c r="V256" i="4"/>
  <c r="R256" i="4"/>
  <c r="N256" i="4"/>
  <c r="P256" i="4" s="1"/>
  <c r="L256" i="4"/>
  <c r="K256" i="4"/>
  <c r="J256" i="4"/>
  <c r="AB255" i="4"/>
  <c r="AA255" i="4"/>
  <c r="Z255" i="4"/>
  <c r="X255" i="4"/>
  <c r="W255" i="4"/>
  <c r="V255" i="4"/>
  <c r="T255" i="4"/>
  <c r="R255" i="4"/>
  <c r="S255" i="4" s="1"/>
  <c r="N255" i="4"/>
  <c r="L255" i="4"/>
  <c r="J255" i="4"/>
  <c r="K255" i="4" s="1"/>
  <c r="Z254" i="4"/>
  <c r="V254" i="4"/>
  <c r="T254" i="4"/>
  <c r="S254" i="4"/>
  <c r="R254" i="4"/>
  <c r="P254" i="4"/>
  <c r="O254" i="4"/>
  <c r="N254" i="4"/>
  <c r="L254" i="4"/>
  <c r="K254" i="4"/>
  <c r="J254" i="4"/>
  <c r="AB253" i="4"/>
  <c r="Z253" i="4"/>
  <c r="AA253" i="4" s="1"/>
  <c r="X253" i="4"/>
  <c r="V253" i="4"/>
  <c r="W253" i="4" s="1"/>
  <c r="T253" i="4"/>
  <c r="R253" i="4"/>
  <c r="S253" i="4" s="1"/>
  <c r="N253" i="4"/>
  <c r="K253" i="4"/>
  <c r="J253" i="4"/>
  <c r="L253" i="4" s="1"/>
  <c r="AB252" i="4"/>
  <c r="AA252" i="4"/>
  <c r="Z252" i="4"/>
  <c r="X252" i="4"/>
  <c r="W252" i="4"/>
  <c r="V252" i="4"/>
  <c r="T252" i="4"/>
  <c r="S252" i="4"/>
  <c r="R252" i="4"/>
  <c r="P252" i="4"/>
  <c r="N252" i="4"/>
  <c r="O252" i="4" s="1"/>
  <c r="L252" i="4"/>
  <c r="J252" i="4"/>
  <c r="K252" i="4" s="1"/>
  <c r="Z251" i="4"/>
  <c r="AA251" i="4" s="1"/>
  <c r="V251" i="4"/>
  <c r="R251" i="4"/>
  <c r="T251" i="4" s="1"/>
  <c r="P251" i="4"/>
  <c r="O251" i="4"/>
  <c r="N251" i="4"/>
  <c r="L251" i="4"/>
  <c r="K251" i="4"/>
  <c r="J251" i="4"/>
  <c r="AB250" i="4"/>
  <c r="AA250" i="4"/>
  <c r="Z250" i="4"/>
  <c r="X250" i="4"/>
  <c r="V250" i="4"/>
  <c r="W250" i="4" s="1"/>
  <c r="R250" i="4"/>
  <c r="S250" i="4" s="1"/>
  <c r="N250" i="4"/>
  <c r="J250" i="4"/>
  <c r="Z249" i="4"/>
  <c r="AB249" i="4" s="1"/>
  <c r="X249" i="4"/>
  <c r="W249" i="4"/>
  <c r="V249" i="4"/>
  <c r="T249" i="4"/>
  <c r="S249" i="4"/>
  <c r="R249" i="4"/>
  <c r="P249" i="4"/>
  <c r="O249" i="4"/>
  <c r="N249" i="4"/>
  <c r="L249" i="4"/>
  <c r="J249" i="4"/>
  <c r="K249" i="4" s="1"/>
  <c r="Z248" i="4"/>
  <c r="X248" i="4"/>
  <c r="V248" i="4"/>
  <c r="W248" i="4" s="1"/>
  <c r="R248" i="4"/>
  <c r="N248" i="4"/>
  <c r="L248" i="4"/>
  <c r="K248" i="4"/>
  <c r="J248" i="4"/>
  <c r="AB247" i="4"/>
  <c r="AA247" i="4"/>
  <c r="Z247" i="4"/>
  <c r="X247" i="4"/>
  <c r="W247" i="4"/>
  <c r="V247" i="4"/>
  <c r="T247" i="4"/>
  <c r="R247" i="4"/>
  <c r="S247" i="4" s="1"/>
  <c r="P247" i="4"/>
  <c r="N247" i="4"/>
  <c r="O247" i="4" s="1"/>
  <c r="L247" i="4"/>
  <c r="J247" i="4"/>
  <c r="K247" i="4" s="1"/>
  <c r="Z246" i="4"/>
  <c r="W246" i="4"/>
  <c r="V246" i="4"/>
  <c r="X246" i="4" s="1"/>
  <c r="T246" i="4"/>
  <c r="S246" i="4"/>
  <c r="R246" i="4"/>
  <c r="P246" i="4"/>
  <c r="O246" i="4"/>
  <c r="N246" i="4"/>
  <c r="L246" i="4"/>
  <c r="K246" i="4"/>
  <c r="J246" i="4"/>
  <c r="AB245" i="4"/>
  <c r="Z245" i="4"/>
  <c r="AA245" i="4" s="1"/>
  <c r="X245" i="4"/>
  <c r="V245" i="4"/>
  <c r="W245" i="4" s="1"/>
  <c r="R245" i="4"/>
  <c r="S245" i="4" s="1"/>
  <c r="N245" i="4"/>
  <c r="J245" i="4"/>
  <c r="L245" i="4" s="1"/>
  <c r="AB244" i="4"/>
  <c r="AA244" i="4"/>
  <c r="Z244" i="4"/>
  <c r="X244" i="4"/>
  <c r="W244" i="4"/>
  <c r="V244" i="4"/>
  <c r="T244" i="4"/>
  <c r="S244" i="4"/>
  <c r="R244" i="4"/>
  <c r="P244" i="4"/>
  <c r="N244" i="4"/>
  <c r="O244" i="4" s="1"/>
  <c r="J244" i="4"/>
  <c r="K244" i="4" s="1"/>
  <c r="Z243" i="4"/>
  <c r="V243" i="4"/>
  <c r="R243" i="4"/>
  <c r="T243" i="4" s="1"/>
  <c r="P243" i="4"/>
  <c r="O243" i="4"/>
  <c r="N243" i="4"/>
  <c r="L243" i="4"/>
  <c r="K243" i="4"/>
  <c r="J243" i="4"/>
  <c r="AB242" i="4"/>
  <c r="AA242" i="4"/>
  <c r="Z242" i="4"/>
  <c r="X242" i="4"/>
  <c r="V242" i="4"/>
  <c r="W242" i="4" s="1"/>
  <c r="R242" i="4"/>
  <c r="P242" i="4"/>
  <c r="N242" i="4"/>
  <c r="O242" i="4" s="1"/>
  <c r="J242" i="4"/>
  <c r="Z241" i="4"/>
  <c r="X241" i="4"/>
  <c r="W241" i="4"/>
  <c r="V241" i="4"/>
  <c r="T241" i="4"/>
  <c r="S241" i="4"/>
  <c r="R241" i="4"/>
  <c r="P241" i="4"/>
  <c r="O241" i="4"/>
  <c r="N241" i="4"/>
  <c r="L241" i="4"/>
  <c r="J241" i="4"/>
  <c r="K241" i="4" s="1"/>
  <c r="AB240" i="4"/>
  <c r="Z240" i="4"/>
  <c r="AA240" i="4" s="1"/>
  <c r="X240" i="4"/>
  <c r="V240" i="4"/>
  <c r="W240" i="4" s="1"/>
  <c r="R240" i="4"/>
  <c r="O240" i="4"/>
  <c r="N240" i="4"/>
  <c r="P240" i="4" s="1"/>
  <c r="L240" i="4"/>
  <c r="K240" i="4"/>
  <c r="J240" i="4"/>
  <c r="AB239" i="4"/>
  <c r="AA239" i="4"/>
  <c r="Z239" i="4"/>
  <c r="X239" i="4"/>
  <c r="W239" i="4"/>
  <c r="V239" i="4"/>
  <c r="T239" i="4"/>
  <c r="R239" i="4"/>
  <c r="S239" i="4" s="1"/>
  <c r="P239" i="4"/>
  <c r="N239" i="4"/>
  <c r="O239" i="4" s="1"/>
  <c r="L239" i="4"/>
  <c r="J239" i="4"/>
  <c r="K239" i="4" s="1"/>
  <c r="Z238" i="4"/>
  <c r="V238" i="4"/>
  <c r="X238" i="4" s="1"/>
  <c r="T238" i="4"/>
  <c r="S238" i="4"/>
  <c r="R238" i="4"/>
  <c r="P238" i="4"/>
  <c r="O238" i="4"/>
  <c r="N238" i="4"/>
  <c r="L238" i="4"/>
  <c r="K238" i="4"/>
  <c r="J238" i="4"/>
  <c r="AB237" i="4"/>
  <c r="Z237" i="4"/>
  <c r="AA237" i="4" s="1"/>
  <c r="X237" i="4"/>
  <c r="V237" i="4"/>
  <c r="W237" i="4" s="1"/>
  <c r="R237" i="4"/>
  <c r="N237" i="4"/>
  <c r="J237" i="4"/>
  <c r="L237" i="4" s="1"/>
  <c r="AB236" i="4"/>
  <c r="AA236" i="4"/>
  <c r="Z236" i="4"/>
  <c r="X236" i="4"/>
  <c r="W236" i="4"/>
  <c r="V236" i="4"/>
  <c r="T236" i="4"/>
  <c r="S236" i="4"/>
  <c r="R236" i="4"/>
  <c r="P236" i="4"/>
  <c r="N236" i="4"/>
  <c r="O236" i="4" s="1"/>
  <c r="J236" i="4"/>
  <c r="AB235" i="4"/>
  <c r="Z235" i="4"/>
  <c r="AA235" i="4" s="1"/>
  <c r="V235" i="4"/>
  <c r="S235" i="4"/>
  <c r="R235" i="4"/>
  <c r="T235" i="4" s="1"/>
  <c r="P235" i="4"/>
  <c r="O235" i="4"/>
  <c r="N235" i="4"/>
  <c r="L235" i="4"/>
  <c r="K235" i="4"/>
  <c r="J235" i="4"/>
  <c r="Z234" i="4"/>
  <c r="AA234" i="4" s="1"/>
  <c r="X234" i="4"/>
  <c r="V234" i="4"/>
  <c r="W234" i="4" s="1"/>
  <c r="T234" i="4"/>
  <c r="R234" i="4"/>
  <c r="S234" i="4" s="1"/>
  <c r="P234" i="4"/>
  <c r="O234" i="4"/>
  <c r="N234" i="4"/>
  <c r="K234" i="4"/>
  <c r="J234" i="4"/>
  <c r="L234" i="4" s="1"/>
  <c r="Z233" i="4"/>
  <c r="AB233" i="4" s="1"/>
  <c r="X233" i="4"/>
  <c r="W233" i="4"/>
  <c r="V233" i="4"/>
  <c r="T233" i="4"/>
  <c r="S233" i="4"/>
  <c r="R233" i="4"/>
  <c r="O233" i="4"/>
  <c r="N233" i="4"/>
  <c r="P233" i="4" s="1"/>
  <c r="J233" i="4"/>
  <c r="K233" i="4" s="1"/>
  <c r="Z232" i="4"/>
  <c r="X232" i="4"/>
  <c r="V232" i="4"/>
  <c r="W232" i="4" s="1"/>
  <c r="R232" i="4"/>
  <c r="O232" i="4"/>
  <c r="N232" i="4"/>
  <c r="P232" i="4" s="1"/>
  <c r="L232" i="4"/>
  <c r="K232" i="4"/>
  <c r="J232" i="4"/>
  <c r="AB231" i="4"/>
  <c r="AA231" i="4"/>
  <c r="Z231" i="4"/>
  <c r="V231" i="4"/>
  <c r="W231" i="4" s="1"/>
  <c r="T231" i="4"/>
  <c r="R231" i="4"/>
  <c r="S231" i="4" s="1"/>
  <c r="P231" i="4"/>
  <c r="N231" i="4"/>
  <c r="O231" i="4" s="1"/>
  <c r="L231" i="4"/>
  <c r="K231" i="4"/>
  <c r="J231" i="4"/>
  <c r="Z230" i="4"/>
  <c r="AB230" i="4" s="1"/>
  <c r="V230" i="4"/>
  <c r="X230" i="4" s="1"/>
  <c r="T230" i="4"/>
  <c r="S230" i="4"/>
  <c r="R230" i="4"/>
  <c r="P230" i="4"/>
  <c r="O230" i="4"/>
  <c r="N230" i="4"/>
  <c r="K230" i="4"/>
  <c r="J230" i="4"/>
  <c r="L230" i="4" s="1"/>
  <c r="Z229" i="4"/>
  <c r="AA229" i="4" s="1"/>
  <c r="V229" i="4"/>
  <c r="T229" i="4"/>
  <c r="R229" i="4"/>
  <c r="S229" i="4" s="1"/>
  <c r="N229" i="4"/>
  <c r="K229" i="4"/>
  <c r="J229" i="4"/>
  <c r="L229" i="4" s="1"/>
  <c r="AB228" i="4"/>
  <c r="AA228" i="4"/>
  <c r="Z228" i="4"/>
  <c r="X228" i="4"/>
  <c r="W228" i="4"/>
  <c r="V228" i="4"/>
  <c r="T228" i="4"/>
  <c r="R228" i="4"/>
  <c r="S228" i="4" s="1"/>
  <c r="P228" i="4"/>
  <c r="N228" i="4"/>
  <c r="O228" i="4" s="1"/>
  <c r="L228" i="4"/>
  <c r="J228" i="4"/>
  <c r="K228" i="4" s="1"/>
  <c r="AB227" i="4"/>
  <c r="AA227" i="4"/>
  <c r="Z227" i="4"/>
  <c r="V227" i="4"/>
  <c r="X227" i="4" s="1"/>
  <c r="R227" i="4"/>
  <c r="T227" i="4" s="1"/>
  <c r="P227" i="4"/>
  <c r="O227" i="4"/>
  <c r="N227" i="4"/>
  <c r="L227" i="4"/>
  <c r="K227" i="4"/>
  <c r="J227" i="4"/>
  <c r="AA226" i="4"/>
  <c r="Z226" i="4"/>
  <c r="AB226" i="4" s="1"/>
  <c r="V226" i="4"/>
  <c r="W226" i="4" s="1"/>
  <c r="R226" i="4"/>
  <c r="P226" i="4"/>
  <c r="N226" i="4"/>
  <c r="O226" i="4" s="1"/>
  <c r="J226" i="4"/>
  <c r="AA225" i="4"/>
  <c r="Z225" i="4"/>
  <c r="AB225" i="4" s="1"/>
  <c r="X225" i="4"/>
  <c r="W225" i="4"/>
  <c r="V225" i="4"/>
  <c r="T225" i="4"/>
  <c r="S225" i="4"/>
  <c r="R225" i="4"/>
  <c r="N225" i="4"/>
  <c r="O225" i="4" s="1"/>
  <c r="L225" i="4"/>
  <c r="J225" i="4"/>
  <c r="K225" i="4" s="1"/>
  <c r="AB224" i="4"/>
  <c r="Z224" i="4"/>
  <c r="AA224" i="4" s="1"/>
  <c r="X224" i="4"/>
  <c r="W224" i="4"/>
  <c r="V224" i="4"/>
  <c r="R224" i="4"/>
  <c r="T224" i="4" s="1"/>
  <c r="N224" i="4"/>
  <c r="P224" i="4" s="1"/>
  <c r="L224" i="4"/>
  <c r="K224" i="4"/>
  <c r="J224" i="4"/>
  <c r="AB223" i="4"/>
  <c r="AA223" i="4"/>
  <c r="Z223" i="4"/>
  <c r="W223" i="4"/>
  <c r="V223" i="4"/>
  <c r="X223" i="4" s="1"/>
  <c r="R223" i="4"/>
  <c r="S223" i="4" s="1"/>
  <c r="N223" i="4"/>
  <c r="L223" i="4"/>
  <c r="J223" i="4"/>
  <c r="K223" i="4" s="1"/>
  <c r="Z222" i="4"/>
  <c r="W222" i="4"/>
  <c r="V222" i="4"/>
  <c r="X222" i="4" s="1"/>
  <c r="T222" i="4"/>
  <c r="S222" i="4"/>
  <c r="R222" i="4"/>
  <c r="P222" i="4"/>
  <c r="O222" i="4"/>
  <c r="N222" i="4"/>
  <c r="J222" i="4"/>
  <c r="K222" i="4" s="1"/>
  <c r="AB221" i="4"/>
  <c r="Z221" i="4"/>
  <c r="AA221" i="4" s="1"/>
  <c r="X221" i="4"/>
  <c r="V221" i="4"/>
  <c r="W221" i="4" s="1"/>
  <c r="T221" i="4"/>
  <c r="S221" i="4"/>
  <c r="R221" i="4"/>
  <c r="O221" i="4"/>
  <c r="N221" i="4"/>
  <c r="P221" i="4" s="1"/>
  <c r="J221" i="4"/>
  <c r="L221" i="4" s="1"/>
  <c r="AB220" i="4"/>
  <c r="AA220" i="4"/>
  <c r="Z220" i="4"/>
  <c r="X220" i="4"/>
  <c r="W220" i="4"/>
  <c r="V220" i="4"/>
  <c r="S220" i="4"/>
  <c r="R220" i="4"/>
  <c r="T220" i="4" s="1"/>
  <c r="N220" i="4"/>
  <c r="O220" i="4" s="1"/>
  <c r="J220" i="4"/>
  <c r="AB219" i="4"/>
  <c r="Z219" i="4"/>
  <c r="AA219" i="4" s="1"/>
  <c r="V219" i="4"/>
  <c r="S219" i="4"/>
  <c r="R219" i="4"/>
  <c r="T219" i="4" s="1"/>
  <c r="P219" i="4"/>
  <c r="O219" i="4"/>
  <c r="N219" i="4"/>
  <c r="L219" i="4"/>
  <c r="K219" i="4"/>
  <c r="J219" i="4"/>
  <c r="AB218" i="4"/>
  <c r="Z218" i="4"/>
  <c r="AA218" i="4" s="1"/>
  <c r="X218" i="4"/>
  <c r="V218" i="4"/>
  <c r="W218" i="4" s="1"/>
  <c r="T218" i="4"/>
  <c r="R218" i="4"/>
  <c r="S218" i="4" s="1"/>
  <c r="P218" i="4"/>
  <c r="O218" i="4"/>
  <c r="N218" i="4"/>
  <c r="J218" i="4"/>
  <c r="L218" i="4" s="1"/>
  <c r="Z217" i="4"/>
  <c r="AB217" i="4" s="1"/>
  <c r="X217" i="4"/>
  <c r="W217" i="4"/>
  <c r="V217" i="4"/>
  <c r="T217" i="4"/>
  <c r="S217" i="4"/>
  <c r="R217" i="4"/>
  <c r="O217" i="4"/>
  <c r="N217" i="4"/>
  <c r="P217" i="4" s="1"/>
  <c r="J217" i="4"/>
  <c r="K217" i="4" s="1"/>
  <c r="Z216" i="4"/>
  <c r="X216" i="4"/>
  <c r="V216" i="4"/>
  <c r="W216" i="4" s="1"/>
  <c r="R216" i="4"/>
  <c r="O216" i="4"/>
  <c r="N216" i="4"/>
  <c r="P216" i="4" s="1"/>
  <c r="L216" i="4"/>
  <c r="K216" i="4"/>
  <c r="J216" i="4"/>
  <c r="AB215" i="4"/>
  <c r="AA215" i="4"/>
  <c r="Z215" i="4"/>
  <c r="V215" i="4"/>
  <c r="W215" i="4" s="1"/>
  <c r="T215" i="4"/>
  <c r="R215" i="4"/>
  <c r="S215" i="4" s="1"/>
  <c r="P215" i="4"/>
  <c r="N215" i="4"/>
  <c r="O215" i="4" s="1"/>
  <c r="L215" i="4"/>
  <c r="K215" i="4"/>
  <c r="J215" i="4"/>
  <c r="Z214" i="4"/>
  <c r="AB214" i="4" s="1"/>
  <c r="V214" i="4"/>
  <c r="X214" i="4" s="1"/>
  <c r="T214" i="4"/>
  <c r="S214" i="4"/>
  <c r="R214" i="4"/>
  <c r="P214" i="4"/>
  <c r="O214" i="4"/>
  <c r="N214" i="4"/>
  <c r="K214" i="4"/>
  <c r="J214" i="4"/>
  <c r="L214" i="4" s="1"/>
  <c r="Z213" i="4"/>
  <c r="AA213" i="4" s="1"/>
  <c r="V213" i="4"/>
  <c r="T213" i="4"/>
  <c r="R213" i="4"/>
  <c r="S213" i="4" s="1"/>
  <c r="N213" i="4"/>
  <c r="K213" i="4"/>
  <c r="J213" i="4"/>
  <c r="L213" i="4" s="1"/>
  <c r="AB212" i="4"/>
  <c r="AA212" i="4"/>
  <c r="Z212" i="4"/>
  <c r="X212" i="4"/>
  <c r="W212" i="4"/>
  <c r="V212" i="4"/>
  <c r="R212" i="4"/>
  <c r="S212" i="4" s="1"/>
  <c r="P212" i="4"/>
  <c r="N212" i="4"/>
  <c r="O212" i="4" s="1"/>
  <c r="L212" i="4"/>
  <c r="J212" i="4"/>
  <c r="K212" i="4" s="1"/>
  <c r="AB211" i="4"/>
  <c r="AA211" i="4"/>
  <c r="Z211" i="4"/>
  <c r="V211" i="4"/>
  <c r="X211" i="4" s="1"/>
  <c r="R211" i="4"/>
  <c r="T211" i="4" s="1"/>
  <c r="P211" i="4"/>
  <c r="O211" i="4"/>
  <c r="N211" i="4"/>
  <c r="L211" i="4"/>
  <c r="K211" i="4"/>
  <c r="J211" i="4"/>
  <c r="AA210" i="4"/>
  <c r="Z210" i="4"/>
  <c r="AB210" i="4" s="1"/>
  <c r="V210" i="4"/>
  <c r="W210" i="4" s="1"/>
  <c r="R210" i="4"/>
  <c r="P210" i="4"/>
  <c r="N210" i="4"/>
  <c r="O210" i="4" s="1"/>
  <c r="J210" i="4"/>
  <c r="AA209" i="4"/>
  <c r="Z209" i="4"/>
  <c r="AB209" i="4" s="1"/>
  <c r="X209" i="4"/>
  <c r="W209" i="4"/>
  <c r="V209" i="4"/>
  <c r="T209" i="4"/>
  <c r="S209" i="4"/>
  <c r="R209" i="4"/>
  <c r="N209" i="4"/>
  <c r="O209" i="4" s="1"/>
  <c r="L209" i="4"/>
  <c r="J209" i="4"/>
  <c r="K209" i="4" s="1"/>
  <c r="AB208" i="4"/>
  <c r="Z208" i="4"/>
  <c r="AA208" i="4" s="1"/>
  <c r="X208" i="4"/>
  <c r="W208" i="4"/>
  <c r="V208" i="4"/>
  <c r="S208" i="4"/>
  <c r="R208" i="4"/>
  <c r="T208" i="4" s="1"/>
  <c r="N208" i="4"/>
  <c r="P208" i="4" s="1"/>
  <c r="L208" i="4"/>
  <c r="K208" i="4"/>
  <c r="J208" i="4"/>
  <c r="AB207" i="4"/>
  <c r="AA207" i="4"/>
  <c r="Z207" i="4"/>
  <c r="W207" i="4"/>
  <c r="V207" i="4"/>
  <c r="X207" i="4" s="1"/>
  <c r="R207" i="4"/>
  <c r="S207" i="4" s="1"/>
  <c r="N207" i="4"/>
  <c r="L207" i="4"/>
  <c r="J207" i="4"/>
  <c r="K207" i="4" s="1"/>
  <c r="Z206" i="4"/>
  <c r="W206" i="4"/>
  <c r="V206" i="4"/>
  <c r="X206" i="4" s="1"/>
  <c r="T206" i="4"/>
  <c r="S206" i="4"/>
  <c r="R206" i="4"/>
  <c r="P206" i="4"/>
  <c r="O206" i="4"/>
  <c r="N206" i="4"/>
  <c r="L206" i="4"/>
  <c r="J206" i="4"/>
  <c r="K206" i="4" s="1"/>
  <c r="AB205" i="4"/>
  <c r="Z205" i="4"/>
  <c r="AA205" i="4" s="1"/>
  <c r="X205" i="4"/>
  <c r="V205" i="4"/>
  <c r="W205" i="4" s="1"/>
  <c r="T205" i="4"/>
  <c r="S205" i="4"/>
  <c r="R205" i="4"/>
  <c r="O205" i="4"/>
  <c r="N205" i="4"/>
  <c r="P205" i="4" s="1"/>
  <c r="J205" i="4"/>
  <c r="L205" i="4" s="1"/>
  <c r="AB204" i="4"/>
  <c r="AA204" i="4"/>
  <c r="Z204" i="4"/>
  <c r="X204" i="4"/>
  <c r="W204" i="4"/>
  <c r="V204" i="4"/>
  <c r="S204" i="4"/>
  <c r="R204" i="4"/>
  <c r="T204" i="4" s="1"/>
  <c r="N204" i="4"/>
  <c r="O204" i="4" s="1"/>
  <c r="J204" i="4"/>
  <c r="AB203" i="4"/>
  <c r="Z203" i="4"/>
  <c r="AA203" i="4" s="1"/>
  <c r="V203" i="4"/>
  <c r="S203" i="4"/>
  <c r="R203" i="4"/>
  <c r="T203" i="4" s="1"/>
  <c r="P203" i="4"/>
  <c r="O203" i="4"/>
  <c r="N203" i="4"/>
  <c r="L203" i="4"/>
  <c r="K203" i="4"/>
  <c r="J203" i="4"/>
  <c r="AB202" i="4"/>
  <c r="Z202" i="4"/>
  <c r="AA202" i="4" s="1"/>
  <c r="X202" i="4"/>
  <c r="V202" i="4"/>
  <c r="W202" i="4" s="1"/>
  <c r="T202" i="4"/>
  <c r="R202" i="4"/>
  <c r="S202" i="4" s="1"/>
  <c r="P202" i="4"/>
  <c r="O202" i="4"/>
  <c r="N202" i="4"/>
  <c r="J202" i="4"/>
  <c r="L202" i="4" s="1"/>
  <c r="Z201" i="4"/>
  <c r="AB201" i="4" s="1"/>
  <c r="X201" i="4"/>
  <c r="W201" i="4"/>
  <c r="V201" i="4"/>
  <c r="T201" i="4"/>
  <c r="S201" i="4"/>
  <c r="R201" i="4"/>
  <c r="O201" i="4"/>
  <c r="N201" i="4"/>
  <c r="P201" i="4" s="1"/>
  <c r="J201" i="4"/>
  <c r="K201" i="4" s="1"/>
  <c r="Z200" i="4"/>
  <c r="X200" i="4"/>
  <c r="V200" i="4"/>
  <c r="W200" i="4" s="1"/>
  <c r="R200" i="4"/>
  <c r="O200" i="4"/>
  <c r="N200" i="4"/>
  <c r="P200" i="4" s="1"/>
  <c r="L200" i="4"/>
  <c r="K200" i="4"/>
  <c r="J200" i="4"/>
  <c r="AB199" i="4"/>
  <c r="AA199" i="4"/>
  <c r="Z199" i="4"/>
  <c r="V199" i="4"/>
  <c r="W199" i="4" s="1"/>
  <c r="T199" i="4"/>
  <c r="R199" i="4"/>
  <c r="S199" i="4" s="1"/>
  <c r="P199" i="4"/>
  <c r="N199" i="4"/>
  <c r="O199" i="4" s="1"/>
  <c r="L199" i="4"/>
  <c r="K199" i="4"/>
  <c r="J199" i="4"/>
  <c r="Z198" i="4"/>
  <c r="AB198" i="4" s="1"/>
  <c r="V198" i="4"/>
  <c r="X198" i="4" s="1"/>
  <c r="T198" i="4"/>
  <c r="S198" i="4"/>
  <c r="R198" i="4"/>
  <c r="P198" i="4"/>
  <c r="O198" i="4"/>
  <c r="N198" i="4"/>
  <c r="K198" i="4"/>
  <c r="J198" i="4"/>
  <c r="L198" i="4" s="1"/>
  <c r="Z197" i="4"/>
  <c r="AA197" i="4" s="1"/>
  <c r="V197" i="4"/>
  <c r="T197" i="4"/>
  <c r="R197" i="4"/>
  <c r="S197" i="4" s="1"/>
  <c r="N197" i="4"/>
  <c r="K197" i="4"/>
  <c r="J197" i="4"/>
  <c r="L197" i="4" s="1"/>
  <c r="AB196" i="4"/>
  <c r="AA196" i="4"/>
  <c r="Z196" i="4"/>
  <c r="X196" i="4"/>
  <c r="W196" i="4"/>
  <c r="V196" i="4"/>
  <c r="R196" i="4"/>
  <c r="S196" i="4" s="1"/>
  <c r="P196" i="4"/>
  <c r="N196" i="4"/>
  <c r="O196" i="4" s="1"/>
  <c r="L196" i="4"/>
  <c r="J196" i="4"/>
  <c r="K196" i="4" s="1"/>
  <c r="AB195" i="4"/>
  <c r="AA195" i="4"/>
  <c r="Z195" i="4"/>
  <c r="W195" i="4"/>
  <c r="V195" i="4"/>
  <c r="X195" i="4" s="1"/>
  <c r="R195" i="4"/>
  <c r="T195" i="4" s="1"/>
  <c r="P195" i="4"/>
  <c r="O195" i="4"/>
  <c r="N195" i="4"/>
  <c r="L195" i="4"/>
  <c r="K195" i="4"/>
  <c r="J195" i="4"/>
  <c r="AA194" i="4"/>
  <c r="Z194" i="4"/>
  <c r="AB194" i="4" s="1"/>
  <c r="V194" i="4"/>
  <c r="W194" i="4" s="1"/>
  <c r="R194" i="4"/>
  <c r="P194" i="4"/>
  <c r="N194" i="4"/>
  <c r="O194" i="4" s="1"/>
  <c r="J194" i="4"/>
  <c r="AA193" i="4"/>
  <c r="Z193" i="4"/>
  <c r="AB193" i="4" s="1"/>
  <c r="X193" i="4"/>
  <c r="W193" i="4"/>
  <c r="V193" i="4"/>
  <c r="T193" i="4"/>
  <c r="S193" i="4"/>
  <c r="R193" i="4"/>
  <c r="P193" i="4"/>
  <c r="N193" i="4"/>
  <c r="O193" i="4" s="1"/>
  <c r="L193" i="4"/>
  <c r="J193" i="4"/>
  <c r="K193" i="4" s="1"/>
  <c r="AB192" i="4"/>
  <c r="Z192" i="4"/>
  <c r="AA192" i="4" s="1"/>
  <c r="X192" i="4"/>
  <c r="W192" i="4"/>
  <c r="V192" i="4"/>
  <c r="R192" i="4"/>
  <c r="T192" i="4" s="1"/>
  <c r="N192" i="4"/>
  <c r="P192" i="4" s="1"/>
  <c r="L192" i="4"/>
  <c r="K192" i="4"/>
  <c r="J192" i="4"/>
  <c r="AB191" i="4"/>
  <c r="AA191" i="4"/>
  <c r="Z191" i="4"/>
  <c r="W191" i="4"/>
  <c r="V191" i="4"/>
  <c r="X191" i="4" s="1"/>
  <c r="R191" i="4"/>
  <c r="S191" i="4" s="1"/>
  <c r="N191" i="4"/>
  <c r="L191" i="4"/>
  <c r="J191" i="4"/>
  <c r="K191" i="4" s="1"/>
  <c r="Z190" i="4"/>
  <c r="W190" i="4"/>
  <c r="V190" i="4"/>
  <c r="X190" i="4" s="1"/>
  <c r="T190" i="4"/>
  <c r="S190" i="4"/>
  <c r="R190" i="4"/>
  <c r="P190" i="4"/>
  <c r="O190" i="4"/>
  <c r="N190" i="4"/>
  <c r="L190" i="4"/>
  <c r="J190" i="4"/>
  <c r="K190" i="4" s="1"/>
  <c r="AB189" i="4"/>
  <c r="Z189" i="4"/>
  <c r="AA189" i="4" s="1"/>
  <c r="X189" i="4"/>
  <c r="V189" i="4"/>
  <c r="W189" i="4" s="1"/>
  <c r="T189" i="4"/>
  <c r="S189" i="4"/>
  <c r="R189" i="4"/>
  <c r="N189" i="4"/>
  <c r="P189" i="4" s="1"/>
  <c r="J189" i="4"/>
  <c r="L189" i="4" s="1"/>
  <c r="AB188" i="4"/>
  <c r="AA188" i="4"/>
  <c r="Z188" i="4"/>
  <c r="X188" i="4"/>
  <c r="W188" i="4"/>
  <c r="V188" i="4"/>
  <c r="S188" i="4"/>
  <c r="R188" i="4"/>
  <c r="T188" i="4" s="1"/>
  <c r="N188" i="4"/>
  <c r="O188" i="4" s="1"/>
  <c r="J188" i="4"/>
  <c r="AB187" i="4"/>
  <c r="Z187" i="4"/>
  <c r="AA187" i="4" s="1"/>
  <c r="V187" i="4"/>
  <c r="S187" i="4"/>
  <c r="R187" i="4"/>
  <c r="T187" i="4" s="1"/>
  <c r="P187" i="4"/>
  <c r="O187" i="4"/>
  <c r="N187" i="4"/>
  <c r="L187" i="4"/>
  <c r="K187" i="4"/>
  <c r="J187" i="4"/>
  <c r="Z186" i="4"/>
  <c r="AA186" i="4" s="1"/>
  <c r="X186" i="4"/>
  <c r="V186" i="4"/>
  <c r="W186" i="4" s="1"/>
  <c r="T186" i="4"/>
  <c r="R186" i="4"/>
  <c r="S186" i="4" s="1"/>
  <c r="P186" i="4"/>
  <c r="O186" i="4"/>
  <c r="N186" i="4"/>
  <c r="J186" i="4"/>
  <c r="L186" i="4" s="1"/>
  <c r="Z185" i="4"/>
  <c r="AB185" i="4" s="1"/>
  <c r="X185" i="4"/>
  <c r="W185" i="4"/>
  <c r="V185" i="4"/>
  <c r="T185" i="4"/>
  <c r="S185" i="4"/>
  <c r="R185" i="4"/>
  <c r="O185" i="4"/>
  <c r="N185" i="4"/>
  <c r="P185" i="4" s="1"/>
  <c r="L185" i="4"/>
  <c r="J185" i="4"/>
  <c r="K185" i="4" s="1"/>
  <c r="Z184" i="4"/>
  <c r="X184" i="4"/>
  <c r="V184" i="4"/>
  <c r="W184" i="4" s="1"/>
  <c r="R184" i="4"/>
  <c r="O184" i="4"/>
  <c r="N184" i="4"/>
  <c r="P184" i="4" s="1"/>
  <c r="L184" i="4"/>
  <c r="K184" i="4"/>
  <c r="J184" i="4"/>
  <c r="AB183" i="4"/>
  <c r="AA183" i="4"/>
  <c r="Z183" i="4"/>
  <c r="V183" i="4"/>
  <c r="W183" i="4" s="1"/>
  <c r="T183" i="4"/>
  <c r="R183" i="4"/>
  <c r="S183" i="4" s="1"/>
  <c r="P183" i="4"/>
  <c r="N183" i="4"/>
  <c r="O183" i="4" s="1"/>
  <c r="L183" i="4"/>
  <c r="K183" i="4"/>
  <c r="J183" i="4"/>
  <c r="AA182" i="4"/>
  <c r="Z182" i="4"/>
  <c r="AB182" i="4" s="1"/>
  <c r="V182" i="4"/>
  <c r="X182" i="4" s="1"/>
  <c r="T182" i="4"/>
  <c r="S182" i="4"/>
  <c r="R182" i="4"/>
  <c r="P182" i="4"/>
  <c r="O182" i="4"/>
  <c r="N182" i="4"/>
  <c r="K182" i="4"/>
  <c r="J182" i="4"/>
  <c r="L182" i="4" s="1"/>
  <c r="Z181" i="4"/>
  <c r="AA181" i="4" s="1"/>
  <c r="V181" i="4"/>
  <c r="T181" i="4"/>
  <c r="R181" i="4"/>
  <c r="S181" i="4" s="1"/>
  <c r="N181" i="4"/>
  <c r="K181" i="4"/>
  <c r="J181" i="4"/>
  <c r="L181" i="4" s="1"/>
  <c r="AB180" i="4"/>
  <c r="AA180" i="4"/>
  <c r="Z180" i="4"/>
  <c r="X180" i="4"/>
  <c r="W180" i="4"/>
  <c r="V180" i="4"/>
  <c r="T180" i="4"/>
  <c r="R180" i="4"/>
  <c r="S180" i="4" s="1"/>
  <c r="P180" i="4"/>
  <c r="N180" i="4"/>
  <c r="O180" i="4" s="1"/>
  <c r="L180" i="4"/>
  <c r="J180" i="4"/>
  <c r="K180" i="4" s="1"/>
  <c r="AB179" i="4"/>
  <c r="AA179" i="4"/>
  <c r="Z179" i="4"/>
  <c r="V179" i="4"/>
  <c r="X179" i="4" s="1"/>
  <c r="R179" i="4"/>
  <c r="T179" i="4" s="1"/>
  <c r="N179" i="4"/>
  <c r="P179" i="4" s="1"/>
  <c r="J179" i="4"/>
  <c r="L179" i="4" s="1"/>
  <c r="AA178" i="4"/>
  <c r="Z178" i="4"/>
  <c r="AB178" i="4" s="1"/>
  <c r="X178" i="4"/>
  <c r="W178" i="4"/>
  <c r="V178" i="4"/>
  <c r="T178" i="4"/>
  <c r="S178" i="4"/>
  <c r="R178" i="4"/>
  <c r="N178" i="4"/>
  <c r="J178" i="4"/>
  <c r="K178" i="4" s="1"/>
  <c r="AB177" i="4"/>
  <c r="Z177" i="4"/>
  <c r="AA177" i="4" s="1"/>
  <c r="V177" i="4"/>
  <c r="X177" i="4" s="1"/>
  <c r="S177" i="4"/>
  <c r="R177" i="4"/>
  <c r="T177" i="4" s="1"/>
  <c r="O177" i="4"/>
  <c r="N177" i="4"/>
  <c r="P177" i="4" s="1"/>
  <c r="L177" i="4"/>
  <c r="K177" i="4"/>
  <c r="J177" i="4"/>
  <c r="AB176" i="4"/>
  <c r="AA176" i="4"/>
  <c r="Z176" i="4"/>
  <c r="V176" i="4"/>
  <c r="T176" i="4"/>
  <c r="R176" i="4"/>
  <c r="S176" i="4" s="1"/>
  <c r="P176" i="4"/>
  <c r="N176" i="4"/>
  <c r="O176" i="4" s="1"/>
  <c r="J176" i="4"/>
  <c r="L176" i="4" s="1"/>
  <c r="Z175" i="4"/>
  <c r="AB175" i="4" s="1"/>
  <c r="W175" i="4"/>
  <c r="V175" i="4"/>
  <c r="X175" i="4" s="1"/>
  <c r="T175" i="4"/>
  <c r="S175" i="4"/>
  <c r="R175" i="4"/>
  <c r="P175" i="4"/>
  <c r="O175" i="4"/>
  <c r="N175" i="4"/>
  <c r="J175" i="4"/>
  <c r="Z174" i="4"/>
  <c r="AA174" i="4" s="1"/>
  <c r="X174" i="4"/>
  <c r="V174" i="4"/>
  <c r="W174" i="4" s="1"/>
  <c r="S174" i="4"/>
  <c r="R174" i="4"/>
  <c r="T174" i="4" s="1"/>
  <c r="N174" i="4"/>
  <c r="P174" i="4" s="1"/>
  <c r="K174" i="4"/>
  <c r="J174" i="4"/>
  <c r="L174" i="4" s="1"/>
  <c r="AB173" i="4"/>
  <c r="AA173" i="4"/>
  <c r="Z173" i="4"/>
  <c r="X173" i="4"/>
  <c r="W173" i="4"/>
  <c r="V173" i="4"/>
  <c r="R173" i="4"/>
  <c r="N173" i="4"/>
  <c r="O173" i="4" s="1"/>
  <c r="L173" i="4"/>
  <c r="J173" i="4"/>
  <c r="K173" i="4" s="1"/>
  <c r="Z172" i="4"/>
  <c r="AB172" i="4" s="1"/>
  <c r="V172" i="4"/>
  <c r="X172" i="4" s="1"/>
  <c r="S172" i="4"/>
  <c r="R172" i="4"/>
  <c r="T172" i="4" s="1"/>
  <c r="P172" i="4"/>
  <c r="O172" i="4"/>
  <c r="N172" i="4"/>
  <c r="L172" i="4"/>
  <c r="K172" i="4"/>
  <c r="J172" i="4"/>
  <c r="Z171" i="4"/>
  <c r="V171" i="4"/>
  <c r="W171" i="4" s="1"/>
  <c r="T171" i="4"/>
  <c r="R171" i="4"/>
  <c r="S171" i="4" s="1"/>
  <c r="N171" i="4"/>
  <c r="P171" i="4" s="1"/>
  <c r="J171" i="4"/>
  <c r="L171" i="4" s="1"/>
  <c r="AA170" i="4"/>
  <c r="Z170" i="4"/>
  <c r="AB170" i="4" s="1"/>
  <c r="X170" i="4"/>
  <c r="W170" i="4"/>
  <c r="V170" i="4"/>
  <c r="T170" i="4"/>
  <c r="S170" i="4"/>
  <c r="R170" i="4"/>
  <c r="N170" i="4"/>
  <c r="J170" i="4"/>
  <c r="K170" i="4" s="1"/>
  <c r="AB169" i="4"/>
  <c r="Z169" i="4"/>
  <c r="AA169" i="4" s="1"/>
  <c r="W169" i="4"/>
  <c r="V169" i="4"/>
  <c r="X169" i="4" s="1"/>
  <c r="R169" i="4"/>
  <c r="T169" i="4" s="1"/>
  <c r="O169" i="4"/>
  <c r="N169" i="4"/>
  <c r="P169" i="4" s="1"/>
  <c r="L169" i="4"/>
  <c r="K169" i="4"/>
  <c r="J169" i="4"/>
  <c r="AB168" i="4"/>
  <c r="AA168" i="4"/>
  <c r="Z168" i="4"/>
  <c r="V168" i="4"/>
  <c r="T168" i="4"/>
  <c r="R168" i="4"/>
  <c r="S168" i="4" s="1"/>
  <c r="P168" i="4"/>
  <c r="N168" i="4"/>
  <c r="O168" i="4" s="1"/>
  <c r="J168" i="4"/>
  <c r="L168" i="4" s="1"/>
  <c r="Z167" i="4"/>
  <c r="AB167" i="4" s="1"/>
  <c r="W167" i="4"/>
  <c r="V167" i="4"/>
  <c r="X167" i="4" s="1"/>
  <c r="T167" i="4"/>
  <c r="S167" i="4"/>
  <c r="R167" i="4"/>
  <c r="P167" i="4"/>
  <c r="O167" i="4"/>
  <c r="N167" i="4"/>
  <c r="J167" i="4"/>
  <c r="AB166" i="4"/>
  <c r="Z166" i="4"/>
  <c r="AA166" i="4" s="1"/>
  <c r="X166" i="4"/>
  <c r="V166" i="4"/>
  <c r="W166" i="4" s="1"/>
  <c r="R166" i="4"/>
  <c r="T166" i="4" s="1"/>
  <c r="N166" i="4"/>
  <c r="P166" i="4" s="1"/>
  <c r="K166" i="4"/>
  <c r="J166" i="4"/>
  <c r="L166" i="4" s="1"/>
  <c r="AB165" i="4"/>
  <c r="AA165" i="4"/>
  <c r="Z165" i="4"/>
  <c r="X165" i="4"/>
  <c r="W165" i="4"/>
  <c r="V165" i="4"/>
  <c r="R165" i="4"/>
  <c r="N165" i="4"/>
  <c r="O165" i="4" s="1"/>
  <c r="L165" i="4"/>
  <c r="J165" i="4"/>
  <c r="K165" i="4" s="1"/>
  <c r="Z164" i="4"/>
  <c r="AB164" i="4" s="1"/>
  <c r="W164" i="4"/>
  <c r="V164" i="4"/>
  <c r="X164" i="4" s="1"/>
  <c r="S164" i="4"/>
  <c r="R164" i="4"/>
  <c r="T164" i="4" s="1"/>
  <c r="P164" i="4"/>
  <c r="O164" i="4"/>
  <c r="N164" i="4"/>
  <c r="L164" i="4"/>
  <c r="K164" i="4"/>
  <c r="J164" i="4"/>
  <c r="Z163" i="4"/>
  <c r="X163" i="4"/>
  <c r="V163" i="4"/>
  <c r="W163" i="4" s="1"/>
  <c r="T163" i="4"/>
  <c r="R163" i="4"/>
  <c r="S163" i="4" s="1"/>
  <c r="N163" i="4"/>
  <c r="P163" i="4" s="1"/>
  <c r="J163" i="4"/>
  <c r="L163" i="4" s="1"/>
  <c r="AB162" i="4"/>
  <c r="AA162" i="4"/>
  <c r="Z162" i="4"/>
  <c r="X162" i="4"/>
  <c r="W162" i="4"/>
  <c r="V162" i="4"/>
  <c r="T162" i="4"/>
  <c r="S162" i="4"/>
  <c r="R162" i="4"/>
  <c r="N162" i="4"/>
  <c r="J162" i="4"/>
  <c r="K162" i="4" s="1"/>
  <c r="AB161" i="4"/>
  <c r="Z161" i="4"/>
  <c r="AA161" i="4" s="1"/>
  <c r="V161" i="4"/>
  <c r="X161" i="4" s="1"/>
  <c r="R161" i="4"/>
  <c r="T161" i="4" s="1"/>
  <c r="O161" i="4"/>
  <c r="N161" i="4"/>
  <c r="P161" i="4" s="1"/>
  <c r="L161" i="4"/>
  <c r="K161" i="4"/>
  <c r="J161" i="4"/>
  <c r="AB160" i="4"/>
  <c r="AA160" i="4"/>
  <c r="Z160" i="4"/>
  <c r="V160" i="4"/>
  <c r="R160" i="4"/>
  <c r="S160" i="4" s="1"/>
  <c r="P160" i="4"/>
  <c r="N160" i="4"/>
  <c r="O160" i="4" s="1"/>
  <c r="K160" i="4"/>
  <c r="J160" i="4"/>
  <c r="L160" i="4" s="1"/>
  <c r="Z159" i="4"/>
  <c r="AB159" i="4" s="1"/>
  <c r="W159" i="4"/>
  <c r="V159" i="4"/>
  <c r="X159" i="4" s="1"/>
  <c r="T159" i="4"/>
  <c r="S159" i="4"/>
  <c r="R159" i="4"/>
  <c r="P159" i="4"/>
  <c r="O159" i="4"/>
  <c r="N159" i="4"/>
  <c r="J159" i="4"/>
  <c r="Z158" i="4"/>
  <c r="AA158" i="4" s="1"/>
  <c r="X158" i="4"/>
  <c r="V158" i="4"/>
  <c r="W158" i="4" s="1"/>
  <c r="S158" i="4"/>
  <c r="R158" i="4"/>
  <c r="T158" i="4" s="1"/>
  <c r="N158" i="4"/>
  <c r="P158" i="4" s="1"/>
  <c r="K158" i="4"/>
  <c r="J158" i="4"/>
  <c r="L158" i="4" s="1"/>
  <c r="AB157" i="4"/>
  <c r="AA157" i="4"/>
  <c r="Z157" i="4"/>
  <c r="X157" i="4"/>
  <c r="W157" i="4"/>
  <c r="V157" i="4"/>
  <c r="R157" i="4"/>
  <c r="P157" i="4"/>
  <c r="N157" i="4"/>
  <c r="O157" i="4" s="1"/>
  <c r="L157" i="4"/>
  <c r="J157" i="4"/>
  <c r="K157" i="4" s="1"/>
  <c r="Z156" i="4"/>
  <c r="AB156" i="4" s="1"/>
  <c r="V156" i="4"/>
  <c r="X156" i="4" s="1"/>
  <c r="S156" i="4"/>
  <c r="R156" i="4"/>
  <c r="T156" i="4" s="1"/>
  <c r="P156" i="4"/>
  <c r="O156" i="4"/>
  <c r="N156" i="4"/>
  <c r="L156" i="4"/>
  <c r="K156" i="4"/>
  <c r="J156" i="4"/>
  <c r="Z155" i="4"/>
  <c r="V155" i="4"/>
  <c r="W155" i="4" s="1"/>
  <c r="T155" i="4"/>
  <c r="R155" i="4"/>
  <c r="S155" i="4" s="1"/>
  <c r="N155" i="4"/>
  <c r="P155" i="4" s="1"/>
  <c r="J155" i="4"/>
  <c r="L155" i="4" s="1"/>
  <c r="AA154" i="4"/>
  <c r="Z154" i="4"/>
  <c r="AB154" i="4" s="1"/>
  <c r="X154" i="4"/>
  <c r="W154" i="4"/>
  <c r="V154" i="4"/>
  <c r="T154" i="4"/>
  <c r="S154" i="4"/>
  <c r="R154" i="4"/>
  <c r="N154" i="4"/>
  <c r="J154" i="4"/>
  <c r="K154" i="4" s="1"/>
  <c r="AB153" i="4"/>
  <c r="Z153" i="4"/>
  <c r="AA153" i="4" s="1"/>
  <c r="V153" i="4"/>
  <c r="X153" i="4" s="1"/>
  <c r="S153" i="4"/>
  <c r="R153" i="4"/>
  <c r="T153" i="4" s="1"/>
  <c r="O153" i="4"/>
  <c r="N153" i="4"/>
  <c r="P153" i="4" s="1"/>
  <c r="L153" i="4"/>
  <c r="K153" i="4"/>
  <c r="J153" i="4"/>
  <c r="AB152" i="4"/>
  <c r="AA152" i="4"/>
  <c r="Z152" i="4"/>
  <c r="V152" i="4"/>
  <c r="T152" i="4"/>
  <c r="R152" i="4"/>
  <c r="S152" i="4" s="1"/>
  <c r="P152" i="4"/>
  <c r="N152" i="4"/>
  <c r="O152" i="4" s="1"/>
  <c r="J152" i="4"/>
  <c r="L152" i="4" s="1"/>
  <c r="Z151" i="4"/>
  <c r="AB151" i="4" s="1"/>
  <c r="W151" i="4"/>
  <c r="V151" i="4"/>
  <c r="X151" i="4" s="1"/>
  <c r="T151" i="4"/>
  <c r="S151" i="4"/>
  <c r="R151" i="4"/>
  <c r="P151" i="4"/>
  <c r="O151" i="4"/>
  <c r="N151" i="4"/>
  <c r="J151" i="4"/>
  <c r="Z150" i="4"/>
  <c r="AA150" i="4" s="1"/>
  <c r="X150" i="4"/>
  <c r="V150" i="4"/>
  <c r="W150" i="4" s="1"/>
  <c r="S150" i="4"/>
  <c r="R150" i="4"/>
  <c r="T150" i="4" s="1"/>
  <c r="N150" i="4"/>
  <c r="P150" i="4" s="1"/>
  <c r="K150" i="4"/>
  <c r="J150" i="4"/>
  <c r="L150" i="4" s="1"/>
  <c r="AB149" i="4"/>
  <c r="AA149" i="4"/>
  <c r="Z149" i="4"/>
  <c r="X149" i="4"/>
  <c r="W149" i="4"/>
  <c r="V149" i="4"/>
  <c r="R149" i="4"/>
  <c r="N149" i="4"/>
  <c r="O149" i="4" s="1"/>
  <c r="L149" i="4"/>
  <c r="J149" i="4"/>
  <c r="K149" i="4" s="1"/>
  <c r="Z148" i="4"/>
  <c r="AB148" i="4" s="1"/>
  <c r="W148" i="4"/>
  <c r="V148" i="4"/>
  <c r="X148" i="4" s="1"/>
  <c r="T148" i="4"/>
  <c r="S148" i="4"/>
  <c r="R148" i="4"/>
  <c r="P148" i="4"/>
  <c r="O148" i="4"/>
  <c r="N148" i="4"/>
  <c r="L148" i="4"/>
  <c r="K148" i="4"/>
  <c r="J148" i="4"/>
  <c r="Z147" i="4"/>
  <c r="V147" i="4"/>
  <c r="W147" i="4" s="1"/>
  <c r="T147" i="4"/>
  <c r="R147" i="4"/>
  <c r="S147" i="4" s="1"/>
  <c r="O147" i="4"/>
  <c r="N147" i="4"/>
  <c r="P147" i="4" s="1"/>
  <c r="J147" i="4"/>
  <c r="L147" i="4" s="1"/>
  <c r="AA146" i="4"/>
  <c r="Z146" i="4"/>
  <c r="AB146" i="4" s="1"/>
  <c r="X146" i="4"/>
  <c r="W146" i="4"/>
  <c r="V146" i="4"/>
  <c r="T146" i="4"/>
  <c r="S146" i="4"/>
  <c r="R146" i="4"/>
  <c r="N146" i="4"/>
  <c r="L146" i="4"/>
  <c r="J146" i="4"/>
  <c r="K146" i="4" s="1"/>
  <c r="AB145" i="4"/>
  <c r="Z145" i="4"/>
  <c r="AA145" i="4" s="1"/>
  <c r="V145" i="4"/>
  <c r="X145" i="4" s="1"/>
  <c r="R145" i="4"/>
  <c r="T145" i="4" s="1"/>
  <c r="O145" i="4"/>
  <c r="N145" i="4"/>
  <c r="P145" i="4" s="1"/>
  <c r="L145" i="4"/>
  <c r="K145" i="4"/>
  <c r="J145" i="4"/>
  <c r="AB144" i="4"/>
  <c r="AA144" i="4"/>
  <c r="Z144" i="4"/>
  <c r="V144" i="4"/>
  <c r="R144" i="4"/>
  <c r="S144" i="4" s="1"/>
  <c r="P144" i="4"/>
  <c r="N144" i="4"/>
  <c r="O144" i="4" s="1"/>
  <c r="J144" i="4"/>
  <c r="L144" i="4" s="1"/>
  <c r="Z143" i="4"/>
  <c r="AB143" i="4" s="1"/>
  <c r="X143" i="4"/>
  <c r="W143" i="4"/>
  <c r="V143" i="4"/>
  <c r="T143" i="4"/>
  <c r="S143" i="4"/>
  <c r="R143" i="4"/>
  <c r="P143" i="4"/>
  <c r="O143" i="4"/>
  <c r="N143" i="4"/>
  <c r="J143" i="4"/>
  <c r="AB142" i="4"/>
  <c r="Z142" i="4"/>
  <c r="AA142" i="4" s="1"/>
  <c r="X142" i="4"/>
  <c r="V142" i="4"/>
  <c r="W142" i="4" s="1"/>
  <c r="R142" i="4"/>
  <c r="T142" i="4" s="1"/>
  <c r="N142" i="4"/>
  <c r="P142" i="4" s="1"/>
  <c r="K142" i="4"/>
  <c r="J142" i="4"/>
  <c r="L142" i="4" s="1"/>
  <c r="AB141" i="4"/>
  <c r="AA141" i="4"/>
  <c r="Z141" i="4"/>
  <c r="X141" i="4"/>
  <c r="W141" i="4"/>
  <c r="V141" i="4"/>
  <c r="R141" i="4"/>
  <c r="N141" i="4"/>
  <c r="O141" i="4" s="1"/>
  <c r="L141" i="4"/>
  <c r="J141" i="4"/>
  <c r="K141" i="4" s="1"/>
  <c r="AA140" i="4"/>
  <c r="Z140" i="4"/>
  <c r="AB140" i="4" s="1"/>
  <c r="V140" i="4"/>
  <c r="X140" i="4" s="1"/>
  <c r="S140" i="4"/>
  <c r="R140" i="4"/>
  <c r="T140" i="4" s="1"/>
  <c r="P140" i="4"/>
  <c r="O140" i="4"/>
  <c r="N140" i="4"/>
  <c r="L140" i="4"/>
  <c r="K140" i="4"/>
  <c r="J140" i="4"/>
  <c r="Z139" i="4"/>
  <c r="V139" i="4"/>
  <c r="W139" i="4" s="1"/>
  <c r="T139" i="4"/>
  <c r="R139" i="4"/>
  <c r="S139" i="4" s="1"/>
  <c r="N139" i="4"/>
  <c r="P139" i="4" s="1"/>
  <c r="K139" i="4"/>
  <c r="J139" i="4"/>
  <c r="L139" i="4" s="1"/>
  <c r="AA138" i="4"/>
  <c r="Z138" i="4"/>
  <c r="AB138" i="4" s="1"/>
  <c r="X138" i="4"/>
  <c r="W138" i="4"/>
  <c r="V138" i="4"/>
  <c r="T138" i="4"/>
  <c r="S138" i="4"/>
  <c r="R138" i="4"/>
  <c r="N138" i="4"/>
  <c r="J138" i="4"/>
  <c r="K138" i="4" s="1"/>
  <c r="AB137" i="4"/>
  <c r="Z137" i="4"/>
  <c r="AA137" i="4" s="1"/>
  <c r="V137" i="4"/>
  <c r="X137" i="4" s="1"/>
  <c r="R137" i="4"/>
  <c r="T137" i="4" s="1"/>
  <c r="O137" i="4"/>
  <c r="N137" i="4"/>
  <c r="P137" i="4" s="1"/>
  <c r="L137" i="4"/>
  <c r="K137" i="4"/>
  <c r="J137" i="4"/>
  <c r="AB136" i="4"/>
  <c r="AA136" i="4"/>
  <c r="Z136" i="4"/>
  <c r="V136" i="4"/>
  <c r="R136" i="4"/>
  <c r="S136" i="4" s="1"/>
  <c r="P136" i="4"/>
  <c r="N136" i="4"/>
  <c r="O136" i="4" s="1"/>
  <c r="K136" i="4"/>
  <c r="J136" i="4"/>
  <c r="L136" i="4" s="1"/>
  <c r="Z135" i="4"/>
  <c r="AB135" i="4" s="1"/>
  <c r="W135" i="4"/>
  <c r="V135" i="4"/>
  <c r="X135" i="4" s="1"/>
  <c r="T135" i="4"/>
  <c r="S135" i="4"/>
  <c r="R135" i="4"/>
  <c r="P135" i="4"/>
  <c r="O135" i="4"/>
  <c r="N135" i="4"/>
  <c r="J135" i="4"/>
  <c r="AB133" i="4"/>
  <c r="Z133" i="4"/>
  <c r="AA133" i="4" s="1"/>
  <c r="X133" i="4"/>
  <c r="V133" i="4"/>
  <c r="W133" i="4" s="1"/>
  <c r="R133" i="4"/>
  <c r="T133" i="4" s="1"/>
  <c r="N133" i="4"/>
  <c r="P133" i="4" s="1"/>
  <c r="K133" i="4"/>
  <c r="J133" i="4"/>
  <c r="L133" i="4" s="1"/>
  <c r="AB132" i="4"/>
  <c r="AA132" i="4"/>
  <c r="Z132" i="4"/>
  <c r="X132" i="4"/>
  <c r="W132" i="4"/>
  <c r="V132" i="4"/>
  <c r="R132" i="4"/>
  <c r="N132" i="4"/>
  <c r="O132" i="4" s="1"/>
  <c r="L132" i="4"/>
  <c r="J132" i="4"/>
  <c r="K132" i="4" s="1"/>
  <c r="Z131" i="4"/>
  <c r="AB131" i="4" s="1"/>
  <c r="V131" i="4"/>
  <c r="X131" i="4" s="1"/>
  <c r="S131" i="4"/>
  <c r="R131" i="4"/>
  <c r="T131" i="4" s="1"/>
  <c r="P131" i="4"/>
  <c r="O131" i="4"/>
  <c r="N131" i="4"/>
  <c r="L131" i="4"/>
  <c r="K131" i="4"/>
  <c r="J131" i="4"/>
  <c r="Z130" i="4"/>
  <c r="V130" i="4"/>
  <c r="W130" i="4" s="1"/>
  <c r="T130" i="4"/>
  <c r="R130" i="4"/>
  <c r="S130" i="4" s="1"/>
  <c r="N130" i="4"/>
  <c r="P130" i="4" s="1"/>
  <c r="K130" i="4"/>
  <c r="J130" i="4"/>
  <c r="L130" i="4" s="1"/>
  <c r="AA129" i="4"/>
  <c r="Z129" i="4"/>
  <c r="AB129" i="4" s="1"/>
  <c r="X129" i="4"/>
  <c r="W129" i="4"/>
  <c r="V129" i="4"/>
  <c r="T129" i="4"/>
  <c r="S129" i="4"/>
  <c r="R129" i="4"/>
  <c r="N129" i="4"/>
  <c r="L129" i="4"/>
  <c r="J129" i="4"/>
  <c r="K129" i="4" s="1"/>
  <c r="AB128" i="4"/>
  <c r="Z128" i="4"/>
  <c r="AA128" i="4" s="1"/>
  <c r="V128" i="4"/>
  <c r="X128" i="4" s="1"/>
  <c r="R128" i="4"/>
  <c r="T128" i="4" s="1"/>
  <c r="O128" i="4"/>
  <c r="N128" i="4"/>
  <c r="P128" i="4" s="1"/>
  <c r="L128" i="4"/>
  <c r="K128" i="4"/>
  <c r="J128" i="4"/>
  <c r="AB127" i="4"/>
  <c r="AA127" i="4"/>
  <c r="Z127" i="4"/>
  <c r="V127" i="4"/>
  <c r="R127" i="4"/>
  <c r="S127" i="4" s="1"/>
  <c r="P127" i="4"/>
  <c r="N127" i="4"/>
  <c r="O127" i="4" s="1"/>
  <c r="K127" i="4"/>
  <c r="J127" i="4"/>
  <c r="L127" i="4" s="1"/>
  <c r="Z126" i="4"/>
  <c r="AB126" i="4" s="1"/>
  <c r="W126" i="4"/>
  <c r="V126" i="4"/>
  <c r="X126" i="4" s="1"/>
  <c r="T126" i="4"/>
  <c r="S126" i="4"/>
  <c r="R126" i="4"/>
  <c r="P126" i="4"/>
  <c r="O126" i="4"/>
  <c r="N126" i="4"/>
  <c r="J126" i="4"/>
  <c r="Z125" i="4"/>
  <c r="AA125" i="4" s="1"/>
  <c r="X125" i="4"/>
  <c r="V125" i="4"/>
  <c r="W125" i="4" s="1"/>
  <c r="R125" i="4"/>
  <c r="T125" i="4" s="1"/>
  <c r="O125" i="4"/>
  <c r="N125" i="4"/>
  <c r="P125" i="4" s="1"/>
  <c r="K125" i="4"/>
  <c r="J125" i="4"/>
  <c r="L125" i="4" s="1"/>
  <c r="AB124" i="4"/>
  <c r="AA124" i="4"/>
  <c r="Z124" i="4"/>
  <c r="X124" i="4"/>
  <c r="W124" i="4"/>
  <c r="V124" i="4"/>
  <c r="R124" i="4"/>
  <c r="N124" i="4"/>
  <c r="O124" i="4" s="1"/>
  <c r="L124" i="4"/>
  <c r="J124" i="4"/>
  <c r="K124" i="4" s="1"/>
  <c r="Z123" i="4"/>
  <c r="AB123" i="4" s="1"/>
  <c r="V123" i="4"/>
  <c r="X123" i="4" s="1"/>
  <c r="S123" i="4"/>
  <c r="R123" i="4"/>
  <c r="T123" i="4" s="1"/>
  <c r="P123" i="4"/>
  <c r="O123" i="4"/>
  <c r="N123" i="4"/>
  <c r="L123" i="4"/>
  <c r="K123" i="4"/>
  <c r="J123" i="4"/>
  <c r="Z122" i="4"/>
  <c r="V122" i="4"/>
  <c r="W122" i="4" s="1"/>
  <c r="T122" i="4"/>
  <c r="R122" i="4"/>
  <c r="S122" i="4" s="1"/>
  <c r="O122" i="4"/>
  <c r="N122" i="4"/>
  <c r="P122" i="4" s="1"/>
  <c r="J122" i="4"/>
  <c r="L122" i="4" s="1"/>
  <c r="AA121" i="4"/>
  <c r="Z121" i="4"/>
  <c r="AB121" i="4" s="1"/>
  <c r="X121" i="4"/>
  <c r="W121" i="4"/>
  <c r="V121" i="4"/>
  <c r="T121" i="4"/>
  <c r="S121" i="4"/>
  <c r="R121" i="4"/>
  <c r="N121" i="4"/>
  <c r="L121" i="4"/>
  <c r="J121" i="4"/>
  <c r="K121" i="4" s="1"/>
  <c r="AB120" i="4"/>
  <c r="Z120" i="4"/>
  <c r="AA120" i="4" s="1"/>
  <c r="V120" i="4"/>
  <c r="X120" i="4" s="1"/>
  <c r="R120" i="4"/>
  <c r="T120" i="4" s="1"/>
  <c r="O120" i="4"/>
  <c r="N120" i="4"/>
  <c r="P120" i="4" s="1"/>
  <c r="L120" i="4"/>
  <c r="K120" i="4"/>
  <c r="J120" i="4"/>
  <c r="AB119" i="4"/>
  <c r="AA119" i="4"/>
  <c r="Z119" i="4"/>
  <c r="V119" i="4"/>
  <c r="R119" i="4"/>
  <c r="S119" i="4" s="1"/>
  <c r="P119" i="4"/>
  <c r="N119" i="4"/>
  <c r="O119" i="4" s="1"/>
  <c r="J119" i="4"/>
  <c r="L119" i="4" s="1"/>
  <c r="Z118" i="4"/>
  <c r="AB118" i="4" s="1"/>
  <c r="W118" i="4"/>
  <c r="V118" i="4"/>
  <c r="X118" i="4" s="1"/>
  <c r="T118" i="4"/>
  <c r="S118" i="4"/>
  <c r="R118" i="4"/>
  <c r="P118" i="4"/>
  <c r="O118" i="4"/>
  <c r="N118" i="4"/>
  <c r="J118" i="4"/>
  <c r="Z117" i="4"/>
  <c r="AA117" i="4" s="1"/>
  <c r="X117" i="4"/>
  <c r="V117" i="4"/>
  <c r="W117" i="4" s="1"/>
  <c r="R117" i="4"/>
  <c r="T117" i="4" s="1"/>
  <c r="O117" i="4"/>
  <c r="N117" i="4"/>
  <c r="P117" i="4" s="1"/>
  <c r="K117" i="4"/>
  <c r="J117" i="4"/>
  <c r="L117" i="4" s="1"/>
  <c r="AB116" i="4"/>
  <c r="AA116" i="4"/>
  <c r="Z116" i="4"/>
  <c r="X116" i="4"/>
  <c r="W116" i="4"/>
  <c r="V116" i="4"/>
  <c r="R116" i="4"/>
  <c r="P116" i="4"/>
  <c r="N116" i="4"/>
  <c r="O116" i="4" s="1"/>
  <c r="L116" i="4"/>
  <c r="J116" i="4"/>
  <c r="K116" i="4" s="1"/>
  <c r="Z115" i="4"/>
  <c r="AB115" i="4" s="1"/>
  <c r="V115" i="4"/>
  <c r="X115" i="4" s="1"/>
  <c r="S115" i="4"/>
  <c r="R115" i="4"/>
  <c r="T115" i="4" s="1"/>
  <c r="P115" i="4"/>
  <c r="O115" i="4"/>
  <c r="N115" i="4"/>
  <c r="L115" i="4"/>
  <c r="K115" i="4"/>
  <c r="J115" i="4"/>
  <c r="Z114" i="4"/>
  <c r="V114" i="4"/>
  <c r="W114" i="4" s="1"/>
  <c r="T114" i="4"/>
  <c r="R114" i="4"/>
  <c r="S114" i="4" s="1"/>
  <c r="O114" i="4"/>
  <c r="N114" i="4"/>
  <c r="P114" i="4" s="1"/>
  <c r="J114" i="4"/>
  <c r="L114" i="4" s="1"/>
  <c r="AA113" i="4"/>
  <c r="Z113" i="4"/>
  <c r="AB113" i="4" s="1"/>
  <c r="X113" i="4"/>
  <c r="W113" i="4"/>
  <c r="V113" i="4"/>
  <c r="T113" i="4"/>
  <c r="S113" i="4"/>
  <c r="R113" i="4"/>
  <c r="N113" i="4"/>
  <c r="J113" i="4"/>
  <c r="K113" i="4" s="1"/>
  <c r="AB112" i="4"/>
  <c r="Z112" i="4"/>
  <c r="AA112" i="4" s="1"/>
  <c r="V112" i="4"/>
  <c r="X112" i="4" s="1"/>
  <c r="S112" i="4"/>
  <c r="R112" i="4"/>
  <c r="T112" i="4" s="1"/>
  <c r="N112" i="4"/>
  <c r="P112" i="4" s="1"/>
  <c r="L112" i="4"/>
  <c r="K112" i="4"/>
  <c r="J112" i="4"/>
  <c r="AB111" i="4"/>
  <c r="AA111" i="4"/>
  <c r="Z111" i="4"/>
  <c r="V111" i="4"/>
  <c r="R111" i="4"/>
  <c r="S111" i="4" s="1"/>
  <c r="P111" i="4"/>
  <c r="N111" i="4"/>
  <c r="O111" i="4" s="1"/>
  <c r="J111" i="4"/>
  <c r="L111" i="4" s="1"/>
  <c r="AA110" i="4"/>
  <c r="Z110" i="4"/>
  <c r="AB110" i="4" s="1"/>
  <c r="X110" i="4"/>
  <c r="W110" i="4"/>
  <c r="V110" i="4"/>
  <c r="T110" i="4"/>
  <c r="S110" i="4"/>
  <c r="R110" i="4"/>
  <c r="P110" i="4"/>
  <c r="O110" i="4"/>
  <c r="N110" i="4"/>
  <c r="J110" i="4"/>
  <c r="Z109" i="4"/>
  <c r="AA109" i="4" s="1"/>
  <c r="X109" i="4"/>
  <c r="V109" i="4"/>
  <c r="W109" i="4" s="1"/>
  <c r="S109" i="4"/>
  <c r="R109" i="4"/>
  <c r="T109" i="4" s="1"/>
  <c r="N109" i="4"/>
  <c r="P109" i="4" s="1"/>
  <c r="K109" i="4"/>
  <c r="J109" i="4"/>
  <c r="L109" i="4" s="1"/>
  <c r="AB108" i="4"/>
  <c r="AA108" i="4"/>
  <c r="Z108" i="4"/>
  <c r="X108" i="4"/>
  <c r="W108" i="4"/>
  <c r="V108" i="4"/>
  <c r="R108" i="4"/>
  <c r="P108" i="4"/>
  <c r="N108" i="4"/>
  <c r="O108" i="4" s="1"/>
  <c r="L108" i="4"/>
  <c r="J108" i="4"/>
  <c r="K108" i="4" s="1"/>
  <c r="Z107" i="4"/>
  <c r="AB107" i="4" s="1"/>
  <c r="V107" i="4"/>
  <c r="X107" i="4" s="1"/>
  <c r="S107" i="4"/>
  <c r="R107" i="4"/>
  <c r="T107" i="4" s="1"/>
  <c r="P107" i="4"/>
  <c r="O107" i="4"/>
  <c r="N107" i="4"/>
  <c r="L107" i="4"/>
  <c r="K107" i="4"/>
  <c r="J107" i="4"/>
  <c r="Z106" i="4"/>
  <c r="V106" i="4"/>
  <c r="W106" i="4" s="1"/>
  <c r="T106" i="4"/>
  <c r="R106" i="4"/>
  <c r="S106" i="4" s="1"/>
  <c r="N106" i="4"/>
  <c r="P106" i="4" s="1"/>
  <c r="J106" i="4"/>
  <c r="L106" i="4" s="1"/>
  <c r="AA105" i="4"/>
  <c r="Z105" i="4"/>
  <c r="AB105" i="4" s="1"/>
  <c r="X105" i="4"/>
  <c r="W105" i="4"/>
  <c r="V105" i="4"/>
  <c r="T105" i="4"/>
  <c r="S105" i="4"/>
  <c r="R105" i="4"/>
  <c r="N105" i="4"/>
  <c r="J105" i="4"/>
  <c r="K105" i="4" s="1"/>
  <c r="AB104" i="4"/>
  <c r="Z104" i="4"/>
  <c r="AA104" i="4" s="1"/>
  <c r="V104" i="4"/>
  <c r="X104" i="4" s="1"/>
  <c r="S104" i="4"/>
  <c r="R104" i="4"/>
  <c r="T104" i="4" s="1"/>
  <c r="O104" i="4"/>
  <c r="N104" i="4"/>
  <c r="P104" i="4" s="1"/>
  <c r="L104" i="4"/>
  <c r="K104" i="4"/>
  <c r="J104" i="4"/>
  <c r="AB103" i="4"/>
  <c r="AA103" i="4"/>
  <c r="Z103" i="4"/>
  <c r="V103" i="4"/>
  <c r="T103" i="4"/>
  <c r="R103" i="4"/>
  <c r="S103" i="4" s="1"/>
  <c r="P103" i="4"/>
  <c r="N103" i="4"/>
  <c r="O103" i="4" s="1"/>
  <c r="J103" i="4"/>
  <c r="L103" i="4" s="1"/>
  <c r="Z102" i="4"/>
  <c r="AB102" i="4" s="1"/>
  <c r="W102" i="4"/>
  <c r="V102" i="4"/>
  <c r="X102" i="4" s="1"/>
  <c r="T102" i="4"/>
  <c r="S102" i="4"/>
  <c r="R102" i="4"/>
  <c r="P102" i="4"/>
  <c r="O102" i="4"/>
  <c r="N102" i="4"/>
  <c r="J102" i="4"/>
  <c r="Z101" i="4"/>
  <c r="AA101" i="4" s="1"/>
  <c r="X101" i="4"/>
  <c r="V101" i="4"/>
  <c r="W101" i="4" s="1"/>
  <c r="S101" i="4"/>
  <c r="R101" i="4"/>
  <c r="T101" i="4" s="1"/>
  <c r="N101" i="4"/>
  <c r="P101" i="4" s="1"/>
  <c r="J101" i="4"/>
  <c r="L101" i="4" s="1"/>
  <c r="AB100" i="4"/>
  <c r="AA100" i="4"/>
  <c r="Z100" i="4"/>
  <c r="X100" i="4"/>
  <c r="W100" i="4"/>
  <c r="V100" i="4"/>
  <c r="R100" i="4"/>
  <c r="N100" i="4"/>
  <c r="O100" i="4" s="1"/>
  <c r="L100" i="4"/>
  <c r="J100" i="4"/>
  <c r="K100" i="4" s="1"/>
  <c r="AA99" i="4"/>
  <c r="Z99" i="4"/>
  <c r="AB99" i="4" s="1"/>
  <c r="V99" i="4"/>
  <c r="X99" i="4" s="1"/>
  <c r="R99" i="4"/>
  <c r="T99" i="4" s="1"/>
  <c r="P99" i="4"/>
  <c r="O99" i="4"/>
  <c r="N99" i="4"/>
  <c r="L99" i="4"/>
  <c r="K99" i="4"/>
  <c r="J99" i="4"/>
  <c r="Z98" i="4"/>
  <c r="V98" i="4"/>
  <c r="W98" i="4" s="1"/>
  <c r="T98" i="4"/>
  <c r="R98" i="4"/>
  <c r="S98" i="4" s="1"/>
  <c r="O98" i="4"/>
  <c r="N98" i="4"/>
  <c r="P98" i="4" s="1"/>
  <c r="J98" i="4"/>
  <c r="L98" i="4" s="1"/>
  <c r="AB97" i="4"/>
  <c r="AA97" i="4"/>
  <c r="Z97" i="4"/>
  <c r="X97" i="4"/>
  <c r="W97" i="4"/>
  <c r="V97" i="4"/>
  <c r="T97" i="4"/>
  <c r="S97" i="4"/>
  <c r="R97" i="4"/>
  <c r="N97" i="4"/>
  <c r="J97" i="4"/>
  <c r="K97" i="4" s="1"/>
  <c r="AB96" i="4"/>
  <c r="Z96" i="4"/>
  <c r="AA96" i="4" s="1"/>
  <c r="V96" i="4"/>
  <c r="X96" i="4" s="1"/>
  <c r="R96" i="4"/>
  <c r="T96" i="4" s="1"/>
  <c r="O96" i="4"/>
  <c r="N96" i="4"/>
  <c r="P96" i="4" s="1"/>
  <c r="L96" i="4"/>
  <c r="K96" i="4"/>
  <c r="J96" i="4"/>
  <c r="AB95" i="4"/>
  <c r="AA95" i="4"/>
  <c r="Z95" i="4"/>
  <c r="V95" i="4"/>
  <c r="R95" i="4"/>
  <c r="S95" i="4" s="1"/>
  <c r="P95" i="4"/>
  <c r="N95" i="4"/>
  <c r="O95" i="4" s="1"/>
  <c r="K95" i="4"/>
  <c r="J95" i="4"/>
  <c r="L95" i="4" s="1"/>
  <c r="Z94" i="4"/>
  <c r="AB94" i="4" s="1"/>
  <c r="V94" i="4"/>
  <c r="X94" i="4" s="1"/>
  <c r="T94" i="4"/>
  <c r="S94" i="4"/>
  <c r="R94" i="4"/>
  <c r="P94" i="4"/>
  <c r="O94" i="4"/>
  <c r="N94" i="4"/>
  <c r="J94" i="4"/>
  <c r="Z93" i="4"/>
  <c r="AA93" i="4" s="1"/>
  <c r="X93" i="4"/>
  <c r="V93" i="4"/>
  <c r="W93" i="4" s="1"/>
  <c r="S93" i="4"/>
  <c r="R93" i="4"/>
  <c r="T93" i="4" s="1"/>
  <c r="N93" i="4"/>
  <c r="P93" i="4" s="1"/>
  <c r="L93" i="4"/>
  <c r="K93" i="4"/>
  <c r="J93" i="4"/>
  <c r="AB92" i="4"/>
  <c r="AA92" i="4"/>
  <c r="Z92" i="4"/>
  <c r="X92" i="4"/>
  <c r="W92" i="4"/>
  <c r="V92" i="4"/>
  <c r="R92" i="4"/>
  <c r="N92" i="4"/>
  <c r="O92" i="4" s="1"/>
  <c r="L92" i="4"/>
  <c r="K92" i="4"/>
  <c r="J92" i="4"/>
  <c r="Z91" i="4"/>
  <c r="AB91" i="4" s="1"/>
  <c r="W91" i="4"/>
  <c r="V91" i="4"/>
  <c r="X91" i="4" s="1"/>
  <c r="T91" i="4"/>
  <c r="S91" i="4"/>
  <c r="R91" i="4"/>
  <c r="P91" i="4"/>
  <c r="O91" i="4"/>
  <c r="N91" i="4"/>
  <c r="L91" i="4"/>
  <c r="K91" i="4"/>
  <c r="J91" i="4"/>
  <c r="Z90" i="4"/>
  <c r="V90" i="4"/>
  <c r="W90" i="4" s="1"/>
  <c r="T90" i="4"/>
  <c r="S90" i="4"/>
  <c r="R90" i="4"/>
  <c r="N90" i="4"/>
  <c r="P90" i="4" s="1"/>
  <c r="K90" i="4"/>
  <c r="J90" i="4"/>
  <c r="L90" i="4" s="1"/>
  <c r="AB89" i="4"/>
  <c r="AA89" i="4"/>
  <c r="Z89" i="4"/>
  <c r="X89" i="4"/>
  <c r="W89" i="4"/>
  <c r="V89" i="4"/>
  <c r="T89" i="4"/>
  <c r="S89" i="4"/>
  <c r="R89" i="4"/>
  <c r="N89" i="4"/>
  <c r="J89" i="4"/>
  <c r="K89" i="4" s="1"/>
  <c r="AB88" i="4"/>
  <c r="AA88" i="4"/>
  <c r="Z88" i="4"/>
  <c r="V88" i="4"/>
  <c r="X88" i="4" s="1"/>
  <c r="R88" i="4"/>
  <c r="T88" i="4" s="1"/>
  <c r="P88" i="4"/>
  <c r="O88" i="4"/>
  <c r="N88" i="4"/>
  <c r="L88" i="4"/>
  <c r="K88" i="4"/>
  <c r="J88" i="4"/>
  <c r="AB87" i="4"/>
  <c r="AA87" i="4"/>
  <c r="Z87" i="4"/>
  <c r="V87" i="4"/>
  <c r="R87" i="4"/>
  <c r="S87" i="4" s="1"/>
  <c r="P87" i="4"/>
  <c r="N87" i="4"/>
  <c r="O87" i="4" s="1"/>
  <c r="J87" i="4"/>
  <c r="L87" i="4" s="1"/>
  <c r="AA86" i="4"/>
  <c r="Z86" i="4"/>
  <c r="AB86" i="4" s="1"/>
  <c r="X86" i="4"/>
  <c r="W86" i="4"/>
  <c r="V86" i="4"/>
  <c r="T86" i="4"/>
  <c r="S86" i="4"/>
  <c r="R86" i="4"/>
  <c r="P86" i="4"/>
  <c r="O86" i="4"/>
  <c r="N86" i="4"/>
  <c r="J86" i="4"/>
  <c r="Z85" i="4"/>
  <c r="AA85" i="4" s="1"/>
  <c r="X85" i="4"/>
  <c r="V85" i="4"/>
  <c r="W85" i="4" s="1"/>
  <c r="S85" i="4"/>
  <c r="R85" i="4"/>
  <c r="T85" i="4" s="1"/>
  <c r="N85" i="4"/>
  <c r="P85" i="4" s="1"/>
  <c r="J85" i="4"/>
  <c r="L85" i="4" s="1"/>
  <c r="AB84" i="4"/>
  <c r="AA84" i="4"/>
  <c r="Z84" i="4"/>
  <c r="X84" i="4"/>
  <c r="W84" i="4"/>
  <c r="V84" i="4"/>
  <c r="R84" i="4"/>
  <c r="N84" i="4"/>
  <c r="O84" i="4" s="1"/>
  <c r="L84" i="4"/>
  <c r="J84" i="4"/>
  <c r="K84" i="4" s="1"/>
  <c r="AA83" i="4"/>
  <c r="Z83" i="4"/>
  <c r="AB83" i="4" s="1"/>
  <c r="V83" i="4"/>
  <c r="X83" i="4" s="1"/>
  <c r="S83" i="4"/>
  <c r="R83" i="4"/>
  <c r="T83" i="4" s="1"/>
  <c r="P83" i="4"/>
  <c r="O83" i="4"/>
  <c r="N83" i="4"/>
  <c r="L83" i="4"/>
  <c r="K83" i="4"/>
  <c r="J83" i="4"/>
  <c r="Z82" i="4"/>
  <c r="V82" i="4"/>
  <c r="W82" i="4" s="1"/>
  <c r="T82" i="4"/>
  <c r="R82" i="4"/>
  <c r="S82" i="4" s="1"/>
  <c r="N82" i="4"/>
  <c r="P82" i="4" s="1"/>
  <c r="K82" i="4"/>
  <c r="J82" i="4"/>
  <c r="L82" i="4" s="1"/>
  <c r="Z81" i="4"/>
  <c r="AB81" i="4" s="1"/>
  <c r="X81" i="4"/>
  <c r="W81" i="4"/>
  <c r="V81" i="4"/>
  <c r="T81" i="4"/>
  <c r="S81" i="4"/>
  <c r="R81" i="4"/>
  <c r="N81" i="4"/>
  <c r="J81" i="4"/>
  <c r="K81" i="4" s="1"/>
  <c r="AB80" i="4"/>
  <c r="Z80" i="4"/>
  <c r="AA80" i="4" s="1"/>
  <c r="V80" i="4"/>
  <c r="X80" i="4" s="1"/>
  <c r="S80" i="4"/>
  <c r="R80" i="4"/>
  <c r="T80" i="4" s="1"/>
  <c r="O80" i="4"/>
  <c r="N80" i="4"/>
  <c r="P80" i="4" s="1"/>
  <c r="L80" i="4"/>
  <c r="K80" i="4"/>
  <c r="J80" i="4"/>
  <c r="AB79" i="4"/>
  <c r="AA79" i="4"/>
  <c r="Z79" i="4"/>
  <c r="V79" i="4"/>
  <c r="R79" i="4"/>
  <c r="S79" i="4" s="1"/>
  <c r="P79" i="4"/>
  <c r="N79" i="4"/>
  <c r="O79" i="4" s="1"/>
  <c r="J79" i="4"/>
  <c r="L79" i="4" s="1"/>
  <c r="Z78" i="4"/>
  <c r="AB78" i="4" s="1"/>
  <c r="V78" i="4"/>
  <c r="X78" i="4" s="1"/>
  <c r="T78" i="4"/>
  <c r="S78" i="4"/>
  <c r="R78" i="4"/>
  <c r="P78" i="4"/>
  <c r="O78" i="4"/>
  <c r="N78" i="4"/>
  <c r="J78" i="4"/>
  <c r="Z77" i="4"/>
  <c r="AA77" i="4" s="1"/>
  <c r="X77" i="4"/>
  <c r="V77" i="4"/>
  <c r="W77" i="4" s="1"/>
  <c r="R77" i="4"/>
  <c r="T77" i="4" s="1"/>
  <c r="N77" i="4"/>
  <c r="P77" i="4" s="1"/>
  <c r="J77" i="4"/>
  <c r="L77" i="4" s="1"/>
  <c r="AB76" i="4"/>
  <c r="AA76" i="4"/>
  <c r="Z76" i="4"/>
  <c r="X76" i="4"/>
  <c r="W76" i="4"/>
  <c r="V76" i="4"/>
  <c r="R76" i="4"/>
  <c r="N76" i="4"/>
  <c r="O76" i="4" s="1"/>
  <c r="L76" i="4"/>
  <c r="J76" i="4"/>
  <c r="K76" i="4" s="1"/>
  <c r="Z75" i="4"/>
  <c r="AB75" i="4" s="1"/>
  <c r="V75" i="4"/>
  <c r="X75" i="4" s="1"/>
  <c r="R75" i="4"/>
  <c r="T75" i="4" s="1"/>
  <c r="P75" i="4"/>
  <c r="O75" i="4"/>
  <c r="N75" i="4"/>
  <c r="L75" i="4"/>
  <c r="K75" i="4"/>
  <c r="J75" i="4"/>
  <c r="Z74" i="4"/>
  <c r="V74" i="4"/>
  <c r="W74" i="4" s="1"/>
  <c r="T74" i="4"/>
  <c r="R74" i="4"/>
  <c r="S74" i="4" s="1"/>
  <c r="N74" i="4"/>
  <c r="P74" i="4" s="1"/>
  <c r="J74" i="4"/>
  <c r="L74" i="4" s="1"/>
  <c r="Z73" i="4"/>
  <c r="AB73" i="4" s="1"/>
  <c r="X73" i="4"/>
  <c r="W73" i="4"/>
  <c r="V73" i="4"/>
  <c r="T73" i="4"/>
  <c r="S73" i="4"/>
  <c r="R73" i="4"/>
  <c r="N73" i="4"/>
  <c r="J73" i="4"/>
  <c r="K73" i="4" s="1"/>
  <c r="AB72" i="4"/>
  <c r="Z72" i="4"/>
  <c r="AA72" i="4" s="1"/>
  <c r="V72" i="4"/>
  <c r="X72" i="4" s="1"/>
  <c r="R72" i="4"/>
  <c r="T72" i="4" s="1"/>
  <c r="O72" i="4"/>
  <c r="N72" i="4"/>
  <c r="P72" i="4" s="1"/>
  <c r="L72" i="4"/>
  <c r="K72" i="4"/>
  <c r="J72" i="4"/>
  <c r="AB71" i="4"/>
  <c r="AA71" i="4"/>
  <c r="Z71" i="4"/>
  <c r="V71" i="4"/>
  <c r="R71" i="4"/>
  <c r="S71" i="4" s="1"/>
  <c r="P71" i="4"/>
  <c r="N71" i="4"/>
  <c r="O71" i="4" s="1"/>
  <c r="K71" i="4"/>
  <c r="J71" i="4"/>
  <c r="L71" i="4" s="1"/>
  <c r="Z70" i="4"/>
  <c r="AB70" i="4" s="1"/>
  <c r="W70" i="4"/>
  <c r="V70" i="4"/>
  <c r="X70" i="4" s="1"/>
  <c r="T70" i="4"/>
  <c r="S70" i="4"/>
  <c r="R70" i="4"/>
  <c r="P70" i="4"/>
  <c r="O70" i="4"/>
  <c r="N70" i="4"/>
  <c r="J70" i="4"/>
  <c r="AB69" i="4"/>
  <c r="Z69" i="4"/>
  <c r="AA69" i="4" s="1"/>
  <c r="X69" i="4"/>
  <c r="V69" i="4"/>
  <c r="W69" i="4" s="1"/>
  <c r="R69" i="4"/>
  <c r="T69" i="4" s="1"/>
  <c r="N69" i="4"/>
  <c r="P69" i="4" s="1"/>
  <c r="K69" i="4"/>
  <c r="J69" i="4"/>
  <c r="L69" i="4" s="1"/>
  <c r="AB68" i="4"/>
  <c r="AA68" i="4"/>
  <c r="Z68" i="4"/>
  <c r="X68" i="4"/>
  <c r="W68" i="4"/>
  <c r="V68" i="4"/>
  <c r="R68" i="4"/>
  <c r="N68" i="4"/>
  <c r="O68" i="4" s="1"/>
  <c r="L68" i="4"/>
  <c r="J68" i="4"/>
  <c r="K68" i="4" s="1"/>
  <c r="Z67" i="4"/>
  <c r="AB67" i="4" s="1"/>
  <c r="V67" i="4"/>
  <c r="X67" i="4" s="1"/>
  <c r="S67" i="4"/>
  <c r="R67" i="4"/>
  <c r="T67" i="4" s="1"/>
  <c r="P67" i="4"/>
  <c r="O67" i="4"/>
  <c r="N67" i="4"/>
  <c r="L67" i="4"/>
  <c r="K67" i="4"/>
  <c r="J67" i="4"/>
  <c r="Z66" i="4"/>
  <c r="V66" i="4"/>
  <c r="W66" i="4" s="1"/>
  <c r="T66" i="4"/>
  <c r="R66" i="4"/>
  <c r="S66" i="4" s="1"/>
  <c r="N66" i="4"/>
  <c r="P66" i="4" s="1"/>
  <c r="K66" i="4"/>
  <c r="J66" i="4"/>
  <c r="L66" i="4" s="1"/>
  <c r="Z65" i="4"/>
  <c r="AB65" i="4" s="1"/>
  <c r="X65" i="4"/>
  <c r="W65" i="4"/>
  <c r="V65" i="4"/>
  <c r="T65" i="4"/>
  <c r="S65" i="4"/>
  <c r="R65" i="4"/>
  <c r="N65" i="4"/>
  <c r="J65" i="4"/>
  <c r="K65" i="4" s="1"/>
  <c r="AB64" i="4"/>
  <c r="Z64" i="4"/>
  <c r="AA64" i="4" s="1"/>
  <c r="V64" i="4"/>
  <c r="X64" i="4" s="1"/>
  <c r="S64" i="4"/>
  <c r="R64" i="4"/>
  <c r="T64" i="4" s="1"/>
  <c r="O64" i="4"/>
  <c r="N64" i="4"/>
  <c r="P64" i="4" s="1"/>
  <c r="L64" i="4"/>
  <c r="K64" i="4"/>
  <c r="J64" i="4"/>
  <c r="AB63" i="4"/>
  <c r="AA63" i="4"/>
  <c r="Z63" i="4"/>
  <c r="V63" i="4"/>
  <c r="T63" i="4"/>
  <c r="R63" i="4"/>
  <c r="S63" i="4" s="1"/>
  <c r="P63" i="4"/>
  <c r="O63" i="4"/>
  <c r="N63" i="4"/>
  <c r="K63" i="4"/>
  <c r="J63" i="4"/>
  <c r="L63" i="4" s="1"/>
  <c r="Z62" i="4"/>
  <c r="AB62" i="4" s="1"/>
  <c r="W62" i="4"/>
  <c r="V62" i="4"/>
  <c r="X62" i="4" s="1"/>
  <c r="T62" i="4"/>
  <c r="S62" i="4"/>
  <c r="R62" i="4"/>
  <c r="P62" i="4"/>
  <c r="O62" i="4"/>
  <c r="N62" i="4"/>
  <c r="J62" i="4"/>
  <c r="Z61" i="4"/>
  <c r="AA61" i="4" s="1"/>
  <c r="X61" i="4"/>
  <c r="V61" i="4"/>
  <c r="W61" i="4" s="1"/>
  <c r="R61" i="4"/>
  <c r="T61" i="4" s="1"/>
  <c r="O61" i="4"/>
  <c r="N61" i="4"/>
  <c r="P61" i="4" s="1"/>
  <c r="K61" i="4"/>
  <c r="J61" i="4"/>
  <c r="L61" i="4" s="1"/>
  <c r="AB60" i="4"/>
  <c r="AA60" i="4"/>
  <c r="Z60" i="4"/>
  <c r="X60" i="4"/>
  <c r="W60" i="4"/>
  <c r="V60" i="4"/>
  <c r="R60" i="4"/>
  <c r="N60" i="4"/>
  <c r="O60" i="4" s="1"/>
  <c r="L60" i="4"/>
  <c r="J60" i="4"/>
  <c r="K60" i="4" s="1"/>
  <c r="Z59" i="4"/>
  <c r="AB59" i="4" s="1"/>
  <c r="V59" i="4"/>
  <c r="X59" i="4" s="1"/>
  <c r="S59" i="4"/>
  <c r="R59" i="4"/>
  <c r="T59" i="4" s="1"/>
  <c r="P59" i="4"/>
  <c r="O59" i="4"/>
  <c r="N59" i="4"/>
  <c r="L59" i="4"/>
  <c r="K59" i="4"/>
  <c r="J59" i="4"/>
  <c r="Z58" i="4"/>
  <c r="V58" i="4"/>
  <c r="W58" i="4" s="1"/>
  <c r="T58" i="4"/>
  <c r="R58" i="4"/>
  <c r="S58" i="4" s="1"/>
  <c r="O58" i="4"/>
  <c r="N58" i="4"/>
  <c r="P58" i="4" s="1"/>
  <c r="J58" i="4"/>
  <c r="L58" i="4" s="1"/>
  <c r="AA57" i="4"/>
  <c r="Z57" i="4"/>
  <c r="AB57" i="4" s="1"/>
  <c r="X57" i="4"/>
  <c r="W57" i="4"/>
  <c r="V57" i="4"/>
  <c r="T57" i="4"/>
  <c r="S57" i="4"/>
  <c r="R57" i="4"/>
  <c r="N57" i="4"/>
  <c r="L57" i="4"/>
  <c r="J57" i="4"/>
  <c r="K57" i="4" s="1"/>
  <c r="AB56" i="4"/>
  <c r="Z56" i="4"/>
  <c r="AA56" i="4" s="1"/>
  <c r="V56" i="4"/>
  <c r="X56" i="4" s="1"/>
  <c r="R56" i="4"/>
  <c r="T56" i="4" s="1"/>
  <c r="O56" i="4"/>
  <c r="N56" i="4"/>
  <c r="P56" i="4" s="1"/>
  <c r="L56" i="4"/>
  <c r="K56" i="4"/>
  <c r="J56" i="4"/>
  <c r="AB55" i="4"/>
  <c r="AA55" i="4"/>
  <c r="Z55" i="4"/>
  <c r="V55" i="4"/>
  <c r="R55" i="4"/>
  <c r="S55" i="4" s="1"/>
  <c r="P55" i="4"/>
  <c r="N55" i="4"/>
  <c r="O55" i="4" s="1"/>
  <c r="J55" i="4"/>
  <c r="L55" i="4" s="1"/>
  <c r="Z54" i="4"/>
  <c r="AB54" i="4" s="1"/>
  <c r="X54" i="4"/>
  <c r="W54" i="4"/>
  <c r="V54" i="4"/>
  <c r="T54" i="4"/>
  <c r="S54" i="4"/>
  <c r="R54" i="4"/>
  <c r="P54" i="4"/>
  <c r="O54" i="4"/>
  <c r="N54" i="4"/>
  <c r="J54" i="4"/>
  <c r="AB53" i="4"/>
  <c r="Z53" i="4"/>
  <c r="AA53" i="4" s="1"/>
  <c r="X53" i="4"/>
  <c r="V53" i="4"/>
  <c r="W53" i="4" s="1"/>
  <c r="R53" i="4"/>
  <c r="T53" i="4" s="1"/>
  <c r="N53" i="4"/>
  <c r="P53" i="4" s="1"/>
  <c r="J53" i="4"/>
  <c r="L53" i="4" s="1"/>
  <c r="AB52" i="4"/>
  <c r="AA52" i="4"/>
  <c r="Z52" i="4"/>
  <c r="X52" i="4"/>
  <c r="W52" i="4"/>
  <c r="V52" i="4"/>
  <c r="R52" i="4"/>
  <c r="P52" i="4"/>
  <c r="N52" i="4"/>
  <c r="O52" i="4" s="1"/>
  <c r="L52" i="4"/>
  <c r="J52" i="4"/>
  <c r="K52" i="4" s="1"/>
  <c r="Z51" i="4"/>
  <c r="AB51" i="4" s="1"/>
  <c r="V51" i="4"/>
  <c r="X51" i="4" s="1"/>
  <c r="R51" i="4"/>
  <c r="T51" i="4" s="1"/>
  <c r="P51" i="4"/>
  <c r="O51" i="4"/>
  <c r="N51" i="4"/>
  <c r="L51" i="4"/>
  <c r="K51" i="4"/>
  <c r="J51" i="4"/>
  <c r="Z50" i="4"/>
  <c r="X50" i="4"/>
  <c r="V50" i="4"/>
  <c r="W50" i="4" s="1"/>
  <c r="T50" i="4"/>
  <c r="R50" i="4"/>
  <c r="S50" i="4" s="1"/>
  <c r="N50" i="4"/>
  <c r="P50" i="4" s="1"/>
  <c r="J50" i="4"/>
  <c r="L50" i="4" s="1"/>
  <c r="AA49" i="4"/>
  <c r="Z49" i="4"/>
  <c r="AB49" i="4" s="1"/>
  <c r="X49" i="4"/>
  <c r="W49" i="4"/>
  <c r="V49" i="4"/>
  <c r="T49" i="4"/>
  <c r="S49" i="4"/>
  <c r="R49" i="4"/>
  <c r="N49" i="4"/>
  <c r="J49" i="4"/>
  <c r="K49" i="4" s="1"/>
  <c r="AB48" i="4"/>
  <c r="Z48" i="4"/>
  <c r="AA48" i="4" s="1"/>
  <c r="W48" i="4"/>
  <c r="V48" i="4"/>
  <c r="X48" i="4" s="1"/>
  <c r="R48" i="4"/>
  <c r="T48" i="4" s="1"/>
  <c r="O48" i="4"/>
  <c r="N48" i="4"/>
  <c r="P48" i="4" s="1"/>
  <c r="L48" i="4"/>
  <c r="K48" i="4"/>
  <c r="J48" i="4"/>
  <c r="AB47" i="4"/>
  <c r="AA47" i="4"/>
  <c r="Z47" i="4"/>
  <c r="V47" i="4"/>
  <c r="R47" i="4"/>
  <c r="S47" i="4" s="1"/>
  <c r="P47" i="4"/>
  <c r="N47" i="4"/>
  <c r="O47" i="4" s="1"/>
  <c r="J47" i="4"/>
  <c r="L47" i="4" s="1"/>
  <c r="AA46" i="4"/>
  <c r="Z46" i="4"/>
  <c r="AB46" i="4" s="1"/>
  <c r="W46" i="4"/>
  <c r="V46" i="4"/>
  <c r="X46" i="4" s="1"/>
  <c r="T46" i="4"/>
  <c r="S46" i="4"/>
  <c r="R46" i="4"/>
  <c r="P46" i="4"/>
  <c r="O46" i="4"/>
  <c r="N46" i="4"/>
  <c r="J46" i="4"/>
  <c r="Z45" i="4"/>
  <c r="AA45" i="4" s="1"/>
  <c r="X45" i="4"/>
  <c r="V45" i="4"/>
  <c r="W45" i="4" s="1"/>
  <c r="R45" i="4"/>
  <c r="T45" i="4" s="1"/>
  <c r="N45" i="4"/>
  <c r="P45" i="4" s="1"/>
  <c r="K45" i="4"/>
  <c r="J45" i="4"/>
  <c r="L45" i="4" s="1"/>
  <c r="AB44" i="4"/>
  <c r="AA44" i="4"/>
  <c r="Z44" i="4"/>
  <c r="X44" i="4"/>
  <c r="W44" i="4"/>
  <c r="V44" i="4"/>
  <c r="R44" i="4"/>
  <c r="N44" i="4"/>
  <c r="O44" i="4" s="1"/>
  <c r="L44" i="4"/>
  <c r="J44" i="4"/>
  <c r="K44" i="4" s="1"/>
  <c r="AA43" i="4"/>
  <c r="Z43" i="4"/>
  <c r="AB43" i="4" s="1"/>
  <c r="V43" i="4"/>
  <c r="X43" i="4" s="1"/>
  <c r="R43" i="4"/>
  <c r="T43" i="4" s="1"/>
  <c r="P43" i="4"/>
  <c r="O43" i="4"/>
  <c r="N43" i="4"/>
  <c r="L43" i="4"/>
  <c r="K43" i="4"/>
  <c r="J43" i="4"/>
  <c r="Z42" i="4"/>
  <c r="V42" i="4"/>
  <c r="W42" i="4" s="1"/>
  <c r="T42" i="4"/>
  <c r="R42" i="4"/>
  <c r="S42" i="4" s="1"/>
  <c r="O42" i="4"/>
  <c r="N42" i="4"/>
  <c r="P42" i="4" s="1"/>
  <c r="J42" i="4"/>
  <c r="L42" i="4" s="1"/>
  <c r="Z41" i="4"/>
  <c r="AB41" i="4" s="1"/>
  <c r="X41" i="4"/>
  <c r="W41" i="4"/>
  <c r="V41" i="4"/>
  <c r="T41" i="4"/>
  <c r="S41" i="4"/>
  <c r="R41" i="4"/>
  <c r="N41" i="4"/>
  <c r="J41" i="4"/>
  <c r="K41" i="4" s="1"/>
  <c r="AB40" i="4"/>
  <c r="Z40" i="4"/>
  <c r="AA40" i="4" s="1"/>
  <c r="W40" i="4"/>
  <c r="V40" i="4"/>
  <c r="X40" i="4" s="1"/>
  <c r="R40" i="4"/>
  <c r="T40" i="4" s="1"/>
  <c r="O40" i="4"/>
  <c r="N40" i="4"/>
  <c r="P40" i="4" s="1"/>
  <c r="L40" i="4"/>
  <c r="K40" i="4"/>
  <c r="J40" i="4"/>
  <c r="AB39" i="4"/>
  <c r="AA39" i="4"/>
  <c r="Z39" i="4"/>
  <c r="V39" i="4"/>
  <c r="T39" i="4"/>
  <c r="R39" i="4"/>
  <c r="S39" i="4" s="1"/>
  <c r="P39" i="4"/>
  <c r="N39" i="4"/>
  <c r="O39" i="4" s="1"/>
  <c r="J39" i="4"/>
  <c r="L39" i="4" s="1"/>
  <c r="Z38" i="4"/>
  <c r="AB38" i="4" s="1"/>
  <c r="V38" i="4"/>
  <c r="X38" i="4" s="1"/>
  <c r="T38" i="4"/>
  <c r="S38" i="4"/>
  <c r="R38" i="4"/>
  <c r="P38" i="4"/>
  <c r="O38" i="4"/>
  <c r="N38" i="4"/>
  <c r="J38" i="4"/>
  <c r="AB37" i="4"/>
  <c r="Z37" i="4"/>
  <c r="AA37" i="4" s="1"/>
  <c r="X37" i="4"/>
  <c r="V37" i="4"/>
  <c r="W37" i="4" s="1"/>
  <c r="R37" i="4"/>
  <c r="T37" i="4" s="1"/>
  <c r="N37" i="4"/>
  <c r="P37" i="4" s="1"/>
  <c r="J37" i="4"/>
  <c r="L37" i="4" s="1"/>
  <c r="AB36" i="4"/>
  <c r="AA36" i="4"/>
  <c r="Z36" i="4"/>
  <c r="X36" i="4"/>
  <c r="W36" i="4"/>
  <c r="V36" i="4"/>
  <c r="R36" i="4"/>
  <c r="P36" i="4"/>
  <c r="N36" i="4"/>
  <c r="O36" i="4" s="1"/>
  <c r="L36" i="4"/>
  <c r="K36" i="4"/>
  <c r="J36" i="4"/>
  <c r="Z35" i="4"/>
  <c r="AB35" i="4" s="1"/>
  <c r="V35" i="4"/>
  <c r="X35" i="4" s="1"/>
  <c r="R35" i="4"/>
  <c r="T35" i="4" s="1"/>
  <c r="P35" i="4"/>
  <c r="O35" i="4"/>
  <c r="N35" i="4"/>
  <c r="L35" i="4"/>
  <c r="K35" i="4"/>
  <c r="J35" i="4"/>
  <c r="Z34" i="4"/>
  <c r="V34" i="4"/>
  <c r="W34" i="4" s="1"/>
  <c r="T34" i="4"/>
  <c r="S34" i="4"/>
  <c r="R34" i="4"/>
  <c r="N34" i="4"/>
  <c r="P34" i="4" s="1"/>
  <c r="K34" i="4"/>
  <c r="J34" i="4"/>
  <c r="L34" i="4" s="1"/>
  <c r="Z33" i="4"/>
  <c r="AB33" i="4" s="1"/>
  <c r="X33" i="4"/>
  <c r="W33" i="4"/>
  <c r="V33" i="4"/>
  <c r="T33" i="4"/>
  <c r="S33" i="4"/>
  <c r="R33" i="4"/>
  <c r="N33" i="4"/>
  <c r="J33" i="4"/>
  <c r="K33" i="4" s="1"/>
  <c r="AB32" i="4"/>
  <c r="Z32" i="4"/>
  <c r="AA32" i="4" s="1"/>
  <c r="V32" i="4"/>
  <c r="X32" i="4" s="1"/>
  <c r="S32" i="4"/>
  <c r="R32" i="4"/>
  <c r="T32" i="4" s="1"/>
  <c r="N32" i="4"/>
  <c r="P32" i="4" s="1"/>
  <c r="L32" i="4"/>
  <c r="K32" i="4"/>
  <c r="J32" i="4"/>
  <c r="AB31" i="4"/>
  <c r="AA31" i="4"/>
  <c r="Z31" i="4"/>
  <c r="V31" i="4"/>
  <c r="R31" i="4"/>
  <c r="S31" i="4" s="1"/>
  <c r="P31" i="4"/>
  <c r="N31" i="4"/>
  <c r="O31" i="4" s="1"/>
  <c r="J31" i="4"/>
  <c r="L31" i="4" s="1"/>
  <c r="AA30" i="4"/>
  <c r="Z30" i="4"/>
  <c r="AB30" i="4" s="1"/>
  <c r="V30" i="4"/>
  <c r="X30" i="4" s="1"/>
  <c r="T30" i="4"/>
  <c r="S30" i="4"/>
  <c r="R30" i="4"/>
  <c r="P30" i="4"/>
  <c r="O30" i="4"/>
  <c r="N30" i="4"/>
  <c r="J30" i="4"/>
  <c r="Z29" i="4"/>
  <c r="AA29" i="4" s="1"/>
  <c r="X29" i="4"/>
  <c r="V29" i="4"/>
  <c r="W29" i="4" s="1"/>
  <c r="R29" i="4"/>
  <c r="T29" i="4" s="1"/>
  <c r="O29" i="4"/>
  <c r="N29" i="4"/>
  <c r="P29" i="4" s="1"/>
  <c r="J29" i="4"/>
  <c r="L29" i="4" s="1"/>
  <c r="AB28" i="4"/>
  <c r="AA28" i="4"/>
  <c r="Z28" i="4"/>
  <c r="X28" i="4"/>
  <c r="W28" i="4"/>
  <c r="V28" i="4"/>
  <c r="R28" i="4"/>
  <c r="N28" i="4"/>
  <c r="O28" i="4" s="1"/>
  <c r="L28" i="4"/>
  <c r="J28" i="4"/>
  <c r="K28" i="4" s="1"/>
  <c r="Z27" i="4"/>
  <c r="AB27" i="4" s="1"/>
  <c r="W27" i="4"/>
  <c r="V27" i="4"/>
  <c r="X27" i="4" s="1"/>
  <c r="S27" i="4"/>
  <c r="R27" i="4"/>
  <c r="T27" i="4" s="1"/>
  <c r="P27" i="4"/>
  <c r="O27" i="4"/>
  <c r="N27" i="4"/>
  <c r="L27" i="4"/>
  <c r="K27" i="4"/>
  <c r="J27" i="4"/>
  <c r="Z26" i="4"/>
  <c r="X26" i="4"/>
  <c r="V26" i="4"/>
  <c r="W26" i="4" s="1"/>
  <c r="T26" i="4"/>
  <c r="R26" i="4"/>
  <c r="S26" i="4" s="1"/>
  <c r="N26" i="4"/>
  <c r="P26" i="4" s="1"/>
  <c r="J26" i="4"/>
  <c r="L26" i="4" s="1"/>
  <c r="AA25" i="4"/>
  <c r="Z25" i="4"/>
  <c r="AB25" i="4" s="1"/>
  <c r="X25" i="4"/>
  <c r="W25" i="4"/>
  <c r="V25" i="4"/>
  <c r="T25" i="4"/>
  <c r="S25" i="4"/>
  <c r="R25" i="4"/>
  <c r="N25" i="4"/>
  <c r="J25" i="4"/>
  <c r="K25" i="4" s="1"/>
  <c r="AB24" i="4"/>
  <c r="Z24" i="4"/>
  <c r="AA24" i="4" s="1"/>
  <c r="W24" i="4"/>
  <c r="V24" i="4"/>
  <c r="X24" i="4" s="1"/>
  <c r="R24" i="4"/>
  <c r="T24" i="4" s="1"/>
  <c r="O24" i="4"/>
  <c r="N24" i="4"/>
  <c r="P24" i="4" s="1"/>
  <c r="L24" i="4"/>
  <c r="K24" i="4"/>
  <c r="J24" i="4"/>
  <c r="AB23" i="4"/>
  <c r="AA23" i="4"/>
  <c r="Z23" i="4"/>
  <c r="V23" i="4"/>
  <c r="R23" i="4"/>
  <c r="S23" i="4" s="1"/>
  <c r="P23" i="4"/>
  <c r="N23" i="4"/>
  <c r="O23" i="4" s="1"/>
  <c r="J23" i="4"/>
  <c r="L23" i="4" s="1"/>
  <c r="AA22" i="4"/>
  <c r="Z22" i="4"/>
  <c r="AB22" i="4" s="1"/>
  <c r="W22" i="4"/>
  <c r="V22" i="4"/>
  <c r="X22" i="4" s="1"/>
  <c r="T22" i="4"/>
  <c r="S22" i="4"/>
  <c r="R22" i="4"/>
  <c r="P22" i="4"/>
  <c r="O22" i="4"/>
  <c r="N22" i="4"/>
  <c r="J22" i="4"/>
  <c r="Z21" i="4"/>
  <c r="AA21" i="4" s="1"/>
  <c r="X21" i="4"/>
  <c r="V21" i="4"/>
  <c r="W21" i="4" s="1"/>
  <c r="R21" i="4"/>
  <c r="T21" i="4" s="1"/>
  <c r="N21" i="4"/>
  <c r="P21" i="4" s="1"/>
  <c r="K21" i="4"/>
  <c r="J21" i="4"/>
  <c r="L21" i="4" s="1"/>
  <c r="AB20" i="4"/>
  <c r="AA20" i="4"/>
  <c r="Z20" i="4"/>
  <c r="X20" i="4"/>
  <c r="W20" i="4"/>
  <c r="V20" i="4"/>
  <c r="R20" i="4"/>
  <c r="N20" i="4"/>
  <c r="O20" i="4" s="1"/>
  <c r="L20" i="4"/>
  <c r="J20" i="4"/>
  <c r="K20" i="4" s="1"/>
  <c r="AA19" i="4"/>
  <c r="Z19" i="4"/>
  <c r="AB19" i="4" s="1"/>
  <c r="V19" i="4"/>
  <c r="X19" i="4" s="1"/>
  <c r="S19" i="4"/>
  <c r="R19" i="4"/>
  <c r="T19" i="4" s="1"/>
  <c r="P19" i="4"/>
  <c r="O19" i="4"/>
  <c r="N19" i="4"/>
  <c r="L19" i="4"/>
  <c r="K19" i="4"/>
  <c r="J19" i="4"/>
  <c r="Z18" i="4"/>
  <c r="Z9" i="4" s="1"/>
  <c r="H8" i="2" s="1"/>
  <c r="X18" i="4"/>
  <c r="V18" i="4"/>
  <c r="W18" i="4" s="1"/>
  <c r="T18" i="4"/>
  <c r="R18" i="4"/>
  <c r="S18" i="4" s="1"/>
  <c r="N18" i="4"/>
  <c r="P18" i="4" s="1"/>
  <c r="J18" i="4"/>
  <c r="L18" i="4" s="1"/>
  <c r="AA17" i="4"/>
  <c r="Z17" i="4"/>
  <c r="AB17" i="4" s="1"/>
  <c r="X17" i="4"/>
  <c r="W17" i="4"/>
  <c r="V17" i="4"/>
  <c r="T17" i="4"/>
  <c r="S17" i="4"/>
  <c r="R17" i="4"/>
  <c r="N17" i="4"/>
  <c r="J17" i="4"/>
  <c r="K17" i="4" s="1"/>
  <c r="AB16" i="4"/>
  <c r="Z16" i="4"/>
  <c r="AA16" i="4" s="1"/>
  <c r="V16" i="4"/>
  <c r="X16" i="4" s="1"/>
  <c r="R16" i="4"/>
  <c r="T16" i="4" s="1"/>
  <c r="O16" i="4"/>
  <c r="N16" i="4"/>
  <c r="P16" i="4" s="1"/>
  <c r="L16" i="4"/>
  <c r="K16" i="4"/>
  <c r="J16" i="4"/>
  <c r="AB15" i="4"/>
  <c r="AA15" i="4"/>
  <c r="Z15" i="4"/>
  <c r="V15" i="4"/>
  <c r="R15" i="4"/>
  <c r="P15" i="4"/>
  <c r="N15" i="4"/>
  <c r="O15" i="4" s="1"/>
  <c r="J15" i="4"/>
  <c r="L15" i="4" s="1"/>
  <c r="AA14" i="4"/>
  <c r="Z14" i="4"/>
  <c r="AB14" i="4" s="1"/>
  <c r="V14" i="4"/>
  <c r="X14" i="4" s="1"/>
  <c r="T14" i="4"/>
  <c r="S14" i="4"/>
  <c r="R14" i="4"/>
  <c r="P14" i="4"/>
  <c r="O14" i="4"/>
  <c r="N14" i="4"/>
  <c r="J14" i="4"/>
  <c r="J9" i="4" s="1"/>
  <c r="D8" i="2" s="1"/>
  <c r="Z3" i="4"/>
  <c r="H17" i="2" s="1"/>
  <c r="Z158" i="3"/>
  <c r="AA158" i="3" s="1"/>
  <c r="X158" i="3"/>
  <c r="V158" i="3"/>
  <c r="W158" i="3" s="1"/>
  <c r="R158" i="3"/>
  <c r="T158" i="3" s="1"/>
  <c r="N158" i="3"/>
  <c r="P158" i="3" s="1"/>
  <c r="J158" i="3"/>
  <c r="L158" i="3" s="1"/>
  <c r="AB157" i="3"/>
  <c r="AA157" i="3"/>
  <c r="Z157" i="3"/>
  <c r="X157" i="3"/>
  <c r="W157" i="3"/>
  <c r="V157" i="3"/>
  <c r="R157" i="3"/>
  <c r="N157" i="3"/>
  <c r="O157" i="3" s="1"/>
  <c r="L157" i="3"/>
  <c r="J157" i="3"/>
  <c r="K157" i="3" s="1"/>
  <c r="Z156" i="3"/>
  <c r="AB156" i="3" s="1"/>
  <c r="V156" i="3"/>
  <c r="X156" i="3" s="1"/>
  <c r="R156" i="3"/>
  <c r="T156" i="3" s="1"/>
  <c r="P156" i="3"/>
  <c r="O156" i="3"/>
  <c r="N156" i="3"/>
  <c r="L156" i="3"/>
  <c r="K156" i="3"/>
  <c r="J156" i="3"/>
  <c r="Z155" i="3"/>
  <c r="V155" i="3"/>
  <c r="W155" i="3" s="1"/>
  <c r="T155" i="3"/>
  <c r="R155" i="3"/>
  <c r="S155" i="3" s="1"/>
  <c r="N155" i="3"/>
  <c r="P155" i="3" s="1"/>
  <c r="J155" i="3"/>
  <c r="L155" i="3" s="1"/>
  <c r="Z154" i="3"/>
  <c r="AB154" i="3" s="1"/>
  <c r="X154" i="3"/>
  <c r="W154" i="3"/>
  <c r="V154" i="3"/>
  <c r="T154" i="3"/>
  <c r="S154" i="3"/>
  <c r="R154" i="3"/>
  <c r="N154" i="3"/>
  <c r="J154" i="3"/>
  <c r="K154" i="3" s="1"/>
  <c r="AB153" i="3"/>
  <c r="Z153" i="3"/>
  <c r="AA153" i="3" s="1"/>
  <c r="V153" i="3"/>
  <c r="X153" i="3" s="1"/>
  <c r="R153" i="3"/>
  <c r="T153" i="3" s="1"/>
  <c r="O153" i="3"/>
  <c r="N153" i="3"/>
  <c r="P153" i="3" s="1"/>
  <c r="L153" i="3"/>
  <c r="K153" i="3"/>
  <c r="J153" i="3"/>
  <c r="AB152" i="3"/>
  <c r="AA152" i="3"/>
  <c r="Z152" i="3"/>
  <c r="V152" i="3"/>
  <c r="R152" i="3"/>
  <c r="S152" i="3" s="1"/>
  <c r="P152" i="3"/>
  <c r="N152" i="3"/>
  <c r="O152" i="3" s="1"/>
  <c r="K152" i="3"/>
  <c r="J152" i="3"/>
  <c r="L152" i="3" s="1"/>
  <c r="Z151" i="3"/>
  <c r="AB151" i="3" s="1"/>
  <c r="W151" i="3"/>
  <c r="V151" i="3"/>
  <c r="X151" i="3" s="1"/>
  <c r="T151" i="3"/>
  <c r="S151" i="3"/>
  <c r="R151" i="3"/>
  <c r="P151" i="3"/>
  <c r="O151" i="3"/>
  <c r="N151" i="3"/>
  <c r="J151" i="3"/>
  <c r="AB150" i="3"/>
  <c r="Z150" i="3"/>
  <c r="AA150" i="3" s="1"/>
  <c r="X150" i="3"/>
  <c r="V150" i="3"/>
  <c r="W150" i="3" s="1"/>
  <c r="R150" i="3"/>
  <c r="T150" i="3" s="1"/>
  <c r="N150" i="3"/>
  <c r="P150" i="3" s="1"/>
  <c r="K150" i="3"/>
  <c r="J150" i="3"/>
  <c r="L150" i="3" s="1"/>
  <c r="AB149" i="3"/>
  <c r="AA149" i="3"/>
  <c r="Z149" i="3"/>
  <c r="X149" i="3"/>
  <c r="W149" i="3"/>
  <c r="V149" i="3"/>
  <c r="R149" i="3"/>
  <c r="N149" i="3"/>
  <c r="O149" i="3" s="1"/>
  <c r="L149" i="3"/>
  <c r="J149" i="3"/>
  <c r="K149" i="3" s="1"/>
  <c r="Z148" i="3"/>
  <c r="AB148" i="3" s="1"/>
  <c r="V148" i="3"/>
  <c r="X148" i="3" s="1"/>
  <c r="S148" i="3"/>
  <c r="R148" i="3"/>
  <c r="T148" i="3" s="1"/>
  <c r="P148" i="3"/>
  <c r="O148" i="3"/>
  <c r="N148" i="3"/>
  <c r="L148" i="3"/>
  <c r="K148" i="3"/>
  <c r="J148" i="3"/>
  <c r="Z147" i="3"/>
  <c r="V147" i="3"/>
  <c r="W147" i="3" s="1"/>
  <c r="T147" i="3"/>
  <c r="R147" i="3"/>
  <c r="S147" i="3" s="1"/>
  <c r="N147" i="3"/>
  <c r="P147" i="3" s="1"/>
  <c r="K147" i="3"/>
  <c r="J147" i="3"/>
  <c r="L147" i="3" s="1"/>
  <c r="AA146" i="3"/>
  <c r="Z146" i="3"/>
  <c r="AB146" i="3" s="1"/>
  <c r="X146" i="3"/>
  <c r="W146" i="3"/>
  <c r="V146" i="3"/>
  <c r="T146" i="3"/>
  <c r="S146" i="3"/>
  <c r="R146" i="3"/>
  <c r="N146" i="3"/>
  <c r="L146" i="3"/>
  <c r="J146" i="3"/>
  <c r="K146" i="3" s="1"/>
  <c r="AB145" i="3"/>
  <c r="Z145" i="3"/>
  <c r="AA145" i="3" s="1"/>
  <c r="V145" i="3"/>
  <c r="X145" i="3" s="1"/>
  <c r="R145" i="3"/>
  <c r="T145" i="3" s="1"/>
  <c r="O145" i="3"/>
  <c r="N145" i="3"/>
  <c r="P145" i="3" s="1"/>
  <c r="L145" i="3"/>
  <c r="K145" i="3"/>
  <c r="J145" i="3"/>
  <c r="AB144" i="3"/>
  <c r="AA144" i="3"/>
  <c r="Z144" i="3"/>
  <c r="V144" i="3"/>
  <c r="R144" i="3"/>
  <c r="S144" i="3" s="1"/>
  <c r="P144" i="3"/>
  <c r="N144" i="3"/>
  <c r="O144" i="3" s="1"/>
  <c r="K144" i="3"/>
  <c r="J144" i="3"/>
  <c r="L144" i="3" s="1"/>
  <c r="Z143" i="3"/>
  <c r="AB143" i="3" s="1"/>
  <c r="W143" i="3"/>
  <c r="V143" i="3"/>
  <c r="X143" i="3" s="1"/>
  <c r="T143" i="3"/>
  <c r="S143" i="3"/>
  <c r="R143" i="3"/>
  <c r="P143" i="3"/>
  <c r="O143" i="3"/>
  <c r="N143" i="3"/>
  <c r="J143" i="3"/>
  <c r="Z142" i="3"/>
  <c r="AA142" i="3" s="1"/>
  <c r="X142" i="3"/>
  <c r="V142" i="3"/>
  <c r="W142" i="3" s="1"/>
  <c r="R142" i="3"/>
  <c r="T142" i="3" s="1"/>
  <c r="O142" i="3"/>
  <c r="N142" i="3"/>
  <c r="P142" i="3" s="1"/>
  <c r="K142" i="3"/>
  <c r="J142" i="3"/>
  <c r="L142" i="3" s="1"/>
  <c r="AB141" i="3"/>
  <c r="AA141" i="3"/>
  <c r="Z141" i="3"/>
  <c r="X141" i="3"/>
  <c r="W141" i="3"/>
  <c r="V141" i="3"/>
  <c r="R141" i="3"/>
  <c r="N141" i="3"/>
  <c r="O141" i="3" s="1"/>
  <c r="L141" i="3"/>
  <c r="J141" i="3"/>
  <c r="K141" i="3" s="1"/>
  <c r="Z140" i="3"/>
  <c r="AB140" i="3" s="1"/>
  <c r="V140" i="3"/>
  <c r="X140" i="3" s="1"/>
  <c r="S140" i="3"/>
  <c r="R140" i="3"/>
  <c r="T140" i="3" s="1"/>
  <c r="P140" i="3"/>
  <c r="O140" i="3"/>
  <c r="N140" i="3"/>
  <c r="L140" i="3"/>
  <c r="K140" i="3"/>
  <c r="J140" i="3"/>
  <c r="Z139" i="3"/>
  <c r="V139" i="3"/>
  <c r="W139" i="3" s="1"/>
  <c r="T139" i="3"/>
  <c r="R139" i="3"/>
  <c r="S139" i="3" s="1"/>
  <c r="O139" i="3"/>
  <c r="N139" i="3"/>
  <c r="P139" i="3" s="1"/>
  <c r="J139" i="3"/>
  <c r="L139" i="3" s="1"/>
  <c r="AA138" i="3"/>
  <c r="Z138" i="3"/>
  <c r="AB138" i="3" s="1"/>
  <c r="X138" i="3"/>
  <c r="W138" i="3"/>
  <c r="V138" i="3"/>
  <c r="T138" i="3"/>
  <c r="S138" i="3"/>
  <c r="R138" i="3"/>
  <c r="N138" i="3"/>
  <c r="L138" i="3"/>
  <c r="J138" i="3"/>
  <c r="K138" i="3" s="1"/>
  <c r="AB137" i="3"/>
  <c r="Z137" i="3"/>
  <c r="AA137" i="3" s="1"/>
  <c r="V137" i="3"/>
  <c r="X137" i="3" s="1"/>
  <c r="R137" i="3"/>
  <c r="T137" i="3" s="1"/>
  <c r="O137" i="3"/>
  <c r="N137" i="3"/>
  <c r="P137" i="3" s="1"/>
  <c r="L137" i="3"/>
  <c r="K137" i="3"/>
  <c r="J137" i="3"/>
  <c r="AB136" i="3"/>
  <c r="AA136" i="3"/>
  <c r="Z136" i="3"/>
  <c r="V136" i="3"/>
  <c r="R136" i="3"/>
  <c r="S136" i="3" s="1"/>
  <c r="P136" i="3"/>
  <c r="N136" i="3"/>
  <c r="O136" i="3" s="1"/>
  <c r="J136" i="3"/>
  <c r="L136" i="3" s="1"/>
  <c r="Z135" i="3"/>
  <c r="AB135" i="3" s="1"/>
  <c r="W135" i="3"/>
  <c r="V135" i="3"/>
  <c r="X135" i="3" s="1"/>
  <c r="T135" i="3"/>
  <c r="S135" i="3"/>
  <c r="R135" i="3"/>
  <c r="P135" i="3"/>
  <c r="O135" i="3"/>
  <c r="N135" i="3"/>
  <c r="J135" i="3"/>
  <c r="Z134" i="3"/>
  <c r="AA134" i="3" s="1"/>
  <c r="X134" i="3"/>
  <c r="V134" i="3"/>
  <c r="W134" i="3" s="1"/>
  <c r="R134" i="3"/>
  <c r="T134" i="3" s="1"/>
  <c r="O134" i="3"/>
  <c r="N134" i="3"/>
  <c r="P134" i="3" s="1"/>
  <c r="K134" i="3"/>
  <c r="J134" i="3"/>
  <c r="L134" i="3" s="1"/>
  <c r="AB133" i="3"/>
  <c r="AA133" i="3"/>
  <c r="Z133" i="3"/>
  <c r="X133" i="3"/>
  <c r="W133" i="3"/>
  <c r="V133" i="3"/>
  <c r="R133" i="3"/>
  <c r="P133" i="3"/>
  <c r="N133" i="3"/>
  <c r="O133" i="3" s="1"/>
  <c r="L133" i="3"/>
  <c r="J133" i="3"/>
  <c r="K133" i="3" s="1"/>
  <c r="Z132" i="3"/>
  <c r="AB132" i="3" s="1"/>
  <c r="V132" i="3"/>
  <c r="X132" i="3" s="1"/>
  <c r="R132" i="3"/>
  <c r="T132" i="3" s="1"/>
  <c r="P132" i="3"/>
  <c r="O132" i="3"/>
  <c r="N132" i="3"/>
  <c r="L132" i="3"/>
  <c r="K132" i="3"/>
  <c r="J132" i="3"/>
  <c r="Z131" i="3"/>
  <c r="X131" i="3"/>
  <c r="V131" i="3"/>
  <c r="W131" i="3" s="1"/>
  <c r="T131" i="3"/>
  <c r="R131" i="3"/>
  <c r="S131" i="3" s="1"/>
  <c r="N131" i="3"/>
  <c r="P131" i="3" s="1"/>
  <c r="J131" i="3"/>
  <c r="L131" i="3" s="1"/>
  <c r="AA130" i="3"/>
  <c r="Z130" i="3"/>
  <c r="AB130" i="3" s="1"/>
  <c r="X130" i="3"/>
  <c r="W130" i="3"/>
  <c r="V130" i="3"/>
  <c r="T130" i="3"/>
  <c r="S130" i="3"/>
  <c r="R130" i="3"/>
  <c r="N130" i="3"/>
  <c r="J130" i="3"/>
  <c r="K130" i="3" s="1"/>
  <c r="AB129" i="3"/>
  <c r="Z129" i="3"/>
  <c r="AA129" i="3" s="1"/>
  <c r="W129" i="3"/>
  <c r="V129" i="3"/>
  <c r="X129" i="3" s="1"/>
  <c r="R129" i="3"/>
  <c r="T129" i="3" s="1"/>
  <c r="O129" i="3"/>
  <c r="N129" i="3"/>
  <c r="P129" i="3" s="1"/>
  <c r="L129" i="3"/>
  <c r="K129" i="3"/>
  <c r="J129" i="3"/>
  <c r="AB128" i="3"/>
  <c r="AA128" i="3"/>
  <c r="Z128" i="3"/>
  <c r="V128" i="3"/>
  <c r="R128" i="3"/>
  <c r="S128" i="3" s="1"/>
  <c r="P128" i="3"/>
  <c r="N128" i="3"/>
  <c r="O128" i="3" s="1"/>
  <c r="J128" i="3"/>
  <c r="L128" i="3" s="1"/>
  <c r="AA127" i="3"/>
  <c r="Z127" i="3"/>
  <c r="AB127" i="3" s="1"/>
  <c r="W127" i="3"/>
  <c r="V127" i="3"/>
  <c r="X127" i="3" s="1"/>
  <c r="T127" i="3"/>
  <c r="S127" i="3"/>
  <c r="R127" i="3"/>
  <c r="P127" i="3"/>
  <c r="O127" i="3"/>
  <c r="N127" i="3"/>
  <c r="J127" i="3"/>
  <c r="Z126" i="3"/>
  <c r="AA126" i="3" s="1"/>
  <c r="X126" i="3"/>
  <c r="V126" i="3"/>
  <c r="W126" i="3" s="1"/>
  <c r="R126" i="3"/>
  <c r="T126" i="3" s="1"/>
  <c r="N126" i="3"/>
  <c r="P126" i="3" s="1"/>
  <c r="J126" i="3"/>
  <c r="L126" i="3" s="1"/>
  <c r="AB125" i="3"/>
  <c r="AA125" i="3"/>
  <c r="Z125" i="3"/>
  <c r="X125" i="3"/>
  <c r="W125" i="3"/>
  <c r="V125" i="3"/>
  <c r="R125" i="3"/>
  <c r="N125" i="3"/>
  <c r="O125" i="3" s="1"/>
  <c r="L125" i="3"/>
  <c r="J125" i="3"/>
  <c r="K125" i="3" s="1"/>
  <c r="Z124" i="3"/>
  <c r="AB124" i="3" s="1"/>
  <c r="V124" i="3"/>
  <c r="X124" i="3" s="1"/>
  <c r="R124" i="3"/>
  <c r="T124" i="3" s="1"/>
  <c r="P124" i="3"/>
  <c r="O124" i="3"/>
  <c r="N124" i="3"/>
  <c r="L124" i="3"/>
  <c r="K124" i="3"/>
  <c r="J124" i="3"/>
  <c r="Z123" i="3"/>
  <c r="V123" i="3"/>
  <c r="W123" i="3" s="1"/>
  <c r="T123" i="3"/>
  <c r="R123" i="3"/>
  <c r="S123" i="3" s="1"/>
  <c r="N123" i="3"/>
  <c r="P123" i="3" s="1"/>
  <c r="J123" i="3"/>
  <c r="L123" i="3" s="1"/>
  <c r="Z122" i="3"/>
  <c r="AB122" i="3" s="1"/>
  <c r="X122" i="3"/>
  <c r="W122" i="3"/>
  <c r="V122" i="3"/>
  <c r="T122" i="3"/>
  <c r="S122" i="3"/>
  <c r="R122" i="3"/>
  <c r="N122" i="3"/>
  <c r="J122" i="3"/>
  <c r="K122" i="3" s="1"/>
  <c r="AB121" i="3"/>
  <c r="Z121" i="3"/>
  <c r="AA121" i="3" s="1"/>
  <c r="V121" i="3"/>
  <c r="X121" i="3" s="1"/>
  <c r="R121" i="3"/>
  <c r="T121" i="3" s="1"/>
  <c r="O121" i="3"/>
  <c r="N121" i="3"/>
  <c r="P121" i="3" s="1"/>
  <c r="L121" i="3"/>
  <c r="K121" i="3"/>
  <c r="J121" i="3"/>
  <c r="AB120" i="3"/>
  <c r="AA120" i="3"/>
  <c r="Z120" i="3"/>
  <c r="V120" i="3"/>
  <c r="R120" i="3"/>
  <c r="S120" i="3" s="1"/>
  <c r="P120" i="3"/>
  <c r="N120" i="3"/>
  <c r="O120" i="3" s="1"/>
  <c r="K120" i="3"/>
  <c r="J120" i="3"/>
  <c r="L120" i="3" s="1"/>
  <c r="Z119" i="3"/>
  <c r="AB119" i="3" s="1"/>
  <c r="W119" i="3"/>
  <c r="V119" i="3"/>
  <c r="X119" i="3" s="1"/>
  <c r="T119" i="3"/>
  <c r="S119" i="3"/>
  <c r="R119" i="3"/>
  <c r="P119" i="3"/>
  <c r="O119" i="3"/>
  <c r="N119" i="3"/>
  <c r="J119" i="3"/>
  <c r="AB118" i="3"/>
  <c r="Z118" i="3"/>
  <c r="AA118" i="3" s="1"/>
  <c r="V118" i="3"/>
  <c r="W118" i="3" s="1"/>
  <c r="R118" i="3"/>
  <c r="T118" i="3" s="1"/>
  <c r="N118" i="3"/>
  <c r="O118" i="3" s="1"/>
  <c r="K118" i="3"/>
  <c r="J118" i="3"/>
  <c r="L118" i="3" s="1"/>
  <c r="AB117" i="3"/>
  <c r="Z117" i="3"/>
  <c r="AA117" i="3" s="1"/>
  <c r="V117" i="3"/>
  <c r="W117" i="3" s="1"/>
  <c r="R117" i="3"/>
  <c r="T117" i="3" s="1"/>
  <c r="N117" i="3"/>
  <c r="P117" i="3" s="1"/>
  <c r="L117" i="3"/>
  <c r="K117" i="3"/>
  <c r="J117" i="3"/>
  <c r="AB116" i="3"/>
  <c r="AA116" i="3"/>
  <c r="Z116" i="3"/>
  <c r="V116" i="3"/>
  <c r="X116" i="3" s="1"/>
  <c r="T116" i="3"/>
  <c r="R116" i="3"/>
  <c r="S116" i="3" s="1"/>
  <c r="P116" i="3"/>
  <c r="N116" i="3"/>
  <c r="O116" i="3" s="1"/>
  <c r="J116" i="3"/>
  <c r="K116" i="3" s="1"/>
  <c r="Z115" i="3"/>
  <c r="AB115" i="3" s="1"/>
  <c r="V115" i="3"/>
  <c r="X115" i="3" s="1"/>
  <c r="T115" i="3"/>
  <c r="S115" i="3"/>
  <c r="R115" i="3"/>
  <c r="P115" i="3"/>
  <c r="O115" i="3"/>
  <c r="N115" i="3"/>
  <c r="J115" i="3"/>
  <c r="L115" i="3" s="1"/>
  <c r="AB114" i="3"/>
  <c r="Z114" i="3"/>
  <c r="AA114" i="3" s="1"/>
  <c r="X114" i="3"/>
  <c r="V114" i="3"/>
  <c r="W114" i="3" s="1"/>
  <c r="R114" i="3"/>
  <c r="S114" i="3" s="1"/>
  <c r="N114" i="3"/>
  <c r="P114" i="3" s="1"/>
  <c r="J114" i="3"/>
  <c r="L114" i="3" s="1"/>
  <c r="AB113" i="3"/>
  <c r="AA113" i="3"/>
  <c r="Z113" i="3"/>
  <c r="X113" i="3"/>
  <c r="W113" i="3"/>
  <c r="V113" i="3"/>
  <c r="R113" i="3"/>
  <c r="T113" i="3" s="1"/>
  <c r="P113" i="3"/>
  <c r="N113" i="3"/>
  <c r="O113" i="3" s="1"/>
  <c r="L113" i="3"/>
  <c r="J113" i="3"/>
  <c r="K113" i="3" s="1"/>
  <c r="Z112" i="3"/>
  <c r="AA112" i="3" s="1"/>
  <c r="V112" i="3"/>
  <c r="X112" i="3" s="1"/>
  <c r="R112" i="3"/>
  <c r="T112" i="3" s="1"/>
  <c r="P112" i="3"/>
  <c r="O112" i="3"/>
  <c r="N112" i="3"/>
  <c r="L112" i="3"/>
  <c r="K112" i="3"/>
  <c r="J112" i="3"/>
  <c r="Z111" i="3"/>
  <c r="AB111" i="3" s="1"/>
  <c r="X111" i="3"/>
  <c r="V111" i="3"/>
  <c r="W111" i="3" s="1"/>
  <c r="T111" i="3"/>
  <c r="R111" i="3"/>
  <c r="S111" i="3" s="1"/>
  <c r="N111" i="3"/>
  <c r="O111" i="3" s="1"/>
  <c r="J111" i="3"/>
  <c r="L111" i="3" s="1"/>
  <c r="Z110" i="3"/>
  <c r="AB110" i="3" s="1"/>
  <c r="X110" i="3"/>
  <c r="W110" i="3"/>
  <c r="V110" i="3"/>
  <c r="T110" i="3"/>
  <c r="S110" i="3"/>
  <c r="R110" i="3"/>
  <c r="N110" i="3"/>
  <c r="P110" i="3" s="1"/>
  <c r="L110" i="3"/>
  <c r="J110" i="3"/>
  <c r="K110" i="3" s="1"/>
  <c r="AB109" i="3"/>
  <c r="Z109" i="3"/>
  <c r="AA109" i="3" s="1"/>
  <c r="V109" i="3"/>
  <c r="W109" i="3" s="1"/>
  <c r="R109" i="3"/>
  <c r="T109" i="3" s="1"/>
  <c r="N109" i="3"/>
  <c r="P109" i="3" s="1"/>
  <c r="L109" i="3"/>
  <c r="K109" i="3"/>
  <c r="J109" i="3"/>
  <c r="AB108" i="3"/>
  <c r="AA108" i="3"/>
  <c r="Z108" i="3"/>
  <c r="V108" i="3"/>
  <c r="X108" i="3" s="1"/>
  <c r="T108" i="3"/>
  <c r="R108" i="3"/>
  <c r="S108" i="3" s="1"/>
  <c r="P108" i="3"/>
  <c r="N108" i="3"/>
  <c r="O108" i="3" s="1"/>
  <c r="J108" i="3"/>
  <c r="K108" i="3" s="1"/>
  <c r="Z107" i="3"/>
  <c r="AB107" i="3" s="1"/>
  <c r="V107" i="3"/>
  <c r="X107" i="3" s="1"/>
  <c r="T107" i="3"/>
  <c r="S107" i="3"/>
  <c r="R107" i="3"/>
  <c r="P107" i="3"/>
  <c r="O107" i="3"/>
  <c r="N107" i="3"/>
  <c r="J107" i="3"/>
  <c r="L107" i="3" s="1"/>
  <c r="AB106" i="3"/>
  <c r="Z106" i="3"/>
  <c r="AA106" i="3" s="1"/>
  <c r="X106" i="3"/>
  <c r="V106" i="3"/>
  <c r="W106" i="3" s="1"/>
  <c r="R106" i="3"/>
  <c r="S106" i="3" s="1"/>
  <c r="N106" i="3"/>
  <c r="P106" i="3" s="1"/>
  <c r="J106" i="3"/>
  <c r="L106" i="3" s="1"/>
  <c r="AB105" i="3"/>
  <c r="AA105" i="3"/>
  <c r="Z105" i="3"/>
  <c r="X105" i="3"/>
  <c r="W105" i="3"/>
  <c r="V105" i="3"/>
  <c r="R105" i="3"/>
  <c r="T105" i="3" s="1"/>
  <c r="P105" i="3"/>
  <c r="N105" i="3"/>
  <c r="O105" i="3" s="1"/>
  <c r="L105" i="3"/>
  <c r="J105" i="3"/>
  <c r="K105" i="3" s="1"/>
  <c r="Z104" i="3"/>
  <c r="AA104" i="3" s="1"/>
  <c r="V104" i="3"/>
  <c r="X104" i="3" s="1"/>
  <c r="R104" i="3"/>
  <c r="T104" i="3" s="1"/>
  <c r="P104" i="3"/>
  <c r="O104" i="3"/>
  <c r="N104" i="3"/>
  <c r="L104" i="3"/>
  <c r="K104" i="3"/>
  <c r="J104" i="3"/>
  <c r="Z103" i="3"/>
  <c r="AB103" i="3" s="1"/>
  <c r="X103" i="3"/>
  <c r="V103" i="3"/>
  <c r="W103" i="3" s="1"/>
  <c r="T103" i="3"/>
  <c r="R103" i="3"/>
  <c r="S103" i="3" s="1"/>
  <c r="N103" i="3"/>
  <c r="P103" i="3" s="1"/>
  <c r="J103" i="3"/>
  <c r="L103" i="3" s="1"/>
  <c r="Z102" i="3"/>
  <c r="AB102" i="3" s="1"/>
  <c r="X102" i="3"/>
  <c r="W102" i="3"/>
  <c r="V102" i="3"/>
  <c r="T102" i="3"/>
  <c r="S102" i="3"/>
  <c r="R102" i="3"/>
  <c r="N102" i="3"/>
  <c r="P102" i="3" s="1"/>
  <c r="L102" i="3"/>
  <c r="J102" i="3"/>
  <c r="K102" i="3" s="1"/>
  <c r="AB101" i="3"/>
  <c r="Z101" i="3"/>
  <c r="AA101" i="3" s="1"/>
  <c r="V101" i="3"/>
  <c r="W101" i="3" s="1"/>
  <c r="R101" i="3"/>
  <c r="T101" i="3" s="1"/>
  <c r="N101" i="3"/>
  <c r="P101" i="3" s="1"/>
  <c r="L101" i="3"/>
  <c r="K101" i="3"/>
  <c r="J101" i="3"/>
  <c r="AB100" i="3"/>
  <c r="AA100" i="3"/>
  <c r="Z100" i="3"/>
  <c r="V100" i="3"/>
  <c r="X100" i="3" s="1"/>
  <c r="T100" i="3"/>
  <c r="R100" i="3"/>
  <c r="S100" i="3" s="1"/>
  <c r="P100" i="3"/>
  <c r="N100" i="3"/>
  <c r="O100" i="3" s="1"/>
  <c r="J100" i="3"/>
  <c r="L100" i="3" s="1"/>
  <c r="Z99" i="3"/>
  <c r="AB99" i="3" s="1"/>
  <c r="V99" i="3"/>
  <c r="X99" i="3" s="1"/>
  <c r="T99" i="3"/>
  <c r="S99" i="3"/>
  <c r="R99" i="3"/>
  <c r="P99" i="3"/>
  <c r="O99" i="3"/>
  <c r="N99" i="3"/>
  <c r="J99" i="3"/>
  <c r="L99" i="3" s="1"/>
  <c r="AB98" i="3"/>
  <c r="Z98" i="3"/>
  <c r="AA98" i="3" s="1"/>
  <c r="X98" i="3"/>
  <c r="V98" i="3"/>
  <c r="W98" i="3" s="1"/>
  <c r="R98" i="3"/>
  <c r="S98" i="3" s="1"/>
  <c r="N98" i="3"/>
  <c r="P98" i="3" s="1"/>
  <c r="J98" i="3"/>
  <c r="L98" i="3" s="1"/>
  <c r="AB97" i="3"/>
  <c r="AA97" i="3"/>
  <c r="Z97" i="3"/>
  <c r="X97" i="3"/>
  <c r="W97" i="3"/>
  <c r="V97" i="3"/>
  <c r="R97" i="3"/>
  <c r="T97" i="3" s="1"/>
  <c r="P97" i="3"/>
  <c r="N97" i="3"/>
  <c r="O97" i="3" s="1"/>
  <c r="L97" i="3"/>
  <c r="J97" i="3"/>
  <c r="K97" i="3" s="1"/>
  <c r="Z96" i="3"/>
  <c r="AA96" i="3" s="1"/>
  <c r="V96" i="3"/>
  <c r="X96" i="3" s="1"/>
  <c r="R96" i="3"/>
  <c r="T96" i="3" s="1"/>
  <c r="P96" i="3"/>
  <c r="O96" i="3"/>
  <c r="N96" i="3"/>
  <c r="L96" i="3"/>
  <c r="K96" i="3"/>
  <c r="J96" i="3"/>
  <c r="Z95" i="3"/>
  <c r="AB95" i="3" s="1"/>
  <c r="X95" i="3"/>
  <c r="V95" i="3"/>
  <c r="W95" i="3" s="1"/>
  <c r="T95" i="3"/>
  <c r="R95" i="3"/>
  <c r="S95" i="3" s="1"/>
  <c r="N95" i="3"/>
  <c r="O95" i="3" s="1"/>
  <c r="J95" i="3"/>
  <c r="L95" i="3" s="1"/>
  <c r="Z94" i="3"/>
  <c r="AB94" i="3" s="1"/>
  <c r="X94" i="3"/>
  <c r="W94" i="3"/>
  <c r="V94" i="3"/>
  <c r="T94" i="3"/>
  <c r="S94" i="3"/>
  <c r="R94" i="3"/>
  <c r="N94" i="3"/>
  <c r="P94" i="3" s="1"/>
  <c r="L94" i="3"/>
  <c r="J94" i="3"/>
  <c r="K94" i="3" s="1"/>
  <c r="AB93" i="3"/>
  <c r="Z93" i="3"/>
  <c r="AA93" i="3" s="1"/>
  <c r="V93" i="3"/>
  <c r="W93" i="3" s="1"/>
  <c r="R93" i="3"/>
  <c r="T93" i="3" s="1"/>
  <c r="N93" i="3"/>
  <c r="P93" i="3" s="1"/>
  <c r="L93" i="3"/>
  <c r="K93" i="3"/>
  <c r="J93" i="3"/>
  <c r="AB92" i="3"/>
  <c r="AA92" i="3"/>
  <c r="Z92" i="3"/>
  <c r="V92" i="3"/>
  <c r="X92" i="3" s="1"/>
  <c r="T92" i="3"/>
  <c r="R92" i="3"/>
  <c r="S92" i="3" s="1"/>
  <c r="P92" i="3"/>
  <c r="N92" i="3"/>
  <c r="O92" i="3" s="1"/>
  <c r="J92" i="3"/>
  <c r="K92" i="3" s="1"/>
  <c r="Z91" i="3"/>
  <c r="AB91" i="3" s="1"/>
  <c r="V91" i="3"/>
  <c r="X91" i="3" s="1"/>
  <c r="T91" i="3"/>
  <c r="S91" i="3"/>
  <c r="R91" i="3"/>
  <c r="P91" i="3"/>
  <c r="O91" i="3"/>
  <c r="N91" i="3"/>
  <c r="J91" i="3"/>
  <c r="L91" i="3" s="1"/>
  <c r="AB90" i="3"/>
  <c r="Z90" i="3"/>
  <c r="AA90" i="3" s="1"/>
  <c r="X90" i="3"/>
  <c r="V90" i="3"/>
  <c r="W90" i="3" s="1"/>
  <c r="R90" i="3"/>
  <c r="S90" i="3" s="1"/>
  <c r="N90" i="3"/>
  <c r="P90" i="3" s="1"/>
  <c r="J90" i="3"/>
  <c r="L90" i="3" s="1"/>
  <c r="AB89" i="3"/>
  <c r="AA89" i="3"/>
  <c r="Z89" i="3"/>
  <c r="X89" i="3"/>
  <c r="W89" i="3"/>
  <c r="V89" i="3"/>
  <c r="R89" i="3"/>
  <c r="T89" i="3" s="1"/>
  <c r="P89" i="3"/>
  <c r="N89" i="3"/>
  <c r="O89" i="3" s="1"/>
  <c r="L89" i="3"/>
  <c r="J89" i="3"/>
  <c r="K89" i="3" s="1"/>
  <c r="Z88" i="3"/>
  <c r="AA88" i="3" s="1"/>
  <c r="V88" i="3"/>
  <c r="X88" i="3" s="1"/>
  <c r="R88" i="3"/>
  <c r="T88" i="3" s="1"/>
  <c r="P88" i="3"/>
  <c r="O88" i="3"/>
  <c r="N88" i="3"/>
  <c r="L88" i="3"/>
  <c r="K88" i="3"/>
  <c r="J88" i="3"/>
  <c r="Z87" i="3"/>
  <c r="AB87" i="3" s="1"/>
  <c r="X87" i="3"/>
  <c r="V87" i="3"/>
  <c r="W87" i="3" s="1"/>
  <c r="T87" i="3"/>
  <c r="R87" i="3"/>
  <c r="S87" i="3" s="1"/>
  <c r="N87" i="3"/>
  <c r="O87" i="3" s="1"/>
  <c r="J87" i="3"/>
  <c r="L87" i="3" s="1"/>
  <c r="Z86" i="3"/>
  <c r="AB86" i="3" s="1"/>
  <c r="X86" i="3"/>
  <c r="W86" i="3"/>
  <c r="V86" i="3"/>
  <c r="T86" i="3"/>
  <c r="S86" i="3"/>
  <c r="R86" i="3"/>
  <c r="N86" i="3"/>
  <c r="P86" i="3" s="1"/>
  <c r="L86" i="3"/>
  <c r="J86" i="3"/>
  <c r="K86" i="3" s="1"/>
  <c r="AB85" i="3"/>
  <c r="Z85" i="3"/>
  <c r="AA85" i="3" s="1"/>
  <c r="V85" i="3"/>
  <c r="W85" i="3" s="1"/>
  <c r="R85" i="3"/>
  <c r="T85" i="3" s="1"/>
  <c r="N85" i="3"/>
  <c r="P85" i="3" s="1"/>
  <c r="L85" i="3"/>
  <c r="K85" i="3"/>
  <c r="J85" i="3"/>
  <c r="AB84" i="3"/>
  <c r="AA84" i="3"/>
  <c r="Z84" i="3"/>
  <c r="V84" i="3"/>
  <c r="X84" i="3" s="1"/>
  <c r="T84" i="3"/>
  <c r="R84" i="3"/>
  <c r="S84" i="3" s="1"/>
  <c r="P84" i="3"/>
  <c r="N84" i="3"/>
  <c r="O84" i="3" s="1"/>
  <c r="J84" i="3"/>
  <c r="K84" i="3" s="1"/>
  <c r="Z83" i="3"/>
  <c r="AB83" i="3" s="1"/>
  <c r="V83" i="3"/>
  <c r="X83" i="3" s="1"/>
  <c r="T83" i="3"/>
  <c r="S83" i="3"/>
  <c r="R83" i="3"/>
  <c r="P83" i="3"/>
  <c r="O83" i="3"/>
  <c r="N83" i="3"/>
  <c r="J83" i="3"/>
  <c r="L83" i="3" s="1"/>
  <c r="AB82" i="3"/>
  <c r="Z82" i="3"/>
  <c r="AA82" i="3" s="1"/>
  <c r="X82" i="3"/>
  <c r="V82" i="3"/>
  <c r="W82" i="3" s="1"/>
  <c r="R82" i="3"/>
  <c r="S82" i="3" s="1"/>
  <c r="N82" i="3"/>
  <c r="P82" i="3" s="1"/>
  <c r="J82" i="3"/>
  <c r="L82" i="3" s="1"/>
  <c r="AB81" i="3"/>
  <c r="AA81" i="3"/>
  <c r="Z81" i="3"/>
  <c r="X81" i="3"/>
  <c r="W81" i="3"/>
  <c r="V81" i="3"/>
  <c r="R81" i="3"/>
  <c r="T81" i="3" s="1"/>
  <c r="P81" i="3"/>
  <c r="N81" i="3"/>
  <c r="O81" i="3" s="1"/>
  <c r="L81" i="3"/>
  <c r="J81" i="3"/>
  <c r="K81" i="3" s="1"/>
  <c r="Z80" i="3"/>
  <c r="AA80" i="3" s="1"/>
  <c r="V80" i="3"/>
  <c r="X80" i="3" s="1"/>
  <c r="R80" i="3"/>
  <c r="T80" i="3" s="1"/>
  <c r="P80" i="3"/>
  <c r="O80" i="3"/>
  <c r="N80" i="3"/>
  <c r="L80" i="3"/>
  <c r="K80" i="3"/>
  <c r="J80" i="3"/>
  <c r="Z79" i="3"/>
  <c r="AB79" i="3" s="1"/>
  <c r="X79" i="3"/>
  <c r="V79" i="3"/>
  <c r="W79" i="3" s="1"/>
  <c r="T79" i="3"/>
  <c r="R79" i="3"/>
  <c r="S79" i="3" s="1"/>
  <c r="N79" i="3"/>
  <c r="O79" i="3" s="1"/>
  <c r="J79" i="3"/>
  <c r="L79" i="3" s="1"/>
  <c r="Z78" i="3"/>
  <c r="AB78" i="3" s="1"/>
  <c r="X78" i="3"/>
  <c r="W78" i="3"/>
  <c r="V78" i="3"/>
  <c r="T78" i="3"/>
  <c r="S78" i="3"/>
  <c r="R78" i="3"/>
  <c r="N78" i="3"/>
  <c r="P78" i="3" s="1"/>
  <c r="L78" i="3"/>
  <c r="J78" i="3"/>
  <c r="K78" i="3" s="1"/>
  <c r="AB77" i="3"/>
  <c r="Z77" i="3"/>
  <c r="AA77" i="3" s="1"/>
  <c r="V77" i="3"/>
  <c r="W77" i="3" s="1"/>
  <c r="R77" i="3"/>
  <c r="T77" i="3" s="1"/>
  <c r="N77" i="3"/>
  <c r="P77" i="3" s="1"/>
  <c r="L77" i="3"/>
  <c r="K77" i="3"/>
  <c r="J77" i="3"/>
  <c r="AB76" i="3"/>
  <c r="AA76" i="3"/>
  <c r="Z76" i="3"/>
  <c r="V76" i="3"/>
  <c r="X76" i="3" s="1"/>
  <c r="T76" i="3"/>
  <c r="R76" i="3"/>
  <c r="S76" i="3" s="1"/>
  <c r="P76" i="3"/>
  <c r="N76" i="3"/>
  <c r="O76" i="3" s="1"/>
  <c r="J76" i="3"/>
  <c r="K76" i="3" s="1"/>
  <c r="Z75" i="3"/>
  <c r="AB75" i="3" s="1"/>
  <c r="V75" i="3"/>
  <c r="X75" i="3" s="1"/>
  <c r="T75" i="3"/>
  <c r="S75" i="3"/>
  <c r="R75" i="3"/>
  <c r="P75" i="3"/>
  <c r="O75" i="3"/>
  <c r="N75" i="3"/>
  <c r="J75" i="3"/>
  <c r="L75" i="3" s="1"/>
  <c r="AB74" i="3"/>
  <c r="Z74" i="3"/>
  <c r="AA74" i="3" s="1"/>
  <c r="X74" i="3"/>
  <c r="V74" i="3"/>
  <c r="W74" i="3" s="1"/>
  <c r="R74" i="3"/>
  <c r="S74" i="3" s="1"/>
  <c r="N74" i="3"/>
  <c r="P74" i="3" s="1"/>
  <c r="J74" i="3"/>
  <c r="L74" i="3" s="1"/>
  <c r="AB73" i="3"/>
  <c r="AA73" i="3"/>
  <c r="Z73" i="3"/>
  <c r="X73" i="3"/>
  <c r="W73" i="3"/>
  <c r="V73" i="3"/>
  <c r="R73" i="3"/>
  <c r="T73" i="3" s="1"/>
  <c r="P73" i="3"/>
  <c r="N73" i="3"/>
  <c r="O73" i="3" s="1"/>
  <c r="L73" i="3"/>
  <c r="J73" i="3"/>
  <c r="K73" i="3" s="1"/>
  <c r="Z72" i="3"/>
  <c r="AB72" i="3" s="1"/>
  <c r="V72" i="3"/>
  <c r="X72" i="3" s="1"/>
  <c r="R72" i="3"/>
  <c r="T72" i="3" s="1"/>
  <c r="P72" i="3"/>
  <c r="O72" i="3"/>
  <c r="N72" i="3"/>
  <c r="L72" i="3"/>
  <c r="K72" i="3"/>
  <c r="J72" i="3"/>
  <c r="Z71" i="3"/>
  <c r="AB71" i="3" s="1"/>
  <c r="X71" i="3"/>
  <c r="V71" i="3"/>
  <c r="W71" i="3" s="1"/>
  <c r="T71" i="3"/>
  <c r="R71" i="3"/>
  <c r="S71" i="3" s="1"/>
  <c r="N71" i="3"/>
  <c r="O71" i="3" s="1"/>
  <c r="J71" i="3"/>
  <c r="L71" i="3" s="1"/>
  <c r="Z70" i="3"/>
  <c r="AB70" i="3" s="1"/>
  <c r="X70" i="3"/>
  <c r="W70" i="3"/>
  <c r="V70" i="3"/>
  <c r="T70" i="3"/>
  <c r="S70" i="3"/>
  <c r="R70" i="3"/>
  <c r="N70" i="3"/>
  <c r="P70" i="3" s="1"/>
  <c r="L70" i="3"/>
  <c r="J70" i="3"/>
  <c r="K70" i="3" s="1"/>
  <c r="AB69" i="3"/>
  <c r="Z69" i="3"/>
  <c r="AA69" i="3" s="1"/>
  <c r="V69" i="3"/>
  <c r="W69" i="3" s="1"/>
  <c r="R69" i="3"/>
  <c r="T69" i="3" s="1"/>
  <c r="N69" i="3"/>
  <c r="P69" i="3" s="1"/>
  <c r="L69" i="3"/>
  <c r="K69" i="3"/>
  <c r="J69" i="3"/>
  <c r="AB68" i="3"/>
  <c r="AA68" i="3"/>
  <c r="Z68" i="3"/>
  <c r="V68" i="3"/>
  <c r="X68" i="3" s="1"/>
  <c r="T68" i="3"/>
  <c r="R68" i="3"/>
  <c r="S68" i="3" s="1"/>
  <c r="P68" i="3"/>
  <c r="N68" i="3"/>
  <c r="O68" i="3" s="1"/>
  <c r="J68" i="3"/>
  <c r="K68" i="3" s="1"/>
  <c r="Z67" i="3"/>
  <c r="AB67" i="3" s="1"/>
  <c r="V67" i="3"/>
  <c r="X67" i="3" s="1"/>
  <c r="T67" i="3"/>
  <c r="S67" i="3"/>
  <c r="R67" i="3"/>
  <c r="P67" i="3"/>
  <c r="O67" i="3"/>
  <c r="N67" i="3"/>
  <c r="J67" i="3"/>
  <c r="L67" i="3" s="1"/>
  <c r="AB66" i="3"/>
  <c r="Z66" i="3"/>
  <c r="AA66" i="3" s="1"/>
  <c r="X66" i="3"/>
  <c r="V66" i="3"/>
  <c r="W66" i="3" s="1"/>
  <c r="R66" i="3"/>
  <c r="S66" i="3" s="1"/>
  <c r="N66" i="3"/>
  <c r="P66" i="3" s="1"/>
  <c r="J66" i="3"/>
  <c r="L66" i="3" s="1"/>
  <c r="AB65" i="3"/>
  <c r="AA65" i="3"/>
  <c r="Z65" i="3"/>
  <c r="X65" i="3"/>
  <c r="W65" i="3"/>
  <c r="V65" i="3"/>
  <c r="R65" i="3"/>
  <c r="T65" i="3" s="1"/>
  <c r="P65" i="3"/>
  <c r="N65" i="3"/>
  <c r="O65" i="3" s="1"/>
  <c r="L65" i="3"/>
  <c r="J65" i="3"/>
  <c r="K65" i="3" s="1"/>
  <c r="Z64" i="3"/>
  <c r="AA64" i="3" s="1"/>
  <c r="V64" i="3"/>
  <c r="X64" i="3" s="1"/>
  <c r="R64" i="3"/>
  <c r="T64" i="3" s="1"/>
  <c r="P64" i="3"/>
  <c r="O64" i="3"/>
  <c r="N64" i="3"/>
  <c r="L64" i="3"/>
  <c r="K64" i="3"/>
  <c r="J64" i="3"/>
  <c r="Z63" i="3"/>
  <c r="AB63" i="3" s="1"/>
  <c r="X63" i="3"/>
  <c r="V63" i="3"/>
  <c r="W63" i="3" s="1"/>
  <c r="T63" i="3"/>
  <c r="R63" i="3"/>
  <c r="S63" i="3" s="1"/>
  <c r="N63" i="3"/>
  <c r="O63" i="3" s="1"/>
  <c r="J63" i="3"/>
  <c r="L63" i="3" s="1"/>
  <c r="Z62" i="3"/>
  <c r="AB62" i="3" s="1"/>
  <c r="X62" i="3"/>
  <c r="W62" i="3"/>
  <c r="V62" i="3"/>
  <c r="T62" i="3"/>
  <c r="S62" i="3"/>
  <c r="R62" i="3"/>
  <c r="N62" i="3"/>
  <c r="P62" i="3" s="1"/>
  <c r="L62" i="3"/>
  <c r="J62" i="3"/>
  <c r="K62" i="3" s="1"/>
  <c r="AB61" i="3"/>
  <c r="Z61" i="3"/>
  <c r="AA61" i="3" s="1"/>
  <c r="V61" i="3"/>
  <c r="W61" i="3" s="1"/>
  <c r="R61" i="3"/>
  <c r="T61" i="3" s="1"/>
  <c r="N61" i="3"/>
  <c r="P61" i="3" s="1"/>
  <c r="L61" i="3"/>
  <c r="K61" i="3"/>
  <c r="J61" i="3"/>
  <c r="AB60" i="3"/>
  <c r="AA60" i="3"/>
  <c r="Z60" i="3"/>
  <c r="V60" i="3"/>
  <c r="X60" i="3" s="1"/>
  <c r="T60" i="3"/>
  <c r="R60" i="3"/>
  <c r="S60" i="3" s="1"/>
  <c r="P60" i="3"/>
  <c r="N60" i="3"/>
  <c r="O60" i="3" s="1"/>
  <c r="J60" i="3"/>
  <c r="K60" i="3" s="1"/>
  <c r="Z59" i="3"/>
  <c r="AB59" i="3" s="1"/>
  <c r="V59" i="3"/>
  <c r="X59" i="3" s="1"/>
  <c r="T59" i="3"/>
  <c r="S59" i="3"/>
  <c r="R59" i="3"/>
  <c r="P59" i="3"/>
  <c r="O59" i="3"/>
  <c r="N59" i="3"/>
  <c r="J59" i="3"/>
  <c r="L59" i="3" s="1"/>
  <c r="AB58" i="3"/>
  <c r="Z58" i="3"/>
  <c r="AA58" i="3" s="1"/>
  <c r="X58" i="3"/>
  <c r="V58" i="3"/>
  <c r="W58" i="3" s="1"/>
  <c r="R58" i="3"/>
  <c r="S58" i="3" s="1"/>
  <c r="N58" i="3"/>
  <c r="P58" i="3" s="1"/>
  <c r="J58" i="3"/>
  <c r="L58" i="3" s="1"/>
  <c r="AB57" i="3"/>
  <c r="AA57" i="3"/>
  <c r="Z57" i="3"/>
  <c r="X57" i="3"/>
  <c r="W57" i="3"/>
  <c r="V57" i="3"/>
  <c r="R57" i="3"/>
  <c r="T57" i="3" s="1"/>
  <c r="P57" i="3"/>
  <c r="N57" i="3"/>
  <c r="O57" i="3" s="1"/>
  <c r="L57" i="3"/>
  <c r="J57" i="3"/>
  <c r="K57" i="3" s="1"/>
  <c r="Z56" i="3"/>
  <c r="AA56" i="3" s="1"/>
  <c r="V56" i="3"/>
  <c r="X56" i="3" s="1"/>
  <c r="R56" i="3"/>
  <c r="T56" i="3" s="1"/>
  <c r="P56" i="3"/>
  <c r="O56" i="3"/>
  <c r="N56" i="3"/>
  <c r="L56" i="3"/>
  <c r="K56" i="3"/>
  <c r="J56" i="3"/>
  <c r="Z55" i="3"/>
  <c r="AB55" i="3" s="1"/>
  <c r="X55" i="3"/>
  <c r="V55" i="3"/>
  <c r="W55" i="3" s="1"/>
  <c r="T55" i="3"/>
  <c r="R55" i="3"/>
  <c r="S55" i="3" s="1"/>
  <c r="N55" i="3"/>
  <c r="O55" i="3" s="1"/>
  <c r="J55" i="3"/>
  <c r="L55" i="3" s="1"/>
  <c r="Z54" i="3"/>
  <c r="AB54" i="3" s="1"/>
  <c r="X54" i="3"/>
  <c r="W54" i="3"/>
  <c r="V54" i="3"/>
  <c r="T54" i="3"/>
  <c r="S54" i="3"/>
  <c r="R54" i="3"/>
  <c r="N54" i="3"/>
  <c r="P54" i="3" s="1"/>
  <c r="L54" i="3"/>
  <c r="J54" i="3"/>
  <c r="K54" i="3" s="1"/>
  <c r="AB53" i="3"/>
  <c r="Z53" i="3"/>
  <c r="AA53" i="3" s="1"/>
  <c r="V53" i="3"/>
  <c r="W53" i="3" s="1"/>
  <c r="R53" i="3"/>
  <c r="T53" i="3" s="1"/>
  <c r="N53" i="3"/>
  <c r="P53" i="3" s="1"/>
  <c r="L53" i="3"/>
  <c r="K53" i="3"/>
  <c r="J53" i="3"/>
  <c r="AB52" i="3"/>
  <c r="AA52" i="3"/>
  <c r="Z52" i="3"/>
  <c r="V52" i="3"/>
  <c r="X52" i="3" s="1"/>
  <c r="T52" i="3"/>
  <c r="R52" i="3"/>
  <c r="S52" i="3" s="1"/>
  <c r="P52" i="3"/>
  <c r="N52" i="3"/>
  <c r="O52" i="3" s="1"/>
  <c r="J52" i="3"/>
  <c r="K52" i="3" s="1"/>
  <c r="Z51" i="3"/>
  <c r="AB51" i="3" s="1"/>
  <c r="V51" i="3"/>
  <c r="X51" i="3" s="1"/>
  <c r="T51" i="3"/>
  <c r="S51" i="3"/>
  <c r="R51" i="3"/>
  <c r="P51" i="3"/>
  <c r="O51" i="3"/>
  <c r="N51" i="3"/>
  <c r="J51" i="3"/>
  <c r="L51" i="3" s="1"/>
  <c r="AB50" i="3"/>
  <c r="Z50" i="3"/>
  <c r="AA50" i="3" s="1"/>
  <c r="X50" i="3"/>
  <c r="V50" i="3"/>
  <c r="W50" i="3" s="1"/>
  <c r="R50" i="3"/>
  <c r="S50" i="3" s="1"/>
  <c r="N50" i="3"/>
  <c r="P50" i="3" s="1"/>
  <c r="J50" i="3"/>
  <c r="L50" i="3" s="1"/>
  <c r="AB49" i="3"/>
  <c r="AA49" i="3"/>
  <c r="Z49" i="3"/>
  <c r="X49" i="3"/>
  <c r="W49" i="3"/>
  <c r="V49" i="3"/>
  <c r="R49" i="3"/>
  <c r="T49" i="3" s="1"/>
  <c r="P49" i="3"/>
  <c r="N49" i="3"/>
  <c r="O49" i="3" s="1"/>
  <c r="L49" i="3"/>
  <c r="J49" i="3"/>
  <c r="K49" i="3" s="1"/>
  <c r="Z48" i="3"/>
  <c r="AA48" i="3" s="1"/>
  <c r="V48" i="3"/>
  <c r="X48" i="3" s="1"/>
  <c r="R48" i="3"/>
  <c r="T48" i="3" s="1"/>
  <c r="P48" i="3"/>
  <c r="O48" i="3"/>
  <c r="N48" i="3"/>
  <c r="L48" i="3"/>
  <c r="K48" i="3"/>
  <c r="J48" i="3"/>
  <c r="Z47" i="3"/>
  <c r="AB47" i="3" s="1"/>
  <c r="X47" i="3"/>
  <c r="V47" i="3"/>
  <c r="W47" i="3" s="1"/>
  <c r="T47" i="3"/>
  <c r="R47" i="3"/>
  <c r="S47" i="3" s="1"/>
  <c r="N47" i="3"/>
  <c r="P47" i="3" s="1"/>
  <c r="J47" i="3"/>
  <c r="L47" i="3" s="1"/>
  <c r="Z46" i="3"/>
  <c r="AB46" i="3" s="1"/>
  <c r="X46" i="3"/>
  <c r="W46" i="3"/>
  <c r="V46" i="3"/>
  <c r="T46" i="3"/>
  <c r="S46" i="3"/>
  <c r="R46" i="3"/>
  <c r="N46" i="3"/>
  <c r="P46" i="3" s="1"/>
  <c r="L46" i="3"/>
  <c r="J46" i="3"/>
  <c r="K46" i="3" s="1"/>
  <c r="AB45" i="3"/>
  <c r="Z45" i="3"/>
  <c r="AA45" i="3" s="1"/>
  <c r="V45" i="3"/>
  <c r="W45" i="3" s="1"/>
  <c r="R45" i="3"/>
  <c r="T45" i="3" s="1"/>
  <c r="N45" i="3"/>
  <c r="P45" i="3" s="1"/>
  <c r="L45" i="3"/>
  <c r="K45" i="3"/>
  <c r="J45" i="3"/>
  <c r="AB44" i="3"/>
  <c r="AA44" i="3"/>
  <c r="Z44" i="3"/>
  <c r="V44" i="3"/>
  <c r="X44" i="3" s="1"/>
  <c r="T44" i="3"/>
  <c r="R44" i="3"/>
  <c r="S44" i="3" s="1"/>
  <c r="P44" i="3"/>
  <c r="N44" i="3"/>
  <c r="O44" i="3" s="1"/>
  <c r="J44" i="3"/>
  <c r="K44" i="3" s="1"/>
  <c r="Z43" i="3"/>
  <c r="AB43" i="3" s="1"/>
  <c r="V43" i="3"/>
  <c r="X43" i="3" s="1"/>
  <c r="T43" i="3"/>
  <c r="S43" i="3"/>
  <c r="R43" i="3"/>
  <c r="P43" i="3"/>
  <c r="O43" i="3"/>
  <c r="N43" i="3"/>
  <c r="J43" i="3"/>
  <c r="L43" i="3" s="1"/>
  <c r="AB42" i="3"/>
  <c r="Z42" i="3"/>
  <c r="AA42" i="3" s="1"/>
  <c r="X42" i="3"/>
  <c r="V42" i="3"/>
  <c r="W42" i="3" s="1"/>
  <c r="R42" i="3"/>
  <c r="S42" i="3" s="1"/>
  <c r="N42" i="3"/>
  <c r="P42" i="3" s="1"/>
  <c r="J42" i="3"/>
  <c r="L42" i="3" s="1"/>
  <c r="AB41" i="3"/>
  <c r="AA41" i="3"/>
  <c r="Z41" i="3"/>
  <c r="X41" i="3"/>
  <c r="W41" i="3"/>
  <c r="V41" i="3"/>
  <c r="R41" i="3"/>
  <c r="T41" i="3" s="1"/>
  <c r="P41" i="3"/>
  <c r="N41" i="3"/>
  <c r="O41" i="3" s="1"/>
  <c r="L41" i="3"/>
  <c r="J41" i="3"/>
  <c r="K41" i="3" s="1"/>
  <c r="Z40" i="3"/>
  <c r="AA40" i="3" s="1"/>
  <c r="V40" i="3"/>
  <c r="X40" i="3" s="1"/>
  <c r="R40" i="3"/>
  <c r="T40" i="3" s="1"/>
  <c r="P40" i="3"/>
  <c r="O40" i="3"/>
  <c r="N40" i="3"/>
  <c r="L40" i="3"/>
  <c r="K40" i="3"/>
  <c r="J40" i="3"/>
  <c r="Z39" i="3"/>
  <c r="AB39" i="3" s="1"/>
  <c r="X39" i="3"/>
  <c r="V39" i="3"/>
  <c r="W39" i="3" s="1"/>
  <c r="T39" i="3"/>
  <c r="R39" i="3"/>
  <c r="S39" i="3" s="1"/>
  <c r="N39" i="3"/>
  <c r="O39" i="3" s="1"/>
  <c r="J39" i="3"/>
  <c r="L39" i="3" s="1"/>
  <c r="Z38" i="3"/>
  <c r="AB38" i="3" s="1"/>
  <c r="X38" i="3"/>
  <c r="W38" i="3"/>
  <c r="V38" i="3"/>
  <c r="T38" i="3"/>
  <c r="S38" i="3"/>
  <c r="R38" i="3"/>
  <c r="N38" i="3"/>
  <c r="P38" i="3" s="1"/>
  <c r="L38" i="3"/>
  <c r="J38" i="3"/>
  <c r="K38" i="3" s="1"/>
  <c r="AB37" i="3"/>
  <c r="Z37" i="3"/>
  <c r="AA37" i="3" s="1"/>
  <c r="V37" i="3"/>
  <c r="W37" i="3" s="1"/>
  <c r="R37" i="3"/>
  <c r="T37" i="3" s="1"/>
  <c r="N37" i="3"/>
  <c r="P37" i="3" s="1"/>
  <c r="L37" i="3"/>
  <c r="K37" i="3"/>
  <c r="J37" i="3"/>
  <c r="AB36" i="3"/>
  <c r="AA36" i="3"/>
  <c r="Z36" i="3"/>
  <c r="V36" i="3"/>
  <c r="X36" i="3" s="1"/>
  <c r="T36" i="3"/>
  <c r="R36" i="3"/>
  <c r="S36" i="3" s="1"/>
  <c r="P36" i="3"/>
  <c r="N36" i="3"/>
  <c r="O36" i="3" s="1"/>
  <c r="J36" i="3"/>
  <c r="K36" i="3" s="1"/>
  <c r="Z35" i="3"/>
  <c r="AB35" i="3" s="1"/>
  <c r="V35" i="3"/>
  <c r="X35" i="3" s="1"/>
  <c r="T35" i="3"/>
  <c r="S35" i="3"/>
  <c r="R35" i="3"/>
  <c r="P35" i="3"/>
  <c r="O35" i="3"/>
  <c r="N35" i="3"/>
  <c r="J35" i="3"/>
  <c r="L35" i="3" s="1"/>
  <c r="AB34" i="3"/>
  <c r="Z34" i="3"/>
  <c r="AA34" i="3" s="1"/>
  <c r="X34" i="3"/>
  <c r="V34" i="3"/>
  <c r="W34" i="3" s="1"/>
  <c r="R34" i="3"/>
  <c r="S34" i="3" s="1"/>
  <c r="N34" i="3"/>
  <c r="P34" i="3" s="1"/>
  <c r="J34" i="3"/>
  <c r="L34" i="3" s="1"/>
  <c r="AB33" i="3"/>
  <c r="AA33" i="3"/>
  <c r="Z33" i="3"/>
  <c r="X33" i="3"/>
  <c r="W33" i="3"/>
  <c r="V33" i="3"/>
  <c r="R33" i="3"/>
  <c r="S33" i="3" s="1"/>
  <c r="P33" i="3"/>
  <c r="N33" i="3"/>
  <c r="O33" i="3" s="1"/>
  <c r="L33" i="3"/>
  <c r="J33" i="3"/>
  <c r="K33" i="3" s="1"/>
  <c r="Z32" i="3"/>
  <c r="AB32" i="3" s="1"/>
  <c r="V32" i="3"/>
  <c r="X32" i="3" s="1"/>
  <c r="R32" i="3"/>
  <c r="T32" i="3" s="1"/>
  <c r="P32" i="3"/>
  <c r="O32" i="3"/>
  <c r="N32" i="3"/>
  <c r="L32" i="3"/>
  <c r="K32" i="3"/>
  <c r="J32" i="3"/>
  <c r="Z31" i="3"/>
  <c r="AB31" i="3" s="1"/>
  <c r="X31" i="3"/>
  <c r="V31" i="3"/>
  <c r="W31" i="3" s="1"/>
  <c r="T31" i="3"/>
  <c r="R31" i="3"/>
  <c r="S31" i="3" s="1"/>
  <c r="N31" i="3"/>
  <c r="O31" i="3" s="1"/>
  <c r="J31" i="3"/>
  <c r="L31" i="3" s="1"/>
  <c r="Z30" i="3"/>
  <c r="AB30" i="3" s="1"/>
  <c r="X30" i="3"/>
  <c r="W30" i="3"/>
  <c r="V30" i="3"/>
  <c r="T30" i="3"/>
  <c r="S30" i="3"/>
  <c r="R30" i="3"/>
  <c r="N30" i="3"/>
  <c r="P30" i="3" s="1"/>
  <c r="L30" i="3"/>
  <c r="J30" i="3"/>
  <c r="K30" i="3" s="1"/>
  <c r="AB29" i="3"/>
  <c r="Z29" i="3"/>
  <c r="AA29" i="3" s="1"/>
  <c r="V29" i="3"/>
  <c r="W29" i="3" s="1"/>
  <c r="R29" i="3"/>
  <c r="T29" i="3" s="1"/>
  <c r="N29" i="3"/>
  <c r="P29" i="3" s="1"/>
  <c r="L29" i="3"/>
  <c r="K29" i="3"/>
  <c r="J29" i="3"/>
  <c r="AB28" i="3"/>
  <c r="AA28" i="3"/>
  <c r="Z28" i="3"/>
  <c r="V28" i="3"/>
  <c r="X28" i="3" s="1"/>
  <c r="T28" i="3"/>
  <c r="R28" i="3"/>
  <c r="S28" i="3" s="1"/>
  <c r="P28" i="3"/>
  <c r="N28" i="3"/>
  <c r="O28" i="3" s="1"/>
  <c r="J28" i="3"/>
  <c r="L28" i="3" s="1"/>
  <c r="Z27" i="3"/>
  <c r="AB27" i="3" s="1"/>
  <c r="V27" i="3"/>
  <c r="X27" i="3" s="1"/>
  <c r="T27" i="3"/>
  <c r="S27" i="3"/>
  <c r="R27" i="3"/>
  <c r="P27" i="3"/>
  <c r="O27" i="3"/>
  <c r="N27" i="3"/>
  <c r="J27" i="3"/>
  <c r="L27" i="3" s="1"/>
  <c r="AB26" i="3"/>
  <c r="Z26" i="3"/>
  <c r="AA26" i="3" s="1"/>
  <c r="X26" i="3"/>
  <c r="V26" i="3"/>
  <c r="W26" i="3" s="1"/>
  <c r="R26" i="3"/>
  <c r="T26" i="3" s="1"/>
  <c r="N26" i="3"/>
  <c r="P26" i="3" s="1"/>
  <c r="J26" i="3"/>
  <c r="L26" i="3" s="1"/>
  <c r="AB25" i="3"/>
  <c r="AA25" i="3"/>
  <c r="Z25" i="3"/>
  <c r="X25" i="3"/>
  <c r="W25" i="3"/>
  <c r="V25" i="3"/>
  <c r="R25" i="3"/>
  <c r="T25" i="3" s="1"/>
  <c r="P25" i="3"/>
  <c r="N25" i="3"/>
  <c r="O25" i="3" s="1"/>
  <c r="L25" i="3"/>
  <c r="J25" i="3"/>
  <c r="K25" i="3" s="1"/>
  <c r="Z24" i="3"/>
  <c r="AA24" i="3" s="1"/>
  <c r="V24" i="3"/>
  <c r="X24" i="3" s="1"/>
  <c r="R24" i="3"/>
  <c r="T24" i="3" s="1"/>
  <c r="P24" i="3"/>
  <c r="O24" i="3"/>
  <c r="N24" i="3"/>
  <c r="L24" i="3"/>
  <c r="K24" i="3"/>
  <c r="J24" i="3"/>
  <c r="Z23" i="3"/>
  <c r="AB23" i="3" s="1"/>
  <c r="X23" i="3"/>
  <c r="V23" i="3"/>
  <c r="W23" i="3" s="1"/>
  <c r="T23" i="3"/>
  <c r="R23" i="3"/>
  <c r="S23" i="3" s="1"/>
  <c r="N23" i="3"/>
  <c r="O23" i="3" s="1"/>
  <c r="J23" i="3"/>
  <c r="L23" i="3" s="1"/>
  <c r="Z22" i="3"/>
  <c r="AB22" i="3" s="1"/>
  <c r="X22" i="3"/>
  <c r="W22" i="3"/>
  <c r="V22" i="3"/>
  <c r="T22" i="3"/>
  <c r="S22" i="3"/>
  <c r="R22" i="3"/>
  <c r="N22" i="3"/>
  <c r="P22" i="3" s="1"/>
  <c r="L22" i="3"/>
  <c r="J22" i="3"/>
  <c r="K22" i="3" s="1"/>
  <c r="AB21" i="3"/>
  <c r="Z21" i="3"/>
  <c r="AA21" i="3" s="1"/>
  <c r="V21" i="3"/>
  <c r="W21" i="3" s="1"/>
  <c r="R21" i="3"/>
  <c r="T21" i="3" s="1"/>
  <c r="N21" i="3"/>
  <c r="P21" i="3" s="1"/>
  <c r="L21" i="3"/>
  <c r="K21" i="3"/>
  <c r="J21" i="3"/>
  <c r="AB20" i="3"/>
  <c r="AA20" i="3"/>
  <c r="Z20" i="3"/>
  <c r="V20" i="3"/>
  <c r="X20" i="3" s="1"/>
  <c r="T20" i="3"/>
  <c r="R20" i="3"/>
  <c r="S20" i="3" s="1"/>
  <c r="P20" i="3"/>
  <c r="N20" i="3"/>
  <c r="O20" i="3" s="1"/>
  <c r="J20" i="3"/>
  <c r="K20" i="3" s="1"/>
  <c r="Z19" i="3"/>
  <c r="AB19" i="3" s="1"/>
  <c r="V19" i="3"/>
  <c r="X19" i="3" s="1"/>
  <c r="T19" i="3"/>
  <c r="S19" i="3"/>
  <c r="R19" i="3"/>
  <c r="P19" i="3"/>
  <c r="O19" i="3"/>
  <c r="N19" i="3"/>
  <c r="J19" i="3"/>
  <c r="L19" i="3" s="1"/>
  <c r="AB18" i="3"/>
  <c r="Z18" i="3"/>
  <c r="AA18" i="3" s="1"/>
  <c r="X18" i="3"/>
  <c r="V18" i="3"/>
  <c r="W18" i="3" s="1"/>
  <c r="R18" i="3"/>
  <c r="S18" i="3" s="1"/>
  <c r="N18" i="3"/>
  <c r="P18" i="3" s="1"/>
  <c r="J18" i="3"/>
  <c r="L18" i="3" s="1"/>
  <c r="AB17" i="3"/>
  <c r="AA17" i="3"/>
  <c r="Z17" i="3"/>
  <c r="X17" i="3"/>
  <c r="W17" i="3"/>
  <c r="V17" i="3"/>
  <c r="R17" i="3"/>
  <c r="T17" i="3" s="1"/>
  <c r="P17" i="3"/>
  <c r="N17" i="3"/>
  <c r="O17" i="3" s="1"/>
  <c r="L17" i="3"/>
  <c r="J17" i="3"/>
  <c r="K17" i="3" s="1"/>
  <c r="Z16" i="3"/>
  <c r="AA16" i="3" s="1"/>
  <c r="V16" i="3"/>
  <c r="X16" i="3" s="1"/>
  <c r="R16" i="3"/>
  <c r="T16" i="3" s="1"/>
  <c r="P16" i="3"/>
  <c r="O16" i="3"/>
  <c r="N16" i="3"/>
  <c r="L16" i="3"/>
  <c r="K16" i="3"/>
  <c r="J16" i="3"/>
  <c r="Z15" i="3"/>
  <c r="AB15" i="3" s="1"/>
  <c r="X15" i="3"/>
  <c r="V15" i="3"/>
  <c r="W15" i="3" s="1"/>
  <c r="T15" i="3"/>
  <c r="R15" i="3"/>
  <c r="S15" i="3" s="1"/>
  <c r="N15" i="3"/>
  <c r="P15" i="3" s="1"/>
  <c r="J15" i="3"/>
  <c r="L15" i="3" s="1"/>
  <c r="Z14" i="3"/>
  <c r="AB14" i="3" s="1"/>
  <c r="X14" i="3"/>
  <c r="W14" i="3"/>
  <c r="V14" i="3"/>
  <c r="T14" i="3"/>
  <c r="S14" i="3"/>
  <c r="R14" i="3"/>
  <c r="N14" i="3"/>
  <c r="P14" i="3" s="1"/>
  <c r="L14" i="3"/>
  <c r="J14" i="3"/>
  <c r="K14" i="3" s="1"/>
  <c r="AB13" i="3"/>
  <c r="Z13" i="3"/>
  <c r="AA13" i="3" s="1"/>
  <c r="V13" i="3"/>
  <c r="W13" i="3" s="1"/>
  <c r="R13" i="3"/>
  <c r="T13" i="3" s="1"/>
  <c r="N13" i="3"/>
  <c r="P13" i="3" s="1"/>
  <c r="L13" i="3"/>
  <c r="K13" i="3"/>
  <c r="J13" i="3"/>
  <c r="AB12" i="3"/>
  <c r="AA12" i="3"/>
  <c r="Z12" i="3"/>
  <c r="V12" i="3"/>
  <c r="V7" i="3" s="1"/>
  <c r="G7" i="2" s="1"/>
  <c r="G16" i="2" s="1"/>
  <c r="T12" i="3"/>
  <c r="R12" i="3"/>
  <c r="S12" i="3" s="1"/>
  <c r="P12" i="3"/>
  <c r="N12" i="3"/>
  <c r="N7" i="3" s="1"/>
  <c r="E7" i="2" s="1"/>
  <c r="E16" i="2" s="1"/>
  <c r="J12" i="3"/>
  <c r="K12" i="3" s="1"/>
  <c r="Z7" i="3"/>
  <c r="H7" i="2" s="1"/>
  <c r="H16" i="2" s="1"/>
  <c r="N3" i="4" l="1"/>
  <c r="E17" i="2" s="1"/>
  <c r="P17" i="4"/>
  <c r="P9" i="4" s="1"/>
  <c r="O17" i="4"/>
  <c r="AB106" i="4"/>
  <c r="AA106" i="4"/>
  <c r="T68" i="5"/>
  <c r="S68" i="5"/>
  <c r="L233" i="5"/>
  <c r="K233" i="5"/>
  <c r="O15" i="3"/>
  <c r="AA32" i="3"/>
  <c r="O47" i="3"/>
  <c r="AA72" i="3"/>
  <c r="K100" i="3"/>
  <c r="O103" i="3"/>
  <c r="L151" i="3"/>
  <c r="K151" i="3"/>
  <c r="W67" i="4"/>
  <c r="T95" i="4"/>
  <c r="AB109" i="4"/>
  <c r="L135" i="4"/>
  <c r="K135" i="4"/>
  <c r="X183" i="4"/>
  <c r="L244" i="4"/>
  <c r="P258" i="4"/>
  <c r="S22" i="5"/>
  <c r="T22" i="5"/>
  <c r="T23" i="7"/>
  <c r="S23" i="7"/>
  <c r="AB181" i="7"/>
  <c r="AA181" i="7"/>
  <c r="W215" i="7"/>
  <c r="X215" i="7"/>
  <c r="AA218" i="7"/>
  <c r="AB218" i="7"/>
  <c r="K222" i="7"/>
  <c r="L222" i="7"/>
  <c r="AB236" i="7"/>
  <c r="AA236" i="7"/>
  <c r="X13" i="3"/>
  <c r="T18" i="3"/>
  <c r="T7" i="3" s="1"/>
  <c r="L20" i="3"/>
  <c r="X29" i="3"/>
  <c r="P31" i="3"/>
  <c r="T34" i="3"/>
  <c r="L36" i="3"/>
  <c r="X37" i="3"/>
  <c r="P39" i="3"/>
  <c r="K43" i="3"/>
  <c r="L44" i="3"/>
  <c r="W44" i="3"/>
  <c r="AA47" i="3"/>
  <c r="AB48" i="3"/>
  <c r="S49" i="3"/>
  <c r="T50" i="3"/>
  <c r="K51" i="3"/>
  <c r="L52" i="3"/>
  <c r="W52" i="3"/>
  <c r="X53" i="3"/>
  <c r="O54" i="3"/>
  <c r="P55" i="3"/>
  <c r="AA55" i="3"/>
  <c r="AB56" i="3"/>
  <c r="S57" i="3"/>
  <c r="T58" i="3"/>
  <c r="K59" i="3"/>
  <c r="L60" i="3"/>
  <c r="W60" i="3"/>
  <c r="X61" i="3"/>
  <c r="O62" i="3"/>
  <c r="P63" i="3"/>
  <c r="AA63" i="3"/>
  <c r="AB64" i="3"/>
  <c r="S65" i="3"/>
  <c r="T66" i="3"/>
  <c r="K67" i="3"/>
  <c r="L68" i="3"/>
  <c r="W68" i="3"/>
  <c r="X69" i="3"/>
  <c r="O70" i="3"/>
  <c r="P71" i="3"/>
  <c r="AA71" i="3"/>
  <c r="S73" i="3"/>
  <c r="T74" i="3"/>
  <c r="K75" i="3"/>
  <c r="L76" i="3"/>
  <c r="W76" i="3"/>
  <c r="X77" i="3"/>
  <c r="O78" i="3"/>
  <c r="P79" i="3"/>
  <c r="AA79" i="3"/>
  <c r="AB80" i="3"/>
  <c r="S81" i="3"/>
  <c r="T82" i="3"/>
  <c r="K83" i="3"/>
  <c r="L84" i="3"/>
  <c r="W84" i="3"/>
  <c r="X85" i="3"/>
  <c r="O86" i="3"/>
  <c r="P87" i="3"/>
  <c r="AA87" i="3"/>
  <c r="AB88" i="3"/>
  <c r="S89" i="3"/>
  <c r="T90" i="3"/>
  <c r="K91" i="3"/>
  <c r="L92" i="3"/>
  <c r="W92" i="3"/>
  <c r="X93" i="3"/>
  <c r="O94" i="3"/>
  <c r="P95" i="3"/>
  <c r="AA95" i="3"/>
  <c r="AB96" i="3"/>
  <c r="S97" i="3"/>
  <c r="T98" i="3"/>
  <c r="K99" i="3"/>
  <c r="W100" i="3"/>
  <c r="X101" i="3"/>
  <c r="O102" i="3"/>
  <c r="AA103" i="3"/>
  <c r="AB104" i="3"/>
  <c r="S105" i="3"/>
  <c r="T106" i="3"/>
  <c r="K107" i="3"/>
  <c r="L108" i="3"/>
  <c r="W108" i="3"/>
  <c r="X109" i="3"/>
  <c r="O110" i="3"/>
  <c r="P111" i="3"/>
  <c r="AA111" i="3"/>
  <c r="AB112" i="3"/>
  <c r="S113" i="3"/>
  <c r="T114" i="3"/>
  <c r="K115" i="3"/>
  <c r="L116" i="3"/>
  <c r="W116" i="3"/>
  <c r="X117" i="3"/>
  <c r="P118" i="3"/>
  <c r="X120" i="3"/>
  <c r="W120" i="3"/>
  <c r="L122" i="3"/>
  <c r="X123" i="3"/>
  <c r="P125" i="3"/>
  <c r="AB126" i="3"/>
  <c r="S134" i="3"/>
  <c r="S137" i="3"/>
  <c r="AB139" i="3"/>
  <c r="AA139" i="3"/>
  <c r="P141" i="3"/>
  <c r="O147" i="3"/>
  <c r="O150" i="3"/>
  <c r="X152" i="3"/>
  <c r="W152" i="3"/>
  <c r="L154" i="3"/>
  <c r="X155" i="3"/>
  <c r="P157" i="3"/>
  <c r="AB158" i="3"/>
  <c r="K15" i="4"/>
  <c r="K18" i="4"/>
  <c r="T20" i="4"/>
  <c r="S20" i="4"/>
  <c r="AB21" i="4"/>
  <c r="AA27" i="4"/>
  <c r="S29" i="4"/>
  <c r="K31" i="4"/>
  <c r="W32" i="4"/>
  <c r="O34" i="4"/>
  <c r="O37" i="4"/>
  <c r="AA38" i="4"/>
  <c r="P41" i="4"/>
  <c r="O41" i="4"/>
  <c r="AB42" i="4"/>
  <c r="AA42" i="4"/>
  <c r="T44" i="4"/>
  <c r="S44" i="4"/>
  <c r="AB45" i="4"/>
  <c r="S56" i="4"/>
  <c r="AB58" i="4"/>
  <c r="AA58" i="4"/>
  <c r="P60" i="4"/>
  <c r="W64" i="4"/>
  <c r="O66" i="4"/>
  <c r="O69" i="4"/>
  <c r="X71" i="4"/>
  <c r="W71" i="4"/>
  <c r="L73" i="4"/>
  <c r="X74" i="4"/>
  <c r="P76" i="4"/>
  <c r="AB77" i="4"/>
  <c r="T79" i="4"/>
  <c r="K87" i="4"/>
  <c r="S88" i="4"/>
  <c r="P89" i="4"/>
  <c r="O89" i="4"/>
  <c r="AA91" i="4"/>
  <c r="L94" i="4"/>
  <c r="K94" i="4"/>
  <c r="X95" i="4"/>
  <c r="W95" i="4"/>
  <c r="L97" i="4"/>
  <c r="W104" i="4"/>
  <c r="W107" i="4"/>
  <c r="L110" i="4"/>
  <c r="K110" i="4"/>
  <c r="S117" i="4"/>
  <c r="S120" i="4"/>
  <c r="AB122" i="4"/>
  <c r="AA122" i="4"/>
  <c r="P124" i="4"/>
  <c r="O130" i="4"/>
  <c r="O133" i="4"/>
  <c r="X136" i="4"/>
  <c r="W136" i="4"/>
  <c r="L138" i="4"/>
  <c r="S145" i="4"/>
  <c r="AB147" i="4"/>
  <c r="AA147" i="4"/>
  <c r="W153" i="4"/>
  <c r="W156" i="4"/>
  <c r="L159" i="4"/>
  <c r="K159" i="4"/>
  <c r="T160" i="4"/>
  <c r="AA164" i="4"/>
  <c r="AA167" i="4"/>
  <c r="P170" i="4"/>
  <c r="O170" i="4"/>
  <c r="X171" i="4"/>
  <c r="W177" i="4"/>
  <c r="T184" i="4"/>
  <c r="S184" i="4"/>
  <c r="K186" i="4"/>
  <c r="P197" i="4"/>
  <c r="O197" i="4"/>
  <c r="AA198" i="4"/>
  <c r="L210" i="4"/>
  <c r="K210" i="4"/>
  <c r="W211" i="4"/>
  <c r="AB222" i="4"/>
  <c r="AA222" i="4"/>
  <c r="S224" i="4"/>
  <c r="X235" i="4"/>
  <c r="W235" i="4"/>
  <c r="P237" i="4"/>
  <c r="O237" i="4"/>
  <c r="W238" i="4"/>
  <c r="L250" i="4"/>
  <c r="K250" i="4"/>
  <c r="S251" i="4"/>
  <c r="AB262" i="4"/>
  <c r="AA262" i="4"/>
  <c r="O264" i="4"/>
  <c r="X275" i="4"/>
  <c r="W275" i="4"/>
  <c r="K277" i="4"/>
  <c r="P17" i="5"/>
  <c r="O17" i="5"/>
  <c r="W18" i="5"/>
  <c r="L24" i="5"/>
  <c r="AB26" i="5"/>
  <c r="AA26" i="5"/>
  <c r="P28" i="5"/>
  <c r="O28" i="5"/>
  <c r="P49" i="5"/>
  <c r="O49" i="5"/>
  <c r="S54" i="5"/>
  <c r="T54" i="5"/>
  <c r="X106" i="5"/>
  <c r="W106" i="5"/>
  <c r="K113" i="5"/>
  <c r="AB113" i="5"/>
  <c r="AA113" i="5"/>
  <c r="P116" i="5"/>
  <c r="O116" i="5"/>
  <c r="S145" i="5"/>
  <c r="T145" i="5"/>
  <c r="K155" i="5"/>
  <c r="L155" i="5"/>
  <c r="T175" i="5"/>
  <c r="S175" i="5"/>
  <c r="AB213" i="5"/>
  <c r="AA213" i="5"/>
  <c r="X290" i="5"/>
  <c r="W290" i="5"/>
  <c r="O331" i="5"/>
  <c r="P331" i="5"/>
  <c r="O391" i="5"/>
  <c r="P391" i="5"/>
  <c r="P181" i="4"/>
  <c r="O181" i="4"/>
  <c r="W41" i="5"/>
  <c r="X41" i="5"/>
  <c r="P20" i="4"/>
  <c r="T36" i="4"/>
  <c r="S36" i="4"/>
  <c r="S53" i="4"/>
  <c r="X58" i="4"/>
  <c r="K103" i="4"/>
  <c r="AA115" i="4"/>
  <c r="X122" i="4"/>
  <c r="S142" i="4"/>
  <c r="L201" i="4"/>
  <c r="AB273" i="4"/>
  <c r="AA273" i="4"/>
  <c r="AB228" i="5"/>
  <c r="T311" i="5"/>
  <c r="S311" i="5"/>
  <c r="K214" i="7"/>
  <c r="L214" i="7"/>
  <c r="O217" i="7"/>
  <c r="P217" i="7"/>
  <c r="O225" i="7"/>
  <c r="P225" i="7"/>
  <c r="S228" i="7"/>
  <c r="T228" i="7"/>
  <c r="R7" i="3"/>
  <c r="F7" i="2" s="1"/>
  <c r="F16" i="2" s="1"/>
  <c r="O14" i="3"/>
  <c r="K19" i="3"/>
  <c r="W20" i="3"/>
  <c r="X21" i="3"/>
  <c r="O22" i="3"/>
  <c r="P23" i="3"/>
  <c r="P7" i="3" s="1"/>
  <c r="K27" i="3"/>
  <c r="W28" i="3"/>
  <c r="AA31" i="3"/>
  <c r="W36" i="3"/>
  <c r="O38" i="3"/>
  <c r="AB40" i="3"/>
  <c r="T42" i="3"/>
  <c r="X45" i="3"/>
  <c r="S16" i="3"/>
  <c r="W19" i="3"/>
  <c r="AA22" i="3"/>
  <c r="K26" i="3"/>
  <c r="AA30" i="3"/>
  <c r="S32" i="3"/>
  <c r="T33" i="3"/>
  <c r="K34" i="3"/>
  <c r="W35" i="3"/>
  <c r="AA38" i="3"/>
  <c r="K42" i="3"/>
  <c r="O45" i="3"/>
  <c r="S48" i="3"/>
  <c r="K50" i="3"/>
  <c r="W51" i="3"/>
  <c r="AA54" i="3"/>
  <c r="S56" i="3"/>
  <c r="K58" i="3"/>
  <c r="W59" i="3"/>
  <c r="O61" i="3"/>
  <c r="S64" i="3"/>
  <c r="AA70" i="3"/>
  <c r="S72" i="3"/>
  <c r="K74" i="3"/>
  <c r="O77" i="3"/>
  <c r="AA78" i="3"/>
  <c r="S80" i="3"/>
  <c r="K82" i="3"/>
  <c r="W83" i="3"/>
  <c r="O85" i="3"/>
  <c r="AA86" i="3"/>
  <c r="S88" i="3"/>
  <c r="K90" i="3"/>
  <c r="W91" i="3"/>
  <c r="O93" i="3"/>
  <c r="AA94" i="3"/>
  <c r="S96" i="3"/>
  <c r="K98" i="3"/>
  <c r="W99" i="3"/>
  <c r="O101" i="3"/>
  <c r="AA102" i="3"/>
  <c r="S104" i="3"/>
  <c r="K106" i="3"/>
  <c r="W107" i="3"/>
  <c r="O109" i="3"/>
  <c r="AA110" i="3"/>
  <c r="S112" i="3"/>
  <c r="K114" i="3"/>
  <c r="W115" i="3"/>
  <c r="O117" i="3"/>
  <c r="AA119" i="3"/>
  <c r="P122" i="3"/>
  <c r="O122" i="3"/>
  <c r="AB123" i="3"/>
  <c r="AA123" i="3"/>
  <c r="T125" i="3"/>
  <c r="S125" i="3"/>
  <c r="L127" i="3"/>
  <c r="K127" i="3"/>
  <c r="T128" i="3"/>
  <c r="K136" i="3"/>
  <c r="K139" i="3"/>
  <c r="T141" i="3"/>
  <c r="S141" i="3"/>
  <c r="AB142" i="3"/>
  <c r="AA148" i="3"/>
  <c r="AA151" i="3"/>
  <c r="P154" i="3"/>
  <c r="O154" i="3"/>
  <c r="AB155" i="3"/>
  <c r="AA155" i="3"/>
  <c r="T157" i="3"/>
  <c r="S157" i="3"/>
  <c r="J3" i="4"/>
  <c r="D17" i="2" s="1"/>
  <c r="R9" i="4"/>
  <c r="F8" i="2" s="1"/>
  <c r="W16" i="4"/>
  <c r="W19" i="4"/>
  <c r="L22" i="4"/>
  <c r="K22" i="4"/>
  <c r="T23" i="4"/>
  <c r="AA35" i="4"/>
  <c r="S40" i="4"/>
  <c r="K42" i="4"/>
  <c r="W43" i="4"/>
  <c r="L46" i="4"/>
  <c r="K46" i="4"/>
  <c r="T47" i="4"/>
  <c r="K55" i="4"/>
  <c r="K58" i="4"/>
  <c r="T60" i="4"/>
  <c r="S60" i="4"/>
  <c r="AB61" i="4"/>
  <c r="AA67" i="4"/>
  <c r="AA70" i="4"/>
  <c r="P73" i="4"/>
  <c r="O73" i="4"/>
  <c r="AB74" i="4"/>
  <c r="AA74" i="4"/>
  <c r="T76" i="4"/>
  <c r="S76" i="4"/>
  <c r="L78" i="4"/>
  <c r="K78" i="4"/>
  <c r="X79" i="4"/>
  <c r="W79" i="4"/>
  <c r="L81" i="4"/>
  <c r="X82" i="4"/>
  <c r="O93" i="4"/>
  <c r="AA94" i="4"/>
  <c r="P97" i="4"/>
  <c r="O97" i="4"/>
  <c r="O106" i="4"/>
  <c r="O109" i="4"/>
  <c r="T111" i="4"/>
  <c r="L113" i="4"/>
  <c r="K119" i="4"/>
  <c r="K122" i="4"/>
  <c r="T124" i="4"/>
  <c r="S124" i="4"/>
  <c r="AB125" i="4"/>
  <c r="AA131" i="4"/>
  <c r="AA135" i="4"/>
  <c r="P138" i="4"/>
  <c r="O138" i="4"/>
  <c r="X139" i="4"/>
  <c r="K144" i="4"/>
  <c r="K147" i="4"/>
  <c r="P149" i="4"/>
  <c r="O155" i="4"/>
  <c r="O158" i="4"/>
  <c r="X160" i="4"/>
  <c r="W160" i="4"/>
  <c r="L162" i="4"/>
  <c r="S166" i="4"/>
  <c r="S169" i="4"/>
  <c r="AB171" i="4"/>
  <c r="AA171" i="4"/>
  <c r="P173" i="4"/>
  <c r="O179" i="4"/>
  <c r="W181" i="4"/>
  <c r="X181" i="4"/>
  <c r="AB186" i="4"/>
  <c r="T191" i="4"/>
  <c r="S194" i="4"/>
  <c r="T194" i="4"/>
  <c r="X199" i="4"/>
  <c r="P204" i="4"/>
  <c r="O207" i="4"/>
  <c r="P207" i="4"/>
  <c r="T212" i="4"/>
  <c r="L217" i="4"/>
  <c r="K220" i="4"/>
  <c r="L220" i="4"/>
  <c r="P225" i="4"/>
  <c r="AB229" i="4"/>
  <c r="AA232" i="4"/>
  <c r="AB232" i="4"/>
  <c r="S237" i="4"/>
  <c r="T237" i="4"/>
  <c r="O250" i="4"/>
  <c r="P250" i="4"/>
  <c r="K263" i="4"/>
  <c r="L263" i="4"/>
  <c r="AA275" i="4"/>
  <c r="AB275" i="4"/>
  <c r="S17" i="5"/>
  <c r="T17" i="5"/>
  <c r="L30" i="5"/>
  <c r="K30" i="5"/>
  <c r="O35" i="5"/>
  <c r="P35" i="5"/>
  <c r="AB58" i="5"/>
  <c r="AA58" i="5"/>
  <c r="P60" i="5"/>
  <c r="O60" i="5"/>
  <c r="O67" i="5"/>
  <c r="P67" i="5"/>
  <c r="X71" i="5"/>
  <c r="W71" i="5"/>
  <c r="L73" i="5"/>
  <c r="K73" i="5"/>
  <c r="K80" i="5"/>
  <c r="L80" i="5"/>
  <c r="T84" i="5"/>
  <c r="S84" i="5"/>
  <c r="AB85" i="5"/>
  <c r="AA85" i="5"/>
  <c r="AA92" i="5"/>
  <c r="AB92" i="5"/>
  <c r="P97" i="5"/>
  <c r="O97" i="5"/>
  <c r="X98" i="5"/>
  <c r="W98" i="5"/>
  <c r="L104" i="5"/>
  <c r="K104" i="5"/>
  <c r="K144" i="5"/>
  <c r="L144" i="5"/>
  <c r="T150" i="5"/>
  <c r="AB151" i="5"/>
  <c r="W153" i="5"/>
  <c r="X153" i="5"/>
  <c r="T159" i="5"/>
  <c r="S159" i="5"/>
  <c r="P171" i="5"/>
  <c r="L174" i="5"/>
  <c r="K174" i="5"/>
  <c r="X175" i="5"/>
  <c r="W175" i="5"/>
  <c r="T183" i="5"/>
  <c r="S183" i="5"/>
  <c r="AB189" i="5"/>
  <c r="AA189" i="5"/>
  <c r="L206" i="5"/>
  <c r="K206" i="5"/>
  <c r="X207" i="5"/>
  <c r="W207" i="5"/>
  <c r="K211" i="5"/>
  <c r="L211" i="5"/>
  <c r="T271" i="5"/>
  <c r="S271" i="5"/>
  <c r="P289" i="5"/>
  <c r="O289" i="5"/>
  <c r="AB290" i="5"/>
  <c r="AA290" i="5"/>
  <c r="P292" i="5"/>
  <c r="O292" i="5"/>
  <c r="W389" i="5"/>
  <c r="X389" i="5"/>
  <c r="L54" i="6"/>
  <c r="K54" i="6"/>
  <c r="P88" i="6"/>
  <c r="O88" i="6"/>
  <c r="X167" i="6"/>
  <c r="W167" i="6"/>
  <c r="T180" i="6"/>
  <c r="S180" i="6"/>
  <c r="P193" i="6"/>
  <c r="O193" i="6"/>
  <c r="L206" i="6"/>
  <c r="K206" i="6"/>
  <c r="X264" i="6"/>
  <c r="W264" i="6"/>
  <c r="T270" i="6"/>
  <c r="S270" i="6"/>
  <c r="AA274" i="6"/>
  <c r="AB274" i="6"/>
  <c r="X301" i="6"/>
  <c r="W301" i="6"/>
  <c r="T68" i="4"/>
  <c r="S68" i="4"/>
  <c r="T92" i="4"/>
  <c r="S92" i="4"/>
  <c r="L201" i="5"/>
  <c r="K201" i="5"/>
  <c r="X322" i="5"/>
  <c r="W322" i="5"/>
  <c r="S26" i="3"/>
  <c r="K28" i="3"/>
  <c r="T120" i="3"/>
  <c r="O131" i="3"/>
  <c r="AA135" i="3"/>
  <c r="X139" i="3"/>
  <c r="W35" i="4"/>
  <c r="X39" i="4"/>
  <c r="W39" i="4"/>
  <c r="AA118" i="4"/>
  <c r="W128" i="4"/>
  <c r="W131" i="4"/>
  <c r="K152" i="4"/>
  <c r="T157" i="4"/>
  <c r="S157" i="4"/>
  <c r="O163" i="4"/>
  <c r="L170" i="4"/>
  <c r="P209" i="4"/>
  <c r="AB213" i="4"/>
  <c r="W229" i="4"/>
  <c r="X229" i="4"/>
  <c r="AB234" i="4"/>
  <c r="T245" i="4"/>
  <c r="X269" i="4"/>
  <c r="P43" i="5"/>
  <c r="AA69" i="5"/>
  <c r="P107" i="5"/>
  <c r="O107" i="5"/>
  <c r="AB116" i="5"/>
  <c r="AA116" i="5"/>
  <c r="P201" i="5"/>
  <c r="O201" i="5"/>
  <c r="X234" i="5"/>
  <c r="W234" i="5"/>
  <c r="X183" i="6"/>
  <c r="W183" i="6"/>
  <c r="W231" i="7"/>
  <c r="X231" i="7"/>
  <c r="L12" i="3"/>
  <c r="W12" i="3"/>
  <c r="AA15" i="3"/>
  <c r="AB16" i="3"/>
  <c r="AB7" i="3" s="1"/>
  <c r="S17" i="3"/>
  <c r="AA23" i="3"/>
  <c r="AA7" i="3" s="1"/>
  <c r="AA8" i="3" s="1"/>
  <c r="AB24" i="3"/>
  <c r="S25" i="3"/>
  <c r="O30" i="3"/>
  <c r="K35" i="3"/>
  <c r="AA39" i="3"/>
  <c r="S41" i="3"/>
  <c r="O46" i="3"/>
  <c r="X12" i="3"/>
  <c r="O13" i="3"/>
  <c r="AA14" i="3"/>
  <c r="K18" i="3"/>
  <c r="O21" i="3"/>
  <c r="S24" i="3"/>
  <c r="W27" i="3"/>
  <c r="O29" i="3"/>
  <c r="O37" i="3"/>
  <c r="S40" i="3"/>
  <c r="W43" i="3"/>
  <c r="AA46" i="3"/>
  <c r="O53" i="3"/>
  <c r="AA62" i="3"/>
  <c r="K66" i="3"/>
  <c r="W67" i="3"/>
  <c r="O69" i="3"/>
  <c r="W75" i="3"/>
  <c r="J7" i="3"/>
  <c r="D7" i="2" s="1"/>
  <c r="D16" i="2" s="1"/>
  <c r="O12" i="3"/>
  <c r="S118" i="3"/>
  <c r="S121" i="3"/>
  <c r="K123" i="3"/>
  <c r="W124" i="3"/>
  <c r="O126" i="3"/>
  <c r="X128" i="3"/>
  <c r="W128" i="3"/>
  <c r="L130" i="3"/>
  <c r="W137" i="3"/>
  <c r="W140" i="3"/>
  <c r="L143" i="3"/>
  <c r="K143" i="3"/>
  <c r="T144" i="3"/>
  <c r="S150" i="3"/>
  <c r="S153" i="3"/>
  <c r="K155" i="3"/>
  <c r="W156" i="3"/>
  <c r="O158" i="3"/>
  <c r="O18" i="4"/>
  <c r="O3" i="4" s="1"/>
  <c r="O4" i="4" s="1"/>
  <c r="O21" i="4"/>
  <c r="X23" i="4"/>
  <c r="W23" i="4"/>
  <c r="L25" i="4"/>
  <c r="S37" i="4"/>
  <c r="K39" i="4"/>
  <c r="O45" i="4"/>
  <c r="X47" i="4"/>
  <c r="W47" i="4"/>
  <c r="L49" i="4"/>
  <c r="W56" i="4"/>
  <c r="W59" i="4"/>
  <c r="L62" i="4"/>
  <c r="K62" i="4"/>
  <c r="S69" i="4"/>
  <c r="S72" i="4"/>
  <c r="K74" i="4"/>
  <c r="W75" i="4"/>
  <c r="O77" i="4"/>
  <c r="AA78" i="4"/>
  <c r="P81" i="4"/>
  <c r="O81" i="4"/>
  <c r="AB82" i="4"/>
  <c r="AA82" i="4"/>
  <c r="P84" i="4"/>
  <c r="AB85" i="4"/>
  <c r="W88" i="4"/>
  <c r="X90" i="4"/>
  <c r="S96" i="4"/>
  <c r="X98" i="4"/>
  <c r="P100" i="4"/>
  <c r="AB101" i="4"/>
  <c r="AA107" i="4"/>
  <c r="X111" i="4"/>
  <c r="W111" i="4"/>
  <c r="P113" i="4"/>
  <c r="O113" i="4"/>
  <c r="X114" i="4"/>
  <c r="W120" i="4"/>
  <c r="W123" i="4"/>
  <c r="L126" i="4"/>
  <c r="K126" i="4"/>
  <c r="T127" i="4"/>
  <c r="S133" i="4"/>
  <c r="S137" i="4"/>
  <c r="AB139" i="4"/>
  <c r="AA139" i="4"/>
  <c r="P141" i="4"/>
  <c r="W145" i="4"/>
  <c r="T149" i="4"/>
  <c r="S149" i="4"/>
  <c r="AB150" i="4"/>
  <c r="AA156" i="4"/>
  <c r="AA159" i="4"/>
  <c r="P162" i="4"/>
  <c r="O162" i="4"/>
  <c r="K168" i="4"/>
  <c r="K171" i="4"/>
  <c r="T173" i="4"/>
  <c r="S173" i="4"/>
  <c r="AB174" i="4"/>
  <c r="X187" i="4"/>
  <c r="W187" i="4"/>
  <c r="O189" i="4"/>
  <c r="T200" i="4"/>
  <c r="S200" i="4"/>
  <c r="K202" i="4"/>
  <c r="P213" i="4"/>
  <c r="O213" i="4"/>
  <c r="AA214" i="4"/>
  <c r="L226" i="4"/>
  <c r="K226" i="4"/>
  <c r="W227" i="4"/>
  <c r="W17" i="5"/>
  <c r="V9" i="5"/>
  <c r="G9" i="2" s="1"/>
  <c r="S31" i="5"/>
  <c r="AB36" i="5"/>
  <c r="X39" i="5"/>
  <c r="W39" i="5"/>
  <c r="L41" i="5"/>
  <c r="K41" i="5"/>
  <c r="L62" i="5"/>
  <c r="K62" i="5"/>
  <c r="AB68" i="5"/>
  <c r="AB74" i="5"/>
  <c r="AA74" i="5"/>
  <c r="X81" i="5"/>
  <c r="X87" i="5"/>
  <c r="W87" i="5"/>
  <c r="T94" i="5"/>
  <c r="T100" i="5"/>
  <c r="S100" i="5"/>
  <c r="P104" i="5"/>
  <c r="O104" i="5"/>
  <c r="S128" i="5"/>
  <c r="T128" i="5"/>
  <c r="AB140" i="5"/>
  <c r="P142" i="5"/>
  <c r="AB158" i="5"/>
  <c r="AA158" i="5"/>
  <c r="P188" i="5"/>
  <c r="O188" i="5"/>
  <c r="W209" i="5"/>
  <c r="X209" i="5"/>
  <c r="P257" i="5"/>
  <c r="O257" i="5"/>
  <c r="AB258" i="5"/>
  <c r="AA258" i="5"/>
  <c r="P260" i="5"/>
  <c r="O260" i="5"/>
  <c r="O267" i="5"/>
  <c r="P267" i="5"/>
  <c r="L302" i="5"/>
  <c r="K302" i="5"/>
  <c r="X303" i="5"/>
  <c r="W303" i="5"/>
  <c r="L305" i="5"/>
  <c r="K305" i="5"/>
  <c r="P316" i="5"/>
  <c r="O316" i="5"/>
  <c r="T149" i="3"/>
  <c r="S149" i="3"/>
  <c r="AB34" i="4"/>
  <c r="AA34" i="4"/>
  <c r="L167" i="4"/>
  <c r="K167" i="4"/>
  <c r="AB206" i="4"/>
  <c r="AA206" i="4"/>
  <c r="X219" i="4"/>
  <c r="W219" i="4"/>
  <c r="P81" i="5"/>
  <c r="O81" i="5"/>
  <c r="L94" i="5"/>
  <c r="K94" i="5"/>
  <c r="AB129" i="5"/>
  <c r="AA129" i="5"/>
  <c r="AA260" i="5"/>
  <c r="AB260" i="5"/>
  <c r="L119" i="3"/>
  <c r="K119" i="3"/>
  <c r="AA132" i="3"/>
  <c r="T152" i="3"/>
  <c r="V9" i="4"/>
  <c r="G8" i="2" s="1"/>
  <c r="X42" i="4"/>
  <c r="P57" i="4"/>
  <c r="O57" i="4"/>
  <c r="T71" i="4"/>
  <c r="T108" i="4"/>
  <c r="S108" i="4"/>
  <c r="P146" i="4"/>
  <c r="O146" i="4"/>
  <c r="X168" i="4"/>
  <c r="W168" i="4"/>
  <c r="K176" i="4"/>
  <c r="K204" i="4"/>
  <c r="L204" i="4"/>
  <c r="L222" i="4"/>
  <c r="X226" i="4"/>
  <c r="P248" i="4"/>
  <c r="O248" i="4"/>
  <c r="O255" i="4"/>
  <c r="P255" i="4"/>
  <c r="X259" i="4"/>
  <c r="W259" i="4"/>
  <c r="L271" i="4"/>
  <c r="J9" i="5"/>
  <c r="D9" i="2" s="1"/>
  <c r="L14" i="5"/>
  <c r="K14" i="5"/>
  <c r="AA37" i="5"/>
  <c r="T47" i="5"/>
  <c r="S47" i="5"/>
  <c r="W82" i="5"/>
  <c r="S95" i="5"/>
  <c r="P198" i="5"/>
  <c r="L310" i="5"/>
  <c r="K310" i="5"/>
  <c r="X142" i="6"/>
  <c r="P209" i="6"/>
  <c r="O209" i="6"/>
  <c r="T38" i="7"/>
  <c r="S38" i="7"/>
  <c r="P25" i="4"/>
  <c r="O25" i="4"/>
  <c r="P49" i="4"/>
  <c r="O49" i="4"/>
  <c r="T84" i="4"/>
  <c r="S84" i="4"/>
  <c r="L86" i="4"/>
  <c r="K86" i="4"/>
  <c r="AB90" i="4"/>
  <c r="AA90" i="4"/>
  <c r="AB98" i="4"/>
  <c r="AA98" i="4"/>
  <c r="T100" i="4"/>
  <c r="S100" i="4"/>
  <c r="L102" i="4"/>
  <c r="K102" i="4"/>
  <c r="AB114" i="4"/>
  <c r="AA114" i="4"/>
  <c r="X127" i="4"/>
  <c r="W127" i="4"/>
  <c r="T141" i="4"/>
  <c r="S141" i="4"/>
  <c r="L151" i="4"/>
  <c r="K151" i="4"/>
  <c r="S161" i="4"/>
  <c r="W172" i="4"/>
  <c r="L175" i="4"/>
  <c r="K175" i="4"/>
  <c r="AB181" i="4"/>
  <c r="AA184" i="4"/>
  <c r="AB184" i="4"/>
  <c r="X194" i="4"/>
  <c r="W197" i="4"/>
  <c r="X197" i="4"/>
  <c r="T207" i="4"/>
  <c r="S210" i="4"/>
  <c r="T210" i="4"/>
  <c r="X215" i="4"/>
  <c r="P220" i="4"/>
  <c r="O223" i="4"/>
  <c r="P223" i="4"/>
  <c r="L233" i="4"/>
  <c r="K236" i="4"/>
  <c r="L236" i="4"/>
  <c r="T240" i="4"/>
  <c r="S240" i="4"/>
  <c r="AB241" i="4"/>
  <c r="AA241" i="4"/>
  <c r="AA248" i="4"/>
  <c r="AB248" i="4"/>
  <c r="T250" i="4"/>
  <c r="AB251" i="4"/>
  <c r="P253" i="4"/>
  <c r="O253" i="4"/>
  <c r="X254" i="4"/>
  <c r="W254" i="4"/>
  <c r="W261" i="4"/>
  <c r="X261" i="4"/>
  <c r="P263" i="4"/>
  <c r="X264" i="4"/>
  <c r="L266" i="4"/>
  <c r="K266" i="4"/>
  <c r="T267" i="4"/>
  <c r="S267" i="4"/>
  <c r="S274" i="4"/>
  <c r="T274" i="4"/>
  <c r="L276" i="4"/>
  <c r="AB278" i="4"/>
  <c r="AA278" i="4"/>
  <c r="P280" i="4"/>
  <c r="O280" i="4"/>
  <c r="K16" i="5"/>
  <c r="L16" i="5"/>
  <c r="X17" i="5"/>
  <c r="T20" i="5"/>
  <c r="S20" i="5"/>
  <c r="AB21" i="5"/>
  <c r="AA21" i="5"/>
  <c r="AB42" i="5"/>
  <c r="AA42" i="5"/>
  <c r="K48" i="5"/>
  <c r="L48" i="5"/>
  <c r="S63" i="5"/>
  <c r="O76" i="5"/>
  <c r="K89" i="5"/>
  <c r="AA118" i="5"/>
  <c r="AB118" i="5"/>
  <c r="AB123" i="5"/>
  <c r="P125" i="5"/>
  <c r="K127" i="5"/>
  <c r="L127" i="5"/>
  <c r="AB132" i="5"/>
  <c r="AA132" i="5"/>
  <c r="P156" i="5"/>
  <c r="O156" i="5"/>
  <c r="P164" i="5"/>
  <c r="O164" i="5"/>
  <c r="T180" i="5"/>
  <c r="S180" i="5"/>
  <c r="L182" i="5"/>
  <c r="K182" i="5"/>
  <c r="S185" i="5"/>
  <c r="T185" i="5"/>
  <c r="T239" i="5"/>
  <c r="S239" i="5"/>
  <c r="P284" i="5"/>
  <c r="O284" i="5"/>
  <c r="K312" i="5"/>
  <c r="L312" i="5"/>
  <c r="S378" i="5"/>
  <c r="T378" i="5"/>
  <c r="W381" i="5"/>
  <c r="X381" i="5"/>
  <c r="X386" i="5"/>
  <c r="W386" i="5"/>
  <c r="P388" i="5"/>
  <c r="O388" i="5"/>
  <c r="X55" i="4"/>
  <c r="W55" i="4"/>
  <c r="X144" i="4"/>
  <c r="W144" i="4"/>
  <c r="AB155" i="4"/>
  <c r="AA155" i="4"/>
  <c r="T232" i="4"/>
  <c r="S232" i="4"/>
  <c r="T36" i="5"/>
  <c r="S36" i="5"/>
  <c r="P138" i="3"/>
  <c r="O138" i="3"/>
  <c r="W148" i="3"/>
  <c r="S16" i="4"/>
  <c r="AB18" i="4"/>
  <c r="AA18" i="4"/>
  <c r="O26" i="4"/>
  <c r="AA51" i="4"/>
  <c r="K106" i="4"/>
  <c r="K155" i="4"/>
  <c r="AB158" i="4"/>
  <c r="O166" i="4"/>
  <c r="O191" i="4"/>
  <c r="P191" i="4"/>
  <c r="T196" i="4"/>
  <c r="S242" i="4"/>
  <c r="T242" i="4"/>
  <c r="AB256" i="4"/>
  <c r="L261" i="4"/>
  <c r="K261" i="4"/>
  <c r="T272" i="4"/>
  <c r="S272" i="4"/>
  <c r="AA280" i="4"/>
  <c r="AB280" i="4"/>
  <c r="T15" i="5"/>
  <c r="T9" i="5" s="1"/>
  <c r="S15" i="5"/>
  <c r="X113" i="5"/>
  <c r="W113" i="5"/>
  <c r="X126" i="5"/>
  <c r="W126" i="5"/>
  <c r="X199" i="5"/>
  <c r="W199" i="5"/>
  <c r="P233" i="5"/>
  <c r="O233" i="5"/>
  <c r="T308" i="5"/>
  <c r="S308" i="5"/>
  <c r="T335" i="5"/>
  <c r="S335" i="5"/>
  <c r="X34" i="7"/>
  <c r="W34" i="7"/>
  <c r="V9" i="7"/>
  <c r="G11" i="2" s="1"/>
  <c r="L94" i="7"/>
  <c r="K94" i="7"/>
  <c r="X144" i="3"/>
  <c r="W144" i="3"/>
  <c r="S15" i="4"/>
  <c r="R3" i="4"/>
  <c r="F17" i="2" s="1"/>
  <c r="S13" i="3"/>
  <c r="S7" i="3" s="1"/>
  <c r="S8" i="3" s="1"/>
  <c r="AA19" i="3"/>
  <c r="K23" i="3"/>
  <c r="W24" i="3"/>
  <c r="AA27" i="3"/>
  <c r="S29" i="3"/>
  <c r="AA35" i="3"/>
  <c r="S37" i="3"/>
  <c r="W40" i="3"/>
  <c r="O42" i="3"/>
  <c r="K47" i="3"/>
  <c r="W48" i="3"/>
  <c r="O50" i="3"/>
  <c r="S53" i="3"/>
  <c r="W56" i="3"/>
  <c r="O58" i="3"/>
  <c r="AA59" i="3"/>
  <c r="S61" i="3"/>
  <c r="K63" i="3"/>
  <c r="W64" i="3"/>
  <c r="O66" i="3"/>
  <c r="AA67" i="3"/>
  <c r="S69" i="3"/>
  <c r="K71" i="3"/>
  <c r="W72" i="3"/>
  <c r="O74" i="3"/>
  <c r="AA75" i="3"/>
  <c r="S77" i="3"/>
  <c r="K79" i="3"/>
  <c r="W80" i="3"/>
  <c r="O82" i="3"/>
  <c r="AA83" i="3"/>
  <c r="S85" i="3"/>
  <c r="K87" i="3"/>
  <c r="W88" i="3"/>
  <c r="O90" i="3"/>
  <c r="AA91" i="3"/>
  <c r="S93" i="3"/>
  <c r="K95" i="3"/>
  <c r="W96" i="3"/>
  <c r="O98" i="3"/>
  <c r="AA99" i="3"/>
  <c r="S101" i="3"/>
  <c r="K103" i="3"/>
  <c r="W104" i="3"/>
  <c r="O106" i="3"/>
  <c r="AA107" i="3"/>
  <c r="S109" i="3"/>
  <c r="K111" i="3"/>
  <c r="W112" i="3"/>
  <c r="O114" i="3"/>
  <c r="AA115" i="3"/>
  <c r="S117" i="3"/>
  <c r="X118" i="3"/>
  <c r="W121" i="3"/>
  <c r="O123" i="3"/>
  <c r="AA124" i="3"/>
  <c r="S126" i="3"/>
  <c r="S129" i="3"/>
  <c r="AB131" i="3"/>
  <c r="AA131" i="3"/>
  <c r="T133" i="3"/>
  <c r="S133" i="3"/>
  <c r="AB134" i="3"/>
  <c r="AA140" i="3"/>
  <c r="AA143" i="3"/>
  <c r="P146" i="3"/>
  <c r="O146" i="3"/>
  <c r="X147" i="3"/>
  <c r="W153" i="3"/>
  <c r="O155" i="3"/>
  <c r="AA156" i="3"/>
  <c r="S158" i="3"/>
  <c r="N9" i="4"/>
  <c r="E8" i="2" s="1"/>
  <c r="T15" i="4"/>
  <c r="S21" i="4"/>
  <c r="S24" i="4"/>
  <c r="AB26" i="4"/>
  <c r="AA26" i="4"/>
  <c r="AA3" i="4" s="1"/>
  <c r="AA4" i="4" s="1"/>
  <c r="P28" i="4"/>
  <c r="AB29" i="4"/>
  <c r="AB9" i="4" s="1"/>
  <c r="T31" i="4"/>
  <c r="L33" i="4"/>
  <c r="S45" i="4"/>
  <c r="S48" i="4"/>
  <c r="AB50" i="4"/>
  <c r="AA50" i="4"/>
  <c r="T52" i="4"/>
  <c r="S52" i="4"/>
  <c r="L54" i="4"/>
  <c r="K54" i="4"/>
  <c r="AA59" i="4"/>
  <c r="AA62" i="4"/>
  <c r="X63" i="4"/>
  <c r="W63" i="4"/>
  <c r="L65" i="4"/>
  <c r="X66" i="4"/>
  <c r="W72" i="4"/>
  <c r="O74" i="4"/>
  <c r="AA75" i="4"/>
  <c r="S77" i="4"/>
  <c r="K79" i="4"/>
  <c r="W83" i="4"/>
  <c r="O85" i="4"/>
  <c r="T87" i="4"/>
  <c r="W96" i="4"/>
  <c r="K98" i="4"/>
  <c r="W99" i="4"/>
  <c r="O101" i="4"/>
  <c r="X103" i="4"/>
  <c r="W103" i="4"/>
  <c r="L105" i="4"/>
  <c r="K114" i="4"/>
  <c r="T116" i="4"/>
  <c r="S116" i="4"/>
  <c r="AB117" i="4"/>
  <c r="AA123" i="4"/>
  <c r="AA126" i="4"/>
  <c r="P129" i="4"/>
  <c r="O129" i="4"/>
  <c r="X130" i="4"/>
  <c r="W137" i="4"/>
  <c r="W140" i="4"/>
  <c r="L143" i="4"/>
  <c r="K143" i="4"/>
  <c r="O150" i="4"/>
  <c r="X152" i="4"/>
  <c r="W152" i="4"/>
  <c r="L154" i="4"/>
  <c r="AB163" i="4"/>
  <c r="AA163" i="4"/>
  <c r="P165" i="4"/>
  <c r="O171" i="4"/>
  <c r="O174" i="4"/>
  <c r="X176" i="4"/>
  <c r="W176" i="4"/>
  <c r="L178" i="4"/>
  <c r="W179" i="4"/>
  <c r="AB190" i="4"/>
  <c r="AA190" i="4"/>
  <c r="S192" i="4"/>
  <c r="X203" i="4"/>
  <c r="W203" i="4"/>
  <c r="T216" i="4"/>
  <c r="S216" i="4"/>
  <c r="K218" i="4"/>
  <c r="P229" i="4"/>
  <c r="O229" i="4"/>
  <c r="AA230" i="4"/>
  <c r="X243" i="4"/>
  <c r="W243" i="4"/>
  <c r="K245" i="4"/>
  <c r="T256" i="4"/>
  <c r="S256" i="4"/>
  <c r="AA257" i="4"/>
  <c r="P269" i="4"/>
  <c r="O269" i="4"/>
  <c r="W270" i="4"/>
  <c r="J3" i="5"/>
  <c r="D18" i="2" s="1"/>
  <c r="Z9" i="5"/>
  <c r="H9" i="2" s="1"/>
  <c r="X23" i="5"/>
  <c r="W23" i="5"/>
  <c r="AA28" i="5"/>
  <c r="AB28" i="5"/>
  <c r="O44" i="5"/>
  <c r="X49" i="5"/>
  <c r="T52" i="5"/>
  <c r="S52" i="5"/>
  <c r="AB53" i="5"/>
  <c r="AA53" i="5"/>
  <c r="S117" i="5"/>
  <c r="T117" i="5"/>
  <c r="P132" i="5"/>
  <c r="O132" i="5"/>
  <c r="P137" i="5"/>
  <c r="O137" i="5"/>
  <c r="P140" i="5"/>
  <c r="O140" i="5"/>
  <c r="T143" i="5"/>
  <c r="S143" i="5"/>
  <c r="W155" i="5"/>
  <c r="T156" i="5"/>
  <c r="S156" i="5"/>
  <c r="X162" i="5"/>
  <c r="W162" i="5"/>
  <c r="K184" i="5"/>
  <c r="L184" i="5"/>
  <c r="P220" i="5"/>
  <c r="O220" i="5"/>
  <c r="P235" i="5"/>
  <c r="L238" i="5"/>
  <c r="K238" i="5"/>
  <c r="X239" i="5"/>
  <c r="W239" i="5"/>
  <c r="L241" i="5"/>
  <c r="K241" i="5"/>
  <c r="L280" i="5"/>
  <c r="AB282" i="5"/>
  <c r="AA282" i="5"/>
  <c r="T284" i="5"/>
  <c r="S284" i="5"/>
  <c r="AB285" i="5"/>
  <c r="AA285" i="5"/>
  <c r="AA356" i="5"/>
  <c r="AB356" i="5"/>
  <c r="X136" i="3"/>
  <c r="W136" i="3"/>
  <c r="X119" i="4"/>
  <c r="W119" i="4"/>
  <c r="T132" i="4"/>
  <c r="S132" i="4"/>
  <c r="L194" i="4"/>
  <c r="K194" i="4"/>
  <c r="W145" i="3"/>
  <c r="L38" i="4"/>
  <c r="K38" i="4"/>
  <c r="L41" i="4"/>
  <c r="P44" i="4"/>
  <c r="O50" i="4"/>
  <c r="AA54" i="4"/>
  <c r="L70" i="4"/>
  <c r="K70" i="4"/>
  <c r="L89" i="4"/>
  <c r="AB93" i="4"/>
  <c r="P121" i="4"/>
  <c r="O121" i="4"/>
  <c r="T136" i="4"/>
  <c r="AA143" i="4"/>
  <c r="X147" i="4"/>
  <c r="K179" i="4"/>
  <c r="P188" i="4"/>
  <c r="AA216" i="4"/>
  <c r="AB216" i="4"/>
  <c r="AB246" i="4"/>
  <c r="AA246" i="4"/>
  <c r="K268" i="4"/>
  <c r="L268" i="4"/>
  <c r="L46" i="5"/>
  <c r="K46" i="5"/>
  <c r="X110" i="5"/>
  <c r="W110" i="5"/>
  <c r="AB196" i="5"/>
  <c r="L209" i="5"/>
  <c r="K209" i="5"/>
  <c r="X231" i="5"/>
  <c r="W231" i="5"/>
  <c r="S318" i="5"/>
  <c r="T318" i="5"/>
  <c r="AB170" i="6"/>
  <c r="AA170" i="6"/>
  <c r="T196" i="6"/>
  <c r="S196" i="6"/>
  <c r="P130" i="3"/>
  <c r="O130" i="3"/>
  <c r="K15" i="3"/>
  <c r="K7" i="3" s="1"/>
  <c r="K8" i="3" s="1"/>
  <c r="W16" i="3"/>
  <c r="O18" i="3"/>
  <c r="S21" i="3"/>
  <c r="O26" i="3"/>
  <c r="K31" i="3"/>
  <c r="W32" i="3"/>
  <c r="O34" i="3"/>
  <c r="K39" i="3"/>
  <c r="AA43" i="3"/>
  <c r="S45" i="3"/>
  <c r="AA51" i="3"/>
  <c r="K55" i="3"/>
  <c r="K128" i="3"/>
  <c r="K131" i="3"/>
  <c r="W132" i="3"/>
  <c r="L135" i="3"/>
  <c r="K135" i="3"/>
  <c r="T136" i="3"/>
  <c r="S142" i="3"/>
  <c r="S145" i="3"/>
  <c r="AB147" i="3"/>
  <c r="AA147" i="3"/>
  <c r="P149" i="3"/>
  <c r="L14" i="4"/>
  <c r="K14" i="4"/>
  <c r="X15" i="4"/>
  <c r="W15" i="4"/>
  <c r="V3" i="4"/>
  <c r="G17" i="2" s="1"/>
  <c r="L17" i="4"/>
  <c r="K23" i="4"/>
  <c r="K26" i="4"/>
  <c r="T28" i="4"/>
  <c r="S28" i="4"/>
  <c r="L30" i="4"/>
  <c r="K30" i="4"/>
  <c r="X31" i="4"/>
  <c r="X3" i="4" s="1"/>
  <c r="W31" i="4"/>
  <c r="P33" i="4"/>
  <c r="O33" i="4"/>
  <c r="X34" i="4"/>
  <c r="K47" i="4"/>
  <c r="K50" i="4"/>
  <c r="W51" i="4"/>
  <c r="O53" i="4"/>
  <c r="T55" i="4"/>
  <c r="S61" i="4"/>
  <c r="P65" i="4"/>
  <c r="O65" i="4"/>
  <c r="AB66" i="4"/>
  <c r="AA66" i="4"/>
  <c r="P68" i="4"/>
  <c r="W80" i="4"/>
  <c r="O82" i="4"/>
  <c r="X87" i="4"/>
  <c r="W87" i="4"/>
  <c r="O90" i="4"/>
  <c r="P92" i="4"/>
  <c r="AA102" i="4"/>
  <c r="P105" i="4"/>
  <c r="O105" i="4"/>
  <c r="X106" i="4"/>
  <c r="K111" i="4"/>
  <c r="W112" i="4"/>
  <c r="W115" i="4"/>
  <c r="L118" i="4"/>
  <c r="K118" i="4"/>
  <c r="T119" i="4"/>
  <c r="S125" i="4"/>
  <c r="S128" i="4"/>
  <c r="AB130" i="4"/>
  <c r="AA130" i="4"/>
  <c r="P132" i="4"/>
  <c r="O139" i="4"/>
  <c r="O142" i="4"/>
  <c r="T144" i="4"/>
  <c r="AA148" i="4"/>
  <c r="AA151" i="4"/>
  <c r="P154" i="4"/>
  <c r="O154" i="4"/>
  <c r="X155" i="4"/>
  <c r="W161" i="4"/>
  <c r="K163" i="4"/>
  <c r="T165" i="4"/>
  <c r="S165" i="4"/>
  <c r="AA172" i="4"/>
  <c r="AA175" i="4"/>
  <c r="P178" i="4"/>
  <c r="O178" i="4"/>
  <c r="K188" i="4"/>
  <c r="L188" i="4"/>
  <c r="AB197" i="4"/>
  <c r="AA200" i="4"/>
  <c r="AB200" i="4"/>
  <c r="X210" i="4"/>
  <c r="W213" i="4"/>
  <c r="X213" i="4"/>
  <c r="T223" i="4"/>
  <c r="S226" i="4"/>
  <c r="T226" i="4"/>
  <c r="X231" i="4"/>
  <c r="AA243" i="4"/>
  <c r="AB243" i="4"/>
  <c r="W256" i="4"/>
  <c r="X256" i="4"/>
  <c r="S269" i="4"/>
  <c r="T269" i="4"/>
  <c r="N3" i="5"/>
  <c r="E18" i="2" s="1"/>
  <c r="P33" i="5"/>
  <c r="P9" i="5" s="1"/>
  <c r="O33" i="5"/>
  <c r="X34" i="5"/>
  <c r="W34" i="5"/>
  <c r="X55" i="5"/>
  <c r="W55" i="5"/>
  <c r="AA60" i="5"/>
  <c r="AB60" i="5"/>
  <c r="P65" i="5"/>
  <c r="O65" i="5"/>
  <c r="X66" i="5"/>
  <c r="W66" i="5"/>
  <c r="W73" i="5"/>
  <c r="X73" i="5"/>
  <c r="L78" i="5"/>
  <c r="K78" i="5"/>
  <c r="T79" i="5"/>
  <c r="S79" i="5"/>
  <c r="S86" i="5"/>
  <c r="T86" i="5"/>
  <c r="AB90" i="5"/>
  <c r="AA90" i="5"/>
  <c r="P92" i="5"/>
  <c r="O92" i="5"/>
  <c r="O99" i="5"/>
  <c r="P99" i="5"/>
  <c r="X103" i="5"/>
  <c r="W103" i="5"/>
  <c r="P114" i="5"/>
  <c r="X115" i="5"/>
  <c r="X129" i="5"/>
  <c r="W129" i="5"/>
  <c r="W139" i="5"/>
  <c r="T140" i="5"/>
  <c r="S140" i="5"/>
  <c r="AB142" i="5"/>
  <c r="AA142" i="5"/>
  <c r="P153" i="5"/>
  <c r="O153" i="5"/>
  <c r="K216" i="5"/>
  <c r="L216" i="5"/>
  <c r="AB250" i="5"/>
  <c r="AA250" i="5"/>
  <c r="T252" i="5"/>
  <c r="S252" i="5"/>
  <c r="AB253" i="5"/>
  <c r="AA253" i="5"/>
  <c r="L265" i="5"/>
  <c r="K265" i="5"/>
  <c r="X337" i="5"/>
  <c r="T340" i="5"/>
  <c r="S340" i="5"/>
  <c r="X354" i="5"/>
  <c r="W354" i="5"/>
  <c r="AB238" i="4"/>
  <c r="AA238" i="4"/>
  <c r="P245" i="4"/>
  <c r="O245" i="4"/>
  <c r="X251" i="4"/>
  <c r="W251" i="4"/>
  <c r="L258" i="4"/>
  <c r="K258" i="4"/>
  <c r="T264" i="4"/>
  <c r="S264" i="4"/>
  <c r="AB270" i="4"/>
  <c r="AA270" i="4"/>
  <c r="P277" i="4"/>
  <c r="O277" i="4"/>
  <c r="AB18" i="5"/>
  <c r="AB3" i="5" s="1"/>
  <c r="AA18" i="5"/>
  <c r="P25" i="5"/>
  <c r="O25" i="5"/>
  <c r="X31" i="5"/>
  <c r="X9" i="5" s="1"/>
  <c r="W31" i="5"/>
  <c r="L38" i="5"/>
  <c r="K38" i="5"/>
  <c r="T44" i="5"/>
  <c r="S44" i="5"/>
  <c r="AB50" i="5"/>
  <c r="AA50" i="5"/>
  <c r="P57" i="5"/>
  <c r="O57" i="5"/>
  <c r="X63" i="5"/>
  <c r="W63" i="5"/>
  <c r="L70" i="5"/>
  <c r="K70" i="5"/>
  <c r="T76" i="5"/>
  <c r="S76" i="5"/>
  <c r="AB82" i="5"/>
  <c r="AA82" i="5"/>
  <c r="P89" i="5"/>
  <c r="O89" i="5"/>
  <c r="X95" i="5"/>
  <c r="W95" i="5"/>
  <c r="L102" i="5"/>
  <c r="K102" i="5"/>
  <c r="T107" i="5"/>
  <c r="S107" i="5"/>
  <c r="T110" i="5"/>
  <c r="S110" i="5"/>
  <c r="L133" i="5"/>
  <c r="K133" i="5"/>
  <c r="L137" i="5"/>
  <c r="K137" i="5"/>
  <c r="X159" i="5"/>
  <c r="W159" i="5"/>
  <c r="AB181" i="5"/>
  <c r="AA181" i="5"/>
  <c r="T207" i="5"/>
  <c r="S207" i="5"/>
  <c r="AB218" i="5"/>
  <c r="AA218" i="5"/>
  <c r="T220" i="5"/>
  <c r="S220" i="5"/>
  <c r="AB221" i="5"/>
  <c r="AA221" i="5"/>
  <c r="P252" i="5"/>
  <c r="O252" i="5"/>
  <c r="L270" i="5"/>
  <c r="K270" i="5"/>
  <c r="X271" i="5"/>
  <c r="W271" i="5"/>
  <c r="L273" i="5"/>
  <c r="K273" i="5"/>
  <c r="T303" i="5"/>
  <c r="S303" i="5"/>
  <c r="P321" i="5"/>
  <c r="O321" i="5"/>
  <c r="AB322" i="5"/>
  <c r="AA322" i="5"/>
  <c r="P324" i="5"/>
  <c r="O324" i="5"/>
  <c r="AB105" i="6"/>
  <c r="AA105" i="6"/>
  <c r="L334" i="5"/>
  <c r="K334" i="5"/>
  <c r="X335" i="5"/>
  <c r="W335" i="5"/>
  <c r="L337" i="5"/>
  <c r="K337" i="5"/>
  <c r="P353" i="5"/>
  <c r="O353" i="5"/>
  <c r="O359" i="5"/>
  <c r="P359" i="5"/>
  <c r="K360" i="5"/>
  <c r="L360" i="5"/>
  <c r="O14" i="5"/>
  <c r="N9" i="5"/>
  <c r="E9" i="2" s="1"/>
  <c r="L117" i="5"/>
  <c r="K117" i="5"/>
  <c r="L120" i="5"/>
  <c r="K120" i="5"/>
  <c r="X143" i="5"/>
  <c r="W143" i="5"/>
  <c r="X146" i="5"/>
  <c r="W146" i="5"/>
  <c r="AB162" i="5"/>
  <c r="AA162" i="5"/>
  <c r="X170" i="5"/>
  <c r="W170" i="5"/>
  <c r="AB186" i="5"/>
  <c r="AA186" i="5"/>
  <c r="T188" i="5"/>
  <c r="S188" i="5"/>
  <c r="P196" i="5"/>
  <c r="O196" i="5"/>
  <c r="T212" i="5"/>
  <c r="S212" i="5"/>
  <c r="L214" i="5"/>
  <c r="K214" i="5"/>
  <c r="T215" i="5"/>
  <c r="S215" i="5"/>
  <c r="AB245" i="5"/>
  <c r="AA245" i="5"/>
  <c r="X263" i="5"/>
  <c r="W263" i="5"/>
  <c r="P265" i="5"/>
  <c r="O265" i="5"/>
  <c r="X266" i="5"/>
  <c r="W266" i="5"/>
  <c r="L297" i="5"/>
  <c r="K297" i="5"/>
  <c r="AB314" i="5"/>
  <c r="AA314" i="5"/>
  <c r="T316" i="5"/>
  <c r="S316" i="5"/>
  <c r="AB317" i="5"/>
  <c r="AA317" i="5"/>
  <c r="AB365" i="5"/>
  <c r="AA365" i="5"/>
  <c r="R3" i="6"/>
  <c r="F19" i="2" s="1"/>
  <c r="O43" i="6"/>
  <c r="P43" i="6"/>
  <c r="T59" i="6"/>
  <c r="S59" i="6"/>
  <c r="P70" i="6"/>
  <c r="O70" i="6"/>
  <c r="O82" i="6"/>
  <c r="P82" i="6"/>
  <c r="AA122" i="3"/>
  <c r="S124" i="3"/>
  <c r="K126" i="3"/>
  <c r="S132" i="3"/>
  <c r="AA154" i="3"/>
  <c r="S156" i="3"/>
  <c r="K158" i="3"/>
  <c r="W14" i="4"/>
  <c r="K29" i="4"/>
  <c r="W30" i="4"/>
  <c r="O32" i="4"/>
  <c r="AA33" i="4"/>
  <c r="S35" i="4"/>
  <c r="K37" i="4"/>
  <c r="W38" i="4"/>
  <c r="AA41" i="4"/>
  <c r="S43" i="4"/>
  <c r="S9" i="4" s="1"/>
  <c r="S10" i="4" s="1"/>
  <c r="S51" i="4"/>
  <c r="K53" i="4"/>
  <c r="AA65" i="4"/>
  <c r="AA73" i="4"/>
  <c r="S75" i="4"/>
  <c r="K77" i="4"/>
  <c r="W78" i="4"/>
  <c r="AA81" i="4"/>
  <c r="AA9" i="4" s="1"/>
  <c r="AA10" i="4" s="1"/>
  <c r="K85" i="4"/>
  <c r="W94" i="4"/>
  <c r="S99" i="4"/>
  <c r="K101" i="4"/>
  <c r="O112" i="4"/>
  <c r="L242" i="4"/>
  <c r="K242" i="4"/>
  <c r="T248" i="4"/>
  <c r="S248" i="4"/>
  <c r="AB254" i="4"/>
  <c r="AA254" i="4"/>
  <c r="P261" i="4"/>
  <c r="O261" i="4"/>
  <c r="X267" i="4"/>
  <c r="W267" i="4"/>
  <c r="L274" i="4"/>
  <c r="K274" i="4"/>
  <c r="T280" i="4"/>
  <c r="S280" i="4"/>
  <c r="X15" i="5"/>
  <c r="W15" i="5"/>
  <c r="W3" i="5" s="1"/>
  <c r="W4" i="5" s="1"/>
  <c r="V3" i="5"/>
  <c r="G18" i="2" s="1"/>
  <c r="L22" i="5"/>
  <c r="K22" i="5"/>
  <c r="T28" i="5"/>
  <c r="S28" i="5"/>
  <c r="AB34" i="5"/>
  <c r="AB9" i="5" s="1"/>
  <c r="AA34" i="5"/>
  <c r="P41" i="5"/>
  <c r="O41" i="5"/>
  <c r="X47" i="5"/>
  <c r="W47" i="5"/>
  <c r="L54" i="5"/>
  <c r="K54" i="5"/>
  <c r="T60" i="5"/>
  <c r="S60" i="5"/>
  <c r="L64" i="5"/>
  <c r="AB66" i="5"/>
  <c r="AA66" i="5"/>
  <c r="T70" i="5"/>
  <c r="P73" i="5"/>
  <c r="O73" i="5"/>
  <c r="AB76" i="5"/>
  <c r="X79" i="5"/>
  <c r="W79" i="5"/>
  <c r="P83" i="5"/>
  <c r="L86" i="5"/>
  <c r="K86" i="5"/>
  <c r="X89" i="5"/>
  <c r="T92" i="5"/>
  <c r="S92" i="5"/>
  <c r="L96" i="5"/>
  <c r="AB98" i="5"/>
  <c r="AA98" i="5"/>
  <c r="T102" i="5"/>
  <c r="X104" i="5"/>
  <c r="L106" i="5"/>
  <c r="S119" i="5"/>
  <c r="P120" i="5"/>
  <c r="O120" i="5"/>
  <c r="P123" i="5"/>
  <c r="O123" i="5"/>
  <c r="P130" i="5"/>
  <c r="X131" i="5"/>
  <c r="K146" i="5"/>
  <c r="AB146" i="5"/>
  <c r="AA146" i="5"/>
  <c r="AB149" i="5"/>
  <c r="AA149" i="5"/>
  <c r="AB156" i="5"/>
  <c r="P158" i="5"/>
  <c r="L169" i="5"/>
  <c r="K169" i="5"/>
  <c r="X194" i="5"/>
  <c r="W194" i="5"/>
  <c r="X226" i="5"/>
  <c r="W226" i="5"/>
  <c r="X241" i="5"/>
  <c r="T244" i="5"/>
  <c r="S244" i="5"/>
  <c r="L246" i="5"/>
  <c r="K246" i="5"/>
  <c r="T247" i="5"/>
  <c r="S247" i="5"/>
  <c r="AB277" i="5"/>
  <c r="AA277" i="5"/>
  <c r="AB292" i="5"/>
  <c r="X295" i="5"/>
  <c r="W295" i="5"/>
  <c r="P297" i="5"/>
  <c r="O297" i="5"/>
  <c r="X298" i="5"/>
  <c r="W298" i="5"/>
  <c r="L329" i="5"/>
  <c r="K329" i="5"/>
  <c r="AB346" i="5"/>
  <c r="AA346" i="5"/>
  <c r="O348" i="5"/>
  <c r="T350" i="5"/>
  <c r="K364" i="5"/>
  <c r="L364" i="5"/>
  <c r="L45" i="6"/>
  <c r="K45" i="6"/>
  <c r="K48" i="6"/>
  <c r="L48" i="6"/>
  <c r="S179" i="4"/>
  <c r="W182" i="4"/>
  <c r="AA185" i="4"/>
  <c r="K189" i="4"/>
  <c r="O192" i="4"/>
  <c r="S195" i="4"/>
  <c r="W198" i="4"/>
  <c r="AA201" i="4"/>
  <c r="K205" i="4"/>
  <c r="O208" i="4"/>
  <c r="S211" i="4"/>
  <c r="W214" i="4"/>
  <c r="AA217" i="4"/>
  <c r="K221" i="4"/>
  <c r="O224" i="4"/>
  <c r="S227" i="4"/>
  <c r="W230" i="4"/>
  <c r="AA233" i="4"/>
  <c r="K237" i="4"/>
  <c r="S243" i="4"/>
  <c r="AA249" i="4"/>
  <c r="O256" i="4"/>
  <c r="W262" i="4"/>
  <c r="K269" i="4"/>
  <c r="S275" i="4"/>
  <c r="AA281" i="4"/>
  <c r="R9" i="5"/>
  <c r="F9" i="2" s="1"/>
  <c r="S14" i="5"/>
  <c r="AA15" i="5"/>
  <c r="AA9" i="5" s="1"/>
  <c r="AA10" i="5" s="1"/>
  <c r="Z3" i="5"/>
  <c r="H18" i="2" s="1"/>
  <c r="K17" i="5"/>
  <c r="S23" i="5"/>
  <c r="AA29" i="5"/>
  <c r="O36" i="5"/>
  <c r="W42" i="5"/>
  <c r="K49" i="5"/>
  <c r="S55" i="5"/>
  <c r="AA61" i="5"/>
  <c r="O68" i="5"/>
  <c r="W74" i="5"/>
  <c r="K81" i="5"/>
  <c r="S87" i="5"/>
  <c r="AA93" i="5"/>
  <c r="O100" i="5"/>
  <c r="AB107" i="5"/>
  <c r="P109" i="5"/>
  <c r="W122" i="5"/>
  <c r="T123" i="5"/>
  <c r="S123" i="5"/>
  <c r="T126" i="5"/>
  <c r="S126" i="5"/>
  <c r="T133" i="5"/>
  <c r="L150" i="5"/>
  <c r="K150" i="5"/>
  <c r="L153" i="5"/>
  <c r="K153" i="5"/>
  <c r="X167" i="5"/>
  <c r="W167" i="5"/>
  <c r="P169" i="5"/>
  <c r="O169" i="5"/>
  <c r="L177" i="5"/>
  <c r="K177" i="5"/>
  <c r="P193" i="5"/>
  <c r="O193" i="5"/>
  <c r="AB194" i="5"/>
  <c r="AA194" i="5"/>
  <c r="X202" i="5"/>
  <c r="W202" i="5"/>
  <c r="P225" i="5"/>
  <c r="O225" i="5"/>
  <c r="AB226" i="5"/>
  <c r="AA226" i="5"/>
  <c r="P228" i="5"/>
  <c r="O228" i="5"/>
  <c r="X258" i="5"/>
  <c r="W258" i="5"/>
  <c r="T276" i="5"/>
  <c r="S276" i="5"/>
  <c r="L278" i="5"/>
  <c r="K278" i="5"/>
  <c r="T279" i="5"/>
  <c r="S279" i="5"/>
  <c r="AB309" i="5"/>
  <c r="AA309" i="5"/>
  <c r="X327" i="5"/>
  <c r="W327" i="5"/>
  <c r="P329" i="5"/>
  <c r="O329" i="5"/>
  <c r="X330" i="5"/>
  <c r="W330" i="5"/>
  <c r="V9" i="6"/>
  <c r="G10" i="2" s="1"/>
  <c r="X14" i="6"/>
  <c r="W14" i="6"/>
  <c r="V3" i="6"/>
  <c r="G19" i="2" s="1"/>
  <c r="P16" i="6"/>
  <c r="O16" i="6"/>
  <c r="Z3" i="6"/>
  <c r="H19" i="2" s="1"/>
  <c r="AB17" i="6"/>
  <c r="AA17" i="6"/>
  <c r="Z9" i="6"/>
  <c r="H10" i="2" s="1"/>
  <c r="T19" i="6"/>
  <c r="T3" i="6" s="1"/>
  <c r="S19" i="6"/>
  <c r="L21" i="6"/>
  <c r="K21" i="6"/>
  <c r="J3" i="6"/>
  <c r="D19" i="2" s="1"/>
  <c r="X22" i="6"/>
  <c r="W22" i="6"/>
  <c r="P24" i="6"/>
  <c r="P9" i="6" s="1"/>
  <c r="O24" i="6"/>
  <c r="AB25" i="6"/>
  <c r="AA25" i="6"/>
  <c r="T27" i="6"/>
  <c r="S27" i="6"/>
  <c r="L29" i="6"/>
  <c r="K29" i="6"/>
  <c r="X30" i="6"/>
  <c r="W30" i="6"/>
  <c r="P32" i="6"/>
  <c r="O32" i="6"/>
  <c r="AB33" i="6"/>
  <c r="AA33" i="6"/>
  <c r="T35" i="6"/>
  <c r="S35" i="6"/>
  <c r="L37" i="6"/>
  <c r="K37" i="6"/>
  <c r="K3" i="6" s="1"/>
  <c r="K4" i="6" s="1"/>
  <c r="X38" i="6"/>
  <c r="W38" i="6"/>
  <c r="P40" i="6"/>
  <c r="O40" i="6"/>
  <c r="AB41" i="6"/>
  <c r="AA41" i="6"/>
  <c r="L342" i="5"/>
  <c r="K342" i="5"/>
  <c r="T348" i="5"/>
  <c r="S348" i="5"/>
  <c r="AB354" i="5"/>
  <c r="AA354" i="5"/>
  <c r="T359" i="5"/>
  <c r="S359" i="5"/>
  <c r="W365" i="5"/>
  <c r="X365" i="5"/>
  <c r="AA368" i="5"/>
  <c r="AB368" i="5"/>
  <c r="X378" i="5"/>
  <c r="W378" i="5"/>
  <c r="T391" i="5"/>
  <c r="S391" i="5"/>
  <c r="S394" i="5"/>
  <c r="T394" i="5"/>
  <c r="AA44" i="6"/>
  <c r="AB44" i="6"/>
  <c r="T75" i="6"/>
  <c r="S75" i="6"/>
  <c r="K141" i="6"/>
  <c r="L141" i="6"/>
  <c r="X343" i="5"/>
  <c r="W343" i="5"/>
  <c r="L350" i="5"/>
  <c r="K350" i="5"/>
  <c r="T356" i="5"/>
  <c r="S356" i="5"/>
  <c r="X358" i="5"/>
  <c r="W358" i="5"/>
  <c r="AB373" i="5"/>
  <c r="AA373" i="5"/>
  <c r="T375" i="5"/>
  <c r="S375" i="5"/>
  <c r="AA386" i="5"/>
  <c r="AB386" i="5"/>
  <c r="T399" i="5"/>
  <c r="S399" i="5"/>
  <c r="O74" i="6"/>
  <c r="P74" i="6"/>
  <c r="T112" i="6"/>
  <c r="S112" i="6"/>
  <c r="P117" i="6"/>
  <c r="O117" i="6"/>
  <c r="P106" i="5"/>
  <c r="T109" i="5"/>
  <c r="X112" i="5"/>
  <c r="AB115" i="5"/>
  <c r="L119" i="5"/>
  <c r="P122" i="5"/>
  <c r="T125" i="5"/>
  <c r="X128" i="5"/>
  <c r="AB131" i="5"/>
  <c r="L136" i="5"/>
  <c r="P139" i="5"/>
  <c r="T142" i="5"/>
  <c r="X145" i="5"/>
  <c r="AB148" i="5"/>
  <c r="L152" i="5"/>
  <c r="P155" i="5"/>
  <c r="T158" i="5"/>
  <c r="X161" i="5"/>
  <c r="L163" i="5"/>
  <c r="T164" i="5"/>
  <c r="S164" i="5"/>
  <c r="L168" i="5"/>
  <c r="T169" i="5"/>
  <c r="AB170" i="5"/>
  <c r="AA170" i="5"/>
  <c r="T174" i="5"/>
  <c r="AB175" i="5"/>
  <c r="P177" i="5"/>
  <c r="O177" i="5"/>
  <c r="AB180" i="5"/>
  <c r="P182" i="5"/>
  <c r="X183" i="5"/>
  <c r="W183" i="5"/>
  <c r="P187" i="5"/>
  <c r="X188" i="5"/>
  <c r="L190" i="5"/>
  <c r="K190" i="5"/>
  <c r="X193" i="5"/>
  <c r="L195" i="5"/>
  <c r="T196" i="5"/>
  <c r="S196" i="5"/>
  <c r="L200" i="5"/>
  <c r="T201" i="5"/>
  <c r="AB202" i="5"/>
  <c r="AA202" i="5"/>
  <c r="T206" i="5"/>
  <c r="AB207" i="5"/>
  <c r="P209" i="5"/>
  <c r="O209" i="5"/>
  <c r="AB212" i="5"/>
  <c r="X215" i="5"/>
  <c r="W215" i="5"/>
  <c r="P219" i="5"/>
  <c r="L222" i="5"/>
  <c r="K222" i="5"/>
  <c r="X225" i="5"/>
  <c r="T228" i="5"/>
  <c r="S228" i="5"/>
  <c r="L232" i="5"/>
  <c r="AB234" i="5"/>
  <c r="AA234" i="5"/>
  <c r="T238" i="5"/>
  <c r="P241" i="5"/>
  <c r="O241" i="5"/>
  <c r="AB244" i="5"/>
  <c r="X247" i="5"/>
  <c r="W247" i="5"/>
  <c r="P251" i="5"/>
  <c r="L254" i="5"/>
  <c r="K254" i="5"/>
  <c r="X257" i="5"/>
  <c r="T260" i="5"/>
  <c r="S260" i="5"/>
  <c r="L264" i="5"/>
  <c r="AB266" i="5"/>
  <c r="AA266" i="5"/>
  <c r="T270" i="5"/>
  <c r="P273" i="5"/>
  <c r="O273" i="5"/>
  <c r="AB276" i="5"/>
  <c r="X279" i="5"/>
  <c r="W279" i="5"/>
  <c r="P283" i="5"/>
  <c r="L286" i="5"/>
  <c r="K286" i="5"/>
  <c r="X289" i="5"/>
  <c r="T292" i="5"/>
  <c r="S292" i="5"/>
  <c r="L296" i="5"/>
  <c r="AB298" i="5"/>
  <c r="AA298" i="5"/>
  <c r="T302" i="5"/>
  <c r="P305" i="5"/>
  <c r="O305" i="5"/>
  <c r="AB308" i="5"/>
  <c r="X311" i="5"/>
  <c r="W311" i="5"/>
  <c r="P315" i="5"/>
  <c r="L318" i="5"/>
  <c r="K318" i="5"/>
  <c r="X321" i="5"/>
  <c r="T324" i="5"/>
  <c r="S324" i="5"/>
  <c r="L328" i="5"/>
  <c r="AB330" i="5"/>
  <c r="AA330" i="5"/>
  <c r="T334" i="5"/>
  <c r="P337" i="5"/>
  <c r="O337" i="5"/>
  <c r="AB340" i="5"/>
  <c r="K345" i="5"/>
  <c r="P347" i="5"/>
  <c r="S351" i="5"/>
  <c r="X353" i="5"/>
  <c r="AB358" i="5"/>
  <c r="AA358" i="5"/>
  <c r="X362" i="5"/>
  <c r="W362" i="5"/>
  <c r="K374" i="5"/>
  <c r="L374" i="5"/>
  <c r="O377" i="5"/>
  <c r="P377" i="5"/>
  <c r="S384" i="5"/>
  <c r="P385" i="5"/>
  <c r="L386" i="5"/>
  <c r="K386" i="5"/>
  <c r="P389" i="5"/>
  <c r="O389" i="5"/>
  <c r="L401" i="5"/>
  <c r="K401" i="5"/>
  <c r="L53" i="6"/>
  <c r="K53" i="6"/>
  <c r="T54" i="6"/>
  <c r="AB58" i="6"/>
  <c r="AA58" i="6"/>
  <c r="AB72" i="6"/>
  <c r="AA72" i="6"/>
  <c r="T90" i="6"/>
  <c r="S90" i="6"/>
  <c r="AB103" i="6"/>
  <c r="AA103" i="6"/>
  <c r="AA111" i="6"/>
  <c r="W112" i="6"/>
  <c r="X112" i="6"/>
  <c r="P122" i="6"/>
  <c r="AA137" i="6"/>
  <c r="AB137" i="6"/>
  <c r="P345" i="5"/>
  <c r="O345" i="5"/>
  <c r="X351" i="5"/>
  <c r="W351" i="5"/>
  <c r="O361" i="5"/>
  <c r="P361" i="5"/>
  <c r="S364" i="5"/>
  <c r="T364" i="5"/>
  <c r="P373" i="5"/>
  <c r="O373" i="5"/>
  <c r="T376" i="5"/>
  <c r="S376" i="5"/>
  <c r="AB398" i="5"/>
  <c r="AA398" i="5"/>
  <c r="P41" i="6"/>
  <c r="O41" i="6"/>
  <c r="T60" i="6"/>
  <c r="S60" i="6"/>
  <c r="L93" i="6"/>
  <c r="K93" i="6"/>
  <c r="P111" i="6"/>
  <c r="O111" i="6"/>
  <c r="T106" i="5"/>
  <c r="X109" i="5"/>
  <c r="AB112" i="5"/>
  <c r="L116" i="5"/>
  <c r="P119" i="5"/>
  <c r="T122" i="5"/>
  <c r="X125" i="5"/>
  <c r="AB128" i="5"/>
  <c r="L132" i="5"/>
  <c r="P136" i="5"/>
  <c r="T139" i="5"/>
  <c r="X142" i="5"/>
  <c r="AB145" i="5"/>
  <c r="L149" i="5"/>
  <c r="P152" i="5"/>
  <c r="T155" i="5"/>
  <c r="X158" i="5"/>
  <c r="P163" i="5"/>
  <c r="X164" i="5"/>
  <c r="L166" i="5"/>
  <c r="K166" i="5"/>
  <c r="X169" i="5"/>
  <c r="L171" i="5"/>
  <c r="T172" i="5"/>
  <c r="S172" i="5"/>
  <c r="L176" i="5"/>
  <c r="T177" i="5"/>
  <c r="AB178" i="5"/>
  <c r="AA178" i="5"/>
  <c r="T182" i="5"/>
  <c r="AB183" i="5"/>
  <c r="P185" i="5"/>
  <c r="O185" i="5"/>
  <c r="AB188" i="5"/>
  <c r="P190" i="5"/>
  <c r="X191" i="5"/>
  <c r="W191" i="5"/>
  <c r="P195" i="5"/>
  <c r="X196" i="5"/>
  <c r="L198" i="5"/>
  <c r="K198" i="5"/>
  <c r="X201" i="5"/>
  <c r="L203" i="5"/>
  <c r="T204" i="5"/>
  <c r="S204" i="5"/>
  <c r="L208" i="5"/>
  <c r="T209" i="5"/>
  <c r="AB210" i="5"/>
  <c r="AA210" i="5"/>
  <c r="P217" i="5"/>
  <c r="O217" i="5"/>
  <c r="X223" i="5"/>
  <c r="W223" i="5"/>
  <c r="L230" i="5"/>
  <c r="K230" i="5"/>
  <c r="T236" i="5"/>
  <c r="S236" i="5"/>
  <c r="AB242" i="5"/>
  <c r="AA242" i="5"/>
  <c r="P249" i="5"/>
  <c r="O249" i="5"/>
  <c r="X255" i="5"/>
  <c r="W255" i="5"/>
  <c r="L262" i="5"/>
  <c r="K262" i="5"/>
  <c r="T268" i="5"/>
  <c r="S268" i="5"/>
  <c r="AB274" i="5"/>
  <c r="AA274" i="5"/>
  <c r="P281" i="5"/>
  <c r="O281" i="5"/>
  <c r="X287" i="5"/>
  <c r="W287" i="5"/>
  <c r="L294" i="5"/>
  <c r="K294" i="5"/>
  <c r="T300" i="5"/>
  <c r="S300" i="5"/>
  <c r="AB306" i="5"/>
  <c r="AA306" i="5"/>
  <c r="P313" i="5"/>
  <c r="O313" i="5"/>
  <c r="X319" i="5"/>
  <c r="W319" i="5"/>
  <c r="L326" i="5"/>
  <c r="K326" i="5"/>
  <c r="T332" i="5"/>
  <c r="S332" i="5"/>
  <c r="AB338" i="5"/>
  <c r="AA338" i="5"/>
  <c r="X363" i="5"/>
  <c r="W363" i="5"/>
  <c r="AB50" i="6"/>
  <c r="AA50" i="6"/>
  <c r="X126" i="6"/>
  <c r="W126" i="6"/>
  <c r="P364" i="5"/>
  <c r="O364" i="5"/>
  <c r="L377" i="5"/>
  <c r="K377" i="5"/>
  <c r="AB389" i="5"/>
  <c r="AA389" i="5"/>
  <c r="J9" i="6"/>
  <c r="D10" i="2" s="1"/>
  <c r="L14" i="6"/>
  <c r="T43" i="6"/>
  <c r="S43" i="6"/>
  <c r="X54" i="6"/>
  <c r="W54" i="6"/>
  <c r="L61" i="6"/>
  <c r="K61" i="6"/>
  <c r="AB64" i="6"/>
  <c r="AA64" i="6"/>
  <c r="L74" i="6"/>
  <c r="K74" i="6"/>
  <c r="AB78" i="6"/>
  <c r="AA78" i="6"/>
  <c r="P103" i="6"/>
  <c r="O103" i="6"/>
  <c r="X116" i="6"/>
  <c r="W116" i="6"/>
  <c r="AA120" i="6"/>
  <c r="AB120" i="6"/>
  <c r="L291" i="6"/>
  <c r="K291" i="6"/>
  <c r="AA298" i="6"/>
  <c r="AB298" i="6"/>
  <c r="T302" i="6"/>
  <c r="S302" i="6"/>
  <c r="T367" i="5"/>
  <c r="S367" i="5"/>
  <c r="P380" i="5"/>
  <c r="O380" i="5"/>
  <c r="L393" i="5"/>
  <c r="K393" i="5"/>
  <c r="X46" i="6"/>
  <c r="W46" i="6"/>
  <c r="P56" i="6"/>
  <c r="O56" i="6"/>
  <c r="X62" i="6"/>
  <c r="W62" i="6"/>
  <c r="X69" i="6"/>
  <c r="W69" i="6"/>
  <c r="P78" i="6"/>
  <c r="O78" i="6"/>
  <c r="AB86" i="6"/>
  <c r="AA86" i="6"/>
  <c r="X91" i="6"/>
  <c r="W91" i="6"/>
  <c r="L116" i="6"/>
  <c r="K116" i="6"/>
  <c r="P128" i="6"/>
  <c r="O128" i="6"/>
  <c r="K341" i="5"/>
  <c r="W342" i="5"/>
  <c r="O344" i="5"/>
  <c r="AA345" i="5"/>
  <c r="S347" i="5"/>
  <c r="K349" i="5"/>
  <c r="W350" i="5"/>
  <c r="O352" i="5"/>
  <c r="AA353" i="5"/>
  <c r="S355" i="5"/>
  <c r="K357" i="5"/>
  <c r="O365" i="5"/>
  <c r="L366" i="5"/>
  <c r="L369" i="5"/>
  <c r="K369" i="5"/>
  <c r="T370" i="5"/>
  <c r="K378" i="5"/>
  <c r="AB378" i="5"/>
  <c r="AB381" i="5"/>
  <c r="AA381" i="5"/>
  <c r="P383" i="5"/>
  <c r="AA390" i="5"/>
  <c r="X394" i="5"/>
  <c r="W394" i="5"/>
  <c r="L396" i="5"/>
  <c r="AA42" i="6"/>
  <c r="P48" i="6"/>
  <c r="O48" i="6"/>
  <c r="X49" i="6"/>
  <c r="O86" i="6"/>
  <c r="K87" i="6"/>
  <c r="L87" i="6"/>
  <c r="X118" i="6"/>
  <c r="W118" i="6"/>
  <c r="P136" i="6"/>
  <c r="T164" i="6"/>
  <c r="S164" i="6"/>
  <c r="P177" i="6"/>
  <c r="O177" i="6"/>
  <c r="L190" i="6"/>
  <c r="K190" i="6"/>
  <c r="AB202" i="6"/>
  <c r="AA202" i="6"/>
  <c r="X370" i="5"/>
  <c r="W370" i="5"/>
  <c r="T383" i="5"/>
  <c r="S383" i="5"/>
  <c r="P396" i="5"/>
  <c r="O396" i="5"/>
  <c r="S14" i="6"/>
  <c r="R9" i="6"/>
  <c r="F10" i="2" s="1"/>
  <c r="N9" i="6"/>
  <c r="E10" i="2" s="1"/>
  <c r="AB49" i="6"/>
  <c r="AB9" i="6" s="1"/>
  <c r="AA49" i="6"/>
  <c r="AB57" i="6"/>
  <c r="AA57" i="6"/>
  <c r="P64" i="6"/>
  <c r="O64" i="6"/>
  <c r="T65" i="6"/>
  <c r="S65" i="6"/>
  <c r="X77" i="6"/>
  <c r="W77" i="6"/>
  <c r="L91" i="6"/>
  <c r="K91" i="6"/>
  <c r="X99" i="6"/>
  <c r="W99" i="6"/>
  <c r="T104" i="6"/>
  <c r="S104" i="6"/>
  <c r="X123" i="6"/>
  <c r="W123" i="6"/>
  <c r="P125" i="6"/>
  <c r="O125" i="6"/>
  <c r="P372" i="5"/>
  <c r="O372" i="5"/>
  <c r="L385" i="5"/>
  <c r="K385" i="5"/>
  <c r="AB397" i="5"/>
  <c r="AA397" i="5"/>
  <c r="T51" i="6"/>
  <c r="S51" i="6"/>
  <c r="P80" i="6"/>
  <c r="O80" i="6"/>
  <c r="AA99" i="6"/>
  <c r="AB99" i="6"/>
  <c r="AA123" i="6"/>
  <c r="AB123" i="6"/>
  <c r="P161" i="6"/>
  <c r="O161" i="6"/>
  <c r="L174" i="6"/>
  <c r="K174" i="6"/>
  <c r="AB186" i="6"/>
  <c r="AA186" i="6"/>
  <c r="X199" i="6"/>
  <c r="W199" i="6"/>
  <c r="T212" i="6"/>
  <c r="S212" i="6"/>
  <c r="AB70" i="6"/>
  <c r="AA70" i="6"/>
  <c r="X83" i="6"/>
  <c r="W83" i="6"/>
  <c r="T96" i="6"/>
  <c r="S96" i="6"/>
  <c r="P109" i="6"/>
  <c r="O109" i="6"/>
  <c r="AB126" i="6"/>
  <c r="AA126" i="6"/>
  <c r="P274" i="6"/>
  <c r="O274" i="6"/>
  <c r="L280" i="6"/>
  <c r="K280" i="6"/>
  <c r="S284" i="6"/>
  <c r="T284" i="6"/>
  <c r="X289" i="6"/>
  <c r="W289" i="6"/>
  <c r="N3" i="6"/>
  <c r="E19" i="2" s="1"/>
  <c r="O15" i="6"/>
  <c r="K66" i="6"/>
  <c r="X66" i="6"/>
  <c r="AB67" i="6"/>
  <c r="K69" i="6"/>
  <c r="O72" i="6"/>
  <c r="X75" i="6"/>
  <c r="W75" i="6"/>
  <c r="L79" i="6"/>
  <c r="S82" i="6"/>
  <c r="K83" i="6"/>
  <c r="K85" i="6"/>
  <c r="T88" i="6"/>
  <c r="S88" i="6"/>
  <c r="AB91" i="6"/>
  <c r="O95" i="6"/>
  <c r="AA95" i="6"/>
  <c r="AA97" i="6"/>
  <c r="P101" i="6"/>
  <c r="O101" i="6"/>
  <c r="X104" i="6"/>
  <c r="K108" i="6"/>
  <c r="W108" i="6"/>
  <c r="W110" i="6"/>
  <c r="L114" i="6"/>
  <c r="K114" i="6"/>
  <c r="T117" i="6"/>
  <c r="T122" i="6"/>
  <c r="T125" i="6"/>
  <c r="T128" i="6"/>
  <c r="S128" i="6"/>
  <c r="AA129" i="6"/>
  <c r="O216" i="6"/>
  <c r="T80" i="6"/>
  <c r="S80" i="6"/>
  <c r="P93" i="6"/>
  <c r="O93" i="6"/>
  <c r="L106" i="6"/>
  <c r="K106" i="6"/>
  <c r="AB118" i="6"/>
  <c r="AA118" i="6"/>
  <c r="L130" i="6"/>
  <c r="K130" i="6"/>
  <c r="X316" i="6"/>
  <c r="W316" i="6"/>
  <c r="X384" i="6"/>
  <c r="W384" i="6"/>
  <c r="X385" i="6"/>
  <c r="W385" i="6"/>
  <c r="S64" i="6"/>
  <c r="L65" i="6"/>
  <c r="AB69" i="6"/>
  <c r="T72" i="6"/>
  <c r="S72" i="6"/>
  <c r="AB75" i="6"/>
  <c r="AA79" i="6"/>
  <c r="P85" i="6"/>
  <c r="P3" i="6" s="1"/>
  <c r="O85" i="6"/>
  <c r="X88" i="6"/>
  <c r="W92" i="6"/>
  <c r="L98" i="6"/>
  <c r="K98" i="6"/>
  <c r="T101" i="6"/>
  <c r="S105" i="6"/>
  <c r="AB110" i="6"/>
  <c r="AA110" i="6"/>
  <c r="P114" i="6"/>
  <c r="O118" i="6"/>
  <c r="O120" i="6"/>
  <c r="X125" i="6"/>
  <c r="X128" i="6"/>
  <c r="X131" i="6"/>
  <c r="W131" i="6"/>
  <c r="P133" i="6"/>
  <c r="O133" i="6"/>
  <c r="AB135" i="6"/>
  <c r="AA135" i="6"/>
  <c r="T137" i="6"/>
  <c r="S137" i="6"/>
  <c r="L139" i="6"/>
  <c r="K139" i="6"/>
  <c r="X140" i="6"/>
  <c r="W140" i="6"/>
  <c r="P142" i="6"/>
  <c r="O142" i="6"/>
  <c r="AB143" i="6"/>
  <c r="AA143" i="6"/>
  <c r="T145" i="6"/>
  <c r="S145" i="6"/>
  <c r="L147" i="6"/>
  <c r="K147" i="6"/>
  <c r="X148" i="6"/>
  <c r="W148" i="6"/>
  <c r="P150" i="6"/>
  <c r="O150" i="6"/>
  <c r="AB151" i="6"/>
  <c r="AA151" i="6"/>
  <c r="T153" i="6"/>
  <c r="S153" i="6"/>
  <c r="L155" i="6"/>
  <c r="K155" i="6"/>
  <c r="X156" i="6"/>
  <c r="W156" i="6"/>
  <c r="P158" i="6"/>
  <c r="O158" i="6"/>
  <c r="W215" i="6"/>
  <c r="AA315" i="6"/>
  <c r="X327" i="6"/>
  <c r="W327" i="6"/>
  <c r="L359" i="6"/>
  <c r="K359" i="6"/>
  <c r="L360" i="6"/>
  <c r="K360" i="6"/>
  <c r="P77" i="6"/>
  <c r="O77" i="6"/>
  <c r="L90" i="6"/>
  <c r="K90" i="6"/>
  <c r="AB102" i="6"/>
  <c r="AA102" i="6"/>
  <c r="X115" i="6"/>
  <c r="W115" i="6"/>
  <c r="T120" i="6"/>
  <c r="S120" i="6"/>
  <c r="AB303" i="6"/>
  <c r="AA303" i="6"/>
  <c r="W311" i="6"/>
  <c r="X311" i="6"/>
  <c r="P315" i="6"/>
  <c r="O315" i="6"/>
  <c r="X72" i="6"/>
  <c r="W76" i="6"/>
  <c r="L82" i="6"/>
  <c r="K82" i="6"/>
  <c r="T85" i="6"/>
  <c r="S89" i="6"/>
  <c r="AB94" i="6"/>
  <c r="AA94" i="6"/>
  <c r="AA3" i="6" s="1"/>
  <c r="AA4" i="6" s="1"/>
  <c r="P98" i="6"/>
  <c r="O102" i="6"/>
  <c r="X107" i="6"/>
  <c r="W107" i="6"/>
  <c r="L111" i="6"/>
  <c r="K115" i="6"/>
  <c r="L122" i="6"/>
  <c r="K122" i="6"/>
  <c r="K9" i="6" s="1"/>
  <c r="K10" i="6" s="1"/>
  <c r="S123" i="6"/>
  <c r="AB128" i="6"/>
  <c r="AB131" i="6"/>
  <c r="T133" i="6"/>
  <c r="L136" i="6"/>
  <c r="X137" i="6"/>
  <c r="P139" i="6"/>
  <c r="AB140" i="6"/>
  <c r="T142" i="6"/>
  <c r="L144" i="6"/>
  <c r="P159" i="6"/>
  <c r="T162" i="6"/>
  <c r="X165" i="6"/>
  <c r="AB168" i="6"/>
  <c r="L172" i="6"/>
  <c r="P175" i="6"/>
  <c r="T178" i="6"/>
  <c r="X181" i="6"/>
  <c r="AB184" i="6"/>
  <c r="L188" i="6"/>
  <c r="P191" i="6"/>
  <c r="T194" i="6"/>
  <c r="X197" i="6"/>
  <c r="AB200" i="6"/>
  <c r="L204" i="6"/>
  <c r="P207" i="6"/>
  <c r="T210" i="6"/>
  <c r="X213" i="6"/>
  <c r="K303" i="6"/>
  <c r="T314" i="6"/>
  <c r="S314" i="6"/>
  <c r="AB343" i="6"/>
  <c r="AA343" i="6"/>
  <c r="K217" i="6"/>
  <c r="L217" i="6"/>
  <c r="AB217" i="6"/>
  <c r="AA217" i="6"/>
  <c r="W218" i="6"/>
  <c r="X218" i="6"/>
  <c r="T219" i="6"/>
  <c r="S219" i="6"/>
  <c r="O220" i="6"/>
  <c r="P220" i="6"/>
  <c r="L221" i="6"/>
  <c r="K221" i="6"/>
  <c r="AA221" i="6"/>
  <c r="AB221" i="6"/>
  <c r="X222" i="6"/>
  <c r="W222" i="6"/>
  <c r="S223" i="6"/>
  <c r="T223" i="6"/>
  <c r="P224" i="6"/>
  <c r="O224" i="6"/>
  <c r="K225" i="6"/>
  <c r="L225" i="6"/>
  <c r="AB225" i="6"/>
  <c r="AA225" i="6"/>
  <c r="W226" i="6"/>
  <c r="X226" i="6"/>
  <c r="T227" i="6"/>
  <c r="S227" i="6"/>
  <c r="O228" i="6"/>
  <c r="P228" i="6"/>
  <c r="L229" i="6"/>
  <c r="K229" i="6"/>
  <c r="AA229" i="6"/>
  <c r="AB229" i="6"/>
  <c r="X230" i="6"/>
  <c r="W230" i="6"/>
  <c r="S231" i="6"/>
  <c r="T231" i="6"/>
  <c r="P232" i="6"/>
  <c r="O232" i="6"/>
  <c r="AB233" i="6"/>
  <c r="AA233" i="6"/>
  <c r="T235" i="6"/>
  <c r="S235" i="6"/>
  <c r="L237" i="6"/>
  <c r="K237" i="6"/>
  <c r="X238" i="6"/>
  <c r="W238" i="6"/>
  <c r="P240" i="6"/>
  <c r="O240" i="6"/>
  <c r="AB241" i="6"/>
  <c r="AA241" i="6"/>
  <c r="T243" i="6"/>
  <c r="S243" i="6"/>
  <c r="L245" i="6"/>
  <c r="K245" i="6"/>
  <c r="X246" i="6"/>
  <c r="W246" i="6"/>
  <c r="P248" i="6"/>
  <c r="O248" i="6"/>
  <c r="AB249" i="6"/>
  <c r="AA249" i="6"/>
  <c r="T251" i="6"/>
  <c r="S251" i="6"/>
  <c r="L253" i="6"/>
  <c r="K253" i="6"/>
  <c r="X254" i="6"/>
  <c r="W254" i="6"/>
  <c r="P256" i="6"/>
  <c r="O256" i="6"/>
  <c r="AB257" i="6"/>
  <c r="AA257" i="6"/>
  <c r="T259" i="6"/>
  <c r="S259" i="6"/>
  <c r="L261" i="6"/>
  <c r="K261" i="6"/>
  <c r="L264" i="6"/>
  <c r="K264" i="6"/>
  <c r="S268" i="6"/>
  <c r="T268" i="6"/>
  <c r="AB283" i="6"/>
  <c r="AA283" i="6"/>
  <c r="AB327" i="6"/>
  <c r="AA327" i="6"/>
  <c r="AB417" i="6"/>
  <c r="AA417" i="6"/>
  <c r="T419" i="6"/>
  <c r="S419" i="6"/>
  <c r="AB425" i="6"/>
  <c r="AA425" i="6"/>
  <c r="AB267" i="6"/>
  <c r="AA267" i="6"/>
  <c r="X273" i="6"/>
  <c r="W273" i="6"/>
  <c r="K278" i="6"/>
  <c r="L278" i="6"/>
  <c r="L327" i="6"/>
  <c r="K327" i="6"/>
  <c r="T357" i="6"/>
  <c r="S357" i="6"/>
  <c r="T358" i="6"/>
  <c r="S358" i="6"/>
  <c r="L383" i="6"/>
  <c r="K383" i="6"/>
  <c r="L384" i="6"/>
  <c r="K384" i="6"/>
  <c r="K418" i="6"/>
  <c r="L418" i="6"/>
  <c r="T491" i="6"/>
  <c r="S491" i="6"/>
  <c r="O217" i="6"/>
  <c r="K218" i="6"/>
  <c r="AA218" i="6"/>
  <c r="W219" i="6"/>
  <c r="S220" i="6"/>
  <c r="O221" i="6"/>
  <c r="K222" i="6"/>
  <c r="W223" i="6"/>
  <c r="O225" i="6"/>
  <c r="AA226" i="6"/>
  <c r="S228" i="6"/>
  <c r="K230" i="6"/>
  <c r="W231" i="6"/>
  <c r="O233" i="6"/>
  <c r="AA234" i="6"/>
  <c r="S236" i="6"/>
  <c r="K238" i="6"/>
  <c r="W239" i="6"/>
  <c r="O241" i="6"/>
  <c r="AA242" i="6"/>
  <c r="S244" i="6"/>
  <c r="K246" i="6"/>
  <c r="W247" i="6"/>
  <c r="O249" i="6"/>
  <c r="AA250" i="6"/>
  <c r="S252" i="6"/>
  <c r="K254" i="6"/>
  <c r="W255" i="6"/>
  <c r="O257" i="6"/>
  <c r="AA258" i="6"/>
  <c r="S260" i="6"/>
  <c r="K262" i="6"/>
  <c r="T277" i="6"/>
  <c r="S277" i="6"/>
  <c r="P283" i="6"/>
  <c r="O283" i="6"/>
  <c r="W287" i="6"/>
  <c r="X287" i="6"/>
  <c r="S292" i="6"/>
  <c r="T292" i="6"/>
  <c r="T297" i="6"/>
  <c r="S297" i="6"/>
  <c r="O305" i="6"/>
  <c r="P305" i="6"/>
  <c r="P310" i="6"/>
  <c r="O310" i="6"/>
  <c r="K318" i="6"/>
  <c r="L318" i="6"/>
  <c r="P326" i="6"/>
  <c r="O326" i="6"/>
  <c r="L477" i="6"/>
  <c r="K477" i="6"/>
  <c r="O160" i="6"/>
  <c r="AB160" i="6"/>
  <c r="S163" i="6"/>
  <c r="L164" i="6"/>
  <c r="W166" i="6"/>
  <c r="P167" i="6"/>
  <c r="AA169" i="6"/>
  <c r="T170" i="6"/>
  <c r="K173" i="6"/>
  <c r="X173" i="6"/>
  <c r="O176" i="6"/>
  <c r="AB176" i="6"/>
  <c r="S179" i="6"/>
  <c r="L180" i="6"/>
  <c r="W182" i="6"/>
  <c r="P183" i="6"/>
  <c r="AA185" i="6"/>
  <c r="T186" i="6"/>
  <c r="K189" i="6"/>
  <c r="X189" i="6"/>
  <c r="O192" i="6"/>
  <c r="AB192" i="6"/>
  <c r="S195" i="6"/>
  <c r="L196" i="6"/>
  <c r="W198" i="6"/>
  <c r="P199" i="6"/>
  <c r="AA201" i="6"/>
  <c r="T202" i="6"/>
  <c r="K205" i="6"/>
  <c r="X205" i="6"/>
  <c r="O208" i="6"/>
  <c r="AB208" i="6"/>
  <c r="S211" i="6"/>
  <c r="L212" i="6"/>
  <c r="P267" i="6"/>
  <c r="O267" i="6"/>
  <c r="W271" i="6"/>
  <c r="X271" i="6"/>
  <c r="L287" i="6"/>
  <c r="K287" i="6"/>
  <c r="T326" i="6"/>
  <c r="S326" i="6"/>
  <c r="P346" i="6"/>
  <c r="O346" i="6"/>
  <c r="AB371" i="6"/>
  <c r="AA371" i="6"/>
  <c r="T397" i="6"/>
  <c r="S397" i="6"/>
  <c r="L271" i="6"/>
  <c r="K271" i="6"/>
  <c r="AB276" i="6"/>
  <c r="AA276" i="6"/>
  <c r="O281" i="6"/>
  <c r="P281" i="6"/>
  <c r="S398" i="6"/>
  <c r="S469" i="6"/>
  <c r="T469" i="6"/>
  <c r="T158" i="6"/>
  <c r="K161" i="6"/>
  <c r="X161" i="6"/>
  <c r="O164" i="6"/>
  <c r="AB164" i="6"/>
  <c r="S167" i="6"/>
  <c r="L168" i="6"/>
  <c r="W170" i="6"/>
  <c r="P171" i="6"/>
  <c r="AA173" i="6"/>
  <c r="T174" i="6"/>
  <c r="K177" i="6"/>
  <c r="X177" i="6"/>
  <c r="O180" i="6"/>
  <c r="AB180" i="6"/>
  <c r="S183" i="6"/>
  <c r="L184" i="6"/>
  <c r="W186" i="6"/>
  <c r="P187" i="6"/>
  <c r="AA189" i="6"/>
  <c r="T190" i="6"/>
  <c r="K193" i="6"/>
  <c r="X193" i="6"/>
  <c r="O196" i="6"/>
  <c r="AB196" i="6"/>
  <c r="S199" i="6"/>
  <c r="L200" i="6"/>
  <c r="W202" i="6"/>
  <c r="P203" i="6"/>
  <c r="AA205" i="6"/>
  <c r="T206" i="6"/>
  <c r="K209" i="6"/>
  <c r="X209" i="6"/>
  <c r="O212" i="6"/>
  <c r="AB212" i="6"/>
  <c r="S215" i="6"/>
  <c r="L216" i="6"/>
  <c r="O265" i="6"/>
  <c r="P265" i="6"/>
  <c r="X280" i="6"/>
  <c r="W280" i="6"/>
  <c r="T286" i="6"/>
  <c r="S286" i="6"/>
  <c r="P329" i="6"/>
  <c r="O329" i="6"/>
  <c r="X344" i="6"/>
  <c r="W344" i="6"/>
  <c r="X345" i="6"/>
  <c r="W345" i="6"/>
  <c r="P370" i="6"/>
  <c r="O370" i="6"/>
  <c r="P371" i="6"/>
  <c r="O371" i="6"/>
  <c r="AB395" i="6"/>
  <c r="AA395" i="6"/>
  <c r="AB396" i="6"/>
  <c r="AA396" i="6"/>
  <c r="K447" i="6"/>
  <c r="L447" i="6"/>
  <c r="T454" i="6"/>
  <c r="S454" i="6"/>
  <c r="L233" i="6"/>
  <c r="X234" i="6"/>
  <c r="P236" i="6"/>
  <c r="AB237" i="6"/>
  <c r="T239" i="6"/>
  <c r="L241" i="6"/>
  <c r="X242" i="6"/>
  <c r="P244" i="6"/>
  <c r="AB245" i="6"/>
  <c r="T247" i="6"/>
  <c r="L249" i="6"/>
  <c r="X250" i="6"/>
  <c r="P252" i="6"/>
  <c r="AB253" i="6"/>
  <c r="T255" i="6"/>
  <c r="L257" i="6"/>
  <c r="X258" i="6"/>
  <c r="P260" i="6"/>
  <c r="AB261" i="6"/>
  <c r="T289" i="6"/>
  <c r="S289" i="6"/>
  <c r="W293" i="6"/>
  <c r="K295" i="6"/>
  <c r="AB295" i="6"/>
  <c r="AA295" i="6"/>
  <c r="K300" i="6"/>
  <c r="S301" i="6"/>
  <c r="P302" i="6"/>
  <c r="O302" i="6"/>
  <c r="S306" i="6"/>
  <c r="AA307" i="6"/>
  <c r="X308" i="6"/>
  <c r="W308" i="6"/>
  <c r="AA312" i="6"/>
  <c r="O314" i="6"/>
  <c r="L315" i="6"/>
  <c r="K315" i="6"/>
  <c r="O322" i="6"/>
  <c r="X324" i="6"/>
  <c r="W324" i="6"/>
  <c r="L326" i="6"/>
  <c r="K326" i="6"/>
  <c r="K335" i="6"/>
  <c r="W337" i="6"/>
  <c r="AB347" i="6"/>
  <c r="AA347" i="6"/>
  <c r="S350" i="6"/>
  <c r="X360" i="6"/>
  <c r="W360" i="6"/>
  <c r="O363" i="6"/>
  <c r="T373" i="6"/>
  <c r="S373" i="6"/>
  <c r="K376" i="6"/>
  <c r="P386" i="6"/>
  <c r="O386" i="6"/>
  <c r="AA388" i="6"/>
  <c r="L399" i="6"/>
  <c r="K399" i="6"/>
  <c r="W401" i="6"/>
  <c r="O427" i="6"/>
  <c r="AB473" i="6"/>
  <c r="AA473" i="6"/>
  <c r="T475" i="6"/>
  <c r="S475" i="6"/>
  <c r="T329" i="6"/>
  <c r="S329" i="6"/>
  <c r="AB330" i="6"/>
  <c r="AA330" i="6"/>
  <c r="P342" i="6"/>
  <c r="O342" i="6"/>
  <c r="L343" i="6"/>
  <c r="K343" i="6"/>
  <c r="AB355" i="6"/>
  <c r="AA355" i="6"/>
  <c r="X368" i="6"/>
  <c r="W368" i="6"/>
  <c r="T381" i="6"/>
  <c r="S381" i="6"/>
  <c r="P394" i="6"/>
  <c r="O394" i="6"/>
  <c r="L407" i="6"/>
  <c r="K407" i="6"/>
  <c r="P424" i="6"/>
  <c r="O424" i="6"/>
  <c r="O434" i="6"/>
  <c r="P434" i="6"/>
  <c r="K471" i="6"/>
  <c r="L471" i="6"/>
  <c r="X518" i="6"/>
  <c r="W518" i="6"/>
  <c r="S242" i="6"/>
  <c r="K244" i="6"/>
  <c r="W245" i="6"/>
  <c r="O247" i="6"/>
  <c r="AA248" i="6"/>
  <c r="S250" i="6"/>
  <c r="K252" i="6"/>
  <c r="W253" i="6"/>
  <c r="O255" i="6"/>
  <c r="AA256" i="6"/>
  <c r="S258" i="6"/>
  <c r="K260" i="6"/>
  <c r="W261" i="6"/>
  <c r="S290" i="6"/>
  <c r="O291" i="6"/>
  <c r="AA291" i="6"/>
  <c r="X292" i="6"/>
  <c r="W292" i="6"/>
  <c r="AA296" i="6"/>
  <c r="W297" i="6"/>
  <c r="O298" i="6"/>
  <c r="L299" i="6"/>
  <c r="K299" i="6"/>
  <c r="O303" i="6"/>
  <c r="K304" i="6"/>
  <c r="W304" i="6"/>
  <c r="T305" i="6"/>
  <c r="S305" i="6"/>
  <c r="W309" i="6"/>
  <c r="S310" i="6"/>
  <c r="K311" i="6"/>
  <c r="AB311" i="6"/>
  <c r="AA311" i="6"/>
  <c r="K316" i="6"/>
  <c r="AA316" i="6"/>
  <c r="S317" i="6"/>
  <c r="P318" i="6"/>
  <c r="O318" i="6"/>
  <c r="X319" i="6"/>
  <c r="W319" i="6"/>
  <c r="K328" i="6"/>
  <c r="W328" i="6"/>
  <c r="L331" i="6"/>
  <c r="K331" i="6"/>
  <c r="T332" i="6"/>
  <c r="S332" i="6"/>
  <c r="X340" i="6"/>
  <c r="W340" i="6"/>
  <c r="T341" i="6"/>
  <c r="S341" i="6"/>
  <c r="K344" i="6"/>
  <c r="P354" i="6"/>
  <c r="O354" i="6"/>
  <c r="AA356" i="6"/>
  <c r="L367" i="6"/>
  <c r="K367" i="6"/>
  <c r="W369" i="6"/>
  <c r="AB379" i="6"/>
  <c r="AA379" i="6"/>
  <c r="S382" i="6"/>
  <c r="X392" i="6"/>
  <c r="W392" i="6"/>
  <c r="O395" i="6"/>
  <c r="T405" i="6"/>
  <c r="S405" i="6"/>
  <c r="T416" i="6"/>
  <c r="X432" i="6"/>
  <c r="AB449" i="6"/>
  <c r="AA449" i="6"/>
  <c r="AA452" i="6"/>
  <c r="T501" i="6"/>
  <c r="L517" i="6"/>
  <c r="K517" i="6"/>
  <c r="AB319" i="6"/>
  <c r="AA319" i="6"/>
  <c r="P321" i="6"/>
  <c r="O321" i="6"/>
  <c r="X332" i="6"/>
  <c r="W332" i="6"/>
  <c r="L334" i="6"/>
  <c r="K334" i="6"/>
  <c r="L339" i="6"/>
  <c r="K339" i="6"/>
  <c r="AB339" i="6"/>
  <c r="AA339" i="6"/>
  <c r="X352" i="6"/>
  <c r="W352" i="6"/>
  <c r="T365" i="6"/>
  <c r="S365" i="6"/>
  <c r="P378" i="6"/>
  <c r="O378" i="6"/>
  <c r="L391" i="6"/>
  <c r="K391" i="6"/>
  <c r="AB403" i="6"/>
  <c r="AA403" i="6"/>
  <c r="X409" i="6"/>
  <c r="W409" i="6"/>
  <c r="X422" i="6"/>
  <c r="W422" i="6"/>
  <c r="X441" i="6"/>
  <c r="W441" i="6"/>
  <c r="T451" i="6"/>
  <c r="S451" i="6"/>
  <c r="S485" i="6"/>
  <c r="T485" i="6"/>
  <c r="K292" i="6"/>
  <c r="S293" i="6"/>
  <c r="P294" i="6"/>
  <c r="O294" i="6"/>
  <c r="S298" i="6"/>
  <c r="AA299" i="6"/>
  <c r="X300" i="6"/>
  <c r="W300" i="6"/>
  <c r="AA304" i="6"/>
  <c r="O306" i="6"/>
  <c r="L307" i="6"/>
  <c r="K307" i="6"/>
  <c r="O311" i="6"/>
  <c r="W312" i="6"/>
  <c r="T313" i="6"/>
  <c r="S313" i="6"/>
  <c r="W317" i="6"/>
  <c r="K319" i="6"/>
  <c r="T321" i="6"/>
  <c r="S321" i="6"/>
  <c r="AB322" i="6"/>
  <c r="AA322" i="6"/>
  <c r="AA331" i="6"/>
  <c r="P334" i="6"/>
  <c r="O334" i="6"/>
  <c r="T337" i="6"/>
  <c r="S337" i="6"/>
  <c r="P338" i="6"/>
  <c r="O338" i="6"/>
  <c r="AA340" i="6"/>
  <c r="L351" i="6"/>
  <c r="K351" i="6"/>
  <c r="W353" i="6"/>
  <c r="AB363" i="6"/>
  <c r="AA363" i="6"/>
  <c r="S366" i="6"/>
  <c r="X376" i="6"/>
  <c r="W376" i="6"/>
  <c r="O379" i="6"/>
  <c r="T389" i="6"/>
  <c r="S389" i="6"/>
  <c r="K392" i="6"/>
  <c r="P402" i="6"/>
  <c r="O402" i="6"/>
  <c r="AA404" i="6"/>
  <c r="K415" i="6"/>
  <c r="L415" i="6"/>
  <c r="L437" i="6"/>
  <c r="K437" i="6"/>
  <c r="K440" i="6"/>
  <c r="P482" i="6"/>
  <c r="AA483" i="6"/>
  <c r="AB483" i="6"/>
  <c r="AB497" i="6"/>
  <c r="AA497" i="6"/>
  <c r="L323" i="6"/>
  <c r="K323" i="6"/>
  <c r="T324" i="6"/>
  <c r="S324" i="6"/>
  <c r="AB335" i="6"/>
  <c r="AA335" i="6"/>
  <c r="X336" i="6"/>
  <c r="W336" i="6"/>
  <c r="T349" i="6"/>
  <c r="S349" i="6"/>
  <c r="P362" i="6"/>
  <c r="O362" i="6"/>
  <c r="L375" i="6"/>
  <c r="K375" i="6"/>
  <c r="AB387" i="6"/>
  <c r="AA387" i="6"/>
  <c r="X400" i="6"/>
  <c r="W400" i="6"/>
  <c r="P408" i="6"/>
  <c r="O408" i="6"/>
  <c r="L421" i="6"/>
  <c r="K421" i="6"/>
  <c r="AB428" i="6"/>
  <c r="AA428" i="6"/>
  <c r="X438" i="6"/>
  <c r="W438" i="6"/>
  <c r="AB21" i="7"/>
  <c r="AA21" i="7"/>
  <c r="K67" i="7"/>
  <c r="L67" i="7"/>
  <c r="AA71" i="7"/>
  <c r="AB71" i="7"/>
  <c r="T427" i="6"/>
  <c r="S427" i="6"/>
  <c r="P440" i="6"/>
  <c r="O440" i="6"/>
  <c r="L453" i="6"/>
  <c r="K453" i="6"/>
  <c r="X454" i="6"/>
  <c r="W454" i="6"/>
  <c r="P456" i="6"/>
  <c r="O456" i="6"/>
  <c r="AB457" i="6"/>
  <c r="AA457" i="6"/>
  <c r="T459" i="6"/>
  <c r="S459" i="6"/>
  <c r="L461" i="6"/>
  <c r="K461" i="6"/>
  <c r="X462" i="6"/>
  <c r="W462" i="6"/>
  <c r="P464" i="6"/>
  <c r="O464" i="6"/>
  <c r="X478" i="6"/>
  <c r="W478" i="6"/>
  <c r="T515" i="6"/>
  <c r="S515" i="6"/>
  <c r="L25" i="7"/>
  <c r="K25" i="7"/>
  <c r="X50" i="7"/>
  <c r="W50" i="7"/>
  <c r="T55" i="7"/>
  <c r="S55" i="7"/>
  <c r="P60" i="7"/>
  <c r="O60" i="7"/>
  <c r="X74" i="7"/>
  <c r="W74" i="7"/>
  <c r="W335" i="6"/>
  <c r="O337" i="6"/>
  <c r="AA338" i="6"/>
  <c r="S340" i="6"/>
  <c r="K342" i="6"/>
  <c r="W343" i="6"/>
  <c r="O345" i="6"/>
  <c r="AA346" i="6"/>
  <c r="S348" i="6"/>
  <c r="K350" i="6"/>
  <c r="W351" i="6"/>
  <c r="O353" i="6"/>
  <c r="AA354" i="6"/>
  <c r="S356" i="6"/>
  <c r="K358" i="6"/>
  <c r="W359" i="6"/>
  <c r="O361" i="6"/>
  <c r="AA362" i="6"/>
  <c r="S364" i="6"/>
  <c r="K366" i="6"/>
  <c r="W367" i="6"/>
  <c r="O369" i="6"/>
  <c r="AA370" i="6"/>
  <c r="S372" i="6"/>
  <c r="K374" i="6"/>
  <c r="W375" i="6"/>
  <c r="O377" i="6"/>
  <c r="AA378" i="6"/>
  <c r="S380" i="6"/>
  <c r="K382" i="6"/>
  <c r="W383" i="6"/>
  <c r="O385" i="6"/>
  <c r="AA386" i="6"/>
  <c r="S388" i="6"/>
  <c r="K390" i="6"/>
  <c r="W391" i="6"/>
  <c r="O393" i="6"/>
  <c r="AA394" i="6"/>
  <c r="S396" i="6"/>
  <c r="K398" i="6"/>
  <c r="W399" i="6"/>
  <c r="O401" i="6"/>
  <c r="AA402" i="6"/>
  <c r="S404" i="6"/>
  <c r="K406" i="6"/>
  <c r="AB409" i="6"/>
  <c r="AA409" i="6"/>
  <c r="O411" i="6"/>
  <c r="X416" i="6"/>
  <c r="X419" i="6"/>
  <c r="P421" i="6"/>
  <c r="AB422" i="6"/>
  <c r="T424" i="6"/>
  <c r="L429" i="6"/>
  <c r="K429" i="6"/>
  <c r="S430" i="6"/>
  <c r="AB435" i="6"/>
  <c r="AB441" i="6"/>
  <c r="AA441" i="6"/>
  <c r="O443" i="6"/>
  <c r="X448" i="6"/>
  <c r="AB465" i="6"/>
  <c r="AA465" i="6"/>
  <c r="X472" i="6"/>
  <c r="P480" i="6"/>
  <c r="O480" i="6"/>
  <c r="L487" i="6"/>
  <c r="X488" i="6"/>
  <c r="P490" i="6"/>
  <c r="L493" i="6"/>
  <c r="K493" i="6"/>
  <c r="X496" i="6"/>
  <c r="T499" i="6"/>
  <c r="S499" i="6"/>
  <c r="AB513" i="6"/>
  <c r="AA513" i="6"/>
  <c r="X26" i="7"/>
  <c r="W26" i="7"/>
  <c r="P36" i="7"/>
  <c r="O36" i="7"/>
  <c r="S70" i="7"/>
  <c r="T70" i="7"/>
  <c r="T411" i="6"/>
  <c r="S411" i="6"/>
  <c r="X430" i="6"/>
  <c r="W430" i="6"/>
  <c r="T443" i="6"/>
  <c r="S443" i="6"/>
  <c r="T467" i="6"/>
  <c r="S467" i="6"/>
  <c r="P512" i="6"/>
  <c r="O512" i="6"/>
  <c r="R9" i="7"/>
  <c r="F11" i="2" s="1"/>
  <c r="T15" i="7"/>
  <c r="T9" i="7" s="1"/>
  <c r="S15" i="7"/>
  <c r="S9" i="7" s="1"/>
  <c r="S10" i="7" s="1"/>
  <c r="R3" i="7"/>
  <c r="F20" i="2" s="1"/>
  <c r="P28" i="7"/>
  <c r="O28" i="7"/>
  <c r="K48" i="7"/>
  <c r="L48" i="7"/>
  <c r="AA76" i="7"/>
  <c r="AB76" i="7"/>
  <c r="L410" i="6"/>
  <c r="L413" i="6"/>
  <c r="K413" i="6"/>
  <c r="S414" i="6"/>
  <c r="AB419" i="6"/>
  <c r="T421" i="6"/>
  <c r="L423" i="6"/>
  <c r="X424" i="6"/>
  <c r="P426" i="6"/>
  <c r="P432" i="6"/>
  <c r="O432" i="6"/>
  <c r="W433" i="6"/>
  <c r="L439" i="6"/>
  <c r="L445" i="6"/>
  <c r="K445" i="6"/>
  <c r="S446" i="6"/>
  <c r="AB451" i="6"/>
  <c r="L469" i="6"/>
  <c r="K469" i="6"/>
  <c r="T477" i="6"/>
  <c r="AB481" i="6"/>
  <c r="AA481" i="6"/>
  <c r="AB491" i="6"/>
  <c r="X494" i="6"/>
  <c r="W494" i="6"/>
  <c r="P498" i="6"/>
  <c r="L501" i="6"/>
  <c r="K501" i="6"/>
  <c r="X510" i="6"/>
  <c r="W510" i="6"/>
  <c r="J3" i="7"/>
  <c r="D20" i="2" s="1"/>
  <c r="L17" i="7"/>
  <c r="K17" i="7"/>
  <c r="K9" i="7" s="1"/>
  <c r="K10" i="7" s="1"/>
  <c r="AB29" i="7"/>
  <c r="AA29" i="7"/>
  <c r="AB37" i="7"/>
  <c r="AB9" i="7" s="1"/>
  <c r="AA37" i="7"/>
  <c r="L39" i="7"/>
  <c r="K39" i="7"/>
  <c r="L54" i="7"/>
  <c r="K54" i="7"/>
  <c r="AB58" i="7"/>
  <c r="AA58" i="7"/>
  <c r="X63" i="7"/>
  <c r="W63" i="7"/>
  <c r="P73" i="7"/>
  <c r="O73" i="7"/>
  <c r="S345" i="6"/>
  <c r="K347" i="6"/>
  <c r="W348" i="6"/>
  <c r="O350" i="6"/>
  <c r="AA351" i="6"/>
  <c r="S353" i="6"/>
  <c r="K355" i="6"/>
  <c r="W356" i="6"/>
  <c r="O358" i="6"/>
  <c r="AA359" i="6"/>
  <c r="S361" i="6"/>
  <c r="K363" i="6"/>
  <c r="W364" i="6"/>
  <c r="O366" i="6"/>
  <c r="AA367" i="6"/>
  <c r="S369" i="6"/>
  <c r="K371" i="6"/>
  <c r="W372" i="6"/>
  <c r="O374" i="6"/>
  <c r="AA375" i="6"/>
  <c r="S377" i="6"/>
  <c r="K379" i="6"/>
  <c r="W380" i="6"/>
  <c r="O382" i="6"/>
  <c r="AA383" i="6"/>
  <c r="S385" i="6"/>
  <c r="K387" i="6"/>
  <c r="W388" i="6"/>
  <c r="O390" i="6"/>
  <c r="AA391" i="6"/>
  <c r="S393" i="6"/>
  <c r="K395" i="6"/>
  <c r="W396" i="6"/>
  <c r="O398" i="6"/>
  <c r="AA399" i="6"/>
  <c r="S401" i="6"/>
  <c r="K403" i="6"/>
  <c r="W404" i="6"/>
  <c r="O406" i="6"/>
  <c r="AA407" i="6"/>
  <c r="X408" i="6"/>
  <c r="X411" i="6"/>
  <c r="X414" i="6"/>
  <c r="W414" i="6"/>
  <c r="K416" i="6"/>
  <c r="AB427" i="6"/>
  <c r="AB433" i="6"/>
  <c r="AA433" i="6"/>
  <c r="O435" i="6"/>
  <c r="X440" i="6"/>
  <c r="X446" i="6"/>
  <c r="W446" i="6"/>
  <c r="K448" i="6"/>
  <c r="T453" i="6"/>
  <c r="L455" i="6"/>
  <c r="X456" i="6"/>
  <c r="P458" i="6"/>
  <c r="AB459" i="6"/>
  <c r="T461" i="6"/>
  <c r="L463" i="6"/>
  <c r="X464" i="6"/>
  <c r="X470" i="6"/>
  <c r="W470" i="6"/>
  <c r="L479" i="6"/>
  <c r="T483" i="6"/>
  <c r="S483" i="6"/>
  <c r="L485" i="6"/>
  <c r="K485" i="6"/>
  <c r="X502" i="6"/>
  <c r="W502" i="6"/>
  <c r="L509" i="6"/>
  <c r="K509" i="6"/>
  <c r="AB521" i="6"/>
  <c r="AA521" i="6"/>
  <c r="N9" i="7"/>
  <c r="E11" i="2" s="1"/>
  <c r="X18" i="7"/>
  <c r="X9" i="7" s="1"/>
  <c r="W18" i="7"/>
  <c r="W3" i="7" s="1"/>
  <c r="W4" i="7" s="1"/>
  <c r="T31" i="7"/>
  <c r="S31" i="7"/>
  <c r="P410" i="6"/>
  <c r="P413" i="6"/>
  <c r="P416" i="6"/>
  <c r="O416" i="6"/>
  <c r="W417" i="6"/>
  <c r="T429" i="6"/>
  <c r="T435" i="6"/>
  <c r="S435" i="6"/>
  <c r="AA436" i="6"/>
  <c r="P442" i="6"/>
  <c r="P448" i="6"/>
  <c r="O448" i="6"/>
  <c r="W449" i="6"/>
  <c r="P466" i="6"/>
  <c r="P472" i="6"/>
  <c r="O472" i="6"/>
  <c r="X480" i="6"/>
  <c r="X486" i="6"/>
  <c r="W486" i="6"/>
  <c r="P488" i="6"/>
  <c r="O488" i="6"/>
  <c r="AB489" i="6"/>
  <c r="AA489" i="6"/>
  <c r="T493" i="6"/>
  <c r="P496" i="6"/>
  <c r="O496" i="6"/>
  <c r="AB499" i="6"/>
  <c r="P504" i="6"/>
  <c r="O504" i="6"/>
  <c r="AB505" i="6"/>
  <c r="AA505" i="6"/>
  <c r="T507" i="6"/>
  <c r="S507" i="6"/>
  <c r="P520" i="6"/>
  <c r="O520" i="6"/>
  <c r="Z9" i="7"/>
  <c r="H11" i="2" s="1"/>
  <c r="N3" i="7"/>
  <c r="E20" i="2" s="1"/>
  <c r="P20" i="7"/>
  <c r="O20" i="7"/>
  <c r="L33" i="7"/>
  <c r="K33" i="7"/>
  <c r="W44" i="7"/>
  <c r="X44" i="7"/>
  <c r="S51" i="7"/>
  <c r="T51" i="7"/>
  <c r="O56" i="7"/>
  <c r="P56" i="7"/>
  <c r="K61" i="7"/>
  <c r="L61" i="7"/>
  <c r="S75" i="7"/>
  <c r="T75" i="7"/>
  <c r="T502" i="6"/>
  <c r="L504" i="6"/>
  <c r="X505" i="6"/>
  <c r="P507" i="6"/>
  <c r="AB508" i="6"/>
  <c r="T510" i="6"/>
  <c r="L512" i="6"/>
  <c r="X513" i="6"/>
  <c r="P515" i="6"/>
  <c r="AB516" i="6"/>
  <c r="T518" i="6"/>
  <c r="L520" i="6"/>
  <c r="X521" i="6"/>
  <c r="Z3" i="7"/>
  <c r="H20" i="2" s="1"/>
  <c r="J9" i="7"/>
  <c r="D11" i="2" s="1"/>
  <c r="O14" i="7"/>
  <c r="P15" i="7"/>
  <c r="AA15" i="7"/>
  <c r="AB16" i="7"/>
  <c r="T18" i="7"/>
  <c r="L20" i="7"/>
  <c r="X21" i="7"/>
  <c r="P23" i="7"/>
  <c r="AB24" i="7"/>
  <c r="AB3" i="7" s="1"/>
  <c r="T26" i="7"/>
  <c r="L28" i="7"/>
  <c r="X29" i="7"/>
  <c r="P31" i="7"/>
  <c r="AB32" i="7"/>
  <c r="AB41" i="7"/>
  <c r="S44" i="7"/>
  <c r="AB47" i="7"/>
  <c r="P51" i="7"/>
  <c r="AA53" i="7"/>
  <c r="X54" i="7"/>
  <c r="L56" i="7"/>
  <c r="W58" i="7"/>
  <c r="T59" i="7"/>
  <c r="AB60" i="7"/>
  <c r="S63" i="7"/>
  <c r="P64" i="7"/>
  <c r="AA66" i="7"/>
  <c r="P70" i="7"/>
  <c r="W71" i="7"/>
  <c r="K73" i="7"/>
  <c r="AB73" i="7"/>
  <c r="P75" i="7"/>
  <c r="X76" i="7"/>
  <c r="P80" i="7"/>
  <c r="O80" i="7"/>
  <c r="X86" i="7"/>
  <c r="W86" i="7"/>
  <c r="AA90" i="7"/>
  <c r="T92" i="7"/>
  <c r="S92" i="7"/>
  <c r="S167" i="7"/>
  <c r="T167" i="7"/>
  <c r="W170" i="7"/>
  <c r="X170" i="7"/>
  <c r="L194" i="7"/>
  <c r="K194" i="7"/>
  <c r="AB81" i="7"/>
  <c r="AA81" i="7"/>
  <c r="P88" i="7"/>
  <c r="O88" i="7"/>
  <c r="X95" i="7"/>
  <c r="W95" i="7"/>
  <c r="AB166" i="7"/>
  <c r="AA166" i="7"/>
  <c r="L170" i="7"/>
  <c r="K170" i="7"/>
  <c r="P181" i="7"/>
  <c r="O181" i="7"/>
  <c r="L201" i="7"/>
  <c r="K201" i="7"/>
  <c r="W39" i="7"/>
  <c r="P40" i="7"/>
  <c r="T41" i="7"/>
  <c r="T49" i="7"/>
  <c r="W79" i="7"/>
  <c r="K81" i="7"/>
  <c r="K3" i="7" s="1"/>
  <c r="K4" i="7" s="1"/>
  <c r="P83" i="7"/>
  <c r="P97" i="7"/>
  <c r="O97" i="7"/>
  <c r="T200" i="7"/>
  <c r="S200" i="7"/>
  <c r="AA50" i="7"/>
  <c r="P54" i="7"/>
  <c r="W55" i="7"/>
  <c r="L59" i="7"/>
  <c r="S60" i="7"/>
  <c r="AB63" i="7"/>
  <c r="P67" i="7"/>
  <c r="AA69" i="7"/>
  <c r="X70" i="7"/>
  <c r="L72" i="7"/>
  <c r="T73" i="7"/>
  <c r="AA74" i="7"/>
  <c r="O76" i="7"/>
  <c r="L77" i="7"/>
  <c r="T83" i="7"/>
  <c r="S83" i="7"/>
  <c r="AB89" i="7"/>
  <c r="AA89" i="7"/>
  <c r="AB98" i="7"/>
  <c r="AA98" i="7"/>
  <c r="P188" i="7"/>
  <c r="O188" i="7"/>
  <c r="V3" i="7"/>
  <c r="G20" i="2" s="1"/>
  <c r="K38" i="7"/>
  <c r="X38" i="7"/>
  <c r="AA42" i="7"/>
  <c r="AA9" i="7" s="1"/>
  <c r="AA10" i="7" s="1"/>
  <c r="P46" i="7"/>
  <c r="T91" i="7"/>
  <c r="S91" i="7"/>
  <c r="T100" i="7"/>
  <c r="S100" i="7"/>
  <c r="L102" i="7"/>
  <c r="K102" i="7"/>
  <c r="X103" i="7"/>
  <c r="W103" i="7"/>
  <c r="P105" i="7"/>
  <c r="O105" i="7"/>
  <c r="AB106" i="7"/>
  <c r="AA106" i="7"/>
  <c r="T108" i="7"/>
  <c r="S108" i="7"/>
  <c r="L110" i="7"/>
  <c r="K110" i="7"/>
  <c r="X111" i="7"/>
  <c r="W111" i="7"/>
  <c r="P113" i="7"/>
  <c r="O113" i="7"/>
  <c r="AB114" i="7"/>
  <c r="AA114" i="7"/>
  <c r="T116" i="7"/>
  <c r="S116" i="7"/>
  <c r="L118" i="7"/>
  <c r="K118" i="7"/>
  <c r="X119" i="7"/>
  <c r="W119" i="7"/>
  <c r="P121" i="7"/>
  <c r="O121" i="7"/>
  <c r="AB122" i="7"/>
  <c r="AA122" i="7"/>
  <c r="T124" i="7"/>
  <c r="S124" i="7"/>
  <c r="L126" i="7"/>
  <c r="K126" i="7"/>
  <c r="X127" i="7"/>
  <c r="W127" i="7"/>
  <c r="P129" i="7"/>
  <c r="O129" i="7"/>
  <c r="AB130" i="7"/>
  <c r="AA130" i="7"/>
  <c r="T132" i="7"/>
  <c r="S132" i="7"/>
  <c r="L135" i="7"/>
  <c r="K135" i="7"/>
  <c r="X136" i="7"/>
  <c r="W136" i="7"/>
  <c r="P138" i="7"/>
  <c r="O138" i="7"/>
  <c r="AB139" i="7"/>
  <c r="AA139" i="7"/>
  <c r="T141" i="7"/>
  <c r="S141" i="7"/>
  <c r="L143" i="7"/>
  <c r="K143" i="7"/>
  <c r="X144" i="7"/>
  <c r="W144" i="7"/>
  <c r="P146" i="7"/>
  <c r="O146" i="7"/>
  <c r="AB147" i="7"/>
  <c r="AA147" i="7"/>
  <c r="T149" i="7"/>
  <c r="S149" i="7"/>
  <c r="L151" i="7"/>
  <c r="K151" i="7"/>
  <c r="X152" i="7"/>
  <c r="W152" i="7"/>
  <c r="P154" i="7"/>
  <c r="O154" i="7"/>
  <c r="AB155" i="7"/>
  <c r="AA155" i="7"/>
  <c r="T157" i="7"/>
  <c r="S157" i="7"/>
  <c r="L159" i="7"/>
  <c r="K159" i="7"/>
  <c r="X160" i="7"/>
  <c r="W160" i="7"/>
  <c r="P162" i="7"/>
  <c r="O162" i="7"/>
  <c r="AB163" i="7"/>
  <c r="AA163" i="7"/>
  <c r="P166" i="7"/>
  <c r="O166" i="7"/>
  <c r="T169" i="7"/>
  <c r="S169" i="7"/>
  <c r="T175" i="7"/>
  <c r="S175" i="7"/>
  <c r="X187" i="7"/>
  <c r="W187" i="7"/>
  <c r="T207" i="7"/>
  <c r="S207" i="7"/>
  <c r="X78" i="7"/>
  <c r="W78" i="7"/>
  <c r="L85" i="7"/>
  <c r="K85" i="7"/>
  <c r="AB174" i="7"/>
  <c r="AA174" i="7"/>
  <c r="AB206" i="7"/>
  <c r="AA206" i="7"/>
  <c r="T65" i="7"/>
  <c r="AB68" i="7"/>
  <c r="AA77" i="7"/>
  <c r="L80" i="7"/>
  <c r="AA82" i="7"/>
  <c r="O84" i="7"/>
  <c r="T86" i="7"/>
  <c r="X194" i="7"/>
  <c r="W194" i="7"/>
  <c r="X90" i="7"/>
  <c r="P92" i="7"/>
  <c r="K166" i="7"/>
  <c r="X166" i="7"/>
  <c r="O169" i="7"/>
  <c r="AB169" i="7"/>
  <c r="O173" i="7"/>
  <c r="X174" i="7"/>
  <c r="W174" i="7"/>
  <c r="W179" i="7"/>
  <c r="L181" i="7"/>
  <c r="K181" i="7"/>
  <c r="K186" i="7"/>
  <c r="T187" i="7"/>
  <c r="S187" i="7"/>
  <c r="S192" i="7"/>
  <c r="AB193" i="7"/>
  <c r="AA193" i="7"/>
  <c r="AA198" i="7"/>
  <c r="P200" i="7"/>
  <c r="O200" i="7"/>
  <c r="O205" i="7"/>
  <c r="X206" i="7"/>
  <c r="W206" i="7"/>
  <c r="W211" i="7"/>
  <c r="X245" i="7"/>
  <c r="W245" i="7"/>
  <c r="L252" i="7"/>
  <c r="K252" i="7"/>
  <c r="T258" i="7"/>
  <c r="S258" i="7"/>
  <c r="AB264" i="7"/>
  <c r="AA264" i="7"/>
  <c r="P271" i="7"/>
  <c r="O271" i="7"/>
  <c r="AB337" i="7"/>
  <c r="AA337" i="7"/>
  <c r="X352" i="7"/>
  <c r="W352" i="7"/>
  <c r="T377" i="7"/>
  <c r="S377" i="7"/>
  <c r="P457" i="7"/>
  <c r="O457" i="7"/>
  <c r="P469" i="7"/>
  <c r="O469" i="7"/>
  <c r="P176" i="7"/>
  <c r="O176" i="7"/>
  <c r="X182" i="7"/>
  <c r="W182" i="7"/>
  <c r="L189" i="7"/>
  <c r="K189" i="7"/>
  <c r="T195" i="7"/>
  <c r="S195" i="7"/>
  <c r="AB201" i="7"/>
  <c r="AA201" i="7"/>
  <c r="P208" i="7"/>
  <c r="O208" i="7"/>
  <c r="T213" i="7"/>
  <c r="S213" i="7"/>
  <c r="L215" i="7"/>
  <c r="K215" i="7"/>
  <c r="X216" i="7"/>
  <c r="W216" i="7"/>
  <c r="P218" i="7"/>
  <c r="O218" i="7"/>
  <c r="AB219" i="7"/>
  <c r="AA219" i="7"/>
  <c r="T221" i="7"/>
  <c r="S221" i="7"/>
  <c r="X224" i="7"/>
  <c r="W224" i="7"/>
  <c r="AB227" i="7"/>
  <c r="AA227" i="7"/>
  <c r="L231" i="7"/>
  <c r="K231" i="7"/>
  <c r="L236" i="7"/>
  <c r="K236" i="7"/>
  <c r="K93" i="7"/>
  <c r="W94" i="7"/>
  <c r="O96" i="7"/>
  <c r="AA97" i="7"/>
  <c r="S99" i="7"/>
  <c r="K101" i="7"/>
  <c r="W102" i="7"/>
  <c r="O104" i="7"/>
  <c r="AA105" i="7"/>
  <c r="S107" i="7"/>
  <c r="K109" i="7"/>
  <c r="W110" i="7"/>
  <c r="O112" i="7"/>
  <c r="AA113" i="7"/>
  <c r="S115" i="7"/>
  <c r="K117" i="7"/>
  <c r="W118" i="7"/>
  <c r="O120" i="7"/>
  <c r="AA121" i="7"/>
  <c r="S123" i="7"/>
  <c r="K125" i="7"/>
  <c r="W126" i="7"/>
  <c r="O128" i="7"/>
  <c r="AA129" i="7"/>
  <c r="S131" i="7"/>
  <c r="K133" i="7"/>
  <c r="W135" i="7"/>
  <c r="O137" i="7"/>
  <c r="AA138" i="7"/>
  <c r="S140" i="7"/>
  <c r="K142" i="7"/>
  <c r="W143" i="7"/>
  <c r="O145" i="7"/>
  <c r="AA146" i="7"/>
  <c r="S148" i="7"/>
  <c r="K150" i="7"/>
  <c r="W151" i="7"/>
  <c r="O153" i="7"/>
  <c r="AA154" i="7"/>
  <c r="S156" i="7"/>
  <c r="K158" i="7"/>
  <c r="W159" i="7"/>
  <c r="O161" i="7"/>
  <c r="AA162" i="7"/>
  <c r="S164" i="7"/>
  <c r="W175" i="7"/>
  <c r="L177" i="7"/>
  <c r="K177" i="7"/>
  <c r="K182" i="7"/>
  <c r="T183" i="7"/>
  <c r="S183" i="7"/>
  <c r="S188" i="7"/>
  <c r="AB189" i="7"/>
  <c r="AA189" i="7"/>
  <c r="AA194" i="7"/>
  <c r="P196" i="7"/>
  <c r="O196" i="7"/>
  <c r="O201" i="7"/>
  <c r="X202" i="7"/>
  <c r="W202" i="7"/>
  <c r="W207" i="7"/>
  <c r="L209" i="7"/>
  <c r="K209" i="7"/>
  <c r="P235" i="7"/>
  <c r="O235" i="7"/>
  <c r="AB177" i="7"/>
  <c r="AA177" i="7"/>
  <c r="P184" i="7"/>
  <c r="O184" i="7"/>
  <c r="X190" i="7"/>
  <c r="W190" i="7"/>
  <c r="L197" i="7"/>
  <c r="K197" i="7"/>
  <c r="T203" i="7"/>
  <c r="S203" i="7"/>
  <c r="AB209" i="7"/>
  <c r="AA209" i="7"/>
  <c r="AB212" i="7"/>
  <c r="AA212" i="7"/>
  <c r="T214" i="7"/>
  <c r="S214" i="7"/>
  <c r="L216" i="7"/>
  <c r="K216" i="7"/>
  <c r="X217" i="7"/>
  <c r="W217" i="7"/>
  <c r="P219" i="7"/>
  <c r="O219" i="7"/>
  <c r="AB220" i="7"/>
  <c r="AA220" i="7"/>
  <c r="L224" i="7"/>
  <c r="K224" i="7"/>
  <c r="P227" i="7"/>
  <c r="O227" i="7"/>
  <c r="T230" i="7"/>
  <c r="S230" i="7"/>
  <c r="T234" i="7"/>
  <c r="S234" i="7"/>
  <c r="P172" i="7"/>
  <c r="O172" i="7"/>
  <c r="O177" i="7"/>
  <c r="X178" i="7"/>
  <c r="W178" i="7"/>
  <c r="W183" i="7"/>
  <c r="L185" i="7"/>
  <c r="K185" i="7"/>
  <c r="K190" i="7"/>
  <c r="T191" i="7"/>
  <c r="S191" i="7"/>
  <c r="S196" i="7"/>
  <c r="AB197" i="7"/>
  <c r="AA197" i="7"/>
  <c r="AA202" i="7"/>
  <c r="P204" i="7"/>
  <c r="O204" i="7"/>
  <c r="O209" i="7"/>
  <c r="X210" i="7"/>
  <c r="W210" i="7"/>
  <c r="X233" i="7"/>
  <c r="W233" i="7"/>
  <c r="L173" i="7"/>
  <c r="K173" i="7"/>
  <c r="T179" i="7"/>
  <c r="S179" i="7"/>
  <c r="AB185" i="7"/>
  <c r="AA185" i="7"/>
  <c r="P192" i="7"/>
  <c r="O192" i="7"/>
  <c r="X198" i="7"/>
  <c r="W198" i="7"/>
  <c r="L205" i="7"/>
  <c r="K205" i="7"/>
  <c r="T211" i="7"/>
  <c r="S211" i="7"/>
  <c r="AB173" i="7"/>
  <c r="AA173" i="7"/>
  <c r="P180" i="7"/>
  <c r="O180" i="7"/>
  <c r="O185" i="7"/>
  <c r="X186" i="7"/>
  <c r="W186" i="7"/>
  <c r="W191" i="7"/>
  <c r="L193" i="7"/>
  <c r="K193" i="7"/>
  <c r="K198" i="7"/>
  <c r="T199" i="7"/>
  <c r="S199" i="7"/>
  <c r="S204" i="7"/>
  <c r="AB205" i="7"/>
  <c r="AA205" i="7"/>
  <c r="AA210" i="7"/>
  <c r="P212" i="7"/>
  <c r="O212" i="7"/>
  <c r="AB244" i="7"/>
  <c r="AA244" i="7"/>
  <c r="P251" i="7"/>
  <c r="O251" i="7"/>
  <c r="X257" i="7"/>
  <c r="W257" i="7"/>
  <c r="L264" i="7"/>
  <c r="K264" i="7"/>
  <c r="T270" i="7"/>
  <c r="S270" i="7"/>
  <c r="AB276" i="7"/>
  <c r="AA276" i="7"/>
  <c r="P283" i="7"/>
  <c r="O283" i="7"/>
  <c r="X289" i="7"/>
  <c r="W289" i="7"/>
  <c r="L296" i="7"/>
  <c r="K296" i="7"/>
  <c r="T302" i="7"/>
  <c r="S302" i="7"/>
  <c r="AB308" i="7"/>
  <c r="AA308" i="7"/>
  <c r="P315" i="7"/>
  <c r="O315" i="7"/>
  <c r="X448" i="7"/>
  <c r="W448" i="7"/>
  <c r="T452" i="7"/>
  <c r="S452" i="7"/>
  <c r="L244" i="7"/>
  <c r="K244" i="7"/>
  <c r="T250" i="7"/>
  <c r="S250" i="7"/>
  <c r="AB256" i="7"/>
  <c r="AA256" i="7"/>
  <c r="P263" i="7"/>
  <c r="O263" i="7"/>
  <c r="X269" i="7"/>
  <c r="W269" i="7"/>
  <c r="AB339" i="7"/>
  <c r="AA339" i="7"/>
  <c r="P351" i="7"/>
  <c r="O351" i="7"/>
  <c r="S367" i="7"/>
  <c r="T367" i="7"/>
  <c r="P243" i="7"/>
  <c r="O243" i="7"/>
  <c r="X249" i="7"/>
  <c r="W249" i="7"/>
  <c r="L256" i="7"/>
  <c r="K256" i="7"/>
  <c r="T262" i="7"/>
  <c r="S262" i="7"/>
  <c r="AB268" i="7"/>
  <c r="AA268" i="7"/>
  <c r="P275" i="7"/>
  <c r="O275" i="7"/>
  <c r="X281" i="7"/>
  <c r="W281" i="7"/>
  <c r="L288" i="7"/>
  <c r="K288" i="7"/>
  <c r="T294" i="7"/>
  <c r="S294" i="7"/>
  <c r="AB300" i="7"/>
  <c r="AA300" i="7"/>
  <c r="P307" i="7"/>
  <c r="O307" i="7"/>
  <c r="X313" i="7"/>
  <c r="W313" i="7"/>
  <c r="S383" i="7"/>
  <c r="T383" i="7"/>
  <c r="S391" i="7"/>
  <c r="T391" i="7"/>
  <c r="T242" i="7"/>
  <c r="S242" i="7"/>
  <c r="AB248" i="7"/>
  <c r="AA248" i="7"/>
  <c r="P255" i="7"/>
  <c r="O255" i="7"/>
  <c r="X261" i="7"/>
  <c r="W261" i="7"/>
  <c r="L268" i="7"/>
  <c r="K268" i="7"/>
  <c r="T329" i="7"/>
  <c r="S329" i="7"/>
  <c r="P339" i="7"/>
  <c r="O339" i="7"/>
  <c r="X350" i="7"/>
  <c r="W350" i="7"/>
  <c r="AA381" i="7"/>
  <c r="AB381" i="7"/>
  <c r="O416" i="7"/>
  <c r="P416" i="7"/>
  <c r="T220" i="7"/>
  <c r="S222" i="7"/>
  <c r="K223" i="7"/>
  <c r="X223" i="7"/>
  <c r="W225" i="7"/>
  <c r="O226" i="7"/>
  <c r="AB226" i="7"/>
  <c r="AA228" i="7"/>
  <c r="S229" i="7"/>
  <c r="L230" i="7"/>
  <c r="K232" i="7"/>
  <c r="W232" i="7"/>
  <c r="AB239" i="7"/>
  <c r="AA239" i="7"/>
  <c r="X241" i="7"/>
  <c r="W241" i="7"/>
  <c r="L248" i="7"/>
  <c r="K248" i="7"/>
  <c r="T254" i="7"/>
  <c r="S254" i="7"/>
  <c r="AB260" i="7"/>
  <c r="AA260" i="7"/>
  <c r="P267" i="7"/>
  <c r="O267" i="7"/>
  <c r="X273" i="7"/>
  <c r="W273" i="7"/>
  <c r="L280" i="7"/>
  <c r="K280" i="7"/>
  <c r="T286" i="7"/>
  <c r="S286" i="7"/>
  <c r="AB292" i="7"/>
  <c r="AA292" i="7"/>
  <c r="P299" i="7"/>
  <c r="O299" i="7"/>
  <c r="X305" i="7"/>
  <c r="W305" i="7"/>
  <c r="L312" i="7"/>
  <c r="K312" i="7"/>
  <c r="X327" i="7"/>
  <c r="W327" i="7"/>
  <c r="P345" i="7"/>
  <c r="O345" i="7"/>
  <c r="P238" i="7"/>
  <c r="O238" i="7"/>
  <c r="L240" i="7"/>
  <c r="K240" i="7"/>
  <c r="AA240" i="7"/>
  <c r="P247" i="7"/>
  <c r="O247" i="7"/>
  <c r="X253" i="7"/>
  <c r="W253" i="7"/>
  <c r="L260" i="7"/>
  <c r="K260" i="7"/>
  <c r="T266" i="7"/>
  <c r="S266" i="7"/>
  <c r="AB272" i="7"/>
  <c r="AA272" i="7"/>
  <c r="T338" i="7"/>
  <c r="S338" i="7"/>
  <c r="L358" i="7"/>
  <c r="K358" i="7"/>
  <c r="P389" i="7"/>
  <c r="O389" i="7"/>
  <c r="P234" i="7"/>
  <c r="O234" i="7"/>
  <c r="L235" i="7"/>
  <c r="K235" i="7"/>
  <c r="X236" i="7"/>
  <c r="W236" i="7"/>
  <c r="T238" i="7"/>
  <c r="S238" i="7"/>
  <c r="T246" i="7"/>
  <c r="S246" i="7"/>
  <c r="AB252" i="7"/>
  <c r="AA252" i="7"/>
  <c r="P259" i="7"/>
  <c r="O259" i="7"/>
  <c r="X265" i="7"/>
  <c r="W265" i="7"/>
  <c r="L272" i="7"/>
  <c r="K272" i="7"/>
  <c r="T278" i="7"/>
  <c r="S278" i="7"/>
  <c r="AB284" i="7"/>
  <c r="AA284" i="7"/>
  <c r="P291" i="7"/>
  <c r="O291" i="7"/>
  <c r="X297" i="7"/>
  <c r="W297" i="7"/>
  <c r="L304" i="7"/>
  <c r="K304" i="7"/>
  <c r="T310" i="7"/>
  <c r="S310" i="7"/>
  <c r="L317" i="7"/>
  <c r="K317" i="7"/>
  <c r="L327" i="7"/>
  <c r="K327" i="7"/>
  <c r="AB328" i="7"/>
  <c r="AA328" i="7"/>
  <c r="P318" i="7"/>
  <c r="O318" i="7"/>
  <c r="T321" i="7"/>
  <c r="S321" i="7"/>
  <c r="X324" i="7"/>
  <c r="W324" i="7"/>
  <c r="P343" i="7"/>
  <c r="O343" i="7"/>
  <c r="L356" i="7"/>
  <c r="K356" i="7"/>
  <c r="X376" i="7"/>
  <c r="W376" i="7"/>
  <c r="L390" i="7"/>
  <c r="K390" i="7"/>
  <c r="P394" i="7"/>
  <c r="O394" i="7"/>
  <c r="AB447" i="7"/>
  <c r="AA447" i="7"/>
  <c r="P453" i="7"/>
  <c r="O453" i="7"/>
  <c r="AA235" i="7"/>
  <c r="S237" i="7"/>
  <c r="K239" i="7"/>
  <c r="W240" i="7"/>
  <c r="O242" i="7"/>
  <c r="AA243" i="7"/>
  <c r="S245" i="7"/>
  <c r="K247" i="7"/>
  <c r="W248" i="7"/>
  <c r="O250" i="7"/>
  <c r="AA251" i="7"/>
  <c r="S253" i="7"/>
  <c r="K255" i="7"/>
  <c r="W256" i="7"/>
  <c r="O258" i="7"/>
  <c r="AA259" i="7"/>
  <c r="S261" i="7"/>
  <c r="K263" i="7"/>
  <c r="W264" i="7"/>
  <c r="O266" i="7"/>
  <c r="AA267" i="7"/>
  <c r="S269" i="7"/>
  <c r="K271" i="7"/>
  <c r="W272" i="7"/>
  <c r="O274" i="7"/>
  <c r="AA275" i="7"/>
  <c r="S277" i="7"/>
  <c r="K279" i="7"/>
  <c r="W280" i="7"/>
  <c r="O282" i="7"/>
  <c r="AA283" i="7"/>
  <c r="S285" i="7"/>
  <c r="K287" i="7"/>
  <c r="W288" i="7"/>
  <c r="O290" i="7"/>
  <c r="AA291" i="7"/>
  <c r="S293" i="7"/>
  <c r="K295" i="7"/>
  <c r="W296" i="7"/>
  <c r="O298" i="7"/>
  <c r="AA299" i="7"/>
  <c r="S301" i="7"/>
  <c r="K303" i="7"/>
  <c r="W304" i="7"/>
  <c r="O306" i="7"/>
  <c r="AA307" i="7"/>
  <c r="S309" i="7"/>
  <c r="K311" i="7"/>
  <c r="W312" i="7"/>
  <c r="O314" i="7"/>
  <c r="AA315" i="7"/>
  <c r="S316" i="7"/>
  <c r="W317" i="7"/>
  <c r="O320" i="7"/>
  <c r="AA320" i="7"/>
  <c r="S323" i="7"/>
  <c r="K324" i="7"/>
  <c r="W329" i="7"/>
  <c r="S331" i="7"/>
  <c r="X332" i="7"/>
  <c r="W332" i="7"/>
  <c r="P335" i="7"/>
  <c r="O335" i="7"/>
  <c r="O337" i="7"/>
  <c r="W342" i="7"/>
  <c r="K344" i="7"/>
  <c r="W344" i="7"/>
  <c r="L348" i="7"/>
  <c r="K348" i="7"/>
  <c r="K350" i="7"/>
  <c r="S355" i="7"/>
  <c r="S357" i="7"/>
  <c r="AB360" i="7"/>
  <c r="AA360" i="7"/>
  <c r="AB365" i="7"/>
  <c r="AA373" i="7"/>
  <c r="AB373" i="7"/>
  <c r="AA379" i="7"/>
  <c r="W380" i="7"/>
  <c r="L382" i="7"/>
  <c r="K382" i="7"/>
  <c r="AB390" i="7"/>
  <c r="AA390" i="7"/>
  <c r="X399" i="7"/>
  <c r="W399" i="7"/>
  <c r="P409" i="7"/>
  <c r="O409" i="7"/>
  <c r="AB327" i="7"/>
  <c r="AA327" i="7"/>
  <c r="K332" i="7"/>
  <c r="W334" i="7"/>
  <c r="L340" i="7"/>
  <c r="K340" i="7"/>
  <c r="S347" i="7"/>
  <c r="AB352" i="7"/>
  <c r="AA352" i="7"/>
  <c r="O360" i="7"/>
  <c r="O362" i="7"/>
  <c r="W363" i="7"/>
  <c r="T364" i="7"/>
  <c r="S364" i="7"/>
  <c r="L366" i="7"/>
  <c r="K366" i="7"/>
  <c r="O381" i="7"/>
  <c r="P382" i="7"/>
  <c r="O382" i="7"/>
  <c r="S389" i="7"/>
  <c r="O390" i="7"/>
  <c r="AA398" i="7"/>
  <c r="W407" i="7"/>
  <c r="X316" i="7"/>
  <c r="W316" i="7"/>
  <c r="AB344" i="7"/>
  <c r="AA344" i="7"/>
  <c r="X357" i="7"/>
  <c r="W357" i="7"/>
  <c r="T381" i="7"/>
  <c r="S381" i="7"/>
  <c r="P385" i="7"/>
  <c r="O385" i="7"/>
  <c r="O396" i="7"/>
  <c r="P396" i="7"/>
  <c r="S274" i="7"/>
  <c r="K276" i="7"/>
  <c r="W277" i="7"/>
  <c r="O279" i="7"/>
  <c r="AA280" i="7"/>
  <c r="S282" i="7"/>
  <c r="K284" i="7"/>
  <c r="W285" i="7"/>
  <c r="O287" i="7"/>
  <c r="AA288" i="7"/>
  <c r="S290" i="7"/>
  <c r="K292" i="7"/>
  <c r="W293" i="7"/>
  <c r="O295" i="7"/>
  <c r="AA296" i="7"/>
  <c r="S298" i="7"/>
  <c r="K300" i="7"/>
  <c r="W301" i="7"/>
  <c r="O303" i="7"/>
  <c r="AA304" i="7"/>
  <c r="S306" i="7"/>
  <c r="K308" i="7"/>
  <c r="W309" i="7"/>
  <c r="O311" i="7"/>
  <c r="AA312" i="7"/>
  <c r="S314" i="7"/>
  <c r="K316" i="7"/>
  <c r="AB319" i="7"/>
  <c r="AA319" i="7"/>
  <c r="L323" i="7"/>
  <c r="K323" i="7"/>
  <c r="K328" i="7"/>
  <c r="AA329" i="7"/>
  <c r="L331" i="7"/>
  <c r="K331" i="7"/>
  <c r="S333" i="7"/>
  <c r="AB336" i="7"/>
  <c r="AA336" i="7"/>
  <c r="AA338" i="7"/>
  <c r="O344" i="7"/>
  <c r="O346" i="7"/>
  <c r="X349" i="7"/>
  <c r="W349" i="7"/>
  <c r="W351" i="7"/>
  <c r="K357" i="7"/>
  <c r="K359" i="7"/>
  <c r="AA363" i="7"/>
  <c r="W364" i="7"/>
  <c r="W368" i="7"/>
  <c r="S369" i="7"/>
  <c r="K370" i="7"/>
  <c r="AB370" i="7"/>
  <c r="AA370" i="7"/>
  <c r="T372" i="7"/>
  <c r="S372" i="7"/>
  <c r="W378" i="7"/>
  <c r="X378" i="7"/>
  <c r="X386" i="7"/>
  <c r="L403" i="7"/>
  <c r="K403" i="7"/>
  <c r="S404" i="7"/>
  <c r="L423" i="7"/>
  <c r="K423" i="7"/>
  <c r="X431" i="7"/>
  <c r="W431" i="7"/>
  <c r="P433" i="7"/>
  <c r="O433" i="7"/>
  <c r="K437" i="7"/>
  <c r="L437" i="7"/>
  <c r="S241" i="7"/>
  <c r="K243" i="7"/>
  <c r="W244" i="7"/>
  <c r="O246" i="7"/>
  <c r="AA247" i="7"/>
  <c r="S249" i="7"/>
  <c r="K251" i="7"/>
  <c r="W252" i="7"/>
  <c r="O254" i="7"/>
  <c r="AA255" i="7"/>
  <c r="S257" i="7"/>
  <c r="K259" i="7"/>
  <c r="W260" i="7"/>
  <c r="O262" i="7"/>
  <c r="AA263" i="7"/>
  <c r="S265" i="7"/>
  <c r="K267" i="7"/>
  <c r="W268" i="7"/>
  <c r="O270" i="7"/>
  <c r="AA271" i="7"/>
  <c r="S273" i="7"/>
  <c r="K275" i="7"/>
  <c r="W276" i="7"/>
  <c r="O278" i="7"/>
  <c r="AA279" i="7"/>
  <c r="S281" i="7"/>
  <c r="K283" i="7"/>
  <c r="W284" i="7"/>
  <c r="O286" i="7"/>
  <c r="AA287" i="7"/>
  <c r="S289" i="7"/>
  <c r="K291" i="7"/>
  <c r="W292" i="7"/>
  <c r="O294" i="7"/>
  <c r="AA295" i="7"/>
  <c r="S297" i="7"/>
  <c r="K299" i="7"/>
  <c r="W300" i="7"/>
  <c r="O302" i="7"/>
  <c r="AA303" i="7"/>
  <c r="S305" i="7"/>
  <c r="K307" i="7"/>
  <c r="W308" i="7"/>
  <c r="O310" i="7"/>
  <c r="AA311" i="7"/>
  <c r="S313" i="7"/>
  <c r="K315" i="7"/>
  <c r="AA316" i="7"/>
  <c r="W318" i="7"/>
  <c r="O319" i="7"/>
  <c r="AA321" i="7"/>
  <c r="P326" i="7"/>
  <c r="O326" i="7"/>
  <c r="W328" i="7"/>
  <c r="O329" i="7"/>
  <c r="X341" i="7"/>
  <c r="W341" i="7"/>
  <c r="T354" i="7"/>
  <c r="S354" i="7"/>
  <c r="W371" i="7"/>
  <c r="L377" i="7"/>
  <c r="W384" i="7"/>
  <c r="S385" i="7"/>
  <c r="AB386" i="7"/>
  <c r="AA386" i="7"/>
  <c r="AB394" i="7"/>
  <c r="AA394" i="7"/>
  <c r="O402" i="7"/>
  <c r="X417" i="7"/>
  <c r="W417" i="7"/>
  <c r="P422" i="7"/>
  <c r="O422" i="7"/>
  <c r="AB423" i="7"/>
  <c r="AA423" i="7"/>
  <c r="AA426" i="7"/>
  <c r="X427" i="7"/>
  <c r="W427" i="7"/>
  <c r="O430" i="7"/>
  <c r="K431" i="7"/>
  <c r="W325" i="7"/>
  <c r="X333" i="7"/>
  <c r="W333" i="7"/>
  <c r="K341" i="7"/>
  <c r="T346" i="7"/>
  <c r="S346" i="7"/>
  <c r="AA353" i="7"/>
  <c r="P359" i="7"/>
  <c r="O359" i="7"/>
  <c r="O370" i="7"/>
  <c r="K371" i="7"/>
  <c r="K375" i="7"/>
  <c r="P377" i="7"/>
  <c r="O377" i="7"/>
  <c r="K386" i="7"/>
  <c r="W392" i="7"/>
  <c r="L395" i="7"/>
  <c r="K395" i="7"/>
  <c r="W414" i="7"/>
  <c r="X414" i="7"/>
  <c r="AA417" i="7"/>
  <c r="AB417" i="7"/>
  <c r="X391" i="7"/>
  <c r="W391" i="7"/>
  <c r="T412" i="7"/>
  <c r="S412" i="7"/>
  <c r="O334" i="7"/>
  <c r="AA335" i="7"/>
  <c r="S337" i="7"/>
  <c r="K339" i="7"/>
  <c r="W340" i="7"/>
  <c r="O342" i="7"/>
  <c r="AA343" i="7"/>
  <c r="S345" i="7"/>
  <c r="K347" i="7"/>
  <c r="W348" i="7"/>
  <c r="O350" i="7"/>
  <c r="AA351" i="7"/>
  <c r="S353" i="7"/>
  <c r="K355" i="7"/>
  <c r="W356" i="7"/>
  <c r="O358" i="7"/>
  <c r="AA359" i="7"/>
  <c r="S361" i="7"/>
  <c r="S365" i="7"/>
  <c r="O366" i="7"/>
  <c r="AA366" i="7"/>
  <c r="X367" i="7"/>
  <c r="W367" i="7"/>
  <c r="AA371" i="7"/>
  <c r="W372" i="7"/>
  <c r="O373" i="7"/>
  <c r="L374" i="7"/>
  <c r="K374" i="7"/>
  <c r="K378" i="7"/>
  <c r="AB378" i="7"/>
  <c r="AA378" i="7"/>
  <c r="AA382" i="7"/>
  <c r="X383" i="7"/>
  <c r="W383" i="7"/>
  <c r="O386" i="7"/>
  <c r="K387" i="7"/>
  <c r="P388" i="7"/>
  <c r="W395" i="7"/>
  <c r="T396" i="7"/>
  <c r="S396" i="7"/>
  <c r="K399" i="7"/>
  <c r="AA399" i="7"/>
  <c r="W401" i="7"/>
  <c r="S402" i="7"/>
  <c r="T405" i="7"/>
  <c r="S405" i="7"/>
  <c r="W408" i="7"/>
  <c r="S409" i="7"/>
  <c r="P410" i="7"/>
  <c r="O410" i="7"/>
  <c r="AA411" i="7"/>
  <c r="X415" i="7"/>
  <c r="W415" i="7"/>
  <c r="T419" i="7"/>
  <c r="X435" i="7"/>
  <c r="W435" i="7"/>
  <c r="L445" i="7"/>
  <c r="T388" i="7"/>
  <c r="S388" i="7"/>
  <c r="T413" i="7"/>
  <c r="S413" i="7"/>
  <c r="AB418" i="7"/>
  <c r="AA418" i="7"/>
  <c r="P429" i="7"/>
  <c r="O429" i="7"/>
  <c r="AB435" i="7"/>
  <c r="AA435" i="7"/>
  <c r="T444" i="7"/>
  <c r="S444" i="7"/>
  <c r="X462" i="7"/>
  <c r="W462" i="7"/>
  <c r="AB362" i="7"/>
  <c r="AA362" i="7"/>
  <c r="P369" i="7"/>
  <c r="O369" i="7"/>
  <c r="X375" i="7"/>
  <c r="W375" i="7"/>
  <c r="T380" i="7"/>
  <c r="S380" i="7"/>
  <c r="P393" i="7"/>
  <c r="O393" i="7"/>
  <c r="AB404" i="7"/>
  <c r="AA404" i="7"/>
  <c r="X416" i="7"/>
  <c r="W416" i="7"/>
  <c r="T420" i="7"/>
  <c r="S420" i="7"/>
  <c r="O424" i="7"/>
  <c r="P424" i="7"/>
  <c r="AA425" i="7"/>
  <c r="AB425" i="7"/>
  <c r="L435" i="7"/>
  <c r="K435" i="7"/>
  <c r="W439" i="7"/>
  <c r="T440" i="7"/>
  <c r="S440" i="7"/>
  <c r="K443" i="7"/>
  <c r="AA443" i="7"/>
  <c r="AA449" i="7"/>
  <c r="AB449" i="7"/>
  <c r="L398" i="7"/>
  <c r="K398" i="7"/>
  <c r="P411" i="7"/>
  <c r="O411" i="7"/>
  <c r="T459" i="7"/>
  <c r="S459" i="7"/>
  <c r="X394" i="7"/>
  <c r="O401" i="7"/>
  <c r="W403" i="7"/>
  <c r="X403" i="7"/>
  <c r="S411" i="7"/>
  <c r="T411" i="7"/>
  <c r="T414" i="7"/>
  <c r="S414" i="7"/>
  <c r="AB422" i="7"/>
  <c r="AA422" i="7"/>
  <c r="X424" i="7"/>
  <c r="W424" i="7"/>
  <c r="P432" i="7"/>
  <c r="T448" i="7"/>
  <c r="S448" i="7"/>
  <c r="X419" i="7"/>
  <c r="W419" i="7"/>
  <c r="T432" i="7"/>
  <c r="S432" i="7"/>
  <c r="P445" i="7"/>
  <c r="O445" i="7"/>
  <c r="L458" i="7"/>
  <c r="K458" i="7"/>
  <c r="K465" i="7"/>
  <c r="L465" i="7"/>
  <c r="AB506" i="7"/>
  <c r="AA506" i="7"/>
  <c r="P513" i="7"/>
  <c r="O513" i="7"/>
  <c r="X519" i="7"/>
  <c r="W519" i="7"/>
  <c r="T424" i="7"/>
  <c r="S424" i="7"/>
  <c r="P437" i="7"/>
  <c r="O437" i="7"/>
  <c r="L450" i="7"/>
  <c r="K450" i="7"/>
  <c r="W466" i="7"/>
  <c r="X466" i="7"/>
  <c r="S533" i="7"/>
  <c r="T533" i="7"/>
  <c r="L442" i="7"/>
  <c r="K442" i="7"/>
  <c r="AB454" i="7"/>
  <c r="AA454" i="7"/>
  <c r="T460" i="7"/>
  <c r="S460" i="7"/>
  <c r="T464" i="7"/>
  <c r="S464" i="7"/>
  <c r="P421" i="7"/>
  <c r="O421" i="7"/>
  <c r="L434" i="7"/>
  <c r="K434" i="7"/>
  <c r="W436" i="7"/>
  <c r="S437" i="7"/>
  <c r="X438" i="7"/>
  <c r="K446" i="7"/>
  <c r="AB446" i="7"/>
  <c r="AA446" i="7"/>
  <c r="S449" i="7"/>
  <c r="O450" i="7"/>
  <c r="T451" i="7"/>
  <c r="L459" i="7"/>
  <c r="L466" i="7"/>
  <c r="K466" i="7"/>
  <c r="AA466" i="7"/>
  <c r="T467" i="7"/>
  <c r="L426" i="7"/>
  <c r="K426" i="7"/>
  <c r="AB438" i="7"/>
  <c r="AA438" i="7"/>
  <c r="X451" i="7"/>
  <c r="W451" i="7"/>
  <c r="AB459" i="7"/>
  <c r="AA459" i="7"/>
  <c r="X503" i="7"/>
  <c r="W503" i="7"/>
  <c r="L510" i="7"/>
  <c r="K510" i="7"/>
  <c r="T516" i="7"/>
  <c r="S516" i="7"/>
  <c r="L532" i="7"/>
  <c r="K532" i="7"/>
  <c r="S539" i="7"/>
  <c r="T539" i="7"/>
  <c r="AB430" i="7"/>
  <c r="AA430" i="7"/>
  <c r="X443" i="7"/>
  <c r="W443" i="7"/>
  <c r="T456" i="7"/>
  <c r="S456" i="7"/>
  <c r="X499" i="7"/>
  <c r="W499" i="7"/>
  <c r="T500" i="7"/>
  <c r="S500" i="7"/>
  <c r="P501" i="7"/>
  <c r="O501" i="7"/>
  <c r="L502" i="7"/>
  <c r="K502" i="7"/>
  <c r="AB502" i="7"/>
  <c r="AA502" i="7"/>
  <c r="K527" i="7"/>
  <c r="L527" i="7"/>
  <c r="W458" i="7"/>
  <c r="X458" i="7"/>
  <c r="L498" i="7"/>
  <c r="K498" i="7"/>
  <c r="AB498" i="7"/>
  <c r="AA498" i="7"/>
  <c r="T508" i="7"/>
  <c r="S508" i="7"/>
  <c r="AB514" i="7"/>
  <c r="AA514" i="7"/>
  <c r="L470" i="7"/>
  <c r="K470" i="7"/>
  <c r="AB470" i="7"/>
  <c r="AA470" i="7"/>
  <c r="X471" i="7"/>
  <c r="W471" i="7"/>
  <c r="T472" i="7"/>
  <c r="S472" i="7"/>
  <c r="P473" i="7"/>
  <c r="O473" i="7"/>
  <c r="L474" i="7"/>
  <c r="K474" i="7"/>
  <c r="AB474" i="7"/>
  <c r="AA474" i="7"/>
  <c r="X475" i="7"/>
  <c r="W475" i="7"/>
  <c r="T476" i="7"/>
  <c r="S476" i="7"/>
  <c r="P477" i="7"/>
  <c r="O477" i="7"/>
  <c r="L478" i="7"/>
  <c r="K478" i="7"/>
  <c r="AB478" i="7"/>
  <c r="AA478" i="7"/>
  <c r="X479" i="7"/>
  <c r="W479" i="7"/>
  <c r="T480" i="7"/>
  <c r="S480" i="7"/>
  <c r="P481" i="7"/>
  <c r="O481" i="7"/>
  <c r="L482" i="7"/>
  <c r="K482" i="7"/>
  <c r="AB482" i="7"/>
  <c r="AA482" i="7"/>
  <c r="X483" i="7"/>
  <c r="W483" i="7"/>
  <c r="T484" i="7"/>
  <c r="S484" i="7"/>
  <c r="P485" i="7"/>
  <c r="O485" i="7"/>
  <c r="L486" i="7"/>
  <c r="K486" i="7"/>
  <c r="AB486" i="7"/>
  <c r="AA486" i="7"/>
  <c r="X487" i="7"/>
  <c r="W487" i="7"/>
  <c r="T488" i="7"/>
  <c r="S488" i="7"/>
  <c r="P489" i="7"/>
  <c r="O489" i="7"/>
  <c r="L490" i="7"/>
  <c r="K490" i="7"/>
  <c r="AB490" i="7"/>
  <c r="AA490" i="7"/>
  <c r="X491" i="7"/>
  <c r="W491" i="7"/>
  <c r="T492" i="7"/>
  <c r="S492" i="7"/>
  <c r="P493" i="7"/>
  <c r="O493" i="7"/>
  <c r="L494" i="7"/>
  <c r="K494" i="7"/>
  <c r="AB494" i="7"/>
  <c r="AA494" i="7"/>
  <c r="X495" i="7"/>
  <c r="W495" i="7"/>
  <c r="T496" i="7"/>
  <c r="S496" i="7"/>
  <c r="P497" i="7"/>
  <c r="O497" i="7"/>
  <c r="T524" i="7"/>
  <c r="S524" i="7"/>
  <c r="P526" i="7"/>
  <c r="O526" i="7"/>
  <c r="P505" i="7"/>
  <c r="O505" i="7"/>
  <c r="X511" i="7"/>
  <c r="W511" i="7"/>
  <c r="L518" i="7"/>
  <c r="K518" i="7"/>
  <c r="AB523" i="7"/>
  <c r="AA523" i="7"/>
  <c r="X525" i="7"/>
  <c r="W525" i="7"/>
  <c r="X532" i="7"/>
  <c r="W532" i="7"/>
  <c r="AB543" i="7"/>
  <c r="AA543" i="7"/>
  <c r="O563" i="7"/>
  <c r="P563" i="7"/>
  <c r="L576" i="7"/>
  <c r="K576" i="7"/>
  <c r="K577" i="7"/>
  <c r="L577" i="7"/>
  <c r="X581" i="7"/>
  <c r="W581" i="7"/>
  <c r="AB588" i="7"/>
  <c r="AA588" i="7"/>
  <c r="AA589" i="7"/>
  <c r="AB589" i="7"/>
  <c r="W596" i="7"/>
  <c r="X596" i="7"/>
  <c r="W604" i="7"/>
  <c r="X604" i="7"/>
  <c r="P608" i="7"/>
  <c r="O608" i="7"/>
  <c r="X613" i="7"/>
  <c r="W613" i="7"/>
  <c r="P616" i="7"/>
  <c r="O616" i="7"/>
  <c r="T521" i="7"/>
  <c r="S521" i="7"/>
  <c r="T545" i="7"/>
  <c r="S545" i="7"/>
  <c r="P546" i="7"/>
  <c r="P552" i="7"/>
  <c r="P558" i="7"/>
  <c r="O558" i="7"/>
  <c r="AB559" i="7"/>
  <c r="AA559" i="7"/>
  <c r="AB560" i="7"/>
  <c r="AA560" i="7"/>
  <c r="T563" i="7"/>
  <c r="S563" i="7"/>
  <c r="L565" i="7"/>
  <c r="L571" i="7"/>
  <c r="K571" i="7"/>
  <c r="X572" i="7"/>
  <c r="W572" i="7"/>
  <c r="X573" i="7"/>
  <c r="W573" i="7"/>
  <c r="O576" i="7"/>
  <c r="P576" i="7"/>
  <c r="AB580" i="7"/>
  <c r="AA580" i="7"/>
  <c r="AB581" i="7"/>
  <c r="AA581" i="7"/>
  <c r="K589" i="7"/>
  <c r="L589" i="7"/>
  <c r="K595" i="7"/>
  <c r="L595" i="7"/>
  <c r="X598" i="7"/>
  <c r="W598" i="7"/>
  <c r="L604" i="7"/>
  <c r="K604" i="7"/>
  <c r="X605" i="7"/>
  <c r="W605" i="7"/>
  <c r="X606" i="7"/>
  <c r="W606" i="7"/>
  <c r="AA497" i="7"/>
  <c r="S499" i="7"/>
  <c r="K501" i="7"/>
  <c r="W502" i="7"/>
  <c r="O504" i="7"/>
  <c r="AA505" i="7"/>
  <c r="S507" i="7"/>
  <c r="K509" i="7"/>
  <c r="W510" i="7"/>
  <c r="O512" i="7"/>
  <c r="AA513" i="7"/>
  <c r="S515" i="7"/>
  <c r="K517" i="7"/>
  <c r="W518" i="7"/>
  <c r="O520" i="7"/>
  <c r="AA520" i="7"/>
  <c r="S526" i="7"/>
  <c r="AB527" i="7"/>
  <c r="AA527" i="7"/>
  <c r="S531" i="7"/>
  <c r="AA532" i="7"/>
  <c r="P534" i="7"/>
  <c r="O534" i="7"/>
  <c r="L535" i="7"/>
  <c r="L541" i="7"/>
  <c r="L547" i="7"/>
  <c r="K547" i="7"/>
  <c r="AB547" i="7"/>
  <c r="K560" i="7"/>
  <c r="L560" i="7"/>
  <c r="T562" i="7"/>
  <c r="AA572" i="7"/>
  <c r="AB572" i="7"/>
  <c r="T575" i="7"/>
  <c r="S585" i="7"/>
  <c r="T585" i="7"/>
  <c r="P588" i="7"/>
  <c r="T594" i="7"/>
  <c r="S594" i="7"/>
  <c r="L596" i="7"/>
  <c r="K596" i="7"/>
  <c r="L597" i="7"/>
  <c r="K597" i="7"/>
  <c r="K603" i="7"/>
  <c r="L603" i="7"/>
  <c r="K611" i="7"/>
  <c r="L611" i="7"/>
  <c r="X622" i="7"/>
  <c r="W622" i="7"/>
  <c r="AA504" i="7"/>
  <c r="S506" i="7"/>
  <c r="K508" i="7"/>
  <c r="W509" i="7"/>
  <c r="O511" i="7"/>
  <c r="AA512" i="7"/>
  <c r="S514" i="7"/>
  <c r="K516" i="7"/>
  <c r="W517" i="7"/>
  <c r="O519" i="7"/>
  <c r="W521" i="7"/>
  <c r="S523" i="7"/>
  <c r="X524" i="7"/>
  <c r="W524" i="7"/>
  <c r="O527" i="7"/>
  <c r="X528" i="7"/>
  <c r="AB535" i="7"/>
  <c r="AA535" i="7"/>
  <c r="X536" i="7"/>
  <c r="X542" i="7"/>
  <c r="X548" i="7"/>
  <c r="W548" i="7"/>
  <c r="T549" i="7"/>
  <c r="L555" i="7"/>
  <c r="K555" i="7"/>
  <c r="X556" i="7"/>
  <c r="W556" i="7"/>
  <c r="X557" i="7"/>
  <c r="W557" i="7"/>
  <c r="P560" i="7"/>
  <c r="O560" i="7"/>
  <c r="AB561" i="7"/>
  <c r="AB567" i="7"/>
  <c r="AA567" i="7"/>
  <c r="T569" i="7"/>
  <c r="S569" i="7"/>
  <c r="T570" i="7"/>
  <c r="S570" i="7"/>
  <c r="L573" i="7"/>
  <c r="K573" i="7"/>
  <c r="K579" i="7"/>
  <c r="L579" i="7"/>
  <c r="AB584" i="7"/>
  <c r="AA584" i="7"/>
  <c r="W586" i="7"/>
  <c r="X586" i="7"/>
  <c r="S593" i="7"/>
  <c r="T593" i="7"/>
  <c r="S601" i="7"/>
  <c r="T601" i="7"/>
  <c r="L605" i="7"/>
  <c r="K605" i="7"/>
  <c r="T610" i="7"/>
  <c r="S610" i="7"/>
  <c r="L613" i="7"/>
  <c r="K613" i="7"/>
  <c r="K524" i="7"/>
  <c r="K528" i="7"/>
  <c r="T529" i="7"/>
  <c r="S529" i="7"/>
  <c r="T537" i="7"/>
  <c r="S537" i="7"/>
  <c r="P538" i="7"/>
  <c r="P544" i="7"/>
  <c r="P550" i="7"/>
  <c r="O550" i="7"/>
  <c r="L551" i="7"/>
  <c r="AA556" i="7"/>
  <c r="AB556" i="7"/>
  <c r="P559" i="7"/>
  <c r="W569" i="7"/>
  <c r="X569" i="7"/>
  <c r="L572" i="7"/>
  <c r="P579" i="7"/>
  <c r="O579" i="7"/>
  <c r="O580" i="7"/>
  <c r="P580" i="7"/>
  <c r="AA591" i="7"/>
  <c r="AB591" i="7"/>
  <c r="T595" i="7"/>
  <c r="S595" i="7"/>
  <c r="AB600" i="7"/>
  <c r="AA600" i="7"/>
  <c r="T602" i="7"/>
  <c r="S602" i="7"/>
  <c r="T603" i="7"/>
  <c r="S603" i="7"/>
  <c r="S609" i="7"/>
  <c r="T609" i="7"/>
  <c r="S617" i="7"/>
  <c r="T617" i="7"/>
  <c r="L539" i="7"/>
  <c r="K539" i="7"/>
  <c r="AB551" i="7"/>
  <c r="AA551" i="7"/>
  <c r="T553" i="7"/>
  <c r="S553" i="7"/>
  <c r="T554" i="7"/>
  <c r="S554" i="7"/>
  <c r="L557" i="7"/>
  <c r="K557" i="7"/>
  <c r="X564" i="7"/>
  <c r="W564" i="7"/>
  <c r="P566" i="7"/>
  <c r="O566" i="7"/>
  <c r="P567" i="7"/>
  <c r="O567" i="7"/>
  <c r="AB569" i="7"/>
  <c r="AA569" i="7"/>
  <c r="X577" i="7"/>
  <c r="W577" i="7"/>
  <c r="T578" i="7"/>
  <c r="S578" i="7"/>
  <c r="S579" i="7"/>
  <c r="T579" i="7"/>
  <c r="O582" i="7"/>
  <c r="P582" i="7"/>
  <c r="L584" i="7"/>
  <c r="K584" i="7"/>
  <c r="AA585" i="7"/>
  <c r="AB585" i="7"/>
  <c r="T590" i="7"/>
  <c r="S590" i="7"/>
  <c r="P591" i="7"/>
  <c r="O591" i="7"/>
  <c r="AB592" i="7"/>
  <c r="AA592" i="7"/>
  <c r="AB593" i="7"/>
  <c r="AA593" i="7"/>
  <c r="AA599" i="7"/>
  <c r="AB599" i="7"/>
  <c r="AA607" i="7"/>
  <c r="AB607" i="7"/>
  <c r="AB616" i="7"/>
  <c r="AA616" i="7"/>
  <c r="T619" i="7"/>
  <c r="S619" i="7"/>
  <c r="AA469" i="7"/>
  <c r="S471" i="7"/>
  <c r="K473" i="7"/>
  <c r="W474" i="7"/>
  <c r="O476" i="7"/>
  <c r="AA477" i="7"/>
  <c r="S479" i="7"/>
  <c r="K481" i="7"/>
  <c r="W482" i="7"/>
  <c r="O484" i="7"/>
  <c r="AA485" i="7"/>
  <c r="S487" i="7"/>
  <c r="K489" i="7"/>
  <c r="W490" i="7"/>
  <c r="O492" i="7"/>
  <c r="AA493" i="7"/>
  <c r="S495" i="7"/>
  <c r="K497" i="7"/>
  <c r="W498" i="7"/>
  <c r="O500" i="7"/>
  <c r="AA501" i="7"/>
  <c r="S503" i="7"/>
  <c r="K505" i="7"/>
  <c r="W506" i="7"/>
  <c r="O508" i="7"/>
  <c r="AA509" i="7"/>
  <c r="S511" i="7"/>
  <c r="K513" i="7"/>
  <c r="W514" i="7"/>
  <c r="O516" i="7"/>
  <c r="AA517" i="7"/>
  <c r="S519" i="7"/>
  <c r="AA521" i="7"/>
  <c r="L523" i="7"/>
  <c r="K523" i="7"/>
  <c r="S525" i="7"/>
  <c r="K526" i="7"/>
  <c r="O528" i="7"/>
  <c r="W529" i="7"/>
  <c r="L531" i="7"/>
  <c r="K531" i="7"/>
  <c r="X534" i="7"/>
  <c r="X540" i="7"/>
  <c r="W540" i="7"/>
  <c r="T541" i="7"/>
  <c r="T547" i="7"/>
  <c r="W553" i="7"/>
  <c r="X553" i="7"/>
  <c r="L556" i="7"/>
  <c r="S566" i="7"/>
  <c r="T566" i="7"/>
  <c r="AB568" i="7"/>
  <c r="T582" i="7"/>
  <c r="S582" i="7"/>
  <c r="O598" i="7"/>
  <c r="P598" i="7"/>
  <c r="AB601" i="7"/>
  <c r="AA601" i="7"/>
  <c r="P607" i="7"/>
  <c r="O607" i="7"/>
  <c r="AB608" i="7"/>
  <c r="AA608" i="7"/>
  <c r="AB609" i="7"/>
  <c r="AA609" i="7"/>
  <c r="P542" i="7"/>
  <c r="O542" i="7"/>
  <c r="AB553" i="7"/>
  <c r="AA553" i="7"/>
  <c r="T561" i="7"/>
  <c r="S561" i="7"/>
  <c r="L563" i="7"/>
  <c r="K563" i="7"/>
  <c r="L564" i="7"/>
  <c r="K564" i="7"/>
  <c r="X566" i="7"/>
  <c r="W566" i="7"/>
  <c r="P574" i="7"/>
  <c r="O574" i="7"/>
  <c r="X578" i="7"/>
  <c r="P592" i="7"/>
  <c r="O592" i="7"/>
  <c r="X597" i="7"/>
  <c r="W597" i="7"/>
  <c r="P599" i="7"/>
  <c r="O599" i="7"/>
  <c r="P600" i="7"/>
  <c r="O600" i="7"/>
  <c r="O606" i="7"/>
  <c r="P606" i="7"/>
  <c r="O614" i="7"/>
  <c r="P614" i="7"/>
  <c r="L580" i="7"/>
  <c r="K580" i="7"/>
  <c r="AA583" i="7"/>
  <c r="AB583" i="7"/>
  <c r="W584" i="7"/>
  <c r="X584" i="7"/>
  <c r="L639" i="7"/>
  <c r="K639" i="7"/>
  <c r="K575" i="7"/>
  <c r="L575" i="7"/>
  <c r="P583" i="7"/>
  <c r="O583" i="7"/>
  <c r="K587" i="7"/>
  <c r="L587" i="7"/>
  <c r="AA587" i="7"/>
  <c r="AB587" i="7"/>
  <c r="T638" i="7"/>
  <c r="S638" i="7"/>
  <c r="T574" i="7"/>
  <c r="S574" i="7"/>
  <c r="O584" i="7"/>
  <c r="P586" i="7"/>
  <c r="P587" i="7"/>
  <c r="O587" i="7"/>
  <c r="S577" i="7"/>
  <c r="T577" i="7"/>
  <c r="O578" i="7"/>
  <c r="P578" i="7"/>
  <c r="T586" i="7"/>
  <c r="S586" i="7"/>
  <c r="O590" i="7"/>
  <c r="P590" i="7"/>
  <c r="AB576" i="7"/>
  <c r="AA576" i="7"/>
  <c r="W580" i="7"/>
  <c r="X580" i="7"/>
  <c r="S581" i="7"/>
  <c r="T581" i="7"/>
  <c r="X589" i="7"/>
  <c r="W589" i="7"/>
  <c r="K620" i="7"/>
  <c r="X620" i="7"/>
  <c r="O623" i="7"/>
  <c r="AB639" i="7"/>
  <c r="AA639" i="7"/>
  <c r="X640" i="7"/>
  <c r="W640" i="7"/>
  <c r="L635" i="7"/>
  <c r="K635" i="7"/>
  <c r="K640" i="7"/>
  <c r="T641" i="7"/>
  <c r="S641" i="7"/>
  <c r="S611" i="7"/>
  <c r="K612" i="7"/>
  <c r="X612" i="7"/>
  <c r="W614" i="7"/>
  <c r="O615" i="7"/>
  <c r="AB615" i="7"/>
  <c r="AA617" i="7"/>
  <c r="S618" i="7"/>
  <c r="L619" i="7"/>
  <c r="K621" i="7"/>
  <c r="W621" i="7"/>
  <c r="P622" i="7"/>
  <c r="O624" i="7"/>
  <c r="AA624" i="7"/>
  <c r="T625" i="7"/>
  <c r="S627" i="7"/>
  <c r="K628" i="7"/>
  <c r="X628" i="7"/>
  <c r="W630" i="7"/>
  <c r="O631" i="7"/>
  <c r="AB631" i="7"/>
  <c r="AA633" i="7"/>
  <c r="S634" i="7"/>
  <c r="AB635" i="7"/>
  <c r="AA635" i="7"/>
  <c r="AA640" i="7"/>
  <c r="X636" i="7"/>
  <c r="W636" i="7"/>
  <c r="L591" i="7"/>
  <c r="W593" i="7"/>
  <c r="P594" i="7"/>
  <c r="AA596" i="7"/>
  <c r="T597" i="7"/>
  <c r="K600" i="7"/>
  <c r="X600" i="7"/>
  <c r="O603" i="7"/>
  <c r="AB603" i="7"/>
  <c r="S606" i="7"/>
  <c r="L607" i="7"/>
  <c r="W609" i="7"/>
  <c r="P610" i="7"/>
  <c r="AA612" i="7"/>
  <c r="T613" i="7"/>
  <c r="K616" i="7"/>
  <c r="X616" i="7"/>
  <c r="O619" i="7"/>
  <c r="AB619" i="7"/>
  <c r="S622" i="7"/>
  <c r="L623" i="7"/>
  <c r="W625" i="7"/>
  <c r="P626" i="7"/>
  <c r="AA628" i="7"/>
  <c r="T629" i="7"/>
  <c r="K632" i="7"/>
  <c r="X632" i="7"/>
  <c r="K636" i="7"/>
  <c r="T637" i="7"/>
  <c r="S637" i="7"/>
  <c r="P638" i="7"/>
  <c r="O638" i="7"/>
  <c r="W641" i="7"/>
  <c r="P3" i="7" l="1"/>
  <c r="O3" i="6"/>
  <c r="O4" i="6" s="1"/>
  <c r="O9" i="6"/>
  <c r="O10" i="6" s="1"/>
  <c r="P9" i="7"/>
  <c r="X9" i="6"/>
  <c r="X3" i="6"/>
  <c r="S3" i="5"/>
  <c r="S4" i="5" s="1"/>
  <c r="S9" i="5"/>
  <c r="S10" i="5" s="1"/>
  <c r="W3" i="4"/>
  <c r="W4" i="4" s="1"/>
  <c r="W9" i="4"/>
  <c r="W10" i="4" s="1"/>
  <c r="L3" i="5"/>
  <c r="L9" i="5"/>
  <c r="P3" i="5"/>
  <c r="O9" i="4"/>
  <c r="O10" i="4" s="1"/>
  <c r="O9" i="7"/>
  <c r="O10" i="7" s="1"/>
  <c r="O3" i="7"/>
  <c r="O4" i="7" s="1"/>
  <c r="W9" i="7"/>
  <c r="W10" i="7" s="1"/>
  <c r="AA9" i="6"/>
  <c r="AA10" i="6" s="1"/>
  <c r="S3" i="4"/>
  <c r="S4" i="4" s="1"/>
  <c r="L3" i="6"/>
  <c r="L9" i="6"/>
  <c r="S3" i="6"/>
  <c r="S4" i="6" s="1"/>
  <c r="S9" i="6"/>
  <c r="S10" i="6" s="1"/>
  <c r="AB3" i="6"/>
  <c r="X3" i="5"/>
  <c r="X9" i="4"/>
  <c r="X7" i="3"/>
  <c r="L3" i="7"/>
  <c r="AB3" i="4"/>
  <c r="W7" i="3"/>
  <c r="W8" i="3" s="1"/>
  <c r="AA3" i="5"/>
  <c r="AA4" i="5" s="1"/>
  <c r="K3" i="5"/>
  <c r="K4" i="5" s="1"/>
  <c r="K9" i="5"/>
  <c r="K10" i="5" s="1"/>
  <c r="S3" i="7"/>
  <c r="S4" i="7" s="1"/>
  <c r="T9" i="4"/>
  <c r="O7" i="3"/>
  <c r="O8" i="3" s="1"/>
  <c r="L7" i="3"/>
  <c r="T3" i="4"/>
  <c r="T3" i="5"/>
  <c r="T3" i="7"/>
  <c r="T9" i="6"/>
  <c r="O3" i="5"/>
  <c r="O4" i="5" s="1"/>
  <c r="O9" i="5"/>
  <c r="O10" i="5" s="1"/>
  <c r="K3" i="4"/>
  <c r="K4" i="4" s="1"/>
  <c r="K9" i="4"/>
  <c r="K10" i="4" s="1"/>
  <c r="W9" i="5"/>
  <c r="W10" i="5" s="1"/>
  <c r="P3" i="4"/>
  <c r="X3" i="7"/>
  <c r="W3" i="6"/>
  <c r="W4" i="6" s="1"/>
  <c r="W9" i="6"/>
  <c r="W10" i="6" s="1"/>
  <c r="AA3" i="7"/>
  <c r="AA4" i="7" s="1"/>
  <c r="L9" i="7"/>
  <c r="L3" i="4"/>
  <c r="L9" i="4"/>
</calcChain>
</file>

<file path=xl/sharedStrings.xml><?xml version="1.0" encoding="utf-8"?>
<sst xmlns="http://schemas.openxmlformats.org/spreadsheetml/2006/main" count="1359" uniqueCount="98">
  <si>
    <t>SUMMARY</t>
  </si>
  <si>
    <t>Dataset: NASA</t>
  </si>
  <si>
    <t>Test period end not held constant i.e. testing period interval is fixed 10 years</t>
  </si>
  <si>
    <t>CV</t>
  </si>
  <si>
    <t>Train Period</t>
  </si>
  <si>
    <t>Test Period</t>
  </si>
  <si>
    <t>AAA</t>
  </si>
  <si>
    <t>ANN</t>
  </si>
  <si>
    <t>MMM</t>
  </si>
  <si>
    <t>TBATS</t>
  </si>
  <si>
    <t>ARIMA</t>
  </si>
  <si>
    <t>1/1880 - 12/2006</t>
  </si>
  <si>
    <t>1/2007 - 3/2019</t>
  </si>
  <si>
    <t>1/1880 - 12/1996</t>
  </si>
  <si>
    <t>1/1997 - 12/2006</t>
  </si>
  <si>
    <t>1/1880 - 12/1986</t>
  </si>
  <si>
    <t>1/1987 - 12/1996</t>
  </si>
  <si>
    <t>1/1880 - 12/1976</t>
  </si>
  <si>
    <t>1/1977 - 12/1986</t>
  </si>
  <si>
    <t>1/1880 - 12/1966</t>
  </si>
  <si>
    <t>1/1967 - 12/1976</t>
  </si>
  <si>
    <t>Test period end held constant. All CV's test period ends 3/2019, as such, testing period horizon is increasing.</t>
  </si>
  <si>
    <t>1/1997 - 3/2019</t>
  </si>
  <si>
    <t>1/1987 - 3/2019</t>
  </si>
  <si>
    <t>1/1977 - 3/2019</t>
  </si>
  <si>
    <t>1/1967 - 3/2019</t>
  </si>
  <si>
    <t>CV1</t>
  </si>
  <si>
    <t>Model Train</t>
  </si>
  <si>
    <t>Model Test</t>
  </si>
  <si>
    <t>1/2006 - 3/2019</t>
  </si>
  <si>
    <t>BEST MODEL</t>
  </si>
  <si>
    <t>MAE</t>
  </si>
  <si>
    <t>MSE</t>
  </si>
  <si>
    <t>MAPE</t>
  </si>
  <si>
    <t>Output from R</t>
  </si>
  <si>
    <t>Period</t>
  </si>
  <si>
    <t>Actual</t>
  </si>
  <si>
    <t>CV2</t>
  </si>
  <si>
    <t>Test period through 3/2019</t>
  </si>
  <si>
    <t>CV3</t>
  </si>
  <si>
    <t>CV4</t>
  </si>
  <si>
    <t>CV5</t>
  </si>
  <si>
    <t>Dataset: UK Met</t>
  </si>
  <si>
    <t>Year</t>
  </si>
  <si>
    <t>Month</t>
  </si>
  <si>
    <t>NASA</t>
  </si>
  <si>
    <t>UKMET</t>
  </si>
  <si>
    <t>t-Test: Paired Two Sample for Means</t>
  </si>
  <si>
    <t>Mean</t>
  </si>
  <si>
    <t>Variance</t>
  </si>
  <si>
    <t>Observations</t>
  </si>
  <si>
    <t>Pearson Correlation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</si>
  <si>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</si>
  <si>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</si>
  <si>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</si>
  <si>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</si>
  <si>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</si>
  <si>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</si>
  <si>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</si>
  <si>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Dataset: NASA - Kingston Only</t>
  </si>
  <si>
    <t>ANA</t>
  </si>
  <si>
    <t>Dataset: UKMET - Kingston Only</t>
  </si>
  <si>
    <t>Temp</t>
  </si>
  <si>
    <t>SD Year</t>
  </si>
  <si>
    <t>Change Temp</t>
  </si>
  <si>
    <t>Average</t>
  </si>
  <si>
    <t>SD</t>
  </si>
  <si>
    <t>Probability</t>
  </si>
  <si>
    <t>2013 Change</t>
  </si>
  <si>
    <t>Annexure 3</t>
  </si>
  <si>
    <t>Summary NASA</t>
  </si>
  <si>
    <t>Summary UKMET</t>
  </si>
  <si>
    <t>Summary NASA (Kingston)</t>
  </si>
  <si>
    <t>Summary NASA (UKMET)</t>
  </si>
  <si>
    <t>NASA vs. UKMET (Hypothesis Testing)</t>
  </si>
  <si>
    <t>Probability Calculation</t>
  </si>
  <si>
    <t>Annexure 2</t>
  </si>
  <si>
    <t>Annexure 1(a)</t>
  </si>
  <si>
    <t>Annexure 1(b)</t>
  </si>
  <si>
    <t>Annexure 1(d)</t>
  </si>
  <si>
    <t>Annexure 1(c)</t>
  </si>
  <si>
    <t>Point.Forecast</t>
  </si>
  <si>
    <t>Lo.90</t>
  </si>
  <si>
    <t>Hi.90</t>
  </si>
  <si>
    <t>Annexure 4c - NASA Kingston</t>
  </si>
  <si>
    <t>Lo.80</t>
  </si>
  <si>
    <t>Hi.80</t>
  </si>
  <si>
    <t>Lo.95</t>
  </si>
  <si>
    <t>Hi.95</t>
  </si>
  <si>
    <t>Annexure 4(a)</t>
  </si>
  <si>
    <t>Annexure 4(b)</t>
  </si>
  <si>
    <t xml:space="preserve">Annexure 4(c) </t>
  </si>
  <si>
    <t>Annexure 4(d)</t>
  </si>
  <si>
    <t xml:space="preserve">Annexure 4(e) </t>
  </si>
  <si>
    <t>Annexure 4a - NASA Prediction</t>
  </si>
  <si>
    <t>Annexure 4b - UKMET Prediction</t>
  </si>
  <si>
    <t>Annexure 4d - UKMET Kingston</t>
  </si>
  <si>
    <t>Annexure 4e- Alternate Approach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</si>
</sst>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_(* #,##0.0000_);_(* \(#,##0.0000\);_(* &quot;-&quot;??_);_(@_)"/>
    <numFmt numFmtId="165" formatCode="0.0%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Calibri"/>
      <family val="2"/>
      <scheme val="minor"/>
    </font>
    <font>
      <sz val="14"/>
      <color theme="1"/>
      <name val="Georgia"/>
      <family val="1"/>
    </font>
    <font>
      <b/>
      <sz val="14"/>
      <color theme="1"/>
      <name val="Georgia"/>
      <family val="1"/>
    </font>
    <font>
      <u/>
      <sz val="11"/>
      <color theme="10"/>
      <name val="Calibri"/>
      <family val="2"/>
      <scheme val="minor"/>
    </font>
    <font>
      <u/>
      <sz val="14"/>
      <color theme="10"/>
      <name val="Georgia"/>
      <family val="1"/>
    </font>
  </fonts>
  <fills count="10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0" borderId="0" applyNumberFormat="0" applyFill="0" applyBorder="0" applyAlignment="0" applyProtection="0"/>
  </cellStyleXfs>
  <cellXfs count="94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/>
    <xf numFmtId="0" fontId="5" fillId="0" borderId="1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0" xfId="0" applyFont="1"/>
    <xf numFmtId="0" fontId="0" fillId="0" borderId="2" xfId="0" applyBorder="1" applyAlignment="1">
      <alignment horizontal="center"/>
    </xf>
    <xf numFmtId="164" fontId="0" fillId="0" borderId="2" xfId="1" applyNumberFormat="1" applyFont="1" applyBorder="1"/>
    <xf numFmtId="164" fontId="0" fillId="2" borderId="2" xfId="1" applyNumberFormat="1" applyFont="1" applyFill="1" applyBorder="1"/>
    <xf numFmtId="164" fontId="0" fillId="0" borderId="0" xfId="0" applyNumberFormat="1"/>
    <xf numFmtId="164" fontId="0" fillId="0" borderId="2" xfId="1" applyNumberFormat="1" applyFont="1" applyFill="1" applyBorder="1"/>
    <xf numFmtId="0" fontId="6" fillId="0" borderId="0" xfId="0" applyFont="1"/>
    <xf numFmtId="0" fontId="7" fillId="0" borderId="0" xfId="0" applyFont="1"/>
    <xf numFmtId="0" fontId="8" fillId="0" borderId="0" xfId="0" applyFont="1"/>
    <xf numFmtId="164" fontId="7" fillId="0" borderId="0" xfId="0" applyNumberFormat="1" applyFont="1"/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0" xfId="0" applyFont="1" applyFill="1"/>
    <xf numFmtId="164" fontId="7" fillId="0" borderId="0" xfId="0" applyNumberFormat="1" applyFont="1" applyFill="1"/>
    <xf numFmtId="164" fontId="7" fillId="0" borderId="7" xfId="1" applyNumberFormat="1" applyFont="1" applyFill="1" applyBorder="1"/>
    <xf numFmtId="164" fontId="7" fillId="0" borderId="0" xfId="1" applyNumberFormat="1" applyFont="1" applyFill="1" applyBorder="1"/>
    <xf numFmtId="10" fontId="7" fillId="0" borderId="8" xfId="2" applyNumberFormat="1" applyFont="1" applyFill="1" applyBorder="1"/>
    <xf numFmtId="164" fontId="7" fillId="0" borderId="0" xfId="1" applyNumberFormat="1" applyFont="1" applyBorder="1"/>
    <xf numFmtId="10" fontId="7" fillId="0" borderId="8" xfId="2" applyNumberFormat="1" applyFont="1" applyBorder="1"/>
    <xf numFmtId="164" fontId="7" fillId="3" borderId="7" xfId="1" applyNumberFormat="1" applyFont="1" applyFill="1" applyBorder="1"/>
    <xf numFmtId="164" fontId="7" fillId="0" borderId="9" xfId="0" applyNumberFormat="1" applyFont="1" applyBorder="1"/>
    <xf numFmtId="164" fontId="7" fillId="0" borderId="3" xfId="1" applyNumberFormat="1" applyFont="1" applyBorder="1"/>
    <xf numFmtId="0" fontId="7" fillId="0" borderId="10" xfId="0" applyFont="1" applyBorder="1"/>
    <xf numFmtId="0" fontId="7" fillId="0" borderId="0" xfId="0" applyFont="1" applyAlignment="1">
      <alignment horizontal="center"/>
    </xf>
    <xf numFmtId="0" fontId="7" fillId="4" borderId="14" xfId="0" applyFont="1" applyFill="1" applyBorder="1" applyAlignment="1">
      <alignment horizontal="center"/>
    </xf>
    <xf numFmtId="0" fontId="7" fillId="4" borderId="16" xfId="0" applyFont="1" applyFill="1" applyBorder="1" applyAlignment="1">
      <alignment horizontal="center"/>
    </xf>
    <xf numFmtId="0" fontId="7" fillId="4" borderId="15" xfId="0" applyFont="1" applyFill="1" applyBorder="1" applyAlignment="1">
      <alignment horizontal="center"/>
    </xf>
    <xf numFmtId="17" fontId="7" fillId="0" borderId="17" xfId="0" applyNumberFormat="1" applyFont="1" applyBorder="1" applyAlignment="1">
      <alignment horizontal="center"/>
    </xf>
    <xf numFmtId="43" fontId="7" fillId="0" borderId="17" xfId="1" applyFont="1" applyBorder="1"/>
    <xf numFmtId="43" fontId="7" fillId="0" borderId="0" xfId="1" applyFont="1"/>
    <xf numFmtId="0" fontId="7" fillId="6" borderId="17" xfId="0" applyFont="1" applyFill="1" applyBorder="1"/>
    <xf numFmtId="164" fontId="7" fillId="0" borderId="17" xfId="1" applyNumberFormat="1" applyFont="1" applyBorder="1"/>
    <xf numFmtId="165" fontId="7" fillId="0" borderId="17" xfId="2" applyNumberFormat="1" applyFont="1" applyBorder="1"/>
    <xf numFmtId="17" fontId="7" fillId="0" borderId="2" xfId="0" applyNumberFormat="1" applyFont="1" applyBorder="1" applyAlignment="1">
      <alignment horizontal="center"/>
    </xf>
    <xf numFmtId="43" fontId="7" fillId="0" borderId="2" xfId="1" applyFont="1" applyBorder="1"/>
    <xf numFmtId="0" fontId="7" fillId="6" borderId="2" xfId="0" applyFont="1" applyFill="1" applyBorder="1"/>
    <xf numFmtId="164" fontId="7" fillId="0" borderId="2" xfId="1" applyNumberFormat="1" applyFont="1" applyBorder="1"/>
    <xf numFmtId="165" fontId="7" fillId="0" borderId="2" xfId="2" applyNumberFormat="1" applyFont="1" applyBorder="1"/>
    <xf numFmtId="0" fontId="9" fillId="7" borderId="4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0" fontId="9" fillId="7" borderId="6" xfId="0" applyFont="1" applyFill="1" applyBorder="1" applyAlignment="1">
      <alignment horizontal="center"/>
    </xf>
    <xf numFmtId="164" fontId="7" fillId="7" borderId="7" xfId="1" applyNumberFormat="1" applyFont="1" applyFill="1" applyBorder="1"/>
    <xf numFmtId="164" fontId="7" fillId="7" borderId="0" xfId="1" applyNumberFormat="1" applyFont="1" applyFill="1" applyBorder="1"/>
    <xf numFmtId="10" fontId="7" fillId="7" borderId="8" xfId="2" applyNumberFormat="1" applyFont="1" applyFill="1" applyBorder="1"/>
    <xf numFmtId="164" fontId="7" fillId="7" borderId="9" xfId="0" applyNumberFormat="1" applyFont="1" applyFill="1" applyBorder="1"/>
    <xf numFmtId="164" fontId="7" fillId="7" borderId="3" xfId="1" applyNumberFormat="1" applyFont="1" applyFill="1" applyBorder="1"/>
    <xf numFmtId="0" fontId="7" fillId="7" borderId="10" xfId="0" applyFont="1" applyFill="1" applyBorder="1"/>
    <xf numFmtId="0" fontId="10" fillId="7" borderId="0" xfId="0" applyFont="1" applyFill="1"/>
    <xf numFmtId="0" fontId="11" fillId="7" borderId="0" xfId="0" applyFont="1" applyFill="1"/>
    <xf numFmtId="164" fontId="7" fillId="0" borderId="0" xfId="0" applyNumberFormat="1" applyFont="1" applyBorder="1"/>
    <xf numFmtId="0" fontId="7" fillId="0" borderId="0" xfId="0" applyFont="1" applyBorder="1"/>
    <xf numFmtId="0" fontId="9" fillId="0" borderId="0" xfId="0" applyFont="1" applyBorder="1" applyAlignment="1">
      <alignment horizontal="center"/>
    </xf>
    <xf numFmtId="0" fontId="7" fillId="7" borderId="0" xfId="0" applyFont="1" applyFill="1"/>
    <xf numFmtId="0" fontId="8" fillId="7" borderId="0" xfId="0" applyFont="1" applyFill="1"/>
    <xf numFmtId="164" fontId="7" fillId="2" borderId="7" xfId="1" applyNumberFormat="1" applyFont="1" applyFill="1" applyBorder="1"/>
    <xf numFmtId="0" fontId="5" fillId="0" borderId="18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3" borderId="0" xfId="0" applyFill="1" applyBorder="1" applyAlignment="1"/>
    <xf numFmtId="0" fontId="0" fillId="0" borderId="16" xfId="0" applyFill="1" applyBorder="1" applyAlignment="1"/>
    <xf numFmtId="2" fontId="7" fillId="0" borderId="17" xfId="1" applyNumberFormat="1" applyFont="1" applyBorder="1"/>
    <xf numFmtId="2" fontId="7" fillId="0" borderId="2" xfId="1" applyNumberFormat="1" applyFont="1" applyBorder="1"/>
    <xf numFmtId="0" fontId="13" fillId="6" borderId="17" xfId="0" applyFont="1" applyFill="1" applyBorder="1"/>
    <xf numFmtId="0" fontId="13" fillId="6" borderId="2" xfId="0" applyFont="1" applyFill="1" applyBorder="1"/>
    <xf numFmtId="0" fontId="0" fillId="0" borderId="2" xfId="0" applyBorder="1"/>
    <xf numFmtId="2" fontId="0" fillId="0" borderId="2" xfId="0" applyNumberFormat="1" applyBorder="1"/>
    <xf numFmtId="0" fontId="2" fillId="8" borderId="2" xfId="0" applyFont="1" applyFill="1" applyBorder="1" applyAlignment="1">
      <alignment horizontal="center"/>
    </xf>
    <xf numFmtId="2" fontId="0" fillId="0" borderId="0" xfId="0" applyNumberFormat="1"/>
    <xf numFmtId="43" fontId="0" fillId="0" borderId="0" xfId="1" applyFont="1"/>
    <xf numFmtId="166" fontId="2" fillId="9" borderId="2" xfId="0" applyNumberFormat="1" applyFont="1" applyFill="1" applyBorder="1"/>
    <xf numFmtId="0" fontId="2" fillId="9" borderId="2" xfId="0" applyFont="1" applyFill="1" applyBorder="1"/>
    <xf numFmtId="0" fontId="14" fillId="0" borderId="0" xfId="0" applyFont="1"/>
    <xf numFmtId="0" fontId="15" fillId="0" borderId="0" xfId="0" applyFont="1"/>
    <xf numFmtId="0" fontId="14" fillId="0" borderId="2" xfId="0" applyFont="1" applyBorder="1"/>
    <xf numFmtId="0" fontId="17" fillId="0" borderId="2" xfId="3" applyFont="1" applyBorder="1"/>
    <xf numFmtId="0" fontId="5" fillId="0" borderId="1" xfId="0" applyFont="1" applyBorder="1" applyAlignment="1">
      <alignment horizontal="left"/>
    </xf>
    <xf numFmtId="0" fontId="7" fillId="5" borderId="11" xfId="0" applyFont="1" applyFill="1" applyBorder="1" applyAlignment="1">
      <alignment horizontal="center"/>
    </xf>
    <xf numFmtId="0" fontId="7" fillId="5" borderId="13" xfId="0" applyFon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7" fillId="4" borderId="11" xfId="0" applyFont="1" applyFill="1" applyBorder="1" applyAlignment="1">
      <alignment horizontal="center" vertical="center"/>
    </xf>
    <xf numFmtId="0" fontId="7" fillId="4" borderId="14" xfId="0" applyFont="1" applyFill="1" applyBorder="1" applyAlignment="1">
      <alignment horizontal="center" vertical="center"/>
    </xf>
    <xf numFmtId="0" fontId="7" fillId="4" borderId="12" xfId="0" applyFont="1" applyFill="1" applyBorder="1" applyAlignment="1">
      <alignment horizontal="center" vertical="center"/>
    </xf>
    <xf numFmtId="0" fontId="7" fillId="4" borderId="15" xfId="0" applyFont="1" applyFill="1" applyBorder="1" applyAlignment="1">
      <alignment horizontal="center" vertical="center"/>
    </xf>
    <xf numFmtId="0" fontId="7" fillId="4" borderId="13" xfId="0" applyFont="1" applyFill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/>
    </xf>
    <xf numFmtId="17" fontId="0" fillId="0" borderId="0" xfId="0" applyNumberFormat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0</xdr:row>
      <xdr:rowOff>121920</xdr:rowOff>
    </xdr:from>
    <xdr:to>
      <xdr:col>8</xdr:col>
      <xdr:colOff>106680</xdr:colOff>
      <xdr:row>1</xdr:row>
      <xdr:rowOff>160020</xdr:rowOff>
    </xdr:to>
    <xdr:sp macro="" textlink="">
      <xdr:nvSpPr>
        <xdr:cNvPr id="3" name="Rectangle 2"/>
        <xdr:cNvSpPr/>
      </xdr:nvSpPr>
      <xdr:spPr>
        <a:xfrm>
          <a:off x="5052060" y="121920"/>
          <a:ext cx="1036320" cy="33528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1(a)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26894</xdr:colOff>
      <xdr:row>3</xdr:row>
      <xdr:rowOff>80683</xdr:rowOff>
    </xdr:from>
    <xdr:to>
      <xdr:col>1</xdr:col>
      <xdr:colOff>399826</xdr:colOff>
      <xdr:row>5</xdr:row>
      <xdr:rowOff>57375</xdr:rowOff>
    </xdr:to>
    <xdr:sp macro="" textlink="">
      <xdr:nvSpPr>
        <xdr:cNvPr id="3" name="Rectangle 2"/>
        <xdr:cNvSpPr/>
      </xdr:nvSpPr>
      <xdr:spPr>
        <a:xfrm>
          <a:off x="26894" y="744071"/>
          <a:ext cx="1036320" cy="33528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1(a)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44823</xdr:colOff>
      <xdr:row>5</xdr:row>
      <xdr:rowOff>53789</xdr:rowOff>
    </xdr:from>
    <xdr:to>
      <xdr:col>1</xdr:col>
      <xdr:colOff>417755</xdr:colOff>
      <xdr:row>7</xdr:row>
      <xdr:rowOff>30480</xdr:rowOff>
    </xdr:to>
    <xdr:sp macro="" textlink="">
      <xdr:nvSpPr>
        <xdr:cNvPr id="2" name="Rectangle 1"/>
        <xdr:cNvSpPr/>
      </xdr:nvSpPr>
      <xdr:spPr>
        <a:xfrm>
          <a:off x="44823" y="1075765"/>
          <a:ext cx="1036320" cy="33528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1(a)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35859</xdr:colOff>
      <xdr:row>5</xdr:row>
      <xdr:rowOff>53788</xdr:rowOff>
    </xdr:from>
    <xdr:to>
      <xdr:col>1</xdr:col>
      <xdr:colOff>408791</xdr:colOff>
      <xdr:row>7</xdr:row>
      <xdr:rowOff>30479</xdr:rowOff>
    </xdr:to>
    <xdr:sp macro="" textlink="">
      <xdr:nvSpPr>
        <xdr:cNvPr id="2" name="Rectangle 1"/>
        <xdr:cNvSpPr/>
      </xdr:nvSpPr>
      <xdr:spPr>
        <a:xfrm>
          <a:off x="35859" y="1111623"/>
          <a:ext cx="1036320" cy="33528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1(a)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41031</xdr:colOff>
      <xdr:row>5</xdr:row>
      <xdr:rowOff>111370</xdr:rowOff>
    </xdr:from>
    <xdr:to>
      <xdr:col>1</xdr:col>
      <xdr:colOff>413963</xdr:colOff>
      <xdr:row>7</xdr:row>
      <xdr:rowOff>95648</xdr:rowOff>
    </xdr:to>
    <xdr:sp macro="" textlink="">
      <xdr:nvSpPr>
        <xdr:cNvPr id="2" name="Rectangle 1"/>
        <xdr:cNvSpPr/>
      </xdr:nvSpPr>
      <xdr:spPr>
        <a:xfrm>
          <a:off x="41031" y="1178170"/>
          <a:ext cx="1035286" cy="33597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1(a)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44824</xdr:colOff>
      <xdr:row>5</xdr:row>
      <xdr:rowOff>71718</xdr:rowOff>
    </xdr:from>
    <xdr:to>
      <xdr:col>1</xdr:col>
      <xdr:colOff>417308</xdr:colOff>
      <xdr:row>7</xdr:row>
      <xdr:rowOff>47927</xdr:rowOff>
    </xdr:to>
    <xdr:sp macro="" textlink="">
      <xdr:nvSpPr>
        <xdr:cNvPr id="2" name="Rectangle 1"/>
        <xdr:cNvSpPr/>
      </xdr:nvSpPr>
      <xdr:spPr>
        <a:xfrm>
          <a:off x="44824" y="1129553"/>
          <a:ext cx="1035872" cy="33479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1(a)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0</xdr:row>
      <xdr:rowOff>68580</xdr:rowOff>
    </xdr:from>
    <xdr:to>
      <xdr:col>7</xdr:col>
      <xdr:colOff>594360</xdr:colOff>
      <xdr:row>1</xdr:row>
      <xdr:rowOff>106680</xdr:rowOff>
    </xdr:to>
    <xdr:sp macro="" textlink="">
      <xdr:nvSpPr>
        <xdr:cNvPr id="2" name="Rectangle 1"/>
        <xdr:cNvSpPr/>
      </xdr:nvSpPr>
      <xdr:spPr>
        <a:xfrm>
          <a:off x="4930140" y="68580"/>
          <a:ext cx="1036320" cy="33528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1(b)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35859</xdr:colOff>
      <xdr:row>3</xdr:row>
      <xdr:rowOff>170330</xdr:rowOff>
    </xdr:from>
    <xdr:to>
      <xdr:col>1</xdr:col>
      <xdr:colOff>408791</xdr:colOff>
      <xdr:row>5</xdr:row>
      <xdr:rowOff>147022</xdr:rowOff>
    </xdr:to>
    <xdr:sp macro="" textlink="">
      <xdr:nvSpPr>
        <xdr:cNvPr id="2" name="Rectangle 1"/>
        <xdr:cNvSpPr/>
      </xdr:nvSpPr>
      <xdr:spPr>
        <a:xfrm>
          <a:off x="35859" y="833718"/>
          <a:ext cx="1036320" cy="33528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1(b)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44824</xdr:colOff>
      <xdr:row>5</xdr:row>
      <xdr:rowOff>80683</xdr:rowOff>
    </xdr:from>
    <xdr:to>
      <xdr:col>1</xdr:col>
      <xdr:colOff>417756</xdr:colOff>
      <xdr:row>7</xdr:row>
      <xdr:rowOff>57374</xdr:rowOff>
    </xdr:to>
    <xdr:sp macro="" textlink="">
      <xdr:nvSpPr>
        <xdr:cNvPr id="2" name="Rectangle 1"/>
        <xdr:cNvSpPr/>
      </xdr:nvSpPr>
      <xdr:spPr>
        <a:xfrm>
          <a:off x="44824" y="1102659"/>
          <a:ext cx="1036320" cy="33528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1(b)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17929</xdr:colOff>
      <xdr:row>5</xdr:row>
      <xdr:rowOff>80683</xdr:rowOff>
    </xdr:from>
    <xdr:to>
      <xdr:col>1</xdr:col>
      <xdr:colOff>390861</xdr:colOff>
      <xdr:row>7</xdr:row>
      <xdr:rowOff>57374</xdr:rowOff>
    </xdr:to>
    <xdr:sp macro="" textlink="">
      <xdr:nvSpPr>
        <xdr:cNvPr id="2" name="Rectangle 1"/>
        <xdr:cNvSpPr/>
      </xdr:nvSpPr>
      <xdr:spPr>
        <a:xfrm>
          <a:off x="17929" y="1138518"/>
          <a:ext cx="1036320" cy="33528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1(b)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35859</xdr:colOff>
      <xdr:row>5</xdr:row>
      <xdr:rowOff>62753</xdr:rowOff>
    </xdr:from>
    <xdr:to>
      <xdr:col>1</xdr:col>
      <xdr:colOff>408791</xdr:colOff>
      <xdr:row>7</xdr:row>
      <xdr:rowOff>39444</xdr:rowOff>
    </xdr:to>
    <xdr:sp macro="" textlink="">
      <xdr:nvSpPr>
        <xdr:cNvPr id="2" name="Rectangle 1"/>
        <xdr:cNvSpPr/>
      </xdr:nvSpPr>
      <xdr:spPr>
        <a:xfrm>
          <a:off x="35859" y="1120588"/>
          <a:ext cx="1036320" cy="33528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1(b)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44824</xdr:colOff>
      <xdr:row>5</xdr:row>
      <xdr:rowOff>53789</xdr:rowOff>
    </xdr:from>
    <xdr:to>
      <xdr:col>1</xdr:col>
      <xdr:colOff>417756</xdr:colOff>
      <xdr:row>7</xdr:row>
      <xdr:rowOff>30480</xdr:rowOff>
    </xdr:to>
    <xdr:sp macro="" textlink="">
      <xdr:nvSpPr>
        <xdr:cNvPr id="2" name="Rectangle 1"/>
        <xdr:cNvSpPr/>
      </xdr:nvSpPr>
      <xdr:spPr>
        <a:xfrm>
          <a:off x="44824" y="1111624"/>
          <a:ext cx="1036320" cy="33528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1(b)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213360</xdr:colOff>
      <xdr:row>0</xdr:row>
      <xdr:rowOff>60960</xdr:rowOff>
    </xdr:from>
    <xdr:to>
      <xdr:col>7</xdr:col>
      <xdr:colOff>30480</xdr:colOff>
      <xdr:row>1</xdr:row>
      <xdr:rowOff>76200</xdr:rowOff>
    </xdr:to>
    <xdr:sp macro="" textlink="">
      <xdr:nvSpPr>
        <xdr:cNvPr id="2" name="Rectangle 1"/>
        <xdr:cNvSpPr/>
      </xdr:nvSpPr>
      <xdr:spPr>
        <a:xfrm>
          <a:off x="4419600" y="60960"/>
          <a:ext cx="1036320" cy="31242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1(c)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26895</xdr:colOff>
      <xdr:row>3</xdr:row>
      <xdr:rowOff>116541</xdr:rowOff>
    </xdr:from>
    <xdr:to>
      <xdr:col>1</xdr:col>
      <xdr:colOff>399827</xdr:colOff>
      <xdr:row>5</xdr:row>
      <xdr:rowOff>70373</xdr:rowOff>
    </xdr:to>
    <xdr:sp macro="" textlink="">
      <xdr:nvSpPr>
        <xdr:cNvPr id="2" name="Rectangle 1"/>
        <xdr:cNvSpPr/>
      </xdr:nvSpPr>
      <xdr:spPr>
        <a:xfrm>
          <a:off x="26895" y="779929"/>
          <a:ext cx="1036320" cy="31242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1(c)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26894</xdr:colOff>
      <xdr:row>5</xdr:row>
      <xdr:rowOff>107577</xdr:rowOff>
    </xdr:from>
    <xdr:to>
      <xdr:col>1</xdr:col>
      <xdr:colOff>399826</xdr:colOff>
      <xdr:row>7</xdr:row>
      <xdr:rowOff>61408</xdr:rowOff>
    </xdr:to>
    <xdr:sp macro="" textlink="">
      <xdr:nvSpPr>
        <xdr:cNvPr id="2" name="Rectangle 1"/>
        <xdr:cNvSpPr/>
      </xdr:nvSpPr>
      <xdr:spPr>
        <a:xfrm>
          <a:off x="26894" y="1129553"/>
          <a:ext cx="1036320" cy="31242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1(c)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44824</xdr:colOff>
      <xdr:row>5</xdr:row>
      <xdr:rowOff>161365</xdr:rowOff>
    </xdr:from>
    <xdr:to>
      <xdr:col>1</xdr:col>
      <xdr:colOff>417756</xdr:colOff>
      <xdr:row>7</xdr:row>
      <xdr:rowOff>115196</xdr:rowOff>
    </xdr:to>
    <xdr:sp macro="" textlink="">
      <xdr:nvSpPr>
        <xdr:cNvPr id="3" name="Rectangle 2"/>
        <xdr:cNvSpPr/>
      </xdr:nvSpPr>
      <xdr:spPr>
        <a:xfrm>
          <a:off x="44824" y="1219200"/>
          <a:ext cx="1036320" cy="31242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1(c)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26894</xdr:colOff>
      <xdr:row>5</xdr:row>
      <xdr:rowOff>134471</xdr:rowOff>
    </xdr:from>
    <xdr:to>
      <xdr:col>1</xdr:col>
      <xdr:colOff>399826</xdr:colOff>
      <xdr:row>7</xdr:row>
      <xdr:rowOff>88302</xdr:rowOff>
    </xdr:to>
    <xdr:sp macro="" textlink="">
      <xdr:nvSpPr>
        <xdr:cNvPr id="2" name="Rectangle 1"/>
        <xdr:cNvSpPr/>
      </xdr:nvSpPr>
      <xdr:spPr>
        <a:xfrm>
          <a:off x="26894" y="1192306"/>
          <a:ext cx="1036320" cy="31242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1(c)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44824</xdr:colOff>
      <xdr:row>5</xdr:row>
      <xdr:rowOff>116542</xdr:rowOff>
    </xdr:from>
    <xdr:to>
      <xdr:col>1</xdr:col>
      <xdr:colOff>417756</xdr:colOff>
      <xdr:row>7</xdr:row>
      <xdr:rowOff>70373</xdr:rowOff>
    </xdr:to>
    <xdr:sp macro="" textlink="">
      <xdr:nvSpPr>
        <xdr:cNvPr id="2" name="Rectangle 1"/>
        <xdr:cNvSpPr/>
      </xdr:nvSpPr>
      <xdr:spPr>
        <a:xfrm>
          <a:off x="44824" y="1174377"/>
          <a:ext cx="1036320" cy="31242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1(c)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0</xdr:row>
      <xdr:rowOff>83820</xdr:rowOff>
    </xdr:from>
    <xdr:to>
      <xdr:col>7</xdr:col>
      <xdr:colOff>7620</xdr:colOff>
      <xdr:row>1</xdr:row>
      <xdr:rowOff>99060</xdr:rowOff>
    </xdr:to>
    <xdr:sp macro="" textlink="">
      <xdr:nvSpPr>
        <xdr:cNvPr id="2" name="Rectangle 1"/>
        <xdr:cNvSpPr/>
      </xdr:nvSpPr>
      <xdr:spPr>
        <a:xfrm>
          <a:off x="4343400" y="83820"/>
          <a:ext cx="1036320" cy="31242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1(d)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62753</xdr:colOff>
      <xdr:row>3</xdr:row>
      <xdr:rowOff>134470</xdr:rowOff>
    </xdr:from>
    <xdr:to>
      <xdr:col>1</xdr:col>
      <xdr:colOff>435685</xdr:colOff>
      <xdr:row>5</xdr:row>
      <xdr:rowOff>88302</xdr:rowOff>
    </xdr:to>
    <xdr:sp macro="" textlink="">
      <xdr:nvSpPr>
        <xdr:cNvPr id="2" name="Rectangle 1"/>
        <xdr:cNvSpPr/>
      </xdr:nvSpPr>
      <xdr:spPr>
        <a:xfrm>
          <a:off x="62753" y="797858"/>
          <a:ext cx="1036320" cy="31242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1(d)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44824</xdr:colOff>
      <xdr:row>5</xdr:row>
      <xdr:rowOff>98612</xdr:rowOff>
    </xdr:from>
    <xdr:to>
      <xdr:col>1</xdr:col>
      <xdr:colOff>417756</xdr:colOff>
      <xdr:row>7</xdr:row>
      <xdr:rowOff>52443</xdr:rowOff>
    </xdr:to>
    <xdr:sp macro="" textlink="">
      <xdr:nvSpPr>
        <xdr:cNvPr id="2" name="Rectangle 1"/>
        <xdr:cNvSpPr/>
      </xdr:nvSpPr>
      <xdr:spPr>
        <a:xfrm>
          <a:off x="44824" y="1120588"/>
          <a:ext cx="1036320" cy="31242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1(d)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53788</xdr:colOff>
      <xdr:row>5</xdr:row>
      <xdr:rowOff>143435</xdr:rowOff>
    </xdr:from>
    <xdr:to>
      <xdr:col>1</xdr:col>
      <xdr:colOff>426720</xdr:colOff>
      <xdr:row>7</xdr:row>
      <xdr:rowOff>97266</xdr:rowOff>
    </xdr:to>
    <xdr:sp macro="" textlink="">
      <xdr:nvSpPr>
        <xdr:cNvPr id="2" name="Rectangle 1"/>
        <xdr:cNvSpPr/>
      </xdr:nvSpPr>
      <xdr:spPr>
        <a:xfrm>
          <a:off x="53788" y="1201270"/>
          <a:ext cx="1036320" cy="31242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1(d)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44824</xdr:colOff>
      <xdr:row>5</xdr:row>
      <xdr:rowOff>80682</xdr:rowOff>
    </xdr:from>
    <xdr:to>
      <xdr:col>1</xdr:col>
      <xdr:colOff>417756</xdr:colOff>
      <xdr:row>7</xdr:row>
      <xdr:rowOff>34513</xdr:rowOff>
    </xdr:to>
    <xdr:sp macro="" textlink="">
      <xdr:nvSpPr>
        <xdr:cNvPr id="2" name="Rectangle 1"/>
        <xdr:cNvSpPr/>
      </xdr:nvSpPr>
      <xdr:spPr>
        <a:xfrm>
          <a:off x="44824" y="1138517"/>
          <a:ext cx="1036320" cy="31242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1(d)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35859</xdr:colOff>
      <xdr:row>5</xdr:row>
      <xdr:rowOff>71718</xdr:rowOff>
    </xdr:from>
    <xdr:to>
      <xdr:col>1</xdr:col>
      <xdr:colOff>408791</xdr:colOff>
      <xdr:row>7</xdr:row>
      <xdr:rowOff>25549</xdr:rowOff>
    </xdr:to>
    <xdr:sp macro="" textlink="">
      <xdr:nvSpPr>
        <xdr:cNvPr id="2" name="Rectangle 1"/>
        <xdr:cNvSpPr/>
      </xdr:nvSpPr>
      <xdr:spPr>
        <a:xfrm>
          <a:off x="35859" y="1129553"/>
          <a:ext cx="1036320" cy="31242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1(d)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1</xdr:row>
      <xdr:rowOff>7620</xdr:rowOff>
    </xdr:from>
    <xdr:to>
      <xdr:col>11</xdr:col>
      <xdr:colOff>160020</xdr:colOff>
      <xdr:row>2</xdr:row>
      <xdr:rowOff>152400</xdr:rowOff>
    </xdr:to>
    <xdr:sp macro="" textlink="">
      <xdr:nvSpPr>
        <xdr:cNvPr id="2" name="Rectangle 1"/>
        <xdr:cNvSpPr/>
      </xdr:nvSpPr>
      <xdr:spPr>
        <a:xfrm>
          <a:off x="7810500" y="190500"/>
          <a:ext cx="1036320" cy="33528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Annexure 2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129540</xdr:colOff>
      <xdr:row>1</xdr:row>
      <xdr:rowOff>22861</xdr:rowOff>
    </xdr:from>
    <xdr:to>
      <xdr:col>15</xdr:col>
      <xdr:colOff>107597</xdr:colOff>
      <xdr:row>16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4560" y="205741"/>
          <a:ext cx="3635657" cy="28879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5"/>
  <sheetViews>
    <sheetView showGridLines="0" tabSelected="1" zoomScaleNormal="100" workbookViewId="0">
      <selection activeCell="C20" sqref="C20"/>
    </sheetView>
  </sheetViews>
  <sheetFormatPr defaultRowHeight="18" x14ac:dyDescent="0.35"/>
  <cols>
    <col min="1" max="1" width="8.88671875" style="77"/>
    <col min="2" max="2" width="17.5546875" style="77" bestFit="1" customWidth="1"/>
    <col min="3" max="3" width="47.109375" style="77" bestFit="1" customWidth="1"/>
    <col min="4" max="16384" width="8.88671875" style="77"/>
  </cols>
  <sheetData>
    <row r="3" spans="2:3" x14ac:dyDescent="0.35">
      <c r="B3" s="78" t="s">
        <v>0</v>
      </c>
    </row>
    <row r="5" spans="2:3" x14ac:dyDescent="0.35">
      <c r="B5" s="79" t="s">
        <v>77</v>
      </c>
      <c r="C5" s="80" t="s">
        <v>70</v>
      </c>
    </row>
    <row r="6" spans="2:3" x14ac:dyDescent="0.35">
      <c r="B6" s="79" t="s">
        <v>78</v>
      </c>
      <c r="C6" s="80" t="s">
        <v>71</v>
      </c>
    </row>
    <row r="7" spans="2:3" x14ac:dyDescent="0.35">
      <c r="B7" s="79" t="s">
        <v>80</v>
      </c>
      <c r="C7" s="80" t="s">
        <v>72</v>
      </c>
    </row>
    <row r="8" spans="2:3" x14ac:dyDescent="0.35">
      <c r="B8" s="79" t="s">
        <v>79</v>
      </c>
      <c r="C8" s="80" t="s">
        <v>73</v>
      </c>
    </row>
    <row r="9" spans="2:3" x14ac:dyDescent="0.35">
      <c r="B9" s="79" t="s">
        <v>76</v>
      </c>
      <c r="C9" s="80" t="s">
        <v>74</v>
      </c>
    </row>
    <row r="10" spans="2:3" x14ac:dyDescent="0.35">
      <c r="B10" s="79" t="s">
        <v>69</v>
      </c>
      <c r="C10" s="80" t="s">
        <v>75</v>
      </c>
    </row>
    <row r="11" spans="2:3" x14ac:dyDescent="0.35">
      <c r="B11" s="79" t="s">
        <v>89</v>
      </c>
      <c r="C11" s="80" t="s">
        <v>94</v>
      </c>
    </row>
    <row r="12" spans="2:3" x14ac:dyDescent="0.35">
      <c r="B12" s="79" t="s">
        <v>90</v>
      </c>
      <c r="C12" s="80" t="s">
        <v>95</v>
      </c>
    </row>
    <row r="13" spans="2:3" x14ac:dyDescent="0.35">
      <c r="B13" s="79" t="s">
        <v>91</v>
      </c>
      <c r="C13" s="80" t="s">
        <v>84</v>
      </c>
    </row>
    <row r="14" spans="2:3" x14ac:dyDescent="0.35">
      <c r="B14" s="79" t="s">
        <v>92</v>
      </c>
      <c r="C14" s="80" t="s">
        <v>96</v>
      </c>
    </row>
    <row r="15" spans="2:3" x14ac:dyDescent="0.35">
      <c r="B15" s="79" t="s">
        <v>93</v>
      </c>
      <c r="C15" s="80" t="s">
        <v>97</v>
      </c>
    </row>
  </sheetData>
  <hyperlinks>
    <hyperlink ref="C5" location="'Summary-NASA'!A1" display="Summary NASA"/>
    <hyperlink ref="C6" location="'Summary-UKMET'!A1" display="Summary UKMET"/>
    <hyperlink ref="C7" location="'Summary-NASA.Kingston'!A1" display="Summary NASA (Kingston)"/>
    <hyperlink ref="C8" location="'Summary-UKMet.Kingston'!A1" display="Summary NASA (UKMET)"/>
    <hyperlink ref="C9" location="'Summary-UKMet.Kingston'!A1" display="NASA vs. UKMET (Hypothesis Testing)"/>
    <hyperlink ref="C10" location="'Annexure 3'!A1" display="Probability Calculation"/>
    <hyperlink ref="C11" location="'Annexure 4a - NASA Prediction'!A1" display="Annexure 4a - NASA Prediction"/>
    <hyperlink ref="C12" location="'Annexure 4b - UKMET Prediction'!A1" display="Annexure 4b - UKMET Prediction"/>
    <hyperlink ref="C13" location="'Annexure 4c - NASA Kingston'!A1" display="Annexure 4c - NASA Kingston"/>
    <hyperlink ref="C14" location="'Annexure 4d - UKMET Kingston'!A1" display="Annexure 4d - UKMET Kingston"/>
    <hyperlink ref="C15" location="'Annexure 4e- Alternate Approach'!A1" display="Annexure 4e- Alternate Approach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A1:J20"/>
  <sheetViews>
    <sheetView showGridLines="0" workbookViewId="0">
      <selection activeCell="L13" sqref="L13"/>
    </sheetView>
  </sheetViews>
  <sheetFormatPr defaultRowHeight="14.4" x14ac:dyDescent="0.3"/>
  <cols>
    <col min="1" max="1" width="6.109375" style="2" customWidth="1"/>
    <col min="2" max="2" width="19.88671875" style="2" customWidth="1"/>
    <col min="3" max="3" width="16.77734375" style="2" customWidth="1"/>
  </cols>
  <sheetData>
    <row r="1" spans="1:10" ht="23.4" x14ac:dyDescent="0.45">
      <c r="A1" s="1" t="s">
        <v>0</v>
      </c>
    </row>
    <row r="2" spans="1:10" ht="15.6" x14ac:dyDescent="0.3">
      <c r="A2" s="3" t="s">
        <v>1</v>
      </c>
    </row>
    <row r="4" spans="1:10" x14ac:dyDescent="0.3">
      <c r="A4" s="81" t="s">
        <v>2</v>
      </c>
      <c r="B4" s="81"/>
      <c r="C4" s="81"/>
      <c r="D4" s="81"/>
      <c r="E4" s="81"/>
      <c r="F4" s="81"/>
      <c r="G4" s="81"/>
      <c r="H4" s="81"/>
    </row>
    <row r="5" spans="1:10" x14ac:dyDescent="0.3">
      <c r="A5" s="4"/>
      <c r="B5" s="4"/>
      <c r="C5" s="4"/>
      <c r="D5" s="4"/>
      <c r="E5" s="4"/>
      <c r="F5" s="4"/>
      <c r="G5" s="4"/>
      <c r="H5" s="4"/>
    </row>
    <row r="6" spans="1:10" s="6" customFormat="1" x14ac:dyDescent="0.3">
      <c r="A6" s="5" t="s">
        <v>3</v>
      </c>
      <c r="B6" s="5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</row>
    <row r="7" spans="1:10" x14ac:dyDescent="0.3">
      <c r="A7" s="7">
        <v>1</v>
      </c>
      <c r="B7" s="7" t="s">
        <v>11</v>
      </c>
      <c r="C7" s="7" t="s">
        <v>12</v>
      </c>
      <c r="D7" s="8">
        <f>'CV1-NASA'!J7</f>
        <v>0.14068712687076529</v>
      </c>
      <c r="E7" s="8">
        <f>'CV1-NASA'!N7</f>
        <v>0.14134770546134018</v>
      </c>
      <c r="F7" s="8">
        <f>'CV1-NASA'!R7</f>
        <v>0.14042676178983196</v>
      </c>
      <c r="G7" s="8">
        <f>'CV1-NASA'!V7</f>
        <v>0.16418878795676936</v>
      </c>
      <c r="H7" s="9">
        <f>'CV1-NASA'!Z7</f>
        <v>0.13747024441311298</v>
      </c>
      <c r="J7" s="10"/>
    </row>
    <row r="8" spans="1:10" x14ac:dyDescent="0.3">
      <c r="A8" s="7">
        <v>2</v>
      </c>
      <c r="B8" s="7" t="s">
        <v>13</v>
      </c>
      <c r="C8" s="7" t="s">
        <v>14</v>
      </c>
      <c r="D8" s="8">
        <f>'CV2-NASA'!J9</f>
        <v>0.19456186615070159</v>
      </c>
      <c r="E8" s="8">
        <f>'CV2-NASA'!N9</f>
        <v>0.19346814736581727</v>
      </c>
      <c r="F8" s="8">
        <f>'CV2-NASA'!R9</f>
        <v>0.20384345721861244</v>
      </c>
      <c r="G8" s="8">
        <f>'CV2-NASA'!V9</f>
        <v>0.26038912261573344</v>
      </c>
      <c r="H8" s="9">
        <f>'CV2-NASA'!Z9</f>
        <v>0.18535198535058683</v>
      </c>
      <c r="J8" s="10"/>
    </row>
    <row r="9" spans="1:10" x14ac:dyDescent="0.3">
      <c r="A9" s="7">
        <v>3</v>
      </c>
      <c r="B9" s="7" t="s">
        <v>15</v>
      </c>
      <c r="C9" s="7" t="s">
        <v>16</v>
      </c>
      <c r="D9" s="8">
        <f>'CV3-NASA'!J9</f>
        <v>0.21885992761096923</v>
      </c>
      <c r="E9" s="8">
        <f>'CV3-NASA'!N9</f>
        <v>0.21614841771333276</v>
      </c>
      <c r="F9" s="8">
        <f>'CV3-NASA'!R9</f>
        <v>0.2323316113998492</v>
      </c>
      <c r="G9" s="8">
        <f>'CV3-NASA'!V9</f>
        <v>0.22684105944817509</v>
      </c>
      <c r="H9" s="9">
        <f>'CV3-NASA'!Z9</f>
        <v>0.17292121902039809</v>
      </c>
      <c r="J9" s="10"/>
    </row>
    <row r="10" spans="1:10" x14ac:dyDescent="0.3">
      <c r="A10" s="7">
        <v>4</v>
      </c>
      <c r="B10" s="7" t="s">
        <v>17</v>
      </c>
      <c r="C10" s="7" t="s">
        <v>18</v>
      </c>
      <c r="D10" s="8">
        <f>'CV4-NASA'!J9</f>
        <v>0.22515637339277106</v>
      </c>
      <c r="E10" s="9">
        <f>'CV4-NASA'!N9</f>
        <v>0.20969990916003323</v>
      </c>
      <c r="F10" s="8">
        <f>'CV4-NASA'!R9</f>
        <v>0.21944832758942087</v>
      </c>
      <c r="G10" s="8">
        <f>'CV4-NASA'!V9</f>
        <v>0.21839372089037348</v>
      </c>
      <c r="H10" s="8">
        <f>'CV4-NASA'!Z9</f>
        <v>0.21587409768289093</v>
      </c>
      <c r="J10" s="10"/>
    </row>
    <row r="11" spans="1:10" x14ac:dyDescent="0.3">
      <c r="A11" s="7">
        <v>5</v>
      </c>
      <c r="B11" s="7" t="s">
        <v>19</v>
      </c>
      <c r="C11" s="7" t="s">
        <v>20</v>
      </c>
      <c r="D11" s="8">
        <f>'CV5-NASA'!J9</f>
        <v>0.10767971206769</v>
      </c>
      <c r="E11" s="8">
        <f>'CV5-NASA'!N9</f>
        <v>0.10457186545636683</v>
      </c>
      <c r="F11" s="8">
        <f>'CV5-NASA'!R9</f>
        <v>0.10956121983988416</v>
      </c>
      <c r="G11" s="8">
        <f>'CV5-NASA'!V9</f>
        <v>0.10492499909947915</v>
      </c>
      <c r="H11" s="9">
        <f>'CV5-NASA'!Z9</f>
        <v>0.10334109129513755</v>
      </c>
      <c r="J11" s="10"/>
    </row>
    <row r="13" spans="1:10" x14ac:dyDescent="0.3">
      <c r="A13" s="81" t="s">
        <v>21</v>
      </c>
      <c r="B13" s="81"/>
      <c r="C13" s="81"/>
      <c r="D13" s="81"/>
      <c r="E13" s="81"/>
      <c r="F13" s="81"/>
      <c r="G13" s="81"/>
      <c r="H13" s="81"/>
    </row>
    <row r="15" spans="1:10" x14ac:dyDescent="0.3">
      <c r="A15" s="5" t="s">
        <v>3</v>
      </c>
      <c r="B15" s="5" t="s">
        <v>4</v>
      </c>
      <c r="C15" s="5" t="s">
        <v>5</v>
      </c>
      <c r="D15" s="5" t="s">
        <v>6</v>
      </c>
      <c r="E15" s="5" t="s">
        <v>7</v>
      </c>
      <c r="F15" s="5" t="s">
        <v>8</v>
      </c>
      <c r="G15" s="5" t="s">
        <v>9</v>
      </c>
      <c r="H15" s="5" t="s">
        <v>10</v>
      </c>
    </row>
    <row r="16" spans="1:10" x14ac:dyDescent="0.3">
      <c r="A16" s="7">
        <v>1</v>
      </c>
      <c r="B16" s="7" t="s">
        <v>11</v>
      </c>
      <c r="C16" s="7" t="s">
        <v>12</v>
      </c>
      <c r="D16" s="11">
        <f>D7</f>
        <v>0.14068712687076529</v>
      </c>
      <c r="E16" s="11">
        <f t="shared" ref="E16:H16" si="0">E7</f>
        <v>0.14134770546134018</v>
      </c>
      <c r="F16" s="11">
        <f t="shared" si="0"/>
        <v>0.14042676178983196</v>
      </c>
      <c r="G16" s="11">
        <f t="shared" si="0"/>
        <v>0.16418878795676936</v>
      </c>
      <c r="H16" s="9">
        <f t="shared" si="0"/>
        <v>0.13747024441311298</v>
      </c>
      <c r="J16" s="10"/>
    </row>
    <row r="17" spans="1:10" x14ac:dyDescent="0.3">
      <c r="A17" s="7">
        <v>2</v>
      </c>
      <c r="B17" s="7" t="s">
        <v>13</v>
      </c>
      <c r="C17" s="7" t="s">
        <v>22</v>
      </c>
      <c r="D17" s="11">
        <f>'CV2-NASA'!J3</f>
        <v>0.2874488455851304</v>
      </c>
      <c r="E17" s="11">
        <f>'CV2-NASA'!N3</f>
        <v>0.28728145887135825</v>
      </c>
      <c r="F17" s="11">
        <f>'CV2-NASA'!R3</f>
        <v>0.29818522252615248</v>
      </c>
      <c r="G17" s="11">
        <f>'CV2-NASA'!V3</f>
        <v>0.36285100770924344</v>
      </c>
      <c r="H17" s="9">
        <f>'CV2-NASA'!Z3</f>
        <v>0.24969280001752922</v>
      </c>
      <c r="J17" s="10"/>
    </row>
    <row r="18" spans="1:10" x14ac:dyDescent="0.3">
      <c r="A18" s="7">
        <v>3</v>
      </c>
      <c r="B18" s="7" t="s">
        <v>15</v>
      </c>
      <c r="C18" s="7" t="s">
        <v>23</v>
      </c>
      <c r="D18" s="11">
        <f>'CV3-NASA'!J3</f>
        <v>0.38915521494013999</v>
      </c>
      <c r="E18" s="11">
        <f>'CV3-NASA'!N3</f>
        <v>0.41701747586809251</v>
      </c>
      <c r="F18" s="11">
        <f>'CV3-NASA'!R3</f>
        <v>0.43396743783270092</v>
      </c>
      <c r="G18" s="11">
        <f>'CV3-NASA'!V3</f>
        <v>0.42853193980039106</v>
      </c>
      <c r="H18" s="9">
        <f>'CV3-NASA'!Z3</f>
        <v>0.32177198866476792</v>
      </c>
      <c r="J18" s="10"/>
    </row>
    <row r="19" spans="1:10" x14ac:dyDescent="0.3">
      <c r="A19" s="7">
        <v>4</v>
      </c>
      <c r="B19" s="7" t="s">
        <v>17</v>
      </c>
      <c r="C19" s="7" t="s">
        <v>24</v>
      </c>
      <c r="D19" s="11">
        <f>'CV4-NASA'!J3</f>
        <v>0.49741038275470445</v>
      </c>
      <c r="E19" s="9">
        <f>'CV4-NASA'!N3</f>
        <v>0.4810229977103167</v>
      </c>
      <c r="F19" s="11">
        <f>'CV4-NASA'!R3</f>
        <v>0.49115655329758157</v>
      </c>
      <c r="G19" s="11">
        <f>'CV4-NASA'!V3</f>
        <v>0.4912647411536033</v>
      </c>
      <c r="H19" s="11">
        <f>'CV4-NASA'!Z3</f>
        <v>0.48906544954332526</v>
      </c>
      <c r="J19" s="10"/>
    </row>
    <row r="20" spans="1:10" x14ac:dyDescent="0.3">
      <c r="A20" s="7">
        <v>5</v>
      </c>
      <c r="B20" s="7" t="s">
        <v>19</v>
      </c>
      <c r="C20" s="7" t="s">
        <v>25</v>
      </c>
      <c r="D20" s="11">
        <f>'CV5-NASA'!J3</f>
        <v>0.44722683791938822</v>
      </c>
      <c r="E20" s="11">
        <f>'CV5-NASA'!N3</f>
        <v>0.4399173753836142</v>
      </c>
      <c r="F20" s="11">
        <f>'CV5-NASA'!R3</f>
        <v>0.45157712571455094</v>
      </c>
      <c r="G20" s="11">
        <f>'CV5-NASA'!V3</f>
        <v>0.43280430244437185</v>
      </c>
      <c r="H20" s="9">
        <f>'CV5-NASA'!Z3</f>
        <v>0.43220836477177854</v>
      </c>
      <c r="J20" s="10"/>
    </row>
  </sheetData>
  <mergeCells count="2">
    <mergeCell ref="A4:H4"/>
    <mergeCell ref="A13:H1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AB158"/>
  <sheetViews>
    <sheetView showGridLines="0" zoomScale="85" zoomScaleNormal="85" workbookViewId="0">
      <selection activeCell="M17" sqref="M17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8" width="9" style="13" bestFit="1" customWidth="1"/>
    <col min="9" max="9" width="3.77734375" style="13" customWidth="1"/>
    <col min="10" max="12" width="9.77734375" style="13" customWidth="1"/>
    <col min="13" max="13" width="3.77734375" style="13" customWidth="1"/>
    <col min="14" max="16" width="9.77734375" style="13" customWidth="1"/>
    <col min="17" max="17" width="3.77734375" style="13" customWidth="1"/>
    <col min="18" max="20" width="9.77734375" style="13" customWidth="1"/>
    <col min="21" max="21" width="3.77734375" style="13" customWidth="1"/>
    <col min="22" max="24" width="9.77734375" style="13" customWidth="1"/>
    <col min="25" max="25" width="3.77734375" style="13" customWidth="1"/>
    <col min="26" max="28" width="9.77734375" style="13" customWidth="1"/>
    <col min="29" max="16384" width="8.88671875" style="13"/>
  </cols>
  <sheetData>
    <row r="1" spans="1:28" ht="21" x14ac:dyDescent="0.4">
      <c r="A1" s="12" t="s">
        <v>26</v>
      </c>
    </row>
    <row r="2" spans="1:28" ht="15.6" x14ac:dyDescent="0.3">
      <c r="A2" s="14" t="s">
        <v>27</v>
      </c>
      <c r="C2" s="14" t="s">
        <v>11</v>
      </c>
    </row>
    <row r="3" spans="1:28" ht="15.6" x14ac:dyDescent="0.3">
      <c r="A3" s="14" t="s">
        <v>28</v>
      </c>
      <c r="C3" s="14" t="s">
        <v>29</v>
      </c>
      <c r="J3" s="15"/>
    </row>
    <row r="4" spans="1:28" x14ac:dyDescent="0.3">
      <c r="Z4" s="85" t="s">
        <v>30</v>
      </c>
      <c r="AA4" s="85"/>
      <c r="AB4" s="85"/>
    </row>
    <row r="6" spans="1:28" x14ac:dyDescent="0.3">
      <c r="J6" s="16" t="s">
        <v>31</v>
      </c>
      <c r="K6" s="17" t="s">
        <v>32</v>
      </c>
      <c r="L6" s="18" t="s">
        <v>33</v>
      </c>
      <c r="N6" s="16" t="s">
        <v>31</v>
      </c>
      <c r="O6" s="17" t="s">
        <v>32</v>
      </c>
      <c r="P6" s="18" t="s">
        <v>33</v>
      </c>
      <c r="R6" s="16" t="s">
        <v>31</v>
      </c>
      <c r="S6" s="17" t="s">
        <v>32</v>
      </c>
      <c r="T6" s="18" t="s">
        <v>33</v>
      </c>
      <c r="V6" s="16" t="s">
        <v>31</v>
      </c>
      <c r="W6" s="17" t="s">
        <v>32</v>
      </c>
      <c r="X6" s="18" t="s">
        <v>33</v>
      </c>
      <c r="Z6" s="16" t="s">
        <v>31</v>
      </c>
      <c r="AA6" s="17" t="s">
        <v>32</v>
      </c>
      <c r="AB6" s="18" t="s">
        <v>33</v>
      </c>
    </row>
    <row r="7" spans="1:28" x14ac:dyDescent="0.3">
      <c r="B7" s="19"/>
      <c r="C7" s="20"/>
      <c r="J7" s="21">
        <f>AVERAGE(J12:J158)</f>
        <v>0.14068712687076529</v>
      </c>
      <c r="K7" s="22">
        <f>AVERAGE(K12:K158)</f>
        <v>3.2664686477968809E-2</v>
      </c>
      <c r="L7" s="23">
        <f>AVERAGE(L12:L158)</f>
        <v>9.5267232283086853E-3</v>
      </c>
      <c r="M7" s="19"/>
      <c r="N7" s="21">
        <f>AVERAGE(N12:N158)</f>
        <v>0.14134770546134018</v>
      </c>
      <c r="O7" s="22">
        <f>AVERAGE(O12:O158)</f>
        <v>3.3365628282153954E-2</v>
      </c>
      <c r="P7" s="23">
        <f>AVERAGE(P12:P158)</f>
        <v>9.5628146999044428E-3</v>
      </c>
      <c r="Q7" s="19"/>
      <c r="R7" s="21">
        <f>AVERAGE(R12:R158)</f>
        <v>0.14042676178983196</v>
      </c>
      <c r="S7" s="22">
        <f>AVERAGE(S12:S158)</f>
        <v>3.2979384174488084E-2</v>
      </c>
      <c r="T7" s="23">
        <f>AVERAGE(T12:T158)</f>
        <v>9.5022896093365609E-3</v>
      </c>
      <c r="U7" s="19"/>
      <c r="V7" s="21">
        <f>AVERAGE(V12:V158)</f>
        <v>0.16418878795676936</v>
      </c>
      <c r="W7" s="24">
        <f>AVERAGE(W12:W158)</f>
        <v>4.6867803101832736E-2</v>
      </c>
      <c r="X7" s="25">
        <f>AVERAGE(X12:X158)</f>
        <v>1.1057333668202239E-2</v>
      </c>
      <c r="Z7" s="26">
        <f>AVERAGE(Z12:Z158)</f>
        <v>0.13747024441311298</v>
      </c>
      <c r="AA7" s="24">
        <f>AVERAGE(AA12:AA158)</f>
        <v>3.4122184174849905E-2</v>
      </c>
      <c r="AB7" s="25">
        <f>AVERAGE(AB12:AB158)</f>
        <v>9.2678348069993657E-3</v>
      </c>
    </row>
    <row r="8" spans="1:28" x14ac:dyDescent="0.3">
      <c r="B8" s="19"/>
      <c r="C8" s="20"/>
      <c r="D8" s="85" t="s">
        <v>34</v>
      </c>
      <c r="E8" s="85"/>
      <c r="F8" s="85"/>
      <c r="G8" s="85"/>
      <c r="H8" s="85"/>
      <c r="J8" s="27"/>
      <c r="K8" s="28">
        <f>SQRT(K7)</f>
        <v>0.18073374471295836</v>
      </c>
      <c r="L8" s="29"/>
      <c r="N8" s="27"/>
      <c r="O8" s="28">
        <f>SQRT(O7)</f>
        <v>0.18266260778318577</v>
      </c>
      <c r="P8" s="29"/>
      <c r="R8" s="27"/>
      <c r="S8" s="28">
        <f>SQRT(S7)</f>
        <v>0.18160226918870834</v>
      </c>
      <c r="T8" s="29"/>
      <c r="V8" s="27"/>
      <c r="W8" s="28">
        <f>SQRT(W7)</f>
        <v>0.21648972978373071</v>
      </c>
      <c r="X8" s="29"/>
      <c r="Z8" s="27"/>
      <c r="AA8" s="28">
        <f>SQRT(AA7)</f>
        <v>0.18472191038111832</v>
      </c>
      <c r="AB8" s="29"/>
    </row>
    <row r="9" spans="1:28" ht="14.4" thickBot="1" x14ac:dyDescent="0.35">
      <c r="B9" s="19"/>
      <c r="C9" s="20"/>
    </row>
    <row r="10" spans="1:28" ht="14.4" customHeight="1" x14ac:dyDescent="0.3">
      <c r="A10" s="86" t="s">
        <v>35</v>
      </c>
      <c r="B10" s="88" t="s">
        <v>36</v>
      </c>
      <c r="D10" s="86" t="s">
        <v>6</v>
      </c>
      <c r="E10" s="90" t="s">
        <v>7</v>
      </c>
      <c r="F10" s="90" t="s">
        <v>8</v>
      </c>
      <c r="G10" s="90" t="s">
        <v>9</v>
      </c>
      <c r="H10" s="88" t="s">
        <v>10</v>
      </c>
      <c r="J10" s="82" t="s">
        <v>6</v>
      </c>
      <c r="K10" s="83"/>
      <c r="L10" s="84"/>
      <c r="N10" s="82" t="s">
        <v>7</v>
      </c>
      <c r="O10" s="83"/>
      <c r="P10" s="84"/>
      <c r="R10" s="82" t="s">
        <v>8</v>
      </c>
      <c r="S10" s="83"/>
      <c r="T10" s="84"/>
      <c r="V10" s="82" t="s">
        <v>9</v>
      </c>
      <c r="W10" s="83"/>
      <c r="X10" s="84"/>
      <c r="Z10" s="82" t="s">
        <v>10</v>
      </c>
      <c r="AA10" s="83"/>
      <c r="AB10" s="84"/>
    </row>
    <row r="11" spans="1:28" ht="14.4" thickBot="1" x14ac:dyDescent="0.35">
      <c r="A11" s="87"/>
      <c r="B11" s="89"/>
      <c r="C11" s="30"/>
      <c r="D11" s="87"/>
      <c r="E11" s="91"/>
      <c r="F11" s="91"/>
      <c r="G11" s="91"/>
      <c r="H11" s="89"/>
      <c r="I11" s="30"/>
      <c r="J11" s="31" t="s">
        <v>31</v>
      </c>
      <c r="K11" s="32" t="s">
        <v>32</v>
      </c>
      <c r="L11" s="33" t="s">
        <v>33</v>
      </c>
      <c r="M11" s="30"/>
      <c r="N11" s="31" t="s">
        <v>31</v>
      </c>
      <c r="O11" s="32" t="s">
        <v>32</v>
      </c>
      <c r="P11" s="33" t="s">
        <v>33</v>
      </c>
      <c r="Q11" s="30"/>
      <c r="R11" s="31" t="s">
        <v>31</v>
      </c>
      <c r="S11" s="32" t="s">
        <v>32</v>
      </c>
      <c r="T11" s="33" t="s">
        <v>33</v>
      </c>
      <c r="U11" s="30"/>
      <c r="V11" s="31" t="s">
        <v>31</v>
      </c>
      <c r="W11" s="32" t="s">
        <v>32</v>
      </c>
      <c r="X11" s="33" t="s">
        <v>33</v>
      </c>
      <c r="Y11" s="30"/>
      <c r="Z11" s="31" t="s">
        <v>31</v>
      </c>
      <c r="AA11" s="32" t="s">
        <v>32</v>
      </c>
      <c r="AB11" s="33" t="s">
        <v>33</v>
      </c>
    </row>
    <row r="12" spans="1:28" x14ac:dyDescent="0.3">
      <c r="A12" s="34">
        <v>39083</v>
      </c>
      <c r="B12" s="35">
        <v>14.95</v>
      </c>
      <c r="C12" s="36"/>
      <c r="D12" s="37">
        <v>14.749539021218499</v>
      </c>
      <c r="E12" s="37">
        <v>14.7043774594366</v>
      </c>
      <c r="F12" s="37">
        <v>14.7404796928497</v>
      </c>
      <c r="G12" s="37">
        <v>14.6807724704225</v>
      </c>
      <c r="H12" s="37">
        <v>14.700759757507701</v>
      </c>
      <c r="J12" s="38">
        <f>ABS($B12-D12)</f>
        <v>0.20046097878149993</v>
      </c>
      <c r="K12" s="38">
        <f>J12^2</f>
        <v>4.0184604014036965E-2</v>
      </c>
      <c r="L12" s="39">
        <f>J12/$B12</f>
        <v>1.3408761122508358E-2</v>
      </c>
      <c r="N12" s="38">
        <f t="shared" ref="N12:N75" si="0">ABS($B12-E12)</f>
        <v>0.24562254056339938</v>
      </c>
      <c r="O12" s="38">
        <f>N12^2</f>
        <v>6.0330432432818777E-2</v>
      </c>
      <c r="P12" s="39">
        <f>N12/$B12</f>
        <v>1.642960137547822E-2</v>
      </c>
      <c r="R12" s="38">
        <f t="shared" ref="R12:R75" si="1">ABS($B12-F12)</f>
        <v>0.20952030715029935</v>
      </c>
      <c r="S12" s="38">
        <f t="shared" ref="S12:S75" si="2">R12^2</f>
        <v>4.3898759108355778E-2</v>
      </c>
      <c r="T12" s="39">
        <f t="shared" ref="T12:T75" si="3">R12/B12</f>
        <v>1.401473626423407E-2</v>
      </c>
      <c r="V12" s="38">
        <f t="shared" ref="V12:V75" si="4">ABS(B12-G12)</f>
        <v>0.26922752957749907</v>
      </c>
      <c r="W12" s="38">
        <f>V12^2</f>
        <v>7.2483462682403133E-2</v>
      </c>
      <c r="X12" s="39">
        <f t="shared" ref="X12:X75" si="5">V12/B12</f>
        <v>1.8008530406521679E-2</v>
      </c>
      <c r="Z12" s="38">
        <f t="shared" ref="Z12:Z75" si="6">ABS(H12-B12)</f>
        <v>0.24924024249229859</v>
      </c>
      <c r="AA12" s="38">
        <f>Z12^2</f>
        <v>6.2120698477619807E-2</v>
      </c>
      <c r="AB12" s="39">
        <f t="shared" ref="AB12:AB75" si="7">Z12/B12</f>
        <v>1.6671588126575158E-2</v>
      </c>
    </row>
    <row r="13" spans="1:28" x14ac:dyDescent="0.3">
      <c r="A13" s="40">
        <v>39114</v>
      </c>
      <c r="B13" s="41">
        <v>14.7</v>
      </c>
      <c r="C13" s="36"/>
      <c r="D13" s="42">
        <v>14.774180205025999</v>
      </c>
      <c r="E13" s="42">
        <v>14.7043774594366</v>
      </c>
      <c r="F13" s="42">
        <v>14.750056232689101</v>
      </c>
      <c r="G13" s="42">
        <v>14.687004211604201</v>
      </c>
      <c r="H13" s="42">
        <v>14.680749219411499</v>
      </c>
      <c r="J13" s="43">
        <f>ABS($B13-D13)</f>
        <v>7.4180205025999868E-2</v>
      </c>
      <c r="K13" s="43">
        <f>J13^2</f>
        <v>5.502702817699376E-3</v>
      </c>
      <c r="L13" s="44">
        <f>J13/$B13</f>
        <v>5.0462724507482903E-3</v>
      </c>
      <c r="N13" s="43">
        <f t="shared" si="0"/>
        <v>4.377459436600617E-3</v>
      </c>
      <c r="O13" s="43">
        <f>N13^2</f>
        <v>1.916215111908379E-5</v>
      </c>
      <c r="P13" s="44">
        <f>N13/$B13</f>
        <v>2.9778635623133449E-4</v>
      </c>
      <c r="R13" s="43">
        <f t="shared" si="1"/>
        <v>5.0056232689101421E-2</v>
      </c>
      <c r="S13" s="43">
        <f t="shared" si="2"/>
        <v>2.5056264310254657E-3</v>
      </c>
      <c r="T13" s="44">
        <f t="shared" si="3"/>
        <v>3.4051858972177838E-3</v>
      </c>
      <c r="V13" s="43">
        <f t="shared" si="4"/>
        <v>1.2995788395798513E-2</v>
      </c>
      <c r="W13" s="43">
        <f t="shared" ref="W13:W76" si="8">V13^2</f>
        <v>1.6889051602837128E-4</v>
      </c>
      <c r="X13" s="44">
        <f t="shared" si="5"/>
        <v>8.8406723780942275E-4</v>
      </c>
      <c r="Z13" s="43">
        <f t="shared" si="6"/>
        <v>1.9250780588500049E-2</v>
      </c>
      <c r="AA13" s="43">
        <f>Z13^2</f>
        <v>3.705925532665703E-4</v>
      </c>
      <c r="AB13" s="44">
        <f t="shared" si="7"/>
        <v>1.3095769107823163E-3</v>
      </c>
    </row>
    <row r="14" spans="1:28" x14ac:dyDescent="0.3">
      <c r="A14" s="40">
        <v>39142</v>
      </c>
      <c r="B14" s="41">
        <v>14.69</v>
      </c>
      <c r="C14" s="36"/>
      <c r="D14" s="42">
        <v>14.756039500417399</v>
      </c>
      <c r="E14" s="42">
        <v>14.7043774594366</v>
      </c>
      <c r="F14" s="42">
        <v>14.7322349130734</v>
      </c>
      <c r="G14" s="42">
        <v>14.677423353991699</v>
      </c>
      <c r="H14" s="42">
        <v>14.6808519186906</v>
      </c>
      <c r="J14" s="43">
        <f>ABS($B14-D14)</f>
        <v>6.6039500417399921E-2</v>
      </c>
      <c r="K14" s="43">
        <f>J14^2</f>
        <v>4.3612156153797644E-3</v>
      </c>
      <c r="L14" s="44">
        <f t="shared" ref="L14:L77" si="9">J14/$B14</f>
        <v>4.4955412128931194E-3</v>
      </c>
      <c r="N14" s="43">
        <f t="shared" si="0"/>
        <v>1.4377459436600404E-2</v>
      </c>
      <c r="O14" s="43">
        <f>N14^2</f>
        <v>2.0671133985109E-4</v>
      </c>
      <c r="P14" s="44">
        <f>N14/$B14</f>
        <v>9.7872426389383283E-4</v>
      </c>
      <c r="R14" s="43">
        <f t="shared" si="1"/>
        <v>4.2234913073400548E-2</v>
      </c>
      <c r="S14" s="43">
        <f t="shared" si="2"/>
        <v>1.7837878823177005E-3</v>
      </c>
      <c r="T14" s="44">
        <f t="shared" si="3"/>
        <v>2.8750791744996972E-3</v>
      </c>
      <c r="V14" s="43">
        <f t="shared" si="4"/>
        <v>1.257664600830033E-2</v>
      </c>
      <c r="W14" s="43">
        <f t="shared" si="8"/>
        <v>1.5817202481809662E-4</v>
      </c>
      <c r="X14" s="44">
        <f t="shared" si="5"/>
        <v>8.5613655604495093E-4</v>
      </c>
      <c r="Z14" s="43">
        <f t="shared" si="6"/>
        <v>9.1480813093998137E-3</v>
      </c>
      <c r="AA14" s="43">
        <f>Z14^2</f>
        <v>8.3687391643390204E-5</v>
      </c>
      <c r="AB14" s="44">
        <f t="shared" si="7"/>
        <v>6.22742090496924E-4</v>
      </c>
    </row>
    <row r="15" spans="1:28" x14ac:dyDescent="0.3">
      <c r="A15" s="40">
        <v>39173</v>
      </c>
      <c r="B15" s="41">
        <v>14.73</v>
      </c>
      <c r="C15" s="36"/>
      <c r="D15" s="42">
        <v>14.6996536831469</v>
      </c>
      <c r="E15" s="42">
        <v>14.7043774594366</v>
      </c>
      <c r="F15" s="42">
        <v>14.6828834852464</v>
      </c>
      <c r="G15" s="42">
        <v>14.645647440067499</v>
      </c>
      <c r="H15" s="42">
        <v>14.6581131987994</v>
      </c>
      <c r="J15" s="43">
        <f>ABS($B15-D15)</f>
        <v>3.0346316853099964E-2</v>
      </c>
      <c r="K15" s="43">
        <f>J15^2</f>
        <v>9.2089894654873888E-4</v>
      </c>
      <c r="L15" s="44">
        <f t="shared" si="9"/>
        <v>2.0601708657909004E-3</v>
      </c>
      <c r="N15" s="43">
        <f t="shared" si="0"/>
        <v>2.562254056340052E-2</v>
      </c>
      <c r="O15" s="43">
        <f t="shared" ref="O15:O78" si="10">N15^2</f>
        <v>6.5651458492310504E-4</v>
      </c>
      <c r="P15" s="44">
        <f>N15/$B15</f>
        <v>1.7394800110930428E-3</v>
      </c>
      <c r="R15" s="43">
        <f t="shared" si="1"/>
        <v>4.7116514753600569E-2</v>
      </c>
      <c r="S15" s="43">
        <f t="shared" si="2"/>
        <v>2.21996596252626E-3</v>
      </c>
      <c r="T15" s="44">
        <f t="shared" si="3"/>
        <v>3.1986771726816407E-3</v>
      </c>
      <c r="V15" s="43">
        <f t="shared" si="4"/>
        <v>8.4352559932501237E-2</v>
      </c>
      <c r="W15" s="43">
        <f t="shared" si="8"/>
        <v>7.1153543671662132E-3</v>
      </c>
      <c r="X15" s="44">
        <f t="shared" si="5"/>
        <v>5.7265824801426496E-3</v>
      </c>
      <c r="Z15" s="43">
        <f t="shared" si="6"/>
        <v>7.1886801200600203E-2</v>
      </c>
      <c r="AA15" s="43">
        <f t="shared" ref="AA15:AA78" si="11">Z15^2</f>
        <v>5.1677121868546148E-3</v>
      </c>
      <c r="AB15" s="44">
        <f t="shared" si="7"/>
        <v>4.880298791622553E-3</v>
      </c>
    </row>
    <row r="16" spans="1:28" x14ac:dyDescent="0.3">
      <c r="A16" s="40">
        <v>39203</v>
      </c>
      <c r="B16" s="41">
        <v>14.66</v>
      </c>
      <c r="C16" s="36"/>
      <c r="D16" s="42">
        <v>14.6724928904429</v>
      </c>
      <c r="E16" s="42">
        <v>14.7043774594366</v>
      </c>
      <c r="F16" s="42">
        <v>14.661524414086401</v>
      </c>
      <c r="G16" s="42">
        <v>14.623710439276699</v>
      </c>
      <c r="H16" s="42">
        <v>14.6465568923895</v>
      </c>
      <c r="J16" s="43">
        <f>ABS($B16-D16)</f>
        <v>1.2492890442899807E-2</v>
      </c>
      <c r="K16" s="43">
        <f t="shared" ref="K16:K79" si="12">J16^2</f>
        <v>1.5607231161829732E-4</v>
      </c>
      <c r="L16" s="44">
        <f t="shared" si="9"/>
        <v>8.5217533716915462E-4</v>
      </c>
      <c r="N16" s="43">
        <f t="shared" si="0"/>
        <v>4.4377459436599764E-2</v>
      </c>
      <c r="O16" s="43">
        <f t="shared" si="10"/>
        <v>1.9693589060470573E-3</v>
      </c>
      <c r="P16" s="44">
        <f>N16/$B16</f>
        <v>3.0271118306002568E-3</v>
      </c>
      <c r="R16" s="43">
        <f t="shared" si="1"/>
        <v>1.5244140864005828E-3</v>
      </c>
      <c r="S16" s="43">
        <f t="shared" si="2"/>
        <v>2.3238383068165236E-6</v>
      </c>
      <c r="T16" s="44">
        <f t="shared" si="3"/>
        <v>1.0398458979540128E-4</v>
      </c>
      <c r="V16" s="43">
        <f t="shared" si="4"/>
        <v>3.6289560723300696E-2</v>
      </c>
      <c r="W16" s="43">
        <f t="shared" si="8"/>
        <v>1.3169322174901286E-3</v>
      </c>
      <c r="X16" s="44">
        <f t="shared" si="5"/>
        <v>2.4754134190518892E-3</v>
      </c>
      <c r="Z16" s="43">
        <f t="shared" si="6"/>
        <v>1.3443107610500604E-2</v>
      </c>
      <c r="AA16" s="43">
        <f t="shared" si="11"/>
        <v>1.8071714222749925E-4</v>
      </c>
      <c r="AB16" s="44">
        <f t="shared" si="7"/>
        <v>9.1699233359485708E-4</v>
      </c>
    </row>
    <row r="17" spans="1:28" x14ac:dyDescent="0.3">
      <c r="A17" s="40">
        <v>39234</v>
      </c>
      <c r="B17" s="41">
        <v>14.59</v>
      </c>
      <c r="C17" s="36"/>
      <c r="D17" s="42">
        <v>14.683110768727399</v>
      </c>
      <c r="E17" s="42">
        <v>14.7043774594366</v>
      </c>
      <c r="F17" s="42">
        <v>14.665642387174699</v>
      </c>
      <c r="G17" s="42">
        <v>14.624162971426999</v>
      </c>
      <c r="H17" s="42">
        <v>14.654207659232499</v>
      </c>
      <c r="J17" s="43">
        <f t="shared" ref="J17:J80" si="13">ABS($B17-D17)</f>
        <v>9.3110768727399318E-2</v>
      </c>
      <c r="K17" s="43">
        <f t="shared" si="12"/>
        <v>8.6696152530072422E-3</v>
      </c>
      <c r="L17" s="44">
        <f t="shared" si="9"/>
        <v>6.381821023125382E-3</v>
      </c>
      <c r="N17" s="43">
        <f t="shared" si="0"/>
        <v>0.11437745943660005</v>
      </c>
      <c r="O17" s="43">
        <f t="shared" si="10"/>
        <v>1.308220322717109E-2</v>
      </c>
      <c r="P17" s="44">
        <f t="shared" ref="P17:P80" si="14">N17/$B17</f>
        <v>7.8394420450034301E-3</v>
      </c>
      <c r="R17" s="43">
        <f t="shared" si="1"/>
        <v>7.5642387174699621E-2</v>
      </c>
      <c r="S17" s="43">
        <f t="shared" si="2"/>
        <v>5.7217707374871618E-3</v>
      </c>
      <c r="T17" s="44">
        <f t="shared" si="3"/>
        <v>5.1845364753049777E-3</v>
      </c>
      <c r="V17" s="43">
        <f t="shared" si="4"/>
        <v>3.4162971426999533E-2</v>
      </c>
      <c r="W17" s="43">
        <f t="shared" si="8"/>
        <v>1.1671086167219864E-3</v>
      </c>
      <c r="X17" s="44">
        <f t="shared" si="5"/>
        <v>2.3415333397532236E-3</v>
      </c>
      <c r="Z17" s="43">
        <f t="shared" si="6"/>
        <v>6.4207659232499381E-2</v>
      </c>
      <c r="AA17" s="43">
        <f t="shared" si="11"/>
        <v>4.1226235041167628E-3</v>
      </c>
      <c r="AB17" s="44">
        <f t="shared" si="7"/>
        <v>4.4007991249142824E-3</v>
      </c>
    </row>
    <row r="18" spans="1:28" x14ac:dyDescent="0.3">
      <c r="A18" s="40">
        <v>39264</v>
      </c>
      <c r="B18" s="41">
        <v>14.6</v>
      </c>
      <c r="C18" s="36"/>
      <c r="D18" s="42">
        <v>14.6671403433102</v>
      </c>
      <c r="E18" s="42">
        <v>14.7043774594366</v>
      </c>
      <c r="F18" s="42">
        <v>14.6596683037523</v>
      </c>
      <c r="G18" s="42">
        <v>14.6275993454078</v>
      </c>
      <c r="H18" s="42">
        <v>14.6404007857537</v>
      </c>
      <c r="J18" s="43">
        <f t="shared" si="13"/>
        <v>6.7140343310200024E-2</v>
      </c>
      <c r="K18" s="43">
        <f t="shared" si="12"/>
        <v>4.5078256998115213E-3</v>
      </c>
      <c r="L18" s="44">
        <f t="shared" si="9"/>
        <v>4.5986536513835637E-3</v>
      </c>
      <c r="N18" s="43">
        <f t="shared" si="0"/>
        <v>0.10437745943660026</v>
      </c>
      <c r="O18" s="43">
        <f t="shared" si="10"/>
        <v>1.0894654038439132E-2</v>
      </c>
      <c r="P18" s="44">
        <f t="shared" si="14"/>
        <v>7.1491410573013879E-3</v>
      </c>
      <c r="R18" s="43">
        <f t="shared" si="1"/>
        <v>5.9668303752300034E-2</v>
      </c>
      <c r="S18" s="43">
        <f t="shared" si="2"/>
        <v>3.5603064726767424E-3</v>
      </c>
      <c r="T18" s="44">
        <f t="shared" si="3"/>
        <v>4.0868701200205502E-3</v>
      </c>
      <c r="V18" s="43">
        <f t="shared" si="4"/>
        <v>2.7599345407800513E-2</v>
      </c>
      <c r="W18" s="43">
        <f t="shared" si="8"/>
        <v>7.6172386693907929E-4</v>
      </c>
      <c r="X18" s="44">
        <f t="shared" si="5"/>
        <v>1.890366123821953E-3</v>
      </c>
      <c r="Z18" s="43">
        <f t="shared" si="6"/>
        <v>4.0400785753700319E-2</v>
      </c>
      <c r="AA18" s="43">
        <f t="shared" si="11"/>
        <v>1.6322234895163946E-3</v>
      </c>
      <c r="AB18" s="44">
        <f t="shared" si="7"/>
        <v>2.7671771064178303E-3</v>
      </c>
    </row>
    <row r="19" spans="1:28" x14ac:dyDescent="0.3">
      <c r="A19" s="40">
        <v>39295</v>
      </c>
      <c r="B19" s="41">
        <v>14.58</v>
      </c>
      <c r="C19" s="36"/>
      <c r="D19" s="42">
        <v>14.6780150317185</v>
      </c>
      <c r="E19" s="42">
        <v>14.7043774594366</v>
      </c>
      <c r="F19" s="42">
        <v>14.670897017073999</v>
      </c>
      <c r="G19" s="42">
        <v>14.6280180603381</v>
      </c>
      <c r="H19" s="42">
        <v>14.640135728359599</v>
      </c>
      <c r="J19" s="43">
        <f t="shared" si="13"/>
        <v>9.8015031718500012E-2</v>
      </c>
      <c r="K19" s="43">
        <f t="shared" si="12"/>
        <v>9.6069464427785637E-3</v>
      </c>
      <c r="L19" s="44">
        <f t="shared" si="9"/>
        <v>6.7225673332304533E-3</v>
      </c>
      <c r="N19" s="43">
        <f t="shared" si="0"/>
        <v>0.12437745943659984</v>
      </c>
      <c r="O19" s="43">
        <f t="shared" si="10"/>
        <v>1.5469752415903038E-2</v>
      </c>
      <c r="P19" s="44">
        <f t="shared" si="14"/>
        <v>8.530689947640592E-3</v>
      </c>
      <c r="R19" s="43">
        <f t="shared" si="1"/>
        <v>9.0897017073999109E-2</v>
      </c>
      <c r="S19" s="43">
        <f t="shared" si="2"/>
        <v>8.2622677129508861E-3</v>
      </c>
      <c r="T19" s="44">
        <f t="shared" si="3"/>
        <v>6.2343633109738757E-3</v>
      </c>
      <c r="V19" s="43">
        <f t="shared" si="4"/>
        <v>4.8018060338099744E-2</v>
      </c>
      <c r="W19" s="43">
        <f t="shared" si="8"/>
        <v>2.3057341186333877E-3</v>
      </c>
      <c r="X19" s="44">
        <f t="shared" si="5"/>
        <v>3.2934197762757027E-3</v>
      </c>
      <c r="Z19" s="43">
        <f t="shared" si="6"/>
        <v>6.0135728359599128E-2</v>
      </c>
      <c r="AA19" s="43">
        <f t="shared" si="11"/>
        <v>3.6163058253394949E-3</v>
      </c>
      <c r="AB19" s="44">
        <f t="shared" si="7"/>
        <v>4.1245355527845763E-3</v>
      </c>
    </row>
    <row r="20" spans="1:28" x14ac:dyDescent="0.3">
      <c r="A20" s="40">
        <v>39326</v>
      </c>
      <c r="B20" s="41">
        <v>14.6</v>
      </c>
      <c r="C20" s="36"/>
      <c r="D20" s="42">
        <v>14.6805871462896</v>
      </c>
      <c r="E20" s="42">
        <v>14.7043774594366</v>
      </c>
      <c r="F20" s="42">
        <v>14.679186255851301</v>
      </c>
      <c r="G20" s="42">
        <v>14.637799341327201</v>
      </c>
      <c r="H20" s="42">
        <v>14.644963168068101</v>
      </c>
      <c r="J20" s="43">
        <f t="shared" si="13"/>
        <v>8.0587146289600398E-2</v>
      </c>
      <c r="K20" s="43">
        <f t="shared" si="12"/>
        <v>6.4942881471014551E-3</v>
      </c>
      <c r="L20" s="44">
        <f t="shared" si="9"/>
        <v>5.5196675540822191E-3</v>
      </c>
      <c r="N20" s="43">
        <f t="shared" si="0"/>
        <v>0.10437745943660026</v>
      </c>
      <c r="O20" s="43">
        <f t="shared" si="10"/>
        <v>1.0894654038439132E-2</v>
      </c>
      <c r="P20" s="44">
        <f t="shared" si="14"/>
        <v>7.1491410573013879E-3</v>
      </c>
      <c r="R20" s="43">
        <f t="shared" si="1"/>
        <v>7.9186255851301013E-2</v>
      </c>
      <c r="S20" s="43">
        <f t="shared" si="2"/>
        <v>6.2704631157477035E-3</v>
      </c>
      <c r="T20" s="44">
        <f t="shared" si="3"/>
        <v>5.4237161541986992E-3</v>
      </c>
      <c r="V20" s="43">
        <f t="shared" si="4"/>
        <v>3.7799341327200864E-2</v>
      </c>
      <c r="W20" s="43">
        <f t="shared" si="8"/>
        <v>1.4287902047702352E-3</v>
      </c>
      <c r="X20" s="44">
        <f t="shared" si="5"/>
        <v>2.5889959813151279E-3</v>
      </c>
      <c r="Z20" s="43">
        <f t="shared" si="6"/>
        <v>4.4963168068100856E-2</v>
      </c>
      <c r="AA20" s="43">
        <f t="shared" si="11"/>
        <v>2.0216864827202843E-3</v>
      </c>
      <c r="AB20" s="44">
        <f t="shared" si="7"/>
        <v>3.0796690457603327E-3</v>
      </c>
    </row>
    <row r="21" spans="1:28" x14ac:dyDescent="0.3">
      <c r="A21" s="40">
        <v>39356</v>
      </c>
      <c r="B21" s="41">
        <v>14.57</v>
      </c>
      <c r="C21" s="36"/>
      <c r="D21" s="42">
        <v>14.697866725283699</v>
      </c>
      <c r="E21" s="42">
        <v>14.7043774594366</v>
      </c>
      <c r="F21" s="42">
        <v>14.7016966316832</v>
      </c>
      <c r="G21" s="42">
        <v>14.6475210392409</v>
      </c>
      <c r="H21" s="42">
        <v>14.6443627949013</v>
      </c>
      <c r="J21" s="43">
        <f t="shared" si="13"/>
        <v>0.12786672528369891</v>
      </c>
      <c r="K21" s="43">
        <f t="shared" si="12"/>
        <v>1.6349899434776927E-2</v>
      </c>
      <c r="L21" s="44">
        <f t="shared" si="9"/>
        <v>8.7760278163142701E-3</v>
      </c>
      <c r="N21" s="43">
        <f t="shared" si="0"/>
        <v>0.13437745943659962</v>
      </c>
      <c r="O21" s="43">
        <f t="shared" si="10"/>
        <v>1.8057301604634975E-2</v>
      </c>
      <c r="P21" s="44">
        <f t="shared" si="14"/>
        <v>9.2228867149347707E-3</v>
      </c>
      <c r="R21" s="43">
        <f t="shared" si="1"/>
        <v>0.13169663168319978</v>
      </c>
      <c r="S21" s="43">
        <f t="shared" si="2"/>
        <v>1.734400279670038E-2</v>
      </c>
      <c r="T21" s="44">
        <f t="shared" si="3"/>
        <v>9.0388903008373211E-3</v>
      </c>
      <c r="V21" s="43">
        <f t="shared" si="4"/>
        <v>7.752103924089937E-2</v>
      </c>
      <c r="W21" s="43">
        <f t="shared" si="8"/>
        <v>6.0095115249890595E-3</v>
      </c>
      <c r="X21" s="44">
        <f t="shared" si="5"/>
        <v>5.3205929472134091E-3</v>
      </c>
      <c r="Z21" s="43">
        <f t="shared" si="6"/>
        <v>7.4362794901299267E-2</v>
      </c>
      <c r="AA21" s="43">
        <f t="shared" si="11"/>
        <v>5.5298252655327004E-3</v>
      </c>
      <c r="AB21" s="44">
        <f t="shared" si="7"/>
        <v>5.1038294372888994E-3</v>
      </c>
    </row>
    <row r="22" spans="1:28" x14ac:dyDescent="0.3">
      <c r="A22" s="40">
        <v>39387</v>
      </c>
      <c r="B22" s="41">
        <v>14.55</v>
      </c>
      <c r="C22" s="36"/>
      <c r="D22" s="42">
        <v>14.705126244148101</v>
      </c>
      <c r="E22" s="42">
        <v>14.7043774594366</v>
      </c>
      <c r="F22" s="42">
        <v>14.7098571248534</v>
      </c>
      <c r="G22" s="42">
        <v>14.634046343328601</v>
      </c>
      <c r="H22" s="42">
        <v>14.6415349147538</v>
      </c>
      <c r="J22" s="43">
        <f t="shared" si="13"/>
        <v>0.15512624414810006</v>
      </c>
      <c r="K22" s="43">
        <f t="shared" si="12"/>
        <v>2.4064151623495948E-2</v>
      </c>
      <c r="L22" s="44">
        <f t="shared" si="9"/>
        <v>1.0661597535951894E-2</v>
      </c>
      <c r="N22" s="43">
        <f t="shared" si="0"/>
        <v>0.1543774594365992</v>
      </c>
      <c r="O22" s="43">
        <f t="shared" si="10"/>
        <v>2.383239998209883E-2</v>
      </c>
      <c r="P22" s="44">
        <f t="shared" si="14"/>
        <v>1.0610134669182075E-2</v>
      </c>
      <c r="R22" s="43">
        <f t="shared" si="1"/>
        <v>0.15985712485339931</v>
      </c>
      <c r="S22" s="43">
        <f t="shared" si="2"/>
        <v>2.5554300366395295E-2</v>
      </c>
      <c r="T22" s="44">
        <f t="shared" si="3"/>
        <v>1.0986743976178647E-2</v>
      </c>
      <c r="V22" s="43">
        <f t="shared" si="4"/>
        <v>8.4046343328600059E-2</v>
      </c>
      <c r="W22" s="43">
        <f t="shared" si="8"/>
        <v>7.0637878269089157E-3</v>
      </c>
      <c r="X22" s="44">
        <f t="shared" si="5"/>
        <v>5.7763809847835093E-3</v>
      </c>
      <c r="Z22" s="43">
        <f t="shared" si="6"/>
        <v>9.1534914753799157E-2</v>
      </c>
      <c r="AA22" s="43">
        <f t="shared" si="11"/>
        <v>8.3786406189852794E-3</v>
      </c>
      <c r="AB22" s="44">
        <f t="shared" si="7"/>
        <v>6.2910594332508006E-3</v>
      </c>
    </row>
    <row r="23" spans="1:28" x14ac:dyDescent="0.3">
      <c r="A23" s="40">
        <v>39417</v>
      </c>
      <c r="B23" s="41">
        <v>14.46</v>
      </c>
      <c r="C23" s="36"/>
      <c r="D23" s="42">
        <v>14.707683961844401</v>
      </c>
      <c r="E23" s="42">
        <v>14.7043774594366</v>
      </c>
      <c r="F23" s="42">
        <v>14.7088641360201</v>
      </c>
      <c r="G23" s="42">
        <v>14.609142628613499</v>
      </c>
      <c r="H23" s="42">
        <v>14.6355307488893</v>
      </c>
      <c r="J23" s="43">
        <f t="shared" si="13"/>
        <v>0.2476839618444</v>
      </c>
      <c r="K23" s="43">
        <f t="shared" si="12"/>
        <v>6.1347344954938196E-2</v>
      </c>
      <c r="L23" s="44">
        <f t="shared" si="9"/>
        <v>1.712890469186722E-2</v>
      </c>
      <c r="N23" s="43">
        <f t="shared" si="0"/>
        <v>0.24437745943659905</v>
      </c>
      <c r="O23" s="43">
        <f t="shared" si="10"/>
        <v>5.9720342680686614E-2</v>
      </c>
      <c r="P23" s="44">
        <f t="shared" si="14"/>
        <v>1.6900239241811828E-2</v>
      </c>
      <c r="R23" s="43">
        <f t="shared" si="1"/>
        <v>0.24886413602009938</v>
      </c>
      <c r="S23" s="43">
        <f t="shared" si="2"/>
        <v>6.1933358197030525E-2</v>
      </c>
      <c r="T23" s="44">
        <f t="shared" si="3"/>
        <v>1.7210521163215725E-2</v>
      </c>
      <c r="V23" s="43">
        <f t="shared" si="4"/>
        <v>0.14914262861349847</v>
      </c>
      <c r="W23" s="43">
        <f t="shared" si="8"/>
        <v>2.2243523669743935E-2</v>
      </c>
      <c r="X23" s="44">
        <f t="shared" si="5"/>
        <v>1.031415135639685E-2</v>
      </c>
      <c r="Z23" s="43">
        <f t="shared" si="6"/>
        <v>0.1755307488892992</v>
      </c>
      <c r="AA23" s="43">
        <f t="shared" si="11"/>
        <v>3.0811043805638212E-2</v>
      </c>
      <c r="AB23" s="44">
        <f t="shared" si="7"/>
        <v>1.2139055939785559E-2</v>
      </c>
    </row>
    <row r="24" spans="1:28" x14ac:dyDescent="0.3">
      <c r="A24" s="40">
        <v>39448</v>
      </c>
      <c r="B24" s="41">
        <v>14.23</v>
      </c>
      <c r="C24" s="36"/>
      <c r="D24" s="42">
        <v>14.749852111124101</v>
      </c>
      <c r="E24" s="42">
        <v>14.7043774594366</v>
      </c>
      <c r="F24" s="42">
        <v>14.740815370789001</v>
      </c>
      <c r="G24" s="42">
        <v>14.6073128366359</v>
      </c>
      <c r="H24" s="42">
        <v>14.622486220383299</v>
      </c>
      <c r="J24" s="43">
        <f t="shared" si="13"/>
        <v>0.51985211112410035</v>
      </c>
      <c r="K24" s="43">
        <f t="shared" si="12"/>
        <v>0.27024621744018396</v>
      </c>
      <c r="L24" s="44">
        <f t="shared" si="9"/>
        <v>3.6532123058615626E-2</v>
      </c>
      <c r="N24" s="43">
        <f t="shared" si="0"/>
        <v>0.47437745943659948</v>
      </c>
      <c r="O24" s="43">
        <f t="shared" si="10"/>
        <v>0.22503397402152259</v>
      </c>
      <c r="P24" s="44">
        <f t="shared" si="14"/>
        <v>3.3336434254153162E-2</v>
      </c>
      <c r="R24" s="43">
        <f t="shared" si="1"/>
        <v>0.51081537078900041</v>
      </c>
      <c r="S24" s="43">
        <f t="shared" si="2"/>
        <v>0.26093234303430396</v>
      </c>
      <c r="T24" s="44">
        <f t="shared" si="3"/>
        <v>3.5897074545959272E-2</v>
      </c>
      <c r="V24" s="43">
        <f t="shared" si="4"/>
        <v>0.37731283663589998</v>
      </c>
      <c r="W24" s="43">
        <f t="shared" si="8"/>
        <v>0.14236497669022935</v>
      </c>
      <c r="X24" s="44">
        <f t="shared" si="5"/>
        <v>2.6515308266753336E-2</v>
      </c>
      <c r="Z24" s="43">
        <f t="shared" si="6"/>
        <v>0.39248622038329906</v>
      </c>
      <c r="AA24" s="43">
        <f t="shared" si="11"/>
        <v>0.15404543319076761</v>
      </c>
      <c r="AB24" s="44">
        <f t="shared" si="7"/>
        <v>2.7581603681187564E-2</v>
      </c>
    </row>
    <row r="25" spans="1:28" x14ac:dyDescent="0.3">
      <c r="A25" s="40">
        <v>39479</v>
      </c>
      <c r="B25" s="41">
        <v>14.34</v>
      </c>
      <c r="C25" s="36"/>
      <c r="D25" s="42">
        <v>14.7744858224697</v>
      </c>
      <c r="E25" s="42">
        <v>14.7043774594366</v>
      </c>
      <c r="F25" s="42">
        <v>14.750385291302701</v>
      </c>
      <c r="G25" s="42">
        <v>14.625064884496201</v>
      </c>
      <c r="H25" s="42">
        <v>14.6331536537819</v>
      </c>
      <c r="J25" s="43">
        <f t="shared" si="13"/>
        <v>0.43448582246969991</v>
      </c>
      <c r="K25" s="43">
        <f t="shared" si="12"/>
        <v>0.1887779299271716</v>
      </c>
      <c r="L25" s="44">
        <f t="shared" si="9"/>
        <v>3.0298871859811709E-2</v>
      </c>
      <c r="N25" s="43">
        <f t="shared" si="0"/>
        <v>0.36437745943660005</v>
      </c>
      <c r="O25" s="43">
        <f t="shared" si="10"/>
        <v>0.13277093294547113</v>
      </c>
      <c r="P25" s="44">
        <f t="shared" si="14"/>
        <v>2.5409864674797771E-2</v>
      </c>
      <c r="R25" s="43">
        <f t="shared" si="1"/>
        <v>0.41038529130270085</v>
      </c>
      <c r="S25" s="43">
        <f t="shared" si="2"/>
        <v>0.16841608731760263</v>
      </c>
      <c r="T25" s="44">
        <f t="shared" si="3"/>
        <v>2.861822115081596E-2</v>
      </c>
      <c r="V25" s="43">
        <f t="shared" si="4"/>
        <v>0.28506488449620093</v>
      </c>
      <c r="W25" s="43">
        <f t="shared" si="8"/>
        <v>8.1261988372832383E-2</v>
      </c>
      <c r="X25" s="44">
        <f t="shared" si="5"/>
        <v>1.9879001708242743E-2</v>
      </c>
      <c r="Z25" s="43">
        <f t="shared" si="6"/>
        <v>0.29315365378189995</v>
      </c>
      <c r="AA25" s="43">
        <f t="shared" si="11"/>
        <v>8.5939064725678055E-2</v>
      </c>
      <c r="AB25" s="44">
        <f t="shared" si="7"/>
        <v>2.0443072090788002E-2</v>
      </c>
    </row>
    <row r="26" spans="1:28" x14ac:dyDescent="0.3">
      <c r="A26" s="40">
        <v>39508</v>
      </c>
      <c r="B26" s="41">
        <v>14.73</v>
      </c>
      <c r="C26" s="36"/>
      <c r="D26" s="42">
        <v>14.7563378237432</v>
      </c>
      <c r="E26" s="42">
        <v>14.7043774594366</v>
      </c>
      <c r="F26" s="42">
        <v>14.732556883978701</v>
      </c>
      <c r="G26" s="42">
        <v>14.625197661528601</v>
      </c>
      <c r="H26" s="42">
        <v>14.6246836770783</v>
      </c>
      <c r="J26" s="43">
        <f t="shared" si="13"/>
        <v>2.6337823743199706E-2</v>
      </c>
      <c r="K26" s="43">
        <f t="shared" si="12"/>
        <v>6.9368095952785421E-4</v>
      </c>
      <c r="L26" s="44">
        <f t="shared" si="9"/>
        <v>1.788039629545126E-3</v>
      </c>
      <c r="N26" s="43">
        <f t="shared" si="0"/>
        <v>2.562254056340052E-2</v>
      </c>
      <c r="O26" s="43">
        <f t="shared" si="10"/>
        <v>6.5651458492310504E-4</v>
      </c>
      <c r="P26" s="44">
        <f t="shared" si="14"/>
        <v>1.7394800110930428E-3</v>
      </c>
      <c r="R26" s="43">
        <f t="shared" si="1"/>
        <v>2.5568839787002418E-3</v>
      </c>
      <c r="S26" s="43">
        <f t="shared" si="2"/>
        <v>6.5376556805339783E-6</v>
      </c>
      <c r="T26" s="44">
        <f t="shared" si="3"/>
        <v>1.7358343372031511E-4</v>
      </c>
      <c r="V26" s="43">
        <f t="shared" si="4"/>
        <v>0.10480233847139964</v>
      </c>
      <c r="W26" s="43">
        <f t="shared" si="8"/>
        <v>1.0983530149073812E-2</v>
      </c>
      <c r="X26" s="44">
        <f t="shared" si="5"/>
        <v>7.1148905954785905E-3</v>
      </c>
      <c r="Z26" s="43">
        <f t="shared" si="6"/>
        <v>0.10531632292170023</v>
      </c>
      <c r="AA26" s="43">
        <f t="shared" si="11"/>
        <v>1.1091527873747842E-2</v>
      </c>
      <c r="AB26" s="44">
        <f t="shared" si="7"/>
        <v>7.1497843124032744E-3</v>
      </c>
    </row>
    <row r="27" spans="1:28" x14ac:dyDescent="0.3">
      <c r="A27" s="40">
        <v>39539</v>
      </c>
      <c r="B27" s="41">
        <v>14.51</v>
      </c>
      <c r="C27" s="36"/>
      <c r="D27" s="42">
        <v>14.699944886442101</v>
      </c>
      <c r="E27" s="42">
        <v>14.7043774594366</v>
      </c>
      <c r="F27" s="42">
        <v>14.683197845589399</v>
      </c>
      <c r="G27" s="42">
        <v>14.6016120415477</v>
      </c>
      <c r="H27" s="42">
        <v>14.6113980270909</v>
      </c>
      <c r="J27" s="43">
        <f t="shared" si="13"/>
        <v>0.18994488644210072</v>
      </c>
      <c r="K27" s="43">
        <f t="shared" si="12"/>
        <v>3.6079059885502543E-2</v>
      </c>
      <c r="L27" s="44">
        <f t="shared" si="9"/>
        <v>1.3090619327505219E-2</v>
      </c>
      <c r="N27" s="43">
        <f t="shared" si="0"/>
        <v>0.19437745943660012</v>
      </c>
      <c r="O27" s="43">
        <f t="shared" si="10"/>
        <v>3.7782596737027122E-2</v>
      </c>
      <c r="P27" s="44">
        <f t="shared" si="14"/>
        <v>1.3396103338153007E-2</v>
      </c>
      <c r="R27" s="43">
        <f t="shared" si="1"/>
        <v>0.17319784558939944</v>
      </c>
      <c r="S27" s="43">
        <f t="shared" si="2"/>
        <v>2.9997493716809449E-2</v>
      </c>
      <c r="T27" s="44">
        <f t="shared" si="3"/>
        <v>1.1936446973769775E-2</v>
      </c>
      <c r="V27" s="43">
        <f t="shared" si="4"/>
        <v>9.1612041547699974E-2</v>
      </c>
      <c r="W27" s="43">
        <f t="shared" si="8"/>
        <v>8.3927661565375063E-3</v>
      </c>
      <c r="X27" s="44">
        <f t="shared" si="5"/>
        <v>6.3137175429152292E-3</v>
      </c>
      <c r="Z27" s="43">
        <f t="shared" si="6"/>
        <v>0.10139802709089984</v>
      </c>
      <c r="AA27" s="43">
        <f t="shared" si="11"/>
        <v>1.0281559897926859E-2</v>
      </c>
      <c r="AB27" s="44">
        <f t="shared" si="7"/>
        <v>6.9881479731840005E-3</v>
      </c>
    </row>
    <row r="28" spans="1:28" x14ac:dyDescent="0.3">
      <c r="A28" s="40">
        <v>39569</v>
      </c>
      <c r="B28" s="41">
        <v>14.47</v>
      </c>
      <c r="C28" s="36"/>
      <c r="D28" s="42">
        <v>14.6727771436402</v>
      </c>
      <c r="E28" s="42">
        <v>14.7043774594366</v>
      </c>
      <c r="F28" s="42">
        <v>14.6618319274115</v>
      </c>
      <c r="G28" s="42">
        <v>14.586580891896</v>
      </c>
      <c r="H28" s="42">
        <v>14.610398005343001</v>
      </c>
      <c r="J28" s="43">
        <f t="shared" si="13"/>
        <v>0.2027771436401995</v>
      </c>
      <c r="K28" s="43">
        <f t="shared" si="12"/>
        <v>4.1118569982878099E-2</v>
      </c>
      <c r="L28" s="44">
        <f t="shared" si="9"/>
        <v>1.4013624301326848E-2</v>
      </c>
      <c r="N28" s="43">
        <f t="shared" si="0"/>
        <v>0.23437745943659927</v>
      </c>
      <c r="O28" s="43">
        <f t="shared" si="10"/>
        <v>5.4932793491954734E-2</v>
      </c>
      <c r="P28" s="44">
        <f t="shared" si="14"/>
        <v>1.6197474736461593E-2</v>
      </c>
      <c r="R28" s="43">
        <f t="shared" si="1"/>
        <v>0.19183192741149924</v>
      </c>
      <c r="S28" s="43">
        <f t="shared" si="2"/>
        <v>3.6799488374410709E-2</v>
      </c>
      <c r="T28" s="44">
        <f t="shared" si="3"/>
        <v>1.3257216821803678E-2</v>
      </c>
      <c r="V28" s="43">
        <f t="shared" si="4"/>
        <v>0.11658089189599963</v>
      </c>
      <c r="W28" s="43">
        <f t="shared" si="8"/>
        <v>1.3591104355266751E-2</v>
      </c>
      <c r="X28" s="44">
        <f t="shared" si="5"/>
        <v>8.0567306078783429E-3</v>
      </c>
      <c r="Z28" s="43">
        <f t="shared" si="6"/>
        <v>0.14039800534300007</v>
      </c>
      <c r="AA28" s="43">
        <f t="shared" si="11"/>
        <v>1.9711599904293074E-2</v>
      </c>
      <c r="AB28" s="44">
        <f t="shared" si="7"/>
        <v>9.7026956007601976E-3</v>
      </c>
    </row>
    <row r="29" spans="1:28" x14ac:dyDescent="0.3">
      <c r="A29" s="40">
        <v>39600</v>
      </c>
      <c r="B29" s="41">
        <v>14.46</v>
      </c>
      <c r="C29" s="36"/>
      <c r="D29" s="42">
        <v>14.683388237703401</v>
      </c>
      <c r="E29" s="42">
        <v>14.7043774594366</v>
      </c>
      <c r="F29" s="42">
        <v>14.665943725460799</v>
      </c>
      <c r="G29" s="42">
        <v>14.5928562651172</v>
      </c>
      <c r="H29" s="42">
        <v>14.6260602024562</v>
      </c>
      <c r="J29" s="43">
        <f t="shared" si="13"/>
        <v>0.22338823770339999</v>
      </c>
      <c r="K29" s="43">
        <f t="shared" si="12"/>
        <v>4.9902304744230741E-2</v>
      </c>
      <c r="L29" s="44">
        <f t="shared" si="9"/>
        <v>1.5448702469114799E-2</v>
      </c>
      <c r="N29" s="43">
        <f t="shared" si="0"/>
        <v>0.24437745943659905</v>
      </c>
      <c r="O29" s="43">
        <f t="shared" si="10"/>
        <v>5.9720342680686614E-2</v>
      </c>
      <c r="P29" s="44">
        <f t="shared" si="14"/>
        <v>1.6900239241811828E-2</v>
      </c>
      <c r="R29" s="43">
        <f t="shared" si="1"/>
        <v>0.20594372546079853</v>
      </c>
      <c r="S29" s="43">
        <f t="shared" si="2"/>
        <v>4.2412818056672755E-2</v>
      </c>
      <c r="T29" s="44">
        <f t="shared" si="3"/>
        <v>1.4242304665338764E-2</v>
      </c>
      <c r="V29" s="43">
        <f t="shared" si="4"/>
        <v>0.13285626511719961</v>
      </c>
      <c r="W29" s="43">
        <f t="shared" si="8"/>
        <v>1.7650787180891629E-2</v>
      </c>
      <c r="X29" s="44">
        <f t="shared" si="5"/>
        <v>9.1878468269156015E-3</v>
      </c>
      <c r="Z29" s="43">
        <f t="shared" si="6"/>
        <v>0.16606020245619924</v>
      </c>
      <c r="AA29" s="43">
        <f t="shared" si="11"/>
        <v>2.7575990839793878E-2</v>
      </c>
      <c r="AB29" s="44">
        <f t="shared" si="7"/>
        <v>1.1484108053679061E-2</v>
      </c>
    </row>
    <row r="30" spans="1:28" x14ac:dyDescent="0.3">
      <c r="A30" s="40">
        <v>39630</v>
      </c>
      <c r="B30" s="41">
        <v>14.59</v>
      </c>
      <c r="C30" s="36"/>
      <c r="D30" s="42">
        <v>14.6674111899829</v>
      </c>
      <c r="E30" s="42">
        <v>14.7043774594366</v>
      </c>
      <c r="F30" s="42">
        <v>14.659963387833001</v>
      </c>
      <c r="G30" s="42">
        <v>14.601202313148899</v>
      </c>
      <c r="H30" s="42">
        <v>14.6156833447609</v>
      </c>
      <c r="J30" s="43">
        <f t="shared" si="13"/>
        <v>7.7411189982900197E-2</v>
      </c>
      <c r="K30" s="43">
        <f t="shared" si="12"/>
        <v>5.9924923345686682E-3</v>
      </c>
      <c r="L30" s="44">
        <f t="shared" si="9"/>
        <v>5.3057703895065247E-3</v>
      </c>
      <c r="N30" s="43">
        <f t="shared" si="0"/>
        <v>0.11437745943660005</v>
      </c>
      <c r="O30" s="43">
        <f t="shared" si="10"/>
        <v>1.308220322717109E-2</v>
      </c>
      <c r="P30" s="44">
        <f t="shared" si="14"/>
        <v>7.8394420450034301E-3</v>
      </c>
      <c r="R30" s="43">
        <f t="shared" si="1"/>
        <v>6.9963387833000823E-2</v>
      </c>
      <c r="S30" s="43">
        <f t="shared" si="2"/>
        <v>4.8948756370708873E-3</v>
      </c>
      <c r="T30" s="44">
        <f t="shared" si="3"/>
        <v>4.795297315490118E-3</v>
      </c>
      <c r="V30" s="43">
        <f t="shared" si="4"/>
        <v>1.1202313148899634E-2</v>
      </c>
      <c r="W30" s="43">
        <f t="shared" si="8"/>
        <v>1.2549181988600962E-4</v>
      </c>
      <c r="X30" s="44">
        <f t="shared" si="5"/>
        <v>7.6780761815624637E-4</v>
      </c>
      <c r="Z30" s="43">
        <f t="shared" si="6"/>
        <v>2.5683344760899729E-2</v>
      </c>
      <c r="AA30" s="43">
        <f t="shared" si="11"/>
        <v>6.5963419810723557E-4</v>
      </c>
      <c r="AB30" s="44">
        <f t="shared" si="7"/>
        <v>1.7603389143865476E-3</v>
      </c>
    </row>
    <row r="31" spans="1:28" x14ac:dyDescent="0.3">
      <c r="A31" s="40">
        <v>39661</v>
      </c>
      <c r="B31" s="41">
        <v>14.44</v>
      </c>
      <c r="C31" s="36"/>
      <c r="D31" s="42">
        <v>14.6782794141411</v>
      </c>
      <c r="E31" s="42">
        <v>14.7043774594366</v>
      </c>
      <c r="F31" s="42">
        <v>14.671186315933101</v>
      </c>
      <c r="G31" s="42">
        <v>14.605760742523101</v>
      </c>
      <c r="H31" s="42">
        <v>14.632070171953799</v>
      </c>
      <c r="J31" s="43">
        <f t="shared" si="13"/>
        <v>0.23827941414110043</v>
      </c>
      <c r="K31" s="43">
        <f t="shared" si="12"/>
        <v>5.6777079203426055E-2</v>
      </c>
      <c r="L31" s="44">
        <f t="shared" si="9"/>
        <v>1.6501344469605293E-2</v>
      </c>
      <c r="N31" s="43">
        <f t="shared" si="0"/>
        <v>0.2643774594366004</v>
      </c>
      <c r="O31" s="43">
        <f t="shared" si="10"/>
        <v>6.9895441058151292E-2</v>
      </c>
      <c r="P31" s="44">
        <f t="shared" si="14"/>
        <v>1.8308688326634379E-2</v>
      </c>
      <c r="R31" s="43">
        <f t="shared" si="1"/>
        <v>0.23118631593310113</v>
      </c>
      <c r="S31" s="43">
        <f t="shared" si="2"/>
        <v>5.3447112674719646E-2</v>
      </c>
      <c r="T31" s="44">
        <f t="shared" si="3"/>
        <v>1.6010132682347723E-2</v>
      </c>
      <c r="V31" s="43">
        <f t="shared" si="4"/>
        <v>0.16576074252310136</v>
      </c>
      <c r="W31" s="43">
        <f t="shared" si="8"/>
        <v>2.7476623761809902E-2</v>
      </c>
      <c r="X31" s="44">
        <f t="shared" si="5"/>
        <v>1.1479275797998709E-2</v>
      </c>
      <c r="Z31" s="43">
        <f t="shared" si="6"/>
        <v>0.19207017195379983</v>
      </c>
      <c r="AA31" s="43">
        <f t="shared" si="11"/>
        <v>3.6890950954362234E-2</v>
      </c>
      <c r="AB31" s="44">
        <f t="shared" si="7"/>
        <v>1.3301258445554005E-2</v>
      </c>
    </row>
    <row r="32" spans="1:28" x14ac:dyDescent="0.3">
      <c r="A32" s="40">
        <v>39692</v>
      </c>
      <c r="B32" s="41">
        <v>14.63</v>
      </c>
      <c r="C32" s="36"/>
      <c r="D32" s="42">
        <v>14.6808452187434</v>
      </c>
      <c r="E32" s="42">
        <v>14.7043774594366</v>
      </c>
      <c r="F32" s="42">
        <v>14.679469825960799</v>
      </c>
      <c r="G32" s="42">
        <v>14.6190325272604</v>
      </c>
      <c r="H32" s="42">
        <v>14.622388437454299</v>
      </c>
      <c r="J32" s="43">
        <f t="shared" si="13"/>
        <v>5.0845218743399201E-2</v>
      </c>
      <c r="K32" s="43">
        <f t="shared" si="12"/>
        <v>2.5852362690641133E-3</v>
      </c>
      <c r="L32" s="44">
        <f t="shared" si="9"/>
        <v>3.4754079797265345E-3</v>
      </c>
      <c r="N32" s="43">
        <f t="shared" si="0"/>
        <v>7.4377459436599125E-2</v>
      </c>
      <c r="O32" s="43">
        <f t="shared" si="10"/>
        <v>5.5320064722429478E-3</v>
      </c>
      <c r="P32" s="44">
        <f t="shared" si="14"/>
        <v>5.0839001665481283E-3</v>
      </c>
      <c r="R32" s="43">
        <f t="shared" si="1"/>
        <v>4.946982596079863E-2</v>
      </c>
      <c r="S32" s="43">
        <f t="shared" si="2"/>
        <v>2.4472636805917061E-3</v>
      </c>
      <c r="T32" s="44">
        <f t="shared" si="3"/>
        <v>3.381396169569284E-3</v>
      </c>
      <c r="V32" s="43">
        <f t="shared" si="4"/>
        <v>1.0967472739601192E-2</v>
      </c>
      <c r="W32" s="43">
        <f t="shared" si="8"/>
        <v>1.2028545829389527E-4</v>
      </c>
      <c r="X32" s="44">
        <f t="shared" si="5"/>
        <v>7.4965637317848195E-4</v>
      </c>
      <c r="Z32" s="43">
        <f t="shared" si="6"/>
        <v>7.6115625457013891E-3</v>
      </c>
      <c r="AA32" s="43">
        <f t="shared" si="11"/>
        <v>5.793588438712421E-5</v>
      </c>
      <c r="AB32" s="44">
        <f t="shared" si="7"/>
        <v>5.2027085069729243E-4</v>
      </c>
    </row>
    <row r="33" spans="1:28" x14ac:dyDescent="0.3">
      <c r="A33" s="40">
        <v>39722</v>
      </c>
      <c r="B33" s="41">
        <v>14.63</v>
      </c>
      <c r="C33" s="36"/>
      <c r="D33" s="42">
        <v>14.698118638367401</v>
      </c>
      <c r="E33" s="42">
        <v>14.7043774594366</v>
      </c>
      <c r="F33" s="42">
        <v>14.7019748555267</v>
      </c>
      <c r="G33" s="42">
        <v>14.6316973306905</v>
      </c>
      <c r="H33" s="42">
        <v>14.626026672459</v>
      </c>
      <c r="J33" s="43">
        <f t="shared" si="13"/>
        <v>6.8118638367399953E-2</v>
      </c>
      <c r="K33" s="43">
        <f t="shared" si="12"/>
        <v>4.6401488930286131E-3</v>
      </c>
      <c r="L33" s="44">
        <f t="shared" si="9"/>
        <v>4.6560928480792853E-3</v>
      </c>
      <c r="N33" s="43">
        <f t="shared" si="0"/>
        <v>7.4377459436599125E-2</v>
      </c>
      <c r="O33" s="43">
        <f t="shared" si="10"/>
        <v>5.5320064722429478E-3</v>
      </c>
      <c r="P33" s="44">
        <f t="shared" si="14"/>
        <v>5.0839001665481283E-3</v>
      </c>
      <c r="R33" s="43">
        <f t="shared" si="1"/>
        <v>7.1974855526699244E-2</v>
      </c>
      <c r="S33" s="43">
        <f t="shared" si="2"/>
        <v>5.1803798280892288E-3</v>
      </c>
      <c r="T33" s="44">
        <f t="shared" si="3"/>
        <v>4.9196757024401391E-3</v>
      </c>
      <c r="V33" s="43">
        <f t="shared" si="4"/>
        <v>1.6973306904990437E-3</v>
      </c>
      <c r="W33" s="43">
        <f t="shared" si="8"/>
        <v>2.8809314729099608E-6</v>
      </c>
      <c r="X33" s="44">
        <f t="shared" si="5"/>
        <v>1.1601713537245684E-4</v>
      </c>
      <c r="Z33" s="43">
        <f t="shared" si="6"/>
        <v>3.9733275410007707E-3</v>
      </c>
      <c r="AA33" s="43">
        <f t="shared" si="11"/>
        <v>1.5787331748075232E-5</v>
      </c>
      <c r="AB33" s="44">
        <f t="shared" si="7"/>
        <v>2.7158766514017569E-4</v>
      </c>
    </row>
    <row r="34" spans="1:28" x14ac:dyDescent="0.3">
      <c r="A34" s="40">
        <v>39753</v>
      </c>
      <c r="B34" s="41">
        <v>14.65</v>
      </c>
      <c r="C34" s="36"/>
      <c r="D34" s="42">
        <v>14.7053721448665</v>
      </c>
      <c r="E34" s="42">
        <v>14.7043774594366</v>
      </c>
      <c r="F34" s="42">
        <v>14.7101298365495</v>
      </c>
      <c r="G34" s="42">
        <v>14.620704187787601</v>
      </c>
      <c r="H34" s="42">
        <v>14.628536202333001</v>
      </c>
      <c r="J34" s="43">
        <f t="shared" si="13"/>
        <v>5.537214486649944E-2</v>
      </c>
      <c r="K34" s="43">
        <f t="shared" si="12"/>
        <v>3.0660744271166001E-3</v>
      </c>
      <c r="L34" s="44">
        <f t="shared" si="9"/>
        <v>3.7796685915699275E-3</v>
      </c>
      <c r="N34" s="43">
        <f t="shared" si="0"/>
        <v>5.4377459436599551E-2</v>
      </c>
      <c r="O34" s="43">
        <f t="shared" si="10"/>
        <v>2.9569080947790295E-3</v>
      </c>
      <c r="P34" s="44">
        <f t="shared" si="14"/>
        <v>3.7117719751945085E-3</v>
      </c>
      <c r="R34" s="43">
        <f t="shared" si="1"/>
        <v>6.0129836549499771E-2</v>
      </c>
      <c r="S34" s="43">
        <f t="shared" si="2"/>
        <v>3.6155972434695587E-3</v>
      </c>
      <c r="T34" s="44">
        <f t="shared" si="3"/>
        <v>4.1044257030375267E-3</v>
      </c>
      <c r="V34" s="43">
        <f t="shared" si="4"/>
        <v>2.9295812212399852E-2</v>
      </c>
      <c r="W34" s="43">
        <f t="shared" si="8"/>
        <v>8.5824461318419632E-4</v>
      </c>
      <c r="X34" s="44">
        <f t="shared" si="5"/>
        <v>1.9997141441911162E-3</v>
      </c>
      <c r="Z34" s="43">
        <f t="shared" si="6"/>
        <v>2.1463797666999795E-2</v>
      </c>
      <c r="AA34" s="43">
        <f t="shared" si="11"/>
        <v>4.6069461028990584E-4</v>
      </c>
      <c r="AB34" s="44">
        <f t="shared" si="7"/>
        <v>1.4651056427986207E-3</v>
      </c>
    </row>
    <row r="35" spans="1:28" x14ac:dyDescent="0.3">
      <c r="A35" s="40">
        <v>39783</v>
      </c>
      <c r="B35" s="41">
        <v>14.53</v>
      </c>
      <c r="C35" s="36"/>
      <c r="D35" s="42">
        <v>14.707923993693401</v>
      </c>
      <c r="E35" s="42">
        <v>14.7043774594366</v>
      </c>
      <c r="F35" s="42">
        <v>14.709131278448099</v>
      </c>
      <c r="G35" s="42">
        <v>14.5978928565443</v>
      </c>
      <c r="H35" s="42">
        <v>14.6354158754619</v>
      </c>
      <c r="J35" s="43">
        <f t="shared" si="13"/>
        <v>0.17792399369340117</v>
      </c>
      <c r="K35" s="43">
        <f t="shared" si="12"/>
        <v>3.1656947531809462E-2</v>
      </c>
      <c r="L35" s="44">
        <f t="shared" si="9"/>
        <v>1.2245285181927129E-2</v>
      </c>
      <c r="N35" s="43">
        <f t="shared" si="0"/>
        <v>0.17437745943660055</v>
      </c>
      <c r="O35" s="43">
        <f t="shared" si="10"/>
        <v>3.040749835956327E-2</v>
      </c>
      <c r="P35" s="44">
        <f t="shared" si="14"/>
        <v>1.2001201612980079E-2</v>
      </c>
      <c r="R35" s="43">
        <f t="shared" si="1"/>
        <v>0.17913127844810006</v>
      </c>
      <c r="S35" s="43">
        <f t="shared" si="2"/>
        <v>3.2088014918450758E-2</v>
      </c>
      <c r="T35" s="44">
        <f t="shared" si="3"/>
        <v>1.2328374290991057E-2</v>
      </c>
      <c r="V35" s="43">
        <f t="shared" si="4"/>
        <v>6.7892856544300884E-2</v>
      </c>
      <c r="W35" s="43">
        <f t="shared" si="8"/>
        <v>4.6094399697450194E-3</v>
      </c>
      <c r="X35" s="44">
        <f t="shared" si="5"/>
        <v>4.6725985233517474E-3</v>
      </c>
      <c r="Z35" s="43">
        <f t="shared" si="6"/>
        <v>0.10541587546190101</v>
      </c>
      <c r="AA35" s="43">
        <f t="shared" si="11"/>
        <v>1.1112506799399024E-2</v>
      </c>
      <c r="AB35" s="44">
        <f t="shared" si="7"/>
        <v>7.2550499285547838E-3</v>
      </c>
    </row>
    <row r="36" spans="1:28" x14ac:dyDescent="0.3">
      <c r="A36" s="40">
        <v>39814</v>
      </c>
      <c r="B36" s="41">
        <v>14.61</v>
      </c>
      <c r="C36" s="36"/>
      <c r="D36" s="42">
        <v>14.750086414175</v>
      </c>
      <c r="E36" s="42">
        <v>14.7043774594366</v>
      </c>
      <c r="F36" s="42">
        <v>14.741077643837</v>
      </c>
      <c r="G36" s="42">
        <v>14.5978273100118</v>
      </c>
      <c r="H36" s="42">
        <v>14.630074391319599</v>
      </c>
      <c r="J36" s="43">
        <f t="shared" si="13"/>
        <v>0.14008641417500023</v>
      </c>
      <c r="K36" s="43">
        <f t="shared" si="12"/>
        <v>1.9624203436409707E-2</v>
      </c>
      <c r="L36" s="44">
        <f t="shared" si="9"/>
        <v>9.5883924828884491E-3</v>
      </c>
      <c r="N36" s="43">
        <f t="shared" si="0"/>
        <v>9.4377459436600475E-2</v>
      </c>
      <c r="O36" s="43">
        <f t="shared" si="10"/>
        <v>8.9071048497071682E-3</v>
      </c>
      <c r="P36" s="44">
        <f t="shared" si="14"/>
        <v>6.4597850401506146E-3</v>
      </c>
      <c r="R36" s="43">
        <f t="shared" si="1"/>
        <v>0.13107764383700093</v>
      </c>
      <c r="S36" s="43">
        <f t="shared" si="2"/>
        <v>1.7181348713859668E-2</v>
      </c>
      <c r="T36" s="44">
        <f t="shared" si="3"/>
        <v>8.9717757588638567E-3</v>
      </c>
      <c r="V36" s="43">
        <f t="shared" si="4"/>
        <v>1.2172689988199537E-2</v>
      </c>
      <c r="W36" s="43">
        <f t="shared" si="8"/>
        <v>1.4817438154881324E-4</v>
      </c>
      <c r="X36" s="44">
        <f t="shared" si="5"/>
        <v>8.3317522164267873E-4</v>
      </c>
      <c r="Z36" s="43">
        <f t="shared" si="6"/>
        <v>2.0074391319599982E-2</v>
      </c>
      <c r="AA36" s="43">
        <f t="shared" si="11"/>
        <v>4.0298118685243111E-4</v>
      </c>
      <c r="AB36" s="44">
        <f t="shared" si="7"/>
        <v>1.3740172018891158E-3</v>
      </c>
    </row>
    <row r="37" spans="1:28" x14ac:dyDescent="0.3">
      <c r="A37" s="40">
        <v>39845</v>
      </c>
      <c r="B37" s="41">
        <v>14.5</v>
      </c>
      <c r="C37" s="36"/>
      <c r="D37" s="42">
        <v>14.774714533450799</v>
      </c>
      <c r="E37" s="42">
        <v>14.7043774594366</v>
      </c>
      <c r="F37" s="42">
        <v>14.750642392410001</v>
      </c>
      <c r="G37" s="42">
        <v>14.6170669255346</v>
      </c>
      <c r="H37" s="42">
        <v>14.6290358973745</v>
      </c>
      <c r="J37" s="43">
        <f t="shared" si="13"/>
        <v>0.27471453345079944</v>
      </c>
      <c r="K37" s="43">
        <f t="shared" si="12"/>
        <v>7.5468074889090409E-2</v>
      </c>
      <c r="L37" s="44">
        <f t="shared" si="9"/>
        <v>1.8945829893158583E-2</v>
      </c>
      <c r="N37" s="43">
        <f t="shared" si="0"/>
        <v>0.20437745943659991</v>
      </c>
      <c r="O37" s="43">
        <f t="shared" si="10"/>
        <v>4.177014592575904E-2</v>
      </c>
      <c r="P37" s="44">
        <f t="shared" si="14"/>
        <v>1.4094997202524131E-2</v>
      </c>
      <c r="R37" s="43">
        <f t="shared" si="1"/>
        <v>0.25064239241000053</v>
      </c>
      <c r="S37" s="43">
        <f t="shared" si="2"/>
        <v>6.2821608873008694E-2</v>
      </c>
      <c r="T37" s="44">
        <f t="shared" si="3"/>
        <v>1.7285682235172451E-2</v>
      </c>
      <c r="V37" s="43">
        <f t="shared" si="4"/>
        <v>0.11706692553459952</v>
      </c>
      <c r="W37" s="43">
        <f t="shared" si="8"/>
        <v>1.3704665054123469E-2</v>
      </c>
      <c r="X37" s="44">
        <f t="shared" si="5"/>
        <v>8.0735810713516917E-3</v>
      </c>
      <c r="Z37" s="43">
        <f t="shared" si="6"/>
        <v>0.12903589737450005</v>
      </c>
      <c r="AA37" s="43">
        <f t="shared" si="11"/>
        <v>1.665026281124251E-2</v>
      </c>
      <c r="AB37" s="44">
        <f t="shared" si="7"/>
        <v>8.8990274051379339E-3</v>
      </c>
    </row>
    <row r="38" spans="1:28" x14ac:dyDescent="0.3">
      <c r="A38" s="40">
        <v>39873</v>
      </c>
      <c r="B38" s="41">
        <v>14.52</v>
      </c>
      <c r="C38" s="36"/>
      <c r="D38" s="42">
        <v>14.7565610761194</v>
      </c>
      <c r="E38" s="42">
        <v>14.7043774594366</v>
      </c>
      <c r="F38" s="42">
        <v>14.7328084471939</v>
      </c>
      <c r="G38" s="42">
        <v>14.6184539824387</v>
      </c>
      <c r="H38" s="42">
        <v>14.628299537352699</v>
      </c>
      <c r="J38" s="43">
        <f t="shared" si="13"/>
        <v>0.23656107611940058</v>
      </c>
      <c r="K38" s="43">
        <f t="shared" si="12"/>
        <v>5.5961142734768834E-2</v>
      </c>
      <c r="L38" s="44">
        <f t="shared" si="9"/>
        <v>1.6292085132190125E-2</v>
      </c>
      <c r="N38" s="43">
        <f t="shared" si="0"/>
        <v>0.18437745943660033</v>
      </c>
      <c r="O38" s="43">
        <f t="shared" si="10"/>
        <v>3.3995047548295201E-2</v>
      </c>
      <c r="P38" s="44">
        <f t="shared" si="14"/>
        <v>1.2698172137506911E-2</v>
      </c>
      <c r="R38" s="43">
        <f t="shared" si="1"/>
        <v>0.21280844719390046</v>
      </c>
      <c r="S38" s="43">
        <f t="shared" si="2"/>
        <v>4.5287435197079125E-2</v>
      </c>
      <c r="T38" s="44">
        <f t="shared" si="3"/>
        <v>1.4656229145585432E-2</v>
      </c>
      <c r="V38" s="43">
        <f t="shared" si="4"/>
        <v>9.8453982438700294E-2</v>
      </c>
      <c r="W38" s="43">
        <f t="shared" si="8"/>
        <v>9.693186658039905E-3</v>
      </c>
      <c r="X38" s="44">
        <f t="shared" si="5"/>
        <v>6.7805773029407917E-3</v>
      </c>
      <c r="Z38" s="43">
        <f t="shared" si="6"/>
        <v>0.10829953735269982</v>
      </c>
      <c r="AA38" s="43">
        <f t="shared" si="11"/>
        <v>1.1728789790808823E-2</v>
      </c>
      <c r="AB38" s="44">
        <f t="shared" si="7"/>
        <v>7.4586458231886924E-3</v>
      </c>
    </row>
    <row r="39" spans="1:28" x14ac:dyDescent="0.3">
      <c r="A39" s="40">
        <v>39904</v>
      </c>
      <c r="B39" s="41">
        <v>14.59</v>
      </c>
      <c r="C39" s="36"/>
      <c r="D39" s="42">
        <v>14.700162810493101</v>
      </c>
      <c r="E39" s="42">
        <v>14.7043774594366</v>
      </c>
      <c r="F39" s="42">
        <v>14.6834434624012</v>
      </c>
      <c r="G39" s="42">
        <v>14.595925939895301</v>
      </c>
      <c r="H39" s="42">
        <v>14.6274732683657</v>
      </c>
      <c r="J39" s="43">
        <f t="shared" si="13"/>
        <v>0.11016281049310095</v>
      </c>
      <c r="K39" s="43">
        <f t="shared" si="12"/>
        <v>1.2135844815738872E-2</v>
      </c>
      <c r="L39" s="44">
        <f t="shared" si="9"/>
        <v>7.5505696019945818E-3</v>
      </c>
      <c r="N39" s="43">
        <f t="shared" si="0"/>
        <v>0.11437745943660005</v>
      </c>
      <c r="O39" s="43">
        <f t="shared" si="10"/>
        <v>1.308220322717109E-2</v>
      </c>
      <c r="P39" s="44">
        <f t="shared" si="14"/>
        <v>7.8394420450034301E-3</v>
      </c>
      <c r="R39" s="43">
        <f t="shared" si="1"/>
        <v>9.3443462401200605E-2</v>
      </c>
      <c r="S39" s="43">
        <f t="shared" si="2"/>
        <v>8.7316806655245906E-3</v>
      </c>
      <c r="T39" s="44">
        <f t="shared" si="3"/>
        <v>6.4046238794517206E-3</v>
      </c>
      <c r="V39" s="43">
        <f t="shared" si="4"/>
        <v>5.9259398953006581E-3</v>
      </c>
      <c r="W39" s="43">
        <f t="shared" si="8"/>
        <v>3.5116763642715977E-5</v>
      </c>
      <c r="X39" s="44">
        <f t="shared" si="5"/>
        <v>4.0616448905419177E-4</v>
      </c>
      <c r="Z39" s="43">
        <f t="shared" si="6"/>
        <v>3.7473268365699752E-2</v>
      </c>
      <c r="AA39" s="43">
        <f t="shared" si="11"/>
        <v>1.4042458420077538E-3</v>
      </c>
      <c r="AB39" s="44">
        <f t="shared" si="7"/>
        <v>2.5684214095750345E-3</v>
      </c>
    </row>
    <row r="40" spans="1:28" x14ac:dyDescent="0.3">
      <c r="A40" s="40">
        <v>39934</v>
      </c>
      <c r="B40" s="41">
        <v>14.64</v>
      </c>
      <c r="C40" s="36"/>
      <c r="D40" s="42">
        <v>14.672989866536</v>
      </c>
      <c r="E40" s="42">
        <v>14.7043774594366</v>
      </c>
      <c r="F40" s="42">
        <v>14.6620721944008</v>
      </c>
      <c r="G40" s="42">
        <v>14.581786513105</v>
      </c>
      <c r="H40" s="42">
        <v>14.627004011914201</v>
      </c>
      <c r="J40" s="43">
        <f t="shared" si="13"/>
        <v>3.2989866535999113E-2</v>
      </c>
      <c r="K40" s="43">
        <f t="shared" si="12"/>
        <v>1.088331294063034E-3</v>
      </c>
      <c r="L40" s="44">
        <f t="shared" si="9"/>
        <v>2.253406184152945E-3</v>
      </c>
      <c r="N40" s="43">
        <f t="shared" si="0"/>
        <v>6.4377459436599338E-2</v>
      </c>
      <c r="O40" s="43">
        <f t="shared" si="10"/>
        <v>4.1444572835109932E-3</v>
      </c>
      <c r="P40" s="44">
        <f t="shared" si="14"/>
        <v>4.3973674478551454E-3</v>
      </c>
      <c r="R40" s="43">
        <f t="shared" si="1"/>
        <v>2.2072194400799106E-2</v>
      </c>
      <c r="S40" s="43">
        <f t="shared" si="2"/>
        <v>4.8718176566666738E-4</v>
      </c>
      <c r="T40" s="44">
        <f t="shared" si="3"/>
        <v>1.5076635519671519E-3</v>
      </c>
      <c r="V40" s="43">
        <f t="shared" si="4"/>
        <v>5.8213486895001054E-2</v>
      </c>
      <c r="W40" s="43">
        <f t="shared" si="8"/>
        <v>3.3888100564744596E-3</v>
      </c>
      <c r="X40" s="44">
        <f t="shared" si="5"/>
        <v>3.9763310720629134E-3</v>
      </c>
      <c r="Z40" s="43">
        <f t="shared" si="6"/>
        <v>1.2995988085799937E-2</v>
      </c>
      <c r="AA40" s="43">
        <f t="shared" si="11"/>
        <v>1.688957063262539E-4</v>
      </c>
      <c r="AB40" s="44">
        <f t="shared" si="7"/>
        <v>8.8770410422130716E-4</v>
      </c>
    </row>
    <row r="41" spans="1:28" x14ac:dyDescent="0.3">
      <c r="A41" s="40">
        <v>39965</v>
      </c>
      <c r="B41" s="41">
        <v>14.65</v>
      </c>
      <c r="C41" s="36"/>
      <c r="D41" s="42">
        <v>14.6835958835792</v>
      </c>
      <c r="E41" s="42">
        <v>14.7043774594366</v>
      </c>
      <c r="F41" s="42">
        <v>14.6661791676657</v>
      </c>
      <c r="G41" s="42">
        <v>14.588813764754599</v>
      </c>
      <c r="H41" s="42">
        <v>14.626716329584101</v>
      </c>
      <c r="J41" s="43">
        <f t="shared" si="13"/>
        <v>3.3595883579199182E-2</v>
      </c>
      <c r="K41" s="43">
        <f t="shared" si="12"/>
        <v>1.1286833934671052E-3</v>
      </c>
      <c r="L41" s="44">
        <f t="shared" si="9"/>
        <v>2.2932343740067699E-3</v>
      </c>
      <c r="N41" s="43">
        <f t="shared" si="0"/>
        <v>5.4377459436599551E-2</v>
      </c>
      <c r="O41" s="43">
        <f t="shared" si="10"/>
        <v>2.9569080947790295E-3</v>
      </c>
      <c r="P41" s="44">
        <f t="shared" si="14"/>
        <v>3.7117719751945085E-3</v>
      </c>
      <c r="R41" s="43">
        <f t="shared" si="1"/>
        <v>1.6179167665699268E-2</v>
      </c>
      <c r="S41" s="43">
        <f t="shared" si="2"/>
        <v>2.6176546635480868E-4</v>
      </c>
      <c r="T41" s="44">
        <f t="shared" si="3"/>
        <v>1.1043800454402231E-3</v>
      </c>
      <c r="V41" s="43">
        <f t="shared" si="4"/>
        <v>6.1186235245401122E-2</v>
      </c>
      <c r="W41" s="43">
        <f t="shared" si="8"/>
        <v>3.7437553835055664E-3</v>
      </c>
      <c r="X41" s="44">
        <f t="shared" si="5"/>
        <v>4.1765348290376189E-3</v>
      </c>
      <c r="Z41" s="43">
        <f t="shared" si="6"/>
        <v>2.3283670415899849E-2</v>
      </c>
      <c r="AA41" s="43">
        <f t="shared" si="11"/>
        <v>5.4212930803624985E-4</v>
      </c>
      <c r="AB41" s="44">
        <f t="shared" si="7"/>
        <v>1.589329038627976E-3</v>
      </c>
    </row>
    <row r="42" spans="1:28" x14ac:dyDescent="0.3">
      <c r="A42" s="40">
        <v>39995</v>
      </c>
      <c r="B42" s="41">
        <v>14.7</v>
      </c>
      <c r="C42" s="36"/>
      <c r="D42" s="42">
        <v>14.667613880010901</v>
      </c>
      <c r="E42" s="42">
        <v>14.7043774594366</v>
      </c>
      <c r="F42" s="42">
        <v>14.6601939434043</v>
      </c>
      <c r="G42" s="42">
        <v>14.5977937778843</v>
      </c>
      <c r="H42" s="42">
        <v>14.626571649241299</v>
      </c>
      <c r="J42" s="43">
        <f t="shared" si="13"/>
        <v>3.2386119989098461E-2</v>
      </c>
      <c r="K42" s="43">
        <f t="shared" si="12"/>
        <v>1.0488607679482829E-3</v>
      </c>
      <c r="L42" s="44">
        <f t="shared" si="9"/>
        <v>2.2031374142243852E-3</v>
      </c>
      <c r="N42" s="43">
        <f t="shared" si="0"/>
        <v>4.377459436600617E-3</v>
      </c>
      <c r="O42" s="43">
        <f t="shared" si="10"/>
        <v>1.916215111908379E-5</v>
      </c>
      <c r="P42" s="44">
        <f t="shared" si="14"/>
        <v>2.9778635623133449E-4</v>
      </c>
      <c r="R42" s="43">
        <f t="shared" si="1"/>
        <v>3.9806056595699246E-2</v>
      </c>
      <c r="S42" s="43">
        <f t="shared" si="2"/>
        <v>1.5845221417000114E-3</v>
      </c>
      <c r="T42" s="44">
        <f t="shared" si="3"/>
        <v>2.7078950065101528E-3</v>
      </c>
      <c r="V42" s="43">
        <f t="shared" si="4"/>
        <v>0.10220622211569896</v>
      </c>
      <c r="W42" s="43">
        <f t="shared" si="8"/>
        <v>1.0446111839163592E-2</v>
      </c>
      <c r="X42" s="44">
        <f t="shared" si="5"/>
        <v>6.952804225557753E-3</v>
      </c>
      <c r="Z42" s="43">
        <f t="shared" si="6"/>
        <v>7.3428350758700134E-2</v>
      </c>
      <c r="AA42" s="43">
        <f t="shared" si="11"/>
        <v>5.3917226951426984E-3</v>
      </c>
      <c r="AB42" s="44">
        <f t="shared" si="7"/>
        <v>4.9951259019523899E-3</v>
      </c>
    </row>
    <row r="43" spans="1:28" x14ac:dyDescent="0.3">
      <c r="A43" s="40">
        <v>40026</v>
      </c>
      <c r="B43" s="41">
        <v>14.66</v>
      </c>
      <c r="C43" s="36"/>
      <c r="D43" s="42">
        <v>14.678477266601799</v>
      </c>
      <c r="E43" s="42">
        <v>14.7043774594366</v>
      </c>
      <c r="F43" s="42">
        <v>14.6714123513032</v>
      </c>
      <c r="G43" s="42">
        <v>14.602886750783201</v>
      </c>
      <c r="H43" s="42">
        <v>14.626556774803801</v>
      </c>
      <c r="J43" s="43">
        <f t="shared" si="13"/>
        <v>1.8477266601799158E-2</v>
      </c>
      <c r="K43" s="43">
        <f t="shared" si="12"/>
        <v>3.4140938107396262E-4</v>
      </c>
      <c r="L43" s="44">
        <f t="shared" si="9"/>
        <v>1.2603865349112659E-3</v>
      </c>
      <c r="N43" s="43">
        <f t="shared" si="0"/>
        <v>4.4377459436599764E-2</v>
      </c>
      <c r="O43" s="43">
        <f t="shared" si="10"/>
        <v>1.9693589060470573E-3</v>
      </c>
      <c r="P43" s="44">
        <f t="shared" si="14"/>
        <v>3.0271118306002568E-3</v>
      </c>
      <c r="R43" s="43">
        <f t="shared" si="1"/>
        <v>1.1412351303199841E-2</v>
      </c>
      <c r="S43" s="43">
        <f t="shared" si="2"/>
        <v>1.3024176226764713E-4</v>
      </c>
      <c r="T43" s="44">
        <f t="shared" si="3"/>
        <v>7.7846871099589642E-4</v>
      </c>
      <c r="V43" s="43">
        <f t="shared" si="4"/>
        <v>5.7113249216799389E-2</v>
      </c>
      <c r="W43" s="43">
        <f t="shared" si="8"/>
        <v>3.2619232361002361E-3</v>
      </c>
      <c r="X43" s="44">
        <f t="shared" si="5"/>
        <v>3.8958560175170113E-3</v>
      </c>
      <c r="Z43" s="43">
        <f t="shared" si="6"/>
        <v>3.3443225196199577E-2</v>
      </c>
      <c r="AA43" s="43">
        <f t="shared" si="11"/>
        <v>1.1184493115237184E-3</v>
      </c>
      <c r="AB43" s="44">
        <f t="shared" si="7"/>
        <v>2.2812568346657282E-3</v>
      </c>
    </row>
    <row r="44" spans="1:28" x14ac:dyDescent="0.3">
      <c r="A44" s="40">
        <v>40057</v>
      </c>
      <c r="B44" s="41">
        <v>14.68</v>
      </c>
      <c r="C44" s="36"/>
      <c r="D44" s="42">
        <v>14.6810383490941</v>
      </c>
      <c r="E44" s="42">
        <v>14.7043774594366</v>
      </c>
      <c r="F44" s="42">
        <v>14.6796913852573</v>
      </c>
      <c r="G44" s="42">
        <v>14.6166092492599</v>
      </c>
      <c r="H44" s="42">
        <v>14.6266444009272</v>
      </c>
      <c r="J44" s="43">
        <f t="shared" si="13"/>
        <v>1.0383490941006102E-3</v>
      </c>
      <c r="K44" s="43">
        <f t="shared" si="12"/>
        <v>1.0781688412195578E-6</v>
      </c>
      <c r="L44" s="44">
        <f t="shared" si="9"/>
        <v>7.073222711857018E-5</v>
      </c>
      <c r="N44" s="43">
        <f t="shared" si="0"/>
        <v>2.4377459436600191E-2</v>
      </c>
      <c r="O44" s="43">
        <f t="shared" si="10"/>
        <v>5.9426052858308767E-4</v>
      </c>
      <c r="P44" s="44">
        <f t="shared" si="14"/>
        <v>1.6605898798773971E-3</v>
      </c>
      <c r="R44" s="43">
        <f t="shared" si="1"/>
        <v>3.0861474269983091E-4</v>
      </c>
      <c r="S44" s="43">
        <f t="shared" si="2"/>
        <v>9.5243059411682831E-8</v>
      </c>
      <c r="T44" s="44">
        <f t="shared" si="3"/>
        <v>2.1022802636228263E-5</v>
      </c>
      <c r="V44" s="43">
        <f t="shared" si="4"/>
        <v>6.3390750740099477E-2</v>
      </c>
      <c r="W44" s="43">
        <f t="shared" si="8"/>
        <v>4.0183872793934225E-3</v>
      </c>
      <c r="X44" s="44">
        <f t="shared" si="5"/>
        <v>4.3181710313419264E-3</v>
      </c>
      <c r="Z44" s="43">
        <f t="shared" si="6"/>
        <v>5.3355599072800075E-2</v>
      </c>
      <c r="AA44" s="43">
        <f t="shared" si="11"/>
        <v>2.8468199524173841E-3</v>
      </c>
      <c r="AB44" s="44">
        <f t="shared" si="7"/>
        <v>3.6345775935149914E-3</v>
      </c>
    </row>
    <row r="45" spans="1:28" x14ac:dyDescent="0.3">
      <c r="A45" s="40">
        <v>40087</v>
      </c>
      <c r="B45" s="41">
        <v>14.63</v>
      </c>
      <c r="C45" s="36"/>
      <c r="D45" s="42">
        <v>14.6983071593099</v>
      </c>
      <c r="E45" s="42">
        <v>14.7043774594366</v>
      </c>
      <c r="F45" s="42">
        <v>14.702192237596901</v>
      </c>
      <c r="G45" s="42">
        <v>14.6296540832495</v>
      </c>
      <c r="H45" s="42">
        <v>14.626815884687201</v>
      </c>
      <c r="J45" s="43">
        <f t="shared" si="13"/>
        <v>6.830715930989939E-2</v>
      </c>
      <c r="K45" s="43">
        <f t="shared" si="12"/>
        <v>4.6658680129879745E-3</v>
      </c>
      <c r="L45" s="44">
        <f t="shared" si="9"/>
        <v>4.668978763492781E-3</v>
      </c>
      <c r="N45" s="43">
        <f t="shared" si="0"/>
        <v>7.4377459436599125E-2</v>
      </c>
      <c r="O45" s="43">
        <f t="shared" si="10"/>
        <v>5.5320064722429478E-3</v>
      </c>
      <c r="P45" s="44">
        <f t="shared" si="14"/>
        <v>5.0839001665481283E-3</v>
      </c>
      <c r="R45" s="43">
        <f t="shared" si="1"/>
        <v>7.2192237596899744E-2</v>
      </c>
      <c r="S45" s="43">
        <f t="shared" si="2"/>
        <v>5.2117191692472248E-3</v>
      </c>
      <c r="T45" s="44">
        <f t="shared" si="3"/>
        <v>4.9345343538550746E-3</v>
      </c>
      <c r="V45" s="43">
        <f t="shared" si="4"/>
        <v>3.4591675050066328E-4</v>
      </c>
      <c r="W45" s="43">
        <f t="shared" si="8"/>
        <v>1.1965839827693812E-7</v>
      </c>
      <c r="X45" s="44">
        <f t="shared" si="5"/>
        <v>2.3644343848302342E-5</v>
      </c>
      <c r="Z45" s="43">
        <f t="shared" si="6"/>
        <v>3.184115312800273E-3</v>
      </c>
      <c r="AA45" s="43">
        <f t="shared" si="11"/>
        <v>1.013859032520918E-5</v>
      </c>
      <c r="AB45" s="44">
        <f t="shared" si="7"/>
        <v>2.1764287852360034E-4</v>
      </c>
    </row>
    <row r="46" spans="1:28" x14ac:dyDescent="0.3">
      <c r="A46" s="40">
        <v>40118</v>
      </c>
      <c r="B46" s="41">
        <v>14.76</v>
      </c>
      <c r="C46" s="36"/>
      <c r="D46" s="42">
        <v>14.7055561664127</v>
      </c>
      <c r="E46" s="42">
        <v>14.7043774594366</v>
      </c>
      <c r="F46" s="42">
        <v>14.710342911791299</v>
      </c>
      <c r="G46" s="42">
        <v>14.6189813726157</v>
      </c>
      <c r="H46" s="42">
        <v>14.627056364008</v>
      </c>
      <c r="J46" s="43">
        <f t="shared" si="13"/>
        <v>5.444383358729965E-2</v>
      </c>
      <c r="K46" s="43">
        <f t="shared" si="12"/>
        <v>2.9641310156815776E-3</v>
      </c>
      <c r="L46" s="44">
        <f t="shared" si="9"/>
        <v>3.6886066116056672E-3</v>
      </c>
      <c r="N46" s="43">
        <f t="shared" si="0"/>
        <v>5.562254056339988E-2</v>
      </c>
      <c r="O46" s="43">
        <f t="shared" si="10"/>
        <v>3.0938670187270652E-3</v>
      </c>
      <c r="P46" s="44">
        <f t="shared" si="14"/>
        <v>3.7684648078184202E-3</v>
      </c>
      <c r="R46" s="43">
        <f t="shared" si="1"/>
        <v>4.9657088208700628E-2</v>
      </c>
      <c r="S46" s="43">
        <f t="shared" si="2"/>
        <v>2.4658264093666751E-3</v>
      </c>
      <c r="T46" s="44">
        <f t="shared" si="3"/>
        <v>3.3643013691531591E-3</v>
      </c>
      <c r="V46" s="43">
        <f t="shared" si="4"/>
        <v>0.14101862738429993</v>
      </c>
      <c r="W46" s="43">
        <f t="shared" si="8"/>
        <v>1.9886253269352026E-2</v>
      </c>
      <c r="X46" s="44">
        <f t="shared" si="5"/>
        <v>9.5541075463617849E-3</v>
      </c>
      <c r="Z46" s="43">
        <f t="shared" si="6"/>
        <v>0.13294363599199954</v>
      </c>
      <c r="AA46" s="43">
        <f t="shared" si="11"/>
        <v>1.7674010350773275E-2</v>
      </c>
      <c r="AB46" s="44">
        <f t="shared" si="7"/>
        <v>9.007021408672055E-3</v>
      </c>
    </row>
    <row r="47" spans="1:28" x14ac:dyDescent="0.3">
      <c r="A47" s="40">
        <v>40148</v>
      </c>
      <c r="B47" s="41">
        <v>14.65</v>
      </c>
      <c r="C47" s="36"/>
      <c r="D47" s="42">
        <v>14.708103623229601</v>
      </c>
      <c r="E47" s="42">
        <v>14.7043774594366</v>
      </c>
      <c r="F47" s="42">
        <v>14.7093400022364</v>
      </c>
      <c r="G47" s="42">
        <v>14.596440221852699</v>
      </c>
      <c r="H47" s="42">
        <v>14.627353180024899</v>
      </c>
      <c r="J47" s="43">
        <f t="shared" si="13"/>
        <v>5.8103623229600387E-2</v>
      </c>
      <c r="K47" s="43">
        <f t="shared" si="12"/>
        <v>3.3760310324073579E-3</v>
      </c>
      <c r="L47" s="44">
        <f t="shared" si="9"/>
        <v>3.9661176265938826E-3</v>
      </c>
      <c r="N47" s="43">
        <f t="shared" si="0"/>
        <v>5.4377459436599551E-2</v>
      </c>
      <c r="O47" s="43">
        <f t="shared" si="10"/>
        <v>2.9569080947790295E-3</v>
      </c>
      <c r="P47" s="44">
        <f t="shared" si="14"/>
        <v>3.7117719751945085E-3</v>
      </c>
      <c r="R47" s="43">
        <f t="shared" si="1"/>
        <v>5.9340002236400125E-2</v>
      </c>
      <c r="S47" s="43">
        <f t="shared" si="2"/>
        <v>3.5212358654159717E-3</v>
      </c>
      <c r="T47" s="44">
        <f t="shared" si="3"/>
        <v>4.0505120980477895E-3</v>
      </c>
      <c r="V47" s="43">
        <f t="shared" si="4"/>
        <v>5.3559778147301174E-2</v>
      </c>
      <c r="W47" s="43">
        <f t="shared" si="8"/>
        <v>2.8686498351881205E-3</v>
      </c>
      <c r="X47" s="44">
        <f t="shared" si="5"/>
        <v>3.6559575527168034E-3</v>
      </c>
      <c r="Z47" s="43">
        <f t="shared" si="6"/>
        <v>2.2646819975101096E-2</v>
      </c>
      <c r="AA47" s="43">
        <f t="shared" si="11"/>
        <v>5.12878454984638E-4</v>
      </c>
      <c r="AB47" s="44">
        <f t="shared" si="7"/>
        <v>1.5458580187782318E-3</v>
      </c>
    </row>
    <row r="48" spans="1:28" x14ac:dyDescent="0.3">
      <c r="A48" s="40">
        <v>40179</v>
      </c>
      <c r="B48" s="41">
        <v>14.73</v>
      </c>
      <c r="C48" s="36"/>
      <c r="D48" s="42">
        <v>14.750261756524701</v>
      </c>
      <c r="E48" s="42">
        <v>14.7043774594366</v>
      </c>
      <c r="F48" s="42">
        <v>14.741282563012501</v>
      </c>
      <c r="G48" s="42">
        <v>14.596602484747899</v>
      </c>
      <c r="H48" s="42">
        <v>14.627696101080099</v>
      </c>
      <c r="J48" s="43">
        <f t="shared" si="13"/>
        <v>2.0261756524700303E-2</v>
      </c>
      <c r="K48" s="43">
        <f t="shared" si="12"/>
        <v>4.1053877746623528E-4</v>
      </c>
      <c r="L48" s="44">
        <f t="shared" si="9"/>
        <v>1.3755435522539241E-3</v>
      </c>
      <c r="N48" s="43">
        <f t="shared" si="0"/>
        <v>2.562254056340052E-2</v>
      </c>
      <c r="O48" s="43">
        <f t="shared" si="10"/>
        <v>6.5651458492310504E-4</v>
      </c>
      <c r="P48" s="44">
        <f t="shared" si="14"/>
        <v>1.7394800110930428E-3</v>
      </c>
      <c r="R48" s="43">
        <f t="shared" si="1"/>
        <v>1.1282563012500191E-2</v>
      </c>
      <c r="S48" s="43">
        <f t="shared" si="2"/>
        <v>1.2729622813103739E-4</v>
      </c>
      <c r="T48" s="44">
        <f t="shared" si="3"/>
        <v>7.6595811354380117E-4</v>
      </c>
      <c r="V48" s="43">
        <f t="shared" si="4"/>
        <v>0.13339751525210097</v>
      </c>
      <c r="W48" s="43">
        <f t="shared" si="8"/>
        <v>1.7794897075434513E-2</v>
      </c>
      <c r="X48" s="44">
        <f t="shared" si="5"/>
        <v>9.0561789037407314E-3</v>
      </c>
      <c r="Z48" s="43">
        <f t="shared" si="6"/>
        <v>0.10230389891990121</v>
      </c>
      <c r="AA48" s="43">
        <f t="shared" si="11"/>
        <v>1.0466087734213364E-2</v>
      </c>
      <c r="AB48" s="44">
        <f t="shared" si="7"/>
        <v>6.9452748757570411E-3</v>
      </c>
    </row>
    <row r="49" spans="1:28" x14ac:dyDescent="0.3">
      <c r="A49" s="40">
        <v>40210</v>
      </c>
      <c r="B49" s="41">
        <v>14.79</v>
      </c>
      <c r="C49" s="36"/>
      <c r="D49" s="42">
        <v>14.774885690935299</v>
      </c>
      <c r="E49" s="42">
        <v>14.7043774594366</v>
      </c>
      <c r="F49" s="42">
        <v>14.7508432705802</v>
      </c>
      <c r="G49" s="42">
        <v>14.6160341834862</v>
      </c>
      <c r="H49" s="42">
        <v>14.6280767610972</v>
      </c>
      <c r="J49" s="43">
        <f t="shared" si="13"/>
        <v>1.5114309064699682E-2</v>
      </c>
      <c r="K49" s="43">
        <f t="shared" si="12"/>
        <v>2.28442338503263E-4</v>
      </c>
      <c r="L49" s="44">
        <f t="shared" si="9"/>
        <v>1.0219275905814526E-3</v>
      </c>
      <c r="N49" s="43">
        <f t="shared" si="0"/>
        <v>8.5622540563399241E-2</v>
      </c>
      <c r="O49" s="43">
        <f t="shared" si="10"/>
        <v>7.3312194525309484E-3</v>
      </c>
      <c r="P49" s="44">
        <f t="shared" si="14"/>
        <v>5.7892184288978526E-3</v>
      </c>
      <c r="R49" s="43">
        <f t="shared" si="1"/>
        <v>3.9156729419799419E-2</v>
      </c>
      <c r="S49" s="43">
        <f t="shared" si="2"/>
        <v>1.5332494588553853E-3</v>
      </c>
      <c r="T49" s="44">
        <f t="shared" si="3"/>
        <v>2.6475138214874525E-3</v>
      </c>
      <c r="V49" s="43">
        <f t="shared" si="4"/>
        <v>0.17396581651379961</v>
      </c>
      <c r="W49" s="43">
        <f t="shared" si="8"/>
        <v>3.0264105315312994E-2</v>
      </c>
      <c r="X49" s="44">
        <f t="shared" si="5"/>
        <v>1.1762394625679488E-2</v>
      </c>
      <c r="Z49" s="43">
        <f t="shared" si="6"/>
        <v>0.16192323890279958</v>
      </c>
      <c r="AA49" s="43">
        <f t="shared" si="11"/>
        <v>2.6219135296773107E-2</v>
      </c>
      <c r="AB49" s="44">
        <f t="shared" si="7"/>
        <v>1.094815678855981E-2</v>
      </c>
    </row>
    <row r="50" spans="1:28" x14ac:dyDescent="0.3">
      <c r="A50" s="40">
        <v>40238</v>
      </c>
      <c r="B50" s="41">
        <v>14.92</v>
      </c>
      <c r="C50" s="36"/>
      <c r="D50" s="42">
        <v>14.756728148618301</v>
      </c>
      <c r="E50" s="42">
        <v>14.7043774594366</v>
      </c>
      <c r="F50" s="42">
        <v>14.733004998437501</v>
      </c>
      <c r="G50" s="42">
        <v>14.6175832001566</v>
      </c>
      <c r="H50" s="42">
        <v>14.6284882992683</v>
      </c>
      <c r="J50" s="43">
        <f t="shared" si="13"/>
        <v>0.16327185138169931</v>
      </c>
      <c r="K50" s="43">
        <f t="shared" si="12"/>
        <v>2.6657697453607705E-2</v>
      </c>
      <c r="L50" s="44">
        <f t="shared" si="9"/>
        <v>1.0943153577861884E-2</v>
      </c>
      <c r="N50" s="43">
        <f t="shared" si="0"/>
        <v>0.21562254056340002</v>
      </c>
      <c r="O50" s="43">
        <f t="shared" si="10"/>
        <v>4.6493079999015086E-2</v>
      </c>
      <c r="P50" s="44">
        <f t="shared" si="14"/>
        <v>1.4451912906394103E-2</v>
      </c>
      <c r="R50" s="43">
        <f t="shared" si="1"/>
        <v>0.18699500156249904</v>
      </c>
      <c r="S50" s="43">
        <f t="shared" si="2"/>
        <v>3.4967130609359021E-2</v>
      </c>
      <c r="T50" s="44">
        <f t="shared" si="3"/>
        <v>1.253317704842487E-2</v>
      </c>
      <c r="V50" s="43">
        <f t="shared" si="4"/>
        <v>0.30241679984339953</v>
      </c>
      <c r="W50" s="43">
        <f t="shared" si="8"/>
        <v>9.1455920827522769E-2</v>
      </c>
      <c r="X50" s="44">
        <f t="shared" si="5"/>
        <v>2.0269222509611228E-2</v>
      </c>
      <c r="Z50" s="43">
        <f t="shared" si="6"/>
        <v>0.29151170073170007</v>
      </c>
      <c r="AA50" s="43">
        <f t="shared" si="11"/>
        <v>8.4979071663488268E-2</v>
      </c>
      <c r="AB50" s="44">
        <f t="shared" si="7"/>
        <v>1.9538317743411533E-2</v>
      </c>
    </row>
    <row r="51" spans="1:28" x14ac:dyDescent="0.3">
      <c r="A51" s="40">
        <v>40269</v>
      </c>
      <c r="B51" s="41">
        <v>14.85</v>
      </c>
      <c r="C51" s="36"/>
      <c r="D51" s="42">
        <v>14.7003258955019</v>
      </c>
      <c r="E51" s="42">
        <v>14.7043774594366</v>
      </c>
      <c r="F51" s="42">
        <v>14.6836353675446</v>
      </c>
      <c r="G51" s="42">
        <v>14.595191718039899</v>
      </c>
      <c r="H51" s="42">
        <v>14.628925105610101</v>
      </c>
      <c r="J51" s="43">
        <f t="shared" si="13"/>
        <v>0.14967410449810004</v>
      </c>
      <c r="K51" s="43">
        <f t="shared" si="12"/>
        <v>2.240233755730817E-2</v>
      </c>
      <c r="L51" s="44">
        <f t="shared" si="9"/>
        <v>1.0079064275966332E-2</v>
      </c>
      <c r="N51" s="43">
        <f t="shared" si="0"/>
        <v>0.14562254056339974</v>
      </c>
      <c r="O51" s="43">
        <f t="shared" si="10"/>
        <v>2.1205924320139003E-2</v>
      </c>
      <c r="P51" s="44">
        <f t="shared" si="14"/>
        <v>9.8062316877710262E-3</v>
      </c>
      <c r="R51" s="43">
        <f t="shared" si="1"/>
        <v>0.16636463245539979</v>
      </c>
      <c r="S51" s="43">
        <f t="shared" si="2"/>
        <v>2.767719093202026E-2</v>
      </c>
      <c r="T51" s="44">
        <f t="shared" si="3"/>
        <v>1.1203005552552174E-2</v>
      </c>
      <c r="V51" s="43">
        <f t="shared" si="4"/>
        <v>0.2548082819601003</v>
      </c>
      <c r="W51" s="43">
        <f t="shared" si="8"/>
        <v>6.4927260555457972E-2</v>
      </c>
      <c r="X51" s="44">
        <f t="shared" si="5"/>
        <v>1.715880686600002E-2</v>
      </c>
      <c r="Z51" s="43">
        <f t="shared" si="6"/>
        <v>0.2210748943898988</v>
      </c>
      <c r="AA51" s="43">
        <f t="shared" si="11"/>
        <v>4.887410892950491E-2</v>
      </c>
      <c r="AB51" s="44">
        <f t="shared" si="7"/>
        <v>1.488719827541406E-2</v>
      </c>
    </row>
    <row r="52" spans="1:28" x14ac:dyDescent="0.3">
      <c r="A52" s="40">
        <v>40299</v>
      </c>
      <c r="B52" s="41">
        <v>14.74</v>
      </c>
      <c r="C52" s="36"/>
      <c r="D52" s="42">
        <v>14.673149059223601</v>
      </c>
      <c r="E52" s="42">
        <v>14.7043774594366</v>
      </c>
      <c r="F52" s="42">
        <v>14.6622599195679</v>
      </c>
      <c r="G52" s="42">
        <v>14.581167435588201</v>
      </c>
      <c r="H52" s="42">
        <v>14.629382589445999</v>
      </c>
      <c r="J52" s="43">
        <f t="shared" si="13"/>
        <v>6.6850940776399526E-2</v>
      </c>
      <c r="K52" s="43">
        <f t="shared" si="12"/>
        <v>4.469048282689677E-3</v>
      </c>
      <c r="L52" s="44">
        <f t="shared" si="9"/>
        <v>4.5353419794029529E-3</v>
      </c>
      <c r="N52" s="43">
        <f t="shared" si="0"/>
        <v>3.5622540563400307E-2</v>
      </c>
      <c r="O52" s="43">
        <f t="shared" si="10"/>
        <v>1.2689653961911003E-3</v>
      </c>
      <c r="P52" s="44">
        <f t="shared" si="14"/>
        <v>2.4167259540977142E-3</v>
      </c>
      <c r="R52" s="43">
        <f t="shared" si="1"/>
        <v>7.7740080432100456E-2</v>
      </c>
      <c r="S52" s="43">
        <f t="shared" si="2"/>
        <v>6.0435201055894479E-3</v>
      </c>
      <c r="T52" s="44">
        <f t="shared" si="3"/>
        <v>5.2740895815536265E-3</v>
      </c>
      <c r="V52" s="43">
        <f t="shared" si="4"/>
        <v>0.15883256441179938</v>
      </c>
      <c r="W52" s="43">
        <f t="shared" si="8"/>
        <v>2.5227783517628399E-2</v>
      </c>
      <c r="X52" s="44">
        <f t="shared" si="5"/>
        <v>1.0775614953310676E-2</v>
      </c>
      <c r="Z52" s="43">
        <f t="shared" si="6"/>
        <v>0.11061741055400098</v>
      </c>
      <c r="AA52" s="43">
        <f t="shared" si="11"/>
        <v>1.2236211517672409E-2</v>
      </c>
      <c r="AB52" s="44">
        <f t="shared" si="7"/>
        <v>7.5045733075984385E-3</v>
      </c>
    </row>
    <row r="53" spans="1:28" x14ac:dyDescent="0.3">
      <c r="A53" s="40">
        <v>40330</v>
      </c>
      <c r="B53" s="41">
        <v>14.62</v>
      </c>
      <c r="C53" s="36"/>
      <c r="D53" s="42">
        <v>14.683751276842701</v>
      </c>
      <c r="E53" s="42">
        <v>14.7043774594366</v>
      </c>
      <c r="F53" s="42">
        <v>14.666363123082199</v>
      </c>
      <c r="G53" s="42">
        <v>14.588291774066199</v>
      </c>
      <c r="H53" s="42">
        <v>14.629856993748399</v>
      </c>
      <c r="J53" s="43">
        <f t="shared" si="13"/>
        <v>6.3751276842701543E-2</v>
      </c>
      <c r="K53" s="43">
        <f t="shared" si="12"/>
        <v>4.0642252990747739E-3</v>
      </c>
      <c r="L53" s="44">
        <f t="shared" si="9"/>
        <v>4.3605524516211729E-3</v>
      </c>
      <c r="N53" s="43">
        <f t="shared" si="0"/>
        <v>8.4377459436600688E-2</v>
      </c>
      <c r="O53" s="43">
        <f t="shared" si="10"/>
        <v>7.1195556609751943E-3</v>
      </c>
      <c r="P53" s="44">
        <f t="shared" si="14"/>
        <v>5.7713720544870515E-3</v>
      </c>
      <c r="R53" s="43">
        <f t="shared" si="1"/>
        <v>4.636312308219992E-2</v>
      </c>
      <c r="S53" s="43">
        <f t="shared" si="2"/>
        <v>2.1495391819352189E-3</v>
      </c>
      <c r="T53" s="44">
        <f t="shared" si="3"/>
        <v>3.1712122491244815E-3</v>
      </c>
      <c r="V53" s="43">
        <f t="shared" si="4"/>
        <v>3.1708225933799739E-2</v>
      </c>
      <c r="W53" s="43">
        <f t="shared" si="8"/>
        <v>1.0054115918688904E-3</v>
      </c>
      <c r="X53" s="44">
        <f t="shared" si="5"/>
        <v>2.168825303269476E-3</v>
      </c>
      <c r="Z53" s="43">
        <f t="shared" si="6"/>
        <v>9.8569937484001002E-3</v>
      </c>
      <c r="AA53" s="43">
        <f t="shared" si="11"/>
        <v>9.7160325755998658E-5</v>
      </c>
      <c r="AB53" s="44">
        <f t="shared" si="7"/>
        <v>6.7421297868673743E-4</v>
      </c>
    </row>
    <row r="54" spans="1:28" x14ac:dyDescent="0.3">
      <c r="A54" s="40">
        <v>40360</v>
      </c>
      <c r="B54" s="41">
        <v>14.59</v>
      </c>
      <c r="C54" s="36"/>
      <c r="D54" s="42">
        <v>14.667765564530701</v>
      </c>
      <c r="E54" s="42">
        <v>14.7043774594366</v>
      </c>
      <c r="F54" s="42">
        <v>14.660374080749801</v>
      </c>
      <c r="G54" s="42">
        <v>14.5973536483827</v>
      </c>
      <c r="H54" s="42">
        <v>14.6303452442466</v>
      </c>
      <c r="J54" s="43">
        <f t="shared" si="13"/>
        <v>7.7765564530700715E-2</v>
      </c>
      <c r="K54" s="43">
        <f t="shared" si="12"/>
        <v>6.047483026778577E-3</v>
      </c>
      <c r="L54" s="44">
        <f t="shared" si="9"/>
        <v>5.3300592550171843E-3</v>
      </c>
      <c r="N54" s="43">
        <f t="shared" si="0"/>
        <v>0.11437745943660005</v>
      </c>
      <c r="O54" s="43">
        <f t="shared" si="10"/>
        <v>1.308220322717109E-2</v>
      </c>
      <c r="P54" s="44">
        <f t="shared" si="14"/>
        <v>7.8394420450034301E-3</v>
      </c>
      <c r="R54" s="43">
        <f t="shared" si="1"/>
        <v>7.0374080749800783E-2</v>
      </c>
      <c r="S54" s="43">
        <f t="shared" si="2"/>
        <v>4.9525112413794812E-3</v>
      </c>
      <c r="T54" s="44">
        <f t="shared" si="3"/>
        <v>4.8234462474160923E-3</v>
      </c>
      <c r="V54" s="43">
        <f t="shared" si="4"/>
        <v>7.3536483827005839E-3</v>
      </c>
      <c r="W54" s="43">
        <f t="shared" si="8"/>
        <v>5.4076144536394912E-5</v>
      </c>
      <c r="X54" s="44">
        <f t="shared" si="5"/>
        <v>5.0401976577797009E-4</v>
      </c>
      <c r="Z54" s="43">
        <f t="shared" si="6"/>
        <v>4.0345244246600132E-2</v>
      </c>
      <c r="AA54" s="43">
        <f t="shared" si="11"/>
        <v>1.6277387333178211E-3</v>
      </c>
      <c r="AB54" s="44">
        <f t="shared" si="7"/>
        <v>2.7652669120356499E-3</v>
      </c>
    </row>
    <row r="55" spans="1:28" x14ac:dyDescent="0.3">
      <c r="A55" s="40">
        <v>40391</v>
      </c>
      <c r="B55" s="41">
        <v>14.63</v>
      </c>
      <c r="C55" s="36"/>
      <c r="D55" s="42">
        <v>14.6786253308937</v>
      </c>
      <c r="E55" s="42">
        <v>14.7043774594366</v>
      </c>
      <c r="F55" s="42">
        <v>14.671588956881299</v>
      </c>
      <c r="G55" s="42">
        <v>14.602515644588401</v>
      </c>
      <c r="H55" s="42">
        <v>14.6308448252303</v>
      </c>
      <c r="J55" s="43">
        <f t="shared" si="13"/>
        <v>4.862533089369947E-2</v>
      </c>
      <c r="K55" s="43">
        <f t="shared" si="12"/>
        <v>2.364422804521764E-3</v>
      </c>
      <c r="L55" s="44">
        <f t="shared" si="9"/>
        <v>3.3236726516540989E-3</v>
      </c>
      <c r="N55" s="43">
        <f t="shared" si="0"/>
        <v>7.4377459436599125E-2</v>
      </c>
      <c r="O55" s="43">
        <f t="shared" si="10"/>
        <v>5.5320064722429478E-3</v>
      </c>
      <c r="P55" s="44">
        <f t="shared" si="14"/>
        <v>5.0839001665481283E-3</v>
      </c>
      <c r="R55" s="43">
        <f t="shared" si="1"/>
        <v>4.15889568812986E-2</v>
      </c>
      <c r="S55" s="43">
        <f t="shared" si="2"/>
        <v>1.7296413344745141E-3</v>
      </c>
      <c r="T55" s="44">
        <f t="shared" si="3"/>
        <v>2.842717490177621E-3</v>
      </c>
      <c r="V55" s="43">
        <f t="shared" si="4"/>
        <v>2.7484355411599992E-2</v>
      </c>
      <c r="W55" s="43">
        <f t="shared" si="8"/>
        <v>7.5538979239114573E-4</v>
      </c>
      <c r="X55" s="44">
        <f t="shared" si="5"/>
        <v>1.8786298982638408E-3</v>
      </c>
      <c r="Z55" s="43">
        <f t="shared" si="6"/>
        <v>8.448252302990511E-4</v>
      </c>
      <c r="AA55" s="43">
        <f t="shared" si="11"/>
        <v>7.1372966974984469E-7</v>
      </c>
      <c r="AB55" s="44">
        <f t="shared" si="7"/>
        <v>5.7746085461315859E-5</v>
      </c>
    </row>
    <row r="56" spans="1:28" x14ac:dyDescent="0.3">
      <c r="A56" s="40">
        <v>40422</v>
      </c>
      <c r="B56" s="41">
        <v>14.59</v>
      </c>
      <c r="C56" s="36"/>
      <c r="D56" s="42">
        <v>14.681182879561501</v>
      </c>
      <c r="E56" s="42">
        <v>14.7043774594366</v>
      </c>
      <c r="F56" s="42">
        <v>14.679864493548701</v>
      </c>
      <c r="G56" s="42">
        <v>14.616296341792101</v>
      </c>
      <c r="H56" s="42">
        <v>14.631353678056801</v>
      </c>
      <c r="J56" s="43">
        <f t="shared" si="13"/>
        <v>9.118287956150084E-2</v>
      </c>
      <c r="K56" s="43">
        <f t="shared" si="12"/>
        <v>8.3143175251271673E-3</v>
      </c>
      <c r="L56" s="44">
        <f t="shared" si="9"/>
        <v>6.2496833147019084E-3</v>
      </c>
      <c r="N56" s="43">
        <f t="shared" si="0"/>
        <v>0.11437745943660005</v>
      </c>
      <c r="O56" s="43">
        <f t="shared" si="10"/>
        <v>1.308220322717109E-2</v>
      </c>
      <c r="P56" s="44">
        <f t="shared" si="14"/>
        <v>7.8394420450034301E-3</v>
      </c>
      <c r="R56" s="43">
        <f t="shared" si="1"/>
        <v>8.9864493548700963E-2</v>
      </c>
      <c r="S56" s="43">
        <f t="shared" si="2"/>
        <v>8.0756272007645163E-3</v>
      </c>
      <c r="T56" s="44">
        <f t="shared" si="3"/>
        <v>6.1593210108773794E-3</v>
      </c>
      <c r="V56" s="43">
        <f t="shared" si="4"/>
        <v>2.6296341792100719E-2</v>
      </c>
      <c r="W56" s="43">
        <f t="shared" si="8"/>
        <v>6.9149759164698283E-4</v>
      </c>
      <c r="X56" s="44">
        <f t="shared" si="5"/>
        <v>1.8023537897258889E-3</v>
      </c>
      <c r="Z56" s="43">
        <f t="shared" si="6"/>
        <v>4.1353678056800902E-2</v>
      </c>
      <c r="AA56" s="43">
        <f t="shared" si="11"/>
        <v>1.7101266888255365E-3</v>
      </c>
      <c r="AB56" s="44">
        <f t="shared" si="7"/>
        <v>2.8343850621522209E-3</v>
      </c>
    </row>
    <row r="57" spans="1:28" x14ac:dyDescent="0.3">
      <c r="A57" s="40">
        <v>40452</v>
      </c>
      <c r="B57" s="41">
        <v>14.69</v>
      </c>
      <c r="C57" s="36"/>
      <c r="D57" s="42">
        <v>14.698448240294001</v>
      </c>
      <c r="E57" s="42">
        <v>14.7043774594366</v>
      </c>
      <c r="F57" s="42">
        <v>14.702362082099301</v>
      </c>
      <c r="G57" s="42">
        <v>14.629390247493699</v>
      </c>
      <c r="H57" s="42">
        <v>14.631870118123199</v>
      </c>
      <c r="J57" s="43">
        <f t="shared" si="13"/>
        <v>8.4482402940011525E-3</v>
      </c>
      <c r="K57" s="43">
        <f t="shared" si="12"/>
        <v>7.1372764065184678E-5</v>
      </c>
      <c r="L57" s="44">
        <f t="shared" si="9"/>
        <v>5.7510144955760063E-4</v>
      </c>
      <c r="N57" s="43">
        <f t="shared" si="0"/>
        <v>1.4377459436600404E-2</v>
      </c>
      <c r="O57" s="43">
        <f t="shared" si="10"/>
        <v>2.0671133985109E-4</v>
      </c>
      <c r="P57" s="44">
        <f t="shared" si="14"/>
        <v>9.7872426389383283E-4</v>
      </c>
      <c r="R57" s="43">
        <f t="shared" si="1"/>
        <v>1.2362082099301119E-2</v>
      </c>
      <c r="S57" s="43">
        <f t="shared" si="2"/>
        <v>1.5282107382986118E-4</v>
      </c>
      <c r="T57" s="44">
        <f t="shared" si="3"/>
        <v>8.415304356229489E-4</v>
      </c>
      <c r="V57" s="43">
        <f t="shared" si="4"/>
        <v>6.0609752506300296E-2</v>
      </c>
      <c r="W57" s="43">
        <f t="shared" si="8"/>
        <v>3.6735420988749752E-3</v>
      </c>
      <c r="X57" s="44">
        <f t="shared" si="5"/>
        <v>4.125919163124595E-3</v>
      </c>
      <c r="Z57" s="43">
        <f t="shared" si="6"/>
        <v>5.8129881876800127E-2</v>
      </c>
      <c r="AA57" s="43">
        <f t="shared" si="11"/>
        <v>3.3790831670107357E-3</v>
      </c>
      <c r="AB57" s="44">
        <f t="shared" si="7"/>
        <v>3.9571056417154618E-3</v>
      </c>
    </row>
    <row r="58" spans="1:28" x14ac:dyDescent="0.3">
      <c r="A58" s="40">
        <v>40483</v>
      </c>
      <c r="B58" s="41">
        <v>14.77</v>
      </c>
      <c r="C58" s="36"/>
      <c r="D58" s="42">
        <v>14.7056938802417</v>
      </c>
      <c r="E58" s="42">
        <v>14.7043774594366</v>
      </c>
      <c r="F58" s="42">
        <v>14.7105093912469</v>
      </c>
      <c r="G58" s="42">
        <v>14.618758912900899</v>
      </c>
      <c r="H58" s="42">
        <v>14.6323927669022</v>
      </c>
      <c r="J58" s="43">
        <f t="shared" si="13"/>
        <v>6.4306119758299474E-2</v>
      </c>
      <c r="K58" s="43">
        <f t="shared" si="12"/>
        <v>4.1352770383687541E-3</v>
      </c>
      <c r="L58" s="44">
        <f t="shared" si="9"/>
        <v>4.3538334298103909E-3</v>
      </c>
      <c r="N58" s="43">
        <f t="shared" si="0"/>
        <v>6.5622540563399667E-2</v>
      </c>
      <c r="O58" s="43">
        <f t="shared" si="10"/>
        <v>4.306317829995035E-3</v>
      </c>
      <c r="P58" s="44">
        <f t="shared" si="14"/>
        <v>4.4429614464048519E-3</v>
      </c>
      <c r="R58" s="43">
        <f t="shared" si="1"/>
        <v>5.949060875309975E-2</v>
      </c>
      <c r="S58" s="43">
        <f t="shared" si="2"/>
        <v>3.5391325298143885E-3</v>
      </c>
      <c r="T58" s="44">
        <f t="shared" si="3"/>
        <v>4.0278001863980877E-3</v>
      </c>
      <c r="V58" s="43">
        <f t="shared" si="4"/>
        <v>0.15124108709910011</v>
      </c>
      <c r="W58" s="43">
        <f t="shared" si="8"/>
        <v>2.2873866426917588E-2</v>
      </c>
      <c r="X58" s="44">
        <f t="shared" si="5"/>
        <v>1.0239748618761009E-2</v>
      </c>
      <c r="Z58" s="43">
        <f t="shared" si="6"/>
        <v>0.13760723309779976</v>
      </c>
      <c r="AA58" s="43">
        <f t="shared" si="11"/>
        <v>1.8935750600832198E-2</v>
      </c>
      <c r="AB58" s="44">
        <f t="shared" si="7"/>
        <v>9.3166711643737146E-3</v>
      </c>
    </row>
    <row r="59" spans="1:28" x14ac:dyDescent="0.3">
      <c r="A59" s="40">
        <v>40513</v>
      </c>
      <c r="B59" s="41">
        <v>14.46</v>
      </c>
      <c r="C59" s="36"/>
      <c r="D59" s="42">
        <v>14.7082380502668</v>
      </c>
      <c r="E59" s="42">
        <v>14.7043774594366</v>
      </c>
      <c r="F59" s="42">
        <v>14.7095030817816</v>
      </c>
      <c r="G59" s="42">
        <v>14.596252649381499</v>
      </c>
      <c r="H59" s="42">
        <v>14.6329204963313</v>
      </c>
      <c r="J59" s="43">
        <f t="shared" si="13"/>
        <v>0.24823805026679935</v>
      </c>
      <c r="K59" s="43">
        <f t="shared" si="12"/>
        <v>6.1622129600261998E-2</v>
      </c>
      <c r="L59" s="44">
        <f t="shared" si="9"/>
        <v>1.7167223393277961E-2</v>
      </c>
      <c r="N59" s="43">
        <f t="shared" si="0"/>
        <v>0.24437745943659905</v>
      </c>
      <c r="O59" s="43">
        <f t="shared" si="10"/>
        <v>5.9720342680686614E-2</v>
      </c>
      <c r="P59" s="44">
        <f t="shared" si="14"/>
        <v>1.6900239241811828E-2</v>
      </c>
      <c r="R59" s="43">
        <f t="shared" si="1"/>
        <v>0.24950308178159908</v>
      </c>
      <c r="S59" s="43">
        <f t="shared" si="2"/>
        <v>6.2251787818515321E-2</v>
      </c>
      <c r="T59" s="44">
        <f t="shared" si="3"/>
        <v>1.7254708283651388E-2</v>
      </c>
      <c r="V59" s="43">
        <f t="shared" si="4"/>
        <v>0.13625264938149861</v>
      </c>
      <c r="W59" s="43">
        <f t="shared" si="8"/>
        <v>1.8564784463477594E-2</v>
      </c>
      <c r="X59" s="44">
        <f t="shared" si="5"/>
        <v>9.4227281729943706E-3</v>
      </c>
      <c r="Z59" s="43">
        <f t="shared" si="6"/>
        <v>0.17292049633129913</v>
      </c>
      <c r="AA59" s="43">
        <f t="shared" si="11"/>
        <v>2.9901498051462836E-2</v>
      </c>
      <c r="AB59" s="44">
        <f t="shared" si="7"/>
        <v>1.1958540548499248E-2</v>
      </c>
    </row>
    <row r="60" spans="1:28" x14ac:dyDescent="0.3">
      <c r="A60" s="40">
        <v>40544</v>
      </c>
      <c r="B60" s="41">
        <v>14.49</v>
      </c>
      <c r="C60" s="36"/>
      <c r="D60" s="42">
        <v>14.7503929752153</v>
      </c>
      <c r="E60" s="42">
        <v>14.7043774594366</v>
      </c>
      <c r="F60" s="42">
        <v>14.741442669906199</v>
      </c>
      <c r="G60" s="42">
        <v>14.5964443283285</v>
      </c>
      <c r="H60" s="42">
        <v>14.633452383305899</v>
      </c>
      <c r="J60" s="43">
        <f t="shared" si="13"/>
        <v>0.26039297521530003</v>
      </c>
      <c r="K60" s="43">
        <f t="shared" si="12"/>
        <v>6.7804501541475853E-2</v>
      </c>
      <c r="L60" s="44">
        <f t="shared" si="9"/>
        <v>1.7970529690496895E-2</v>
      </c>
      <c r="N60" s="43">
        <f t="shared" si="0"/>
        <v>0.21437745943659969</v>
      </c>
      <c r="O60" s="43">
        <f t="shared" si="10"/>
        <v>4.5957695114490944E-2</v>
      </c>
      <c r="P60" s="44">
        <f t="shared" si="14"/>
        <v>1.4794855723712884E-2</v>
      </c>
      <c r="R60" s="43">
        <f t="shared" si="1"/>
        <v>0.2514426699061989</v>
      </c>
      <c r="S60" s="43">
        <f t="shared" si="2"/>
        <v>6.3223416249557698E-2</v>
      </c>
      <c r="T60" s="44">
        <f t="shared" si="3"/>
        <v>1.7352841263367762E-2</v>
      </c>
      <c r="V60" s="43">
        <f t="shared" si="4"/>
        <v>0.10644432832850015</v>
      </c>
      <c r="W60" s="43">
        <f t="shared" si="8"/>
        <v>1.1330395033305539E-2</v>
      </c>
      <c r="X60" s="44">
        <f t="shared" si="5"/>
        <v>7.3460544050034608E-3</v>
      </c>
      <c r="Z60" s="43">
        <f t="shared" si="6"/>
        <v>0.14345238330589893</v>
      </c>
      <c r="AA60" s="43">
        <f t="shared" si="11"/>
        <v>2.0578586276142553E-2</v>
      </c>
      <c r="AB60" s="44">
        <f t="shared" si="7"/>
        <v>9.9000954662456127E-3</v>
      </c>
    </row>
    <row r="61" spans="1:28" x14ac:dyDescent="0.3">
      <c r="A61" s="40">
        <v>40575</v>
      </c>
      <c r="B61" s="41">
        <v>14.51</v>
      </c>
      <c r="C61" s="36"/>
      <c r="D61" s="42">
        <v>14.7750137778525</v>
      </c>
      <c r="E61" s="42">
        <v>14.7043774594366</v>
      </c>
      <c r="F61" s="42">
        <v>14.751000220126899</v>
      </c>
      <c r="G61" s="42">
        <v>14.615900829946399</v>
      </c>
      <c r="H61" s="42">
        <v>14.633987672440499</v>
      </c>
      <c r="J61" s="43">
        <f t="shared" si="13"/>
        <v>0.26501377785250035</v>
      </c>
      <c r="K61" s="43">
        <f t="shared" si="12"/>
        <v>7.0232302451654405E-2</v>
      </c>
      <c r="L61" s="44">
        <f t="shared" si="9"/>
        <v>1.8264216254479694E-2</v>
      </c>
      <c r="N61" s="43">
        <f t="shared" si="0"/>
        <v>0.19437745943660012</v>
      </c>
      <c r="O61" s="43">
        <f t="shared" si="10"/>
        <v>3.7782596737027122E-2</v>
      </c>
      <c r="P61" s="44">
        <f t="shared" si="14"/>
        <v>1.3396103338153007E-2</v>
      </c>
      <c r="R61" s="43">
        <f t="shared" si="1"/>
        <v>0.24100022012689948</v>
      </c>
      <c r="S61" s="43">
        <f t="shared" si="2"/>
        <v>5.8081106101214003E-2</v>
      </c>
      <c r="T61" s="44">
        <f t="shared" si="3"/>
        <v>1.6609250181040626E-2</v>
      </c>
      <c r="V61" s="43">
        <f t="shared" si="4"/>
        <v>0.10590082994639971</v>
      </c>
      <c r="W61" s="43">
        <f t="shared" si="8"/>
        <v>1.1214985783336269E-2</v>
      </c>
      <c r="X61" s="44">
        <f t="shared" si="5"/>
        <v>7.2984720845209999E-3</v>
      </c>
      <c r="Z61" s="43">
        <f t="shared" si="6"/>
        <v>0.12398767244049935</v>
      </c>
      <c r="AA61" s="43">
        <f t="shared" si="11"/>
        <v>1.5372942917212563E-2</v>
      </c>
      <c r="AB61" s="44">
        <f t="shared" si="7"/>
        <v>8.5449808711577785E-3</v>
      </c>
    </row>
    <row r="62" spans="1:28" x14ac:dyDescent="0.3">
      <c r="A62" s="40">
        <v>40603</v>
      </c>
      <c r="B62" s="41">
        <v>14.62</v>
      </c>
      <c r="C62" s="36"/>
      <c r="D62" s="42">
        <v>14.7568531785075</v>
      </c>
      <c r="E62" s="42">
        <v>14.7043774594366</v>
      </c>
      <c r="F62" s="42">
        <v>14.733158567244599</v>
      </c>
      <c r="G62" s="42">
        <v>14.617470759785</v>
      </c>
      <c r="H62" s="42">
        <v>14.6345257455959</v>
      </c>
      <c r="J62" s="43">
        <f t="shared" si="13"/>
        <v>0.13685317850750067</v>
      </c>
      <c r="K62" s="43">
        <f t="shared" si="12"/>
        <v>1.8728792467605844E-2</v>
      </c>
      <c r="L62" s="44">
        <f t="shared" si="9"/>
        <v>9.3606825244528513E-3</v>
      </c>
      <c r="N62" s="43">
        <f t="shared" si="0"/>
        <v>8.4377459436600688E-2</v>
      </c>
      <c r="O62" s="43">
        <f t="shared" si="10"/>
        <v>7.1195556609751943E-3</v>
      </c>
      <c r="P62" s="44">
        <f t="shared" si="14"/>
        <v>5.7713720544870515E-3</v>
      </c>
      <c r="R62" s="43">
        <f t="shared" si="1"/>
        <v>0.11315856724460005</v>
      </c>
      <c r="S62" s="43">
        <f t="shared" si="2"/>
        <v>1.2804861340850671E-2</v>
      </c>
      <c r="T62" s="44">
        <f t="shared" si="3"/>
        <v>7.7399840796580069E-3</v>
      </c>
      <c r="V62" s="43">
        <f t="shared" si="4"/>
        <v>2.5292402149990068E-3</v>
      </c>
      <c r="W62" s="43">
        <f t="shared" si="8"/>
        <v>6.3970560651682219E-6</v>
      </c>
      <c r="X62" s="44">
        <f t="shared" si="5"/>
        <v>1.7299864671675832E-4</v>
      </c>
      <c r="Z62" s="43">
        <f t="shared" si="6"/>
        <v>1.4525745595900474E-2</v>
      </c>
      <c r="AA62" s="43">
        <f t="shared" si="11"/>
        <v>2.1099728511682204E-4</v>
      </c>
      <c r="AB62" s="44">
        <f t="shared" si="7"/>
        <v>9.9355305033518989E-4</v>
      </c>
    </row>
    <row r="63" spans="1:28" x14ac:dyDescent="0.3">
      <c r="A63" s="40">
        <v>40634</v>
      </c>
      <c r="B63" s="41">
        <v>14.62</v>
      </c>
      <c r="C63" s="36"/>
      <c r="D63" s="42">
        <v>14.700447941324599</v>
      </c>
      <c r="E63" s="42">
        <v>14.7043774594366</v>
      </c>
      <c r="F63" s="42">
        <v>14.6837853062388</v>
      </c>
      <c r="G63" s="42">
        <v>14.595096911129</v>
      </c>
      <c r="H63" s="42">
        <v>14.635066096942699</v>
      </c>
      <c r="J63" s="43">
        <f t="shared" si="13"/>
        <v>8.0447941324599981E-2</v>
      </c>
      <c r="K63" s="43">
        <f t="shared" si="12"/>
        <v>6.4718712633662816E-3</v>
      </c>
      <c r="L63" s="44">
        <f t="shared" si="9"/>
        <v>5.5025951658413119E-3</v>
      </c>
      <c r="N63" s="43">
        <f t="shared" si="0"/>
        <v>8.4377459436600688E-2</v>
      </c>
      <c r="O63" s="43">
        <f t="shared" si="10"/>
        <v>7.1195556609751943E-3</v>
      </c>
      <c r="P63" s="44">
        <f t="shared" si="14"/>
        <v>5.7713720544870515E-3</v>
      </c>
      <c r="R63" s="43">
        <f t="shared" si="1"/>
        <v>6.3785306238800743E-2</v>
      </c>
      <c r="S63" s="43">
        <f t="shared" si="2"/>
        <v>4.0685652919775928E-3</v>
      </c>
      <c r="T63" s="44">
        <f t="shared" si="3"/>
        <v>4.3628800436936212E-3</v>
      </c>
      <c r="V63" s="43">
        <f t="shared" si="4"/>
        <v>2.4903088870999568E-2</v>
      </c>
      <c r="W63" s="43">
        <f t="shared" si="8"/>
        <v>6.2016383531690253E-4</v>
      </c>
      <c r="X63" s="44">
        <f t="shared" si="5"/>
        <v>1.7033576519151553E-3</v>
      </c>
      <c r="Z63" s="43">
        <f t="shared" si="6"/>
        <v>1.5066096942700113E-2</v>
      </c>
      <c r="AA63" s="43">
        <f t="shared" si="11"/>
        <v>2.2698727708683771E-4</v>
      </c>
      <c r="AB63" s="44">
        <f t="shared" si="7"/>
        <v>1.0305127867783937E-3</v>
      </c>
    </row>
    <row r="64" spans="1:28" x14ac:dyDescent="0.3">
      <c r="A64" s="40">
        <v>40664</v>
      </c>
      <c r="B64" s="41">
        <v>14.51</v>
      </c>
      <c r="C64" s="36"/>
      <c r="D64" s="42">
        <v>14.6732681922001</v>
      </c>
      <c r="E64" s="42">
        <v>14.7043774594366</v>
      </c>
      <c r="F64" s="42">
        <v>14.662406592342199</v>
      </c>
      <c r="G64" s="42">
        <v>14.5810874967706</v>
      </c>
      <c r="H64" s="42">
        <v>14.6356083125556</v>
      </c>
      <c r="J64" s="43">
        <f t="shared" si="13"/>
        <v>0.1632681922000998</v>
      </c>
      <c r="K64" s="43">
        <f t="shared" si="12"/>
        <v>2.6656502584288731E-2</v>
      </c>
      <c r="L64" s="44">
        <f t="shared" si="9"/>
        <v>1.1252115244665734E-2</v>
      </c>
      <c r="N64" s="43">
        <f t="shared" si="0"/>
        <v>0.19437745943660012</v>
      </c>
      <c r="O64" s="43">
        <f t="shared" si="10"/>
        <v>3.7782596737027122E-2</v>
      </c>
      <c r="P64" s="44">
        <f t="shared" si="14"/>
        <v>1.3396103338153007E-2</v>
      </c>
      <c r="R64" s="43">
        <f t="shared" si="1"/>
        <v>0.15240659234219933</v>
      </c>
      <c r="S64" s="43">
        <f t="shared" si="2"/>
        <v>2.3227769389361334E-2</v>
      </c>
      <c r="T64" s="44">
        <f t="shared" si="3"/>
        <v>1.0503555640399679E-2</v>
      </c>
      <c r="V64" s="43">
        <f t="shared" si="4"/>
        <v>7.1087496770600112E-2</v>
      </c>
      <c r="W64" s="43">
        <f t="shared" si="8"/>
        <v>5.0534321971100809E-3</v>
      </c>
      <c r="X64" s="44">
        <f t="shared" si="5"/>
        <v>4.8992072205789189E-3</v>
      </c>
      <c r="Z64" s="43">
        <f t="shared" si="6"/>
        <v>0.12560831255560068</v>
      </c>
      <c r="AA64" s="43">
        <f t="shared" si="11"/>
        <v>1.5777448183065472E-2</v>
      </c>
      <c r="AB64" s="44">
        <f t="shared" si="7"/>
        <v>8.6566721265059054E-3</v>
      </c>
    </row>
    <row r="65" spans="1:28" x14ac:dyDescent="0.3">
      <c r="A65" s="40">
        <v>40695</v>
      </c>
      <c r="B65" s="41">
        <v>14.58</v>
      </c>
      <c r="C65" s="36"/>
      <c r="D65" s="42">
        <v>14.683867566493401</v>
      </c>
      <c r="E65" s="42">
        <v>14.7043774594366</v>
      </c>
      <c r="F65" s="42">
        <v>14.6665068504548</v>
      </c>
      <c r="G65" s="42">
        <v>14.588224371653199</v>
      </c>
      <c r="H65" s="42">
        <v>14.636152053715801</v>
      </c>
      <c r="J65" s="43">
        <f t="shared" si="13"/>
        <v>0.10386756649340079</v>
      </c>
      <c r="K65" s="43">
        <f t="shared" si="12"/>
        <v>1.0788471369261034E-2</v>
      </c>
      <c r="L65" s="44">
        <f t="shared" si="9"/>
        <v>7.1239757540055406E-3</v>
      </c>
      <c r="N65" s="43">
        <f t="shared" si="0"/>
        <v>0.12437745943659984</v>
      </c>
      <c r="O65" s="43">
        <f t="shared" si="10"/>
        <v>1.5469752415903038E-2</v>
      </c>
      <c r="P65" s="44">
        <f t="shared" si="14"/>
        <v>8.530689947640592E-3</v>
      </c>
      <c r="R65" s="43">
        <f t="shared" si="1"/>
        <v>8.6506850454799888E-2</v>
      </c>
      <c r="S65" s="43">
        <f t="shared" si="2"/>
        <v>7.4834351756091115E-3</v>
      </c>
      <c r="T65" s="44">
        <f t="shared" si="3"/>
        <v>5.9332544893552731E-3</v>
      </c>
      <c r="V65" s="43">
        <f t="shared" si="4"/>
        <v>8.224371653199114E-3</v>
      </c>
      <c r="W65" s="43">
        <f t="shared" si="8"/>
        <v>6.7640289089945121E-5</v>
      </c>
      <c r="X65" s="44">
        <f t="shared" si="5"/>
        <v>5.640858472701724E-4</v>
      </c>
      <c r="Z65" s="43">
        <f t="shared" si="6"/>
        <v>5.6152053715800676E-2</v>
      </c>
      <c r="AA65" s="43">
        <f t="shared" si="11"/>
        <v>3.1530531365021645E-3</v>
      </c>
      <c r="AB65" s="44">
        <f t="shared" si="7"/>
        <v>3.8513068392181534E-3</v>
      </c>
    </row>
    <row r="66" spans="1:28" x14ac:dyDescent="0.3">
      <c r="A66" s="40">
        <v>40725</v>
      </c>
      <c r="B66" s="41">
        <v>14.71</v>
      </c>
      <c r="C66" s="36"/>
      <c r="D66" s="42">
        <v>14.6678790787167</v>
      </c>
      <c r="E66" s="42">
        <v>14.7043774594366</v>
      </c>
      <c r="F66" s="42">
        <v>14.660514824969001</v>
      </c>
      <c r="G66" s="42">
        <v>14.597296816352801</v>
      </c>
      <c r="H66" s="42">
        <v>14.636697043246199</v>
      </c>
      <c r="J66" s="43">
        <f t="shared" si="13"/>
        <v>4.2120921283300916E-2</v>
      </c>
      <c r="K66" s="43">
        <f t="shared" si="12"/>
        <v>1.7741720097540321E-3</v>
      </c>
      <c r="L66" s="44">
        <f t="shared" si="9"/>
        <v>2.8634208894154256E-3</v>
      </c>
      <c r="N66" s="43">
        <f t="shared" si="0"/>
        <v>5.6225405634009462E-3</v>
      </c>
      <c r="O66" s="43">
        <f t="shared" si="10"/>
        <v>3.1612962387089029E-5</v>
      </c>
      <c r="P66" s="44">
        <f t="shared" si="14"/>
        <v>3.8222573510543478E-4</v>
      </c>
      <c r="R66" s="43">
        <f t="shared" si="1"/>
        <v>4.9485175031000139E-2</v>
      </c>
      <c r="S66" s="43">
        <f t="shared" si="2"/>
        <v>2.4487825478487196E-3</v>
      </c>
      <c r="T66" s="44">
        <f t="shared" si="3"/>
        <v>3.3640499681169365E-3</v>
      </c>
      <c r="V66" s="43">
        <f t="shared" si="4"/>
        <v>0.11270318364720033</v>
      </c>
      <c r="W66" s="43">
        <f t="shared" si="8"/>
        <v>1.2702007604214565E-2</v>
      </c>
      <c r="X66" s="44">
        <f t="shared" si="5"/>
        <v>7.661671220068003E-3</v>
      </c>
      <c r="Z66" s="43">
        <f t="shared" si="6"/>
        <v>7.3302956753801496E-2</v>
      </c>
      <c r="AA66" s="43">
        <f t="shared" si="11"/>
        <v>5.3733234688496927E-3</v>
      </c>
      <c r="AB66" s="44">
        <f t="shared" si="7"/>
        <v>4.9832057616452409E-3</v>
      </c>
    </row>
    <row r="67" spans="1:28" x14ac:dyDescent="0.3">
      <c r="A67" s="40">
        <v>40756</v>
      </c>
      <c r="B67" s="41">
        <v>14.72</v>
      </c>
      <c r="C67" s="36"/>
      <c r="D67" s="42">
        <v>14.6787361358565</v>
      </c>
      <c r="E67" s="42">
        <v>14.7043774594366</v>
      </c>
      <c r="F67" s="42">
        <v>14.671726941642801</v>
      </c>
      <c r="G67" s="42">
        <v>14.602467725241301</v>
      </c>
      <c r="H67" s="42">
        <v>14.637243054330099</v>
      </c>
      <c r="J67" s="43">
        <f t="shared" si="13"/>
        <v>4.1263864143500584E-2</v>
      </c>
      <c r="K67" s="43">
        <f t="shared" si="12"/>
        <v>1.7027064840532732E-3</v>
      </c>
      <c r="L67" s="44">
        <f t="shared" si="9"/>
        <v>2.8032516401834636E-3</v>
      </c>
      <c r="N67" s="43">
        <f t="shared" si="0"/>
        <v>1.5622540563400733E-2</v>
      </c>
      <c r="O67" s="43">
        <f t="shared" si="10"/>
        <v>2.4406377365510128E-4</v>
      </c>
      <c r="P67" s="44">
        <f t="shared" si="14"/>
        <v>1.0613138969701584E-3</v>
      </c>
      <c r="R67" s="43">
        <f t="shared" si="1"/>
        <v>4.8273058357199972E-2</v>
      </c>
      <c r="S67" s="43">
        <f t="shared" si="2"/>
        <v>2.3302881631576339E-3</v>
      </c>
      <c r="T67" s="44">
        <f t="shared" si="3"/>
        <v>3.2794197253532588E-3</v>
      </c>
      <c r="V67" s="43">
        <f t="shared" si="4"/>
        <v>0.11753227475869998</v>
      </c>
      <c r="W67" s="43">
        <f t="shared" si="8"/>
        <v>1.3813835609954545E-2</v>
      </c>
      <c r="X67" s="44">
        <f t="shared" si="5"/>
        <v>7.9845295352377697E-3</v>
      </c>
      <c r="Z67" s="43">
        <f t="shared" si="6"/>
        <v>8.2756945669901327E-2</v>
      </c>
      <c r="AA67" s="43">
        <f t="shared" si="11"/>
        <v>6.8487120566110005E-3</v>
      </c>
      <c r="AB67" s="44">
        <f t="shared" si="7"/>
        <v>5.622075113444383E-3</v>
      </c>
    </row>
    <row r="68" spans="1:28" x14ac:dyDescent="0.3">
      <c r="A68" s="40">
        <v>40787</v>
      </c>
      <c r="B68" s="41">
        <v>14.55</v>
      </c>
      <c r="C68" s="36"/>
      <c r="D68" s="42">
        <v>14.6812910399617</v>
      </c>
      <c r="E68" s="42">
        <v>14.7043774594366</v>
      </c>
      <c r="F68" s="42">
        <v>14.679999745794801</v>
      </c>
      <c r="G68" s="42">
        <v>14.6162559373963</v>
      </c>
      <c r="H68" s="42">
        <v>14.637789901361099</v>
      </c>
      <c r="J68" s="43">
        <f t="shared" si="13"/>
        <v>0.13129103996169889</v>
      </c>
      <c r="K68" s="43">
        <f t="shared" si="12"/>
        <v>1.7237337174224415E-2</v>
      </c>
      <c r="L68" s="44">
        <f t="shared" si="9"/>
        <v>9.0234391726253527E-3</v>
      </c>
      <c r="N68" s="43">
        <f t="shared" si="0"/>
        <v>0.1543774594365992</v>
      </c>
      <c r="O68" s="43">
        <f t="shared" si="10"/>
        <v>2.383239998209883E-2</v>
      </c>
      <c r="P68" s="44">
        <f t="shared" si="14"/>
        <v>1.0610134669182075E-2</v>
      </c>
      <c r="R68" s="43">
        <f t="shared" si="1"/>
        <v>0.12999974579479989</v>
      </c>
      <c r="S68" s="43">
        <f t="shared" si="2"/>
        <v>1.6899933906712593E-2</v>
      </c>
      <c r="T68" s="44">
        <f t="shared" si="3"/>
        <v>8.9346904326322949E-3</v>
      </c>
      <c r="V68" s="43">
        <f t="shared" si="4"/>
        <v>6.6255937396299203E-2</v>
      </c>
      <c r="W68" s="43">
        <f t="shared" si="8"/>
        <v>4.3898492402623191E-3</v>
      </c>
      <c r="X68" s="44">
        <f t="shared" si="5"/>
        <v>4.553672673285168E-3</v>
      </c>
      <c r="Z68" s="43">
        <f t="shared" si="6"/>
        <v>8.7789901361098543E-2</v>
      </c>
      <c r="AA68" s="43">
        <f t="shared" si="11"/>
        <v>7.7070667809914116E-3</v>
      </c>
      <c r="AB68" s="44">
        <f t="shared" si="7"/>
        <v>6.0336701966390745E-3</v>
      </c>
    </row>
    <row r="69" spans="1:28" x14ac:dyDescent="0.3">
      <c r="A69" s="40">
        <v>40817</v>
      </c>
      <c r="B69" s="41">
        <v>14.63</v>
      </c>
      <c r="C69" s="36"/>
      <c r="D69" s="42">
        <v>14.6985538192489</v>
      </c>
      <c r="E69" s="42">
        <v>14.7043774594366</v>
      </c>
      <c r="F69" s="42">
        <v>14.702494784267</v>
      </c>
      <c r="G69" s="42">
        <v>14.629356179517099</v>
      </c>
      <c r="H69" s="42">
        <v>14.6383374324559</v>
      </c>
      <c r="J69" s="43">
        <f t="shared" si="13"/>
        <v>6.8553819248899472E-2</v>
      </c>
      <c r="K69" s="43">
        <f t="shared" si="12"/>
        <v>4.6996261336107797E-3</v>
      </c>
      <c r="L69" s="44">
        <f t="shared" si="9"/>
        <v>4.685838636288412E-3</v>
      </c>
      <c r="N69" s="43">
        <f t="shared" si="0"/>
        <v>7.4377459436599125E-2</v>
      </c>
      <c r="O69" s="43">
        <f t="shared" si="10"/>
        <v>5.5320064722429478E-3</v>
      </c>
      <c r="P69" s="44">
        <f t="shared" si="14"/>
        <v>5.0839001665481283E-3</v>
      </c>
      <c r="R69" s="43">
        <f t="shared" si="1"/>
        <v>7.2494784266998735E-2</v>
      </c>
      <c r="S69" s="43">
        <f t="shared" si="2"/>
        <v>5.255493745918687E-3</v>
      </c>
      <c r="T69" s="44">
        <f t="shared" si="3"/>
        <v>4.9552142356116703E-3</v>
      </c>
      <c r="V69" s="43">
        <f t="shared" si="4"/>
        <v>6.4382048290134719E-4</v>
      </c>
      <c r="W69" s="43">
        <f t="shared" si="8"/>
        <v>4.1450481420332391E-7</v>
      </c>
      <c r="X69" s="44">
        <f t="shared" si="5"/>
        <v>4.4006868277604043E-5</v>
      </c>
      <c r="Z69" s="43">
        <f t="shared" si="6"/>
        <v>8.3374324558995738E-3</v>
      </c>
      <c r="AA69" s="43">
        <f t="shared" si="11"/>
        <v>6.9512779956687595E-5</v>
      </c>
      <c r="AB69" s="44">
        <f t="shared" si="7"/>
        <v>5.6988601885848077E-4</v>
      </c>
    </row>
    <row r="70" spans="1:28" x14ac:dyDescent="0.3">
      <c r="A70" s="40">
        <v>40848</v>
      </c>
      <c r="B70" s="41">
        <v>14.56</v>
      </c>
      <c r="C70" s="36"/>
      <c r="D70" s="42">
        <v>14.7057969393622</v>
      </c>
      <c r="E70" s="42">
        <v>14.7043774594366</v>
      </c>
      <c r="F70" s="42">
        <v>14.7106394642236</v>
      </c>
      <c r="G70" s="42">
        <v>14.618730187634601</v>
      </c>
      <c r="H70" s="42">
        <v>14.638885523326699</v>
      </c>
      <c r="J70" s="43">
        <f t="shared" si="13"/>
        <v>0.1457969393621994</v>
      </c>
      <c r="K70" s="43">
        <f t="shared" si="12"/>
        <v>2.1256747527384847E-2</v>
      </c>
      <c r="L70" s="44">
        <f t="shared" si="9"/>
        <v>1.0013526055096112E-2</v>
      </c>
      <c r="N70" s="43">
        <f t="shared" si="0"/>
        <v>0.14437745943659941</v>
      </c>
      <c r="O70" s="43">
        <f t="shared" si="10"/>
        <v>2.0844850793366908E-2</v>
      </c>
      <c r="P70" s="44">
        <f t="shared" si="14"/>
        <v>9.9160343019642442E-3</v>
      </c>
      <c r="R70" s="43">
        <f t="shared" si="1"/>
        <v>0.15063946422359997</v>
      </c>
      <c r="S70" s="43">
        <f t="shared" si="2"/>
        <v>2.2692248181573255E-2</v>
      </c>
      <c r="T70" s="44">
        <f t="shared" si="3"/>
        <v>1.0346117048324173E-2</v>
      </c>
      <c r="V70" s="43">
        <f t="shared" si="4"/>
        <v>5.8730187634600028E-2</v>
      </c>
      <c r="W70" s="43">
        <f t="shared" si="8"/>
        <v>3.4492349395953263E-3</v>
      </c>
      <c r="X70" s="44">
        <f t="shared" si="5"/>
        <v>4.0336667331456058E-3</v>
      </c>
      <c r="Z70" s="43">
        <f t="shared" si="6"/>
        <v>7.8885523326698959E-2</v>
      </c>
      <c r="AA70" s="43">
        <f t="shared" si="11"/>
        <v>6.2229257905271652E-3</v>
      </c>
      <c r="AB70" s="44">
        <f t="shared" si="7"/>
        <v>5.41796176694361E-3</v>
      </c>
    </row>
    <row r="71" spans="1:28" x14ac:dyDescent="0.3">
      <c r="A71" s="40">
        <v>40878</v>
      </c>
      <c r="B71" s="41">
        <v>14.53</v>
      </c>
      <c r="C71" s="36"/>
      <c r="D71" s="42">
        <v>14.708338649693401</v>
      </c>
      <c r="E71" s="42">
        <v>14.7043774594366</v>
      </c>
      <c r="F71" s="42">
        <v>14.7096304983296</v>
      </c>
      <c r="G71" s="42">
        <v>14.596228428954801</v>
      </c>
      <c r="H71" s="42">
        <v>14.6394340722678</v>
      </c>
      <c r="J71" s="43">
        <f t="shared" si="13"/>
        <v>0.17833864969340141</v>
      </c>
      <c r="K71" s="43">
        <f t="shared" si="12"/>
        <v>3.1804673974465743E-2</v>
      </c>
      <c r="L71" s="44">
        <f t="shared" si="9"/>
        <v>1.2273823103468784E-2</v>
      </c>
      <c r="N71" s="43">
        <f t="shared" si="0"/>
        <v>0.17437745943660055</v>
      </c>
      <c r="O71" s="43">
        <f t="shared" si="10"/>
        <v>3.040749835956327E-2</v>
      </c>
      <c r="P71" s="44">
        <f t="shared" si="14"/>
        <v>1.2001201612980079E-2</v>
      </c>
      <c r="R71" s="43">
        <f t="shared" si="1"/>
        <v>0.1796304983296011</v>
      </c>
      <c r="S71" s="43">
        <f t="shared" si="2"/>
        <v>3.2267115930140824E-2</v>
      </c>
      <c r="T71" s="44">
        <f t="shared" si="3"/>
        <v>1.2362732163083352E-2</v>
      </c>
      <c r="V71" s="43">
        <f t="shared" si="4"/>
        <v>6.6228428954801188E-2</v>
      </c>
      <c r="W71" s="43">
        <f t="shared" si="8"/>
        <v>4.3862048018211489E-3</v>
      </c>
      <c r="X71" s="44">
        <f t="shared" si="5"/>
        <v>4.5580474160221056E-3</v>
      </c>
      <c r="Z71" s="43">
        <f t="shared" si="6"/>
        <v>0.10943407226780089</v>
      </c>
      <c r="AA71" s="43">
        <f t="shared" si="11"/>
        <v>1.1975816173114266E-2</v>
      </c>
      <c r="AB71" s="44">
        <f t="shared" si="7"/>
        <v>7.5315947878734271E-3</v>
      </c>
    </row>
    <row r="72" spans="1:28" x14ac:dyDescent="0.3">
      <c r="A72" s="40">
        <v>40909</v>
      </c>
      <c r="B72" s="41">
        <v>14.45</v>
      </c>
      <c r="C72" s="36"/>
      <c r="D72" s="42">
        <v>14.750491173653</v>
      </c>
      <c r="E72" s="42">
        <v>14.7043774594366</v>
      </c>
      <c r="F72" s="42">
        <v>14.7415677638507</v>
      </c>
      <c r="G72" s="42">
        <v>14.5964239062702</v>
      </c>
      <c r="H72" s="42">
        <v>14.639982996052099</v>
      </c>
      <c r="J72" s="43">
        <f t="shared" si="13"/>
        <v>0.30049117365300049</v>
      </c>
      <c r="K72" s="43">
        <f t="shared" si="12"/>
        <v>9.0294945443357699E-2</v>
      </c>
      <c r="L72" s="44">
        <f t="shared" si="9"/>
        <v>2.0795236931003495E-2</v>
      </c>
      <c r="N72" s="43">
        <f t="shared" si="0"/>
        <v>0.25437745943660062</v>
      </c>
      <c r="O72" s="43">
        <f t="shared" si="10"/>
        <v>6.4707891869419387E-2</v>
      </c>
      <c r="P72" s="44">
        <f t="shared" si="14"/>
        <v>1.760397643159866E-2</v>
      </c>
      <c r="R72" s="43">
        <f t="shared" si="1"/>
        <v>0.2915677638507006</v>
      </c>
      <c r="S72" s="43">
        <f t="shared" si="2"/>
        <v>8.501176091689791E-2</v>
      </c>
      <c r="T72" s="44">
        <f t="shared" si="3"/>
        <v>2.0177699920463709E-2</v>
      </c>
      <c r="V72" s="43">
        <f t="shared" si="4"/>
        <v>0.14642390627020063</v>
      </c>
      <c r="W72" s="43">
        <f t="shared" si="8"/>
        <v>2.1439960327424502E-2</v>
      </c>
      <c r="X72" s="44">
        <f t="shared" si="5"/>
        <v>1.0133142302436031E-2</v>
      </c>
      <c r="Z72" s="43">
        <f t="shared" si="6"/>
        <v>0.18998299605210001</v>
      </c>
      <c r="AA72" s="43">
        <f t="shared" si="11"/>
        <v>3.6093538788932247E-2</v>
      </c>
      <c r="AB72" s="44">
        <f t="shared" si="7"/>
        <v>1.3147612183536333E-2</v>
      </c>
    </row>
    <row r="73" spans="1:28" x14ac:dyDescent="0.3">
      <c r="A73" s="40">
        <v>40940</v>
      </c>
      <c r="B73" s="41">
        <v>14.48</v>
      </c>
      <c r="C73" s="36"/>
      <c r="D73" s="42">
        <v>14.7751096326053</v>
      </c>
      <c r="E73" s="42">
        <v>14.7043774594366</v>
      </c>
      <c r="F73" s="42">
        <v>14.751122847164201</v>
      </c>
      <c r="G73" s="42">
        <v>14.615883610577299</v>
      </c>
      <c r="H73" s="42">
        <v>14.6405322265744</v>
      </c>
      <c r="J73" s="43">
        <f t="shared" si="13"/>
        <v>0.29510963260529977</v>
      </c>
      <c r="K73" s="43">
        <f t="shared" si="12"/>
        <v>8.7089695256435007E-2</v>
      </c>
      <c r="L73" s="44">
        <f t="shared" si="9"/>
        <v>2.0380499489316282E-2</v>
      </c>
      <c r="N73" s="43">
        <f t="shared" si="0"/>
        <v>0.22437745943659948</v>
      </c>
      <c r="O73" s="43">
        <f t="shared" si="10"/>
        <v>5.0345244303222847E-2</v>
      </c>
      <c r="P73" s="44">
        <f t="shared" si="14"/>
        <v>1.5495680900317643E-2</v>
      </c>
      <c r="R73" s="43">
        <f t="shared" si="1"/>
        <v>0.27112284716420021</v>
      </c>
      <c r="S73" s="43">
        <f t="shared" si="2"/>
        <v>7.3507598254422268E-2</v>
      </c>
      <c r="T73" s="44">
        <f t="shared" si="3"/>
        <v>1.8723953533439239E-2</v>
      </c>
      <c r="V73" s="43">
        <f t="shared" si="4"/>
        <v>0.1358836105772987</v>
      </c>
      <c r="W73" s="43">
        <f t="shared" si="8"/>
        <v>1.8464355623522961E-2</v>
      </c>
      <c r="X73" s="44">
        <f t="shared" si="5"/>
        <v>9.3842272498134462E-3</v>
      </c>
      <c r="Z73" s="43">
        <f t="shared" si="6"/>
        <v>0.16053222657440003</v>
      </c>
      <c r="AA73" s="43">
        <f t="shared" si="11"/>
        <v>2.5770595768934507E-2</v>
      </c>
      <c r="AB73" s="44">
        <f t="shared" si="7"/>
        <v>1.1086479735801107E-2</v>
      </c>
    </row>
    <row r="74" spans="1:28" x14ac:dyDescent="0.3">
      <c r="A74" s="40">
        <v>40969</v>
      </c>
      <c r="B74" s="41">
        <v>14.56</v>
      </c>
      <c r="C74" s="36"/>
      <c r="D74" s="42">
        <v>14.7569467455117</v>
      </c>
      <c r="E74" s="42">
        <v>14.7043774594366</v>
      </c>
      <c r="F74" s="42">
        <v>14.7332785528362</v>
      </c>
      <c r="G74" s="42">
        <v>14.6174562408433</v>
      </c>
      <c r="H74" s="42">
        <v>14.6410817081033</v>
      </c>
      <c r="J74" s="43">
        <f t="shared" si="13"/>
        <v>0.19694674551169911</v>
      </c>
      <c r="K74" s="43">
        <f t="shared" si="12"/>
        <v>3.8788020567649975E-2</v>
      </c>
      <c r="L74" s="44">
        <f t="shared" si="9"/>
        <v>1.3526562191737576E-2</v>
      </c>
      <c r="N74" s="43">
        <f t="shared" si="0"/>
        <v>0.14437745943659941</v>
      </c>
      <c r="O74" s="43">
        <f t="shared" si="10"/>
        <v>2.0844850793366908E-2</v>
      </c>
      <c r="P74" s="44">
        <f t="shared" si="14"/>
        <v>9.9160343019642442E-3</v>
      </c>
      <c r="R74" s="43">
        <f t="shared" si="1"/>
        <v>0.17327855283619975</v>
      </c>
      <c r="S74" s="43">
        <f t="shared" si="2"/>
        <v>3.0025456873007669E-2</v>
      </c>
      <c r="T74" s="44">
        <f t="shared" si="3"/>
        <v>1.1900999507980752E-2</v>
      </c>
      <c r="V74" s="43">
        <f t="shared" si="4"/>
        <v>5.7456240843299256E-2</v>
      </c>
      <c r="W74" s="43">
        <f t="shared" si="8"/>
        <v>3.3012196118432095E-3</v>
      </c>
      <c r="X74" s="44">
        <f t="shared" si="5"/>
        <v>3.9461703875892347E-3</v>
      </c>
      <c r="Z74" s="43">
        <f t="shared" si="6"/>
        <v>8.1081708103299732E-2</v>
      </c>
      <c r="AA74" s="43">
        <f t="shared" si="11"/>
        <v>6.5742433889487018E-3</v>
      </c>
      <c r="AB74" s="44">
        <f t="shared" si="7"/>
        <v>5.5687986334683878E-3</v>
      </c>
    </row>
    <row r="75" spans="1:28" x14ac:dyDescent="0.3">
      <c r="A75" s="40">
        <v>41000</v>
      </c>
      <c r="B75" s="41">
        <v>14.68</v>
      </c>
      <c r="C75" s="36"/>
      <c r="D75" s="42">
        <v>14.7005392751815</v>
      </c>
      <c r="E75" s="42">
        <v>14.7043774594366</v>
      </c>
      <c r="F75" s="42">
        <v>14.6839024555471</v>
      </c>
      <c r="G75" s="42">
        <v>14.5950846691203</v>
      </c>
      <c r="H75" s="42">
        <v>14.6416313950334</v>
      </c>
      <c r="J75" s="43">
        <f t="shared" si="13"/>
        <v>2.0539275181500116E-2</v>
      </c>
      <c r="K75" s="43">
        <f t="shared" si="12"/>
        <v>4.2186182498138664E-4</v>
      </c>
      <c r="L75" s="44">
        <f t="shared" si="9"/>
        <v>1.3991331867506892E-3</v>
      </c>
      <c r="N75" s="43">
        <f t="shared" si="0"/>
        <v>2.4377459436600191E-2</v>
      </c>
      <c r="O75" s="43">
        <f t="shared" si="10"/>
        <v>5.9426052858308767E-4</v>
      </c>
      <c r="P75" s="44">
        <f t="shared" si="14"/>
        <v>1.6605898798773971E-3</v>
      </c>
      <c r="R75" s="43">
        <f t="shared" si="1"/>
        <v>3.9024555471005584E-3</v>
      </c>
      <c r="S75" s="43">
        <f t="shared" si="2"/>
        <v>1.522915929709592E-5</v>
      </c>
      <c r="T75" s="44">
        <f t="shared" si="3"/>
        <v>2.6583484653273557E-4</v>
      </c>
      <c r="V75" s="43">
        <f t="shared" si="4"/>
        <v>8.4915330879699269E-2</v>
      </c>
      <c r="W75" s="43">
        <f t="shared" si="8"/>
        <v>7.2106134184088079E-3</v>
      </c>
      <c r="X75" s="44">
        <f t="shared" si="5"/>
        <v>5.7844230844481788E-3</v>
      </c>
      <c r="Z75" s="43">
        <f t="shared" si="6"/>
        <v>3.8368604966599662E-2</v>
      </c>
      <c r="AA75" s="43">
        <f t="shared" si="11"/>
        <v>1.4721498470829763E-3</v>
      </c>
      <c r="AB75" s="44">
        <f t="shared" si="7"/>
        <v>2.6136651884604675E-3</v>
      </c>
    </row>
    <row r="76" spans="1:28" x14ac:dyDescent="0.3">
      <c r="A76" s="40">
        <v>41030</v>
      </c>
      <c r="B76" s="41">
        <v>14.75</v>
      </c>
      <c r="C76" s="36"/>
      <c r="D76" s="42">
        <v>14.6733573462078</v>
      </c>
      <c r="E76" s="42">
        <v>14.7043774594366</v>
      </c>
      <c r="F76" s="42">
        <v>14.6625211899179</v>
      </c>
      <c r="G76" s="42">
        <v>14.581077174614901</v>
      </c>
      <c r="H76" s="42">
        <v>14.642181250045301</v>
      </c>
      <c r="J76" s="43">
        <f t="shared" si="13"/>
        <v>7.6642653792200477E-2</v>
      </c>
      <c r="K76" s="43">
        <f t="shared" si="12"/>
        <v>5.8740963803111017E-3</v>
      </c>
      <c r="L76" s="44">
        <f t="shared" si="9"/>
        <v>5.1961121215051169E-3</v>
      </c>
      <c r="N76" s="43">
        <f t="shared" ref="N76:N139" si="15">ABS($B76-E76)</f>
        <v>4.5622540563400094E-2</v>
      </c>
      <c r="O76" s="43">
        <f t="shared" si="10"/>
        <v>2.0814162074590868E-3</v>
      </c>
      <c r="P76" s="44">
        <f t="shared" si="14"/>
        <v>3.0930535975186506E-3</v>
      </c>
      <c r="R76" s="43">
        <f t="shared" ref="R76:R139" si="16">ABS($B76-F76)</f>
        <v>8.7478810082100011E-2</v>
      </c>
      <c r="S76" s="43">
        <f t="shared" ref="S76:S139" si="17">R76^2</f>
        <v>7.6525422133801226E-3</v>
      </c>
      <c r="T76" s="44">
        <f t="shared" ref="T76:T139" si="18">R76/B76</f>
        <v>5.9307667852271191E-3</v>
      </c>
      <c r="V76" s="43">
        <f t="shared" ref="V76:V139" si="19">ABS(B76-G76)</f>
        <v>0.16892282538509917</v>
      </c>
      <c r="W76" s="43">
        <f t="shared" si="8"/>
        <v>2.8534920936084705E-2</v>
      </c>
      <c r="X76" s="44">
        <f t="shared" ref="X76:X139" si="20">V76/B76</f>
        <v>1.1452394941362656E-2</v>
      </c>
      <c r="Z76" s="43">
        <f t="shared" ref="Z76:Z139" si="21">ABS(H76-B76)</f>
        <v>0.1078187499546992</v>
      </c>
      <c r="AA76" s="43">
        <f t="shared" si="11"/>
        <v>1.1624882841793948E-2</v>
      </c>
      <c r="AB76" s="44">
        <f t="shared" ref="AB76:AB139" si="22">Z76/B76</f>
        <v>7.3097457596406241E-3</v>
      </c>
    </row>
    <row r="77" spans="1:28" x14ac:dyDescent="0.3">
      <c r="A77" s="40">
        <v>41061</v>
      </c>
      <c r="B77" s="41">
        <v>14.63</v>
      </c>
      <c r="C77" s="36"/>
      <c r="D77" s="42">
        <v>14.6839545926781</v>
      </c>
      <c r="E77" s="42">
        <v>14.7043774594366</v>
      </c>
      <c r="F77" s="42">
        <v>14.6666191467248</v>
      </c>
      <c r="G77" s="42">
        <v>14.588215668269401</v>
      </c>
      <c r="H77" s="42">
        <v>14.642731242600201</v>
      </c>
      <c r="J77" s="43">
        <f t="shared" si="13"/>
        <v>5.3954592678099544E-2</v>
      </c>
      <c r="K77" s="43">
        <f t="shared" si="12"/>
        <v>2.911098071059633E-3</v>
      </c>
      <c r="L77" s="44">
        <f t="shared" si="9"/>
        <v>3.6879420832603925E-3</v>
      </c>
      <c r="N77" s="43">
        <f t="shared" si="15"/>
        <v>7.4377459436599125E-2</v>
      </c>
      <c r="O77" s="43">
        <f t="shared" si="10"/>
        <v>5.5320064722429478E-3</v>
      </c>
      <c r="P77" s="44">
        <f t="shared" si="14"/>
        <v>5.0839001665481283E-3</v>
      </c>
      <c r="R77" s="43">
        <f t="shared" si="16"/>
        <v>3.6619146724799378E-2</v>
      </c>
      <c r="S77" s="43">
        <f t="shared" si="17"/>
        <v>1.340961906852385E-3</v>
      </c>
      <c r="T77" s="44">
        <f t="shared" si="18"/>
        <v>2.503017547833177E-3</v>
      </c>
      <c r="V77" s="43">
        <f t="shared" si="19"/>
        <v>4.1784331730600144E-2</v>
      </c>
      <c r="W77" s="43">
        <f t="shared" ref="W77:W140" si="23">V77^2</f>
        <v>1.745930378172838E-3</v>
      </c>
      <c r="X77" s="44">
        <f t="shared" si="20"/>
        <v>2.8560718886261206E-3</v>
      </c>
      <c r="Z77" s="43">
        <f t="shared" si="21"/>
        <v>1.2731242600199977E-2</v>
      </c>
      <c r="AA77" s="43">
        <f t="shared" si="11"/>
        <v>1.6208453814514666E-4</v>
      </c>
      <c r="AB77" s="44">
        <f t="shared" si="22"/>
        <v>8.7021480520847413E-4</v>
      </c>
    </row>
    <row r="78" spans="1:28" x14ac:dyDescent="0.3">
      <c r="A78" s="40">
        <v>41091</v>
      </c>
      <c r="B78" s="41">
        <v>14.53</v>
      </c>
      <c r="C78" s="36"/>
      <c r="D78" s="42">
        <v>14.6679640278627</v>
      </c>
      <c r="E78" s="42">
        <v>14.7043774594366</v>
      </c>
      <c r="F78" s="42">
        <v>14.6606247904389</v>
      </c>
      <c r="G78" s="42">
        <v>14.597289477877201</v>
      </c>
      <c r="H78" s="42">
        <v>14.6432813477078</v>
      </c>
      <c r="J78" s="43">
        <f t="shared" si="13"/>
        <v>0.13796402786270079</v>
      </c>
      <c r="K78" s="43">
        <f t="shared" si="12"/>
        <v>1.9034072984100078E-2</v>
      </c>
      <c r="L78" s="44">
        <f t="shared" ref="L78:L141" si="24">J78/$B78</f>
        <v>9.4951154757536675E-3</v>
      </c>
      <c r="N78" s="43">
        <f t="shared" si="15"/>
        <v>0.17437745943660055</v>
      </c>
      <c r="O78" s="43">
        <f t="shared" si="10"/>
        <v>3.040749835956327E-2</v>
      </c>
      <c r="P78" s="44">
        <f t="shared" si="14"/>
        <v>1.2001201612980079E-2</v>
      </c>
      <c r="R78" s="43">
        <f t="shared" si="16"/>
        <v>0.13062479043890107</v>
      </c>
      <c r="S78" s="43">
        <f t="shared" si="17"/>
        <v>1.7062835877206819E-2</v>
      </c>
      <c r="T78" s="44">
        <f t="shared" si="18"/>
        <v>8.9900062242877551E-3</v>
      </c>
      <c r="V78" s="43">
        <f t="shared" si="19"/>
        <v>6.728947787720152E-2</v>
      </c>
      <c r="W78" s="43">
        <f t="shared" si="23"/>
        <v>4.5278738329863925E-3</v>
      </c>
      <c r="X78" s="44">
        <f t="shared" si="20"/>
        <v>4.6310721181831742E-3</v>
      </c>
      <c r="Z78" s="43">
        <f t="shared" si="21"/>
        <v>0.11328134770780096</v>
      </c>
      <c r="AA78" s="43">
        <f t="shared" si="11"/>
        <v>1.2832663738495701E-2</v>
      </c>
      <c r="AB78" s="44">
        <f t="shared" si="22"/>
        <v>7.7963763047350972E-3</v>
      </c>
    </row>
    <row r="79" spans="1:28" x14ac:dyDescent="0.3">
      <c r="A79" s="40">
        <v>41122</v>
      </c>
      <c r="B79" s="41">
        <v>14.62</v>
      </c>
      <c r="C79" s="36"/>
      <c r="D79" s="42">
        <v>14.678819057536201</v>
      </c>
      <c r="E79" s="42">
        <v>14.7043774594366</v>
      </c>
      <c r="F79" s="42">
        <v>14.671834751090101</v>
      </c>
      <c r="G79" s="42">
        <v>14.602461537622</v>
      </c>
      <c r="H79" s="42">
        <v>14.6438315449185</v>
      </c>
      <c r="J79" s="43">
        <f t="shared" si="13"/>
        <v>5.8819057536201313E-2</v>
      </c>
      <c r="K79" s="43">
        <f t="shared" si="12"/>
        <v>3.4596815294469607E-3</v>
      </c>
      <c r="L79" s="44">
        <f t="shared" si="24"/>
        <v>4.0231913499453702E-3</v>
      </c>
      <c r="N79" s="43">
        <f t="shared" si="15"/>
        <v>8.4377459436600688E-2</v>
      </c>
      <c r="O79" s="43">
        <f t="shared" ref="O79:O142" si="25">N79^2</f>
        <v>7.1195556609751943E-3</v>
      </c>
      <c r="P79" s="44">
        <f t="shared" si="14"/>
        <v>5.7713720544870515E-3</v>
      </c>
      <c r="R79" s="43">
        <f t="shared" si="16"/>
        <v>5.1834751090101605E-2</v>
      </c>
      <c r="S79" s="43">
        <f t="shared" si="17"/>
        <v>2.6868414205727894E-3</v>
      </c>
      <c r="T79" s="44">
        <f t="shared" si="18"/>
        <v>3.5454686108140634E-3</v>
      </c>
      <c r="V79" s="43">
        <f t="shared" si="19"/>
        <v>1.7538462377999053E-2</v>
      </c>
      <c r="W79" s="43">
        <f t="shared" si="23"/>
        <v>3.075976625844882E-4</v>
      </c>
      <c r="X79" s="44">
        <f t="shared" si="20"/>
        <v>1.1996212296852978E-3</v>
      </c>
      <c r="Z79" s="43">
        <f t="shared" si="21"/>
        <v>2.3831544918500924E-2</v>
      </c>
      <c r="AA79" s="43">
        <f t="shared" ref="AA79:AA142" si="26">Z79^2</f>
        <v>5.6794253320252726E-4</v>
      </c>
      <c r="AB79" s="44">
        <f t="shared" si="22"/>
        <v>1.6300646319084081E-3</v>
      </c>
    </row>
    <row r="80" spans="1:28" x14ac:dyDescent="0.3">
      <c r="A80" s="40">
        <v>41153</v>
      </c>
      <c r="B80" s="41">
        <v>14.72</v>
      </c>
      <c r="C80" s="36"/>
      <c r="D80" s="42">
        <v>14.681371982564199</v>
      </c>
      <c r="E80" s="42">
        <v>14.7043774594366</v>
      </c>
      <c r="F80" s="42">
        <v>14.680105420271</v>
      </c>
      <c r="G80" s="42">
        <v>14.616250720150401</v>
      </c>
      <c r="H80" s="42">
        <v>14.6443818174979</v>
      </c>
      <c r="J80" s="43">
        <f t="shared" si="13"/>
        <v>3.8628017435801354E-2</v>
      </c>
      <c r="K80" s="43">
        <f t="shared" ref="K80:K143" si="27">J80^2</f>
        <v>1.4921237310205734E-3</v>
      </c>
      <c r="L80" s="44">
        <f t="shared" si="24"/>
        <v>2.6241859671060699E-3</v>
      </c>
      <c r="N80" s="43">
        <f t="shared" si="15"/>
        <v>1.5622540563400733E-2</v>
      </c>
      <c r="O80" s="43">
        <f t="shared" si="25"/>
        <v>2.4406377365510128E-4</v>
      </c>
      <c r="P80" s="44">
        <f t="shared" si="14"/>
        <v>1.0613138969701584E-3</v>
      </c>
      <c r="R80" s="43">
        <f t="shared" si="16"/>
        <v>3.9894579729001123E-2</v>
      </c>
      <c r="S80" s="43">
        <f t="shared" si="17"/>
        <v>1.5915774917536272E-3</v>
      </c>
      <c r="T80" s="44">
        <f t="shared" si="18"/>
        <v>2.7102296011549676E-3</v>
      </c>
      <c r="V80" s="43">
        <f t="shared" si="19"/>
        <v>0.10374927984960003</v>
      </c>
      <c r="W80" s="43">
        <f t="shared" si="23"/>
        <v>1.0763913069310623E-2</v>
      </c>
      <c r="X80" s="44">
        <f t="shared" si="20"/>
        <v>7.0481847723913062E-3</v>
      </c>
      <c r="Z80" s="43">
        <f t="shared" si="21"/>
        <v>7.561818250210095E-2</v>
      </c>
      <c r="AA80" s="43">
        <f t="shared" si="26"/>
        <v>5.7181095249210466E-3</v>
      </c>
      <c r="AB80" s="44">
        <f t="shared" si="22"/>
        <v>5.1371047895449017E-3</v>
      </c>
    </row>
    <row r="81" spans="1:28" x14ac:dyDescent="0.3">
      <c r="A81" s="40">
        <v>41183</v>
      </c>
      <c r="B81" s="41">
        <v>14.75</v>
      </c>
      <c r="C81" s="36"/>
      <c r="D81" s="42">
        <v>14.698632830008499</v>
      </c>
      <c r="E81" s="42">
        <v>14.7043774594366</v>
      </c>
      <c r="F81" s="42">
        <v>14.702598466314001</v>
      </c>
      <c r="G81" s="42">
        <v>14.6293517804658</v>
      </c>
      <c r="H81" s="42">
        <v>14.6449321517524</v>
      </c>
      <c r="J81" s="43">
        <f t="shared" ref="J81:J144" si="28">ABS($B81-D81)</f>
        <v>5.1367169991500816E-2</v>
      </c>
      <c r="K81" s="43">
        <f t="shared" si="27"/>
        <v>2.6385861529357418E-3</v>
      </c>
      <c r="L81" s="44">
        <f t="shared" si="24"/>
        <v>3.4825199994237841E-3</v>
      </c>
      <c r="N81" s="43">
        <f t="shared" si="15"/>
        <v>4.5622540563400094E-2</v>
      </c>
      <c r="O81" s="43">
        <f t="shared" si="25"/>
        <v>2.0814162074590868E-3</v>
      </c>
      <c r="P81" s="44">
        <f t="shared" ref="P81:P144" si="29">N81/$B81</f>
        <v>3.0930535975186506E-3</v>
      </c>
      <c r="R81" s="43">
        <f t="shared" si="16"/>
        <v>4.7401533685999198E-2</v>
      </c>
      <c r="S81" s="43">
        <f t="shared" si="17"/>
        <v>2.2469053957849166E-3</v>
      </c>
      <c r="T81" s="44">
        <f t="shared" si="18"/>
        <v>3.2136633007457081E-3</v>
      </c>
      <c r="V81" s="43">
        <f t="shared" si="19"/>
        <v>0.1206482195341998</v>
      </c>
      <c r="W81" s="43">
        <f t="shared" si="23"/>
        <v>1.4555992876772469E-2</v>
      </c>
      <c r="X81" s="44">
        <f t="shared" si="20"/>
        <v>8.1795403074033761E-3</v>
      </c>
      <c r="Z81" s="43">
        <f t="shared" si="21"/>
        <v>0.10506784824760018</v>
      </c>
      <c r="AA81" s="43">
        <f t="shared" si="26"/>
        <v>1.103925273538074E-2</v>
      </c>
      <c r="AB81" s="44">
        <f t="shared" si="22"/>
        <v>7.1232439489898429E-3</v>
      </c>
    </row>
    <row r="82" spans="1:28" x14ac:dyDescent="0.3">
      <c r="A82" s="40">
        <v>41214</v>
      </c>
      <c r="B82" s="41">
        <v>14.73</v>
      </c>
      <c r="C82" s="36"/>
      <c r="D82" s="42">
        <v>14.705874064385799</v>
      </c>
      <c r="E82" s="42">
        <v>14.7043774594366</v>
      </c>
      <c r="F82" s="42">
        <v>14.710741092030601</v>
      </c>
      <c r="G82" s="42">
        <v>14.618726478464399</v>
      </c>
      <c r="H82" s="42">
        <v>14.6454825364761</v>
      </c>
      <c r="J82" s="43">
        <f t="shared" si="28"/>
        <v>2.4125935614200955E-2</v>
      </c>
      <c r="K82" s="43">
        <f t="shared" si="27"/>
        <v>5.8206076926056998E-4</v>
      </c>
      <c r="L82" s="44">
        <f t="shared" si="24"/>
        <v>1.6378775026613004E-3</v>
      </c>
      <c r="N82" s="43">
        <f t="shared" si="15"/>
        <v>2.562254056340052E-2</v>
      </c>
      <c r="O82" s="43">
        <f t="shared" si="25"/>
        <v>6.5651458492310504E-4</v>
      </c>
      <c r="P82" s="44">
        <f t="shared" si="29"/>
        <v>1.7394800110930428E-3</v>
      </c>
      <c r="R82" s="43">
        <f t="shared" si="16"/>
        <v>1.9258907969399885E-2</v>
      </c>
      <c r="S82" s="43">
        <f t="shared" si="17"/>
        <v>3.7090553617381443E-4</v>
      </c>
      <c r="T82" s="44">
        <f t="shared" si="18"/>
        <v>1.3074615050509086E-3</v>
      </c>
      <c r="V82" s="43">
        <f t="shared" si="19"/>
        <v>0.11127352153560111</v>
      </c>
      <c r="W82" s="43">
        <f t="shared" si="23"/>
        <v>1.2381796594933882E-2</v>
      </c>
      <c r="X82" s="44">
        <f t="shared" si="20"/>
        <v>7.5542105591039441E-3</v>
      </c>
      <c r="Z82" s="43">
        <f t="shared" si="21"/>
        <v>8.4517463523900105E-2</v>
      </c>
      <c r="AA82" s="43">
        <f t="shared" si="26"/>
        <v>7.1432016405137844E-3</v>
      </c>
      <c r="AB82" s="44">
        <f t="shared" si="22"/>
        <v>5.7377775644195592E-3</v>
      </c>
    </row>
    <row r="83" spans="1:28" x14ac:dyDescent="0.3">
      <c r="A83" s="40">
        <v>41244</v>
      </c>
      <c r="B83" s="41">
        <v>14.52</v>
      </c>
      <c r="C83" s="36"/>
      <c r="D83" s="42">
        <v>14.708413933987501</v>
      </c>
      <c r="E83" s="42">
        <v>14.7043774594366</v>
      </c>
      <c r="F83" s="42">
        <v>14.7097300506161</v>
      </c>
      <c r="G83" s="42">
        <v>14.5962253014753</v>
      </c>
      <c r="H83" s="42">
        <v>14.6460329624993</v>
      </c>
      <c r="J83" s="43">
        <f t="shared" si="28"/>
        <v>0.18841393398750128</v>
      </c>
      <c r="K83" s="43">
        <f t="shared" si="27"/>
        <v>3.5499810520646491E-2</v>
      </c>
      <c r="L83" s="44">
        <f t="shared" si="24"/>
        <v>1.2976166252582733E-2</v>
      </c>
      <c r="N83" s="43">
        <f t="shared" si="15"/>
        <v>0.18437745943660033</v>
      </c>
      <c r="O83" s="43">
        <f t="shared" si="25"/>
        <v>3.3995047548295201E-2</v>
      </c>
      <c r="P83" s="44">
        <f t="shared" si="29"/>
        <v>1.2698172137506911E-2</v>
      </c>
      <c r="R83" s="43">
        <f t="shared" si="16"/>
        <v>0.1897300506161006</v>
      </c>
      <c r="S83" s="43">
        <f t="shared" si="17"/>
        <v>3.5997492106788098E-2</v>
      </c>
      <c r="T83" s="44">
        <f t="shared" si="18"/>
        <v>1.306680789367084E-2</v>
      </c>
      <c r="V83" s="43">
        <f t="shared" si="19"/>
        <v>7.6225301475300711E-2</v>
      </c>
      <c r="W83" s="43">
        <f t="shared" si="23"/>
        <v>5.8102965850004807E-3</v>
      </c>
      <c r="X83" s="44">
        <f t="shared" si="20"/>
        <v>5.2496764101446769E-3</v>
      </c>
      <c r="Z83" s="43">
        <f t="shared" si="21"/>
        <v>0.12603296249930018</v>
      </c>
      <c r="AA83" s="43">
        <f t="shared" si="26"/>
        <v>1.5884307636350008E-2</v>
      </c>
      <c r="AB83" s="44">
        <f t="shared" si="22"/>
        <v>8.6799560949931253E-3</v>
      </c>
    </row>
    <row r="84" spans="1:28" x14ac:dyDescent="0.3">
      <c r="A84" s="40">
        <v>41275</v>
      </c>
      <c r="B84" s="41">
        <v>14.67</v>
      </c>
      <c r="C84" s="36"/>
      <c r="D84" s="42">
        <v>14.750564661150101</v>
      </c>
      <c r="E84" s="42">
        <v>14.7043774594366</v>
      </c>
      <c r="F84" s="42">
        <v>14.741665501440201</v>
      </c>
      <c r="G84" s="42">
        <v>14.596421269257601</v>
      </c>
      <c r="H84" s="42">
        <v>14.6465834223184</v>
      </c>
      <c r="J84" s="43">
        <f t="shared" si="28"/>
        <v>8.0564661150100747E-2</v>
      </c>
      <c r="K84" s="43">
        <f t="shared" si="27"/>
        <v>6.4906646262305528E-3</v>
      </c>
      <c r="L84" s="44">
        <f t="shared" si="24"/>
        <v>5.491796942747154E-3</v>
      </c>
      <c r="N84" s="43">
        <f t="shared" si="15"/>
        <v>3.4377459436599977E-2</v>
      </c>
      <c r="O84" s="43">
        <f t="shared" si="25"/>
        <v>1.1818097173150769E-3</v>
      </c>
      <c r="P84" s="44">
        <f t="shared" si="29"/>
        <v>2.3433851013360584E-3</v>
      </c>
      <c r="R84" s="43">
        <f t="shared" si="16"/>
        <v>7.1665501440200785E-2</v>
      </c>
      <c r="S84" s="43">
        <f t="shared" si="17"/>
        <v>5.1359440966754211E-3</v>
      </c>
      <c r="T84" s="44">
        <f t="shared" si="18"/>
        <v>4.8851739223040756E-3</v>
      </c>
      <c r="V84" s="43">
        <f t="shared" si="19"/>
        <v>7.3578730742399401E-2</v>
      </c>
      <c r="W84" s="43">
        <f t="shared" si="23"/>
        <v>5.4138296176625108E-3</v>
      </c>
      <c r="X84" s="44">
        <f t="shared" si="20"/>
        <v>5.0155917343148873E-3</v>
      </c>
      <c r="Z84" s="43">
        <f t="shared" si="21"/>
        <v>2.3416577681599549E-2</v>
      </c>
      <c r="AA84" s="43">
        <f t="shared" si="26"/>
        <v>5.4833611031838612E-4</v>
      </c>
      <c r="AB84" s="44">
        <f t="shared" si="22"/>
        <v>1.5962220641853816E-3</v>
      </c>
    </row>
    <row r="85" spans="1:28" x14ac:dyDescent="0.3">
      <c r="A85" s="40">
        <v>41306</v>
      </c>
      <c r="B85" s="41">
        <v>14.55</v>
      </c>
      <c r="C85" s="36"/>
      <c r="D85" s="42">
        <v>14.7751813661892</v>
      </c>
      <c r="E85" s="42">
        <v>14.7043774594366</v>
      </c>
      <c r="F85" s="42">
        <v>14.751218657311099</v>
      </c>
      <c r="G85" s="42">
        <v>14.6158813871142</v>
      </c>
      <c r="H85" s="42">
        <v>14.647133909792799</v>
      </c>
      <c r="J85" s="43">
        <f t="shared" si="28"/>
        <v>0.22518136618919904</v>
      </c>
      <c r="K85" s="43">
        <f t="shared" si="27"/>
        <v>5.0706647678834149E-2</v>
      </c>
      <c r="L85" s="44">
        <f t="shared" si="24"/>
        <v>1.5476382555958696E-2</v>
      </c>
      <c r="N85" s="43">
        <f t="shared" si="15"/>
        <v>0.1543774594365992</v>
      </c>
      <c r="O85" s="43">
        <f t="shared" si="25"/>
        <v>2.383239998209883E-2</v>
      </c>
      <c r="P85" s="44">
        <f t="shared" si="29"/>
        <v>1.0610134669182075E-2</v>
      </c>
      <c r="R85" s="43">
        <f t="shared" si="16"/>
        <v>0.20121865731109878</v>
      </c>
      <c r="S85" s="43">
        <f t="shared" si="17"/>
        <v>4.0488948050081408E-2</v>
      </c>
      <c r="T85" s="44">
        <f t="shared" si="18"/>
        <v>1.3829460983580672E-2</v>
      </c>
      <c r="V85" s="43">
        <f t="shared" si="19"/>
        <v>6.5881387114199441E-2</v>
      </c>
      <c r="W85" s="43">
        <f t="shared" si="23"/>
        <v>4.3403571680910042E-3</v>
      </c>
      <c r="X85" s="44">
        <f t="shared" si="20"/>
        <v>4.5279303858556316E-3</v>
      </c>
      <c r="Z85" s="43">
        <f t="shared" si="21"/>
        <v>9.7133909792798789E-2</v>
      </c>
      <c r="AA85" s="43">
        <f t="shared" si="26"/>
        <v>9.4349964316355721E-3</v>
      </c>
      <c r="AB85" s="44">
        <f t="shared" si="22"/>
        <v>6.67587008885215E-3</v>
      </c>
    </row>
    <row r="86" spans="1:28" x14ac:dyDescent="0.3">
      <c r="A86" s="40">
        <v>41334</v>
      </c>
      <c r="B86" s="41">
        <v>14.66</v>
      </c>
      <c r="C86" s="36"/>
      <c r="D86" s="42">
        <v>14.7570167670427</v>
      </c>
      <c r="E86" s="42">
        <v>14.7043774594366</v>
      </c>
      <c r="F86" s="42">
        <v>14.733372299172</v>
      </c>
      <c r="G86" s="42">
        <v>14.617454366074799</v>
      </c>
      <c r="H86" s="42">
        <v>14.647684419897899</v>
      </c>
      <c r="J86" s="43">
        <f t="shared" si="28"/>
        <v>9.701676704269957E-2</v>
      </c>
      <c r="K86" s="43">
        <f t="shared" si="27"/>
        <v>9.4122530874174368E-3</v>
      </c>
      <c r="L86" s="44">
        <f t="shared" si="24"/>
        <v>6.6177876563915123E-3</v>
      </c>
      <c r="N86" s="43">
        <f t="shared" si="15"/>
        <v>4.4377459436599764E-2</v>
      </c>
      <c r="O86" s="43">
        <f t="shared" si="25"/>
        <v>1.9693589060470573E-3</v>
      </c>
      <c r="P86" s="44">
        <f t="shared" si="29"/>
        <v>3.0271118306002568E-3</v>
      </c>
      <c r="R86" s="43">
        <f t="shared" si="16"/>
        <v>7.3372299172000055E-2</v>
      </c>
      <c r="S86" s="43">
        <f t="shared" si="17"/>
        <v>5.3834942857854803E-3</v>
      </c>
      <c r="T86" s="44">
        <f t="shared" si="18"/>
        <v>5.0049317306957745E-3</v>
      </c>
      <c r="V86" s="43">
        <f t="shared" si="19"/>
        <v>4.2545633925200832E-2</v>
      </c>
      <c r="W86" s="43">
        <f t="shared" si="23"/>
        <v>1.8101309660971999E-3</v>
      </c>
      <c r="X86" s="44">
        <f t="shared" si="20"/>
        <v>2.9021578393724989E-3</v>
      </c>
      <c r="Z86" s="43">
        <f t="shared" si="21"/>
        <v>1.2315580102100654E-2</v>
      </c>
      <c r="AA86" s="43">
        <f t="shared" si="26"/>
        <v>1.5167351325125756E-4</v>
      </c>
      <c r="AB86" s="44">
        <f t="shared" si="22"/>
        <v>8.4008049809690681E-4</v>
      </c>
    </row>
    <row r="87" spans="1:28" x14ac:dyDescent="0.3">
      <c r="A87" s="40">
        <v>41365</v>
      </c>
      <c r="B87" s="41">
        <v>14.53</v>
      </c>
      <c r="C87" s="36"/>
      <c r="D87" s="42">
        <v>14.700607625521</v>
      </c>
      <c r="E87" s="42">
        <v>14.7043774594366</v>
      </c>
      <c r="F87" s="42">
        <v>14.6839939858436</v>
      </c>
      <c r="G87" s="42">
        <v>14.5950830883623</v>
      </c>
      <c r="H87" s="42">
        <v>14.648234948521999</v>
      </c>
      <c r="J87" s="43">
        <f t="shared" si="28"/>
        <v>0.17060762552100073</v>
      </c>
      <c r="K87" s="43">
        <f t="shared" si="27"/>
        <v>2.910696188591402E-2</v>
      </c>
      <c r="L87" s="44">
        <f t="shared" si="24"/>
        <v>1.1741749863799087E-2</v>
      </c>
      <c r="N87" s="43">
        <f t="shared" si="15"/>
        <v>0.17437745943660055</v>
      </c>
      <c r="O87" s="43">
        <f t="shared" si="25"/>
        <v>3.040749835956327E-2</v>
      </c>
      <c r="P87" s="44">
        <f t="shared" si="29"/>
        <v>1.2001201612980079E-2</v>
      </c>
      <c r="R87" s="43">
        <f t="shared" si="16"/>
        <v>0.15399398584360036</v>
      </c>
      <c r="S87" s="43">
        <f t="shared" si="17"/>
        <v>2.3714147675998987E-2</v>
      </c>
      <c r="T87" s="44">
        <f t="shared" si="18"/>
        <v>1.0598347270722668E-2</v>
      </c>
      <c r="V87" s="43">
        <f t="shared" si="19"/>
        <v>6.5083088362300145E-2</v>
      </c>
      <c r="W87" s="43">
        <f t="shared" si="23"/>
        <v>4.2358083907749686E-3</v>
      </c>
      <c r="X87" s="44">
        <f t="shared" si="20"/>
        <v>4.4792214977494938E-3</v>
      </c>
      <c r="Z87" s="43">
        <f t="shared" si="21"/>
        <v>0.11823494852199978</v>
      </c>
      <c r="AA87" s="43">
        <f t="shared" si="26"/>
        <v>1.3979503051999938E-2</v>
      </c>
      <c r="AB87" s="44">
        <f t="shared" si="22"/>
        <v>8.1372985906400398E-3</v>
      </c>
    </row>
    <row r="88" spans="1:28" x14ac:dyDescent="0.3">
      <c r="A88" s="40">
        <v>41395</v>
      </c>
      <c r="B88" s="41">
        <v>14.58</v>
      </c>
      <c r="C88" s="36"/>
      <c r="D88" s="42">
        <v>14.673424065241701</v>
      </c>
      <c r="E88" s="42">
        <v>14.7043774594366</v>
      </c>
      <c r="F88" s="42">
        <v>14.662610726499199</v>
      </c>
      <c r="G88" s="42">
        <v>14.581075841759301</v>
      </c>
      <c r="H88" s="42">
        <v>14.6487854923003</v>
      </c>
      <c r="J88" s="43">
        <f t="shared" si="28"/>
        <v>9.342406524170066E-2</v>
      </c>
      <c r="K88" s="43">
        <f t="shared" si="27"/>
        <v>8.7280559662855414E-3</v>
      </c>
      <c r="L88" s="44">
        <f t="shared" si="24"/>
        <v>6.4076862305693181E-3</v>
      </c>
      <c r="N88" s="43">
        <f t="shared" si="15"/>
        <v>0.12437745943659984</v>
      </c>
      <c r="O88" s="43">
        <f t="shared" si="25"/>
        <v>1.5469752415903038E-2</v>
      </c>
      <c r="P88" s="44">
        <f t="shared" si="29"/>
        <v>8.530689947640592E-3</v>
      </c>
      <c r="R88" s="43">
        <f t="shared" si="16"/>
        <v>8.2610726499199316E-2</v>
      </c>
      <c r="S88" s="43">
        <f t="shared" si="17"/>
        <v>6.8245321327255123E-3</v>
      </c>
      <c r="T88" s="44">
        <f t="shared" si="18"/>
        <v>5.6660306240877449E-3</v>
      </c>
      <c r="V88" s="43">
        <f t="shared" si="19"/>
        <v>1.0758417593006442E-3</v>
      </c>
      <c r="W88" s="43">
        <f t="shared" si="23"/>
        <v>1.1574354910551052E-6</v>
      </c>
      <c r="X88" s="44">
        <f t="shared" si="20"/>
        <v>7.3788872380016742E-5</v>
      </c>
      <c r="Z88" s="43">
        <f t="shared" si="21"/>
        <v>6.8785492300300177E-2</v>
      </c>
      <c r="AA88" s="43">
        <f t="shared" si="26"/>
        <v>4.7314439509946547E-3</v>
      </c>
      <c r="AB88" s="44">
        <f t="shared" si="22"/>
        <v>4.7177978258093403E-3</v>
      </c>
    </row>
    <row r="89" spans="1:28" x14ac:dyDescent="0.3">
      <c r="A89" s="40">
        <v>41426</v>
      </c>
      <c r="B89" s="41">
        <v>14.65</v>
      </c>
      <c r="C89" s="36"/>
      <c r="D89" s="42">
        <v>14.684019719340499</v>
      </c>
      <c r="E89" s="42">
        <v>14.7043774594366</v>
      </c>
      <c r="F89" s="42">
        <v>14.6667068852535</v>
      </c>
      <c r="G89" s="42">
        <v>14.5882145444389</v>
      </c>
      <c r="H89" s="42">
        <v>14.6493360484794</v>
      </c>
      <c r="J89" s="43">
        <f t="shared" si="28"/>
        <v>3.4019719340498966E-2</v>
      </c>
      <c r="K89" s="43">
        <f t="shared" si="27"/>
        <v>1.1573413040063193E-3</v>
      </c>
      <c r="L89" s="44">
        <f t="shared" si="24"/>
        <v>2.3221651426961749E-3</v>
      </c>
      <c r="N89" s="43">
        <f t="shared" si="15"/>
        <v>5.4377459436599551E-2</v>
      </c>
      <c r="O89" s="43">
        <f t="shared" si="25"/>
        <v>2.9569080947790295E-3</v>
      </c>
      <c r="P89" s="44">
        <f t="shared" si="29"/>
        <v>3.7117719751945085E-3</v>
      </c>
      <c r="R89" s="43">
        <f t="shared" si="16"/>
        <v>1.6706885253499948E-2</v>
      </c>
      <c r="S89" s="43">
        <f t="shared" si="17"/>
        <v>2.79120014873614E-4</v>
      </c>
      <c r="T89" s="44">
        <f t="shared" si="18"/>
        <v>1.1404017237883924E-3</v>
      </c>
      <c r="V89" s="43">
        <f t="shared" si="19"/>
        <v>6.1785455561100378E-2</v>
      </c>
      <c r="W89" s="43">
        <f t="shared" si="23"/>
        <v>3.8174425188927095E-3</v>
      </c>
      <c r="X89" s="44">
        <f t="shared" si="20"/>
        <v>4.2174372396655549E-3</v>
      </c>
      <c r="Z89" s="43">
        <f t="shared" si="21"/>
        <v>6.6395152060039209E-4</v>
      </c>
      <c r="AA89" s="43">
        <f t="shared" si="26"/>
        <v>4.4083162170757285E-7</v>
      </c>
      <c r="AB89" s="44">
        <f t="shared" si="22"/>
        <v>4.5320922907876593E-5</v>
      </c>
    </row>
    <row r="90" spans="1:28" x14ac:dyDescent="0.3">
      <c r="A90" s="40">
        <v>41456</v>
      </c>
      <c r="B90" s="41">
        <v>14.58</v>
      </c>
      <c r="C90" s="36"/>
      <c r="D90" s="42">
        <v>14.6680276001584</v>
      </c>
      <c r="E90" s="42">
        <v>14.7043774594366</v>
      </c>
      <c r="F90" s="42">
        <v>14.660710707871299</v>
      </c>
      <c r="G90" s="42">
        <v>14.597288530291401</v>
      </c>
      <c r="H90" s="42">
        <v>14.649886614806199</v>
      </c>
      <c r="J90" s="43">
        <f t="shared" si="28"/>
        <v>8.8027600158399721E-2</v>
      </c>
      <c r="K90" s="43">
        <f t="shared" si="27"/>
        <v>7.7488583896470949E-3</v>
      </c>
      <c r="L90" s="44">
        <f t="shared" si="24"/>
        <v>6.0375583099039586E-3</v>
      </c>
      <c r="N90" s="43">
        <f t="shared" si="15"/>
        <v>0.12437745943659984</v>
      </c>
      <c r="O90" s="43">
        <f t="shared" si="25"/>
        <v>1.5469752415903038E-2</v>
      </c>
      <c r="P90" s="44">
        <f t="shared" si="29"/>
        <v>8.530689947640592E-3</v>
      </c>
      <c r="R90" s="43">
        <f t="shared" si="16"/>
        <v>8.0710707871299192E-2</v>
      </c>
      <c r="S90" s="43">
        <f t="shared" si="17"/>
        <v>6.514218365086197E-3</v>
      </c>
      <c r="T90" s="44">
        <f t="shared" si="18"/>
        <v>5.5357138457681199E-3</v>
      </c>
      <c r="V90" s="43">
        <f t="shared" si="19"/>
        <v>1.7288530291400761E-2</v>
      </c>
      <c r="W90" s="43">
        <f t="shared" si="23"/>
        <v>2.988932796366817E-4</v>
      </c>
      <c r="X90" s="44">
        <f t="shared" si="20"/>
        <v>1.1857702531824939E-3</v>
      </c>
      <c r="Z90" s="43">
        <f t="shared" si="21"/>
        <v>6.9886614806199177E-2</v>
      </c>
      <c r="AA90" s="43">
        <f t="shared" si="26"/>
        <v>4.8841389290700575E-3</v>
      </c>
      <c r="AB90" s="44">
        <f t="shared" si="22"/>
        <v>4.7933206314265554E-3</v>
      </c>
    </row>
    <row r="91" spans="1:28" x14ac:dyDescent="0.3">
      <c r="A91" s="40">
        <v>41487</v>
      </c>
      <c r="B91" s="41">
        <v>14.67</v>
      </c>
      <c r="C91" s="36"/>
      <c r="D91" s="42">
        <v>14.678881112563101</v>
      </c>
      <c r="E91" s="42">
        <v>14.7043774594366</v>
      </c>
      <c r="F91" s="42">
        <v>14.671918983983099</v>
      </c>
      <c r="G91" s="42">
        <v>14.602460738641399</v>
      </c>
      <c r="H91" s="42">
        <v>14.650437189437101</v>
      </c>
      <c r="J91" s="43">
        <f t="shared" si="28"/>
        <v>8.881112563100757E-3</v>
      </c>
      <c r="K91" s="43">
        <f t="shared" si="27"/>
        <v>7.8874160358466093E-5</v>
      </c>
      <c r="L91" s="44">
        <f t="shared" si="24"/>
        <v>6.0539281275397117E-4</v>
      </c>
      <c r="N91" s="43">
        <f t="shared" si="15"/>
        <v>3.4377459436599977E-2</v>
      </c>
      <c r="O91" s="43">
        <f t="shared" si="25"/>
        <v>1.1818097173150769E-3</v>
      </c>
      <c r="P91" s="44">
        <f t="shared" si="29"/>
        <v>2.3433851013360584E-3</v>
      </c>
      <c r="R91" s="43">
        <f t="shared" si="16"/>
        <v>1.9189839830993094E-3</v>
      </c>
      <c r="S91" s="43">
        <f t="shared" si="17"/>
        <v>3.6824995273916905E-6</v>
      </c>
      <c r="T91" s="44">
        <f t="shared" si="18"/>
        <v>1.3081008746416561E-4</v>
      </c>
      <c r="V91" s="43">
        <f t="shared" si="19"/>
        <v>6.7539261358600555E-2</v>
      </c>
      <c r="W91" s="43">
        <f t="shared" si="23"/>
        <v>4.5615518248653545E-3</v>
      </c>
      <c r="X91" s="44">
        <f t="shared" si="20"/>
        <v>4.603903296428122E-3</v>
      </c>
      <c r="Z91" s="43">
        <f t="shared" si="21"/>
        <v>1.9562810562899102E-2</v>
      </c>
      <c r="AA91" s="43">
        <f t="shared" si="26"/>
        <v>3.8270355711987668E-4</v>
      </c>
      <c r="AB91" s="44">
        <f t="shared" si="22"/>
        <v>1.3335249190796934E-3</v>
      </c>
    </row>
    <row r="92" spans="1:28" x14ac:dyDescent="0.3">
      <c r="A92" s="40">
        <v>41518</v>
      </c>
      <c r="B92" s="41">
        <v>14.77</v>
      </c>
      <c r="C92" s="36"/>
      <c r="D92" s="42">
        <v>14.681432556534601</v>
      </c>
      <c r="E92" s="42">
        <v>14.7043774594366</v>
      </c>
      <c r="F92" s="42">
        <v>14.6801879850729</v>
      </c>
      <c r="G92" s="42">
        <v>14.616250046469901</v>
      </c>
      <c r="H92" s="42">
        <v>14.6509877708631</v>
      </c>
      <c r="J92" s="43">
        <f t="shared" si="28"/>
        <v>8.856744346539891E-2</v>
      </c>
      <c r="K92" s="43">
        <f t="shared" si="27"/>
        <v>7.8441920419966317E-3</v>
      </c>
      <c r="L92" s="44">
        <f t="shared" si="24"/>
        <v>5.9964416699660739E-3</v>
      </c>
      <c r="N92" s="43">
        <f t="shared" si="15"/>
        <v>6.5622540563399667E-2</v>
      </c>
      <c r="O92" s="43">
        <f t="shared" si="25"/>
        <v>4.306317829995035E-3</v>
      </c>
      <c r="P92" s="44">
        <f t="shared" si="29"/>
        <v>4.4429614464048519E-3</v>
      </c>
      <c r="R92" s="43">
        <f t="shared" si="16"/>
        <v>8.9812014927099781E-2</v>
      </c>
      <c r="S92" s="43">
        <f t="shared" si="17"/>
        <v>8.0661980252655936E-3</v>
      </c>
      <c r="T92" s="44">
        <f t="shared" si="18"/>
        <v>6.0807051406296404E-3</v>
      </c>
      <c r="V92" s="43">
        <f t="shared" si="19"/>
        <v>0.15374995353009879</v>
      </c>
      <c r="W92" s="43">
        <f t="shared" si="23"/>
        <v>2.3639048210507538E-2</v>
      </c>
      <c r="X92" s="44">
        <f t="shared" si="20"/>
        <v>1.040961093636417E-2</v>
      </c>
      <c r="Z92" s="43">
        <f t="shared" si="21"/>
        <v>0.11901222913689935</v>
      </c>
      <c r="AA92" s="43">
        <f t="shared" si="26"/>
        <v>1.4163910684133835E-2</v>
      </c>
      <c r="AB92" s="44">
        <f t="shared" si="22"/>
        <v>8.0577000092687447E-3</v>
      </c>
    </row>
    <row r="93" spans="1:28" x14ac:dyDescent="0.3">
      <c r="A93" s="40">
        <v>41548</v>
      </c>
      <c r="B93" s="41">
        <v>14.67</v>
      </c>
      <c r="C93" s="36"/>
      <c r="D93" s="42">
        <v>14.698691958270601</v>
      </c>
      <c r="E93" s="42">
        <v>14.7043774594366</v>
      </c>
      <c r="F93" s="42">
        <v>14.702679474395101</v>
      </c>
      <c r="G93" s="42">
        <v>14.6293512124352</v>
      </c>
      <c r="H93" s="42">
        <v>14.6515383578498</v>
      </c>
      <c r="J93" s="43">
        <f t="shared" si="28"/>
        <v>2.8691958270600892E-2</v>
      </c>
      <c r="K93" s="43">
        <f t="shared" si="27"/>
        <v>8.2322846940190294E-4</v>
      </c>
      <c r="L93" s="44">
        <f t="shared" si="24"/>
        <v>1.9558253763190792E-3</v>
      </c>
      <c r="N93" s="43">
        <f t="shared" si="15"/>
        <v>3.4377459436599977E-2</v>
      </c>
      <c r="O93" s="43">
        <f t="shared" si="25"/>
        <v>1.1818097173150769E-3</v>
      </c>
      <c r="P93" s="44">
        <f t="shared" si="29"/>
        <v>2.3433851013360584E-3</v>
      </c>
      <c r="R93" s="43">
        <f t="shared" si="16"/>
        <v>3.2679474395100883E-2</v>
      </c>
      <c r="S93" s="43">
        <f t="shared" si="17"/>
        <v>1.0679480467400541E-3</v>
      </c>
      <c r="T93" s="44">
        <f t="shared" si="18"/>
        <v>2.2276396997342116E-3</v>
      </c>
      <c r="V93" s="43">
        <f t="shared" si="19"/>
        <v>4.064878756480006E-2</v>
      </c>
      <c r="W93" s="43">
        <f t="shared" si="23"/>
        <v>1.652323930488244E-3</v>
      </c>
      <c r="X93" s="44">
        <f t="shared" si="20"/>
        <v>2.7708784979413809E-3</v>
      </c>
      <c r="Z93" s="43">
        <f t="shared" si="21"/>
        <v>1.8461642150199964E-2</v>
      </c>
      <c r="AA93" s="43">
        <f t="shared" si="26"/>
        <v>3.4083223088203995E-4</v>
      </c>
      <c r="AB93" s="44">
        <f t="shared" si="22"/>
        <v>1.258462314260393E-3</v>
      </c>
    </row>
    <row r="94" spans="1:28" x14ac:dyDescent="0.3">
      <c r="A94" s="40">
        <v>41579</v>
      </c>
      <c r="B94" s="41">
        <v>14.78</v>
      </c>
      <c r="C94" s="36"/>
      <c r="D94" s="42">
        <v>14.7059317814441</v>
      </c>
      <c r="E94" s="42">
        <v>14.7043774594366</v>
      </c>
      <c r="F94" s="42">
        <v>14.710820495098099</v>
      </c>
      <c r="G94" s="42">
        <v>14.6187259995153</v>
      </c>
      <c r="H94" s="42">
        <v>14.652088949386799</v>
      </c>
      <c r="J94" s="43">
        <f t="shared" si="28"/>
        <v>7.4068218555899179E-2</v>
      </c>
      <c r="K94" s="43">
        <f t="shared" si="27"/>
        <v>5.4861010000444473E-3</v>
      </c>
      <c r="L94" s="44">
        <f t="shared" si="24"/>
        <v>5.0113814990459526E-3</v>
      </c>
      <c r="N94" s="43">
        <f t="shared" si="15"/>
        <v>7.5622540563399454E-2</v>
      </c>
      <c r="O94" s="43">
        <f t="shared" si="25"/>
        <v>5.7187686412629958E-3</v>
      </c>
      <c r="P94" s="44">
        <f t="shared" si="29"/>
        <v>5.1165453696481369E-3</v>
      </c>
      <c r="R94" s="43">
        <f t="shared" si="16"/>
        <v>6.9179504901899946E-2</v>
      </c>
      <c r="S94" s="43">
        <f t="shared" si="17"/>
        <v>4.785803898471999E-3</v>
      </c>
      <c r="T94" s="44">
        <f t="shared" si="18"/>
        <v>4.6806160285453279E-3</v>
      </c>
      <c r="V94" s="43">
        <f t="shared" si="19"/>
        <v>0.16127400048469909</v>
      </c>
      <c r="W94" s="43">
        <f t="shared" si="23"/>
        <v>2.6009303232338722E-2</v>
      </c>
      <c r="X94" s="44">
        <f t="shared" si="20"/>
        <v>1.0911637380561508E-2</v>
      </c>
      <c r="Z94" s="43">
        <f t="shared" si="21"/>
        <v>0.12791105061319996</v>
      </c>
      <c r="AA94" s="43">
        <f t="shared" si="26"/>
        <v>1.6361236868972603E-2</v>
      </c>
      <c r="AB94" s="44">
        <f t="shared" si="22"/>
        <v>8.654333600351824E-3</v>
      </c>
    </row>
    <row r="95" spans="1:28" x14ac:dyDescent="0.3">
      <c r="A95" s="40">
        <v>41609</v>
      </c>
      <c r="B95" s="41">
        <v>14.65</v>
      </c>
      <c r="C95" s="36"/>
      <c r="D95" s="42">
        <v>14.7084702735229</v>
      </c>
      <c r="E95" s="42">
        <v>14.7043774594366</v>
      </c>
      <c r="F95" s="42">
        <v>14.709807832044101</v>
      </c>
      <c r="G95" s="42">
        <v>14.596224897637301</v>
      </c>
      <c r="H95" s="42">
        <v>14.6526395446473</v>
      </c>
      <c r="J95" s="43">
        <f t="shared" si="28"/>
        <v>5.8470273522900129E-2</v>
      </c>
      <c r="K95" s="43">
        <f t="shared" si="27"/>
        <v>3.418772885842756E-3</v>
      </c>
      <c r="L95" s="44">
        <f t="shared" si="24"/>
        <v>3.9911449503686096E-3</v>
      </c>
      <c r="N95" s="43">
        <f t="shared" si="15"/>
        <v>5.4377459436599551E-2</v>
      </c>
      <c r="O95" s="43">
        <f t="shared" si="25"/>
        <v>2.9569080947790295E-3</v>
      </c>
      <c r="P95" s="44">
        <f t="shared" si="29"/>
        <v>3.7117719751945085E-3</v>
      </c>
      <c r="R95" s="43">
        <f t="shared" si="16"/>
        <v>5.9807832044100451E-2</v>
      </c>
      <c r="S95" s="43">
        <f t="shared" si="17"/>
        <v>3.5769767738153286E-3</v>
      </c>
      <c r="T95" s="44">
        <f t="shared" si="18"/>
        <v>4.0824458733174371E-3</v>
      </c>
      <c r="V95" s="43">
        <f t="shared" si="19"/>
        <v>5.3775102362699556E-2</v>
      </c>
      <c r="W95" s="43">
        <f t="shared" si="23"/>
        <v>2.8917616341188153E-3</v>
      </c>
      <c r="X95" s="44">
        <f t="shared" si="20"/>
        <v>3.670655451378809E-3</v>
      </c>
      <c r="Z95" s="43">
        <f t="shared" si="21"/>
        <v>2.6395446472999851E-3</v>
      </c>
      <c r="AA95" s="43">
        <f t="shared" si="26"/>
        <v>6.9671959450900023E-6</v>
      </c>
      <c r="AB95" s="44">
        <f t="shared" si="22"/>
        <v>1.8017369606143242E-4</v>
      </c>
    </row>
    <row r="96" spans="1:28" x14ac:dyDescent="0.3">
      <c r="A96" s="40">
        <v>41640</v>
      </c>
      <c r="B96" s="41">
        <v>14.73</v>
      </c>
      <c r="C96" s="36"/>
      <c r="D96" s="42">
        <v>14.750619656039699</v>
      </c>
      <c r="E96" s="42">
        <v>14.7043774594366</v>
      </c>
      <c r="F96" s="42">
        <v>14.7417418650136</v>
      </c>
      <c r="G96" s="42">
        <v>14.596420928751501</v>
      </c>
      <c r="H96" s="42">
        <v>14.6531901429549</v>
      </c>
      <c r="J96" s="43">
        <f t="shared" si="28"/>
        <v>2.0619656039698953E-2</v>
      </c>
      <c r="K96" s="43">
        <f t="shared" si="27"/>
        <v>4.2517021519549347E-4</v>
      </c>
      <c r="L96" s="44">
        <f t="shared" si="24"/>
        <v>1.3998408716699899E-3</v>
      </c>
      <c r="N96" s="43">
        <f t="shared" si="15"/>
        <v>2.562254056340052E-2</v>
      </c>
      <c r="O96" s="43">
        <f t="shared" si="25"/>
        <v>6.5651458492310504E-4</v>
      </c>
      <c r="P96" s="44">
        <f t="shared" si="29"/>
        <v>1.7394800110930428E-3</v>
      </c>
      <c r="R96" s="43">
        <f t="shared" si="16"/>
        <v>1.1741865013599195E-2</v>
      </c>
      <c r="S96" s="43">
        <f t="shared" si="17"/>
        <v>1.3787139399758482E-4</v>
      </c>
      <c r="T96" s="44">
        <f t="shared" si="18"/>
        <v>7.9713951212486052E-4</v>
      </c>
      <c r="V96" s="43">
        <f t="shared" si="19"/>
        <v>0.13357907124849966</v>
      </c>
      <c r="W96" s="43">
        <f t="shared" si="23"/>
        <v>1.7843368275611747E-2</v>
      </c>
      <c r="X96" s="44">
        <f t="shared" si="20"/>
        <v>9.0685044975220407E-3</v>
      </c>
      <c r="Z96" s="43">
        <f t="shared" si="21"/>
        <v>7.6809857045100571E-2</v>
      </c>
      <c r="AA96" s="43">
        <f t="shared" si="26"/>
        <v>5.8997541392887855E-3</v>
      </c>
      <c r="AB96" s="44">
        <f t="shared" si="22"/>
        <v>5.2145184687780429E-3</v>
      </c>
    </row>
    <row r="97" spans="1:28" x14ac:dyDescent="0.3">
      <c r="A97" s="40">
        <v>41671</v>
      </c>
      <c r="B97" s="41">
        <v>14.52</v>
      </c>
      <c r="C97" s="36"/>
      <c r="D97" s="42">
        <v>14.775235048525399</v>
      </c>
      <c r="E97" s="42">
        <v>14.7043774594366</v>
      </c>
      <c r="F97" s="42">
        <v>14.751293514941</v>
      </c>
      <c r="G97" s="42">
        <v>14.615881100008</v>
      </c>
      <c r="H97" s="42">
        <v>14.653740743755799</v>
      </c>
      <c r="J97" s="43">
        <f t="shared" si="28"/>
        <v>0.25523504852539958</v>
      </c>
      <c r="K97" s="43">
        <f t="shared" si="27"/>
        <v>6.5144929995763073E-2</v>
      </c>
      <c r="L97" s="44">
        <f t="shared" si="24"/>
        <v>1.7578171386046802E-2</v>
      </c>
      <c r="N97" s="43">
        <f t="shared" si="15"/>
        <v>0.18437745943660033</v>
      </c>
      <c r="O97" s="43">
        <f t="shared" si="25"/>
        <v>3.3995047548295201E-2</v>
      </c>
      <c r="P97" s="44">
        <f t="shared" si="29"/>
        <v>1.2698172137506911E-2</v>
      </c>
      <c r="R97" s="43">
        <f t="shared" si="16"/>
        <v>0.23129351494100092</v>
      </c>
      <c r="S97" s="43">
        <f t="shared" si="17"/>
        <v>5.3496690053763014E-2</v>
      </c>
      <c r="T97" s="44">
        <f t="shared" si="18"/>
        <v>1.5929305436708053E-2</v>
      </c>
      <c r="V97" s="43">
        <f t="shared" si="19"/>
        <v>9.5881100008000431E-2</v>
      </c>
      <c r="W97" s="43">
        <f t="shared" si="23"/>
        <v>9.1931853387441798E-3</v>
      </c>
      <c r="X97" s="44">
        <f t="shared" si="20"/>
        <v>6.6033815432507189E-3</v>
      </c>
      <c r="Z97" s="43">
        <f t="shared" si="21"/>
        <v>0.13374074375579958</v>
      </c>
      <c r="AA97" s="43">
        <f t="shared" si="26"/>
        <v>1.7886586540354445E-2</v>
      </c>
      <c r="AB97" s="44">
        <f t="shared" si="22"/>
        <v>9.2107950245041044E-3</v>
      </c>
    </row>
    <row r="98" spans="1:28" x14ac:dyDescent="0.3">
      <c r="A98" s="40">
        <v>41699</v>
      </c>
      <c r="B98" s="41">
        <v>14.76</v>
      </c>
      <c r="C98" s="36"/>
      <c r="D98" s="42">
        <v>14.757069168152</v>
      </c>
      <c r="E98" s="42">
        <v>14.7043774594366</v>
      </c>
      <c r="F98" s="42">
        <v>14.733445544312699</v>
      </c>
      <c r="G98" s="42">
        <v>14.617454123993999</v>
      </c>
      <c r="H98" s="42">
        <v>14.6542913465971</v>
      </c>
      <c r="J98" s="43">
        <f t="shared" si="28"/>
        <v>2.9308318479994711E-3</v>
      </c>
      <c r="K98" s="43">
        <f t="shared" si="27"/>
        <v>8.5897753212479944E-6</v>
      </c>
      <c r="L98" s="44">
        <f t="shared" si="24"/>
        <v>1.9856584336039776E-4</v>
      </c>
      <c r="N98" s="43">
        <f t="shared" si="15"/>
        <v>5.562254056339988E-2</v>
      </c>
      <c r="O98" s="43">
        <f t="shared" si="25"/>
        <v>3.0938670187270652E-3</v>
      </c>
      <c r="P98" s="44">
        <f t="shared" si="29"/>
        <v>3.7684648078184202E-3</v>
      </c>
      <c r="R98" s="43">
        <f t="shared" si="16"/>
        <v>2.6554455687300305E-2</v>
      </c>
      <c r="S98" s="43">
        <f t="shared" si="17"/>
        <v>7.0513911684879553E-4</v>
      </c>
      <c r="T98" s="44">
        <f t="shared" si="18"/>
        <v>1.799082363638232E-3</v>
      </c>
      <c r="V98" s="43">
        <f t="shared" si="19"/>
        <v>0.14254587600600033</v>
      </c>
      <c r="W98" s="43">
        <f t="shared" si="23"/>
        <v>2.0319326766318018E-2</v>
      </c>
      <c r="X98" s="44">
        <f t="shared" si="20"/>
        <v>9.6575796752032747E-3</v>
      </c>
      <c r="Z98" s="43">
        <f t="shared" si="21"/>
        <v>0.1057086534028997</v>
      </c>
      <c r="AA98" s="43">
        <f t="shared" si="26"/>
        <v>1.1174319404254379E-2</v>
      </c>
      <c r="AB98" s="44">
        <f t="shared" si="22"/>
        <v>7.1618328863753185E-3</v>
      </c>
    </row>
    <row r="99" spans="1:28" x14ac:dyDescent="0.3">
      <c r="A99" s="40">
        <v>41730</v>
      </c>
      <c r="B99" s="41">
        <v>14.77</v>
      </c>
      <c r="C99" s="36"/>
      <c r="D99" s="42">
        <v>14.7006587759822</v>
      </c>
      <c r="E99" s="42">
        <v>14.7043774594366</v>
      </c>
      <c r="F99" s="42">
        <v>14.6840654995578</v>
      </c>
      <c r="G99" s="42">
        <v>14.595082884245899</v>
      </c>
      <c r="H99" s="42">
        <v>14.6548419511081</v>
      </c>
      <c r="J99" s="43">
        <f t="shared" si="28"/>
        <v>6.9341224017799519E-2</v>
      </c>
      <c r="K99" s="43">
        <f t="shared" si="27"/>
        <v>4.8082053482866568E-3</v>
      </c>
      <c r="L99" s="44">
        <f t="shared" si="24"/>
        <v>4.694734192132669E-3</v>
      </c>
      <c r="N99" s="43">
        <f t="shared" si="15"/>
        <v>6.5622540563399667E-2</v>
      </c>
      <c r="O99" s="43">
        <f t="shared" si="25"/>
        <v>4.306317829995035E-3</v>
      </c>
      <c r="P99" s="44">
        <f t="shared" si="29"/>
        <v>4.4429614464048519E-3</v>
      </c>
      <c r="R99" s="43">
        <f t="shared" si="16"/>
        <v>8.5934500442199635E-2</v>
      </c>
      <c r="S99" s="43">
        <f t="shared" si="17"/>
        <v>7.3847383662504094E-3</v>
      </c>
      <c r="T99" s="44">
        <f t="shared" si="18"/>
        <v>5.8181787706296298E-3</v>
      </c>
      <c r="V99" s="43">
        <f t="shared" si="19"/>
        <v>0.17491711575410029</v>
      </c>
      <c r="W99" s="43">
        <f t="shared" si="23"/>
        <v>3.0595997383733323E-2</v>
      </c>
      <c r="X99" s="44">
        <f t="shared" si="20"/>
        <v>1.1842729570352085E-2</v>
      </c>
      <c r="Z99" s="43">
        <f t="shared" si="21"/>
        <v>0.11515804889189951</v>
      </c>
      <c r="AA99" s="43">
        <f t="shared" si="26"/>
        <v>1.3261376224589118E-2</v>
      </c>
      <c r="AB99" s="44">
        <f t="shared" si="22"/>
        <v>7.79675347947864E-3</v>
      </c>
    </row>
    <row r="100" spans="1:28" x14ac:dyDescent="0.3">
      <c r="A100" s="40">
        <v>41760</v>
      </c>
      <c r="B100" s="41">
        <v>14.85</v>
      </c>
      <c r="C100" s="36"/>
      <c r="D100" s="42">
        <v>14.6734739949038</v>
      </c>
      <c r="E100" s="42">
        <v>14.7043774594366</v>
      </c>
      <c r="F100" s="42">
        <v>14.662680682492001</v>
      </c>
      <c r="G100" s="42">
        <v>14.5810756696534</v>
      </c>
      <c r="H100" s="42">
        <v>14.655392556985401</v>
      </c>
      <c r="J100" s="43">
        <f t="shared" si="28"/>
        <v>0.17652600509619987</v>
      </c>
      <c r="K100" s="43">
        <f t="shared" si="27"/>
        <v>3.1161430475223583E-2</v>
      </c>
      <c r="L100" s="44">
        <f t="shared" si="24"/>
        <v>1.1887273070451169E-2</v>
      </c>
      <c r="N100" s="43">
        <f t="shared" si="15"/>
        <v>0.14562254056339974</v>
      </c>
      <c r="O100" s="43">
        <f t="shared" si="25"/>
        <v>2.1205924320139003E-2</v>
      </c>
      <c r="P100" s="44">
        <f t="shared" si="29"/>
        <v>9.8062316877710262E-3</v>
      </c>
      <c r="R100" s="43">
        <f t="shared" si="16"/>
        <v>0.18731931750799902</v>
      </c>
      <c r="S100" s="43">
        <f t="shared" si="17"/>
        <v>3.508852671166255E-2</v>
      </c>
      <c r="T100" s="44">
        <f t="shared" si="18"/>
        <v>1.261409545508411E-2</v>
      </c>
      <c r="V100" s="43">
        <f t="shared" si="19"/>
        <v>0.26892433034660002</v>
      </c>
      <c r="W100" s="43">
        <f t="shared" si="23"/>
        <v>7.2320295452367248E-2</v>
      </c>
      <c r="X100" s="44">
        <f t="shared" si="20"/>
        <v>1.810938251492256E-2</v>
      </c>
      <c r="Z100" s="43">
        <f t="shared" si="21"/>
        <v>0.19460744301459876</v>
      </c>
      <c r="AA100" s="43">
        <f t="shared" si="26"/>
        <v>3.7872056876680306E-2</v>
      </c>
      <c r="AB100" s="44">
        <f t="shared" si="22"/>
        <v>1.3104878317481397E-2</v>
      </c>
    </row>
    <row r="101" spans="1:28" x14ac:dyDescent="0.3">
      <c r="A101" s="40">
        <v>41791</v>
      </c>
      <c r="B101" s="41">
        <v>14.67</v>
      </c>
      <c r="C101" s="36"/>
      <c r="D101" s="42">
        <v>14.6840684573401</v>
      </c>
      <c r="E101" s="42">
        <v>14.7043774594366</v>
      </c>
      <c r="F101" s="42">
        <v>14.666775436399</v>
      </c>
      <c r="G101" s="42">
        <v>14.588214399323499</v>
      </c>
      <c r="H101" s="42">
        <v>14.6559431639807</v>
      </c>
      <c r="J101" s="43">
        <f t="shared" si="28"/>
        <v>1.4068457340099982E-2</v>
      </c>
      <c r="K101" s="43">
        <f t="shared" si="27"/>
        <v>1.9792149193021308E-4</v>
      </c>
      <c r="L101" s="44">
        <f t="shared" si="24"/>
        <v>9.589950470415803E-4</v>
      </c>
      <c r="N101" s="43">
        <f t="shared" si="15"/>
        <v>3.4377459436599977E-2</v>
      </c>
      <c r="O101" s="43">
        <f t="shared" si="25"/>
        <v>1.1818097173150769E-3</v>
      </c>
      <c r="P101" s="44">
        <f t="shared" si="29"/>
        <v>2.3433851013360584E-3</v>
      </c>
      <c r="R101" s="43">
        <f t="shared" si="16"/>
        <v>3.2245636009999856E-3</v>
      </c>
      <c r="S101" s="43">
        <f t="shared" si="17"/>
        <v>1.0397810416893995E-5</v>
      </c>
      <c r="T101" s="44">
        <f t="shared" si="18"/>
        <v>2.1980665310156685E-4</v>
      </c>
      <c r="V101" s="43">
        <f t="shared" si="19"/>
        <v>8.1785600676500536E-2</v>
      </c>
      <c r="W101" s="43">
        <f t="shared" si="23"/>
        <v>6.6888844780160052E-3</v>
      </c>
      <c r="X101" s="44">
        <f t="shared" si="20"/>
        <v>5.5750239043285982E-3</v>
      </c>
      <c r="Z101" s="43">
        <f t="shared" si="21"/>
        <v>1.4056836019300079E-2</v>
      </c>
      <c r="AA101" s="43">
        <f t="shared" si="26"/>
        <v>1.9759463887349208E-4</v>
      </c>
      <c r="AB101" s="44">
        <f t="shared" si="22"/>
        <v>9.5820286430130057E-4</v>
      </c>
    </row>
    <row r="102" spans="1:28" x14ac:dyDescent="0.3">
      <c r="A102" s="40">
        <v>41821</v>
      </c>
      <c r="B102" s="41">
        <v>14.56</v>
      </c>
      <c r="C102" s="36"/>
      <c r="D102" s="42">
        <v>14.668075174936799</v>
      </c>
      <c r="E102" s="42">
        <v>14.7043774594366</v>
      </c>
      <c r="F102" s="42">
        <v>14.6607778361654</v>
      </c>
      <c r="G102" s="42">
        <v>14.5972884079337</v>
      </c>
      <c r="H102" s="42">
        <v>14.656493771891</v>
      </c>
      <c r="J102" s="43">
        <f t="shared" si="28"/>
        <v>0.10807517493679875</v>
      </c>
      <c r="K102" s="43">
        <f t="shared" si="27"/>
        <v>1.1680243437619652E-2</v>
      </c>
      <c r="L102" s="44">
        <f t="shared" si="24"/>
        <v>7.4227455313735403E-3</v>
      </c>
      <c r="N102" s="43">
        <f t="shared" si="15"/>
        <v>0.14437745943659941</v>
      </c>
      <c r="O102" s="43">
        <f t="shared" si="25"/>
        <v>2.0844850793366908E-2</v>
      </c>
      <c r="P102" s="44">
        <f t="shared" si="29"/>
        <v>9.9160343019642442E-3</v>
      </c>
      <c r="R102" s="43">
        <f t="shared" si="16"/>
        <v>0.10077783616539904</v>
      </c>
      <c r="S102" s="43">
        <f t="shared" si="17"/>
        <v>1.015617226218001E-2</v>
      </c>
      <c r="T102" s="44">
        <f t="shared" si="18"/>
        <v>6.9215546816894938E-3</v>
      </c>
      <c r="V102" s="43">
        <f t="shared" si="19"/>
        <v>3.7288407933699474E-2</v>
      </c>
      <c r="W102" s="43">
        <f t="shared" si="23"/>
        <v>1.3904253662299819E-3</v>
      </c>
      <c r="X102" s="44">
        <f t="shared" si="20"/>
        <v>2.5610170284134253E-3</v>
      </c>
      <c r="Z102" s="43">
        <f t="shared" si="21"/>
        <v>9.6493771890999724E-2</v>
      </c>
      <c r="AA102" s="43">
        <f t="shared" si="26"/>
        <v>9.3110480137522881E-3</v>
      </c>
      <c r="AB102" s="44">
        <f t="shared" si="22"/>
        <v>6.6273194980082228E-3</v>
      </c>
    </row>
    <row r="103" spans="1:28" x14ac:dyDescent="0.3">
      <c r="A103" s="40">
        <v>41852</v>
      </c>
      <c r="B103" s="41">
        <v>14.81</v>
      </c>
      <c r="C103" s="36"/>
      <c r="D103" s="42">
        <v>14.6789275518825</v>
      </c>
      <c r="E103" s="42">
        <v>14.7043774594366</v>
      </c>
      <c r="F103" s="42">
        <v>14.6719847961198</v>
      </c>
      <c r="G103" s="42">
        <v>14.602460635472401</v>
      </c>
      <c r="H103" s="42">
        <v>14.657044380549999</v>
      </c>
      <c r="J103" s="43">
        <f t="shared" si="28"/>
        <v>0.13107244811750007</v>
      </c>
      <c r="K103" s="43">
        <f t="shared" si="27"/>
        <v>1.7179986655514748E-2</v>
      </c>
      <c r="L103" s="44">
        <f t="shared" si="24"/>
        <v>8.8502665845712411E-3</v>
      </c>
      <c r="N103" s="43">
        <f t="shared" si="15"/>
        <v>0.10562254056340059</v>
      </c>
      <c r="O103" s="43">
        <f t="shared" si="25"/>
        <v>1.1156121075067204E-2</v>
      </c>
      <c r="P103" s="44">
        <f t="shared" si="29"/>
        <v>7.131839335813679E-3</v>
      </c>
      <c r="R103" s="43">
        <f t="shared" si="16"/>
        <v>0.13801520388020094</v>
      </c>
      <c r="S103" s="43">
        <f t="shared" si="17"/>
        <v>1.9048196502093433E-2</v>
      </c>
      <c r="T103" s="44">
        <f t="shared" si="18"/>
        <v>9.3190549547738644E-3</v>
      </c>
      <c r="V103" s="43">
        <f t="shared" si="19"/>
        <v>0.2075393645275998</v>
      </c>
      <c r="W103" s="43">
        <f t="shared" si="23"/>
        <v>4.307258782851995E-2</v>
      </c>
      <c r="X103" s="44">
        <f t="shared" si="20"/>
        <v>1.4013461480594179E-2</v>
      </c>
      <c r="Z103" s="43">
        <f t="shared" si="21"/>
        <v>0.15295561945000102</v>
      </c>
      <c r="AA103" s="43">
        <f t="shared" si="26"/>
        <v>2.3395421521333531E-2</v>
      </c>
      <c r="AB103" s="44">
        <f t="shared" si="22"/>
        <v>1.0327860867657057E-2</v>
      </c>
    </row>
    <row r="104" spans="1:28" x14ac:dyDescent="0.3">
      <c r="A104" s="40">
        <v>41883</v>
      </c>
      <c r="B104" s="41">
        <v>14.88</v>
      </c>
      <c r="C104" s="36"/>
      <c r="D104" s="42">
        <v>14.681477887494999</v>
      </c>
      <c r="E104" s="42">
        <v>14.7043774594366</v>
      </c>
      <c r="F104" s="42">
        <v>14.680252493904099</v>
      </c>
      <c r="G104" s="42">
        <v>14.616249959480401</v>
      </c>
      <c r="H104" s="42">
        <v>14.6575949898216</v>
      </c>
      <c r="J104" s="43">
        <f t="shared" si="28"/>
        <v>0.1985221125050014</v>
      </c>
      <c r="K104" s="43">
        <f t="shared" si="27"/>
        <v>3.9411029153448435E-2</v>
      </c>
      <c r="L104" s="44">
        <f t="shared" si="24"/>
        <v>1.3341539818884501E-2</v>
      </c>
      <c r="N104" s="43">
        <f t="shared" si="15"/>
        <v>0.17562254056340088</v>
      </c>
      <c r="O104" s="43">
        <f t="shared" si="25"/>
        <v>3.0843276753943386E-2</v>
      </c>
      <c r="P104" s="44">
        <f t="shared" si="29"/>
        <v>1.1802590091626403E-2</v>
      </c>
      <c r="R104" s="43">
        <f t="shared" si="16"/>
        <v>0.19974750609590153</v>
      </c>
      <c r="S104" s="43">
        <f t="shared" si="17"/>
        <v>3.9899066191532218E-2</v>
      </c>
      <c r="T104" s="44">
        <f t="shared" si="18"/>
        <v>1.3423891538703058E-2</v>
      </c>
      <c r="V104" s="43">
        <f t="shared" si="19"/>
        <v>0.26375004051960005</v>
      </c>
      <c r="W104" s="43">
        <f t="shared" si="23"/>
        <v>6.9564083874090674E-2</v>
      </c>
      <c r="X104" s="44">
        <f t="shared" si="20"/>
        <v>1.772513713169355E-2</v>
      </c>
      <c r="Z104" s="43">
        <f t="shared" si="21"/>
        <v>0.22240501017840053</v>
      </c>
      <c r="AA104" s="43">
        <f t="shared" si="26"/>
        <v>4.9463988552454444E-2</v>
      </c>
      <c r="AB104" s="44">
        <f t="shared" si="22"/>
        <v>1.4946573264677455E-2</v>
      </c>
    </row>
    <row r="105" spans="1:28" x14ac:dyDescent="0.3">
      <c r="A105" s="40">
        <v>41913</v>
      </c>
      <c r="B105" s="41">
        <v>14.81</v>
      </c>
      <c r="C105" s="36"/>
      <c r="D105" s="42">
        <v>14.698736207324901</v>
      </c>
      <c r="E105" s="42">
        <v>14.7043774594366</v>
      </c>
      <c r="F105" s="42">
        <v>14.702742766936</v>
      </c>
      <c r="G105" s="42">
        <v>14.6293511390879</v>
      </c>
      <c r="H105" s="42">
        <v>14.6581455995945</v>
      </c>
      <c r="J105" s="43">
        <f t="shared" si="28"/>
        <v>0.11126379267509989</v>
      </c>
      <c r="K105" s="43">
        <f t="shared" si="27"/>
        <v>1.2379631560447612E-2</v>
      </c>
      <c r="L105" s="44">
        <f t="shared" si="24"/>
        <v>7.5127476485550232E-3</v>
      </c>
      <c r="N105" s="43">
        <f t="shared" si="15"/>
        <v>0.10562254056340059</v>
      </c>
      <c r="O105" s="43">
        <f t="shared" si="25"/>
        <v>1.1156121075067204E-2</v>
      </c>
      <c r="P105" s="44">
        <f t="shared" si="29"/>
        <v>7.131839335813679E-3</v>
      </c>
      <c r="R105" s="43">
        <f t="shared" si="16"/>
        <v>0.1072572330640007</v>
      </c>
      <c r="S105" s="43">
        <f t="shared" si="17"/>
        <v>1.1504114044545365E-2</v>
      </c>
      <c r="T105" s="44">
        <f t="shared" si="18"/>
        <v>7.2422169523295539E-3</v>
      </c>
      <c r="V105" s="43">
        <f t="shared" si="19"/>
        <v>0.18064886091210042</v>
      </c>
      <c r="W105" s="43">
        <f t="shared" si="23"/>
        <v>3.2634010948839401E-2</v>
      </c>
      <c r="X105" s="44">
        <f t="shared" si="20"/>
        <v>1.219776238434169E-2</v>
      </c>
      <c r="Z105" s="43">
        <f t="shared" si="21"/>
        <v>0.15185440040550091</v>
      </c>
      <c r="AA105" s="43">
        <f t="shared" si="26"/>
        <v>2.3059758922514197E-2</v>
      </c>
      <c r="AB105" s="44">
        <f t="shared" si="22"/>
        <v>1.0253504416306611E-2</v>
      </c>
    </row>
    <row r="106" spans="1:28" x14ac:dyDescent="0.3">
      <c r="A106" s="40">
        <v>41944</v>
      </c>
      <c r="B106" s="41">
        <v>14.66</v>
      </c>
      <c r="C106" s="36"/>
      <c r="D106" s="42">
        <v>14.7059749744139</v>
      </c>
      <c r="E106" s="42">
        <v>14.7043774594366</v>
      </c>
      <c r="F106" s="42">
        <v>14.710882533617299</v>
      </c>
      <c r="G106" s="42">
        <v>14.6187259376706</v>
      </c>
      <c r="H106" s="42">
        <v>14.6586962097777</v>
      </c>
      <c r="J106" s="43">
        <f t="shared" si="28"/>
        <v>4.5974974413899972E-2</v>
      </c>
      <c r="K106" s="43">
        <f t="shared" si="27"/>
        <v>2.1136982723587569E-3</v>
      </c>
      <c r="L106" s="44">
        <f t="shared" si="24"/>
        <v>3.1360828386016353E-3</v>
      </c>
      <c r="N106" s="43">
        <f t="shared" si="15"/>
        <v>4.4377459436599764E-2</v>
      </c>
      <c r="O106" s="43">
        <f t="shared" si="25"/>
        <v>1.9693589060470573E-3</v>
      </c>
      <c r="P106" s="44">
        <f t="shared" si="29"/>
        <v>3.0271118306002568E-3</v>
      </c>
      <c r="R106" s="43">
        <f t="shared" si="16"/>
        <v>5.088253361729933E-2</v>
      </c>
      <c r="S106" s="43">
        <f t="shared" si="17"/>
        <v>2.5890322273155963E-3</v>
      </c>
      <c r="T106" s="44">
        <f t="shared" si="18"/>
        <v>3.4708413108662573E-3</v>
      </c>
      <c r="V106" s="43">
        <f t="shared" si="19"/>
        <v>4.1274062329399896E-2</v>
      </c>
      <c r="W106" s="43">
        <f t="shared" si="23"/>
        <v>1.7035482211711875E-3</v>
      </c>
      <c r="X106" s="44">
        <f t="shared" si="20"/>
        <v>2.8154203498908523E-3</v>
      </c>
      <c r="Z106" s="43">
        <f t="shared" si="21"/>
        <v>1.3037902223000941E-3</v>
      </c>
      <c r="AA106" s="43">
        <f t="shared" si="26"/>
        <v>1.6998689437653289E-6</v>
      </c>
      <c r="AB106" s="44">
        <f t="shared" si="22"/>
        <v>8.8935212980906824E-5</v>
      </c>
    </row>
    <row r="107" spans="1:28" x14ac:dyDescent="0.3">
      <c r="A107" s="40">
        <v>41974</v>
      </c>
      <c r="B107" s="41">
        <v>14.78</v>
      </c>
      <c r="C107" s="36"/>
      <c r="D107" s="42">
        <v>14.7085124356138</v>
      </c>
      <c r="E107" s="42">
        <v>14.7043774594366</v>
      </c>
      <c r="F107" s="42">
        <v>14.7098686035519</v>
      </c>
      <c r="G107" s="42">
        <v>14.5962248454915</v>
      </c>
      <c r="H107" s="42">
        <v>14.6592468202966</v>
      </c>
      <c r="J107" s="43">
        <f t="shared" si="28"/>
        <v>7.1487564386199409E-2</v>
      </c>
      <c r="K107" s="43">
        <f t="shared" si="27"/>
        <v>5.1104718618710061E-3</v>
      </c>
      <c r="L107" s="44">
        <f t="shared" si="24"/>
        <v>4.8367770220703252E-3</v>
      </c>
      <c r="N107" s="43">
        <f t="shared" si="15"/>
        <v>7.5622540563399454E-2</v>
      </c>
      <c r="O107" s="43">
        <f t="shared" si="25"/>
        <v>5.7187686412629958E-3</v>
      </c>
      <c r="P107" s="44">
        <f t="shared" si="29"/>
        <v>5.1165453696481369E-3</v>
      </c>
      <c r="R107" s="43">
        <f t="shared" si="16"/>
        <v>7.0131396448099181E-2</v>
      </c>
      <c r="S107" s="43">
        <f t="shared" si="17"/>
        <v>4.9184127677604581E-3</v>
      </c>
      <c r="T107" s="44">
        <f t="shared" si="18"/>
        <v>4.7450200573815413E-3</v>
      </c>
      <c r="V107" s="43">
        <f t="shared" si="19"/>
        <v>0.18377515450849913</v>
      </c>
      <c r="W107" s="43">
        <f t="shared" si="23"/>
        <v>3.3773307414622727E-2</v>
      </c>
      <c r="X107" s="44">
        <f t="shared" si="20"/>
        <v>1.2434042930209685E-2</v>
      </c>
      <c r="Z107" s="43">
        <f t="shared" si="21"/>
        <v>0.12075317970339938</v>
      </c>
      <c r="AA107" s="43">
        <f t="shared" si="26"/>
        <v>1.4581330408481464E-2</v>
      </c>
      <c r="AB107" s="44">
        <f t="shared" si="22"/>
        <v>8.1700392221515147E-3</v>
      </c>
    </row>
    <row r="108" spans="1:28" x14ac:dyDescent="0.3">
      <c r="A108" s="40">
        <v>42005</v>
      </c>
      <c r="B108" s="41">
        <v>14.81</v>
      </c>
      <c r="C108" s="36"/>
      <c r="D108" s="42">
        <v>14.750660811855299</v>
      </c>
      <c r="E108" s="42">
        <v>14.7043774594366</v>
      </c>
      <c r="F108" s="42">
        <v>14.741801528730001</v>
      </c>
      <c r="G108" s="42">
        <v>14.5964208847834</v>
      </c>
      <c r="H108" s="42">
        <v>14.659797431090301</v>
      </c>
      <c r="J108" s="43">
        <f t="shared" si="28"/>
        <v>5.9339188144701183E-2</v>
      </c>
      <c r="K108" s="43">
        <f t="shared" si="27"/>
        <v>3.5211392496722455E-3</v>
      </c>
      <c r="L108" s="44">
        <f t="shared" si="24"/>
        <v>4.0066973764146642E-3</v>
      </c>
      <c r="N108" s="43">
        <f t="shared" si="15"/>
        <v>0.10562254056340059</v>
      </c>
      <c r="O108" s="43">
        <f t="shared" si="25"/>
        <v>1.1156121075067204E-2</v>
      </c>
      <c r="P108" s="44">
        <f t="shared" si="29"/>
        <v>7.131839335813679E-3</v>
      </c>
      <c r="R108" s="43">
        <f t="shared" si="16"/>
        <v>6.8198471269999672E-2</v>
      </c>
      <c r="S108" s="43">
        <f t="shared" si="17"/>
        <v>4.651031483564971E-3</v>
      </c>
      <c r="T108" s="44">
        <f t="shared" si="18"/>
        <v>4.6048934010803292E-3</v>
      </c>
      <c r="V108" s="43">
        <f t="shared" si="19"/>
        <v>0.2135791152166</v>
      </c>
      <c r="W108" s="43">
        <f t="shared" si="23"/>
        <v>4.5616038456705699E-2</v>
      </c>
      <c r="X108" s="44">
        <f t="shared" si="20"/>
        <v>1.4421277192207968E-2</v>
      </c>
      <c r="Z108" s="43">
        <f t="shared" si="21"/>
        <v>0.15020256890969996</v>
      </c>
      <c r="AA108" s="43">
        <f t="shared" si="26"/>
        <v>2.2560811707073167E-2</v>
      </c>
      <c r="AB108" s="44">
        <f t="shared" si="22"/>
        <v>1.0141969541505737E-2</v>
      </c>
    </row>
    <row r="109" spans="1:28" x14ac:dyDescent="0.3">
      <c r="A109" s="40">
        <v>42036</v>
      </c>
      <c r="B109" s="41">
        <v>14.87</v>
      </c>
      <c r="C109" s="36"/>
      <c r="D109" s="42">
        <v>14.775275222082399</v>
      </c>
      <c r="E109" s="42">
        <v>14.7043774594366</v>
      </c>
      <c r="F109" s="42">
        <v>14.751352002041299</v>
      </c>
      <c r="G109" s="42">
        <v>14.6158810629352</v>
      </c>
      <c r="H109" s="42">
        <v>14.6603480421087</v>
      </c>
      <c r="J109" s="43">
        <f t="shared" si="28"/>
        <v>9.4724777917599923E-2</v>
      </c>
      <c r="K109" s="43">
        <f t="shared" si="27"/>
        <v>8.9727835515386253E-3</v>
      </c>
      <c r="L109" s="44">
        <f t="shared" si="24"/>
        <v>6.3701935385070563E-3</v>
      </c>
      <c r="N109" s="43">
        <f t="shared" si="15"/>
        <v>0.16562254056339931</v>
      </c>
      <c r="O109" s="43">
        <f t="shared" si="25"/>
        <v>2.743082594267485E-2</v>
      </c>
      <c r="P109" s="44">
        <f t="shared" si="29"/>
        <v>1.1138032317646223E-2</v>
      </c>
      <c r="R109" s="43">
        <f t="shared" si="16"/>
        <v>0.11864799795869985</v>
      </c>
      <c r="S109" s="43">
        <f t="shared" si="17"/>
        <v>1.4077347419607643E-2</v>
      </c>
      <c r="T109" s="44">
        <f t="shared" si="18"/>
        <v>7.9790180200874153E-3</v>
      </c>
      <c r="V109" s="43">
        <f t="shared" si="19"/>
        <v>0.25411893706479916</v>
      </c>
      <c r="W109" s="43">
        <f t="shared" si="23"/>
        <v>6.4576434174943353E-2</v>
      </c>
      <c r="X109" s="44">
        <f t="shared" si="20"/>
        <v>1.708937034733014E-2</v>
      </c>
      <c r="Z109" s="43">
        <f t="shared" si="21"/>
        <v>0.20965195789129965</v>
      </c>
      <c r="AA109" s="43">
        <f t="shared" si="26"/>
        <v>4.3953943447655276E-2</v>
      </c>
      <c r="AB109" s="44">
        <f t="shared" si="22"/>
        <v>1.4098988425776709E-2</v>
      </c>
    </row>
    <row r="110" spans="1:28" x14ac:dyDescent="0.3">
      <c r="A110" s="40">
        <v>42064</v>
      </c>
      <c r="B110" s="41">
        <v>14.9</v>
      </c>
      <c r="C110" s="36"/>
      <c r="D110" s="42">
        <v>14.7571083828937</v>
      </c>
      <c r="E110" s="42">
        <v>14.7043774594366</v>
      </c>
      <c r="F110" s="42">
        <v>14.733502771551899</v>
      </c>
      <c r="G110" s="42">
        <v>14.617454092735199</v>
      </c>
      <c r="H110" s="42">
        <v>14.660898653311101</v>
      </c>
      <c r="J110" s="43">
        <f t="shared" si="28"/>
        <v>0.14289161710630083</v>
      </c>
      <c r="K110" s="43">
        <f t="shared" si="27"/>
        <v>2.0418014239253685E-2</v>
      </c>
      <c r="L110" s="44">
        <f t="shared" si="24"/>
        <v>9.590041416530257E-3</v>
      </c>
      <c r="N110" s="43">
        <f t="shared" si="15"/>
        <v>0.19562254056340045</v>
      </c>
      <c r="O110" s="43">
        <f t="shared" si="25"/>
        <v>3.8268178376479257E-2</v>
      </c>
      <c r="P110" s="44">
        <f t="shared" si="29"/>
        <v>1.3129029568013453E-2</v>
      </c>
      <c r="R110" s="43">
        <f t="shared" si="16"/>
        <v>0.166497228448101</v>
      </c>
      <c r="S110" s="43">
        <f t="shared" si="17"/>
        <v>2.7721327080899132E-2</v>
      </c>
      <c r="T110" s="44">
        <f t="shared" si="18"/>
        <v>1.1174310634100737E-2</v>
      </c>
      <c r="V110" s="43">
        <f t="shared" si="19"/>
        <v>0.28254590726480089</v>
      </c>
      <c r="W110" s="43">
        <f t="shared" si="23"/>
        <v>7.9832189712089469E-2</v>
      </c>
      <c r="X110" s="44">
        <f t="shared" si="20"/>
        <v>1.8962812568107442E-2</v>
      </c>
      <c r="Z110" s="43">
        <f t="shared" si="21"/>
        <v>0.2391013466888996</v>
      </c>
      <c r="AA110" s="43">
        <f t="shared" si="26"/>
        <v>5.7169453988445355E-2</v>
      </c>
      <c r="AB110" s="44">
        <f t="shared" si="22"/>
        <v>1.6047070247577153E-2</v>
      </c>
    </row>
    <row r="111" spans="1:28" x14ac:dyDescent="0.3">
      <c r="A111" s="40">
        <v>42095</v>
      </c>
      <c r="B111" s="41">
        <v>14.75</v>
      </c>
      <c r="C111" s="36"/>
      <c r="D111" s="42">
        <v>14.700697054792601</v>
      </c>
      <c r="E111" s="42">
        <v>14.7043774594366</v>
      </c>
      <c r="F111" s="42">
        <v>14.684121374009299</v>
      </c>
      <c r="G111" s="42">
        <v>14.595082857889199</v>
      </c>
      <c r="H111" s="42">
        <v>14.661449264664</v>
      </c>
      <c r="J111" s="43">
        <f t="shared" si="28"/>
        <v>4.9302945207399418E-2</v>
      </c>
      <c r="K111" s="43">
        <f t="shared" si="27"/>
        <v>2.430780406123829E-3</v>
      </c>
      <c r="L111" s="44">
        <f t="shared" si="24"/>
        <v>3.3425725564338589E-3</v>
      </c>
      <c r="N111" s="43">
        <f t="shared" si="15"/>
        <v>4.5622540563400094E-2</v>
      </c>
      <c r="O111" s="43">
        <f t="shared" si="25"/>
        <v>2.0814162074590868E-3</v>
      </c>
      <c r="P111" s="44">
        <f t="shared" si="29"/>
        <v>3.0930535975186506E-3</v>
      </c>
      <c r="R111" s="43">
        <f t="shared" si="16"/>
        <v>6.5878625990700712E-2</v>
      </c>
      <c r="S111" s="43">
        <f t="shared" si="17"/>
        <v>4.339993362422627E-3</v>
      </c>
      <c r="T111" s="44">
        <f t="shared" si="18"/>
        <v>4.4663475247932686E-3</v>
      </c>
      <c r="V111" s="43">
        <f t="shared" si="19"/>
        <v>0.15491714211080065</v>
      </c>
      <c r="W111" s="43">
        <f t="shared" si="23"/>
        <v>2.3999320919778005E-2</v>
      </c>
      <c r="X111" s="44">
        <f t="shared" si="20"/>
        <v>1.0502857092257671E-2</v>
      </c>
      <c r="Z111" s="43">
        <f t="shared" si="21"/>
        <v>8.8550735335999775E-2</v>
      </c>
      <c r="AA111" s="43">
        <f t="shared" si="26"/>
        <v>7.8412327285462789E-3</v>
      </c>
      <c r="AB111" s="44">
        <f t="shared" si="22"/>
        <v>6.003439683796595E-3</v>
      </c>
    </row>
    <row r="112" spans="1:28" x14ac:dyDescent="0.3">
      <c r="A112" s="40">
        <v>42125</v>
      </c>
      <c r="B112" s="41">
        <v>14.75</v>
      </c>
      <c r="C112" s="36"/>
      <c r="D112" s="42">
        <v>14.6735113601205</v>
      </c>
      <c r="E112" s="42">
        <v>14.7043774594366</v>
      </c>
      <c r="F112" s="42">
        <v>14.662735339873899</v>
      </c>
      <c r="G112" s="42">
        <v>14.581075647430101</v>
      </c>
      <c r="H112" s="42">
        <v>14.661999876140101</v>
      </c>
      <c r="J112" s="43">
        <f t="shared" si="28"/>
        <v>7.6488639879499942E-2</v>
      </c>
      <c r="K112" s="43">
        <f t="shared" si="27"/>
        <v>5.8505120306158289E-3</v>
      </c>
      <c r="L112" s="44">
        <f t="shared" si="24"/>
        <v>5.1856705003050811E-3</v>
      </c>
      <c r="N112" s="43">
        <f t="shared" si="15"/>
        <v>4.5622540563400094E-2</v>
      </c>
      <c r="O112" s="43">
        <f t="shared" si="25"/>
        <v>2.0814162074590868E-3</v>
      </c>
      <c r="P112" s="44">
        <f t="shared" si="29"/>
        <v>3.0930535975186506E-3</v>
      </c>
      <c r="R112" s="43">
        <f t="shared" si="16"/>
        <v>8.7264660126100679E-2</v>
      </c>
      <c r="S112" s="43">
        <f t="shared" si="17"/>
        <v>7.6151209069238663E-3</v>
      </c>
      <c r="T112" s="44">
        <f t="shared" si="18"/>
        <v>5.9162481441424192E-3</v>
      </c>
      <c r="V112" s="43">
        <f t="shared" si="19"/>
        <v>0.16892435256989913</v>
      </c>
      <c r="W112" s="43">
        <f t="shared" si="23"/>
        <v>2.8535436891159584E-2</v>
      </c>
      <c r="X112" s="44">
        <f t="shared" si="20"/>
        <v>1.1452498479315195E-2</v>
      </c>
      <c r="Z112" s="43">
        <f t="shared" si="21"/>
        <v>8.8000123859899304E-2</v>
      </c>
      <c r="AA112" s="43">
        <f t="shared" si="26"/>
        <v>7.7440217993576185E-3</v>
      </c>
      <c r="AB112" s="44">
        <f t="shared" si="22"/>
        <v>5.966110092196563E-3</v>
      </c>
    </row>
    <row r="113" spans="1:28" x14ac:dyDescent="0.3">
      <c r="A113" s="40">
        <v>42156</v>
      </c>
      <c r="B113" s="41">
        <v>14.79</v>
      </c>
      <c r="C113" s="36"/>
      <c r="D113" s="42">
        <v>14.6841049307678</v>
      </c>
      <c r="E113" s="42">
        <v>14.7043774594366</v>
      </c>
      <c r="F113" s="42">
        <v>14.6668289961535</v>
      </c>
      <c r="G113" s="42">
        <v>14.5882143805854</v>
      </c>
      <c r="H113" s="42">
        <v>14.6625504877171</v>
      </c>
      <c r="J113" s="43">
        <f t="shared" si="28"/>
        <v>0.10589506923219894</v>
      </c>
      <c r="K113" s="43">
        <f t="shared" si="27"/>
        <v>1.1213765687692206E-2</v>
      </c>
      <c r="L113" s="44">
        <f t="shared" si="24"/>
        <v>7.1599100224610506E-3</v>
      </c>
      <c r="N113" s="43">
        <f t="shared" si="15"/>
        <v>8.5622540563399241E-2</v>
      </c>
      <c r="O113" s="43">
        <f t="shared" si="25"/>
        <v>7.3312194525309484E-3</v>
      </c>
      <c r="P113" s="44">
        <f t="shared" si="29"/>
        <v>5.7892184288978526E-3</v>
      </c>
      <c r="R113" s="43">
        <f t="shared" si="16"/>
        <v>0.12317100384649926</v>
      </c>
      <c r="S113" s="43">
        <f t="shared" si="17"/>
        <v>1.5171096188554336E-2</v>
      </c>
      <c r="T113" s="44">
        <f t="shared" si="18"/>
        <v>8.3279921464840621E-3</v>
      </c>
      <c r="V113" s="43">
        <f t="shared" si="19"/>
        <v>0.20178561941459883</v>
      </c>
      <c r="W113" s="43">
        <f t="shared" si="23"/>
        <v>4.0717436202533326E-2</v>
      </c>
      <c r="X113" s="44">
        <f t="shared" si="20"/>
        <v>1.364338197529404E-2</v>
      </c>
      <c r="Z113" s="43">
        <f t="shared" si="21"/>
        <v>0.12744951228289914</v>
      </c>
      <c r="AA113" s="43">
        <f t="shared" si="26"/>
        <v>1.6243378181148859E-2</v>
      </c>
      <c r="AB113" s="44">
        <f t="shared" si="22"/>
        <v>8.6172760164232014E-3</v>
      </c>
    </row>
    <row r="114" spans="1:28" x14ac:dyDescent="0.3">
      <c r="A114" s="40">
        <v>42186</v>
      </c>
      <c r="B114" s="41">
        <v>14.72</v>
      </c>
      <c r="C114" s="36"/>
      <c r="D114" s="42">
        <v>14.6681107778595</v>
      </c>
      <c r="E114" s="42">
        <v>14.7043774594366</v>
      </c>
      <c r="F114" s="42">
        <v>14.6608302842264</v>
      </c>
      <c r="G114" s="42">
        <v>14.5972883921342</v>
      </c>
      <c r="H114" s="42">
        <v>14.663101099376499</v>
      </c>
      <c r="J114" s="43">
        <f t="shared" si="28"/>
        <v>5.1889222140500735E-2</v>
      </c>
      <c r="K114" s="43">
        <f t="shared" si="27"/>
        <v>2.6924913743462315E-3</v>
      </c>
      <c r="L114" s="44">
        <f t="shared" si="24"/>
        <v>3.5250830258492347E-3</v>
      </c>
      <c r="N114" s="43">
        <f t="shared" si="15"/>
        <v>1.5622540563400733E-2</v>
      </c>
      <c r="O114" s="43">
        <f t="shared" si="25"/>
        <v>2.4406377365510128E-4</v>
      </c>
      <c r="P114" s="44">
        <f t="shared" si="29"/>
        <v>1.0613138969701584E-3</v>
      </c>
      <c r="R114" s="43">
        <f t="shared" si="16"/>
        <v>5.9169715773601084E-2</v>
      </c>
      <c r="S114" s="43">
        <f t="shared" si="17"/>
        <v>3.5010552647287371E-3</v>
      </c>
      <c r="T114" s="44">
        <f t="shared" si="18"/>
        <v>4.0196817780978993E-3</v>
      </c>
      <c r="V114" s="43">
        <f t="shared" si="19"/>
        <v>0.12271160786580104</v>
      </c>
      <c r="W114" s="43">
        <f t="shared" si="23"/>
        <v>1.5058138705010124E-2</v>
      </c>
      <c r="X114" s="44">
        <f t="shared" si="20"/>
        <v>8.3363864039267006E-3</v>
      </c>
      <c r="Z114" s="43">
        <f t="shared" si="21"/>
        <v>5.6898900623501447E-2</v>
      </c>
      <c r="AA114" s="43">
        <f t="shared" si="26"/>
        <v>3.2374848921630935E-3</v>
      </c>
      <c r="AB114" s="44">
        <f t="shared" si="22"/>
        <v>3.8654144445313481E-3</v>
      </c>
    </row>
    <row r="115" spans="1:28" x14ac:dyDescent="0.3">
      <c r="A115" s="40">
        <v>42217</v>
      </c>
      <c r="B115" s="41">
        <v>14.78</v>
      </c>
      <c r="C115" s="36"/>
      <c r="D115" s="42">
        <v>14.678962305076601</v>
      </c>
      <c r="E115" s="42">
        <v>14.7043774594366</v>
      </c>
      <c r="F115" s="42">
        <v>14.6720362158486</v>
      </c>
      <c r="G115" s="42">
        <v>14.6024606221507</v>
      </c>
      <c r="H115" s="42">
        <v>14.6636517111034</v>
      </c>
      <c r="J115" s="43">
        <f t="shared" si="28"/>
        <v>0.10103769492339865</v>
      </c>
      <c r="K115" s="43">
        <f t="shared" si="27"/>
        <v>1.0208615795433777E-2</v>
      </c>
      <c r="L115" s="44">
        <f t="shared" si="24"/>
        <v>6.8361092641000439E-3</v>
      </c>
      <c r="N115" s="43">
        <f t="shared" si="15"/>
        <v>7.5622540563399454E-2</v>
      </c>
      <c r="O115" s="43">
        <f t="shared" si="25"/>
        <v>5.7187686412629958E-3</v>
      </c>
      <c r="P115" s="44">
        <f t="shared" si="29"/>
        <v>5.1165453696481369E-3</v>
      </c>
      <c r="R115" s="43">
        <f t="shared" si="16"/>
        <v>0.10796378415139962</v>
      </c>
      <c r="S115" s="43">
        <f t="shared" si="17"/>
        <v>1.1656178688290008E-2</v>
      </c>
      <c r="T115" s="44">
        <f t="shared" si="18"/>
        <v>7.3047215258051166E-3</v>
      </c>
      <c r="V115" s="43">
        <f t="shared" si="19"/>
        <v>0.17753937784929974</v>
      </c>
      <c r="W115" s="43">
        <f t="shared" si="23"/>
        <v>3.1520230687116423E-2</v>
      </c>
      <c r="X115" s="44">
        <f t="shared" si="20"/>
        <v>1.2012136525663041E-2</v>
      </c>
      <c r="Z115" s="43">
        <f t="shared" si="21"/>
        <v>0.11634828889659943</v>
      </c>
      <c r="AA115" s="43">
        <f t="shared" si="26"/>
        <v>1.3536924329166561E-2</v>
      </c>
      <c r="AB115" s="44">
        <f t="shared" si="22"/>
        <v>7.8720087210148466E-3</v>
      </c>
    </row>
    <row r="116" spans="1:28" x14ac:dyDescent="0.3">
      <c r="A116" s="40">
        <v>42248</v>
      </c>
      <c r="B116" s="41">
        <v>14.82</v>
      </c>
      <c r="C116" s="36"/>
      <c r="D116" s="42">
        <v>14.6815118112406</v>
      </c>
      <c r="E116" s="42">
        <v>14.7043774594366</v>
      </c>
      <c r="F116" s="42">
        <v>14.6803028953421</v>
      </c>
      <c r="G116" s="42">
        <v>14.6162499482479</v>
      </c>
      <c r="H116" s="42">
        <v>14.664202322885499</v>
      </c>
      <c r="J116" s="43">
        <f t="shared" si="28"/>
        <v>0.13848818875939983</v>
      </c>
      <c r="K116" s="43">
        <f t="shared" si="27"/>
        <v>1.917897842585916E-2</v>
      </c>
      <c r="L116" s="44">
        <f t="shared" si="24"/>
        <v>9.3446821025236059E-3</v>
      </c>
      <c r="N116" s="43">
        <f t="shared" si="15"/>
        <v>0.11562254056340038</v>
      </c>
      <c r="O116" s="43">
        <f t="shared" si="25"/>
        <v>1.3368571886335166E-2</v>
      </c>
      <c r="P116" s="44">
        <f t="shared" si="29"/>
        <v>7.8017908612280952E-3</v>
      </c>
      <c r="R116" s="43">
        <f t="shared" si="16"/>
        <v>0.13969710465790008</v>
      </c>
      <c r="S116" s="43">
        <f t="shared" si="17"/>
        <v>1.9515281049800288E-2</v>
      </c>
      <c r="T116" s="44">
        <f t="shared" si="18"/>
        <v>9.4262553750269953E-3</v>
      </c>
      <c r="V116" s="43">
        <f t="shared" si="19"/>
        <v>0.2037500517521007</v>
      </c>
      <c r="W116" s="43">
        <f t="shared" si="23"/>
        <v>4.1514083588983716E-2</v>
      </c>
      <c r="X116" s="44">
        <f t="shared" si="20"/>
        <v>1.3748316582462936E-2</v>
      </c>
      <c r="Z116" s="43">
        <f t="shared" si="21"/>
        <v>0.1557976771145011</v>
      </c>
      <c r="AA116" s="43">
        <f t="shared" si="26"/>
        <v>2.4272916194274338E-2</v>
      </c>
      <c r="AB116" s="44">
        <f t="shared" si="22"/>
        <v>1.0512663772908305E-2</v>
      </c>
    </row>
    <row r="117" spans="1:28" x14ac:dyDescent="0.3">
      <c r="A117" s="40">
        <v>42278</v>
      </c>
      <c r="B117" s="41">
        <v>15.07</v>
      </c>
      <c r="C117" s="36"/>
      <c r="D117" s="42">
        <v>14.6987693214184</v>
      </c>
      <c r="E117" s="42">
        <v>14.7043774594366</v>
      </c>
      <c r="F117" s="42">
        <v>14.7027922180694</v>
      </c>
      <c r="G117" s="42">
        <v>14.629351129616801</v>
      </c>
      <c r="H117" s="42">
        <v>14.664752934712901</v>
      </c>
      <c r="J117" s="43">
        <f t="shared" si="28"/>
        <v>0.37123067858160042</v>
      </c>
      <c r="K117" s="43">
        <f t="shared" si="27"/>
        <v>0.13781221672015551</v>
      </c>
      <c r="L117" s="44">
        <f t="shared" si="24"/>
        <v>2.4633754384976801E-2</v>
      </c>
      <c r="N117" s="43">
        <f t="shared" si="15"/>
        <v>0.36562254056340038</v>
      </c>
      <c r="O117" s="43">
        <f t="shared" si="25"/>
        <v>0.13367984216803536</v>
      </c>
      <c r="P117" s="44">
        <f t="shared" si="29"/>
        <v>2.426161516678171E-2</v>
      </c>
      <c r="R117" s="43">
        <f t="shared" si="16"/>
        <v>0.36720778193060077</v>
      </c>
      <c r="S117" s="43">
        <f t="shared" si="17"/>
        <v>0.13484155511039164</v>
      </c>
      <c r="T117" s="44">
        <f t="shared" si="18"/>
        <v>2.4366807029236947E-2</v>
      </c>
      <c r="V117" s="43">
        <f t="shared" si="19"/>
        <v>0.44064887038319966</v>
      </c>
      <c r="W117" s="43">
        <f t="shared" si="23"/>
        <v>0.1941714269699899</v>
      </c>
      <c r="X117" s="44">
        <f t="shared" si="20"/>
        <v>2.9240137384419353E-2</v>
      </c>
      <c r="Z117" s="43">
        <f t="shared" si="21"/>
        <v>0.40524706528709942</v>
      </c>
      <c r="AA117" s="43">
        <f t="shared" si="26"/>
        <v>0.16422518392380661</v>
      </c>
      <c r="AB117" s="44">
        <f t="shared" si="22"/>
        <v>2.6890979780165854E-2</v>
      </c>
    </row>
    <row r="118" spans="1:28" x14ac:dyDescent="0.3">
      <c r="A118" s="40">
        <v>42309</v>
      </c>
      <c r="B118" s="41">
        <v>15.03</v>
      </c>
      <c r="C118" s="36"/>
      <c r="D118" s="42">
        <v>14.7060072981792</v>
      </c>
      <c r="E118" s="42">
        <v>14.7043774594366</v>
      </c>
      <c r="F118" s="42">
        <v>14.710931004966501</v>
      </c>
      <c r="G118" s="42">
        <v>14.618725929684899</v>
      </c>
      <c r="H118" s="42">
        <v>14.665303546577199</v>
      </c>
      <c r="J118" s="43">
        <f t="shared" si="28"/>
        <v>0.32399270182079931</v>
      </c>
      <c r="K118" s="43">
        <f t="shared" si="27"/>
        <v>0.10497127083314137</v>
      </c>
      <c r="L118" s="44">
        <f t="shared" si="24"/>
        <v>2.1556400653413129E-2</v>
      </c>
      <c r="N118" s="43">
        <f t="shared" si="15"/>
        <v>0.32562254056339945</v>
      </c>
      <c r="O118" s="43">
        <f t="shared" si="25"/>
        <v>0.10603003892296273</v>
      </c>
      <c r="P118" s="44">
        <f t="shared" si="29"/>
        <v>2.1664839691510278E-2</v>
      </c>
      <c r="R118" s="43">
        <f t="shared" si="16"/>
        <v>0.31906899503349884</v>
      </c>
      <c r="S118" s="43">
        <f t="shared" si="17"/>
        <v>0.1018050235916869</v>
      </c>
      <c r="T118" s="44">
        <f t="shared" si="18"/>
        <v>2.1228808718130328E-2</v>
      </c>
      <c r="V118" s="43">
        <f t="shared" si="19"/>
        <v>0.4112740703151001</v>
      </c>
      <c r="W118" s="43">
        <f t="shared" si="23"/>
        <v>0.1691463609135499</v>
      </c>
      <c r="X118" s="44">
        <f t="shared" si="20"/>
        <v>2.7363544265808393E-2</v>
      </c>
      <c r="Z118" s="43">
        <f t="shared" si="21"/>
        <v>0.3646964534228001</v>
      </c>
      <c r="AA118" s="43">
        <f t="shared" si="26"/>
        <v>0.13300350313916862</v>
      </c>
      <c r="AB118" s="44">
        <f t="shared" si="22"/>
        <v>2.4264567759334672E-2</v>
      </c>
    </row>
    <row r="119" spans="1:28" x14ac:dyDescent="0.3">
      <c r="A119" s="40">
        <v>42339</v>
      </c>
      <c r="B119" s="41">
        <v>15.11</v>
      </c>
      <c r="C119" s="36"/>
      <c r="D119" s="42">
        <v>14.7085439879134</v>
      </c>
      <c r="E119" s="42">
        <v>14.7043774594366</v>
      </c>
      <c r="F119" s="42">
        <v>14.709916084968199</v>
      </c>
      <c r="G119" s="42">
        <v>14.596224838758101</v>
      </c>
      <c r="H119" s="42">
        <v>14.665854158471801</v>
      </c>
      <c r="J119" s="43">
        <f t="shared" si="28"/>
        <v>0.40145601208659976</v>
      </c>
      <c r="K119" s="43">
        <f t="shared" si="27"/>
        <v>0.16116692964047613</v>
      </c>
      <c r="L119" s="44">
        <f t="shared" si="24"/>
        <v>2.6568895571581718E-2</v>
      </c>
      <c r="N119" s="43">
        <f t="shared" si="15"/>
        <v>0.40562254056339953</v>
      </c>
      <c r="O119" s="43">
        <f t="shared" si="25"/>
        <v>0.16452964541310669</v>
      </c>
      <c r="P119" s="44">
        <f t="shared" si="29"/>
        <v>2.6844641996254106E-2</v>
      </c>
      <c r="R119" s="43">
        <f t="shared" si="16"/>
        <v>0.40008391503180007</v>
      </c>
      <c r="S119" s="43">
        <f t="shared" si="17"/>
        <v>0.16006713906717263</v>
      </c>
      <c r="T119" s="44">
        <f t="shared" si="18"/>
        <v>2.6478088354189286E-2</v>
      </c>
      <c r="V119" s="43">
        <f t="shared" si="19"/>
        <v>0.51377516124189881</v>
      </c>
      <c r="W119" s="43">
        <f t="shared" si="23"/>
        <v>0.26396491630913915</v>
      </c>
      <c r="X119" s="44">
        <f t="shared" si="20"/>
        <v>3.4002327017994625E-2</v>
      </c>
      <c r="Z119" s="43">
        <f t="shared" si="21"/>
        <v>0.44414584152819891</v>
      </c>
      <c r="AA119" s="43">
        <f t="shared" si="26"/>
        <v>0.197265528546792</v>
      </c>
      <c r="AB119" s="44">
        <f t="shared" si="22"/>
        <v>2.9394165554480406E-2</v>
      </c>
    </row>
    <row r="120" spans="1:28" x14ac:dyDescent="0.3">
      <c r="A120" s="40">
        <v>42370</v>
      </c>
      <c r="B120" s="41">
        <v>15.16</v>
      </c>
      <c r="C120" s="36"/>
      <c r="D120" s="42">
        <v>14.750691611101701</v>
      </c>
      <c r="E120" s="42">
        <v>14.7043774594366</v>
      </c>
      <c r="F120" s="42">
        <v>14.7418481446136</v>
      </c>
      <c r="G120" s="42">
        <v>14.596420879106001</v>
      </c>
      <c r="H120" s="42">
        <v>14.6664047703912</v>
      </c>
      <c r="J120" s="43">
        <f t="shared" si="28"/>
        <v>0.40930838889829957</v>
      </c>
      <c r="K120" s="43">
        <f t="shared" si="27"/>
        <v>0.16753335722252163</v>
      </c>
      <c r="L120" s="44">
        <f t="shared" si="24"/>
        <v>2.6999234096193904E-2</v>
      </c>
      <c r="N120" s="43">
        <f t="shared" si="15"/>
        <v>0.45562254056340024</v>
      </c>
      <c r="O120" s="43">
        <f t="shared" si="25"/>
        <v>0.20759189946944728</v>
      </c>
      <c r="P120" s="44">
        <f t="shared" si="29"/>
        <v>3.0054257293100278E-2</v>
      </c>
      <c r="R120" s="43">
        <f t="shared" si="16"/>
        <v>0.41815185538639987</v>
      </c>
      <c r="S120" s="43">
        <f t="shared" si="17"/>
        <v>0.17485097416308867</v>
      </c>
      <c r="T120" s="44">
        <f t="shared" si="18"/>
        <v>2.7582576212823211E-2</v>
      </c>
      <c r="V120" s="43">
        <f t="shared" si="19"/>
        <v>0.56357912089399953</v>
      </c>
      <c r="W120" s="43">
        <f t="shared" si="23"/>
        <v>0.31762142550765332</v>
      </c>
      <c r="X120" s="44">
        <f t="shared" si="20"/>
        <v>3.717540375290234E-2</v>
      </c>
      <c r="Z120" s="43">
        <f t="shared" si="21"/>
        <v>0.49359522960880042</v>
      </c>
      <c r="AA120" s="43">
        <f t="shared" si="26"/>
        <v>0.24363625069256442</v>
      </c>
      <c r="AB120" s="44">
        <f t="shared" si="22"/>
        <v>3.2559052085013224E-2</v>
      </c>
    </row>
    <row r="121" spans="1:28" x14ac:dyDescent="0.3">
      <c r="A121" s="40">
        <v>42401</v>
      </c>
      <c r="B121" s="41">
        <v>15.34</v>
      </c>
      <c r="C121" s="36"/>
      <c r="D121" s="42">
        <v>14.775305286248599</v>
      </c>
      <c r="E121" s="42">
        <v>14.7043774594366</v>
      </c>
      <c r="F121" s="42">
        <v>14.751397698619201</v>
      </c>
      <c r="G121" s="42">
        <v>14.6158810581481</v>
      </c>
      <c r="H121" s="42">
        <v>14.666955382330899</v>
      </c>
      <c r="J121" s="43">
        <f t="shared" si="28"/>
        <v>0.56469471375140046</v>
      </c>
      <c r="K121" s="43">
        <f t="shared" si="27"/>
        <v>0.31888011973877611</v>
      </c>
      <c r="L121" s="44">
        <f t="shared" si="24"/>
        <v>3.6811910935554137E-2</v>
      </c>
      <c r="N121" s="43">
        <f t="shared" si="15"/>
        <v>0.63562254056339995</v>
      </c>
      <c r="O121" s="43">
        <f t="shared" si="25"/>
        <v>0.404016014072271</v>
      </c>
      <c r="P121" s="44">
        <f t="shared" si="29"/>
        <v>4.1435628459152538E-2</v>
      </c>
      <c r="R121" s="43">
        <f t="shared" si="16"/>
        <v>0.58860230138079928</v>
      </c>
      <c r="S121" s="43">
        <f t="shared" si="17"/>
        <v>0.34645266919077328</v>
      </c>
      <c r="T121" s="44">
        <f t="shared" si="18"/>
        <v>3.8370423818826549E-2</v>
      </c>
      <c r="V121" s="43">
        <f t="shared" si="19"/>
        <v>0.72411894185190029</v>
      </c>
      <c r="W121" s="43">
        <f t="shared" si="23"/>
        <v>0.52434824194871577</v>
      </c>
      <c r="X121" s="44">
        <f t="shared" si="20"/>
        <v>4.7204624631805754E-2</v>
      </c>
      <c r="Z121" s="43">
        <f t="shared" si="21"/>
        <v>0.67304461766910073</v>
      </c>
      <c r="AA121" s="43">
        <f t="shared" si="26"/>
        <v>0.45298905737334599</v>
      </c>
      <c r="AB121" s="44">
        <f t="shared" si="22"/>
        <v>4.3875138048833161E-2</v>
      </c>
    </row>
    <row r="122" spans="1:28" x14ac:dyDescent="0.3">
      <c r="A122" s="40">
        <v>42430</v>
      </c>
      <c r="B122" s="41">
        <v>15.31</v>
      </c>
      <c r="C122" s="36"/>
      <c r="D122" s="42">
        <v>14.7571377295238</v>
      </c>
      <c r="E122" s="42">
        <v>14.7043774594366</v>
      </c>
      <c r="F122" s="42">
        <v>14.733547483784101</v>
      </c>
      <c r="G122" s="42">
        <v>14.617454088698899</v>
      </c>
      <c r="H122" s="42">
        <v>14.667505994287099</v>
      </c>
      <c r="J122" s="43">
        <f t="shared" si="28"/>
        <v>0.55286227047620073</v>
      </c>
      <c r="K122" s="43">
        <f t="shared" si="27"/>
        <v>0.30565669011609975</v>
      </c>
      <c r="L122" s="44">
        <f t="shared" si="24"/>
        <v>3.6111186837113042E-2</v>
      </c>
      <c r="N122" s="43">
        <f t="shared" si="15"/>
        <v>0.60562254056340059</v>
      </c>
      <c r="O122" s="43">
        <f t="shared" si="25"/>
        <v>0.36677866163846778</v>
      </c>
      <c r="P122" s="44">
        <f t="shared" si="29"/>
        <v>3.9557318129549351E-2</v>
      </c>
      <c r="R122" s="43">
        <f t="shared" si="16"/>
        <v>0.57645251621589999</v>
      </c>
      <c r="S122" s="43">
        <f t="shared" si="17"/>
        <v>0.33229750345164244</v>
      </c>
      <c r="T122" s="44">
        <f t="shared" si="18"/>
        <v>3.7652025879549314E-2</v>
      </c>
      <c r="V122" s="43">
        <f t="shared" si="19"/>
        <v>0.69254591130110121</v>
      </c>
      <c r="W122" s="43">
        <f t="shared" si="23"/>
        <v>0.47961983925987273</v>
      </c>
      <c r="X122" s="44">
        <f t="shared" si="20"/>
        <v>4.5234873370418108E-2</v>
      </c>
      <c r="Z122" s="43">
        <f t="shared" si="21"/>
        <v>0.64249400571290138</v>
      </c>
      <c r="AA122" s="43">
        <f t="shared" si="26"/>
        <v>0.41279854737700977</v>
      </c>
      <c r="AB122" s="44">
        <f t="shared" si="22"/>
        <v>4.1965643743494534E-2</v>
      </c>
    </row>
    <row r="123" spans="1:28" x14ac:dyDescent="0.3">
      <c r="A123" s="40">
        <v>42461</v>
      </c>
      <c r="B123" s="41">
        <v>15.07</v>
      </c>
      <c r="C123" s="36"/>
      <c r="D123" s="42">
        <v>14.700725701011701</v>
      </c>
      <c r="E123" s="42">
        <v>14.7043774594366</v>
      </c>
      <c r="F123" s="42">
        <v>14.684165029291499</v>
      </c>
      <c r="G123" s="42">
        <v>14.5950828544859</v>
      </c>
      <c r="H123" s="42">
        <v>14.668056606256901</v>
      </c>
      <c r="J123" s="43">
        <f t="shared" si="28"/>
        <v>0.36927429898829978</v>
      </c>
      <c r="K123" s="43">
        <f t="shared" si="27"/>
        <v>0.13636350789330021</v>
      </c>
      <c r="L123" s="44">
        <f t="shared" si="24"/>
        <v>2.4503934903005956E-2</v>
      </c>
      <c r="N123" s="43">
        <f t="shared" si="15"/>
        <v>0.36562254056340038</v>
      </c>
      <c r="O123" s="43">
        <f t="shared" si="25"/>
        <v>0.13367984216803536</v>
      </c>
      <c r="P123" s="44">
        <f t="shared" si="29"/>
        <v>2.426161516678171E-2</v>
      </c>
      <c r="R123" s="43">
        <f t="shared" si="16"/>
        <v>0.38583497070850115</v>
      </c>
      <c r="S123" s="43">
        <f t="shared" si="17"/>
        <v>0.14886862462162995</v>
      </c>
      <c r="T123" s="44">
        <f t="shared" si="18"/>
        <v>2.5602851407332525E-2</v>
      </c>
      <c r="V123" s="43">
        <f t="shared" si="19"/>
        <v>0.47491714551409991</v>
      </c>
      <c r="W123" s="43">
        <f t="shared" si="23"/>
        <v>0.22554629510326074</v>
      </c>
      <c r="X123" s="44">
        <f t="shared" si="20"/>
        <v>3.1514077340019903E-2</v>
      </c>
      <c r="Z123" s="43">
        <f t="shared" si="21"/>
        <v>0.40194339374309962</v>
      </c>
      <c r="AA123" s="43">
        <f t="shared" si="26"/>
        <v>0.16155849177372042</v>
      </c>
      <c r="AB123" s="44">
        <f t="shared" si="22"/>
        <v>2.6671758045328443E-2</v>
      </c>
    </row>
    <row r="124" spans="1:28" x14ac:dyDescent="0.3">
      <c r="A124" s="40">
        <v>42491</v>
      </c>
      <c r="B124" s="41">
        <v>14.91</v>
      </c>
      <c r="C124" s="36"/>
      <c r="D124" s="42">
        <v>14.6735393226454</v>
      </c>
      <c r="E124" s="42">
        <v>14.7043774594366</v>
      </c>
      <c r="F124" s="42">
        <v>14.662778044244</v>
      </c>
      <c r="G124" s="42">
        <v>14.581075644560499</v>
      </c>
      <c r="H124" s="42">
        <v>14.668607218237799</v>
      </c>
      <c r="J124" s="43">
        <f t="shared" si="28"/>
        <v>0.23646067735460008</v>
      </c>
      <c r="K124" s="43">
        <f t="shared" si="27"/>
        <v>5.5913651934996277E-2</v>
      </c>
      <c r="L124" s="44">
        <f t="shared" si="24"/>
        <v>1.5859200359128106E-2</v>
      </c>
      <c r="N124" s="43">
        <f t="shared" si="15"/>
        <v>0.20562254056340024</v>
      </c>
      <c r="O124" s="43">
        <f t="shared" si="25"/>
        <v>4.2280629187747172E-2</v>
      </c>
      <c r="P124" s="44">
        <f t="shared" si="29"/>
        <v>1.379091486005367E-2</v>
      </c>
      <c r="R124" s="43">
        <f t="shared" si="16"/>
        <v>0.24722195575600026</v>
      </c>
      <c r="S124" s="43">
        <f t="shared" si="17"/>
        <v>6.1118695407821749E-2</v>
      </c>
      <c r="T124" s="44">
        <f t="shared" si="18"/>
        <v>1.6580949413547971E-2</v>
      </c>
      <c r="V124" s="43">
        <f t="shared" si="19"/>
        <v>0.32892435543950072</v>
      </c>
      <c r="W124" s="43">
        <f t="shared" si="23"/>
        <v>0.108191231601291</v>
      </c>
      <c r="X124" s="44">
        <f t="shared" si="20"/>
        <v>2.2060654288363561E-2</v>
      </c>
      <c r="Z124" s="43">
        <f t="shared" si="21"/>
        <v>0.24139278176220103</v>
      </c>
      <c r="AA124" s="43">
        <f t="shared" si="26"/>
        <v>5.8270475086893612E-2</v>
      </c>
      <c r="AB124" s="44">
        <f t="shared" si="22"/>
        <v>1.6189992069899465E-2</v>
      </c>
    </row>
    <row r="125" spans="1:28" x14ac:dyDescent="0.3">
      <c r="A125" s="40">
        <v>42522</v>
      </c>
      <c r="B125" s="41">
        <v>14.78</v>
      </c>
      <c r="C125" s="36"/>
      <c r="D125" s="42">
        <v>14.684132225916001</v>
      </c>
      <c r="E125" s="42">
        <v>14.7043774594366</v>
      </c>
      <c r="F125" s="42">
        <v>14.6668708429335</v>
      </c>
      <c r="G125" s="42">
        <v>14.5882143781658</v>
      </c>
      <c r="H125" s="42">
        <v>14.6691578302278</v>
      </c>
      <c r="J125" s="43">
        <f t="shared" si="28"/>
        <v>9.5867774083998825E-2</v>
      </c>
      <c r="K125" s="43">
        <f t="shared" si="27"/>
        <v>9.1906301078206361E-3</v>
      </c>
      <c r="L125" s="44">
        <f t="shared" si="24"/>
        <v>6.4863175970229251E-3</v>
      </c>
      <c r="N125" s="43">
        <f t="shared" si="15"/>
        <v>7.5622540563399454E-2</v>
      </c>
      <c r="O125" s="43">
        <f t="shared" si="25"/>
        <v>5.7187686412629958E-3</v>
      </c>
      <c r="P125" s="44">
        <f t="shared" si="29"/>
        <v>5.1165453696481369E-3</v>
      </c>
      <c r="R125" s="43">
        <f t="shared" si="16"/>
        <v>0.11312915706649918</v>
      </c>
      <c r="S125" s="43">
        <f t="shared" si="17"/>
        <v>1.2798206178576641E-2</v>
      </c>
      <c r="T125" s="44">
        <f t="shared" si="18"/>
        <v>7.6542054848781583E-3</v>
      </c>
      <c r="V125" s="43">
        <f t="shared" si="19"/>
        <v>0.19178562183419956</v>
      </c>
      <c r="W125" s="43">
        <f t="shared" si="23"/>
        <v>3.6781724742330602E-2</v>
      </c>
      <c r="X125" s="44">
        <f t="shared" si="20"/>
        <v>1.2976023128159646E-2</v>
      </c>
      <c r="Z125" s="43">
        <f t="shared" si="21"/>
        <v>0.11084216977219974</v>
      </c>
      <c r="AA125" s="43">
        <f t="shared" si="26"/>
        <v>1.2285986599809149E-2</v>
      </c>
      <c r="AB125" s="44">
        <f t="shared" si="22"/>
        <v>7.4994702146278583E-3</v>
      </c>
    </row>
    <row r="126" spans="1:28" x14ac:dyDescent="0.3">
      <c r="A126" s="40">
        <v>42552</v>
      </c>
      <c r="B126" s="41">
        <v>14.82</v>
      </c>
      <c r="C126" s="36"/>
      <c r="D126" s="42">
        <v>14.6681374215592</v>
      </c>
      <c r="E126" s="42">
        <v>14.7043774594366</v>
      </c>
      <c r="F126" s="42">
        <v>14.6608712624262</v>
      </c>
      <c r="G126" s="42">
        <v>14.597288390094</v>
      </c>
      <c r="H126" s="42">
        <v>14.6697084422252</v>
      </c>
      <c r="J126" s="43">
        <f t="shared" si="28"/>
        <v>0.15186257844080053</v>
      </c>
      <c r="K126" s="43">
        <f t="shared" si="27"/>
        <v>2.3062242730688295E-2</v>
      </c>
      <c r="L126" s="44">
        <f t="shared" si="24"/>
        <v>1.0247137546612722E-2</v>
      </c>
      <c r="N126" s="43">
        <f t="shared" si="15"/>
        <v>0.11562254056340038</v>
      </c>
      <c r="O126" s="43">
        <f t="shared" si="25"/>
        <v>1.3368571886335166E-2</v>
      </c>
      <c r="P126" s="44">
        <f t="shared" si="29"/>
        <v>7.8017908612280952E-3</v>
      </c>
      <c r="R126" s="43">
        <f t="shared" si="16"/>
        <v>0.15912873757380019</v>
      </c>
      <c r="S126" s="43">
        <f t="shared" si="17"/>
        <v>2.5321955121831368E-2</v>
      </c>
      <c r="T126" s="44">
        <f t="shared" si="18"/>
        <v>1.0737431685141713E-2</v>
      </c>
      <c r="V126" s="43">
        <f t="shared" si="19"/>
        <v>0.22271160990599981</v>
      </c>
      <c r="W126" s="43">
        <f t="shared" si="23"/>
        <v>4.9600461186922233E-2</v>
      </c>
      <c r="X126" s="44">
        <f t="shared" si="20"/>
        <v>1.5027773947773266E-2</v>
      </c>
      <c r="Z126" s="43">
        <f t="shared" si="21"/>
        <v>0.15029155777479986</v>
      </c>
      <c r="AA126" s="43">
        <f t="shared" si="26"/>
        <v>2.2587552338376001E-2</v>
      </c>
      <c r="AB126" s="44">
        <f t="shared" si="22"/>
        <v>1.0141130754035077E-2</v>
      </c>
    </row>
    <row r="127" spans="1:28" x14ac:dyDescent="0.3">
      <c r="A127" s="40">
        <v>42583</v>
      </c>
      <c r="B127" s="41">
        <v>15.01</v>
      </c>
      <c r="C127" s="36"/>
      <c r="D127" s="42">
        <v>14.678988312875701</v>
      </c>
      <c r="E127" s="42">
        <v>14.7043774594366</v>
      </c>
      <c r="F127" s="42">
        <v>14.672076390599299</v>
      </c>
      <c r="G127" s="42">
        <v>14.602460620430501</v>
      </c>
      <c r="H127" s="42">
        <v>14.670259054228801</v>
      </c>
      <c r="J127" s="43">
        <f t="shared" si="28"/>
        <v>0.33101168712429896</v>
      </c>
      <c r="K127" s="43">
        <f t="shared" si="27"/>
        <v>0.10956873701287478</v>
      </c>
      <c r="L127" s="44">
        <f t="shared" si="24"/>
        <v>2.2052743978967285E-2</v>
      </c>
      <c r="N127" s="43">
        <f t="shared" si="15"/>
        <v>0.30562254056339988</v>
      </c>
      <c r="O127" s="43">
        <f t="shared" si="25"/>
        <v>9.3405137300427002E-2</v>
      </c>
      <c r="P127" s="44">
        <f t="shared" si="29"/>
        <v>2.0361261862984668E-2</v>
      </c>
      <c r="R127" s="43">
        <f t="shared" si="16"/>
        <v>0.33792360940070054</v>
      </c>
      <c r="S127" s="43">
        <f t="shared" si="17"/>
        <v>0.11419236579039722</v>
      </c>
      <c r="T127" s="44">
        <f t="shared" si="18"/>
        <v>2.2513231805509695E-2</v>
      </c>
      <c r="V127" s="43">
        <f t="shared" si="19"/>
        <v>0.40753937956949926</v>
      </c>
      <c r="W127" s="43">
        <f t="shared" si="23"/>
        <v>0.16608834589989238</v>
      </c>
      <c r="X127" s="44">
        <f t="shared" si="20"/>
        <v>2.715119117718183E-2</v>
      </c>
      <c r="Z127" s="43">
        <f t="shared" si="21"/>
        <v>0.33974094577119907</v>
      </c>
      <c r="AA127" s="43">
        <f t="shared" si="26"/>
        <v>0.11542391023350883</v>
      </c>
      <c r="AB127" s="44">
        <f t="shared" si="22"/>
        <v>2.2634306846848706E-2</v>
      </c>
    </row>
    <row r="128" spans="1:28" x14ac:dyDescent="0.3">
      <c r="A128" s="40">
        <v>42614</v>
      </c>
      <c r="B128" s="41">
        <v>14.88</v>
      </c>
      <c r="C128" s="36"/>
      <c r="D128" s="42">
        <v>14.6815371983162</v>
      </c>
      <c r="E128" s="42">
        <v>14.7043774594366</v>
      </c>
      <c r="F128" s="42">
        <v>14.680342274489499</v>
      </c>
      <c r="G128" s="42">
        <v>14.616249946797501</v>
      </c>
      <c r="H128" s="42">
        <v>14.6708096662373</v>
      </c>
      <c r="J128" s="43">
        <f t="shared" si="28"/>
        <v>0.19846280168380126</v>
      </c>
      <c r="K128" s="43">
        <f t="shared" si="27"/>
        <v>3.9387483652183829E-2</v>
      </c>
      <c r="L128" s="44">
        <f t="shared" si="24"/>
        <v>1.3337553876599547E-2</v>
      </c>
      <c r="N128" s="43">
        <f t="shared" si="15"/>
        <v>0.17562254056340088</v>
      </c>
      <c r="O128" s="43">
        <f t="shared" si="25"/>
        <v>3.0843276753943386E-2</v>
      </c>
      <c r="P128" s="44">
        <f t="shared" si="29"/>
        <v>1.1802590091626403E-2</v>
      </c>
      <c r="R128" s="43">
        <f t="shared" si="16"/>
        <v>0.19965772551050165</v>
      </c>
      <c r="S128" s="43">
        <f t="shared" si="17"/>
        <v>3.9863207356026824E-2</v>
      </c>
      <c r="T128" s="44">
        <f t="shared" si="18"/>
        <v>1.3417857897211132E-2</v>
      </c>
      <c r="V128" s="43">
        <f t="shared" si="19"/>
        <v>0.26375005320250011</v>
      </c>
      <c r="W128" s="43">
        <f t="shared" si="23"/>
        <v>6.956409056432164E-2</v>
      </c>
      <c r="X128" s="44">
        <f t="shared" si="20"/>
        <v>1.7725137984038984E-2</v>
      </c>
      <c r="Z128" s="43">
        <f t="shared" si="21"/>
        <v>0.20919033376270058</v>
      </c>
      <c r="AA128" s="43">
        <f t="shared" si="26"/>
        <v>4.3760595739750066E-2</v>
      </c>
      <c r="AB128" s="44">
        <f t="shared" si="22"/>
        <v>1.40584901722245E-2</v>
      </c>
    </row>
    <row r="129" spans="1:28" x14ac:dyDescent="0.3">
      <c r="A129" s="40">
        <v>42644</v>
      </c>
      <c r="B129" s="41">
        <v>14.9</v>
      </c>
      <c r="C129" s="36"/>
      <c r="D129" s="42">
        <v>14.698794102585101</v>
      </c>
      <c r="E129" s="42">
        <v>14.7043774594366</v>
      </c>
      <c r="F129" s="42">
        <v>14.702830854732101</v>
      </c>
      <c r="G129" s="42">
        <v>14.6293511283939</v>
      </c>
      <c r="H129" s="42">
        <v>14.6713602782498</v>
      </c>
      <c r="J129" s="43">
        <f t="shared" si="28"/>
        <v>0.20120589741489958</v>
      </c>
      <c r="K129" s="43">
        <f t="shared" si="27"/>
        <v>4.0483813154535093E-2</v>
      </c>
      <c r="L129" s="44">
        <f t="shared" si="24"/>
        <v>1.3503751504355677E-2</v>
      </c>
      <c r="N129" s="43">
        <f t="shared" si="15"/>
        <v>0.19562254056340045</v>
      </c>
      <c r="O129" s="43">
        <f t="shared" si="25"/>
        <v>3.8268178376479257E-2</v>
      </c>
      <c r="P129" s="44">
        <f t="shared" si="29"/>
        <v>1.3129029568013453E-2</v>
      </c>
      <c r="R129" s="43">
        <f t="shared" si="16"/>
        <v>0.19716914526789964</v>
      </c>
      <c r="S129" s="43">
        <f t="shared" si="17"/>
        <v>3.8875671845674108E-2</v>
      </c>
      <c r="T129" s="44">
        <f t="shared" si="18"/>
        <v>1.3232828541469774E-2</v>
      </c>
      <c r="V129" s="43">
        <f t="shared" si="19"/>
        <v>0.27064887160610063</v>
      </c>
      <c r="W129" s="43">
        <f t="shared" si="23"/>
        <v>7.3250811701655538E-2</v>
      </c>
      <c r="X129" s="44">
        <f t="shared" si="20"/>
        <v>1.8164353799067157E-2</v>
      </c>
      <c r="Z129" s="43">
        <f t="shared" si="21"/>
        <v>0.22863972175020031</v>
      </c>
      <c r="AA129" s="43">
        <f t="shared" si="26"/>
        <v>5.2276122362009021E-2</v>
      </c>
      <c r="AB129" s="44">
        <f t="shared" si="22"/>
        <v>1.5344947768469818E-2</v>
      </c>
    </row>
    <row r="130" spans="1:28" x14ac:dyDescent="0.3">
      <c r="A130" s="40">
        <v>42675</v>
      </c>
      <c r="B130" s="41">
        <v>14.91</v>
      </c>
      <c r="C130" s="36"/>
      <c r="D130" s="42">
        <v>14.706031487898199</v>
      </c>
      <c r="E130" s="42">
        <v>14.7043774594366</v>
      </c>
      <c r="F130" s="42">
        <v>14.7109688761117</v>
      </c>
      <c r="G130" s="42">
        <v>14.618725928653699</v>
      </c>
      <c r="H130" s="42">
        <v>14.671910890265799</v>
      </c>
      <c r="J130" s="43">
        <f t="shared" si="28"/>
        <v>0.20396851210180067</v>
      </c>
      <c r="K130" s="43">
        <f t="shared" si="27"/>
        <v>4.1603153929022405E-2</v>
      </c>
      <c r="L130" s="44">
        <f t="shared" si="24"/>
        <v>1.3679980690932306E-2</v>
      </c>
      <c r="N130" s="43">
        <f t="shared" si="15"/>
        <v>0.20562254056340024</v>
      </c>
      <c r="O130" s="43">
        <f t="shared" si="25"/>
        <v>4.2280629187747172E-2</v>
      </c>
      <c r="P130" s="44">
        <f t="shared" si="29"/>
        <v>1.379091486005367E-2</v>
      </c>
      <c r="R130" s="43">
        <f t="shared" si="16"/>
        <v>0.19903112388830024</v>
      </c>
      <c r="S130" s="43">
        <f t="shared" si="17"/>
        <v>3.9613388276239919E-2</v>
      </c>
      <c r="T130" s="44">
        <f t="shared" si="18"/>
        <v>1.3348834600154276E-2</v>
      </c>
      <c r="V130" s="43">
        <f t="shared" si="19"/>
        <v>0.2912740713463009</v>
      </c>
      <c r="W130" s="43">
        <f t="shared" si="23"/>
        <v>8.4840584638649991E-2</v>
      </c>
      <c r="X130" s="44">
        <f t="shared" si="20"/>
        <v>1.9535484329061093E-2</v>
      </c>
      <c r="Z130" s="43">
        <f t="shared" si="21"/>
        <v>0.23808910973420083</v>
      </c>
      <c r="AA130" s="43">
        <f t="shared" si="26"/>
        <v>5.6686424174024329E-2</v>
      </c>
      <c r="AB130" s="44">
        <f t="shared" si="22"/>
        <v>1.5968417822548681E-2</v>
      </c>
    </row>
    <row r="131" spans="1:28" x14ac:dyDescent="0.3">
      <c r="A131" s="40">
        <v>42705</v>
      </c>
      <c r="B131" s="41">
        <v>14.83</v>
      </c>
      <c r="C131" s="36"/>
      <c r="D131" s="42">
        <v>14.708567600300499</v>
      </c>
      <c r="E131" s="42">
        <v>14.7043774594366</v>
      </c>
      <c r="F131" s="42">
        <v>14.7099531826667</v>
      </c>
      <c r="G131" s="42">
        <v>14.596224837888601</v>
      </c>
      <c r="H131" s="42">
        <v>14.672461502284399</v>
      </c>
      <c r="J131" s="43">
        <f t="shared" si="28"/>
        <v>0.12143239969950059</v>
      </c>
      <c r="K131" s="43">
        <f t="shared" si="27"/>
        <v>1.4745827696779271E-2</v>
      </c>
      <c r="L131" s="44">
        <f t="shared" si="24"/>
        <v>8.1882939783884424E-3</v>
      </c>
      <c r="N131" s="43">
        <f t="shared" si="15"/>
        <v>0.12562254056340016</v>
      </c>
      <c r="O131" s="43">
        <f t="shared" si="25"/>
        <v>1.578102269760312E-2</v>
      </c>
      <c r="P131" s="44">
        <f t="shared" si="29"/>
        <v>8.4708388781793778E-3</v>
      </c>
      <c r="R131" s="43">
        <f t="shared" si="16"/>
        <v>0.12004681733330003</v>
      </c>
      <c r="S131" s="43">
        <f t="shared" si="17"/>
        <v>1.4411238351854703E-2</v>
      </c>
      <c r="T131" s="44">
        <f t="shared" si="18"/>
        <v>8.0948629354888751E-3</v>
      </c>
      <c r="V131" s="43">
        <f t="shared" si="19"/>
        <v>0.23377516211139948</v>
      </c>
      <c r="W131" s="43">
        <f t="shared" si="23"/>
        <v>5.4650826420211109E-2</v>
      </c>
      <c r="X131" s="44">
        <f t="shared" si="20"/>
        <v>1.5763665685192142E-2</v>
      </c>
      <c r="Z131" s="43">
        <f t="shared" si="21"/>
        <v>0.15753849771560091</v>
      </c>
      <c r="AA131" s="43">
        <f t="shared" si="26"/>
        <v>2.4818378262488394E-2</v>
      </c>
      <c r="AB131" s="44">
        <f t="shared" si="22"/>
        <v>1.0622960061739779E-2</v>
      </c>
    </row>
    <row r="132" spans="1:28" x14ac:dyDescent="0.3">
      <c r="A132" s="40">
        <v>42736</v>
      </c>
      <c r="B132" s="41">
        <v>14.98</v>
      </c>
      <c r="C132" s="36"/>
      <c r="D132" s="42">
        <v>14.7507146599362</v>
      </c>
      <c r="E132" s="42">
        <v>14.7043774594366</v>
      </c>
      <c r="F132" s="42">
        <v>14.741884566060801</v>
      </c>
      <c r="G132" s="42">
        <v>14.5964208783729</v>
      </c>
      <c r="H132" s="42">
        <v>14.673012114305299</v>
      </c>
      <c r="J132" s="43">
        <f t="shared" si="28"/>
        <v>0.22928534006380019</v>
      </c>
      <c r="K132" s="43">
        <f t="shared" si="27"/>
        <v>5.2571767168172495E-2</v>
      </c>
      <c r="L132" s="44">
        <f t="shared" si="24"/>
        <v>1.5306097467543403E-2</v>
      </c>
      <c r="N132" s="43">
        <f t="shared" si="15"/>
        <v>0.27562254056340052</v>
      </c>
      <c r="O132" s="43">
        <f t="shared" si="25"/>
        <v>7.5967784866623367E-2</v>
      </c>
      <c r="P132" s="44">
        <f t="shared" si="29"/>
        <v>1.8399368528931943E-2</v>
      </c>
      <c r="R132" s="43">
        <f t="shared" si="16"/>
        <v>0.23811543393919976</v>
      </c>
      <c r="S132" s="43">
        <f t="shared" si="17"/>
        <v>5.6698959880053405E-2</v>
      </c>
      <c r="T132" s="44">
        <f t="shared" si="18"/>
        <v>1.589555633773029E-2</v>
      </c>
      <c r="V132" s="43">
        <f t="shared" si="19"/>
        <v>0.38357912162710051</v>
      </c>
      <c r="W132" s="43">
        <f t="shared" si="23"/>
        <v>0.14713294254821796</v>
      </c>
      <c r="X132" s="44">
        <f t="shared" si="20"/>
        <v>2.560608288565424E-2</v>
      </c>
      <c r="Z132" s="43">
        <f t="shared" si="21"/>
        <v>0.30698788569470103</v>
      </c>
      <c r="AA132" s="43">
        <f t="shared" si="26"/>
        <v>9.4241561963302828E-2</v>
      </c>
      <c r="AB132" s="44">
        <f t="shared" si="22"/>
        <v>2.0493183290701003E-2</v>
      </c>
    </row>
    <row r="133" spans="1:28" x14ac:dyDescent="0.3">
      <c r="A133" s="40">
        <v>42767</v>
      </c>
      <c r="B133" s="41">
        <v>15.129999999999999</v>
      </c>
      <c r="C133" s="36"/>
      <c r="D133" s="42">
        <v>14.775327784980499</v>
      </c>
      <c r="E133" s="42">
        <v>14.7043774594366</v>
      </c>
      <c r="F133" s="42">
        <v>14.751433401801799</v>
      </c>
      <c r="G133" s="42">
        <v>14.61588105753</v>
      </c>
      <c r="H133" s="42">
        <v>14.673562726328001</v>
      </c>
      <c r="J133" s="43">
        <f t="shared" si="28"/>
        <v>0.35467221501949986</v>
      </c>
      <c r="K133" s="43">
        <f t="shared" si="27"/>
        <v>0.12579238010683835</v>
      </c>
      <c r="L133" s="44">
        <f t="shared" si="24"/>
        <v>2.3441653339028413E-2</v>
      </c>
      <c r="N133" s="43">
        <f t="shared" si="15"/>
        <v>0.4256225405633991</v>
      </c>
      <c r="O133" s="43">
        <f t="shared" si="25"/>
        <v>0.18115454703564232</v>
      </c>
      <c r="P133" s="44">
        <f t="shared" si="29"/>
        <v>2.8131033745102389E-2</v>
      </c>
      <c r="R133" s="43">
        <f t="shared" si="16"/>
        <v>0.3785665981981996</v>
      </c>
      <c r="S133" s="43">
        <f t="shared" si="17"/>
        <v>0.14331266927135711</v>
      </c>
      <c r="T133" s="44">
        <f t="shared" si="18"/>
        <v>2.5020925194857872E-2</v>
      </c>
      <c r="V133" s="43">
        <f t="shared" si="19"/>
        <v>0.51411894246999879</v>
      </c>
      <c r="W133" s="43">
        <f t="shared" si="23"/>
        <v>0.26431828700646992</v>
      </c>
      <c r="X133" s="44">
        <f t="shared" si="20"/>
        <v>3.3980101947785779E-2</v>
      </c>
      <c r="Z133" s="43">
        <f t="shared" si="21"/>
        <v>0.45643727367199816</v>
      </c>
      <c r="AA133" s="43">
        <f t="shared" si="26"/>
        <v>0.20833498479712653</v>
      </c>
      <c r="AB133" s="44">
        <f t="shared" si="22"/>
        <v>3.0167698193787059E-2</v>
      </c>
    </row>
    <row r="134" spans="1:28" x14ac:dyDescent="0.3">
      <c r="A134" s="40">
        <v>42795</v>
      </c>
      <c r="B134" s="41">
        <v>15.129999999999999</v>
      </c>
      <c r="C134" s="36"/>
      <c r="D134" s="42">
        <v>14.757159691282499</v>
      </c>
      <c r="E134" s="42">
        <v>14.7043774594366</v>
      </c>
      <c r="F134" s="42">
        <v>14.7335824178857</v>
      </c>
      <c r="G134" s="42">
        <v>14.6174540881777</v>
      </c>
      <c r="H134" s="42">
        <v>14.6741133383522</v>
      </c>
      <c r="J134" s="43">
        <f t="shared" si="28"/>
        <v>0.37284030871749962</v>
      </c>
      <c r="K134" s="43">
        <f t="shared" si="27"/>
        <v>0.13900989580456041</v>
      </c>
      <c r="L134" s="44">
        <f t="shared" si="24"/>
        <v>2.4642452658129522E-2</v>
      </c>
      <c r="N134" s="43">
        <f t="shared" si="15"/>
        <v>0.4256225405633991</v>
      </c>
      <c r="O134" s="43">
        <f t="shared" si="25"/>
        <v>0.18115454703564232</v>
      </c>
      <c r="P134" s="44">
        <f t="shared" si="29"/>
        <v>2.8131033745102389E-2</v>
      </c>
      <c r="R134" s="43">
        <f t="shared" si="16"/>
        <v>0.39641758211429945</v>
      </c>
      <c r="S134" s="43">
        <f t="shared" si="17"/>
        <v>0.15714689940934734</v>
      </c>
      <c r="T134" s="44">
        <f t="shared" si="18"/>
        <v>2.6200765506563084E-2</v>
      </c>
      <c r="V134" s="43">
        <f t="shared" si="19"/>
        <v>0.51254591182229881</v>
      </c>
      <c r="W134" s="43">
        <f t="shared" si="23"/>
        <v>0.26270331172575168</v>
      </c>
      <c r="X134" s="44">
        <f t="shared" si="20"/>
        <v>3.3876134290964893E-2</v>
      </c>
      <c r="Z134" s="43">
        <f t="shared" si="21"/>
        <v>0.45588666164779923</v>
      </c>
      <c r="AA134" s="43">
        <f t="shared" si="26"/>
        <v>0.20783264826837497</v>
      </c>
      <c r="AB134" s="44">
        <f t="shared" si="22"/>
        <v>3.0131306123450049E-2</v>
      </c>
    </row>
    <row r="135" spans="1:28" x14ac:dyDescent="0.3">
      <c r="A135" s="40">
        <v>42826</v>
      </c>
      <c r="B135" s="41">
        <v>14.93</v>
      </c>
      <c r="C135" s="36"/>
      <c r="D135" s="42">
        <v>14.700747138613</v>
      </c>
      <c r="E135" s="42">
        <v>14.7043774594366</v>
      </c>
      <c r="F135" s="42">
        <v>14.6841991375859</v>
      </c>
      <c r="G135" s="42">
        <v>14.595082854046399</v>
      </c>
      <c r="H135" s="42">
        <v>14.6746639503776</v>
      </c>
      <c r="J135" s="43">
        <f t="shared" si="28"/>
        <v>0.22925286138699974</v>
      </c>
      <c r="K135" s="43">
        <f t="shared" si="27"/>
        <v>5.2556874454126913E-2</v>
      </c>
      <c r="L135" s="44">
        <f t="shared" si="24"/>
        <v>1.5355181606630927E-2</v>
      </c>
      <c r="N135" s="43">
        <f t="shared" si="15"/>
        <v>0.22562254056339981</v>
      </c>
      <c r="O135" s="43">
        <f t="shared" si="25"/>
        <v>5.0905530810282991E-2</v>
      </c>
      <c r="P135" s="44">
        <f t="shared" si="29"/>
        <v>1.5112025489845936E-2</v>
      </c>
      <c r="R135" s="43">
        <f t="shared" si="16"/>
        <v>0.24580086241410015</v>
      </c>
      <c r="S135" s="43">
        <f t="shared" si="17"/>
        <v>6.0418063963515393E-2</v>
      </c>
      <c r="T135" s="44">
        <f t="shared" si="18"/>
        <v>1.6463554079979917E-2</v>
      </c>
      <c r="V135" s="43">
        <f t="shared" si="19"/>
        <v>0.33491714595360023</v>
      </c>
      <c r="W135" s="43">
        <f t="shared" si="23"/>
        <v>0.11216949465370515</v>
      </c>
      <c r="X135" s="44">
        <f t="shared" si="20"/>
        <v>2.2432494705532501E-2</v>
      </c>
      <c r="Z135" s="43">
        <f t="shared" si="21"/>
        <v>0.2553360496224002</v>
      </c>
      <c r="AA135" s="43">
        <f t="shared" si="26"/>
        <v>6.5196498236772815E-2</v>
      </c>
      <c r="AB135" s="44">
        <f t="shared" si="22"/>
        <v>1.7102213638472887E-2</v>
      </c>
    </row>
    <row r="136" spans="1:28" x14ac:dyDescent="0.3">
      <c r="A136" s="40">
        <v>42856</v>
      </c>
      <c r="B136" s="41">
        <v>14.9</v>
      </c>
      <c r="C136" s="36"/>
      <c r="D136" s="42">
        <v>14.6735602485992</v>
      </c>
      <c r="E136" s="42">
        <v>14.7043774594366</v>
      </c>
      <c r="F136" s="42">
        <v>14.66281140958</v>
      </c>
      <c r="G136" s="42">
        <v>14.5810756441899</v>
      </c>
      <c r="H136" s="42">
        <v>14.675214562403999</v>
      </c>
      <c r="J136" s="43">
        <f t="shared" si="28"/>
        <v>0.2264397514008003</v>
      </c>
      <c r="K136" s="43">
        <f t="shared" si="27"/>
        <v>5.1274961014456243E-2</v>
      </c>
      <c r="L136" s="44">
        <f t="shared" si="24"/>
        <v>1.5197298751731564E-2</v>
      </c>
      <c r="N136" s="43">
        <f t="shared" si="15"/>
        <v>0.19562254056340045</v>
      </c>
      <c r="O136" s="43">
        <f t="shared" si="25"/>
        <v>3.8268178376479257E-2</v>
      </c>
      <c r="P136" s="44">
        <f t="shared" si="29"/>
        <v>1.3129029568013453E-2</v>
      </c>
      <c r="R136" s="43">
        <f t="shared" si="16"/>
        <v>0.23718859042000062</v>
      </c>
      <c r="S136" s="43">
        <f t="shared" si="17"/>
        <v>5.6258427425426812E-2</v>
      </c>
      <c r="T136" s="44">
        <f t="shared" si="18"/>
        <v>1.5918697343624201E-2</v>
      </c>
      <c r="V136" s="43">
        <f t="shared" si="19"/>
        <v>0.31892435581010048</v>
      </c>
      <c r="W136" s="43">
        <f t="shared" si="23"/>
        <v>0.10171274472888757</v>
      </c>
      <c r="X136" s="44">
        <f t="shared" si="20"/>
        <v>2.1404319181885938E-2</v>
      </c>
      <c r="Z136" s="43">
        <f t="shared" si="21"/>
        <v>0.224785437596001</v>
      </c>
      <c r="AA136" s="43">
        <f t="shared" si="26"/>
        <v>5.0528492955225664E-2</v>
      </c>
      <c r="AB136" s="44">
        <f t="shared" si="22"/>
        <v>1.5086270979597383E-2</v>
      </c>
    </row>
    <row r="137" spans="1:28" x14ac:dyDescent="0.3">
      <c r="A137" s="40">
        <v>42887</v>
      </c>
      <c r="B137" s="41">
        <v>14.7</v>
      </c>
      <c r="C137" s="36"/>
      <c r="D137" s="42">
        <v>14.684152652433699</v>
      </c>
      <c r="E137" s="42">
        <v>14.7043774594366</v>
      </c>
      <c r="F137" s="42">
        <v>14.666903538224201</v>
      </c>
      <c r="G137" s="42">
        <v>14.588214377853401</v>
      </c>
      <c r="H137" s="42">
        <v>14.6757651744312</v>
      </c>
      <c r="J137" s="43">
        <f t="shared" si="28"/>
        <v>1.584734756630013E-2</v>
      </c>
      <c r="K137" s="43">
        <f t="shared" si="27"/>
        <v>2.5113842488711863E-4</v>
      </c>
      <c r="L137" s="44">
        <f t="shared" si="24"/>
        <v>1.078050854850349E-3</v>
      </c>
      <c r="N137" s="43">
        <f t="shared" si="15"/>
        <v>4.377459436600617E-3</v>
      </c>
      <c r="O137" s="43">
        <f t="shared" si="25"/>
        <v>1.916215111908379E-5</v>
      </c>
      <c r="P137" s="44">
        <f t="shared" si="29"/>
        <v>2.9778635623133449E-4</v>
      </c>
      <c r="R137" s="43">
        <f t="shared" si="16"/>
        <v>3.3096461775798502E-2</v>
      </c>
      <c r="S137" s="43">
        <f t="shared" si="17"/>
        <v>1.0953757820768913E-3</v>
      </c>
      <c r="T137" s="44">
        <f t="shared" si="18"/>
        <v>2.2514599847481974E-3</v>
      </c>
      <c r="V137" s="43">
        <f t="shared" si="19"/>
        <v>0.11178562214659848</v>
      </c>
      <c r="W137" s="43">
        <f t="shared" si="23"/>
        <v>1.249602531870209E-2</v>
      </c>
      <c r="X137" s="44">
        <f t="shared" si="20"/>
        <v>7.6044640916053396E-3</v>
      </c>
      <c r="Z137" s="43">
        <f t="shared" si="21"/>
        <v>2.4234825568798968E-2</v>
      </c>
      <c r="AA137" s="43">
        <f t="shared" si="26"/>
        <v>5.8732677035011225E-4</v>
      </c>
      <c r="AB137" s="44">
        <f t="shared" si="22"/>
        <v>1.6486275897142156E-3</v>
      </c>
    </row>
    <row r="138" spans="1:28" x14ac:dyDescent="0.3">
      <c r="A138" s="40">
        <v>42917</v>
      </c>
      <c r="B138" s="41">
        <v>14.83</v>
      </c>
      <c r="C138" s="36"/>
      <c r="D138" s="42">
        <v>14.6681573605608</v>
      </c>
      <c r="E138" s="42">
        <v>14.7043774594366</v>
      </c>
      <c r="F138" s="42">
        <v>14.660903279085201</v>
      </c>
      <c r="G138" s="42">
        <v>14.597288389830601</v>
      </c>
      <c r="H138" s="42">
        <v>14.676315786459201</v>
      </c>
      <c r="J138" s="43">
        <f t="shared" si="28"/>
        <v>0.1618426394392003</v>
      </c>
      <c r="K138" s="43">
        <f t="shared" si="27"/>
        <v>2.6193039940646992E-2</v>
      </c>
      <c r="L138" s="44">
        <f t="shared" si="24"/>
        <v>1.0913192140202312E-2</v>
      </c>
      <c r="N138" s="43">
        <f t="shared" si="15"/>
        <v>0.12562254056340016</v>
      </c>
      <c r="O138" s="43">
        <f t="shared" si="25"/>
        <v>1.578102269760312E-2</v>
      </c>
      <c r="P138" s="44">
        <f t="shared" si="29"/>
        <v>8.4708388781793778E-3</v>
      </c>
      <c r="R138" s="43">
        <f t="shared" si="16"/>
        <v>0.16909672091479955</v>
      </c>
      <c r="S138" s="43">
        <f t="shared" si="17"/>
        <v>2.8593701024137608E-2</v>
      </c>
      <c r="T138" s="44">
        <f t="shared" si="18"/>
        <v>1.1402341261955466E-2</v>
      </c>
      <c r="V138" s="43">
        <f t="shared" si="19"/>
        <v>0.23271161016939956</v>
      </c>
      <c r="W138" s="43">
        <f t="shared" si="23"/>
        <v>5.4154693507634591E-2</v>
      </c>
      <c r="X138" s="44">
        <f t="shared" si="20"/>
        <v>1.5691949438260255E-2</v>
      </c>
      <c r="Z138" s="43">
        <f t="shared" si="21"/>
        <v>0.15368421354079942</v>
      </c>
      <c r="AA138" s="43">
        <f t="shared" si="26"/>
        <v>2.3618837491654037E-2</v>
      </c>
      <c r="AB138" s="44">
        <f t="shared" si="22"/>
        <v>1.0363062275171909E-2</v>
      </c>
    </row>
    <row r="139" spans="1:28" x14ac:dyDescent="0.3">
      <c r="A139" s="40">
        <v>42948</v>
      </c>
      <c r="B139" s="41">
        <v>14.87</v>
      </c>
      <c r="C139" s="36"/>
      <c r="D139" s="42">
        <v>14.6790077759967</v>
      </c>
      <c r="E139" s="42">
        <v>14.7043774594366</v>
      </c>
      <c r="F139" s="42">
        <v>14.6721077795144</v>
      </c>
      <c r="G139" s="42">
        <v>14.602460620208401</v>
      </c>
      <c r="H139" s="42">
        <v>14.676866398487601</v>
      </c>
      <c r="J139" s="43">
        <f t="shared" si="28"/>
        <v>0.19099222400329907</v>
      </c>
      <c r="K139" s="43">
        <f t="shared" si="27"/>
        <v>3.647802962972637E-2</v>
      </c>
      <c r="L139" s="44">
        <f t="shared" si="24"/>
        <v>1.2844130733241364E-2</v>
      </c>
      <c r="N139" s="43">
        <f t="shared" si="15"/>
        <v>0.16562254056339931</v>
      </c>
      <c r="O139" s="43">
        <f t="shared" si="25"/>
        <v>2.743082594267485E-2</v>
      </c>
      <c r="P139" s="44">
        <f t="shared" si="29"/>
        <v>1.1138032317646223E-2</v>
      </c>
      <c r="R139" s="43">
        <f t="shared" si="16"/>
        <v>0.19789222048559907</v>
      </c>
      <c r="S139" s="43">
        <f t="shared" si="17"/>
        <v>3.9161330928720955E-2</v>
      </c>
      <c r="T139" s="44">
        <f t="shared" si="18"/>
        <v>1.3308152016516413E-2</v>
      </c>
      <c r="V139" s="43">
        <f t="shared" si="19"/>
        <v>0.26753937979159836</v>
      </c>
      <c r="W139" s="43">
        <f t="shared" si="23"/>
        <v>7.1577319739273115E-2</v>
      </c>
      <c r="X139" s="44">
        <f t="shared" si="20"/>
        <v>1.7991888351822354E-2</v>
      </c>
      <c r="Z139" s="43">
        <f t="shared" si="21"/>
        <v>0.19313360151239856</v>
      </c>
      <c r="AA139" s="43">
        <f t="shared" si="26"/>
        <v>3.7300588033149958E-2</v>
      </c>
      <c r="AB139" s="44">
        <f t="shared" si="22"/>
        <v>1.2988137290679123E-2</v>
      </c>
    </row>
    <row r="140" spans="1:28" x14ac:dyDescent="0.3">
      <c r="A140" s="40">
        <v>42979</v>
      </c>
      <c r="B140" s="41">
        <v>14.76</v>
      </c>
      <c r="C140" s="36"/>
      <c r="D140" s="42">
        <v>14.681556196914199</v>
      </c>
      <c r="E140" s="42">
        <v>14.7043774594366</v>
      </c>
      <c r="F140" s="42">
        <v>14.680373041790601</v>
      </c>
      <c r="G140" s="42">
        <v>14.6162499466102</v>
      </c>
      <c r="H140" s="42">
        <v>14.6774170105165</v>
      </c>
      <c r="J140" s="43">
        <f t="shared" si="28"/>
        <v>7.8443803085800567E-2</v>
      </c>
      <c r="K140" s="43">
        <f t="shared" si="27"/>
        <v>6.153430242563855E-3</v>
      </c>
      <c r="L140" s="44">
        <f t="shared" si="24"/>
        <v>5.3146208052710416E-3</v>
      </c>
      <c r="N140" s="43">
        <f t="shared" ref="N140:N158" si="30">ABS($B140-E140)</f>
        <v>5.562254056339988E-2</v>
      </c>
      <c r="O140" s="43">
        <f t="shared" si="25"/>
        <v>3.0938670187270652E-3</v>
      </c>
      <c r="P140" s="44">
        <f t="shared" si="29"/>
        <v>3.7684648078184202E-3</v>
      </c>
      <c r="R140" s="43">
        <f t="shared" ref="R140:R158" si="31">ABS($B140-F140)</f>
        <v>7.9626958209399135E-2</v>
      </c>
      <c r="S140" s="43">
        <f t="shared" ref="S140:S158" si="32">R140^2</f>
        <v>6.3404524736813961E-3</v>
      </c>
      <c r="T140" s="44">
        <f t="shared" ref="T140:T158" si="33">R140/B140</f>
        <v>5.3947803664904561E-3</v>
      </c>
      <c r="V140" s="43">
        <f t="shared" ref="V140:V158" si="34">ABS(B140-G140)</f>
        <v>0.14375005338979996</v>
      </c>
      <c r="W140" s="43">
        <f t="shared" si="23"/>
        <v>2.0664077849570337E-2</v>
      </c>
      <c r="X140" s="44">
        <f t="shared" ref="X140:X158" si="35">V140/B140</f>
        <v>9.739163508794035E-3</v>
      </c>
      <c r="Z140" s="43">
        <f t="shared" ref="Z140:Z158" si="36">ABS(H140-B140)</f>
        <v>8.2582989483499958E-2</v>
      </c>
      <c r="AA140" s="43">
        <f t="shared" si="26"/>
        <v>6.8199501520318645E-3</v>
      </c>
      <c r="AB140" s="44">
        <f t="shared" ref="AB140:AB158" si="37">Z140/B140</f>
        <v>5.5950534880420026E-3</v>
      </c>
    </row>
    <row r="141" spans="1:28" x14ac:dyDescent="0.3">
      <c r="A141" s="40">
        <v>43009</v>
      </c>
      <c r="B141" s="41">
        <v>14.88</v>
      </c>
      <c r="C141" s="36"/>
      <c r="D141" s="42">
        <v>14.698812647746999</v>
      </c>
      <c r="E141" s="42">
        <v>14.7043774594366</v>
      </c>
      <c r="F141" s="42">
        <v>14.702861041921301</v>
      </c>
      <c r="G141" s="42">
        <v>14.629351128235999</v>
      </c>
      <c r="H141" s="42">
        <v>14.6779676225458</v>
      </c>
      <c r="J141" s="43">
        <f t="shared" si="28"/>
        <v>0.18118735225300142</v>
      </c>
      <c r="K141" s="43">
        <f t="shared" si="27"/>
        <v>3.2828856616453218E-2</v>
      </c>
      <c r="L141" s="44">
        <f t="shared" si="24"/>
        <v>1.2176569371841493E-2</v>
      </c>
      <c r="N141" s="43">
        <f t="shared" si="30"/>
        <v>0.17562254056340088</v>
      </c>
      <c r="O141" s="43">
        <f t="shared" si="25"/>
        <v>3.0843276753943386E-2</v>
      </c>
      <c r="P141" s="44">
        <f t="shared" si="29"/>
        <v>1.1802590091626403E-2</v>
      </c>
      <c r="R141" s="43">
        <f t="shared" si="31"/>
        <v>0.17713895807870017</v>
      </c>
      <c r="S141" s="43">
        <f t="shared" si="32"/>
        <v>3.1378210469207496E-2</v>
      </c>
      <c r="T141" s="44">
        <f t="shared" si="33"/>
        <v>1.1904499870880388E-2</v>
      </c>
      <c r="V141" s="43">
        <f t="shared" si="34"/>
        <v>0.25064887176400141</v>
      </c>
      <c r="W141" s="43">
        <f t="shared" ref="W141:W158" si="38">V141^2</f>
        <v>6.2824856916566821E-2</v>
      </c>
      <c r="X141" s="44">
        <f t="shared" si="35"/>
        <v>1.6844682242204395E-2</v>
      </c>
      <c r="Z141" s="43">
        <f t="shared" si="36"/>
        <v>0.20203237745420033</v>
      </c>
      <c r="AA141" s="43">
        <f t="shared" si="26"/>
        <v>4.0817081539796476E-2</v>
      </c>
      <c r="AB141" s="44">
        <f t="shared" si="37"/>
        <v>1.3577444721384431E-2</v>
      </c>
    </row>
    <row r="142" spans="1:28" x14ac:dyDescent="0.3">
      <c r="A142" s="40">
        <v>43040</v>
      </c>
      <c r="B142" s="41">
        <v>14.86</v>
      </c>
      <c r="C142" s="36"/>
      <c r="D142" s="42">
        <v>14.7060495904459</v>
      </c>
      <c r="E142" s="42">
        <v>14.7043774594366</v>
      </c>
      <c r="F142" s="42">
        <v>14.7109984651934</v>
      </c>
      <c r="G142" s="42">
        <v>14.6187259285206</v>
      </c>
      <c r="H142" s="42">
        <v>14.6785182345754</v>
      </c>
      <c r="J142" s="43">
        <f t="shared" si="28"/>
        <v>0.15395040955409911</v>
      </c>
      <c r="K142" s="43">
        <f t="shared" si="27"/>
        <v>2.3700728601874849E-2</v>
      </c>
      <c r="L142" s="44">
        <f t="shared" ref="L142:L158" si="39">J142/$B142</f>
        <v>1.0360054478741528E-2</v>
      </c>
      <c r="N142" s="43">
        <f t="shared" si="30"/>
        <v>0.15562254056339953</v>
      </c>
      <c r="O142" s="43">
        <f t="shared" si="25"/>
        <v>2.4218375131406931E-2</v>
      </c>
      <c r="P142" s="44">
        <f t="shared" si="29"/>
        <v>1.0472580118667533E-2</v>
      </c>
      <c r="R142" s="43">
        <f t="shared" si="31"/>
        <v>0.14900153480659917</v>
      </c>
      <c r="S142" s="43">
        <f t="shared" si="32"/>
        <v>2.2201457374722185E-2</v>
      </c>
      <c r="T142" s="44">
        <f t="shared" si="33"/>
        <v>1.0027021184831708E-2</v>
      </c>
      <c r="V142" s="43">
        <f t="shared" si="34"/>
        <v>0.24127407147939905</v>
      </c>
      <c r="W142" s="43">
        <f t="shared" si="38"/>
        <v>5.8213177568246163E-2</v>
      </c>
      <c r="X142" s="44">
        <f t="shared" si="35"/>
        <v>1.6236478565235468E-2</v>
      </c>
      <c r="Z142" s="43">
        <f t="shared" si="36"/>
        <v>0.18148176542459993</v>
      </c>
      <c r="AA142" s="43">
        <f t="shared" si="26"/>
        <v>3.2935631181629517E-2</v>
      </c>
      <c r="AB142" s="44">
        <f t="shared" si="37"/>
        <v>1.2212770216998649E-2</v>
      </c>
    </row>
    <row r="143" spans="1:28" x14ac:dyDescent="0.3">
      <c r="A143" s="40">
        <v>43070</v>
      </c>
      <c r="B143" s="41">
        <v>14.89</v>
      </c>
      <c r="C143" s="36"/>
      <c r="D143" s="42">
        <v>14.708585270797901</v>
      </c>
      <c r="E143" s="42">
        <v>14.7043774594366</v>
      </c>
      <c r="F143" s="42">
        <v>14.709982167445901</v>
      </c>
      <c r="G143" s="42">
        <v>14.596224837776401</v>
      </c>
      <c r="H143" s="42">
        <v>14.679068846605199</v>
      </c>
      <c r="J143" s="43">
        <f t="shared" si="28"/>
        <v>0.18141472920209978</v>
      </c>
      <c r="K143" s="43">
        <f t="shared" si="27"/>
        <v>3.2911303971471191E-2</v>
      </c>
      <c r="L143" s="44">
        <f t="shared" si="39"/>
        <v>1.2183662135802537E-2</v>
      </c>
      <c r="N143" s="43">
        <f t="shared" si="30"/>
        <v>0.18562254056340066</v>
      </c>
      <c r="O143" s="43">
        <f t="shared" ref="O143:O158" si="40">N143^2</f>
        <v>3.4455727565211321E-2</v>
      </c>
      <c r="P143" s="44">
        <f t="shared" si="29"/>
        <v>1.246625524267298E-2</v>
      </c>
      <c r="R143" s="43">
        <f t="shared" si="31"/>
        <v>0.18001783255409975</v>
      </c>
      <c r="S143" s="43">
        <f t="shared" si="32"/>
        <v>3.2406420037475896E-2</v>
      </c>
      <c r="T143" s="44">
        <f t="shared" si="33"/>
        <v>1.2089847720221609E-2</v>
      </c>
      <c r="V143" s="43">
        <f t="shared" si="34"/>
        <v>0.29377516222360001</v>
      </c>
      <c r="W143" s="43">
        <f t="shared" si="38"/>
        <v>8.6303845939502494E-2</v>
      </c>
      <c r="X143" s="44">
        <f t="shared" si="35"/>
        <v>1.9729695246715917E-2</v>
      </c>
      <c r="Z143" s="43">
        <f t="shared" si="36"/>
        <v>0.21093115339480129</v>
      </c>
      <c r="AA143" s="43">
        <f t="shared" ref="AA143:AA158" si="41">Z143^2</f>
        <v>4.449195147246119E-2</v>
      </c>
      <c r="AB143" s="44">
        <f t="shared" si="37"/>
        <v>1.4165960604083363E-2</v>
      </c>
    </row>
    <row r="144" spans="1:28" x14ac:dyDescent="0.3">
      <c r="A144" s="40">
        <v>43101</v>
      </c>
      <c r="B144" s="41">
        <v>14.78</v>
      </c>
      <c r="C144" s="36"/>
      <c r="D144" s="42">
        <v>14.750731908694901</v>
      </c>
      <c r="E144" s="42">
        <v>14.7043774594366</v>
      </c>
      <c r="F144" s="42">
        <v>14.7419130224774</v>
      </c>
      <c r="G144" s="42">
        <v>14.5964208782783</v>
      </c>
      <c r="H144" s="42">
        <v>14.6796194586352</v>
      </c>
      <c r="J144" s="43">
        <f t="shared" si="28"/>
        <v>2.9268091305098665E-2</v>
      </c>
      <c r="K144" s="43">
        <f t="shared" ref="K144:K157" si="42">J144^2</f>
        <v>8.5662116864359205E-4</v>
      </c>
      <c r="L144" s="44">
        <f t="shared" si="39"/>
        <v>1.9802497500066756E-3</v>
      </c>
      <c r="N144" s="43">
        <f t="shared" si="30"/>
        <v>7.5622540563399454E-2</v>
      </c>
      <c r="O144" s="43">
        <f t="shared" si="40"/>
        <v>5.7187686412629958E-3</v>
      </c>
      <c r="P144" s="44">
        <f t="shared" si="29"/>
        <v>5.1165453696481369E-3</v>
      </c>
      <c r="R144" s="43">
        <f t="shared" si="31"/>
        <v>3.8086977522599597E-2</v>
      </c>
      <c r="S144" s="43">
        <f t="shared" si="32"/>
        <v>1.4506178568070068E-3</v>
      </c>
      <c r="T144" s="44">
        <f t="shared" si="33"/>
        <v>2.576926760663031E-3</v>
      </c>
      <c r="V144" s="43">
        <f t="shared" si="34"/>
        <v>0.18357912172169932</v>
      </c>
      <c r="W144" s="43">
        <f t="shared" si="38"/>
        <v>3.3701293932110493E-2</v>
      </c>
      <c r="X144" s="44">
        <f t="shared" si="35"/>
        <v>1.2420779548152863E-2</v>
      </c>
      <c r="Z144" s="43">
        <f t="shared" si="36"/>
        <v>0.10038054136479957</v>
      </c>
      <c r="AA144" s="43">
        <f t="shared" si="41"/>
        <v>1.0076253084690238E-2</v>
      </c>
      <c r="AB144" s="44">
        <f t="shared" si="37"/>
        <v>6.7916469123680363E-3</v>
      </c>
    </row>
    <row r="145" spans="1:28" x14ac:dyDescent="0.3">
      <c r="A145" s="40">
        <v>43132</v>
      </c>
      <c r="B145" s="41">
        <v>14.84</v>
      </c>
      <c r="C145" s="36"/>
      <c r="D145" s="42">
        <v>14.7753446220662</v>
      </c>
      <c r="E145" s="42">
        <v>14.7043774594366</v>
      </c>
      <c r="F145" s="42">
        <v>14.7514612970302</v>
      </c>
      <c r="G145" s="42">
        <v>14.615881057450199</v>
      </c>
      <c r="H145" s="42">
        <v>14.680170070665399</v>
      </c>
      <c r="J145" s="43">
        <f t="shared" ref="J145:J158" si="43">ABS($B145-D145)</f>
        <v>6.465537793379994E-2</v>
      </c>
      <c r="K145" s="43">
        <f t="shared" si="42"/>
        <v>4.1803178957625043E-3</v>
      </c>
      <c r="L145" s="44">
        <f t="shared" si="39"/>
        <v>4.3568313971563306E-3</v>
      </c>
      <c r="N145" s="43">
        <f t="shared" si="30"/>
        <v>0.13562254056339995</v>
      </c>
      <c r="O145" s="43">
        <f t="shared" si="40"/>
        <v>1.8393473508871064E-2</v>
      </c>
      <c r="P145" s="44">
        <f t="shared" ref="P145:P158" si="44">N145/$B145</f>
        <v>9.1389852131671129E-3</v>
      </c>
      <c r="R145" s="43">
        <f t="shared" si="31"/>
        <v>8.8538702969799488E-2</v>
      </c>
      <c r="S145" s="43">
        <f t="shared" si="32"/>
        <v>7.8391019235743813E-3</v>
      </c>
      <c r="T145" s="44">
        <f t="shared" si="33"/>
        <v>5.9662198766711246E-3</v>
      </c>
      <c r="V145" s="43">
        <f t="shared" si="34"/>
        <v>0.22411894254980069</v>
      </c>
      <c r="W145" s="43">
        <f t="shared" si="38"/>
        <v>5.022930040964086E-2</v>
      </c>
      <c r="X145" s="44">
        <f t="shared" si="35"/>
        <v>1.5102354619258808E-2</v>
      </c>
      <c r="Z145" s="43">
        <f t="shared" si="36"/>
        <v>0.15982992933460061</v>
      </c>
      <c r="AA145" s="43">
        <f t="shared" si="41"/>
        <v>2.5545606311103423E-2</v>
      </c>
      <c r="AB145" s="44">
        <f t="shared" si="37"/>
        <v>1.0770210871603814E-2</v>
      </c>
    </row>
    <row r="146" spans="1:28" x14ac:dyDescent="0.3">
      <c r="A146" s="40">
        <v>43160</v>
      </c>
      <c r="B146" s="41">
        <v>14.91</v>
      </c>
      <c r="C146" s="36"/>
      <c r="D146" s="42">
        <v>14.757176126520299</v>
      </c>
      <c r="E146" s="42">
        <v>14.7043774594366</v>
      </c>
      <c r="F146" s="42">
        <v>14.733609712222901</v>
      </c>
      <c r="G146" s="42">
        <v>14.617454088110399</v>
      </c>
      <c r="H146" s="42">
        <v>14.6807206826957</v>
      </c>
      <c r="J146" s="43">
        <f t="shared" si="43"/>
        <v>0.15282387347970072</v>
      </c>
      <c r="K146" s="43">
        <f t="shared" si="42"/>
        <v>2.3355136305339575E-2</v>
      </c>
      <c r="L146" s="44">
        <f t="shared" si="39"/>
        <v>1.0249756772615743E-2</v>
      </c>
      <c r="N146" s="43">
        <f t="shared" si="30"/>
        <v>0.20562254056340024</v>
      </c>
      <c r="O146" s="43">
        <f t="shared" si="40"/>
        <v>4.2280629187747172E-2</v>
      </c>
      <c r="P146" s="44">
        <f t="shared" si="44"/>
        <v>1.379091486005367E-2</v>
      </c>
      <c r="R146" s="43">
        <f t="shared" si="31"/>
        <v>0.17639028777709953</v>
      </c>
      <c r="S146" s="43">
        <f t="shared" si="32"/>
        <v>3.1113533622087988E-2</v>
      </c>
      <c r="T146" s="44">
        <f t="shared" si="33"/>
        <v>1.1830334525627064E-2</v>
      </c>
      <c r="V146" s="43">
        <f t="shared" si="34"/>
        <v>0.29254591188960077</v>
      </c>
      <c r="W146" s="43">
        <f t="shared" si="38"/>
        <v>8.5583110563318063E-2</v>
      </c>
      <c r="X146" s="44">
        <f t="shared" si="35"/>
        <v>1.9620785505674095E-2</v>
      </c>
      <c r="Z146" s="43">
        <f t="shared" si="36"/>
        <v>0.22927931730430018</v>
      </c>
      <c r="AA146" s="43">
        <f t="shared" si="41"/>
        <v>5.2569005343525967E-2</v>
      </c>
      <c r="AB146" s="44">
        <f t="shared" si="37"/>
        <v>1.5377553139121408E-2</v>
      </c>
    </row>
    <row r="147" spans="1:28" x14ac:dyDescent="0.3">
      <c r="A147" s="40">
        <v>43191</v>
      </c>
      <c r="B147" s="41">
        <v>14.88</v>
      </c>
      <c r="C147" s="36"/>
      <c r="D147" s="42">
        <v>14.700763181593899</v>
      </c>
      <c r="E147" s="42">
        <v>14.7043774594366</v>
      </c>
      <c r="F147" s="42">
        <v>14.684225786711099</v>
      </c>
      <c r="G147" s="42">
        <v>14.5950828539897</v>
      </c>
      <c r="H147" s="42">
        <v>14.6812712947262</v>
      </c>
      <c r="J147" s="43">
        <f t="shared" si="43"/>
        <v>0.17923681840610151</v>
      </c>
      <c r="K147" s="43">
        <f t="shared" si="42"/>
        <v>3.212583707234181E-2</v>
      </c>
      <c r="L147" s="44">
        <f t="shared" si="39"/>
        <v>1.2045485107936928E-2</v>
      </c>
      <c r="N147" s="43">
        <f t="shared" si="30"/>
        <v>0.17562254056340088</v>
      </c>
      <c r="O147" s="43">
        <f t="shared" si="40"/>
        <v>3.0843276753943386E-2</v>
      </c>
      <c r="P147" s="44">
        <f t="shared" si="44"/>
        <v>1.1802590091626403E-2</v>
      </c>
      <c r="R147" s="43">
        <f t="shared" si="31"/>
        <v>0.19577421328890132</v>
      </c>
      <c r="S147" s="43">
        <f t="shared" si="32"/>
        <v>3.8327542588888229E-2</v>
      </c>
      <c r="T147" s="44">
        <f t="shared" si="33"/>
        <v>1.3156869172641217E-2</v>
      </c>
      <c r="V147" s="43">
        <f t="shared" si="34"/>
        <v>0.28491714601030083</v>
      </c>
      <c r="W147" s="43">
        <f t="shared" si="38"/>
        <v>8.1177780090655086E-2</v>
      </c>
      <c r="X147" s="44">
        <f t="shared" si="35"/>
        <v>1.9147657661982582E-2</v>
      </c>
      <c r="Z147" s="43">
        <f t="shared" si="36"/>
        <v>0.19872870527380115</v>
      </c>
      <c r="AA147" s="43">
        <f t="shared" si="41"/>
        <v>3.949309829980132E-2</v>
      </c>
      <c r="AB147" s="44">
        <f t="shared" si="37"/>
        <v>1.3355423741518895E-2</v>
      </c>
    </row>
    <row r="148" spans="1:28" x14ac:dyDescent="0.3">
      <c r="A148" s="40">
        <v>43221</v>
      </c>
      <c r="B148" s="41">
        <v>14.82</v>
      </c>
      <c r="C148" s="36"/>
      <c r="D148" s="42">
        <v>14.6735759086851</v>
      </c>
      <c r="E148" s="42">
        <v>14.7043774594366</v>
      </c>
      <c r="F148" s="42">
        <v>14.6628374782237</v>
      </c>
      <c r="G148" s="42">
        <v>14.5810756441421</v>
      </c>
      <c r="H148" s="42">
        <v>14.681821906756699</v>
      </c>
      <c r="J148" s="43">
        <f t="shared" si="43"/>
        <v>0.1464240913149002</v>
      </c>
      <c r="K148" s="43">
        <f t="shared" si="42"/>
        <v>2.1440014517394232E-2</v>
      </c>
      <c r="L148" s="44">
        <f t="shared" si="39"/>
        <v>9.8801681049190421E-3</v>
      </c>
      <c r="N148" s="43">
        <f t="shared" si="30"/>
        <v>0.11562254056340038</v>
      </c>
      <c r="O148" s="43">
        <f t="shared" si="40"/>
        <v>1.3368571886335166E-2</v>
      </c>
      <c r="P148" s="44">
        <f t="shared" si="44"/>
        <v>7.8017908612280952E-3</v>
      </c>
      <c r="R148" s="43">
        <f t="shared" si="31"/>
        <v>0.15716252177629997</v>
      </c>
      <c r="S148" s="43">
        <f t="shared" si="32"/>
        <v>2.4700058251085961E-2</v>
      </c>
      <c r="T148" s="44">
        <f t="shared" si="33"/>
        <v>1.0604758554406206E-2</v>
      </c>
      <c r="V148" s="43">
        <f t="shared" si="34"/>
        <v>0.23892435585790039</v>
      </c>
      <c r="W148" s="43">
        <f t="shared" si="38"/>
        <v>5.7084847822112622E-2</v>
      </c>
      <c r="X148" s="44">
        <f t="shared" si="35"/>
        <v>1.6121751407415681E-2</v>
      </c>
      <c r="Z148" s="43">
        <f t="shared" si="36"/>
        <v>0.13817809324330099</v>
      </c>
      <c r="AA148" s="43">
        <f t="shared" si="41"/>
        <v>1.9093185452354382E-2</v>
      </c>
      <c r="AB148" s="44">
        <f t="shared" si="37"/>
        <v>9.3237579786302968E-3</v>
      </c>
    </row>
    <row r="149" spans="1:28" x14ac:dyDescent="0.3">
      <c r="A149" s="40">
        <v>43252</v>
      </c>
      <c r="B149" s="41">
        <v>14.75</v>
      </c>
      <c r="C149" s="36"/>
      <c r="D149" s="42">
        <v>14.684167938763</v>
      </c>
      <c r="E149" s="42">
        <v>14.7043774594366</v>
      </c>
      <c r="F149" s="42">
        <v>14.6669290833544</v>
      </c>
      <c r="G149" s="42">
        <v>14.588214377812999</v>
      </c>
      <c r="H149" s="42">
        <v>14.6823725187873</v>
      </c>
      <c r="J149" s="43">
        <f t="shared" si="43"/>
        <v>6.5832061236999806E-2</v>
      </c>
      <c r="K149" s="43">
        <f t="shared" si="42"/>
        <v>4.3338602867120926E-3</v>
      </c>
      <c r="L149" s="44">
        <f t="shared" si="39"/>
        <v>4.4631905923389701E-3</v>
      </c>
      <c r="N149" s="43">
        <f t="shared" si="30"/>
        <v>4.5622540563400094E-2</v>
      </c>
      <c r="O149" s="43">
        <f t="shared" si="40"/>
        <v>2.0814162074590868E-3</v>
      </c>
      <c r="P149" s="44">
        <f t="shared" si="44"/>
        <v>3.0930535975186506E-3</v>
      </c>
      <c r="R149" s="43">
        <f t="shared" si="31"/>
        <v>8.3070916645599624E-2</v>
      </c>
      <c r="S149" s="43">
        <f t="shared" si="32"/>
        <v>6.9007771923401606E-3</v>
      </c>
      <c r="T149" s="44">
        <f t="shared" si="33"/>
        <v>5.6319265522440419E-3</v>
      </c>
      <c r="V149" s="43">
        <f t="shared" si="34"/>
        <v>0.16178562218700066</v>
      </c>
      <c r="W149" s="43">
        <f t="shared" si="38"/>
        <v>2.6174587546434917E-2</v>
      </c>
      <c r="X149" s="44">
        <f t="shared" si="35"/>
        <v>1.0968516758440723E-2</v>
      </c>
      <c r="Z149" s="43">
        <f t="shared" si="36"/>
        <v>6.7627481212699792E-2</v>
      </c>
      <c r="AA149" s="43">
        <f t="shared" si="41"/>
        <v>4.5734762151740634E-3</v>
      </c>
      <c r="AB149" s="44">
        <f t="shared" si="37"/>
        <v>4.5849139805220198E-3</v>
      </c>
    </row>
    <row r="150" spans="1:28" x14ac:dyDescent="0.3">
      <c r="A150" s="40">
        <v>43282</v>
      </c>
      <c r="B150" s="41">
        <v>14.79</v>
      </c>
      <c r="C150" s="36"/>
      <c r="D150" s="42">
        <v>14.668172282054</v>
      </c>
      <c r="E150" s="42">
        <v>14.7043774594366</v>
      </c>
      <c r="F150" s="42">
        <v>14.6609282939932</v>
      </c>
      <c r="G150" s="42">
        <v>14.597288389796599</v>
      </c>
      <c r="H150" s="42">
        <v>14.682923130818001</v>
      </c>
      <c r="J150" s="43">
        <f t="shared" si="43"/>
        <v>0.12182771794599923</v>
      </c>
      <c r="K150" s="43">
        <f t="shared" si="42"/>
        <v>1.4841992859929942E-2</v>
      </c>
      <c r="L150" s="44">
        <f t="shared" si="39"/>
        <v>8.2371682181202992E-3</v>
      </c>
      <c r="N150" s="43">
        <f t="shared" si="30"/>
        <v>8.5622540563399241E-2</v>
      </c>
      <c r="O150" s="43">
        <f t="shared" si="40"/>
        <v>7.3312194525309484E-3</v>
      </c>
      <c r="P150" s="44">
        <f t="shared" si="44"/>
        <v>5.7892184288978526E-3</v>
      </c>
      <c r="R150" s="43">
        <f t="shared" si="31"/>
        <v>0.1290717060067994</v>
      </c>
      <c r="S150" s="43">
        <f t="shared" si="32"/>
        <v>1.6659505291505658E-2</v>
      </c>
      <c r="T150" s="44">
        <f t="shared" si="33"/>
        <v>8.7269578097903585E-3</v>
      </c>
      <c r="V150" s="43">
        <f t="shared" si="34"/>
        <v>0.19271161020339989</v>
      </c>
      <c r="W150" s="43">
        <f t="shared" si="38"/>
        <v>3.7137764707187139E-2</v>
      </c>
      <c r="X150" s="44">
        <f t="shared" si="35"/>
        <v>1.3029858702055436E-2</v>
      </c>
      <c r="Z150" s="43">
        <f t="shared" si="36"/>
        <v>0.10707686918199855</v>
      </c>
      <c r="AA150" s="43">
        <f t="shared" si="41"/>
        <v>1.1465455913818831E-2</v>
      </c>
      <c r="AB150" s="44">
        <f t="shared" si="37"/>
        <v>7.2398153605137631E-3</v>
      </c>
    </row>
    <row r="151" spans="1:28" x14ac:dyDescent="0.3">
      <c r="A151" s="40">
        <v>43313</v>
      </c>
      <c r="B151" s="41">
        <v>14.73</v>
      </c>
      <c r="C151" s="36"/>
      <c r="D151" s="42">
        <v>14.6790223413612</v>
      </c>
      <c r="E151" s="42">
        <v>14.7043774594366</v>
      </c>
      <c r="F151" s="42">
        <v>14.6721323039593</v>
      </c>
      <c r="G151" s="42">
        <v>14.6024606201797</v>
      </c>
      <c r="H151" s="42">
        <v>14.683473742848699</v>
      </c>
      <c r="J151" s="43">
        <f t="shared" si="43"/>
        <v>5.0977658638799994E-2</v>
      </c>
      <c r="K151" s="43">
        <f t="shared" si="42"/>
        <v>2.5987216802940195E-3</v>
      </c>
      <c r="L151" s="44">
        <f t="shared" si="39"/>
        <v>3.4608050671283089E-3</v>
      </c>
      <c r="N151" s="43">
        <f t="shared" si="30"/>
        <v>2.562254056340052E-2</v>
      </c>
      <c r="O151" s="43">
        <f t="shared" si="40"/>
        <v>6.5651458492310504E-4</v>
      </c>
      <c r="P151" s="44">
        <f t="shared" si="44"/>
        <v>1.7394800110930428E-3</v>
      </c>
      <c r="R151" s="43">
        <f t="shared" si="31"/>
        <v>5.7867696040700523E-2</v>
      </c>
      <c r="S151" s="43">
        <f t="shared" si="32"/>
        <v>3.348670245058907E-3</v>
      </c>
      <c r="T151" s="44">
        <f t="shared" si="33"/>
        <v>3.9285604915614749E-3</v>
      </c>
      <c r="V151" s="43">
        <f t="shared" si="34"/>
        <v>0.12753937982030017</v>
      </c>
      <c r="W151" s="43">
        <f t="shared" si="38"/>
        <v>1.6266293404946789E-2</v>
      </c>
      <c r="X151" s="44">
        <f t="shared" si="35"/>
        <v>8.6584779239850754E-3</v>
      </c>
      <c r="Z151" s="43">
        <f t="shared" si="36"/>
        <v>4.6526257151301209E-2</v>
      </c>
      <c r="AA151" s="43">
        <f t="shared" si="41"/>
        <v>2.1646926045090068E-3</v>
      </c>
      <c r="AB151" s="44">
        <f t="shared" si="37"/>
        <v>3.1586053734759816E-3</v>
      </c>
    </row>
    <row r="152" spans="1:28" x14ac:dyDescent="0.3">
      <c r="A152" s="40">
        <v>43344</v>
      </c>
      <c r="B152" s="41">
        <v>14.76</v>
      </c>
      <c r="C152" s="36"/>
      <c r="D152" s="42">
        <v>14.6815704146498</v>
      </c>
      <c r="E152" s="42">
        <v>14.7043774594366</v>
      </c>
      <c r="F152" s="42">
        <v>14.680397080562001</v>
      </c>
      <c r="G152" s="42">
        <v>14.616249946586001</v>
      </c>
      <c r="H152" s="42">
        <v>14.6840243548794</v>
      </c>
      <c r="J152" s="43">
        <f t="shared" si="43"/>
        <v>7.8429585350200171E-2</v>
      </c>
      <c r="K152" s="43">
        <f t="shared" si="42"/>
        <v>6.1511998582043335E-3</v>
      </c>
      <c r="L152" s="44">
        <f t="shared" si="39"/>
        <v>5.313657544051502E-3</v>
      </c>
      <c r="N152" s="43">
        <f t="shared" si="30"/>
        <v>5.562254056339988E-2</v>
      </c>
      <c r="O152" s="43">
        <f t="shared" si="40"/>
        <v>3.0938670187270652E-3</v>
      </c>
      <c r="P152" s="44">
        <f t="shared" si="44"/>
        <v>3.7684648078184202E-3</v>
      </c>
      <c r="R152" s="43">
        <f t="shared" si="31"/>
        <v>7.960291943799902E-2</v>
      </c>
      <c r="S152" s="43">
        <f t="shared" si="32"/>
        <v>6.3366247830525619E-3</v>
      </c>
      <c r="T152" s="44">
        <f t="shared" si="33"/>
        <v>5.3931517234416682E-3</v>
      </c>
      <c r="V152" s="43">
        <f t="shared" si="34"/>
        <v>0.14375005341399927</v>
      </c>
      <c r="W152" s="43">
        <f t="shared" si="38"/>
        <v>2.0664077856527643E-2</v>
      </c>
      <c r="X152" s="44">
        <f t="shared" si="35"/>
        <v>9.7391635104335551E-3</v>
      </c>
      <c r="Z152" s="43">
        <f t="shared" si="36"/>
        <v>7.5975645120600177E-2</v>
      </c>
      <c r="AA152" s="43">
        <f t="shared" si="41"/>
        <v>5.7722986514913777E-3</v>
      </c>
      <c r="AB152" s="44">
        <f t="shared" si="37"/>
        <v>5.1474014309349711E-3</v>
      </c>
    </row>
    <row r="153" spans="1:28" x14ac:dyDescent="0.3">
      <c r="A153" s="40">
        <v>43374</v>
      </c>
      <c r="B153" s="41">
        <v>14.99</v>
      </c>
      <c r="C153" s="36"/>
      <c r="D153" s="42">
        <v>14.698826526150301</v>
      </c>
      <c r="E153" s="42">
        <v>14.7043774594366</v>
      </c>
      <c r="F153" s="42">
        <v>14.702884627445099</v>
      </c>
      <c r="G153" s="42">
        <v>14.6293511282156</v>
      </c>
      <c r="H153" s="42">
        <v>14.684574966910199</v>
      </c>
      <c r="J153" s="43">
        <f t="shared" si="43"/>
        <v>0.2911734738496996</v>
      </c>
      <c r="K153" s="43">
        <f t="shared" si="42"/>
        <v>8.4781991873701695E-2</v>
      </c>
      <c r="L153" s="44">
        <f t="shared" si="39"/>
        <v>1.9424514599713116E-2</v>
      </c>
      <c r="N153" s="43">
        <f t="shared" si="30"/>
        <v>0.28562254056340031</v>
      </c>
      <c r="O153" s="43">
        <f t="shared" si="40"/>
        <v>8.1580235677891258E-2</v>
      </c>
      <c r="P153" s="44">
        <f t="shared" si="44"/>
        <v>1.905420550789862E-2</v>
      </c>
      <c r="R153" s="43">
        <f t="shared" si="31"/>
        <v>0.28711537255490072</v>
      </c>
      <c r="S153" s="43">
        <f t="shared" si="32"/>
        <v>8.2435237157339442E-2</v>
      </c>
      <c r="T153" s="44">
        <f t="shared" si="33"/>
        <v>1.9153794033015391E-2</v>
      </c>
      <c r="V153" s="43">
        <f t="shared" si="34"/>
        <v>0.36064887178440053</v>
      </c>
      <c r="W153" s="43">
        <f t="shared" si="38"/>
        <v>0.13006760871936096</v>
      </c>
      <c r="X153" s="44">
        <f t="shared" si="35"/>
        <v>2.4059297650727188E-2</v>
      </c>
      <c r="Z153" s="43">
        <f t="shared" si="36"/>
        <v>0.30542503308980073</v>
      </c>
      <c r="AA153" s="43">
        <f t="shared" si="41"/>
        <v>9.3284450837905875E-2</v>
      </c>
      <c r="AB153" s="44">
        <f t="shared" si="37"/>
        <v>2.0375252374236204E-2</v>
      </c>
    </row>
    <row r="154" spans="1:28" x14ac:dyDescent="0.3">
      <c r="A154" s="40">
        <v>43405</v>
      </c>
      <c r="B154" s="41">
        <v>14.78</v>
      </c>
      <c r="C154" s="36"/>
      <c r="D154" s="42">
        <v>14.7060631376158</v>
      </c>
      <c r="E154" s="42">
        <v>14.7043774594366</v>
      </c>
      <c r="F154" s="42">
        <v>14.7110215834096</v>
      </c>
      <c r="G154" s="42">
        <v>14.6187259285034</v>
      </c>
      <c r="H154" s="42">
        <v>14.685125578940999</v>
      </c>
      <c r="J154" s="43">
        <f t="shared" si="43"/>
        <v>7.3936862384199387E-2</v>
      </c>
      <c r="K154" s="43">
        <f t="shared" si="42"/>
        <v>5.4666596192200385E-3</v>
      </c>
      <c r="L154" s="44">
        <f t="shared" si="39"/>
        <v>5.0024940720026648E-3</v>
      </c>
      <c r="N154" s="43">
        <f t="shared" si="30"/>
        <v>7.5622540563399454E-2</v>
      </c>
      <c r="O154" s="43">
        <f t="shared" si="40"/>
        <v>5.7187686412629958E-3</v>
      </c>
      <c r="P154" s="44">
        <f t="shared" si="44"/>
        <v>5.1165453696481369E-3</v>
      </c>
      <c r="R154" s="43">
        <f t="shared" si="31"/>
        <v>6.897841659039905E-2</v>
      </c>
      <c r="S154" s="43">
        <f t="shared" si="32"/>
        <v>4.7580219553186387E-3</v>
      </c>
      <c r="T154" s="44">
        <f t="shared" si="33"/>
        <v>4.6670105947495977E-3</v>
      </c>
      <c r="V154" s="43">
        <f t="shared" si="34"/>
        <v>0.16127407149659945</v>
      </c>
      <c r="W154" s="43">
        <f t="shared" si="38"/>
        <v>2.6009326137090269E-2</v>
      </c>
      <c r="X154" s="44">
        <f t="shared" si="35"/>
        <v>1.0911642185155579E-2</v>
      </c>
      <c r="Z154" s="43">
        <f t="shared" si="36"/>
        <v>9.4874421059000014E-2</v>
      </c>
      <c r="AA154" s="43">
        <f t="shared" si="41"/>
        <v>9.0011557712804252E-3</v>
      </c>
      <c r="AB154" s="44">
        <f t="shared" si="37"/>
        <v>6.4191083260487156E-3</v>
      </c>
    </row>
    <row r="155" spans="1:28" x14ac:dyDescent="0.3">
      <c r="A155" s="40">
        <v>43435</v>
      </c>
      <c r="B155" s="41">
        <v>14.9</v>
      </c>
      <c r="C155" s="36"/>
      <c r="D155" s="42">
        <v>14.708598494639901</v>
      </c>
      <c r="E155" s="42">
        <v>14.7043774594366</v>
      </c>
      <c r="F155" s="42">
        <v>14.710004813514299</v>
      </c>
      <c r="G155" s="42">
        <v>14.5962248377619</v>
      </c>
      <c r="H155" s="42">
        <v>14.685676190971799</v>
      </c>
      <c r="J155" s="43">
        <f t="shared" si="43"/>
        <v>0.19140150536009948</v>
      </c>
      <c r="K155" s="43">
        <f t="shared" si="42"/>
        <v>3.6634536254112192E-2</v>
      </c>
      <c r="L155" s="44">
        <f t="shared" si="39"/>
        <v>1.2845738614771778E-2</v>
      </c>
      <c r="N155" s="43">
        <f t="shared" si="30"/>
        <v>0.19562254056340045</v>
      </c>
      <c r="O155" s="43">
        <f t="shared" si="40"/>
        <v>3.8268178376479257E-2</v>
      </c>
      <c r="P155" s="44">
        <f t="shared" si="44"/>
        <v>1.3129029568013453E-2</v>
      </c>
      <c r="R155" s="43">
        <f t="shared" si="31"/>
        <v>0.18999518648570124</v>
      </c>
      <c r="S155" s="43">
        <f t="shared" si="32"/>
        <v>3.609817088773639E-2</v>
      </c>
      <c r="T155" s="44">
        <f t="shared" si="33"/>
        <v>1.275135479769807E-2</v>
      </c>
      <c r="V155" s="43">
        <f t="shared" si="34"/>
        <v>0.30377516223810019</v>
      </c>
      <c r="W155" s="43">
        <f t="shared" si="38"/>
        <v>9.2279349192784091E-2</v>
      </c>
      <c r="X155" s="44">
        <f t="shared" si="35"/>
        <v>2.0387594781080549E-2</v>
      </c>
      <c r="Z155" s="43">
        <f t="shared" si="36"/>
        <v>0.21432380902820114</v>
      </c>
      <c r="AA155" s="43">
        <f t="shared" si="41"/>
        <v>4.5934695116356832E-2</v>
      </c>
      <c r="AB155" s="44">
        <f t="shared" si="37"/>
        <v>1.438414825692625E-2</v>
      </c>
    </row>
    <row r="156" spans="1:28" x14ac:dyDescent="0.3">
      <c r="A156" s="40">
        <v>43466</v>
      </c>
      <c r="B156" s="41">
        <v>14.87</v>
      </c>
      <c r="C156" s="36"/>
      <c r="D156" s="42">
        <v>14.750744816925801</v>
      </c>
      <c r="E156" s="42">
        <v>14.7043774594366</v>
      </c>
      <c r="F156" s="42">
        <v>14.7419352557304</v>
      </c>
      <c r="G156" s="42">
        <v>14.596420878266001</v>
      </c>
      <c r="H156" s="42">
        <v>14.6862268030027</v>
      </c>
      <c r="J156" s="43">
        <f t="shared" si="43"/>
        <v>0.11925518307419836</v>
      </c>
      <c r="K156" s="43">
        <f t="shared" si="42"/>
        <v>1.4221798690060567E-2</v>
      </c>
      <c r="L156" s="44">
        <f t="shared" si="39"/>
        <v>8.0198509128579943E-3</v>
      </c>
      <c r="N156" s="43">
        <f t="shared" si="30"/>
        <v>0.16562254056339931</v>
      </c>
      <c r="O156" s="43">
        <f t="shared" si="40"/>
        <v>2.743082594267485E-2</v>
      </c>
      <c r="P156" s="44">
        <f t="shared" si="44"/>
        <v>1.1138032317646223E-2</v>
      </c>
      <c r="R156" s="43">
        <f t="shared" si="31"/>
        <v>0.12806474426959902</v>
      </c>
      <c r="S156" s="43">
        <f t="shared" si="32"/>
        <v>1.6400578724837793E-2</v>
      </c>
      <c r="T156" s="44">
        <f t="shared" si="33"/>
        <v>8.6122894599595847E-3</v>
      </c>
      <c r="V156" s="43">
        <f t="shared" si="34"/>
        <v>0.27357912173399868</v>
      </c>
      <c r="W156" s="43">
        <f t="shared" si="38"/>
        <v>7.4845535848746064E-2</v>
      </c>
      <c r="X156" s="44">
        <f t="shared" si="35"/>
        <v>1.8398057951176779E-2</v>
      </c>
      <c r="Z156" s="43">
        <f t="shared" si="36"/>
        <v>0.18377319699729888</v>
      </c>
      <c r="AA156" s="43">
        <f t="shared" si="41"/>
        <v>3.3772587934608023E-2</v>
      </c>
      <c r="AB156" s="44">
        <f t="shared" si="37"/>
        <v>1.235865480815729E-2</v>
      </c>
    </row>
    <row r="157" spans="1:28" x14ac:dyDescent="0.3">
      <c r="A157" s="40">
        <v>43497</v>
      </c>
      <c r="B157" s="41">
        <v>14.9</v>
      </c>
      <c r="C157" s="36"/>
      <c r="D157" s="42">
        <v>14.7753572222186</v>
      </c>
      <c r="E157" s="42">
        <v>14.7043774594366</v>
      </c>
      <c r="F157" s="42">
        <v>14.7514830918211</v>
      </c>
      <c r="G157" s="42">
        <v>14.6158810574399</v>
      </c>
      <c r="H157" s="42">
        <v>14.6867774150335</v>
      </c>
      <c r="J157" s="43">
        <f t="shared" si="43"/>
        <v>0.12464277778139987</v>
      </c>
      <c r="K157" s="43">
        <f t="shared" si="42"/>
        <v>1.553582205306343E-2</v>
      </c>
      <c r="L157" s="44">
        <f t="shared" si="39"/>
        <v>8.3652870994228093E-3</v>
      </c>
      <c r="N157" s="43">
        <f t="shared" si="30"/>
        <v>0.19562254056340045</v>
      </c>
      <c r="O157" s="43">
        <f t="shared" si="40"/>
        <v>3.8268178376479257E-2</v>
      </c>
      <c r="P157" s="44">
        <f t="shared" si="44"/>
        <v>1.3129029568013453E-2</v>
      </c>
      <c r="R157" s="43">
        <f t="shared" si="31"/>
        <v>0.14851690817889995</v>
      </c>
      <c r="S157" s="43">
        <f t="shared" si="32"/>
        <v>2.2057272015019801E-2</v>
      </c>
      <c r="T157" s="44">
        <f t="shared" si="33"/>
        <v>9.967577730127514E-3</v>
      </c>
      <c r="V157" s="43">
        <f t="shared" si="34"/>
        <v>0.28411894256010051</v>
      </c>
      <c r="W157" s="43">
        <f t="shared" si="38"/>
        <v>8.0723573521469694E-2</v>
      </c>
      <c r="X157" s="44">
        <f t="shared" si="35"/>
        <v>1.9068385406718156E-2</v>
      </c>
      <c r="Z157" s="43">
        <f t="shared" si="36"/>
        <v>0.21322258496650015</v>
      </c>
      <c r="AA157" s="43">
        <f t="shared" si="41"/>
        <v>4.5463870739796373E-2</v>
      </c>
      <c r="AB157" s="44">
        <f t="shared" si="37"/>
        <v>1.4310240601778533E-2</v>
      </c>
    </row>
    <row r="158" spans="1:28" x14ac:dyDescent="0.3">
      <c r="A158" s="40">
        <v>43525</v>
      </c>
      <c r="B158" s="41">
        <v>15.11</v>
      </c>
      <c r="C158" s="36"/>
      <c r="D158" s="42">
        <v>14.757188425947099</v>
      </c>
      <c r="E158" s="42">
        <v>14.7043774594366</v>
      </c>
      <c r="F158" s="42">
        <v>14.733631037531399</v>
      </c>
      <c r="G158" s="42">
        <v>14.617454088101701</v>
      </c>
      <c r="H158" s="42">
        <v>14.6873280270644</v>
      </c>
      <c r="J158" s="43">
        <f t="shared" si="43"/>
        <v>0.35281157405290031</v>
      </c>
      <c r="K158" s="43">
        <f>J158^2</f>
        <v>0.12447600678568516</v>
      </c>
      <c r="L158" s="44">
        <f t="shared" si="39"/>
        <v>2.3349541631561901E-2</v>
      </c>
      <c r="N158" s="43">
        <f t="shared" si="30"/>
        <v>0.40562254056339953</v>
      </c>
      <c r="O158" s="43">
        <f t="shared" si="40"/>
        <v>0.16452964541310669</v>
      </c>
      <c r="P158" s="44">
        <f t="shared" si="44"/>
        <v>2.6844641996254106E-2</v>
      </c>
      <c r="R158" s="43">
        <f t="shared" si="31"/>
        <v>0.37636896246860019</v>
      </c>
      <c r="S158" s="43">
        <f t="shared" si="32"/>
        <v>0.14165359590969057</v>
      </c>
      <c r="T158" s="44">
        <f t="shared" si="33"/>
        <v>2.4908601089913978E-2</v>
      </c>
      <c r="V158" s="43">
        <f t="shared" si="34"/>
        <v>0.49254591189829888</v>
      </c>
      <c r="W158" s="43">
        <f t="shared" si="38"/>
        <v>0.2426014753277268</v>
      </c>
      <c r="X158" s="44">
        <f t="shared" si="35"/>
        <v>3.2597346915837121E-2</v>
      </c>
      <c r="Z158" s="43">
        <f t="shared" si="36"/>
        <v>0.42267197293559988</v>
      </c>
      <c r="AA158" s="43">
        <f t="shared" si="41"/>
        <v>0.17865159670527248</v>
      </c>
      <c r="AB158" s="44">
        <f t="shared" si="37"/>
        <v>2.7972996223401714E-2</v>
      </c>
    </row>
  </sheetData>
  <mergeCells count="14">
    <mergeCell ref="J10:L10"/>
    <mergeCell ref="D8:H8"/>
    <mergeCell ref="A10:A11"/>
    <mergeCell ref="B10:B11"/>
    <mergeCell ref="D10:D11"/>
    <mergeCell ref="E10:E11"/>
    <mergeCell ref="F10:F11"/>
    <mergeCell ref="G10:G11"/>
    <mergeCell ref="H10:H11"/>
    <mergeCell ref="N10:P10"/>
    <mergeCell ref="R10:T10"/>
    <mergeCell ref="V10:X10"/>
    <mergeCell ref="Z10:AB10"/>
    <mergeCell ref="Z4:AB4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AB281"/>
  <sheetViews>
    <sheetView showGridLines="0" zoomScale="85" zoomScaleNormal="85" workbookViewId="0">
      <selection activeCell="M17" sqref="M17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8" width="9" style="13" bestFit="1" customWidth="1"/>
    <col min="9" max="9" width="3.77734375" style="13" customWidth="1"/>
    <col min="10" max="12" width="9.77734375" style="13" customWidth="1"/>
    <col min="13" max="13" width="3.77734375" style="13" customWidth="1"/>
    <col min="14" max="16" width="9.77734375" style="13" customWidth="1"/>
    <col min="17" max="17" width="3.77734375" style="13" customWidth="1"/>
    <col min="18" max="20" width="9.77734375" style="13" customWidth="1"/>
    <col min="21" max="21" width="3.77734375" style="13" customWidth="1"/>
    <col min="22" max="24" width="9.77734375" style="13" customWidth="1"/>
    <col min="25" max="25" width="3.77734375" style="13" customWidth="1"/>
    <col min="26" max="28" width="9.77734375" style="13" customWidth="1"/>
    <col min="29" max="16384" width="8.88671875" style="13"/>
  </cols>
  <sheetData>
    <row r="1" spans="1:28" ht="21" x14ac:dyDescent="0.4">
      <c r="A1" s="12" t="s">
        <v>37</v>
      </c>
    </row>
    <row r="2" spans="1:28" ht="15.6" x14ac:dyDescent="0.3">
      <c r="A2" s="14" t="s">
        <v>27</v>
      </c>
      <c r="C2" s="14" t="s">
        <v>13</v>
      </c>
      <c r="J2" s="45" t="s">
        <v>31</v>
      </c>
      <c r="K2" s="46" t="s">
        <v>32</v>
      </c>
      <c r="L2" s="47" t="s">
        <v>33</v>
      </c>
      <c r="N2" s="45" t="s">
        <v>31</v>
      </c>
      <c r="O2" s="46" t="s">
        <v>32</v>
      </c>
      <c r="P2" s="47" t="s">
        <v>33</v>
      </c>
      <c r="R2" s="45" t="s">
        <v>31</v>
      </c>
      <c r="S2" s="46" t="s">
        <v>32</v>
      </c>
      <c r="T2" s="47" t="s">
        <v>33</v>
      </c>
      <c r="V2" s="45" t="s">
        <v>31</v>
      </c>
      <c r="W2" s="46" t="s">
        <v>32</v>
      </c>
      <c r="X2" s="47" t="s">
        <v>33</v>
      </c>
      <c r="Z2" s="45" t="s">
        <v>31</v>
      </c>
      <c r="AA2" s="46" t="s">
        <v>32</v>
      </c>
      <c r="AB2" s="47" t="s">
        <v>33</v>
      </c>
    </row>
    <row r="3" spans="1:28" ht="15.6" x14ac:dyDescent="0.3">
      <c r="A3" s="14" t="s">
        <v>28</v>
      </c>
      <c r="C3" s="14" t="s">
        <v>14</v>
      </c>
      <c r="J3" s="48">
        <f>AVERAGE(J14:J281)</f>
        <v>0.2874488455851304</v>
      </c>
      <c r="K3" s="49">
        <f>AVERAGE(K14:K281)</f>
        <v>0.11231042679745655</v>
      </c>
      <c r="L3" s="50">
        <f>AVERAGE(L14:L281)</f>
        <v>1.9486805286643222E-2</v>
      </c>
      <c r="N3" s="48">
        <f>AVERAGE(N14:N281)</f>
        <v>0.28728145887135825</v>
      </c>
      <c r="O3" s="49">
        <f>AVERAGE(O14:O281)</f>
        <v>0.11353052277125922</v>
      </c>
      <c r="P3" s="50">
        <f>AVERAGE(P14:P281)</f>
        <v>1.9468841552304616E-2</v>
      </c>
      <c r="R3" s="48">
        <f>AVERAGE(R14:R281)</f>
        <v>0.29818522252615248</v>
      </c>
      <c r="S3" s="49">
        <f>AVERAGE(S14:S281)</f>
        <v>0.11915772933520508</v>
      </c>
      <c r="T3" s="50">
        <f>AVERAGE(T14:T281)</f>
        <v>2.0216778151624596E-2</v>
      </c>
      <c r="V3" s="48">
        <f>AVERAGE(V14:V281)</f>
        <v>0.36285100770924344</v>
      </c>
      <c r="W3" s="49">
        <f>AVERAGE(W14:W281)</f>
        <v>0.16619433924059909</v>
      </c>
      <c r="X3" s="50">
        <f>AVERAGE(X14:X281)</f>
        <v>2.4619315381573664E-2</v>
      </c>
      <c r="Z3" s="48">
        <f>AVERAGE(Z14:Z281)</f>
        <v>0.24969280001752922</v>
      </c>
      <c r="AA3" s="49">
        <f>AVERAGE(AA14:AA281)</f>
        <v>8.6761000376699288E-2</v>
      </c>
      <c r="AB3" s="50">
        <f>AVERAGE(AB14:AB281)</f>
        <v>1.692109471349176E-2</v>
      </c>
    </row>
    <row r="4" spans="1:28" x14ac:dyDescent="0.3">
      <c r="J4" s="51"/>
      <c r="K4" s="52">
        <f>SQRT(K3)</f>
        <v>0.33512747842792084</v>
      </c>
      <c r="L4" s="53"/>
      <c r="N4" s="51"/>
      <c r="O4" s="52">
        <f>SQRT(O3)</f>
        <v>0.33694290728736109</v>
      </c>
      <c r="P4" s="53"/>
      <c r="R4" s="51"/>
      <c r="S4" s="52">
        <f>SQRT(S3)</f>
        <v>0.34519230775787152</v>
      </c>
      <c r="T4" s="53"/>
      <c r="V4" s="51"/>
      <c r="W4" s="52">
        <f>SQRT(W3)</f>
        <v>0.40766939944101654</v>
      </c>
      <c r="X4" s="53"/>
      <c r="Z4" s="51"/>
      <c r="AA4" s="52">
        <f>SQRT(AA3)</f>
        <v>0.29455220314351627</v>
      </c>
      <c r="AB4" s="53"/>
    </row>
    <row r="5" spans="1:28" x14ac:dyDescent="0.3">
      <c r="A5" s="54" t="s">
        <v>38</v>
      </c>
      <c r="B5" s="55"/>
      <c r="C5" s="55"/>
      <c r="J5" s="56"/>
      <c r="K5" s="24"/>
      <c r="L5" s="57"/>
      <c r="N5" s="56"/>
      <c r="O5" s="24"/>
      <c r="P5" s="57"/>
      <c r="R5" s="56"/>
      <c r="S5" s="24"/>
      <c r="T5" s="57"/>
      <c r="V5" s="56"/>
      <c r="W5" s="24"/>
      <c r="X5" s="57"/>
      <c r="Z5" s="58"/>
      <c r="AA5" s="58"/>
      <c r="AB5" s="58"/>
    </row>
    <row r="6" spans="1:28" x14ac:dyDescent="0.3">
      <c r="J6" s="56"/>
      <c r="K6" s="24"/>
      <c r="L6" s="57"/>
      <c r="N6" s="56"/>
      <c r="O6" s="24"/>
      <c r="P6" s="57"/>
      <c r="R6" s="56"/>
      <c r="S6" s="24"/>
      <c r="T6" s="57"/>
      <c r="V6" s="56"/>
      <c r="W6" s="24"/>
      <c r="X6" s="57"/>
      <c r="Z6" s="85" t="s">
        <v>30</v>
      </c>
      <c r="AA6" s="85"/>
      <c r="AB6" s="85"/>
    </row>
    <row r="8" spans="1:28" x14ac:dyDescent="0.3">
      <c r="J8" s="16" t="s">
        <v>31</v>
      </c>
      <c r="K8" s="17" t="s">
        <v>32</v>
      </c>
      <c r="L8" s="18" t="s">
        <v>33</v>
      </c>
      <c r="N8" s="16" t="s">
        <v>31</v>
      </c>
      <c r="O8" s="17" t="s">
        <v>32</v>
      </c>
      <c r="P8" s="18" t="s">
        <v>33</v>
      </c>
      <c r="R8" s="16" t="s">
        <v>31</v>
      </c>
      <c r="S8" s="17" t="s">
        <v>32</v>
      </c>
      <c r="T8" s="18" t="s">
        <v>33</v>
      </c>
      <c r="V8" s="16" t="s">
        <v>31</v>
      </c>
      <c r="W8" s="17" t="s">
        <v>32</v>
      </c>
      <c r="X8" s="18" t="s">
        <v>33</v>
      </c>
      <c r="Z8" s="16" t="s">
        <v>31</v>
      </c>
      <c r="AA8" s="17" t="s">
        <v>32</v>
      </c>
      <c r="AB8" s="18" t="s">
        <v>33</v>
      </c>
    </row>
    <row r="9" spans="1:28" x14ac:dyDescent="0.3">
      <c r="B9" s="19"/>
      <c r="C9" s="20"/>
      <c r="J9" s="21">
        <f>AVERAGE(J14:J133)</f>
        <v>0.19456186615070159</v>
      </c>
      <c r="K9" s="22">
        <f>AVERAGE(K14:K133)</f>
        <v>5.1427226759254062E-2</v>
      </c>
      <c r="L9" s="23">
        <f>AVERAGE(L14:L161)</f>
        <v>1.366847542737387E-2</v>
      </c>
      <c r="M9" s="19"/>
      <c r="N9" s="21">
        <f>AVERAGE(N14:N133)</f>
        <v>0.19346814736581727</v>
      </c>
      <c r="O9" s="22">
        <f>AVERAGE(O14:O133)</f>
        <v>5.2110986162946273E-2</v>
      </c>
      <c r="P9" s="23">
        <f>AVERAGE(P14:P161)</f>
        <v>1.3575022987377944E-2</v>
      </c>
      <c r="Q9" s="19"/>
      <c r="R9" s="21">
        <f>AVERAGE(R14:R133)</f>
        <v>0.20384345721861244</v>
      </c>
      <c r="S9" s="22">
        <f>AVERAGE(S14:S133)</f>
        <v>5.5775318352614262E-2</v>
      </c>
      <c r="T9" s="23">
        <f>AVERAGE(T14:T161)</f>
        <v>1.4310453419680819E-2</v>
      </c>
      <c r="U9" s="19"/>
      <c r="V9" s="21">
        <f>AVERAGE(V14:V133)</f>
        <v>0.26038912261573344</v>
      </c>
      <c r="W9" s="24">
        <f>AVERAGE(W14:W133)</f>
        <v>8.6641361504269029E-2</v>
      </c>
      <c r="X9" s="25">
        <f>AVERAGE(X14:X161)</f>
        <v>1.8265097046536644E-2</v>
      </c>
      <c r="Z9" s="26">
        <f>AVERAGE(Z14:Z133)</f>
        <v>0.18535198535058683</v>
      </c>
      <c r="AA9" s="24">
        <f>AVERAGE(AA14:AA133)</f>
        <v>4.7911395458343352E-2</v>
      </c>
      <c r="AB9" s="25">
        <f>AVERAGE(AB14:AB161)</f>
        <v>1.2718070364985979E-2</v>
      </c>
    </row>
    <row r="10" spans="1:28" x14ac:dyDescent="0.3">
      <c r="B10" s="19"/>
      <c r="C10" s="20"/>
      <c r="D10" s="85" t="s">
        <v>34</v>
      </c>
      <c r="E10" s="85"/>
      <c r="F10" s="85"/>
      <c r="G10" s="85"/>
      <c r="H10" s="85"/>
      <c r="J10" s="27"/>
      <c r="K10" s="28">
        <f>SQRT(K9)</f>
        <v>0.22677571906898247</v>
      </c>
      <c r="L10" s="29"/>
      <c r="N10" s="27"/>
      <c r="O10" s="28">
        <f>SQRT(O9)</f>
        <v>0.22827830856861164</v>
      </c>
      <c r="P10" s="29"/>
      <c r="R10" s="27"/>
      <c r="S10" s="28">
        <f>SQRT(S9)</f>
        <v>0.23616798756947197</v>
      </c>
      <c r="T10" s="29"/>
      <c r="V10" s="27"/>
      <c r="W10" s="28">
        <f>SQRT(W9)</f>
        <v>0.29434904705853732</v>
      </c>
      <c r="X10" s="29"/>
      <c r="Z10" s="27"/>
      <c r="AA10" s="28">
        <f>SQRT(AA9)</f>
        <v>0.21888671832329926</v>
      </c>
      <c r="AB10" s="29"/>
    </row>
    <row r="11" spans="1:28" ht="14.4" thickBot="1" x14ac:dyDescent="0.35">
      <c r="B11" s="19"/>
      <c r="C11" s="20"/>
    </row>
    <row r="12" spans="1:28" ht="14.4" customHeight="1" x14ac:dyDescent="0.3">
      <c r="A12" s="86" t="s">
        <v>35</v>
      </c>
      <c r="B12" s="88" t="s">
        <v>36</v>
      </c>
      <c r="D12" s="86" t="s">
        <v>6</v>
      </c>
      <c r="E12" s="90" t="s">
        <v>7</v>
      </c>
      <c r="F12" s="90" t="s">
        <v>8</v>
      </c>
      <c r="G12" s="90" t="s">
        <v>9</v>
      </c>
      <c r="H12" s="88" t="s">
        <v>10</v>
      </c>
      <c r="J12" s="82" t="s">
        <v>6</v>
      </c>
      <c r="K12" s="83"/>
      <c r="L12" s="84"/>
      <c r="N12" s="82" t="s">
        <v>7</v>
      </c>
      <c r="O12" s="83"/>
      <c r="P12" s="84"/>
      <c r="R12" s="82" t="s">
        <v>8</v>
      </c>
      <c r="S12" s="83"/>
      <c r="T12" s="84"/>
      <c r="V12" s="82" t="s">
        <v>9</v>
      </c>
      <c r="W12" s="83"/>
      <c r="X12" s="84"/>
      <c r="Z12" s="82" t="s">
        <v>10</v>
      </c>
      <c r="AA12" s="83"/>
      <c r="AB12" s="84"/>
    </row>
    <row r="13" spans="1:28" ht="14.4" thickBot="1" x14ac:dyDescent="0.35">
      <c r="A13" s="87"/>
      <c r="B13" s="89"/>
      <c r="C13" s="30"/>
      <c r="D13" s="87"/>
      <c r="E13" s="91"/>
      <c r="F13" s="91"/>
      <c r="G13" s="91"/>
      <c r="H13" s="89"/>
      <c r="I13" s="30"/>
      <c r="J13" s="31" t="s">
        <v>31</v>
      </c>
      <c r="K13" s="32" t="s">
        <v>32</v>
      </c>
      <c r="L13" s="33" t="s">
        <v>33</v>
      </c>
      <c r="M13" s="30"/>
      <c r="N13" s="31" t="s">
        <v>31</v>
      </c>
      <c r="O13" s="32" t="s">
        <v>32</v>
      </c>
      <c r="P13" s="33" t="s">
        <v>33</v>
      </c>
      <c r="Q13" s="30"/>
      <c r="R13" s="31" t="s">
        <v>31</v>
      </c>
      <c r="S13" s="32" t="s">
        <v>32</v>
      </c>
      <c r="T13" s="33" t="s">
        <v>33</v>
      </c>
      <c r="U13" s="30"/>
      <c r="V13" s="31" t="s">
        <v>31</v>
      </c>
      <c r="W13" s="32" t="s">
        <v>32</v>
      </c>
      <c r="X13" s="33" t="s">
        <v>33</v>
      </c>
      <c r="Y13" s="30"/>
      <c r="Z13" s="31" t="s">
        <v>31</v>
      </c>
      <c r="AA13" s="32" t="s">
        <v>32</v>
      </c>
      <c r="AB13" s="33" t="s">
        <v>33</v>
      </c>
    </row>
    <row r="14" spans="1:28" x14ac:dyDescent="0.3">
      <c r="A14" s="34">
        <v>35431</v>
      </c>
      <c r="B14" s="35">
        <v>14.31</v>
      </c>
      <c r="C14" s="36"/>
      <c r="D14" s="37">
        <v>14.4294158159079</v>
      </c>
      <c r="E14" s="37">
        <v>14.365258938218499</v>
      </c>
      <c r="F14" s="37">
        <v>14.405695562455699</v>
      </c>
      <c r="G14" s="37">
        <v>14.3504078529729</v>
      </c>
      <c r="H14" s="37">
        <v>14.3737711303501</v>
      </c>
      <c r="J14" s="38">
        <f t="shared" ref="J14:J77" si="0">ABS($B14-D14)</f>
        <v>0.11941581590789951</v>
      </c>
      <c r="K14" s="38">
        <f>J14^2</f>
        <v>1.4260137088949347E-2</v>
      </c>
      <c r="L14" s="39">
        <f t="shared" ref="L14:L77" si="1">J14/$B14</f>
        <v>8.3449207482808874E-3</v>
      </c>
      <c r="N14" s="38">
        <f t="shared" ref="N14:N77" si="2">ABS($B14-E14)</f>
        <v>5.5258938218498699E-2</v>
      </c>
      <c r="O14" s="38">
        <f>N14^2</f>
        <v>3.0535502530358561E-3</v>
      </c>
      <c r="P14" s="39">
        <f>N14/$B14</f>
        <v>3.8615610215582599E-3</v>
      </c>
      <c r="R14" s="38">
        <f t="shared" ref="R14:R77" si="3">ABS($B14-F14)</f>
        <v>9.569556245569899E-2</v>
      </c>
      <c r="S14" s="38">
        <f t="shared" ref="S14:S77" si="4">R14^2</f>
        <v>9.1576406737125856E-3</v>
      </c>
      <c r="T14" s="39">
        <f t="shared" ref="T14:T77" si="5">R14/B14</f>
        <v>6.687320926324178E-3</v>
      </c>
      <c r="V14" s="38">
        <f t="shared" ref="V14:V77" si="6">ABS(B14-G14)</f>
        <v>4.0407852972899505E-2</v>
      </c>
      <c r="W14" s="38">
        <f>V14^2</f>
        <v>1.6327945818794634E-3</v>
      </c>
      <c r="X14" s="39">
        <f t="shared" ref="X14:X77" si="7">V14/B14</f>
        <v>2.8237493342347661E-3</v>
      </c>
      <c r="Z14" s="38">
        <f t="shared" ref="Z14:Z77" si="8">ABS(H14-B14)</f>
        <v>6.3771130350099625E-2</v>
      </c>
      <c r="AA14" s="38">
        <f>Z14^2</f>
        <v>4.0667570661293978E-3</v>
      </c>
      <c r="AB14" s="39">
        <f t="shared" ref="AB14:AB77" si="9">Z14/B14</f>
        <v>4.4564032390006728E-3</v>
      </c>
    </row>
    <row r="15" spans="1:28" x14ac:dyDescent="0.3">
      <c r="A15" s="40">
        <v>35462</v>
      </c>
      <c r="B15" s="41">
        <v>14.38</v>
      </c>
      <c r="C15" s="36"/>
      <c r="D15" s="42">
        <v>14.424230051437799</v>
      </c>
      <c r="E15" s="42">
        <v>14.365258938218499</v>
      </c>
      <c r="F15" s="42">
        <v>14.389094052390201</v>
      </c>
      <c r="G15" s="42">
        <v>14.3612640122466</v>
      </c>
      <c r="H15" s="42">
        <v>14.423835786051701</v>
      </c>
      <c r="J15" s="43">
        <f t="shared" si="0"/>
        <v>4.4230051437798679E-2</v>
      </c>
      <c r="K15" s="43">
        <f>J15^2</f>
        <v>1.956297450190317E-3</v>
      </c>
      <c r="L15" s="44">
        <f t="shared" si="1"/>
        <v>3.0758032988733434E-3</v>
      </c>
      <c r="N15" s="43">
        <f t="shared" si="2"/>
        <v>1.4741061781501585E-2</v>
      </c>
      <c r="O15" s="43">
        <f>N15^2</f>
        <v>2.172989024460467E-4</v>
      </c>
      <c r="P15" s="44">
        <f>N15/$B15</f>
        <v>1.025108607893017E-3</v>
      </c>
      <c r="R15" s="43">
        <f t="shared" si="3"/>
        <v>9.0940523901998915E-3</v>
      </c>
      <c r="S15" s="43">
        <f t="shared" si="4"/>
        <v>8.2701788875700366E-5</v>
      </c>
      <c r="T15" s="44">
        <f t="shared" si="5"/>
        <v>6.32409762878991E-4</v>
      </c>
      <c r="V15" s="43">
        <f t="shared" si="6"/>
        <v>1.8735987753400352E-2</v>
      </c>
      <c r="W15" s="43">
        <f t="shared" ref="W15:W78" si="10">V15^2</f>
        <v>3.5103723709556796E-4</v>
      </c>
      <c r="X15" s="44">
        <f t="shared" si="7"/>
        <v>1.3029198715855598E-3</v>
      </c>
      <c r="Z15" s="43">
        <f t="shared" si="8"/>
        <v>4.3835786051699799E-2</v>
      </c>
      <c r="AA15" s="43">
        <f>Z15^2</f>
        <v>1.9215761387703987E-3</v>
      </c>
      <c r="AB15" s="44">
        <f t="shared" si="9"/>
        <v>3.0483856781432402E-3</v>
      </c>
    </row>
    <row r="16" spans="1:28" x14ac:dyDescent="0.3">
      <c r="A16" s="40">
        <v>35490</v>
      </c>
      <c r="B16" s="41">
        <v>14.53</v>
      </c>
      <c r="C16" s="36"/>
      <c r="D16" s="42">
        <v>14.408233670244501</v>
      </c>
      <c r="E16" s="42">
        <v>14.365258938218499</v>
      </c>
      <c r="F16" s="42">
        <v>14.3779050376887</v>
      </c>
      <c r="G16" s="42">
        <v>14.358375302899599</v>
      </c>
      <c r="H16" s="42">
        <v>14.3751969351732</v>
      </c>
      <c r="J16" s="43">
        <f t="shared" si="0"/>
        <v>0.1217663297554985</v>
      </c>
      <c r="K16" s="43">
        <f>J16^2</f>
        <v>1.48270390621248E-2</v>
      </c>
      <c r="L16" s="44">
        <f t="shared" si="1"/>
        <v>8.3803392811767734E-3</v>
      </c>
      <c r="N16" s="43">
        <f t="shared" si="2"/>
        <v>0.16474106178150016</v>
      </c>
      <c r="O16" s="43">
        <f>N16^2</f>
        <v>2.7139617436896055E-2</v>
      </c>
      <c r="P16" s="44">
        <f>N16/$B16</f>
        <v>1.1337994616758443E-2</v>
      </c>
      <c r="R16" s="43">
        <f t="shared" si="3"/>
        <v>0.15209496231129904</v>
      </c>
      <c r="S16" s="43">
        <f t="shared" si="4"/>
        <v>2.3132877560475475E-2</v>
      </c>
      <c r="T16" s="44">
        <f t="shared" si="5"/>
        <v>1.0467650537598008E-2</v>
      </c>
      <c r="V16" s="43">
        <f t="shared" si="6"/>
        <v>0.17162469710040007</v>
      </c>
      <c r="W16" s="43">
        <f t="shared" si="10"/>
        <v>2.9455036654804072E-2</v>
      </c>
      <c r="X16" s="44">
        <f t="shared" si="7"/>
        <v>1.1811747907804548E-2</v>
      </c>
      <c r="Z16" s="43">
        <f t="shared" si="8"/>
        <v>0.15480306482679929</v>
      </c>
      <c r="AA16" s="43">
        <f>Z16^2</f>
        <v>2.3963988879770221E-2</v>
      </c>
      <c r="AB16" s="44">
        <f t="shared" si="9"/>
        <v>1.065403061437022E-2</v>
      </c>
    </row>
    <row r="17" spans="1:28" x14ac:dyDescent="0.3">
      <c r="A17" s="34">
        <v>35521</v>
      </c>
      <c r="B17" s="41">
        <v>14.36</v>
      </c>
      <c r="C17" s="36"/>
      <c r="D17" s="42">
        <v>14.374306281440401</v>
      </c>
      <c r="E17" s="42">
        <v>14.365258938218499</v>
      </c>
      <c r="F17" s="42">
        <v>14.347042807904</v>
      </c>
      <c r="G17" s="42">
        <v>14.3378187944171</v>
      </c>
      <c r="H17" s="42">
        <v>14.374933256093099</v>
      </c>
      <c r="J17" s="43">
        <f t="shared" si="0"/>
        <v>1.4306281440401136E-2</v>
      </c>
      <c r="K17" s="43">
        <f>J17^2</f>
        <v>2.0466968865196601E-4</v>
      </c>
      <c r="L17" s="44">
        <f t="shared" si="1"/>
        <v>9.9625915323127683E-4</v>
      </c>
      <c r="N17" s="43">
        <f t="shared" si="2"/>
        <v>5.2589382184997646E-3</v>
      </c>
      <c r="O17" s="43">
        <f t="shared" ref="O17:O80" si="11">N17^2</f>
        <v>2.7656431185997478E-5</v>
      </c>
      <c r="P17" s="44">
        <f>N17/$B17</f>
        <v>3.6622132440806163E-4</v>
      </c>
      <c r="R17" s="43">
        <f t="shared" si="3"/>
        <v>1.2957192095999659E-2</v>
      </c>
      <c r="S17" s="43">
        <f t="shared" si="4"/>
        <v>1.6788882701263604E-4</v>
      </c>
      <c r="T17" s="44">
        <f t="shared" si="5"/>
        <v>9.0231142729802643E-4</v>
      </c>
      <c r="V17" s="43">
        <f t="shared" si="6"/>
        <v>2.2181205582899821E-2</v>
      </c>
      <c r="W17" s="43">
        <f t="shared" si="10"/>
        <v>4.9200588111086624E-4</v>
      </c>
      <c r="X17" s="44">
        <f t="shared" si="7"/>
        <v>1.5446521993662829E-3</v>
      </c>
      <c r="Z17" s="43">
        <f t="shared" si="8"/>
        <v>1.49332560930997E-2</v>
      </c>
      <c r="AA17" s="43">
        <f t="shared" ref="AA17:AA80" si="12">Z17^2</f>
        <v>2.2300213754209932E-4</v>
      </c>
      <c r="AB17" s="44">
        <f t="shared" si="9"/>
        <v>1.0399203407451046E-3</v>
      </c>
    </row>
    <row r="18" spans="1:28" x14ac:dyDescent="0.3">
      <c r="A18" s="34">
        <v>35551</v>
      </c>
      <c r="B18" s="41">
        <v>14.36</v>
      </c>
      <c r="C18" s="36"/>
      <c r="D18" s="42">
        <v>14.342269970074399</v>
      </c>
      <c r="E18" s="42">
        <v>14.365258938218499</v>
      </c>
      <c r="F18" s="42">
        <v>14.3262857045179</v>
      </c>
      <c r="G18" s="42">
        <v>14.3195936813974</v>
      </c>
      <c r="H18" s="42">
        <v>14.3475345521842</v>
      </c>
      <c r="J18" s="43">
        <f t="shared" si="0"/>
        <v>1.7730029925600022E-2</v>
      </c>
      <c r="K18" s="43">
        <f t="shared" ref="K18:K81" si="13">J18^2</f>
        <v>3.1435396116267231E-4</v>
      </c>
      <c r="L18" s="44">
        <f t="shared" si="1"/>
        <v>1.2346817496935948E-3</v>
      </c>
      <c r="N18" s="43">
        <f t="shared" si="2"/>
        <v>5.2589382184997646E-3</v>
      </c>
      <c r="O18" s="43">
        <f t="shared" si="11"/>
        <v>2.7656431185997478E-5</v>
      </c>
      <c r="P18" s="44">
        <f>N18/$B18</f>
        <v>3.6622132440806163E-4</v>
      </c>
      <c r="R18" s="43">
        <f t="shared" si="3"/>
        <v>3.3714295482099033E-2</v>
      </c>
      <c r="S18" s="43">
        <f t="shared" si="4"/>
        <v>1.1366537198542832E-3</v>
      </c>
      <c r="T18" s="44">
        <f t="shared" si="5"/>
        <v>2.3477921644915762E-3</v>
      </c>
      <c r="V18" s="43">
        <f t="shared" si="6"/>
        <v>4.0406318602599356E-2</v>
      </c>
      <c r="W18" s="43">
        <f t="shared" si="10"/>
        <v>1.6326705830147668E-3</v>
      </c>
      <c r="X18" s="44">
        <f t="shared" si="7"/>
        <v>2.8138104876461946E-3</v>
      </c>
      <c r="Z18" s="43">
        <f t="shared" si="8"/>
        <v>1.246544781579928E-2</v>
      </c>
      <c r="AA18" s="43">
        <f t="shared" si="12"/>
        <v>1.5538738924841504E-4</v>
      </c>
      <c r="AB18" s="44">
        <f t="shared" si="9"/>
        <v>8.6806739664340392E-4</v>
      </c>
    </row>
    <row r="19" spans="1:28" x14ac:dyDescent="0.3">
      <c r="A19" s="34">
        <v>35582</v>
      </c>
      <c r="B19" s="41">
        <v>14.53</v>
      </c>
      <c r="C19" s="36"/>
      <c r="D19" s="42">
        <v>14.336450848847599</v>
      </c>
      <c r="E19" s="42">
        <v>14.365258938218499</v>
      </c>
      <c r="F19" s="42">
        <v>14.3155115576821</v>
      </c>
      <c r="G19" s="42">
        <v>14.3064542783905</v>
      </c>
      <c r="H19" s="42">
        <v>14.358857367136499</v>
      </c>
      <c r="J19" s="43">
        <f t="shared" si="0"/>
        <v>0.1935491511523999</v>
      </c>
      <c r="K19" s="43">
        <f t="shared" si="13"/>
        <v>3.7461273911814544E-2</v>
      </c>
      <c r="L19" s="44">
        <f t="shared" si="1"/>
        <v>1.3320657340151405E-2</v>
      </c>
      <c r="N19" s="43">
        <f t="shared" si="2"/>
        <v>0.16474106178150016</v>
      </c>
      <c r="O19" s="43">
        <f t="shared" si="11"/>
        <v>2.7139617436896055E-2</v>
      </c>
      <c r="P19" s="44">
        <f t="shared" ref="P19:P82" si="14">N19/$B19</f>
        <v>1.1337994616758443E-2</v>
      </c>
      <c r="R19" s="43">
        <f t="shared" si="3"/>
        <v>0.21448844231789899</v>
      </c>
      <c r="S19" s="43">
        <f t="shared" si="4"/>
        <v>4.6005291887958683E-2</v>
      </c>
      <c r="T19" s="44">
        <f t="shared" si="5"/>
        <v>1.4761764784439023E-2</v>
      </c>
      <c r="V19" s="43">
        <f t="shared" si="6"/>
        <v>0.22354572160949893</v>
      </c>
      <c r="W19" s="43">
        <f t="shared" si="10"/>
        <v>4.9972689649911597E-2</v>
      </c>
      <c r="X19" s="44">
        <f t="shared" si="7"/>
        <v>1.5385115045388777E-2</v>
      </c>
      <c r="Z19" s="43">
        <f t="shared" si="8"/>
        <v>0.17114263286349995</v>
      </c>
      <c r="AA19" s="43">
        <f t="shared" si="12"/>
        <v>2.9289800783450736E-2</v>
      </c>
      <c r="AB19" s="44">
        <f t="shared" si="9"/>
        <v>1.1778570740777698E-2</v>
      </c>
    </row>
    <row r="20" spans="1:28" x14ac:dyDescent="0.3">
      <c r="A20" s="34">
        <v>35612</v>
      </c>
      <c r="B20" s="41">
        <v>14.35</v>
      </c>
      <c r="C20" s="36"/>
      <c r="D20" s="42">
        <v>14.3419649991827</v>
      </c>
      <c r="E20" s="42">
        <v>14.365258938218499</v>
      </c>
      <c r="F20" s="42">
        <v>14.327808038077199</v>
      </c>
      <c r="G20" s="42">
        <v>14.327457897473099</v>
      </c>
      <c r="H20" s="42">
        <v>14.3721847911678</v>
      </c>
      <c r="J20" s="43">
        <f t="shared" si="0"/>
        <v>8.0350008172995757E-3</v>
      </c>
      <c r="K20" s="43">
        <f t="shared" si="13"/>
        <v>6.4561238134004846E-5</v>
      </c>
      <c r="L20" s="44">
        <f t="shared" si="1"/>
        <v>5.5993037054352451E-4</v>
      </c>
      <c r="N20" s="43">
        <f t="shared" si="2"/>
        <v>1.5258938218499551E-2</v>
      </c>
      <c r="O20" s="43">
        <f t="shared" si="11"/>
        <v>2.3283519555598626E-4</v>
      </c>
      <c r="P20" s="44">
        <f t="shared" si="14"/>
        <v>1.0633406424041499E-3</v>
      </c>
      <c r="R20" s="43">
        <f t="shared" si="3"/>
        <v>2.2191961922800374E-2</v>
      </c>
      <c r="S20" s="43">
        <f t="shared" si="4"/>
        <v>4.9248317398302172E-4</v>
      </c>
      <c r="T20" s="44">
        <f t="shared" si="5"/>
        <v>1.5464781827735452E-3</v>
      </c>
      <c r="V20" s="43">
        <f t="shared" si="6"/>
        <v>2.2542102526900365E-2</v>
      </c>
      <c r="W20" s="43">
        <f t="shared" si="10"/>
        <v>5.0814638633328785E-4</v>
      </c>
      <c r="X20" s="44">
        <f t="shared" si="7"/>
        <v>1.5708782248711056E-3</v>
      </c>
      <c r="Z20" s="43">
        <f t="shared" si="8"/>
        <v>2.218479116780081E-2</v>
      </c>
      <c r="AA20" s="43">
        <f t="shared" si="12"/>
        <v>4.9216495915893285E-4</v>
      </c>
      <c r="AB20" s="44">
        <f t="shared" si="9"/>
        <v>1.5459784785923909E-3</v>
      </c>
    </row>
    <row r="21" spans="1:28" x14ac:dyDescent="0.3">
      <c r="A21" s="34">
        <v>35643</v>
      </c>
      <c r="B21" s="41">
        <v>14.41</v>
      </c>
      <c r="C21" s="36"/>
      <c r="D21" s="42">
        <v>14.3303174392969</v>
      </c>
      <c r="E21" s="42">
        <v>14.365258938218499</v>
      </c>
      <c r="F21" s="42">
        <v>14.3258607668949</v>
      </c>
      <c r="G21" s="42">
        <v>14.3272313478667</v>
      </c>
      <c r="H21" s="42">
        <v>14.381022493021201</v>
      </c>
      <c r="J21" s="43">
        <f t="shared" si="0"/>
        <v>7.9682560703099981E-2</v>
      </c>
      <c r="K21" s="43">
        <f t="shared" si="13"/>
        <v>6.3493104802032135E-3</v>
      </c>
      <c r="L21" s="44">
        <f t="shared" si="1"/>
        <v>5.5296711105551682E-3</v>
      </c>
      <c r="N21" s="43">
        <f t="shared" si="2"/>
        <v>4.4741061781500946E-2</v>
      </c>
      <c r="O21" s="43">
        <f t="shared" si="11"/>
        <v>2.0017626093360844E-3</v>
      </c>
      <c r="P21" s="44">
        <f t="shared" si="14"/>
        <v>3.104862025086811E-3</v>
      </c>
      <c r="R21" s="43">
        <f t="shared" si="3"/>
        <v>8.4139233105100075E-2</v>
      </c>
      <c r="S21" s="43">
        <f t="shared" si="4"/>
        <v>7.0794105475143684E-3</v>
      </c>
      <c r="T21" s="44">
        <f t="shared" si="5"/>
        <v>5.8389474743303317E-3</v>
      </c>
      <c r="V21" s="43">
        <f t="shared" si="6"/>
        <v>8.276865213329998E-2</v>
      </c>
      <c r="W21" s="43">
        <f t="shared" si="10"/>
        <v>6.8506497759632237E-3</v>
      </c>
      <c r="X21" s="44">
        <f t="shared" si="7"/>
        <v>5.7438342909993043E-3</v>
      </c>
      <c r="Z21" s="43">
        <f t="shared" si="8"/>
        <v>2.8977506978799639E-2</v>
      </c>
      <c r="AA21" s="43">
        <f t="shared" si="12"/>
        <v>8.3969591070638173E-4</v>
      </c>
      <c r="AB21" s="44">
        <f t="shared" si="9"/>
        <v>2.0109303940874144E-3</v>
      </c>
    </row>
    <row r="22" spans="1:28" x14ac:dyDescent="0.3">
      <c r="A22" s="34">
        <v>35674</v>
      </c>
      <c r="B22" s="41">
        <v>14.53</v>
      </c>
      <c r="C22" s="36"/>
      <c r="D22" s="42">
        <v>14.3217206104587</v>
      </c>
      <c r="E22" s="42">
        <v>14.365258938218499</v>
      </c>
      <c r="F22" s="42">
        <v>14.3301470531036</v>
      </c>
      <c r="G22" s="42">
        <v>14.3283535475526</v>
      </c>
      <c r="H22" s="42">
        <v>14.3498592974979</v>
      </c>
      <c r="J22" s="43">
        <f t="shared" si="0"/>
        <v>0.20827938954129976</v>
      </c>
      <c r="K22" s="43">
        <f t="shared" si="13"/>
        <v>4.3380304107696492E-2</v>
      </c>
      <c r="L22" s="44">
        <f t="shared" si="1"/>
        <v>1.4334438371734327E-2</v>
      </c>
      <c r="N22" s="43">
        <f t="shared" si="2"/>
        <v>0.16474106178150016</v>
      </c>
      <c r="O22" s="43">
        <f t="shared" si="11"/>
        <v>2.7139617436896055E-2</v>
      </c>
      <c r="P22" s="44">
        <f t="shared" si="14"/>
        <v>1.1337994616758443E-2</v>
      </c>
      <c r="R22" s="43">
        <f t="shared" si="3"/>
        <v>0.19985294689639943</v>
      </c>
      <c r="S22" s="43">
        <f t="shared" si="4"/>
        <v>3.994120038317505E-2</v>
      </c>
      <c r="T22" s="44">
        <f t="shared" si="5"/>
        <v>1.375450425990361E-2</v>
      </c>
      <c r="V22" s="43">
        <f t="shared" si="6"/>
        <v>0.20164645244739887</v>
      </c>
      <c r="W22" s="43">
        <f t="shared" si="10"/>
        <v>4.0661291784621093E-2</v>
      </c>
      <c r="X22" s="44">
        <f t="shared" si="7"/>
        <v>1.387793891585677E-2</v>
      </c>
      <c r="Z22" s="43">
        <f t="shared" si="8"/>
        <v>0.1801407025020989</v>
      </c>
      <c r="AA22" s="43">
        <f t="shared" si="12"/>
        <v>3.2450672697949705E-2</v>
      </c>
      <c r="AB22" s="44">
        <f t="shared" si="9"/>
        <v>1.2397846008403228E-2</v>
      </c>
    </row>
    <row r="23" spans="1:28" x14ac:dyDescent="0.3">
      <c r="A23" s="34">
        <v>35704</v>
      </c>
      <c r="B23" s="41">
        <v>14.62</v>
      </c>
      <c r="C23" s="36"/>
      <c r="D23" s="42">
        <v>14.346352967533401</v>
      </c>
      <c r="E23" s="42">
        <v>14.365258938218499</v>
      </c>
      <c r="F23" s="42">
        <v>14.3575508304755</v>
      </c>
      <c r="G23" s="42">
        <v>14.345922276464</v>
      </c>
      <c r="H23" s="42">
        <v>14.357867751346401</v>
      </c>
      <c r="J23" s="43">
        <f t="shared" si="0"/>
        <v>0.27364703246659872</v>
      </c>
      <c r="K23" s="43">
        <f t="shared" si="13"/>
        <v>7.4882698377775739E-2</v>
      </c>
      <c r="L23" s="44">
        <f t="shared" si="1"/>
        <v>1.8717307282257095E-2</v>
      </c>
      <c r="N23" s="43">
        <f t="shared" si="2"/>
        <v>0.25474106178150002</v>
      </c>
      <c r="O23" s="43">
        <f t="shared" si="11"/>
        <v>6.4893008557566009E-2</v>
      </c>
      <c r="P23" s="44">
        <f t="shared" si="14"/>
        <v>1.7424149232660741E-2</v>
      </c>
      <c r="R23" s="43">
        <f t="shared" si="3"/>
        <v>0.26244916952449948</v>
      </c>
      <c r="S23" s="43">
        <f t="shared" si="4"/>
        <v>6.8879566584099466E-2</v>
      </c>
      <c r="T23" s="44">
        <f t="shared" si="5"/>
        <v>1.7951379584439091E-2</v>
      </c>
      <c r="V23" s="43">
        <f t="shared" si="6"/>
        <v>0.27407772353599924</v>
      </c>
      <c r="W23" s="43">
        <f t="shared" si="10"/>
        <v>7.5118598538675627E-2</v>
      </c>
      <c r="X23" s="44">
        <f t="shared" si="7"/>
        <v>1.8746766315731824E-2</v>
      </c>
      <c r="Z23" s="43">
        <f t="shared" si="8"/>
        <v>0.26213224865359841</v>
      </c>
      <c r="AA23" s="43">
        <f t="shared" si="12"/>
        <v>6.8713315784191945E-2</v>
      </c>
      <c r="AB23" s="44">
        <f t="shared" si="9"/>
        <v>1.7929702370287171E-2</v>
      </c>
    </row>
    <row r="24" spans="1:28" x14ac:dyDescent="0.3">
      <c r="A24" s="34">
        <v>35735</v>
      </c>
      <c r="B24" s="41">
        <v>14.64</v>
      </c>
      <c r="C24" s="36"/>
      <c r="D24" s="42">
        <v>14.354612508736</v>
      </c>
      <c r="E24" s="42">
        <v>14.365258938218499</v>
      </c>
      <c r="F24" s="42">
        <v>14.365136099109099</v>
      </c>
      <c r="G24" s="42">
        <v>14.3237275080005</v>
      </c>
      <c r="H24" s="42">
        <v>14.370529476909701</v>
      </c>
      <c r="J24" s="43">
        <f t="shared" si="0"/>
        <v>0.2853874912640002</v>
      </c>
      <c r="K24" s="43">
        <f t="shared" si="13"/>
        <v>8.144602016995979E-2</v>
      </c>
      <c r="L24" s="44">
        <f t="shared" si="1"/>
        <v>1.9493681097267773E-2</v>
      </c>
      <c r="N24" s="43">
        <f t="shared" si="2"/>
        <v>0.27474106178150137</v>
      </c>
      <c r="O24" s="43">
        <f t="shared" si="11"/>
        <v>7.5482651028826758E-2</v>
      </c>
      <c r="P24" s="44">
        <f t="shared" si="14"/>
        <v>1.8766465968681787E-2</v>
      </c>
      <c r="R24" s="43">
        <f t="shared" si="3"/>
        <v>0.27486390089090129</v>
      </c>
      <c r="S24" s="43">
        <f t="shared" si="4"/>
        <v>7.5550164012963203E-2</v>
      </c>
      <c r="T24" s="44">
        <f t="shared" si="5"/>
        <v>1.8774856618230962E-2</v>
      </c>
      <c r="V24" s="43">
        <f t="shared" si="6"/>
        <v>0.31627249199950036</v>
      </c>
      <c r="W24" s="43">
        <f t="shared" si="10"/>
        <v>0.10002828919557402</v>
      </c>
      <c r="X24" s="44">
        <f t="shared" si="7"/>
        <v>2.1603312295047836E-2</v>
      </c>
      <c r="Z24" s="43">
        <f t="shared" si="8"/>
        <v>0.26947052309030006</v>
      </c>
      <c r="AA24" s="43">
        <f t="shared" si="12"/>
        <v>7.2614362814559935E-2</v>
      </c>
      <c r="AB24" s="44">
        <f t="shared" si="9"/>
        <v>1.8406456495239074E-2</v>
      </c>
    </row>
    <row r="25" spans="1:28" x14ac:dyDescent="0.3">
      <c r="A25" s="34">
        <v>35765</v>
      </c>
      <c r="B25" s="41">
        <v>14.59</v>
      </c>
      <c r="C25" s="36"/>
      <c r="D25" s="42">
        <v>14.3824443136821</v>
      </c>
      <c r="E25" s="42">
        <v>14.365258938218499</v>
      </c>
      <c r="F25" s="42">
        <v>14.3769665491103</v>
      </c>
      <c r="G25" s="42">
        <v>14.3013553849035</v>
      </c>
      <c r="H25" s="42">
        <v>14.353267611189001</v>
      </c>
      <c r="J25" s="43">
        <f t="shared" si="0"/>
        <v>0.20755568631789956</v>
      </c>
      <c r="K25" s="43">
        <f t="shared" si="13"/>
        <v>4.307936292289432E-2</v>
      </c>
      <c r="L25" s="44">
        <f t="shared" si="1"/>
        <v>1.4225886656470154E-2</v>
      </c>
      <c r="N25" s="43">
        <f t="shared" si="2"/>
        <v>0.22474106178150066</v>
      </c>
      <c r="O25" s="43">
        <f t="shared" si="11"/>
        <v>5.0508544850676296E-2</v>
      </c>
      <c r="P25" s="44">
        <f t="shared" si="14"/>
        <v>1.5403773939787571E-2</v>
      </c>
      <c r="R25" s="43">
        <f t="shared" si="3"/>
        <v>0.21303345088970005</v>
      </c>
      <c r="S25" s="43">
        <f t="shared" si="4"/>
        <v>4.5383251197974241E-2</v>
      </c>
      <c r="T25" s="44">
        <f t="shared" si="5"/>
        <v>1.4601333165846473E-2</v>
      </c>
      <c r="V25" s="43">
        <f t="shared" si="6"/>
        <v>0.28864461509649963</v>
      </c>
      <c r="W25" s="43">
        <f t="shared" si="10"/>
        <v>8.3315713824206425E-2</v>
      </c>
      <c r="X25" s="44">
        <f t="shared" si="7"/>
        <v>1.9783729615935549E-2</v>
      </c>
      <c r="Z25" s="43">
        <f t="shared" si="8"/>
        <v>0.23673238881099934</v>
      </c>
      <c r="AA25" s="43">
        <f t="shared" si="12"/>
        <v>5.6042223912162167E-2</v>
      </c>
      <c r="AB25" s="44">
        <f t="shared" si="9"/>
        <v>1.6225660645030799E-2</v>
      </c>
    </row>
    <row r="26" spans="1:28" x14ac:dyDescent="0.3">
      <c r="A26" s="34">
        <v>35796</v>
      </c>
      <c r="B26" s="41">
        <v>14.6</v>
      </c>
      <c r="C26" s="36"/>
      <c r="D26" s="42">
        <v>14.429513182333</v>
      </c>
      <c r="E26" s="42">
        <v>14.365258938218499</v>
      </c>
      <c r="F26" s="42">
        <v>14.4057720781905</v>
      </c>
      <c r="G26" s="42">
        <v>14.297078725632201</v>
      </c>
      <c r="H26" s="42">
        <v>14.345747253065101</v>
      </c>
      <c r="J26" s="43">
        <f t="shared" si="0"/>
        <v>0.17048681766699936</v>
      </c>
      <c r="K26" s="43">
        <f t="shared" si="13"/>
        <v>2.9065754998220686E-2</v>
      </c>
      <c r="L26" s="44">
        <f t="shared" si="1"/>
        <v>1.1677179292260231E-2</v>
      </c>
      <c r="N26" s="43">
        <f t="shared" si="2"/>
        <v>0.23474106178150045</v>
      </c>
      <c r="O26" s="43">
        <f t="shared" si="11"/>
        <v>5.5103366086306213E-2</v>
      </c>
      <c r="P26" s="44">
        <f t="shared" si="14"/>
        <v>1.6078154916541128E-2</v>
      </c>
      <c r="R26" s="43">
        <f t="shared" si="3"/>
        <v>0.19422792180949955</v>
      </c>
      <c r="S26" s="43">
        <f t="shared" si="4"/>
        <v>3.7724485610437071E-2</v>
      </c>
      <c r="T26" s="44">
        <f t="shared" si="5"/>
        <v>1.3303282315719148E-2</v>
      </c>
      <c r="V26" s="43">
        <f t="shared" si="6"/>
        <v>0.30292127436779914</v>
      </c>
      <c r="W26" s="43">
        <f t="shared" si="10"/>
        <v>9.1761298464611452E-2</v>
      </c>
      <c r="X26" s="44">
        <f t="shared" si="7"/>
        <v>2.0748032490945149E-2</v>
      </c>
      <c r="Z26" s="43">
        <f t="shared" si="8"/>
        <v>0.25425274693489897</v>
      </c>
      <c r="AA26" s="43">
        <f t="shared" si="12"/>
        <v>6.4644459323941778E-2</v>
      </c>
      <c r="AB26" s="44">
        <f t="shared" si="9"/>
        <v>1.7414571707869794E-2</v>
      </c>
    </row>
    <row r="27" spans="1:28" x14ac:dyDescent="0.3">
      <c r="A27" s="34">
        <v>35827</v>
      </c>
      <c r="B27" s="41">
        <v>14.9</v>
      </c>
      <c r="C27" s="36"/>
      <c r="D27" s="42">
        <v>14.424325469644</v>
      </c>
      <c r="E27" s="42">
        <v>14.365258938218499</v>
      </c>
      <c r="F27" s="42">
        <v>14.3891688957879</v>
      </c>
      <c r="G27" s="42">
        <v>14.312547193586999</v>
      </c>
      <c r="H27" s="42">
        <v>14.371036882538499</v>
      </c>
      <c r="J27" s="43">
        <f t="shared" si="0"/>
        <v>0.4756745303560006</v>
      </c>
      <c r="K27" s="43">
        <f t="shared" si="13"/>
        <v>0.22626625882940174</v>
      </c>
      <c r="L27" s="44">
        <f t="shared" si="1"/>
        <v>3.1924465124563796E-2</v>
      </c>
      <c r="N27" s="43">
        <f t="shared" si="2"/>
        <v>0.53474106178150116</v>
      </c>
      <c r="O27" s="43">
        <f t="shared" si="11"/>
        <v>0.28594800315520724</v>
      </c>
      <c r="P27" s="44">
        <f t="shared" si="14"/>
        <v>3.5888661864530276E-2</v>
      </c>
      <c r="R27" s="43">
        <f t="shared" si="3"/>
        <v>0.51083110421209987</v>
      </c>
      <c r="S27" s="43">
        <f t="shared" si="4"/>
        <v>0.26094841703055321</v>
      </c>
      <c r="T27" s="44">
        <f t="shared" si="5"/>
        <v>3.4283966725644287E-2</v>
      </c>
      <c r="V27" s="43">
        <f t="shared" si="6"/>
        <v>0.58745280641300113</v>
      </c>
      <c r="W27" s="43">
        <f t="shared" si="10"/>
        <v>0.34510079976251096</v>
      </c>
      <c r="X27" s="44">
        <f t="shared" si="7"/>
        <v>3.9426362846510139E-2</v>
      </c>
      <c r="Z27" s="43">
        <f t="shared" si="8"/>
        <v>0.52896311746150104</v>
      </c>
      <c r="AA27" s="43">
        <f t="shared" si="12"/>
        <v>0.27980197963458975</v>
      </c>
      <c r="AB27" s="44">
        <f t="shared" si="9"/>
        <v>3.5500880366543697E-2</v>
      </c>
    </row>
    <row r="28" spans="1:28" x14ac:dyDescent="0.3">
      <c r="A28" s="34">
        <v>35855</v>
      </c>
      <c r="B28" s="41">
        <v>14.63</v>
      </c>
      <c r="C28" s="36"/>
      <c r="D28" s="42">
        <v>14.408327179214099</v>
      </c>
      <c r="E28" s="42">
        <v>14.365258938218499</v>
      </c>
      <c r="F28" s="42">
        <v>14.377978272771699</v>
      </c>
      <c r="G28" s="42">
        <v>14.3138720142257</v>
      </c>
      <c r="H28" s="42">
        <v>14.3537249215122</v>
      </c>
      <c r="J28" s="43">
        <f t="shared" si="0"/>
        <v>0.22167282078590134</v>
      </c>
      <c r="K28" s="43">
        <f t="shared" si="13"/>
        <v>4.9138839475178331E-2</v>
      </c>
      <c r="L28" s="44">
        <f t="shared" si="1"/>
        <v>1.5151935802180543E-2</v>
      </c>
      <c r="N28" s="43">
        <f t="shared" si="2"/>
        <v>0.26474106178150159</v>
      </c>
      <c r="O28" s="43">
        <f t="shared" si="11"/>
        <v>7.0087829793196846E-2</v>
      </c>
      <c r="P28" s="44">
        <f t="shared" si="14"/>
        <v>1.8095766355536676E-2</v>
      </c>
      <c r="R28" s="43">
        <f t="shared" si="3"/>
        <v>0.25202172722830163</v>
      </c>
      <c r="S28" s="43">
        <f t="shared" si="4"/>
        <v>6.3514950995136474E-2</v>
      </c>
      <c r="T28" s="44">
        <f t="shared" si="5"/>
        <v>1.7226365497491566E-2</v>
      </c>
      <c r="V28" s="43">
        <f t="shared" si="6"/>
        <v>0.31612798577430112</v>
      </c>
      <c r="W28" s="43">
        <f t="shared" si="10"/>
        <v>9.9936903389716739E-2</v>
      </c>
      <c r="X28" s="44">
        <f t="shared" si="7"/>
        <v>2.160820135162687E-2</v>
      </c>
      <c r="Z28" s="43">
        <f t="shared" si="8"/>
        <v>0.2762750784878012</v>
      </c>
      <c r="AA28" s="43">
        <f t="shared" si="12"/>
        <v>7.6327918993440713E-2</v>
      </c>
      <c r="AB28" s="44">
        <f t="shared" si="9"/>
        <v>1.8884147538468982E-2</v>
      </c>
    </row>
    <row r="29" spans="1:28" x14ac:dyDescent="0.3">
      <c r="A29" s="34">
        <v>35886</v>
      </c>
      <c r="B29" s="41">
        <v>14.63</v>
      </c>
      <c r="C29" s="36"/>
      <c r="D29" s="42">
        <v>14.3743979193755</v>
      </c>
      <c r="E29" s="42">
        <v>14.365258938218499</v>
      </c>
      <c r="F29" s="42">
        <v>14.347114371060201</v>
      </c>
      <c r="G29" s="42">
        <v>14.297164757173</v>
      </c>
      <c r="H29" s="42">
        <v>14.355788211531801</v>
      </c>
      <c r="J29" s="43">
        <f>ABS($B29-D29)</f>
        <v>0.25560208062450052</v>
      </c>
      <c r="K29" s="43">
        <f t="shared" si="13"/>
        <v>6.5332423619573657E-2</v>
      </c>
      <c r="L29" s="44">
        <f t="shared" si="1"/>
        <v>1.7471092318831202E-2</v>
      </c>
      <c r="N29" s="43">
        <f t="shared" si="2"/>
        <v>0.26474106178150159</v>
      </c>
      <c r="O29" s="43">
        <f t="shared" si="11"/>
        <v>7.0087829793196846E-2</v>
      </c>
      <c r="P29" s="44">
        <f t="shared" si="14"/>
        <v>1.8095766355536676E-2</v>
      </c>
      <c r="R29" s="43">
        <f t="shared" si="3"/>
        <v>0.28288562893980007</v>
      </c>
      <c r="S29" s="43">
        <f t="shared" si="4"/>
        <v>8.0024279060666254E-2</v>
      </c>
      <c r="T29" s="44">
        <f t="shared" si="5"/>
        <v>1.9335996509897476E-2</v>
      </c>
      <c r="V29" s="43">
        <f t="shared" si="6"/>
        <v>0.3328352428270005</v>
      </c>
      <c r="W29" s="43">
        <f t="shared" si="10"/>
        <v>0.11077929886770839</v>
      </c>
      <c r="X29" s="44">
        <f t="shared" si="7"/>
        <v>2.2750187479630927E-2</v>
      </c>
      <c r="Z29" s="43">
        <f t="shared" si="8"/>
        <v>0.27421178846820027</v>
      </c>
      <c r="AA29" s="43">
        <f t="shared" si="12"/>
        <v>7.5192104934929005E-2</v>
      </c>
      <c r="AB29" s="44">
        <f t="shared" si="9"/>
        <v>1.8743116094887234E-2</v>
      </c>
    </row>
    <row r="30" spans="1:28" x14ac:dyDescent="0.3">
      <c r="A30" s="34">
        <v>35916</v>
      </c>
      <c r="B30" s="41">
        <v>14.69</v>
      </c>
      <c r="C30" s="36"/>
      <c r="D30" s="42">
        <v>14.3423597744129</v>
      </c>
      <c r="E30" s="42">
        <v>14.365258938218499</v>
      </c>
      <c r="F30" s="42">
        <v>14.3263556829527</v>
      </c>
      <c r="G30" s="42">
        <v>14.2824559432744</v>
      </c>
      <c r="H30" s="42">
        <v>14.3482362858734</v>
      </c>
      <c r="J30" s="43">
        <f>ABS($B30-D30)</f>
        <v>0.34764022558709939</v>
      </c>
      <c r="K30" s="43">
        <f t="shared" si="13"/>
        <v>0.12085372644624935</v>
      </c>
      <c r="L30" s="44">
        <f t="shared" si="1"/>
        <v>2.36650936410551E-2</v>
      </c>
      <c r="N30" s="43">
        <f t="shared" si="2"/>
        <v>0.32474106178150031</v>
      </c>
      <c r="O30" s="43">
        <f t="shared" si="11"/>
        <v>0.1054567572069762</v>
      </c>
      <c r="P30" s="44">
        <f t="shared" si="14"/>
        <v>2.210626696946905E-2</v>
      </c>
      <c r="R30" s="43">
        <f t="shared" si="3"/>
        <v>0.36364431704729938</v>
      </c>
      <c r="S30" s="43">
        <f t="shared" si="4"/>
        <v>0.13223718932079678</v>
      </c>
      <c r="T30" s="44">
        <f t="shared" si="5"/>
        <v>2.4754548471565649E-2</v>
      </c>
      <c r="V30" s="43">
        <f t="shared" si="6"/>
        <v>0.4075440567255999</v>
      </c>
      <c r="W30" s="43">
        <f t="shared" si="10"/>
        <v>0.16609215817235898</v>
      </c>
      <c r="X30" s="44">
        <f t="shared" si="7"/>
        <v>2.7742958252253227E-2</v>
      </c>
      <c r="Z30" s="43">
        <f t="shared" si="8"/>
        <v>0.34176371412659989</v>
      </c>
      <c r="AA30" s="43">
        <f t="shared" si="12"/>
        <v>0.1168024362936083</v>
      </c>
      <c r="AB30" s="44">
        <f t="shared" si="9"/>
        <v>2.3265058824138863E-2</v>
      </c>
    </row>
    <row r="31" spans="1:28" x14ac:dyDescent="0.3">
      <c r="A31" s="34">
        <v>35947</v>
      </c>
      <c r="B31" s="41">
        <v>14.77</v>
      </c>
      <c r="C31" s="36"/>
      <c r="D31" s="42">
        <v>14.3365388562781</v>
      </c>
      <c r="E31" s="42">
        <v>14.365258938218499</v>
      </c>
      <c r="F31" s="42">
        <v>14.315580034096801</v>
      </c>
      <c r="G31" s="42">
        <v>14.272528668584799</v>
      </c>
      <c r="H31" s="42">
        <v>14.3445304116785</v>
      </c>
      <c r="J31" s="43">
        <f t="shared" si="0"/>
        <v>0.43346114372189959</v>
      </c>
      <c r="K31" s="43">
        <f t="shared" si="13"/>
        <v>0.1878885631166973</v>
      </c>
      <c r="L31" s="44">
        <f t="shared" si="1"/>
        <v>2.9347403095592389E-2</v>
      </c>
      <c r="N31" s="43">
        <f t="shared" si="2"/>
        <v>0.40474106178150038</v>
      </c>
      <c r="O31" s="43">
        <f t="shared" si="11"/>
        <v>0.16381532709201629</v>
      </c>
      <c r="P31" s="44">
        <f t="shared" si="14"/>
        <v>2.7402915489607337E-2</v>
      </c>
      <c r="R31" s="43">
        <f t="shared" si="3"/>
        <v>0.45441996590319889</v>
      </c>
      <c r="S31" s="43">
        <f t="shared" si="4"/>
        <v>0.20649750541146444</v>
      </c>
      <c r="T31" s="44">
        <f t="shared" si="5"/>
        <v>3.0766416107190175E-2</v>
      </c>
      <c r="V31" s="43">
        <f t="shared" si="6"/>
        <v>0.49747133141520017</v>
      </c>
      <c r="W31" s="43">
        <f t="shared" si="10"/>
        <v>0.24747772558001191</v>
      </c>
      <c r="X31" s="44">
        <f t="shared" si="7"/>
        <v>3.3681200502044699E-2</v>
      </c>
      <c r="Z31" s="43">
        <f t="shared" si="8"/>
        <v>0.42546958832149961</v>
      </c>
      <c r="AA31" s="43">
        <f t="shared" si="12"/>
        <v>0.18102437058646637</v>
      </c>
      <c r="AB31" s="44">
        <f t="shared" si="9"/>
        <v>2.880633637924845E-2</v>
      </c>
    </row>
    <row r="32" spans="1:28" x14ac:dyDescent="0.3">
      <c r="A32" s="34">
        <v>35977</v>
      </c>
      <c r="B32" s="41">
        <v>14.68</v>
      </c>
      <c r="C32" s="36"/>
      <c r="D32" s="42">
        <v>14.3420512456598</v>
      </c>
      <c r="E32" s="42">
        <v>14.365258938218499</v>
      </c>
      <c r="F32" s="42">
        <v>14.327875152741401</v>
      </c>
      <c r="G32" s="42">
        <v>14.296466372329601</v>
      </c>
      <c r="H32" s="42">
        <v>14.3559004836971</v>
      </c>
      <c r="J32" s="43">
        <f t="shared" si="0"/>
        <v>0.3379487543402</v>
      </c>
      <c r="K32" s="43">
        <f t="shared" si="13"/>
        <v>0.11420936056009284</v>
      </c>
      <c r="L32" s="44">
        <f t="shared" si="1"/>
        <v>2.3021032312002726E-2</v>
      </c>
      <c r="N32" s="43">
        <f t="shared" si="2"/>
        <v>0.31474106178150052</v>
      </c>
      <c r="O32" s="43">
        <f t="shared" si="11"/>
        <v>9.9061935971346327E-2</v>
      </c>
      <c r="P32" s="44">
        <f t="shared" si="14"/>
        <v>2.1440126824352895E-2</v>
      </c>
      <c r="R32" s="43">
        <f t="shared" si="3"/>
        <v>0.35212484725859916</v>
      </c>
      <c r="S32" s="43">
        <f t="shared" si="4"/>
        <v>0.12399190805689179</v>
      </c>
      <c r="T32" s="44">
        <f t="shared" si="5"/>
        <v>2.3986706216525829E-2</v>
      </c>
      <c r="V32" s="43">
        <f t="shared" si="6"/>
        <v>0.38353362767039911</v>
      </c>
      <c r="W32" s="43">
        <f t="shared" si="10"/>
        <v>0.14709804355401634</v>
      </c>
      <c r="X32" s="44">
        <f t="shared" si="7"/>
        <v>2.6126268914877324E-2</v>
      </c>
      <c r="Z32" s="43">
        <f t="shared" si="8"/>
        <v>0.32409951630289946</v>
      </c>
      <c r="AA32" s="43">
        <f t="shared" si="12"/>
        <v>0.10504049646777339</v>
      </c>
      <c r="AB32" s="44">
        <f t="shared" si="9"/>
        <v>2.207762372635555E-2</v>
      </c>
    </row>
    <row r="33" spans="1:28" x14ac:dyDescent="0.3">
      <c r="A33" s="34">
        <v>36008</v>
      </c>
      <c r="B33" s="41">
        <v>14.66</v>
      </c>
      <c r="C33" s="36"/>
      <c r="D33" s="42">
        <v>14.3304019600558</v>
      </c>
      <c r="E33" s="42">
        <v>14.365258938218499</v>
      </c>
      <c r="F33" s="42">
        <v>14.325926481502499</v>
      </c>
      <c r="G33" s="42">
        <v>14.298920276437601</v>
      </c>
      <c r="H33" s="42">
        <v>14.3717804464513</v>
      </c>
      <c r="J33" s="43">
        <f t="shared" si="0"/>
        <v>0.32959803994419978</v>
      </c>
      <c r="K33" s="43">
        <f t="shared" si="13"/>
        <v>0.10863486793505832</v>
      </c>
      <c r="L33" s="44">
        <f t="shared" si="1"/>
        <v>2.2482813093055918E-2</v>
      </c>
      <c r="N33" s="43">
        <f t="shared" si="2"/>
        <v>0.29474106178150095</v>
      </c>
      <c r="O33" s="43">
        <f t="shared" si="11"/>
        <v>8.6872293500086559E-2</v>
      </c>
      <c r="P33" s="44">
        <f t="shared" si="14"/>
        <v>2.0105120176091468E-2</v>
      </c>
      <c r="R33" s="43">
        <f t="shared" si="3"/>
        <v>0.334073518497501</v>
      </c>
      <c r="S33" s="43">
        <f t="shared" si="4"/>
        <v>0.11160511576130014</v>
      </c>
      <c r="T33" s="44">
        <f t="shared" si="5"/>
        <v>2.2788098123976877E-2</v>
      </c>
      <c r="V33" s="43">
        <f t="shared" si="6"/>
        <v>0.36107972356239948</v>
      </c>
      <c r="W33" s="43">
        <f t="shared" si="10"/>
        <v>0.13037856676789883</v>
      </c>
      <c r="X33" s="44">
        <f t="shared" si="7"/>
        <v>2.4630267637271452E-2</v>
      </c>
      <c r="Z33" s="43">
        <f t="shared" si="8"/>
        <v>0.28821955354869999</v>
      </c>
      <c r="AA33" s="43">
        <f t="shared" si="12"/>
        <v>8.3070511047811949E-2</v>
      </c>
      <c r="AB33" s="44">
        <f t="shared" si="9"/>
        <v>1.9660269682721689E-2</v>
      </c>
    </row>
    <row r="34" spans="1:28" x14ac:dyDescent="0.3">
      <c r="A34" s="34">
        <v>36039</v>
      </c>
      <c r="B34" s="41">
        <v>14.42</v>
      </c>
      <c r="C34" s="36"/>
      <c r="D34" s="42">
        <v>14.321803440029701</v>
      </c>
      <c r="E34" s="42">
        <v>14.365258938218499</v>
      </c>
      <c r="F34" s="42">
        <v>14.330211424861099</v>
      </c>
      <c r="G34" s="42">
        <v>14.302491091054399</v>
      </c>
      <c r="H34" s="42">
        <v>14.3467143202966</v>
      </c>
      <c r="J34" s="43">
        <f t="shared" si="0"/>
        <v>9.8196559970299191E-2</v>
      </c>
      <c r="K34" s="43">
        <f t="shared" si="13"/>
        <v>9.6425643900005659E-3</v>
      </c>
      <c r="L34" s="44">
        <f t="shared" si="1"/>
        <v>6.8097475707558381E-3</v>
      </c>
      <c r="N34" s="43">
        <f t="shared" si="2"/>
        <v>5.4741061781500733E-2</v>
      </c>
      <c r="O34" s="43">
        <f t="shared" si="11"/>
        <v>2.9965838449660803E-3</v>
      </c>
      <c r="P34" s="44">
        <f t="shared" si="14"/>
        <v>3.7961901374133655E-3</v>
      </c>
      <c r="R34" s="43">
        <f t="shared" si="3"/>
        <v>8.9788575138900484E-2</v>
      </c>
      <c r="S34" s="43">
        <f t="shared" si="4"/>
        <v>8.0619882254739789E-3</v>
      </c>
      <c r="T34" s="44">
        <f t="shared" si="5"/>
        <v>6.2266695658044716E-3</v>
      </c>
      <c r="V34" s="43">
        <f t="shared" si="6"/>
        <v>0.11750890894560051</v>
      </c>
      <c r="W34" s="43">
        <f t="shared" si="10"/>
        <v>1.3808343681585431E-2</v>
      </c>
      <c r="X34" s="44">
        <f t="shared" si="7"/>
        <v>8.149022811761478E-3</v>
      </c>
      <c r="Z34" s="43">
        <f t="shared" si="8"/>
        <v>7.3285679703399609E-2</v>
      </c>
      <c r="AA34" s="43">
        <f t="shared" si="12"/>
        <v>5.3707908495892777E-3</v>
      </c>
      <c r="AB34" s="44">
        <f t="shared" si="9"/>
        <v>5.082224667364744E-3</v>
      </c>
    </row>
    <row r="35" spans="1:28" x14ac:dyDescent="0.3">
      <c r="A35" s="34">
        <v>36069</v>
      </c>
      <c r="B35" s="41">
        <v>14.44</v>
      </c>
      <c r="C35" s="36"/>
      <c r="D35" s="42">
        <v>14.3464341397555</v>
      </c>
      <c r="E35" s="42">
        <v>14.365258938218499</v>
      </c>
      <c r="F35" s="42">
        <v>14.357613988510399</v>
      </c>
      <c r="G35" s="42">
        <v>14.322296574842801</v>
      </c>
      <c r="H35" s="42">
        <v>14.338633647943899</v>
      </c>
      <c r="J35" s="43">
        <f t="shared" si="0"/>
        <v>9.3565860244499532E-2</v>
      </c>
      <c r="K35" s="43">
        <f t="shared" si="13"/>
        <v>8.7545702032932188E-3</v>
      </c>
      <c r="L35" s="44">
        <f t="shared" si="1"/>
        <v>6.4796302108379175E-3</v>
      </c>
      <c r="N35" s="43">
        <f t="shared" si="2"/>
        <v>7.4741061781500306E-2</v>
      </c>
      <c r="O35" s="43">
        <f t="shared" si="11"/>
        <v>5.5862263162260459E-3</v>
      </c>
      <c r="P35" s="44">
        <f t="shared" si="14"/>
        <v>5.175973807583124E-3</v>
      </c>
      <c r="R35" s="43">
        <f t="shared" si="3"/>
        <v>8.2386011489600008E-2</v>
      </c>
      <c r="S35" s="43">
        <f t="shared" si="4"/>
        <v>6.7874548891645042E-3</v>
      </c>
      <c r="T35" s="44">
        <f t="shared" si="5"/>
        <v>5.7054024577285322E-3</v>
      </c>
      <c r="V35" s="43">
        <f t="shared" si="6"/>
        <v>0.11770342515719889</v>
      </c>
      <c r="W35" s="43">
        <f t="shared" si="10"/>
        <v>1.3854096293736321E-2</v>
      </c>
      <c r="X35" s="44">
        <f t="shared" si="7"/>
        <v>8.1512067283378738E-3</v>
      </c>
      <c r="Z35" s="43">
        <f t="shared" si="8"/>
        <v>0.10136635205610034</v>
      </c>
      <c r="AA35" s="43">
        <f t="shared" si="12"/>
        <v>1.0275137329161278E-2</v>
      </c>
      <c r="AB35" s="44">
        <f t="shared" si="9"/>
        <v>7.0198304747991925E-3</v>
      </c>
    </row>
    <row r="36" spans="1:28" x14ac:dyDescent="0.3">
      <c r="A36" s="34">
        <v>36100</v>
      </c>
      <c r="B36" s="41">
        <v>14.49</v>
      </c>
      <c r="C36" s="36"/>
      <c r="D36" s="42">
        <v>14.3546920567715</v>
      </c>
      <c r="E36" s="42">
        <v>14.365258938218499</v>
      </c>
      <c r="F36" s="42">
        <v>14.365197980707</v>
      </c>
      <c r="G36" s="42">
        <v>14.302145290725299</v>
      </c>
      <c r="H36" s="42">
        <v>14.3613532520991</v>
      </c>
      <c r="J36" s="43">
        <f t="shared" si="0"/>
        <v>0.1353079432285007</v>
      </c>
      <c r="K36" s="43">
        <f t="shared" si="13"/>
        <v>1.8308239500727169E-2</v>
      </c>
      <c r="L36" s="44">
        <f t="shared" si="1"/>
        <v>9.3380223070048795E-3</v>
      </c>
      <c r="N36" s="43">
        <f t="shared" si="2"/>
        <v>0.12474106178150102</v>
      </c>
      <c r="O36" s="43">
        <f t="shared" si="11"/>
        <v>1.5560332494376253E-2</v>
      </c>
      <c r="P36" s="44">
        <f t="shared" si="14"/>
        <v>8.6087689290200841E-3</v>
      </c>
      <c r="R36" s="43">
        <f t="shared" si="3"/>
        <v>0.12480201929299994</v>
      </c>
      <c r="S36" s="43">
        <f t="shared" si="4"/>
        <v>1.5575544019610331E-2</v>
      </c>
      <c r="T36" s="44">
        <f t="shared" si="5"/>
        <v>8.612975796618353E-3</v>
      </c>
      <c r="V36" s="43">
        <f t="shared" si="6"/>
        <v>0.18785470927470094</v>
      </c>
      <c r="W36" s="43">
        <f t="shared" si="10"/>
        <v>3.5289391796682411E-2</v>
      </c>
      <c r="X36" s="44">
        <f t="shared" si="7"/>
        <v>1.2964438183209174E-2</v>
      </c>
      <c r="Z36" s="43">
        <f t="shared" si="8"/>
        <v>0.12864674790090014</v>
      </c>
      <c r="AA36" s="43">
        <f t="shared" si="12"/>
        <v>1.6549985745477756E-2</v>
      </c>
      <c r="AB36" s="44">
        <f t="shared" si="9"/>
        <v>8.8783124845341708E-3</v>
      </c>
    </row>
    <row r="37" spans="1:28" x14ac:dyDescent="0.3">
      <c r="A37" s="34">
        <v>36130</v>
      </c>
      <c r="B37" s="41">
        <v>14.56</v>
      </c>
      <c r="C37" s="36"/>
      <c r="D37" s="42">
        <v>14.3825222700294</v>
      </c>
      <c r="E37" s="42">
        <v>14.365258938218499</v>
      </c>
      <c r="F37" s="42">
        <v>14.3770271979594</v>
      </c>
      <c r="G37" s="42">
        <v>14.2816399038071</v>
      </c>
      <c r="H37" s="42">
        <v>14.3631488024067</v>
      </c>
      <c r="J37" s="43">
        <f t="shared" si="0"/>
        <v>0.17747772997060096</v>
      </c>
      <c r="K37" s="43">
        <f t="shared" si="13"/>
        <v>3.1498344635517553E-2</v>
      </c>
      <c r="L37" s="44">
        <f t="shared" si="1"/>
        <v>1.2189404530947868E-2</v>
      </c>
      <c r="N37" s="43">
        <f t="shared" si="2"/>
        <v>0.1947410617815013</v>
      </c>
      <c r="O37" s="43">
        <f t="shared" si="11"/>
        <v>3.7924081143786509E-2</v>
      </c>
      <c r="P37" s="44">
        <f t="shared" si="14"/>
        <v>1.3375072924553661E-2</v>
      </c>
      <c r="R37" s="43">
        <f t="shared" si="3"/>
        <v>0.18297280204060051</v>
      </c>
      <c r="S37" s="43">
        <f t="shared" si="4"/>
        <v>3.3479046286588786E-2</v>
      </c>
      <c r="T37" s="44">
        <f t="shared" si="5"/>
        <v>1.256681332696432E-2</v>
      </c>
      <c r="V37" s="43">
        <f t="shared" si="6"/>
        <v>0.27836009619290003</v>
      </c>
      <c r="W37" s="43">
        <f t="shared" si="10"/>
        <v>7.7484343152520563E-2</v>
      </c>
      <c r="X37" s="44">
        <f t="shared" si="7"/>
        <v>1.9118138474787088E-2</v>
      </c>
      <c r="Z37" s="43">
        <f t="shared" si="8"/>
        <v>0.1968511975933005</v>
      </c>
      <c r="AA37" s="43">
        <f t="shared" si="12"/>
        <v>3.8750393993916638E-2</v>
      </c>
      <c r="AB37" s="44">
        <f t="shared" si="9"/>
        <v>1.3519999834704704E-2</v>
      </c>
    </row>
    <row r="38" spans="1:28" x14ac:dyDescent="0.3">
      <c r="A38" s="34">
        <v>36161</v>
      </c>
      <c r="B38" s="41">
        <v>14.48</v>
      </c>
      <c r="C38" s="36"/>
      <c r="D38" s="42">
        <v>14.429589578840501</v>
      </c>
      <c r="E38" s="42">
        <v>14.365258938218499</v>
      </c>
      <c r="F38" s="42">
        <v>14.405831588932999</v>
      </c>
      <c r="G38" s="42">
        <v>14.279068451411201</v>
      </c>
      <c r="H38" s="42">
        <v>14.359585233895899</v>
      </c>
      <c r="J38" s="43">
        <f t="shared" si="0"/>
        <v>5.0410421159499563E-2</v>
      </c>
      <c r="K38" s="43">
        <f t="shared" si="13"/>
        <v>2.5412105614781213E-3</v>
      </c>
      <c r="L38" s="44">
        <f t="shared" si="1"/>
        <v>3.4813826767610195E-3</v>
      </c>
      <c r="N38" s="43">
        <f t="shared" si="2"/>
        <v>0.11474106178150123</v>
      </c>
      <c r="O38" s="43">
        <f t="shared" si="11"/>
        <v>1.3165511258746283E-2</v>
      </c>
      <c r="P38" s="44">
        <f t="shared" si="14"/>
        <v>7.9241064766230121E-3</v>
      </c>
      <c r="R38" s="43">
        <f t="shared" si="3"/>
        <v>7.4168411067001117E-2</v>
      </c>
      <c r="S38" s="43">
        <f t="shared" si="4"/>
        <v>5.5009532002036534E-3</v>
      </c>
      <c r="T38" s="44">
        <f t="shared" si="5"/>
        <v>5.1221278361188614E-3</v>
      </c>
      <c r="V38" s="43">
        <f t="shared" si="6"/>
        <v>0.20093154858879991</v>
      </c>
      <c r="W38" s="43">
        <f t="shared" si="10"/>
        <v>4.0373487218293258E-2</v>
      </c>
      <c r="X38" s="44">
        <f t="shared" si="7"/>
        <v>1.3876488162209938E-2</v>
      </c>
      <c r="Z38" s="43">
        <f t="shared" si="8"/>
        <v>0.12041476610410129</v>
      </c>
      <c r="AA38" s="43">
        <f t="shared" si="12"/>
        <v>1.4499715895905421E-2</v>
      </c>
      <c r="AB38" s="44">
        <f t="shared" si="9"/>
        <v>8.3159368856423541E-3</v>
      </c>
    </row>
    <row r="39" spans="1:28" x14ac:dyDescent="0.3">
      <c r="A39" s="34">
        <v>36192</v>
      </c>
      <c r="B39" s="41">
        <v>14.65</v>
      </c>
      <c r="C39" s="36"/>
      <c r="D39" s="42">
        <v>14.424400337522799</v>
      </c>
      <c r="E39" s="42">
        <v>14.365258938218499</v>
      </c>
      <c r="F39" s="42">
        <v>14.3892271058508</v>
      </c>
      <c r="G39" s="42">
        <v>14.2960945742427</v>
      </c>
      <c r="H39" s="42">
        <v>14.360399885813599</v>
      </c>
      <c r="J39" s="43">
        <f t="shared" si="0"/>
        <v>0.22559966247720098</v>
      </c>
      <c r="K39" s="43">
        <f t="shared" si="13"/>
        <v>5.0895207709827001E-2</v>
      </c>
      <c r="L39" s="44">
        <f t="shared" si="1"/>
        <v>1.5399294367044436E-2</v>
      </c>
      <c r="N39" s="43">
        <f t="shared" si="2"/>
        <v>0.28474106178150116</v>
      </c>
      <c r="O39" s="43">
        <f t="shared" si="11"/>
        <v>8.1077472264456663E-2</v>
      </c>
      <c r="P39" s="44">
        <f t="shared" si="14"/>
        <v>1.9436249950955709E-2</v>
      </c>
      <c r="R39" s="43">
        <f t="shared" si="3"/>
        <v>0.26077289414920024</v>
      </c>
      <c r="S39" s="43">
        <f t="shared" si="4"/>
        <v>6.8002502322949993E-2</v>
      </c>
      <c r="T39" s="44">
        <f t="shared" si="5"/>
        <v>1.7800197552846432E-2</v>
      </c>
      <c r="V39" s="43">
        <f t="shared" si="6"/>
        <v>0.35390542575730066</v>
      </c>
      <c r="W39" s="43">
        <f t="shared" si="10"/>
        <v>0.12524905038045625</v>
      </c>
      <c r="X39" s="44">
        <f t="shared" si="7"/>
        <v>2.4157366945890831E-2</v>
      </c>
      <c r="Z39" s="43">
        <f t="shared" si="8"/>
        <v>0.28960011418640086</v>
      </c>
      <c r="AA39" s="43">
        <f t="shared" si="12"/>
        <v>8.3868226136776414E-2</v>
      </c>
      <c r="AB39" s="44">
        <f t="shared" si="9"/>
        <v>1.9767925883030776E-2</v>
      </c>
    </row>
    <row r="40" spans="1:28" x14ac:dyDescent="0.3">
      <c r="A40" s="34">
        <v>36220</v>
      </c>
      <c r="B40" s="41">
        <v>14.34</v>
      </c>
      <c r="C40" s="36"/>
      <c r="D40" s="42">
        <v>14.4084005490508</v>
      </c>
      <c r="E40" s="42">
        <v>14.365258938218499</v>
      </c>
      <c r="F40" s="42">
        <v>14.378035231949401</v>
      </c>
      <c r="G40" s="42">
        <v>14.2988423772941</v>
      </c>
      <c r="H40" s="42">
        <v>14.360539088462801</v>
      </c>
      <c r="J40" s="43">
        <f t="shared" si="0"/>
        <v>6.8400549050799953E-2</v>
      </c>
      <c r="K40" s="43">
        <f t="shared" si="13"/>
        <v>4.6786351104508902E-3</v>
      </c>
      <c r="L40" s="44">
        <f t="shared" si="1"/>
        <v>4.769912765048811E-3</v>
      </c>
      <c r="N40" s="43">
        <f t="shared" si="2"/>
        <v>2.5258938218499338E-2</v>
      </c>
      <c r="O40" s="43">
        <f t="shared" si="11"/>
        <v>6.3801395992596651E-4</v>
      </c>
      <c r="P40" s="44">
        <f t="shared" si="14"/>
        <v>1.7614322328102746E-3</v>
      </c>
      <c r="R40" s="43">
        <f t="shared" si="3"/>
        <v>3.8035231949400838E-2</v>
      </c>
      <c r="S40" s="43">
        <f t="shared" si="4"/>
        <v>1.4466788694447222E-3</v>
      </c>
      <c r="T40" s="44">
        <f t="shared" si="5"/>
        <v>2.6523871652301841E-3</v>
      </c>
      <c r="V40" s="43">
        <f t="shared" si="6"/>
        <v>4.1157622705899399E-2</v>
      </c>
      <c r="W40" s="43">
        <f t="shared" si="10"/>
        <v>1.6939499068011658E-3</v>
      </c>
      <c r="X40" s="44">
        <f t="shared" si="7"/>
        <v>2.8701271064086051E-3</v>
      </c>
      <c r="Z40" s="43">
        <f t="shared" si="8"/>
        <v>2.0539088462800947E-2</v>
      </c>
      <c r="AA40" s="43">
        <f t="shared" si="12"/>
        <v>4.2185415488276296E-4</v>
      </c>
      <c r="AB40" s="44">
        <f t="shared" si="9"/>
        <v>1.4322934771827719E-3</v>
      </c>
    </row>
    <row r="41" spans="1:28" x14ac:dyDescent="0.3">
      <c r="A41" s="34">
        <v>36251</v>
      </c>
      <c r="B41" s="41">
        <v>14.32</v>
      </c>
      <c r="C41" s="36"/>
      <c r="D41" s="42">
        <v>14.374469821144499</v>
      </c>
      <c r="E41" s="42">
        <v>14.365258938218499</v>
      </c>
      <c r="F41" s="42">
        <v>14.347170029877899</v>
      </c>
      <c r="G41" s="42">
        <v>14.2834350809997</v>
      </c>
      <c r="H41" s="42">
        <v>14.360492642460001</v>
      </c>
      <c r="J41" s="43">
        <f t="shared" si="0"/>
        <v>5.4469821144499164E-2</v>
      </c>
      <c r="K41" s="43">
        <f t="shared" si="13"/>
        <v>2.9669614155137282E-3</v>
      </c>
      <c r="L41" s="44">
        <f t="shared" si="1"/>
        <v>3.8037584598113942E-3</v>
      </c>
      <c r="N41" s="43">
        <f t="shared" si="2"/>
        <v>4.5258938218498912E-2</v>
      </c>
      <c r="O41" s="43">
        <f t="shared" si="11"/>
        <v>2.0483714886659014E-3</v>
      </c>
      <c r="P41" s="44">
        <f t="shared" si="14"/>
        <v>3.1605403783867953E-3</v>
      </c>
      <c r="R41" s="43">
        <f t="shared" si="3"/>
        <v>2.7170029877899182E-2</v>
      </c>
      <c r="S41" s="43">
        <f t="shared" si="4"/>
        <v>7.382105235659342E-4</v>
      </c>
      <c r="T41" s="44">
        <f t="shared" si="5"/>
        <v>1.8973484551605573E-3</v>
      </c>
      <c r="V41" s="43">
        <f t="shared" si="6"/>
        <v>3.6564919000300122E-2</v>
      </c>
      <c r="W41" s="43">
        <f t="shared" si="10"/>
        <v>1.336993301498509E-3</v>
      </c>
      <c r="X41" s="44">
        <f t="shared" si="7"/>
        <v>2.5534161313058744E-3</v>
      </c>
      <c r="Z41" s="43">
        <f t="shared" si="8"/>
        <v>4.0492642460000283E-2</v>
      </c>
      <c r="AA41" s="43">
        <f t="shared" si="12"/>
        <v>1.6396540933934177E-3</v>
      </c>
      <c r="AB41" s="44">
        <f t="shared" si="9"/>
        <v>2.8276984958100757E-3</v>
      </c>
    </row>
    <row r="42" spans="1:28" x14ac:dyDescent="0.3">
      <c r="A42" s="34">
        <v>36281</v>
      </c>
      <c r="B42" s="41">
        <v>14.31</v>
      </c>
      <c r="C42" s="36"/>
      <c r="D42" s="42">
        <v>14.342430237488999</v>
      </c>
      <c r="E42" s="42">
        <v>14.365258938218499</v>
      </c>
      <c r="F42" s="42">
        <v>14.326410109235701</v>
      </c>
      <c r="G42" s="42">
        <v>14.269913785118099</v>
      </c>
      <c r="H42" s="42">
        <v>14.3606753535283</v>
      </c>
      <c r="J42" s="43">
        <f t="shared" si="0"/>
        <v>3.243023748899887E-2</v>
      </c>
      <c r="K42" s="43">
        <f t="shared" si="13"/>
        <v>1.0517203035928678E-3</v>
      </c>
      <c r="L42" s="44">
        <f t="shared" si="1"/>
        <v>2.266263975471619E-3</v>
      </c>
      <c r="N42" s="43">
        <f t="shared" si="2"/>
        <v>5.5258938218498699E-2</v>
      </c>
      <c r="O42" s="43">
        <f t="shared" si="11"/>
        <v>3.0535502530358561E-3</v>
      </c>
      <c r="P42" s="44">
        <f t="shared" si="14"/>
        <v>3.8615610215582599E-3</v>
      </c>
      <c r="R42" s="43">
        <f t="shared" si="3"/>
        <v>1.6410109235700077E-2</v>
      </c>
      <c r="S42" s="43">
        <f t="shared" si="4"/>
        <v>2.6929168512760895E-4</v>
      </c>
      <c r="T42" s="44">
        <f t="shared" si="5"/>
        <v>1.1467581576310325E-3</v>
      </c>
      <c r="V42" s="43">
        <f t="shared" si="6"/>
        <v>4.0086214881901228E-2</v>
      </c>
      <c r="W42" s="43">
        <f t="shared" si="10"/>
        <v>1.6069046235579595E-3</v>
      </c>
      <c r="X42" s="44">
        <f t="shared" si="7"/>
        <v>2.8012728778407567E-3</v>
      </c>
      <c r="Z42" s="43">
        <f t="shared" si="8"/>
        <v>5.0675353528299993E-2</v>
      </c>
      <c r="AA42" s="43">
        <f t="shared" si="12"/>
        <v>2.5679914552181864E-3</v>
      </c>
      <c r="AB42" s="44">
        <f t="shared" si="9"/>
        <v>3.5412546141369667E-3</v>
      </c>
    </row>
    <row r="43" spans="1:28" x14ac:dyDescent="0.3">
      <c r="A43" s="34">
        <v>36312</v>
      </c>
      <c r="B43" s="41">
        <v>14.37</v>
      </c>
      <c r="C43" s="36"/>
      <c r="D43" s="42">
        <v>14.3366079094484</v>
      </c>
      <c r="E43" s="42">
        <v>14.365258938218499</v>
      </c>
      <c r="F43" s="42">
        <v>14.315633292167</v>
      </c>
      <c r="G43" s="42">
        <v>14.261071305425901</v>
      </c>
      <c r="H43" s="42">
        <v>14.3608778964278</v>
      </c>
      <c r="J43" s="43">
        <f t="shared" si="0"/>
        <v>3.3392090551599196E-2</v>
      </c>
      <c r="K43" s="43">
        <f t="shared" si="13"/>
        <v>1.1150317114062003E-3</v>
      </c>
      <c r="L43" s="44">
        <f t="shared" si="1"/>
        <v>2.323736294474544E-3</v>
      </c>
      <c r="N43" s="43">
        <f t="shared" si="2"/>
        <v>4.7410617815000222E-3</v>
      </c>
      <c r="O43" s="43">
        <f t="shared" si="11"/>
        <v>2.2477666816000164E-5</v>
      </c>
      <c r="P43" s="44">
        <f t="shared" si="14"/>
        <v>3.2992775097425347E-4</v>
      </c>
      <c r="R43" s="43">
        <f t="shared" si="3"/>
        <v>5.4366707832999239E-2</v>
      </c>
      <c r="S43" s="43">
        <f t="shared" si="4"/>
        <v>2.9557389205987009E-3</v>
      </c>
      <c r="T43" s="44">
        <f t="shared" si="5"/>
        <v>3.7833477963117078E-3</v>
      </c>
      <c r="V43" s="43">
        <f t="shared" si="6"/>
        <v>0.10892869457409837</v>
      </c>
      <c r="W43" s="43">
        <f t="shared" si="10"/>
        <v>1.1865460501617207E-2</v>
      </c>
      <c r="X43" s="44">
        <f t="shared" si="7"/>
        <v>7.5802849390465121E-3</v>
      </c>
      <c r="Z43" s="43">
        <f t="shared" si="8"/>
        <v>9.122103572199336E-3</v>
      </c>
      <c r="AA43" s="43">
        <f t="shared" si="12"/>
        <v>8.3212773581931886E-5</v>
      </c>
      <c r="AB43" s="44">
        <f t="shared" si="9"/>
        <v>6.348019187334263E-4</v>
      </c>
    </row>
    <row r="44" spans="1:28" x14ac:dyDescent="0.3">
      <c r="A44" s="34">
        <v>36342</v>
      </c>
      <c r="B44" s="41">
        <v>14.37</v>
      </c>
      <c r="C44" s="36"/>
      <c r="D44" s="42">
        <v>14.3421189171353</v>
      </c>
      <c r="E44" s="42">
        <v>14.365258938218499</v>
      </c>
      <c r="F44" s="42">
        <v>14.3279273516948</v>
      </c>
      <c r="G44" s="42">
        <v>14.2859999044268</v>
      </c>
      <c r="H44" s="42">
        <v>14.361107295128299</v>
      </c>
      <c r="J44" s="43">
        <f t="shared" si="0"/>
        <v>2.7881082864698925E-2</v>
      </c>
      <c r="K44" s="43">
        <f t="shared" si="13"/>
        <v>7.77354781708208E-4</v>
      </c>
      <c r="L44" s="44">
        <f t="shared" si="1"/>
        <v>1.9402284526582412E-3</v>
      </c>
      <c r="N44" s="43">
        <f t="shared" si="2"/>
        <v>4.7410617815000222E-3</v>
      </c>
      <c r="O44" s="43">
        <f t="shared" si="11"/>
        <v>2.2477666816000164E-5</v>
      </c>
      <c r="P44" s="44">
        <f t="shared" si="14"/>
        <v>3.2992775097425347E-4</v>
      </c>
      <c r="R44" s="43">
        <f t="shared" si="3"/>
        <v>4.2072648305198967E-2</v>
      </c>
      <c r="S44" s="43">
        <f t="shared" si="4"/>
        <v>1.7701077354129616E-3</v>
      </c>
      <c r="T44" s="44">
        <f t="shared" si="5"/>
        <v>2.9278112947250501E-3</v>
      </c>
      <c r="V44" s="43">
        <f t="shared" si="6"/>
        <v>8.4000095573198763E-2</v>
      </c>
      <c r="W44" s="43">
        <f t="shared" si="10"/>
        <v>7.0560160563065263E-3</v>
      </c>
      <c r="X44" s="44">
        <f t="shared" si="7"/>
        <v>5.8455181331383971E-3</v>
      </c>
      <c r="Z44" s="43">
        <f t="shared" si="8"/>
        <v>8.892704871700019E-3</v>
      </c>
      <c r="AA44" s="43">
        <f t="shared" si="12"/>
        <v>7.9080199935157252E-5</v>
      </c>
      <c r="AB44" s="44">
        <f t="shared" si="9"/>
        <v>6.1883819566458038E-4</v>
      </c>
    </row>
    <row r="45" spans="1:28" x14ac:dyDescent="0.3">
      <c r="A45" s="34">
        <v>36373</v>
      </c>
      <c r="B45" s="41">
        <v>14.31</v>
      </c>
      <c r="C45" s="36"/>
      <c r="D45" s="42">
        <v>14.330468277483</v>
      </c>
      <c r="E45" s="42">
        <v>14.365258938218499</v>
      </c>
      <c r="F45" s="42">
        <v>14.3259775915466</v>
      </c>
      <c r="G45" s="42">
        <v>14.2893590486599</v>
      </c>
      <c r="H45" s="42">
        <v>14.3613752640022</v>
      </c>
      <c r="J45" s="43">
        <f t="shared" si="0"/>
        <v>2.0468277482999397E-2</v>
      </c>
      <c r="K45" s="43">
        <f t="shared" si="13"/>
        <v>4.1895038312106012E-4</v>
      </c>
      <c r="L45" s="44">
        <f t="shared" si="1"/>
        <v>1.4303478324947168E-3</v>
      </c>
      <c r="N45" s="43">
        <f t="shared" si="2"/>
        <v>5.5258938218498699E-2</v>
      </c>
      <c r="O45" s="43">
        <f t="shared" si="11"/>
        <v>3.0535502530358561E-3</v>
      </c>
      <c r="P45" s="44">
        <f t="shared" si="14"/>
        <v>3.8615610215582599E-3</v>
      </c>
      <c r="R45" s="43">
        <f t="shared" si="3"/>
        <v>1.5977591546599612E-2</v>
      </c>
      <c r="S45" s="43">
        <f t="shared" si="4"/>
        <v>2.5528343162997138E-4</v>
      </c>
      <c r="T45" s="44">
        <f t="shared" si="5"/>
        <v>1.1165333016491693E-3</v>
      </c>
      <c r="V45" s="43">
        <f t="shared" si="6"/>
        <v>2.0640951340100244E-2</v>
      </c>
      <c r="W45" s="43">
        <f t="shared" si="10"/>
        <v>4.2604887222438608E-4</v>
      </c>
      <c r="X45" s="44">
        <f t="shared" si="7"/>
        <v>1.4424144891754189E-3</v>
      </c>
      <c r="Z45" s="43">
        <f t="shared" si="8"/>
        <v>5.1375264002199827E-2</v>
      </c>
      <c r="AA45" s="43">
        <f t="shared" si="12"/>
        <v>2.6394177512957294E-3</v>
      </c>
      <c r="AB45" s="44">
        <f t="shared" si="9"/>
        <v>3.5901651993151523E-3</v>
      </c>
    </row>
    <row r="46" spans="1:28" x14ac:dyDescent="0.3">
      <c r="A46" s="34">
        <v>36404</v>
      </c>
      <c r="B46" s="41">
        <v>14.41</v>
      </c>
      <c r="C46" s="36"/>
      <c r="D46" s="42">
        <v>14.321868430501899</v>
      </c>
      <c r="E46" s="42">
        <v>14.365258938218499</v>
      </c>
      <c r="F46" s="42">
        <v>14.330261490488899</v>
      </c>
      <c r="G46" s="42">
        <v>14.293756807630499</v>
      </c>
      <c r="H46" s="42">
        <v>14.3616683937639</v>
      </c>
      <c r="J46" s="43">
        <f t="shared" si="0"/>
        <v>8.8131569498100859E-2</v>
      </c>
      <c r="K46" s="43">
        <f t="shared" si="13"/>
        <v>7.7671735421985817E-3</v>
      </c>
      <c r="L46" s="44">
        <f t="shared" si="1"/>
        <v>6.116000659132606E-3</v>
      </c>
      <c r="N46" s="43">
        <f t="shared" si="2"/>
        <v>4.4741061781500946E-2</v>
      </c>
      <c r="O46" s="43">
        <f t="shared" si="11"/>
        <v>2.0017626093360844E-3</v>
      </c>
      <c r="P46" s="44">
        <f t="shared" si="14"/>
        <v>3.104862025086811E-3</v>
      </c>
      <c r="R46" s="43">
        <f t="shared" si="3"/>
        <v>7.973850951110073E-2</v>
      </c>
      <c r="S46" s="43">
        <f t="shared" si="4"/>
        <v>6.3582298990519015E-3</v>
      </c>
      <c r="T46" s="44">
        <f t="shared" si="5"/>
        <v>5.5335537481679895E-3</v>
      </c>
      <c r="V46" s="43">
        <f t="shared" si="6"/>
        <v>0.11624319236950065</v>
      </c>
      <c r="W46" s="43">
        <f t="shared" si="10"/>
        <v>1.3512479772252733E-2</v>
      </c>
      <c r="X46" s="44">
        <f t="shared" si="7"/>
        <v>8.0668419409785329E-3</v>
      </c>
      <c r="Z46" s="43">
        <f t="shared" si="8"/>
        <v>4.8331606236100555E-2</v>
      </c>
      <c r="AA46" s="43">
        <f t="shared" si="12"/>
        <v>2.3359441613614741E-3</v>
      </c>
      <c r="AB46" s="44">
        <f t="shared" si="9"/>
        <v>3.3540323550382066E-3</v>
      </c>
    </row>
    <row r="47" spans="1:28" x14ac:dyDescent="0.3">
      <c r="A47" s="34">
        <v>36434</v>
      </c>
      <c r="B47" s="41">
        <v>14.39</v>
      </c>
      <c r="C47" s="36"/>
      <c r="D47" s="42">
        <v>14.346497829823999</v>
      </c>
      <c r="E47" s="42">
        <v>14.365258938218499</v>
      </c>
      <c r="F47" s="42">
        <v>14.3576631101521</v>
      </c>
      <c r="G47" s="42">
        <v>14.314317687022299</v>
      </c>
      <c r="H47" s="42">
        <v>14.361982503069701</v>
      </c>
      <c r="J47" s="43">
        <f t="shared" si="0"/>
        <v>4.3502170176001442E-2</v>
      </c>
      <c r="K47" s="43">
        <f t="shared" si="13"/>
        <v>1.8924388100217894E-3</v>
      </c>
      <c r="L47" s="44">
        <f t="shared" si="1"/>
        <v>3.0230834034747352E-3</v>
      </c>
      <c r="N47" s="43">
        <f t="shared" si="2"/>
        <v>2.4741061781501372E-2</v>
      </c>
      <c r="O47" s="43">
        <f t="shared" si="11"/>
        <v>6.121201380760679E-4</v>
      </c>
      <c r="P47" s="44">
        <f t="shared" si="14"/>
        <v>1.7193232648715338E-3</v>
      </c>
      <c r="R47" s="43">
        <f t="shared" si="3"/>
        <v>3.2336889847901062E-2</v>
      </c>
      <c r="S47" s="43">
        <f t="shared" si="4"/>
        <v>1.0456744450352867E-3</v>
      </c>
      <c r="T47" s="44">
        <f t="shared" si="5"/>
        <v>2.2471778907505948E-3</v>
      </c>
      <c r="V47" s="43">
        <f t="shared" si="6"/>
        <v>7.5682312977701116E-2</v>
      </c>
      <c r="W47" s="43">
        <f t="shared" si="10"/>
        <v>5.727812497654707E-3</v>
      </c>
      <c r="X47" s="44">
        <f t="shared" si="7"/>
        <v>5.2593685182558102E-3</v>
      </c>
      <c r="Z47" s="43">
        <f t="shared" si="8"/>
        <v>2.8017496930299757E-2</v>
      </c>
      <c r="AA47" s="43">
        <f t="shared" si="12"/>
        <v>7.8498013423935629E-4</v>
      </c>
      <c r="AB47" s="44">
        <f t="shared" si="9"/>
        <v>1.947011600437787E-3</v>
      </c>
    </row>
    <row r="48" spans="1:28" x14ac:dyDescent="0.3">
      <c r="A48" s="34">
        <v>36465</v>
      </c>
      <c r="B48" s="41">
        <v>14.38</v>
      </c>
      <c r="C48" s="36"/>
      <c r="D48" s="42">
        <v>14.3547544724562</v>
      </c>
      <c r="E48" s="42">
        <v>14.365258938218499</v>
      </c>
      <c r="F48" s="42">
        <v>14.365246109586099</v>
      </c>
      <c r="G48" s="42">
        <v>14.2948565277733</v>
      </c>
      <c r="H48" s="42">
        <v>14.3623146042938</v>
      </c>
      <c r="J48" s="43">
        <f t="shared" si="0"/>
        <v>2.5245527543800605E-2</v>
      </c>
      <c r="K48" s="43">
        <f t="shared" si="13"/>
        <v>6.3733666096479501E-4</v>
      </c>
      <c r="L48" s="44">
        <f t="shared" si="1"/>
        <v>1.7555999682754245E-3</v>
      </c>
      <c r="N48" s="43">
        <f t="shared" si="2"/>
        <v>1.4741061781501585E-2</v>
      </c>
      <c r="O48" s="43">
        <f t="shared" si="11"/>
        <v>2.172989024460467E-4</v>
      </c>
      <c r="P48" s="44">
        <f t="shared" si="14"/>
        <v>1.025108607893017E-3</v>
      </c>
      <c r="R48" s="43">
        <f t="shared" si="3"/>
        <v>1.4753890413901516E-2</v>
      </c>
      <c r="S48" s="43">
        <f t="shared" si="4"/>
        <v>2.1767728234541506E-4</v>
      </c>
      <c r="T48" s="44">
        <f t="shared" si="5"/>
        <v>1.0260007241934294E-3</v>
      </c>
      <c r="V48" s="43">
        <f t="shared" si="6"/>
        <v>8.5143472226700823E-2</v>
      </c>
      <c r="W48" s="43">
        <f t="shared" si="10"/>
        <v>7.2494108628189747E-3</v>
      </c>
      <c r="X48" s="44">
        <f t="shared" si="7"/>
        <v>5.920964688922171E-3</v>
      </c>
      <c r="Z48" s="43">
        <f t="shared" si="8"/>
        <v>1.7685395706200424E-2</v>
      </c>
      <c r="AA48" s="43">
        <f t="shared" si="12"/>
        <v>3.127732212848924E-4</v>
      </c>
      <c r="AB48" s="44">
        <f t="shared" si="9"/>
        <v>1.2298606193463437E-3</v>
      </c>
    </row>
    <row r="49" spans="1:28" x14ac:dyDescent="0.3">
      <c r="A49" s="34">
        <v>36495</v>
      </c>
      <c r="B49" s="41">
        <v>14.43</v>
      </c>
      <c r="C49" s="36"/>
      <c r="D49" s="42">
        <v>14.382583436829799</v>
      </c>
      <c r="E49" s="42">
        <v>14.365258938218499</v>
      </c>
      <c r="F49" s="42">
        <v>14.377074368055199</v>
      </c>
      <c r="G49" s="42">
        <v>14.2749815747251</v>
      </c>
      <c r="H49" s="42">
        <v>14.362661276335199</v>
      </c>
      <c r="J49" s="43">
        <f t="shared" si="0"/>
        <v>4.7416563170200376E-2</v>
      </c>
      <c r="K49" s="43">
        <f t="shared" si="13"/>
        <v>2.2483304628736029E-3</v>
      </c>
      <c r="L49" s="44">
        <f t="shared" si="1"/>
        <v>3.2859711136659997E-3</v>
      </c>
      <c r="N49" s="43">
        <f t="shared" si="2"/>
        <v>6.474106178150052E-2</v>
      </c>
      <c r="O49" s="43">
        <f t="shared" si="11"/>
        <v>4.1914050805960676E-3</v>
      </c>
      <c r="P49" s="44">
        <f t="shared" si="14"/>
        <v>4.4865600680180544E-3</v>
      </c>
      <c r="R49" s="43">
        <f t="shared" si="3"/>
        <v>5.29256319448006E-2</v>
      </c>
      <c r="S49" s="43">
        <f t="shared" si="4"/>
        <v>2.8011225167564979E-3</v>
      </c>
      <c r="T49" s="44">
        <f t="shared" si="5"/>
        <v>3.667749961524643E-3</v>
      </c>
      <c r="V49" s="43">
        <f t="shared" si="6"/>
        <v>0.15501842527489984</v>
      </c>
      <c r="W49" s="43">
        <f t="shared" si="10"/>
        <v>2.4030712174709704E-2</v>
      </c>
      <c r="X49" s="44">
        <f t="shared" si="7"/>
        <v>1.0742787614338174E-2</v>
      </c>
      <c r="Z49" s="43">
        <f t="shared" si="8"/>
        <v>6.7338723664800426E-2</v>
      </c>
      <c r="AA49" s="43">
        <f t="shared" si="12"/>
        <v>4.5345037048043525E-3</v>
      </c>
      <c r="AB49" s="44">
        <f t="shared" si="9"/>
        <v>4.6665782165488858E-3</v>
      </c>
    </row>
    <row r="50" spans="1:28" x14ac:dyDescent="0.3">
      <c r="A50" s="34">
        <v>36526</v>
      </c>
      <c r="B50" s="41">
        <v>14.24</v>
      </c>
      <c r="C50" s="36"/>
      <c r="D50" s="42">
        <v>14.4296495217455</v>
      </c>
      <c r="E50" s="42">
        <v>14.365258938218499</v>
      </c>
      <c r="F50" s="42">
        <v>14.405877873854299</v>
      </c>
      <c r="G50" s="42">
        <v>14.2729860048071</v>
      </c>
      <c r="H50" s="42">
        <v>14.3630199600971</v>
      </c>
      <c r="J50" s="43">
        <f t="shared" si="0"/>
        <v>0.18964952174549943</v>
      </c>
      <c r="K50" s="43">
        <f t="shared" si="13"/>
        <v>3.5966941098296658E-2</v>
      </c>
      <c r="L50" s="44">
        <f t="shared" si="1"/>
        <v>1.3318084392240128E-2</v>
      </c>
      <c r="N50" s="43">
        <f t="shared" si="2"/>
        <v>0.12525893821849898</v>
      </c>
      <c r="O50" s="43">
        <f t="shared" si="11"/>
        <v>1.5689801603625746E-2</v>
      </c>
      <c r="P50" s="44">
        <f t="shared" si="14"/>
        <v>8.7962737512990857E-3</v>
      </c>
      <c r="R50" s="43">
        <f t="shared" si="3"/>
        <v>0.1658778738542992</v>
      </c>
      <c r="S50" s="43">
        <f t="shared" si="4"/>
        <v>2.7515469034422795E-2</v>
      </c>
      <c r="T50" s="44">
        <f t="shared" si="5"/>
        <v>1.1648727096509775E-2</v>
      </c>
      <c r="V50" s="43">
        <f t="shared" si="6"/>
        <v>3.2986004807099789E-2</v>
      </c>
      <c r="W50" s="43">
        <f t="shared" si="10"/>
        <v>1.0880765131340104E-3</v>
      </c>
      <c r="X50" s="44">
        <f t="shared" si="7"/>
        <v>2.3164329218468955E-3</v>
      </c>
      <c r="Z50" s="43">
        <f t="shared" si="8"/>
        <v>0.12301996009709981</v>
      </c>
      <c r="AA50" s="43">
        <f t="shared" si="12"/>
        <v>1.5133910582292029E-2</v>
      </c>
      <c r="AB50" s="44">
        <f t="shared" si="9"/>
        <v>8.6390421416502675E-3</v>
      </c>
    </row>
    <row r="51" spans="1:28" x14ac:dyDescent="0.3">
      <c r="A51" s="34">
        <v>36557</v>
      </c>
      <c r="B51" s="41">
        <v>14.56</v>
      </c>
      <c r="C51" s="36"/>
      <c r="D51" s="42">
        <v>14.424459081021601</v>
      </c>
      <c r="E51" s="42">
        <v>14.365258938218499</v>
      </c>
      <c r="F51" s="42">
        <v>14.3892723791554</v>
      </c>
      <c r="G51" s="42">
        <v>14.290538179075099</v>
      </c>
      <c r="H51" s="42">
        <v>14.363388573615101</v>
      </c>
      <c r="J51" s="43">
        <f t="shared" si="0"/>
        <v>0.13554091897839982</v>
      </c>
      <c r="K51" s="43">
        <f t="shared" si="13"/>
        <v>1.8371340717509142E-2</v>
      </c>
      <c r="L51" s="44">
        <f t="shared" si="1"/>
        <v>9.3091290507142724E-3</v>
      </c>
      <c r="N51" s="43">
        <f t="shared" si="2"/>
        <v>0.1947410617815013</v>
      </c>
      <c r="O51" s="43">
        <f t="shared" si="11"/>
        <v>3.7924081143786509E-2</v>
      </c>
      <c r="P51" s="44">
        <f t="shared" si="14"/>
        <v>1.3375072924553661E-2</v>
      </c>
      <c r="R51" s="43">
        <f t="shared" si="3"/>
        <v>0.17072762084460003</v>
      </c>
      <c r="S51" s="43">
        <f t="shared" si="4"/>
        <v>2.9147920519257506E-2</v>
      </c>
      <c r="T51" s="44">
        <f t="shared" si="5"/>
        <v>1.172579813493132E-2</v>
      </c>
      <c r="V51" s="43">
        <f t="shared" si="6"/>
        <v>0.26946182092490112</v>
      </c>
      <c r="W51" s="43">
        <f t="shared" si="10"/>
        <v>7.260967293616348E-2</v>
      </c>
      <c r="X51" s="44">
        <f t="shared" si="7"/>
        <v>1.850699319539156E-2</v>
      </c>
      <c r="Z51" s="43">
        <f t="shared" si="8"/>
        <v>0.1966114263848997</v>
      </c>
      <c r="AA51" s="43">
        <f t="shared" si="12"/>
        <v>3.8656052985104834E-2</v>
      </c>
      <c r="AB51" s="44">
        <f t="shared" si="9"/>
        <v>1.3503532031929924E-2</v>
      </c>
    </row>
    <row r="52" spans="1:28" x14ac:dyDescent="0.3">
      <c r="A52" s="34">
        <v>36586</v>
      </c>
      <c r="B52" s="41">
        <v>14.57</v>
      </c>
      <c r="C52" s="36"/>
      <c r="D52" s="42">
        <v>14.4084581171424</v>
      </c>
      <c r="E52" s="42">
        <v>14.365258938218499</v>
      </c>
      <c r="F52" s="42">
        <v>14.378079532365399</v>
      </c>
      <c r="G52" s="42">
        <v>14.2937665521724</v>
      </c>
      <c r="H52" s="42">
        <v>14.36376536132</v>
      </c>
      <c r="J52" s="43">
        <f t="shared" si="0"/>
        <v>0.16154188285760007</v>
      </c>
      <c r="K52" s="43">
        <f t="shared" si="13"/>
        <v>2.6095779917178583E-2</v>
      </c>
      <c r="L52" s="44">
        <f t="shared" si="1"/>
        <v>1.1087294636760472E-2</v>
      </c>
      <c r="N52" s="43">
        <f t="shared" si="2"/>
        <v>0.20474106178150109</v>
      </c>
      <c r="O52" s="43">
        <f t="shared" si="11"/>
        <v>4.1918902379416444E-2</v>
      </c>
      <c r="P52" s="44">
        <f t="shared" si="14"/>
        <v>1.4052234851166856E-2</v>
      </c>
      <c r="R52" s="43">
        <f t="shared" si="3"/>
        <v>0.19192046763460091</v>
      </c>
      <c r="S52" s="43">
        <f t="shared" si="4"/>
        <v>3.6833465897083896E-2</v>
      </c>
      <c r="T52" s="44">
        <f t="shared" si="5"/>
        <v>1.3172303887069383E-2</v>
      </c>
      <c r="V52" s="43">
        <f t="shared" si="6"/>
        <v>0.27623344782760029</v>
      </c>
      <c r="W52" s="43">
        <f t="shared" si="10"/>
        <v>7.6304917698723565E-2</v>
      </c>
      <c r="X52" s="44">
        <f t="shared" si="7"/>
        <v>1.8959056130926581E-2</v>
      </c>
      <c r="Z52" s="43">
        <f t="shared" si="8"/>
        <v>0.2062346386799998</v>
      </c>
      <c r="AA52" s="43">
        <f t="shared" si="12"/>
        <v>4.2532726191470069E-2</v>
      </c>
      <c r="AB52" s="44">
        <f t="shared" si="9"/>
        <v>1.4154745276595731E-2</v>
      </c>
    </row>
    <row r="53" spans="1:28" x14ac:dyDescent="0.3">
      <c r="A53" s="34">
        <v>36617</v>
      </c>
      <c r="B53" s="41">
        <v>14.57</v>
      </c>
      <c r="C53" s="36"/>
      <c r="D53" s="42">
        <v>14.374526237348</v>
      </c>
      <c r="E53" s="42">
        <v>14.365258938218499</v>
      </c>
      <c r="F53" s="42">
        <v>14.3472133189264</v>
      </c>
      <c r="G53" s="42">
        <v>14.278798279191999</v>
      </c>
      <c r="H53" s="42">
        <v>14.3641488860449</v>
      </c>
      <c r="J53" s="43">
        <f t="shared" si="0"/>
        <v>0.195473762652</v>
      </c>
      <c r="K53" s="43">
        <f t="shared" si="13"/>
        <v>3.8209991885330433E-2</v>
      </c>
      <c r="L53" s="44">
        <f t="shared" si="1"/>
        <v>1.3416181376252573E-2</v>
      </c>
      <c r="N53" s="43">
        <f t="shared" si="2"/>
        <v>0.20474106178150109</v>
      </c>
      <c r="O53" s="43">
        <f t="shared" si="11"/>
        <v>4.1918902379416444E-2</v>
      </c>
      <c r="P53" s="44">
        <f t="shared" si="14"/>
        <v>1.4052234851166856E-2</v>
      </c>
      <c r="R53" s="43">
        <f t="shared" si="3"/>
        <v>0.22278668107360033</v>
      </c>
      <c r="S53" s="43">
        <f t="shared" si="4"/>
        <v>4.9633905263790107E-2</v>
      </c>
      <c r="T53" s="44">
        <f t="shared" si="5"/>
        <v>1.5290781130652048E-2</v>
      </c>
      <c r="V53" s="43">
        <f t="shared" si="6"/>
        <v>0.29120172080800089</v>
      </c>
      <c r="W53" s="43">
        <f t="shared" si="10"/>
        <v>8.4798442201540897E-2</v>
      </c>
      <c r="X53" s="44">
        <f t="shared" si="7"/>
        <v>1.998639127028146E-2</v>
      </c>
      <c r="Z53" s="43">
        <f t="shared" si="8"/>
        <v>0.20585111395510047</v>
      </c>
      <c r="AA53" s="43">
        <f t="shared" si="12"/>
        <v>4.2374681116555762E-2</v>
      </c>
      <c r="AB53" s="44">
        <f t="shared" si="9"/>
        <v>1.412842237166098E-2</v>
      </c>
    </row>
    <row r="54" spans="1:28" x14ac:dyDescent="0.3">
      <c r="A54" s="34">
        <v>36647</v>
      </c>
      <c r="B54" s="41">
        <v>14.36</v>
      </c>
      <c r="C54" s="36"/>
      <c r="D54" s="42">
        <v>14.342485524852499</v>
      </c>
      <c r="E54" s="42">
        <v>14.365258938218499</v>
      </c>
      <c r="F54" s="42">
        <v>14.326452439668399</v>
      </c>
      <c r="G54" s="42">
        <v>14.265678032548299</v>
      </c>
      <c r="H54" s="42">
        <v>14.364537964713501</v>
      </c>
      <c r="J54" s="43">
        <f t="shared" si="0"/>
        <v>1.7514475147500264E-2</v>
      </c>
      <c r="K54" s="43">
        <f t="shared" si="13"/>
        <v>3.0675683969240436E-4</v>
      </c>
      <c r="L54" s="44">
        <f t="shared" si="1"/>
        <v>1.2196709712743916E-3</v>
      </c>
      <c r="N54" s="43">
        <f t="shared" si="2"/>
        <v>5.2589382184997646E-3</v>
      </c>
      <c r="O54" s="43">
        <f t="shared" si="11"/>
        <v>2.7656431185997478E-5</v>
      </c>
      <c r="P54" s="44">
        <f t="shared" si="14"/>
        <v>3.6622132440806163E-4</v>
      </c>
      <c r="R54" s="43">
        <f t="shared" si="3"/>
        <v>3.3547560331600224E-2</v>
      </c>
      <c r="S54" s="43">
        <f t="shared" si="4"/>
        <v>1.1254388042023569E-3</v>
      </c>
      <c r="T54" s="44">
        <f t="shared" si="5"/>
        <v>2.3361810815877592E-3</v>
      </c>
      <c r="V54" s="43">
        <f t="shared" si="6"/>
        <v>9.4321967451699962E-2</v>
      </c>
      <c r="W54" s="43">
        <f t="shared" si="10"/>
        <v>8.8966335439595468E-3</v>
      </c>
      <c r="X54" s="44">
        <f t="shared" si="7"/>
        <v>6.5683821345194964E-3</v>
      </c>
      <c r="Z54" s="43">
        <f t="shared" si="8"/>
        <v>4.537964713501097E-3</v>
      </c>
      <c r="AA54" s="43">
        <f t="shared" si="12"/>
        <v>2.0593123740981092E-5</v>
      </c>
      <c r="AB54" s="44">
        <f t="shared" si="9"/>
        <v>3.1601425581483962E-4</v>
      </c>
    </row>
    <row r="55" spans="1:28" x14ac:dyDescent="0.3">
      <c r="A55" s="34">
        <v>36678</v>
      </c>
      <c r="B55" s="41">
        <v>14.41</v>
      </c>
      <c r="C55" s="36"/>
      <c r="D55" s="42">
        <v>14.3366620905591</v>
      </c>
      <c r="E55" s="42">
        <v>14.365258938218499</v>
      </c>
      <c r="F55" s="42">
        <v>14.3156747140108</v>
      </c>
      <c r="G55" s="42">
        <v>14.257201910531499</v>
      </c>
      <c r="H55" s="42">
        <v>14.3649316205996</v>
      </c>
      <c r="J55" s="43">
        <f t="shared" si="0"/>
        <v>7.3337909440899907E-2</v>
      </c>
      <c r="K55" s="43">
        <f t="shared" si="13"/>
        <v>5.3784489611616356E-3</v>
      </c>
      <c r="L55" s="44">
        <f t="shared" si="1"/>
        <v>5.0893760888896531E-3</v>
      </c>
      <c r="N55" s="43">
        <f t="shared" si="2"/>
        <v>4.4741061781500946E-2</v>
      </c>
      <c r="O55" s="43">
        <f t="shared" si="11"/>
        <v>2.0017626093360844E-3</v>
      </c>
      <c r="P55" s="44">
        <f t="shared" si="14"/>
        <v>3.104862025086811E-3</v>
      </c>
      <c r="R55" s="43">
        <f t="shared" si="3"/>
        <v>9.432528598919987E-2</v>
      </c>
      <c r="S55" s="43">
        <f t="shared" si="4"/>
        <v>8.8972595769443458E-3</v>
      </c>
      <c r="T55" s="44">
        <f t="shared" si="5"/>
        <v>6.5458213732963125E-3</v>
      </c>
      <c r="V55" s="43">
        <f t="shared" si="6"/>
        <v>0.15279808946850082</v>
      </c>
      <c r="W55" s="43">
        <f t="shared" si="10"/>
        <v>2.3347256145223982E-2</v>
      </c>
      <c r="X55" s="44">
        <f t="shared" si="7"/>
        <v>1.0603614813914005E-2</v>
      </c>
      <c r="Z55" s="43">
        <f t="shared" si="8"/>
        <v>4.506837940039965E-2</v>
      </c>
      <c r="AA55" s="43">
        <f t="shared" si="12"/>
        <v>2.0311588217783675E-3</v>
      </c>
      <c r="AB55" s="44">
        <f t="shared" si="9"/>
        <v>3.127576641249108E-3</v>
      </c>
    </row>
    <row r="56" spans="1:28" x14ac:dyDescent="0.3">
      <c r="A56" s="34">
        <v>36708</v>
      </c>
      <c r="B56" s="41">
        <v>14.38</v>
      </c>
      <c r="C56" s="36"/>
      <c r="D56" s="42">
        <v>14.3421720141283</v>
      </c>
      <c r="E56" s="42">
        <v>14.365258938218499</v>
      </c>
      <c r="F56" s="42">
        <v>14.3279679498002</v>
      </c>
      <c r="G56" s="42">
        <v>14.282465155409399</v>
      </c>
      <c r="H56" s="42">
        <v>14.3653290490416</v>
      </c>
      <c r="J56" s="43">
        <f t="shared" si="0"/>
        <v>3.7827985871700776E-2</v>
      </c>
      <c r="K56" s="43">
        <f t="shared" si="13"/>
        <v>1.4309565151095936E-3</v>
      </c>
      <c r="L56" s="44">
        <f t="shared" si="1"/>
        <v>2.6305970703547131E-3</v>
      </c>
      <c r="N56" s="43">
        <f t="shared" si="2"/>
        <v>1.4741061781501585E-2</v>
      </c>
      <c r="O56" s="43">
        <f t="shared" si="11"/>
        <v>2.172989024460467E-4</v>
      </c>
      <c r="P56" s="44">
        <f t="shared" si="14"/>
        <v>1.025108607893017E-3</v>
      </c>
      <c r="R56" s="43">
        <f t="shared" si="3"/>
        <v>5.2032050199800395E-2</v>
      </c>
      <c r="S56" s="43">
        <f t="shared" si="4"/>
        <v>2.7073342479945481E-3</v>
      </c>
      <c r="T56" s="44">
        <f t="shared" si="5"/>
        <v>3.6183623226564944E-3</v>
      </c>
      <c r="V56" s="43">
        <f t="shared" si="6"/>
        <v>9.7534844590601466E-2</v>
      </c>
      <c r="W56" s="43">
        <f t="shared" si="10"/>
        <v>9.5130459093127808E-3</v>
      </c>
      <c r="X56" s="44">
        <f t="shared" si="7"/>
        <v>6.7826734763978764E-3</v>
      </c>
      <c r="Z56" s="43">
        <f t="shared" si="8"/>
        <v>1.4670950958400653E-2</v>
      </c>
      <c r="AA56" s="43">
        <f t="shared" si="12"/>
        <v>2.1523680202379704E-4</v>
      </c>
      <c r="AB56" s="44">
        <f t="shared" si="9"/>
        <v>1.020233029096012E-3</v>
      </c>
    </row>
    <row r="57" spans="1:28" x14ac:dyDescent="0.3">
      <c r="A57" s="34">
        <v>36739</v>
      </c>
      <c r="B57" s="41">
        <v>14.42</v>
      </c>
      <c r="C57" s="36"/>
      <c r="D57" s="42">
        <v>14.3305203120506</v>
      </c>
      <c r="E57" s="42">
        <v>14.365258938218499</v>
      </c>
      <c r="F57" s="42">
        <v>14.3260173427424</v>
      </c>
      <c r="G57" s="42">
        <v>14.286130018095101</v>
      </c>
      <c r="H57" s="42">
        <v>14.3657295869035</v>
      </c>
      <c r="J57" s="43">
        <f t="shared" si="0"/>
        <v>8.9479687949399533E-2</v>
      </c>
      <c r="K57" s="43">
        <f t="shared" si="13"/>
        <v>8.0066145555219154E-3</v>
      </c>
      <c r="L57" s="44">
        <f t="shared" si="1"/>
        <v>6.2052488175727829E-3</v>
      </c>
      <c r="N57" s="43">
        <f t="shared" si="2"/>
        <v>5.4741061781500733E-2</v>
      </c>
      <c r="O57" s="43">
        <f t="shared" si="11"/>
        <v>2.9965838449660803E-3</v>
      </c>
      <c r="P57" s="44">
        <f t="shared" si="14"/>
        <v>3.7961901374133655E-3</v>
      </c>
      <c r="R57" s="43">
        <f t="shared" si="3"/>
        <v>9.3982657257599911E-2</v>
      </c>
      <c r="S57" s="43">
        <f t="shared" si="4"/>
        <v>8.832739865199498E-3</v>
      </c>
      <c r="T57" s="44">
        <f t="shared" si="5"/>
        <v>6.5175213077392448E-3</v>
      </c>
      <c r="V57" s="43">
        <f t="shared" si="6"/>
        <v>0.1338699819048994</v>
      </c>
      <c r="W57" s="43">
        <f t="shared" si="10"/>
        <v>1.7921172055218093E-2</v>
      </c>
      <c r="X57" s="44">
        <f t="shared" si="7"/>
        <v>9.2836325870249235E-3</v>
      </c>
      <c r="Z57" s="43">
        <f t="shared" si="8"/>
        <v>5.4270413096499937E-2</v>
      </c>
      <c r="AA57" s="43">
        <f t="shared" si="12"/>
        <v>2.9452777376647518E-3</v>
      </c>
      <c r="AB57" s="44">
        <f t="shared" si="9"/>
        <v>3.7635515323508973E-3</v>
      </c>
    </row>
    <row r="58" spans="1:28" x14ac:dyDescent="0.3">
      <c r="A58" s="34">
        <v>36770</v>
      </c>
      <c r="B58" s="41">
        <v>14.4</v>
      </c>
      <c r="C58" s="36"/>
      <c r="D58" s="42">
        <v>14.321919423902401</v>
      </c>
      <c r="E58" s="42">
        <v>14.365258938218499</v>
      </c>
      <c r="F58" s="42">
        <v>14.330300429380101</v>
      </c>
      <c r="G58" s="42">
        <v>14.2908070534723</v>
      </c>
      <c r="H58" s="42">
        <v>14.366132687557499</v>
      </c>
      <c r="J58" s="43">
        <f t="shared" si="0"/>
        <v>7.8080576097599774E-2</v>
      </c>
      <c r="K58" s="43">
        <f t="shared" si="13"/>
        <v>6.0965763637330691E-3</v>
      </c>
      <c r="L58" s="44">
        <f t="shared" si="1"/>
        <v>5.4222622289999845E-3</v>
      </c>
      <c r="N58" s="43">
        <f t="shared" si="2"/>
        <v>3.4741061781501159E-2</v>
      </c>
      <c r="O58" s="43">
        <f t="shared" si="11"/>
        <v>1.2069413737060804E-3</v>
      </c>
      <c r="P58" s="44">
        <f t="shared" si="14"/>
        <v>2.4125737348264695E-3</v>
      </c>
      <c r="R58" s="43">
        <f t="shared" si="3"/>
        <v>6.9699570619899731E-2</v>
      </c>
      <c r="S58" s="43">
        <f t="shared" si="4"/>
        <v>4.8580301445983898E-3</v>
      </c>
      <c r="T58" s="44">
        <f t="shared" si="5"/>
        <v>4.8402479597152593E-3</v>
      </c>
      <c r="V58" s="43">
        <f t="shared" si="6"/>
        <v>0.10919294652770084</v>
      </c>
      <c r="W58" s="43">
        <f t="shared" si="10"/>
        <v>1.1923099571401335E-2</v>
      </c>
      <c r="X58" s="44">
        <f t="shared" si="7"/>
        <v>7.582843508868114E-3</v>
      </c>
      <c r="Z58" s="43">
        <f t="shared" si="8"/>
        <v>3.3867312442501074E-2</v>
      </c>
      <c r="AA58" s="43">
        <f t="shared" si="12"/>
        <v>1.1469948520779882E-3</v>
      </c>
      <c r="AB58" s="44">
        <f t="shared" si="9"/>
        <v>2.351896697395908E-3</v>
      </c>
    </row>
    <row r="59" spans="1:28" x14ac:dyDescent="0.3">
      <c r="A59" s="34">
        <v>36800</v>
      </c>
      <c r="B59" s="41">
        <v>14.28</v>
      </c>
      <c r="C59" s="36"/>
      <c r="D59" s="42">
        <v>14.3465478028902</v>
      </c>
      <c r="E59" s="42">
        <v>14.365258938218499</v>
      </c>
      <c r="F59" s="42">
        <v>14.357701314849001</v>
      </c>
      <c r="G59" s="42">
        <v>14.311623045814001</v>
      </c>
      <c r="H59" s="42">
        <v>14.3665379004822</v>
      </c>
      <c r="J59" s="43">
        <f t="shared" si="0"/>
        <v>6.6547802890200458E-2</v>
      </c>
      <c r="K59" s="43">
        <f t="shared" si="13"/>
        <v>4.4286100695129721E-3</v>
      </c>
      <c r="L59" s="44">
        <f t="shared" si="1"/>
        <v>4.6602102864286036E-3</v>
      </c>
      <c r="N59" s="43">
        <f t="shared" si="2"/>
        <v>8.5258938218499836E-2</v>
      </c>
      <c r="O59" s="43">
        <f t="shared" si="11"/>
        <v>7.2690865461459723E-3</v>
      </c>
      <c r="P59" s="44">
        <f t="shared" si="14"/>
        <v>5.9705138808473276E-3</v>
      </c>
      <c r="R59" s="43">
        <f t="shared" si="3"/>
        <v>7.7701314849001335E-2</v>
      </c>
      <c r="S59" s="43">
        <f t="shared" si="4"/>
        <v>6.0374943292636355E-3</v>
      </c>
      <c r="T59" s="44">
        <f t="shared" si="5"/>
        <v>5.4412685468488335E-3</v>
      </c>
      <c r="V59" s="43">
        <f t="shared" si="6"/>
        <v>3.1623045814001216E-2</v>
      </c>
      <c r="W59" s="43">
        <f t="shared" si="10"/>
        <v>1.0000170265544199E-3</v>
      </c>
      <c r="X59" s="44">
        <f t="shared" si="7"/>
        <v>2.2144990065827183E-3</v>
      </c>
      <c r="Z59" s="43">
        <f t="shared" si="8"/>
        <v>8.6537900482200669E-2</v>
      </c>
      <c r="AA59" s="43">
        <f t="shared" si="12"/>
        <v>7.4888082198672672E-3</v>
      </c>
      <c r="AB59" s="44">
        <f t="shared" si="9"/>
        <v>6.0600770645798793E-3</v>
      </c>
    </row>
    <row r="60" spans="1:28" x14ac:dyDescent="0.3">
      <c r="A60" s="34">
        <v>36831</v>
      </c>
      <c r="B60" s="41">
        <v>14.32</v>
      </c>
      <c r="C60" s="36"/>
      <c r="D60" s="42">
        <v>14.3548034456041</v>
      </c>
      <c r="E60" s="42">
        <v>14.365258938218499</v>
      </c>
      <c r="F60" s="42">
        <v>14.365283542152699</v>
      </c>
      <c r="G60" s="42">
        <v>14.2923949562727</v>
      </c>
      <c r="H60" s="42">
        <v>14.366944854358101</v>
      </c>
      <c r="J60" s="43">
        <f t="shared" si="0"/>
        <v>3.4803445604099537E-2</v>
      </c>
      <c r="K60" s="43">
        <f t="shared" si="13"/>
        <v>1.2112798259175154E-3</v>
      </c>
      <c r="L60" s="44">
        <f t="shared" si="1"/>
        <v>2.4304082125767832E-3</v>
      </c>
      <c r="N60" s="43">
        <f t="shared" si="2"/>
        <v>4.5258938218498912E-2</v>
      </c>
      <c r="O60" s="43">
        <f t="shared" si="11"/>
        <v>2.0483714886659014E-3</v>
      </c>
      <c r="P60" s="44">
        <f t="shared" si="14"/>
        <v>3.1605403783867953E-3</v>
      </c>
      <c r="R60" s="43">
        <f t="shared" si="3"/>
        <v>4.5283542152699141E-2</v>
      </c>
      <c r="S60" s="43">
        <f t="shared" si="4"/>
        <v>2.0505991898952798E-3</v>
      </c>
      <c r="T60" s="44">
        <f t="shared" si="5"/>
        <v>3.1622585302164205E-3</v>
      </c>
      <c r="V60" s="43">
        <f t="shared" si="6"/>
        <v>2.7605043727300327E-2</v>
      </c>
      <c r="W60" s="43">
        <f t="shared" si="10"/>
        <v>7.6203843918616317E-4</v>
      </c>
      <c r="X60" s="44">
        <f t="shared" si="7"/>
        <v>1.927726517269576E-3</v>
      </c>
      <c r="Z60" s="43">
        <f t="shared" si="8"/>
        <v>4.6944854358100585E-2</v>
      </c>
      <c r="AA60" s="43">
        <f t="shared" si="12"/>
        <v>2.2038193507032755E-3</v>
      </c>
      <c r="AB60" s="44">
        <f t="shared" si="9"/>
        <v>3.2782719523813258E-3</v>
      </c>
    </row>
    <row r="61" spans="1:28" x14ac:dyDescent="0.3">
      <c r="A61" s="34">
        <v>36861</v>
      </c>
      <c r="B61" s="41">
        <v>14.29</v>
      </c>
      <c r="C61" s="36"/>
      <c r="D61" s="42">
        <v>14.382631430066899</v>
      </c>
      <c r="E61" s="42">
        <v>14.365258938218499</v>
      </c>
      <c r="F61" s="42">
        <v>14.377111054919199</v>
      </c>
      <c r="G61" s="42">
        <v>14.2727329140628</v>
      </c>
      <c r="H61" s="42">
        <v>14.367353243138099</v>
      </c>
      <c r="J61" s="43">
        <f t="shared" si="0"/>
        <v>9.2631430066900222E-2</v>
      </c>
      <c r="K61" s="43">
        <f t="shared" si="13"/>
        <v>8.5805818362390263E-3</v>
      </c>
      <c r="L61" s="44">
        <f t="shared" si="1"/>
        <v>6.4822554280545997E-3</v>
      </c>
      <c r="N61" s="43">
        <f t="shared" si="2"/>
        <v>7.5258938218500049E-2</v>
      </c>
      <c r="O61" s="43">
        <f t="shared" si="11"/>
        <v>5.6639077817760069E-3</v>
      </c>
      <c r="P61" s="44">
        <f t="shared" si="14"/>
        <v>5.266545711581529E-3</v>
      </c>
      <c r="R61" s="43">
        <f t="shared" si="3"/>
        <v>8.7111054919200015E-2</v>
      </c>
      <c r="S61" s="43">
        <f t="shared" si="4"/>
        <v>7.5883358891358811E-3</v>
      </c>
      <c r="T61" s="44">
        <f t="shared" si="5"/>
        <v>6.0959450608257535E-3</v>
      </c>
      <c r="V61" s="43">
        <f t="shared" si="6"/>
        <v>1.7267085937199056E-2</v>
      </c>
      <c r="W61" s="43">
        <f t="shared" si="10"/>
        <v>2.9815225676261739E-4</v>
      </c>
      <c r="X61" s="44">
        <f t="shared" si="7"/>
        <v>1.2083335155492693E-3</v>
      </c>
      <c r="Z61" s="43">
        <f t="shared" si="8"/>
        <v>7.7353243138100325E-2</v>
      </c>
      <c r="AA61" s="43">
        <f t="shared" si="12"/>
        <v>5.9835242239820651E-3</v>
      </c>
      <c r="AB61" s="44">
        <f t="shared" si="9"/>
        <v>5.4131030887404012E-3</v>
      </c>
    </row>
    <row r="62" spans="1:28" x14ac:dyDescent="0.3">
      <c r="A62" s="34">
        <v>36892</v>
      </c>
      <c r="B62" s="41">
        <v>14.42</v>
      </c>
      <c r="C62" s="36"/>
      <c r="D62" s="42">
        <v>14.429696554678999</v>
      </c>
      <c r="E62" s="42">
        <v>14.365258938218499</v>
      </c>
      <c r="F62" s="42">
        <v>14.4059138722656</v>
      </c>
      <c r="G62" s="42">
        <v>14.2709318318551</v>
      </c>
      <c r="H62" s="42">
        <v>14.3677628145765</v>
      </c>
      <c r="J62" s="43">
        <f t="shared" si="0"/>
        <v>9.6965546789995471E-3</v>
      </c>
      <c r="K62" s="43">
        <f t="shared" si="13"/>
        <v>9.4023172642828016E-5</v>
      </c>
      <c r="L62" s="44">
        <f t="shared" si="1"/>
        <v>6.7243791116501715E-4</v>
      </c>
      <c r="N62" s="43">
        <f t="shared" si="2"/>
        <v>5.4741061781500733E-2</v>
      </c>
      <c r="O62" s="43">
        <f t="shared" si="11"/>
        <v>2.9965838449660803E-3</v>
      </c>
      <c r="P62" s="44">
        <f t="shared" si="14"/>
        <v>3.7961901374133655E-3</v>
      </c>
      <c r="R62" s="43">
        <f t="shared" si="3"/>
        <v>1.4086127734399767E-2</v>
      </c>
      <c r="S62" s="43">
        <f t="shared" si="4"/>
        <v>1.9841899454982632E-4</v>
      </c>
      <c r="T62" s="44">
        <f t="shared" si="5"/>
        <v>9.7684658352286866E-4</v>
      </c>
      <c r="V62" s="43">
        <f t="shared" si="6"/>
        <v>0.14906816814490043</v>
      </c>
      <c r="W62" s="43">
        <f t="shared" si="10"/>
        <v>2.2221318754076305E-2</v>
      </c>
      <c r="X62" s="44">
        <f t="shared" si="7"/>
        <v>1.033759834569351E-2</v>
      </c>
      <c r="Z62" s="43">
        <f t="shared" si="8"/>
        <v>5.2237185423500421E-2</v>
      </c>
      <c r="AA62" s="43">
        <f t="shared" si="12"/>
        <v>2.728723540969165E-3</v>
      </c>
      <c r="AB62" s="44">
        <f t="shared" si="9"/>
        <v>3.6225510002427476E-3</v>
      </c>
    </row>
    <row r="63" spans="1:28" x14ac:dyDescent="0.3">
      <c r="A63" s="34">
        <v>36923</v>
      </c>
      <c r="B63" s="41">
        <v>14.44</v>
      </c>
      <c r="C63" s="36"/>
      <c r="D63" s="42">
        <v>14.4245051728664</v>
      </c>
      <c r="E63" s="42">
        <v>14.365258938218499</v>
      </c>
      <c r="F63" s="42">
        <v>14.389307590773001</v>
      </c>
      <c r="G63" s="42">
        <v>14.2886616648606</v>
      </c>
      <c r="H63" s="42">
        <v>14.3681733607708</v>
      </c>
      <c r="J63" s="43">
        <f t="shared" si="0"/>
        <v>1.5494827133599287E-2</v>
      </c>
      <c r="K63" s="43">
        <f t="shared" si="13"/>
        <v>2.4008966790012469E-4</v>
      </c>
      <c r="L63" s="44">
        <f t="shared" si="1"/>
        <v>1.0730489704708648E-3</v>
      </c>
      <c r="N63" s="43">
        <f t="shared" si="2"/>
        <v>7.4741061781500306E-2</v>
      </c>
      <c r="O63" s="43">
        <f t="shared" si="11"/>
        <v>5.5862263162260459E-3</v>
      </c>
      <c r="P63" s="44">
        <f t="shared" si="14"/>
        <v>5.175973807583124E-3</v>
      </c>
      <c r="R63" s="43">
        <f t="shared" si="3"/>
        <v>5.0692409226998691E-2</v>
      </c>
      <c r="S63" s="43">
        <f t="shared" si="4"/>
        <v>2.5697203532375019E-3</v>
      </c>
      <c r="T63" s="44">
        <f t="shared" si="5"/>
        <v>3.5105546556093276E-3</v>
      </c>
      <c r="V63" s="43">
        <f t="shared" si="6"/>
        <v>0.15133833513939976</v>
      </c>
      <c r="W63" s="43">
        <f t="shared" si="10"/>
        <v>2.2903291682765281E-2</v>
      </c>
      <c r="X63" s="44">
        <f t="shared" si="7"/>
        <v>1.048049412322713E-2</v>
      </c>
      <c r="Z63" s="43">
        <f t="shared" si="8"/>
        <v>7.1826639229199074E-2</v>
      </c>
      <c r="AA63" s="43">
        <f t="shared" si="12"/>
        <v>5.159066102961519E-3</v>
      </c>
      <c r="AB63" s="44">
        <f t="shared" si="9"/>
        <v>4.9741439909417647E-3</v>
      </c>
    </row>
    <row r="64" spans="1:28" x14ac:dyDescent="0.3">
      <c r="A64" s="34">
        <v>36951</v>
      </c>
      <c r="B64" s="41">
        <v>14.56</v>
      </c>
      <c r="C64" s="36"/>
      <c r="D64" s="42">
        <v>14.4085032867288</v>
      </c>
      <c r="E64" s="42">
        <v>14.365258938218499</v>
      </c>
      <c r="F64" s="42">
        <v>14.3781139873103</v>
      </c>
      <c r="G64" s="42">
        <v>14.2920523366887</v>
      </c>
      <c r="H64" s="42">
        <v>14.3685847103659</v>
      </c>
      <c r="J64" s="43">
        <f t="shared" si="0"/>
        <v>0.15149671327120018</v>
      </c>
      <c r="K64" s="43">
        <f t="shared" si="13"/>
        <v>2.295125413197624E-2</v>
      </c>
      <c r="L64" s="44">
        <f t="shared" si="1"/>
        <v>1.040499404335166E-2</v>
      </c>
      <c r="N64" s="43">
        <f t="shared" si="2"/>
        <v>0.1947410617815013</v>
      </c>
      <c r="O64" s="43">
        <f t="shared" si="11"/>
        <v>3.7924081143786509E-2</v>
      </c>
      <c r="P64" s="44">
        <f t="shared" si="14"/>
        <v>1.3375072924553661E-2</v>
      </c>
      <c r="R64" s="43">
        <f t="shared" si="3"/>
        <v>0.18188601268970039</v>
      </c>
      <c r="S64" s="43">
        <f t="shared" si="4"/>
        <v>3.3082521612157856E-2</v>
      </c>
      <c r="T64" s="44">
        <f t="shared" si="5"/>
        <v>1.2492171201215686E-2</v>
      </c>
      <c r="V64" s="43">
        <f t="shared" si="6"/>
        <v>0.26794766331130049</v>
      </c>
      <c r="W64" s="43">
        <f t="shared" si="10"/>
        <v>7.1795950273986039E-2</v>
      </c>
      <c r="X64" s="44">
        <f t="shared" si="7"/>
        <v>1.8402998853798109E-2</v>
      </c>
      <c r="Z64" s="43">
        <f t="shared" si="8"/>
        <v>0.19141528963410082</v>
      </c>
      <c r="AA64" s="43">
        <f t="shared" si="12"/>
        <v>3.6639813105706701E-2</v>
      </c>
      <c r="AB64" s="44">
        <f t="shared" si="9"/>
        <v>1.3146654507836595E-2</v>
      </c>
    </row>
    <row r="65" spans="1:28" x14ac:dyDescent="0.3">
      <c r="A65" s="34">
        <v>36982</v>
      </c>
      <c r="B65" s="41">
        <v>14.51</v>
      </c>
      <c r="C65" s="36"/>
      <c r="D65" s="42">
        <v>14.3745705031296</v>
      </c>
      <c r="E65" s="42">
        <v>14.365258938218499</v>
      </c>
      <c r="F65" s="42">
        <v>14.3472469872715</v>
      </c>
      <c r="G65" s="42">
        <v>14.2772323312439</v>
      </c>
      <c r="H65" s="42">
        <v>14.3689967221299</v>
      </c>
      <c r="J65" s="43">
        <f t="shared" si="0"/>
        <v>0.13542949687039929</v>
      </c>
      <c r="K65" s="43">
        <f t="shared" si="13"/>
        <v>1.8341148622569491E-2</v>
      </c>
      <c r="L65" s="44">
        <f t="shared" si="1"/>
        <v>9.3335283852790697E-3</v>
      </c>
      <c r="N65" s="43">
        <f t="shared" si="2"/>
        <v>0.14474106178150059</v>
      </c>
      <c r="O65" s="43">
        <f t="shared" si="11"/>
        <v>2.0949974965636171E-2</v>
      </c>
      <c r="P65" s="44">
        <f t="shared" si="14"/>
        <v>9.9752627003101713E-3</v>
      </c>
      <c r="R65" s="43">
        <f t="shared" si="3"/>
        <v>0.16275301272849951</v>
      </c>
      <c r="S65" s="43">
        <f t="shared" si="4"/>
        <v>2.6488543152203125E-2</v>
      </c>
      <c r="T65" s="44">
        <f t="shared" si="5"/>
        <v>1.1216610112232909E-2</v>
      </c>
      <c r="V65" s="43">
        <f t="shared" si="6"/>
        <v>0.23276766875610022</v>
      </c>
      <c r="W65" s="43">
        <f t="shared" si="10"/>
        <v>5.4180787618149595E-2</v>
      </c>
      <c r="X65" s="44">
        <f t="shared" si="7"/>
        <v>1.6041879307794639E-2</v>
      </c>
      <c r="Z65" s="43">
        <f t="shared" si="8"/>
        <v>0.14100327787009981</v>
      </c>
      <c r="AA65" s="43">
        <f t="shared" si="12"/>
        <v>1.9881924370112578E-2</v>
      </c>
      <c r="AB65" s="44">
        <f t="shared" si="9"/>
        <v>9.717662155072351E-3</v>
      </c>
    </row>
    <row r="66" spans="1:28" x14ac:dyDescent="0.3">
      <c r="A66" s="34">
        <v>37012</v>
      </c>
      <c r="B66" s="41">
        <v>14.56</v>
      </c>
      <c r="C66" s="36"/>
      <c r="D66" s="42">
        <v>14.342528904913801</v>
      </c>
      <c r="E66" s="42">
        <v>14.365258938218499</v>
      </c>
      <c r="F66" s="42">
        <v>14.326485362441799</v>
      </c>
      <c r="G66" s="42">
        <v>14.264247527496</v>
      </c>
      <c r="H66" s="42">
        <v>14.369409279658299</v>
      </c>
      <c r="J66" s="43">
        <f t="shared" si="0"/>
        <v>0.21747109508619999</v>
      </c>
      <c r="K66" s="43">
        <f t="shared" si="13"/>
        <v>4.7293677197991039E-2</v>
      </c>
      <c r="L66" s="44">
        <f t="shared" si="1"/>
        <v>1.4936201585590659E-2</v>
      </c>
      <c r="N66" s="43">
        <f t="shared" si="2"/>
        <v>0.1947410617815013</v>
      </c>
      <c r="O66" s="43">
        <f t="shared" si="11"/>
        <v>3.7924081143786509E-2</v>
      </c>
      <c r="P66" s="44">
        <f t="shared" si="14"/>
        <v>1.3375072924553661E-2</v>
      </c>
      <c r="R66" s="43">
        <f t="shared" si="3"/>
        <v>0.23351463755820134</v>
      </c>
      <c r="S66" s="43">
        <f t="shared" si="4"/>
        <v>5.4529085953938135E-2</v>
      </c>
      <c r="T66" s="44">
        <f t="shared" si="5"/>
        <v>1.6038093238887455E-2</v>
      </c>
      <c r="V66" s="43">
        <f t="shared" si="6"/>
        <v>0.29575247250400061</v>
      </c>
      <c r="W66" s="43">
        <f t="shared" si="10"/>
        <v>8.7469524992229639E-2</v>
      </c>
      <c r="X66" s="44">
        <f t="shared" si="7"/>
        <v>2.0312669814835205E-2</v>
      </c>
      <c r="Z66" s="43">
        <f t="shared" si="8"/>
        <v>0.19059072034170121</v>
      </c>
      <c r="AA66" s="43">
        <f t="shared" si="12"/>
        <v>3.632482268036856E-2</v>
      </c>
      <c r="AB66" s="44">
        <f t="shared" si="9"/>
        <v>1.3090022001490467E-2</v>
      </c>
    </row>
    <row r="67" spans="1:28" x14ac:dyDescent="0.3">
      <c r="A67" s="34">
        <v>37043</v>
      </c>
      <c r="B67" s="41">
        <v>14.54</v>
      </c>
      <c r="C67" s="36"/>
      <c r="D67" s="42">
        <v>14.336704602622399</v>
      </c>
      <c r="E67" s="42">
        <v>14.365258938218499</v>
      </c>
      <c r="F67" s="42">
        <v>14.3157069301216</v>
      </c>
      <c r="G67" s="42">
        <v>14.255895132306</v>
      </c>
      <c r="H67" s="42">
        <v>14.3698222870098</v>
      </c>
      <c r="J67" s="43">
        <f t="shared" si="0"/>
        <v>0.20329539737759994</v>
      </c>
      <c r="K67" s="43">
        <f t="shared" si="13"/>
        <v>4.1329018594916271E-2</v>
      </c>
      <c r="L67" s="44">
        <f t="shared" si="1"/>
        <v>1.3981801745364508E-2</v>
      </c>
      <c r="N67" s="43">
        <f t="shared" si="2"/>
        <v>0.17474106178149995</v>
      </c>
      <c r="O67" s="43">
        <f t="shared" si="11"/>
        <v>3.0534438672525983E-2</v>
      </c>
      <c r="P67" s="44">
        <f t="shared" si="14"/>
        <v>1.2017954730502061E-2</v>
      </c>
      <c r="R67" s="43">
        <f t="shared" si="3"/>
        <v>0.22429306987839936</v>
      </c>
      <c r="S67" s="43">
        <f t="shared" si="4"/>
        <v>5.0307381195476543E-2</v>
      </c>
      <c r="T67" s="44">
        <f t="shared" si="5"/>
        <v>1.5425933279119628E-2</v>
      </c>
      <c r="V67" s="43">
        <f t="shared" si="6"/>
        <v>0.28410486769399945</v>
      </c>
      <c r="W67" s="43">
        <f t="shared" si="10"/>
        <v>8.0715575847424934E-2</v>
      </c>
      <c r="X67" s="44">
        <f t="shared" si="7"/>
        <v>1.9539536980330088E-2</v>
      </c>
      <c r="Z67" s="43">
        <f t="shared" si="8"/>
        <v>0.17017771299019913</v>
      </c>
      <c r="AA67" s="43">
        <f t="shared" si="12"/>
        <v>2.8960453998574588E-2</v>
      </c>
      <c r="AB67" s="44">
        <f t="shared" si="9"/>
        <v>1.1704106808129239E-2</v>
      </c>
    </row>
    <row r="68" spans="1:28" x14ac:dyDescent="0.3">
      <c r="A68" s="34">
        <v>37073</v>
      </c>
      <c r="B68" s="41">
        <v>14.6</v>
      </c>
      <c r="C68" s="36"/>
      <c r="D68" s="42">
        <v>14.3422136755617</v>
      </c>
      <c r="E68" s="42">
        <v>14.365258938218499</v>
      </c>
      <c r="F68" s="42">
        <v>14.327999525241299</v>
      </c>
      <c r="G68" s="42">
        <v>14.2812713942673</v>
      </c>
      <c r="H68" s="42">
        <v>14.3702356651087</v>
      </c>
      <c r="J68" s="43">
        <f t="shared" si="0"/>
        <v>0.25778632443829963</v>
      </c>
      <c r="K68" s="43">
        <f t="shared" si="13"/>
        <v>6.6453789067408273E-2</v>
      </c>
      <c r="L68" s="44">
        <f t="shared" si="1"/>
        <v>1.7656597564267098E-2</v>
      </c>
      <c r="N68" s="43">
        <f t="shared" si="2"/>
        <v>0.23474106178150045</v>
      </c>
      <c r="O68" s="43">
        <f t="shared" si="11"/>
        <v>5.5103366086306213E-2</v>
      </c>
      <c r="P68" s="44">
        <f t="shared" si="14"/>
        <v>1.6078154916541128E-2</v>
      </c>
      <c r="R68" s="43">
        <f t="shared" si="3"/>
        <v>0.27200047475870015</v>
      </c>
      <c r="S68" s="43">
        <f t="shared" si="4"/>
        <v>7.3984258268958283E-2</v>
      </c>
      <c r="T68" s="44">
        <f t="shared" si="5"/>
        <v>1.863016950402056E-2</v>
      </c>
      <c r="V68" s="43">
        <f t="shared" si="6"/>
        <v>0.31872860573269968</v>
      </c>
      <c r="W68" s="43">
        <f t="shared" si="10"/>
        <v>0.10158792411231071</v>
      </c>
      <c r="X68" s="44">
        <f t="shared" si="7"/>
        <v>2.1830726420047925E-2</v>
      </c>
      <c r="Z68" s="43">
        <f t="shared" si="8"/>
        <v>0.22976433489129988</v>
      </c>
      <c r="AA68" s="43">
        <f t="shared" si="12"/>
        <v>5.2791649588041403E-2</v>
      </c>
      <c r="AB68" s="44">
        <f t="shared" si="9"/>
        <v>1.5737283211732869E-2</v>
      </c>
    </row>
    <row r="69" spans="1:28" x14ac:dyDescent="0.3">
      <c r="A69" s="34">
        <v>37104</v>
      </c>
      <c r="B69" s="41">
        <v>14.48</v>
      </c>
      <c r="C69" s="36"/>
      <c r="D69" s="42">
        <v>14.3305611398744</v>
      </c>
      <c r="E69" s="42">
        <v>14.365258938218499</v>
      </c>
      <c r="F69" s="42">
        <v>14.326048259492399</v>
      </c>
      <c r="G69" s="42">
        <v>14.2850395046356</v>
      </c>
      <c r="H69" s="42">
        <v>14.3706493487804</v>
      </c>
      <c r="J69" s="43">
        <f t="shared" si="0"/>
        <v>0.14943886012560093</v>
      </c>
      <c r="K69" s="43">
        <f t="shared" si="13"/>
        <v>2.2331972915638917E-2</v>
      </c>
      <c r="L69" s="44">
        <f t="shared" si="1"/>
        <v>1.0320363268342606E-2</v>
      </c>
      <c r="N69" s="43">
        <f t="shared" si="2"/>
        <v>0.11474106178150123</v>
      </c>
      <c r="O69" s="43">
        <f t="shared" si="11"/>
        <v>1.3165511258746283E-2</v>
      </c>
      <c r="P69" s="44">
        <f t="shared" si="14"/>
        <v>7.9241064766230121E-3</v>
      </c>
      <c r="R69" s="43">
        <f t="shared" si="3"/>
        <v>0.15395174050760119</v>
      </c>
      <c r="S69" s="43">
        <f t="shared" si="4"/>
        <v>2.3701138405319771E-2</v>
      </c>
      <c r="T69" s="44">
        <f t="shared" si="5"/>
        <v>1.0632026278149253E-2</v>
      </c>
      <c r="V69" s="43">
        <f t="shared" si="6"/>
        <v>0.19496049536440019</v>
      </c>
      <c r="W69" s="43">
        <f t="shared" si="10"/>
        <v>3.8009594752732308E-2</v>
      </c>
      <c r="X69" s="44">
        <f t="shared" si="7"/>
        <v>1.3464122608038687E-2</v>
      </c>
      <c r="Z69" s="43">
        <f t="shared" si="8"/>
        <v>0.10935065121960008</v>
      </c>
      <c r="AA69" s="43">
        <f t="shared" si="12"/>
        <v>1.1957564922150625E-2</v>
      </c>
      <c r="AB69" s="44">
        <f t="shared" si="9"/>
        <v>7.5518405538397846E-3</v>
      </c>
    </row>
    <row r="70" spans="1:28" x14ac:dyDescent="0.3">
      <c r="A70" s="34">
        <v>37135</v>
      </c>
      <c r="B70" s="41">
        <v>14.54</v>
      </c>
      <c r="C70" s="36"/>
      <c r="D70" s="42">
        <v>14.3219594347963</v>
      </c>
      <c r="E70" s="42">
        <v>14.365258938218499</v>
      </c>
      <c r="F70" s="42">
        <v>14.3303307143534</v>
      </c>
      <c r="G70" s="42">
        <v>14.289810857656599</v>
      </c>
      <c r="H70" s="42">
        <v>14.3710632843074</v>
      </c>
      <c r="J70" s="43">
        <f t="shared" si="0"/>
        <v>0.21804056520369919</v>
      </c>
      <c r="K70" s="43">
        <f t="shared" si="13"/>
        <v>4.7541688074348595E-2</v>
      </c>
      <c r="L70" s="44">
        <f t="shared" si="1"/>
        <v>1.4995912324876149E-2</v>
      </c>
      <c r="N70" s="43">
        <f t="shared" si="2"/>
        <v>0.17474106178149995</v>
      </c>
      <c r="O70" s="43">
        <f t="shared" si="11"/>
        <v>3.0534438672525983E-2</v>
      </c>
      <c r="P70" s="44">
        <f t="shared" si="14"/>
        <v>1.2017954730502061E-2</v>
      </c>
      <c r="R70" s="43">
        <f t="shared" si="3"/>
        <v>0.20966928564659959</v>
      </c>
      <c r="S70" s="43">
        <f t="shared" si="4"/>
        <v>4.3961209343555373E-2</v>
      </c>
      <c r="T70" s="44">
        <f t="shared" si="5"/>
        <v>1.4420170952310839E-2</v>
      </c>
      <c r="V70" s="43">
        <f t="shared" si="6"/>
        <v>0.25018914234339995</v>
      </c>
      <c r="W70" s="43">
        <f t="shared" si="10"/>
        <v>6.2594606946526049E-2</v>
      </c>
      <c r="X70" s="44">
        <f t="shared" si="7"/>
        <v>1.7206956144662996E-2</v>
      </c>
      <c r="Z70" s="43">
        <f t="shared" si="8"/>
        <v>0.16893671569259894</v>
      </c>
      <c r="AA70" s="43">
        <f t="shared" si="12"/>
        <v>2.8539613909002004E-2</v>
      </c>
      <c r="AB70" s="44">
        <f t="shared" si="9"/>
        <v>1.1618756237455223E-2</v>
      </c>
    </row>
    <row r="71" spans="1:28" x14ac:dyDescent="0.3">
      <c r="A71" s="34">
        <v>37165</v>
      </c>
      <c r="B71" s="41">
        <v>14.5</v>
      </c>
      <c r="C71" s="36"/>
      <c r="D71" s="42">
        <v>14.3465870132004</v>
      </c>
      <c r="E71" s="42">
        <v>14.365258938218499</v>
      </c>
      <c r="F71" s="42">
        <v>14.357731028796501</v>
      </c>
      <c r="G71" s="42">
        <v>14.3107130071296</v>
      </c>
      <c r="H71" s="42">
        <v>14.3714774274154</v>
      </c>
      <c r="J71" s="43">
        <f t="shared" si="0"/>
        <v>0.15341298679959969</v>
      </c>
      <c r="K71" s="43">
        <f t="shared" si="13"/>
        <v>2.3535544518774151E-2</v>
      </c>
      <c r="L71" s="44">
        <f t="shared" si="1"/>
        <v>1.058020598617929E-2</v>
      </c>
      <c r="N71" s="43">
        <f t="shared" si="2"/>
        <v>0.1347410617815008</v>
      </c>
      <c r="O71" s="43">
        <f t="shared" si="11"/>
        <v>1.8155153730006215E-2</v>
      </c>
      <c r="P71" s="44">
        <f t="shared" si="14"/>
        <v>9.2924870194138493E-3</v>
      </c>
      <c r="R71" s="43">
        <f t="shared" si="3"/>
        <v>0.14226897120349946</v>
      </c>
      <c r="S71" s="43">
        <f t="shared" si="4"/>
        <v>2.024046016730216E-2</v>
      </c>
      <c r="T71" s="44">
        <f t="shared" si="5"/>
        <v>9.8116531864482388E-3</v>
      </c>
      <c r="V71" s="43">
        <f t="shared" si="6"/>
        <v>0.18928699287040018</v>
      </c>
      <c r="W71" s="43">
        <f t="shared" si="10"/>
        <v>3.5829565669918927E-2</v>
      </c>
      <c r="X71" s="44">
        <f t="shared" si="7"/>
        <v>1.3054275370372426E-2</v>
      </c>
      <c r="Z71" s="43">
        <f t="shared" si="8"/>
        <v>0.12852257258460043</v>
      </c>
      <c r="AA71" s="43">
        <f t="shared" si="12"/>
        <v>1.6518051663763886E-2</v>
      </c>
      <c r="AB71" s="44">
        <f t="shared" si="9"/>
        <v>8.8636256954896849E-3</v>
      </c>
    </row>
    <row r="72" spans="1:28" x14ac:dyDescent="0.3">
      <c r="A72" s="34">
        <v>37196</v>
      </c>
      <c r="B72" s="41">
        <v>14.7</v>
      </c>
      <c r="C72" s="36"/>
      <c r="D72" s="42">
        <v>14.3548418713495</v>
      </c>
      <c r="E72" s="42">
        <v>14.365258938218499</v>
      </c>
      <c r="F72" s="42">
        <v>14.3653126555695</v>
      </c>
      <c r="G72" s="42">
        <v>14.291563630248801</v>
      </c>
      <c r="H72" s="42">
        <v>14.3718917416131</v>
      </c>
      <c r="J72" s="43">
        <f t="shared" si="0"/>
        <v>0.34515812865049966</v>
      </c>
      <c r="K72" s="43">
        <f t="shared" si="13"/>
        <v>0.11913413377351488</v>
      </c>
      <c r="L72" s="44">
        <f t="shared" si="1"/>
        <v>2.3480144806156442E-2</v>
      </c>
      <c r="N72" s="43">
        <f t="shared" si="2"/>
        <v>0.33474106178150009</v>
      </c>
      <c r="O72" s="43">
        <f t="shared" si="11"/>
        <v>0.11205157844260606</v>
      </c>
      <c r="P72" s="44">
        <f t="shared" si="14"/>
        <v>2.2771500801462591E-2</v>
      </c>
      <c r="R72" s="43">
        <f t="shared" si="3"/>
        <v>0.33468734443049897</v>
      </c>
      <c r="S72" s="43">
        <f t="shared" si="4"/>
        <v>0.11201561852193945</v>
      </c>
      <c r="T72" s="44">
        <f t="shared" si="5"/>
        <v>2.276784655989789E-2</v>
      </c>
      <c r="V72" s="43">
        <f t="shared" si="6"/>
        <v>0.40843636975119857</v>
      </c>
      <c r="W72" s="43">
        <f t="shared" si="10"/>
        <v>0.1668202681355378</v>
      </c>
      <c r="X72" s="44">
        <f t="shared" si="7"/>
        <v>2.7784787057904665E-2</v>
      </c>
      <c r="Z72" s="43">
        <f t="shared" si="8"/>
        <v>0.32810825838689972</v>
      </c>
      <c r="AA72" s="43">
        <f t="shared" si="12"/>
        <v>0.10765502922168455</v>
      </c>
      <c r="AB72" s="44">
        <f t="shared" si="9"/>
        <v>2.2320289686183655E-2</v>
      </c>
    </row>
    <row r="73" spans="1:28" x14ac:dyDescent="0.3">
      <c r="A73" s="34">
        <v>37226</v>
      </c>
      <c r="B73" s="41">
        <v>14.55</v>
      </c>
      <c r="C73" s="36"/>
      <c r="D73" s="42">
        <v>14.382669086946001</v>
      </c>
      <c r="E73" s="42">
        <v>14.365258938218499</v>
      </c>
      <c r="F73" s="42">
        <v>14.377139588359601</v>
      </c>
      <c r="G73" s="42">
        <v>14.2719734926194</v>
      </c>
      <c r="H73" s="42">
        <v>14.3723061968244</v>
      </c>
      <c r="J73" s="43">
        <f t="shared" si="0"/>
        <v>0.16733091305400016</v>
      </c>
      <c r="K73" s="43">
        <f t="shared" si="13"/>
        <v>2.7999634463485364E-2</v>
      </c>
      <c r="L73" s="44">
        <f t="shared" si="1"/>
        <v>1.1500406395463928E-2</v>
      </c>
      <c r="N73" s="43">
        <f t="shared" si="2"/>
        <v>0.18474106178150151</v>
      </c>
      <c r="O73" s="43">
        <f t="shared" si="11"/>
        <v>3.4129259908156559E-2</v>
      </c>
      <c r="P73" s="44">
        <f t="shared" si="14"/>
        <v>1.2696980191168489E-2</v>
      </c>
      <c r="R73" s="43">
        <f t="shared" si="3"/>
        <v>0.1728604116404</v>
      </c>
      <c r="S73" s="43">
        <f t="shared" si="4"/>
        <v>2.9880721912488535E-2</v>
      </c>
      <c r="T73" s="44">
        <f t="shared" si="5"/>
        <v>1.1880440662570445E-2</v>
      </c>
      <c r="V73" s="43">
        <f t="shared" si="6"/>
        <v>0.27802650738060031</v>
      </c>
      <c r="W73" s="43">
        <f t="shared" si="10"/>
        <v>7.7298738806254999E-2</v>
      </c>
      <c r="X73" s="44">
        <f t="shared" si="7"/>
        <v>1.9108351022721671E-2</v>
      </c>
      <c r="Z73" s="43">
        <f t="shared" si="8"/>
        <v>0.17769380317560035</v>
      </c>
      <c r="AA73" s="43">
        <f t="shared" si="12"/>
        <v>3.1575087687009E-2</v>
      </c>
      <c r="AB73" s="44">
        <f t="shared" si="9"/>
        <v>1.2212632520659817E-2</v>
      </c>
    </row>
    <row r="74" spans="1:28" x14ac:dyDescent="0.3">
      <c r="A74" s="34">
        <v>37257</v>
      </c>
      <c r="B74" s="41">
        <v>14.75</v>
      </c>
      <c r="C74" s="36"/>
      <c r="D74" s="42">
        <v>14.429733458076299</v>
      </c>
      <c r="E74" s="42">
        <v>14.365258938218499</v>
      </c>
      <c r="F74" s="42">
        <v>14.405941870256299</v>
      </c>
      <c r="G74" s="42">
        <v>14.270238093108</v>
      </c>
      <c r="H74" s="42">
        <v>14.372720768259899</v>
      </c>
      <c r="J74" s="43">
        <f t="shared" si="0"/>
        <v>0.32026654192370074</v>
      </c>
      <c r="K74" s="43">
        <f t="shared" si="13"/>
        <v>0.10257065787576557</v>
      </c>
      <c r="L74" s="44">
        <f t="shared" si="1"/>
        <v>2.1712985893132253E-2</v>
      </c>
      <c r="N74" s="43">
        <f t="shared" si="2"/>
        <v>0.3847410617815008</v>
      </c>
      <c r="O74" s="43">
        <f t="shared" si="11"/>
        <v>0.14802568462075663</v>
      </c>
      <c r="P74" s="44">
        <f t="shared" si="14"/>
        <v>2.6084139781796665E-2</v>
      </c>
      <c r="R74" s="43">
        <f t="shared" si="3"/>
        <v>0.34405812974370065</v>
      </c>
      <c r="S74" s="43">
        <f t="shared" si="4"/>
        <v>0.11837599664273314</v>
      </c>
      <c r="T74" s="44">
        <f t="shared" si="5"/>
        <v>2.3325974897878011E-2</v>
      </c>
      <c r="V74" s="43">
        <f t="shared" si="6"/>
        <v>0.4797619068919996</v>
      </c>
      <c r="W74" s="43">
        <f t="shared" si="10"/>
        <v>0.2301714873046477</v>
      </c>
      <c r="X74" s="44">
        <f t="shared" si="7"/>
        <v>3.2526230975728786E-2</v>
      </c>
      <c r="Z74" s="43">
        <f t="shared" si="8"/>
        <v>0.37727923174010058</v>
      </c>
      <c r="AA74" s="43">
        <f t="shared" si="12"/>
        <v>0.14233961870240053</v>
      </c>
      <c r="AB74" s="44">
        <f t="shared" si="9"/>
        <v>2.5578252999328852E-2</v>
      </c>
    </row>
    <row r="75" spans="1:28" x14ac:dyDescent="0.3">
      <c r="A75" s="34">
        <v>37288</v>
      </c>
      <c r="B75" s="41">
        <v>14.75</v>
      </c>
      <c r="C75" s="36"/>
      <c r="D75" s="42">
        <v>14.4245413378582</v>
      </c>
      <c r="E75" s="42">
        <v>14.365258938218499</v>
      </c>
      <c r="F75" s="42">
        <v>14.3893349768286</v>
      </c>
      <c r="G75" s="42">
        <v>14.288027925305499</v>
      </c>
      <c r="H75" s="42">
        <v>14.373135435488299</v>
      </c>
      <c r="J75" s="43">
        <f t="shared" si="0"/>
        <v>0.3254586621418003</v>
      </c>
      <c r="K75" s="43">
        <f t="shared" si="13"/>
        <v>0.10592334076313052</v>
      </c>
      <c r="L75" s="44">
        <f t="shared" si="1"/>
        <v>2.2064994043511886E-2</v>
      </c>
      <c r="N75" s="43">
        <f t="shared" si="2"/>
        <v>0.3847410617815008</v>
      </c>
      <c r="O75" s="43">
        <f t="shared" si="11"/>
        <v>0.14802568462075663</v>
      </c>
      <c r="P75" s="44">
        <f t="shared" si="14"/>
        <v>2.6084139781796665E-2</v>
      </c>
      <c r="R75" s="43">
        <f t="shared" si="3"/>
        <v>0.36066502317139992</v>
      </c>
      <c r="S75" s="43">
        <f t="shared" si="4"/>
        <v>0.13007925893922645</v>
      </c>
      <c r="T75" s="44">
        <f t="shared" si="5"/>
        <v>2.4451865977722028E-2</v>
      </c>
      <c r="V75" s="43">
        <f t="shared" si="6"/>
        <v>0.46197207469450063</v>
      </c>
      <c r="W75" s="43">
        <f t="shared" si="10"/>
        <v>0.21341819779754126</v>
      </c>
      <c r="X75" s="44">
        <f t="shared" si="7"/>
        <v>3.1320140657254282E-2</v>
      </c>
      <c r="Z75" s="43">
        <f t="shared" si="8"/>
        <v>0.37686456451170081</v>
      </c>
      <c r="AA75" s="43">
        <f t="shared" si="12"/>
        <v>0.14202689998459389</v>
      </c>
      <c r="AB75" s="44">
        <f t="shared" si="9"/>
        <v>2.555013996689497E-2</v>
      </c>
    </row>
    <row r="76" spans="1:28" x14ac:dyDescent="0.3">
      <c r="A76" s="34">
        <v>37316</v>
      </c>
      <c r="B76" s="41">
        <v>14.9</v>
      </c>
      <c r="C76" s="36"/>
      <c r="D76" s="42">
        <v>14.4085387280901</v>
      </c>
      <c r="E76" s="42">
        <v>14.365258938218499</v>
      </c>
      <c r="F76" s="42">
        <v>14.3781407848579</v>
      </c>
      <c r="G76" s="42">
        <v>14.2914734089224</v>
      </c>
      <c r="H76" s="42">
        <v>14.37355018167</v>
      </c>
      <c r="J76" s="43">
        <f t="shared" si="0"/>
        <v>0.49146127190990008</v>
      </c>
      <c r="K76" s="43">
        <f t="shared" si="13"/>
        <v>0.24153418178729674</v>
      </c>
      <c r="L76" s="44">
        <f t="shared" si="1"/>
        <v>3.2983977980530203E-2</v>
      </c>
      <c r="N76" s="43">
        <f t="shared" si="2"/>
        <v>0.53474106178150116</v>
      </c>
      <c r="O76" s="43">
        <f t="shared" si="11"/>
        <v>0.28594800315520724</v>
      </c>
      <c r="P76" s="44">
        <f t="shared" si="14"/>
        <v>3.5888661864530276E-2</v>
      </c>
      <c r="R76" s="43">
        <f t="shared" si="3"/>
        <v>0.52185921514210065</v>
      </c>
      <c r="S76" s="43">
        <f t="shared" si="4"/>
        <v>0.2723370404287293</v>
      </c>
      <c r="T76" s="44">
        <f t="shared" si="5"/>
        <v>3.5024108398798701E-2</v>
      </c>
      <c r="V76" s="43">
        <f t="shared" si="6"/>
        <v>0.60852659107760054</v>
      </c>
      <c r="W76" s="43">
        <f t="shared" si="10"/>
        <v>0.37030461204852527</v>
      </c>
      <c r="X76" s="44">
        <f t="shared" si="7"/>
        <v>4.0840710810577219E-2</v>
      </c>
      <c r="Z76" s="43">
        <f t="shared" si="8"/>
        <v>0.5264498183300006</v>
      </c>
      <c r="AA76" s="43">
        <f t="shared" si="12"/>
        <v>0.27714941121969061</v>
      </c>
      <c r="AB76" s="44">
        <f t="shared" si="9"/>
        <v>3.5332202572483262E-2</v>
      </c>
    </row>
    <row r="77" spans="1:28" x14ac:dyDescent="0.3">
      <c r="A77" s="34">
        <v>37347</v>
      </c>
      <c r="B77" s="41">
        <v>14.56</v>
      </c>
      <c r="C77" s="36"/>
      <c r="D77" s="42">
        <v>14.374605235339599</v>
      </c>
      <c r="E77" s="42">
        <v>14.365258938218499</v>
      </c>
      <c r="F77" s="42">
        <v>14.347273173034999</v>
      </c>
      <c r="G77" s="42">
        <v>14.2767034766309</v>
      </c>
      <c r="H77" s="42">
        <v>14.373964992925499</v>
      </c>
      <c r="J77" s="43">
        <f t="shared" si="0"/>
        <v>0.18539476466040128</v>
      </c>
      <c r="K77" s="43">
        <f t="shared" si="13"/>
        <v>3.4371218763485575E-2</v>
      </c>
      <c r="L77" s="44">
        <f t="shared" si="1"/>
        <v>1.2733156913489098E-2</v>
      </c>
      <c r="N77" s="43">
        <f t="shared" si="2"/>
        <v>0.1947410617815013</v>
      </c>
      <c r="O77" s="43">
        <f t="shared" si="11"/>
        <v>3.7924081143786509E-2</v>
      </c>
      <c r="P77" s="44">
        <f t="shared" si="14"/>
        <v>1.3375072924553661E-2</v>
      </c>
      <c r="R77" s="43">
        <f t="shared" si="3"/>
        <v>0.21272682696500134</v>
      </c>
      <c r="S77" s="43">
        <f t="shared" si="4"/>
        <v>4.5252702910597617E-2</v>
      </c>
      <c r="T77" s="44">
        <f t="shared" si="5"/>
        <v>1.4610358994848992E-2</v>
      </c>
      <c r="V77" s="43">
        <f t="shared" si="6"/>
        <v>0.28329652336910094</v>
      </c>
      <c r="W77" s="43">
        <f t="shared" si="10"/>
        <v>8.0256920153019551E-2</v>
      </c>
      <c r="X77" s="44">
        <f t="shared" si="7"/>
        <v>1.9457178802822866E-2</v>
      </c>
      <c r="Z77" s="43">
        <f t="shared" si="8"/>
        <v>0.18603500707450138</v>
      </c>
      <c r="AA77" s="43">
        <f t="shared" si="12"/>
        <v>3.4609023857209778E-2</v>
      </c>
      <c r="AB77" s="44">
        <f t="shared" si="9"/>
        <v>1.2777129606765204E-2</v>
      </c>
    </row>
    <row r="78" spans="1:28" x14ac:dyDescent="0.3">
      <c r="A78" s="34">
        <v>37377</v>
      </c>
      <c r="B78" s="41">
        <v>14.63</v>
      </c>
      <c r="C78" s="36"/>
      <c r="D78" s="42">
        <v>14.342562942161999</v>
      </c>
      <c r="E78" s="42">
        <v>14.365258938218499</v>
      </c>
      <c r="F78" s="42">
        <v>14.3265109683313</v>
      </c>
      <c r="G78" s="42">
        <v>14.2637644148798</v>
      </c>
      <c r="H78" s="42">
        <v>14.3743798578154</v>
      </c>
      <c r="J78" s="43">
        <f t="shared" ref="J78:J142" si="15">ABS($B78-D78)</f>
        <v>0.28743705783800166</v>
      </c>
      <c r="K78" s="43">
        <f t="shared" si="13"/>
        <v>8.2620062218566714E-2</v>
      </c>
      <c r="L78" s="44">
        <f t="shared" ref="L78:L142" si="16">J78/$B78</f>
        <v>1.9647098963636478E-2</v>
      </c>
      <c r="N78" s="43">
        <f t="shared" ref="N78:N142" si="17">ABS($B78-E78)</f>
        <v>0.26474106178150159</v>
      </c>
      <c r="O78" s="43">
        <f t="shared" si="11"/>
        <v>7.0087829793196846E-2</v>
      </c>
      <c r="P78" s="44">
        <f t="shared" si="14"/>
        <v>1.8095766355536676E-2</v>
      </c>
      <c r="R78" s="43">
        <f t="shared" ref="R78:R142" si="18">ABS($B78-F78)</f>
        <v>0.30348903166870045</v>
      </c>
      <c r="S78" s="43">
        <f t="shared" ref="S78:S142" si="19">R78^2</f>
        <v>9.2105592343205464E-2</v>
      </c>
      <c r="T78" s="44">
        <f t="shared" ref="T78:T142" si="20">R78/B78</f>
        <v>2.0744294714196886E-2</v>
      </c>
      <c r="V78" s="43">
        <f t="shared" ref="V78:V142" si="21">ABS(B78-G78)</f>
        <v>0.36623558512020082</v>
      </c>
      <c r="W78" s="43">
        <f t="shared" si="10"/>
        <v>0.13412850380833585</v>
      </c>
      <c r="X78" s="44">
        <f t="shared" ref="X78:X142" si="22">V78/B78</f>
        <v>2.5033191054012357E-2</v>
      </c>
      <c r="Z78" s="43">
        <f t="shared" ref="Z78:Z142" si="23">ABS(H78-B78)</f>
        <v>0.2556201421846005</v>
      </c>
      <c r="AA78" s="43">
        <f t="shared" si="12"/>
        <v>6.5341657090475375E-2</v>
      </c>
      <c r="AB78" s="44">
        <f t="shared" ref="AB78:AB142" si="24">Z78/B78</f>
        <v>1.7472326875229014E-2</v>
      </c>
    </row>
    <row r="79" spans="1:28" x14ac:dyDescent="0.3">
      <c r="A79" s="34">
        <v>37408</v>
      </c>
      <c r="B79" s="41">
        <v>14.55</v>
      </c>
      <c r="C79" s="36"/>
      <c r="D79" s="42">
        <v>14.336737958814499</v>
      </c>
      <c r="E79" s="42">
        <v>14.365258938218499</v>
      </c>
      <c r="F79" s="42">
        <v>14.315731986398699</v>
      </c>
      <c r="G79" s="42">
        <v>14.255453804918099</v>
      </c>
      <c r="H79" s="42">
        <v>14.3747947669111</v>
      </c>
      <c r="J79" s="43">
        <f t="shared" si="15"/>
        <v>0.21326204118550152</v>
      </c>
      <c r="K79" s="43">
        <f t="shared" si="13"/>
        <v>4.5480698210606546E-2</v>
      </c>
      <c r="L79" s="44">
        <f t="shared" si="16"/>
        <v>1.4657184961202852E-2</v>
      </c>
      <c r="N79" s="43">
        <f t="shared" si="17"/>
        <v>0.18474106178150151</v>
      </c>
      <c r="O79" s="43">
        <f t="shared" si="11"/>
        <v>3.4129259908156559E-2</v>
      </c>
      <c r="P79" s="44">
        <f t="shared" si="14"/>
        <v>1.2696980191168489E-2</v>
      </c>
      <c r="R79" s="43">
        <f t="shared" si="18"/>
        <v>0.23426801360130156</v>
      </c>
      <c r="S79" s="43">
        <f t="shared" si="19"/>
        <v>5.4881502196699614E-2</v>
      </c>
      <c r="T79" s="44">
        <f t="shared" si="20"/>
        <v>1.6100894405587735E-2</v>
      </c>
      <c r="V79" s="43">
        <f t="shared" si="21"/>
        <v>0.29454619508190127</v>
      </c>
      <c r="W79" s="43">
        <f t="shared" ref="W79:W143" si="25">V79^2</f>
        <v>8.6757461037225439E-2</v>
      </c>
      <c r="X79" s="44">
        <f t="shared" si="22"/>
        <v>2.0243724747896995E-2</v>
      </c>
      <c r="Z79" s="43">
        <f t="shared" si="23"/>
        <v>0.17520523308890112</v>
      </c>
      <c r="AA79" s="43">
        <f t="shared" si="12"/>
        <v>3.0696873701736172E-2</v>
      </c>
      <c r="AB79" s="44">
        <f t="shared" si="24"/>
        <v>1.2041596775869492E-2</v>
      </c>
    </row>
    <row r="80" spans="1:28" x14ac:dyDescent="0.3">
      <c r="A80" s="34">
        <v>37438</v>
      </c>
      <c r="B80" s="41">
        <v>14.61</v>
      </c>
      <c r="C80" s="36"/>
      <c r="D80" s="42">
        <v>14.342246364324801</v>
      </c>
      <c r="E80" s="42">
        <v>14.365258938218499</v>
      </c>
      <c r="F80" s="42">
        <v>14.3280240832327</v>
      </c>
      <c r="G80" s="42">
        <v>14.2808682351966</v>
      </c>
      <c r="H80" s="42">
        <v>14.375209712441499</v>
      </c>
      <c r="J80" s="43">
        <f t="shared" si="15"/>
        <v>0.26775363567519861</v>
      </c>
      <c r="K80" s="43">
        <f t="shared" si="13"/>
        <v>7.1692009417286984E-2</v>
      </c>
      <c r="L80" s="44">
        <f t="shared" si="16"/>
        <v>1.8326737554770611E-2</v>
      </c>
      <c r="N80" s="43">
        <f t="shared" si="17"/>
        <v>0.24474106178150024</v>
      </c>
      <c r="O80" s="43">
        <f t="shared" si="11"/>
        <v>5.9898187321936115E-2</v>
      </c>
      <c r="P80" s="44">
        <f t="shared" si="14"/>
        <v>1.6751612716050666E-2</v>
      </c>
      <c r="R80" s="43">
        <f t="shared" si="18"/>
        <v>0.28197591676729949</v>
      </c>
      <c r="S80" s="43">
        <f t="shared" si="19"/>
        <v>7.9510417636759007E-2</v>
      </c>
      <c r="T80" s="44">
        <f t="shared" si="20"/>
        <v>1.9300199641841171E-2</v>
      </c>
      <c r="V80" s="43">
        <f t="shared" si="21"/>
        <v>0.32913176480339956</v>
      </c>
      <c r="W80" s="43">
        <f t="shared" si="25"/>
        <v>0.10832771860260032</v>
      </c>
      <c r="X80" s="44">
        <f t="shared" si="22"/>
        <v>2.2527841533429131E-2</v>
      </c>
      <c r="Z80" s="43">
        <f t="shared" si="23"/>
        <v>0.23479028755849995</v>
      </c>
      <c r="AA80" s="43">
        <f t="shared" si="12"/>
        <v>5.5126479131803095E-2</v>
      </c>
      <c r="AB80" s="44">
        <f t="shared" si="24"/>
        <v>1.6070519340075289E-2</v>
      </c>
    </row>
    <row r="81" spans="1:28" x14ac:dyDescent="0.3">
      <c r="A81" s="34">
        <v>37469</v>
      </c>
      <c r="B81" s="41">
        <v>14.53</v>
      </c>
      <c r="C81" s="36"/>
      <c r="D81" s="42">
        <v>14.330593174563401</v>
      </c>
      <c r="E81" s="42">
        <v>14.365258938218499</v>
      </c>
      <c r="F81" s="42">
        <v>14.326072305181899</v>
      </c>
      <c r="G81" s="42">
        <v>14.284671214544799</v>
      </c>
      <c r="H81" s="42">
        <v>14.3756246880017</v>
      </c>
      <c r="J81" s="43">
        <f t="shared" si="15"/>
        <v>0.19940682543659882</v>
      </c>
      <c r="K81" s="43">
        <f t="shared" si="13"/>
        <v>3.9763082030702196E-2</v>
      </c>
      <c r="L81" s="44">
        <f t="shared" si="16"/>
        <v>1.3723800787102466E-2</v>
      </c>
      <c r="N81" s="43">
        <f t="shared" si="17"/>
        <v>0.16474106178150016</v>
      </c>
      <c r="O81" s="43">
        <f t="shared" ref="O81:O145" si="26">N81^2</f>
        <v>2.7139617436896055E-2</v>
      </c>
      <c r="P81" s="44">
        <f t="shared" si="14"/>
        <v>1.1337994616758443E-2</v>
      </c>
      <c r="R81" s="43">
        <f t="shared" si="18"/>
        <v>0.20392769481810014</v>
      </c>
      <c r="S81" s="43">
        <f t="shared" si="19"/>
        <v>4.1586504713824184E-2</v>
      </c>
      <c r="T81" s="44">
        <f t="shared" si="20"/>
        <v>1.4034941143709576E-2</v>
      </c>
      <c r="V81" s="43">
        <f t="shared" si="21"/>
        <v>0.2453287854552002</v>
      </c>
      <c r="W81" s="43">
        <f t="shared" si="25"/>
        <v>6.0186212972923654E-2</v>
      </c>
      <c r="X81" s="44">
        <f t="shared" si="22"/>
        <v>1.6884293561954592E-2</v>
      </c>
      <c r="Z81" s="43">
        <f t="shared" si="23"/>
        <v>0.15437531199829913</v>
      </c>
      <c r="AA81" s="43">
        <f t="shared" ref="AA81:AA145" si="27">Z81^2</f>
        <v>2.3831736954572198E-2</v>
      </c>
      <c r="AB81" s="44">
        <f t="shared" si="24"/>
        <v>1.0624591328169244E-2</v>
      </c>
    </row>
    <row r="82" spans="1:28" x14ac:dyDescent="0.3">
      <c r="A82" s="34">
        <v>37500</v>
      </c>
      <c r="B82" s="41">
        <v>14.62</v>
      </c>
      <c r="C82" s="36"/>
      <c r="D82" s="42">
        <v>14.321990828498601</v>
      </c>
      <c r="E82" s="42">
        <v>14.365258938218499</v>
      </c>
      <c r="F82" s="42">
        <v>14.3303542686737</v>
      </c>
      <c r="G82" s="42">
        <v>14.289474420679101</v>
      </c>
      <c r="H82" s="42">
        <v>14.3760396883127</v>
      </c>
      <c r="J82" s="43">
        <f t="shared" si="15"/>
        <v>0.29800917150139838</v>
      </c>
      <c r="K82" s="43">
        <f t="shared" ref="K82:K146" si="28">J82^2</f>
        <v>8.8809466298949868E-2</v>
      </c>
      <c r="L82" s="44">
        <f t="shared" si="16"/>
        <v>2.0383664261381558E-2</v>
      </c>
      <c r="N82" s="43">
        <f t="shared" si="17"/>
        <v>0.25474106178150002</v>
      </c>
      <c r="O82" s="43">
        <f t="shared" si="26"/>
        <v>6.4893008557566009E-2</v>
      </c>
      <c r="P82" s="44">
        <f t="shared" si="14"/>
        <v>1.7424149232660741E-2</v>
      </c>
      <c r="R82" s="43">
        <f t="shared" si="18"/>
        <v>0.28964573132629923</v>
      </c>
      <c r="S82" s="43">
        <f t="shared" si="19"/>
        <v>8.3894649675546717E-2</v>
      </c>
      <c r="T82" s="44">
        <f t="shared" si="20"/>
        <v>1.9811609529842629E-2</v>
      </c>
      <c r="V82" s="43">
        <f t="shared" si="21"/>
        <v>0.33052557932089854</v>
      </c>
      <c r="W82" s="43">
        <f t="shared" si="25"/>
        <v>0.1092471585854156</v>
      </c>
      <c r="X82" s="44">
        <f t="shared" si="22"/>
        <v>2.2607768763399354E-2</v>
      </c>
      <c r="Z82" s="43">
        <f t="shared" si="23"/>
        <v>0.24396031168729948</v>
      </c>
      <c r="AA82" s="43">
        <f t="shared" si="27"/>
        <v>5.9516633678564308E-2</v>
      </c>
      <c r="AB82" s="44">
        <f t="shared" si="24"/>
        <v>1.6686751825396681E-2</v>
      </c>
    </row>
    <row r="83" spans="1:28" x14ac:dyDescent="0.3">
      <c r="A83" s="34">
        <v>37530</v>
      </c>
      <c r="B83" s="41">
        <v>14.55</v>
      </c>
      <c r="C83" s="36"/>
      <c r="D83" s="42">
        <v>14.3466177787415</v>
      </c>
      <c r="E83" s="42">
        <v>14.365258938218499</v>
      </c>
      <c r="F83" s="42">
        <v>14.357754138997199</v>
      </c>
      <c r="G83" s="42">
        <v>14.310405667284099</v>
      </c>
      <c r="H83" s="42">
        <v>14.376454709023401</v>
      </c>
      <c r="J83" s="43">
        <f t="shared" si="15"/>
        <v>0.20338222125850081</v>
      </c>
      <c r="K83" s="43">
        <f t="shared" si="28"/>
        <v>4.136432792404178E-2</v>
      </c>
      <c r="L83" s="44">
        <f t="shared" si="16"/>
        <v>1.3978159536666722E-2</v>
      </c>
      <c r="N83" s="43">
        <f t="shared" si="17"/>
        <v>0.18474106178150151</v>
      </c>
      <c r="O83" s="43">
        <f t="shared" si="26"/>
        <v>3.4129259908156559E-2</v>
      </c>
      <c r="P83" s="44">
        <f t="shared" ref="P83:P147" si="29">N83/$B83</f>
        <v>1.2696980191168489E-2</v>
      </c>
      <c r="R83" s="43">
        <f t="shared" si="18"/>
        <v>0.19224586100280128</v>
      </c>
      <c r="S83" s="43">
        <f t="shared" si="19"/>
        <v>3.6958471072708388E-2</v>
      </c>
      <c r="T83" s="44">
        <f t="shared" si="20"/>
        <v>1.3212773952082561E-2</v>
      </c>
      <c r="V83" s="43">
        <f t="shared" si="21"/>
        <v>0.23959433271590136</v>
      </c>
      <c r="W83" s="43">
        <f t="shared" si="25"/>
        <v>5.740544426957804E-2</v>
      </c>
      <c r="X83" s="44">
        <f t="shared" si="22"/>
        <v>1.6466964447828272E-2</v>
      </c>
      <c r="Z83" s="43">
        <f t="shared" si="23"/>
        <v>0.17354529097659999</v>
      </c>
      <c r="AA83" s="43">
        <f t="shared" si="27"/>
        <v>3.0117968020152756E-2</v>
      </c>
      <c r="AB83" s="44">
        <f t="shared" si="24"/>
        <v>1.1927511407326459E-2</v>
      </c>
    </row>
    <row r="84" spans="1:28" x14ac:dyDescent="0.3">
      <c r="A84" s="34">
        <v>37561</v>
      </c>
      <c r="B84" s="41">
        <v>14.58</v>
      </c>
      <c r="C84" s="36"/>
      <c r="D84" s="42">
        <v>14.354872021298601</v>
      </c>
      <c r="E84" s="42">
        <v>14.365258938218499</v>
      </c>
      <c r="F84" s="42">
        <v>14.365335298702901</v>
      </c>
      <c r="G84" s="42">
        <v>14.291282873376799</v>
      </c>
      <c r="H84" s="42">
        <v>14.376869746547801</v>
      </c>
      <c r="J84" s="43">
        <f t="shared" si="15"/>
        <v>0.22512797870139956</v>
      </c>
      <c r="K84" s="43">
        <f t="shared" si="28"/>
        <v>5.0682606794177812E-2</v>
      </c>
      <c r="L84" s="44">
        <f t="shared" si="16"/>
        <v>1.5440876454142631E-2</v>
      </c>
      <c r="N84" s="43">
        <f t="shared" si="17"/>
        <v>0.21474106178150087</v>
      </c>
      <c r="O84" s="43">
        <f t="shared" si="26"/>
        <v>4.6113723615046377E-2</v>
      </c>
      <c r="P84" s="44">
        <f t="shared" si="29"/>
        <v>1.4728467886248346E-2</v>
      </c>
      <c r="R84" s="43">
        <f t="shared" si="18"/>
        <v>0.21466470129709947</v>
      </c>
      <c r="S84" s="43">
        <f t="shared" si="19"/>
        <v>4.6080933982972937E-2</v>
      </c>
      <c r="T84" s="44">
        <f t="shared" si="20"/>
        <v>1.4723230541639196E-2</v>
      </c>
      <c r="V84" s="43">
        <f t="shared" si="21"/>
        <v>0.28871712662320093</v>
      </c>
      <c r="W84" s="43">
        <f t="shared" si="25"/>
        <v>8.3357579205557433E-2</v>
      </c>
      <c r="X84" s="44">
        <f t="shared" si="22"/>
        <v>1.9802272059204453E-2</v>
      </c>
      <c r="Z84" s="43">
        <f t="shared" si="23"/>
        <v>0.20313025345219948</v>
      </c>
      <c r="AA84" s="43">
        <f t="shared" si="27"/>
        <v>4.1261899867554797E-2</v>
      </c>
      <c r="AB84" s="44">
        <f t="shared" si="24"/>
        <v>1.3932116148984876E-2</v>
      </c>
    </row>
    <row r="85" spans="1:28" x14ac:dyDescent="0.3">
      <c r="A85" s="34">
        <v>37591</v>
      </c>
      <c r="B85" s="41">
        <v>14.44</v>
      </c>
      <c r="C85" s="36"/>
      <c r="D85" s="42">
        <v>14.3826986336204</v>
      </c>
      <c r="E85" s="42">
        <v>14.365258938218499</v>
      </c>
      <c r="F85" s="42">
        <v>14.3771617804122</v>
      </c>
      <c r="G85" s="42">
        <v>14.271717019484999</v>
      </c>
      <c r="H85" s="42">
        <v>14.3772847979301</v>
      </c>
      <c r="J85" s="43">
        <f t="shared" si="15"/>
        <v>5.7301366379599372E-2</v>
      </c>
      <c r="K85" s="43">
        <f t="shared" si="28"/>
        <v>3.2834465889690812E-3</v>
      </c>
      <c r="L85" s="44">
        <f t="shared" si="16"/>
        <v>3.9682386689473253E-3</v>
      </c>
      <c r="N85" s="43">
        <f t="shared" si="17"/>
        <v>7.4741061781500306E-2</v>
      </c>
      <c r="O85" s="43">
        <f t="shared" si="26"/>
        <v>5.5862263162260459E-3</v>
      </c>
      <c r="P85" s="44">
        <f t="shared" si="29"/>
        <v>5.175973807583124E-3</v>
      </c>
      <c r="R85" s="43">
        <f t="shared" si="18"/>
        <v>6.2838219587799671E-2</v>
      </c>
      <c r="S85" s="43">
        <f t="shared" si="19"/>
        <v>3.9486418409645299E-3</v>
      </c>
      <c r="T85" s="44">
        <f t="shared" si="20"/>
        <v>4.3516772567728304E-3</v>
      </c>
      <c r="V85" s="43">
        <f t="shared" si="21"/>
        <v>0.16828298051500035</v>
      </c>
      <c r="W85" s="43">
        <f t="shared" si="25"/>
        <v>2.8319161531011987E-2</v>
      </c>
      <c r="X85" s="44">
        <f t="shared" si="22"/>
        <v>1.1653946019044346E-2</v>
      </c>
      <c r="Z85" s="43">
        <f t="shared" si="23"/>
        <v>6.2715202069899334E-2</v>
      </c>
      <c r="AA85" s="43">
        <f t="shared" si="27"/>
        <v>3.9331965706683059E-3</v>
      </c>
      <c r="AB85" s="44">
        <f t="shared" si="24"/>
        <v>4.3431580380816712E-3</v>
      </c>
    </row>
    <row r="86" spans="1:28" x14ac:dyDescent="0.3">
      <c r="A86" s="34">
        <v>37622</v>
      </c>
      <c r="B86" s="41">
        <v>14.73</v>
      </c>
      <c r="C86" s="36"/>
      <c r="D86" s="42">
        <v>14.4297624135469</v>
      </c>
      <c r="E86" s="42">
        <v>14.365258938218499</v>
      </c>
      <c r="F86" s="42">
        <v>14.405963645858799</v>
      </c>
      <c r="G86" s="42">
        <v>14.270003802446199</v>
      </c>
      <c r="H86" s="42">
        <v>14.3776998607342</v>
      </c>
      <c r="J86" s="43">
        <f t="shared" si="15"/>
        <v>0.30023758645310039</v>
      </c>
      <c r="K86" s="43">
        <f t="shared" si="28"/>
        <v>9.0142608319182929E-2</v>
      </c>
      <c r="L86" s="44">
        <f t="shared" si="16"/>
        <v>2.0382728204555355E-2</v>
      </c>
      <c r="N86" s="43">
        <f t="shared" si="17"/>
        <v>0.36474106178150123</v>
      </c>
      <c r="O86" s="43">
        <f t="shared" si="26"/>
        <v>0.13303604214949691</v>
      </c>
      <c r="P86" s="44">
        <f t="shared" si="29"/>
        <v>2.4761782877223436E-2</v>
      </c>
      <c r="R86" s="43">
        <f t="shared" si="18"/>
        <v>0.32403635414120124</v>
      </c>
      <c r="S86" s="43">
        <f t="shared" si="19"/>
        <v>0.10499955880512199</v>
      </c>
      <c r="T86" s="44">
        <f t="shared" si="20"/>
        <v>2.1998394714270279E-2</v>
      </c>
      <c r="V86" s="43">
        <f t="shared" si="21"/>
        <v>0.45999619755380117</v>
      </c>
      <c r="W86" s="43">
        <f t="shared" si="25"/>
        <v>0.21159650176395567</v>
      </c>
      <c r="X86" s="44">
        <f t="shared" si="22"/>
        <v>3.1228526649952557E-2</v>
      </c>
      <c r="Z86" s="43">
        <f t="shared" si="23"/>
        <v>0.35230013926580028</v>
      </c>
      <c r="AA86" s="43">
        <f t="shared" si="27"/>
        <v>0.12411538812670228</v>
      </c>
      <c r="AB86" s="44">
        <f t="shared" si="24"/>
        <v>2.3917185286205043E-2</v>
      </c>
    </row>
    <row r="87" spans="1:28" x14ac:dyDescent="0.3">
      <c r="A87" s="34">
        <v>37653</v>
      </c>
      <c r="B87" s="41">
        <v>14.55</v>
      </c>
      <c r="C87" s="36"/>
      <c r="D87" s="42">
        <v>14.4245697139547</v>
      </c>
      <c r="E87" s="42">
        <v>14.365258938218499</v>
      </c>
      <c r="F87" s="42">
        <v>14.389356276494199</v>
      </c>
      <c r="G87" s="42">
        <v>14.2878138976738</v>
      </c>
      <c r="H87" s="42">
        <v>14.378114932952201</v>
      </c>
      <c r="J87" s="43">
        <f t="shared" si="15"/>
        <v>0.12543028604530093</v>
      </c>
      <c r="K87" s="43">
        <f t="shared" si="28"/>
        <v>1.5732756657406012E-2</v>
      </c>
      <c r="L87" s="44">
        <f t="shared" si="16"/>
        <v>8.6206382161718841E-3</v>
      </c>
      <c r="N87" s="43">
        <f t="shared" si="17"/>
        <v>0.18474106178150151</v>
      </c>
      <c r="O87" s="43">
        <f t="shared" si="26"/>
        <v>3.4129259908156559E-2</v>
      </c>
      <c r="P87" s="44">
        <f t="shared" si="29"/>
        <v>1.2696980191168489E-2</v>
      </c>
      <c r="R87" s="43">
        <f t="shared" si="18"/>
        <v>0.16064372350580136</v>
      </c>
      <c r="S87" s="43">
        <f t="shared" si="19"/>
        <v>2.5806405901808358E-2</v>
      </c>
      <c r="T87" s="44">
        <f t="shared" si="20"/>
        <v>1.1040805739230334E-2</v>
      </c>
      <c r="V87" s="43">
        <f t="shared" si="21"/>
        <v>0.26218610232620065</v>
      </c>
      <c r="W87" s="43">
        <f t="shared" si="25"/>
        <v>6.8741552253004962E-2</v>
      </c>
      <c r="X87" s="44">
        <f t="shared" si="22"/>
        <v>1.8019663390116882E-2</v>
      </c>
      <c r="Z87" s="43">
        <f t="shared" si="23"/>
        <v>0.17188506704779982</v>
      </c>
      <c r="AA87" s="43">
        <f t="shared" si="27"/>
        <v>2.9544476274026642E-2</v>
      </c>
      <c r="AB87" s="44">
        <f t="shared" si="24"/>
        <v>1.1813406669951877E-2</v>
      </c>
    </row>
    <row r="88" spans="1:28" x14ac:dyDescent="0.3">
      <c r="A88" s="34">
        <v>37681</v>
      </c>
      <c r="B88" s="41">
        <v>14.57</v>
      </c>
      <c r="C88" s="36"/>
      <c r="D88" s="42">
        <v>14.4085665364052</v>
      </c>
      <c r="E88" s="42">
        <v>14.365258938218499</v>
      </c>
      <c r="F88" s="42">
        <v>14.3781616268072</v>
      </c>
      <c r="G88" s="42">
        <v>14.2912778924224</v>
      </c>
      <c r="H88" s="42">
        <v>14.3785300129293</v>
      </c>
      <c r="J88" s="43">
        <f t="shared" si="15"/>
        <v>0.16143346359480049</v>
      </c>
      <c r="K88" s="43">
        <f t="shared" si="28"/>
        <v>2.6060763168213773E-2</v>
      </c>
      <c r="L88" s="44">
        <f t="shared" si="16"/>
        <v>1.1079853369581364E-2</v>
      </c>
      <c r="N88" s="43">
        <f t="shared" si="17"/>
        <v>0.20474106178150109</v>
      </c>
      <c r="O88" s="43">
        <f t="shared" si="26"/>
        <v>4.1918902379416444E-2</v>
      </c>
      <c r="P88" s="44">
        <f t="shared" si="29"/>
        <v>1.4052234851166856E-2</v>
      </c>
      <c r="R88" s="43">
        <f t="shared" si="18"/>
        <v>0.19183837319279995</v>
      </c>
      <c r="S88" s="43">
        <f t="shared" si="19"/>
        <v>3.6801961429259983E-2</v>
      </c>
      <c r="T88" s="44">
        <f t="shared" si="20"/>
        <v>1.3166669402388465E-2</v>
      </c>
      <c r="V88" s="43">
        <f t="shared" si="21"/>
        <v>0.2787221075776003</v>
      </c>
      <c r="W88" s="43">
        <f t="shared" si="25"/>
        <v>7.7686013252499395E-2</v>
      </c>
      <c r="X88" s="44">
        <f t="shared" si="22"/>
        <v>1.9129863251722737E-2</v>
      </c>
      <c r="Z88" s="43">
        <f t="shared" si="23"/>
        <v>0.1914699870707004</v>
      </c>
      <c r="AA88" s="43">
        <f t="shared" si="27"/>
        <v>3.6660755948854179E-2</v>
      </c>
      <c r="AB88" s="44">
        <f t="shared" si="24"/>
        <v>1.3141385523040521E-2</v>
      </c>
    </row>
    <row r="89" spans="1:28" x14ac:dyDescent="0.3">
      <c r="A89" s="34">
        <v>37712</v>
      </c>
      <c r="B89" s="41">
        <v>14.53</v>
      </c>
      <c r="C89" s="36"/>
      <c r="D89" s="42">
        <v>14.3746324872341</v>
      </c>
      <c r="E89" s="42">
        <v>14.365258938218499</v>
      </c>
      <c r="F89" s="42">
        <v>14.347293539164999</v>
      </c>
      <c r="G89" s="42">
        <v>14.276524870922801</v>
      </c>
      <c r="H89" s="42">
        <v>14.378945099301401</v>
      </c>
      <c r="J89" s="43">
        <f t="shared" si="15"/>
        <v>0.15536751276589911</v>
      </c>
      <c r="K89" s="43">
        <f t="shared" si="28"/>
        <v>2.4139064023061822E-2</v>
      </c>
      <c r="L89" s="44">
        <f t="shared" si="16"/>
        <v>1.0692877685196086E-2</v>
      </c>
      <c r="N89" s="43">
        <f t="shared" si="17"/>
        <v>0.16474106178150016</v>
      </c>
      <c r="O89" s="43">
        <f t="shared" si="26"/>
        <v>2.7139617436896055E-2</v>
      </c>
      <c r="P89" s="44">
        <f t="shared" si="29"/>
        <v>1.1337994616758443E-2</v>
      </c>
      <c r="R89" s="43">
        <f t="shared" si="18"/>
        <v>0.18270646083499997</v>
      </c>
      <c r="S89" s="43">
        <f t="shared" si="19"/>
        <v>3.338165083085138E-2</v>
      </c>
      <c r="T89" s="44">
        <f t="shared" si="20"/>
        <v>1.2574429513764624E-2</v>
      </c>
      <c r="V89" s="43">
        <f t="shared" si="21"/>
        <v>0.2534751290771986</v>
      </c>
      <c r="W89" s="43">
        <f t="shared" si="25"/>
        <v>6.4249641060702495E-2</v>
      </c>
      <c r="X89" s="44">
        <f t="shared" si="22"/>
        <v>1.7444950383840235E-2</v>
      </c>
      <c r="Z89" s="43">
        <f t="shared" si="23"/>
        <v>0.15105490069859862</v>
      </c>
      <c r="AA89" s="43">
        <f t="shared" si="27"/>
        <v>2.2817583025063488E-2</v>
      </c>
      <c r="AB89" s="44">
        <f t="shared" si="24"/>
        <v>1.0396070247666801E-2</v>
      </c>
    </row>
    <row r="90" spans="1:28" x14ac:dyDescent="0.3">
      <c r="A90" s="34">
        <v>37742</v>
      </c>
      <c r="B90" s="41">
        <v>14.6</v>
      </c>
      <c r="C90" s="36"/>
      <c r="D90" s="42">
        <v>14.342589648769399</v>
      </c>
      <c r="E90" s="42">
        <v>14.365258938218499</v>
      </c>
      <c r="F90" s="42">
        <v>14.326530883460199</v>
      </c>
      <c r="G90" s="42">
        <v>14.2636012572382</v>
      </c>
      <c r="H90" s="42">
        <v>14.3793601909444</v>
      </c>
      <c r="J90" s="43">
        <f t="shared" si="15"/>
        <v>0.2574103512306003</v>
      </c>
      <c r="K90" s="43">
        <f t="shared" si="28"/>
        <v>6.6260088920661014E-2</v>
      </c>
      <c r="L90" s="44">
        <f t="shared" si="16"/>
        <v>1.7630845974698651E-2</v>
      </c>
      <c r="N90" s="43">
        <f t="shared" si="17"/>
        <v>0.23474106178150045</v>
      </c>
      <c r="O90" s="43">
        <f t="shared" si="26"/>
        <v>5.5103366086306213E-2</v>
      </c>
      <c r="P90" s="44">
        <f t="shared" si="29"/>
        <v>1.6078154916541128E-2</v>
      </c>
      <c r="R90" s="43">
        <f t="shared" si="18"/>
        <v>0.27346911653980044</v>
      </c>
      <c r="S90" s="43">
        <f t="shared" si="19"/>
        <v>7.4785357701058958E-2</v>
      </c>
      <c r="T90" s="44">
        <f t="shared" si="20"/>
        <v>1.8730761406835647E-2</v>
      </c>
      <c r="V90" s="43">
        <f t="shared" si="21"/>
        <v>0.3363987427617996</v>
      </c>
      <c r="W90" s="43">
        <f t="shared" si="25"/>
        <v>0.11316411413171941</v>
      </c>
      <c r="X90" s="44">
        <f t="shared" si="22"/>
        <v>2.3041009778205453E-2</v>
      </c>
      <c r="Z90" s="43">
        <f t="shared" si="23"/>
        <v>0.22063980905559966</v>
      </c>
      <c r="AA90" s="43">
        <f t="shared" si="27"/>
        <v>4.8681925340091477E-2</v>
      </c>
      <c r="AB90" s="44">
        <f t="shared" si="24"/>
        <v>1.5112315688739704E-2</v>
      </c>
    </row>
    <row r="91" spans="1:28" x14ac:dyDescent="0.3">
      <c r="A91" s="34">
        <v>37773</v>
      </c>
      <c r="B91" s="41">
        <v>14.47</v>
      </c>
      <c r="C91" s="36"/>
      <c r="D91" s="42">
        <v>14.3367641310455</v>
      </c>
      <c r="E91" s="42">
        <v>14.365258938218499</v>
      </c>
      <c r="F91" s="42">
        <v>14.3157514740628</v>
      </c>
      <c r="G91" s="42">
        <v>14.2553047590562</v>
      </c>
      <c r="H91" s="42">
        <v>14.379775286931601</v>
      </c>
      <c r="J91" s="43">
        <f t="shared" si="15"/>
        <v>0.13323586895450035</v>
      </c>
      <c r="K91" s="43">
        <f t="shared" si="28"/>
        <v>1.7751796776060789E-2</v>
      </c>
      <c r="L91" s="44">
        <f t="shared" si="16"/>
        <v>9.2077310956807431E-3</v>
      </c>
      <c r="N91" s="43">
        <f t="shared" si="17"/>
        <v>0.10474106178150144</v>
      </c>
      <c r="O91" s="43">
        <f t="shared" si="26"/>
        <v>1.0970690023116302E-2</v>
      </c>
      <c r="P91" s="44">
        <f t="shared" si="29"/>
        <v>7.2384977043193806E-3</v>
      </c>
      <c r="R91" s="43">
        <f t="shared" si="18"/>
        <v>0.1542485259372004</v>
      </c>
      <c r="S91" s="43">
        <f t="shared" si="19"/>
        <v>2.3792607753799183E-2</v>
      </c>
      <c r="T91" s="44">
        <f t="shared" si="20"/>
        <v>1.0659884308030434E-2</v>
      </c>
      <c r="V91" s="43">
        <f t="shared" si="21"/>
        <v>0.21469524094380077</v>
      </c>
      <c r="W91" s="43">
        <f t="shared" si="25"/>
        <v>4.6094046483916663E-2</v>
      </c>
      <c r="X91" s="44">
        <f t="shared" si="22"/>
        <v>1.4837266132950985E-2</v>
      </c>
      <c r="Z91" s="43">
        <f t="shared" si="23"/>
        <v>9.0224713068399964E-2</v>
      </c>
      <c r="AA91" s="43">
        <f t="shared" si="27"/>
        <v>8.1404988482751042E-3</v>
      </c>
      <c r="AB91" s="44">
        <f t="shared" si="24"/>
        <v>6.2352946142639918E-3</v>
      </c>
    </row>
    <row r="92" spans="1:28" x14ac:dyDescent="0.3">
      <c r="A92" s="34">
        <v>37803</v>
      </c>
      <c r="B92" s="41">
        <v>14.53</v>
      </c>
      <c r="C92" s="36"/>
      <c r="D92" s="42">
        <v>14.342272012872</v>
      </c>
      <c r="E92" s="42">
        <v>14.365258938218499</v>
      </c>
      <c r="F92" s="42">
        <v>14.3280431833516</v>
      </c>
      <c r="G92" s="42">
        <v>14.280732079605199</v>
      </c>
      <c r="H92" s="42">
        <v>14.3801903864994</v>
      </c>
      <c r="J92" s="43">
        <f t="shared" si="15"/>
        <v>0.18772798712799954</v>
      </c>
      <c r="K92" s="43">
        <f t="shared" si="28"/>
        <v>3.5241797151130363E-2</v>
      </c>
      <c r="L92" s="44">
        <f t="shared" si="16"/>
        <v>1.2920026643358538E-2</v>
      </c>
      <c r="N92" s="43">
        <f t="shared" si="17"/>
        <v>0.16474106178150016</v>
      </c>
      <c r="O92" s="43">
        <f t="shared" si="26"/>
        <v>2.7139617436896055E-2</v>
      </c>
      <c r="P92" s="44">
        <f t="shared" si="29"/>
        <v>1.1337994616758443E-2</v>
      </c>
      <c r="R92" s="43">
        <f t="shared" si="18"/>
        <v>0.2019568166483996</v>
      </c>
      <c r="S92" s="43">
        <f t="shared" si="19"/>
        <v>4.078655579075529E-2</v>
      </c>
      <c r="T92" s="44">
        <f t="shared" si="20"/>
        <v>1.3899299149924268E-2</v>
      </c>
      <c r="V92" s="43">
        <f t="shared" si="21"/>
        <v>0.24926792039480006</v>
      </c>
      <c r="W92" s="43">
        <f t="shared" si="25"/>
        <v>6.2134496137948379E-2</v>
      </c>
      <c r="X92" s="44">
        <f t="shared" si="22"/>
        <v>1.7155397136600144E-2</v>
      </c>
      <c r="Z92" s="43">
        <f t="shared" si="23"/>
        <v>0.14980961350059907</v>
      </c>
      <c r="AA92" s="43">
        <f t="shared" si="27"/>
        <v>2.2442920297198875E-2</v>
      </c>
      <c r="AB92" s="44">
        <f t="shared" si="24"/>
        <v>1.0310365691713633E-2</v>
      </c>
    </row>
    <row r="93" spans="1:28" x14ac:dyDescent="0.3">
      <c r="A93" s="34">
        <v>37834</v>
      </c>
      <c r="B93" s="41">
        <v>14.65</v>
      </c>
      <c r="C93" s="36"/>
      <c r="D93" s="42">
        <v>14.330618309905001</v>
      </c>
      <c r="E93" s="42">
        <v>14.365258938218499</v>
      </c>
      <c r="F93" s="42">
        <v>14.3260910068543</v>
      </c>
      <c r="G93" s="42">
        <v>14.2845468349662</v>
      </c>
      <c r="H93" s="42">
        <v>14.3806054890184</v>
      </c>
      <c r="J93" s="43">
        <f t="shared" si="15"/>
        <v>0.31938169009499973</v>
      </c>
      <c r="K93" s="43">
        <f t="shared" si="28"/>
        <v>0.10200466396793845</v>
      </c>
      <c r="L93" s="44">
        <f t="shared" si="16"/>
        <v>2.1800797958703051E-2</v>
      </c>
      <c r="N93" s="43">
        <f t="shared" si="17"/>
        <v>0.28474106178150116</v>
      </c>
      <c r="O93" s="43">
        <f t="shared" si="26"/>
        <v>8.1077472264456663E-2</v>
      </c>
      <c r="P93" s="44">
        <f t="shared" si="29"/>
        <v>1.9436249950955709E-2</v>
      </c>
      <c r="R93" s="43">
        <f t="shared" si="18"/>
        <v>0.32390899314570021</v>
      </c>
      <c r="S93" s="43">
        <f t="shared" si="19"/>
        <v>0.10491703584066127</v>
      </c>
      <c r="T93" s="44">
        <f t="shared" si="20"/>
        <v>2.2109828883665542E-2</v>
      </c>
      <c r="V93" s="43">
        <f t="shared" si="21"/>
        <v>0.36545316503380043</v>
      </c>
      <c r="W93" s="43">
        <f t="shared" si="25"/>
        <v>0.13355601583322219</v>
      </c>
      <c r="X93" s="44">
        <f t="shared" si="22"/>
        <v>2.4945608534730403E-2</v>
      </c>
      <c r="Z93" s="43">
        <f t="shared" si="23"/>
        <v>0.26939451098160028</v>
      </c>
      <c r="AA93" s="43">
        <f t="shared" si="27"/>
        <v>7.2573402547015553E-2</v>
      </c>
      <c r="AB93" s="44">
        <f t="shared" si="24"/>
        <v>1.8388703821269642E-2</v>
      </c>
    </row>
    <row r="94" spans="1:28" x14ac:dyDescent="0.3">
      <c r="A94" s="34">
        <v>37865</v>
      </c>
      <c r="B94" s="41">
        <v>14.64</v>
      </c>
      <c r="C94" s="36"/>
      <c r="D94" s="42">
        <v>14.3220154609036</v>
      </c>
      <c r="E94" s="42">
        <v>14.365258938218499</v>
      </c>
      <c r="F94" s="42">
        <v>14.3303725881805</v>
      </c>
      <c r="G94" s="42">
        <v>14.2893607985896</v>
      </c>
      <c r="H94" s="42">
        <v>14.3810205939697</v>
      </c>
      <c r="J94" s="43">
        <f t="shared" si="15"/>
        <v>0.31798453909640045</v>
      </c>
      <c r="K94" s="43">
        <f t="shared" si="28"/>
        <v>0.10111416710435023</v>
      </c>
      <c r="L94" s="44">
        <f t="shared" si="16"/>
        <v>2.1720255402759594E-2</v>
      </c>
      <c r="N94" s="43">
        <f t="shared" si="17"/>
        <v>0.27474106178150137</v>
      </c>
      <c r="O94" s="43">
        <f t="shared" si="26"/>
        <v>7.5482651028826758E-2</v>
      </c>
      <c r="P94" s="44">
        <f t="shared" si="29"/>
        <v>1.8766465968681787E-2</v>
      </c>
      <c r="R94" s="43">
        <f t="shared" si="18"/>
        <v>0.30962741181950015</v>
      </c>
      <c r="S94" s="43">
        <f t="shared" si="19"/>
        <v>9.5869134150042348E-2</v>
      </c>
      <c r="T94" s="44">
        <f t="shared" si="20"/>
        <v>2.1149413375648917E-2</v>
      </c>
      <c r="V94" s="43">
        <f t="shared" si="21"/>
        <v>0.3506392014104005</v>
      </c>
      <c r="W94" s="43">
        <f t="shared" si="25"/>
        <v>0.12294784956572341</v>
      </c>
      <c r="X94" s="44">
        <f t="shared" si="22"/>
        <v>2.3950765123661236E-2</v>
      </c>
      <c r="Z94" s="43">
        <f t="shared" si="23"/>
        <v>0.25897940603030101</v>
      </c>
      <c r="AA94" s="43">
        <f t="shared" si="27"/>
        <v>6.7070332747807507E-2</v>
      </c>
      <c r="AB94" s="44">
        <f t="shared" si="24"/>
        <v>1.7689850138681761E-2</v>
      </c>
    </row>
    <row r="95" spans="1:28" x14ac:dyDescent="0.3">
      <c r="A95" s="34">
        <v>37895</v>
      </c>
      <c r="B95" s="41">
        <v>14.74</v>
      </c>
      <c r="C95" s="36"/>
      <c r="D95" s="42">
        <v>14.3466419182732</v>
      </c>
      <c r="E95" s="42">
        <v>14.365258938218499</v>
      </c>
      <c r="F95" s="42">
        <v>14.357772113086799</v>
      </c>
      <c r="G95" s="42">
        <v>14.3103018719289</v>
      </c>
      <c r="H95" s="42">
        <v>14.381435700925801</v>
      </c>
      <c r="J95" s="43">
        <f t="shared" si="15"/>
        <v>0.39335808172680053</v>
      </c>
      <c r="K95" s="43">
        <f t="shared" si="28"/>
        <v>0.1547305804597883</v>
      </c>
      <c r="L95" s="44">
        <f t="shared" si="16"/>
        <v>2.668643702352785E-2</v>
      </c>
      <c r="N95" s="43">
        <f t="shared" si="17"/>
        <v>0.37474106178150102</v>
      </c>
      <c r="O95" s="43">
        <f t="shared" si="26"/>
        <v>0.14043086338512675</v>
      </c>
      <c r="P95" s="44">
        <f t="shared" si="29"/>
        <v>2.5423409890196813E-2</v>
      </c>
      <c r="R95" s="43">
        <f t="shared" si="18"/>
        <v>0.38222788691320098</v>
      </c>
      <c r="S95" s="43">
        <f t="shared" si="19"/>
        <v>0.14609815753413075</v>
      </c>
      <c r="T95" s="44">
        <f t="shared" si="20"/>
        <v>2.5931335611479034E-2</v>
      </c>
      <c r="V95" s="43">
        <f t="shared" si="21"/>
        <v>0.42969812807110053</v>
      </c>
      <c r="W95" s="43">
        <f t="shared" si="25"/>
        <v>0.18464048126780791</v>
      </c>
      <c r="X95" s="44">
        <f t="shared" si="22"/>
        <v>2.9151840439016318E-2</v>
      </c>
      <c r="Z95" s="43">
        <f t="shared" si="23"/>
        <v>0.35856429907419951</v>
      </c>
      <c r="AA95" s="43">
        <f t="shared" si="27"/>
        <v>0.128568356570572</v>
      </c>
      <c r="AB95" s="44">
        <f t="shared" si="24"/>
        <v>2.4325936165142437E-2</v>
      </c>
    </row>
    <row r="96" spans="1:28" x14ac:dyDescent="0.3">
      <c r="A96" s="34">
        <v>37926</v>
      </c>
      <c r="B96" s="41">
        <v>14.52</v>
      </c>
      <c r="C96" s="36"/>
      <c r="D96" s="42">
        <v>14.354895677818799</v>
      </c>
      <c r="E96" s="42">
        <v>14.365258938218499</v>
      </c>
      <c r="F96" s="42">
        <v>14.3653529095278</v>
      </c>
      <c r="G96" s="42">
        <v>14.291188055669901</v>
      </c>
      <c r="H96" s="42">
        <v>14.3818508095342</v>
      </c>
      <c r="J96" s="43">
        <f t="shared" si="15"/>
        <v>0.1651043221812003</v>
      </c>
      <c r="K96" s="43">
        <f t="shared" si="28"/>
        <v>2.725943720291359E-2</v>
      </c>
      <c r="L96" s="44">
        <f t="shared" si="16"/>
        <v>1.1370821086859524E-2</v>
      </c>
      <c r="N96" s="43">
        <f t="shared" si="17"/>
        <v>0.15474106178150038</v>
      </c>
      <c r="O96" s="43">
        <f t="shared" si="26"/>
        <v>2.3944796201266116E-2</v>
      </c>
      <c r="P96" s="44">
        <f t="shared" si="29"/>
        <v>1.0657097918836114E-2</v>
      </c>
      <c r="R96" s="43">
        <f t="shared" si="18"/>
        <v>0.15464709047219927</v>
      </c>
      <c r="S96" s="43">
        <f t="shared" si="19"/>
        <v>2.3915722591516586E-2</v>
      </c>
      <c r="T96" s="44">
        <f t="shared" si="20"/>
        <v>1.0650626065578463E-2</v>
      </c>
      <c r="V96" s="43">
        <f t="shared" si="21"/>
        <v>0.22881194433009888</v>
      </c>
      <c r="W96" s="43">
        <f t="shared" si="25"/>
        <v>5.235490586812027E-2</v>
      </c>
      <c r="X96" s="44">
        <f t="shared" si="22"/>
        <v>1.5758398369841522E-2</v>
      </c>
      <c r="Z96" s="43">
        <f t="shared" si="23"/>
        <v>0.13814919046579988</v>
      </c>
      <c r="AA96" s="43">
        <f t="shared" si="27"/>
        <v>1.9085198826355853E-2</v>
      </c>
      <c r="AB96" s="44">
        <f t="shared" si="24"/>
        <v>9.5144070568732707E-3</v>
      </c>
    </row>
    <row r="97" spans="1:28" x14ac:dyDescent="0.3">
      <c r="A97" s="34">
        <v>37956</v>
      </c>
      <c r="B97" s="41">
        <v>14.73</v>
      </c>
      <c r="C97" s="36"/>
      <c r="D97" s="42">
        <v>14.3827218167939</v>
      </c>
      <c r="E97" s="42">
        <v>14.365258938218499</v>
      </c>
      <c r="F97" s="42">
        <v>14.377179040405901</v>
      </c>
      <c r="G97" s="42">
        <v>14.2716304029246</v>
      </c>
      <c r="H97" s="42">
        <v>14.3822659195045</v>
      </c>
      <c r="J97" s="43">
        <f t="shared" si="15"/>
        <v>0.34727818320610027</v>
      </c>
      <c r="K97" s="43">
        <f t="shared" si="28"/>
        <v>0.12060213653092974</v>
      </c>
      <c r="L97" s="44">
        <f t="shared" si="16"/>
        <v>2.3576251405709455E-2</v>
      </c>
      <c r="N97" s="43">
        <f t="shared" si="17"/>
        <v>0.36474106178150123</v>
      </c>
      <c r="O97" s="43">
        <f t="shared" si="26"/>
        <v>0.13303604214949691</v>
      </c>
      <c r="P97" s="44">
        <f t="shared" si="29"/>
        <v>2.4761782877223436E-2</v>
      </c>
      <c r="R97" s="43">
        <f t="shared" si="18"/>
        <v>0.35282095959409965</v>
      </c>
      <c r="S97" s="43">
        <f t="shared" si="19"/>
        <v>0.1244826295289013</v>
      </c>
      <c r="T97" s="44">
        <f t="shared" si="20"/>
        <v>2.3952543081744715E-2</v>
      </c>
      <c r="V97" s="43">
        <f t="shared" si="21"/>
        <v>0.45836959707540004</v>
      </c>
      <c r="W97" s="43">
        <f t="shared" si="25"/>
        <v>0.21010268752306457</v>
      </c>
      <c r="X97" s="44">
        <f t="shared" si="22"/>
        <v>3.1118098918900206E-2</v>
      </c>
      <c r="Z97" s="43">
        <f t="shared" si="23"/>
        <v>0.34773408049550092</v>
      </c>
      <c r="AA97" s="43">
        <f t="shared" si="27"/>
        <v>0.12091899073805151</v>
      </c>
      <c r="AB97" s="44">
        <f t="shared" si="24"/>
        <v>2.3607201662966797E-2</v>
      </c>
    </row>
    <row r="98" spans="1:28" x14ac:dyDescent="0.3">
      <c r="A98" s="34">
        <v>37987</v>
      </c>
      <c r="B98" s="41">
        <v>14.58</v>
      </c>
      <c r="C98" s="36"/>
      <c r="D98" s="42">
        <v>14.429785132845</v>
      </c>
      <c r="E98" s="42">
        <v>14.365258938218499</v>
      </c>
      <c r="F98" s="42">
        <v>14.4059805819558</v>
      </c>
      <c r="G98" s="42">
        <v>14.269924677389399</v>
      </c>
      <c r="H98" s="42">
        <v>14.382681030597199</v>
      </c>
      <c r="J98" s="43">
        <f t="shared" si="15"/>
        <v>0.15021486715500032</v>
      </c>
      <c r="K98" s="43">
        <f t="shared" si="28"/>
        <v>2.2564506314394394E-2</v>
      </c>
      <c r="L98" s="44">
        <f t="shared" si="16"/>
        <v>1.0302802959876565E-2</v>
      </c>
      <c r="N98" s="43">
        <f t="shared" si="17"/>
        <v>0.21474106178150087</v>
      </c>
      <c r="O98" s="43">
        <f t="shared" si="26"/>
        <v>4.6113723615046377E-2</v>
      </c>
      <c r="P98" s="44">
        <f t="shared" si="29"/>
        <v>1.4728467886248346E-2</v>
      </c>
      <c r="R98" s="43">
        <f t="shared" si="18"/>
        <v>0.17401941804419963</v>
      </c>
      <c r="S98" s="43">
        <f t="shared" si="19"/>
        <v>3.0282757856441911E-2</v>
      </c>
      <c r="T98" s="44">
        <f t="shared" si="20"/>
        <v>1.1935488206049357E-2</v>
      </c>
      <c r="V98" s="43">
        <f t="shared" si="21"/>
        <v>0.31007532261060078</v>
      </c>
      <c r="W98" s="43">
        <f t="shared" si="25"/>
        <v>9.6146705692068152E-2</v>
      </c>
      <c r="X98" s="44">
        <f t="shared" si="22"/>
        <v>2.1267168903333387E-2</v>
      </c>
      <c r="Z98" s="43">
        <f t="shared" si="23"/>
        <v>0.1973189694028008</v>
      </c>
      <c r="AA98" s="43">
        <f t="shared" si="27"/>
        <v>3.8934775686183441E-2</v>
      </c>
      <c r="AB98" s="44">
        <f t="shared" si="24"/>
        <v>1.3533536996076873E-2</v>
      </c>
    </row>
    <row r="99" spans="1:28" x14ac:dyDescent="0.3">
      <c r="A99" s="34">
        <v>38018</v>
      </c>
      <c r="B99" s="41">
        <v>14.72</v>
      </c>
      <c r="C99" s="36"/>
      <c r="D99" s="42">
        <v>14.4245919786591</v>
      </c>
      <c r="E99" s="42">
        <v>14.365258938218499</v>
      </c>
      <c r="F99" s="42">
        <v>14.3893728424281</v>
      </c>
      <c r="G99" s="42">
        <v>14.287741615883199</v>
      </c>
      <c r="H99" s="42">
        <v>14.3830961426151</v>
      </c>
      <c r="J99" s="43">
        <f t="shared" si="15"/>
        <v>0.29540802134090072</v>
      </c>
      <c r="K99" s="43">
        <f t="shared" si="28"/>
        <v>8.726589907254606E-2</v>
      </c>
      <c r="L99" s="44">
        <f t="shared" si="16"/>
        <v>2.0068479710659014E-2</v>
      </c>
      <c r="N99" s="43">
        <f t="shared" si="17"/>
        <v>0.35474106178150144</v>
      </c>
      <c r="O99" s="43">
        <f t="shared" si="26"/>
        <v>0.12584122091386701</v>
      </c>
      <c r="P99" s="44">
        <f t="shared" si="29"/>
        <v>2.4099256914504173E-2</v>
      </c>
      <c r="R99" s="43">
        <f t="shared" si="18"/>
        <v>0.3306271575719002</v>
      </c>
      <c r="S99" s="43">
        <f t="shared" si="19"/>
        <v>0.10931431732407412</v>
      </c>
      <c r="T99" s="44">
        <f t="shared" si="20"/>
        <v>2.2461084074178003E-2</v>
      </c>
      <c r="V99" s="43">
        <f t="shared" si="21"/>
        <v>0.43225838411680151</v>
      </c>
      <c r="W99" s="43">
        <f t="shared" si="25"/>
        <v>0.18684731063926832</v>
      </c>
      <c r="X99" s="44">
        <f t="shared" si="22"/>
        <v>2.936537935576097E-2</v>
      </c>
      <c r="Z99" s="43">
        <f t="shared" si="23"/>
        <v>0.33690385738490036</v>
      </c>
      <c r="AA99" s="43">
        <f t="shared" si="27"/>
        <v>0.11350420912082529</v>
      </c>
      <c r="AB99" s="44">
        <f t="shared" si="24"/>
        <v>2.2887490311474207E-2</v>
      </c>
    </row>
    <row r="100" spans="1:28" x14ac:dyDescent="0.3">
      <c r="A100" s="34">
        <v>38047</v>
      </c>
      <c r="B100" s="41">
        <v>14.65</v>
      </c>
      <c r="C100" s="36"/>
      <c r="D100" s="42">
        <v>14.408588355611901</v>
      </c>
      <c r="E100" s="42">
        <v>14.365258938218499</v>
      </c>
      <c r="F100" s="42">
        <v>14.378177836749201</v>
      </c>
      <c r="G100" s="42">
        <v>14.2912118622438</v>
      </c>
      <c r="H100" s="42">
        <v>14.383511255395501</v>
      </c>
      <c r="J100" s="43">
        <f t="shared" si="15"/>
        <v>0.24141164438809959</v>
      </c>
      <c r="K100" s="43">
        <f t="shared" si="28"/>
        <v>5.8279582046166255E-2</v>
      </c>
      <c r="L100" s="44">
        <f t="shared" si="16"/>
        <v>1.6478610538436831E-2</v>
      </c>
      <c r="N100" s="43">
        <f t="shared" si="17"/>
        <v>0.28474106178150116</v>
      </c>
      <c r="O100" s="43">
        <f t="shared" si="26"/>
        <v>8.1077472264456663E-2</v>
      </c>
      <c r="P100" s="44">
        <f t="shared" si="29"/>
        <v>1.9436249950955709E-2</v>
      </c>
      <c r="R100" s="43">
        <f t="shared" si="18"/>
        <v>0.27182216325079978</v>
      </c>
      <c r="S100" s="43">
        <f t="shared" si="19"/>
        <v>7.3887288434344445E-2</v>
      </c>
      <c r="T100" s="44">
        <f t="shared" si="20"/>
        <v>1.8554413873774728E-2</v>
      </c>
      <c r="V100" s="43">
        <f t="shared" si="21"/>
        <v>0.35878813775619989</v>
      </c>
      <c r="W100" s="43">
        <f t="shared" si="25"/>
        <v>0.12872892779456185</v>
      </c>
      <c r="X100" s="44">
        <f t="shared" si="22"/>
        <v>2.4490657867317397E-2</v>
      </c>
      <c r="Z100" s="43">
        <f t="shared" si="23"/>
        <v>0.26648874460449967</v>
      </c>
      <c r="AA100" s="43">
        <f t="shared" si="27"/>
        <v>7.1016251000882255E-2</v>
      </c>
      <c r="AB100" s="44">
        <f t="shared" si="24"/>
        <v>1.8190357993481204E-2</v>
      </c>
    </row>
    <row r="101" spans="1:28" x14ac:dyDescent="0.3">
      <c r="A101" s="34">
        <v>38078</v>
      </c>
      <c r="B101" s="41">
        <v>14.63</v>
      </c>
      <c r="C101" s="36"/>
      <c r="D101" s="42">
        <v>14.3746538698572</v>
      </c>
      <c r="E101" s="42">
        <v>14.365258938218499</v>
      </c>
      <c r="F101" s="42">
        <v>14.347309379035501</v>
      </c>
      <c r="G101" s="42">
        <v>14.276464551886701</v>
      </c>
      <c r="H101" s="42">
        <v>14.383926368804399</v>
      </c>
      <c r="J101" s="43">
        <f t="shared" si="15"/>
        <v>0.25534613014280083</v>
      </c>
      <c r="K101" s="43">
        <f t="shared" si="28"/>
        <v>6.5201646178904185E-2</v>
      </c>
      <c r="L101" s="44">
        <f t="shared" si="16"/>
        <v>1.7453597412358225E-2</v>
      </c>
      <c r="N101" s="43">
        <f t="shared" si="17"/>
        <v>0.26474106178150159</v>
      </c>
      <c r="O101" s="43">
        <f t="shared" si="26"/>
        <v>7.0087829793196846E-2</v>
      </c>
      <c r="P101" s="44">
        <f t="shared" si="29"/>
        <v>1.8095766355536676E-2</v>
      </c>
      <c r="R101" s="43">
        <f t="shared" si="18"/>
        <v>0.28269062096449993</v>
      </c>
      <c r="S101" s="43">
        <f t="shared" si="19"/>
        <v>7.9913987181294568E-2</v>
      </c>
      <c r="T101" s="44">
        <f t="shared" si="20"/>
        <v>1.9322667188277506E-2</v>
      </c>
      <c r="V101" s="43">
        <f t="shared" si="21"/>
        <v>0.35353544811330018</v>
      </c>
      <c r="W101" s="43">
        <f t="shared" si="25"/>
        <v>0.12498731307267197</v>
      </c>
      <c r="X101" s="44">
        <f t="shared" si="22"/>
        <v>2.4165102400088869E-2</v>
      </c>
      <c r="Z101" s="43">
        <f t="shared" si="23"/>
        <v>0.24607363119560155</v>
      </c>
      <c r="AA101" s="43">
        <f t="shared" si="27"/>
        <v>6.0552231969788928E-2</v>
      </c>
      <c r="AB101" s="44">
        <f t="shared" si="24"/>
        <v>1.6819797074203797E-2</v>
      </c>
    </row>
    <row r="102" spans="1:28" x14ac:dyDescent="0.3">
      <c r="A102" s="34">
        <v>38108</v>
      </c>
      <c r="B102" s="41">
        <v>14.38</v>
      </c>
      <c r="C102" s="36"/>
      <c r="D102" s="42">
        <v>14.3426106035445</v>
      </c>
      <c r="E102" s="42">
        <v>14.365258938218499</v>
      </c>
      <c r="F102" s="42">
        <v>14.3265463725616</v>
      </c>
      <c r="G102" s="42">
        <v>14.2635461553502</v>
      </c>
      <c r="H102" s="42">
        <v>14.384341482731299</v>
      </c>
      <c r="J102" s="43">
        <f t="shared" si="15"/>
        <v>3.7389396455500545E-2</v>
      </c>
      <c r="K102" s="43">
        <f t="shared" si="28"/>
        <v>1.3979669673065966E-3</v>
      </c>
      <c r="L102" s="44">
        <f t="shared" si="16"/>
        <v>2.60009711095275E-3</v>
      </c>
      <c r="N102" s="43">
        <f t="shared" si="17"/>
        <v>1.4741061781501585E-2</v>
      </c>
      <c r="O102" s="43">
        <f t="shared" si="26"/>
        <v>2.172989024460467E-4</v>
      </c>
      <c r="P102" s="44">
        <f t="shared" si="29"/>
        <v>1.025108607893017E-3</v>
      </c>
      <c r="R102" s="43">
        <f t="shared" si="18"/>
        <v>5.3453627438400986E-2</v>
      </c>
      <c r="S102" s="43">
        <f t="shared" si="19"/>
        <v>2.8572902863233749E-3</v>
      </c>
      <c r="T102" s="44">
        <f t="shared" si="20"/>
        <v>3.717220266926355E-3</v>
      </c>
      <c r="V102" s="43">
        <f t="shared" si="21"/>
        <v>0.11645384464980069</v>
      </c>
      <c r="W102" s="43">
        <f t="shared" si="25"/>
        <v>1.3561497933719913E-2</v>
      </c>
      <c r="X102" s="44">
        <f t="shared" si="22"/>
        <v>8.0983202120862782E-3</v>
      </c>
      <c r="Z102" s="43">
        <f t="shared" si="23"/>
        <v>4.3414827312986404E-3</v>
      </c>
      <c r="AA102" s="43">
        <f t="shared" si="27"/>
        <v>1.8848472306164302E-5</v>
      </c>
      <c r="AB102" s="44">
        <f t="shared" si="24"/>
        <v>3.0191117741993327E-4</v>
      </c>
    </row>
    <row r="103" spans="1:28" x14ac:dyDescent="0.3">
      <c r="A103" s="34">
        <v>38139</v>
      </c>
      <c r="B103" s="41">
        <v>14.43</v>
      </c>
      <c r="C103" s="36"/>
      <c r="D103" s="42">
        <v>14.3367846665335</v>
      </c>
      <c r="E103" s="42">
        <v>14.365258938218499</v>
      </c>
      <c r="F103" s="42">
        <v>14.315766630700701</v>
      </c>
      <c r="G103" s="42">
        <v>14.2552544230235</v>
      </c>
      <c r="H103" s="42">
        <v>14.384756597085</v>
      </c>
      <c r="J103" s="43">
        <f t="shared" si="15"/>
        <v>9.3215333466499573E-2</v>
      </c>
      <c r="K103" s="43">
        <f t="shared" si="28"/>
        <v>8.6890983932707156E-3</v>
      </c>
      <c r="L103" s="44">
        <f t="shared" si="16"/>
        <v>6.4598290690574892E-3</v>
      </c>
      <c r="N103" s="43">
        <f t="shared" si="17"/>
        <v>6.474106178150052E-2</v>
      </c>
      <c r="O103" s="43">
        <f t="shared" si="26"/>
        <v>4.1914050805960676E-3</v>
      </c>
      <c r="P103" s="44">
        <f t="shared" si="29"/>
        <v>4.4865600680180544E-3</v>
      </c>
      <c r="R103" s="43">
        <f t="shared" si="18"/>
        <v>0.11423336929929917</v>
      </c>
      <c r="S103" s="43">
        <f t="shared" si="19"/>
        <v>1.3049262661470067E-2</v>
      </c>
      <c r="T103" s="44">
        <f t="shared" si="20"/>
        <v>7.9163804088218416E-3</v>
      </c>
      <c r="V103" s="43">
        <f t="shared" si="21"/>
        <v>0.17474557697650006</v>
      </c>
      <c r="W103" s="43">
        <f t="shared" si="25"/>
        <v>3.0536016672849907E-2</v>
      </c>
      <c r="X103" s="44">
        <f t="shared" si="22"/>
        <v>1.2109880594352048E-2</v>
      </c>
      <c r="Z103" s="43">
        <f t="shared" si="23"/>
        <v>4.5243402915000175E-2</v>
      </c>
      <c r="AA103" s="43">
        <f t="shared" si="27"/>
        <v>2.0469655073290464E-3</v>
      </c>
      <c r="AB103" s="44">
        <f t="shared" si="24"/>
        <v>3.1353709573804693E-3</v>
      </c>
    </row>
    <row r="104" spans="1:28" x14ac:dyDescent="0.3">
      <c r="A104" s="34">
        <v>38169</v>
      </c>
      <c r="B104" s="41">
        <v>14.24</v>
      </c>
      <c r="C104" s="36"/>
      <c r="D104" s="42">
        <v>14.342292137462399</v>
      </c>
      <c r="E104" s="42">
        <v>14.365258938218499</v>
      </c>
      <c r="F104" s="42">
        <v>14.328058038573699</v>
      </c>
      <c r="G104" s="42">
        <v>14.2806860968974</v>
      </c>
      <c r="H104" s="42">
        <v>14.385171711790701</v>
      </c>
      <c r="J104" s="43">
        <f t="shared" si="15"/>
        <v>0.10229213746239907</v>
      </c>
      <c r="K104" s="43">
        <f t="shared" si="28"/>
        <v>1.0463681386626346E-2</v>
      </c>
      <c r="L104" s="44">
        <f t="shared" si="16"/>
        <v>7.1834366195504965E-3</v>
      </c>
      <c r="N104" s="43">
        <f t="shared" si="17"/>
        <v>0.12525893821849898</v>
      </c>
      <c r="O104" s="43">
        <f t="shared" si="26"/>
        <v>1.5689801603625746E-2</v>
      </c>
      <c r="P104" s="44">
        <f t="shared" si="29"/>
        <v>8.7962737512990857E-3</v>
      </c>
      <c r="R104" s="43">
        <f t="shared" si="18"/>
        <v>8.8058038573699093E-2</v>
      </c>
      <c r="S104" s="43">
        <f t="shared" si="19"/>
        <v>7.7542181574470773E-3</v>
      </c>
      <c r="T104" s="44">
        <f t="shared" si="20"/>
        <v>6.1838510234339247E-3</v>
      </c>
      <c r="V104" s="43">
        <f t="shared" si="21"/>
        <v>4.0686096897399437E-2</v>
      </c>
      <c r="W104" s="43">
        <f t="shared" si="25"/>
        <v>1.6553584807445761E-3</v>
      </c>
      <c r="X104" s="44">
        <f t="shared" si="22"/>
        <v>2.8571697259409715E-3</v>
      </c>
      <c r="Z104" s="43">
        <f t="shared" si="23"/>
        <v>0.14517171179070054</v>
      </c>
      <c r="AA104" s="43">
        <f t="shared" si="27"/>
        <v>2.1074825904242221E-2</v>
      </c>
      <c r="AB104" s="44">
        <f t="shared" si="24"/>
        <v>1.0194642681931218E-2</v>
      </c>
    </row>
    <row r="105" spans="1:28" x14ac:dyDescent="0.3">
      <c r="A105" s="34">
        <v>38200</v>
      </c>
      <c r="B105" s="41">
        <v>14.43</v>
      </c>
      <c r="C105" s="36"/>
      <c r="D105" s="42">
        <v>14.3306380318196</v>
      </c>
      <c r="E105" s="42">
        <v>14.365258938218499</v>
      </c>
      <c r="F105" s="42">
        <v>14.3261055521823</v>
      </c>
      <c r="G105" s="42">
        <v>14.2845048292742</v>
      </c>
      <c r="H105" s="42">
        <v>14.385586826786399</v>
      </c>
      <c r="J105" s="43">
        <f t="shared" si="15"/>
        <v>9.9361968180399884E-2</v>
      </c>
      <c r="K105" s="43">
        <f t="shared" si="28"/>
        <v>9.8728007206827992E-3</v>
      </c>
      <c r="L105" s="44">
        <f t="shared" si="16"/>
        <v>6.8857912806929928E-3</v>
      </c>
      <c r="N105" s="43">
        <f t="shared" si="17"/>
        <v>6.474106178150052E-2</v>
      </c>
      <c r="O105" s="43">
        <f t="shared" si="26"/>
        <v>4.1914050805960676E-3</v>
      </c>
      <c r="P105" s="44">
        <f t="shared" si="29"/>
        <v>4.4865600680180544E-3</v>
      </c>
      <c r="R105" s="43">
        <f t="shared" si="18"/>
        <v>0.10389444781769974</v>
      </c>
      <c r="S105" s="43">
        <f t="shared" si="19"/>
        <v>1.0794056287344735E-2</v>
      </c>
      <c r="T105" s="44">
        <f t="shared" si="20"/>
        <v>7.1998924336590256E-3</v>
      </c>
      <c r="V105" s="43">
        <f t="shared" si="21"/>
        <v>0.14549517072580009</v>
      </c>
      <c r="W105" s="43">
        <f t="shared" si="25"/>
        <v>2.1168844704529715E-2</v>
      </c>
      <c r="X105" s="44">
        <f t="shared" si="22"/>
        <v>1.0082825414123361E-2</v>
      </c>
      <c r="Z105" s="43">
        <f t="shared" si="23"/>
        <v>4.4413173213600388E-2</v>
      </c>
      <c r="AA105" s="43">
        <f t="shared" si="27"/>
        <v>1.9725299549012711E-3</v>
      </c>
      <c r="AB105" s="44">
        <f t="shared" si="24"/>
        <v>3.0778359815384886E-3</v>
      </c>
    </row>
    <row r="106" spans="1:28" x14ac:dyDescent="0.3">
      <c r="A106" s="34">
        <v>38231</v>
      </c>
      <c r="B106" s="41">
        <v>14.5</v>
      </c>
      <c r="C106" s="36"/>
      <c r="D106" s="42">
        <v>14.322034788199501</v>
      </c>
      <c r="E106" s="42">
        <v>14.365258938218499</v>
      </c>
      <c r="F106" s="42">
        <v>14.330386836276601</v>
      </c>
      <c r="G106" s="42">
        <v>14.289322425935801</v>
      </c>
      <c r="H106" s="42">
        <v>14.3860019420211</v>
      </c>
      <c r="J106" s="43">
        <f t="shared" si="15"/>
        <v>0.17796521180049929</v>
      </c>
      <c r="K106" s="43">
        <f t="shared" si="28"/>
        <v>3.1671616611196572E-2</v>
      </c>
      <c r="L106" s="44">
        <f t="shared" si="16"/>
        <v>1.2273462882793055E-2</v>
      </c>
      <c r="N106" s="43">
        <f t="shared" si="17"/>
        <v>0.1347410617815008</v>
      </c>
      <c r="O106" s="43">
        <f t="shared" si="26"/>
        <v>1.8155153730006215E-2</v>
      </c>
      <c r="P106" s="44">
        <f t="shared" si="29"/>
        <v>9.2924870194138493E-3</v>
      </c>
      <c r="R106" s="43">
        <f t="shared" si="18"/>
        <v>0.1696131637233993</v>
      </c>
      <c r="S106" s="43">
        <f t="shared" si="19"/>
        <v>2.8768625308260656E-2</v>
      </c>
      <c r="T106" s="44">
        <f t="shared" si="20"/>
        <v>1.1697459567130987E-2</v>
      </c>
      <c r="V106" s="43">
        <f t="shared" si="21"/>
        <v>0.21067757406419929</v>
      </c>
      <c r="W106" s="43">
        <f t="shared" si="25"/>
        <v>4.4385040213576178E-2</v>
      </c>
      <c r="X106" s="44">
        <f t="shared" si="22"/>
        <v>1.4529487866496504E-2</v>
      </c>
      <c r="Z106" s="43">
        <f t="shared" si="23"/>
        <v>0.11399805797890039</v>
      </c>
      <c r="AA106" s="43">
        <f t="shared" si="27"/>
        <v>1.2995557222960735E-2</v>
      </c>
      <c r="AB106" s="44">
        <f t="shared" si="24"/>
        <v>7.8619350330276123E-3</v>
      </c>
    </row>
    <row r="107" spans="1:28" x14ac:dyDescent="0.3">
      <c r="A107" s="34">
        <v>38261</v>
      </c>
      <c r="B107" s="41">
        <v>14.64</v>
      </c>
      <c r="C107" s="36"/>
      <c r="D107" s="42">
        <v>14.3466608588465</v>
      </c>
      <c r="E107" s="42">
        <v>14.365258938218499</v>
      </c>
      <c r="F107" s="42">
        <v>14.3577860925325</v>
      </c>
      <c r="G107" s="42">
        <v>14.3102668179773</v>
      </c>
      <c r="H107" s="42">
        <v>14.3864170574528</v>
      </c>
      <c r="J107" s="43">
        <f t="shared" si="15"/>
        <v>0.2933391411535009</v>
      </c>
      <c r="K107" s="43">
        <f t="shared" si="28"/>
        <v>8.6047851732673528E-2</v>
      </c>
      <c r="L107" s="44">
        <f t="shared" si="16"/>
        <v>2.0036826581523285E-2</v>
      </c>
      <c r="N107" s="43">
        <f t="shared" si="17"/>
        <v>0.27474106178150137</v>
      </c>
      <c r="O107" s="43">
        <f t="shared" si="26"/>
        <v>7.5482651028826758E-2</v>
      </c>
      <c r="P107" s="44">
        <f t="shared" si="29"/>
        <v>1.8766465968681787E-2</v>
      </c>
      <c r="R107" s="43">
        <f t="shared" si="18"/>
        <v>0.28221390746750075</v>
      </c>
      <c r="S107" s="43">
        <f t="shared" si="19"/>
        <v>7.9644689568075078E-2</v>
      </c>
      <c r="T107" s="44">
        <f t="shared" si="20"/>
        <v>1.9276906247780105E-2</v>
      </c>
      <c r="V107" s="43">
        <f t="shared" si="21"/>
        <v>0.32973318202270008</v>
      </c>
      <c r="W107" s="43">
        <f t="shared" si="25"/>
        <v>0.10872397132681506</v>
      </c>
      <c r="X107" s="44">
        <f t="shared" si="22"/>
        <v>2.2522758334883885E-2</v>
      </c>
      <c r="Z107" s="43">
        <f t="shared" si="23"/>
        <v>0.25358294254720093</v>
      </c>
      <c r="AA107" s="43">
        <f t="shared" si="27"/>
        <v>6.4304308750897002E-2</v>
      </c>
      <c r="AB107" s="44">
        <f t="shared" si="24"/>
        <v>1.7321239245027386E-2</v>
      </c>
    </row>
    <row r="108" spans="1:28" x14ac:dyDescent="0.3">
      <c r="A108" s="34">
        <v>38292</v>
      </c>
      <c r="B108" s="41">
        <v>14.7</v>
      </c>
      <c r="C108" s="36"/>
      <c r="D108" s="42">
        <v>14.354914239407501</v>
      </c>
      <c r="E108" s="42">
        <v>14.365258938218499</v>
      </c>
      <c r="F108" s="42">
        <v>14.3653666064421</v>
      </c>
      <c r="G108" s="42">
        <v>14.291156033665599</v>
      </c>
      <c r="H108" s="42">
        <v>14.3868321730469</v>
      </c>
      <c r="J108" s="43">
        <f t="shared" si="15"/>
        <v>0.3450857605924984</v>
      </c>
      <c r="K108" s="43">
        <f t="shared" si="28"/>
        <v>0.11908418216370312</v>
      </c>
      <c r="L108" s="44">
        <f t="shared" si="16"/>
        <v>2.34752218090135E-2</v>
      </c>
      <c r="N108" s="43">
        <f t="shared" si="17"/>
        <v>0.33474106178150009</v>
      </c>
      <c r="O108" s="43">
        <f t="shared" si="26"/>
        <v>0.11205157844260606</v>
      </c>
      <c r="P108" s="44">
        <f t="shared" si="29"/>
        <v>2.2771500801462591E-2</v>
      </c>
      <c r="R108" s="43">
        <f t="shared" si="18"/>
        <v>0.33463339355789934</v>
      </c>
      <c r="S108" s="43">
        <f t="shared" si="19"/>
        <v>0.11197950808407595</v>
      </c>
      <c r="T108" s="44">
        <f t="shared" si="20"/>
        <v>2.276417643251016E-2</v>
      </c>
      <c r="V108" s="43">
        <f t="shared" si="21"/>
        <v>0.40884396633440012</v>
      </c>
      <c r="W108" s="43">
        <f t="shared" si="25"/>
        <v>0.16715338880804409</v>
      </c>
      <c r="X108" s="44">
        <f t="shared" si="22"/>
        <v>2.7812514716625859E-2</v>
      </c>
      <c r="Z108" s="43">
        <f t="shared" si="23"/>
        <v>0.31316782695309975</v>
      </c>
      <c r="AA108" s="43">
        <f t="shared" si="27"/>
        <v>9.8074087838526627E-2</v>
      </c>
      <c r="AB108" s="44">
        <f t="shared" si="24"/>
        <v>2.1303933806333317E-2</v>
      </c>
    </row>
    <row r="109" spans="1:28" x14ac:dyDescent="0.3">
      <c r="A109" s="34">
        <v>38322</v>
      </c>
      <c r="B109" s="41">
        <v>14.49</v>
      </c>
      <c r="C109" s="36"/>
      <c r="D109" s="42">
        <v>14.3827400069811</v>
      </c>
      <c r="E109" s="42">
        <v>14.365258938218499</v>
      </c>
      <c r="F109" s="42">
        <v>14.3771924644591</v>
      </c>
      <c r="G109" s="42">
        <v>14.2716011506259</v>
      </c>
      <c r="H109" s="42">
        <v>14.387247288774899</v>
      </c>
      <c r="J109" s="43">
        <f t="shared" si="15"/>
        <v>0.10725999301889999</v>
      </c>
      <c r="K109" s="43">
        <f t="shared" si="28"/>
        <v>1.1504706102414474E-2</v>
      </c>
      <c r="L109" s="44">
        <f t="shared" si="16"/>
        <v>7.4023459640372661E-3</v>
      </c>
      <c r="N109" s="43">
        <f t="shared" si="17"/>
        <v>0.12474106178150102</v>
      </c>
      <c r="O109" s="43">
        <f t="shared" si="26"/>
        <v>1.5560332494376253E-2</v>
      </c>
      <c r="P109" s="44">
        <f t="shared" si="29"/>
        <v>8.6087689290200841E-3</v>
      </c>
      <c r="R109" s="43">
        <f t="shared" si="18"/>
        <v>0.11280753554090062</v>
      </c>
      <c r="S109" s="43">
        <f t="shared" si="19"/>
        <v>1.2725540074811555E-2</v>
      </c>
      <c r="T109" s="44">
        <f t="shared" si="20"/>
        <v>7.7851991401587722E-3</v>
      </c>
      <c r="V109" s="43">
        <f t="shared" si="21"/>
        <v>0.21839884937410048</v>
      </c>
      <c r="W109" s="43">
        <f t="shared" si="25"/>
        <v>4.7698057407931031E-2</v>
      </c>
      <c r="X109" s="44">
        <f t="shared" si="22"/>
        <v>1.5072384359841302E-2</v>
      </c>
      <c r="Z109" s="43">
        <f t="shared" si="23"/>
        <v>0.10275271122510077</v>
      </c>
      <c r="AA109" s="43">
        <f t="shared" si="27"/>
        <v>1.055811966410895E-2</v>
      </c>
      <c r="AB109" s="44">
        <f t="shared" si="24"/>
        <v>7.0912844185714811E-3</v>
      </c>
    </row>
    <row r="110" spans="1:28" x14ac:dyDescent="0.3">
      <c r="A110" s="34">
        <v>38353</v>
      </c>
      <c r="B110" s="41">
        <v>14.71</v>
      </c>
      <c r="C110" s="36"/>
      <c r="D110" s="42">
        <v>14.4298029590621</v>
      </c>
      <c r="E110" s="42">
        <v>14.365258938218499</v>
      </c>
      <c r="F110" s="42">
        <v>14.4059937540961</v>
      </c>
      <c r="G110" s="42">
        <v>14.2698979551347</v>
      </c>
      <c r="H110" s="42">
        <v>14.387662404613099</v>
      </c>
      <c r="J110" s="43">
        <f t="shared" si="15"/>
        <v>0.28019704093790132</v>
      </c>
      <c r="K110" s="43">
        <f t="shared" si="28"/>
        <v>7.8510381750355948E-2</v>
      </c>
      <c r="L110" s="44">
        <f t="shared" si="16"/>
        <v>1.9048065325486151E-2</v>
      </c>
      <c r="N110" s="43">
        <f t="shared" si="17"/>
        <v>0.34474106178150166</v>
      </c>
      <c r="O110" s="43">
        <f t="shared" si="26"/>
        <v>0.11884639967823714</v>
      </c>
      <c r="P110" s="44">
        <f t="shared" si="29"/>
        <v>2.3435830168694875E-2</v>
      </c>
      <c r="R110" s="43">
        <f t="shared" si="18"/>
        <v>0.30400624590390102</v>
      </c>
      <c r="S110" s="43">
        <f t="shared" si="19"/>
        <v>9.2419797548583135E-2</v>
      </c>
      <c r="T110" s="44">
        <f t="shared" si="20"/>
        <v>2.066663806280768E-2</v>
      </c>
      <c r="V110" s="43">
        <f t="shared" si="21"/>
        <v>0.44010204486530036</v>
      </c>
      <c r="W110" s="43">
        <f t="shared" si="25"/>
        <v>0.19368980989461884</v>
      </c>
      <c r="X110" s="44">
        <f t="shared" si="22"/>
        <v>2.9918561853521437E-2</v>
      </c>
      <c r="Z110" s="43">
        <f t="shared" si="23"/>
        <v>0.32233759538690165</v>
      </c>
      <c r="AA110" s="43">
        <f t="shared" si="27"/>
        <v>0.10390152539980992</v>
      </c>
      <c r="AB110" s="44">
        <f t="shared" si="24"/>
        <v>2.1912820896458303E-2</v>
      </c>
    </row>
    <row r="111" spans="1:28" x14ac:dyDescent="0.3">
      <c r="A111" s="34">
        <v>38384</v>
      </c>
      <c r="B111" s="41">
        <v>14.56</v>
      </c>
      <c r="C111" s="36"/>
      <c r="D111" s="42">
        <v>14.4246094481888</v>
      </c>
      <c r="E111" s="42">
        <v>14.365258938218499</v>
      </c>
      <c r="F111" s="42">
        <v>14.3893857266719</v>
      </c>
      <c r="G111" s="42">
        <v>14.2877172047485</v>
      </c>
      <c r="H111" s="42">
        <v>14.3880775205423</v>
      </c>
      <c r="J111" s="43">
        <f t="shared" si="15"/>
        <v>0.13539055181120041</v>
      </c>
      <c r="K111" s="43">
        <f t="shared" si="28"/>
        <v>1.8330601519741342E-2</v>
      </c>
      <c r="L111" s="44">
        <f t="shared" si="16"/>
        <v>9.2988016353846431E-3</v>
      </c>
      <c r="N111" s="43">
        <f t="shared" si="17"/>
        <v>0.1947410617815013</v>
      </c>
      <c r="O111" s="43">
        <f t="shared" si="26"/>
        <v>3.7924081143786509E-2</v>
      </c>
      <c r="P111" s="44">
        <f t="shared" si="29"/>
        <v>1.3375072924553661E-2</v>
      </c>
      <c r="R111" s="43">
        <f t="shared" si="18"/>
        <v>0.1706142733281002</v>
      </c>
      <c r="S111" s="43">
        <f t="shared" si="19"/>
        <v>2.9109230263275682E-2</v>
      </c>
      <c r="T111" s="44">
        <f t="shared" si="20"/>
        <v>1.171801327802886E-2</v>
      </c>
      <c r="V111" s="43">
        <f t="shared" si="21"/>
        <v>0.27228279525150079</v>
      </c>
      <c r="W111" s="43">
        <f t="shared" si="25"/>
        <v>7.4137920589970693E-2</v>
      </c>
      <c r="X111" s="44">
        <f t="shared" si="22"/>
        <v>1.8700741432108571E-2</v>
      </c>
      <c r="Z111" s="43">
        <f t="shared" si="23"/>
        <v>0.17192247945770056</v>
      </c>
      <c r="AA111" s="43">
        <f t="shared" si="27"/>
        <v>2.9557338942883472E-2</v>
      </c>
      <c r="AB111" s="44">
        <f t="shared" si="24"/>
        <v>1.1807862600116797E-2</v>
      </c>
    </row>
    <row r="112" spans="1:28" x14ac:dyDescent="0.3">
      <c r="A112" s="34">
        <v>38412</v>
      </c>
      <c r="B112" s="41">
        <v>14.7</v>
      </c>
      <c r="C112" s="36"/>
      <c r="D112" s="42">
        <v>14.408605475591299</v>
      </c>
      <c r="E112" s="42">
        <v>14.365258938218499</v>
      </c>
      <c r="F112" s="42">
        <v>14.378190444118101</v>
      </c>
      <c r="G112" s="42">
        <v>14.2911895624145</v>
      </c>
      <c r="H112" s="42">
        <v>14.388492636546401</v>
      </c>
      <c r="J112" s="43">
        <f t="shared" si="15"/>
        <v>0.29139452440869995</v>
      </c>
      <c r="K112" s="43">
        <f t="shared" si="28"/>
        <v>8.4910768855372437E-2</v>
      </c>
      <c r="L112" s="44">
        <f t="shared" si="16"/>
        <v>1.9822756762496598E-2</v>
      </c>
      <c r="N112" s="43">
        <f t="shared" si="17"/>
        <v>0.33474106178150009</v>
      </c>
      <c r="O112" s="43">
        <f t="shared" si="26"/>
        <v>0.11205157844260606</v>
      </c>
      <c r="P112" s="44">
        <f t="shared" si="29"/>
        <v>2.2771500801462591E-2</v>
      </c>
      <c r="R112" s="43">
        <f t="shared" si="18"/>
        <v>0.32180955588189875</v>
      </c>
      <c r="S112" s="43">
        <f t="shared" si="19"/>
        <v>0.10356139025690492</v>
      </c>
      <c r="T112" s="44">
        <f t="shared" si="20"/>
        <v>2.1891806522578147E-2</v>
      </c>
      <c r="V112" s="43">
        <f t="shared" si="21"/>
        <v>0.40881043758549929</v>
      </c>
      <c r="W112" s="43">
        <f t="shared" si="25"/>
        <v>0.16712597387884739</v>
      </c>
      <c r="X112" s="44">
        <f t="shared" si="22"/>
        <v>2.7810233849353695E-2</v>
      </c>
      <c r="Z112" s="43">
        <f t="shared" si="23"/>
        <v>0.31150736345359853</v>
      </c>
      <c r="AA112" s="43">
        <f t="shared" si="27"/>
        <v>9.7036837485812336E-2</v>
      </c>
      <c r="AB112" s="44">
        <f t="shared" si="24"/>
        <v>2.1190977105686976E-2</v>
      </c>
    </row>
    <row r="113" spans="1:28" x14ac:dyDescent="0.3">
      <c r="A113" s="34">
        <v>38443</v>
      </c>
      <c r="B113" s="41">
        <v>14.66</v>
      </c>
      <c r="C113" s="36"/>
      <c r="D113" s="42">
        <v>14.3746706472804</v>
      </c>
      <c r="E113" s="42">
        <v>14.365258938218499</v>
      </c>
      <c r="F113" s="42">
        <v>14.347321698579</v>
      </c>
      <c r="G113" s="42">
        <v>14.2764441808346</v>
      </c>
      <c r="H113" s="42">
        <v>14.388907752612299</v>
      </c>
      <c r="J113" s="43">
        <f t="shared" si="15"/>
        <v>0.28532935271960014</v>
      </c>
      <c r="K113" s="43">
        <f t="shared" si="28"/>
        <v>8.1412839523385988E-2</v>
      </c>
      <c r="L113" s="44">
        <f t="shared" si="16"/>
        <v>1.9463120922210104E-2</v>
      </c>
      <c r="N113" s="43">
        <f t="shared" si="17"/>
        <v>0.29474106178150095</v>
      </c>
      <c r="O113" s="43">
        <f t="shared" si="26"/>
        <v>8.6872293500086559E-2</v>
      </c>
      <c r="P113" s="44">
        <f t="shared" si="29"/>
        <v>2.0105120176091468E-2</v>
      </c>
      <c r="R113" s="43">
        <f t="shared" si="18"/>
        <v>0.31267830142100017</v>
      </c>
      <c r="S113" s="43">
        <f t="shared" si="19"/>
        <v>9.7767720179521844E-2</v>
      </c>
      <c r="T113" s="44">
        <f t="shared" si="20"/>
        <v>2.1328669946862222E-2</v>
      </c>
      <c r="V113" s="43">
        <f t="shared" si="21"/>
        <v>0.38355581916539983</v>
      </c>
      <c r="W113" s="43">
        <f t="shared" si="25"/>
        <v>0.1471150664156409</v>
      </c>
      <c r="X113" s="44">
        <f t="shared" si="22"/>
        <v>2.6163425591091392E-2</v>
      </c>
      <c r="Z113" s="43">
        <f t="shared" si="23"/>
        <v>0.27109224738770088</v>
      </c>
      <c r="AA113" s="43">
        <f t="shared" si="27"/>
        <v>7.3491006593714409E-2</v>
      </c>
      <c r="AB113" s="44">
        <f t="shared" si="24"/>
        <v>1.8491967761780415E-2</v>
      </c>
    </row>
    <row r="114" spans="1:28" x14ac:dyDescent="0.3">
      <c r="A114" s="34">
        <v>38473</v>
      </c>
      <c r="B114" s="41">
        <v>14.62</v>
      </c>
      <c r="C114" s="36"/>
      <c r="D114" s="42">
        <v>14.3426270452659</v>
      </c>
      <c r="E114" s="42">
        <v>14.365258938218499</v>
      </c>
      <c r="F114" s="42">
        <v>14.3265584192924</v>
      </c>
      <c r="G114" s="42">
        <v>14.263527546242701</v>
      </c>
      <c r="H114" s="42">
        <v>14.389322868729099</v>
      </c>
      <c r="J114" s="43">
        <f t="shared" si="15"/>
        <v>0.27737295473409951</v>
      </c>
      <c r="K114" s="43">
        <f t="shared" si="28"/>
        <v>7.6935756017924808E-2</v>
      </c>
      <c r="L114" s="44">
        <f t="shared" si="16"/>
        <v>1.8972158326545797E-2</v>
      </c>
      <c r="N114" s="43">
        <f t="shared" si="17"/>
        <v>0.25474106178150002</v>
      </c>
      <c r="O114" s="43">
        <f t="shared" si="26"/>
        <v>6.4893008557566009E-2</v>
      </c>
      <c r="P114" s="44">
        <f t="shared" si="29"/>
        <v>1.7424149232660741E-2</v>
      </c>
      <c r="R114" s="43">
        <f t="shared" si="18"/>
        <v>0.29344158070759896</v>
      </c>
      <c r="S114" s="43">
        <f t="shared" si="19"/>
        <v>8.6107961288174314E-2</v>
      </c>
      <c r="T114" s="44">
        <f t="shared" si="20"/>
        <v>2.0071243550451368E-2</v>
      </c>
      <c r="V114" s="43">
        <f t="shared" si="21"/>
        <v>0.35647245375729852</v>
      </c>
      <c r="W114" s="43">
        <f t="shared" si="25"/>
        <v>0.12707261028774933</v>
      </c>
      <c r="X114" s="44">
        <f t="shared" si="22"/>
        <v>2.4382520776833005E-2</v>
      </c>
      <c r="Z114" s="43">
        <f t="shared" si="23"/>
        <v>0.23067713127089995</v>
      </c>
      <c r="AA114" s="43">
        <f t="shared" si="27"/>
        <v>5.3211938891372004E-2</v>
      </c>
      <c r="AB114" s="44">
        <f t="shared" si="24"/>
        <v>1.5778189553413129E-2</v>
      </c>
    </row>
    <row r="115" spans="1:28" x14ac:dyDescent="0.3">
      <c r="A115" s="34">
        <v>38504</v>
      </c>
      <c r="B115" s="41">
        <v>14.66</v>
      </c>
      <c r="C115" s="36"/>
      <c r="D115" s="42">
        <v>14.336800779270099</v>
      </c>
      <c r="E115" s="42">
        <v>14.365258938218499</v>
      </c>
      <c r="F115" s="42">
        <v>14.3157784188561</v>
      </c>
      <c r="G115" s="42">
        <v>14.255237423449101</v>
      </c>
      <c r="H115" s="42">
        <v>14.3897379848878</v>
      </c>
      <c r="J115" s="43">
        <f t="shared" si="15"/>
        <v>0.32319922072990082</v>
      </c>
      <c r="K115" s="43">
        <f t="shared" si="28"/>
        <v>0.10445773628041514</v>
      </c>
      <c r="L115" s="44">
        <f t="shared" si="16"/>
        <v>2.204633156411329E-2</v>
      </c>
      <c r="N115" s="43">
        <f t="shared" si="17"/>
        <v>0.29474106178150095</v>
      </c>
      <c r="O115" s="43">
        <f t="shared" si="26"/>
        <v>8.6872293500086559E-2</v>
      </c>
      <c r="P115" s="44">
        <f t="shared" si="29"/>
        <v>2.0105120176091468E-2</v>
      </c>
      <c r="R115" s="43">
        <f t="shared" si="18"/>
        <v>0.34422158114390022</v>
      </c>
      <c r="S115" s="43">
        <f t="shared" si="19"/>
        <v>0.11848849692520669</v>
      </c>
      <c r="T115" s="44">
        <f t="shared" si="20"/>
        <v>2.3480326135327436E-2</v>
      </c>
      <c r="V115" s="43">
        <f t="shared" si="21"/>
        <v>0.40476257655089931</v>
      </c>
      <c r="W115" s="43">
        <f t="shared" si="25"/>
        <v>0.16383274337612264</v>
      </c>
      <c r="X115" s="44">
        <f t="shared" si="22"/>
        <v>2.7609998400470622E-2</v>
      </c>
      <c r="Z115" s="43">
        <f t="shared" si="23"/>
        <v>0.27026201511220016</v>
      </c>
      <c r="AA115" s="43">
        <f t="shared" si="27"/>
        <v>7.3041556812507111E-2</v>
      </c>
      <c r="AB115" s="44">
        <f t="shared" si="24"/>
        <v>1.8435335273683504E-2</v>
      </c>
    </row>
    <row r="116" spans="1:28" x14ac:dyDescent="0.3">
      <c r="A116" s="34">
        <v>38534</v>
      </c>
      <c r="B116" s="41">
        <v>14.63</v>
      </c>
      <c r="C116" s="36"/>
      <c r="D116" s="42">
        <v>14.342307927796901</v>
      </c>
      <c r="E116" s="42">
        <v>14.365258938218499</v>
      </c>
      <c r="F116" s="42">
        <v>14.3280695923011</v>
      </c>
      <c r="G116" s="42">
        <v>14.2806705675356</v>
      </c>
      <c r="H116" s="42">
        <v>14.390153101081101</v>
      </c>
      <c r="J116" s="43">
        <f t="shared" si="15"/>
        <v>0.28769207220310022</v>
      </c>
      <c r="K116" s="43">
        <f t="shared" si="28"/>
        <v>8.2766728408513832E-2</v>
      </c>
      <c r="L116" s="44">
        <f t="shared" si="16"/>
        <v>1.9664529884012318E-2</v>
      </c>
      <c r="N116" s="43">
        <f t="shared" si="17"/>
        <v>0.26474106178150159</v>
      </c>
      <c r="O116" s="43">
        <f t="shared" si="26"/>
        <v>7.0087829793196846E-2</v>
      </c>
      <c r="P116" s="44">
        <f t="shared" si="29"/>
        <v>1.8095766355536676E-2</v>
      </c>
      <c r="R116" s="43">
        <f t="shared" si="18"/>
        <v>0.30193040769890089</v>
      </c>
      <c r="S116" s="43">
        <f t="shared" si="19"/>
        <v>9.1161971093224506E-2</v>
      </c>
      <c r="T116" s="44">
        <f t="shared" si="20"/>
        <v>2.0637758557682902E-2</v>
      </c>
      <c r="V116" s="43">
        <f t="shared" si="21"/>
        <v>0.34932943246440118</v>
      </c>
      <c r="W116" s="43">
        <f t="shared" si="25"/>
        <v>0.12203105238590062</v>
      </c>
      <c r="X116" s="44">
        <f t="shared" si="22"/>
        <v>2.3877609874531865E-2</v>
      </c>
      <c r="Z116" s="43">
        <f t="shared" si="23"/>
        <v>0.23984689891890021</v>
      </c>
      <c r="AA116" s="43">
        <f t="shared" si="27"/>
        <v>5.7526534921013131E-2</v>
      </c>
      <c r="AB116" s="44">
        <f t="shared" si="24"/>
        <v>1.6394183111339725E-2</v>
      </c>
    </row>
    <row r="117" spans="1:28" x14ac:dyDescent="0.3">
      <c r="A117" s="34">
        <v>38565</v>
      </c>
      <c r="B117" s="41">
        <v>14.6</v>
      </c>
      <c r="C117" s="36"/>
      <c r="D117" s="42">
        <v>14.330653506203101</v>
      </c>
      <c r="E117" s="42">
        <v>14.365258938218499</v>
      </c>
      <c r="F117" s="42">
        <v>14.3261168648876</v>
      </c>
      <c r="G117" s="42">
        <v>14.2844906430373</v>
      </c>
      <c r="H117" s="42">
        <v>14.390568217302899</v>
      </c>
      <c r="J117" s="43">
        <f t="shared" si="15"/>
        <v>0.26934649379689901</v>
      </c>
      <c r="K117" s="43">
        <f t="shared" si="28"/>
        <v>7.2547533720682955E-2</v>
      </c>
      <c r="L117" s="44">
        <f t="shared" si="16"/>
        <v>1.8448389986088973E-2</v>
      </c>
      <c r="N117" s="43">
        <f t="shared" si="17"/>
        <v>0.23474106178150045</v>
      </c>
      <c r="O117" s="43">
        <f t="shared" si="26"/>
        <v>5.5103366086306213E-2</v>
      </c>
      <c r="P117" s="44">
        <f t="shared" si="29"/>
        <v>1.6078154916541128E-2</v>
      </c>
      <c r="R117" s="43">
        <f t="shared" si="18"/>
        <v>0.27388313511239915</v>
      </c>
      <c r="S117" s="43">
        <f t="shared" si="19"/>
        <v>7.5011971698996691E-2</v>
      </c>
      <c r="T117" s="44">
        <f t="shared" si="20"/>
        <v>1.875911884331501E-2</v>
      </c>
      <c r="V117" s="43">
        <f t="shared" si="21"/>
        <v>0.31550935696269988</v>
      </c>
      <c r="W117" s="43">
        <f t="shared" si="25"/>
        <v>9.9546154331016379E-2</v>
      </c>
      <c r="X117" s="44">
        <f t="shared" si="22"/>
        <v>2.1610229928952049E-2</v>
      </c>
      <c r="Z117" s="43">
        <f t="shared" si="23"/>
        <v>0.20943178269710039</v>
      </c>
      <c r="AA117" s="43">
        <f t="shared" si="27"/>
        <v>4.3861671603685475E-2</v>
      </c>
      <c r="AB117" s="44">
        <f t="shared" si="24"/>
        <v>1.4344642650486327E-2</v>
      </c>
    </row>
    <row r="118" spans="1:28" x14ac:dyDescent="0.3">
      <c r="A118" s="34">
        <v>38596</v>
      </c>
      <c r="B118" s="41">
        <v>14.74</v>
      </c>
      <c r="C118" s="36"/>
      <c r="D118" s="42">
        <v>14.322049952953799</v>
      </c>
      <c r="E118" s="42">
        <v>14.365258938218499</v>
      </c>
      <c r="F118" s="42">
        <v>14.330397917808</v>
      </c>
      <c r="G118" s="42">
        <v>14.289309466655</v>
      </c>
      <c r="H118" s="42">
        <v>14.390983333548199</v>
      </c>
      <c r="J118" s="43">
        <f t="shared" si="15"/>
        <v>0.41795004704620098</v>
      </c>
      <c r="K118" s="43">
        <f t="shared" si="28"/>
        <v>0.17468224182592162</v>
      </c>
      <c r="L118" s="44">
        <f t="shared" si="16"/>
        <v>2.8354820016702916E-2</v>
      </c>
      <c r="N118" s="43">
        <f t="shared" si="17"/>
        <v>0.37474106178150102</v>
      </c>
      <c r="O118" s="43">
        <f t="shared" si="26"/>
        <v>0.14043086338512675</v>
      </c>
      <c r="P118" s="44">
        <f t="shared" si="29"/>
        <v>2.5423409890196813E-2</v>
      </c>
      <c r="R118" s="43">
        <f t="shared" si="18"/>
        <v>0.40960208219200034</v>
      </c>
      <c r="S118" s="43">
        <f t="shared" si="19"/>
        <v>0.16777386573602221</v>
      </c>
      <c r="T118" s="44">
        <f t="shared" si="20"/>
        <v>2.77884723332429E-2</v>
      </c>
      <c r="V118" s="43">
        <f t="shared" si="21"/>
        <v>0.45069053334499998</v>
      </c>
      <c r="W118" s="43">
        <f t="shared" si="25"/>
        <v>0.20312195684680054</v>
      </c>
      <c r="X118" s="44">
        <f t="shared" si="22"/>
        <v>3.0576019901289008E-2</v>
      </c>
      <c r="Z118" s="43">
        <f t="shared" si="23"/>
        <v>0.34901666645180107</v>
      </c>
      <c r="AA118" s="43">
        <f t="shared" si="27"/>
        <v>0.12181263346112776</v>
      </c>
      <c r="AB118" s="44">
        <f t="shared" si="24"/>
        <v>2.367819989496615E-2</v>
      </c>
    </row>
    <row r="119" spans="1:28" x14ac:dyDescent="0.3">
      <c r="A119" s="34">
        <v>38626</v>
      </c>
      <c r="B119" s="41">
        <v>14.76</v>
      </c>
      <c r="C119" s="36"/>
      <c r="D119" s="42">
        <v>14.346675720166999</v>
      </c>
      <c r="E119" s="42">
        <v>14.365258938218499</v>
      </c>
      <c r="F119" s="42">
        <v>14.357796965119499</v>
      </c>
      <c r="G119" s="42">
        <v>14.310254979494401</v>
      </c>
      <c r="H119" s="42">
        <v>14.3913984498129</v>
      </c>
      <c r="J119" s="43">
        <f t="shared" si="15"/>
        <v>0.41332427983300057</v>
      </c>
      <c r="K119" s="43">
        <f t="shared" si="28"/>
        <v>0.17083696029946857</v>
      </c>
      <c r="L119" s="44">
        <f t="shared" si="16"/>
        <v>2.8002999988685676E-2</v>
      </c>
      <c r="N119" s="43">
        <f t="shared" si="17"/>
        <v>0.39474106178150059</v>
      </c>
      <c r="O119" s="43">
        <f t="shared" si="26"/>
        <v>0.15582050585638646</v>
      </c>
      <c r="P119" s="44">
        <f t="shared" si="29"/>
        <v>2.6743974375440419E-2</v>
      </c>
      <c r="R119" s="43">
        <f t="shared" si="18"/>
        <v>0.40220303488050035</v>
      </c>
      <c r="S119" s="43">
        <f t="shared" si="19"/>
        <v>0.16176728126708498</v>
      </c>
      <c r="T119" s="44">
        <f t="shared" si="20"/>
        <v>2.7249528108434985E-2</v>
      </c>
      <c r="V119" s="43">
        <f t="shared" si="21"/>
        <v>0.44974502050559906</v>
      </c>
      <c r="W119" s="43">
        <f t="shared" si="25"/>
        <v>0.20227058346958171</v>
      </c>
      <c r="X119" s="44">
        <f t="shared" si="22"/>
        <v>3.0470529844552782E-2</v>
      </c>
      <c r="Z119" s="43">
        <f t="shared" si="23"/>
        <v>0.36860155018709939</v>
      </c>
      <c r="AA119" s="43">
        <f t="shared" si="27"/>
        <v>0.13586710280033276</v>
      </c>
      <c r="AB119" s="44">
        <f t="shared" si="24"/>
        <v>2.4973004755223537E-2</v>
      </c>
    </row>
    <row r="120" spans="1:28" x14ac:dyDescent="0.3">
      <c r="A120" s="34">
        <v>38657</v>
      </c>
      <c r="B120" s="41">
        <v>14.72</v>
      </c>
      <c r="C120" s="36"/>
      <c r="D120" s="42">
        <v>14.3549288033657</v>
      </c>
      <c r="E120" s="42">
        <v>14.365258938218499</v>
      </c>
      <c r="F120" s="42">
        <v>14.3653772592886</v>
      </c>
      <c r="G120" s="42">
        <v>14.291145219137301</v>
      </c>
      <c r="H120" s="42">
        <v>14.3918135660935</v>
      </c>
      <c r="J120" s="43">
        <f t="shared" si="15"/>
        <v>0.36507119663430032</v>
      </c>
      <c r="K120" s="43">
        <f t="shared" si="28"/>
        <v>0.13327697861199997</v>
      </c>
      <c r="L120" s="44">
        <f t="shared" si="16"/>
        <v>2.4801032380047574E-2</v>
      </c>
      <c r="N120" s="43">
        <f t="shared" si="17"/>
        <v>0.35474106178150144</v>
      </c>
      <c r="O120" s="43">
        <f t="shared" si="26"/>
        <v>0.12584122091386701</v>
      </c>
      <c r="P120" s="44">
        <f t="shared" si="29"/>
        <v>2.4099256914504173E-2</v>
      </c>
      <c r="R120" s="43">
        <f t="shared" si="18"/>
        <v>0.35462274071140065</v>
      </c>
      <c r="S120" s="43">
        <f t="shared" si="19"/>
        <v>0.12575728822966531</v>
      </c>
      <c r="T120" s="44">
        <f t="shared" si="20"/>
        <v>2.4091218798328849E-2</v>
      </c>
      <c r="V120" s="43">
        <f t="shared" si="21"/>
        <v>0.42885478086270012</v>
      </c>
      <c r="W120" s="43">
        <f t="shared" si="25"/>
        <v>0.18391642306879455</v>
      </c>
      <c r="X120" s="44">
        <f t="shared" si="22"/>
        <v>2.9134156308607346E-2</v>
      </c>
      <c r="Z120" s="43">
        <f t="shared" si="23"/>
        <v>0.3281864339065006</v>
      </c>
      <c r="AA120" s="43">
        <f t="shared" si="27"/>
        <v>0.10770633540026589</v>
      </c>
      <c r="AB120" s="44">
        <f t="shared" si="24"/>
        <v>2.2295274042561181E-2</v>
      </c>
    </row>
    <row r="121" spans="1:28" x14ac:dyDescent="0.3">
      <c r="A121" s="34">
        <v>38687</v>
      </c>
      <c r="B121" s="41">
        <v>14.65</v>
      </c>
      <c r="C121" s="36"/>
      <c r="D121" s="42">
        <v>14.382754279526999</v>
      </c>
      <c r="E121" s="42">
        <v>14.365258938218499</v>
      </c>
      <c r="F121" s="42">
        <v>14.3772029050862</v>
      </c>
      <c r="G121" s="42">
        <v>14.271591271487599</v>
      </c>
      <c r="H121" s="42">
        <v>14.3922286823873</v>
      </c>
      <c r="J121" s="43">
        <f t="shared" si="15"/>
        <v>0.26724572047300121</v>
      </c>
      <c r="K121" s="43">
        <f t="shared" si="28"/>
        <v>7.1420275111133497E-2</v>
      </c>
      <c r="L121" s="44">
        <f t="shared" si="16"/>
        <v>1.8242028701228753E-2</v>
      </c>
      <c r="N121" s="43">
        <f t="shared" si="17"/>
        <v>0.28474106178150116</v>
      </c>
      <c r="O121" s="43">
        <f t="shared" si="26"/>
        <v>8.1077472264456663E-2</v>
      </c>
      <c r="P121" s="44">
        <f t="shared" si="29"/>
        <v>1.9436249950955709E-2</v>
      </c>
      <c r="R121" s="43">
        <f t="shared" si="18"/>
        <v>0.27279709491380011</v>
      </c>
      <c r="S121" s="43">
        <f t="shared" si="19"/>
        <v>7.4418254993408872E-2</v>
      </c>
      <c r="T121" s="44">
        <f t="shared" si="20"/>
        <v>1.8620962110157003E-2</v>
      </c>
      <c r="V121" s="43">
        <f t="shared" si="21"/>
        <v>0.37840872851240093</v>
      </c>
      <c r="W121" s="43">
        <f t="shared" si="25"/>
        <v>0.14319316581437194</v>
      </c>
      <c r="X121" s="44">
        <f t="shared" si="22"/>
        <v>2.5829947338730438E-2</v>
      </c>
      <c r="Z121" s="43">
        <f t="shared" si="23"/>
        <v>0.25777131761270056</v>
      </c>
      <c r="AA121" s="43">
        <f t="shared" si="27"/>
        <v>6.6446052183787754E-2</v>
      </c>
      <c r="AB121" s="44">
        <f t="shared" si="24"/>
        <v>1.7595311782436899E-2</v>
      </c>
    </row>
    <row r="122" spans="1:28" x14ac:dyDescent="0.3">
      <c r="A122" s="34">
        <v>38718</v>
      </c>
      <c r="B122" s="41">
        <v>14.56</v>
      </c>
      <c r="C122" s="36"/>
      <c r="D122" s="42">
        <v>14.4298169460266</v>
      </c>
      <c r="E122" s="42">
        <v>14.365258938218499</v>
      </c>
      <c r="F122" s="42">
        <v>14.406003998796599</v>
      </c>
      <c r="G122" s="42">
        <v>14.2698889304473</v>
      </c>
      <c r="H122" s="42">
        <v>14.3926437986919</v>
      </c>
      <c r="J122" s="43">
        <f t="shared" si="15"/>
        <v>0.13018305397340058</v>
      </c>
      <c r="K122" s="43">
        <f t="shared" si="28"/>
        <v>1.6947627541841329E-2</v>
      </c>
      <c r="L122" s="44">
        <f t="shared" si="16"/>
        <v>8.9411438168544351E-3</v>
      </c>
      <c r="N122" s="43">
        <f t="shared" si="17"/>
        <v>0.1947410617815013</v>
      </c>
      <c r="O122" s="43">
        <f t="shared" si="26"/>
        <v>3.7924081143786509E-2</v>
      </c>
      <c r="P122" s="44">
        <f t="shared" si="29"/>
        <v>1.3375072924553661E-2</v>
      </c>
      <c r="R122" s="43">
        <f t="shared" si="18"/>
        <v>0.15399600120340118</v>
      </c>
      <c r="S122" s="43">
        <f t="shared" si="19"/>
        <v>2.3714768386637938E-2</v>
      </c>
      <c r="T122" s="44">
        <f t="shared" si="20"/>
        <v>1.0576648434299531E-2</v>
      </c>
      <c r="V122" s="43">
        <f t="shared" si="21"/>
        <v>0.29011106955270094</v>
      </c>
      <c r="W122" s="43">
        <f t="shared" si="25"/>
        <v>8.4164432677012083E-2</v>
      </c>
      <c r="X122" s="44">
        <f t="shared" si="22"/>
        <v>1.9925210820927262E-2</v>
      </c>
      <c r="Z122" s="43">
        <f t="shared" si="23"/>
        <v>0.16735620130810069</v>
      </c>
      <c r="AA122" s="43">
        <f t="shared" si="27"/>
        <v>2.8008098116277524E-2</v>
      </c>
      <c r="AB122" s="44">
        <f t="shared" si="24"/>
        <v>1.1494244595336586E-2</v>
      </c>
    </row>
    <row r="123" spans="1:28" x14ac:dyDescent="0.3">
      <c r="A123" s="34">
        <v>38749</v>
      </c>
      <c r="B123" s="41">
        <v>14.69</v>
      </c>
      <c r="C123" s="36"/>
      <c r="D123" s="42">
        <v>14.424623155286101</v>
      </c>
      <c r="E123" s="42">
        <v>14.365258938218499</v>
      </c>
      <c r="F123" s="42">
        <v>14.389395747459201</v>
      </c>
      <c r="G123" s="42">
        <v>14.2877089605766</v>
      </c>
      <c r="H123" s="42">
        <v>14.393058915005399</v>
      </c>
      <c r="J123" s="43">
        <f t="shared" si="15"/>
        <v>0.26537684471389866</v>
      </c>
      <c r="K123" s="43">
        <f t="shared" si="28"/>
        <v>7.0424869710304691E-2</v>
      </c>
      <c r="L123" s="44">
        <f t="shared" si="16"/>
        <v>1.8065135787195281E-2</v>
      </c>
      <c r="N123" s="43">
        <f t="shared" si="17"/>
        <v>0.32474106178150031</v>
      </c>
      <c r="O123" s="43">
        <f t="shared" si="26"/>
        <v>0.1054567572069762</v>
      </c>
      <c r="P123" s="44">
        <f t="shared" si="29"/>
        <v>2.210626696946905E-2</v>
      </c>
      <c r="R123" s="43">
        <f t="shared" si="18"/>
        <v>0.30060425254079881</v>
      </c>
      <c r="S123" s="43">
        <f t="shared" si="19"/>
        <v>9.0362916645612343E-2</v>
      </c>
      <c r="T123" s="44">
        <f t="shared" si="20"/>
        <v>2.0463189417345054E-2</v>
      </c>
      <c r="V123" s="43">
        <f t="shared" si="21"/>
        <v>0.40229103942339961</v>
      </c>
      <c r="W123" s="43">
        <f t="shared" si="25"/>
        <v>0.16183808040035927</v>
      </c>
      <c r="X123" s="44">
        <f t="shared" si="22"/>
        <v>2.7385366877018355E-2</v>
      </c>
      <c r="Z123" s="43">
        <f t="shared" si="23"/>
        <v>0.29694108499460015</v>
      </c>
      <c r="AA123" s="43">
        <f t="shared" si="27"/>
        <v>8.8174007957770348E-2</v>
      </c>
      <c r="AB123" s="44">
        <f t="shared" si="24"/>
        <v>2.0213824710319957E-2</v>
      </c>
    </row>
    <row r="124" spans="1:28" x14ac:dyDescent="0.3">
      <c r="A124" s="34">
        <v>38777</v>
      </c>
      <c r="B124" s="41">
        <v>14.62</v>
      </c>
      <c r="C124" s="36"/>
      <c r="D124" s="42">
        <v>14.4086189084213</v>
      </c>
      <c r="E124" s="42">
        <v>14.365258938218499</v>
      </c>
      <c r="F124" s="42">
        <v>14.378200249564401</v>
      </c>
      <c r="G124" s="42">
        <v>14.2911820312766</v>
      </c>
      <c r="H124" s="42">
        <v>14.3934740313264</v>
      </c>
      <c r="J124" s="43">
        <f t="shared" si="15"/>
        <v>0.21138109157869955</v>
      </c>
      <c r="K124" s="43">
        <f t="shared" si="28"/>
        <v>4.4681965877002565E-2</v>
      </c>
      <c r="L124" s="44">
        <f t="shared" si="16"/>
        <v>1.4458350997175073E-2</v>
      </c>
      <c r="N124" s="43">
        <f t="shared" si="17"/>
        <v>0.25474106178150002</v>
      </c>
      <c r="O124" s="43">
        <f t="shared" si="26"/>
        <v>6.4893008557566009E-2</v>
      </c>
      <c r="P124" s="44">
        <f t="shared" si="29"/>
        <v>1.7424149232660741E-2</v>
      </c>
      <c r="R124" s="43">
        <f t="shared" si="18"/>
        <v>0.24179975043559843</v>
      </c>
      <c r="S124" s="43">
        <f t="shared" si="19"/>
        <v>5.8467119310717679E-2</v>
      </c>
      <c r="T124" s="44">
        <f t="shared" si="20"/>
        <v>1.6538970618029988E-2</v>
      </c>
      <c r="V124" s="43">
        <f t="shared" si="21"/>
        <v>0.32881796872339919</v>
      </c>
      <c r="W124" s="43">
        <f t="shared" si="25"/>
        <v>0.10812125655538232</v>
      </c>
      <c r="X124" s="44">
        <f t="shared" si="22"/>
        <v>2.2490969132927443E-2</v>
      </c>
      <c r="Z124" s="43">
        <f t="shared" si="23"/>
        <v>0.22652596867359875</v>
      </c>
      <c r="AA124" s="43">
        <f t="shared" si="27"/>
        <v>5.1314014483512242E-2</v>
      </c>
      <c r="AB124" s="44">
        <f t="shared" si="24"/>
        <v>1.549425230325573E-2</v>
      </c>
    </row>
    <row r="125" spans="1:28" x14ac:dyDescent="0.3">
      <c r="A125" s="34">
        <v>38808</v>
      </c>
      <c r="B125" s="41">
        <v>14.5</v>
      </c>
      <c r="C125" s="36"/>
      <c r="D125" s="42">
        <v>14.374683811331</v>
      </c>
      <c r="E125" s="42">
        <v>14.365258938218499</v>
      </c>
      <c r="F125" s="42">
        <v>14.3473312801675</v>
      </c>
      <c r="G125" s="42">
        <v>14.276437301086601</v>
      </c>
      <c r="H125" s="42">
        <v>14.393889147653301</v>
      </c>
      <c r="J125" s="43">
        <f t="shared" si="15"/>
        <v>0.12531618866900018</v>
      </c>
      <c r="K125" s="43">
        <f t="shared" si="28"/>
        <v>1.5704147142524449E-2</v>
      </c>
      <c r="L125" s="44">
        <f t="shared" si="16"/>
        <v>8.6424957702758744E-3</v>
      </c>
      <c r="N125" s="43">
        <f t="shared" si="17"/>
        <v>0.1347410617815008</v>
      </c>
      <c r="O125" s="43">
        <f t="shared" si="26"/>
        <v>1.8155153730006215E-2</v>
      </c>
      <c r="P125" s="44">
        <f t="shared" si="29"/>
        <v>9.2924870194138493E-3</v>
      </c>
      <c r="R125" s="43">
        <f t="shared" si="18"/>
        <v>0.15266871983249963</v>
      </c>
      <c r="S125" s="43">
        <f t="shared" si="19"/>
        <v>2.3307738015294267E-2</v>
      </c>
      <c r="T125" s="44">
        <f t="shared" si="20"/>
        <v>1.052887722982756E-2</v>
      </c>
      <c r="V125" s="43">
        <f t="shared" si="21"/>
        <v>0.22356269891339942</v>
      </c>
      <c r="W125" s="43">
        <f t="shared" si="25"/>
        <v>4.998028034544328E-2</v>
      </c>
      <c r="X125" s="44">
        <f t="shared" si="22"/>
        <v>1.5418117166441338E-2</v>
      </c>
      <c r="Z125" s="43">
        <f t="shared" si="23"/>
        <v>0.10611085234669915</v>
      </c>
      <c r="AA125" s="43">
        <f t="shared" si="27"/>
        <v>1.1259512985742988E-2</v>
      </c>
      <c r="AB125" s="44">
        <f t="shared" si="24"/>
        <v>7.317989817013734E-3</v>
      </c>
    </row>
    <row r="126" spans="1:28" x14ac:dyDescent="0.3">
      <c r="A126" s="34">
        <v>38838</v>
      </c>
      <c r="B126" s="41">
        <v>14.47</v>
      </c>
      <c r="C126" s="36"/>
      <c r="D126" s="42">
        <v>14.342639945915099</v>
      </c>
      <c r="E126" s="42">
        <v>14.365258938218499</v>
      </c>
      <c r="F126" s="42">
        <v>14.3265677886993</v>
      </c>
      <c r="G126" s="42">
        <v>14.263521261541801</v>
      </c>
      <c r="H126" s="42">
        <v>14.394304263985299</v>
      </c>
      <c r="J126" s="43">
        <f t="shared" si="15"/>
        <v>0.12736005408490136</v>
      </c>
      <c r="K126" s="43">
        <f t="shared" si="28"/>
        <v>1.6220583376509001E-2</v>
      </c>
      <c r="L126" s="44">
        <f t="shared" si="16"/>
        <v>8.8016623417347169E-3</v>
      </c>
      <c r="N126" s="43">
        <f t="shared" si="17"/>
        <v>0.10474106178150144</v>
      </c>
      <c r="O126" s="43">
        <f t="shared" si="26"/>
        <v>1.0970690023116302E-2</v>
      </c>
      <c r="P126" s="44">
        <f t="shared" si="29"/>
        <v>7.2384977043193806E-3</v>
      </c>
      <c r="R126" s="43">
        <f t="shared" si="18"/>
        <v>0.14343221130070027</v>
      </c>
      <c r="S126" s="43">
        <f t="shared" si="19"/>
        <v>2.0572799238608733E-2</v>
      </c>
      <c r="T126" s="44">
        <f t="shared" si="20"/>
        <v>9.9123850242363691E-3</v>
      </c>
      <c r="V126" s="43">
        <f t="shared" si="21"/>
        <v>0.20647873845820008</v>
      </c>
      <c r="W126" s="43">
        <f t="shared" si="25"/>
        <v>4.2633469435289797E-2</v>
      </c>
      <c r="X126" s="44">
        <f t="shared" si="22"/>
        <v>1.4269435968085699E-2</v>
      </c>
      <c r="Z126" s="43">
        <f t="shared" si="23"/>
        <v>7.5695736014701254E-2</v>
      </c>
      <c r="AA126" s="43">
        <f t="shared" si="27"/>
        <v>5.7298444508073407E-3</v>
      </c>
      <c r="AB126" s="44">
        <f t="shared" si="24"/>
        <v>5.2312187985280754E-3</v>
      </c>
    </row>
    <row r="127" spans="1:28" x14ac:dyDescent="0.3">
      <c r="A127" s="34">
        <v>38869</v>
      </c>
      <c r="B127" s="41">
        <v>14.64</v>
      </c>
      <c r="C127" s="36"/>
      <c r="D127" s="42">
        <v>14.3368134217883</v>
      </c>
      <c r="E127" s="42">
        <v>14.365258938218499</v>
      </c>
      <c r="F127" s="42">
        <v>14.315787587154301</v>
      </c>
      <c r="G127" s="42">
        <v>14.2552316823226</v>
      </c>
      <c r="H127" s="42">
        <v>14.3947193803214</v>
      </c>
      <c r="J127" s="43">
        <f t="shared" si="15"/>
        <v>0.30318657821170092</v>
      </c>
      <c r="K127" s="43">
        <f t="shared" si="28"/>
        <v>9.1922101207719834E-2</v>
      </c>
      <c r="L127" s="44">
        <f t="shared" si="16"/>
        <v>2.070946572484296E-2</v>
      </c>
      <c r="N127" s="43">
        <f t="shared" si="17"/>
        <v>0.27474106178150137</v>
      </c>
      <c r="O127" s="43">
        <f t="shared" si="26"/>
        <v>7.5482651028826758E-2</v>
      </c>
      <c r="P127" s="44">
        <f t="shared" si="29"/>
        <v>1.8766465968681787E-2</v>
      </c>
      <c r="R127" s="43">
        <f t="shared" si="18"/>
        <v>0.32421241284570002</v>
      </c>
      <c r="S127" s="43">
        <f t="shared" si="19"/>
        <v>0.10511368864323063</v>
      </c>
      <c r="T127" s="44">
        <f t="shared" si="20"/>
        <v>2.2145656615143443E-2</v>
      </c>
      <c r="V127" s="43">
        <f t="shared" si="21"/>
        <v>0.38476831767740016</v>
      </c>
      <c r="W127" s="43">
        <f t="shared" si="25"/>
        <v>0.14804665828829672</v>
      </c>
      <c r="X127" s="44">
        <f t="shared" si="22"/>
        <v>2.6281988912390721E-2</v>
      </c>
      <c r="Z127" s="43">
        <f t="shared" si="23"/>
        <v>0.24528061967860104</v>
      </c>
      <c r="AA127" s="43">
        <f t="shared" si="27"/>
        <v>6.0162582389918527E-2</v>
      </c>
      <c r="AB127" s="44">
        <f t="shared" si="24"/>
        <v>1.6754140688429033E-2</v>
      </c>
    </row>
    <row r="128" spans="1:28" x14ac:dyDescent="0.3">
      <c r="A128" s="34">
        <v>38899</v>
      </c>
      <c r="B128" s="41">
        <v>14.52</v>
      </c>
      <c r="C128" s="36"/>
      <c r="D128" s="42">
        <v>14.3423203173492</v>
      </c>
      <c r="E128" s="42">
        <v>14.365258938218499</v>
      </c>
      <c r="F128" s="42">
        <v>14.3280785782717</v>
      </c>
      <c r="G128" s="42">
        <v>14.280665322931901</v>
      </c>
      <c r="H128" s="42">
        <v>14.3951344966609</v>
      </c>
      <c r="J128" s="43">
        <f t="shared" si="15"/>
        <v>0.17767968265079936</v>
      </c>
      <c r="K128" s="43">
        <f t="shared" si="28"/>
        <v>3.1570069626888769E-2</v>
      </c>
      <c r="L128" s="44">
        <f t="shared" si="16"/>
        <v>1.2236892744545411E-2</v>
      </c>
      <c r="N128" s="43">
        <f t="shared" si="17"/>
        <v>0.15474106178150038</v>
      </c>
      <c r="O128" s="43">
        <f t="shared" si="26"/>
        <v>2.3944796201266116E-2</v>
      </c>
      <c r="P128" s="44">
        <f t="shared" si="29"/>
        <v>1.0657097918836114E-2</v>
      </c>
      <c r="R128" s="43">
        <f t="shared" si="18"/>
        <v>0.19192142172829918</v>
      </c>
      <c r="S128" s="43">
        <f t="shared" si="19"/>
        <v>3.6833832118211667E-2</v>
      </c>
      <c r="T128" s="44">
        <f t="shared" si="20"/>
        <v>1.321772876916661E-2</v>
      </c>
      <c r="V128" s="43">
        <f t="shared" si="21"/>
        <v>0.23933467706809886</v>
      </c>
      <c r="W128" s="43">
        <f t="shared" si="25"/>
        <v>5.7281087647291166E-2</v>
      </c>
      <c r="X128" s="44">
        <f t="shared" si="22"/>
        <v>1.6483104481274026E-2</v>
      </c>
      <c r="Z128" s="43">
        <f t="shared" si="23"/>
        <v>0.12486550333909996</v>
      </c>
      <c r="AA128" s="43">
        <f t="shared" si="27"/>
        <v>1.5591393924126782E-2</v>
      </c>
      <c r="AB128" s="44">
        <f t="shared" si="24"/>
        <v>8.599552571563359E-3</v>
      </c>
    </row>
    <row r="129" spans="1:28" x14ac:dyDescent="0.3">
      <c r="A129" s="34">
        <v>38930</v>
      </c>
      <c r="B129" s="41">
        <v>14.7</v>
      </c>
      <c r="C129" s="36"/>
      <c r="D129" s="42">
        <v>14.330665647850999</v>
      </c>
      <c r="E129" s="42">
        <v>14.365258938218499</v>
      </c>
      <c r="F129" s="42">
        <v>14.3261256634019</v>
      </c>
      <c r="G129" s="42">
        <v>14.2844858520361</v>
      </c>
      <c r="H129" s="42">
        <v>14.3955496130033</v>
      </c>
      <c r="J129" s="43">
        <f t="shared" si="15"/>
        <v>0.36933435214900001</v>
      </c>
      <c r="K129" s="43">
        <f t="shared" si="28"/>
        <v>0.13640786367732155</v>
      </c>
      <c r="L129" s="44">
        <f t="shared" si="16"/>
        <v>2.5124785860476194E-2</v>
      </c>
      <c r="N129" s="43">
        <f t="shared" si="17"/>
        <v>0.33474106178150009</v>
      </c>
      <c r="O129" s="43">
        <f t="shared" si="26"/>
        <v>0.11205157844260606</v>
      </c>
      <c r="P129" s="44">
        <f t="shared" si="29"/>
        <v>2.2771500801462591E-2</v>
      </c>
      <c r="R129" s="43">
        <f t="shared" si="18"/>
        <v>0.37387433659809943</v>
      </c>
      <c r="S129" s="43">
        <f t="shared" si="19"/>
        <v>0.13978201956666894</v>
      </c>
      <c r="T129" s="44">
        <f t="shared" si="20"/>
        <v>2.5433628340006766E-2</v>
      </c>
      <c r="V129" s="43">
        <f t="shared" si="21"/>
        <v>0.41551414796389885</v>
      </c>
      <c r="W129" s="43">
        <f t="shared" si="25"/>
        <v>0.17265200715816484</v>
      </c>
      <c r="X129" s="44">
        <f t="shared" si="22"/>
        <v>2.8266268568972713E-2</v>
      </c>
      <c r="Z129" s="43">
        <f t="shared" si="23"/>
        <v>0.3044503869966988</v>
      </c>
      <c r="AA129" s="43">
        <f t="shared" si="27"/>
        <v>9.269003814243966E-2</v>
      </c>
      <c r="AB129" s="44">
        <f t="shared" si="24"/>
        <v>2.0710910680047538E-2</v>
      </c>
    </row>
    <row r="130" spans="1:28" x14ac:dyDescent="0.3">
      <c r="A130" s="34">
        <v>38961</v>
      </c>
      <c r="B130" s="41">
        <v>14.62</v>
      </c>
      <c r="C130" s="36"/>
      <c r="D130" s="42">
        <v>14.3220618516578</v>
      </c>
      <c r="E130" s="42">
        <v>14.365258938218499</v>
      </c>
      <c r="F130" s="42">
        <v>14.330406536525601</v>
      </c>
      <c r="G130" s="42">
        <v>14.2893050900236</v>
      </c>
      <c r="H130" s="42">
        <v>14.395964729347901</v>
      </c>
      <c r="J130" s="43">
        <f t="shared" si="15"/>
        <v>0.29793814834219923</v>
      </c>
      <c r="K130" s="43">
        <f t="shared" si="28"/>
        <v>8.8767140237578313E-2</v>
      </c>
      <c r="L130" s="44">
        <f t="shared" si="16"/>
        <v>2.0378806316155899E-2</v>
      </c>
      <c r="N130" s="43">
        <f t="shared" si="17"/>
        <v>0.25474106178150002</v>
      </c>
      <c r="O130" s="43">
        <f t="shared" si="26"/>
        <v>6.4893008557566009E-2</v>
      </c>
      <c r="P130" s="44">
        <f t="shared" si="29"/>
        <v>1.7424149232660741E-2</v>
      </c>
      <c r="R130" s="43">
        <f t="shared" si="18"/>
        <v>0.2895934634743984</v>
      </c>
      <c r="S130" s="43">
        <f t="shared" si="19"/>
        <v>8.3864374087097723E-2</v>
      </c>
      <c r="T130" s="44">
        <f t="shared" si="20"/>
        <v>1.9808034437373351E-2</v>
      </c>
      <c r="V130" s="43">
        <f t="shared" si="21"/>
        <v>0.33069490997639939</v>
      </c>
      <c r="W130" s="43">
        <f t="shared" si="25"/>
        <v>0.1093591234842989</v>
      </c>
      <c r="X130" s="44">
        <f t="shared" si="22"/>
        <v>2.2619350887578618E-2</v>
      </c>
      <c r="Z130" s="43">
        <f t="shared" si="23"/>
        <v>0.22403527065209872</v>
      </c>
      <c r="AA130" s="43">
        <f t="shared" si="27"/>
        <v>5.0191802496159121E-2</v>
      </c>
      <c r="AB130" s="44">
        <f t="shared" si="24"/>
        <v>1.5323889921484181E-2</v>
      </c>
    </row>
    <row r="131" spans="1:28" x14ac:dyDescent="0.3">
      <c r="A131" s="34">
        <v>38991</v>
      </c>
      <c r="B131" s="41">
        <v>14.67</v>
      </c>
      <c r="C131" s="36"/>
      <c r="D131" s="42">
        <v>14.346687380788101</v>
      </c>
      <c r="E131" s="42">
        <v>14.365258938218499</v>
      </c>
      <c r="F131" s="42">
        <v>14.357805421329401</v>
      </c>
      <c r="G131" s="42">
        <v>14.3102509813809</v>
      </c>
      <c r="H131" s="42">
        <v>14.396379845694399</v>
      </c>
      <c r="J131" s="43">
        <f t="shared" si="15"/>
        <v>0.32331261921189913</v>
      </c>
      <c r="K131" s="43">
        <f t="shared" si="28"/>
        <v>0.10453104974165849</v>
      </c>
      <c r="L131" s="44">
        <f t="shared" si="16"/>
        <v>2.2039033347777719E-2</v>
      </c>
      <c r="N131" s="43">
        <f t="shared" si="17"/>
        <v>0.30474106178150073</v>
      </c>
      <c r="O131" s="43">
        <f t="shared" si="26"/>
        <v>9.2867114735716447E-2</v>
      </c>
      <c r="P131" s="44">
        <f t="shared" si="29"/>
        <v>2.077307851271307E-2</v>
      </c>
      <c r="R131" s="43">
        <f t="shared" si="18"/>
        <v>0.3121945786705993</v>
      </c>
      <c r="S131" s="43">
        <f t="shared" si="19"/>
        <v>9.7465454951313021E-2</v>
      </c>
      <c r="T131" s="44">
        <f t="shared" si="20"/>
        <v>2.1281157373592319E-2</v>
      </c>
      <c r="V131" s="43">
        <f t="shared" si="21"/>
        <v>0.35974901861909991</v>
      </c>
      <c r="W131" s="43">
        <f t="shared" si="25"/>
        <v>0.12941935639740548</v>
      </c>
      <c r="X131" s="44">
        <f t="shared" si="22"/>
        <v>2.4522768822024536E-2</v>
      </c>
      <c r="Z131" s="43">
        <f t="shared" si="23"/>
        <v>0.27362015430560049</v>
      </c>
      <c r="AA131" s="43">
        <f t="shared" si="27"/>
        <v>7.4867988842220623E-2</v>
      </c>
      <c r="AB131" s="44">
        <f t="shared" si="24"/>
        <v>1.8651680593428799E-2</v>
      </c>
    </row>
    <row r="132" spans="1:28" x14ac:dyDescent="0.3">
      <c r="A132" s="34">
        <v>39022</v>
      </c>
      <c r="B132" s="41">
        <v>14.7</v>
      </c>
      <c r="C132" s="36"/>
      <c r="D132" s="42">
        <v>14.3549402306678</v>
      </c>
      <c r="E132" s="42">
        <v>14.365258938218499</v>
      </c>
      <c r="F132" s="42">
        <v>14.365385544594099</v>
      </c>
      <c r="G132" s="42">
        <v>14.2911415668356</v>
      </c>
      <c r="H132" s="42">
        <v>14.396794962042501</v>
      </c>
      <c r="J132" s="43">
        <f t="shared" si="15"/>
        <v>0.34505976933219884</v>
      </c>
      <c r="K132" s="43">
        <f t="shared" si="28"/>
        <v>0.11906624441159028</v>
      </c>
      <c r="L132" s="44">
        <f t="shared" si="16"/>
        <v>2.3473453696067948E-2</v>
      </c>
      <c r="N132" s="43">
        <f t="shared" si="17"/>
        <v>0.33474106178150009</v>
      </c>
      <c r="O132" s="43">
        <f t="shared" si="26"/>
        <v>0.11205157844260606</v>
      </c>
      <c r="P132" s="44">
        <f t="shared" si="29"/>
        <v>2.2771500801462591E-2</v>
      </c>
      <c r="R132" s="43">
        <f t="shared" si="18"/>
        <v>0.33461445540589985</v>
      </c>
      <c r="S132" s="43">
        <f t="shared" si="19"/>
        <v>0.11196683376658693</v>
      </c>
      <c r="T132" s="44">
        <f t="shared" si="20"/>
        <v>2.2762888122850329E-2</v>
      </c>
      <c r="V132" s="43">
        <f t="shared" si="21"/>
        <v>0.40885843316439896</v>
      </c>
      <c r="W132" s="43">
        <f t="shared" si="25"/>
        <v>0.16716521836964729</v>
      </c>
      <c r="X132" s="44">
        <f t="shared" si="22"/>
        <v>2.7813498854721019E-2</v>
      </c>
      <c r="Z132" s="43">
        <f t="shared" si="23"/>
        <v>0.30320503795749865</v>
      </c>
      <c r="AA132" s="43">
        <f t="shared" si="27"/>
        <v>9.19332950428082E-2</v>
      </c>
      <c r="AB132" s="44">
        <f t="shared" si="24"/>
        <v>2.0626193058333242E-2</v>
      </c>
    </row>
    <row r="133" spans="1:28" x14ac:dyDescent="0.3">
      <c r="A133" s="34">
        <v>39052</v>
      </c>
      <c r="B133" s="41">
        <v>14.74</v>
      </c>
      <c r="C133" s="36"/>
      <c r="D133" s="42">
        <v>14.3827654781785</v>
      </c>
      <c r="E133" s="42">
        <v>14.365258938218499</v>
      </c>
      <c r="F133" s="42">
        <v>14.3772110253369</v>
      </c>
      <c r="G133" s="42">
        <v>14.271587935087499</v>
      </c>
      <c r="H133" s="42">
        <v>14.3972100783919</v>
      </c>
      <c r="J133" s="43">
        <f t="shared" si="15"/>
        <v>0.35723452182149984</v>
      </c>
      <c r="K133" s="43">
        <f t="shared" si="28"/>
        <v>0.12761650358103566</v>
      </c>
      <c r="L133" s="44">
        <f t="shared" si="16"/>
        <v>2.4235720612042051E-2</v>
      </c>
      <c r="N133" s="43">
        <f t="shared" si="17"/>
        <v>0.37474106178150102</v>
      </c>
      <c r="O133" s="43">
        <f t="shared" si="26"/>
        <v>0.14043086338512675</v>
      </c>
      <c r="P133" s="44">
        <f t="shared" si="29"/>
        <v>2.5423409890196813E-2</v>
      </c>
      <c r="R133" s="43">
        <f t="shared" si="18"/>
        <v>0.36278897466310056</v>
      </c>
      <c r="S133" s="43">
        <f t="shared" si="19"/>
        <v>0.13161584013710381</v>
      </c>
      <c r="T133" s="44">
        <f t="shared" si="20"/>
        <v>2.4612549163032602E-2</v>
      </c>
      <c r="V133" s="43">
        <f t="shared" si="21"/>
        <v>0.46841206491250098</v>
      </c>
      <c r="W133" s="43">
        <f t="shared" si="25"/>
        <v>0.21940986255559303</v>
      </c>
      <c r="X133" s="44">
        <f t="shared" si="22"/>
        <v>3.1778294770183242E-2</v>
      </c>
      <c r="Z133" s="43">
        <f t="shared" si="23"/>
        <v>0.34278992160809985</v>
      </c>
      <c r="AA133" s="43">
        <f t="shared" si="27"/>
        <v>0.11750493035608724</v>
      </c>
      <c r="AB133" s="44">
        <f t="shared" si="24"/>
        <v>2.3255761303127533E-2</v>
      </c>
    </row>
    <row r="134" spans="1:28" x14ac:dyDescent="0.3">
      <c r="A134" s="34"/>
      <c r="B134" s="41"/>
      <c r="C134" s="36"/>
      <c r="D134" s="42"/>
      <c r="E134" s="42"/>
      <c r="F134" s="42"/>
      <c r="G134" s="42"/>
      <c r="H134" s="42"/>
      <c r="J134" s="43"/>
      <c r="K134" s="43"/>
      <c r="L134" s="44"/>
      <c r="N134" s="43"/>
      <c r="O134" s="43"/>
      <c r="P134" s="44"/>
      <c r="R134" s="43"/>
      <c r="S134" s="43"/>
      <c r="T134" s="44"/>
      <c r="V134" s="43"/>
      <c r="W134" s="43"/>
      <c r="X134" s="44"/>
      <c r="Z134" s="43"/>
      <c r="AA134" s="43"/>
      <c r="AB134" s="44"/>
    </row>
    <row r="135" spans="1:28" x14ac:dyDescent="0.3">
      <c r="A135" s="34">
        <v>39083</v>
      </c>
      <c r="B135" s="41">
        <v>14.95</v>
      </c>
      <c r="C135" s="36"/>
      <c r="D135" s="42">
        <v>14.429827920602699</v>
      </c>
      <c r="E135" s="42">
        <v>14.365258938218499</v>
      </c>
      <c r="F135" s="42">
        <v>14.406011966664201</v>
      </c>
      <c r="G135" s="42">
        <v>14.269885882613799</v>
      </c>
      <c r="H135" s="42">
        <v>14.3976251947423</v>
      </c>
      <c r="J135" s="43">
        <f t="shared" si="15"/>
        <v>0.52017207939729992</v>
      </c>
      <c r="K135" s="43">
        <f t="shared" si="28"/>
        <v>0.27057899218451087</v>
      </c>
      <c r="L135" s="44">
        <f t="shared" si="16"/>
        <v>3.4794119023230763E-2</v>
      </c>
      <c r="N135" s="43">
        <f t="shared" si="17"/>
        <v>0.58474106178150009</v>
      </c>
      <c r="O135" s="43">
        <f t="shared" si="26"/>
        <v>0.34192210933335609</v>
      </c>
      <c r="P135" s="44">
        <f t="shared" si="29"/>
        <v>3.9113114500434788E-2</v>
      </c>
      <c r="R135" s="43">
        <f t="shared" si="18"/>
        <v>0.5439880333357987</v>
      </c>
      <c r="S135" s="43">
        <f t="shared" si="19"/>
        <v>0.29592298041255005</v>
      </c>
      <c r="T135" s="44">
        <f t="shared" si="20"/>
        <v>3.6387159420454764E-2</v>
      </c>
      <c r="V135" s="43">
        <f t="shared" si="21"/>
        <v>0.68011411738619998</v>
      </c>
      <c r="W135" s="43">
        <f t="shared" si="25"/>
        <v>0.46255521266800981</v>
      </c>
      <c r="X135" s="44">
        <f t="shared" si="22"/>
        <v>4.5492583102755856E-2</v>
      </c>
      <c r="Z135" s="43">
        <f t="shared" si="23"/>
        <v>0.55237480525769911</v>
      </c>
      <c r="AA135" s="43">
        <f t="shared" si="27"/>
        <v>0.30511792548348099</v>
      </c>
      <c r="AB135" s="44">
        <f t="shared" si="24"/>
        <v>3.6948147508876199E-2</v>
      </c>
    </row>
    <row r="136" spans="1:28" x14ac:dyDescent="0.3">
      <c r="A136" s="34">
        <v>39114</v>
      </c>
      <c r="B136" s="41">
        <v>14.7</v>
      </c>
      <c r="C136" s="36"/>
      <c r="D136" s="42">
        <v>14.4246339102703</v>
      </c>
      <c r="E136" s="42">
        <v>14.365258938218499</v>
      </c>
      <c r="F136" s="42">
        <v>14.389403541177</v>
      </c>
      <c r="G136" s="42">
        <v>14.287706176340199</v>
      </c>
      <c r="H136" s="42">
        <v>14.398040311093601</v>
      </c>
      <c r="J136" s="43">
        <f t="shared" si="15"/>
        <v>0.27536608972969923</v>
      </c>
      <c r="K136" s="43">
        <f t="shared" si="28"/>
        <v>7.5826483373024764E-2</v>
      </c>
      <c r="L136" s="44">
        <f t="shared" si="16"/>
        <v>1.8732387056442125E-2</v>
      </c>
      <c r="N136" s="43">
        <f t="shared" si="17"/>
        <v>0.33474106178150009</v>
      </c>
      <c r="O136" s="43">
        <f t="shared" si="26"/>
        <v>0.11205157844260606</v>
      </c>
      <c r="P136" s="44">
        <f t="shared" si="29"/>
        <v>2.2771500801462591E-2</v>
      </c>
      <c r="R136" s="43">
        <f t="shared" si="18"/>
        <v>0.31059645882299947</v>
      </c>
      <c r="S136" s="43">
        <f t="shared" si="19"/>
        <v>9.6470160233387198E-2</v>
      </c>
      <c r="T136" s="44">
        <f t="shared" si="20"/>
        <v>2.112901080428568E-2</v>
      </c>
      <c r="V136" s="43">
        <f t="shared" si="21"/>
        <v>0.41229382365979994</v>
      </c>
      <c r="W136" s="43">
        <f t="shared" si="25"/>
        <v>0.1699861970280182</v>
      </c>
      <c r="X136" s="44">
        <f t="shared" si="22"/>
        <v>2.8047198888421766E-2</v>
      </c>
      <c r="Z136" s="43">
        <f t="shared" si="23"/>
        <v>0.30195968890639868</v>
      </c>
      <c r="AA136" s="43">
        <f t="shared" si="27"/>
        <v>9.117965372444907E-2</v>
      </c>
      <c r="AB136" s="44">
        <f t="shared" si="24"/>
        <v>2.0541475435809434E-2</v>
      </c>
    </row>
    <row r="137" spans="1:28" x14ac:dyDescent="0.3">
      <c r="A137" s="34">
        <v>39142</v>
      </c>
      <c r="B137" s="41">
        <v>14.69</v>
      </c>
      <c r="C137" s="36"/>
      <c r="D137" s="42">
        <v>14.408629448207501</v>
      </c>
      <c r="E137" s="42">
        <v>14.365258938218499</v>
      </c>
      <c r="F137" s="42">
        <v>14.3782078757996</v>
      </c>
      <c r="G137" s="42">
        <v>14.2911794878472</v>
      </c>
      <c r="H137" s="42">
        <v>14.3984554274457</v>
      </c>
      <c r="J137" s="43">
        <f t="shared" si="15"/>
        <v>0.2813705517924987</v>
      </c>
      <c r="K137" s="43">
        <f t="shared" si="28"/>
        <v>7.9169387416015188E-2</v>
      </c>
      <c r="L137" s="44">
        <f t="shared" si="16"/>
        <v>1.915388371630352E-2</v>
      </c>
      <c r="N137" s="43">
        <f t="shared" si="17"/>
        <v>0.32474106178150031</v>
      </c>
      <c r="O137" s="43">
        <f t="shared" si="26"/>
        <v>0.1054567572069762</v>
      </c>
      <c r="P137" s="44">
        <f t="shared" si="29"/>
        <v>2.210626696946905E-2</v>
      </c>
      <c r="R137" s="43">
        <f t="shared" si="18"/>
        <v>0.31179212420039981</v>
      </c>
      <c r="S137" s="43">
        <f t="shared" si="19"/>
        <v>9.7214328713397538E-2</v>
      </c>
      <c r="T137" s="44">
        <f t="shared" si="20"/>
        <v>2.1224787215820273E-2</v>
      </c>
      <c r="V137" s="43">
        <f t="shared" si="21"/>
        <v>0.39882051215279901</v>
      </c>
      <c r="W137" s="43">
        <f t="shared" si="25"/>
        <v>0.15905780091382091</v>
      </c>
      <c r="X137" s="44">
        <f t="shared" si="22"/>
        <v>2.7149115871531588E-2</v>
      </c>
      <c r="Z137" s="43">
        <f t="shared" si="23"/>
        <v>0.29154457255429911</v>
      </c>
      <c r="AA137" s="43">
        <f t="shared" si="27"/>
        <v>8.4998237785868971E-2</v>
      </c>
      <c r="AB137" s="44">
        <f t="shared" si="24"/>
        <v>1.9846465116017641E-2</v>
      </c>
    </row>
    <row r="138" spans="1:28" x14ac:dyDescent="0.3">
      <c r="A138" s="34">
        <v>39173</v>
      </c>
      <c r="B138" s="41">
        <v>14.73</v>
      </c>
      <c r="C138" s="36"/>
      <c r="D138" s="42">
        <v>14.374694140225101</v>
      </c>
      <c r="E138" s="42">
        <v>14.365258938218499</v>
      </c>
      <c r="F138" s="42">
        <v>14.347338732296</v>
      </c>
      <c r="G138" s="42">
        <v>14.2764349776459</v>
      </c>
      <c r="H138" s="42">
        <v>14.398870543798299</v>
      </c>
      <c r="J138" s="43">
        <f t="shared" si="15"/>
        <v>0.3553058597748997</v>
      </c>
      <c r="K138" s="43">
        <f t="shared" si="28"/>
        <v>0.12624225399038069</v>
      </c>
      <c r="L138" s="44">
        <f t="shared" si="16"/>
        <v>2.4121239631697197E-2</v>
      </c>
      <c r="N138" s="43">
        <f t="shared" si="17"/>
        <v>0.36474106178150123</v>
      </c>
      <c r="O138" s="43">
        <f t="shared" si="26"/>
        <v>0.13303604214949691</v>
      </c>
      <c r="P138" s="44">
        <f t="shared" si="29"/>
        <v>2.4761782877223436E-2</v>
      </c>
      <c r="R138" s="43">
        <f t="shared" si="18"/>
        <v>0.382661267704</v>
      </c>
      <c r="S138" s="43">
        <f t="shared" si="19"/>
        <v>0.14642964580083234</v>
      </c>
      <c r="T138" s="44">
        <f t="shared" si="20"/>
        <v>2.5978361690699253E-2</v>
      </c>
      <c r="V138" s="43">
        <f t="shared" si="21"/>
        <v>0.45356502235410012</v>
      </c>
      <c r="W138" s="43">
        <f t="shared" si="25"/>
        <v>0.20572122950307534</v>
      </c>
      <c r="X138" s="44">
        <f t="shared" si="22"/>
        <v>3.079192276674135E-2</v>
      </c>
      <c r="Z138" s="43">
        <f t="shared" si="23"/>
        <v>0.33112945620170109</v>
      </c>
      <c r="AA138" s="43">
        <f t="shared" si="27"/>
        <v>0.10964671676443428</v>
      </c>
      <c r="AB138" s="44">
        <f t="shared" si="24"/>
        <v>2.247993592679573E-2</v>
      </c>
    </row>
    <row r="139" spans="1:28" x14ac:dyDescent="0.3">
      <c r="A139" s="34">
        <v>39203</v>
      </c>
      <c r="B139" s="41">
        <v>14.66</v>
      </c>
      <c r="C139" s="36"/>
      <c r="D139" s="42">
        <v>14.3426500681368</v>
      </c>
      <c r="E139" s="42">
        <v>14.365258938218499</v>
      </c>
      <c r="F139" s="42">
        <v>14.326575075802401</v>
      </c>
      <c r="G139" s="42">
        <v>14.263519139061501</v>
      </c>
      <c r="H139" s="42">
        <v>14.3992856601515</v>
      </c>
      <c r="J139" s="43">
        <f t="shared" si="15"/>
        <v>0.31734993186320004</v>
      </c>
      <c r="K139" s="43">
        <f t="shared" si="28"/>
        <v>0.10071097925357771</v>
      </c>
      <c r="L139" s="44">
        <f t="shared" si="16"/>
        <v>2.164733505206003E-2</v>
      </c>
      <c r="N139" s="43">
        <f t="shared" si="17"/>
        <v>0.29474106178150095</v>
      </c>
      <c r="O139" s="43">
        <f t="shared" si="26"/>
        <v>8.6872293500086559E-2</v>
      </c>
      <c r="P139" s="44">
        <f t="shared" si="29"/>
        <v>2.0105120176091468E-2</v>
      </c>
      <c r="R139" s="43">
        <f t="shared" si="18"/>
        <v>0.33342492419759928</v>
      </c>
      <c r="S139" s="43">
        <f t="shared" si="19"/>
        <v>0.11117218007617483</v>
      </c>
      <c r="T139" s="44">
        <f t="shared" si="20"/>
        <v>2.2743855675143199E-2</v>
      </c>
      <c r="V139" s="43">
        <f t="shared" si="21"/>
        <v>0.39648086093849955</v>
      </c>
      <c r="W139" s="43">
        <f t="shared" si="25"/>
        <v>0.15719707309053382</v>
      </c>
      <c r="X139" s="44">
        <f t="shared" si="22"/>
        <v>2.7045079190893558E-2</v>
      </c>
      <c r="Z139" s="43">
        <f t="shared" si="23"/>
        <v>0.26071433984849968</v>
      </c>
      <c r="AA139" s="43">
        <f t="shared" si="27"/>
        <v>6.7971967002638981E-2</v>
      </c>
      <c r="AB139" s="44">
        <f t="shared" si="24"/>
        <v>1.7784061381207344E-2</v>
      </c>
    </row>
    <row r="140" spans="1:28" x14ac:dyDescent="0.3">
      <c r="A140" s="34">
        <v>39234</v>
      </c>
      <c r="B140" s="41">
        <v>14.59</v>
      </c>
      <c r="C140" s="36"/>
      <c r="D140" s="42">
        <v>14.336823341473099</v>
      </c>
      <c r="E140" s="42">
        <v>14.365258938218499</v>
      </c>
      <c r="F140" s="42">
        <v>14.3157947178442</v>
      </c>
      <c r="G140" s="42">
        <v>14.2552297434191</v>
      </c>
      <c r="H140" s="42">
        <v>14.399700776505</v>
      </c>
      <c r="J140" s="43">
        <f t="shared" si="15"/>
        <v>0.25317665852690041</v>
      </c>
      <c r="K140" s="43">
        <f t="shared" si="28"/>
        <v>6.4098420422846733E-2</v>
      </c>
      <c r="L140" s="44">
        <f t="shared" si="16"/>
        <v>1.7352752469287212E-2</v>
      </c>
      <c r="N140" s="43">
        <f t="shared" si="17"/>
        <v>0.22474106178150066</v>
      </c>
      <c r="O140" s="43">
        <f t="shared" si="26"/>
        <v>5.0508544850676296E-2</v>
      </c>
      <c r="P140" s="44">
        <f t="shared" si="29"/>
        <v>1.5403773939787571E-2</v>
      </c>
      <c r="R140" s="43">
        <f t="shared" si="18"/>
        <v>0.27420528215579942</v>
      </c>
      <c r="S140" s="43">
        <f t="shared" si="19"/>
        <v>7.5188536762141572E-2</v>
      </c>
      <c r="T140" s="44">
        <f t="shared" si="20"/>
        <v>1.8794056350637384E-2</v>
      </c>
      <c r="V140" s="43">
        <f t="shared" si="21"/>
        <v>0.33477025658089943</v>
      </c>
      <c r="W140" s="43">
        <f t="shared" si="25"/>
        <v>0.11207112469124124</v>
      </c>
      <c r="X140" s="44">
        <f t="shared" si="22"/>
        <v>2.2945185509314559E-2</v>
      </c>
      <c r="Z140" s="43">
        <f t="shared" si="23"/>
        <v>0.19029922349499984</v>
      </c>
      <c r="AA140" s="43">
        <f t="shared" si="27"/>
        <v>3.6213794462799896E-2</v>
      </c>
      <c r="AB140" s="44">
        <f t="shared" si="24"/>
        <v>1.3043127038725143E-2</v>
      </c>
    </row>
    <row r="141" spans="1:28" x14ac:dyDescent="0.3">
      <c r="A141" s="34">
        <v>39264</v>
      </c>
      <c r="B141" s="41">
        <v>14.6</v>
      </c>
      <c r="C141" s="36"/>
      <c r="D141" s="42">
        <v>14.3423300385495</v>
      </c>
      <c r="E141" s="42">
        <v>14.365258938218499</v>
      </c>
      <c r="F141" s="42">
        <v>14.3280855671551</v>
      </c>
      <c r="G141" s="42">
        <v>14.280663551715</v>
      </c>
      <c r="H141" s="42">
        <v>14.400115892858899</v>
      </c>
      <c r="J141" s="43">
        <f t="shared" si="15"/>
        <v>0.25766996145049958</v>
      </c>
      <c r="K141" s="43">
        <f t="shared" si="28"/>
        <v>6.6393809033901949E-2</v>
      </c>
      <c r="L141" s="44">
        <f t="shared" si="16"/>
        <v>1.7648627496609563E-2</v>
      </c>
      <c r="N141" s="43">
        <f t="shared" si="17"/>
        <v>0.23474106178150045</v>
      </c>
      <c r="O141" s="43">
        <f t="shared" si="26"/>
        <v>5.5103366086306213E-2</v>
      </c>
      <c r="P141" s="44">
        <f t="shared" si="29"/>
        <v>1.6078154916541128E-2</v>
      </c>
      <c r="R141" s="43">
        <f t="shared" si="18"/>
        <v>0.27191443284490013</v>
      </c>
      <c r="S141" s="43">
        <f t="shared" si="19"/>
        <v>7.3937458789363711E-2</v>
      </c>
      <c r="T141" s="44">
        <f t="shared" si="20"/>
        <v>1.8624276222253433E-2</v>
      </c>
      <c r="V141" s="43">
        <f t="shared" si="21"/>
        <v>0.31933644828500007</v>
      </c>
      <c r="W141" s="43">
        <f t="shared" si="25"/>
        <v>0.10197576720327853</v>
      </c>
      <c r="X141" s="44">
        <f t="shared" si="22"/>
        <v>2.1872359471575349E-2</v>
      </c>
      <c r="Z141" s="43">
        <f t="shared" si="23"/>
        <v>0.19988410714110039</v>
      </c>
      <c r="AA141" s="43">
        <f t="shared" si="27"/>
        <v>3.9953656287594896E-2</v>
      </c>
      <c r="AB141" s="44">
        <f t="shared" si="24"/>
        <v>1.3690692269938383E-2</v>
      </c>
    </row>
    <row r="142" spans="1:28" x14ac:dyDescent="0.3">
      <c r="A142" s="34">
        <v>39295</v>
      </c>
      <c r="B142" s="41">
        <v>14.58</v>
      </c>
      <c r="C142" s="36"/>
      <c r="D142" s="42">
        <v>14.330675174538399</v>
      </c>
      <c r="E142" s="42">
        <v>14.365258938218499</v>
      </c>
      <c r="F142" s="42">
        <v>14.3261325064902</v>
      </c>
      <c r="G142" s="42">
        <v>14.2844842340106</v>
      </c>
      <c r="H142" s="42">
        <v>14.400531009212999</v>
      </c>
      <c r="J142" s="43">
        <f t="shared" si="15"/>
        <v>0.24932482546160095</v>
      </c>
      <c r="K142" s="43">
        <f t="shared" si="28"/>
        <v>6.2162868591457782E-2</v>
      </c>
      <c r="L142" s="44">
        <f t="shared" si="16"/>
        <v>1.7100468138655758E-2</v>
      </c>
      <c r="N142" s="43">
        <f t="shared" si="17"/>
        <v>0.21474106178150087</v>
      </c>
      <c r="O142" s="43">
        <f t="shared" si="26"/>
        <v>4.6113723615046377E-2</v>
      </c>
      <c r="P142" s="44">
        <f t="shared" si="29"/>
        <v>1.4728467886248346E-2</v>
      </c>
      <c r="R142" s="43">
        <f t="shared" si="18"/>
        <v>0.25386749350979976</v>
      </c>
      <c r="S142" s="43">
        <f t="shared" si="19"/>
        <v>6.4448704260948217E-2</v>
      </c>
      <c r="T142" s="44">
        <f t="shared" si="20"/>
        <v>1.7412036591892988E-2</v>
      </c>
      <c r="V142" s="43">
        <f t="shared" si="21"/>
        <v>0.29551576598939988</v>
      </c>
      <c r="W142" s="43">
        <f t="shared" si="25"/>
        <v>8.7329567948301753E-2</v>
      </c>
      <c r="X142" s="44">
        <f t="shared" si="22"/>
        <v>2.0268571055514394E-2</v>
      </c>
      <c r="Z142" s="43">
        <f t="shared" si="23"/>
        <v>0.17946899078700085</v>
      </c>
      <c r="AA142" s="43">
        <f t="shared" si="27"/>
        <v>3.2209118654104599E-2</v>
      </c>
      <c r="AB142" s="44">
        <f t="shared" si="24"/>
        <v>1.2309258627366313E-2</v>
      </c>
    </row>
    <row r="143" spans="1:28" x14ac:dyDescent="0.3">
      <c r="A143" s="34">
        <v>39326</v>
      </c>
      <c r="B143" s="41">
        <v>14.6</v>
      </c>
      <c r="C143" s="36"/>
      <c r="D143" s="42">
        <v>14.322071187724299</v>
      </c>
      <c r="E143" s="42">
        <v>14.365258938218499</v>
      </c>
      <c r="F143" s="42">
        <v>14.330413239776</v>
      </c>
      <c r="G143" s="42">
        <v>14.2893036119398</v>
      </c>
      <c r="H143" s="42">
        <v>14.400946125567399</v>
      </c>
      <c r="J143" s="43">
        <f t="shared" ref="J143:J206" si="30">ABS($B143-D143)</f>
        <v>0.27792881227570021</v>
      </c>
      <c r="K143" s="43">
        <f t="shared" si="28"/>
        <v>7.7244424692981414E-2</v>
      </c>
      <c r="L143" s="44">
        <f t="shared" ref="L143:L206" si="31">J143/$B143</f>
        <v>1.9036220018883575E-2</v>
      </c>
      <c r="N143" s="43">
        <f t="shared" ref="N143:N206" si="32">ABS($B143-E143)</f>
        <v>0.23474106178150045</v>
      </c>
      <c r="O143" s="43">
        <f t="shared" si="26"/>
        <v>5.5103366086306213E-2</v>
      </c>
      <c r="P143" s="44">
        <f t="shared" si="29"/>
        <v>1.6078154916541128E-2</v>
      </c>
      <c r="R143" s="43">
        <f t="shared" ref="R143:R206" si="33">ABS($B143-F143)</f>
        <v>0.26958676022399963</v>
      </c>
      <c r="S143" s="43">
        <f t="shared" ref="S143:S206" si="34">R143^2</f>
        <v>7.2677021288072269E-2</v>
      </c>
      <c r="T143" s="44">
        <f t="shared" ref="T143:T206" si="35">R143/B143</f>
        <v>1.8464846590684907E-2</v>
      </c>
      <c r="V143" s="43">
        <f t="shared" ref="V143:V206" si="36">ABS(B143-G143)</f>
        <v>0.31069638806019917</v>
      </c>
      <c r="W143" s="43">
        <f t="shared" si="25"/>
        <v>9.6532245553653875E-2</v>
      </c>
      <c r="X143" s="44">
        <f t="shared" ref="X143:X206" si="37">V143/B143</f>
        <v>2.1280574524671178E-2</v>
      </c>
      <c r="Z143" s="43">
        <f t="shared" ref="Z143:Z206" si="38">ABS(H143-B143)</f>
        <v>0.19905387443260025</v>
      </c>
      <c r="AA143" s="43">
        <f t="shared" si="27"/>
        <v>3.9622444926629391E-2</v>
      </c>
      <c r="AB143" s="44">
        <f t="shared" ref="AB143:AB206" si="39">Z143/B143</f>
        <v>1.3633827015931525E-2</v>
      </c>
    </row>
    <row r="144" spans="1:28" x14ac:dyDescent="0.3">
      <c r="A144" s="34">
        <v>39356</v>
      </c>
      <c r="B144" s="41">
        <v>14.57</v>
      </c>
      <c r="C144" s="36"/>
      <c r="D144" s="42">
        <v>14.346696530048</v>
      </c>
      <c r="E144" s="42">
        <v>14.365258938218499</v>
      </c>
      <c r="F144" s="42">
        <v>14.3578119981886</v>
      </c>
      <c r="G144" s="42">
        <v>14.310249631130899</v>
      </c>
      <c r="H144" s="42">
        <v>14.401361241922</v>
      </c>
      <c r="J144" s="43">
        <f t="shared" si="30"/>
        <v>0.22330346995200046</v>
      </c>
      <c r="K144" s="43">
        <f t="shared" si="28"/>
        <v>4.9864439692603971E-2</v>
      </c>
      <c r="L144" s="44">
        <f t="shared" si="31"/>
        <v>1.5326250511461938E-2</v>
      </c>
      <c r="N144" s="43">
        <f t="shared" si="32"/>
        <v>0.20474106178150109</v>
      </c>
      <c r="O144" s="43">
        <f t="shared" si="26"/>
        <v>4.1918902379416444E-2</v>
      </c>
      <c r="P144" s="44">
        <f t="shared" si="29"/>
        <v>1.4052234851166856E-2</v>
      </c>
      <c r="R144" s="43">
        <f t="shared" si="33"/>
        <v>0.21218800181140018</v>
      </c>
      <c r="S144" s="43">
        <f t="shared" si="34"/>
        <v>4.502374811271477E-2</v>
      </c>
      <c r="T144" s="44">
        <f t="shared" si="35"/>
        <v>1.4563349472299257E-2</v>
      </c>
      <c r="V144" s="43">
        <f t="shared" si="36"/>
        <v>0.25975036886910097</v>
      </c>
      <c r="W144" s="43">
        <f t="shared" ref="W144:W207" si="40">V144^2</f>
        <v>6.7470254127634022E-2</v>
      </c>
      <c r="X144" s="44">
        <f t="shared" si="37"/>
        <v>1.7827753525676112E-2</v>
      </c>
      <c r="Z144" s="43">
        <f t="shared" si="38"/>
        <v>0.168638758078</v>
      </c>
      <c r="AA144" s="43">
        <f t="shared" si="27"/>
        <v>2.8439030726090209E-2</v>
      </c>
      <c r="AB144" s="44">
        <f t="shared" si="39"/>
        <v>1.157438284680851E-2</v>
      </c>
    </row>
    <row r="145" spans="1:28" x14ac:dyDescent="0.3">
      <c r="A145" s="34">
        <v>39387</v>
      </c>
      <c r="B145" s="41">
        <v>14.55</v>
      </c>
      <c r="C145" s="36"/>
      <c r="D145" s="42">
        <v>14.354949196858801</v>
      </c>
      <c r="E145" s="42">
        <v>14.365258938218499</v>
      </c>
      <c r="F145" s="42">
        <v>14.365391988531499</v>
      </c>
      <c r="G145" s="42">
        <v>14.2911403333738</v>
      </c>
      <c r="H145" s="42">
        <v>14.401776358276701</v>
      </c>
      <c r="J145" s="43">
        <f t="shared" si="30"/>
        <v>0.19505080314119994</v>
      </c>
      <c r="K145" s="43">
        <f t="shared" si="28"/>
        <v>3.804481580602713E-2</v>
      </c>
      <c r="L145" s="44">
        <f t="shared" si="31"/>
        <v>1.3405553480494841E-2</v>
      </c>
      <c r="N145" s="43">
        <f t="shared" si="32"/>
        <v>0.18474106178150151</v>
      </c>
      <c r="O145" s="43">
        <f t="shared" si="26"/>
        <v>3.4129259908156559E-2</v>
      </c>
      <c r="P145" s="44">
        <f t="shared" si="29"/>
        <v>1.2696980191168489E-2</v>
      </c>
      <c r="R145" s="43">
        <f t="shared" si="33"/>
        <v>0.18460801146850159</v>
      </c>
      <c r="S145" s="43">
        <f t="shared" si="34"/>
        <v>3.4080117898354412E-2</v>
      </c>
      <c r="T145" s="44">
        <f t="shared" si="35"/>
        <v>1.2687835839759559E-2</v>
      </c>
      <c r="V145" s="43">
        <f t="shared" si="36"/>
        <v>0.25885966662620064</v>
      </c>
      <c r="W145" s="43">
        <f t="shared" si="40"/>
        <v>6.7008327005827734E-2</v>
      </c>
      <c r="X145" s="44">
        <f t="shared" si="37"/>
        <v>1.7791042379807602E-2</v>
      </c>
      <c r="Z145" s="43">
        <f t="shared" si="38"/>
        <v>0.14822364172330005</v>
      </c>
      <c r="AA145" s="43">
        <f t="shared" si="27"/>
        <v>2.1970247965717216E-2</v>
      </c>
      <c r="AB145" s="44">
        <f t="shared" si="39"/>
        <v>1.0187191871017185E-2</v>
      </c>
    </row>
    <row r="146" spans="1:28" x14ac:dyDescent="0.3">
      <c r="A146" s="34">
        <v>39417</v>
      </c>
      <c r="B146" s="41">
        <v>14.46</v>
      </c>
      <c r="C146" s="36"/>
      <c r="D146" s="42">
        <v>14.3827742649637</v>
      </c>
      <c r="E146" s="42">
        <v>14.365258938218499</v>
      </c>
      <c r="F146" s="42">
        <v>14.377217340902</v>
      </c>
      <c r="G146" s="42">
        <v>14.271586808312501</v>
      </c>
      <c r="H146" s="42">
        <v>14.402191474631501</v>
      </c>
      <c r="J146" s="43">
        <f t="shared" si="30"/>
        <v>7.7225735036300591E-2</v>
      </c>
      <c r="K146" s="43">
        <f t="shared" si="28"/>
        <v>5.9638141518969044E-3</v>
      </c>
      <c r="L146" s="44">
        <f t="shared" si="31"/>
        <v>5.3406455765076478E-3</v>
      </c>
      <c r="N146" s="43">
        <f t="shared" si="32"/>
        <v>9.4741061781501656E-2</v>
      </c>
      <c r="O146" s="43">
        <f t="shared" ref="O146:O209" si="41">N146^2</f>
        <v>8.9758687874863137E-3</v>
      </c>
      <c r="P146" s="44">
        <f t="shared" si="29"/>
        <v>6.5519406487898786E-3</v>
      </c>
      <c r="R146" s="43">
        <f t="shared" si="33"/>
        <v>8.2782659098000977E-2</v>
      </c>
      <c r="S146" s="43">
        <f t="shared" si="34"/>
        <v>6.8529686473358439E-3</v>
      </c>
      <c r="T146" s="44">
        <f t="shared" si="35"/>
        <v>5.7249418463347834E-3</v>
      </c>
      <c r="V146" s="43">
        <f t="shared" si="36"/>
        <v>0.18841319168750026</v>
      </c>
      <c r="W146" s="43">
        <f t="shared" si="40"/>
        <v>3.5499530801870717E-2</v>
      </c>
      <c r="X146" s="44">
        <f t="shared" si="37"/>
        <v>1.3029957931362397E-2</v>
      </c>
      <c r="Z146" s="43">
        <f t="shared" si="38"/>
        <v>5.7808525368500341E-2</v>
      </c>
      <c r="AA146" s="43">
        <f t="shared" ref="AA146:AA209" si="42">Z146^2</f>
        <v>3.3418256052805476E-3</v>
      </c>
      <c r="AB146" s="44">
        <f t="shared" si="39"/>
        <v>3.9978233311549335E-3</v>
      </c>
    </row>
    <row r="147" spans="1:28" x14ac:dyDescent="0.3">
      <c r="A147" s="34">
        <v>39448</v>
      </c>
      <c r="B147" s="41">
        <v>14.23</v>
      </c>
      <c r="C147" s="36"/>
      <c r="D147" s="42">
        <v>14.4298365315718</v>
      </c>
      <c r="E147" s="42">
        <v>14.365258938218499</v>
      </c>
      <c r="F147" s="42">
        <v>14.4060181637126</v>
      </c>
      <c r="G147" s="42">
        <v>14.2698848532941</v>
      </c>
      <c r="H147" s="42">
        <v>14.402606590986499</v>
      </c>
      <c r="J147" s="43">
        <f t="shared" si="30"/>
        <v>0.19983653157179937</v>
      </c>
      <c r="K147" s="43">
        <f t="shared" ref="K147:K210" si="43">J147^2</f>
        <v>3.993463935064677E-2</v>
      </c>
      <c r="L147" s="44">
        <f t="shared" si="31"/>
        <v>1.4043326182136287E-2</v>
      </c>
      <c r="N147" s="43">
        <f t="shared" si="32"/>
        <v>0.13525893821849877</v>
      </c>
      <c r="O147" s="43">
        <f t="shared" si="41"/>
        <v>1.8294980367995668E-2</v>
      </c>
      <c r="P147" s="44">
        <f t="shared" si="29"/>
        <v>9.5051959394588034E-3</v>
      </c>
      <c r="R147" s="43">
        <f t="shared" si="33"/>
        <v>0.17601816371259993</v>
      </c>
      <c r="S147" s="43">
        <f t="shared" si="34"/>
        <v>3.098239395675563E-2</v>
      </c>
      <c r="T147" s="44">
        <f t="shared" si="35"/>
        <v>1.2369512558861555E-2</v>
      </c>
      <c r="V147" s="43">
        <f t="shared" si="36"/>
        <v>3.9884853294099187E-2</v>
      </c>
      <c r="W147" s="43">
        <f t="shared" si="40"/>
        <v>1.5908015222918148E-3</v>
      </c>
      <c r="X147" s="44">
        <f t="shared" si="37"/>
        <v>2.8028709272030347E-3</v>
      </c>
      <c r="Z147" s="43">
        <f t="shared" si="38"/>
        <v>0.17260659098649889</v>
      </c>
      <c r="AA147" s="43">
        <f t="shared" si="42"/>
        <v>2.9793035251980519E-2</v>
      </c>
      <c r="AB147" s="44">
        <f t="shared" si="39"/>
        <v>1.2129767462157335E-2</v>
      </c>
    </row>
    <row r="148" spans="1:28" x14ac:dyDescent="0.3">
      <c r="A148" s="34">
        <v>39479</v>
      </c>
      <c r="B148" s="41">
        <v>14.34</v>
      </c>
      <c r="C148" s="36"/>
      <c r="D148" s="42">
        <v>14.424642348941299</v>
      </c>
      <c r="E148" s="42">
        <v>14.365258938218499</v>
      </c>
      <c r="F148" s="42">
        <v>14.3894096027795</v>
      </c>
      <c r="G148" s="42">
        <v>14.287705236042999</v>
      </c>
      <c r="H148" s="42">
        <v>14.4030217073415</v>
      </c>
      <c r="J148" s="43">
        <f t="shared" si="30"/>
        <v>8.4642348941299517E-2</v>
      </c>
      <c r="K148" s="43">
        <f t="shared" si="43"/>
        <v>7.1643272343007072E-3</v>
      </c>
      <c r="L148" s="44">
        <f t="shared" si="31"/>
        <v>5.9025347936750008E-3</v>
      </c>
      <c r="N148" s="43">
        <f t="shared" si="32"/>
        <v>2.5258938218499338E-2</v>
      </c>
      <c r="O148" s="43">
        <f t="shared" si="41"/>
        <v>6.3801395992596651E-4</v>
      </c>
      <c r="P148" s="44">
        <f t="shared" ref="P148:P211" si="44">N148/$B148</f>
        <v>1.7614322328102746E-3</v>
      </c>
      <c r="R148" s="43">
        <f t="shared" si="33"/>
        <v>4.9409602779499906E-2</v>
      </c>
      <c r="S148" s="43">
        <f t="shared" si="34"/>
        <v>2.4413088468279646E-3</v>
      </c>
      <c r="T148" s="44">
        <f t="shared" si="35"/>
        <v>3.4455789943863254E-3</v>
      </c>
      <c r="V148" s="43">
        <f t="shared" si="36"/>
        <v>5.2294763957000612E-2</v>
      </c>
      <c r="W148" s="43">
        <f t="shared" si="40"/>
        <v>2.7347423373184103E-3</v>
      </c>
      <c r="X148" s="44">
        <f t="shared" si="37"/>
        <v>3.6467757292190108E-3</v>
      </c>
      <c r="Z148" s="43">
        <f t="shared" si="38"/>
        <v>6.3021707341500033E-2</v>
      </c>
      <c r="AA148" s="43">
        <f t="shared" si="42"/>
        <v>3.9717355962376796E-3</v>
      </c>
      <c r="AB148" s="44">
        <f t="shared" si="39"/>
        <v>4.3948192009414253E-3</v>
      </c>
    </row>
    <row r="149" spans="1:28" x14ac:dyDescent="0.3">
      <c r="A149" s="34">
        <v>39508</v>
      </c>
      <c r="B149" s="41">
        <v>14.73</v>
      </c>
      <c r="C149" s="36"/>
      <c r="D149" s="42">
        <v>14.408637718027901</v>
      </c>
      <c r="E149" s="42">
        <v>14.365258938218499</v>
      </c>
      <c r="F149" s="42">
        <v>14.3782138071416</v>
      </c>
      <c r="G149" s="42">
        <v>14.2911786288757</v>
      </c>
      <c r="H149" s="42">
        <v>14.4034368236966</v>
      </c>
      <c r="J149" s="43">
        <f t="shared" si="30"/>
        <v>0.32136228197209959</v>
      </c>
      <c r="K149" s="43">
        <f t="shared" si="43"/>
        <v>0.10327371627431525</v>
      </c>
      <c r="L149" s="44">
        <f t="shared" si="31"/>
        <v>2.1816855531031881E-2</v>
      </c>
      <c r="N149" s="43">
        <f t="shared" si="32"/>
        <v>0.36474106178150123</v>
      </c>
      <c r="O149" s="43">
        <f t="shared" si="41"/>
        <v>0.13303604214949691</v>
      </c>
      <c r="P149" s="44">
        <f t="shared" si="44"/>
        <v>2.4761782877223436E-2</v>
      </c>
      <c r="R149" s="43">
        <f t="shared" si="33"/>
        <v>0.35178619285840007</v>
      </c>
      <c r="S149" s="43">
        <f t="shared" si="34"/>
        <v>0.12375352548580745</v>
      </c>
      <c r="T149" s="44">
        <f t="shared" si="35"/>
        <v>2.3882294151961986E-2</v>
      </c>
      <c r="V149" s="43">
        <f t="shared" si="36"/>
        <v>0.43882137112430009</v>
      </c>
      <c r="W149" s="43">
        <f t="shared" si="40"/>
        <v>0.1925641957554107</v>
      </c>
      <c r="X149" s="44">
        <f t="shared" si="37"/>
        <v>2.9790996003007473E-2</v>
      </c>
      <c r="Z149" s="43">
        <f t="shared" si="38"/>
        <v>0.32656317630340048</v>
      </c>
      <c r="AA149" s="43">
        <f t="shared" si="42"/>
        <v>0.10664350811736582</v>
      </c>
      <c r="AB149" s="44">
        <f t="shared" si="39"/>
        <v>2.2169937291473218E-2</v>
      </c>
    </row>
    <row r="150" spans="1:28" x14ac:dyDescent="0.3">
      <c r="A150" s="34">
        <v>39539</v>
      </c>
      <c r="B150" s="41">
        <v>14.51</v>
      </c>
      <c r="C150" s="36"/>
      <c r="D150" s="42">
        <v>14.3747022445735</v>
      </c>
      <c r="E150" s="42">
        <v>14.365258938218499</v>
      </c>
      <c r="F150" s="42">
        <v>14.347344528225699</v>
      </c>
      <c r="G150" s="42">
        <v>14.276434192969401</v>
      </c>
      <c r="H150" s="42">
        <v>14.403851940051799</v>
      </c>
      <c r="J150" s="43">
        <f t="shared" si="30"/>
        <v>0.13529775542649958</v>
      </c>
      <c r="K150" s="43">
        <f t="shared" si="43"/>
        <v>1.8305482623448895E-2</v>
      </c>
      <c r="L150" s="44">
        <f t="shared" si="31"/>
        <v>9.3244490300826727E-3</v>
      </c>
      <c r="N150" s="43">
        <f t="shared" si="32"/>
        <v>0.14474106178150059</v>
      </c>
      <c r="O150" s="43">
        <f t="shared" si="41"/>
        <v>2.0949974965636171E-2</v>
      </c>
      <c r="P150" s="44">
        <f t="shared" si="44"/>
        <v>9.9752627003101713E-3</v>
      </c>
      <c r="R150" s="43">
        <f t="shared" si="33"/>
        <v>0.16265547177430051</v>
      </c>
      <c r="S150" s="43">
        <f t="shared" si="34"/>
        <v>2.6456802498120269E-2</v>
      </c>
      <c r="T150" s="44">
        <f t="shared" si="35"/>
        <v>1.1209887785961442E-2</v>
      </c>
      <c r="V150" s="43">
        <f t="shared" si="36"/>
        <v>0.23356580703059926</v>
      </c>
      <c r="W150" s="43">
        <f t="shared" si="40"/>
        <v>5.4552986213855133E-2</v>
      </c>
      <c r="X150" s="44">
        <f t="shared" si="37"/>
        <v>1.609688539149547E-2</v>
      </c>
      <c r="Z150" s="43">
        <f t="shared" si="38"/>
        <v>0.10614805994820031</v>
      </c>
      <c r="AA150" s="43">
        <f t="shared" si="42"/>
        <v>1.1267410630766727E-2</v>
      </c>
      <c r="AB150" s="44">
        <f t="shared" si="39"/>
        <v>7.3155106787181467E-3</v>
      </c>
    </row>
    <row r="151" spans="1:28" x14ac:dyDescent="0.3">
      <c r="A151" s="34">
        <v>39569</v>
      </c>
      <c r="B151" s="41">
        <v>14.47</v>
      </c>
      <c r="C151" s="36"/>
      <c r="D151" s="42">
        <v>14.342658010324101</v>
      </c>
      <c r="E151" s="42">
        <v>14.365258938218499</v>
      </c>
      <c r="F151" s="42">
        <v>14.3265807433826</v>
      </c>
      <c r="G151" s="42">
        <v>14.2635184222536</v>
      </c>
      <c r="H151" s="42">
        <v>14.404267056407001</v>
      </c>
      <c r="J151" s="43">
        <f t="shared" si="30"/>
        <v>0.12734198967589982</v>
      </c>
      <c r="K151" s="43">
        <f t="shared" si="43"/>
        <v>1.6215982334616977E-2</v>
      </c>
      <c r="L151" s="44">
        <f t="shared" si="31"/>
        <v>8.800413937518993E-3</v>
      </c>
      <c r="N151" s="43">
        <f t="shared" si="32"/>
        <v>0.10474106178150144</v>
      </c>
      <c r="O151" s="43">
        <f t="shared" si="41"/>
        <v>1.0970690023116302E-2</v>
      </c>
      <c r="P151" s="44">
        <f t="shared" si="44"/>
        <v>7.2384977043193806E-3</v>
      </c>
      <c r="R151" s="43">
        <f t="shared" si="33"/>
        <v>0.14341925661740085</v>
      </c>
      <c r="S151" s="43">
        <f t="shared" si="34"/>
        <v>2.0569083168687878E-2</v>
      </c>
      <c r="T151" s="44">
        <f t="shared" si="35"/>
        <v>9.9114897455010939E-3</v>
      </c>
      <c r="V151" s="43">
        <f t="shared" si="36"/>
        <v>0.20648157774640019</v>
      </c>
      <c r="W151" s="43">
        <f t="shared" si="40"/>
        <v>4.2634641948642707E-2</v>
      </c>
      <c r="X151" s="44">
        <f t="shared" si="37"/>
        <v>1.4269632187035258E-2</v>
      </c>
      <c r="Z151" s="43">
        <f t="shared" si="38"/>
        <v>6.573294359299986E-2</v>
      </c>
      <c r="AA151" s="43">
        <f t="shared" si="42"/>
        <v>4.3208198734005013E-3</v>
      </c>
      <c r="AB151" s="44">
        <f t="shared" si="39"/>
        <v>4.5427051550103563E-3</v>
      </c>
    </row>
    <row r="152" spans="1:28" x14ac:dyDescent="0.3">
      <c r="A152" s="34">
        <v>39600</v>
      </c>
      <c r="B152" s="41">
        <v>14.46</v>
      </c>
      <c r="C152" s="36"/>
      <c r="D152" s="42">
        <v>14.336831124744</v>
      </c>
      <c r="E152" s="42">
        <v>14.365258938218499</v>
      </c>
      <c r="F152" s="42">
        <v>14.3158002637732</v>
      </c>
      <c r="G152" s="42">
        <v>14.2552290886092</v>
      </c>
      <c r="H152" s="42">
        <v>14.4046821727623</v>
      </c>
      <c r="J152" s="43">
        <f t="shared" si="30"/>
        <v>0.12316887525600073</v>
      </c>
      <c r="K152" s="43">
        <f t="shared" si="43"/>
        <v>1.5170571831828268E-2</v>
      </c>
      <c r="L152" s="44">
        <f t="shared" si="31"/>
        <v>8.5179028531120835E-3</v>
      </c>
      <c r="N152" s="43">
        <f t="shared" si="32"/>
        <v>9.4741061781501656E-2</v>
      </c>
      <c r="O152" s="43">
        <f t="shared" si="41"/>
        <v>8.9758687874863137E-3</v>
      </c>
      <c r="P152" s="44">
        <f t="shared" si="44"/>
        <v>6.5519406487898786E-3</v>
      </c>
      <c r="R152" s="43">
        <f t="shared" si="33"/>
        <v>0.14419973622680082</v>
      </c>
      <c r="S152" s="43">
        <f t="shared" si="34"/>
        <v>2.0793563927878934E-2</v>
      </c>
      <c r="T152" s="44">
        <f t="shared" si="35"/>
        <v>9.9723192411342188E-3</v>
      </c>
      <c r="V152" s="43">
        <f t="shared" si="36"/>
        <v>0.20477091139080095</v>
      </c>
      <c r="W152" s="43">
        <f t="shared" si="40"/>
        <v>4.1931126151819251E-2</v>
      </c>
      <c r="X152" s="44">
        <f t="shared" si="37"/>
        <v>1.4161197191618322E-2</v>
      </c>
      <c r="Z152" s="43">
        <f t="shared" si="38"/>
        <v>5.5317827237701067E-2</v>
      </c>
      <c r="AA152" s="43">
        <f t="shared" si="42"/>
        <v>3.0600620103001419E-3</v>
      </c>
      <c r="AB152" s="44">
        <f t="shared" si="39"/>
        <v>3.8255758808921898E-3</v>
      </c>
    </row>
    <row r="153" spans="1:28" x14ac:dyDescent="0.3">
      <c r="A153" s="34">
        <v>39630</v>
      </c>
      <c r="B153" s="41">
        <v>14.59</v>
      </c>
      <c r="C153" s="36"/>
      <c r="D153" s="42">
        <v>14.3423376660839</v>
      </c>
      <c r="E153" s="42">
        <v>14.365258938218499</v>
      </c>
      <c r="F153" s="42">
        <v>14.328091002793499</v>
      </c>
      <c r="G153" s="42">
        <v>14.280662953536501</v>
      </c>
      <c r="H153" s="42">
        <v>14.405097289117499</v>
      </c>
      <c r="J153" s="43">
        <f t="shared" si="30"/>
        <v>0.24766233391610015</v>
      </c>
      <c r="K153" s="43">
        <f t="shared" si="43"/>
        <v>6.1336631640769891E-2</v>
      </c>
      <c r="L153" s="44">
        <f t="shared" si="31"/>
        <v>1.6974800131329688E-2</v>
      </c>
      <c r="N153" s="43">
        <f t="shared" si="32"/>
        <v>0.22474106178150066</v>
      </c>
      <c r="O153" s="43">
        <f t="shared" si="41"/>
        <v>5.0508544850676296E-2</v>
      </c>
      <c r="P153" s="44">
        <f t="shared" si="44"/>
        <v>1.5403773939787571E-2</v>
      </c>
      <c r="R153" s="43">
        <f t="shared" si="33"/>
        <v>0.26190899720650052</v>
      </c>
      <c r="S153" s="43">
        <f t="shared" si="34"/>
        <v>6.8596322817714689E-2</v>
      </c>
      <c r="T153" s="44">
        <f t="shared" si="35"/>
        <v>1.7951267800308465E-2</v>
      </c>
      <c r="V153" s="43">
        <f t="shared" si="36"/>
        <v>0.30933704646349902</v>
      </c>
      <c r="W153" s="43">
        <f t="shared" si="40"/>
        <v>9.5689408314760957E-2</v>
      </c>
      <c r="X153" s="44">
        <f t="shared" si="37"/>
        <v>2.1201990847395411E-2</v>
      </c>
      <c r="Z153" s="43">
        <f t="shared" si="38"/>
        <v>0.18490271088250054</v>
      </c>
      <c r="AA153" s="43">
        <f t="shared" si="42"/>
        <v>3.4189012491697583E-2</v>
      </c>
      <c r="AB153" s="44">
        <f t="shared" si="39"/>
        <v>1.2673249546435953E-2</v>
      </c>
    </row>
    <row r="154" spans="1:28" x14ac:dyDescent="0.3">
      <c r="A154" s="34">
        <v>39661</v>
      </c>
      <c r="B154" s="41">
        <v>14.44</v>
      </c>
      <c r="C154" s="36"/>
      <c r="D154" s="42">
        <v>14.330682649452401</v>
      </c>
      <c r="E154" s="42">
        <v>14.365258938218499</v>
      </c>
      <c r="F154" s="42">
        <v>14.3261378287356</v>
      </c>
      <c r="G154" s="42">
        <v>14.2844836875682</v>
      </c>
      <c r="H154" s="42">
        <v>14.4055124054729</v>
      </c>
      <c r="J154" s="43">
        <f t="shared" si="30"/>
        <v>0.10931735054759883</v>
      </c>
      <c r="K154" s="43">
        <f t="shared" si="43"/>
        <v>1.1950283130746607E-2</v>
      </c>
      <c r="L154" s="44">
        <f t="shared" si="31"/>
        <v>7.5704536390303907E-3</v>
      </c>
      <c r="N154" s="43">
        <f t="shared" si="32"/>
        <v>7.4741061781500306E-2</v>
      </c>
      <c r="O154" s="43">
        <f t="shared" si="41"/>
        <v>5.5862263162260459E-3</v>
      </c>
      <c r="P154" s="44">
        <f t="shared" si="44"/>
        <v>5.175973807583124E-3</v>
      </c>
      <c r="R154" s="43">
        <f t="shared" si="33"/>
        <v>0.11386217126439924</v>
      </c>
      <c r="S154" s="43">
        <f t="shared" si="34"/>
        <v>1.2964594045043383E-2</v>
      </c>
      <c r="T154" s="44">
        <f t="shared" si="35"/>
        <v>7.8851919158171215E-3</v>
      </c>
      <c r="V154" s="43">
        <f t="shared" si="36"/>
        <v>0.15551631243179997</v>
      </c>
      <c r="W154" s="43">
        <f t="shared" si="40"/>
        <v>2.4185323432385223E-2</v>
      </c>
      <c r="X154" s="44">
        <f t="shared" si="37"/>
        <v>1.0769827730734071E-2</v>
      </c>
      <c r="Z154" s="43">
        <f t="shared" si="38"/>
        <v>3.448759452709993E-2</v>
      </c>
      <c r="AA154" s="43">
        <f t="shared" si="42"/>
        <v>1.189394176265653E-3</v>
      </c>
      <c r="AB154" s="44">
        <f t="shared" si="39"/>
        <v>2.3883375711288039E-3</v>
      </c>
    </row>
    <row r="155" spans="1:28" x14ac:dyDescent="0.3">
      <c r="A155" s="34">
        <v>39692</v>
      </c>
      <c r="B155" s="41">
        <v>14.63</v>
      </c>
      <c r="C155" s="36"/>
      <c r="D155" s="42">
        <v>14.3220785130717</v>
      </c>
      <c r="E155" s="42">
        <v>14.365258938218499</v>
      </c>
      <c r="F155" s="42">
        <v>14.3304184532618</v>
      </c>
      <c r="G155" s="42">
        <v>14.2893031127588</v>
      </c>
      <c r="H155" s="42">
        <v>14.4059275218282</v>
      </c>
      <c r="J155" s="43">
        <f t="shared" si="30"/>
        <v>0.30792148692830068</v>
      </c>
      <c r="K155" s="43">
        <f t="shared" si="43"/>
        <v>9.4815642112135654E-2</v>
      </c>
      <c r="L155" s="44">
        <f t="shared" si="31"/>
        <v>2.1047264998516793E-2</v>
      </c>
      <c r="N155" s="43">
        <f t="shared" si="32"/>
        <v>0.26474106178150159</v>
      </c>
      <c r="O155" s="43">
        <f t="shared" si="41"/>
        <v>7.0087829793196846E-2</v>
      </c>
      <c r="P155" s="44">
        <f t="shared" si="44"/>
        <v>1.8095766355536676E-2</v>
      </c>
      <c r="R155" s="43">
        <f t="shared" si="33"/>
        <v>0.29958154673820125</v>
      </c>
      <c r="S155" s="43">
        <f t="shared" si="34"/>
        <v>8.9749103146053069E-2</v>
      </c>
      <c r="T155" s="44">
        <f t="shared" si="35"/>
        <v>2.047720756925504E-2</v>
      </c>
      <c r="V155" s="43">
        <f t="shared" si="36"/>
        <v>0.34069688724120084</v>
      </c>
      <c r="W155" s="43">
        <f t="shared" si="40"/>
        <v>0.11607436897584351</v>
      </c>
      <c r="X155" s="44">
        <f t="shared" si="37"/>
        <v>2.3287552101244075E-2</v>
      </c>
      <c r="Z155" s="43">
        <f t="shared" si="38"/>
        <v>0.22407247817180043</v>
      </c>
      <c r="AA155" s="43">
        <f t="shared" si="42"/>
        <v>5.0208475474051981E-2</v>
      </c>
      <c r="AB155" s="44">
        <f t="shared" si="39"/>
        <v>1.5315958863417663E-2</v>
      </c>
    </row>
    <row r="156" spans="1:28" x14ac:dyDescent="0.3">
      <c r="A156" s="34">
        <v>39722</v>
      </c>
      <c r="B156" s="41">
        <v>14.63</v>
      </c>
      <c r="C156" s="36"/>
      <c r="D156" s="42">
        <v>14.3467037088214</v>
      </c>
      <c r="E156" s="42">
        <v>14.365258938218499</v>
      </c>
      <c r="F156" s="42">
        <v>14.357817113372899</v>
      </c>
      <c r="G156" s="42">
        <v>14.310249175121999</v>
      </c>
      <c r="H156" s="42">
        <v>14.406342638183499</v>
      </c>
      <c r="J156" s="43">
        <f t="shared" si="30"/>
        <v>0.28329629117860122</v>
      </c>
      <c r="K156" s="43">
        <f t="shared" si="43"/>
        <v>8.0256788595550813E-2</v>
      </c>
      <c r="L156" s="44">
        <f t="shared" si="31"/>
        <v>1.9364066382679509E-2</v>
      </c>
      <c r="N156" s="43">
        <f t="shared" si="32"/>
        <v>0.26474106178150159</v>
      </c>
      <c r="O156" s="43">
        <f t="shared" si="41"/>
        <v>7.0087829793196846E-2</v>
      </c>
      <c r="P156" s="44">
        <f t="shared" si="44"/>
        <v>1.8095766355536676E-2</v>
      </c>
      <c r="R156" s="43">
        <f t="shared" si="33"/>
        <v>0.27218288662710144</v>
      </c>
      <c r="S156" s="43">
        <f t="shared" si="34"/>
        <v>7.4083523772661558E-2</v>
      </c>
      <c r="T156" s="44">
        <f t="shared" si="35"/>
        <v>1.8604435176151839E-2</v>
      </c>
      <c r="V156" s="43">
        <f t="shared" si="36"/>
        <v>0.31975082487800144</v>
      </c>
      <c r="W156" s="43">
        <f t="shared" si="40"/>
        <v>0.10224059001016235</v>
      </c>
      <c r="X156" s="44">
        <f t="shared" si="37"/>
        <v>2.1855832185782735E-2</v>
      </c>
      <c r="Z156" s="43">
        <f t="shared" si="38"/>
        <v>0.22365736181650142</v>
      </c>
      <c r="AA156" s="43">
        <f t="shared" si="42"/>
        <v>5.0022615494717426E-2</v>
      </c>
      <c r="AB156" s="44">
        <f t="shared" si="39"/>
        <v>1.5287584539747191E-2</v>
      </c>
    </row>
    <row r="157" spans="1:28" x14ac:dyDescent="0.3">
      <c r="A157" s="34">
        <v>39753</v>
      </c>
      <c r="B157" s="41">
        <v>14.65</v>
      </c>
      <c r="C157" s="36"/>
      <c r="D157" s="42">
        <v>14.3549562319911</v>
      </c>
      <c r="E157" s="42">
        <v>14.365258938218499</v>
      </c>
      <c r="F157" s="42">
        <v>14.365397000335101</v>
      </c>
      <c r="G157" s="42">
        <v>14.2911399168069</v>
      </c>
      <c r="H157" s="42">
        <v>14.4067577545389</v>
      </c>
      <c r="J157" s="43">
        <f t="shared" si="30"/>
        <v>0.29504376800890064</v>
      </c>
      <c r="K157" s="43">
        <f t="shared" si="43"/>
        <v>8.7050825040889984E-2</v>
      </c>
      <c r="L157" s="44">
        <f t="shared" si="31"/>
        <v>2.0139506348730418E-2</v>
      </c>
      <c r="N157" s="43">
        <f t="shared" si="32"/>
        <v>0.28474106178150116</v>
      </c>
      <c r="O157" s="43">
        <f t="shared" si="41"/>
        <v>8.1077472264456663E-2</v>
      </c>
      <c r="P157" s="44">
        <f t="shared" si="44"/>
        <v>1.9436249950955709E-2</v>
      </c>
      <c r="R157" s="43">
        <f t="shared" si="33"/>
        <v>0.28460299966489977</v>
      </c>
      <c r="S157" s="43">
        <f t="shared" si="34"/>
        <v>8.0998867418258944E-2</v>
      </c>
      <c r="T157" s="44">
        <f t="shared" si="35"/>
        <v>1.9426825915692815E-2</v>
      </c>
      <c r="V157" s="43">
        <f t="shared" si="36"/>
        <v>0.35886008319310037</v>
      </c>
      <c r="W157" s="43">
        <f t="shared" si="40"/>
        <v>0.12878055930935892</v>
      </c>
      <c r="X157" s="44">
        <f t="shared" si="37"/>
        <v>2.4495568818641664E-2</v>
      </c>
      <c r="Z157" s="43">
        <f t="shared" si="38"/>
        <v>0.24324224546110074</v>
      </c>
      <c r="AA157" s="43">
        <f t="shared" si="42"/>
        <v>5.916678997695838E-2</v>
      </c>
      <c r="AB157" s="44">
        <f t="shared" si="39"/>
        <v>1.6603566243078547E-2</v>
      </c>
    </row>
    <row r="158" spans="1:28" x14ac:dyDescent="0.3">
      <c r="A158" s="34">
        <v>39783</v>
      </c>
      <c r="B158" s="41">
        <v>14.53</v>
      </c>
      <c r="C158" s="36"/>
      <c r="D158" s="42">
        <v>14.382781159328999</v>
      </c>
      <c r="E158" s="42">
        <v>14.365258938218499</v>
      </c>
      <c r="F158" s="42">
        <v>14.377222252863501</v>
      </c>
      <c r="G158" s="42">
        <v>14.271586427776001</v>
      </c>
      <c r="H158" s="42">
        <v>14.4071728708943</v>
      </c>
      <c r="J158" s="43">
        <f t="shared" si="30"/>
        <v>0.147218840671</v>
      </c>
      <c r="K158" s="43">
        <f t="shared" si="43"/>
        <v>2.1673387048513282E-2</v>
      </c>
      <c r="L158" s="44">
        <f t="shared" si="31"/>
        <v>1.0132060610529937E-2</v>
      </c>
      <c r="N158" s="43">
        <f t="shared" si="32"/>
        <v>0.16474106178150016</v>
      </c>
      <c r="O158" s="43">
        <f t="shared" si="41"/>
        <v>2.7139617436896055E-2</v>
      </c>
      <c r="P158" s="44">
        <f t="shared" si="44"/>
        <v>1.1337994616758443E-2</v>
      </c>
      <c r="R158" s="43">
        <f t="shared" si="33"/>
        <v>0.15277774713649883</v>
      </c>
      <c r="S158" s="43">
        <f t="shared" si="34"/>
        <v>2.3341040020103978E-2</v>
      </c>
      <c r="T158" s="44">
        <f t="shared" si="35"/>
        <v>1.0514641922677139E-2</v>
      </c>
      <c r="V158" s="43">
        <f t="shared" si="36"/>
        <v>0.25841357222399886</v>
      </c>
      <c r="W158" s="43">
        <f t="shared" si="40"/>
        <v>6.6777574309567878E-2</v>
      </c>
      <c r="X158" s="44">
        <f t="shared" si="37"/>
        <v>1.7784829471713618E-2</v>
      </c>
      <c r="Z158" s="43">
        <f t="shared" si="38"/>
        <v>0.12282712910569948</v>
      </c>
      <c r="AA158" s="43">
        <f t="shared" si="42"/>
        <v>1.508650364434817E-2</v>
      </c>
      <c r="AB158" s="44">
        <f t="shared" si="39"/>
        <v>8.4533468069992769E-3</v>
      </c>
    </row>
    <row r="159" spans="1:28" x14ac:dyDescent="0.3">
      <c r="A159" s="34">
        <v>39814</v>
      </c>
      <c r="B159" s="41">
        <v>14.61</v>
      </c>
      <c r="C159" s="36"/>
      <c r="D159" s="42">
        <v>14.429843287986801</v>
      </c>
      <c r="E159" s="42">
        <v>14.365258938218499</v>
      </c>
      <c r="F159" s="42">
        <v>14.406022983497101</v>
      </c>
      <c r="G159" s="42">
        <v>14.269884505670399</v>
      </c>
      <c r="H159" s="42">
        <v>14.4075879872497</v>
      </c>
      <c r="J159" s="43">
        <f t="shared" si="30"/>
        <v>0.18015671201319883</v>
      </c>
      <c r="K159" s="43">
        <f t="shared" si="43"/>
        <v>3.2456440883406656E-2</v>
      </c>
      <c r="L159" s="44">
        <f t="shared" si="31"/>
        <v>1.2331054894811693E-2</v>
      </c>
      <c r="N159" s="43">
        <f t="shared" si="32"/>
        <v>0.24474106178150024</v>
      </c>
      <c r="O159" s="43">
        <f t="shared" si="41"/>
        <v>5.9898187321936115E-2</v>
      </c>
      <c r="P159" s="44">
        <f t="shared" si="44"/>
        <v>1.6751612716050666E-2</v>
      </c>
      <c r="R159" s="43">
        <f t="shared" si="33"/>
        <v>0.20397701650289868</v>
      </c>
      <c r="S159" s="43">
        <f t="shared" si="34"/>
        <v>4.1606623261423802E-2</v>
      </c>
      <c r="T159" s="44">
        <f t="shared" si="35"/>
        <v>1.396146587973297E-2</v>
      </c>
      <c r="V159" s="43">
        <f t="shared" si="36"/>
        <v>0.34011549432960031</v>
      </c>
      <c r="W159" s="43">
        <f t="shared" si="40"/>
        <v>0.11567854948306838</v>
      </c>
      <c r="X159" s="44">
        <f t="shared" si="37"/>
        <v>2.3279636846653001E-2</v>
      </c>
      <c r="Z159" s="43">
        <f t="shared" si="38"/>
        <v>0.2024120127502993</v>
      </c>
      <c r="AA159" s="43">
        <f t="shared" si="42"/>
        <v>4.0970622905627328E-2</v>
      </c>
      <c r="AB159" s="44">
        <f t="shared" si="39"/>
        <v>1.3854347210834997E-2</v>
      </c>
    </row>
    <row r="160" spans="1:28" x14ac:dyDescent="0.3">
      <c r="A160" s="34">
        <v>39845</v>
      </c>
      <c r="B160" s="41">
        <v>14.5</v>
      </c>
      <c r="C160" s="36"/>
      <c r="D160" s="42">
        <v>14.424648970166199</v>
      </c>
      <c r="E160" s="42">
        <v>14.365258938218499</v>
      </c>
      <c r="F160" s="42">
        <v>14.389414317220201</v>
      </c>
      <c r="G160" s="42">
        <v>14.287704918484099</v>
      </c>
      <c r="H160" s="42">
        <v>14.4080031036051</v>
      </c>
      <c r="J160" s="43">
        <f t="shared" si="30"/>
        <v>7.5351029833800709E-2</v>
      </c>
      <c r="K160" s="43">
        <f t="shared" si="43"/>
        <v>5.6777776970143249E-3</v>
      </c>
      <c r="L160" s="44">
        <f t="shared" si="31"/>
        <v>5.1966227471586697E-3</v>
      </c>
      <c r="N160" s="43">
        <f t="shared" si="32"/>
        <v>0.1347410617815008</v>
      </c>
      <c r="O160" s="43">
        <f t="shared" si="41"/>
        <v>1.8155153730006215E-2</v>
      </c>
      <c r="P160" s="44">
        <f t="shared" si="44"/>
        <v>9.2924870194138493E-3</v>
      </c>
      <c r="R160" s="43">
        <f t="shared" si="33"/>
        <v>0.1105856827797993</v>
      </c>
      <c r="S160" s="43">
        <f t="shared" si="34"/>
        <v>1.2229193235874399E-2</v>
      </c>
      <c r="T160" s="44">
        <f t="shared" si="35"/>
        <v>7.6265988123999521E-3</v>
      </c>
      <c r="V160" s="43">
        <f t="shared" si="36"/>
        <v>0.21229508151590082</v>
      </c>
      <c r="W160" s="43">
        <f t="shared" si="40"/>
        <v>4.5069201635842972E-2</v>
      </c>
      <c r="X160" s="44">
        <f t="shared" si="37"/>
        <v>1.4641040104544884E-2</v>
      </c>
      <c r="Z160" s="43">
        <f t="shared" si="38"/>
        <v>9.1996896394899608E-2</v>
      </c>
      <c r="AA160" s="43">
        <f t="shared" si="42"/>
        <v>8.4634289462938925E-3</v>
      </c>
      <c r="AB160" s="44">
        <f t="shared" si="39"/>
        <v>6.3446135444758349E-3</v>
      </c>
    </row>
    <row r="161" spans="1:28" x14ac:dyDescent="0.3">
      <c r="A161" s="34">
        <v>39873</v>
      </c>
      <c r="B161" s="41">
        <v>14.52</v>
      </c>
      <c r="C161" s="36"/>
      <c r="D161" s="42">
        <v>14.4086442067678</v>
      </c>
      <c r="E161" s="42">
        <v>14.365258938218499</v>
      </c>
      <c r="F161" s="42">
        <v>14.3782184202715</v>
      </c>
      <c r="G161" s="42">
        <v>14.2911783387824</v>
      </c>
      <c r="H161" s="42">
        <v>14.408418219960501</v>
      </c>
      <c r="J161" s="43">
        <f t="shared" si="30"/>
        <v>0.11135579323219957</v>
      </c>
      <c r="K161" s="43">
        <f t="shared" si="43"/>
        <v>1.2400112686372384E-2</v>
      </c>
      <c r="L161" s="44">
        <f t="shared" si="31"/>
        <v>7.6691317653030016E-3</v>
      </c>
      <c r="N161" s="43">
        <f t="shared" si="32"/>
        <v>0.15474106178150038</v>
      </c>
      <c r="O161" s="43">
        <f t="shared" si="41"/>
        <v>2.3944796201266116E-2</v>
      </c>
      <c r="P161" s="44">
        <f t="shared" si="44"/>
        <v>1.0657097918836114E-2</v>
      </c>
      <c r="R161" s="43">
        <f t="shared" si="33"/>
        <v>0.14178157972849981</v>
      </c>
      <c r="S161" s="43">
        <f t="shared" si="34"/>
        <v>2.0102016350308949E-2</v>
      </c>
      <c r="T161" s="44">
        <f t="shared" si="35"/>
        <v>9.7645716066459918E-3</v>
      </c>
      <c r="V161" s="43">
        <f t="shared" si="36"/>
        <v>0.22882166121759973</v>
      </c>
      <c r="W161" s="43">
        <f t="shared" si="40"/>
        <v>5.2359352642381986E-2</v>
      </c>
      <c r="X161" s="44">
        <f t="shared" si="37"/>
        <v>1.5759067576969678E-2</v>
      </c>
      <c r="Z161" s="43">
        <f t="shared" si="38"/>
        <v>0.11158178003949892</v>
      </c>
      <c r="AA161" s="43">
        <f t="shared" si="42"/>
        <v>1.2450493636783121E-2</v>
      </c>
      <c r="AB161" s="44">
        <f t="shared" si="39"/>
        <v>7.684695595006813E-3</v>
      </c>
    </row>
    <row r="162" spans="1:28" x14ac:dyDescent="0.3">
      <c r="A162" s="34">
        <v>39904</v>
      </c>
      <c r="B162" s="41">
        <v>14.59</v>
      </c>
      <c r="D162" s="42">
        <v>14.374708603479201</v>
      </c>
      <c r="E162" s="42">
        <v>14.365258938218499</v>
      </c>
      <c r="F162" s="42">
        <v>14.347349036038</v>
      </c>
      <c r="G162" s="42">
        <v>14.276433927967</v>
      </c>
      <c r="H162" s="42">
        <v>14.408833336315899</v>
      </c>
      <c r="J162" s="43">
        <f t="shared" si="30"/>
        <v>0.21529139652079898</v>
      </c>
      <c r="K162" s="43">
        <f t="shared" si="43"/>
        <v>4.6350385415875897E-2</v>
      </c>
      <c r="L162" s="44">
        <f t="shared" si="31"/>
        <v>1.4756092976065728E-2</v>
      </c>
      <c r="N162" s="43">
        <f t="shared" si="32"/>
        <v>0.22474106178150066</v>
      </c>
      <c r="O162" s="43">
        <f t="shared" si="41"/>
        <v>5.0508544850676296E-2</v>
      </c>
      <c r="P162" s="44">
        <f t="shared" si="44"/>
        <v>1.5403773939787571E-2</v>
      </c>
      <c r="R162" s="43">
        <f t="shared" si="33"/>
        <v>0.24265096396199937</v>
      </c>
      <c r="S162" s="43">
        <f t="shared" si="34"/>
        <v>5.8879490311687516E-2</v>
      </c>
      <c r="T162" s="44">
        <f t="shared" si="35"/>
        <v>1.6631320353803932E-2</v>
      </c>
      <c r="V162" s="43">
        <f t="shared" si="36"/>
        <v>0.3135660720329998</v>
      </c>
      <c r="W162" s="43">
        <f t="shared" si="40"/>
        <v>9.8323681530204418E-2</v>
      </c>
      <c r="X162" s="44">
        <f t="shared" si="37"/>
        <v>2.1491848665729937E-2</v>
      </c>
      <c r="Z162" s="43">
        <f t="shared" si="38"/>
        <v>0.18116666368410073</v>
      </c>
      <c r="AA162" s="43">
        <f t="shared" si="42"/>
        <v>3.2821360030428064E-2</v>
      </c>
      <c r="AB162" s="44">
        <f t="shared" si="39"/>
        <v>1.2417180512960983E-2</v>
      </c>
    </row>
    <row r="163" spans="1:28" x14ac:dyDescent="0.3">
      <c r="A163" s="34">
        <v>39934</v>
      </c>
      <c r="B163" s="41">
        <v>14.64</v>
      </c>
      <c r="D163" s="42">
        <v>14.342664241993599</v>
      </c>
      <c r="E163" s="42">
        <v>14.365258938218499</v>
      </c>
      <c r="F163" s="42">
        <v>14.3265851513705</v>
      </c>
      <c r="G163" s="42">
        <v>14.263518180171999</v>
      </c>
      <c r="H163" s="42">
        <v>14.409248452671299</v>
      </c>
      <c r="J163" s="43">
        <f t="shared" si="30"/>
        <v>0.29733575800640111</v>
      </c>
      <c r="K163" s="43">
        <f t="shared" si="43"/>
        <v>8.8408552989241121E-2</v>
      </c>
      <c r="L163" s="44">
        <f t="shared" si="31"/>
        <v>2.0309819535956359E-2</v>
      </c>
      <c r="N163" s="43">
        <f t="shared" si="32"/>
        <v>0.27474106178150137</v>
      </c>
      <c r="O163" s="43">
        <f t="shared" si="41"/>
        <v>7.5482651028826758E-2</v>
      </c>
      <c r="P163" s="44">
        <f t="shared" si="44"/>
        <v>1.8766465968681787E-2</v>
      </c>
      <c r="R163" s="43">
        <f t="shared" si="33"/>
        <v>0.31341484862950075</v>
      </c>
      <c r="S163" s="43">
        <f t="shared" si="34"/>
        <v>9.8228867341452863E-2</v>
      </c>
      <c r="T163" s="44">
        <f t="shared" si="35"/>
        <v>2.1408118075785569E-2</v>
      </c>
      <c r="V163" s="43">
        <f t="shared" si="36"/>
        <v>0.37648181982800111</v>
      </c>
      <c r="W163" s="43">
        <f t="shared" si="40"/>
        <v>0.14173856066100349</v>
      </c>
      <c r="X163" s="44">
        <f t="shared" si="37"/>
        <v>2.5715971299726852E-2</v>
      </c>
      <c r="Z163" s="43">
        <f t="shared" si="38"/>
        <v>0.23075154732870118</v>
      </c>
      <c r="AA163" s="43">
        <f t="shared" si="42"/>
        <v>5.3246276594589817E-2</v>
      </c>
      <c r="AB163" s="44">
        <f t="shared" si="39"/>
        <v>1.5761717713709097E-2</v>
      </c>
    </row>
    <row r="164" spans="1:28" x14ac:dyDescent="0.3">
      <c r="A164" s="34">
        <v>39965</v>
      </c>
      <c r="B164" s="41">
        <v>14.65</v>
      </c>
      <c r="D164" s="42">
        <v>14.3368372317231</v>
      </c>
      <c r="E164" s="42">
        <v>14.365258938218499</v>
      </c>
      <c r="F164" s="42">
        <v>14.315804577146199</v>
      </c>
      <c r="G164" s="42">
        <v>14.2552288674656</v>
      </c>
      <c r="H164" s="42">
        <v>14.409663569026799</v>
      </c>
      <c r="J164" s="43">
        <f t="shared" si="30"/>
        <v>0.31316276827690004</v>
      </c>
      <c r="K164" s="43">
        <f t="shared" si="43"/>
        <v>9.8070919434851384E-2</v>
      </c>
      <c r="L164" s="44">
        <f t="shared" si="31"/>
        <v>2.1376298175897614E-2</v>
      </c>
      <c r="N164" s="43">
        <f t="shared" si="32"/>
        <v>0.28474106178150116</v>
      </c>
      <c r="O164" s="43">
        <f t="shared" si="41"/>
        <v>8.1077472264456663E-2</v>
      </c>
      <c r="P164" s="44">
        <f t="shared" si="44"/>
        <v>1.9436249950955709E-2</v>
      </c>
      <c r="R164" s="43">
        <f t="shared" si="33"/>
        <v>0.33419542285380111</v>
      </c>
      <c r="S164" s="43">
        <f t="shared" si="34"/>
        <v>0.11168658065643093</v>
      </c>
      <c r="T164" s="44">
        <f t="shared" si="35"/>
        <v>2.2811974256232156E-2</v>
      </c>
      <c r="V164" s="43">
        <f t="shared" si="36"/>
        <v>0.39477113253439988</v>
      </c>
      <c r="W164" s="43">
        <f t="shared" si="40"/>
        <v>0.15584424708249273</v>
      </c>
      <c r="X164" s="44">
        <f t="shared" si="37"/>
        <v>2.6946834985283268E-2</v>
      </c>
      <c r="Z164" s="43">
        <f t="shared" si="38"/>
        <v>0.24033643097320123</v>
      </c>
      <c r="AA164" s="43">
        <f t="shared" si="42"/>
        <v>5.7761600052936318E-2</v>
      </c>
      <c r="AB164" s="44">
        <f t="shared" si="39"/>
        <v>1.6405217131276534E-2</v>
      </c>
    </row>
    <row r="165" spans="1:28" x14ac:dyDescent="0.3">
      <c r="A165" s="34">
        <v>39995</v>
      </c>
      <c r="B165" s="41">
        <v>14.7</v>
      </c>
      <c r="D165" s="42">
        <v>14.342343650867599</v>
      </c>
      <c r="E165" s="42">
        <v>14.365258938218499</v>
      </c>
      <c r="F165" s="42">
        <v>14.328095230387399</v>
      </c>
      <c r="G165" s="42">
        <v>14.2806627515186</v>
      </c>
      <c r="H165" s="42">
        <v>14.410078685382199</v>
      </c>
      <c r="J165" s="43">
        <f t="shared" si="30"/>
        <v>0.35765634913239985</v>
      </c>
      <c r="K165" s="43">
        <f t="shared" si="43"/>
        <v>0.12791806407471709</v>
      </c>
      <c r="L165" s="44">
        <f t="shared" si="31"/>
        <v>2.4330363886557814E-2</v>
      </c>
      <c r="N165" s="43">
        <f t="shared" si="32"/>
        <v>0.33474106178150009</v>
      </c>
      <c r="O165" s="43">
        <f t="shared" si="41"/>
        <v>0.11205157844260606</v>
      </c>
      <c r="P165" s="44">
        <f t="shared" si="44"/>
        <v>2.2771500801462591E-2</v>
      </c>
      <c r="R165" s="43">
        <f t="shared" si="33"/>
        <v>0.37190476961260011</v>
      </c>
      <c r="S165" s="43">
        <f t="shared" si="34"/>
        <v>0.13831315766060115</v>
      </c>
      <c r="T165" s="44">
        <f t="shared" si="35"/>
        <v>2.5299644191333341E-2</v>
      </c>
      <c r="V165" s="43">
        <f t="shared" si="36"/>
        <v>0.41933724848139953</v>
      </c>
      <c r="W165" s="43">
        <f t="shared" si="40"/>
        <v>0.17584372796395101</v>
      </c>
      <c r="X165" s="44">
        <f t="shared" si="37"/>
        <v>2.8526343434108814E-2</v>
      </c>
      <c r="Z165" s="43">
        <f t="shared" si="38"/>
        <v>0.28992131461779991</v>
      </c>
      <c r="AA165" s="43">
        <f t="shared" si="42"/>
        <v>8.4054368669713317E-2</v>
      </c>
      <c r="AB165" s="44">
        <f t="shared" si="39"/>
        <v>1.9722538409374143E-2</v>
      </c>
    </row>
    <row r="166" spans="1:28" x14ac:dyDescent="0.3">
      <c r="A166" s="34">
        <v>40026</v>
      </c>
      <c r="B166" s="41">
        <v>14.66</v>
      </c>
      <c r="D166" s="42">
        <v>14.330688514485599</v>
      </c>
      <c r="E166" s="42">
        <v>14.365258938218499</v>
      </c>
      <c r="F166" s="42">
        <v>14.3261419681376</v>
      </c>
      <c r="G166" s="42">
        <v>14.284483503022701</v>
      </c>
      <c r="H166" s="42">
        <v>14.4104938017376</v>
      </c>
      <c r="J166" s="43">
        <f t="shared" si="30"/>
        <v>0.32931148551440081</v>
      </c>
      <c r="K166" s="43">
        <f t="shared" si="43"/>
        <v>0.10844605449170142</v>
      </c>
      <c r="L166" s="44">
        <f t="shared" si="31"/>
        <v>2.2463266406166495E-2</v>
      </c>
      <c r="N166" s="43">
        <f t="shared" si="32"/>
        <v>0.29474106178150095</v>
      </c>
      <c r="O166" s="43">
        <f t="shared" si="41"/>
        <v>8.6872293500086559E-2</v>
      </c>
      <c r="P166" s="44">
        <f t="shared" si="44"/>
        <v>2.0105120176091468E-2</v>
      </c>
      <c r="R166" s="43">
        <f t="shared" si="33"/>
        <v>0.33385803186240004</v>
      </c>
      <c r="S166" s="43">
        <f t="shared" si="34"/>
        <v>0.11146118543903533</v>
      </c>
      <c r="T166" s="44">
        <f t="shared" si="35"/>
        <v>2.2773399172060029E-2</v>
      </c>
      <c r="V166" s="43">
        <f t="shared" si="36"/>
        <v>0.3755164969772995</v>
      </c>
      <c r="W166" s="43">
        <f t="shared" si="40"/>
        <v>0.14101263950210219</v>
      </c>
      <c r="X166" s="44">
        <f t="shared" si="37"/>
        <v>2.561504072150747E-2</v>
      </c>
      <c r="Z166" s="43">
        <f t="shared" si="38"/>
        <v>0.2495061982624005</v>
      </c>
      <c r="AA166" s="43">
        <f t="shared" si="42"/>
        <v>6.2253342971356304E-2</v>
      </c>
      <c r="AB166" s="44">
        <f t="shared" si="39"/>
        <v>1.7019522391705354E-2</v>
      </c>
    </row>
    <row r="167" spans="1:28" x14ac:dyDescent="0.3">
      <c r="A167" s="34">
        <v>40057</v>
      </c>
      <c r="B167" s="41">
        <v>14.68</v>
      </c>
      <c r="D167" s="42">
        <v>14.3220842607506</v>
      </c>
      <c r="E167" s="42">
        <v>14.365258938218499</v>
      </c>
      <c r="F167" s="42">
        <v>14.330422508075401</v>
      </c>
      <c r="G167" s="42">
        <v>14.2893029441745</v>
      </c>
      <c r="H167" s="42">
        <v>14.410908918093</v>
      </c>
      <c r="J167" s="43">
        <f t="shared" si="30"/>
        <v>0.35791573924939968</v>
      </c>
      <c r="K167" s="43">
        <f t="shared" si="43"/>
        <v>0.12810367640244427</v>
      </c>
      <c r="L167" s="44">
        <f t="shared" si="31"/>
        <v>2.438118114777927E-2</v>
      </c>
      <c r="N167" s="43">
        <f t="shared" si="32"/>
        <v>0.31474106178150052</v>
      </c>
      <c r="O167" s="43">
        <f t="shared" si="41"/>
        <v>9.9061935971346327E-2</v>
      </c>
      <c r="P167" s="44">
        <f t="shared" si="44"/>
        <v>2.1440126824352895E-2</v>
      </c>
      <c r="R167" s="43">
        <f t="shared" si="33"/>
        <v>0.34957749192459886</v>
      </c>
      <c r="S167" s="43">
        <f t="shared" si="34"/>
        <v>0.12220442286029298</v>
      </c>
      <c r="T167" s="44">
        <f t="shared" si="35"/>
        <v>2.3813180648814637E-2</v>
      </c>
      <c r="V167" s="43">
        <f t="shared" si="36"/>
        <v>0.39069705582550007</v>
      </c>
      <c r="W167" s="43">
        <f t="shared" si="40"/>
        <v>0.15264418943071392</v>
      </c>
      <c r="X167" s="44">
        <f t="shared" si="37"/>
        <v>2.661424086004769E-2</v>
      </c>
      <c r="Z167" s="43">
        <f t="shared" si="38"/>
        <v>0.26909108190699982</v>
      </c>
      <c r="AA167" s="43">
        <f t="shared" si="42"/>
        <v>7.241001036187969E-2</v>
      </c>
      <c r="AB167" s="44">
        <f t="shared" si="39"/>
        <v>1.8330455170776555E-2</v>
      </c>
    </row>
    <row r="168" spans="1:28" x14ac:dyDescent="0.3">
      <c r="A168" s="34">
        <v>40087</v>
      </c>
      <c r="B168" s="41">
        <v>14.63</v>
      </c>
      <c r="D168" s="42">
        <v>14.346709341494201</v>
      </c>
      <c r="E168" s="42">
        <v>14.365258938218499</v>
      </c>
      <c r="F168" s="42">
        <v>14.357821091731999</v>
      </c>
      <c r="G168" s="42">
        <v>14.310249021117899</v>
      </c>
      <c r="H168" s="42">
        <v>14.4113240344485</v>
      </c>
      <c r="J168" s="43">
        <f t="shared" si="30"/>
        <v>0.28329065850580015</v>
      </c>
      <c r="K168" s="43">
        <f t="shared" si="43"/>
        <v>8.0253597196649887E-2</v>
      </c>
      <c r="L168" s="44">
        <f t="shared" si="31"/>
        <v>1.9363681374285725E-2</v>
      </c>
      <c r="N168" s="43">
        <f t="shared" si="32"/>
        <v>0.26474106178150159</v>
      </c>
      <c r="O168" s="43">
        <f t="shared" si="41"/>
        <v>7.0087829793196846E-2</v>
      </c>
      <c r="P168" s="44">
        <f t="shared" si="44"/>
        <v>1.8095766355536676E-2</v>
      </c>
      <c r="R168" s="43">
        <f t="shared" si="33"/>
        <v>0.27217890826800151</v>
      </c>
      <c r="S168" s="43">
        <f t="shared" si="34"/>
        <v>7.4081358105961184E-2</v>
      </c>
      <c r="T168" s="44">
        <f t="shared" si="35"/>
        <v>1.8604163244566062E-2</v>
      </c>
      <c r="V168" s="43">
        <f t="shared" si="36"/>
        <v>0.31975097888210158</v>
      </c>
      <c r="W168" s="43">
        <f t="shared" si="40"/>
        <v>0.10224068849606217</v>
      </c>
      <c r="X168" s="44">
        <f t="shared" si="37"/>
        <v>2.1855842712378781E-2</v>
      </c>
      <c r="Z168" s="43">
        <f t="shared" si="38"/>
        <v>0.21867596555150115</v>
      </c>
      <c r="AA168" s="43">
        <f t="shared" si="42"/>
        <v>4.781917790988132E-2</v>
      </c>
      <c r="AB168" s="44">
        <f t="shared" si="39"/>
        <v>1.4947092655604999E-2</v>
      </c>
    </row>
    <row r="169" spans="1:28" x14ac:dyDescent="0.3">
      <c r="A169" s="34">
        <v>40118</v>
      </c>
      <c r="B169" s="41">
        <v>14.76</v>
      </c>
      <c r="D169" s="42">
        <v>14.3549617519589</v>
      </c>
      <c r="E169" s="42">
        <v>14.365258938218499</v>
      </c>
      <c r="F169" s="42">
        <v>14.365400898289501</v>
      </c>
      <c r="G169" s="42">
        <v>14.291139776123099</v>
      </c>
      <c r="H169" s="42">
        <v>14.4117391508039</v>
      </c>
      <c r="J169" s="43">
        <f t="shared" si="30"/>
        <v>0.40503824804109989</v>
      </c>
      <c r="K169" s="43">
        <f t="shared" si="43"/>
        <v>0.16405598237620356</v>
      </c>
      <c r="L169" s="44">
        <f t="shared" si="31"/>
        <v>2.7441615720941729E-2</v>
      </c>
      <c r="N169" s="43">
        <f t="shared" si="32"/>
        <v>0.39474106178150059</v>
      </c>
      <c r="O169" s="43">
        <f t="shared" si="41"/>
        <v>0.15582050585638646</v>
      </c>
      <c r="P169" s="44">
        <f t="shared" si="44"/>
        <v>2.6743974375440419E-2</v>
      </c>
      <c r="R169" s="43">
        <f t="shared" si="33"/>
        <v>0.39459910171049906</v>
      </c>
      <c r="S169" s="43">
        <f t="shared" si="34"/>
        <v>0.15570845107073278</v>
      </c>
      <c r="T169" s="44">
        <f t="shared" si="35"/>
        <v>2.6734356484451157E-2</v>
      </c>
      <c r="V169" s="43">
        <f t="shared" si="36"/>
        <v>0.46886022387690041</v>
      </c>
      <c r="W169" s="43">
        <f t="shared" si="40"/>
        <v>0.21982990953389717</v>
      </c>
      <c r="X169" s="44">
        <f t="shared" si="37"/>
        <v>3.1765597823638241E-2</v>
      </c>
      <c r="Z169" s="43">
        <f t="shared" si="38"/>
        <v>0.3482608491960999</v>
      </c>
      <c r="AA169" s="43">
        <f t="shared" si="42"/>
        <v>0.12128561908278863</v>
      </c>
      <c r="AB169" s="44">
        <f t="shared" si="39"/>
        <v>2.3594908482120591E-2</v>
      </c>
    </row>
    <row r="170" spans="1:28" x14ac:dyDescent="0.3">
      <c r="A170" s="34">
        <v>40148</v>
      </c>
      <c r="B170" s="41">
        <v>14.65</v>
      </c>
      <c r="D170" s="42">
        <v>14.382786568846999</v>
      </c>
      <c r="E170" s="42">
        <v>14.365258938218499</v>
      </c>
      <c r="F170" s="42">
        <v>14.377226073165099</v>
      </c>
      <c r="G170" s="42">
        <v>14.2715862992605</v>
      </c>
      <c r="H170" s="42">
        <v>14.4121542671593</v>
      </c>
      <c r="J170" s="43">
        <f t="shared" si="30"/>
        <v>0.26721343115300122</v>
      </c>
      <c r="K170" s="43">
        <f t="shared" si="43"/>
        <v>7.1403017788559731E-2</v>
      </c>
      <c r="L170" s="44">
        <f t="shared" si="31"/>
        <v>1.8239824652081994E-2</v>
      </c>
      <c r="N170" s="43">
        <f t="shared" si="32"/>
        <v>0.28474106178150116</v>
      </c>
      <c r="O170" s="43">
        <f t="shared" si="41"/>
        <v>8.1077472264456663E-2</v>
      </c>
      <c r="P170" s="44">
        <f t="shared" si="44"/>
        <v>1.9436249950955709E-2</v>
      </c>
      <c r="R170" s="43">
        <f t="shared" si="33"/>
        <v>0.2727739268349012</v>
      </c>
      <c r="S170" s="43">
        <f t="shared" si="34"/>
        <v>7.440561516093204E-2</v>
      </c>
      <c r="T170" s="44">
        <f t="shared" si="35"/>
        <v>1.8619380671324313E-2</v>
      </c>
      <c r="V170" s="43">
        <f t="shared" si="36"/>
        <v>0.37841370073950031</v>
      </c>
      <c r="W170" s="43">
        <f t="shared" si="40"/>
        <v>0.1431969289073641</v>
      </c>
      <c r="X170" s="44">
        <f t="shared" si="37"/>
        <v>2.583028673989763E-2</v>
      </c>
      <c r="Z170" s="43">
        <f t="shared" si="38"/>
        <v>0.23784573284070021</v>
      </c>
      <c r="AA170" s="43">
        <f t="shared" si="42"/>
        <v>5.6570592630529735E-2</v>
      </c>
      <c r="AB170" s="44">
        <f t="shared" si="39"/>
        <v>1.6235203606873735E-2</v>
      </c>
    </row>
    <row r="171" spans="1:28" x14ac:dyDescent="0.3">
      <c r="A171" s="34">
        <v>40179</v>
      </c>
      <c r="B171" s="41">
        <v>14.73</v>
      </c>
      <c r="D171" s="42">
        <v>14.429848589264999</v>
      </c>
      <c r="E171" s="42">
        <v>14.365258938218499</v>
      </c>
      <c r="F171" s="42">
        <v>14.406026732107501</v>
      </c>
      <c r="G171" s="42">
        <v>14.269884388270301</v>
      </c>
      <c r="H171" s="42">
        <v>14.4125693835148</v>
      </c>
      <c r="J171" s="43">
        <f t="shared" si="30"/>
        <v>0.30015141073500118</v>
      </c>
      <c r="K171" s="43">
        <f t="shared" si="43"/>
        <v>9.0090869366211385E-2</v>
      </c>
      <c r="L171" s="44">
        <f t="shared" si="31"/>
        <v>2.0376877850305578E-2</v>
      </c>
      <c r="N171" s="43">
        <f t="shared" si="32"/>
        <v>0.36474106178150123</v>
      </c>
      <c r="O171" s="43">
        <f t="shared" si="41"/>
        <v>0.13303604214949691</v>
      </c>
      <c r="P171" s="44">
        <f t="shared" si="44"/>
        <v>2.4761782877223436E-2</v>
      </c>
      <c r="R171" s="43">
        <f t="shared" si="33"/>
        <v>0.32397326789249981</v>
      </c>
      <c r="S171" s="43">
        <f t="shared" si="34"/>
        <v>0.10495867830894545</v>
      </c>
      <c r="T171" s="44">
        <f t="shared" si="35"/>
        <v>2.1994111873217908E-2</v>
      </c>
      <c r="V171" s="43">
        <f t="shared" si="36"/>
        <v>0.46011561172969984</v>
      </c>
      <c r="W171" s="43">
        <f t="shared" si="40"/>
        <v>0.2117063761573959</v>
      </c>
      <c r="X171" s="44">
        <f t="shared" si="37"/>
        <v>3.1236633518649002E-2</v>
      </c>
      <c r="Z171" s="43">
        <f t="shared" si="38"/>
        <v>0.31743061648520055</v>
      </c>
      <c r="AA171" s="43">
        <f t="shared" si="42"/>
        <v>0.10076219628217448</v>
      </c>
      <c r="AB171" s="44">
        <f t="shared" si="39"/>
        <v>2.1549940019361884E-2</v>
      </c>
    </row>
    <row r="172" spans="1:28" x14ac:dyDescent="0.3">
      <c r="A172" s="34">
        <v>40210</v>
      </c>
      <c r="B172" s="41">
        <v>14.79</v>
      </c>
      <c r="D172" s="42">
        <v>14.4246541653704</v>
      </c>
      <c r="E172" s="42">
        <v>14.365258938218499</v>
      </c>
      <c r="F172" s="42">
        <v>14.389417983899101</v>
      </c>
      <c r="G172" s="42">
        <v>14.2877048112376</v>
      </c>
      <c r="H172" s="42">
        <v>14.4129844998702</v>
      </c>
      <c r="J172" s="43">
        <f t="shared" si="30"/>
        <v>0.3653458346295988</v>
      </c>
      <c r="K172" s="43">
        <f t="shared" si="43"/>
        <v>0.13347757888119816</v>
      </c>
      <c r="L172" s="44">
        <f t="shared" si="31"/>
        <v>2.4702220056091875E-2</v>
      </c>
      <c r="N172" s="43">
        <f t="shared" si="32"/>
        <v>0.42474106178149995</v>
      </c>
      <c r="O172" s="43">
        <f t="shared" si="41"/>
        <v>0.18040496956327595</v>
      </c>
      <c r="P172" s="44">
        <f t="shared" si="44"/>
        <v>2.8718124528837052E-2</v>
      </c>
      <c r="R172" s="43">
        <f t="shared" si="33"/>
        <v>0.40058201610089839</v>
      </c>
      <c r="S172" s="43">
        <f t="shared" si="34"/>
        <v>0.16046595162346042</v>
      </c>
      <c r="T172" s="44">
        <f t="shared" si="35"/>
        <v>2.708465288038529E-2</v>
      </c>
      <c r="V172" s="43">
        <f t="shared" si="36"/>
        <v>0.50229518876239965</v>
      </c>
      <c r="W172" s="43">
        <f t="shared" si="40"/>
        <v>0.2523004566538547</v>
      </c>
      <c r="X172" s="44">
        <f t="shared" si="37"/>
        <v>3.3961811275348183E-2</v>
      </c>
      <c r="Z172" s="43">
        <f t="shared" si="38"/>
        <v>0.37701550012979901</v>
      </c>
      <c r="AA172" s="43">
        <f t="shared" si="42"/>
        <v>0.14214068733812246</v>
      </c>
      <c r="AB172" s="44">
        <f t="shared" si="39"/>
        <v>2.5491244092616567E-2</v>
      </c>
    </row>
    <row r="173" spans="1:28" x14ac:dyDescent="0.3">
      <c r="A173" s="34">
        <v>40238</v>
      </c>
      <c r="B173" s="41">
        <v>14.92</v>
      </c>
      <c r="D173" s="42">
        <v>14.4086492980203</v>
      </c>
      <c r="E173" s="42">
        <v>14.365258938218499</v>
      </c>
      <c r="F173" s="42">
        <v>14.378222008155401</v>
      </c>
      <c r="G173" s="42">
        <v>14.291178240811499</v>
      </c>
      <c r="H173" s="42">
        <v>14.4133996162257</v>
      </c>
      <c r="J173" s="43">
        <f t="shared" si="30"/>
        <v>0.51135070197969945</v>
      </c>
      <c r="K173" s="43">
        <f t="shared" si="43"/>
        <v>0.26147954041513138</v>
      </c>
      <c r="L173" s="44">
        <f t="shared" si="31"/>
        <v>3.4272835253331066E-2</v>
      </c>
      <c r="N173" s="43">
        <f t="shared" si="32"/>
        <v>0.55474106178150073</v>
      </c>
      <c r="O173" s="43">
        <f t="shared" si="41"/>
        <v>0.30773764562646683</v>
      </c>
      <c r="P173" s="44">
        <f t="shared" si="44"/>
        <v>3.7181036312433025E-2</v>
      </c>
      <c r="R173" s="43">
        <f t="shared" si="33"/>
        <v>0.54177799184459907</v>
      </c>
      <c r="S173" s="43">
        <f t="shared" si="34"/>
        <v>0.29352339244716646</v>
      </c>
      <c r="T173" s="44">
        <f t="shared" si="35"/>
        <v>3.6312197844812273E-2</v>
      </c>
      <c r="V173" s="43">
        <f t="shared" si="36"/>
        <v>0.62882175918850081</v>
      </c>
      <c r="W173" s="43">
        <f t="shared" si="40"/>
        <v>0.39541680482892089</v>
      </c>
      <c r="X173" s="44">
        <f t="shared" si="37"/>
        <v>4.2146230508612652E-2</v>
      </c>
      <c r="Z173" s="43">
        <f t="shared" si="38"/>
        <v>0.50660038377430006</v>
      </c>
      <c r="AA173" s="43">
        <f t="shared" si="42"/>
        <v>0.25664394884026809</v>
      </c>
      <c r="AB173" s="44">
        <f t="shared" si="39"/>
        <v>3.3954449314631374E-2</v>
      </c>
    </row>
    <row r="174" spans="1:28" x14ac:dyDescent="0.3">
      <c r="A174" s="34">
        <v>40269</v>
      </c>
      <c r="B174" s="41">
        <v>14.85</v>
      </c>
      <c r="D174" s="42">
        <v>14.3747135928602</v>
      </c>
      <c r="E174" s="42">
        <v>14.365258938218499</v>
      </c>
      <c r="F174" s="42">
        <v>14.347352542010499</v>
      </c>
      <c r="G174" s="42">
        <v>14.276433838469901</v>
      </c>
      <c r="H174" s="42">
        <v>14.4138147325811</v>
      </c>
      <c r="J174" s="43">
        <f t="shared" si="30"/>
        <v>0.47528640713979975</v>
      </c>
      <c r="K174" s="43">
        <f t="shared" si="43"/>
        <v>0.22589716881185948</v>
      </c>
      <c r="L174" s="44">
        <f t="shared" si="31"/>
        <v>3.2005818662612776E-2</v>
      </c>
      <c r="N174" s="43">
        <f t="shared" si="32"/>
        <v>0.48474106178150045</v>
      </c>
      <c r="O174" s="43">
        <f t="shared" si="41"/>
        <v>0.23497389697705642</v>
      </c>
      <c r="P174" s="44">
        <f t="shared" si="44"/>
        <v>3.2642495742861981E-2</v>
      </c>
      <c r="R174" s="43">
        <f t="shared" si="33"/>
        <v>0.50264745798950017</v>
      </c>
      <c r="S174" s="43">
        <f t="shared" si="34"/>
        <v>0.25265446702330635</v>
      </c>
      <c r="T174" s="44">
        <f t="shared" si="35"/>
        <v>3.3848313669326613E-2</v>
      </c>
      <c r="V174" s="43">
        <f t="shared" si="36"/>
        <v>0.57356616153009909</v>
      </c>
      <c r="W174" s="43">
        <f t="shared" si="40"/>
        <v>0.32897814165237171</v>
      </c>
      <c r="X174" s="44">
        <f t="shared" si="37"/>
        <v>3.8623983941420817E-2</v>
      </c>
      <c r="Z174" s="43">
        <f t="shared" si="38"/>
        <v>0.43618526741889951</v>
      </c>
      <c r="AA174" s="43">
        <f t="shared" si="42"/>
        <v>0.19025758751329688</v>
      </c>
      <c r="AB174" s="44">
        <f t="shared" si="39"/>
        <v>2.9372745280733973E-2</v>
      </c>
    </row>
    <row r="175" spans="1:28" x14ac:dyDescent="0.3">
      <c r="A175" s="34">
        <v>40299</v>
      </c>
      <c r="B175" s="41">
        <v>14.74</v>
      </c>
      <c r="D175" s="42">
        <v>14.3426691315413</v>
      </c>
      <c r="E175" s="42">
        <v>14.365258938218499</v>
      </c>
      <c r="F175" s="42">
        <v>14.3265885797042</v>
      </c>
      <c r="G175" s="42">
        <v>14.2635180984157</v>
      </c>
      <c r="H175" s="42">
        <v>14.4142298489365</v>
      </c>
      <c r="J175" s="43">
        <f t="shared" si="30"/>
        <v>0.39733086845870069</v>
      </c>
      <c r="K175" s="43">
        <f t="shared" si="43"/>
        <v>0.1578718190301453</v>
      </c>
      <c r="L175" s="44">
        <f t="shared" si="31"/>
        <v>2.6955961225149299E-2</v>
      </c>
      <c r="N175" s="43">
        <f t="shared" si="32"/>
        <v>0.37474106178150102</v>
      </c>
      <c r="O175" s="43">
        <f t="shared" si="41"/>
        <v>0.14043086338512675</v>
      </c>
      <c r="P175" s="44">
        <f t="shared" si="44"/>
        <v>2.5423409890196813E-2</v>
      </c>
      <c r="R175" s="43">
        <f t="shared" si="33"/>
        <v>0.41341142029579991</v>
      </c>
      <c r="S175" s="43">
        <f t="shared" si="34"/>
        <v>0.17090900243099053</v>
      </c>
      <c r="T175" s="44">
        <f t="shared" si="35"/>
        <v>2.8046907754124824E-2</v>
      </c>
      <c r="V175" s="43">
        <f t="shared" si="36"/>
        <v>0.47648190158430026</v>
      </c>
      <c r="W175" s="43">
        <f t="shared" si="40"/>
        <v>0.22703500253739081</v>
      </c>
      <c r="X175" s="44">
        <f t="shared" si="37"/>
        <v>3.2325773513181832E-2</v>
      </c>
      <c r="Z175" s="43">
        <f t="shared" si="38"/>
        <v>0.32577015106349982</v>
      </c>
      <c r="AA175" s="43">
        <f t="shared" si="42"/>
        <v>0.1061261913239355</v>
      </c>
      <c r="AB175" s="44">
        <f t="shared" si="39"/>
        <v>2.2101095730223869E-2</v>
      </c>
    </row>
    <row r="176" spans="1:28" x14ac:dyDescent="0.3">
      <c r="A176" s="34">
        <v>40330</v>
      </c>
      <c r="B176" s="41">
        <v>14.62</v>
      </c>
      <c r="D176" s="42">
        <v>14.336842023435199</v>
      </c>
      <c r="E176" s="42">
        <v>14.365258938218499</v>
      </c>
      <c r="F176" s="42">
        <v>14.3158079318926</v>
      </c>
      <c r="G176" s="42">
        <v>14.255228792780599</v>
      </c>
      <c r="H176" s="42">
        <v>14.414644965292</v>
      </c>
      <c r="J176" s="43">
        <f t="shared" si="30"/>
        <v>0.2831579765647998</v>
      </c>
      <c r="K176" s="43">
        <f t="shared" si="43"/>
        <v>8.0178439692271716E-2</v>
      </c>
      <c r="L176" s="44">
        <f t="shared" si="31"/>
        <v>1.9367850654227074E-2</v>
      </c>
      <c r="N176" s="43">
        <f t="shared" si="32"/>
        <v>0.25474106178150002</v>
      </c>
      <c r="O176" s="43">
        <f t="shared" si="41"/>
        <v>6.4893008557566009E-2</v>
      </c>
      <c r="P176" s="44">
        <f t="shared" si="44"/>
        <v>1.7424149232660741E-2</v>
      </c>
      <c r="R176" s="43">
        <f t="shared" si="33"/>
        <v>0.30419206810739929</v>
      </c>
      <c r="S176" s="43">
        <f t="shared" si="34"/>
        <v>9.2532814299456645E-2</v>
      </c>
      <c r="T176" s="44">
        <f t="shared" si="35"/>
        <v>2.0806571005978065E-2</v>
      </c>
      <c r="V176" s="43">
        <f t="shared" si="36"/>
        <v>0.36477120721940004</v>
      </c>
      <c r="W176" s="43">
        <f t="shared" si="40"/>
        <v>0.13305803361629848</v>
      </c>
      <c r="X176" s="44">
        <f t="shared" si="37"/>
        <v>2.4950150972599183E-2</v>
      </c>
      <c r="Z176" s="43">
        <f t="shared" si="38"/>
        <v>0.2053550347079991</v>
      </c>
      <c r="AA176" s="43">
        <f t="shared" si="42"/>
        <v>4.2170690279923512E-2</v>
      </c>
      <c r="AB176" s="44">
        <f t="shared" si="39"/>
        <v>1.4046172004651102E-2</v>
      </c>
    </row>
    <row r="177" spans="1:28" x14ac:dyDescent="0.3">
      <c r="A177" s="34">
        <v>40360</v>
      </c>
      <c r="B177" s="41">
        <v>14.59</v>
      </c>
      <c r="D177" s="42">
        <v>14.3423483467016</v>
      </c>
      <c r="E177" s="42">
        <v>14.365258938218499</v>
      </c>
      <c r="F177" s="42">
        <v>14.328098518418701</v>
      </c>
      <c r="G177" s="42">
        <v>14.2806626832927</v>
      </c>
      <c r="H177" s="42">
        <v>14.4150600816474</v>
      </c>
      <c r="J177" s="43">
        <f t="shared" si="30"/>
        <v>0.24765165329839967</v>
      </c>
      <c r="K177" s="43">
        <f t="shared" si="43"/>
        <v>6.1331341381430753E-2</v>
      </c>
      <c r="L177" s="44">
        <f t="shared" si="31"/>
        <v>1.6974068080767627E-2</v>
      </c>
      <c r="N177" s="43">
        <f t="shared" si="32"/>
        <v>0.22474106178150066</v>
      </c>
      <c r="O177" s="43">
        <f t="shared" si="41"/>
        <v>5.0508544850676296E-2</v>
      </c>
      <c r="P177" s="44">
        <f t="shared" si="44"/>
        <v>1.5403773939787571E-2</v>
      </c>
      <c r="R177" s="43">
        <f t="shared" si="33"/>
        <v>0.26190148158129922</v>
      </c>
      <c r="S177" s="43">
        <f t="shared" si="34"/>
        <v>6.859238605447962E-2</v>
      </c>
      <c r="T177" s="44">
        <f t="shared" si="35"/>
        <v>1.7950752678635998E-2</v>
      </c>
      <c r="V177" s="43">
        <f t="shared" si="36"/>
        <v>0.30933731670729969</v>
      </c>
      <c r="W177" s="43">
        <f t="shared" si="40"/>
        <v>9.5689575507672237E-2</v>
      </c>
      <c r="X177" s="44">
        <f t="shared" si="37"/>
        <v>2.120200936993144E-2</v>
      </c>
      <c r="Z177" s="43">
        <f t="shared" si="38"/>
        <v>0.17493991835259948</v>
      </c>
      <c r="AA177" s="43">
        <f t="shared" si="42"/>
        <v>3.0603975033214173E-2</v>
      </c>
      <c r="AB177" s="44">
        <f t="shared" si="39"/>
        <v>1.1990398790445476E-2</v>
      </c>
    </row>
    <row r="178" spans="1:28" x14ac:dyDescent="0.3">
      <c r="A178" s="34">
        <v>40391</v>
      </c>
      <c r="B178" s="41">
        <v>14.63</v>
      </c>
      <c r="D178" s="42">
        <v>14.330693116360001</v>
      </c>
      <c r="E178" s="42">
        <v>14.365258938218499</v>
      </c>
      <c r="F178" s="42">
        <v>14.3261451875772</v>
      </c>
      <c r="G178" s="42">
        <v>14.284483440697599</v>
      </c>
      <c r="H178" s="42">
        <v>14.415475198002801</v>
      </c>
      <c r="J178" s="43">
        <f t="shared" si="30"/>
        <v>0.29930688363999991</v>
      </c>
      <c r="K178" s="43">
        <f t="shared" si="43"/>
        <v>8.9584610594288447E-2</v>
      </c>
      <c r="L178" s="44">
        <f t="shared" si="31"/>
        <v>2.0458433604921389E-2</v>
      </c>
      <c r="N178" s="43">
        <f t="shared" si="32"/>
        <v>0.26474106178150159</v>
      </c>
      <c r="O178" s="43">
        <f t="shared" si="41"/>
        <v>7.0087829793196846E-2</v>
      </c>
      <c r="P178" s="44">
        <f t="shared" si="44"/>
        <v>1.8095766355536676E-2</v>
      </c>
      <c r="R178" s="43">
        <f t="shared" si="33"/>
        <v>0.30385481242280044</v>
      </c>
      <c r="S178" s="43">
        <f t="shared" si="34"/>
        <v>9.2327747032495244E-2</v>
      </c>
      <c r="T178" s="44">
        <f t="shared" si="35"/>
        <v>2.0769296816322655E-2</v>
      </c>
      <c r="V178" s="43">
        <f t="shared" si="36"/>
        <v>0.34551655930240166</v>
      </c>
      <c r="W178" s="43">
        <f t="shared" si="40"/>
        <v>0.11938169275217005</v>
      </c>
      <c r="X178" s="44">
        <f t="shared" si="37"/>
        <v>2.361698969941228E-2</v>
      </c>
      <c r="Z178" s="43">
        <f t="shared" si="38"/>
        <v>0.21452480199720014</v>
      </c>
      <c r="AA178" s="43">
        <f t="shared" si="42"/>
        <v>4.6020890671937924E-2</v>
      </c>
      <c r="AB178" s="44">
        <f t="shared" si="39"/>
        <v>1.4663349418810673E-2</v>
      </c>
    </row>
    <row r="179" spans="1:28" x14ac:dyDescent="0.3">
      <c r="A179" s="34">
        <v>40422</v>
      </c>
      <c r="B179" s="41">
        <v>14.59</v>
      </c>
      <c r="D179" s="42">
        <v>14.322088770545401</v>
      </c>
      <c r="E179" s="42">
        <v>14.365258938218499</v>
      </c>
      <c r="F179" s="42">
        <v>14.330425661726</v>
      </c>
      <c r="G179" s="42">
        <v>14.2893028872399</v>
      </c>
      <c r="H179" s="42">
        <v>14.4158903143583</v>
      </c>
      <c r="J179" s="43">
        <f t="shared" si="30"/>
        <v>0.26791122945459911</v>
      </c>
      <c r="K179" s="43">
        <f t="shared" si="43"/>
        <v>7.177642686787486E-2</v>
      </c>
      <c r="L179" s="44">
        <f t="shared" si="31"/>
        <v>1.8362661374544148E-2</v>
      </c>
      <c r="N179" s="43">
        <f t="shared" si="32"/>
        <v>0.22474106178150066</v>
      </c>
      <c r="O179" s="43">
        <f t="shared" si="41"/>
        <v>5.0508544850676296E-2</v>
      </c>
      <c r="P179" s="44">
        <f t="shared" si="44"/>
        <v>1.5403773939787571E-2</v>
      </c>
      <c r="R179" s="43">
        <f t="shared" si="33"/>
        <v>0.25957433827399967</v>
      </c>
      <c r="S179" s="43">
        <f t="shared" si="34"/>
        <v>6.7378837090384808E-2</v>
      </c>
      <c r="T179" s="44">
        <f t="shared" si="35"/>
        <v>1.779125005305001E-2</v>
      </c>
      <c r="V179" s="43">
        <f t="shared" si="36"/>
        <v>0.30069711276009947</v>
      </c>
      <c r="W179" s="43">
        <f t="shared" si="40"/>
        <v>9.041875362225997E-2</v>
      </c>
      <c r="X179" s="44">
        <f t="shared" si="37"/>
        <v>2.0609808962309767E-2</v>
      </c>
      <c r="Z179" s="43">
        <f t="shared" si="38"/>
        <v>0.17410968564169949</v>
      </c>
      <c r="AA179" s="43">
        <f t="shared" si="42"/>
        <v>3.0314182634251417E-2</v>
      </c>
      <c r="AB179" s="44">
        <f t="shared" si="39"/>
        <v>1.1933494560774468E-2</v>
      </c>
    </row>
    <row r="180" spans="1:28" x14ac:dyDescent="0.3">
      <c r="A180" s="34">
        <v>40452</v>
      </c>
      <c r="B180" s="41">
        <v>14.69</v>
      </c>
      <c r="D180" s="42">
        <v>14.3467137610519</v>
      </c>
      <c r="E180" s="42">
        <v>14.365258938218499</v>
      </c>
      <c r="F180" s="42">
        <v>14.357824185919799</v>
      </c>
      <c r="G180" s="42">
        <v>14.3102489691074</v>
      </c>
      <c r="H180" s="42">
        <v>14.416305430713701</v>
      </c>
      <c r="J180" s="43">
        <f t="shared" si="30"/>
        <v>0.34328623894809951</v>
      </c>
      <c r="K180" s="43">
        <f t="shared" si="43"/>
        <v>0.11784544185113167</v>
      </c>
      <c r="L180" s="44">
        <f t="shared" si="31"/>
        <v>2.336870244711365E-2</v>
      </c>
      <c r="N180" s="43">
        <f t="shared" si="32"/>
        <v>0.32474106178150031</v>
      </c>
      <c r="O180" s="43">
        <f t="shared" si="41"/>
        <v>0.1054567572069762</v>
      </c>
      <c r="P180" s="44">
        <f t="shared" si="44"/>
        <v>2.210626696946905E-2</v>
      </c>
      <c r="R180" s="43">
        <f t="shared" si="33"/>
        <v>0.33217581408020003</v>
      </c>
      <c r="S180" s="43">
        <f t="shared" si="34"/>
        <v>0.11034077145984361</v>
      </c>
      <c r="T180" s="44">
        <f t="shared" si="35"/>
        <v>2.2612376724315864E-2</v>
      </c>
      <c r="V180" s="43">
        <f t="shared" si="36"/>
        <v>0.37975103089259932</v>
      </c>
      <c r="W180" s="43">
        <f t="shared" si="40"/>
        <v>0.14421084546399193</v>
      </c>
      <c r="X180" s="44">
        <f t="shared" si="37"/>
        <v>2.5850989168999274E-2</v>
      </c>
      <c r="Z180" s="43">
        <f t="shared" si="38"/>
        <v>0.27369456928629887</v>
      </c>
      <c r="AA180" s="43">
        <f t="shared" si="42"/>
        <v>7.4908717256812654E-2</v>
      </c>
      <c r="AB180" s="44">
        <f t="shared" si="39"/>
        <v>1.8631352572246351E-2</v>
      </c>
    </row>
    <row r="181" spans="1:28" x14ac:dyDescent="0.3">
      <c r="A181" s="34">
        <v>40483</v>
      </c>
      <c r="B181" s="41">
        <v>14.77</v>
      </c>
      <c r="D181" s="42">
        <v>14.354966083084999</v>
      </c>
      <c r="E181" s="42">
        <v>14.365258938218499</v>
      </c>
      <c r="F181" s="42">
        <v>14.365403929942</v>
      </c>
      <c r="G181" s="42">
        <v>14.291139728611199</v>
      </c>
      <c r="H181" s="42">
        <v>14.4167205470692</v>
      </c>
      <c r="J181" s="43">
        <f t="shared" si="30"/>
        <v>0.41503391691500013</v>
      </c>
      <c r="K181" s="43">
        <f t="shared" si="43"/>
        <v>0.17225315218980725</v>
      </c>
      <c r="L181" s="44">
        <f t="shared" si="31"/>
        <v>2.8099791260324993E-2</v>
      </c>
      <c r="N181" s="43">
        <f t="shared" si="32"/>
        <v>0.40474106178150038</v>
      </c>
      <c r="O181" s="43">
        <f t="shared" si="41"/>
        <v>0.16381532709201629</v>
      </c>
      <c r="P181" s="44">
        <f t="shared" si="44"/>
        <v>2.7402915489607337E-2</v>
      </c>
      <c r="R181" s="43">
        <f t="shared" si="33"/>
        <v>0.40459607005800002</v>
      </c>
      <c r="S181" s="43">
        <f t="shared" si="34"/>
        <v>0.16369797990637805</v>
      </c>
      <c r="T181" s="44">
        <f t="shared" si="35"/>
        <v>2.739309885294516E-2</v>
      </c>
      <c r="V181" s="43">
        <f t="shared" si="36"/>
        <v>0.47886027138880038</v>
      </c>
      <c r="W181" s="43">
        <f t="shared" si="40"/>
        <v>0.22930715951455555</v>
      </c>
      <c r="X181" s="44">
        <f t="shared" si="37"/>
        <v>3.2421142274123252E-2</v>
      </c>
      <c r="Z181" s="43">
        <f t="shared" si="38"/>
        <v>0.35327945293079921</v>
      </c>
      <c r="AA181" s="43">
        <f t="shared" si="42"/>
        <v>0.12480637186308477</v>
      </c>
      <c r="AB181" s="44">
        <f t="shared" si="39"/>
        <v>2.3918717192335764E-2</v>
      </c>
    </row>
    <row r="182" spans="1:28" x14ac:dyDescent="0.3">
      <c r="A182" s="34">
        <v>40513</v>
      </c>
      <c r="B182" s="41">
        <v>14.46</v>
      </c>
      <c r="D182" s="42">
        <v>14.382790813311001</v>
      </c>
      <c r="E182" s="42">
        <v>14.365258938218499</v>
      </c>
      <c r="F182" s="42">
        <v>14.377229044422799</v>
      </c>
      <c r="G182" s="42">
        <v>14.2715862558581</v>
      </c>
      <c r="H182" s="42">
        <v>14.417135663424601</v>
      </c>
      <c r="J182" s="43">
        <f t="shared" si="30"/>
        <v>7.720918668900012E-2</v>
      </c>
      <c r="K182" s="43">
        <f t="shared" si="43"/>
        <v>5.9612585091768731E-3</v>
      </c>
      <c r="L182" s="44">
        <f t="shared" si="31"/>
        <v>5.3395011541493859E-3</v>
      </c>
      <c r="N182" s="43">
        <f t="shared" si="32"/>
        <v>9.4741061781501656E-2</v>
      </c>
      <c r="O182" s="43">
        <f t="shared" si="41"/>
        <v>8.9758687874863137E-3</v>
      </c>
      <c r="P182" s="44">
        <f t="shared" si="44"/>
        <v>6.5519406487898786E-3</v>
      </c>
      <c r="R182" s="43">
        <f t="shared" si="33"/>
        <v>8.2770955577201377E-2</v>
      </c>
      <c r="S182" s="43">
        <f t="shared" si="34"/>
        <v>6.8510310871630438E-3</v>
      </c>
      <c r="T182" s="44">
        <f t="shared" si="35"/>
        <v>5.7241324742186286E-3</v>
      </c>
      <c r="V182" s="43">
        <f t="shared" si="36"/>
        <v>0.18841374414190071</v>
      </c>
      <c r="W182" s="43">
        <f t="shared" si="40"/>
        <v>3.549973898156962E-2</v>
      </c>
      <c r="X182" s="44">
        <f t="shared" si="37"/>
        <v>1.3029996137060906E-2</v>
      </c>
      <c r="Z182" s="43">
        <f t="shared" si="38"/>
        <v>4.286433657540023E-2</v>
      </c>
      <c r="AA182" s="43">
        <f t="shared" si="42"/>
        <v>1.8373513500491939E-3</v>
      </c>
      <c r="AB182" s="44">
        <f t="shared" si="39"/>
        <v>2.9643386290041651E-3</v>
      </c>
    </row>
    <row r="183" spans="1:28" x14ac:dyDescent="0.3">
      <c r="A183" s="34">
        <v>40544</v>
      </c>
      <c r="B183" s="41">
        <v>14.49</v>
      </c>
      <c r="D183" s="42">
        <v>14.429852748800901</v>
      </c>
      <c r="E183" s="42">
        <v>14.365258938218499</v>
      </c>
      <c r="F183" s="42">
        <v>14.406029647607101</v>
      </c>
      <c r="G183" s="42">
        <v>14.2698843486217</v>
      </c>
      <c r="H183" s="42">
        <v>14.4175507797801</v>
      </c>
      <c r="J183" s="43">
        <f t="shared" si="30"/>
        <v>6.0147251199099472E-2</v>
      </c>
      <c r="K183" s="43">
        <f t="shared" si="43"/>
        <v>3.6176918268075731E-3</v>
      </c>
      <c r="L183" s="44">
        <f t="shared" si="31"/>
        <v>4.1509490130503431E-3</v>
      </c>
      <c r="N183" s="43">
        <f t="shared" si="32"/>
        <v>0.12474106178150102</v>
      </c>
      <c r="O183" s="43">
        <f t="shared" si="41"/>
        <v>1.5560332494376253E-2</v>
      </c>
      <c r="P183" s="44">
        <f t="shared" si="44"/>
        <v>8.6087689290200841E-3</v>
      </c>
      <c r="R183" s="43">
        <f t="shared" si="33"/>
        <v>8.3970352392899628E-2</v>
      </c>
      <c r="S183" s="43">
        <f t="shared" si="34"/>
        <v>7.0510200809877441E-3</v>
      </c>
      <c r="T183" s="44">
        <f t="shared" si="35"/>
        <v>5.7950553756314438E-3</v>
      </c>
      <c r="V183" s="43">
        <f t="shared" si="36"/>
        <v>0.22011565137830047</v>
      </c>
      <c r="W183" s="43">
        <f t="shared" si="40"/>
        <v>4.845089998169351E-2</v>
      </c>
      <c r="X183" s="44">
        <f t="shared" si="37"/>
        <v>1.5190866209682572E-2</v>
      </c>
      <c r="Z183" s="43">
        <f t="shared" si="38"/>
        <v>7.2449220219899857E-2</v>
      </c>
      <c r="AA183" s="43">
        <f t="shared" si="42"/>
        <v>5.2488895104715466E-3</v>
      </c>
      <c r="AB183" s="44">
        <f t="shared" si="39"/>
        <v>4.9999461849482302E-3</v>
      </c>
    </row>
    <row r="184" spans="1:28" x14ac:dyDescent="0.3">
      <c r="A184" s="34">
        <v>40575</v>
      </c>
      <c r="B184" s="41">
        <v>14.51</v>
      </c>
      <c r="D184" s="42">
        <v>14.4246582416775</v>
      </c>
      <c r="E184" s="42">
        <v>14.365258938218499</v>
      </c>
      <c r="F184" s="42">
        <v>14.389420835675899</v>
      </c>
      <c r="G184" s="42">
        <v>14.287704775018099</v>
      </c>
      <c r="H184" s="42">
        <v>14.417965896135501</v>
      </c>
      <c r="J184" s="43">
        <f t="shared" si="30"/>
        <v>8.5341758322499572E-2</v>
      </c>
      <c r="K184" s="43">
        <f t="shared" si="43"/>
        <v>7.2832157135759249E-3</v>
      </c>
      <c r="L184" s="44">
        <f t="shared" si="31"/>
        <v>5.8815822413852224E-3</v>
      </c>
      <c r="N184" s="43">
        <f t="shared" si="32"/>
        <v>0.14474106178150059</v>
      </c>
      <c r="O184" s="43">
        <f t="shared" si="41"/>
        <v>2.0949974965636171E-2</v>
      </c>
      <c r="P184" s="44">
        <f t="shared" si="44"/>
        <v>9.9752627003101713E-3</v>
      </c>
      <c r="R184" s="43">
        <f t="shared" si="33"/>
        <v>0.12057916432410032</v>
      </c>
      <c r="S184" s="43">
        <f t="shared" si="34"/>
        <v>1.4539334869098386E-2</v>
      </c>
      <c r="T184" s="44">
        <f t="shared" si="35"/>
        <v>8.3100733510751423E-3</v>
      </c>
      <c r="V184" s="43">
        <f t="shared" si="36"/>
        <v>0.22229522498190057</v>
      </c>
      <c r="W184" s="43">
        <f t="shared" si="40"/>
        <v>4.9415167049753794E-2</v>
      </c>
      <c r="X184" s="44">
        <f t="shared" si="37"/>
        <v>1.5320139557677503E-2</v>
      </c>
      <c r="Z184" s="43">
        <f t="shared" si="38"/>
        <v>9.2034103864499173E-2</v>
      </c>
      <c r="AA184" s="43">
        <f t="shared" si="42"/>
        <v>8.4702762741414219E-3</v>
      </c>
      <c r="AB184" s="44">
        <f t="shared" si="39"/>
        <v>6.3428052284286128E-3</v>
      </c>
    </row>
    <row r="185" spans="1:28" x14ac:dyDescent="0.3">
      <c r="A185" s="34">
        <v>40603</v>
      </c>
      <c r="B185" s="41">
        <v>14.62</v>
      </c>
      <c r="D185" s="42">
        <v>14.4086532927641</v>
      </c>
      <c r="E185" s="42">
        <v>14.365258938218499</v>
      </c>
      <c r="F185" s="42">
        <v>14.3782247986491</v>
      </c>
      <c r="G185" s="42">
        <v>14.291178207724601</v>
      </c>
      <c r="H185" s="42">
        <v>14.418381012490901</v>
      </c>
      <c r="J185" s="43">
        <f t="shared" si="30"/>
        <v>0.21134670723589899</v>
      </c>
      <c r="K185" s="43">
        <f t="shared" si="43"/>
        <v>4.4667430659456796E-2</v>
      </c>
      <c r="L185" s="44">
        <f t="shared" si="31"/>
        <v>1.4455999126942476E-2</v>
      </c>
      <c r="N185" s="43">
        <f t="shared" si="32"/>
        <v>0.25474106178150002</v>
      </c>
      <c r="O185" s="43">
        <f t="shared" si="41"/>
        <v>6.4893008557566009E-2</v>
      </c>
      <c r="P185" s="44">
        <f t="shared" si="44"/>
        <v>1.7424149232660741E-2</v>
      </c>
      <c r="R185" s="43">
        <f t="shared" si="33"/>
        <v>0.24177520135089914</v>
      </c>
      <c r="S185" s="43">
        <f t="shared" si="34"/>
        <v>5.8455247988267824E-2</v>
      </c>
      <c r="T185" s="44">
        <f t="shared" si="35"/>
        <v>1.653729147406971E-2</v>
      </c>
      <c r="V185" s="43">
        <f t="shared" si="36"/>
        <v>0.32882179227539865</v>
      </c>
      <c r="W185" s="43">
        <f t="shared" si="40"/>
        <v>0.10812377107520542</v>
      </c>
      <c r="X185" s="44">
        <f t="shared" si="37"/>
        <v>2.2491230661791973E-2</v>
      </c>
      <c r="Z185" s="43">
        <f t="shared" si="38"/>
        <v>0.20161898750909835</v>
      </c>
      <c r="AA185" s="43">
        <f t="shared" si="42"/>
        <v>4.0650216124193957E-2</v>
      </c>
      <c r="AB185" s="44">
        <f t="shared" si="39"/>
        <v>1.3790628420594963E-2</v>
      </c>
    </row>
    <row r="186" spans="1:28" x14ac:dyDescent="0.3">
      <c r="A186" s="34">
        <v>40634</v>
      </c>
      <c r="B186" s="41">
        <v>14.62</v>
      </c>
      <c r="D186" s="42">
        <v>14.3747175076725</v>
      </c>
      <c r="E186" s="42">
        <v>14.365258938218499</v>
      </c>
      <c r="F186" s="42">
        <v>14.3473552687972</v>
      </c>
      <c r="G186" s="42">
        <v>14.2764338082448</v>
      </c>
      <c r="H186" s="42">
        <v>14.418796128846401</v>
      </c>
      <c r="J186" s="43">
        <f t="shared" si="30"/>
        <v>0.24528249232749921</v>
      </c>
      <c r="K186" s="43">
        <f t="shared" si="43"/>
        <v>6.0163501042389711E-2</v>
      </c>
      <c r="L186" s="44">
        <f t="shared" si="31"/>
        <v>1.6777188257694885E-2</v>
      </c>
      <c r="N186" s="43">
        <f t="shared" si="32"/>
        <v>0.25474106178150002</v>
      </c>
      <c r="O186" s="43">
        <f t="shared" si="41"/>
        <v>6.4893008557566009E-2</v>
      </c>
      <c r="P186" s="44">
        <f t="shared" si="44"/>
        <v>1.7424149232660741E-2</v>
      </c>
      <c r="R186" s="43">
        <f t="shared" si="33"/>
        <v>0.27264473120279931</v>
      </c>
      <c r="S186" s="43">
        <f t="shared" si="34"/>
        <v>7.4335149452646687E-2</v>
      </c>
      <c r="T186" s="44">
        <f t="shared" si="35"/>
        <v>1.8648750424268081E-2</v>
      </c>
      <c r="V186" s="43">
        <f t="shared" si="36"/>
        <v>0.34356619175519931</v>
      </c>
      <c r="W186" s="43">
        <f t="shared" si="40"/>
        <v>0.11803772811717038</v>
      </c>
      <c r="X186" s="44">
        <f t="shared" si="37"/>
        <v>2.3499739518139488E-2</v>
      </c>
      <c r="Z186" s="43">
        <f t="shared" si="38"/>
        <v>0.20120387115359861</v>
      </c>
      <c r="AA186" s="43">
        <f t="shared" si="42"/>
        <v>4.0482997767193912E-2</v>
      </c>
      <c r="AB186" s="44">
        <f t="shared" si="39"/>
        <v>1.3762234689028634E-2</v>
      </c>
    </row>
    <row r="187" spans="1:28" x14ac:dyDescent="0.3">
      <c r="A187" s="34">
        <v>40664</v>
      </c>
      <c r="B187" s="41">
        <v>14.51</v>
      </c>
      <c r="D187" s="42">
        <v>14.342672968021599</v>
      </c>
      <c r="E187" s="42">
        <v>14.365258938218499</v>
      </c>
      <c r="F187" s="42">
        <v>14.326591246106799</v>
      </c>
      <c r="G187" s="42">
        <v>14.263518070804899</v>
      </c>
      <c r="H187" s="42">
        <v>14.419211245201801</v>
      </c>
      <c r="J187" s="43">
        <f t="shared" si="30"/>
        <v>0.1673270319784006</v>
      </c>
      <c r="K187" s="43">
        <f t="shared" si="43"/>
        <v>2.7998335630700696E-2</v>
      </c>
      <c r="L187" s="44">
        <f t="shared" si="31"/>
        <v>1.1531842314155796E-2</v>
      </c>
      <c r="N187" s="43">
        <f t="shared" si="32"/>
        <v>0.14474106178150059</v>
      </c>
      <c r="O187" s="43">
        <f t="shared" si="41"/>
        <v>2.0949974965636171E-2</v>
      </c>
      <c r="P187" s="44">
        <f t="shared" si="44"/>
        <v>9.9752627003101713E-3</v>
      </c>
      <c r="R187" s="43">
        <f t="shared" si="33"/>
        <v>0.18340875389320033</v>
      </c>
      <c r="S187" s="43">
        <f t="shared" si="34"/>
        <v>3.3638771004656523E-2</v>
      </c>
      <c r="T187" s="44">
        <f t="shared" si="35"/>
        <v>1.2640162225582379E-2</v>
      </c>
      <c r="V187" s="43">
        <f t="shared" si="36"/>
        <v>0.24648192919510059</v>
      </c>
      <c r="W187" s="43">
        <f t="shared" si="40"/>
        <v>6.075334141973858E-2</v>
      </c>
      <c r="X187" s="44">
        <f t="shared" si="37"/>
        <v>1.6987038538601007E-2</v>
      </c>
      <c r="Z187" s="43">
        <f t="shared" si="38"/>
        <v>9.0788754798198923E-2</v>
      </c>
      <c r="AA187" s="43">
        <f t="shared" si="42"/>
        <v>8.2425979978074885E-3</v>
      </c>
      <c r="AB187" s="44">
        <f t="shared" si="39"/>
        <v>6.2569782769261832E-3</v>
      </c>
    </row>
    <row r="188" spans="1:28" x14ac:dyDescent="0.3">
      <c r="A188" s="34">
        <v>40695</v>
      </c>
      <c r="B188" s="41">
        <v>14.58</v>
      </c>
      <c r="D188" s="42">
        <v>14.3368457831508</v>
      </c>
      <c r="E188" s="42">
        <v>14.365258938218499</v>
      </c>
      <c r="F188" s="42">
        <v>14.315810541062501</v>
      </c>
      <c r="G188" s="42">
        <v>14.255228767557799</v>
      </c>
      <c r="H188" s="42">
        <v>14.419626361557301</v>
      </c>
      <c r="J188" s="43">
        <f t="shared" si="30"/>
        <v>0.24315421684920047</v>
      </c>
      <c r="K188" s="43">
        <f t="shared" si="43"/>
        <v>5.9123973171548001E-2</v>
      </c>
      <c r="L188" s="44">
        <f t="shared" si="31"/>
        <v>1.66772439539918E-2</v>
      </c>
      <c r="N188" s="43">
        <f t="shared" si="32"/>
        <v>0.21474106178150087</v>
      </c>
      <c r="O188" s="43">
        <f t="shared" si="41"/>
        <v>4.6113723615046377E-2</v>
      </c>
      <c r="P188" s="44">
        <f t="shared" si="44"/>
        <v>1.4728467886248346E-2</v>
      </c>
      <c r="R188" s="43">
        <f t="shared" si="33"/>
        <v>0.26418945893749957</v>
      </c>
      <c r="S188" s="43">
        <f t="shared" si="34"/>
        <v>6.9796070213688763E-2</v>
      </c>
      <c r="T188" s="44">
        <f t="shared" si="35"/>
        <v>1.8119990324931383E-2</v>
      </c>
      <c r="V188" s="43">
        <f t="shared" si="36"/>
        <v>0.32477123244220074</v>
      </c>
      <c r="W188" s="43">
        <f t="shared" si="40"/>
        <v>0.10547635342202598</v>
      </c>
      <c r="X188" s="44">
        <f t="shared" si="37"/>
        <v>2.2275118823196209E-2</v>
      </c>
      <c r="Z188" s="43">
        <f t="shared" si="38"/>
        <v>0.16037363844269947</v>
      </c>
      <c r="AA188" s="43">
        <f t="shared" si="42"/>
        <v>2.5719703907349695E-2</v>
      </c>
      <c r="AB188" s="44">
        <f t="shared" si="39"/>
        <v>1.0999563679197496E-2</v>
      </c>
    </row>
    <row r="189" spans="1:28" x14ac:dyDescent="0.3">
      <c r="A189" s="34">
        <v>40725</v>
      </c>
      <c r="B189" s="41">
        <v>14.71</v>
      </c>
      <c r="D189" s="42">
        <v>14.342352031188501</v>
      </c>
      <c r="E189" s="42">
        <v>14.365258938218499</v>
      </c>
      <c r="F189" s="42">
        <v>14.3281010757006</v>
      </c>
      <c r="G189" s="42">
        <v>14.2806626602514</v>
      </c>
      <c r="H189" s="42">
        <v>14.420041477912701</v>
      </c>
      <c r="J189" s="43">
        <f t="shared" si="30"/>
        <v>0.36764796881150019</v>
      </c>
      <c r="K189" s="43">
        <f t="shared" si="43"/>
        <v>0.13516502897122182</v>
      </c>
      <c r="L189" s="44">
        <f t="shared" si="31"/>
        <v>2.4993063821312046E-2</v>
      </c>
      <c r="N189" s="43">
        <f t="shared" si="32"/>
        <v>0.34474106178150166</v>
      </c>
      <c r="O189" s="43">
        <f t="shared" si="41"/>
        <v>0.11884639967823714</v>
      </c>
      <c r="P189" s="44">
        <f t="shared" si="44"/>
        <v>2.3435830168694875E-2</v>
      </c>
      <c r="R189" s="43">
        <f t="shared" si="33"/>
        <v>0.38189892429940109</v>
      </c>
      <c r="S189" s="43">
        <f t="shared" si="34"/>
        <v>0.14584678838103968</v>
      </c>
      <c r="T189" s="44">
        <f t="shared" si="35"/>
        <v>2.5961857532250242E-2</v>
      </c>
      <c r="V189" s="43">
        <f t="shared" si="36"/>
        <v>0.42933733974860111</v>
      </c>
      <c r="W189" s="43">
        <f t="shared" si="40"/>
        <v>0.18433055130240575</v>
      </c>
      <c r="X189" s="44">
        <f t="shared" si="37"/>
        <v>2.9186766808198577E-2</v>
      </c>
      <c r="Z189" s="43">
        <f t="shared" si="38"/>
        <v>0.2899585220873</v>
      </c>
      <c r="AA189" s="43">
        <f t="shared" si="42"/>
        <v>8.4075944531051244E-2</v>
      </c>
      <c r="AB189" s="44">
        <f t="shared" si="39"/>
        <v>1.9711660237070019E-2</v>
      </c>
    </row>
    <row r="190" spans="1:28" x14ac:dyDescent="0.3">
      <c r="A190" s="34">
        <v>40756</v>
      </c>
      <c r="B190" s="41">
        <v>14.72</v>
      </c>
      <c r="D190" s="42">
        <v>14.330696727123501</v>
      </c>
      <c r="E190" s="42">
        <v>14.365258938218499</v>
      </c>
      <c r="F190" s="42">
        <v>14.326147691511499</v>
      </c>
      <c r="G190" s="42">
        <v>14.284483419649099</v>
      </c>
      <c r="H190" s="42">
        <v>14.420456594268099</v>
      </c>
      <c r="J190" s="43">
        <f t="shared" si="30"/>
        <v>0.38930327287650002</v>
      </c>
      <c r="K190" s="43">
        <f t="shared" si="43"/>
        <v>0.15155703827235464</v>
      </c>
      <c r="L190" s="44">
        <f t="shared" si="31"/>
        <v>2.6447233211718751E-2</v>
      </c>
      <c r="N190" s="43">
        <f t="shared" si="32"/>
        <v>0.35474106178150144</v>
      </c>
      <c r="O190" s="43">
        <f t="shared" si="41"/>
        <v>0.12584122091386701</v>
      </c>
      <c r="P190" s="44">
        <f t="shared" si="44"/>
        <v>2.4099256914504173E-2</v>
      </c>
      <c r="R190" s="43">
        <f t="shared" si="33"/>
        <v>0.39385230848850128</v>
      </c>
      <c r="S190" s="43">
        <f t="shared" si="34"/>
        <v>0.15511964090172159</v>
      </c>
      <c r="T190" s="44">
        <f t="shared" si="35"/>
        <v>2.675627095709927E-2</v>
      </c>
      <c r="V190" s="43">
        <f t="shared" si="36"/>
        <v>0.43551658035090135</v>
      </c>
      <c r="W190" s="43">
        <f t="shared" si="40"/>
        <v>0.18967469176054311</v>
      </c>
      <c r="X190" s="44">
        <f t="shared" si="37"/>
        <v>2.9586724208621015E-2</v>
      </c>
      <c r="Z190" s="43">
        <f t="shared" si="38"/>
        <v>0.2995434057319013</v>
      </c>
      <c r="AA190" s="43">
        <f t="shared" si="42"/>
        <v>8.9726251917466443E-2</v>
      </c>
      <c r="AB190" s="44">
        <f t="shared" si="39"/>
        <v>2.0349416150265032E-2</v>
      </c>
    </row>
    <row r="191" spans="1:28" x14ac:dyDescent="0.3">
      <c r="A191" s="34">
        <v>40787</v>
      </c>
      <c r="B191" s="41">
        <v>14.55</v>
      </c>
      <c r="D191" s="42">
        <v>14.322092309060601</v>
      </c>
      <c r="E191" s="42">
        <v>14.365258938218499</v>
      </c>
      <c r="F191" s="42">
        <v>14.3304281144926</v>
      </c>
      <c r="G191" s="42">
        <v>14.2893028680118</v>
      </c>
      <c r="H191" s="42">
        <v>14.420871710623601</v>
      </c>
      <c r="J191" s="43">
        <f t="shared" si="30"/>
        <v>0.2279076909394</v>
      </c>
      <c r="K191" s="43">
        <f t="shared" si="43"/>
        <v>5.194191558932907E-2</v>
      </c>
      <c r="L191" s="44">
        <f t="shared" si="31"/>
        <v>1.5663758827450171E-2</v>
      </c>
      <c r="N191" s="43">
        <f t="shared" si="32"/>
        <v>0.18474106178150151</v>
      </c>
      <c r="O191" s="43">
        <f t="shared" si="41"/>
        <v>3.4129259908156559E-2</v>
      </c>
      <c r="P191" s="44">
        <f t="shared" si="44"/>
        <v>1.2696980191168489E-2</v>
      </c>
      <c r="R191" s="43">
        <f t="shared" si="33"/>
        <v>0.21957188550740092</v>
      </c>
      <c r="S191" s="43">
        <f t="shared" si="34"/>
        <v>4.8211812905275181E-2</v>
      </c>
      <c r="T191" s="44">
        <f t="shared" si="35"/>
        <v>1.5090851237622056E-2</v>
      </c>
      <c r="V191" s="43">
        <f t="shared" si="36"/>
        <v>0.26069713198820033</v>
      </c>
      <c r="W191" s="43">
        <f t="shared" si="40"/>
        <v>6.7962994626873136E-2</v>
      </c>
      <c r="X191" s="44">
        <f t="shared" si="37"/>
        <v>1.791732865898284E-2</v>
      </c>
      <c r="Z191" s="43">
        <f t="shared" si="38"/>
        <v>0.12912828937639986</v>
      </c>
      <c r="AA191" s="43">
        <f t="shared" si="42"/>
        <v>1.6674115117275262E-2</v>
      </c>
      <c r="AB191" s="44">
        <f t="shared" si="39"/>
        <v>8.8747965207147672E-3</v>
      </c>
    </row>
    <row r="192" spans="1:28" x14ac:dyDescent="0.3">
      <c r="A192" s="34">
        <v>40817</v>
      </c>
      <c r="B192" s="41">
        <v>14.63</v>
      </c>
      <c r="D192" s="42">
        <v>14.346717228764399</v>
      </c>
      <c r="E192" s="42">
        <v>14.365258938218499</v>
      </c>
      <c r="F192" s="42">
        <v>14.357826592438901</v>
      </c>
      <c r="G192" s="42">
        <v>14.310248951542301</v>
      </c>
      <c r="H192" s="42">
        <v>14.421286826978999</v>
      </c>
      <c r="J192" s="43">
        <f t="shared" si="30"/>
        <v>0.28328277123560142</v>
      </c>
      <c r="K192" s="43">
        <f t="shared" si="43"/>
        <v>8.0249128478922085E-2</v>
      </c>
      <c r="L192" s="44">
        <f t="shared" si="31"/>
        <v>1.9363142258072549E-2</v>
      </c>
      <c r="N192" s="43">
        <f t="shared" si="32"/>
        <v>0.26474106178150159</v>
      </c>
      <c r="O192" s="43">
        <f t="shared" si="41"/>
        <v>7.0087829793196846E-2</v>
      </c>
      <c r="P192" s="44">
        <f t="shared" si="44"/>
        <v>1.8095766355536676E-2</v>
      </c>
      <c r="R192" s="43">
        <f t="shared" si="33"/>
        <v>0.27217340756109998</v>
      </c>
      <c r="S192" s="43">
        <f t="shared" si="34"/>
        <v>7.4078363783420628E-2</v>
      </c>
      <c r="T192" s="44">
        <f t="shared" si="35"/>
        <v>1.8603787256397809E-2</v>
      </c>
      <c r="V192" s="43">
        <f t="shared" si="36"/>
        <v>0.31975104845770019</v>
      </c>
      <c r="W192" s="43">
        <f t="shared" si="40"/>
        <v>0.10224073298979854</v>
      </c>
      <c r="X192" s="44">
        <f t="shared" si="37"/>
        <v>2.1855847468058794E-2</v>
      </c>
      <c r="Z192" s="43">
        <f t="shared" si="38"/>
        <v>0.20871317302100145</v>
      </c>
      <c r="AA192" s="43">
        <f t="shared" si="42"/>
        <v>4.3561188592494492E-2</v>
      </c>
      <c r="AB192" s="44">
        <f t="shared" si="39"/>
        <v>1.4266108887286496E-2</v>
      </c>
    </row>
    <row r="193" spans="1:28" x14ac:dyDescent="0.3">
      <c r="A193" s="34">
        <v>40848</v>
      </c>
      <c r="B193" s="41">
        <v>14.56</v>
      </c>
      <c r="D193" s="42">
        <v>14.354969481411599</v>
      </c>
      <c r="E193" s="42">
        <v>14.365258938218499</v>
      </c>
      <c r="F193" s="42">
        <v>14.365406287823999</v>
      </c>
      <c r="G193" s="42">
        <v>14.2911397125654</v>
      </c>
      <c r="H193" s="42">
        <v>14.421701943334501</v>
      </c>
      <c r="J193" s="43">
        <f t="shared" si="30"/>
        <v>0.20503051858840138</v>
      </c>
      <c r="K193" s="43">
        <f t="shared" si="43"/>
        <v>4.2037513552628802E-2</v>
      </c>
      <c r="L193" s="44">
        <f t="shared" si="31"/>
        <v>1.4081766386566028E-2</v>
      </c>
      <c r="N193" s="43">
        <f t="shared" si="32"/>
        <v>0.1947410617815013</v>
      </c>
      <c r="O193" s="43">
        <f t="shared" si="41"/>
        <v>3.7924081143786509E-2</v>
      </c>
      <c r="P193" s="44">
        <f t="shared" si="44"/>
        <v>1.3375072924553661E-2</v>
      </c>
      <c r="R193" s="43">
        <f t="shared" si="33"/>
        <v>0.19459371217600108</v>
      </c>
      <c r="S193" s="43">
        <f t="shared" si="34"/>
        <v>3.786671281843635E-2</v>
      </c>
      <c r="T193" s="44">
        <f t="shared" si="35"/>
        <v>1.3364952759340732E-2</v>
      </c>
      <c r="V193" s="43">
        <f t="shared" si="36"/>
        <v>0.26886028743460066</v>
      </c>
      <c r="W193" s="43">
        <f t="shared" si="40"/>
        <v>7.2285854159416088E-2</v>
      </c>
      <c r="X193" s="44">
        <f t="shared" si="37"/>
        <v>1.8465679082046747E-2</v>
      </c>
      <c r="Z193" s="43">
        <f t="shared" si="38"/>
        <v>0.13829805666549966</v>
      </c>
      <c r="AA193" s="43">
        <f t="shared" si="42"/>
        <v>1.9126352477453753E-2</v>
      </c>
      <c r="AB193" s="44">
        <f t="shared" si="39"/>
        <v>9.4984929028502502E-3</v>
      </c>
    </row>
    <row r="194" spans="1:28" x14ac:dyDescent="0.3">
      <c r="A194" s="34">
        <v>40878</v>
      </c>
      <c r="B194" s="41">
        <v>14.53</v>
      </c>
      <c r="D194" s="42">
        <v>14.38279414364</v>
      </c>
      <c r="E194" s="42">
        <v>14.365258938218499</v>
      </c>
      <c r="F194" s="42">
        <v>14.3772313553324</v>
      </c>
      <c r="G194" s="42">
        <v>14.271586241200101</v>
      </c>
      <c r="H194" s="42">
        <v>14.422117059689899</v>
      </c>
      <c r="J194" s="43">
        <f t="shared" si="30"/>
        <v>0.14720585635999939</v>
      </c>
      <c r="K194" s="43">
        <f t="shared" si="43"/>
        <v>2.166956414668077E-2</v>
      </c>
      <c r="L194" s="44">
        <f t="shared" si="31"/>
        <v>1.0131166989676489E-2</v>
      </c>
      <c r="N194" s="43">
        <f t="shared" si="32"/>
        <v>0.16474106178150016</v>
      </c>
      <c r="O194" s="43">
        <f t="shared" si="41"/>
        <v>2.7139617436896055E-2</v>
      </c>
      <c r="P194" s="44">
        <f t="shared" si="44"/>
        <v>1.1337994616758443E-2</v>
      </c>
      <c r="R194" s="43">
        <f t="shared" si="33"/>
        <v>0.15276864466759932</v>
      </c>
      <c r="S194" s="43">
        <f t="shared" si="34"/>
        <v>2.333825879357522E-2</v>
      </c>
      <c r="T194" s="44">
        <f t="shared" si="35"/>
        <v>1.0514015462326175E-2</v>
      </c>
      <c r="V194" s="43">
        <f t="shared" si="36"/>
        <v>0.25841375879989847</v>
      </c>
      <c r="W194" s="43">
        <f t="shared" si="40"/>
        <v>6.6777670737092107E-2</v>
      </c>
      <c r="X194" s="44">
        <f t="shared" si="37"/>
        <v>1.7784842312449999E-2</v>
      </c>
      <c r="Z194" s="43">
        <f t="shared" si="38"/>
        <v>0.10788294031010004</v>
      </c>
      <c r="AA194" s="43">
        <f t="shared" si="42"/>
        <v>1.1638728809952608E-2</v>
      </c>
      <c r="AB194" s="44">
        <f t="shared" si="39"/>
        <v>7.424841039924298E-3</v>
      </c>
    </row>
    <row r="195" spans="1:28" x14ac:dyDescent="0.3">
      <c r="A195" s="34">
        <v>40909</v>
      </c>
      <c r="B195" s="41">
        <v>14.45</v>
      </c>
      <c r="D195" s="42">
        <v>14.429856012492801</v>
      </c>
      <c r="E195" s="42">
        <v>14.365258938218499</v>
      </c>
      <c r="F195" s="42">
        <v>14.406031915150599</v>
      </c>
      <c r="G195" s="42">
        <v>14.269884335231501</v>
      </c>
      <c r="H195" s="42">
        <v>14.4225321760453</v>
      </c>
      <c r="J195" s="43">
        <f t="shared" si="30"/>
        <v>2.0143987507198702E-2</v>
      </c>
      <c r="K195" s="43">
        <f t="shared" si="43"/>
        <v>4.0578023269017736E-4</v>
      </c>
      <c r="L195" s="44">
        <f t="shared" si="31"/>
        <v>1.3940475783528513E-3</v>
      </c>
      <c r="N195" s="43">
        <f t="shared" si="32"/>
        <v>8.4741061781500093E-2</v>
      </c>
      <c r="O195" s="43">
        <f t="shared" si="41"/>
        <v>7.181047551856016E-3</v>
      </c>
      <c r="P195" s="44">
        <f t="shared" si="44"/>
        <v>5.8644333412802832E-3</v>
      </c>
      <c r="R195" s="43">
        <f t="shared" si="33"/>
        <v>4.3968084849399958E-2</v>
      </c>
      <c r="S195" s="43">
        <f t="shared" si="34"/>
        <v>1.933192485324034E-3</v>
      </c>
      <c r="T195" s="44">
        <f t="shared" si="35"/>
        <v>3.0427740380207587E-3</v>
      </c>
      <c r="V195" s="43">
        <f t="shared" si="36"/>
        <v>0.18011566476849872</v>
      </c>
      <c r="W195" s="43">
        <f t="shared" si="40"/>
        <v>3.2441652694998213E-2</v>
      </c>
      <c r="X195" s="44">
        <f t="shared" si="37"/>
        <v>1.2464751887093338E-2</v>
      </c>
      <c r="Z195" s="43">
        <f t="shared" si="38"/>
        <v>2.746782395469971E-2</v>
      </c>
      <c r="AA195" s="43">
        <f t="shared" si="42"/>
        <v>7.5448135280637525E-4</v>
      </c>
      <c r="AB195" s="44">
        <f t="shared" si="39"/>
        <v>1.9008874709134749E-3</v>
      </c>
    </row>
    <row r="196" spans="1:28" x14ac:dyDescent="0.3">
      <c r="A196" s="34">
        <v>40940</v>
      </c>
      <c r="B196" s="41">
        <v>14.48</v>
      </c>
      <c r="D196" s="42">
        <v>14.4246614400657</v>
      </c>
      <c r="E196" s="42">
        <v>14.365258938218499</v>
      </c>
      <c r="F196" s="42">
        <v>14.3894230536587</v>
      </c>
      <c r="G196" s="42">
        <v>14.2877047627859</v>
      </c>
      <c r="H196" s="42">
        <v>14.422947292400799</v>
      </c>
      <c r="J196" s="43">
        <f t="shared" si="30"/>
        <v>5.5338559934300591E-2</v>
      </c>
      <c r="K196" s="43">
        <f t="shared" si="43"/>
        <v>3.0623562156021785E-3</v>
      </c>
      <c r="L196" s="44">
        <f t="shared" si="31"/>
        <v>3.8217237523688252E-3</v>
      </c>
      <c r="N196" s="43">
        <f t="shared" si="32"/>
        <v>0.11474106178150123</v>
      </c>
      <c r="O196" s="43">
        <f t="shared" si="41"/>
        <v>1.3165511258746283E-2</v>
      </c>
      <c r="P196" s="44">
        <f t="shared" si="44"/>
        <v>7.9241064766230121E-3</v>
      </c>
      <c r="R196" s="43">
        <f t="shared" si="33"/>
        <v>9.0576946341300868E-2</v>
      </c>
      <c r="S196" s="43">
        <f t="shared" si="34"/>
        <v>8.2041832085148966E-3</v>
      </c>
      <c r="T196" s="44">
        <f t="shared" si="35"/>
        <v>6.2553139738467448E-3</v>
      </c>
      <c r="V196" s="43">
        <f t="shared" si="36"/>
        <v>0.19229523721410047</v>
      </c>
      <c r="W196" s="43">
        <f t="shared" si="40"/>
        <v>3.6977458255227171E-2</v>
      </c>
      <c r="X196" s="44">
        <f t="shared" si="37"/>
        <v>1.3280057818653346E-2</v>
      </c>
      <c r="Z196" s="43">
        <f t="shared" si="38"/>
        <v>5.7052707599201113E-2</v>
      </c>
      <c r="AA196" s="43">
        <f t="shared" si="42"/>
        <v>3.2550114443999404E-3</v>
      </c>
      <c r="AB196" s="44">
        <f t="shared" si="39"/>
        <v>3.9401041159669277E-3</v>
      </c>
    </row>
    <row r="197" spans="1:28" x14ac:dyDescent="0.3">
      <c r="A197" s="34">
        <v>40969</v>
      </c>
      <c r="B197" s="41">
        <v>14.56</v>
      </c>
      <c r="D197" s="42">
        <v>14.4086564271553</v>
      </c>
      <c r="E197" s="42">
        <v>14.365258938218499</v>
      </c>
      <c r="F197" s="42">
        <v>14.378226968968599</v>
      </c>
      <c r="G197" s="42">
        <v>14.291178196550501</v>
      </c>
      <c r="H197" s="42">
        <v>14.4233624087562</v>
      </c>
      <c r="J197" s="43">
        <f t="shared" si="30"/>
        <v>0.15134357284470035</v>
      </c>
      <c r="K197" s="43">
        <f t="shared" si="43"/>
        <v>2.2904877041399121E-2</v>
      </c>
      <c r="L197" s="44">
        <f t="shared" si="31"/>
        <v>1.0394476156916231E-2</v>
      </c>
      <c r="N197" s="43">
        <f t="shared" si="32"/>
        <v>0.1947410617815013</v>
      </c>
      <c r="O197" s="43">
        <f t="shared" si="41"/>
        <v>3.7924081143786509E-2</v>
      </c>
      <c r="P197" s="44">
        <f t="shared" si="44"/>
        <v>1.3375072924553661E-2</v>
      </c>
      <c r="R197" s="43">
        <f t="shared" si="33"/>
        <v>0.18177303103140119</v>
      </c>
      <c r="S197" s="43">
        <f t="shared" si="34"/>
        <v>3.3041434810342739E-2</v>
      </c>
      <c r="T197" s="44">
        <f t="shared" si="35"/>
        <v>1.2484411471936895E-2</v>
      </c>
      <c r="V197" s="43">
        <f t="shared" si="36"/>
        <v>0.2688218034494998</v>
      </c>
      <c r="W197" s="43">
        <f t="shared" si="40"/>
        <v>7.2265162009841497E-2</v>
      </c>
      <c r="X197" s="44">
        <f t="shared" si="37"/>
        <v>1.8463035951201908E-2</v>
      </c>
      <c r="Z197" s="43">
        <f t="shared" si="38"/>
        <v>0.13663759124380093</v>
      </c>
      <c r="AA197" s="43">
        <f t="shared" si="42"/>
        <v>1.8669831340908025E-2</v>
      </c>
      <c r="AB197" s="44">
        <f t="shared" si="39"/>
        <v>9.3844499480632507E-3</v>
      </c>
    </row>
    <row r="198" spans="1:28" x14ac:dyDescent="0.3">
      <c r="A198" s="34">
        <v>41000</v>
      </c>
      <c r="B198" s="41">
        <v>14.68</v>
      </c>
      <c r="D198" s="42">
        <v>14.374720579347199</v>
      </c>
      <c r="E198" s="42">
        <v>14.365258938218499</v>
      </c>
      <c r="F198" s="42">
        <v>14.347357389568399</v>
      </c>
      <c r="G198" s="42">
        <v>14.2764337980372</v>
      </c>
      <c r="H198" s="42">
        <v>14.423777525111699</v>
      </c>
      <c r="J198" s="43">
        <f t="shared" si="30"/>
        <v>0.30527942065280023</v>
      </c>
      <c r="K198" s="43">
        <f t="shared" si="43"/>
        <v>9.3195524674109353E-2</v>
      </c>
      <c r="L198" s="44">
        <f t="shared" si="31"/>
        <v>2.0795600861907373E-2</v>
      </c>
      <c r="N198" s="43">
        <f t="shared" si="32"/>
        <v>0.31474106178150052</v>
      </c>
      <c r="O198" s="43">
        <f t="shared" si="41"/>
        <v>9.9061935971346327E-2</v>
      </c>
      <c r="P198" s="44">
        <f t="shared" si="44"/>
        <v>2.1440126824352895E-2</v>
      </c>
      <c r="R198" s="43">
        <f t="shared" si="33"/>
        <v>0.33264261043160026</v>
      </c>
      <c r="S198" s="43">
        <f t="shared" si="34"/>
        <v>0.11065110627474938</v>
      </c>
      <c r="T198" s="44">
        <f t="shared" si="35"/>
        <v>2.2659578367275224E-2</v>
      </c>
      <c r="V198" s="43">
        <f t="shared" si="36"/>
        <v>0.40356620196279991</v>
      </c>
      <c r="W198" s="43">
        <f t="shared" si="40"/>
        <v>0.16286567936667939</v>
      </c>
      <c r="X198" s="44">
        <f t="shared" si="37"/>
        <v>2.7490885692288823E-2</v>
      </c>
      <c r="Z198" s="43">
        <f t="shared" si="38"/>
        <v>0.25622247488830041</v>
      </c>
      <c r="AA198" s="43">
        <f t="shared" si="42"/>
        <v>6.564995663788574E-2</v>
      </c>
      <c r="AB198" s="44">
        <f t="shared" si="39"/>
        <v>1.7453847063235724E-2</v>
      </c>
    </row>
    <row r="199" spans="1:28" x14ac:dyDescent="0.3">
      <c r="A199" s="34">
        <v>41030</v>
      </c>
      <c r="B199" s="41">
        <v>14.75</v>
      </c>
      <c r="D199" s="42">
        <v>14.3426759782347</v>
      </c>
      <c r="E199" s="42">
        <v>14.365258938218499</v>
      </c>
      <c r="F199" s="42">
        <v>14.326593319914</v>
      </c>
      <c r="G199" s="42">
        <v>14.2635180614801</v>
      </c>
      <c r="H199" s="42">
        <v>14.4241926414671</v>
      </c>
      <c r="J199" s="43">
        <f t="shared" si="30"/>
        <v>0.4073240217652998</v>
      </c>
      <c r="K199" s="43">
        <f t="shared" si="43"/>
        <v>0.16591285870705844</v>
      </c>
      <c r="L199" s="44">
        <f t="shared" si="31"/>
        <v>2.7615187916291511E-2</v>
      </c>
      <c r="N199" s="43">
        <f t="shared" si="32"/>
        <v>0.3847410617815008</v>
      </c>
      <c r="O199" s="43">
        <f t="shared" si="41"/>
        <v>0.14802568462075663</v>
      </c>
      <c r="P199" s="44">
        <f t="shared" si="44"/>
        <v>2.6084139781796665E-2</v>
      </c>
      <c r="R199" s="43">
        <f t="shared" si="33"/>
        <v>0.42340668008599991</v>
      </c>
      <c r="S199" s="43">
        <f t="shared" si="34"/>
        <v>0.17927321674144828</v>
      </c>
      <c r="T199" s="44">
        <f t="shared" si="35"/>
        <v>2.8705537632949148E-2</v>
      </c>
      <c r="V199" s="43">
        <f t="shared" si="36"/>
        <v>0.48648193851989951</v>
      </c>
      <c r="W199" s="43">
        <f t="shared" si="40"/>
        <v>0.23666467650607928</v>
      </c>
      <c r="X199" s="44">
        <f t="shared" si="37"/>
        <v>3.2981826340332171E-2</v>
      </c>
      <c r="Z199" s="43">
        <f t="shared" si="38"/>
        <v>0.32580735853290044</v>
      </c>
      <c r="AA199" s="43">
        <f t="shared" si="42"/>
        <v>0.10615043487418593</v>
      </c>
      <c r="AB199" s="44">
        <f t="shared" si="39"/>
        <v>2.2088634476806809E-2</v>
      </c>
    </row>
    <row r="200" spans="1:28" x14ac:dyDescent="0.3">
      <c r="A200" s="34">
        <v>41061</v>
      </c>
      <c r="B200" s="41">
        <v>14.63</v>
      </c>
      <c r="D200" s="42">
        <v>14.336848733132101</v>
      </c>
      <c r="E200" s="42">
        <v>14.365258938218499</v>
      </c>
      <c r="F200" s="42">
        <v>14.3158125703566</v>
      </c>
      <c r="G200" s="42">
        <v>14.2552287590396</v>
      </c>
      <c r="H200" s="42">
        <v>14.4246077578225</v>
      </c>
      <c r="J200" s="43">
        <f t="shared" si="30"/>
        <v>0.29315126686790016</v>
      </c>
      <c r="K200" s="43">
        <f t="shared" si="43"/>
        <v>8.593766526625482E-2</v>
      </c>
      <c r="L200" s="44">
        <f t="shared" si="31"/>
        <v>2.0037680578803837E-2</v>
      </c>
      <c r="N200" s="43">
        <f t="shared" si="32"/>
        <v>0.26474106178150159</v>
      </c>
      <c r="O200" s="43">
        <f t="shared" si="41"/>
        <v>7.0087829793196846E-2</v>
      </c>
      <c r="P200" s="44">
        <f t="shared" si="44"/>
        <v>1.8095766355536676E-2</v>
      </c>
      <c r="R200" s="43">
        <f t="shared" si="33"/>
        <v>0.31418742964340041</v>
      </c>
      <c r="S200" s="43">
        <f t="shared" si="34"/>
        <v>9.8713740945926678E-2</v>
      </c>
      <c r="T200" s="44">
        <f t="shared" si="35"/>
        <v>2.1475559100710896E-2</v>
      </c>
      <c r="V200" s="43">
        <f t="shared" si="36"/>
        <v>0.37477124096040093</v>
      </c>
      <c r="W200" s="43">
        <f t="shared" si="40"/>
        <v>0.14045348305099889</v>
      </c>
      <c r="X200" s="44">
        <f t="shared" si="37"/>
        <v>2.5616626176377368E-2</v>
      </c>
      <c r="Z200" s="43">
        <f t="shared" si="38"/>
        <v>0.20539224217750096</v>
      </c>
      <c r="AA200" s="43">
        <f t="shared" si="42"/>
        <v>4.2185973146701201E-2</v>
      </c>
      <c r="AB200" s="44">
        <f t="shared" si="39"/>
        <v>1.4039114297846956E-2</v>
      </c>
    </row>
    <row r="201" spans="1:28" x14ac:dyDescent="0.3">
      <c r="A201" s="34">
        <v>41091</v>
      </c>
      <c r="B201" s="41">
        <v>14.53</v>
      </c>
      <c r="D201" s="42">
        <v>14.342354922143199</v>
      </c>
      <c r="E201" s="42">
        <v>14.365258938218499</v>
      </c>
      <c r="F201" s="42">
        <v>14.328103064638601</v>
      </c>
      <c r="G201" s="42">
        <v>14.2806626524698</v>
      </c>
      <c r="H201" s="42">
        <v>14.425022874178</v>
      </c>
      <c r="J201" s="43">
        <f t="shared" si="30"/>
        <v>0.18764507785679996</v>
      </c>
      <c r="K201" s="43">
        <f t="shared" si="43"/>
        <v>3.5210675243884521E-2</v>
      </c>
      <c r="L201" s="44">
        <f t="shared" si="31"/>
        <v>1.2914320568258773E-2</v>
      </c>
      <c r="N201" s="43">
        <f t="shared" si="32"/>
        <v>0.16474106178150016</v>
      </c>
      <c r="O201" s="43">
        <f t="shared" si="41"/>
        <v>2.7139617436896055E-2</v>
      </c>
      <c r="P201" s="44">
        <f t="shared" si="44"/>
        <v>1.1337994616758443E-2</v>
      </c>
      <c r="R201" s="43">
        <f t="shared" si="33"/>
        <v>0.20189693536139863</v>
      </c>
      <c r="S201" s="43">
        <f t="shared" si="34"/>
        <v>4.0762372508324776E-2</v>
      </c>
      <c r="T201" s="44">
        <f t="shared" si="35"/>
        <v>1.3895177932649596E-2</v>
      </c>
      <c r="V201" s="43">
        <f t="shared" si="36"/>
        <v>0.24933734753019898</v>
      </c>
      <c r="W201" s="43">
        <f t="shared" si="40"/>
        <v>6.2169112873395223E-2</v>
      </c>
      <c r="X201" s="44">
        <f t="shared" si="37"/>
        <v>1.7160175328988232E-2</v>
      </c>
      <c r="Z201" s="43">
        <f t="shared" si="38"/>
        <v>0.10497712582199981</v>
      </c>
      <c r="AA201" s="43">
        <f t="shared" si="42"/>
        <v>1.1020196945847979E-2</v>
      </c>
      <c r="AB201" s="44">
        <f t="shared" si="39"/>
        <v>7.2248538074328843E-3</v>
      </c>
    </row>
    <row r="202" spans="1:28" x14ac:dyDescent="0.3">
      <c r="A202" s="34">
        <v>41122</v>
      </c>
      <c r="B202" s="41">
        <v>14.62</v>
      </c>
      <c r="D202" s="42">
        <v>14.3306995602327</v>
      </c>
      <c r="E202" s="42">
        <v>14.365258938218499</v>
      </c>
      <c r="F202" s="42">
        <v>14.326149638958199</v>
      </c>
      <c r="G202" s="42">
        <v>14.284483412540601</v>
      </c>
      <c r="H202" s="42">
        <v>14.4254379905334</v>
      </c>
      <c r="J202" s="43">
        <f t="shared" si="30"/>
        <v>0.28930043976729891</v>
      </c>
      <c r="K202" s="43">
        <f t="shared" si="43"/>
        <v>8.3694744449552549E-2</v>
      </c>
      <c r="L202" s="44">
        <f t="shared" si="31"/>
        <v>1.9787991776149039E-2</v>
      </c>
      <c r="N202" s="43">
        <f t="shared" si="32"/>
        <v>0.25474106178150002</v>
      </c>
      <c r="O202" s="43">
        <f t="shared" si="41"/>
        <v>6.4893008557566009E-2</v>
      </c>
      <c r="P202" s="44">
        <f t="shared" si="44"/>
        <v>1.7424149232660741E-2</v>
      </c>
      <c r="R202" s="43">
        <f t="shared" si="33"/>
        <v>0.29385036104179996</v>
      </c>
      <c r="S202" s="43">
        <f t="shared" si="34"/>
        <v>8.6348034684396183E-2</v>
      </c>
      <c r="T202" s="44">
        <f t="shared" si="35"/>
        <v>2.0099203901627904E-2</v>
      </c>
      <c r="V202" s="43">
        <f t="shared" si="36"/>
        <v>0.33551658745939861</v>
      </c>
      <c r="W202" s="43">
        <f t="shared" si="40"/>
        <v>0.11257138046040027</v>
      </c>
      <c r="X202" s="44">
        <f t="shared" si="37"/>
        <v>2.2949150989014955E-2</v>
      </c>
      <c r="Z202" s="43">
        <f t="shared" si="38"/>
        <v>0.19456200946659941</v>
      </c>
      <c r="AA202" s="43">
        <f t="shared" si="42"/>
        <v>3.7854375527681117E-2</v>
      </c>
      <c r="AB202" s="44">
        <f t="shared" si="39"/>
        <v>1.3307934984035527E-2</v>
      </c>
    </row>
    <row r="203" spans="1:28" x14ac:dyDescent="0.3">
      <c r="A203" s="34">
        <v>41153</v>
      </c>
      <c r="B203" s="41">
        <v>14.72</v>
      </c>
      <c r="D203" s="42">
        <v>14.3220950854818</v>
      </c>
      <c r="E203" s="42">
        <v>14.365258938218499</v>
      </c>
      <c r="F203" s="42">
        <v>14.3304300221433</v>
      </c>
      <c r="G203" s="42">
        <v>14.289302861518101</v>
      </c>
      <c r="H203" s="42">
        <v>14.4258531068889</v>
      </c>
      <c r="J203" s="43">
        <f t="shared" si="30"/>
        <v>0.39790491451820031</v>
      </c>
      <c r="K203" s="43">
        <f t="shared" si="43"/>
        <v>0.1583283209977363</v>
      </c>
      <c r="L203" s="44">
        <f t="shared" si="31"/>
        <v>2.7031583866725564E-2</v>
      </c>
      <c r="N203" s="43">
        <f t="shared" si="32"/>
        <v>0.35474106178150144</v>
      </c>
      <c r="O203" s="43">
        <f t="shared" si="41"/>
        <v>0.12584122091386701</v>
      </c>
      <c r="P203" s="44">
        <f t="shared" si="44"/>
        <v>2.4099256914504173E-2</v>
      </c>
      <c r="R203" s="43">
        <f t="shared" si="33"/>
        <v>0.38956997785670033</v>
      </c>
      <c r="S203" s="43">
        <f t="shared" si="34"/>
        <v>0.15176476764726998</v>
      </c>
      <c r="T203" s="44">
        <f t="shared" si="35"/>
        <v>2.6465351756569316E-2</v>
      </c>
      <c r="V203" s="43">
        <f t="shared" si="36"/>
        <v>0.43069713848190005</v>
      </c>
      <c r="W203" s="43">
        <f t="shared" si="40"/>
        <v>0.18550002509649699</v>
      </c>
      <c r="X203" s="44">
        <f t="shared" si="37"/>
        <v>2.9259316472955165E-2</v>
      </c>
      <c r="Z203" s="43">
        <f t="shared" si="38"/>
        <v>0.29414689311110109</v>
      </c>
      <c r="AA203" s="43">
        <f t="shared" si="42"/>
        <v>8.6522394726913532E-2</v>
      </c>
      <c r="AB203" s="44">
        <f t="shared" si="39"/>
        <v>1.9982805238525889E-2</v>
      </c>
    </row>
    <row r="204" spans="1:28" x14ac:dyDescent="0.3">
      <c r="A204" s="34">
        <v>41183</v>
      </c>
      <c r="B204" s="41">
        <v>14.75</v>
      </c>
      <c r="D204" s="42">
        <v>14.3467199496317</v>
      </c>
      <c r="E204" s="42">
        <v>14.365258938218499</v>
      </c>
      <c r="F204" s="42">
        <v>14.357828464120299</v>
      </c>
      <c r="G204" s="42">
        <v>14.3102489456102</v>
      </c>
      <c r="H204" s="42">
        <v>14.4262682232443</v>
      </c>
      <c r="J204" s="43">
        <f t="shared" si="30"/>
        <v>0.40328005036830028</v>
      </c>
      <c r="K204" s="43">
        <f t="shared" si="43"/>
        <v>0.16263479902505881</v>
      </c>
      <c r="L204" s="44">
        <f t="shared" si="31"/>
        <v>2.734102036395256E-2</v>
      </c>
      <c r="N204" s="43">
        <f t="shared" si="32"/>
        <v>0.3847410617815008</v>
      </c>
      <c r="O204" s="43">
        <f t="shared" si="41"/>
        <v>0.14802568462075663</v>
      </c>
      <c r="P204" s="44">
        <f t="shared" si="44"/>
        <v>2.6084139781796665E-2</v>
      </c>
      <c r="R204" s="43">
        <f t="shared" si="33"/>
        <v>0.39217153587970088</v>
      </c>
      <c r="S204" s="43">
        <f t="shared" si="34"/>
        <v>0.15379851355424351</v>
      </c>
      <c r="T204" s="44">
        <f t="shared" si="35"/>
        <v>2.6587900737606838E-2</v>
      </c>
      <c r="V204" s="43">
        <f t="shared" si="36"/>
        <v>0.43975105438980044</v>
      </c>
      <c r="W204" s="43">
        <f t="shared" si="40"/>
        <v>0.19338098983694124</v>
      </c>
      <c r="X204" s="44">
        <f t="shared" si="37"/>
        <v>2.9813630806088166E-2</v>
      </c>
      <c r="Z204" s="43">
        <f t="shared" si="38"/>
        <v>0.3237317767557002</v>
      </c>
      <c r="AA204" s="43">
        <f t="shared" si="42"/>
        <v>0.10480226328140251</v>
      </c>
      <c r="AB204" s="44">
        <f t="shared" si="39"/>
        <v>2.1947917068183064E-2</v>
      </c>
    </row>
    <row r="205" spans="1:28" x14ac:dyDescent="0.3">
      <c r="A205" s="34">
        <v>41214</v>
      </c>
      <c r="B205" s="41">
        <v>14.73</v>
      </c>
      <c r="D205" s="42">
        <v>14.354972147836699</v>
      </c>
      <c r="E205" s="42">
        <v>14.365258938218499</v>
      </c>
      <c r="F205" s="42">
        <v>14.365408121677801</v>
      </c>
      <c r="G205" s="42">
        <v>14.2911397071463</v>
      </c>
      <c r="H205" s="42">
        <v>14.4266833395998</v>
      </c>
      <c r="J205" s="43">
        <f t="shared" si="30"/>
        <v>0.37502785216330103</v>
      </c>
      <c r="K205" s="43">
        <f t="shared" si="43"/>
        <v>0.14064588989821877</v>
      </c>
      <c r="L205" s="44">
        <f t="shared" si="31"/>
        <v>2.5460139318621931E-2</v>
      </c>
      <c r="N205" s="43">
        <f t="shared" si="32"/>
        <v>0.36474106178150123</v>
      </c>
      <c r="O205" s="43">
        <f t="shared" si="41"/>
        <v>0.13303604214949691</v>
      </c>
      <c r="P205" s="44">
        <f t="shared" si="44"/>
        <v>2.4761782877223436E-2</v>
      </c>
      <c r="R205" s="43">
        <f t="shared" si="33"/>
        <v>0.36459187832219975</v>
      </c>
      <c r="S205" s="43">
        <f t="shared" si="34"/>
        <v>0.1329272377385097</v>
      </c>
      <c r="T205" s="44">
        <f t="shared" si="35"/>
        <v>2.475165501169041E-2</v>
      </c>
      <c r="V205" s="43">
        <f t="shared" si="36"/>
        <v>0.43886029285370043</v>
      </c>
      <c r="W205" s="43">
        <f t="shared" si="40"/>
        <v>0.1925983566436357</v>
      </c>
      <c r="X205" s="44">
        <f t="shared" si="37"/>
        <v>2.9793638347162282E-2</v>
      </c>
      <c r="Z205" s="43">
        <f t="shared" si="38"/>
        <v>0.30331666040020089</v>
      </c>
      <c r="AA205" s="43">
        <f t="shared" si="42"/>
        <v>9.2000996476330796E-2</v>
      </c>
      <c r="AB205" s="44">
        <f t="shared" si="39"/>
        <v>2.0591762416850026E-2</v>
      </c>
    </row>
    <row r="206" spans="1:28" x14ac:dyDescent="0.3">
      <c r="A206" s="34">
        <v>41244</v>
      </c>
      <c r="B206" s="41">
        <v>14.52</v>
      </c>
      <c r="D206" s="42">
        <v>14.382796756712199</v>
      </c>
      <c r="E206" s="42">
        <v>14.365258938218499</v>
      </c>
      <c r="F206" s="42">
        <v>14.377233152653201</v>
      </c>
      <c r="G206" s="42">
        <v>14.271586236249799</v>
      </c>
      <c r="H206" s="42">
        <v>14.4270984559552</v>
      </c>
      <c r="J206" s="43">
        <f t="shared" si="30"/>
        <v>0.13720324328780009</v>
      </c>
      <c r="K206" s="43">
        <f t="shared" si="43"/>
        <v>1.8824729968691261E-2</v>
      </c>
      <c r="L206" s="44">
        <f t="shared" si="31"/>
        <v>9.4492591796005582E-3</v>
      </c>
      <c r="N206" s="43">
        <f t="shared" si="32"/>
        <v>0.15474106178150038</v>
      </c>
      <c r="O206" s="43">
        <f t="shared" si="41"/>
        <v>2.3944796201266116E-2</v>
      </c>
      <c r="P206" s="44">
        <f t="shared" si="44"/>
        <v>1.0657097918836114E-2</v>
      </c>
      <c r="R206" s="43">
        <f t="shared" si="33"/>
        <v>0.1427668473467989</v>
      </c>
      <c r="S206" s="43">
        <f t="shared" si="34"/>
        <v>2.038237270134418E-2</v>
      </c>
      <c r="T206" s="44">
        <f t="shared" si="35"/>
        <v>9.8324275032230651E-3</v>
      </c>
      <c r="V206" s="43">
        <f t="shared" si="36"/>
        <v>0.24841376375020019</v>
      </c>
      <c r="W206" s="43">
        <f t="shared" si="40"/>
        <v>6.1709398020540276E-2</v>
      </c>
      <c r="X206" s="44">
        <f t="shared" si="37"/>
        <v>1.7108385933209382E-2</v>
      </c>
      <c r="Z206" s="43">
        <f t="shared" si="38"/>
        <v>9.2901544044799778E-2</v>
      </c>
      <c r="AA206" s="43">
        <f t="shared" si="42"/>
        <v>8.6306968859078733E-3</v>
      </c>
      <c r="AB206" s="44">
        <f t="shared" si="39"/>
        <v>6.3981779645178915E-3</v>
      </c>
    </row>
    <row r="207" spans="1:28" x14ac:dyDescent="0.3">
      <c r="A207" s="34">
        <v>41275</v>
      </c>
      <c r="B207" s="41">
        <v>14.67</v>
      </c>
      <c r="D207" s="42">
        <v>14.4298585732797</v>
      </c>
      <c r="E207" s="42">
        <v>14.365258938218499</v>
      </c>
      <c r="F207" s="42">
        <v>14.4060336787431</v>
      </c>
      <c r="G207" s="42">
        <v>14.269884330709401</v>
      </c>
      <c r="H207" s="42">
        <v>14.4275135723106</v>
      </c>
      <c r="J207" s="43">
        <f t="shared" ref="J207:J270" si="45">ABS($B207-D207)</f>
        <v>0.24014142672029948</v>
      </c>
      <c r="K207" s="43">
        <f t="shared" si="43"/>
        <v>5.7667904827260967E-2</v>
      </c>
      <c r="L207" s="44">
        <f t="shared" ref="L207:L270" si="46">J207/$B207</f>
        <v>1.6369558740306715E-2</v>
      </c>
      <c r="N207" s="43">
        <f t="shared" ref="N207:N270" si="47">ABS($B207-E207)</f>
        <v>0.30474106178150073</v>
      </c>
      <c r="O207" s="43">
        <f t="shared" si="41"/>
        <v>9.2867114735716447E-2</v>
      </c>
      <c r="P207" s="44">
        <f t="shared" si="44"/>
        <v>2.077307851271307E-2</v>
      </c>
      <c r="R207" s="43">
        <f t="shared" ref="R207:R270" si="48">ABS($B207-F207)</f>
        <v>0.26396632125690012</v>
      </c>
      <c r="S207" s="43">
        <f t="shared" ref="S207:S270" si="49">R207^2</f>
        <v>6.9678218757900992E-2</v>
      </c>
      <c r="T207" s="44">
        <f t="shared" ref="T207:T270" si="50">R207/B207</f>
        <v>1.7993614264274038E-2</v>
      </c>
      <c r="V207" s="43">
        <f t="shared" ref="V207:V270" si="51">ABS(B207-G207)</f>
        <v>0.40011566929059939</v>
      </c>
      <c r="W207" s="43">
        <f t="shared" si="40"/>
        <v>0.1600925488118643</v>
      </c>
      <c r="X207" s="44">
        <f t="shared" ref="X207:X270" si="52">V207/B207</f>
        <v>2.7274415084567103E-2</v>
      </c>
      <c r="Z207" s="43">
        <f t="shared" ref="Z207:Z270" si="53">ABS(H207-B207)</f>
        <v>0.24248642768939987</v>
      </c>
      <c r="AA207" s="43">
        <f t="shared" si="42"/>
        <v>5.8799667613566552E-2</v>
      </c>
      <c r="AB207" s="44">
        <f t="shared" ref="AB207:AB270" si="54">Z207/B207</f>
        <v>1.6529408840449889E-2</v>
      </c>
    </row>
    <row r="208" spans="1:28" x14ac:dyDescent="0.3">
      <c r="A208" s="34">
        <v>41306</v>
      </c>
      <c r="B208" s="41">
        <v>14.55</v>
      </c>
      <c r="D208" s="42">
        <v>14.4246639496135</v>
      </c>
      <c r="E208" s="42">
        <v>14.365258938218499</v>
      </c>
      <c r="F208" s="42">
        <v>14.3894247787052</v>
      </c>
      <c r="G208" s="42">
        <v>14.2877047586549</v>
      </c>
      <c r="H208" s="42">
        <v>14.4279286886661</v>
      </c>
      <c r="J208" s="43">
        <f t="shared" si="45"/>
        <v>0.12533605038650109</v>
      </c>
      <c r="K208" s="43">
        <f t="shared" si="43"/>
        <v>1.5709125526487538E-2</v>
      </c>
      <c r="L208" s="44">
        <f t="shared" si="46"/>
        <v>8.6141615385911391E-3</v>
      </c>
      <c r="N208" s="43">
        <f t="shared" si="47"/>
        <v>0.18474106178150151</v>
      </c>
      <c r="O208" s="43">
        <f t="shared" si="41"/>
        <v>3.4129259908156559E-2</v>
      </c>
      <c r="P208" s="44">
        <f t="shared" si="44"/>
        <v>1.2696980191168489E-2</v>
      </c>
      <c r="R208" s="43">
        <f t="shared" si="48"/>
        <v>0.16057522129480084</v>
      </c>
      <c r="S208" s="43">
        <f t="shared" si="49"/>
        <v>2.5784401693874262E-2</v>
      </c>
      <c r="T208" s="44">
        <f t="shared" si="50"/>
        <v>1.1036097683491466E-2</v>
      </c>
      <c r="V208" s="43">
        <f t="shared" si="51"/>
        <v>0.26229524134510029</v>
      </c>
      <c r="W208" s="43">
        <f t="shared" ref="W208:W271" si="55">V208^2</f>
        <v>6.8798793632284416E-2</v>
      </c>
      <c r="X208" s="44">
        <f t="shared" si="52"/>
        <v>1.8027164353615139E-2</v>
      </c>
      <c r="Z208" s="43">
        <f t="shared" si="53"/>
        <v>0.12207131133390092</v>
      </c>
      <c r="AA208" s="43">
        <f t="shared" si="42"/>
        <v>1.4901405050778168E-2</v>
      </c>
      <c r="AB208" s="44">
        <f t="shared" si="54"/>
        <v>8.3897808476907851E-3</v>
      </c>
    </row>
    <row r="209" spans="1:28" x14ac:dyDescent="0.3">
      <c r="A209" s="34">
        <v>41334</v>
      </c>
      <c r="B209" s="41">
        <v>14.66</v>
      </c>
      <c r="D209" s="42">
        <v>14.4086588864891</v>
      </c>
      <c r="E209" s="42">
        <v>14.365258938218499</v>
      </c>
      <c r="F209" s="42">
        <v>14.3782286569447</v>
      </c>
      <c r="G209" s="42">
        <v>14.2911781927767</v>
      </c>
      <c r="H209" s="42">
        <v>14.4283438050215</v>
      </c>
      <c r="J209" s="43">
        <f t="shared" si="45"/>
        <v>0.25134111351090027</v>
      </c>
      <c r="K209" s="43">
        <f t="shared" si="43"/>
        <v>6.3172355340899253E-2</v>
      </c>
      <c r="L209" s="44">
        <f t="shared" si="46"/>
        <v>1.7144687142626212E-2</v>
      </c>
      <c r="N209" s="43">
        <f t="shared" si="47"/>
        <v>0.29474106178150095</v>
      </c>
      <c r="O209" s="43">
        <f t="shared" si="41"/>
        <v>8.6872293500086559E-2</v>
      </c>
      <c r="P209" s="44">
        <f t="shared" si="44"/>
        <v>2.0105120176091468E-2</v>
      </c>
      <c r="R209" s="43">
        <f t="shared" si="48"/>
        <v>0.2817713430553006</v>
      </c>
      <c r="S209" s="43">
        <f t="shared" si="49"/>
        <v>7.9395089767187899E-2</v>
      </c>
      <c r="T209" s="44">
        <f t="shared" si="50"/>
        <v>1.9220419035150111E-2</v>
      </c>
      <c r="V209" s="43">
        <f t="shared" si="51"/>
        <v>0.36882180722330027</v>
      </c>
      <c r="W209" s="43">
        <f t="shared" si="55"/>
        <v>0.13602952548346126</v>
      </c>
      <c r="X209" s="44">
        <f t="shared" si="52"/>
        <v>2.515837702751025E-2</v>
      </c>
      <c r="Z209" s="43">
        <f t="shared" si="53"/>
        <v>0.2316561949785001</v>
      </c>
      <c r="AA209" s="43">
        <f t="shared" si="42"/>
        <v>5.3664592671916853E-2</v>
      </c>
      <c r="AB209" s="44">
        <f t="shared" si="54"/>
        <v>1.5801923259106419E-2</v>
      </c>
    </row>
    <row r="210" spans="1:28" x14ac:dyDescent="0.3">
      <c r="A210" s="34">
        <v>41365</v>
      </c>
      <c r="B210" s="41">
        <v>14.53</v>
      </c>
      <c r="D210" s="42">
        <v>14.3747229894719</v>
      </c>
      <c r="E210" s="42">
        <v>14.365258938218499</v>
      </c>
      <c r="F210" s="42">
        <v>14.347359039008101</v>
      </c>
      <c r="G210" s="42">
        <v>14.276433794589799</v>
      </c>
      <c r="H210" s="42">
        <v>14.428758921377</v>
      </c>
      <c r="J210" s="43">
        <f t="shared" si="45"/>
        <v>0.15527701052809917</v>
      </c>
      <c r="K210" s="43">
        <f t="shared" si="43"/>
        <v>2.4110949998543421E-2</v>
      </c>
      <c r="L210" s="44">
        <f t="shared" si="46"/>
        <v>1.0686649038410129E-2</v>
      </c>
      <c r="N210" s="43">
        <f t="shared" si="47"/>
        <v>0.16474106178150016</v>
      </c>
      <c r="O210" s="43">
        <f t="shared" ref="O210:O273" si="56">N210^2</f>
        <v>2.7139617436896055E-2</v>
      </c>
      <c r="P210" s="44">
        <f t="shared" si="44"/>
        <v>1.1337994616758443E-2</v>
      </c>
      <c r="R210" s="43">
        <f t="shared" si="48"/>
        <v>0.18264096099189864</v>
      </c>
      <c r="S210" s="43">
        <f t="shared" si="49"/>
        <v>3.3357720632044237E-2</v>
      </c>
      <c r="T210" s="44">
        <f t="shared" si="50"/>
        <v>1.2569921609903554E-2</v>
      </c>
      <c r="V210" s="43">
        <f t="shared" si="51"/>
        <v>0.25356620541020014</v>
      </c>
      <c r="W210" s="43">
        <f t="shared" si="55"/>
        <v>6.4295820526127812E-2</v>
      </c>
      <c r="X210" s="44">
        <f t="shared" si="52"/>
        <v>1.7451218541651766E-2</v>
      </c>
      <c r="Z210" s="43">
        <f t="shared" si="53"/>
        <v>0.10124107862299958</v>
      </c>
      <c r="AA210" s="43">
        <f t="shared" ref="AA210:AA273" si="57">Z210^2</f>
        <v>1.0249756000748383E-2</v>
      </c>
      <c r="AB210" s="44">
        <f t="shared" si="54"/>
        <v>6.9677273656572319E-3</v>
      </c>
    </row>
    <row r="211" spans="1:28" x14ac:dyDescent="0.3">
      <c r="A211" s="34">
        <v>41395</v>
      </c>
      <c r="B211" s="41">
        <v>14.58</v>
      </c>
      <c r="D211" s="42">
        <v>14.342678340134899</v>
      </c>
      <c r="E211" s="42">
        <v>14.365258938218499</v>
      </c>
      <c r="F211" s="42">
        <v>14.3265949328272</v>
      </c>
      <c r="G211" s="42">
        <v>14.2635180583309</v>
      </c>
      <c r="H211" s="42">
        <v>14.4291740377324</v>
      </c>
      <c r="J211" s="43">
        <f t="shared" si="45"/>
        <v>0.2373216598651009</v>
      </c>
      <c r="K211" s="43">
        <f t="shared" ref="K211:K274" si="58">J211^2</f>
        <v>5.6321570241126641E-2</v>
      </c>
      <c r="L211" s="44">
        <f t="shared" si="46"/>
        <v>1.6277205752064535E-2</v>
      </c>
      <c r="N211" s="43">
        <f t="shared" si="47"/>
        <v>0.21474106178150087</v>
      </c>
      <c r="O211" s="43">
        <f t="shared" si="56"/>
        <v>4.6113723615046377E-2</v>
      </c>
      <c r="P211" s="44">
        <f t="shared" si="44"/>
        <v>1.4728467886248346E-2</v>
      </c>
      <c r="R211" s="43">
        <f t="shared" si="48"/>
        <v>0.25340506717279965</v>
      </c>
      <c r="S211" s="43">
        <f t="shared" si="49"/>
        <v>6.4214128068851101E-2</v>
      </c>
      <c r="T211" s="44">
        <f t="shared" si="50"/>
        <v>1.7380320107873777E-2</v>
      </c>
      <c r="V211" s="43">
        <f t="shared" si="51"/>
        <v>0.3164819416690996</v>
      </c>
      <c r="W211" s="43">
        <f t="shared" si="55"/>
        <v>0.10016081940264336</v>
      </c>
      <c r="X211" s="44">
        <f t="shared" si="52"/>
        <v>2.1706580361392291E-2</v>
      </c>
      <c r="Z211" s="43">
        <f t="shared" si="53"/>
        <v>0.15082596226760003</v>
      </c>
      <c r="AA211" s="43">
        <f t="shared" si="57"/>
        <v>2.274847089394751E-2</v>
      </c>
      <c r="AB211" s="44">
        <f t="shared" si="54"/>
        <v>1.0344716204910839E-2</v>
      </c>
    </row>
    <row r="212" spans="1:28" x14ac:dyDescent="0.3">
      <c r="A212" s="34">
        <v>41426</v>
      </c>
      <c r="B212" s="41">
        <v>14.65</v>
      </c>
      <c r="D212" s="42">
        <v>14.336851047772701</v>
      </c>
      <c r="E212" s="42">
        <v>14.365258938218499</v>
      </c>
      <c r="F212" s="42">
        <v>14.315814148649601</v>
      </c>
      <c r="G212" s="42">
        <v>14.255228756162801</v>
      </c>
      <c r="H212" s="42">
        <v>14.4295891540878</v>
      </c>
      <c r="J212" s="43">
        <f t="shared" si="45"/>
        <v>0.31314895222729966</v>
      </c>
      <c r="K212" s="43">
        <f t="shared" si="58"/>
        <v>9.8062266281055604E-2</v>
      </c>
      <c r="L212" s="44">
        <f t="shared" si="46"/>
        <v>2.1375355100839568E-2</v>
      </c>
      <c r="N212" s="43">
        <f t="shared" si="47"/>
        <v>0.28474106178150116</v>
      </c>
      <c r="O212" s="43">
        <f t="shared" si="56"/>
        <v>8.1077472264456663E-2</v>
      </c>
      <c r="P212" s="44">
        <f t="shared" ref="P212:P275" si="59">N212/$B212</f>
        <v>1.9436249950955709E-2</v>
      </c>
      <c r="R212" s="43">
        <f t="shared" si="48"/>
        <v>0.33418585135039969</v>
      </c>
      <c r="S212" s="43">
        <f t="shared" si="49"/>
        <v>0.11168018324279144</v>
      </c>
      <c r="T212" s="44">
        <f t="shared" si="50"/>
        <v>2.2811320911290081E-2</v>
      </c>
      <c r="V212" s="43">
        <f t="shared" si="51"/>
        <v>0.39477124383719975</v>
      </c>
      <c r="W212" s="43">
        <f t="shared" si="55"/>
        <v>0.15584433496076983</v>
      </c>
      <c r="X212" s="44">
        <f t="shared" si="52"/>
        <v>2.6946842582744008E-2</v>
      </c>
      <c r="Z212" s="43">
        <f t="shared" si="53"/>
        <v>0.22041084591220006</v>
      </c>
      <c r="AA212" s="43">
        <f t="shared" si="57"/>
        <v>4.8580940995731597E-2</v>
      </c>
      <c r="AB212" s="44">
        <f t="shared" si="54"/>
        <v>1.5045108935986352E-2</v>
      </c>
    </row>
    <row r="213" spans="1:28" x14ac:dyDescent="0.3">
      <c r="A213" s="34">
        <v>41456</v>
      </c>
      <c r="B213" s="41">
        <v>14.58</v>
      </c>
      <c r="D213" s="42">
        <v>14.3423571904698</v>
      </c>
      <c r="E213" s="42">
        <v>14.365258938218499</v>
      </c>
      <c r="F213" s="42">
        <v>14.328104611544299</v>
      </c>
      <c r="G213" s="42">
        <v>14.280662649841799</v>
      </c>
      <c r="H213" s="42">
        <v>14.4300042704433</v>
      </c>
      <c r="J213" s="43">
        <f t="shared" si="45"/>
        <v>0.23764280953020034</v>
      </c>
      <c r="K213" s="43">
        <f t="shared" si="58"/>
        <v>5.647410492140708E-2</v>
      </c>
      <c r="L213" s="44">
        <f t="shared" si="46"/>
        <v>1.6299232478065868E-2</v>
      </c>
      <c r="N213" s="43">
        <f t="shared" si="47"/>
        <v>0.21474106178150087</v>
      </c>
      <c r="O213" s="43">
        <f t="shared" si="56"/>
        <v>4.6113723615046377E-2</v>
      </c>
      <c r="P213" s="44">
        <f t="shared" si="59"/>
        <v>1.4728467886248346E-2</v>
      </c>
      <c r="R213" s="43">
        <f t="shared" si="48"/>
        <v>0.2518953884557007</v>
      </c>
      <c r="S213" s="43">
        <f t="shared" si="49"/>
        <v>6.3451286725248357E-2</v>
      </c>
      <c r="T213" s="44">
        <f t="shared" si="50"/>
        <v>1.727677561424559E-2</v>
      </c>
      <c r="V213" s="43">
        <f t="shared" si="51"/>
        <v>0.29933735015820062</v>
      </c>
      <c r="W213" s="43">
        <f t="shared" si="55"/>
        <v>8.9602849199733214E-2</v>
      </c>
      <c r="X213" s="44">
        <f t="shared" si="52"/>
        <v>2.0530682452551484E-2</v>
      </c>
      <c r="Z213" s="43">
        <f t="shared" si="53"/>
        <v>0.14999572955670004</v>
      </c>
      <c r="AA213" s="43">
        <f t="shared" si="57"/>
        <v>2.24987188852467E-2</v>
      </c>
      <c r="AB213" s="44">
        <f t="shared" si="54"/>
        <v>1.0287772946275723E-2</v>
      </c>
    </row>
    <row r="214" spans="1:28" x14ac:dyDescent="0.3">
      <c r="A214" s="34">
        <v>41487</v>
      </c>
      <c r="B214" s="41">
        <v>14.67</v>
      </c>
      <c r="D214" s="42">
        <v>14.330701783172</v>
      </c>
      <c r="E214" s="42">
        <v>14.365258938218499</v>
      </c>
      <c r="F214" s="42">
        <v>14.3261511535939</v>
      </c>
      <c r="G214" s="42">
        <v>14.284483410139901</v>
      </c>
      <c r="H214" s="42">
        <v>14.4304193867987</v>
      </c>
      <c r="J214" s="43">
        <f t="shared" si="45"/>
        <v>0.33929821682800032</v>
      </c>
      <c r="K214" s="43">
        <f t="shared" si="58"/>
        <v>0.11512327994266072</v>
      </c>
      <c r="L214" s="44">
        <f t="shared" si="46"/>
        <v>2.3128712803544671E-2</v>
      </c>
      <c r="N214" s="43">
        <f t="shared" si="47"/>
        <v>0.30474106178150073</v>
      </c>
      <c r="O214" s="43">
        <f t="shared" si="56"/>
        <v>9.2867114735716447E-2</v>
      </c>
      <c r="P214" s="44">
        <f t="shared" si="59"/>
        <v>2.077307851271307E-2</v>
      </c>
      <c r="R214" s="43">
        <f t="shared" si="48"/>
        <v>0.34384884640610025</v>
      </c>
      <c r="S214" s="43">
        <f t="shared" si="49"/>
        <v>0.11823202917480592</v>
      </c>
      <c r="T214" s="44">
        <f t="shared" si="50"/>
        <v>2.3438912502119991E-2</v>
      </c>
      <c r="V214" s="43">
        <f t="shared" si="51"/>
        <v>0.3855165898600994</v>
      </c>
      <c r="W214" s="43">
        <f t="shared" si="55"/>
        <v>0.1486230410573601</v>
      </c>
      <c r="X214" s="44">
        <f t="shared" si="52"/>
        <v>2.6279249479216046E-2</v>
      </c>
      <c r="Z214" s="43">
        <f t="shared" si="53"/>
        <v>0.23958061320129964</v>
      </c>
      <c r="AA214" s="43">
        <f t="shared" si="57"/>
        <v>5.7398870221910751E-2</v>
      </c>
      <c r="AB214" s="44">
        <f t="shared" si="54"/>
        <v>1.6331330143237874E-2</v>
      </c>
    </row>
    <row r="215" spans="1:28" x14ac:dyDescent="0.3">
      <c r="A215" s="34">
        <v>41518</v>
      </c>
      <c r="B215" s="41">
        <v>14.77</v>
      </c>
      <c r="D215" s="42">
        <v>14.322097263941901</v>
      </c>
      <c r="E215" s="42">
        <v>14.365258938218499</v>
      </c>
      <c r="F215" s="42">
        <v>14.3304315058275</v>
      </c>
      <c r="G215" s="42">
        <v>14.289302859325</v>
      </c>
      <c r="H215" s="42">
        <v>14.4308345031542</v>
      </c>
      <c r="J215" s="43">
        <f t="shared" si="45"/>
        <v>0.44790273605809894</v>
      </c>
      <c r="K215" s="43">
        <f t="shared" si="58"/>
        <v>0.20061686096833103</v>
      </c>
      <c r="L215" s="44">
        <f t="shared" si="46"/>
        <v>3.0325168318083882E-2</v>
      </c>
      <c r="N215" s="43">
        <f t="shared" si="47"/>
        <v>0.40474106178150038</v>
      </c>
      <c r="O215" s="43">
        <f t="shared" si="56"/>
        <v>0.16381532709201629</v>
      </c>
      <c r="P215" s="44">
        <f t="shared" si="59"/>
        <v>2.7402915489607337E-2</v>
      </c>
      <c r="R215" s="43">
        <f t="shared" si="48"/>
        <v>0.43956849417249977</v>
      </c>
      <c r="S215" s="43">
        <f t="shared" si="49"/>
        <v>0.19322046106907897</v>
      </c>
      <c r="T215" s="44">
        <f t="shared" si="50"/>
        <v>2.9760900079383871E-2</v>
      </c>
      <c r="V215" s="43">
        <f t="shared" si="51"/>
        <v>0.4806971406749998</v>
      </c>
      <c r="W215" s="43">
        <f t="shared" si="55"/>
        <v>0.23106974105312056</v>
      </c>
      <c r="X215" s="44">
        <f t="shared" si="52"/>
        <v>3.2545507154705472E-2</v>
      </c>
      <c r="Z215" s="43">
        <f t="shared" si="53"/>
        <v>0.33916549684579955</v>
      </c>
      <c r="AA215" s="43">
        <f t="shared" si="57"/>
        <v>0.11503323425065806</v>
      </c>
      <c r="AB215" s="44">
        <f t="shared" si="54"/>
        <v>2.2963134519011479E-2</v>
      </c>
    </row>
    <row r="216" spans="1:28" x14ac:dyDescent="0.3">
      <c r="A216" s="34">
        <v>41548</v>
      </c>
      <c r="B216" s="41">
        <v>14.67</v>
      </c>
      <c r="D216" s="42">
        <v>14.346722084502799</v>
      </c>
      <c r="E216" s="42">
        <v>14.365258938218499</v>
      </c>
      <c r="F216" s="42">
        <v>14.3578299198293</v>
      </c>
      <c r="G216" s="42">
        <v>14.310248943606799</v>
      </c>
      <c r="H216" s="42">
        <v>14.4312496195096</v>
      </c>
      <c r="J216" s="43">
        <f t="shared" si="45"/>
        <v>0.32327791549720075</v>
      </c>
      <c r="K216" s="43">
        <f t="shared" si="58"/>
        <v>0.10450861064821527</v>
      </c>
      <c r="L216" s="44">
        <f t="shared" si="46"/>
        <v>2.2036667723053904E-2</v>
      </c>
      <c r="N216" s="43">
        <f t="shared" si="47"/>
        <v>0.30474106178150073</v>
      </c>
      <c r="O216" s="43">
        <f t="shared" si="56"/>
        <v>9.2867114735716447E-2</v>
      </c>
      <c r="P216" s="44">
        <f t="shared" si="59"/>
        <v>2.077307851271307E-2</v>
      </c>
      <c r="R216" s="43">
        <f t="shared" si="48"/>
        <v>0.31217008017070036</v>
      </c>
      <c r="S216" s="43">
        <f t="shared" si="49"/>
        <v>9.7450158953781493E-2</v>
      </c>
      <c r="T216" s="44">
        <f t="shared" si="50"/>
        <v>2.1279487400865736E-2</v>
      </c>
      <c r="V216" s="43">
        <f t="shared" si="51"/>
        <v>0.35975105639320049</v>
      </c>
      <c r="W216" s="43">
        <f t="shared" si="55"/>
        <v>0.12942082257602372</v>
      </c>
      <c r="X216" s="44">
        <f t="shared" si="52"/>
        <v>2.4522907729597851E-2</v>
      </c>
      <c r="Z216" s="43">
        <f t="shared" si="53"/>
        <v>0.23875038049039965</v>
      </c>
      <c r="AA216" s="43">
        <f t="shared" si="57"/>
        <v>5.7001744184310608E-2</v>
      </c>
      <c r="AB216" s="44">
        <f t="shared" si="54"/>
        <v>1.627473622974776E-2</v>
      </c>
    </row>
    <row r="217" spans="1:28" x14ac:dyDescent="0.3">
      <c r="A217" s="34">
        <v>41579</v>
      </c>
      <c r="B217" s="41">
        <v>14.78</v>
      </c>
      <c r="D217" s="42">
        <v>14.354974239990799</v>
      </c>
      <c r="E217" s="42">
        <v>14.365258938218499</v>
      </c>
      <c r="F217" s="42">
        <v>14.365409547965999</v>
      </c>
      <c r="G217" s="42">
        <v>14.291139705316199</v>
      </c>
      <c r="H217" s="42">
        <v>14.431664735865001</v>
      </c>
      <c r="J217" s="43">
        <f t="shared" si="45"/>
        <v>0.42502576000920023</v>
      </c>
      <c r="K217" s="43">
        <f t="shared" si="58"/>
        <v>0.18064689667139827</v>
      </c>
      <c r="L217" s="44">
        <f t="shared" si="46"/>
        <v>2.8756817321326133E-2</v>
      </c>
      <c r="N217" s="43">
        <f t="shared" si="47"/>
        <v>0.41474106178150016</v>
      </c>
      <c r="O217" s="43">
        <f t="shared" si="56"/>
        <v>0.17201014832764613</v>
      </c>
      <c r="P217" s="44">
        <f t="shared" si="59"/>
        <v>2.8060964937855221E-2</v>
      </c>
      <c r="R217" s="43">
        <f t="shared" si="48"/>
        <v>0.41459045203400002</v>
      </c>
      <c r="S217" s="43">
        <f t="shared" si="49"/>
        <v>0.17188524291775648</v>
      </c>
      <c r="T217" s="44">
        <f t="shared" si="50"/>
        <v>2.8050774833152912E-2</v>
      </c>
      <c r="V217" s="43">
        <f t="shared" si="51"/>
        <v>0.48886029468379988</v>
      </c>
      <c r="W217" s="43">
        <f t="shared" si="55"/>
        <v>0.23898438771833166</v>
      </c>
      <c r="X217" s="44">
        <f t="shared" si="52"/>
        <v>3.307579801649526E-2</v>
      </c>
      <c r="Z217" s="43">
        <f t="shared" si="53"/>
        <v>0.34833526413499882</v>
      </c>
      <c r="AA217" s="43">
        <f t="shared" si="57"/>
        <v>0.12133745623999939</v>
      </c>
      <c r="AB217" s="44">
        <f t="shared" si="54"/>
        <v>2.3568015164749583E-2</v>
      </c>
    </row>
    <row r="218" spans="1:28" x14ac:dyDescent="0.3">
      <c r="A218" s="34">
        <v>41609</v>
      </c>
      <c r="B218" s="41">
        <v>14.65</v>
      </c>
      <c r="D218" s="42">
        <v>14.3827988070041</v>
      </c>
      <c r="E218" s="42">
        <v>14.365258938218499</v>
      </c>
      <c r="F218" s="42">
        <v>14.377234550527699</v>
      </c>
      <c r="G218" s="42">
        <v>14.271586234578001</v>
      </c>
      <c r="H218" s="42">
        <v>14.4320798522205</v>
      </c>
      <c r="J218" s="43">
        <f t="shared" si="45"/>
        <v>0.26720119299590017</v>
      </c>
      <c r="K218" s="43">
        <f t="shared" si="58"/>
        <v>7.1396477538432285E-2</v>
      </c>
      <c r="L218" s="44">
        <f t="shared" si="46"/>
        <v>1.8238989282996599E-2</v>
      </c>
      <c r="N218" s="43">
        <f t="shared" si="47"/>
        <v>0.28474106178150116</v>
      </c>
      <c r="O218" s="43">
        <f t="shared" si="56"/>
        <v>8.1077472264456663E-2</v>
      </c>
      <c r="P218" s="44">
        <f t="shared" si="59"/>
        <v>1.9436249950955709E-2</v>
      </c>
      <c r="R218" s="43">
        <f t="shared" si="48"/>
        <v>0.27276544947230086</v>
      </c>
      <c r="S218" s="43">
        <f t="shared" si="49"/>
        <v>7.4400990425826319E-2</v>
      </c>
      <c r="T218" s="44">
        <f t="shared" si="50"/>
        <v>1.8618802011761151E-2</v>
      </c>
      <c r="V218" s="43">
        <f t="shared" si="51"/>
        <v>0.37841376542199967</v>
      </c>
      <c r="W218" s="43">
        <f t="shared" si="55"/>
        <v>0.14319697786085619</v>
      </c>
      <c r="X218" s="44">
        <f t="shared" si="52"/>
        <v>2.5830291155085301E-2</v>
      </c>
      <c r="Z218" s="43">
        <f t="shared" si="53"/>
        <v>0.21792014777950008</v>
      </c>
      <c r="AA218" s="43">
        <f t="shared" si="57"/>
        <v>4.7489190808239157E-2</v>
      </c>
      <c r="AB218" s="44">
        <f t="shared" si="54"/>
        <v>1.487509541156997E-2</v>
      </c>
    </row>
    <row r="219" spans="1:28" x14ac:dyDescent="0.3">
      <c r="A219" s="34">
        <v>41640</v>
      </c>
      <c r="B219" s="41">
        <v>14.73</v>
      </c>
      <c r="D219" s="42">
        <v>14.429860582547001</v>
      </c>
      <c r="E219" s="42">
        <v>14.365258938218499</v>
      </c>
      <c r="F219" s="42">
        <v>14.4060350503854</v>
      </c>
      <c r="G219" s="42">
        <v>14.2698843291821</v>
      </c>
      <c r="H219" s="42">
        <v>14.432494968575901</v>
      </c>
      <c r="J219" s="43">
        <f t="shared" si="45"/>
        <v>0.30013941745299988</v>
      </c>
      <c r="K219" s="43">
        <f t="shared" si="58"/>
        <v>9.0083669909026123E-2</v>
      </c>
      <c r="L219" s="44">
        <f t="shared" si="46"/>
        <v>2.0376063642430404E-2</v>
      </c>
      <c r="N219" s="43">
        <f t="shared" si="47"/>
        <v>0.36474106178150123</v>
      </c>
      <c r="O219" s="43">
        <f t="shared" si="56"/>
        <v>0.13303604214949691</v>
      </c>
      <c r="P219" s="44">
        <f t="shared" si="59"/>
        <v>2.4761782877223436E-2</v>
      </c>
      <c r="R219" s="43">
        <f t="shared" si="48"/>
        <v>0.32396494961460043</v>
      </c>
      <c r="S219" s="43">
        <f t="shared" si="49"/>
        <v>0.10495328857879059</v>
      </c>
      <c r="T219" s="44">
        <f t="shared" si="50"/>
        <v>2.1993547156456239E-2</v>
      </c>
      <c r="V219" s="43">
        <f t="shared" si="51"/>
        <v>0.46011567081790083</v>
      </c>
      <c r="W219" s="43">
        <f t="shared" si="55"/>
        <v>0.21170643053220689</v>
      </c>
      <c r="X219" s="44">
        <f t="shared" si="52"/>
        <v>3.1236637530067946E-2</v>
      </c>
      <c r="Z219" s="43">
        <f t="shared" si="53"/>
        <v>0.2975050314240999</v>
      </c>
      <c r="AA219" s="43">
        <f t="shared" si="57"/>
        <v>8.8509243722654674E-2</v>
      </c>
      <c r="AB219" s="44">
        <f t="shared" si="54"/>
        <v>2.0197218698173789E-2</v>
      </c>
    </row>
    <row r="220" spans="1:28" x14ac:dyDescent="0.3">
      <c r="A220" s="34">
        <v>41671</v>
      </c>
      <c r="B220" s="41">
        <v>14.52</v>
      </c>
      <c r="D220" s="42">
        <v>14.4246659186771</v>
      </c>
      <c r="E220" s="42">
        <v>14.365258938218499</v>
      </c>
      <c r="F220" s="42">
        <v>14.389426120368199</v>
      </c>
      <c r="G220" s="42">
        <v>14.287704757259799</v>
      </c>
      <c r="H220" s="42">
        <v>14.4329100849314</v>
      </c>
      <c r="J220" s="43">
        <f t="shared" si="45"/>
        <v>9.5334081322899777E-2</v>
      </c>
      <c r="K220" s="43">
        <f t="shared" si="58"/>
        <v>9.0885870616812681E-3</v>
      </c>
      <c r="L220" s="44">
        <f t="shared" si="46"/>
        <v>6.5657080800895166E-3</v>
      </c>
      <c r="N220" s="43">
        <f t="shared" si="47"/>
        <v>0.15474106178150038</v>
      </c>
      <c r="O220" s="43">
        <f t="shared" si="56"/>
        <v>2.3944796201266116E-2</v>
      </c>
      <c r="P220" s="44">
        <f t="shared" si="59"/>
        <v>1.0657097918836114E-2</v>
      </c>
      <c r="R220" s="43">
        <f t="shared" si="48"/>
        <v>0.13057387963180034</v>
      </c>
      <c r="S220" s="43">
        <f t="shared" si="49"/>
        <v>1.7049538042099882E-2</v>
      </c>
      <c r="T220" s="44">
        <f t="shared" si="50"/>
        <v>8.9926914346969925E-3</v>
      </c>
      <c r="V220" s="43">
        <f t="shared" si="51"/>
        <v>0.23229524274020008</v>
      </c>
      <c r="W220" s="43">
        <f t="shared" si="55"/>
        <v>5.396107979972848E-2</v>
      </c>
      <c r="X220" s="44">
        <f t="shared" si="52"/>
        <v>1.5998294954559233E-2</v>
      </c>
      <c r="Z220" s="43">
        <f t="shared" si="53"/>
        <v>8.7089915068599311E-2</v>
      </c>
      <c r="AA220" s="43">
        <f t="shared" si="57"/>
        <v>7.5846533066558416E-3</v>
      </c>
      <c r="AB220" s="44">
        <f t="shared" si="54"/>
        <v>5.9979280350275013E-3</v>
      </c>
    </row>
    <row r="221" spans="1:28" x14ac:dyDescent="0.3">
      <c r="A221" s="34">
        <v>41699</v>
      </c>
      <c r="B221" s="41">
        <v>14.76</v>
      </c>
      <c r="D221" s="42">
        <v>14.4086608161535</v>
      </c>
      <c r="E221" s="42">
        <v>14.365258938218499</v>
      </c>
      <c r="F221" s="42">
        <v>14.378229969775999</v>
      </c>
      <c r="G221" s="42">
        <v>14.291178191502199</v>
      </c>
      <c r="H221" s="42">
        <v>14.433325201286801</v>
      </c>
      <c r="J221" s="43">
        <f t="shared" si="45"/>
        <v>0.35133918384650009</v>
      </c>
      <c r="K221" s="43">
        <f t="shared" si="58"/>
        <v>0.12343922210592478</v>
      </c>
      <c r="L221" s="44">
        <f t="shared" si="46"/>
        <v>2.3803467740277785E-2</v>
      </c>
      <c r="N221" s="43">
        <f t="shared" si="47"/>
        <v>0.39474106178150059</v>
      </c>
      <c r="O221" s="43">
        <f t="shared" si="56"/>
        <v>0.15582050585638646</v>
      </c>
      <c r="P221" s="44">
        <f t="shared" si="59"/>
        <v>2.6743974375440419E-2</v>
      </c>
      <c r="R221" s="43">
        <f t="shared" si="48"/>
        <v>0.38177003022400058</v>
      </c>
      <c r="S221" s="43">
        <f t="shared" si="49"/>
        <v>0.14574835597723432</v>
      </c>
      <c r="T221" s="44">
        <f t="shared" si="50"/>
        <v>2.5865178199458033E-2</v>
      </c>
      <c r="V221" s="43">
        <f t="shared" si="51"/>
        <v>0.46882180849780042</v>
      </c>
      <c r="W221" s="43">
        <f t="shared" si="55"/>
        <v>0.21979388812314826</v>
      </c>
      <c r="X221" s="44">
        <f t="shared" si="52"/>
        <v>3.1762995155677536E-2</v>
      </c>
      <c r="Z221" s="43">
        <f t="shared" si="53"/>
        <v>0.32667479871319927</v>
      </c>
      <c r="AA221" s="43">
        <f t="shared" si="57"/>
        <v>0.10671642411430926</v>
      </c>
      <c r="AB221" s="44">
        <f t="shared" si="54"/>
        <v>2.2132438937208624E-2</v>
      </c>
    </row>
    <row r="222" spans="1:28" x14ac:dyDescent="0.3">
      <c r="A222" s="34">
        <v>41730</v>
      </c>
      <c r="B222" s="41">
        <v>14.77</v>
      </c>
      <c r="D222" s="42">
        <v>14.374724880525299</v>
      </c>
      <c r="E222" s="42">
        <v>14.365258938218499</v>
      </c>
      <c r="F222" s="42">
        <v>14.3473603218674</v>
      </c>
      <c r="G222" s="42">
        <v>14.2764337934256</v>
      </c>
      <c r="H222" s="42">
        <v>14.433740317642201</v>
      </c>
      <c r="J222" s="43">
        <f t="shared" si="45"/>
        <v>0.39527511947470018</v>
      </c>
      <c r="K222" s="43">
        <f t="shared" si="58"/>
        <v>0.15624242007573849</v>
      </c>
      <c r="L222" s="44">
        <f t="shared" si="46"/>
        <v>2.6762025692261354E-2</v>
      </c>
      <c r="N222" s="43">
        <f t="shared" si="47"/>
        <v>0.40474106178150038</v>
      </c>
      <c r="O222" s="43">
        <f t="shared" si="56"/>
        <v>0.16381532709201629</v>
      </c>
      <c r="P222" s="44">
        <f t="shared" si="59"/>
        <v>2.7402915489607337E-2</v>
      </c>
      <c r="R222" s="43">
        <f t="shared" si="48"/>
        <v>0.42263967813259917</v>
      </c>
      <c r="S222" s="43">
        <f t="shared" si="49"/>
        <v>0.17862429753202702</v>
      </c>
      <c r="T222" s="44">
        <f t="shared" si="50"/>
        <v>2.8614737855964738E-2</v>
      </c>
      <c r="V222" s="43">
        <f t="shared" si="51"/>
        <v>0.49356620657439976</v>
      </c>
      <c r="W222" s="43">
        <f t="shared" si="55"/>
        <v>0.24360760027224304</v>
      </c>
      <c r="X222" s="44">
        <f t="shared" si="52"/>
        <v>3.3416804778226117E-2</v>
      </c>
      <c r="Z222" s="43">
        <f t="shared" si="53"/>
        <v>0.33625968235779879</v>
      </c>
      <c r="AA222" s="43">
        <f t="shared" si="57"/>
        <v>0.11307057397936775</v>
      </c>
      <c r="AB222" s="44">
        <f t="shared" si="54"/>
        <v>2.2766396909803574E-2</v>
      </c>
    </row>
    <row r="223" spans="1:28" x14ac:dyDescent="0.3">
      <c r="A223" s="34">
        <v>41760</v>
      </c>
      <c r="B223" s="41">
        <v>14.85</v>
      </c>
      <c r="D223" s="42">
        <v>14.342680193349899</v>
      </c>
      <c r="E223" s="42">
        <v>14.365258938218499</v>
      </c>
      <c r="F223" s="42">
        <v>14.3265961872779</v>
      </c>
      <c r="G223" s="42">
        <v>14.263518057267399</v>
      </c>
      <c r="H223" s="42">
        <v>14.434155433997701</v>
      </c>
      <c r="J223" s="43">
        <f t="shared" si="45"/>
        <v>0.50731980665010035</v>
      </c>
      <c r="K223" s="43">
        <f t="shared" si="58"/>
        <v>0.25737338621949518</v>
      </c>
      <c r="L223" s="44">
        <f t="shared" si="46"/>
        <v>3.4162949942767702E-2</v>
      </c>
      <c r="N223" s="43">
        <f t="shared" si="47"/>
        <v>0.48474106178150045</v>
      </c>
      <c r="O223" s="43">
        <f t="shared" si="56"/>
        <v>0.23497389697705642</v>
      </c>
      <c r="P223" s="44">
        <f t="shared" si="59"/>
        <v>3.2642495742861981E-2</v>
      </c>
      <c r="R223" s="43">
        <f t="shared" si="48"/>
        <v>0.52340381272209946</v>
      </c>
      <c r="S223" s="43">
        <f t="shared" si="49"/>
        <v>0.27395155117203057</v>
      </c>
      <c r="T223" s="44">
        <f t="shared" si="50"/>
        <v>3.524604799475417E-2</v>
      </c>
      <c r="V223" s="43">
        <f t="shared" si="51"/>
        <v>0.58648194273260046</v>
      </c>
      <c r="W223" s="43">
        <f t="shared" si="55"/>
        <v>0.34396106915140523</v>
      </c>
      <c r="X223" s="44">
        <f t="shared" si="52"/>
        <v>3.9493733517346835E-2</v>
      </c>
      <c r="Z223" s="43">
        <f t="shared" si="53"/>
        <v>0.41584456600229913</v>
      </c>
      <c r="AA223" s="43">
        <f t="shared" si="57"/>
        <v>0.17292670307364053</v>
      </c>
      <c r="AB223" s="44">
        <f t="shared" si="54"/>
        <v>2.8003001077595902E-2</v>
      </c>
    </row>
    <row r="224" spans="1:28" x14ac:dyDescent="0.3">
      <c r="A224" s="34">
        <v>41791</v>
      </c>
      <c r="B224" s="41">
        <v>14.67</v>
      </c>
      <c r="D224" s="42">
        <v>14.3368528639065</v>
      </c>
      <c r="E224" s="42">
        <v>14.365258938218499</v>
      </c>
      <c r="F224" s="42">
        <v>14.3158153761742</v>
      </c>
      <c r="G224" s="42">
        <v>14.255228755191199</v>
      </c>
      <c r="H224" s="42">
        <v>14.434570550353101</v>
      </c>
      <c r="J224" s="43">
        <f t="shared" si="45"/>
        <v>0.33314713609349944</v>
      </c>
      <c r="K224" s="43">
        <f t="shared" si="58"/>
        <v>0.11098701428730064</v>
      </c>
      <c r="L224" s="44">
        <f t="shared" si="46"/>
        <v>2.2709416229959062E-2</v>
      </c>
      <c r="N224" s="43">
        <f t="shared" si="47"/>
        <v>0.30474106178150073</v>
      </c>
      <c r="O224" s="43">
        <f t="shared" si="56"/>
        <v>9.2867114735716447E-2</v>
      </c>
      <c r="P224" s="44">
        <f t="shared" si="59"/>
        <v>2.077307851271307E-2</v>
      </c>
      <c r="R224" s="43">
        <f t="shared" si="48"/>
        <v>0.35418462382579996</v>
      </c>
      <c r="S224" s="43">
        <f t="shared" si="49"/>
        <v>0.12544674775462342</v>
      </c>
      <c r="T224" s="44">
        <f t="shared" si="50"/>
        <v>2.4143464473469663E-2</v>
      </c>
      <c r="V224" s="43">
        <f t="shared" si="51"/>
        <v>0.41477124480880079</v>
      </c>
      <c r="W224" s="43">
        <f t="shared" si="55"/>
        <v>0.17203518552024216</v>
      </c>
      <c r="X224" s="44">
        <f t="shared" si="52"/>
        <v>2.8273431820640817E-2</v>
      </c>
      <c r="Z224" s="43">
        <f t="shared" si="53"/>
        <v>0.23542944964689916</v>
      </c>
      <c r="AA224" s="43">
        <f t="shared" si="57"/>
        <v>5.5427025761041825E-2</v>
      </c>
      <c r="AB224" s="44">
        <f t="shared" si="54"/>
        <v>1.604836057579408E-2</v>
      </c>
    </row>
    <row r="225" spans="1:28" x14ac:dyDescent="0.3">
      <c r="A225" s="34">
        <v>41821</v>
      </c>
      <c r="B225" s="41">
        <v>14.56</v>
      </c>
      <c r="D225" s="42">
        <v>14.3423589702643</v>
      </c>
      <c r="E225" s="42">
        <v>14.365258938218499</v>
      </c>
      <c r="F225" s="42">
        <v>14.3281058146574</v>
      </c>
      <c r="G225" s="42">
        <v>14.2806626489543</v>
      </c>
      <c r="H225" s="42">
        <v>14.434985666708601</v>
      </c>
      <c r="J225" s="43">
        <f t="shared" si="45"/>
        <v>0.21764102973570054</v>
      </c>
      <c r="K225" s="43">
        <f t="shared" si="58"/>
        <v>4.7367617824416085E-2</v>
      </c>
      <c r="L225" s="44">
        <f t="shared" si="46"/>
        <v>1.4947872921408003E-2</v>
      </c>
      <c r="N225" s="43">
        <f t="shared" si="47"/>
        <v>0.1947410617815013</v>
      </c>
      <c r="O225" s="43">
        <f t="shared" si="56"/>
        <v>3.7924081143786509E-2</v>
      </c>
      <c r="P225" s="44">
        <f t="shared" si="59"/>
        <v>1.3375072924553661E-2</v>
      </c>
      <c r="R225" s="43">
        <f t="shared" si="48"/>
        <v>0.23189418534260042</v>
      </c>
      <c r="S225" s="43">
        <f t="shared" si="49"/>
        <v>5.3774913195708318E-2</v>
      </c>
      <c r="T225" s="44">
        <f t="shared" si="50"/>
        <v>1.592679844385992E-2</v>
      </c>
      <c r="V225" s="43">
        <f t="shared" si="51"/>
        <v>0.2793373510457009</v>
      </c>
      <c r="W225" s="43">
        <f t="shared" si="55"/>
        <v>7.8029355689229141E-2</v>
      </c>
      <c r="X225" s="44">
        <f t="shared" si="52"/>
        <v>1.9185257626765172E-2</v>
      </c>
      <c r="Z225" s="43">
        <f t="shared" si="53"/>
        <v>0.12501433329139999</v>
      </c>
      <c r="AA225" s="43">
        <f t="shared" si="57"/>
        <v>1.562858352829324E-2</v>
      </c>
      <c r="AB225" s="44">
        <f t="shared" si="54"/>
        <v>8.5861492645192307E-3</v>
      </c>
    </row>
    <row r="226" spans="1:28" x14ac:dyDescent="0.3">
      <c r="A226" s="34">
        <v>41852</v>
      </c>
      <c r="B226" s="41">
        <v>14.81</v>
      </c>
      <c r="D226" s="42">
        <v>14.3307035273544</v>
      </c>
      <c r="E226" s="42">
        <v>14.365258938218499</v>
      </c>
      <c r="F226" s="42">
        <v>14.3261523316088</v>
      </c>
      <c r="G226" s="42">
        <v>14.2844834093291</v>
      </c>
      <c r="H226" s="42">
        <v>14.435400783064001</v>
      </c>
      <c r="J226" s="43">
        <f t="shared" si="45"/>
        <v>0.4792964726456006</v>
      </c>
      <c r="K226" s="43">
        <f t="shared" si="58"/>
        <v>0.22972510869051496</v>
      </c>
      <c r="L226" s="44">
        <f t="shared" si="46"/>
        <v>3.2363029888291733E-2</v>
      </c>
      <c r="N226" s="43">
        <f t="shared" si="47"/>
        <v>0.4447410617815013</v>
      </c>
      <c r="O226" s="43">
        <f t="shared" si="56"/>
        <v>0.19779461203453716</v>
      </c>
      <c r="P226" s="44">
        <f t="shared" si="59"/>
        <v>3.0029781349189825E-2</v>
      </c>
      <c r="R226" s="43">
        <f t="shared" si="48"/>
        <v>0.48384766839120097</v>
      </c>
      <c r="S226" s="43">
        <f t="shared" si="49"/>
        <v>0.23410856620760156</v>
      </c>
      <c r="T226" s="44">
        <f t="shared" si="50"/>
        <v>3.2670335475435582E-2</v>
      </c>
      <c r="V226" s="43">
        <f t="shared" si="51"/>
        <v>0.52551659067090029</v>
      </c>
      <c r="W226" s="43">
        <f t="shared" si="55"/>
        <v>0.27616768707036654</v>
      </c>
      <c r="X226" s="44">
        <f t="shared" si="52"/>
        <v>3.5483902138480773E-2</v>
      </c>
      <c r="Z226" s="43">
        <f t="shared" si="53"/>
        <v>0.37459921693599973</v>
      </c>
      <c r="AA226" s="43">
        <f t="shared" si="57"/>
        <v>0.1403245733290642</v>
      </c>
      <c r="AB226" s="44">
        <f t="shared" si="54"/>
        <v>2.5293667585145153E-2</v>
      </c>
    </row>
    <row r="227" spans="1:28" x14ac:dyDescent="0.3">
      <c r="A227" s="34">
        <v>41883</v>
      </c>
      <c r="B227" s="41">
        <v>14.88</v>
      </c>
      <c r="D227" s="42">
        <v>14.322098973224699</v>
      </c>
      <c r="E227" s="42">
        <v>14.365258938218499</v>
      </c>
      <c r="F227" s="42">
        <v>14.3304326597698</v>
      </c>
      <c r="G227" s="42">
        <v>14.289302858584399</v>
      </c>
      <c r="H227" s="42">
        <v>14.4358158994195</v>
      </c>
      <c r="J227" s="43">
        <f t="shared" si="45"/>
        <v>0.55790102677530129</v>
      </c>
      <c r="K227" s="43">
        <f t="shared" si="58"/>
        <v>0.31125355567693547</v>
      </c>
      <c r="L227" s="44">
        <f t="shared" si="46"/>
        <v>3.7493348573608955E-2</v>
      </c>
      <c r="N227" s="43">
        <f t="shared" si="47"/>
        <v>0.51474106178150159</v>
      </c>
      <c r="O227" s="43">
        <f t="shared" si="56"/>
        <v>0.26495836068394762</v>
      </c>
      <c r="P227" s="44">
        <f t="shared" si="59"/>
        <v>3.4592813291767575E-2</v>
      </c>
      <c r="R227" s="43">
        <f t="shared" si="48"/>
        <v>0.54956734023020104</v>
      </c>
      <c r="S227" s="43">
        <f t="shared" si="49"/>
        <v>0.30202426144769756</v>
      </c>
      <c r="T227" s="44">
        <f t="shared" si="50"/>
        <v>3.693328899396512E-2</v>
      </c>
      <c r="V227" s="43">
        <f t="shared" si="51"/>
        <v>0.59069714141560148</v>
      </c>
      <c r="W227" s="43">
        <f t="shared" si="55"/>
        <v>0.34892311287656308</v>
      </c>
      <c r="X227" s="44">
        <f t="shared" si="52"/>
        <v>3.9697388535994721E-2</v>
      </c>
      <c r="Z227" s="43">
        <f t="shared" si="53"/>
        <v>0.44418410058050029</v>
      </c>
      <c r="AA227" s="43">
        <f t="shared" si="57"/>
        <v>0.197299515208508</v>
      </c>
      <c r="AB227" s="44">
        <f t="shared" si="54"/>
        <v>2.9851082028259427E-2</v>
      </c>
    </row>
    <row r="228" spans="1:28" x14ac:dyDescent="0.3">
      <c r="A228" s="34">
        <v>41913</v>
      </c>
      <c r="B228" s="41">
        <v>14.81</v>
      </c>
      <c r="D228" s="42">
        <v>14.346723759584201</v>
      </c>
      <c r="E228" s="42">
        <v>14.365258938218499</v>
      </c>
      <c r="F228" s="42">
        <v>14.357831052013699</v>
      </c>
      <c r="G228" s="42">
        <v>14.310248942930199</v>
      </c>
      <c r="H228" s="42">
        <v>14.436231015774901</v>
      </c>
      <c r="J228" s="43">
        <f t="shared" si="45"/>
        <v>0.46327624041579973</v>
      </c>
      <c r="K228" s="43">
        <f t="shared" si="58"/>
        <v>0.21462487493379787</v>
      </c>
      <c r="L228" s="44">
        <f t="shared" si="46"/>
        <v>3.1281312654679254E-2</v>
      </c>
      <c r="N228" s="43">
        <f t="shared" si="47"/>
        <v>0.4447410617815013</v>
      </c>
      <c r="O228" s="43">
        <f t="shared" si="56"/>
        <v>0.19779461203453716</v>
      </c>
      <c r="P228" s="44">
        <f t="shared" si="59"/>
        <v>3.0029781349189825E-2</v>
      </c>
      <c r="R228" s="43">
        <f t="shared" si="48"/>
        <v>0.45216894798630136</v>
      </c>
      <c r="S228" s="43">
        <f t="shared" si="49"/>
        <v>0.20445675752303852</v>
      </c>
      <c r="T228" s="44">
        <f t="shared" si="50"/>
        <v>3.0531326670243171E-2</v>
      </c>
      <c r="V228" s="43">
        <f t="shared" si="51"/>
        <v>0.49975105706980116</v>
      </c>
      <c r="W228" s="43">
        <f t="shared" si="55"/>
        <v>0.24975111904238365</v>
      </c>
      <c r="X228" s="44">
        <f t="shared" si="52"/>
        <v>3.3744163205253287E-2</v>
      </c>
      <c r="Z228" s="43">
        <f t="shared" si="53"/>
        <v>0.37376898422509974</v>
      </c>
      <c r="AA228" s="43">
        <f t="shared" si="57"/>
        <v>0.13970325356866287</v>
      </c>
      <c r="AB228" s="44">
        <f t="shared" si="54"/>
        <v>2.5237608658008084E-2</v>
      </c>
    </row>
    <row r="229" spans="1:28" x14ac:dyDescent="0.3">
      <c r="A229" s="34">
        <v>41944</v>
      </c>
      <c r="B229" s="41">
        <v>14.66</v>
      </c>
      <c r="D229" s="42">
        <v>14.354975881555299</v>
      </c>
      <c r="E229" s="42">
        <v>14.365258938218499</v>
      </c>
      <c r="F229" s="42">
        <v>14.365410657268299</v>
      </c>
      <c r="G229" s="42">
        <v>14.2911397046981</v>
      </c>
      <c r="H229" s="42">
        <v>14.436646132130299</v>
      </c>
      <c r="J229" s="43">
        <f t="shared" si="45"/>
        <v>0.30502411844470068</v>
      </c>
      <c r="K229" s="43">
        <f t="shared" si="58"/>
        <v>9.3039712832966789E-2</v>
      </c>
      <c r="L229" s="44">
        <f t="shared" si="46"/>
        <v>2.0806556510552569E-2</v>
      </c>
      <c r="N229" s="43">
        <f t="shared" si="47"/>
        <v>0.29474106178150095</v>
      </c>
      <c r="O229" s="43">
        <f t="shared" si="56"/>
        <v>8.6872293500086559E-2</v>
      </c>
      <c r="P229" s="44">
        <f t="shared" si="59"/>
        <v>2.0105120176091468E-2</v>
      </c>
      <c r="R229" s="43">
        <f t="shared" si="48"/>
        <v>0.29458934273170101</v>
      </c>
      <c r="S229" s="43">
        <f t="shared" si="49"/>
        <v>8.6782880851095603E-2</v>
      </c>
      <c r="T229" s="44">
        <f t="shared" si="50"/>
        <v>2.0094770991248363E-2</v>
      </c>
      <c r="V229" s="43">
        <f t="shared" si="51"/>
        <v>0.36886029530190001</v>
      </c>
      <c r="W229" s="43">
        <f t="shared" si="55"/>
        <v>0.13605791745020487</v>
      </c>
      <c r="X229" s="44">
        <f t="shared" si="52"/>
        <v>2.5161002408042293E-2</v>
      </c>
      <c r="Z229" s="43">
        <f t="shared" si="53"/>
        <v>0.22335386786970091</v>
      </c>
      <c r="AA229" s="43">
        <f t="shared" si="57"/>
        <v>4.9886950292355813E-2</v>
      </c>
      <c r="AB229" s="44">
        <f t="shared" si="54"/>
        <v>1.5235598081152858E-2</v>
      </c>
    </row>
    <row r="230" spans="1:28" x14ac:dyDescent="0.3">
      <c r="A230" s="34">
        <v>41974</v>
      </c>
      <c r="B230" s="41">
        <v>14.78</v>
      </c>
      <c r="D230" s="42">
        <v>14.382800415722301</v>
      </c>
      <c r="E230" s="42">
        <v>14.365258938218499</v>
      </c>
      <c r="F230" s="42">
        <v>14.3772356377312</v>
      </c>
      <c r="G230" s="42">
        <v>14.2715862340134</v>
      </c>
      <c r="H230" s="42">
        <v>14.437061248485801</v>
      </c>
      <c r="J230" s="43">
        <f t="shared" si="45"/>
        <v>0.39719958427769875</v>
      </c>
      <c r="K230" s="43">
        <f t="shared" si="58"/>
        <v>0.15776750975037671</v>
      </c>
      <c r="L230" s="44">
        <f t="shared" si="46"/>
        <v>2.68741261351623E-2</v>
      </c>
      <c r="N230" s="43">
        <f t="shared" si="47"/>
        <v>0.41474106178150016</v>
      </c>
      <c r="O230" s="43">
        <f t="shared" si="56"/>
        <v>0.17201014832764613</v>
      </c>
      <c r="P230" s="44">
        <f t="shared" si="59"/>
        <v>2.8060964937855221E-2</v>
      </c>
      <c r="R230" s="43">
        <f t="shared" si="48"/>
        <v>0.4027643622687993</v>
      </c>
      <c r="S230" s="43">
        <f t="shared" si="49"/>
        <v>0.16221913151379261</v>
      </c>
      <c r="T230" s="44">
        <f t="shared" si="50"/>
        <v>2.7250633441732026E-2</v>
      </c>
      <c r="V230" s="43">
        <f t="shared" si="51"/>
        <v>0.50841376598659949</v>
      </c>
      <c r="W230" s="43">
        <f t="shared" si="55"/>
        <v>0.25848455744467674</v>
      </c>
      <c r="X230" s="44">
        <f t="shared" si="52"/>
        <v>3.439876630491201E-2</v>
      </c>
      <c r="Z230" s="43">
        <f t="shared" si="53"/>
        <v>0.34293875151419861</v>
      </c>
      <c r="AA230" s="43">
        <f t="shared" si="57"/>
        <v>0.11760698729011726</v>
      </c>
      <c r="AB230" s="44">
        <f t="shared" si="54"/>
        <v>2.3202892524641316E-2</v>
      </c>
    </row>
    <row r="231" spans="1:28" x14ac:dyDescent="0.3">
      <c r="A231" s="34">
        <v>42005</v>
      </c>
      <c r="B231" s="41">
        <v>14.81</v>
      </c>
      <c r="D231" s="42">
        <v>14.4298621590761</v>
      </c>
      <c r="E231" s="42">
        <v>14.365258938218499</v>
      </c>
      <c r="F231" s="42">
        <v>14.406036117186501</v>
      </c>
      <c r="G231" s="42">
        <v>14.2698843286664</v>
      </c>
      <c r="H231" s="42">
        <v>14.437476364841199</v>
      </c>
      <c r="J231" s="43">
        <f t="shared" si="45"/>
        <v>0.38013784092390068</v>
      </c>
      <c r="K231" s="43">
        <f t="shared" si="58"/>
        <v>0.14450477810228482</v>
      </c>
      <c r="L231" s="44">
        <f t="shared" si="46"/>
        <v>2.5667646247393698E-2</v>
      </c>
      <c r="N231" s="43">
        <f t="shared" si="47"/>
        <v>0.4447410617815013</v>
      </c>
      <c r="O231" s="43">
        <f t="shared" si="56"/>
        <v>0.19779461203453716</v>
      </c>
      <c r="P231" s="44">
        <f t="shared" si="59"/>
        <v>3.0029781349189825E-2</v>
      </c>
      <c r="R231" s="43">
        <f t="shared" si="48"/>
        <v>0.40396388281349971</v>
      </c>
      <c r="S231" s="43">
        <f t="shared" si="49"/>
        <v>0.16318681861775894</v>
      </c>
      <c r="T231" s="44">
        <f t="shared" si="50"/>
        <v>2.7276426928663045E-2</v>
      </c>
      <c r="V231" s="43">
        <f t="shared" si="51"/>
        <v>0.54011567133360039</v>
      </c>
      <c r="W231" s="43">
        <f t="shared" si="55"/>
        <v>0.29172493842014585</v>
      </c>
      <c r="X231" s="44">
        <f t="shared" si="52"/>
        <v>3.6469660454665792E-2</v>
      </c>
      <c r="Z231" s="43">
        <f t="shared" si="53"/>
        <v>0.37252363515880127</v>
      </c>
      <c r="AA231" s="43">
        <f t="shared" si="57"/>
        <v>0.13877385875192769</v>
      </c>
      <c r="AB231" s="44">
        <f t="shared" si="54"/>
        <v>2.5153520267305961E-2</v>
      </c>
    </row>
    <row r="232" spans="1:28" x14ac:dyDescent="0.3">
      <c r="A232" s="34">
        <v>42036</v>
      </c>
      <c r="B232" s="41">
        <v>14.87</v>
      </c>
      <c r="D232" s="42">
        <v>14.4246674636612</v>
      </c>
      <c r="E232" s="42">
        <v>14.365258938218499</v>
      </c>
      <c r="F232" s="42">
        <v>14.3894271638527</v>
      </c>
      <c r="G232" s="42">
        <v>14.2877047567886</v>
      </c>
      <c r="H232" s="42">
        <v>14.437891481196701</v>
      </c>
      <c r="J232" s="43">
        <f t="shared" si="45"/>
        <v>0.44533253633879966</v>
      </c>
      <c r="K232" s="43">
        <f t="shared" si="58"/>
        <v>0.19832106792194831</v>
      </c>
      <c r="L232" s="44">
        <f t="shared" si="46"/>
        <v>2.9948388455870858E-2</v>
      </c>
      <c r="N232" s="43">
        <f t="shared" si="47"/>
        <v>0.50474106178150002</v>
      </c>
      <c r="O232" s="43">
        <f t="shared" si="56"/>
        <v>0.25476353944831603</v>
      </c>
      <c r="P232" s="44">
        <f t="shared" si="59"/>
        <v>3.3943581827942167E-2</v>
      </c>
      <c r="R232" s="43">
        <f t="shared" si="48"/>
        <v>0.4805728361472994</v>
      </c>
      <c r="S232" s="43">
        <f t="shared" si="49"/>
        <v>0.23095025084265908</v>
      </c>
      <c r="T232" s="44">
        <f t="shared" si="50"/>
        <v>3.2318280843799556E-2</v>
      </c>
      <c r="V232" s="43">
        <f t="shared" si="51"/>
        <v>0.58229524321139969</v>
      </c>
      <c r="W232" s="43">
        <f t="shared" si="55"/>
        <v>0.33906775026662311</v>
      </c>
      <c r="X232" s="44">
        <f t="shared" si="52"/>
        <v>3.9159061413006034E-2</v>
      </c>
      <c r="Z232" s="43">
        <f t="shared" si="53"/>
        <v>0.43210851880329848</v>
      </c>
      <c r="AA232" s="43">
        <f t="shared" si="57"/>
        <v>0.18671777202238055</v>
      </c>
      <c r="AB232" s="44">
        <f t="shared" si="54"/>
        <v>2.9059079946422227E-2</v>
      </c>
    </row>
    <row r="233" spans="1:28" x14ac:dyDescent="0.3">
      <c r="A233" s="34">
        <v>42064</v>
      </c>
      <c r="B233" s="41">
        <v>14.9</v>
      </c>
      <c r="D233" s="42">
        <v>14.4086623302238</v>
      </c>
      <c r="E233" s="42">
        <v>14.365258938218499</v>
      </c>
      <c r="F233" s="42">
        <v>14.378230990836601</v>
      </c>
      <c r="G233" s="42">
        <v>14.291178191071801</v>
      </c>
      <c r="H233" s="42">
        <v>14.438306597552099</v>
      </c>
      <c r="J233" s="43">
        <f t="shared" si="45"/>
        <v>0.49133766977620041</v>
      </c>
      <c r="K233" s="43">
        <f t="shared" si="58"/>
        <v>0.24141270574110657</v>
      </c>
      <c r="L233" s="44">
        <f t="shared" si="46"/>
        <v>3.2975682535315465E-2</v>
      </c>
      <c r="N233" s="43">
        <f t="shared" si="47"/>
        <v>0.53474106178150116</v>
      </c>
      <c r="O233" s="43">
        <f t="shared" si="56"/>
        <v>0.28594800315520724</v>
      </c>
      <c r="P233" s="44">
        <f t="shared" si="59"/>
        <v>3.5888661864530276E-2</v>
      </c>
      <c r="R233" s="43">
        <f t="shared" si="48"/>
        <v>0.52176900916339974</v>
      </c>
      <c r="S233" s="43">
        <f t="shared" si="49"/>
        <v>0.2722428989233559</v>
      </c>
      <c r="T233" s="44">
        <f t="shared" si="50"/>
        <v>3.5018054306268441E-2</v>
      </c>
      <c r="V233" s="43">
        <f t="shared" si="51"/>
        <v>0.60882180892819981</v>
      </c>
      <c r="W233" s="43">
        <f t="shared" si="55"/>
        <v>0.37066399502660546</v>
      </c>
      <c r="X233" s="44">
        <f t="shared" si="52"/>
        <v>4.0860524089140926E-2</v>
      </c>
      <c r="Z233" s="43">
        <f t="shared" si="53"/>
        <v>0.46169340244790114</v>
      </c>
      <c r="AA233" s="43">
        <f t="shared" si="57"/>
        <v>0.21316079786391962</v>
      </c>
      <c r="AB233" s="44">
        <f t="shared" si="54"/>
        <v>3.0986134392476584E-2</v>
      </c>
    </row>
    <row r="234" spans="1:28" x14ac:dyDescent="0.3">
      <c r="A234" s="34">
        <v>42095</v>
      </c>
      <c r="B234" s="41">
        <v>14.75</v>
      </c>
      <c r="D234" s="42">
        <v>14.3747263643004</v>
      </c>
      <c r="E234" s="42">
        <v>14.365258938218499</v>
      </c>
      <c r="F234" s="42">
        <v>14.3473613196172</v>
      </c>
      <c r="G234" s="42">
        <v>14.2764337930324</v>
      </c>
      <c r="H234" s="42">
        <v>14.438721713907499</v>
      </c>
      <c r="J234" s="43">
        <f t="shared" si="45"/>
        <v>0.37527363569959959</v>
      </c>
      <c r="K234" s="43">
        <f t="shared" si="58"/>
        <v>0.14083030165119578</v>
      </c>
      <c r="L234" s="44">
        <f t="shared" si="46"/>
        <v>2.5442280386413531E-2</v>
      </c>
      <c r="N234" s="43">
        <f t="shared" si="47"/>
        <v>0.3847410617815008</v>
      </c>
      <c r="O234" s="43">
        <f t="shared" si="56"/>
        <v>0.14802568462075663</v>
      </c>
      <c r="P234" s="44">
        <f t="shared" si="59"/>
        <v>2.6084139781796665E-2</v>
      </c>
      <c r="R234" s="43">
        <f t="shared" si="48"/>
        <v>0.40263868038280037</v>
      </c>
      <c r="S234" s="43">
        <f t="shared" si="49"/>
        <v>0.16211790694040287</v>
      </c>
      <c r="T234" s="44">
        <f t="shared" si="50"/>
        <v>2.7297537653071212E-2</v>
      </c>
      <c r="V234" s="43">
        <f t="shared" si="51"/>
        <v>0.47356620696760032</v>
      </c>
      <c r="W234" s="43">
        <f t="shared" si="55"/>
        <v>0.22426495238168007</v>
      </c>
      <c r="X234" s="44">
        <f t="shared" si="52"/>
        <v>3.2106183523227139E-2</v>
      </c>
      <c r="Z234" s="43">
        <f t="shared" si="53"/>
        <v>0.31127828609250052</v>
      </c>
      <c r="AA234" s="43">
        <f t="shared" si="57"/>
        <v>9.6894171392684608E-2</v>
      </c>
      <c r="AB234" s="44">
        <f t="shared" si="54"/>
        <v>2.1103612616440712E-2</v>
      </c>
    </row>
    <row r="235" spans="1:28" x14ac:dyDescent="0.3">
      <c r="A235" s="34">
        <v>42125</v>
      </c>
      <c r="B235" s="41">
        <v>14.75</v>
      </c>
      <c r="D235" s="42">
        <v>14.342681647435899</v>
      </c>
      <c r="E235" s="42">
        <v>14.365258938218499</v>
      </c>
      <c r="F235" s="42">
        <v>14.326597162932799</v>
      </c>
      <c r="G235" s="42">
        <v>14.2635180569082</v>
      </c>
      <c r="H235" s="42">
        <v>14.439136830262999</v>
      </c>
      <c r="J235" s="43">
        <f t="shared" si="45"/>
        <v>0.40731835256410065</v>
      </c>
      <c r="K235" s="43">
        <f t="shared" si="58"/>
        <v>0.165908240335533</v>
      </c>
      <c r="L235" s="44">
        <f t="shared" si="46"/>
        <v>2.7614803563667842E-2</v>
      </c>
      <c r="N235" s="43">
        <f t="shared" si="47"/>
        <v>0.3847410617815008</v>
      </c>
      <c r="O235" s="43">
        <f t="shared" si="56"/>
        <v>0.14802568462075663</v>
      </c>
      <c r="P235" s="44">
        <f t="shared" si="59"/>
        <v>2.6084139781796665E-2</v>
      </c>
      <c r="R235" s="43">
        <f t="shared" si="48"/>
        <v>0.42340283706720072</v>
      </c>
      <c r="S235" s="43">
        <f t="shared" si="49"/>
        <v>0.17926996243655452</v>
      </c>
      <c r="T235" s="44">
        <f t="shared" si="50"/>
        <v>2.8705277089301744E-2</v>
      </c>
      <c r="V235" s="43">
        <f t="shared" si="51"/>
        <v>0.48648194309179971</v>
      </c>
      <c r="W235" s="43">
        <f t="shared" si="55"/>
        <v>0.23666468095437304</v>
      </c>
      <c r="X235" s="44">
        <f t="shared" si="52"/>
        <v>3.2981826650291507E-2</v>
      </c>
      <c r="Z235" s="43">
        <f t="shared" si="53"/>
        <v>0.31086316973700079</v>
      </c>
      <c r="AA235" s="43">
        <f t="shared" si="57"/>
        <v>9.6635910298935368E-2</v>
      </c>
      <c r="AB235" s="44">
        <f t="shared" si="54"/>
        <v>2.1075469134711918E-2</v>
      </c>
    </row>
    <row r="236" spans="1:28" x14ac:dyDescent="0.3">
      <c r="A236" s="34">
        <v>42156</v>
      </c>
      <c r="B236" s="41">
        <v>14.79</v>
      </c>
      <c r="D236" s="42">
        <v>14.336854288897401</v>
      </c>
      <c r="E236" s="42">
        <v>14.365258938218499</v>
      </c>
      <c r="F236" s="42">
        <v>14.3158163308872</v>
      </c>
      <c r="G236" s="42">
        <v>14.255228754863101</v>
      </c>
      <c r="H236" s="42">
        <v>14.439551946618399</v>
      </c>
      <c r="J236" s="43">
        <f t="shared" si="45"/>
        <v>0.45314571110259827</v>
      </c>
      <c r="K236" s="43">
        <f t="shared" si="58"/>
        <v>0.20534103549067945</v>
      </c>
      <c r="L236" s="44">
        <f t="shared" si="46"/>
        <v>3.0638655246964051E-2</v>
      </c>
      <c r="N236" s="43">
        <f t="shared" si="47"/>
        <v>0.42474106178149995</v>
      </c>
      <c r="O236" s="43">
        <f t="shared" si="56"/>
        <v>0.18040496956327595</v>
      </c>
      <c r="P236" s="44">
        <f t="shared" si="59"/>
        <v>2.8718124528837052E-2</v>
      </c>
      <c r="R236" s="43">
        <f t="shared" si="48"/>
        <v>0.47418366911279897</v>
      </c>
      <c r="S236" s="43">
        <f t="shared" si="49"/>
        <v>0.22485015205327641</v>
      </c>
      <c r="T236" s="44">
        <f t="shared" si="50"/>
        <v>3.2061100007626707E-2</v>
      </c>
      <c r="V236" s="43">
        <f t="shared" si="51"/>
        <v>0.53477124513689844</v>
      </c>
      <c r="W236" s="43">
        <f t="shared" si="55"/>
        <v>0.2859802846252687</v>
      </c>
      <c r="X236" s="44">
        <f t="shared" si="52"/>
        <v>3.615762306537515E-2</v>
      </c>
      <c r="Z236" s="43">
        <f t="shared" si="53"/>
        <v>0.35044805338159968</v>
      </c>
      <c r="AA236" s="43">
        <f t="shared" si="57"/>
        <v>0.12281383811895254</v>
      </c>
      <c r="AB236" s="44">
        <f t="shared" si="54"/>
        <v>2.3694932615388756E-2</v>
      </c>
    </row>
    <row r="237" spans="1:28" x14ac:dyDescent="0.3">
      <c r="A237" s="34">
        <v>42186</v>
      </c>
      <c r="B237" s="41">
        <v>14.72</v>
      </c>
      <c r="D237" s="42">
        <v>14.342360366742399</v>
      </c>
      <c r="E237" s="42">
        <v>14.365258938218499</v>
      </c>
      <c r="F237" s="42">
        <v>14.328106750384199</v>
      </c>
      <c r="G237" s="42">
        <v>14.2806626486545</v>
      </c>
      <c r="H237" s="42">
        <v>14.439967062973899</v>
      </c>
      <c r="J237" s="43">
        <f t="shared" si="45"/>
        <v>0.3776396332576013</v>
      </c>
      <c r="K237" s="43">
        <f t="shared" si="58"/>
        <v>0.14261169260693562</v>
      </c>
      <c r="L237" s="44">
        <f t="shared" si="46"/>
        <v>2.5654866389782698E-2</v>
      </c>
      <c r="N237" s="43">
        <f t="shared" si="47"/>
        <v>0.35474106178150144</v>
      </c>
      <c r="O237" s="43">
        <f t="shared" si="56"/>
        <v>0.12584122091386701</v>
      </c>
      <c r="P237" s="44">
        <f t="shared" si="59"/>
        <v>2.4099256914504173E-2</v>
      </c>
      <c r="R237" s="43">
        <f t="shared" si="48"/>
        <v>0.39189324961580141</v>
      </c>
      <c r="S237" s="43">
        <f t="shared" si="49"/>
        <v>0.15358031909443284</v>
      </c>
      <c r="T237" s="44">
        <f t="shared" si="50"/>
        <v>2.6623182718464769E-2</v>
      </c>
      <c r="V237" s="43">
        <f t="shared" si="51"/>
        <v>0.43933735134550034</v>
      </c>
      <c r="W237" s="43">
        <f t="shared" si="55"/>
        <v>0.19301730828727962</v>
      </c>
      <c r="X237" s="44">
        <f t="shared" si="52"/>
        <v>2.9846287455536705E-2</v>
      </c>
      <c r="Z237" s="43">
        <f t="shared" si="53"/>
        <v>0.28003293702610144</v>
      </c>
      <c r="AA237" s="43">
        <f t="shared" si="57"/>
        <v>7.84184458194645E-2</v>
      </c>
      <c r="AB237" s="44">
        <f t="shared" si="54"/>
        <v>1.9023976700142761E-2</v>
      </c>
    </row>
    <row r="238" spans="1:28" x14ac:dyDescent="0.3">
      <c r="A238" s="34">
        <v>42217</v>
      </c>
      <c r="B238" s="41">
        <v>14.78</v>
      </c>
      <c r="D238" s="42">
        <v>14.3307048958902</v>
      </c>
      <c r="E238" s="42">
        <v>14.365258938218499</v>
      </c>
      <c r="F238" s="42">
        <v>14.3261532478153</v>
      </c>
      <c r="G238" s="42">
        <v>14.2844834090553</v>
      </c>
      <c r="H238" s="42">
        <v>14.440382179329299</v>
      </c>
      <c r="J238" s="43">
        <f t="shared" si="45"/>
        <v>0.44929510410979923</v>
      </c>
      <c r="K238" s="43">
        <f t="shared" si="58"/>
        <v>0.20186609057703533</v>
      </c>
      <c r="L238" s="44">
        <f t="shared" si="46"/>
        <v>3.0398856840987771E-2</v>
      </c>
      <c r="N238" s="43">
        <f t="shared" si="47"/>
        <v>0.41474106178150016</v>
      </c>
      <c r="O238" s="43">
        <f t="shared" si="56"/>
        <v>0.17201014832764613</v>
      </c>
      <c r="P238" s="44">
        <f t="shared" si="59"/>
        <v>2.8060964937855221E-2</v>
      </c>
      <c r="R238" s="43">
        <f t="shared" si="48"/>
        <v>0.45384675218469894</v>
      </c>
      <c r="S238" s="43">
        <f t="shared" si="49"/>
        <v>0.20597687446859952</v>
      </c>
      <c r="T238" s="44">
        <f t="shared" si="50"/>
        <v>3.0706816791928212E-2</v>
      </c>
      <c r="V238" s="43">
        <f t="shared" si="51"/>
        <v>0.49551659094469969</v>
      </c>
      <c r="W238" s="43">
        <f t="shared" si="55"/>
        <v>0.24553669190145683</v>
      </c>
      <c r="X238" s="44">
        <f t="shared" si="52"/>
        <v>3.3526156356204311E-2</v>
      </c>
      <c r="Z238" s="43">
        <f t="shared" si="53"/>
        <v>0.3396178206706999</v>
      </c>
      <c r="AA238" s="43">
        <f t="shared" si="57"/>
        <v>0.11534026411711568</v>
      </c>
      <c r="AB238" s="44">
        <f t="shared" si="54"/>
        <v>2.2978201669194852E-2</v>
      </c>
    </row>
    <row r="239" spans="1:28" x14ac:dyDescent="0.3">
      <c r="A239" s="34">
        <v>42248</v>
      </c>
      <c r="B239" s="41">
        <v>14.82</v>
      </c>
      <c r="D239" s="42">
        <v>14.3221003143773</v>
      </c>
      <c r="E239" s="42">
        <v>14.365258938218499</v>
      </c>
      <c r="F239" s="42">
        <v>14.3304335572537</v>
      </c>
      <c r="G239" s="42">
        <v>14.289302858334199</v>
      </c>
      <c r="H239" s="42">
        <v>14.4407972956847</v>
      </c>
      <c r="J239" s="43">
        <f t="shared" si="45"/>
        <v>0.49789968562270026</v>
      </c>
      <c r="K239" s="43">
        <f t="shared" si="58"/>
        <v>0.24790409694318374</v>
      </c>
      <c r="L239" s="44">
        <f t="shared" si="46"/>
        <v>3.3596470015027011E-2</v>
      </c>
      <c r="N239" s="43">
        <f t="shared" si="47"/>
        <v>0.45474106178150109</v>
      </c>
      <c r="O239" s="43">
        <f t="shared" si="56"/>
        <v>0.20678943327016699</v>
      </c>
      <c r="P239" s="44">
        <f t="shared" si="59"/>
        <v>3.0684282171491301E-2</v>
      </c>
      <c r="R239" s="43">
        <f t="shared" si="48"/>
        <v>0.48956644274630001</v>
      </c>
      <c r="S239" s="43">
        <f t="shared" si="49"/>
        <v>0.23967530186326624</v>
      </c>
      <c r="T239" s="44">
        <f t="shared" si="50"/>
        <v>3.303417292485155E-2</v>
      </c>
      <c r="V239" s="43">
        <f t="shared" si="51"/>
        <v>0.53069714166580084</v>
      </c>
      <c r="W239" s="43">
        <f t="shared" si="55"/>
        <v>0.28163945617225111</v>
      </c>
      <c r="X239" s="44">
        <f t="shared" si="52"/>
        <v>3.5809523729136358E-2</v>
      </c>
      <c r="Z239" s="43">
        <f t="shared" si="53"/>
        <v>0.37920270431530056</v>
      </c>
      <c r="AA239" s="43">
        <f t="shared" si="57"/>
        <v>0.14379469096003727</v>
      </c>
      <c r="AB239" s="44">
        <f t="shared" si="54"/>
        <v>2.5587227011828646E-2</v>
      </c>
    </row>
    <row r="240" spans="1:28" x14ac:dyDescent="0.3">
      <c r="A240" s="34">
        <v>42278</v>
      </c>
      <c r="B240" s="41">
        <v>15.07</v>
      </c>
      <c r="D240" s="42">
        <v>14.346725073901499</v>
      </c>
      <c r="E240" s="42">
        <v>14.365258938218499</v>
      </c>
      <c r="F240" s="42">
        <v>14.3578319325753</v>
      </c>
      <c r="G240" s="42">
        <v>14.310248942701699</v>
      </c>
      <c r="H240" s="42">
        <v>14.441212412040199</v>
      </c>
      <c r="J240" s="43">
        <f t="shared" si="45"/>
        <v>0.72327492609850097</v>
      </c>
      <c r="K240" s="43">
        <f t="shared" si="58"/>
        <v>0.52312661872279209</v>
      </c>
      <c r="L240" s="44">
        <f t="shared" si="46"/>
        <v>4.7994354751061778E-2</v>
      </c>
      <c r="N240" s="43">
        <f t="shared" si="47"/>
        <v>0.70474106178150109</v>
      </c>
      <c r="O240" s="43">
        <f t="shared" si="56"/>
        <v>0.49665996416091751</v>
      </c>
      <c r="P240" s="44">
        <f t="shared" si="59"/>
        <v>4.6764503104280097E-2</v>
      </c>
      <c r="R240" s="43">
        <f t="shared" si="48"/>
        <v>0.71216806742470062</v>
      </c>
      <c r="S240" s="43">
        <f t="shared" si="49"/>
        <v>0.50718335625943289</v>
      </c>
      <c r="T240" s="44">
        <f t="shared" si="50"/>
        <v>4.7257336922674226E-2</v>
      </c>
      <c r="V240" s="43">
        <f t="shared" si="51"/>
        <v>0.75975105729830084</v>
      </c>
      <c r="W240" s="43">
        <f t="shared" si="55"/>
        <v>0.57722166906588601</v>
      </c>
      <c r="X240" s="44">
        <f t="shared" si="52"/>
        <v>5.0414801413291362E-2</v>
      </c>
      <c r="Z240" s="43">
        <f t="shared" si="53"/>
        <v>0.62878758795980083</v>
      </c>
      <c r="AA240" s="43">
        <f t="shared" si="57"/>
        <v>0.39537383077230426</v>
      </c>
      <c r="AB240" s="44">
        <f t="shared" si="54"/>
        <v>4.1724458391493087E-2</v>
      </c>
    </row>
    <row r="241" spans="1:28" x14ac:dyDescent="0.3">
      <c r="A241" s="34">
        <v>42309</v>
      </c>
      <c r="B241" s="41">
        <v>15.03</v>
      </c>
      <c r="D241" s="42">
        <v>14.3549771695742</v>
      </c>
      <c r="E241" s="42">
        <v>14.365258938218499</v>
      </c>
      <c r="F241" s="42">
        <v>14.3654115200333</v>
      </c>
      <c r="G241" s="42">
        <v>14.2911397044894</v>
      </c>
      <c r="H241" s="42">
        <v>14.4416275283956</v>
      </c>
      <c r="J241" s="43">
        <f t="shared" si="45"/>
        <v>0.67502283042579947</v>
      </c>
      <c r="K241" s="43">
        <f t="shared" si="58"/>
        <v>0.45565582159605761</v>
      </c>
      <c r="L241" s="44">
        <f t="shared" si="46"/>
        <v>4.4911698631124382E-2</v>
      </c>
      <c r="N241" s="43">
        <f t="shared" si="47"/>
        <v>0.66474106178150016</v>
      </c>
      <c r="O241" s="43">
        <f t="shared" si="56"/>
        <v>0.44188067921839624</v>
      </c>
      <c r="P241" s="44">
        <f t="shared" si="59"/>
        <v>4.4227615554324695E-2</v>
      </c>
      <c r="R241" s="43">
        <f t="shared" si="48"/>
        <v>0.66458847996669945</v>
      </c>
      <c r="S241" s="43">
        <f t="shared" si="49"/>
        <v>0.44167784770444807</v>
      </c>
      <c r="T241" s="44">
        <f t="shared" si="50"/>
        <v>4.421746373697269E-2</v>
      </c>
      <c r="V241" s="43">
        <f t="shared" si="51"/>
        <v>0.73886029551059984</v>
      </c>
      <c r="W241" s="43">
        <f t="shared" si="55"/>
        <v>0.54591453628201092</v>
      </c>
      <c r="X241" s="44">
        <f t="shared" si="52"/>
        <v>4.9159034964111767E-2</v>
      </c>
      <c r="Z241" s="43">
        <f t="shared" si="53"/>
        <v>0.58837247160439965</v>
      </c>
      <c r="AA241" s="43">
        <f t="shared" si="57"/>
        <v>0.34618216534187007</v>
      </c>
      <c r="AB241" s="44">
        <f t="shared" si="54"/>
        <v>3.9146538363566179E-2</v>
      </c>
    </row>
    <row r="242" spans="1:28" x14ac:dyDescent="0.3">
      <c r="A242" s="34">
        <v>42339</v>
      </c>
      <c r="B242" s="41">
        <v>15.11</v>
      </c>
      <c r="D242" s="42">
        <v>14.382801677969001</v>
      </c>
      <c r="E242" s="42">
        <v>14.365258938218499</v>
      </c>
      <c r="F242" s="42">
        <v>14.3772364833086</v>
      </c>
      <c r="G242" s="42">
        <v>14.271586233822701</v>
      </c>
      <c r="H242" s="42">
        <v>14.442042644751099</v>
      </c>
      <c r="J242" s="43">
        <f t="shared" si="45"/>
        <v>0.72719832203099877</v>
      </c>
      <c r="K242" s="43">
        <f t="shared" si="58"/>
        <v>0.5288173995647002</v>
      </c>
      <c r="L242" s="44">
        <f t="shared" si="46"/>
        <v>4.8126957116545258E-2</v>
      </c>
      <c r="N242" s="43">
        <f t="shared" si="47"/>
        <v>0.74474106178150024</v>
      </c>
      <c r="O242" s="43">
        <f t="shared" si="56"/>
        <v>0.55463924910343632</v>
      </c>
      <c r="P242" s="44">
        <f t="shared" si="59"/>
        <v>4.9287959085473211E-2</v>
      </c>
      <c r="R242" s="43">
        <f t="shared" si="48"/>
        <v>0.73276351669139927</v>
      </c>
      <c r="S242" s="43">
        <f t="shared" si="49"/>
        <v>0.53694237139394663</v>
      </c>
      <c r="T242" s="44">
        <f t="shared" si="50"/>
        <v>4.8495269139073413E-2</v>
      </c>
      <c r="V242" s="43">
        <f t="shared" si="51"/>
        <v>0.83841376617729857</v>
      </c>
      <c r="W242" s="43">
        <f t="shared" si="55"/>
        <v>0.70293764331560182</v>
      </c>
      <c r="X242" s="44">
        <f t="shared" si="52"/>
        <v>5.5487343889960197E-2</v>
      </c>
      <c r="Z242" s="43">
        <f t="shared" si="53"/>
        <v>0.66795735524889999</v>
      </c>
      <c r="AA242" s="43">
        <f t="shared" si="57"/>
        <v>0.44616702843110517</v>
      </c>
      <c r="AB242" s="44">
        <f t="shared" si="54"/>
        <v>4.4206310737849107E-2</v>
      </c>
    </row>
    <row r="243" spans="1:28" x14ac:dyDescent="0.3">
      <c r="A243" s="34">
        <v>42370</v>
      </c>
      <c r="B243" s="41">
        <v>15.16</v>
      </c>
      <c r="D243" s="42">
        <v>14.4298633960664</v>
      </c>
      <c r="E243" s="42">
        <v>14.365258938218499</v>
      </c>
      <c r="F243" s="42">
        <v>14.406036946896</v>
      </c>
      <c r="G243" s="42">
        <v>14.2698843284922</v>
      </c>
      <c r="H243" s="42">
        <v>14.4424577611065</v>
      </c>
      <c r="J243" s="43">
        <f t="shared" si="45"/>
        <v>0.73013660393359991</v>
      </c>
      <c r="K243" s="43">
        <f t="shared" si="58"/>
        <v>0.53309946040369061</v>
      </c>
      <c r="L243" s="44">
        <f t="shared" si="46"/>
        <v>4.8162045114353555E-2</v>
      </c>
      <c r="N243" s="43">
        <f t="shared" si="47"/>
        <v>0.79474106178150095</v>
      </c>
      <c r="O243" s="43">
        <f t="shared" si="56"/>
        <v>0.63161335528158746</v>
      </c>
      <c r="P243" s="44">
        <f t="shared" si="59"/>
        <v>5.2423552887961807E-2</v>
      </c>
      <c r="R243" s="43">
        <f t="shared" si="48"/>
        <v>0.75396305310400002</v>
      </c>
      <c r="S243" s="43">
        <f t="shared" si="49"/>
        <v>0.56846028544590521</v>
      </c>
      <c r="T243" s="44">
        <f t="shared" si="50"/>
        <v>4.9733710626912932E-2</v>
      </c>
      <c r="V243" s="43">
        <f t="shared" si="51"/>
        <v>0.89011567150780024</v>
      </c>
      <c r="W243" s="43">
        <f t="shared" si="55"/>
        <v>0.79230590866378214</v>
      </c>
      <c r="X243" s="44">
        <f t="shared" si="52"/>
        <v>5.871475405724276E-2</v>
      </c>
      <c r="Z243" s="43">
        <f t="shared" si="53"/>
        <v>0.71754223889350044</v>
      </c>
      <c r="AA243" s="43">
        <f t="shared" si="57"/>
        <v>0.51486686459629727</v>
      </c>
      <c r="AB243" s="44">
        <f t="shared" si="54"/>
        <v>4.7331282248911637E-2</v>
      </c>
    </row>
    <row r="244" spans="1:28" x14ac:dyDescent="0.3">
      <c r="A244" s="34">
        <v>42401</v>
      </c>
      <c r="B244" s="41">
        <v>15.34</v>
      </c>
      <c r="D244" s="42">
        <v>14.424668675900399</v>
      </c>
      <c r="E244" s="42">
        <v>14.365258938218499</v>
      </c>
      <c r="F244" s="42">
        <v>14.3894279754276</v>
      </c>
      <c r="G244" s="42">
        <v>14.2877047566295</v>
      </c>
      <c r="H244" s="42">
        <v>14.4428728774619</v>
      </c>
      <c r="J244" s="43">
        <f t="shared" si="45"/>
        <v>0.91533132409960061</v>
      </c>
      <c r="K244" s="43">
        <f t="shared" si="58"/>
        <v>0.83783143287792805</v>
      </c>
      <c r="L244" s="44">
        <f t="shared" si="46"/>
        <v>5.9669577842216465E-2</v>
      </c>
      <c r="N244" s="43">
        <f t="shared" si="47"/>
        <v>0.97474106178150066</v>
      </c>
      <c r="O244" s="43">
        <f t="shared" si="56"/>
        <v>0.95012013752292734</v>
      </c>
      <c r="P244" s="44">
        <f t="shared" si="59"/>
        <v>6.3542442097881402E-2</v>
      </c>
      <c r="R244" s="43">
        <f t="shared" si="48"/>
        <v>0.95057202457240031</v>
      </c>
      <c r="S244" s="43">
        <f t="shared" si="49"/>
        <v>0.90358717389967202</v>
      </c>
      <c r="T244" s="44">
        <f t="shared" si="50"/>
        <v>6.196688556534552E-2</v>
      </c>
      <c r="V244" s="43">
        <f t="shared" si="51"/>
        <v>1.0522952433704997</v>
      </c>
      <c r="W244" s="43">
        <f t="shared" si="55"/>
        <v>1.1073252792201793</v>
      </c>
      <c r="X244" s="44">
        <f t="shared" si="52"/>
        <v>6.859812538269229E-2</v>
      </c>
      <c r="Z244" s="43">
        <f t="shared" si="53"/>
        <v>0.8971271225380999</v>
      </c>
      <c r="AA244" s="43">
        <f t="shared" si="57"/>
        <v>0.80483707399349091</v>
      </c>
      <c r="AB244" s="44">
        <f t="shared" si="54"/>
        <v>5.8482863268455011E-2</v>
      </c>
    </row>
    <row r="245" spans="1:28" x14ac:dyDescent="0.3">
      <c r="A245" s="34">
        <v>42430</v>
      </c>
      <c r="B245" s="41">
        <v>15.31</v>
      </c>
      <c r="D245" s="42">
        <v>14.408663518207099</v>
      </c>
      <c r="E245" s="42">
        <v>14.365258938218499</v>
      </c>
      <c r="F245" s="42">
        <v>14.3782317849712</v>
      </c>
      <c r="G245" s="42">
        <v>14.2911781909264</v>
      </c>
      <c r="H245" s="42">
        <v>14.4432879938174</v>
      </c>
      <c r="J245" s="43">
        <f t="shared" si="45"/>
        <v>0.90133648179290127</v>
      </c>
      <c r="K245" s="43">
        <f t="shared" si="58"/>
        <v>0.812407453410805</v>
      </c>
      <c r="L245" s="44">
        <f t="shared" si="46"/>
        <v>5.8872402468510859E-2</v>
      </c>
      <c r="N245" s="43">
        <f t="shared" si="47"/>
        <v>0.9447410617815013</v>
      </c>
      <c r="O245" s="43">
        <f t="shared" si="56"/>
        <v>0.89253567381603849</v>
      </c>
      <c r="P245" s="44">
        <f t="shared" si="59"/>
        <v>6.1707450149020328E-2</v>
      </c>
      <c r="R245" s="43">
        <f t="shared" si="48"/>
        <v>0.93176821502880003</v>
      </c>
      <c r="S245" s="43">
        <f t="shared" si="49"/>
        <v>0.86819200653795614</v>
      </c>
      <c r="T245" s="44">
        <f t="shared" si="50"/>
        <v>6.0860105488491183E-2</v>
      </c>
      <c r="V245" s="43">
        <f t="shared" si="51"/>
        <v>1.0188218090736001</v>
      </c>
      <c r="W245" s="43">
        <f t="shared" si="55"/>
        <v>1.0379978786440032</v>
      </c>
      <c r="X245" s="44">
        <f t="shared" si="52"/>
        <v>6.6546166497295889E-2</v>
      </c>
      <c r="Z245" s="43">
        <f t="shared" si="53"/>
        <v>0.8667120061826008</v>
      </c>
      <c r="AA245" s="43">
        <f t="shared" si="57"/>
        <v>0.75118970166106869</v>
      </c>
      <c r="AB245" s="44">
        <f t="shared" si="54"/>
        <v>5.6610842990372355E-2</v>
      </c>
    </row>
    <row r="246" spans="1:28" x14ac:dyDescent="0.3">
      <c r="A246" s="34">
        <v>42461</v>
      </c>
      <c r="B246" s="41">
        <v>15.07</v>
      </c>
      <c r="D246" s="42">
        <v>14.3747275285131</v>
      </c>
      <c r="E246" s="42">
        <v>14.365258938218499</v>
      </c>
      <c r="F246" s="42">
        <v>14.347362095621699</v>
      </c>
      <c r="G246" s="42">
        <v>14.276433792899599</v>
      </c>
      <c r="H246" s="42">
        <v>14.4437031101728</v>
      </c>
      <c r="J246" s="43">
        <f t="shared" si="45"/>
        <v>0.6952724714869003</v>
      </c>
      <c r="K246" s="43">
        <f t="shared" si="58"/>
        <v>0.48340380960750257</v>
      </c>
      <c r="L246" s="44">
        <f t="shared" si="46"/>
        <v>4.6136195851818204E-2</v>
      </c>
      <c r="N246" s="43">
        <f t="shared" si="47"/>
        <v>0.70474106178150109</v>
      </c>
      <c r="O246" s="43">
        <f t="shared" si="56"/>
        <v>0.49665996416091751</v>
      </c>
      <c r="P246" s="44">
        <f t="shared" si="59"/>
        <v>4.6764503104280097E-2</v>
      </c>
      <c r="R246" s="43">
        <f t="shared" si="48"/>
        <v>0.72263790437830089</v>
      </c>
      <c r="S246" s="43">
        <f t="shared" si="49"/>
        <v>0.52220554084426229</v>
      </c>
      <c r="T246" s="44">
        <f t="shared" si="50"/>
        <v>4.7952083900351751E-2</v>
      </c>
      <c r="V246" s="43">
        <f t="shared" si="51"/>
        <v>0.79356620710040104</v>
      </c>
      <c r="W246" s="43">
        <f t="shared" si="55"/>
        <v>0.6297473250517166</v>
      </c>
      <c r="X246" s="44">
        <f t="shared" si="52"/>
        <v>5.2658673331148043E-2</v>
      </c>
      <c r="Z246" s="43">
        <f t="shared" si="53"/>
        <v>0.62629688982720033</v>
      </c>
      <c r="AA246" s="43">
        <f t="shared" si="57"/>
        <v>0.39224779420722433</v>
      </c>
      <c r="AB246" s="44">
        <f t="shared" si="54"/>
        <v>4.1559183133855364E-2</v>
      </c>
    </row>
    <row r="247" spans="1:28" x14ac:dyDescent="0.3">
      <c r="A247" s="34">
        <v>42491</v>
      </c>
      <c r="B247" s="41">
        <v>14.91</v>
      </c>
      <c r="D247" s="42">
        <v>14.3426827883537</v>
      </c>
      <c r="E247" s="42">
        <v>14.365258938218499</v>
      </c>
      <c r="F247" s="42">
        <v>14.3265979217528</v>
      </c>
      <c r="G247" s="42">
        <v>14.2635180567869</v>
      </c>
      <c r="H247" s="42">
        <v>14.4441182265283</v>
      </c>
      <c r="J247" s="43">
        <f t="shared" si="45"/>
        <v>0.56731721164629967</v>
      </c>
      <c r="K247" s="43">
        <f t="shared" si="58"/>
        <v>0.32184881863013237</v>
      </c>
      <c r="L247" s="44">
        <f t="shared" si="46"/>
        <v>3.8049444107733039E-2</v>
      </c>
      <c r="N247" s="43">
        <f t="shared" si="47"/>
        <v>0.54474106178150095</v>
      </c>
      <c r="O247" s="43">
        <f t="shared" si="56"/>
        <v>0.29674282439083705</v>
      </c>
      <c r="P247" s="44">
        <f t="shared" si="59"/>
        <v>3.653528248031529E-2</v>
      </c>
      <c r="R247" s="43">
        <f t="shared" si="48"/>
        <v>0.58340207824720025</v>
      </c>
      <c r="S247" s="43">
        <f t="shared" si="49"/>
        <v>0.34035798490315239</v>
      </c>
      <c r="T247" s="44">
        <f t="shared" si="50"/>
        <v>3.9128241331133483E-2</v>
      </c>
      <c r="V247" s="43">
        <f t="shared" si="51"/>
        <v>0.64648194321310015</v>
      </c>
      <c r="W247" s="43">
        <f t="shared" si="55"/>
        <v>0.41793890290058605</v>
      </c>
      <c r="X247" s="44">
        <f t="shared" si="52"/>
        <v>4.3358949913688806E-2</v>
      </c>
      <c r="Z247" s="43">
        <f t="shared" si="53"/>
        <v>0.46588177347170046</v>
      </c>
      <c r="AA247" s="43">
        <f t="shared" si="57"/>
        <v>0.21704582685313681</v>
      </c>
      <c r="AB247" s="44">
        <f t="shared" si="54"/>
        <v>3.1246262472951071E-2</v>
      </c>
    </row>
    <row r="248" spans="1:28" x14ac:dyDescent="0.3">
      <c r="A248" s="34">
        <v>42522</v>
      </c>
      <c r="B248" s="41">
        <v>14.78</v>
      </c>
      <c r="D248" s="42">
        <v>14.3368554069865</v>
      </c>
      <c r="E248" s="42">
        <v>14.365258938218499</v>
      </c>
      <c r="F248" s="42">
        <v>14.3158170734196</v>
      </c>
      <c r="G248" s="42">
        <v>14.2552287547523</v>
      </c>
      <c r="H248" s="42">
        <v>14.4445333428837</v>
      </c>
      <c r="J248" s="43">
        <f t="shared" si="45"/>
        <v>0.44314459301349984</v>
      </c>
      <c r="K248" s="43">
        <f t="shared" si="58"/>
        <v>0.19637713031710041</v>
      </c>
      <c r="L248" s="44">
        <f t="shared" si="46"/>
        <v>2.9982719419045997E-2</v>
      </c>
      <c r="N248" s="43">
        <f t="shared" si="47"/>
        <v>0.41474106178150016</v>
      </c>
      <c r="O248" s="43">
        <f t="shared" si="56"/>
        <v>0.17201014832764613</v>
      </c>
      <c r="P248" s="44">
        <f t="shared" si="59"/>
        <v>2.8060964937855221E-2</v>
      </c>
      <c r="R248" s="43">
        <f t="shared" si="48"/>
        <v>0.46418292658039917</v>
      </c>
      <c r="S248" s="43">
        <f t="shared" si="49"/>
        <v>0.21546578932874424</v>
      </c>
      <c r="T248" s="44">
        <f t="shared" si="50"/>
        <v>3.1406152001380187E-2</v>
      </c>
      <c r="V248" s="43">
        <f t="shared" si="51"/>
        <v>0.52477124524769891</v>
      </c>
      <c r="W248" s="43">
        <f t="shared" si="55"/>
        <v>0.27538485983882055</v>
      </c>
      <c r="X248" s="44">
        <f t="shared" si="52"/>
        <v>3.5505496972104124E-2</v>
      </c>
      <c r="Z248" s="43">
        <f t="shared" si="53"/>
        <v>0.33546665711629942</v>
      </c>
      <c r="AA248" s="43">
        <f t="shared" si="57"/>
        <v>0.11253787803678481</v>
      </c>
      <c r="AB248" s="44">
        <f t="shared" si="54"/>
        <v>2.2697338099884942E-2</v>
      </c>
    </row>
    <row r="249" spans="1:28" x14ac:dyDescent="0.3">
      <c r="A249" s="34">
        <v>42552</v>
      </c>
      <c r="B249" s="41">
        <v>14.82</v>
      </c>
      <c r="D249" s="42">
        <v>14.3423614624595</v>
      </c>
      <c r="E249" s="42">
        <v>14.365258938218499</v>
      </c>
      <c r="F249" s="42">
        <v>14.328107478150001</v>
      </c>
      <c r="G249" s="42">
        <v>14.280662648553299</v>
      </c>
      <c r="H249" s="42">
        <v>14.4449484592392</v>
      </c>
      <c r="J249" s="43">
        <f t="shared" si="45"/>
        <v>0.4776385375404999</v>
      </c>
      <c r="K249" s="43">
        <f t="shared" si="58"/>
        <v>0.22813857254382752</v>
      </c>
      <c r="L249" s="44">
        <f t="shared" si="46"/>
        <v>3.2229321021626171E-2</v>
      </c>
      <c r="N249" s="43">
        <f t="shared" si="47"/>
        <v>0.45474106178150109</v>
      </c>
      <c r="O249" s="43">
        <f t="shared" si="56"/>
        <v>0.20678943327016699</v>
      </c>
      <c r="P249" s="44">
        <f t="shared" si="59"/>
        <v>3.0684282171491301E-2</v>
      </c>
      <c r="R249" s="43">
        <f t="shared" si="48"/>
        <v>0.49189252184999965</v>
      </c>
      <c r="S249" s="43">
        <f t="shared" si="49"/>
        <v>0.2419582530519524</v>
      </c>
      <c r="T249" s="44">
        <f t="shared" si="50"/>
        <v>3.3191128329959491E-2</v>
      </c>
      <c r="V249" s="43">
        <f t="shared" si="51"/>
        <v>0.53933735144670081</v>
      </c>
      <c r="W249" s="43">
        <f t="shared" si="55"/>
        <v>0.29088477866554208</v>
      </c>
      <c r="X249" s="44">
        <f t="shared" si="52"/>
        <v>3.6392533835809773E-2</v>
      </c>
      <c r="Z249" s="43">
        <f t="shared" si="53"/>
        <v>0.37505154076080061</v>
      </c>
      <c r="AA249" s="43">
        <f t="shared" si="57"/>
        <v>0.14066365822705049</v>
      </c>
      <c r="AB249" s="44">
        <f t="shared" si="54"/>
        <v>2.5307121508825952E-2</v>
      </c>
    </row>
    <row r="250" spans="1:28" x14ac:dyDescent="0.3">
      <c r="A250" s="34">
        <v>42583</v>
      </c>
      <c r="B250" s="41">
        <v>15.01</v>
      </c>
      <c r="D250" s="42">
        <v>14.330705969682899</v>
      </c>
      <c r="E250" s="42">
        <v>14.365258938218499</v>
      </c>
      <c r="F250" s="42">
        <v>14.3261539603992</v>
      </c>
      <c r="G250" s="42">
        <v>14.284483408962799</v>
      </c>
      <c r="H250" s="42">
        <v>14.4453635755946</v>
      </c>
      <c r="J250" s="43">
        <f t="shared" si="45"/>
        <v>0.67929403031710045</v>
      </c>
      <c r="K250" s="43">
        <f t="shared" si="58"/>
        <v>0.46144037962444978</v>
      </c>
      <c r="L250" s="44">
        <f t="shared" si="46"/>
        <v>4.5256097955836141E-2</v>
      </c>
      <c r="N250" s="43">
        <f t="shared" si="47"/>
        <v>0.64474106178150059</v>
      </c>
      <c r="O250" s="43">
        <f t="shared" si="56"/>
        <v>0.41569103674713676</v>
      </c>
      <c r="P250" s="44">
        <f t="shared" si="59"/>
        <v>4.2954101384510369E-2</v>
      </c>
      <c r="R250" s="43">
        <f t="shared" si="48"/>
        <v>0.68384603960079993</v>
      </c>
      <c r="S250" s="43">
        <f t="shared" si="49"/>
        <v>0.46764540587769882</v>
      </c>
      <c r="T250" s="44">
        <f t="shared" si="50"/>
        <v>4.555936306467688E-2</v>
      </c>
      <c r="V250" s="43">
        <f t="shared" si="51"/>
        <v>0.72551659103720034</v>
      </c>
      <c r="W250" s="43">
        <f t="shared" si="55"/>
        <v>0.52637432387024019</v>
      </c>
      <c r="X250" s="44">
        <f t="shared" si="52"/>
        <v>4.8335549036455719E-2</v>
      </c>
      <c r="Z250" s="43">
        <f t="shared" si="53"/>
        <v>0.56463642440539985</v>
      </c>
      <c r="AA250" s="43">
        <f t="shared" si="57"/>
        <v>0.31881429176531484</v>
      </c>
      <c r="AB250" s="44">
        <f t="shared" si="54"/>
        <v>3.7617350060319778E-2</v>
      </c>
    </row>
    <row r="251" spans="1:28" x14ac:dyDescent="0.3">
      <c r="A251" s="34">
        <v>42614</v>
      </c>
      <c r="B251" s="41">
        <v>14.88</v>
      </c>
      <c r="D251" s="42">
        <v>14.322101366684301</v>
      </c>
      <c r="E251" s="42">
        <v>14.365258938218499</v>
      </c>
      <c r="F251" s="42">
        <v>14.3304342552759</v>
      </c>
      <c r="G251" s="42">
        <v>14.2893028582497</v>
      </c>
      <c r="H251" s="42">
        <v>14.44577869195</v>
      </c>
      <c r="J251" s="43">
        <f t="shared" si="45"/>
        <v>0.55789863331570011</v>
      </c>
      <c r="K251" s="43">
        <f t="shared" si="58"/>
        <v>0.31125088505552601</v>
      </c>
      <c r="L251" s="44">
        <f t="shared" si="46"/>
        <v>3.7493187722829308E-2</v>
      </c>
      <c r="N251" s="43">
        <f t="shared" si="47"/>
        <v>0.51474106178150159</v>
      </c>
      <c r="O251" s="43">
        <f t="shared" si="56"/>
        <v>0.26495836068394762</v>
      </c>
      <c r="P251" s="44">
        <f t="shared" si="59"/>
        <v>3.4592813291767575E-2</v>
      </c>
      <c r="R251" s="43">
        <f t="shared" si="48"/>
        <v>0.54956574472410047</v>
      </c>
      <c r="S251" s="43">
        <f t="shared" si="49"/>
        <v>0.30202250777415518</v>
      </c>
      <c r="T251" s="44">
        <f t="shared" si="50"/>
        <v>3.6933181769092771E-2</v>
      </c>
      <c r="V251" s="43">
        <f t="shared" si="51"/>
        <v>0.59069714175030086</v>
      </c>
      <c r="W251" s="43">
        <f t="shared" si="55"/>
        <v>0.34892311327197501</v>
      </c>
      <c r="X251" s="44">
        <f t="shared" si="52"/>
        <v>3.9697388558487957E-2</v>
      </c>
      <c r="Z251" s="43">
        <f t="shared" si="53"/>
        <v>0.43422130805000059</v>
      </c>
      <c r="AA251" s="43">
        <f t="shared" si="57"/>
        <v>0.1885481443646535</v>
      </c>
      <c r="AB251" s="44">
        <f t="shared" si="54"/>
        <v>2.9181539519489284E-2</v>
      </c>
    </row>
    <row r="252" spans="1:28" x14ac:dyDescent="0.3">
      <c r="A252" s="34">
        <v>42644</v>
      </c>
      <c r="B252" s="41">
        <v>14.9</v>
      </c>
      <c r="D252" s="42">
        <v>14.346726105152801</v>
      </c>
      <c r="E252" s="42">
        <v>14.365258938218499</v>
      </c>
      <c r="F252" s="42">
        <v>14.3578326174362</v>
      </c>
      <c r="G252" s="42">
        <v>14.310248942624501</v>
      </c>
      <c r="H252" s="42">
        <v>14.4461938083055</v>
      </c>
      <c r="J252" s="43">
        <f t="shared" si="45"/>
        <v>0.5532738948471998</v>
      </c>
      <c r="K252" s="43">
        <f t="shared" si="58"/>
        <v>0.30611200271939032</v>
      </c>
      <c r="L252" s="44">
        <f t="shared" si="46"/>
        <v>3.7132476164241597E-2</v>
      </c>
      <c r="N252" s="43">
        <f t="shared" si="47"/>
        <v>0.53474106178150116</v>
      </c>
      <c r="O252" s="43">
        <f t="shared" si="56"/>
        <v>0.28594800315520724</v>
      </c>
      <c r="P252" s="44">
        <f t="shared" si="59"/>
        <v>3.5888661864530276E-2</v>
      </c>
      <c r="R252" s="43">
        <f t="shared" si="48"/>
        <v>0.54216738256380026</v>
      </c>
      <c r="S252" s="43">
        <f t="shared" si="49"/>
        <v>0.29394547071608212</v>
      </c>
      <c r="T252" s="44">
        <f t="shared" si="50"/>
        <v>3.6387072655288608E-2</v>
      </c>
      <c r="V252" s="43">
        <f t="shared" si="51"/>
        <v>0.5897510573754996</v>
      </c>
      <c r="W252" s="43">
        <f t="shared" si="55"/>
        <v>0.34780630967551984</v>
      </c>
      <c r="X252" s="44">
        <f t="shared" si="52"/>
        <v>3.9580607877550307E-2</v>
      </c>
      <c r="Z252" s="43">
        <f t="shared" si="53"/>
        <v>0.45380619169450043</v>
      </c>
      <c r="AA252" s="43">
        <f t="shared" si="57"/>
        <v>0.20594005962026568</v>
      </c>
      <c r="AB252" s="44">
        <f t="shared" si="54"/>
        <v>3.0456791388892644E-2</v>
      </c>
    </row>
    <row r="253" spans="1:28" x14ac:dyDescent="0.3">
      <c r="A253" s="34">
        <v>42675</v>
      </c>
      <c r="B253" s="41">
        <v>14.91</v>
      </c>
      <c r="D253" s="42">
        <v>14.354978180191001</v>
      </c>
      <c r="E253" s="42">
        <v>14.365258938218499</v>
      </c>
      <c r="F253" s="42">
        <v>14.365412191052799</v>
      </c>
      <c r="G253" s="42">
        <v>14.291139704418899</v>
      </c>
      <c r="H253" s="42">
        <v>14.4466089246609</v>
      </c>
      <c r="J253" s="43">
        <f t="shared" si="45"/>
        <v>0.55502181980899934</v>
      </c>
      <c r="K253" s="43">
        <f t="shared" si="58"/>
        <v>0.30804922046409333</v>
      </c>
      <c r="L253" s="44">
        <f t="shared" si="46"/>
        <v>3.7224803474781978E-2</v>
      </c>
      <c r="N253" s="43">
        <f t="shared" si="47"/>
        <v>0.54474106178150095</v>
      </c>
      <c r="O253" s="43">
        <f t="shared" si="56"/>
        <v>0.29674282439083705</v>
      </c>
      <c r="P253" s="44">
        <f t="shared" si="59"/>
        <v>3.653528248031529E-2</v>
      </c>
      <c r="R253" s="43">
        <f t="shared" si="48"/>
        <v>0.54458780894720071</v>
      </c>
      <c r="S253" s="43">
        <f t="shared" si="49"/>
        <v>0.2965758816539128</v>
      </c>
      <c r="T253" s="44">
        <f t="shared" si="50"/>
        <v>3.6525003953534585E-2</v>
      </c>
      <c r="V253" s="43">
        <f t="shared" si="51"/>
        <v>0.61886029558110067</v>
      </c>
      <c r="W253" s="43">
        <f t="shared" si="55"/>
        <v>0.38298806544672731</v>
      </c>
      <c r="X253" s="44">
        <f t="shared" si="52"/>
        <v>4.150639138706242E-2</v>
      </c>
      <c r="Z253" s="43">
        <f t="shared" si="53"/>
        <v>0.46339107533909996</v>
      </c>
      <c r="AA253" s="43">
        <f t="shared" si="57"/>
        <v>0.21473128870392741</v>
      </c>
      <c r="AB253" s="44">
        <f t="shared" si="54"/>
        <v>3.1079213637766598E-2</v>
      </c>
    </row>
    <row r="254" spans="1:28" x14ac:dyDescent="0.3">
      <c r="A254" s="34">
        <v>42705</v>
      </c>
      <c r="B254" s="41">
        <v>14.83</v>
      </c>
      <c r="D254" s="42">
        <v>14.382802668364301</v>
      </c>
      <c r="E254" s="42">
        <v>14.365258938218499</v>
      </c>
      <c r="F254" s="42">
        <v>14.3772371409604</v>
      </c>
      <c r="G254" s="42">
        <v>14.271586233758301</v>
      </c>
      <c r="H254" s="42">
        <v>14.4470240410164</v>
      </c>
      <c r="J254" s="43">
        <f t="shared" si="45"/>
        <v>0.44719733163569941</v>
      </c>
      <c r="K254" s="43">
        <f t="shared" si="58"/>
        <v>0.19998545342208973</v>
      </c>
      <c r="L254" s="44">
        <f t="shared" si="46"/>
        <v>3.0154911101530641E-2</v>
      </c>
      <c r="N254" s="43">
        <f t="shared" si="47"/>
        <v>0.46474106178150087</v>
      </c>
      <c r="O254" s="43">
        <f t="shared" si="56"/>
        <v>0.21598425450579681</v>
      </c>
      <c r="P254" s="44">
        <f t="shared" si="59"/>
        <v>3.1337900322420828E-2</v>
      </c>
      <c r="R254" s="43">
        <f t="shared" si="48"/>
        <v>0.45276285903960023</v>
      </c>
      <c r="S254" s="43">
        <f t="shared" si="49"/>
        <v>0.2049942065257129</v>
      </c>
      <c r="T254" s="44">
        <f t="shared" si="50"/>
        <v>3.0530199530654095E-2</v>
      </c>
      <c r="V254" s="43">
        <f t="shared" si="51"/>
        <v>0.55841376624169925</v>
      </c>
      <c r="W254" s="43">
        <f t="shared" si="55"/>
        <v>0.31182593432823913</v>
      </c>
      <c r="X254" s="44">
        <f t="shared" si="52"/>
        <v>3.7654333529447019E-2</v>
      </c>
      <c r="Z254" s="43">
        <f t="shared" si="53"/>
        <v>0.38297595898360015</v>
      </c>
      <c r="AA254" s="43">
        <f t="shared" si="57"/>
        <v>0.14667058515940817</v>
      </c>
      <c r="AB254" s="44">
        <f t="shared" si="54"/>
        <v>2.5824407213998663E-2</v>
      </c>
    </row>
    <row r="255" spans="1:28" x14ac:dyDescent="0.3">
      <c r="A255" s="34">
        <v>42736</v>
      </c>
      <c r="B255" s="41">
        <v>14.98</v>
      </c>
      <c r="D255" s="42">
        <v>14.429864366644599</v>
      </c>
      <c r="E255" s="42">
        <v>14.365258938218499</v>
      </c>
      <c r="F255" s="42">
        <v>14.4060375922063</v>
      </c>
      <c r="G255" s="42">
        <v>14.269884328433299</v>
      </c>
      <c r="H255" s="42">
        <v>14.4474391573718</v>
      </c>
      <c r="J255" s="43">
        <f t="shared" si="45"/>
        <v>0.55013563335540105</v>
      </c>
      <c r="K255" s="43">
        <f t="shared" si="58"/>
        <v>0.30264921508734827</v>
      </c>
      <c r="L255" s="44">
        <f t="shared" si="46"/>
        <v>3.6724675123858547E-2</v>
      </c>
      <c r="N255" s="43">
        <f t="shared" si="47"/>
        <v>0.61474106178150123</v>
      </c>
      <c r="O255" s="43">
        <f t="shared" si="56"/>
        <v>0.3779065730402475</v>
      </c>
      <c r="P255" s="44">
        <f t="shared" si="59"/>
        <v>4.1037454057510095E-2</v>
      </c>
      <c r="R255" s="43">
        <f t="shared" si="48"/>
        <v>0.57396240779370089</v>
      </c>
      <c r="S255" s="43">
        <f t="shared" si="49"/>
        <v>0.32943284556034258</v>
      </c>
      <c r="T255" s="44">
        <f t="shared" si="50"/>
        <v>3.8315247516268414E-2</v>
      </c>
      <c r="V255" s="43">
        <f t="shared" si="51"/>
        <v>0.71011567156670097</v>
      </c>
      <c r="W255" s="43">
        <f t="shared" si="55"/>
        <v>0.50426426700462668</v>
      </c>
      <c r="X255" s="44">
        <f t="shared" si="52"/>
        <v>4.7404250438364548E-2</v>
      </c>
      <c r="Z255" s="43">
        <f t="shared" si="53"/>
        <v>0.53256084262820025</v>
      </c>
      <c r="AA255" s="43">
        <f t="shared" si="57"/>
        <v>0.28362105110085867</v>
      </c>
      <c r="AB255" s="44">
        <f t="shared" si="54"/>
        <v>3.5551458119372513E-2</v>
      </c>
    </row>
    <row r="256" spans="1:28" x14ac:dyDescent="0.3">
      <c r="A256" s="34">
        <v>42767</v>
      </c>
      <c r="B256" s="41">
        <v>15.129999999999999</v>
      </c>
      <c r="D256" s="42">
        <v>14.424669627058201</v>
      </c>
      <c r="E256" s="42">
        <v>14.365258938218499</v>
      </c>
      <c r="F256" s="42">
        <v>14.3894286066337</v>
      </c>
      <c r="G256" s="42">
        <v>14.2877047565757</v>
      </c>
      <c r="H256" s="42">
        <v>14.4478542737272</v>
      </c>
      <c r="J256" s="43">
        <f t="shared" si="45"/>
        <v>0.70533037294179834</v>
      </c>
      <c r="K256" s="43">
        <f t="shared" si="58"/>
        <v>0.49749093499421632</v>
      </c>
      <c r="L256" s="44">
        <f t="shared" si="46"/>
        <v>4.6618002177250387E-2</v>
      </c>
      <c r="N256" s="43">
        <f t="shared" si="47"/>
        <v>0.76474106178149981</v>
      </c>
      <c r="O256" s="43">
        <f t="shared" si="56"/>
        <v>0.58482889157469575</v>
      </c>
      <c r="P256" s="44">
        <f t="shared" si="59"/>
        <v>5.054468352818902E-2</v>
      </c>
      <c r="R256" s="43">
        <f t="shared" si="48"/>
        <v>0.74057139336629874</v>
      </c>
      <c r="S256" s="43">
        <f t="shared" si="49"/>
        <v>0.54844598867250116</v>
      </c>
      <c r="T256" s="44">
        <f t="shared" si="50"/>
        <v>4.8947217010330391E-2</v>
      </c>
      <c r="V256" s="43">
        <f t="shared" si="51"/>
        <v>0.8422952434242994</v>
      </c>
      <c r="W256" s="43">
        <f t="shared" si="55"/>
        <v>0.70946127709519979</v>
      </c>
      <c r="X256" s="44">
        <f t="shared" si="52"/>
        <v>5.5670538230290778E-2</v>
      </c>
      <c r="Z256" s="43">
        <f t="shared" si="53"/>
        <v>0.68214572627279857</v>
      </c>
      <c r="AA256" s="43">
        <f t="shared" si="57"/>
        <v>0.46532279187224385</v>
      </c>
      <c r="AB256" s="44">
        <f t="shared" si="54"/>
        <v>4.5085639542154568E-2</v>
      </c>
    </row>
    <row r="257" spans="1:28" x14ac:dyDescent="0.3">
      <c r="A257" s="34">
        <v>42795</v>
      </c>
      <c r="B257" s="41">
        <v>15.129999999999999</v>
      </c>
      <c r="D257" s="42">
        <v>14.408664450332999</v>
      </c>
      <c r="E257" s="42">
        <v>14.365258938218499</v>
      </c>
      <c r="F257" s="42">
        <v>14.378232402613</v>
      </c>
      <c r="G257" s="42">
        <v>14.2911781908773</v>
      </c>
      <c r="H257" s="42">
        <v>14.4482693900827</v>
      </c>
      <c r="J257" s="43">
        <f t="shared" si="45"/>
        <v>0.72133554966699975</v>
      </c>
      <c r="K257" s="43">
        <f t="shared" si="58"/>
        <v>0.52032497521339272</v>
      </c>
      <c r="L257" s="44">
        <f t="shared" si="46"/>
        <v>4.7675845979312612E-2</v>
      </c>
      <c r="N257" s="43">
        <f t="shared" si="47"/>
        <v>0.76474106178149981</v>
      </c>
      <c r="O257" s="43">
        <f t="shared" si="56"/>
        <v>0.58482889157469575</v>
      </c>
      <c r="P257" s="44">
        <f t="shared" si="59"/>
        <v>5.054468352818902E-2</v>
      </c>
      <c r="R257" s="43">
        <f t="shared" si="48"/>
        <v>0.7517675973869995</v>
      </c>
      <c r="S257" s="43">
        <f t="shared" si="49"/>
        <v>0.56515452048102177</v>
      </c>
      <c r="T257" s="44">
        <f t="shared" si="50"/>
        <v>4.9687217276073996E-2</v>
      </c>
      <c r="V257" s="43">
        <f t="shared" si="51"/>
        <v>0.83882180912269888</v>
      </c>
      <c r="W257" s="43">
        <f t="shared" si="55"/>
        <v>0.70362202745987745</v>
      </c>
      <c r="X257" s="44">
        <f t="shared" si="52"/>
        <v>5.5440965573212091E-2</v>
      </c>
      <c r="Z257" s="43">
        <f t="shared" si="53"/>
        <v>0.68173060991729884</v>
      </c>
      <c r="AA257" s="43">
        <f t="shared" si="57"/>
        <v>0.46475662449821226</v>
      </c>
      <c r="AB257" s="44">
        <f t="shared" si="54"/>
        <v>4.5058202902663505E-2</v>
      </c>
    </row>
    <row r="258" spans="1:28" x14ac:dyDescent="0.3">
      <c r="A258" s="34">
        <v>42826</v>
      </c>
      <c r="B258" s="41">
        <v>14.93</v>
      </c>
      <c r="D258" s="42">
        <v>14.374728441987999</v>
      </c>
      <c r="E258" s="42">
        <v>14.365258938218499</v>
      </c>
      <c r="F258" s="42">
        <v>14.3473626991627</v>
      </c>
      <c r="G258" s="42">
        <v>14.2764337928547</v>
      </c>
      <c r="H258" s="42">
        <v>14.4486845064381</v>
      </c>
      <c r="J258" s="43">
        <f t="shared" si="45"/>
        <v>0.55527155801200045</v>
      </c>
      <c r="K258" s="43">
        <f t="shared" si="58"/>
        <v>0.30832650313707438</v>
      </c>
      <c r="L258" s="44">
        <f t="shared" si="46"/>
        <v>3.7191664970663126E-2</v>
      </c>
      <c r="N258" s="43">
        <f t="shared" si="47"/>
        <v>0.56474106178150052</v>
      </c>
      <c r="O258" s="43">
        <f t="shared" si="56"/>
        <v>0.31893246686209659</v>
      </c>
      <c r="P258" s="44">
        <f t="shared" si="59"/>
        <v>3.7825925102578734E-2</v>
      </c>
      <c r="R258" s="43">
        <f t="shared" si="48"/>
        <v>0.58263730083730003</v>
      </c>
      <c r="S258" s="43">
        <f t="shared" si="49"/>
        <v>0.33946622432697449</v>
      </c>
      <c r="T258" s="44">
        <f t="shared" si="50"/>
        <v>3.9024601529624919E-2</v>
      </c>
      <c r="V258" s="43">
        <f t="shared" si="51"/>
        <v>0.65356620714529967</v>
      </c>
      <c r="W258" s="43">
        <f t="shared" si="55"/>
        <v>0.42714878712229276</v>
      </c>
      <c r="X258" s="44">
        <f t="shared" si="52"/>
        <v>4.3775365515425296E-2</v>
      </c>
      <c r="Z258" s="43">
        <f t="shared" si="53"/>
        <v>0.48131549356189929</v>
      </c>
      <c r="AA258" s="43">
        <f t="shared" si="57"/>
        <v>0.23166460434273473</v>
      </c>
      <c r="AB258" s="44">
        <f t="shared" si="54"/>
        <v>3.2238144243931635E-2</v>
      </c>
    </row>
    <row r="259" spans="1:28" x14ac:dyDescent="0.3">
      <c r="A259" s="34">
        <v>42856</v>
      </c>
      <c r="B259" s="41">
        <v>14.9</v>
      </c>
      <c r="D259" s="42">
        <v>14.342683683550799</v>
      </c>
      <c r="E259" s="42">
        <v>14.365258938218499</v>
      </c>
      <c r="F259" s="42">
        <v>14.3265985119286</v>
      </c>
      <c r="G259" s="42">
        <v>14.2635180567459</v>
      </c>
      <c r="H259" s="42">
        <v>14.4490996227936</v>
      </c>
      <c r="J259" s="43">
        <f t="shared" si="45"/>
        <v>0.55731631644920121</v>
      </c>
      <c r="K259" s="43">
        <f t="shared" si="58"/>
        <v>0.31060147658050619</v>
      </c>
      <c r="L259" s="44">
        <f t="shared" si="46"/>
        <v>3.740377962746317E-2</v>
      </c>
      <c r="N259" s="43">
        <f t="shared" si="47"/>
        <v>0.53474106178150116</v>
      </c>
      <c r="O259" s="43">
        <f t="shared" si="56"/>
        <v>0.28594800315520724</v>
      </c>
      <c r="P259" s="44">
        <f t="shared" si="59"/>
        <v>3.5888661864530276E-2</v>
      </c>
      <c r="R259" s="43">
        <f t="shared" si="48"/>
        <v>0.57340148807140068</v>
      </c>
      <c r="S259" s="43">
        <f t="shared" si="49"/>
        <v>0.32878926652249668</v>
      </c>
      <c r="T259" s="44">
        <f t="shared" si="50"/>
        <v>3.8483321347073871E-2</v>
      </c>
      <c r="V259" s="43">
        <f t="shared" si="51"/>
        <v>0.63648194325410046</v>
      </c>
      <c r="W259" s="43">
        <f t="shared" si="55"/>
        <v>0.40510926408851594</v>
      </c>
      <c r="X259" s="44">
        <f t="shared" si="52"/>
        <v>4.2716908943228216E-2</v>
      </c>
      <c r="Z259" s="43">
        <f t="shared" si="53"/>
        <v>0.45090037720640019</v>
      </c>
      <c r="AA259" s="43">
        <f t="shared" si="57"/>
        <v>0.20331115016487397</v>
      </c>
      <c r="AB259" s="44">
        <f t="shared" si="54"/>
        <v>3.0261770282308736E-2</v>
      </c>
    </row>
    <row r="260" spans="1:28" x14ac:dyDescent="0.3">
      <c r="A260" s="34">
        <v>42887</v>
      </c>
      <c r="B260" s="41">
        <v>14.7</v>
      </c>
      <c r="D260" s="42">
        <v>14.3368562842715</v>
      </c>
      <c r="E260" s="42">
        <v>14.365258938218499</v>
      </c>
      <c r="F260" s="42">
        <v>14.315817650927601</v>
      </c>
      <c r="G260" s="42">
        <v>14.2552287547148</v>
      </c>
      <c r="H260" s="42">
        <v>14.449514739149</v>
      </c>
      <c r="J260" s="43">
        <f t="shared" si="45"/>
        <v>0.36314371572849957</v>
      </c>
      <c r="K260" s="43">
        <f t="shared" si="58"/>
        <v>0.13187335827310132</v>
      </c>
      <c r="L260" s="44">
        <f t="shared" si="46"/>
        <v>2.4703654131190449E-2</v>
      </c>
      <c r="N260" s="43">
        <f t="shared" si="47"/>
        <v>0.33474106178150009</v>
      </c>
      <c r="O260" s="43">
        <f t="shared" si="56"/>
        <v>0.11205157844260606</v>
      </c>
      <c r="P260" s="44">
        <f t="shared" si="59"/>
        <v>2.2771500801462591E-2</v>
      </c>
      <c r="R260" s="43">
        <f t="shared" si="48"/>
        <v>0.38418234907239857</v>
      </c>
      <c r="S260" s="43">
        <f t="shared" si="49"/>
        <v>0.1475960773387863</v>
      </c>
      <c r="T260" s="44">
        <f t="shared" si="50"/>
        <v>2.6134853678394462E-2</v>
      </c>
      <c r="V260" s="43">
        <f t="shared" si="51"/>
        <v>0.44477124528519951</v>
      </c>
      <c r="W260" s="43">
        <f t="shared" si="55"/>
        <v>0.1978214606325471</v>
      </c>
      <c r="X260" s="44">
        <f t="shared" si="52"/>
        <v>3.0256547298312893E-2</v>
      </c>
      <c r="Z260" s="43">
        <f t="shared" si="53"/>
        <v>0.25048526085099887</v>
      </c>
      <c r="AA260" s="43">
        <f t="shared" si="57"/>
        <v>6.2742865903592945E-2</v>
      </c>
      <c r="AB260" s="44">
        <f t="shared" si="54"/>
        <v>1.7039813663333257E-2</v>
      </c>
    </row>
    <row r="261" spans="1:28" x14ac:dyDescent="0.3">
      <c r="A261" s="34">
        <v>42917</v>
      </c>
      <c r="B261" s="41">
        <v>14.83</v>
      </c>
      <c r="D261" s="42">
        <v>14.3423623221907</v>
      </c>
      <c r="E261" s="42">
        <v>14.365258938218499</v>
      </c>
      <c r="F261" s="42">
        <v>14.3281080441732</v>
      </c>
      <c r="G261" s="42">
        <v>14.280662648519099</v>
      </c>
      <c r="H261" s="42">
        <v>14.449929855504401</v>
      </c>
      <c r="J261" s="43">
        <f t="shared" si="45"/>
        <v>0.48763767780929967</v>
      </c>
      <c r="K261" s="43">
        <f t="shared" si="58"/>
        <v>0.23779050481924635</v>
      </c>
      <c r="L261" s="44">
        <f t="shared" si="46"/>
        <v>3.2881839366776779E-2</v>
      </c>
      <c r="N261" s="43">
        <f t="shared" si="47"/>
        <v>0.46474106178150087</v>
      </c>
      <c r="O261" s="43">
        <f t="shared" si="56"/>
        <v>0.21598425450579681</v>
      </c>
      <c r="P261" s="44">
        <f t="shared" si="59"/>
        <v>3.1337900322420828E-2</v>
      </c>
      <c r="R261" s="43">
        <f t="shared" si="48"/>
        <v>0.50189195582679957</v>
      </c>
      <c r="S261" s="43">
        <f t="shared" si="49"/>
        <v>0.25189553532365011</v>
      </c>
      <c r="T261" s="44">
        <f t="shared" si="50"/>
        <v>3.3843017924935909E-2</v>
      </c>
      <c r="V261" s="43">
        <f t="shared" si="51"/>
        <v>0.54933735148090079</v>
      </c>
      <c r="W261" s="43">
        <f t="shared" si="55"/>
        <v>0.30177152573205074</v>
      </c>
      <c r="X261" s="44">
        <f t="shared" si="52"/>
        <v>3.7042302864524666E-2</v>
      </c>
      <c r="Z261" s="43">
        <f t="shared" si="53"/>
        <v>0.38007014449559939</v>
      </c>
      <c r="AA261" s="43">
        <f t="shared" si="57"/>
        <v>0.14445331473690581</v>
      </c>
      <c r="AB261" s="44">
        <f t="shared" si="54"/>
        <v>2.5628465576237314E-2</v>
      </c>
    </row>
    <row r="262" spans="1:28" x14ac:dyDescent="0.3">
      <c r="A262" s="34">
        <v>42948</v>
      </c>
      <c r="B262" s="41">
        <v>14.87</v>
      </c>
      <c r="D262" s="42">
        <v>14.3307068122116</v>
      </c>
      <c r="E262" s="42">
        <v>14.365258938218499</v>
      </c>
      <c r="F262" s="42">
        <v>14.326154514614601</v>
      </c>
      <c r="G262" s="42">
        <v>14.2844834089316</v>
      </c>
      <c r="H262" s="42">
        <v>14.4503449718599</v>
      </c>
      <c r="J262" s="43">
        <f t="shared" si="45"/>
        <v>0.53929318778839885</v>
      </c>
      <c r="K262" s="43">
        <f t="shared" si="58"/>
        <v>0.29083714239497321</v>
      </c>
      <c r="L262" s="44">
        <f t="shared" si="46"/>
        <v>3.6267194874808263E-2</v>
      </c>
      <c r="N262" s="43">
        <f t="shared" si="47"/>
        <v>0.50474106178150002</v>
      </c>
      <c r="O262" s="43">
        <f t="shared" si="56"/>
        <v>0.25476353944831603</v>
      </c>
      <c r="P262" s="44">
        <f t="shared" si="59"/>
        <v>3.3943581827942167E-2</v>
      </c>
      <c r="R262" s="43">
        <f t="shared" si="48"/>
        <v>0.54384548538539867</v>
      </c>
      <c r="S262" s="43">
        <f t="shared" si="49"/>
        <v>0.29576791197407987</v>
      </c>
      <c r="T262" s="44">
        <f t="shared" si="50"/>
        <v>3.657333459215862E-2</v>
      </c>
      <c r="V262" s="43">
        <f t="shared" si="51"/>
        <v>0.58551659106839971</v>
      </c>
      <c r="W262" s="43">
        <f t="shared" si="55"/>
        <v>0.34282967841635958</v>
      </c>
      <c r="X262" s="44">
        <f t="shared" si="52"/>
        <v>3.9375695431634147E-2</v>
      </c>
      <c r="Z262" s="43">
        <f t="shared" si="53"/>
        <v>0.41965502814009881</v>
      </c>
      <c r="AA262" s="43">
        <f t="shared" si="57"/>
        <v>0.17611034264326711</v>
      </c>
      <c r="AB262" s="44">
        <f t="shared" si="54"/>
        <v>2.8221588980504291E-2</v>
      </c>
    </row>
    <row r="263" spans="1:28" x14ac:dyDescent="0.3">
      <c r="A263" s="34">
        <v>42979</v>
      </c>
      <c r="B263" s="41">
        <v>14.76</v>
      </c>
      <c r="D263" s="42">
        <v>14.3221021923547</v>
      </c>
      <c r="E263" s="42">
        <v>14.365258938218499</v>
      </c>
      <c r="F263" s="42">
        <v>14.3304347981659</v>
      </c>
      <c r="G263" s="42">
        <v>14.2893028582212</v>
      </c>
      <c r="H263" s="42">
        <v>14.450760088215301</v>
      </c>
      <c r="J263" s="43">
        <f t="shared" si="45"/>
        <v>0.43789780764529951</v>
      </c>
      <c r="K263" s="43">
        <f t="shared" si="58"/>
        <v>0.19175448994055974</v>
      </c>
      <c r="L263" s="44">
        <f t="shared" si="46"/>
        <v>2.966787314670051E-2</v>
      </c>
      <c r="N263" s="43">
        <f t="shared" si="47"/>
        <v>0.39474106178150059</v>
      </c>
      <c r="O263" s="43">
        <f t="shared" si="56"/>
        <v>0.15582050585638646</v>
      </c>
      <c r="P263" s="44">
        <f t="shared" si="59"/>
        <v>2.6743974375440419E-2</v>
      </c>
      <c r="R263" s="43">
        <f t="shared" si="48"/>
        <v>0.42956520183409985</v>
      </c>
      <c r="S263" s="43">
        <f t="shared" si="49"/>
        <v>0.18452626262677094</v>
      </c>
      <c r="T263" s="44">
        <f t="shared" si="50"/>
        <v>2.9103333457594843E-2</v>
      </c>
      <c r="V263" s="43">
        <f t="shared" si="51"/>
        <v>0.47069714177879973</v>
      </c>
      <c r="W263" s="43">
        <f t="shared" si="55"/>
        <v>0.22155579927873151</v>
      </c>
      <c r="X263" s="44">
        <f t="shared" si="52"/>
        <v>3.1890050256016239E-2</v>
      </c>
      <c r="Z263" s="43">
        <f t="shared" si="53"/>
        <v>0.30923991178469912</v>
      </c>
      <c r="AA263" s="43">
        <f t="shared" si="57"/>
        <v>9.5629323040608491E-2</v>
      </c>
      <c r="AB263" s="44">
        <f t="shared" si="54"/>
        <v>2.095121353554872E-2</v>
      </c>
    </row>
    <row r="264" spans="1:28" x14ac:dyDescent="0.3">
      <c r="A264" s="34">
        <v>43009</v>
      </c>
      <c r="B264" s="41">
        <v>14.88</v>
      </c>
      <c r="D264" s="42">
        <v>14.3467269143023</v>
      </c>
      <c r="E264" s="42">
        <v>14.365258938218499</v>
      </c>
      <c r="F264" s="42">
        <v>14.3578331500898</v>
      </c>
      <c r="G264" s="42">
        <v>14.310248942598401</v>
      </c>
      <c r="H264" s="42">
        <v>14.4511752045708</v>
      </c>
      <c r="J264" s="43">
        <f t="shared" si="45"/>
        <v>0.53327308569770082</v>
      </c>
      <c r="K264" s="43">
        <f t="shared" si="58"/>
        <v>0.28438018392954739</v>
      </c>
      <c r="L264" s="44">
        <f t="shared" si="46"/>
        <v>3.5838245006565912E-2</v>
      </c>
      <c r="N264" s="43">
        <f t="shared" si="47"/>
        <v>0.51474106178150159</v>
      </c>
      <c r="O264" s="43">
        <f t="shared" si="56"/>
        <v>0.26495836068394762</v>
      </c>
      <c r="P264" s="44">
        <f t="shared" si="59"/>
        <v>3.4592813291767575E-2</v>
      </c>
      <c r="R264" s="43">
        <f t="shared" si="48"/>
        <v>0.52216684991020124</v>
      </c>
      <c r="S264" s="43">
        <f t="shared" si="49"/>
        <v>0.2726582191451426</v>
      </c>
      <c r="T264" s="44">
        <f t="shared" si="50"/>
        <v>3.5091858192889867E-2</v>
      </c>
      <c r="V264" s="43">
        <f t="shared" si="51"/>
        <v>0.56975105740160004</v>
      </c>
      <c r="W264" s="43">
        <f t="shared" si="55"/>
        <v>0.32461626741024135</v>
      </c>
      <c r="X264" s="44">
        <f t="shared" si="52"/>
        <v>3.8289721599569893E-2</v>
      </c>
      <c r="Z264" s="43">
        <f t="shared" si="53"/>
        <v>0.42882479542920038</v>
      </c>
      <c r="AA264" s="43">
        <f t="shared" si="57"/>
        <v>0.18389070517489556</v>
      </c>
      <c r="AB264" s="44">
        <f t="shared" si="54"/>
        <v>2.881887066056454E-2</v>
      </c>
    </row>
    <row r="265" spans="1:28" x14ac:dyDescent="0.3">
      <c r="A265" s="34">
        <v>43040</v>
      </c>
      <c r="B265" s="41">
        <v>14.86</v>
      </c>
      <c r="D265" s="42">
        <v>14.3549789731501</v>
      </c>
      <c r="E265" s="42">
        <v>14.365258938218499</v>
      </c>
      <c r="F265" s="42">
        <v>14.3654127129412</v>
      </c>
      <c r="G265" s="42">
        <v>14.2911397043951</v>
      </c>
      <c r="H265" s="42">
        <v>14.451590320926201</v>
      </c>
      <c r="J265" s="43">
        <f t="shared" si="45"/>
        <v>0.50502102684989936</v>
      </c>
      <c r="K265" s="43">
        <f t="shared" si="58"/>
        <v>0.25504623756052675</v>
      </c>
      <c r="L265" s="44">
        <f t="shared" si="46"/>
        <v>3.3985264256386233E-2</v>
      </c>
      <c r="N265" s="43">
        <f t="shared" si="47"/>
        <v>0.49474106178150024</v>
      </c>
      <c r="O265" s="43">
        <f t="shared" si="56"/>
        <v>0.24476871821268623</v>
      </c>
      <c r="P265" s="44">
        <f t="shared" si="59"/>
        <v>3.3293476566722761E-2</v>
      </c>
      <c r="R265" s="43">
        <f t="shared" si="48"/>
        <v>0.49458728705879906</v>
      </c>
      <c r="S265" s="43">
        <f t="shared" si="49"/>
        <v>0.24461658452018289</v>
      </c>
      <c r="T265" s="44">
        <f t="shared" si="50"/>
        <v>3.3283128335047048E-2</v>
      </c>
      <c r="V265" s="43">
        <f t="shared" si="51"/>
        <v>0.56886029560489959</v>
      </c>
      <c r="W265" s="43">
        <f t="shared" si="55"/>
        <v>0.32360203591569375</v>
      </c>
      <c r="X265" s="44">
        <f t="shared" si="52"/>
        <v>3.8281311951877499E-2</v>
      </c>
      <c r="Z265" s="43">
        <f t="shared" si="53"/>
        <v>0.40840967907379877</v>
      </c>
      <c r="AA265" s="43">
        <f t="shared" si="57"/>
        <v>0.16679846596116329</v>
      </c>
      <c r="AB265" s="44">
        <f t="shared" si="54"/>
        <v>2.7483827663108935E-2</v>
      </c>
    </row>
    <row r="266" spans="1:28" x14ac:dyDescent="0.3">
      <c r="A266" s="34">
        <v>43070</v>
      </c>
      <c r="B266" s="41">
        <v>14.89</v>
      </c>
      <c r="D266" s="42">
        <v>14.382803445456901</v>
      </c>
      <c r="E266" s="42">
        <v>14.365258938218499</v>
      </c>
      <c r="F266" s="42">
        <v>14.3772376524521</v>
      </c>
      <c r="G266" s="42">
        <v>14.2715862337365</v>
      </c>
      <c r="H266" s="42">
        <v>14.452005437281599</v>
      </c>
      <c r="J266" s="43">
        <f t="shared" si="45"/>
        <v>0.50719655454309986</v>
      </c>
      <c r="K266" s="43">
        <f t="shared" si="58"/>
        <v>0.25724834494039167</v>
      </c>
      <c r="L266" s="44">
        <f t="shared" si="46"/>
        <v>3.4062898223176617E-2</v>
      </c>
      <c r="N266" s="43">
        <f t="shared" si="47"/>
        <v>0.52474106178150137</v>
      </c>
      <c r="O266" s="43">
        <f t="shared" si="56"/>
        <v>0.27535318191957742</v>
      </c>
      <c r="P266" s="44">
        <f t="shared" si="59"/>
        <v>3.5241172718703917E-2</v>
      </c>
      <c r="R266" s="43">
        <f t="shared" si="48"/>
        <v>0.51276234754790018</v>
      </c>
      <c r="S266" s="43">
        <f t="shared" si="49"/>
        <v>0.26292522506283356</v>
      </c>
      <c r="T266" s="44">
        <f t="shared" si="50"/>
        <v>3.4436692246333118E-2</v>
      </c>
      <c r="V266" s="43">
        <f t="shared" si="51"/>
        <v>0.61841376626350097</v>
      </c>
      <c r="W266" s="43">
        <f t="shared" si="55"/>
        <v>0.38243558630420804</v>
      </c>
      <c r="X266" s="44">
        <f t="shared" si="52"/>
        <v>4.1532153543552781E-2</v>
      </c>
      <c r="Z266" s="43">
        <f t="shared" si="53"/>
        <v>0.43799456271840143</v>
      </c>
      <c r="AA266" s="43">
        <f t="shared" si="57"/>
        <v>0.19183923697088368</v>
      </c>
      <c r="AB266" s="44">
        <f t="shared" si="54"/>
        <v>2.9415350081826823E-2</v>
      </c>
    </row>
    <row r="267" spans="1:28" x14ac:dyDescent="0.3">
      <c r="A267" s="34">
        <v>43101</v>
      </c>
      <c r="B267" s="41">
        <v>14.78</v>
      </c>
      <c r="D267" s="42">
        <v>14.4298651281884</v>
      </c>
      <c r="E267" s="42">
        <v>14.365258938218499</v>
      </c>
      <c r="F267" s="42">
        <v>14.406038094099401</v>
      </c>
      <c r="G267" s="42">
        <v>14.2698843284135</v>
      </c>
      <c r="H267" s="42">
        <v>14.452420553637101</v>
      </c>
      <c r="J267" s="43">
        <f t="shared" si="45"/>
        <v>0.35013487181159952</v>
      </c>
      <c r="K267" s="43">
        <f t="shared" si="58"/>
        <v>0.12259442845852524</v>
      </c>
      <c r="L267" s="44">
        <f t="shared" si="46"/>
        <v>2.3689774818105518E-2</v>
      </c>
      <c r="N267" s="43">
        <f t="shared" si="47"/>
        <v>0.41474106178150016</v>
      </c>
      <c r="O267" s="43">
        <f t="shared" si="56"/>
        <v>0.17201014832764613</v>
      </c>
      <c r="P267" s="44">
        <f t="shared" si="59"/>
        <v>2.8060964937855221E-2</v>
      </c>
      <c r="R267" s="43">
        <f t="shared" si="48"/>
        <v>0.37396190590059852</v>
      </c>
      <c r="S267" s="43">
        <f t="shared" si="49"/>
        <v>0.13984750706480811</v>
      </c>
      <c r="T267" s="44">
        <f t="shared" si="50"/>
        <v>2.5301888085290835E-2</v>
      </c>
      <c r="V267" s="43">
        <f t="shared" si="51"/>
        <v>0.51011567158649918</v>
      </c>
      <c r="W267" s="43">
        <f t="shared" si="55"/>
        <v>0.26021799839814508</v>
      </c>
      <c r="X267" s="44">
        <f t="shared" si="52"/>
        <v>3.4513915533592641E-2</v>
      </c>
      <c r="Z267" s="43">
        <f t="shared" si="53"/>
        <v>0.32757944636289871</v>
      </c>
      <c r="AA267" s="43">
        <f t="shared" si="57"/>
        <v>0.10730829367942323</v>
      </c>
      <c r="AB267" s="44">
        <f t="shared" si="54"/>
        <v>2.2163697318193419E-2</v>
      </c>
    </row>
    <row r="268" spans="1:28" x14ac:dyDescent="0.3">
      <c r="A268" s="34">
        <v>43132</v>
      </c>
      <c r="B268" s="41">
        <v>14.84</v>
      </c>
      <c r="D268" s="42">
        <v>14.4246703733641</v>
      </c>
      <c r="E268" s="42">
        <v>14.365258938218499</v>
      </c>
      <c r="F268" s="42">
        <v>14.389429097557199</v>
      </c>
      <c r="G268" s="42">
        <v>14.2877047565576</v>
      </c>
      <c r="H268" s="42">
        <v>14.452835669992499</v>
      </c>
      <c r="J268" s="43">
        <f t="shared" si="45"/>
        <v>0.41532962663590034</v>
      </c>
      <c r="K268" s="43">
        <f t="shared" si="58"/>
        <v>0.17249869876151638</v>
      </c>
      <c r="L268" s="44">
        <f t="shared" si="46"/>
        <v>2.7987171606192747E-2</v>
      </c>
      <c r="N268" s="43">
        <f t="shared" si="47"/>
        <v>0.47474106178150066</v>
      </c>
      <c r="O268" s="43">
        <f t="shared" si="56"/>
        <v>0.22537907574142663</v>
      </c>
      <c r="P268" s="44">
        <f t="shared" si="59"/>
        <v>3.1990637586354495E-2</v>
      </c>
      <c r="R268" s="43">
        <f t="shared" si="48"/>
        <v>0.4505709024428004</v>
      </c>
      <c r="S268" s="43">
        <f t="shared" si="49"/>
        <v>0.20301413812811955</v>
      </c>
      <c r="T268" s="44">
        <f t="shared" si="50"/>
        <v>3.0361920649784394E-2</v>
      </c>
      <c r="V268" s="43">
        <f t="shared" si="51"/>
        <v>0.55229524344239955</v>
      </c>
      <c r="W268" s="43">
        <f t="shared" si="55"/>
        <v>0.30503003592909939</v>
      </c>
      <c r="X268" s="44">
        <f t="shared" si="52"/>
        <v>3.7216660609326116E-2</v>
      </c>
      <c r="Z268" s="43">
        <f t="shared" si="53"/>
        <v>0.38716433000750072</v>
      </c>
      <c r="AA268" s="43">
        <f t="shared" si="57"/>
        <v>0.14989621843015694</v>
      </c>
      <c r="AB268" s="44">
        <f t="shared" si="54"/>
        <v>2.6089240566543177E-2</v>
      </c>
    </row>
    <row r="269" spans="1:28" x14ac:dyDescent="0.3">
      <c r="A269" s="34">
        <v>43160</v>
      </c>
      <c r="B269" s="41">
        <v>14.91</v>
      </c>
      <c r="D269" s="42">
        <v>14.408665181706001</v>
      </c>
      <c r="E269" s="42">
        <v>14.365258938218499</v>
      </c>
      <c r="F269" s="42">
        <v>14.378232882986801</v>
      </c>
      <c r="G269" s="42">
        <v>14.2911781908608</v>
      </c>
      <c r="H269" s="42">
        <v>14.453250786348001</v>
      </c>
      <c r="J269" s="43">
        <f t="shared" si="45"/>
        <v>0.50133481829399962</v>
      </c>
      <c r="K269" s="43">
        <f t="shared" si="58"/>
        <v>0.25133660003387759</v>
      </c>
      <c r="L269" s="44">
        <f t="shared" si="46"/>
        <v>3.3624065613279651E-2</v>
      </c>
      <c r="N269" s="43">
        <f t="shared" si="47"/>
        <v>0.54474106178150095</v>
      </c>
      <c r="O269" s="43">
        <f t="shared" si="56"/>
        <v>0.29674282439083705</v>
      </c>
      <c r="P269" s="44">
        <f t="shared" si="59"/>
        <v>3.653528248031529E-2</v>
      </c>
      <c r="R269" s="43">
        <f t="shared" si="48"/>
        <v>0.53176711701319945</v>
      </c>
      <c r="S269" s="43">
        <f t="shared" si="49"/>
        <v>0.28277626673652978</v>
      </c>
      <c r="T269" s="44">
        <f t="shared" si="50"/>
        <v>3.5665131925767903E-2</v>
      </c>
      <c r="V269" s="43">
        <f t="shared" si="51"/>
        <v>0.6188218091392006</v>
      </c>
      <c r="W269" s="43">
        <f t="shared" si="55"/>
        <v>0.38294043146631324</v>
      </c>
      <c r="X269" s="44">
        <f t="shared" si="52"/>
        <v>4.1503810136767308E-2</v>
      </c>
      <c r="Z269" s="43">
        <f t="shared" si="53"/>
        <v>0.4567492136519995</v>
      </c>
      <c r="AA269" s="43">
        <f t="shared" si="57"/>
        <v>0.20861984417171989</v>
      </c>
      <c r="AB269" s="44">
        <f t="shared" si="54"/>
        <v>3.0633750077263548E-2</v>
      </c>
    </row>
    <row r="270" spans="1:28" x14ac:dyDescent="0.3">
      <c r="A270" s="34">
        <v>43191</v>
      </c>
      <c r="B270" s="41">
        <v>14.88</v>
      </c>
      <c r="D270" s="42">
        <v>14.374729158726799</v>
      </c>
      <c r="E270" s="42">
        <v>14.365258938218499</v>
      </c>
      <c r="F270" s="42">
        <v>14.347363168569601</v>
      </c>
      <c r="G270" s="42">
        <v>14.276433792839599</v>
      </c>
      <c r="H270" s="42">
        <v>14.453665902703399</v>
      </c>
      <c r="J270" s="43">
        <f t="shared" si="45"/>
        <v>0.50527084127320165</v>
      </c>
      <c r="K270" s="43">
        <f t="shared" si="58"/>
        <v>0.25529862304092893</v>
      </c>
      <c r="L270" s="44">
        <f t="shared" si="46"/>
        <v>3.3956373741478606E-2</v>
      </c>
      <c r="N270" s="43">
        <f t="shared" si="47"/>
        <v>0.51474106178150159</v>
      </c>
      <c r="O270" s="43">
        <f t="shared" si="56"/>
        <v>0.26495836068394762</v>
      </c>
      <c r="P270" s="44">
        <f t="shared" si="59"/>
        <v>3.4592813291767575E-2</v>
      </c>
      <c r="R270" s="43">
        <f t="shared" si="48"/>
        <v>0.53263683143040019</v>
      </c>
      <c r="S270" s="43">
        <f t="shared" si="49"/>
        <v>0.28370199419621656</v>
      </c>
      <c r="T270" s="44">
        <f t="shared" si="50"/>
        <v>3.5795485983225815E-2</v>
      </c>
      <c r="V270" s="43">
        <f t="shared" si="51"/>
        <v>0.60356620716040155</v>
      </c>
      <c r="W270" s="43">
        <f t="shared" si="55"/>
        <v>0.36429216642599277</v>
      </c>
      <c r="X270" s="44">
        <f t="shared" si="52"/>
        <v>4.0562245104865696E-2</v>
      </c>
      <c r="Z270" s="43">
        <f t="shared" si="53"/>
        <v>0.42633409729660166</v>
      </c>
      <c r="AA270" s="43">
        <f t="shared" si="57"/>
        <v>0.1817607625177082</v>
      </c>
      <c r="AB270" s="44">
        <f t="shared" si="54"/>
        <v>2.8651485033373766E-2</v>
      </c>
    </row>
    <row r="271" spans="1:28" x14ac:dyDescent="0.3">
      <c r="A271" s="34">
        <v>43221</v>
      </c>
      <c r="B271" s="41">
        <v>14.82</v>
      </c>
      <c r="D271" s="42">
        <v>14.342684385948299</v>
      </c>
      <c r="E271" s="42">
        <v>14.365258938218499</v>
      </c>
      <c r="F271" s="42">
        <v>14.3265989709405</v>
      </c>
      <c r="G271" s="42">
        <v>14.263518056732099</v>
      </c>
      <c r="H271" s="42">
        <v>14.454081019058901</v>
      </c>
      <c r="J271" s="43">
        <f t="shared" ref="J271:J281" si="60">ABS($B271-D271)</f>
        <v>0.47731561405170098</v>
      </c>
      <c r="K271" s="43">
        <f t="shared" si="58"/>
        <v>0.22783019541755237</v>
      </c>
      <c r="L271" s="44">
        <f t="shared" ref="L271:L277" si="61">J271/$B271</f>
        <v>3.220753131253043E-2</v>
      </c>
      <c r="N271" s="43">
        <f t="shared" ref="N271:N281" si="62">ABS($B271-E271)</f>
        <v>0.45474106178150109</v>
      </c>
      <c r="O271" s="43">
        <f t="shared" si="56"/>
        <v>0.20678943327016699</v>
      </c>
      <c r="P271" s="44">
        <f t="shared" si="59"/>
        <v>3.0684282171491301E-2</v>
      </c>
      <c r="R271" s="43">
        <f t="shared" ref="R271:R281" si="63">ABS($B271-F271)</f>
        <v>0.49340102905950012</v>
      </c>
      <c r="S271" s="43">
        <f t="shared" ref="S271:S281" si="64">R271^2</f>
        <v>0.24344457547697368</v>
      </c>
      <c r="T271" s="44">
        <f t="shared" ref="T271:T281" si="65">R271/B271</f>
        <v>3.3292916940587051E-2</v>
      </c>
      <c r="V271" s="43">
        <f t="shared" ref="V271:V281" si="66">ABS(B271-G271)</f>
        <v>0.5564819432679009</v>
      </c>
      <c r="W271" s="43">
        <f t="shared" si="55"/>
        <v>0.30967215318321928</v>
      </c>
      <c r="X271" s="44">
        <f t="shared" ref="X271:X281" si="67">V271/B271</f>
        <v>3.7549388884473747E-2</v>
      </c>
      <c r="Z271" s="43">
        <f t="shared" ref="Z271:Z281" si="68">ABS(H271-B271)</f>
        <v>0.36591898094109965</v>
      </c>
      <c r="AA271" s="43">
        <f t="shared" si="57"/>
        <v>0.13389670061297285</v>
      </c>
      <c r="AB271" s="44">
        <f t="shared" ref="AB271:AB281" si="69">Z271/B271</f>
        <v>2.4690889402233445E-2</v>
      </c>
    </row>
    <row r="272" spans="1:28" x14ac:dyDescent="0.3">
      <c r="A272" s="34">
        <v>43252</v>
      </c>
      <c r="B272" s="41">
        <v>14.75</v>
      </c>
      <c r="D272" s="42">
        <v>14.3368569726145</v>
      </c>
      <c r="E272" s="42">
        <v>14.365258938218499</v>
      </c>
      <c r="F272" s="42">
        <v>14.315818100087</v>
      </c>
      <c r="G272" s="42">
        <v>14.2552287547022</v>
      </c>
      <c r="H272" s="42">
        <v>14.454496135414299</v>
      </c>
      <c r="J272" s="43">
        <f t="shared" si="60"/>
        <v>0.41314302738549991</v>
      </c>
      <c r="K272" s="43">
        <f t="shared" si="58"/>
        <v>0.17068716107725593</v>
      </c>
      <c r="L272" s="44">
        <f t="shared" si="61"/>
        <v>2.8009696771898299E-2</v>
      </c>
      <c r="N272" s="43">
        <f t="shared" si="62"/>
        <v>0.3847410617815008</v>
      </c>
      <c r="O272" s="43">
        <f t="shared" si="56"/>
        <v>0.14802568462075663</v>
      </c>
      <c r="P272" s="44">
        <f t="shared" si="59"/>
        <v>2.6084139781796665E-2</v>
      </c>
      <c r="R272" s="43">
        <f t="shared" si="63"/>
        <v>0.43418189991299982</v>
      </c>
      <c r="S272" s="43">
        <f t="shared" si="64"/>
        <v>0.1885139222120622</v>
      </c>
      <c r="T272" s="44">
        <f t="shared" si="65"/>
        <v>2.9436061011050837E-2</v>
      </c>
      <c r="V272" s="43">
        <f t="shared" si="66"/>
        <v>0.49477124529779992</v>
      </c>
      <c r="W272" s="43">
        <f t="shared" ref="W272:W281" si="70">V272^2</f>
        <v>0.2447985851735357</v>
      </c>
      <c r="X272" s="44">
        <f t="shared" si="67"/>
        <v>3.3543813240528811E-2</v>
      </c>
      <c r="Z272" s="43">
        <f t="shared" si="68"/>
        <v>0.29550386458570088</v>
      </c>
      <c r="AA272" s="43">
        <f t="shared" si="57"/>
        <v>8.7322533985084244E-2</v>
      </c>
      <c r="AB272" s="44">
        <f t="shared" si="69"/>
        <v>2.0034160310894975E-2</v>
      </c>
    </row>
    <row r="273" spans="1:28" x14ac:dyDescent="0.3">
      <c r="A273" s="34">
        <v>43282</v>
      </c>
      <c r="B273" s="41">
        <v>14.79</v>
      </c>
      <c r="D273" s="42">
        <v>14.3423629967607</v>
      </c>
      <c r="E273" s="42">
        <v>14.365258938218499</v>
      </c>
      <c r="F273" s="42">
        <v>14.3281084844003</v>
      </c>
      <c r="G273" s="42">
        <v>14.280662648507599</v>
      </c>
      <c r="H273" s="42">
        <v>14.454911251769699</v>
      </c>
      <c r="J273" s="43">
        <f t="shared" si="60"/>
        <v>0.44763700323929889</v>
      </c>
      <c r="K273" s="43">
        <f t="shared" si="58"/>
        <v>0.20037888666906009</v>
      </c>
      <c r="L273" s="44">
        <f t="shared" si="61"/>
        <v>3.026619359292082E-2</v>
      </c>
      <c r="N273" s="43">
        <f t="shared" si="62"/>
        <v>0.42474106178149995</v>
      </c>
      <c r="O273" s="43">
        <f t="shared" si="56"/>
        <v>0.18040496956327595</v>
      </c>
      <c r="P273" s="44">
        <f t="shared" si="59"/>
        <v>2.8718124528837052E-2</v>
      </c>
      <c r="R273" s="43">
        <f t="shared" si="63"/>
        <v>0.46189151559969943</v>
      </c>
      <c r="S273" s="43">
        <f t="shared" si="64"/>
        <v>0.21334377218298739</v>
      </c>
      <c r="T273" s="44">
        <f t="shared" si="65"/>
        <v>3.1229987532095976E-2</v>
      </c>
      <c r="V273" s="43">
        <f t="shared" si="66"/>
        <v>0.5093373514924</v>
      </c>
      <c r="W273" s="43">
        <f t="shared" si="70"/>
        <v>0.25942453762529261</v>
      </c>
      <c r="X273" s="44">
        <f t="shared" si="67"/>
        <v>3.4437954800027044E-2</v>
      </c>
      <c r="Z273" s="43">
        <f t="shared" si="68"/>
        <v>0.33508874823029977</v>
      </c>
      <c r="AA273" s="43">
        <f t="shared" si="57"/>
        <v>0.11228446919054923</v>
      </c>
      <c r="AB273" s="44">
        <f t="shared" si="69"/>
        <v>2.2656440042616618E-2</v>
      </c>
    </row>
    <row r="274" spans="1:28" x14ac:dyDescent="0.3">
      <c r="A274" s="34">
        <v>43313</v>
      </c>
      <c r="B274" s="41">
        <v>14.73</v>
      </c>
      <c r="D274" s="42">
        <v>14.330707473284001</v>
      </c>
      <c r="E274" s="42">
        <v>14.365258938218499</v>
      </c>
      <c r="F274" s="42">
        <v>14.3261549456581</v>
      </c>
      <c r="G274" s="42">
        <v>14.284483408921</v>
      </c>
      <c r="H274" s="42">
        <v>14.455326368125201</v>
      </c>
      <c r="J274" s="43">
        <f t="shared" si="60"/>
        <v>0.39929252671599968</v>
      </c>
      <c r="K274" s="43">
        <f t="shared" si="58"/>
        <v>0.15943452189124732</v>
      </c>
      <c r="L274" s="44">
        <f t="shared" si="61"/>
        <v>2.7107435622267459E-2</v>
      </c>
      <c r="N274" s="43">
        <f t="shared" si="62"/>
        <v>0.36474106178150123</v>
      </c>
      <c r="O274" s="43">
        <f t="shared" ref="O274:O281" si="71">N274^2</f>
        <v>0.13303604214949691</v>
      </c>
      <c r="P274" s="44">
        <f t="shared" si="59"/>
        <v>2.4761782877223436E-2</v>
      </c>
      <c r="R274" s="43">
        <f t="shared" si="63"/>
        <v>0.40384505434190032</v>
      </c>
      <c r="S274" s="43">
        <f t="shared" si="64"/>
        <v>0.16309082791641241</v>
      </c>
      <c r="T274" s="44">
        <f t="shared" si="65"/>
        <v>2.7416500634209119E-2</v>
      </c>
      <c r="V274" s="43">
        <f t="shared" si="66"/>
        <v>0.44551659107900043</v>
      </c>
      <c r="W274" s="43">
        <f t="shared" si="70"/>
        <v>0.19848503292665329</v>
      </c>
      <c r="X274" s="44">
        <f t="shared" si="67"/>
        <v>3.0245525531500367E-2</v>
      </c>
      <c r="Z274" s="43">
        <f t="shared" si="68"/>
        <v>0.27467363187479954</v>
      </c>
      <c r="AA274" s="43">
        <f t="shared" ref="AA274:AA281" si="72">Z274^2</f>
        <v>7.5445604047292891E-2</v>
      </c>
      <c r="AB274" s="44">
        <f t="shared" si="69"/>
        <v>1.8647225517637443E-2</v>
      </c>
    </row>
    <row r="275" spans="1:28" x14ac:dyDescent="0.3">
      <c r="A275" s="34">
        <v>43344</v>
      </c>
      <c r="B275" s="41">
        <v>14.76</v>
      </c>
      <c r="D275" s="42">
        <v>14.3221028401996</v>
      </c>
      <c r="E275" s="42">
        <v>14.365258938218499</v>
      </c>
      <c r="F275" s="42">
        <v>14.3304352204011</v>
      </c>
      <c r="G275" s="42">
        <v>14.289302858211601</v>
      </c>
      <c r="H275" s="42">
        <v>14.455741484480599</v>
      </c>
      <c r="J275" s="43">
        <f t="shared" si="60"/>
        <v>0.4378971598004</v>
      </c>
      <c r="K275" s="43">
        <f t="shared" ref="K275:K281" si="73">J275^2</f>
        <v>0.19175392256125706</v>
      </c>
      <c r="L275" s="44">
        <f t="shared" si="61"/>
        <v>2.966782925476965E-2</v>
      </c>
      <c r="N275" s="43">
        <f t="shared" si="62"/>
        <v>0.39474106178150059</v>
      </c>
      <c r="O275" s="43">
        <f t="shared" si="71"/>
        <v>0.15582050585638646</v>
      </c>
      <c r="P275" s="44">
        <f t="shared" si="59"/>
        <v>2.6743974375440419E-2</v>
      </c>
      <c r="R275" s="43">
        <f t="shared" si="63"/>
        <v>0.42956477959890016</v>
      </c>
      <c r="S275" s="43">
        <f t="shared" si="64"/>
        <v>0.18452589987185167</v>
      </c>
      <c r="T275" s="44">
        <f t="shared" si="65"/>
        <v>2.9103304850873996E-2</v>
      </c>
      <c r="V275" s="43">
        <f t="shared" si="66"/>
        <v>0.47069714178839916</v>
      </c>
      <c r="W275" s="43">
        <f t="shared" si="70"/>
        <v>0.22155579928776833</v>
      </c>
      <c r="X275" s="44">
        <f t="shared" si="67"/>
        <v>3.1890050256666608E-2</v>
      </c>
      <c r="Z275" s="43">
        <f t="shared" si="68"/>
        <v>0.30425851551940042</v>
      </c>
      <c r="AA275" s="43">
        <f t="shared" si="72"/>
        <v>9.2573244266069221E-2</v>
      </c>
      <c r="AB275" s="44">
        <f t="shared" si="69"/>
        <v>2.0613720563645015E-2</v>
      </c>
    </row>
    <row r="276" spans="1:28" x14ac:dyDescent="0.3">
      <c r="A276" s="34">
        <v>43374</v>
      </c>
      <c r="B276" s="41">
        <v>14.99</v>
      </c>
      <c r="D276" s="42">
        <v>14.346727549184299</v>
      </c>
      <c r="E276" s="42">
        <v>14.365258938218499</v>
      </c>
      <c r="F276" s="42">
        <v>14.3578335643637</v>
      </c>
      <c r="G276" s="42">
        <v>14.310248942589601</v>
      </c>
      <c r="H276" s="42">
        <v>14.456156600836101</v>
      </c>
      <c r="J276" s="43">
        <f t="shared" si="60"/>
        <v>0.64327245081570084</v>
      </c>
      <c r="K276" s="43">
        <f t="shared" si="73"/>
        <v>0.41379944597843826</v>
      </c>
      <c r="L276" s="44">
        <f t="shared" si="61"/>
        <v>4.2913439013722535E-2</v>
      </c>
      <c r="N276" s="43">
        <f t="shared" si="62"/>
        <v>0.62474106178150102</v>
      </c>
      <c r="O276" s="43">
        <f t="shared" si="71"/>
        <v>0.39030139427587729</v>
      </c>
      <c r="P276" s="44">
        <f t="shared" ref="P276:P279" si="74">N276/$B276</f>
        <v>4.167718891137432E-2</v>
      </c>
      <c r="R276" s="43">
        <f t="shared" si="63"/>
        <v>0.63216643563630015</v>
      </c>
      <c r="S276" s="43">
        <f t="shared" si="64"/>
        <v>0.39963440234510444</v>
      </c>
      <c r="T276" s="44">
        <f t="shared" si="65"/>
        <v>4.217254407180121E-2</v>
      </c>
      <c r="V276" s="43">
        <f t="shared" si="66"/>
        <v>0.67975105741039954</v>
      </c>
      <c r="W276" s="43">
        <f t="shared" si="70"/>
        <v>0.4620615000505563</v>
      </c>
      <c r="X276" s="44">
        <f t="shared" si="67"/>
        <v>4.5346968473008641E-2</v>
      </c>
      <c r="Z276" s="43">
        <f t="shared" si="68"/>
        <v>0.53384339916389933</v>
      </c>
      <c r="AA276" s="43">
        <f t="shared" si="72"/>
        <v>0.28498877483086638</v>
      </c>
      <c r="AB276" s="44">
        <f t="shared" si="69"/>
        <v>3.5613302145690418E-2</v>
      </c>
    </row>
    <row r="277" spans="1:28" x14ac:dyDescent="0.3">
      <c r="A277" s="34">
        <v>43405</v>
      </c>
      <c r="B277" s="41">
        <v>14.78</v>
      </c>
      <c r="D277" s="42">
        <v>14.3549795953287</v>
      </c>
      <c r="E277" s="42">
        <v>14.365258938218499</v>
      </c>
      <c r="F277" s="42">
        <v>14.3654131188423</v>
      </c>
      <c r="G277" s="42">
        <v>14.291139704387099</v>
      </c>
      <c r="H277" s="42">
        <v>14.456571717191499</v>
      </c>
      <c r="J277" s="43">
        <f t="shared" si="60"/>
        <v>0.42502040467129909</v>
      </c>
      <c r="K277" s="43">
        <f t="shared" si="73"/>
        <v>0.18064234438695484</v>
      </c>
      <c r="L277" s="44">
        <f t="shared" si="61"/>
        <v>2.8756454984526326E-2</v>
      </c>
      <c r="N277" s="43">
        <f t="shared" si="62"/>
        <v>0.41474106178150016</v>
      </c>
      <c r="O277" s="43">
        <f t="shared" si="71"/>
        <v>0.17201014832764613</v>
      </c>
      <c r="P277" s="44">
        <f t="shared" si="74"/>
        <v>2.8060964937855221E-2</v>
      </c>
      <c r="R277" s="43">
        <f t="shared" si="63"/>
        <v>0.41458688115769959</v>
      </c>
      <c r="S277" s="43">
        <f t="shared" si="64"/>
        <v>0.17188228202806852</v>
      </c>
      <c r="T277" s="44">
        <f t="shared" si="65"/>
        <v>2.8050533231238132E-2</v>
      </c>
      <c r="V277" s="43">
        <f t="shared" si="66"/>
        <v>0.48886029561290023</v>
      </c>
      <c r="W277" s="43">
        <f t="shared" si="70"/>
        <v>0.23898438862673221</v>
      </c>
      <c r="X277" s="44">
        <f t="shared" si="67"/>
        <v>3.3075798079357253E-2</v>
      </c>
      <c r="Z277" s="43">
        <f t="shared" si="68"/>
        <v>0.3234282828085</v>
      </c>
      <c r="AA277" s="43">
        <f t="shared" si="72"/>
        <v>0.10460585412045506</v>
      </c>
      <c r="AB277" s="44">
        <f t="shared" si="69"/>
        <v>2.1882833748883626E-2</v>
      </c>
    </row>
    <row r="278" spans="1:28" x14ac:dyDescent="0.3">
      <c r="A278" s="34">
        <v>43435</v>
      </c>
      <c r="B278" s="41">
        <v>14.9</v>
      </c>
      <c r="D278" s="42">
        <v>14.3828040551863</v>
      </c>
      <c r="E278" s="42">
        <v>14.365258938218499</v>
      </c>
      <c r="F278" s="42">
        <v>14.377238050267099</v>
      </c>
      <c r="G278" s="42">
        <v>14.271586233729201</v>
      </c>
      <c r="H278" s="42">
        <v>14.4569868335469</v>
      </c>
      <c r="J278" s="43">
        <f t="shared" si="60"/>
        <v>0.51719594481370024</v>
      </c>
      <c r="K278" s="43">
        <f t="shared" si="73"/>
        <v>0.26749164533173608</v>
      </c>
      <c r="L278" s="44">
        <f>J278/$B278</f>
        <v>3.4711137235818805E-2</v>
      </c>
      <c r="N278" s="43">
        <f t="shared" si="62"/>
        <v>0.53474106178150116</v>
      </c>
      <c r="O278" s="43">
        <f>N278^2</f>
        <v>0.28594800315520724</v>
      </c>
      <c r="P278" s="44">
        <f t="shared" si="74"/>
        <v>3.5888661864530276E-2</v>
      </c>
      <c r="R278" s="43">
        <f t="shared" si="63"/>
        <v>0.52276194973290124</v>
      </c>
      <c r="S278" s="43">
        <f t="shared" si="64"/>
        <v>0.27328005608854439</v>
      </c>
      <c r="T278" s="44">
        <f t="shared" si="65"/>
        <v>3.5084694612946395E-2</v>
      </c>
      <c r="V278" s="43">
        <f t="shared" si="66"/>
        <v>0.62841376627079981</v>
      </c>
      <c r="W278" s="43">
        <f t="shared" si="70"/>
        <v>0.39490386163865143</v>
      </c>
      <c r="X278" s="44">
        <f t="shared" si="67"/>
        <v>4.2175420555087231E-2</v>
      </c>
      <c r="Z278" s="43">
        <f t="shared" si="68"/>
        <v>0.44301316645310074</v>
      </c>
      <c r="AA278" s="43">
        <f t="shared" si="72"/>
        <v>0.19626066565080275</v>
      </c>
      <c r="AB278" s="44">
        <f t="shared" si="69"/>
        <v>2.9732427278731592E-2</v>
      </c>
    </row>
    <row r="279" spans="1:28" x14ac:dyDescent="0.3">
      <c r="A279" s="34">
        <v>43466</v>
      </c>
      <c r="B279" s="41">
        <v>14.87</v>
      </c>
      <c r="D279" s="42">
        <v>14.429865725717599</v>
      </c>
      <c r="E279" s="42">
        <v>14.365258938218499</v>
      </c>
      <c r="F279" s="42">
        <v>14.4060384844491</v>
      </c>
      <c r="G279" s="42">
        <v>14.2698843284068</v>
      </c>
      <c r="H279" s="42">
        <v>14.457401949902399</v>
      </c>
      <c r="J279" s="43">
        <f t="shared" si="60"/>
        <v>0.44013427428239993</v>
      </c>
      <c r="K279" s="43">
        <f t="shared" si="73"/>
        <v>0.19371817939809485</v>
      </c>
      <c r="L279" s="44">
        <f>J279/$B279</f>
        <v>2.959880795443174E-2</v>
      </c>
      <c r="N279" s="43">
        <f t="shared" si="62"/>
        <v>0.50474106178150002</v>
      </c>
      <c r="O279" s="43">
        <f>N279^2</f>
        <v>0.25476353944831603</v>
      </c>
      <c r="P279" s="44">
        <f t="shared" si="74"/>
        <v>3.3943581827942167E-2</v>
      </c>
      <c r="R279" s="43">
        <f>ABS($B279-F279)</f>
        <v>0.46396151555089915</v>
      </c>
      <c r="S279" s="43">
        <f t="shared" si="64"/>
        <v>0.21526028791228724</v>
      </c>
      <c r="T279" s="44">
        <f t="shared" si="65"/>
        <v>3.120117791196363E-2</v>
      </c>
      <c r="V279" s="43">
        <f t="shared" si="66"/>
        <v>0.60011567159319945</v>
      </c>
      <c r="W279" s="43">
        <f t="shared" si="70"/>
        <v>0.36013881929175684</v>
      </c>
      <c r="X279" s="44">
        <f t="shared" si="67"/>
        <v>4.0357476233570916E-2</v>
      </c>
      <c r="Z279" s="43">
        <f t="shared" si="68"/>
        <v>0.41259805009759987</v>
      </c>
      <c r="AA279" s="43">
        <f t="shared" si="72"/>
        <v>0.17023715094434153</v>
      </c>
      <c r="AB279" s="44">
        <f t="shared" si="69"/>
        <v>2.7747010766482845E-2</v>
      </c>
    </row>
    <row r="280" spans="1:28" x14ac:dyDescent="0.3">
      <c r="A280" s="34">
        <v>43497</v>
      </c>
      <c r="B280" s="41">
        <v>14.9</v>
      </c>
      <c r="D280" s="42">
        <v>14.424670958937201</v>
      </c>
      <c r="E280" s="42">
        <v>14.365258938218499</v>
      </c>
      <c r="F280" s="42">
        <v>14.389429479375099</v>
      </c>
      <c r="G280" s="42">
        <v>14.287704756551401</v>
      </c>
      <c r="H280" s="42">
        <v>14.4578170662578</v>
      </c>
      <c r="J280" s="43">
        <f t="shared" si="60"/>
        <v>0.47532904106279972</v>
      </c>
      <c r="K280" s="43">
        <f t="shared" si="73"/>
        <v>0.22593769727768073</v>
      </c>
      <c r="L280" s="44">
        <f>J280/$B280</f>
        <v>3.1901277923677834E-2</v>
      </c>
      <c r="N280" s="43">
        <f t="shared" si="62"/>
        <v>0.53474106178150116</v>
      </c>
      <c r="O280" s="43">
        <f>N280^2</f>
        <v>0.28594800315520724</v>
      </c>
      <c r="P280" s="44">
        <f>N280/$B280</f>
        <v>3.5888661864530276E-2</v>
      </c>
      <c r="R280" s="43">
        <f>ABS($B280-F280)</f>
        <v>0.51057052062490094</v>
      </c>
      <c r="S280" s="43">
        <f t="shared" si="64"/>
        <v>0.26068225653118238</v>
      </c>
      <c r="T280" s="44">
        <f t="shared" si="65"/>
        <v>3.4266477894288654E-2</v>
      </c>
      <c r="V280" s="43">
        <f t="shared" si="66"/>
        <v>0.61229524344859954</v>
      </c>
      <c r="W280" s="43">
        <f t="shared" si="70"/>
        <v>0.37490546514977979</v>
      </c>
      <c r="X280" s="44">
        <f t="shared" si="67"/>
        <v>4.1093640499906006E-2</v>
      </c>
      <c r="Z280" s="43">
        <f t="shared" si="68"/>
        <v>0.44218293374220075</v>
      </c>
      <c r="AA280" s="43">
        <f t="shared" si="72"/>
        <v>0.19552574689285948</v>
      </c>
      <c r="AB280" s="44">
        <f t="shared" si="69"/>
        <v>2.9676706962563807E-2</v>
      </c>
    </row>
    <row r="281" spans="1:28" x14ac:dyDescent="0.3">
      <c r="A281" s="34">
        <v>43525</v>
      </c>
      <c r="B281" s="41">
        <v>15.11</v>
      </c>
      <c r="D281" s="42">
        <v>14.4086657555623</v>
      </c>
      <c r="E281" s="42">
        <v>14.365258938218499</v>
      </c>
      <c r="F281" s="42">
        <v>14.3782332565997</v>
      </c>
      <c r="G281" s="42">
        <v>14.2911781908552</v>
      </c>
      <c r="H281" s="42">
        <v>14.458232182613299</v>
      </c>
      <c r="J281" s="43">
        <f t="shared" si="60"/>
        <v>0.70133424443769954</v>
      </c>
      <c r="K281" s="43">
        <f t="shared" si="73"/>
        <v>0.49186972242099891</v>
      </c>
      <c r="L281" s="44">
        <f>J281/$B281</f>
        <v>4.6415237884692227E-2</v>
      </c>
      <c r="N281" s="43">
        <f t="shared" si="62"/>
        <v>0.74474106178150024</v>
      </c>
      <c r="O281" s="43">
        <f t="shared" si="71"/>
        <v>0.55463924910343632</v>
      </c>
      <c r="P281" s="44">
        <f>N281/$B281</f>
        <v>4.9287959085473211E-2</v>
      </c>
      <c r="R281" s="43">
        <f t="shared" si="63"/>
        <v>0.7317667434002999</v>
      </c>
      <c r="S281" s="43">
        <f t="shared" si="64"/>
        <v>0.53548256674668038</v>
      </c>
      <c r="T281" s="44">
        <f t="shared" si="65"/>
        <v>4.8429301350119122E-2</v>
      </c>
      <c r="V281" s="43">
        <f t="shared" si="66"/>
        <v>0.81882180914479896</v>
      </c>
      <c r="W281" s="43">
        <f t="shared" si="70"/>
        <v>0.67046915513116156</v>
      </c>
      <c r="X281" s="44">
        <f t="shared" si="67"/>
        <v>5.419072198178683E-2</v>
      </c>
      <c r="Z281" s="43">
        <f t="shared" si="68"/>
        <v>0.65176781738670009</v>
      </c>
      <c r="AA281" s="43">
        <f t="shared" si="72"/>
        <v>0.42480128778102283</v>
      </c>
      <c r="AB281" s="44">
        <f t="shared" si="69"/>
        <v>4.3134865478934491E-2</v>
      </c>
    </row>
  </sheetData>
  <mergeCells count="14">
    <mergeCell ref="J12:L12"/>
    <mergeCell ref="D10:H10"/>
    <mergeCell ref="A12:A13"/>
    <mergeCell ref="B12:B13"/>
    <mergeCell ref="D12:D13"/>
    <mergeCell ref="E12:E13"/>
    <mergeCell ref="F12:F13"/>
    <mergeCell ref="G12:G13"/>
    <mergeCell ref="H12:H13"/>
    <mergeCell ref="N12:P12"/>
    <mergeCell ref="R12:T12"/>
    <mergeCell ref="V12:X12"/>
    <mergeCell ref="Z12:AB12"/>
    <mergeCell ref="Z6:AB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AB401"/>
  <sheetViews>
    <sheetView showGridLines="0" zoomScale="85" zoomScaleNormal="85" workbookViewId="0">
      <selection activeCell="M17" sqref="M17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8" width="9" style="13" bestFit="1" customWidth="1"/>
    <col min="9" max="9" width="3.77734375" style="13" customWidth="1"/>
    <col min="10" max="12" width="9.77734375" style="13" customWidth="1"/>
    <col min="13" max="13" width="3.77734375" style="13" customWidth="1"/>
    <col min="14" max="16" width="9.77734375" style="13" customWidth="1"/>
    <col min="17" max="17" width="3.77734375" style="13" customWidth="1"/>
    <col min="18" max="20" width="9.77734375" style="13" customWidth="1"/>
    <col min="21" max="21" width="3.77734375" style="13" customWidth="1"/>
    <col min="22" max="24" width="9.77734375" style="13" customWidth="1"/>
    <col min="25" max="25" width="3.77734375" style="13" customWidth="1"/>
    <col min="26" max="28" width="9.77734375" style="13" customWidth="1"/>
    <col min="29" max="16384" width="8.88671875" style="13"/>
  </cols>
  <sheetData>
    <row r="1" spans="1:28" ht="21" x14ac:dyDescent="0.4">
      <c r="A1" s="12" t="s">
        <v>39</v>
      </c>
    </row>
    <row r="2" spans="1:28" ht="15.6" x14ac:dyDescent="0.3">
      <c r="A2" s="14" t="s">
        <v>27</v>
      </c>
      <c r="C2" s="14" t="s">
        <v>15</v>
      </c>
      <c r="J2" s="45" t="s">
        <v>31</v>
      </c>
      <c r="K2" s="46" t="s">
        <v>32</v>
      </c>
      <c r="L2" s="47" t="s">
        <v>33</v>
      </c>
      <c r="N2" s="45" t="s">
        <v>31</v>
      </c>
      <c r="O2" s="46" t="s">
        <v>32</v>
      </c>
      <c r="P2" s="47" t="s">
        <v>33</v>
      </c>
      <c r="R2" s="45" t="s">
        <v>31</v>
      </c>
      <c r="S2" s="46" t="s">
        <v>32</v>
      </c>
      <c r="T2" s="47" t="s">
        <v>33</v>
      </c>
      <c r="V2" s="45" t="s">
        <v>31</v>
      </c>
      <c r="W2" s="46" t="s">
        <v>32</v>
      </c>
      <c r="X2" s="47" t="s">
        <v>33</v>
      </c>
      <c r="Z2" s="45" t="s">
        <v>31</v>
      </c>
      <c r="AA2" s="46" t="s">
        <v>32</v>
      </c>
      <c r="AB2" s="47" t="s">
        <v>33</v>
      </c>
    </row>
    <row r="3" spans="1:28" ht="15.6" x14ac:dyDescent="0.3">
      <c r="A3" s="14" t="s">
        <v>28</v>
      </c>
      <c r="C3" s="14" t="s">
        <v>16</v>
      </c>
      <c r="J3" s="48">
        <f>AVERAGE(J14:J401)</f>
        <v>0.38915521494013999</v>
      </c>
      <c r="K3" s="49">
        <f>AVERAGE(K14:K401)</f>
        <v>0.18969839397931268</v>
      </c>
      <c r="L3" s="50">
        <f>AVERAGE(L14:L401)</f>
        <v>2.6547822748688474E-2</v>
      </c>
      <c r="N3" s="48">
        <f>AVERAGE(N14:N401)</f>
        <v>0.41701747586809251</v>
      </c>
      <c r="O3" s="49">
        <f>AVERAGE(O14:O401)</f>
        <v>0.22027833242615835</v>
      </c>
      <c r="P3" s="50">
        <f>AVERAGE(P14:P401)</f>
        <v>2.8440150999920876E-2</v>
      </c>
      <c r="R3" s="48">
        <f>AVERAGE(R14:R401)</f>
        <v>0.43396743783270092</v>
      </c>
      <c r="S3" s="49">
        <f>AVERAGE(S14:S401)</f>
        <v>0.23470751743954887</v>
      </c>
      <c r="T3" s="50">
        <f>AVERAGE(T14:T401)</f>
        <v>2.9606062210020094E-2</v>
      </c>
      <c r="V3" s="48">
        <f>AVERAGE(V14:V401)</f>
        <v>0.42853193980039106</v>
      </c>
      <c r="W3" s="49">
        <f>AVERAGE(W14:W401)</f>
        <v>0.23007065024291623</v>
      </c>
      <c r="X3" s="50">
        <f>AVERAGE(X14:X401)</f>
        <v>2.9231896257309903E-2</v>
      </c>
      <c r="Z3" s="48">
        <f>AVERAGE(Z14:Z401)</f>
        <v>0.32177198866476792</v>
      </c>
      <c r="AA3" s="49">
        <f>AVERAGE(AA14:AA401)</f>
        <v>0.13696655030432889</v>
      </c>
      <c r="AB3" s="50">
        <f>AVERAGE(AB14:AB401)</f>
        <v>2.1931631888658102E-2</v>
      </c>
    </row>
    <row r="4" spans="1:28" ht="15.6" x14ac:dyDescent="0.3">
      <c r="A4" s="14"/>
      <c r="C4" s="14"/>
      <c r="J4" s="51"/>
      <c r="K4" s="52">
        <f>SQRT(K3)</f>
        <v>0.43554379111555785</v>
      </c>
      <c r="L4" s="53"/>
      <c r="N4" s="51"/>
      <c r="O4" s="52">
        <f>SQRT(O3)</f>
        <v>0.46933818556149715</v>
      </c>
      <c r="P4" s="53"/>
      <c r="R4" s="51"/>
      <c r="S4" s="52">
        <f>SQRT(S3)</f>
        <v>0.48446621909019505</v>
      </c>
      <c r="T4" s="53"/>
      <c r="V4" s="51"/>
      <c r="W4" s="52">
        <f>SQRT(W3)</f>
        <v>0.47965680464569271</v>
      </c>
      <c r="X4" s="53"/>
      <c r="Z4" s="51"/>
      <c r="AA4" s="52">
        <f>SQRT(AA3)</f>
        <v>0.37008992191672674</v>
      </c>
      <c r="AB4" s="53"/>
    </row>
    <row r="5" spans="1:28" ht="15.6" x14ac:dyDescent="0.3">
      <c r="A5" s="54" t="s">
        <v>38</v>
      </c>
      <c r="B5" s="59"/>
      <c r="C5" s="60"/>
      <c r="J5" s="15"/>
    </row>
    <row r="6" spans="1:28" x14ac:dyDescent="0.3">
      <c r="Z6" s="85" t="s">
        <v>30</v>
      </c>
      <c r="AA6" s="85"/>
      <c r="AB6" s="85"/>
    </row>
    <row r="8" spans="1:28" x14ac:dyDescent="0.3">
      <c r="J8" s="16" t="s">
        <v>31</v>
      </c>
      <c r="K8" s="17" t="s">
        <v>32</v>
      </c>
      <c r="L8" s="18" t="s">
        <v>33</v>
      </c>
      <c r="N8" s="16" t="s">
        <v>31</v>
      </c>
      <c r="O8" s="17" t="s">
        <v>32</v>
      </c>
      <c r="P8" s="18" t="s">
        <v>33</v>
      </c>
      <c r="R8" s="16" t="s">
        <v>31</v>
      </c>
      <c r="S8" s="17" t="s">
        <v>32</v>
      </c>
      <c r="T8" s="18" t="s">
        <v>33</v>
      </c>
      <c r="V8" s="16" t="s">
        <v>31</v>
      </c>
      <c r="W8" s="17" t="s">
        <v>32</v>
      </c>
      <c r="X8" s="18" t="s">
        <v>33</v>
      </c>
      <c r="Z8" s="16" t="s">
        <v>31</v>
      </c>
      <c r="AA8" s="17" t="s">
        <v>32</v>
      </c>
      <c r="AB8" s="18" t="s">
        <v>33</v>
      </c>
    </row>
    <row r="9" spans="1:28" x14ac:dyDescent="0.3">
      <c r="B9" s="19"/>
      <c r="C9" s="20"/>
      <c r="J9" s="21">
        <f>AVERAGE(J14:J133)</f>
        <v>0.21885992761096923</v>
      </c>
      <c r="K9" s="22">
        <f>AVERAGE(K14:K133)</f>
        <v>6.1843500718728212E-2</v>
      </c>
      <c r="L9" s="23">
        <f>AVERAGE(L14:L162)</f>
        <v>1.7182369434776811E-2</v>
      </c>
      <c r="M9" s="19"/>
      <c r="N9" s="21">
        <f>AVERAGE(N14:N133)</f>
        <v>0.21614841771333276</v>
      </c>
      <c r="O9" s="22">
        <f>AVERAGE(O14:O133)</f>
        <v>6.0452497808852902E-2</v>
      </c>
      <c r="P9" s="23">
        <f>AVERAGE(P14:P162)</f>
        <v>1.7250774493972887E-2</v>
      </c>
      <c r="Q9" s="19"/>
      <c r="R9" s="21">
        <f>AVERAGE(R14:R133)</f>
        <v>0.2323316113998492</v>
      </c>
      <c r="S9" s="22">
        <f>AVERAGE(S14:S133)</f>
        <v>6.8516494039926754E-2</v>
      </c>
      <c r="T9" s="23">
        <f>AVERAGE(T14:T162)</f>
        <v>1.837140624784769E-2</v>
      </c>
      <c r="U9" s="19"/>
      <c r="V9" s="21">
        <f>AVERAGE(V14:V133)</f>
        <v>0.22684105944817509</v>
      </c>
      <c r="W9" s="24">
        <f>AVERAGE(W14:W133)</f>
        <v>6.5635876352431122E-2</v>
      </c>
      <c r="X9" s="25">
        <f>AVERAGE(X14:X162)</f>
        <v>1.8017334108883499E-2</v>
      </c>
      <c r="Z9" s="26">
        <f>AVERAGE(Z14:Z133)</f>
        <v>0.17292121902039809</v>
      </c>
      <c r="AA9" s="24">
        <f>AVERAGE(AA14:AA133)</f>
        <v>4.0854721059862903E-2</v>
      </c>
      <c r="AB9" s="25">
        <f>AVERAGE(AB14:AB162)</f>
        <v>1.3772189649881143E-2</v>
      </c>
    </row>
    <row r="10" spans="1:28" x14ac:dyDescent="0.3">
      <c r="B10" s="19"/>
      <c r="C10" s="20"/>
      <c r="D10" s="85" t="s">
        <v>34</v>
      </c>
      <c r="E10" s="85"/>
      <c r="F10" s="85"/>
      <c r="G10" s="85"/>
      <c r="H10" s="85"/>
      <c r="J10" s="27"/>
      <c r="K10" s="28">
        <f>SQRT(K9)</f>
        <v>0.24868353527873174</v>
      </c>
      <c r="L10" s="29"/>
      <c r="N10" s="27"/>
      <c r="O10" s="28">
        <f>SQRT(O9)</f>
        <v>0.24587089662839906</v>
      </c>
      <c r="P10" s="29"/>
      <c r="R10" s="27"/>
      <c r="S10" s="28">
        <f>SQRT(S9)</f>
        <v>0.26175655491300837</v>
      </c>
      <c r="T10" s="29"/>
      <c r="V10" s="27"/>
      <c r="W10" s="28">
        <f>SQRT(W9)</f>
        <v>0.2561949967357503</v>
      </c>
      <c r="X10" s="29"/>
      <c r="Z10" s="27"/>
      <c r="AA10" s="28">
        <f>SQRT(AA9)</f>
        <v>0.20212550818702449</v>
      </c>
      <c r="AB10" s="29"/>
    </row>
    <row r="11" spans="1:28" ht="14.4" thickBot="1" x14ac:dyDescent="0.35">
      <c r="B11" s="19"/>
      <c r="C11" s="20"/>
    </row>
    <row r="12" spans="1:28" ht="14.4" customHeight="1" x14ac:dyDescent="0.3">
      <c r="A12" s="86" t="s">
        <v>35</v>
      </c>
      <c r="B12" s="88" t="s">
        <v>36</v>
      </c>
      <c r="D12" s="86" t="s">
        <v>6</v>
      </c>
      <c r="E12" s="90" t="s">
        <v>7</v>
      </c>
      <c r="F12" s="90" t="s">
        <v>8</v>
      </c>
      <c r="G12" s="90" t="s">
        <v>9</v>
      </c>
      <c r="H12" s="88" t="s">
        <v>10</v>
      </c>
      <c r="J12" s="82" t="s">
        <v>6</v>
      </c>
      <c r="K12" s="83"/>
      <c r="L12" s="84"/>
      <c r="N12" s="82" t="s">
        <v>7</v>
      </c>
      <c r="O12" s="83"/>
      <c r="P12" s="84"/>
      <c r="R12" s="82" t="s">
        <v>8</v>
      </c>
      <c r="S12" s="83"/>
      <c r="T12" s="84"/>
      <c r="V12" s="82" t="s">
        <v>9</v>
      </c>
      <c r="W12" s="83"/>
      <c r="X12" s="84"/>
      <c r="Z12" s="82" t="s">
        <v>10</v>
      </c>
      <c r="AA12" s="83"/>
      <c r="AB12" s="84"/>
    </row>
    <row r="13" spans="1:28" ht="14.4" thickBot="1" x14ac:dyDescent="0.35">
      <c r="A13" s="87"/>
      <c r="B13" s="89"/>
      <c r="C13" s="30"/>
      <c r="D13" s="87"/>
      <c r="E13" s="91"/>
      <c r="F13" s="91"/>
      <c r="G13" s="91"/>
      <c r="H13" s="89"/>
      <c r="I13" s="30"/>
      <c r="J13" s="31" t="s">
        <v>31</v>
      </c>
      <c r="K13" s="32" t="s">
        <v>32</v>
      </c>
      <c r="L13" s="33" t="s">
        <v>33</v>
      </c>
      <c r="M13" s="30"/>
      <c r="N13" s="31" t="s">
        <v>31</v>
      </c>
      <c r="O13" s="32" t="s">
        <v>32</v>
      </c>
      <c r="P13" s="33" t="s">
        <v>33</v>
      </c>
      <c r="Q13" s="30"/>
      <c r="R13" s="31" t="s">
        <v>31</v>
      </c>
      <c r="S13" s="32" t="s">
        <v>32</v>
      </c>
      <c r="T13" s="33" t="s">
        <v>33</v>
      </c>
      <c r="U13" s="30"/>
      <c r="V13" s="31" t="s">
        <v>31</v>
      </c>
      <c r="W13" s="32" t="s">
        <v>32</v>
      </c>
      <c r="X13" s="33" t="s">
        <v>33</v>
      </c>
      <c r="Y13" s="30"/>
      <c r="Z13" s="31" t="s">
        <v>31</v>
      </c>
      <c r="AA13" s="32" t="s">
        <v>32</v>
      </c>
      <c r="AB13" s="33" t="s">
        <v>33</v>
      </c>
    </row>
    <row r="14" spans="1:28" x14ac:dyDescent="0.3">
      <c r="A14" s="34">
        <v>31778</v>
      </c>
      <c r="B14" s="35">
        <v>14.36</v>
      </c>
      <c r="C14" s="36"/>
      <c r="D14" s="37">
        <v>14.1710082405971</v>
      </c>
      <c r="E14" s="37">
        <v>14.138621898744001</v>
      </c>
      <c r="F14" s="37">
        <v>14.159742797817399</v>
      </c>
      <c r="G14" s="37">
        <v>14.122981300986799</v>
      </c>
      <c r="H14" s="37">
        <v>14.1849178891693</v>
      </c>
      <c r="J14" s="38">
        <f>ABS($B14-D14)</f>
        <v>0.18899175940289936</v>
      </c>
      <c r="K14" s="38">
        <f>J14^2</f>
        <v>3.5717885122203398E-2</v>
      </c>
      <c r="L14" s="39">
        <f t="shared" ref="L14:L77" si="0">J14/$B14</f>
        <v>1.3160986030842575E-2</v>
      </c>
      <c r="N14" s="38">
        <f>ABS($B14-E14)</f>
        <v>0.22137810125599877</v>
      </c>
      <c r="O14" s="38">
        <f>N14^2</f>
        <v>4.9008263715711244E-2</v>
      </c>
      <c r="P14" s="39">
        <f>N14/$B14</f>
        <v>1.5416302315877352E-2</v>
      </c>
      <c r="R14" s="38">
        <f>ABS($B14-F14)</f>
        <v>0.20025720218260012</v>
      </c>
      <c r="S14" s="38">
        <f t="shared" ref="S14:S77" si="1">R14^2</f>
        <v>4.0102947026002783E-2</v>
      </c>
      <c r="T14" s="39">
        <f t="shared" ref="T14:T77" si="2">R14/B14</f>
        <v>1.3945487617172712E-2</v>
      </c>
      <c r="V14" s="38">
        <f t="shared" ref="V14:V77" si="3">ABS(B14-G14)</f>
        <v>0.23701869901320016</v>
      </c>
      <c r="W14" s="38">
        <f>V14^2</f>
        <v>5.6177863681909974E-2</v>
      </c>
      <c r="X14" s="39">
        <f t="shared" ref="X14:X77" si="4">V14/B14</f>
        <v>1.6505480432674108E-2</v>
      </c>
      <c r="Z14" s="38">
        <f t="shared" ref="Z14:Z77" si="5">ABS(H14-B14)</f>
        <v>0.17508211083069902</v>
      </c>
      <c r="AA14" s="38">
        <f>Z14^2</f>
        <v>3.0653745532933176E-2</v>
      </c>
      <c r="AB14" s="39">
        <f t="shared" ref="AB14:AB77" si="6">Z14/B14</f>
        <v>1.2192347550884334E-2</v>
      </c>
    </row>
    <row r="15" spans="1:28" x14ac:dyDescent="0.3">
      <c r="A15" s="40">
        <v>31809</v>
      </c>
      <c r="B15" s="41">
        <v>14.46</v>
      </c>
      <c r="C15" s="36"/>
      <c r="D15" s="42">
        <v>14.1336709516279</v>
      </c>
      <c r="E15" s="42">
        <v>14.138621898744001</v>
      </c>
      <c r="F15" s="42">
        <v>14.1261390232611</v>
      </c>
      <c r="G15" s="42">
        <v>14.1383702662748</v>
      </c>
      <c r="H15" s="42">
        <v>14.1621208699453</v>
      </c>
      <c r="J15" s="43">
        <f>ABS($B15-D15)</f>
        <v>0.32632904837210042</v>
      </c>
      <c r="K15" s="43">
        <f>J15^2</f>
        <v>0.10649064781144066</v>
      </c>
      <c r="L15" s="44">
        <f t="shared" si="0"/>
        <v>2.2567707356300166E-2</v>
      </c>
      <c r="N15" s="43">
        <f>ABS($B15-E15)</f>
        <v>0.32137810125600019</v>
      </c>
      <c r="O15" s="43">
        <f>N15^2</f>
        <v>0.10328388396691192</v>
      </c>
      <c r="P15" s="44">
        <f>N15/$B15</f>
        <v>2.2225318205809141E-2</v>
      </c>
      <c r="R15" s="43">
        <f>ABS($B15-F15)</f>
        <v>0.33386097673890092</v>
      </c>
      <c r="S15" s="43">
        <f t="shared" si="1"/>
        <v>0.11146315178905294</v>
      </c>
      <c r="T15" s="44">
        <f t="shared" si="2"/>
        <v>2.3088587602966868E-2</v>
      </c>
      <c r="V15" s="43">
        <f t="shared" si="3"/>
        <v>0.32162973372520121</v>
      </c>
      <c r="W15" s="43">
        <f t="shared" ref="W15:W78" si="7">V15^2</f>
        <v>0.10344568561614383</v>
      </c>
      <c r="X15" s="44">
        <f t="shared" si="4"/>
        <v>2.2242720174633555E-2</v>
      </c>
      <c r="Z15" s="43">
        <f t="shared" si="5"/>
        <v>0.29787913005470124</v>
      </c>
      <c r="AA15" s="43">
        <f>Z15^2</f>
        <v>8.8731976122145617E-2</v>
      </c>
      <c r="AB15" s="44">
        <f t="shared" si="6"/>
        <v>2.0600216462980721E-2</v>
      </c>
    </row>
    <row r="16" spans="1:28" x14ac:dyDescent="0.3">
      <c r="A16" s="34">
        <v>31837</v>
      </c>
      <c r="B16" s="41">
        <v>14.16</v>
      </c>
      <c r="C16" s="36"/>
      <c r="D16" s="42">
        <v>14.1470065408325</v>
      </c>
      <c r="E16" s="42">
        <v>14.138621898744001</v>
      </c>
      <c r="F16" s="42">
        <v>14.137210881144201</v>
      </c>
      <c r="G16" s="42">
        <v>14.1414122331767</v>
      </c>
      <c r="H16" s="42">
        <v>14.182457103723401</v>
      </c>
      <c r="J16" s="43">
        <f>ABS($B16-D16)</f>
        <v>1.2993459167500276E-2</v>
      </c>
      <c r="K16" s="43">
        <f>J16^2</f>
        <v>1.6882998113749696E-4</v>
      </c>
      <c r="L16" s="44">
        <f t="shared" si="0"/>
        <v>9.1761717284606474E-4</v>
      </c>
      <c r="N16" s="43">
        <f>ABS($B16-E16)</f>
        <v>2.1378101255999482E-2</v>
      </c>
      <c r="O16" s="43">
        <f>N16^2</f>
        <v>4.5702321331176661E-4</v>
      </c>
      <c r="P16" s="44">
        <f>N16/$B16</f>
        <v>1.5097529135592854E-3</v>
      </c>
      <c r="R16" s="43">
        <f>ABS($B16-F16)</f>
        <v>2.2789118855799373E-2</v>
      </c>
      <c r="S16" s="43">
        <f t="shared" si="1"/>
        <v>5.1934393822375055E-4</v>
      </c>
      <c r="T16" s="44">
        <f t="shared" si="2"/>
        <v>1.6094010491383738E-3</v>
      </c>
      <c r="V16" s="43">
        <f t="shared" si="3"/>
        <v>1.85877668233001E-2</v>
      </c>
      <c r="W16" s="43">
        <f t="shared" si="7"/>
        <v>3.4550507547737589E-4</v>
      </c>
      <c r="X16" s="44">
        <f t="shared" si="4"/>
        <v>1.3126953971257132E-3</v>
      </c>
      <c r="Z16" s="43">
        <f t="shared" si="5"/>
        <v>2.2457103723400706E-2</v>
      </c>
      <c r="AA16" s="43">
        <f>Z16^2</f>
        <v>5.0432150764357785E-4</v>
      </c>
      <c r="AB16" s="44">
        <f t="shared" si="6"/>
        <v>1.5859536527825357E-3</v>
      </c>
    </row>
    <row r="17" spans="1:28" x14ac:dyDescent="0.3">
      <c r="A17" s="40">
        <v>31868</v>
      </c>
      <c r="B17" s="41">
        <v>14.23</v>
      </c>
      <c r="C17" s="36"/>
      <c r="D17" s="42">
        <v>14.111484276257199</v>
      </c>
      <c r="E17" s="42">
        <v>14.138621898744001</v>
      </c>
      <c r="F17" s="42">
        <v>14.1065439382508</v>
      </c>
      <c r="G17" s="42">
        <v>14.1279793143545</v>
      </c>
      <c r="H17" s="42">
        <v>14.1755515554472</v>
      </c>
      <c r="J17" s="43">
        <f>ABS($B17-D17)</f>
        <v>0.11851572374280117</v>
      </c>
      <c r="K17" s="43">
        <f>J17^2</f>
        <v>1.4045976774279965E-2</v>
      </c>
      <c r="L17" s="44">
        <f t="shared" si="0"/>
        <v>8.3285821323120981E-3</v>
      </c>
      <c r="N17" s="43">
        <f>ABS($B17-E17)</f>
        <v>9.1378101255999766E-2</v>
      </c>
      <c r="O17" s="43">
        <f t="shared" ref="O17:O80" si="8">N17^2</f>
        <v>8.3499573891517454E-3</v>
      </c>
      <c r="P17" s="44">
        <f>N17/$B17</f>
        <v>6.4215109807448881E-3</v>
      </c>
      <c r="R17" s="43">
        <f t="shared" ref="R17:R80" si="9">ABS($B17-F17)</f>
        <v>0.12345606174920043</v>
      </c>
      <c r="S17" s="43">
        <f t="shared" si="1"/>
        <v>1.5241399182622389E-2</v>
      </c>
      <c r="T17" s="44">
        <f t="shared" si="2"/>
        <v>8.6757597856078998E-3</v>
      </c>
      <c r="V17" s="43">
        <f t="shared" si="3"/>
        <v>0.10202068564550082</v>
      </c>
      <c r="W17" s="43">
        <f t="shared" si="7"/>
        <v>1.0408220299578098E-2</v>
      </c>
      <c r="X17" s="44">
        <f t="shared" si="4"/>
        <v>7.1694086890724392E-3</v>
      </c>
      <c r="Z17" s="43">
        <f t="shared" si="5"/>
        <v>5.4448444552800623E-2</v>
      </c>
      <c r="AA17" s="43">
        <f t="shared" ref="AA17:AA80" si="10">Z17^2</f>
        <v>2.9646331142194038E-3</v>
      </c>
      <c r="AB17" s="44">
        <f t="shared" si="6"/>
        <v>3.8263137422909783E-3</v>
      </c>
    </row>
    <row r="18" spans="1:28" x14ac:dyDescent="0.3">
      <c r="A18" s="34">
        <v>31898</v>
      </c>
      <c r="B18" s="41">
        <v>14.26</v>
      </c>
      <c r="C18" s="36"/>
      <c r="D18" s="42">
        <v>14.1202211501028</v>
      </c>
      <c r="E18" s="42">
        <v>14.138621898744001</v>
      </c>
      <c r="F18" s="42">
        <v>14.1120784980032</v>
      </c>
      <c r="G18" s="42">
        <v>14.1186249762134</v>
      </c>
      <c r="H18" s="42">
        <v>14.1788128659287</v>
      </c>
      <c r="J18" s="43">
        <f t="shared" ref="J18:J81" si="11">ABS($B18-D18)</f>
        <v>0.13977884989719946</v>
      </c>
      <c r="K18" s="43">
        <f t="shared" ref="K18:K81" si="12">J18^2</f>
        <v>1.953812687858382E-2</v>
      </c>
      <c r="L18" s="44">
        <f t="shared" si="0"/>
        <v>9.8021633869003841E-3</v>
      </c>
      <c r="N18" s="43">
        <f>ABS($B18-E18)</f>
        <v>0.12137810125599913</v>
      </c>
      <c r="O18" s="43">
        <f t="shared" si="8"/>
        <v>1.4732643464511577E-2</v>
      </c>
      <c r="P18" s="44">
        <f>N18/$B18</f>
        <v>8.5117883068723098E-3</v>
      </c>
      <c r="R18" s="43">
        <f t="shared" si="9"/>
        <v>0.14792150199679988</v>
      </c>
      <c r="S18" s="43">
        <f t="shared" si="1"/>
        <v>2.1880770752989269E-2</v>
      </c>
      <c r="T18" s="44">
        <f t="shared" si="2"/>
        <v>1.0373176858120609E-2</v>
      </c>
      <c r="V18" s="43">
        <f t="shared" si="3"/>
        <v>0.14137502378659939</v>
      </c>
      <c r="W18" s="43">
        <f t="shared" si="7"/>
        <v>1.9986897350661541E-2</v>
      </c>
      <c r="X18" s="44">
        <f t="shared" si="4"/>
        <v>9.9140970397334771E-3</v>
      </c>
      <c r="Z18" s="43">
        <f t="shared" si="5"/>
        <v>8.1187134071299738E-2</v>
      </c>
      <c r="AA18" s="43">
        <f t="shared" si="10"/>
        <v>6.5913507387111991E-3</v>
      </c>
      <c r="AB18" s="44">
        <f t="shared" si="6"/>
        <v>5.6933474103295746E-3</v>
      </c>
    </row>
    <row r="19" spans="1:28" x14ac:dyDescent="0.3">
      <c r="A19" s="40">
        <v>31929</v>
      </c>
      <c r="B19" s="41">
        <v>14.37</v>
      </c>
      <c r="C19" s="36"/>
      <c r="D19" s="42">
        <v>14.075938353802499</v>
      </c>
      <c r="E19" s="42">
        <v>14.138621898744001</v>
      </c>
      <c r="F19" s="42">
        <v>14.074394132203301</v>
      </c>
      <c r="G19" s="42">
        <v>14.107241903290101</v>
      </c>
      <c r="H19" s="42">
        <v>14.1772877086819</v>
      </c>
      <c r="J19" s="43">
        <f t="shared" si="11"/>
        <v>0.29406164619750008</v>
      </c>
      <c r="K19" s="43">
        <f t="shared" si="12"/>
        <v>8.6472251764383709E-2</v>
      </c>
      <c r="L19" s="44">
        <f t="shared" si="0"/>
        <v>2.0463580111169111E-2</v>
      </c>
      <c r="N19" s="43">
        <f t="shared" ref="N19:N82" si="13">ABS($B19-E19)</f>
        <v>0.23137810125599856</v>
      </c>
      <c r="O19" s="43">
        <f t="shared" si="8"/>
        <v>5.3535825740831121E-2</v>
      </c>
      <c r="P19" s="44">
        <f t="shared" ref="P19:P82" si="14">N19/$B19</f>
        <v>1.610146842421702E-2</v>
      </c>
      <c r="R19" s="43">
        <f t="shared" si="9"/>
        <v>0.29560586779669862</v>
      </c>
      <c r="S19" s="43">
        <f t="shared" si="1"/>
        <v>8.7382829075839261E-2</v>
      </c>
      <c r="T19" s="44">
        <f t="shared" si="2"/>
        <v>2.0571041600326974E-2</v>
      </c>
      <c r="V19" s="43">
        <f t="shared" si="3"/>
        <v>0.26275809670989858</v>
      </c>
      <c r="W19" s="43">
        <f t="shared" si="7"/>
        <v>6.9041817386608417E-2</v>
      </c>
      <c r="X19" s="44">
        <f t="shared" si="4"/>
        <v>1.8285184183013125E-2</v>
      </c>
      <c r="Z19" s="43">
        <f t="shared" si="5"/>
        <v>0.19271229131809875</v>
      </c>
      <c r="AA19" s="43">
        <f t="shared" si="10"/>
        <v>3.7138027225071757E-2</v>
      </c>
      <c r="AB19" s="44">
        <f t="shared" si="6"/>
        <v>1.341073704370903E-2</v>
      </c>
    </row>
    <row r="20" spans="1:28" x14ac:dyDescent="0.3">
      <c r="A20" s="34">
        <v>31959</v>
      </c>
      <c r="B20" s="41">
        <v>14.46</v>
      </c>
      <c r="C20" s="36"/>
      <c r="D20" s="42">
        <v>14.089487761913601</v>
      </c>
      <c r="E20" s="42">
        <v>14.138621898744001</v>
      </c>
      <c r="F20" s="42">
        <v>14.090616278778301</v>
      </c>
      <c r="G20" s="42">
        <v>14.131509065442399</v>
      </c>
      <c r="H20" s="42">
        <v>14.154954038833999</v>
      </c>
      <c r="J20" s="43">
        <f t="shared" si="11"/>
        <v>0.3705122380864001</v>
      </c>
      <c r="K20" s="43">
        <f t="shared" si="12"/>
        <v>0.13727931857179324</v>
      </c>
      <c r="L20" s="44">
        <f t="shared" si="0"/>
        <v>2.562325297969572E-2</v>
      </c>
      <c r="N20" s="43">
        <f t="shared" si="13"/>
        <v>0.32137810125600019</v>
      </c>
      <c r="O20" s="43">
        <f t="shared" si="8"/>
        <v>0.10328388396691192</v>
      </c>
      <c r="P20" s="44">
        <f t="shared" si="14"/>
        <v>2.2225318205809141E-2</v>
      </c>
      <c r="R20" s="43">
        <f t="shared" si="9"/>
        <v>0.36938372122170016</v>
      </c>
      <c r="S20" s="43">
        <f t="shared" si="1"/>
        <v>0.1364443335035907</v>
      </c>
      <c r="T20" s="44">
        <f t="shared" si="2"/>
        <v>2.5545208936493785E-2</v>
      </c>
      <c r="V20" s="43">
        <f t="shared" si="3"/>
        <v>0.32849093455760148</v>
      </c>
      <c r="W20" s="43">
        <f t="shared" si="7"/>
        <v>0.10790629408652641</v>
      </c>
      <c r="X20" s="44">
        <f t="shared" si="4"/>
        <v>2.2717215391258747E-2</v>
      </c>
      <c r="Z20" s="43">
        <f t="shared" si="5"/>
        <v>0.30504596116600169</v>
      </c>
      <c r="AA20" s="43">
        <f t="shared" si="10"/>
        <v>9.305303842368981E-2</v>
      </c>
      <c r="AB20" s="44">
        <f t="shared" si="6"/>
        <v>2.1095847936791264E-2</v>
      </c>
    </row>
    <row r="21" spans="1:28" x14ac:dyDescent="0.3">
      <c r="A21" s="40">
        <v>31990</v>
      </c>
      <c r="B21" s="41">
        <v>14.28</v>
      </c>
      <c r="C21" s="36"/>
      <c r="D21" s="42">
        <v>14.1055540738439</v>
      </c>
      <c r="E21" s="42">
        <v>14.138621898744001</v>
      </c>
      <c r="F21" s="42">
        <v>14.106096538760101</v>
      </c>
      <c r="G21" s="42">
        <v>14.140849044012599</v>
      </c>
      <c r="H21" s="42">
        <v>14.1716732168607</v>
      </c>
      <c r="J21" s="43">
        <f t="shared" si="11"/>
        <v>0.17444592615609977</v>
      </c>
      <c r="K21" s="43">
        <f t="shared" si="12"/>
        <v>3.0431381152459414E-2</v>
      </c>
      <c r="L21" s="44">
        <f t="shared" si="0"/>
        <v>1.2216101271435558E-2</v>
      </c>
      <c r="N21" s="43">
        <f t="shared" si="13"/>
        <v>0.1413781012559987</v>
      </c>
      <c r="O21" s="43">
        <f t="shared" si="8"/>
        <v>1.9987767514751422E-2</v>
      </c>
      <c r="P21" s="44">
        <f t="shared" si="14"/>
        <v>9.9004272588234382E-3</v>
      </c>
      <c r="R21" s="43">
        <f t="shared" si="9"/>
        <v>0.17390346123989886</v>
      </c>
      <c r="S21" s="43">
        <f t="shared" si="1"/>
        <v>3.0242413831217004E-2</v>
      </c>
      <c r="T21" s="44">
        <f t="shared" si="2"/>
        <v>1.2178113532205803E-2</v>
      </c>
      <c r="V21" s="43">
        <f t="shared" si="3"/>
        <v>0.13915095598740024</v>
      </c>
      <c r="W21" s="43">
        <f t="shared" si="7"/>
        <v>1.9362988552207399E-2</v>
      </c>
      <c r="X21" s="44">
        <f t="shared" si="4"/>
        <v>9.7444647050000163E-3</v>
      </c>
      <c r="Z21" s="43">
        <f t="shared" si="5"/>
        <v>0.10832678313929911</v>
      </c>
      <c r="AA21" s="43">
        <f t="shared" si="10"/>
        <v>1.1734691945308738E-2</v>
      </c>
      <c r="AB21" s="44">
        <f t="shared" si="6"/>
        <v>7.5859091834243079E-3</v>
      </c>
    </row>
    <row r="22" spans="1:28" x14ac:dyDescent="0.3">
      <c r="A22" s="34">
        <v>32021</v>
      </c>
      <c r="B22" s="41">
        <v>14.39</v>
      </c>
      <c r="C22" s="36"/>
      <c r="D22" s="42">
        <v>14.1154130875556</v>
      </c>
      <c r="E22" s="42">
        <v>14.138621898744001</v>
      </c>
      <c r="F22" s="42">
        <v>14.118518024843601</v>
      </c>
      <c r="G22" s="42">
        <v>14.146630621342499</v>
      </c>
      <c r="H22" s="42">
        <v>14.1630682371527</v>
      </c>
      <c r="J22" s="43">
        <f t="shared" si="11"/>
        <v>0.27458691244440026</v>
      </c>
      <c r="K22" s="43">
        <f t="shared" si="12"/>
        <v>7.5397972485748727E-2</v>
      </c>
      <c r="L22" s="44">
        <f t="shared" si="0"/>
        <v>1.9081786827268955E-2</v>
      </c>
      <c r="N22" s="43">
        <f t="shared" si="13"/>
        <v>0.25137810125599991</v>
      </c>
      <c r="O22" s="43">
        <f t="shared" si="8"/>
        <v>6.3190949791071746E-2</v>
      </c>
      <c r="P22" s="44">
        <f t="shared" si="14"/>
        <v>1.7468943798193182E-2</v>
      </c>
      <c r="R22" s="43">
        <f t="shared" si="9"/>
        <v>0.27148197515639971</v>
      </c>
      <c r="S22" s="43">
        <f t="shared" si="1"/>
        <v>7.3702462834820029E-2</v>
      </c>
      <c r="T22" s="44">
        <f t="shared" si="2"/>
        <v>1.8866016341653906E-2</v>
      </c>
      <c r="V22" s="43">
        <f t="shared" si="3"/>
        <v>0.2433693786575013</v>
      </c>
      <c r="W22" s="43">
        <f t="shared" si="7"/>
        <v>5.9228654468138249E-2</v>
      </c>
      <c r="X22" s="44">
        <f t="shared" si="4"/>
        <v>1.6912396015114753E-2</v>
      </c>
      <c r="Z22" s="43">
        <f t="shared" si="5"/>
        <v>0.22693176284730043</v>
      </c>
      <c r="AA22" s="43">
        <f t="shared" si="10"/>
        <v>5.1498024988983405E-2</v>
      </c>
      <c r="AB22" s="44">
        <f t="shared" si="6"/>
        <v>1.5770101657213372E-2</v>
      </c>
    </row>
    <row r="23" spans="1:28" x14ac:dyDescent="0.3">
      <c r="A23" s="40">
        <v>32051</v>
      </c>
      <c r="B23" s="41">
        <v>14.32</v>
      </c>
      <c r="C23" s="36"/>
      <c r="D23" s="42">
        <v>14.126685439880999</v>
      </c>
      <c r="E23" s="42">
        <v>14.138621898744001</v>
      </c>
      <c r="F23" s="42">
        <v>14.1336369021778</v>
      </c>
      <c r="G23" s="42">
        <v>14.168730898741099</v>
      </c>
      <c r="H23" s="42">
        <v>14.170057554656101</v>
      </c>
      <c r="J23" s="43">
        <f t="shared" si="11"/>
        <v>0.19331456011900094</v>
      </c>
      <c r="K23" s="43">
        <f t="shared" si="12"/>
        <v>3.7370519154002829E-2</v>
      </c>
      <c r="L23" s="44">
        <f t="shared" si="0"/>
        <v>1.3499620120041965E-2</v>
      </c>
      <c r="N23" s="43">
        <f t="shared" si="13"/>
        <v>0.18137810125599962</v>
      </c>
      <c r="O23" s="43">
        <f t="shared" si="8"/>
        <v>3.2898015615231653E-2</v>
      </c>
      <c r="P23" s="44">
        <f t="shared" si="14"/>
        <v>1.266606852346366E-2</v>
      </c>
      <c r="R23" s="43">
        <f t="shared" si="9"/>
        <v>0.18636309782220017</v>
      </c>
      <c r="S23" s="43">
        <f t="shared" si="1"/>
        <v>3.4731204229886951E-2</v>
      </c>
      <c r="T23" s="44">
        <f t="shared" si="2"/>
        <v>1.3014182808812861E-2</v>
      </c>
      <c r="V23" s="43">
        <f t="shared" si="3"/>
        <v>0.15126910125890092</v>
      </c>
      <c r="W23" s="43">
        <f t="shared" si="7"/>
        <v>2.2882340995675619E-2</v>
      </c>
      <c r="X23" s="44">
        <f t="shared" si="4"/>
        <v>1.0563484724783584E-2</v>
      </c>
      <c r="Z23" s="43">
        <f t="shared" si="5"/>
        <v>0.14994244534389978</v>
      </c>
      <c r="AA23" s="43">
        <f t="shared" si="10"/>
        <v>2.2482736915708373E-2</v>
      </c>
      <c r="AB23" s="44">
        <f t="shared" si="6"/>
        <v>1.0470841155300264E-2</v>
      </c>
    </row>
    <row r="24" spans="1:28" x14ac:dyDescent="0.3">
      <c r="A24" s="34">
        <v>32082</v>
      </c>
      <c r="B24" s="41">
        <v>14.26</v>
      </c>
      <c r="C24" s="36"/>
      <c r="D24" s="42">
        <v>14.151661949583</v>
      </c>
      <c r="E24" s="42">
        <v>14.138621898744001</v>
      </c>
      <c r="F24" s="42">
        <v>14.1519064593555</v>
      </c>
      <c r="G24" s="42">
        <v>14.1495861065852</v>
      </c>
      <c r="H24" s="42">
        <v>14.1669387301118</v>
      </c>
      <c r="J24" s="43">
        <f t="shared" si="11"/>
        <v>0.10833805041700018</v>
      </c>
      <c r="K24" s="43">
        <f t="shared" si="12"/>
        <v>1.1737133168156472E-2</v>
      </c>
      <c r="L24" s="44">
        <f t="shared" si="0"/>
        <v>7.5973387389200687E-3</v>
      </c>
      <c r="N24" s="43">
        <f t="shared" si="13"/>
        <v>0.12137810125599913</v>
      </c>
      <c r="O24" s="43">
        <f t="shared" si="8"/>
        <v>1.4732643464511577E-2</v>
      </c>
      <c r="P24" s="44">
        <f t="shared" si="14"/>
        <v>8.5117883068723098E-3</v>
      </c>
      <c r="R24" s="43">
        <f t="shared" si="9"/>
        <v>0.10809354064450005</v>
      </c>
      <c r="S24" s="43">
        <f t="shared" si="1"/>
        <v>1.1684213529064185E-2</v>
      </c>
      <c r="T24" s="44">
        <f t="shared" si="2"/>
        <v>7.5801921910589095E-3</v>
      </c>
      <c r="V24" s="43">
        <f t="shared" si="3"/>
        <v>0.11041389341479935</v>
      </c>
      <c r="W24" s="43">
        <f t="shared" si="7"/>
        <v>1.2191227859014671E-2</v>
      </c>
      <c r="X24" s="44">
        <f t="shared" si="4"/>
        <v>7.7429097766338953E-3</v>
      </c>
      <c r="Z24" s="43">
        <f t="shared" si="5"/>
        <v>9.3061269888199405E-2</v>
      </c>
      <c r="AA24" s="43">
        <f t="shared" si="10"/>
        <v>8.660399953204289E-3</v>
      </c>
      <c r="AB24" s="44">
        <f t="shared" si="6"/>
        <v>6.5260357565357224E-3</v>
      </c>
    </row>
    <row r="25" spans="1:28" x14ac:dyDescent="0.3">
      <c r="A25" s="40">
        <v>32112</v>
      </c>
      <c r="B25" s="41">
        <v>14.48</v>
      </c>
      <c r="C25" s="36"/>
      <c r="D25" s="42">
        <v>14.1492316439632</v>
      </c>
      <c r="E25" s="42">
        <v>14.138621898744001</v>
      </c>
      <c r="F25" s="42">
        <v>14.141183167013301</v>
      </c>
      <c r="G25" s="42">
        <v>14.1238840859181</v>
      </c>
      <c r="H25" s="42">
        <v>14.1811867071523</v>
      </c>
      <c r="J25" s="43">
        <f t="shared" si="11"/>
        <v>0.33076835603680088</v>
      </c>
      <c r="K25" s="43">
        <f t="shared" si="12"/>
        <v>0.10940770535528788</v>
      </c>
      <c r="L25" s="44">
        <f t="shared" si="0"/>
        <v>2.2843118510828788E-2</v>
      </c>
      <c r="N25" s="43">
        <f t="shared" si="13"/>
        <v>0.34137810125599977</v>
      </c>
      <c r="O25" s="43">
        <f t="shared" si="8"/>
        <v>0.11653900801715163</v>
      </c>
      <c r="P25" s="44">
        <f t="shared" si="14"/>
        <v>2.3575835722099432E-2</v>
      </c>
      <c r="R25" s="43">
        <f t="shared" si="9"/>
        <v>0.33881683298669962</v>
      </c>
      <c r="S25" s="43">
        <f t="shared" si="1"/>
        <v>0.1147968463151371</v>
      </c>
      <c r="T25" s="44">
        <f t="shared" si="2"/>
        <v>2.3398952554330082E-2</v>
      </c>
      <c r="V25" s="43">
        <f t="shared" si="3"/>
        <v>0.3561159140819008</v>
      </c>
      <c r="W25" s="43">
        <f t="shared" si="7"/>
        <v>0.12681854426238776</v>
      </c>
      <c r="X25" s="44">
        <f t="shared" si="4"/>
        <v>2.459364047526939E-2</v>
      </c>
      <c r="Z25" s="43">
        <f t="shared" si="5"/>
        <v>0.29881329284770075</v>
      </c>
      <c r="AA25" s="43">
        <f t="shared" si="10"/>
        <v>8.9289383982485773E-2</v>
      </c>
      <c r="AB25" s="44">
        <f t="shared" si="6"/>
        <v>2.0636277130366074E-2</v>
      </c>
    </row>
    <row r="26" spans="1:28" x14ac:dyDescent="0.3">
      <c r="A26" s="34">
        <v>32143</v>
      </c>
      <c r="B26" s="41">
        <v>14.58</v>
      </c>
      <c r="C26" s="36"/>
      <c r="D26" s="42">
        <v>14.173681886395901</v>
      </c>
      <c r="E26" s="42">
        <v>14.138621898744001</v>
      </c>
      <c r="F26" s="42">
        <v>14.1596431623299</v>
      </c>
      <c r="G26" s="42">
        <v>14.1158751413691</v>
      </c>
      <c r="H26" s="42">
        <v>14.1924016743947</v>
      </c>
      <c r="J26" s="43">
        <f t="shared" si="11"/>
        <v>0.4063181136040992</v>
      </c>
      <c r="K26" s="43">
        <f t="shared" si="12"/>
        <v>0.16509440944279366</v>
      </c>
      <c r="L26" s="44">
        <f t="shared" si="0"/>
        <v>2.786818337476675E-2</v>
      </c>
      <c r="N26" s="43">
        <f t="shared" si="13"/>
        <v>0.44137810125599941</v>
      </c>
      <c r="O26" s="43">
        <f t="shared" si="8"/>
        <v>0.19481462826835128</v>
      </c>
      <c r="P26" s="44">
        <f t="shared" si="14"/>
        <v>3.0272846451028766E-2</v>
      </c>
      <c r="R26" s="43">
        <f t="shared" si="9"/>
        <v>0.42035683767010035</v>
      </c>
      <c r="S26" s="43">
        <f t="shared" si="1"/>
        <v>0.17669987097600709</v>
      </c>
      <c r="T26" s="44">
        <f t="shared" si="2"/>
        <v>2.8831058825109761E-2</v>
      </c>
      <c r="V26" s="43">
        <f t="shared" si="3"/>
        <v>0.46412485863089969</v>
      </c>
      <c r="W26" s="43">
        <f t="shared" si="7"/>
        <v>0.21541188439915263</v>
      </c>
      <c r="X26" s="44">
        <f t="shared" si="4"/>
        <v>3.18329807017078E-2</v>
      </c>
      <c r="Z26" s="43">
        <f t="shared" si="5"/>
        <v>0.38759832560529972</v>
      </c>
      <c r="AA26" s="43">
        <f t="shared" si="10"/>
        <v>0.15023246201203194</v>
      </c>
      <c r="AB26" s="44">
        <f t="shared" si="6"/>
        <v>2.6584247298031532E-2</v>
      </c>
    </row>
    <row r="27" spans="1:28" x14ac:dyDescent="0.3">
      <c r="A27" s="40">
        <v>32174</v>
      </c>
      <c r="B27" s="41">
        <v>14.43</v>
      </c>
      <c r="C27" s="36"/>
      <c r="D27" s="42">
        <v>14.1363445974266</v>
      </c>
      <c r="E27" s="42">
        <v>14.138621898744001</v>
      </c>
      <c r="F27" s="42">
        <v>14.126041661369401</v>
      </c>
      <c r="G27" s="42">
        <v>14.1317875261204</v>
      </c>
      <c r="H27" s="42">
        <v>14.207664760434801</v>
      </c>
      <c r="J27" s="43">
        <f t="shared" si="11"/>
        <v>0.29365540257339973</v>
      </c>
      <c r="K27" s="43">
        <f t="shared" si="12"/>
        <v>8.6233495460545456E-2</v>
      </c>
      <c r="L27" s="44">
        <f t="shared" si="0"/>
        <v>2.0350339748676349E-2</v>
      </c>
      <c r="N27" s="43">
        <f t="shared" si="13"/>
        <v>0.29137810125599906</v>
      </c>
      <c r="O27" s="43">
        <f t="shared" si="8"/>
        <v>8.4901197891551233E-2</v>
      </c>
      <c r="P27" s="44">
        <f t="shared" si="14"/>
        <v>2.0192522609563345E-2</v>
      </c>
      <c r="R27" s="43">
        <f t="shared" si="9"/>
        <v>0.30395833863059885</v>
      </c>
      <c r="S27" s="43">
        <f t="shared" si="1"/>
        <v>9.2390671623073795E-2</v>
      </c>
      <c r="T27" s="44">
        <f t="shared" si="2"/>
        <v>2.1064333931434431E-2</v>
      </c>
      <c r="V27" s="43">
        <f t="shared" si="3"/>
        <v>0.29821247387959993</v>
      </c>
      <c r="W27" s="43">
        <f t="shared" si="7"/>
        <v>8.8930679577391064E-2</v>
      </c>
      <c r="X27" s="44">
        <f t="shared" si="4"/>
        <v>2.0666145106001382E-2</v>
      </c>
      <c r="Z27" s="43">
        <f t="shared" si="5"/>
        <v>0.22233523956519896</v>
      </c>
      <c r="AA27" s="43">
        <f t="shared" si="10"/>
        <v>4.9432958752514411E-2</v>
      </c>
      <c r="AB27" s="44">
        <f t="shared" si="6"/>
        <v>1.5407847509715798E-2</v>
      </c>
    </row>
    <row r="28" spans="1:28" x14ac:dyDescent="0.3">
      <c r="A28" s="34">
        <v>32203</v>
      </c>
      <c r="B28" s="41">
        <v>14.51</v>
      </c>
      <c r="C28" s="36"/>
      <c r="D28" s="42">
        <v>14.149680186631199</v>
      </c>
      <c r="E28" s="42">
        <v>14.138621898744001</v>
      </c>
      <c r="F28" s="42">
        <v>14.1371154398971</v>
      </c>
      <c r="G28" s="42">
        <v>14.1353143783275</v>
      </c>
      <c r="H28" s="42">
        <v>14.191916516195</v>
      </c>
      <c r="J28" s="43">
        <f t="shared" si="11"/>
        <v>0.36031981336880037</v>
      </c>
      <c r="K28" s="43">
        <f t="shared" si="12"/>
        <v>0.12983036790612712</v>
      </c>
      <c r="L28" s="44">
        <f t="shared" si="0"/>
        <v>2.4832516427898028E-2</v>
      </c>
      <c r="N28" s="43">
        <f t="shared" si="13"/>
        <v>0.37137810125599913</v>
      </c>
      <c r="O28" s="43">
        <f t="shared" si="8"/>
        <v>0.13792169409251115</v>
      </c>
      <c r="P28" s="44">
        <f t="shared" si="14"/>
        <v>2.55946313753273E-2</v>
      </c>
      <c r="R28" s="43">
        <f t="shared" si="9"/>
        <v>0.37288456010290005</v>
      </c>
      <c r="S28" s="43">
        <f t="shared" si="1"/>
        <v>0.13904289516313328</v>
      </c>
      <c r="T28" s="44">
        <f t="shared" si="2"/>
        <v>2.5698453487450038E-2</v>
      </c>
      <c r="V28" s="43">
        <f t="shared" si="3"/>
        <v>0.37468562167249964</v>
      </c>
      <c r="W28" s="43">
        <f t="shared" si="7"/>
        <v>0.14038931508810754</v>
      </c>
      <c r="X28" s="44">
        <f t="shared" si="4"/>
        <v>2.5822579026361106E-2</v>
      </c>
      <c r="Z28" s="43">
        <f t="shared" si="5"/>
        <v>0.31808348380499929</v>
      </c>
      <c r="AA28" s="43">
        <f t="shared" si="10"/>
        <v>0.10117710266952525</v>
      </c>
      <c r="AB28" s="44">
        <f t="shared" si="6"/>
        <v>2.1921673590971694E-2</v>
      </c>
    </row>
    <row r="29" spans="1:28" x14ac:dyDescent="0.3">
      <c r="A29" s="40">
        <v>32234</v>
      </c>
      <c r="B29" s="41">
        <v>14.45</v>
      </c>
      <c r="C29" s="36"/>
      <c r="D29" s="42">
        <v>14.114157922055901</v>
      </c>
      <c r="E29" s="42">
        <v>14.138621898744001</v>
      </c>
      <c r="F29" s="42">
        <v>14.106450655824</v>
      </c>
      <c r="G29" s="42">
        <v>14.122330652098</v>
      </c>
      <c r="H29" s="42">
        <v>14.1905623201616</v>
      </c>
      <c r="J29" s="43">
        <f>ABS($B29-D29)</f>
        <v>0.3358420779440987</v>
      </c>
      <c r="K29" s="43">
        <f t="shared" si="12"/>
        <v>0.11278990131781007</v>
      </c>
      <c r="L29" s="44">
        <f t="shared" si="0"/>
        <v>2.3241666293709252E-2</v>
      </c>
      <c r="N29" s="43">
        <f t="shared" si="13"/>
        <v>0.31137810125599863</v>
      </c>
      <c r="O29" s="43">
        <f t="shared" si="8"/>
        <v>9.6956321941790935E-2</v>
      </c>
      <c r="P29" s="44">
        <f t="shared" si="14"/>
        <v>2.1548657526366689E-2</v>
      </c>
      <c r="R29" s="43">
        <f t="shared" si="9"/>
        <v>0.34354934417599914</v>
      </c>
      <c r="S29" s="43">
        <f t="shared" si="1"/>
        <v>0.11802615188375912</v>
      </c>
      <c r="T29" s="44">
        <f t="shared" si="2"/>
        <v>2.3775041119446307E-2</v>
      </c>
      <c r="V29" s="43">
        <f t="shared" si="3"/>
        <v>0.32766934790199898</v>
      </c>
      <c r="W29" s="43">
        <f t="shared" si="7"/>
        <v>0.10736720155452124</v>
      </c>
      <c r="X29" s="44">
        <f t="shared" si="4"/>
        <v>2.2676079439584704E-2</v>
      </c>
      <c r="Z29" s="43">
        <f t="shared" si="5"/>
        <v>0.25943767983839905</v>
      </c>
      <c r="AA29" s="43">
        <f t="shared" si="10"/>
        <v>6.7307909719931655E-2</v>
      </c>
      <c r="AB29" s="44">
        <f t="shared" si="6"/>
        <v>1.7954164694698897E-2</v>
      </c>
    </row>
    <row r="30" spans="1:28" x14ac:dyDescent="0.3">
      <c r="A30" s="34">
        <v>32264</v>
      </c>
      <c r="B30" s="41">
        <v>14.44</v>
      </c>
      <c r="C30" s="36"/>
      <c r="D30" s="42">
        <v>14.1228947959015</v>
      </c>
      <c r="E30" s="42">
        <v>14.138621898744001</v>
      </c>
      <c r="F30" s="42">
        <v>14.1119870915128</v>
      </c>
      <c r="G30" s="42">
        <v>14.1133924117473</v>
      </c>
      <c r="H30" s="42">
        <v>14.1884425501579</v>
      </c>
      <c r="J30" s="43">
        <f>ABS($B30-D30)</f>
        <v>0.31710520409849963</v>
      </c>
      <c r="K30" s="43">
        <f t="shared" si="12"/>
        <v>0.1005557104663511</v>
      </c>
      <c r="L30" s="44">
        <f t="shared" si="0"/>
        <v>2.196019418964679E-2</v>
      </c>
      <c r="N30" s="43">
        <f t="shared" si="13"/>
        <v>0.30137810125599884</v>
      </c>
      <c r="O30" s="43">
        <f t="shared" si="8"/>
        <v>9.0828759916671095E-2</v>
      </c>
      <c r="P30" s="44">
        <f t="shared" si="14"/>
        <v>2.0871059643767235E-2</v>
      </c>
      <c r="R30" s="43">
        <f t="shared" si="9"/>
        <v>0.32801290848719944</v>
      </c>
      <c r="S30" s="43">
        <f t="shared" si="1"/>
        <v>0.10759246813423187</v>
      </c>
      <c r="T30" s="44">
        <f t="shared" si="2"/>
        <v>2.271557537999996E-2</v>
      </c>
      <c r="V30" s="43">
        <f t="shared" si="3"/>
        <v>0.32660758825269909</v>
      </c>
      <c r="W30" s="43">
        <f t="shared" si="7"/>
        <v>0.10667251670424463</v>
      </c>
      <c r="X30" s="44">
        <f t="shared" si="4"/>
        <v>2.2618254034120436E-2</v>
      </c>
      <c r="Z30" s="43">
        <f t="shared" si="5"/>
        <v>0.2515574498420996</v>
      </c>
      <c r="AA30" s="43">
        <f t="shared" si="10"/>
        <v>6.3281150571060457E-2</v>
      </c>
      <c r="AB30" s="44">
        <f t="shared" si="6"/>
        <v>1.7420876027846234E-2</v>
      </c>
    </row>
    <row r="31" spans="1:28" x14ac:dyDescent="0.3">
      <c r="A31" s="40">
        <v>32295</v>
      </c>
      <c r="B31" s="41">
        <v>14.43</v>
      </c>
      <c r="C31" s="36"/>
      <c r="D31" s="42">
        <v>14.0786119996012</v>
      </c>
      <c r="E31" s="42">
        <v>14.138621898744001</v>
      </c>
      <c r="F31" s="42">
        <v>14.0743048381373</v>
      </c>
      <c r="G31" s="42">
        <v>14.102394788138101</v>
      </c>
      <c r="H31" s="42">
        <v>14.175605429690799</v>
      </c>
      <c r="J31" s="43">
        <f t="shared" si="11"/>
        <v>0.35138800039879925</v>
      </c>
      <c r="K31" s="43">
        <f t="shared" si="12"/>
        <v>0.12347352682426654</v>
      </c>
      <c r="L31" s="44">
        <f t="shared" si="0"/>
        <v>2.4351212778849569E-2</v>
      </c>
      <c r="N31" s="43">
        <f t="shared" si="13"/>
        <v>0.29137810125599906</v>
      </c>
      <c r="O31" s="43">
        <f t="shared" si="8"/>
        <v>8.4901197891551233E-2</v>
      </c>
      <c r="P31" s="44">
        <f t="shared" si="14"/>
        <v>2.0192522609563345E-2</v>
      </c>
      <c r="R31" s="43">
        <f t="shared" si="9"/>
        <v>0.3556951618627</v>
      </c>
      <c r="S31" s="43">
        <f t="shared" si="1"/>
        <v>0.12651904817253234</v>
      </c>
      <c r="T31" s="44">
        <f t="shared" si="2"/>
        <v>2.4649699366784478E-2</v>
      </c>
      <c r="V31" s="43">
        <f t="shared" si="3"/>
        <v>0.32760521186189884</v>
      </c>
      <c r="W31" s="43">
        <f t="shared" si="7"/>
        <v>0.10732517483907962</v>
      </c>
      <c r="X31" s="44">
        <f t="shared" si="4"/>
        <v>2.2703063885093477E-2</v>
      </c>
      <c r="Z31" s="43">
        <f t="shared" si="5"/>
        <v>0.25439457030920032</v>
      </c>
      <c r="AA31" s="43">
        <f t="shared" si="10"/>
        <v>6.4716597402802667E-2</v>
      </c>
      <c r="AB31" s="44">
        <f t="shared" si="6"/>
        <v>1.7629561351988933E-2</v>
      </c>
    </row>
    <row r="32" spans="1:28" x14ac:dyDescent="0.3">
      <c r="A32" s="34">
        <v>32325</v>
      </c>
      <c r="B32" s="41">
        <v>14.35</v>
      </c>
      <c r="C32" s="36"/>
      <c r="D32" s="42">
        <v>14.0921614077123</v>
      </c>
      <c r="E32" s="42">
        <v>14.138621898744001</v>
      </c>
      <c r="F32" s="42">
        <v>14.0905287139464</v>
      </c>
      <c r="G32" s="42">
        <v>14.1270189647844</v>
      </c>
      <c r="H32" s="42">
        <v>14.175797027497699</v>
      </c>
      <c r="J32" s="43">
        <f t="shared" si="11"/>
        <v>0.25783859228769934</v>
      </c>
      <c r="K32" s="43">
        <f t="shared" si="12"/>
        <v>6.6480739672902453E-2</v>
      </c>
      <c r="L32" s="44">
        <f t="shared" si="0"/>
        <v>1.7967846152452917E-2</v>
      </c>
      <c r="N32" s="43">
        <f t="shared" si="13"/>
        <v>0.21137810125599898</v>
      </c>
      <c r="O32" s="43">
        <f t="shared" si="8"/>
        <v>4.4680701690591358E-2</v>
      </c>
      <c r="P32" s="44">
        <f t="shared" si="14"/>
        <v>1.4730181272195051E-2</v>
      </c>
      <c r="R32" s="43">
        <f t="shared" si="9"/>
        <v>0.25947128605359993</v>
      </c>
      <c r="S32" s="43">
        <f t="shared" si="1"/>
        <v>6.7325348286309081E-2</v>
      </c>
      <c r="T32" s="44">
        <f t="shared" si="2"/>
        <v>1.8081622721505222E-2</v>
      </c>
      <c r="V32" s="43">
        <f t="shared" si="3"/>
        <v>0.22298103521560009</v>
      </c>
      <c r="W32" s="43">
        <f t="shared" si="7"/>
        <v>4.9720542065820689E-2</v>
      </c>
      <c r="X32" s="44">
        <f t="shared" si="4"/>
        <v>1.5538748098648089E-2</v>
      </c>
      <c r="Z32" s="43">
        <f t="shared" si="5"/>
        <v>0.17420297250230021</v>
      </c>
      <c r="AA32" s="43">
        <f t="shared" si="10"/>
        <v>3.0346675628637163E-2</v>
      </c>
      <c r="AB32" s="44">
        <f t="shared" si="6"/>
        <v>1.2139579965317088E-2</v>
      </c>
    </row>
    <row r="33" spans="1:28" x14ac:dyDescent="0.3">
      <c r="A33" s="40">
        <v>32356</v>
      </c>
      <c r="B33" s="41">
        <v>14.47</v>
      </c>
      <c r="C33" s="36"/>
      <c r="D33" s="42">
        <v>14.108227719642599</v>
      </c>
      <c r="E33" s="42">
        <v>14.138621898744001</v>
      </c>
      <c r="F33" s="42">
        <v>14.106010674304599</v>
      </c>
      <c r="G33" s="42">
        <v>14.136689677960399</v>
      </c>
      <c r="H33" s="42">
        <v>14.176410462510299</v>
      </c>
      <c r="J33" s="43">
        <f t="shared" si="11"/>
        <v>0.3617722803574015</v>
      </c>
      <c r="K33" s="43">
        <f t="shared" si="12"/>
        <v>0.13087918283499431</v>
      </c>
      <c r="L33" s="44">
        <f t="shared" si="0"/>
        <v>2.5001539762087178E-2</v>
      </c>
      <c r="N33" s="43">
        <f t="shared" si="13"/>
        <v>0.33137810125599998</v>
      </c>
      <c r="O33" s="43">
        <f t="shared" si="8"/>
        <v>0.10981144599203177</v>
      </c>
      <c r="P33" s="44">
        <f t="shared" si="14"/>
        <v>2.2901043625155493E-2</v>
      </c>
      <c r="R33" s="43">
        <f t="shared" si="9"/>
        <v>0.36398932569540143</v>
      </c>
      <c r="S33" s="43">
        <f t="shared" si="1"/>
        <v>0.13248822922019302</v>
      </c>
      <c r="T33" s="44">
        <f t="shared" si="2"/>
        <v>2.5154756440594429E-2</v>
      </c>
      <c r="V33" s="43">
        <f t="shared" si="3"/>
        <v>0.3333103220396012</v>
      </c>
      <c r="W33" s="43">
        <f t="shared" si="7"/>
        <v>0.11109577077814266</v>
      </c>
      <c r="X33" s="44">
        <f t="shared" si="4"/>
        <v>2.3034576505846661E-2</v>
      </c>
      <c r="Z33" s="43">
        <f t="shared" si="5"/>
        <v>0.29358953748970151</v>
      </c>
      <c r="AA33" s="43">
        <f t="shared" si="10"/>
        <v>8.6194816523416845E-2</v>
      </c>
      <c r="AB33" s="44">
        <f t="shared" si="6"/>
        <v>2.02895326530547E-2</v>
      </c>
    </row>
    <row r="34" spans="1:28" x14ac:dyDescent="0.3">
      <c r="A34" s="34">
        <v>32387</v>
      </c>
      <c r="B34" s="41">
        <v>14.41</v>
      </c>
      <c r="C34" s="36"/>
      <c r="D34" s="42">
        <v>14.118086733354399</v>
      </c>
      <c r="E34" s="42">
        <v>14.138621898744001</v>
      </c>
      <c r="F34" s="42">
        <v>14.1184338460845</v>
      </c>
      <c r="G34" s="42">
        <v>14.142777631987499</v>
      </c>
      <c r="H34" s="42">
        <v>14.1623227318209</v>
      </c>
      <c r="J34" s="43">
        <f t="shared" si="11"/>
        <v>0.2919132666456008</v>
      </c>
      <c r="K34" s="43">
        <f t="shared" si="12"/>
        <v>8.521335524370563E-2</v>
      </c>
      <c r="L34" s="44">
        <f t="shared" si="0"/>
        <v>2.025768679011803E-2</v>
      </c>
      <c r="N34" s="43">
        <f t="shared" si="13"/>
        <v>0.27137810125599948</v>
      </c>
      <c r="O34" s="43">
        <f t="shared" si="8"/>
        <v>7.3646073841311513E-2</v>
      </c>
      <c r="P34" s="44">
        <f t="shared" si="14"/>
        <v>1.8832623265510027E-2</v>
      </c>
      <c r="R34" s="43">
        <f t="shared" si="9"/>
        <v>0.29156615391550034</v>
      </c>
      <c r="S34" s="43">
        <f t="shared" si="1"/>
        <v>8.5010822109077233E-2</v>
      </c>
      <c r="T34" s="44">
        <f t="shared" si="2"/>
        <v>2.0233598467418481E-2</v>
      </c>
      <c r="V34" s="43">
        <f t="shared" si="3"/>
        <v>0.26722236801250077</v>
      </c>
      <c r="W34" s="43">
        <f t="shared" si="7"/>
        <v>7.1407793966208388E-2</v>
      </c>
      <c r="X34" s="44">
        <f t="shared" si="4"/>
        <v>1.8544230951596168E-2</v>
      </c>
      <c r="Z34" s="43">
        <f t="shared" si="5"/>
        <v>0.24767726817909974</v>
      </c>
      <c r="AA34" s="43">
        <f t="shared" si="10"/>
        <v>6.1344029172661692E-2</v>
      </c>
      <c r="AB34" s="44">
        <f t="shared" si="6"/>
        <v>1.7187874266419136E-2</v>
      </c>
    </row>
    <row r="35" spans="1:28" x14ac:dyDescent="0.3">
      <c r="A35" s="40">
        <v>32417</v>
      </c>
      <c r="B35" s="41">
        <v>14.4</v>
      </c>
      <c r="C35" s="36"/>
      <c r="D35" s="42">
        <v>14.129359085679701</v>
      </c>
      <c r="E35" s="42">
        <v>14.138621898744001</v>
      </c>
      <c r="F35" s="42">
        <v>14.133554360332401</v>
      </c>
      <c r="G35" s="42">
        <v>14.1651617035812</v>
      </c>
      <c r="H35" s="42">
        <v>14.1782645904409</v>
      </c>
      <c r="J35" s="43">
        <f t="shared" si="11"/>
        <v>0.27064091432029969</v>
      </c>
      <c r="K35" s="43">
        <f t="shared" si="12"/>
        <v>7.3246504504127799E-2</v>
      </c>
      <c r="L35" s="44">
        <f t="shared" si="0"/>
        <v>1.8794507938909698E-2</v>
      </c>
      <c r="N35" s="43">
        <f t="shared" si="13"/>
        <v>0.2613781012559997</v>
      </c>
      <c r="O35" s="43">
        <f t="shared" si="8"/>
        <v>6.8318511816191627E-2</v>
      </c>
      <c r="P35" s="44">
        <f t="shared" si="14"/>
        <v>1.8151257031666646E-2</v>
      </c>
      <c r="R35" s="43">
        <f t="shared" si="9"/>
        <v>0.26644563966759982</v>
      </c>
      <c r="S35" s="43">
        <f t="shared" si="1"/>
        <v>7.0993278897876447E-2</v>
      </c>
      <c r="T35" s="44">
        <f t="shared" si="2"/>
        <v>1.8503169421361099E-2</v>
      </c>
      <c r="V35" s="43">
        <f t="shared" si="3"/>
        <v>0.2348382964188005</v>
      </c>
      <c r="W35" s="43">
        <f t="shared" si="7"/>
        <v>5.5149025464884406E-2</v>
      </c>
      <c r="X35" s="44">
        <f t="shared" si="4"/>
        <v>1.6308215029083369E-2</v>
      </c>
      <c r="Z35" s="43">
        <f t="shared" si="5"/>
        <v>0.22173540955910021</v>
      </c>
      <c r="AA35" s="43">
        <f t="shared" si="10"/>
        <v>4.9166591852341908E-2</v>
      </c>
      <c r="AB35" s="44">
        <f t="shared" si="6"/>
        <v>1.539829233049307E-2</v>
      </c>
    </row>
    <row r="36" spans="1:28" x14ac:dyDescent="0.3">
      <c r="A36" s="34">
        <v>32448</v>
      </c>
      <c r="B36" s="41">
        <v>14.12</v>
      </c>
      <c r="C36" s="36"/>
      <c r="D36" s="42">
        <v>14.154335595381699</v>
      </c>
      <c r="E36" s="42">
        <v>14.138621898744001</v>
      </c>
      <c r="F36" s="42">
        <v>14.1518255046624</v>
      </c>
      <c r="G36" s="42">
        <v>14.1462798376553</v>
      </c>
      <c r="H36" s="42">
        <v>14.1790701561736</v>
      </c>
      <c r="J36" s="43">
        <f t="shared" si="11"/>
        <v>3.4335595381699946E-2</v>
      </c>
      <c r="K36" s="43">
        <f t="shared" si="12"/>
        <v>1.1789331102158146E-3</v>
      </c>
      <c r="L36" s="44">
        <f t="shared" si="0"/>
        <v>2.4316993896388063E-3</v>
      </c>
      <c r="N36" s="43">
        <f t="shared" si="13"/>
        <v>1.8621898744001442E-2</v>
      </c>
      <c r="O36" s="43">
        <f t="shared" si="8"/>
        <v>3.4677511283184246E-4</v>
      </c>
      <c r="P36" s="44">
        <f t="shared" si="14"/>
        <v>1.3188313558074676E-3</v>
      </c>
      <c r="R36" s="43">
        <f t="shared" si="9"/>
        <v>3.1825504662400306E-2</v>
      </c>
      <c r="S36" s="43">
        <f t="shared" si="1"/>
        <v>1.0128627470164637E-3</v>
      </c>
      <c r="T36" s="44">
        <f t="shared" si="2"/>
        <v>2.2539309250991721E-3</v>
      </c>
      <c r="V36" s="43">
        <f t="shared" si="3"/>
        <v>2.6279837655300398E-2</v>
      </c>
      <c r="W36" s="43">
        <f t="shared" si="7"/>
        <v>6.9062986718894468E-4</v>
      </c>
      <c r="X36" s="44">
        <f t="shared" si="4"/>
        <v>1.861178304199745E-3</v>
      </c>
      <c r="Z36" s="43">
        <f t="shared" si="5"/>
        <v>5.9070156173600452E-2</v>
      </c>
      <c r="AA36" s="43">
        <f t="shared" si="10"/>
        <v>3.4892833503735476E-3</v>
      </c>
      <c r="AB36" s="44">
        <f t="shared" si="6"/>
        <v>4.1834388224929499E-3</v>
      </c>
    </row>
    <row r="37" spans="1:28" x14ac:dyDescent="0.3">
      <c r="A37" s="40">
        <v>32478</v>
      </c>
      <c r="B37" s="41">
        <v>14.33</v>
      </c>
      <c r="C37" s="36"/>
      <c r="D37" s="42">
        <v>14.151905289761901</v>
      </c>
      <c r="E37" s="42">
        <v>14.138621898744001</v>
      </c>
      <c r="F37" s="42">
        <v>14.1411039315384</v>
      </c>
      <c r="G37" s="42">
        <v>14.120821379850801</v>
      </c>
      <c r="H37" s="42">
        <v>14.1862998841353</v>
      </c>
      <c r="J37" s="43">
        <f t="shared" si="11"/>
        <v>0.1780947102380992</v>
      </c>
      <c r="K37" s="43">
        <f t="shared" si="12"/>
        <v>3.1717725814792513E-2</v>
      </c>
      <c r="L37" s="44">
        <f t="shared" si="0"/>
        <v>1.2428102598611249E-2</v>
      </c>
      <c r="N37" s="43">
        <f t="shared" si="13"/>
        <v>0.19137810125599941</v>
      </c>
      <c r="O37" s="43">
        <f t="shared" si="8"/>
        <v>3.6625577640351563E-2</v>
      </c>
      <c r="P37" s="44">
        <f t="shared" si="14"/>
        <v>1.335506638213534E-2</v>
      </c>
      <c r="R37" s="43">
        <f t="shared" si="9"/>
        <v>0.18889606846160056</v>
      </c>
      <c r="S37" s="43">
        <f t="shared" si="1"/>
        <v>3.5681724680249688E-2</v>
      </c>
      <c r="T37" s="44">
        <f t="shared" si="2"/>
        <v>1.3181861023140305E-2</v>
      </c>
      <c r="V37" s="43">
        <f t="shared" si="3"/>
        <v>0.20917862014919919</v>
      </c>
      <c r="W37" s="43">
        <f t="shared" si="7"/>
        <v>4.3755695127522962E-2</v>
      </c>
      <c r="X37" s="44">
        <f t="shared" si="4"/>
        <v>1.459725192946261E-2</v>
      </c>
      <c r="Z37" s="43">
        <f t="shared" si="5"/>
        <v>0.1437001158647</v>
      </c>
      <c r="AA37" s="43">
        <f t="shared" si="10"/>
        <v>2.0649723299528203E-2</v>
      </c>
      <c r="AB37" s="44">
        <f t="shared" si="6"/>
        <v>1.0027921553712491E-2</v>
      </c>
    </row>
    <row r="38" spans="1:28" x14ac:dyDescent="0.3">
      <c r="A38" s="34">
        <v>32509</v>
      </c>
      <c r="B38" s="41">
        <v>14.15</v>
      </c>
      <c r="C38" s="36"/>
      <c r="D38" s="42">
        <v>14.1763555321946</v>
      </c>
      <c r="E38" s="42">
        <v>14.138621898744001</v>
      </c>
      <c r="F38" s="42">
        <v>14.1595654494394</v>
      </c>
      <c r="G38" s="42">
        <v>14.1130380427131</v>
      </c>
      <c r="H38" s="42">
        <v>14.184160108365599</v>
      </c>
      <c r="J38" s="43">
        <f t="shared" si="11"/>
        <v>2.6355532194600073E-2</v>
      </c>
      <c r="K38" s="43">
        <f t="shared" si="12"/>
        <v>6.9461407726060099E-4</v>
      </c>
      <c r="L38" s="44">
        <f t="shared" si="0"/>
        <v>1.8625817805371077E-3</v>
      </c>
      <c r="N38" s="43">
        <f t="shared" si="13"/>
        <v>1.1378101255999695E-2</v>
      </c>
      <c r="O38" s="43">
        <f t="shared" si="8"/>
        <v>1.2946118819178183E-4</v>
      </c>
      <c r="P38" s="44">
        <f t="shared" si="14"/>
        <v>8.0410609583036715E-4</v>
      </c>
      <c r="R38" s="43">
        <f t="shared" si="9"/>
        <v>9.5654494393997425E-3</v>
      </c>
      <c r="S38" s="43">
        <f t="shared" si="1"/>
        <v>9.1497822977712842E-5</v>
      </c>
      <c r="T38" s="44">
        <f t="shared" si="2"/>
        <v>6.7600349395051179E-4</v>
      </c>
      <c r="V38" s="43">
        <f t="shared" si="3"/>
        <v>3.6961957286900216E-2</v>
      </c>
      <c r="W38" s="43">
        <f t="shared" si="7"/>
        <v>1.3661862864786359E-3</v>
      </c>
      <c r="X38" s="44">
        <f t="shared" si="4"/>
        <v>2.6121524584381776E-3</v>
      </c>
      <c r="Z38" s="43">
        <f t="shared" si="5"/>
        <v>3.4160108365599129E-2</v>
      </c>
      <c r="AA38" s="43">
        <f t="shared" si="10"/>
        <v>1.1669130035494755E-3</v>
      </c>
      <c r="AB38" s="44">
        <f t="shared" si="6"/>
        <v>2.4141419339646026E-3</v>
      </c>
    </row>
    <row r="39" spans="1:28" x14ac:dyDescent="0.3">
      <c r="A39" s="40">
        <v>32540</v>
      </c>
      <c r="B39" s="41">
        <v>14.35</v>
      </c>
      <c r="C39" s="36"/>
      <c r="D39" s="42">
        <v>14.1390182432253</v>
      </c>
      <c r="E39" s="42">
        <v>14.138621898744001</v>
      </c>
      <c r="F39" s="42">
        <v>14.1259657218102</v>
      </c>
      <c r="G39" s="42">
        <v>14.129159399813499</v>
      </c>
      <c r="H39" s="42">
        <v>14.184389684724</v>
      </c>
      <c r="J39" s="43">
        <f t="shared" si="11"/>
        <v>0.2109817567747001</v>
      </c>
      <c r="K39" s="43">
        <f t="shared" si="12"/>
        <v>4.4513301691738713E-2</v>
      </c>
      <c r="L39" s="44">
        <f t="shared" si="0"/>
        <v>1.4702561447714294E-2</v>
      </c>
      <c r="N39" s="43">
        <f t="shared" si="13"/>
        <v>0.21137810125599898</v>
      </c>
      <c r="O39" s="43">
        <f t="shared" si="8"/>
        <v>4.4680701690591358E-2</v>
      </c>
      <c r="P39" s="44">
        <f t="shared" si="14"/>
        <v>1.4730181272195051E-2</v>
      </c>
      <c r="R39" s="43">
        <f t="shared" si="9"/>
        <v>0.22403427818979971</v>
      </c>
      <c r="S39" s="43">
        <f t="shared" si="1"/>
        <v>5.0191357804024568E-2</v>
      </c>
      <c r="T39" s="44">
        <f t="shared" si="2"/>
        <v>1.561214482158883E-2</v>
      </c>
      <c r="V39" s="43">
        <f t="shared" si="3"/>
        <v>0.22084060018650042</v>
      </c>
      <c r="W39" s="43">
        <f t="shared" si="7"/>
        <v>4.8770570690733733E-2</v>
      </c>
      <c r="X39" s="44">
        <f t="shared" si="4"/>
        <v>1.5389588863170761E-2</v>
      </c>
      <c r="Z39" s="43">
        <f t="shared" si="5"/>
        <v>0.16561031527600001</v>
      </c>
      <c r="AA39" s="43">
        <f t="shared" si="10"/>
        <v>2.7426776525816123E-2</v>
      </c>
      <c r="AB39" s="44">
        <f t="shared" si="6"/>
        <v>1.1540788520975611E-2</v>
      </c>
    </row>
    <row r="40" spans="1:28" x14ac:dyDescent="0.3">
      <c r="A40" s="34">
        <v>32568</v>
      </c>
      <c r="B40" s="41">
        <v>14.37</v>
      </c>
      <c r="C40" s="36"/>
      <c r="D40" s="42">
        <v>14.152353832429901</v>
      </c>
      <c r="E40" s="42">
        <v>14.138621898744001</v>
      </c>
      <c r="F40" s="42">
        <v>14.137040998377801</v>
      </c>
      <c r="G40" s="42">
        <v>14.132879839856599</v>
      </c>
      <c r="H40" s="42">
        <v>14.1849241338504</v>
      </c>
      <c r="J40" s="43">
        <f t="shared" si="11"/>
        <v>0.21764616757009847</v>
      </c>
      <c r="K40" s="43">
        <f t="shared" si="12"/>
        <v>4.7369854257951385E-2</v>
      </c>
      <c r="L40" s="44">
        <f t="shared" si="0"/>
        <v>1.5145871090473103E-2</v>
      </c>
      <c r="N40" s="43">
        <f t="shared" si="13"/>
        <v>0.23137810125599856</v>
      </c>
      <c r="O40" s="43">
        <f t="shared" si="8"/>
        <v>5.3535825740831121E-2</v>
      </c>
      <c r="P40" s="44">
        <f t="shared" si="14"/>
        <v>1.610146842421702E-2</v>
      </c>
      <c r="R40" s="43">
        <f t="shared" si="9"/>
        <v>0.23295900162219851</v>
      </c>
      <c r="S40" s="43">
        <f t="shared" si="1"/>
        <v>5.4269896436811488E-2</v>
      </c>
      <c r="T40" s="44">
        <f t="shared" si="2"/>
        <v>1.6211482367585146E-2</v>
      </c>
      <c r="V40" s="43">
        <f t="shared" si="3"/>
        <v>0.23712016014339987</v>
      </c>
      <c r="W40" s="43">
        <f t="shared" si="7"/>
        <v>5.6225970346431599E-2</v>
      </c>
      <c r="X40" s="44">
        <f t="shared" si="4"/>
        <v>1.6501054985622817E-2</v>
      </c>
      <c r="Z40" s="43">
        <f t="shared" si="5"/>
        <v>0.18507586614959948</v>
      </c>
      <c r="AA40" s="43">
        <f t="shared" si="10"/>
        <v>3.4253076231024464E-2</v>
      </c>
      <c r="AB40" s="44">
        <f t="shared" si="6"/>
        <v>1.2879322626972825E-2</v>
      </c>
    </row>
    <row r="41" spans="1:28" x14ac:dyDescent="0.3">
      <c r="A41" s="40">
        <v>32599</v>
      </c>
      <c r="B41" s="41">
        <v>14.33</v>
      </c>
      <c r="C41" s="36"/>
      <c r="D41" s="42">
        <v>14.1168315678546</v>
      </c>
      <c r="E41" s="42">
        <v>14.138621898744001</v>
      </c>
      <c r="F41" s="42">
        <v>14.1063778981155</v>
      </c>
      <c r="G41" s="42">
        <v>14.1200754513739</v>
      </c>
      <c r="H41" s="42">
        <v>14.1851063375638</v>
      </c>
      <c r="J41" s="43">
        <f t="shared" si="11"/>
        <v>0.21316843214539993</v>
      </c>
      <c r="K41" s="43">
        <f t="shared" si="12"/>
        <v>4.5440780463327973E-2</v>
      </c>
      <c r="L41" s="44">
        <f t="shared" si="0"/>
        <v>1.4875675655645494E-2</v>
      </c>
      <c r="N41" s="43">
        <f t="shared" si="13"/>
        <v>0.19137810125599941</v>
      </c>
      <c r="O41" s="43">
        <f t="shared" si="8"/>
        <v>3.6625577640351563E-2</v>
      </c>
      <c r="P41" s="44">
        <f t="shared" si="14"/>
        <v>1.335506638213534E-2</v>
      </c>
      <c r="R41" s="43">
        <f t="shared" si="9"/>
        <v>0.22362210188449971</v>
      </c>
      <c r="S41" s="43">
        <f t="shared" si="1"/>
        <v>5.0006844451241574E-2</v>
      </c>
      <c r="T41" s="44">
        <f t="shared" si="2"/>
        <v>1.5605171101500328E-2</v>
      </c>
      <c r="V41" s="43">
        <f t="shared" si="3"/>
        <v>0.2099245486261001</v>
      </c>
      <c r="W41" s="43">
        <f t="shared" si="7"/>
        <v>4.4068316115871871E-2</v>
      </c>
      <c r="X41" s="44">
        <f t="shared" si="4"/>
        <v>1.4649305556601542E-2</v>
      </c>
      <c r="Z41" s="43">
        <f t="shared" si="5"/>
        <v>0.14489366243619983</v>
      </c>
      <c r="AA41" s="43">
        <f t="shared" si="10"/>
        <v>2.0994173414175428E-2</v>
      </c>
      <c r="AB41" s="44">
        <f t="shared" si="6"/>
        <v>1.0111211614528949E-2</v>
      </c>
    </row>
    <row r="42" spans="1:28" x14ac:dyDescent="0.3">
      <c r="A42" s="34">
        <v>32629</v>
      </c>
      <c r="B42" s="41">
        <v>14.16</v>
      </c>
      <c r="C42" s="36"/>
      <c r="D42" s="42">
        <v>14.125568441700199</v>
      </c>
      <c r="E42" s="42">
        <v>14.138621898744001</v>
      </c>
      <c r="F42" s="42">
        <v>14.111915796974101</v>
      </c>
      <c r="G42" s="42">
        <v>14.111303335871501</v>
      </c>
      <c r="H42" s="42">
        <v>14.185383148804499</v>
      </c>
      <c r="J42" s="43">
        <f t="shared" si="11"/>
        <v>3.4431558299800713E-2</v>
      </c>
      <c r="K42" s="43">
        <f t="shared" si="12"/>
        <v>1.1855322069525753E-3</v>
      </c>
      <c r="L42" s="44">
        <f t="shared" si="0"/>
        <v>2.4316072245621971E-3</v>
      </c>
      <c r="N42" s="43">
        <f t="shared" si="13"/>
        <v>2.1378101255999482E-2</v>
      </c>
      <c r="O42" s="43">
        <f t="shared" si="8"/>
        <v>4.5702321331176661E-4</v>
      </c>
      <c r="P42" s="44">
        <f t="shared" si="14"/>
        <v>1.5097529135592854E-3</v>
      </c>
      <c r="R42" s="43">
        <f t="shared" si="9"/>
        <v>4.8084203025899441E-2</v>
      </c>
      <c r="S42" s="43">
        <f t="shared" si="1"/>
        <v>2.3120905806359171E-3</v>
      </c>
      <c r="T42" s="44">
        <f t="shared" si="2"/>
        <v>3.3957770498516554E-3</v>
      </c>
      <c r="V42" s="43">
        <f t="shared" si="3"/>
        <v>4.8696664128499378E-2</v>
      </c>
      <c r="W42" s="43">
        <f t="shared" si="7"/>
        <v>2.3713650972438782E-3</v>
      </c>
      <c r="X42" s="44">
        <f t="shared" si="4"/>
        <v>3.4390299525776397E-3</v>
      </c>
      <c r="Z42" s="43">
        <f t="shared" si="5"/>
        <v>2.53831488044991E-2</v>
      </c>
      <c r="AA42" s="43">
        <f t="shared" si="10"/>
        <v>6.4430424323134409E-4</v>
      </c>
      <c r="AB42" s="44">
        <f t="shared" si="6"/>
        <v>1.7925952545550213E-3</v>
      </c>
    </row>
    <row r="43" spans="1:28" x14ac:dyDescent="0.3">
      <c r="A43" s="40">
        <v>32660</v>
      </c>
      <c r="B43" s="41">
        <v>14.14</v>
      </c>
      <c r="C43" s="36"/>
      <c r="D43" s="42">
        <v>14.0812856453999</v>
      </c>
      <c r="E43" s="42">
        <v>14.138621898744001</v>
      </c>
      <c r="F43" s="42">
        <v>14.074235191223</v>
      </c>
      <c r="G43" s="42">
        <v>14.100459600890201</v>
      </c>
      <c r="H43" s="42">
        <v>14.185680146641999</v>
      </c>
      <c r="J43" s="43">
        <f t="shared" si="11"/>
        <v>5.8714354600100549E-2</v>
      </c>
      <c r="K43" s="43">
        <f t="shared" si="12"/>
        <v>3.4473754361063484E-3</v>
      </c>
      <c r="L43" s="44">
        <f t="shared" si="0"/>
        <v>4.1523588826096565E-3</v>
      </c>
      <c r="N43" s="43">
        <f t="shared" si="13"/>
        <v>1.3781012559999084E-3</v>
      </c>
      <c r="O43" s="43">
        <f t="shared" si="8"/>
        <v>1.8991630717885251E-6</v>
      </c>
      <c r="P43" s="44">
        <f t="shared" si="14"/>
        <v>9.7461192079201442E-5</v>
      </c>
      <c r="R43" s="43">
        <f t="shared" si="9"/>
        <v>6.5764808777000638E-2</v>
      </c>
      <c r="S43" s="43">
        <f t="shared" si="1"/>
        <v>4.3250100734754599E-3</v>
      </c>
      <c r="T43" s="44">
        <f t="shared" si="2"/>
        <v>4.6509765754597339E-3</v>
      </c>
      <c r="V43" s="43">
        <f t="shared" si="3"/>
        <v>3.9540399109800006E-2</v>
      </c>
      <c r="W43" s="43">
        <f t="shared" si="7"/>
        <v>1.5634431617622731E-3</v>
      </c>
      <c r="X43" s="44">
        <f t="shared" si="4"/>
        <v>2.796350714978784E-3</v>
      </c>
      <c r="Z43" s="43">
        <f t="shared" si="5"/>
        <v>4.5680146641998931E-2</v>
      </c>
      <c r="AA43" s="43">
        <f t="shared" si="10"/>
        <v>2.0866757972345263E-3</v>
      </c>
      <c r="AB43" s="44">
        <f t="shared" si="6"/>
        <v>3.2305619973125128E-3</v>
      </c>
    </row>
    <row r="44" spans="1:28" x14ac:dyDescent="0.3">
      <c r="A44" s="34">
        <v>32690</v>
      </c>
      <c r="B44" s="41">
        <v>14.33</v>
      </c>
      <c r="C44" s="36"/>
      <c r="D44" s="42">
        <v>14.094835053511</v>
      </c>
      <c r="E44" s="42">
        <v>14.138621898744001</v>
      </c>
      <c r="F44" s="42">
        <v>14.0904604157794</v>
      </c>
      <c r="G44" s="42">
        <v>14.125226313725999</v>
      </c>
      <c r="H44" s="42">
        <v>14.185969148413999</v>
      </c>
      <c r="J44" s="43">
        <f t="shared" si="11"/>
        <v>0.23516494648900022</v>
      </c>
      <c r="K44" s="43">
        <f t="shared" si="12"/>
        <v>5.5302552057174333E-2</v>
      </c>
      <c r="L44" s="44">
        <f t="shared" si="0"/>
        <v>1.6410673167411041E-2</v>
      </c>
      <c r="N44" s="43">
        <f t="shared" si="13"/>
        <v>0.19137810125599941</v>
      </c>
      <c r="O44" s="43">
        <f t="shared" si="8"/>
        <v>3.6625577640351563E-2</v>
      </c>
      <c r="P44" s="44">
        <f t="shared" si="14"/>
        <v>1.335506638213534E-2</v>
      </c>
      <c r="R44" s="43">
        <f t="shared" si="9"/>
        <v>0.23953958422059962</v>
      </c>
      <c r="S44" s="43">
        <f t="shared" si="1"/>
        <v>5.737921240857774E-2</v>
      </c>
      <c r="T44" s="44">
        <f t="shared" si="2"/>
        <v>1.6715951445959498E-2</v>
      </c>
      <c r="V44" s="43">
        <f t="shared" si="3"/>
        <v>0.20477368627400061</v>
      </c>
      <c r="W44" s="43">
        <f t="shared" si="7"/>
        <v>4.1932262590242825E-2</v>
      </c>
      <c r="X44" s="44">
        <f t="shared" si="4"/>
        <v>1.4289859474808137E-2</v>
      </c>
      <c r="Z44" s="43">
        <f t="shared" si="5"/>
        <v>0.14403085158600071</v>
      </c>
      <c r="AA44" s="43">
        <f t="shared" si="10"/>
        <v>2.0744886208588564E-2</v>
      </c>
      <c r="AB44" s="44">
        <f t="shared" si="6"/>
        <v>1.0051001506350363E-2</v>
      </c>
    </row>
    <row r="45" spans="1:28" x14ac:dyDescent="0.3">
      <c r="A45" s="40">
        <v>32721</v>
      </c>
      <c r="B45" s="41">
        <v>14.37</v>
      </c>
      <c r="C45" s="36"/>
      <c r="D45" s="42">
        <v>14.1109013654413</v>
      </c>
      <c r="E45" s="42">
        <v>14.138621898744001</v>
      </c>
      <c r="F45" s="42">
        <v>14.1059437023769</v>
      </c>
      <c r="G45" s="42">
        <v>14.1350290710003</v>
      </c>
      <c r="H45" s="42">
        <v>14.1862662376454</v>
      </c>
      <c r="J45" s="43">
        <f t="shared" si="11"/>
        <v>0.25909863455869875</v>
      </c>
      <c r="K45" s="43">
        <f t="shared" si="12"/>
        <v>6.7132102430182125E-2</v>
      </c>
      <c r="L45" s="44">
        <f t="shared" si="0"/>
        <v>1.8030524325587945E-2</v>
      </c>
      <c r="N45" s="43">
        <f t="shared" si="13"/>
        <v>0.23137810125599856</v>
      </c>
      <c r="O45" s="43">
        <f t="shared" si="8"/>
        <v>5.3535825740831121E-2</v>
      </c>
      <c r="P45" s="44">
        <f t="shared" si="14"/>
        <v>1.610146842421702E-2</v>
      </c>
      <c r="R45" s="43">
        <f t="shared" si="9"/>
        <v>0.26405629762309957</v>
      </c>
      <c r="S45" s="43">
        <f t="shared" si="1"/>
        <v>6.9725728314418936E-2</v>
      </c>
      <c r="T45" s="44">
        <f t="shared" si="2"/>
        <v>1.837552523473205E-2</v>
      </c>
      <c r="V45" s="43">
        <f t="shared" si="3"/>
        <v>0.23497092899969907</v>
      </c>
      <c r="W45" s="43">
        <f t="shared" si="7"/>
        <v>5.5211337474981623E-2</v>
      </c>
      <c r="X45" s="44">
        <f t="shared" si="4"/>
        <v>1.6351491231711836E-2</v>
      </c>
      <c r="Z45" s="43">
        <f t="shared" si="5"/>
        <v>0.18373376235459915</v>
      </c>
      <c r="AA45" s="43">
        <f t="shared" si="10"/>
        <v>3.3758095428976315E-2</v>
      </c>
      <c r="AB45" s="44">
        <f t="shared" si="6"/>
        <v>1.2785926399067444E-2</v>
      </c>
    </row>
    <row r="46" spans="1:28" x14ac:dyDescent="0.3">
      <c r="A46" s="34">
        <v>32752</v>
      </c>
      <c r="B46" s="41">
        <v>14.37</v>
      </c>
      <c r="C46" s="36"/>
      <c r="D46" s="42">
        <v>14.120760379153101</v>
      </c>
      <c r="E46" s="42">
        <v>14.138621898744001</v>
      </c>
      <c r="F46" s="42">
        <v>14.118368188946601</v>
      </c>
      <c r="G46" s="42">
        <v>14.1412393443699</v>
      </c>
      <c r="H46" s="42">
        <v>14.186568006590401</v>
      </c>
      <c r="J46" s="43">
        <f t="shared" si="11"/>
        <v>0.24923962084689855</v>
      </c>
      <c r="K46" s="43">
        <f t="shared" si="12"/>
        <v>6.2120388599905742E-2</v>
      </c>
      <c r="L46" s="44">
        <f t="shared" si="0"/>
        <v>1.7344441255873248E-2</v>
      </c>
      <c r="N46" s="43">
        <f t="shared" si="13"/>
        <v>0.23137810125599856</v>
      </c>
      <c r="O46" s="43">
        <f t="shared" si="8"/>
        <v>5.3535825740831121E-2</v>
      </c>
      <c r="P46" s="44">
        <f t="shared" si="14"/>
        <v>1.610146842421702E-2</v>
      </c>
      <c r="R46" s="43">
        <f t="shared" si="9"/>
        <v>0.25163181105339838</v>
      </c>
      <c r="S46" s="43">
        <f t="shared" si="1"/>
        <v>6.3318568334013184E-2</v>
      </c>
      <c r="T46" s="44">
        <f t="shared" si="2"/>
        <v>1.7510912390633151E-2</v>
      </c>
      <c r="V46" s="43">
        <f t="shared" si="3"/>
        <v>0.22876065563009895</v>
      </c>
      <c r="W46" s="43">
        <f t="shared" si="7"/>
        <v>5.2331437564312723E-2</v>
      </c>
      <c r="X46" s="44">
        <f t="shared" si="4"/>
        <v>1.5919321894926858E-2</v>
      </c>
      <c r="Z46" s="43">
        <f t="shared" si="5"/>
        <v>0.1834319934095987</v>
      </c>
      <c r="AA46" s="43">
        <f t="shared" si="10"/>
        <v>3.3647296206219063E-2</v>
      </c>
      <c r="AB46" s="44">
        <f t="shared" si="6"/>
        <v>1.2764926472484252E-2</v>
      </c>
    </row>
    <row r="47" spans="1:28" x14ac:dyDescent="0.3">
      <c r="A47" s="40">
        <v>32782</v>
      </c>
      <c r="B47" s="41">
        <v>14.32</v>
      </c>
      <c r="C47" s="36"/>
      <c r="D47" s="42">
        <v>14.1320327314784</v>
      </c>
      <c r="E47" s="42">
        <v>14.138621898744001</v>
      </c>
      <c r="F47" s="42">
        <v>14.1334899799356</v>
      </c>
      <c r="G47" s="42">
        <v>14.1637367193679</v>
      </c>
      <c r="H47" s="42">
        <v>14.186872649881201</v>
      </c>
      <c r="J47" s="43">
        <f t="shared" si="11"/>
        <v>0.18796726852160006</v>
      </c>
      <c r="K47" s="43">
        <f t="shared" si="12"/>
        <v>3.5331694035471303E-2</v>
      </c>
      <c r="L47" s="44">
        <f t="shared" si="0"/>
        <v>1.3126205902346373E-2</v>
      </c>
      <c r="N47" s="43">
        <f t="shared" si="13"/>
        <v>0.18137810125599962</v>
      </c>
      <c r="O47" s="43">
        <f t="shared" si="8"/>
        <v>3.2898015615231653E-2</v>
      </c>
      <c r="P47" s="44">
        <f t="shared" si="14"/>
        <v>1.266606852346366E-2</v>
      </c>
      <c r="R47" s="43">
        <f t="shared" si="9"/>
        <v>0.18651002006440009</v>
      </c>
      <c r="S47" s="43">
        <f t="shared" si="1"/>
        <v>3.4785987584422924E-2</v>
      </c>
      <c r="T47" s="44">
        <f t="shared" si="2"/>
        <v>1.3024442741927381E-2</v>
      </c>
      <c r="V47" s="43">
        <f t="shared" si="3"/>
        <v>0.15626328063209982</v>
      </c>
      <c r="W47" s="43">
        <f t="shared" si="7"/>
        <v>2.4418212873906383E-2</v>
      </c>
      <c r="X47" s="44">
        <f t="shared" si="4"/>
        <v>1.0912240267604735E-2</v>
      </c>
      <c r="Z47" s="43">
        <f t="shared" si="5"/>
        <v>0.13312735011879973</v>
      </c>
      <c r="AA47" s="43">
        <f t="shared" si="10"/>
        <v>1.7722891349653484E-2</v>
      </c>
      <c r="AB47" s="44">
        <f t="shared" si="6"/>
        <v>9.2966026619273542E-3</v>
      </c>
    </row>
    <row r="48" spans="1:28" x14ac:dyDescent="0.3">
      <c r="A48" s="34">
        <v>32813</v>
      </c>
      <c r="B48" s="41">
        <v>14.2</v>
      </c>
      <c r="C48" s="36"/>
      <c r="D48" s="42">
        <v>14.1570092411804</v>
      </c>
      <c r="E48" s="42">
        <v>14.138621898744001</v>
      </c>
      <c r="F48" s="42">
        <v>14.1517623621945</v>
      </c>
      <c r="G48" s="42">
        <v>14.144959825429</v>
      </c>
      <c r="H48" s="42">
        <v>14.1871802346796</v>
      </c>
      <c r="J48" s="43">
        <f t="shared" si="11"/>
        <v>4.2990758819598796E-2</v>
      </c>
      <c r="K48" s="43">
        <f t="shared" si="12"/>
        <v>1.8482053438849115E-3</v>
      </c>
      <c r="L48" s="44">
        <f t="shared" si="0"/>
        <v>3.0275182267323099E-3</v>
      </c>
      <c r="N48" s="43">
        <f t="shared" si="13"/>
        <v>6.1378101255998629E-2</v>
      </c>
      <c r="O48" s="43">
        <f t="shared" si="8"/>
        <v>3.7672713137916207E-3</v>
      </c>
      <c r="P48" s="44">
        <f t="shared" si="14"/>
        <v>4.3224014969013118E-3</v>
      </c>
      <c r="R48" s="43">
        <f t="shared" si="9"/>
        <v>4.8237637805499389E-2</v>
      </c>
      <c r="S48" s="43">
        <f t="shared" si="1"/>
        <v>2.3268697010545439E-3</v>
      </c>
      <c r="T48" s="44">
        <f t="shared" si="2"/>
        <v>3.3970167468661545E-3</v>
      </c>
      <c r="V48" s="43">
        <f t="shared" si="3"/>
        <v>5.5040174570999412E-2</v>
      </c>
      <c r="W48" s="43">
        <f t="shared" si="7"/>
        <v>3.0294208168060903E-3</v>
      </c>
      <c r="X48" s="44">
        <f t="shared" si="4"/>
        <v>3.8760686317605222E-3</v>
      </c>
      <c r="Z48" s="43">
        <f t="shared" si="5"/>
        <v>1.2819765320399412E-2</v>
      </c>
      <c r="AA48" s="43">
        <f t="shared" si="10"/>
        <v>1.6434638287011544E-4</v>
      </c>
      <c r="AB48" s="44">
        <f t="shared" si="6"/>
        <v>9.0280037467601497E-4</v>
      </c>
    </row>
    <row r="49" spans="1:28" x14ac:dyDescent="0.3">
      <c r="A49" s="40">
        <v>32843</v>
      </c>
      <c r="B49" s="41">
        <v>14.38</v>
      </c>
      <c r="C49" s="36"/>
      <c r="D49" s="42">
        <v>14.1545789355606</v>
      </c>
      <c r="E49" s="42">
        <v>14.138621898744001</v>
      </c>
      <c r="F49" s="42">
        <v>14.1410421300076</v>
      </c>
      <c r="G49" s="42">
        <v>14.1195986088926</v>
      </c>
      <c r="H49" s="42">
        <v>14.187490188122</v>
      </c>
      <c r="J49" s="43">
        <f t="shared" si="11"/>
        <v>0.22542106443940035</v>
      </c>
      <c r="K49" s="43">
        <f t="shared" si="12"/>
        <v>5.081465629299229E-2</v>
      </c>
      <c r="L49" s="44">
        <f t="shared" si="0"/>
        <v>1.5676012826105725E-2</v>
      </c>
      <c r="N49" s="43">
        <f t="shared" si="13"/>
        <v>0.24137810125600012</v>
      </c>
      <c r="O49" s="43">
        <f t="shared" si="8"/>
        <v>5.826338776595185E-2</v>
      </c>
      <c r="P49" s="44">
        <f t="shared" si="14"/>
        <v>1.6785681589429773E-2</v>
      </c>
      <c r="R49" s="43">
        <f t="shared" si="9"/>
        <v>0.23895786999240087</v>
      </c>
      <c r="S49" s="43">
        <f t="shared" si="1"/>
        <v>5.7100863631305156E-2</v>
      </c>
      <c r="T49" s="44">
        <f t="shared" si="2"/>
        <v>1.661737621643956E-2</v>
      </c>
      <c r="V49" s="43">
        <f t="shared" si="3"/>
        <v>0.26040139110740057</v>
      </c>
      <c r="W49" s="43">
        <f t="shared" si="7"/>
        <v>6.7808884490669394E-2</v>
      </c>
      <c r="X49" s="44">
        <f t="shared" si="4"/>
        <v>1.8108580744603656E-2</v>
      </c>
      <c r="Z49" s="43">
        <f t="shared" si="5"/>
        <v>0.19250981187800065</v>
      </c>
      <c r="AA49" s="43">
        <f t="shared" si="10"/>
        <v>3.7060027669303199E-2</v>
      </c>
      <c r="AB49" s="44">
        <f t="shared" si="6"/>
        <v>1.3387330450486831E-2</v>
      </c>
    </row>
    <row r="50" spans="1:28" x14ac:dyDescent="0.3">
      <c r="A50" s="34">
        <v>32874</v>
      </c>
      <c r="B50" s="41">
        <v>14.41</v>
      </c>
      <c r="C50" s="36"/>
      <c r="D50" s="42">
        <v>14.1790291779933</v>
      </c>
      <c r="E50" s="42">
        <v>14.138621898744001</v>
      </c>
      <c r="F50" s="42">
        <v>14.1595048354773</v>
      </c>
      <c r="G50" s="42">
        <v>14.1119053444045</v>
      </c>
      <c r="H50" s="42">
        <v>14.1878020642895</v>
      </c>
      <c r="J50" s="43">
        <f t="shared" si="11"/>
        <v>0.23097082200670016</v>
      </c>
      <c r="K50" s="43">
        <f t="shared" si="12"/>
        <v>5.3347520618450765E-2</v>
      </c>
      <c r="L50" s="44">
        <f t="shared" si="0"/>
        <v>1.6028509507751573E-2</v>
      </c>
      <c r="N50" s="43">
        <f t="shared" si="13"/>
        <v>0.27137810125599948</v>
      </c>
      <c r="O50" s="43">
        <f t="shared" si="8"/>
        <v>7.3646073841311513E-2</v>
      </c>
      <c r="P50" s="44">
        <f t="shared" si="14"/>
        <v>1.8832623265510027E-2</v>
      </c>
      <c r="R50" s="43">
        <f t="shared" si="9"/>
        <v>0.25049516452270026</v>
      </c>
      <c r="S50" s="43">
        <f t="shared" si="1"/>
        <v>6.2747827449254667E-2</v>
      </c>
      <c r="T50" s="44">
        <f t="shared" si="2"/>
        <v>1.7383425712886903E-2</v>
      </c>
      <c r="V50" s="43">
        <f t="shared" si="3"/>
        <v>0.29809465559550041</v>
      </c>
      <c r="W50" s="43">
        <f t="shared" si="7"/>
        <v>8.886042369460001E-2</v>
      </c>
      <c r="X50" s="44">
        <f t="shared" si="4"/>
        <v>2.0686652019118696E-2</v>
      </c>
      <c r="Z50" s="43">
        <f t="shared" si="5"/>
        <v>0.22219793571050062</v>
      </c>
      <c r="AA50" s="43">
        <f t="shared" si="10"/>
        <v>4.9371922634007762E-2</v>
      </c>
      <c r="AB50" s="44">
        <f t="shared" si="6"/>
        <v>1.5419704074288731E-2</v>
      </c>
    </row>
    <row r="51" spans="1:28" x14ac:dyDescent="0.3">
      <c r="A51" s="40">
        <v>32905</v>
      </c>
      <c r="B51" s="41">
        <v>14.41</v>
      </c>
      <c r="C51" s="36"/>
      <c r="D51" s="42">
        <v>14.141691889024001</v>
      </c>
      <c r="E51" s="42">
        <v>14.138621898744001</v>
      </c>
      <c r="F51" s="42">
        <v>14.125906490992699</v>
      </c>
      <c r="G51" s="42">
        <v>14.128110132693299</v>
      </c>
      <c r="H51" s="42">
        <v>14.188115555352001</v>
      </c>
      <c r="J51" s="43">
        <f t="shared" si="11"/>
        <v>0.26830811097599927</v>
      </c>
      <c r="K51" s="43">
        <f t="shared" si="12"/>
        <v>7.1989242415509136E-2</v>
      </c>
      <c r="L51" s="44">
        <f t="shared" si="0"/>
        <v>1.8619577444552345E-2</v>
      </c>
      <c r="N51" s="43">
        <f t="shared" si="13"/>
        <v>0.27137810125599948</v>
      </c>
      <c r="O51" s="43">
        <f t="shared" si="8"/>
        <v>7.3646073841311513E-2</v>
      </c>
      <c r="P51" s="44">
        <f t="shared" si="14"/>
        <v>1.8832623265510027E-2</v>
      </c>
      <c r="R51" s="43">
        <f t="shared" si="9"/>
        <v>0.28409350900730068</v>
      </c>
      <c r="S51" s="43">
        <f t="shared" si="1"/>
        <v>8.0709121860081237E-2</v>
      </c>
      <c r="T51" s="44">
        <f t="shared" si="2"/>
        <v>1.9715024913761325E-2</v>
      </c>
      <c r="V51" s="43">
        <f t="shared" si="3"/>
        <v>0.28188986730670074</v>
      </c>
      <c r="W51" s="43">
        <f t="shared" si="7"/>
        <v>7.9461897290189348E-2</v>
      </c>
      <c r="X51" s="44">
        <f t="shared" si="4"/>
        <v>1.9562100437661396E-2</v>
      </c>
      <c r="Z51" s="43">
        <f t="shared" si="5"/>
        <v>0.2218844446479995</v>
      </c>
      <c r="AA51" s="43">
        <f t="shared" si="10"/>
        <v>4.9232706776751158E-2</v>
      </c>
      <c r="AB51" s="44">
        <f t="shared" si="6"/>
        <v>1.5397948969326822E-2</v>
      </c>
    </row>
    <row r="52" spans="1:28" x14ac:dyDescent="0.3">
      <c r="A52" s="34">
        <v>32933</v>
      </c>
      <c r="B52" s="41">
        <v>14.77</v>
      </c>
      <c r="C52" s="36"/>
      <c r="D52" s="42">
        <v>14.1550274782287</v>
      </c>
      <c r="E52" s="42">
        <v>14.138621898744001</v>
      </c>
      <c r="F52" s="42">
        <v>14.1369829359855</v>
      </c>
      <c r="G52" s="42">
        <v>14.1319078617394</v>
      </c>
      <c r="H52" s="42">
        <v>14.1884303826098</v>
      </c>
      <c r="J52" s="43">
        <f t="shared" si="11"/>
        <v>0.6149725217712998</v>
      </c>
      <c r="K52" s="43">
        <f t="shared" si="12"/>
        <v>0.37819120253375182</v>
      </c>
      <c r="L52" s="44">
        <f t="shared" si="0"/>
        <v>4.1636595922227473E-2</v>
      </c>
      <c r="N52" s="43">
        <f t="shared" si="13"/>
        <v>0.63137810125599891</v>
      </c>
      <c r="O52" s="43">
        <f t="shared" si="8"/>
        <v>0.39863830674563044</v>
      </c>
      <c r="P52" s="44">
        <f t="shared" si="14"/>
        <v>4.2747332515639738E-2</v>
      </c>
      <c r="R52" s="43">
        <f t="shared" si="9"/>
        <v>0.6330170640144992</v>
      </c>
      <c r="S52" s="43">
        <f t="shared" si="1"/>
        <v>0.40071060333353659</v>
      </c>
      <c r="T52" s="44">
        <f t="shared" si="2"/>
        <v>4.2858298172951878E-2</v>
      </c>
      <c r="V52" s="43">
        <f t="shared" si="3"/>
        <v>0.63809213826059974</v>
      </c>
      <c r="W52" s="43">
        <f t="shared" si="7"/>
        <v>0.40716157690998434</v>
      </c>
      <c r="X52" s="44">
        <f t="shared" si="4"/>
        <v>4.3201905095504381E-2</v>
      </c>
      <c r="Z52" s="43">
        <f t="shared" si="5"/>
        <v>0.58156961739019941</v>
      </c>
      <c r="AA52" s="43">
        <f t="shared" si="10"/>
        <v>0.33822321987138293</v>
      </c>
      <c r="AB52" s="44">
        <f t="shared" si="6"/>
        <v>3.9375058726486084E-2</v>
      </c>
    </row>
    <row r="53" spans="1:28" x14ac:dyDescent="0.3">
      <c r="A53" s="40">
        <v>32964</v>
      </c>
      <c r="B53" s="41">
        <v>14.55</v>
      </c>
      <c r="C53" s="36"/>
      <c r="D53" s="42">
        <v>14.1195052136533</v>
      </c>
      <c r="E53" s="42">
        <v>14.138621898744001</v>
      </c>
      <c r="F53" s="42">
        <v>14.106321149045099</v>
      </c>
      <c r="G53" s="42">
        <v>14.1191750729859</v>
      </c>
      <c r="H53" s="42">
        <v>14.188746315775401</v>
      </c>
      <c r="J53" s="43">
        <f t="shared" si="11"/>
        <v>0.43049478634670102</v>
      </c>
      <c r="K53" s="43">
        <f t="shared" si="12"/>
        <v>0.18532576107169177</v>
      </c>
      <c r="L53" s="44">
        <f t="shared" si="0"/>
        <v>2.9587270539292165E-2</v>
      </c>
      <c r="N53" s="43">
        <f t="shared" si="13"/>
        <v>0.41137810125600005</v>
      </c>
      <c r="O53" s="43">
        <f t="shared" si="8"/>
        <v>0.16923194219299184</v>
      </c>
      <c r="P53" s="44">
        <f t="shared" si="14"/>
        <v>2.827340902103093E-2</v>
      </c>
      <c r="R53" s="43">
        <f t="shared" si="9"/>
        <v>0.44367885095490145</v>
      </c>
      <c r="S53" s="43">
        <f t="shared" si="1"/>
        <v>0.19685092278466165</v>
      </c>
      <c r="T53" s="44">
        <f t="shared" si="2"/>
        <v>3.0493391818206282E-2</v>
      </c>
      <c r="V53" s="43">
        <f t="shared" si="3"/>
        <v>0.43082492701410047</v>
      </c>
      <c r="W53" s="43">
        <f t="shared" si="7"/>
        <v>0.18561011773670499</v>
      </c>
      <c r="X53" s="44">
        <f t="shared" si="4"/>
        <v>2.9609960619525803E-2</v>
      </c>
      <c r="Z53" s="43">
        <f t="shared" si="5"/>
        <v>0.36125368422460014</v>
      </c>
      <c r="AA53" s="43">
        <f t="shared" si="10"/>
        <v>0.1305042243658471</v>
      </c>
      <c r="AB53" s="44">
        <f t="shared" si="6"/>
        <v>2.4828431905470797E-2</v>
      </c>
    </row>
    <row r="54" spans="1:28" x14ac:dyDescent="0.3">
      <c r="A54" s="34">
        <v>32994</v>
      </c>
      <c r="B54" s="41">
        <v>14.46</v>
      </c>
      <c r="C54" s="36"/>
      <c r="D54" s="42">
        <v>14.128242087498901</v>
      </c>
      <c r="E54" s="42">
        <v>14.138621898744001</v>
      </c>
      <c r="F54" s="42">
        <v>14.111860189132001</v>
      </c>
      <c r="G54" s="42">
        <v>14.110469282030801</v>
      </c>
      <c r="H54" s="42">
        <v>14.1890631664027</v>
      </c>
      <c r="J54" s="43">
        <f t="shared" si="11"/>
        <v>0.33175791250110009</v>
      </c>
      <c r="K54" s="43">
        <f t="shared" si="12"/>
        <v>0.11006331250708759</v>
      </c>
      <c r="L54" s="44">
        <f t="shared" si="0"/>
        <v>2.2943147475871374E-2</v>
      </c>
      <c r="N54" s="43">
        <f t="shared" si="13"/>
        <v>0.32137810125600019</v>
      </c>
      <c r="O54" s="43">
        <f t="shared" si="8"/>
        <v>0.10328388396691192</v>
      </c>
      <c r="P54" s="44">
        <f t="shared" si="14"/>
        <v>2.2225318205809141E-2</v>
      </c>
      <c r="R54" s="43">
        <f t="shared" si="9"/>
        <v>0.34813981086800005</v>
      </c>
      <c r="S54" s="43">
        <f t="shared" si="1"/>
        <v>0.12120132791120684</v>
      </c>
      <c r="T54" s="44">
        <f t="shared" si="2"/>
        <v>2.4076058842876905E-2</v>
      </c>
      <c r="V54" s="43">
        <f t="shared" si="3"/>
        <v>0.34953071796920021</v>
      </c>
      <c r="W54" s="43">
        <f t="shared" si="7"/>
        <v>0.12217172280406458</v>
      </c>
      <c r="X54" s="44">
        <f t="shared" si="4"/>
        <v>2.4172248822213013E-2</v>
      </c>
      <c r="Z54" s="43">
        <f t="shared" si="5"/>
        <v>0.27093683359730036</v>
      </c>
      <c r="AA54" s="43">
        <f t="shared" si="10"/>
        <v>7.3406767799731223E-2</v>
      </c>
      <c r="AB54" s="44">
        <f t="shared" si="6"/>
        <v>1.8736987109080245E-2</v>
      </c>
    </row>
    <row r="55" spans="1:28" x14ac:dyDescent="0.3">
      <c r="A55" s="40">
        <v>33025</v>
      </c>
      <c r="B55" s="41">
        <v>14.38</v>
      </c>
      <c r="C55" s="36"/>
      <c r="D55" s="42">
        <v>14.0839592911986</v>
      </c>
      <c r="E55" s="42">
        <v>14.138621898744001</v>
      </c>
      <c r="F55" s="42">
        <v>14.074180868479001</v>
      </c>
      <c r="G55" s="42">
        <v>14.099686986348299</v>
      </c>
      <c r="H55" s="42">
        <v>14.1893807774136</v>
      </c>
      <c r="J55" s="43">
        <f t="shared" si="11"/>
        <v>0.29604070880140121</v>
      </c>
      <c r="K55" s="43">
        <f t="shared" si="12"/>
        <v>8.7640101267636022E-2</v>
      </c>
      <c r="L55" s="44">
        <f t="shared" si="0"/>
        <v>2.0586975577287982E-2</v>
      </c>
      <c r="N55" s="43">
        <f t="shared" si="13"/>
        <v>0.24137810125600012</v>
      </c>
      <c r="O55" s="43">
        <f t="shared" si="8"/>
        <v>5.826338776595185E-2</v>
      </c>
      <c r="P55" s="44">
        <f t="shared" si="14"/>
        <v>1.6785681589429773E-2</v>
      </c>
      <c r="R55" s="43">
        <f t="shared" si="9"/>
        <v>0.30581913152099993</v>
      </c>
      <c r="S55" s="43">
        <f t="shared" si="1"/>
        <v>9.352534120425865E-2</v>
      </c>
      <c r="T55" s="44">
        <f t="shared" si="2"/>
        <v>2.1266977157232261E-2</v>
      </c>
      <c r="V55" s="43">
        <f t="shared" si="3"/>
        <v>0.28031301365170158</v>
      </c>
      <c r="W55" s="43">
        <f t="shared" si="7"/>
        <v>7.8575385622499036E-2</v>
      </c>
      <c r="X55" s="44">
        <f t="shared" si="4"/>
        <v>1.9493255469520274E-2</v>
      </c>
      <c r="Z55" s="43">
        <f t="shared" si="5"/>
        <v>0.19061922258640074</v>
      </c>
      <c r="AA55" s="43">
        <f t="shared" si="10"/>
        <v>3.6335688019443792E-2</v>
      </c>
      <c r="AB55" s="44">
        <f t="shared" si="6"/>
        <v>1.3255856925340802E-2</v>
      </c>
    </row>
    <row r="56" spans="1:28" x14ac:dyDescent="0.3">
      <c r="A56" s="34">
        <v>33055</v>
      </c>
      <c r="B56" s="41">
        <v>14.44</v>
      </c>
      <c r="C56" s="36"/>
      <c r="D56" s="42">
        <v>14.097508699309699</v>
      </c>
      <c r="E56" s="42">
        <v>14.138621898744001</v>
      </c>
      <c r="F56" s="42">
        <v>14.0904071450176</v>
      </c>
      <c r="G56" s="42">
        <v>14.124510606078401</v>
      </c>
      <c r="H56" s="42">
        <v>14.1896990186225</v>
      </c>
      <c r="J56" s="43">
        <f t="shared" si="11"/>
        <v>0.34249130069030009</v>
      </c>
      <c r="K56" s="43">
        <f t="shared" si="12"/>
        <v>0.11730029104853355</v>
      </c>
      <c r="L56" s="44">
        <f t="shared" si="0"/>
        <v>2.3718234119826879E-2</v>
      </c>
      <c r="N56" s="43">
        <f t="shared" si="13"/>
        <v>0.30137810125599884</v>
      </c>
      <c r="O56" s="43">
        <f t="shared" si="8"/>
        <v>9.0828759916671095E-2</v>
      </c>
      <c r="P56" s="44">
        <f t="shared" si="14"/>
        <v>2.0871059643767235E-2</v>
      </c>
      <c r="R56" s="43">
        <f t="shared" si="9"/>
        <v>0.349592854982399</v>
      </c>
      <c r="S56" s="43">
        <f t="shared" si="1"/>
        <v>0.12221516425474466</v>
      </c>
      <c r="T56" s="44">
        <f t="shared" si="2"/>
        <v>2.4210031508476386E-2</v>
      </c>
      <c r="V56" s="43">
        <f t="shared" si="3"/>
        <v>0.3154893939215988</v>
      </c>
      <c r="W56" s="43">
        <f t="shared" si="7"/>
        <v>9.9533557677017742E-2</v>
      </c>
      <c r="X56" s="44">
        <f t="shared" si="4"/>
        <v>2.1848295977950058E-2</v>
      </c>
      <c r="Z56" s="43">
        <f t="shared" si="5"/>
        <v>0.25030098137749945</v>
      </c>
      <c r="AA56" s="43">
        <f t="shared" si="10"/>
        <v>6.2650581278539327E-2</v>
      </c>
      <c r="AB56" s="44">
        <f t="shared" si="6"/>
        <v>1.7333862976281127E-2</v>
      </c>
    </row>
    <row r="57" spans="1:28" x14ac:dyDescent="0.3">
      <c r="A57" s="40">
        <v>33086</v>
      </c>
      <c r="B57" s="41">
        <v>14.31</v>
      </c>
      <c r="C57" s="36"/>
      <c r="D57" s="42">
        <v>14.11357501124</v>
      </c>
      <c r="E57" s="42">
        <v>14.138621898744001</v>
      </c>
      <c r="F57" s="42">
        <v>14.105891466041999</v>
      </c>
      <c r="G57" s="42">
        <v>14.134366081332599</v>
      </c>
      <c r="H57" s="42">
        <v>14.1900177822172</v>
      </c>
      <c r="J57" s="43">
        <f t="shared" si="11"/>
        <v>0.19642498876000047</v>
      </c>
      <c r="K57" s="43">
        <f t="shared" si="12"/>
        <v>3.8582776209366315E-2</v>
      </c>
      <c r="L57" s="44">
        <f t="shared" si="0"/>
        <v>1.3726414308874946E-2</v>
      </c>
      <c r="N57" s="43">
        <f t="shared" si="13"/>
        <v>0.17137810125599984</v>
      </c>
      <c r="O57" s="43">
        <f t="shared" si="8"/>
        <v>2.9370453590111732E-2</v>
      </c>
      <c r="P57" s="44">
        <f t="shared" si="14"/>
        <v>1.1976107704821791E-2</v>
      </c>
      <c r="R57" s="43">
        <f t="shared" si="9"/>
        <v>0.2041085339580011</v>
      </c>
      <c r="S57" s="43">
        <f t="shared" si="1"/>
        <v>4.1660293634484487E-2</v>
      </c>
      <c r="T57" s="44">
        <f t="shared" si="2"/>
        <v>1.4263349682599657E-2</v>
      </c>
      <c r="V57" s="43">
        <f t="shared" si="3"/>
        <v>0.17563391866740119</v>
      </c>
      <c r="W57" s="43">
        <f t="shared" si="7"/>
        <v>3.0847273386467297E-2</v>
      </c>
      <c r="X57" s="44">
        <f t="shared" si="4"/>
        <v>1.2273509340838658E-2</v>
      </c>
      <c r="Z57" s="43">
        <f t="shared" si="5"/>
        <v>0.11998221778280005</v>
      </c>
      <c r="AA57" s="43">
        <f t="shared" si="10"/>
        <v>1.439573258407926E-2</v>
      </c>
      <c r="AB57" s="44">
        <f t="shared" si="6"/>
        <v>8.3845015920894512E-3</v>
      </c>
    </row>
    <row r="58" spans="1:28" x14ac:dyDescent="0.3">
      <c r="A58" s="34">
        <v>33117</v>
      </c>
      <c r="B58" s="41">
        <v>14.29</v>
      </c>
      <c r="C58" s="36"/>
      <c r="D58" s="42">
        <v>14.1234340249518</v>
      </c>
      <c r="E58" s="42">
        <v>14.138621898744001</v>
      </c>
      <c r="F58" s="42">
        <v>14.1183169781087</v>
      </c>
      <c r="G58" s="42">
        <v>14.1406251901219</v>
      </c>
      <c r="H58" s="42">
        <v>14.1903369788023</v>
      </c>
      <c r="J58" s="43">
        <f t="shared" si="11"/>
        <v>0.16656597504819892</v>
      </c>
      <c r="K58" s="43">
        <f t="shared" si="12"/>
        <v>2.7744224043757225E-2</v>
      </c>
      <c r="L58" s="44">
        <f t="shared" si="0"/>
        <v>1.165612141694884E-2</v>
      </c>
      <c r="N58" s="43">
        <f t="shared" si="13"/>
        <v>0.15137810125599849</v>
      </c>
      <c r="O58" s="43">
        <f t="shared" si="8"/>
        <v>2.291532953987133E-2</v>
      </c>
      <c r="P58" s="44">
        <f t="shared" si="14"/>
        <v>1.0593289101189538E-2</v>
      </c>
      <c r="R58" s="43">
        <f t="shared" si="9"/>
        <v>0.17168302189129925</v>
      </c>
      <c r="S58" s="43">
        <f t="shared" si="1"/>
        <v>2.9475060005728335E-2</v>
      </c>
      <c r="T58" s="44">
        <f t="shared" si="2"/>
        <v>1.2014207270209885E-2</v>
      </c>
      <c r="V58" s="43">
        <f t="shared" si="3"/>
        <v>0.1493748098780987</v>
      </c>
      <c r="W58" s="43">
        <f t="shared" si="7"/>
        <v>2.2312833826118133E-2</v>
      </c>
      <c r="X58" s="44">
        <f t="shared" si="4"/>
        <v>1.0453100761238537E-2</v>
      </c>
      <c r="Z58" s="43">
        <f t="shared" si="5"/>
        <v>9.9663021197699209E-2</v>
      </c>
      <c r="AA58" s="43">
        <f t="shared" si="10"/>
        <v>9.9327177942530424E-3</v>
      </c>
      <c r="AB58" s="44">
        <f t="shared" si="6"/>
        <v>6.9743191880825206E-3</v>
      </c>
    </row>
    <row r="59" spans="1:28" x14ac:dyDescent="0.3">
      <c r="A59" s="40">
        <v>33147</v>
      </c>
      <c r="B59" s="41">
        <v>14.41</v>
      </c>
      <c r="C59" s="36"/>
      <c r="D59" s="42">
        <v>14.1347063772771</v>
      </c>
      <c r="E59" s="42">
        <v>14.138621898744001</v>
      </c>
      <c r="F59" s="42">
        <v>14.133439764917799</v>
      </c>
      <c r="G59" s="42">
        <v>14.1631678009705</v>
      </c>
      <c r="H59" s="42">
        <v>14.19065653428</v>
      </c>
      <c r="J59" s="43">
        <f t="shared" si="11"/>
        <v>0.27529362272290037</v>
      </c>
      <c r="K59" s="43">
        <f t="shared" si="12"/>
        <v>7.5786578711898603E-2</v>
      </c>
      <c r="L59" s="44">
        <f t="shared" si="0"/>
        <v>1.9104345782297041E-2</v>
      </c>
      <c r="N59" s="43">
        <f t="shared" si="13"/>
        <v>0.27137810125599948</v>
      </c>
      <c r="O59" s="43">
        <f t="shared" si="8"/>
        <v>7.3646073841311513E-2</v>
      </c>
      <c r="P59" s="44">
        <f t="shared" si="14"/>
        <v>1.8832623265510027E-2</v>
      </c>
      <c r="R59" s="43">
        <f t="shared" si="9"/>
        <v>0.27656023508220073</v>
      </c>
      <c r="S59" s="43">
        <f t="shared" si="1"/>
        <v>7.6485563628722136E-2</v>
      </c>
      <c r="T59" s="44">
        <f t="shared" si="2"/>
        <v>1.9192243933532319E-2</v>
      </c>
      <c r="V59" s="43">
        <f t="shared" si="3"/>
        <v>0.24683219902949993</v>
      </c>
      <c r="W59" s="43">
        <f t="shared" si="7"/>
        <v>6.0926134477738668E-2</v>
      </c>
      <c r="X59" s="44">
        <f t="shared" si="4"/>
        <v>1.7129229634247047E-2</v>
      </c>
      <c r="Z59" s="43">
        <f t="shared" si="5"/>
        <v>0.21934346571999974</v>
      </c>
      <c r="AA59" s="43">
        <f t="shared" si="10"/>
        <v>4.8111555954060699E-2</v>
      </c>
      <c r="AB59" s="44">
        <f t="shared" si="6"/>
        <v>1.5221614553782077E-2</v>
      </c>
    </row>
    <row r="60" spans="1:28" x14ac:dyDescent="0.3">
      <c r="A60" s="34">
        <v>33178</v>
      </c>
      <c r="B60" s="41">
        <v>14.45</v>
      </c>
      <c r="C60" s="36"/>
      <c r="D60" s="42">
        <v>14.1596828869791</v>
      </c>
      <c r="E60" s="42">
        <v>14.138621898744001</v>
      </c>
      <c r="F60" s="42">
        <v>14.1517131127247</v>
      </c>
      <c r="G60" s="42">
        <v>14.1444328166051</v>
      </c>
      <c r="H60" s="42">
        <v>14.190976387235899</v>
      </c>
      <c r="J60" s="43">
        <f t="shared" si="11"/>
        <v>0.29031711302089924</v>
      </c>
      <c r="K60" s="43">
        <f t="shared" si="12"/>
        <v>8.4284026112789581E-2</v>
      </c>
      <c r="L60" s="44">
        <f t="shared" si="0"/>
        <v>2.0091149690027631E-2</v>
      </c>
      <c r="N60" s="43">
        <f t="shared" si="13"/>
        <v>0.31137810125599863</v>
      </c>
      <c r="O60" s="43">
        <f t="shared" si="8"/>
        <v>9.6956321941790935E-2</v>
      </c>
      <c r="P60" s="44">
        <f t="shared" si="14"/>
        <v>2.1548657526366689E-2</v>
      </c>
      <c r="R60" s="43">
        <f t="shared" si="9"/>
        <v>0.29828688727529951</v>
      </c>
      <c r="S60" s="43">
        <f t="shared" si="1"/>
        <v>8.8975067120387233E-2</v>
      </c>
      <c r="T60" s="44">
        <f t="shared" si="2"/>
        <v>2.0642691160920382E-2</v>
      </c>
      <c r="V60" s="43">
        <f t="shared" si="3"/>
        <v>0.30556718339489919</v>
      </c>
      <c r="W60" s="43">
        <f t="shared" si="7"/>
        <v>9.3371303567891958E-2</v>
      </c>
      <c r="X60" s="44">
        <f t="shared" si="4"/>
        <v>2.1146517881999945E-2</v>
      </c>
      <c r="Z60" s="43">
        <f t="shared" si="5"/>
        <v>0.25902361276409991</v>
      </c>
      <c r="AA60" s="43">
        <f t="shared" si="10"/>
        <v>6.7093231969366382E-2</v>
      </c>
      <c r="AB60" s="44">
        <f t="shared" si="6"/>
        <v>1.7925509533847746E-2</v>
      </c>
    </row>
    <row r="61" spans="1:28" x14ac:dyDescent="0.3">
      <c r="A61" s="40">
        <v>33208</v>
      </c>
      <c r="B61" s="41">
        <v>14.41</v>
      </c>
      <c r="C61" s="36"/>
      <c r="D61" s="42">
        <v>14.1572525813593</v>
      </c>
      <c r="E61" s="42">
        <v>14.138621898744001</v>
      </c>
      <c r="F61" s="42">
        <v>14.140993926429701</v>
      </c>
      <c r="G61" s="42">
        <v>14.119110423190399</v>
      </c>
      <c r="H61" s="42">
        <v>14.191296486764299</v>
      </c>
      <c r="J61" s="43">
        <f t="shared" si="11"/>
        <v>0.25274741864070016</v>
      </c>
      <c r="K61" s="43">
        <f t="shared" si="12"/>
        <v>6.388125762953735E-2</v>
      </c>
      <c r="L61" s="44">
        <f t="shared" si="0"/>
        <v>1.7539723708584327E-2</v>
      </c>
      <c r="N61" s="43">
        <f t="shared" si="13"/>
        <v>0.27137810125599948</v>
      </c>
      <c r="O61" s="43">
        <f t="shared" si="8"/>
        <v>7.3646073841311513E-2</v>
      </c>
      <c r="P61" s="44">
        <f t="shared" si="14"/>
        <v>1.8832623265510027E-2</v>
      </c>
      <c r="R61" s="43">
        <f t="shared" si="9"/>
        <v>0.26900607357029926</v>
      </c>
      <c r="S61" s="43">
        <f t="shared" si="1"/>
        <v>7.2364267617709255E-2</v>
      </c>
      <c r="T61" s="44">
        <f t="shared" si="2"/>
        <v>1.8668013433053385E-2</v>
      </c>
      <c r="V61" s="43">
        <f t="shared" si="3"/>
        <v>0.29088957680960092</v>
      </c>
      <c r="W61" s="43">
        <f t="shared" si="7"/>
        <v>8.4616745896468712E-2</v>
      </c>
      <c r="X61" s="44">
        <f t="shared" si="4"/>
        <v>2.0186646551672512E-2</v>
      </c>
      <c r="Z61" s="43">
        <f t="shared" si="5"/>
        <v>0.2187035132357007</v>
      </c>
      <c r="AA61" s="43">
        <f t="shared" si="10"/>
        <v>4.7831226701638307E-2</v>
      </c>
      <c r="AB61" s="44">
        <f t="shared" si="6"/>
        <v>1.5177204249528153E-2</v>
      </c>
    </row>
    <row r="62" spans="1:28" x14ac:dyDescent="0.3">
      <c r="A62" s="34">
        <v>33239</v>
      </c>
      <c r="B62" s="41">
        <v>14.41</v>
      </c>
      <c r="C62" s="36"/>
      <c r="D62" s="42">
        <v>14.181702823792</v>
      </c>
      <c r="E62" s="42">
        <v>14.138621898744001</v>
      </c>
      <c r="F62" s="42">
        <v>14.159457558168</v>
      </c>
      <c r="G62" s="42">
        <v>14.111453119787599</v>
      </c>
      <c r="H62" s="42">
        <v>14.1916167906704</v>
      </c>
      <c r="J62" s="43">
        <f t="shared" si="11"/>
        <v>0.22829717620800061</v>
      </c>
      <c r="K62" s="43">
        <f t="shared" si="12"/>
        <v>5.2119600664546878E-2</v>
      </c>
      <c r="L62" s="44">
        <f t="shared" si="0"/>
        <v>1.5842968508535782E-2</v>
      </c>
      <c r="N62" s="43">
        <f t="shared" si="13"/>
        <v>0.27137810125599948</v>
      </c>
      <c r="O62" s="43">
        <f t="shared" si="8"/>
        <v>7.3646073841311513E-2</v>
      </c>
      <c r="P62" s="44">
        <f t="shared" si="14"/>
        <v>1.8832623265510027E-2</v>
      </c>
      <c r="R62" s="43">
        <f t="shared" si="9"/>
        <v>0.2505424418319997</v>
      </c>
      <c r="S62" s="43">
        <f t="shared" si="1"/>
        <v>6.277151515914095E-2</v>
      </c>
      <c r="T62" s="44">
        <f t="shared" si="2"/>
        <v>1.7386706580985404E-2</v>
      </c>
      <c r="V62" s="43">
        <f t="shared" si="3"/>
        <v>0.29854688021240072</v>
      </c>
      <c r="W62" s="43">
        <f t="shared" si="7"/>
        <v>8.913023968455755E-2</v>
      </c>
      <c r="X62" s="44">
        <f t="shared" si="4"/>
        <v>2.0718034712866117E-2</v>
      </c>
      <c r="Z62" s="43">
        <f t="shared" si="5"/>
        <v>0.21838320932960009</v>
      </c>
      <c r="AA62" s="43">
        <f t="shared" si="10"/>
        <v>4.7691226117095933E-2</v>
      </c>
      <c r="AB62" s="44">
        <f t="shared" si="6"/>
        <v>1.5154976358750873E-2</v>
      </c>
    </row>
    <row r="63" spans="1:28" x14ac:dyDescent="0.3">
      <c r="A63" s="40">
        <v>33270</v>
      </c>
      <c r="B63" s="41">
        <v>14.49</v>
      </c>
      <c r="C63" s="36"/>
      <c r="D63" s="42">
        <v>14.1443655348227</v>
      </c>
      <c r="E63" s="42">
        <v>14.138621898744001</v>
      </c>
      <c r="F63" s="42">
        <v>14.125860292496601</v>
      </c>
      <c r="G63" s="42">
        <v>14.127691217590201</v>
      </c>
      <c r="H63" s="42">
        <v>14.1919372639803</v>
      </c>
      <c r="J63" s="43">
        <f t="shared" si="11"/>
        <v>0.34563446517729979</v>
      </c>
      <c r="K63" s="43">
        <f t="shared" si="12"/>
        <v>0.11946318351839806</v>
      </c>
      <c r="L63" s="44">
        <f t="shared" si="0"/>
        <v>2.385331022617666E-2</v>
      </c>
      <c r="N63" s="43">
        <f t="shared" si="13"/>
        <v>0.35137810125599955</v>
      </c>
      <c r="O63" s="43">
        <f t="shared" si="8"/>
        <v>0.12346657004227148</v>
      </c>
      <c r="P63" s="44">
        <f t="shared" si="14"/>
        <v>2.4249696428985477E-2</v>
      </c>
      <c r="R63" s="43">
        <f t="shared" si="9"/>
        <v>0.36413970750339963</v>
      </c>
      <c r="S63" s="43">
        <f t="shared" si="1"/>
        <v>0.13259772658066143</v>
      </c>
      <c r="T63" s="44">
        <f t="shared" si="2"/>
        <v>2.5130414596507909E-2</v>
      </c>
      <c r="V63" s="43">
        <f t="shared" si="3"/>
        <v>0.36230878240979969</v>
      </c>
      <c r="W63" s="43">
        <f t="shared" si="7"/>
        <v>0.13126765381127159</v>
      </c>
      <c r="X63" s="44">
        <f t="shared" si="4"/>
        <v>2.5004056757060019E-2</v>
      </c>
      <c r="Z63" s="43">
        <f t="shared" si="5"/>
        <v>0.29806273601970013</v>
      </c>
      <c r="AA63" s="43">
        <f t="shared" si="10"/>
        <v>8.8841394603549437E-2</v>
      </c>
      <c r="AB63" s="44">
        <f t="shared" si="6"/>
        <v>2.0570237130414087E-2</v>
      </c>
    </row>
    <row r="64" spans="1:28" x14ac:dyDescent="0.3">
      <c r="A64" s="34">
        <v>33298</v>
      </c>
      <c r="B64" s="41">
        <v>14.35</v>
      </c>
      <c r="C64" s="36"/>
      <c r="D64" s="42">
        <v>14.157701124027399</v>
      </c>
      <c r="E64" s="42">
        <v>14.138621898744001</v>
      </c>
      <c r="F64" s="42">
        <v>14.1369376488271</v>
      </c>
      <c r="G64" s="42">
        <v>14.1315198039122</v>
      </c>
      <c r="H64" s="42">
        <v>14.1922578777047</v>
      </c>
      <c r="J64" s="43">
        <f t="shared" si="11"/>
        <v>0.19229887597260031</v>
      </c>
      <c r="K64" s="43">
        <f t="shared" si="12"/>
        <v>3.6978857700325517E-2</v>
      </c>
      <c r="L64" s="44">
        <f t="shared" si="0"/>
        <v>1.340061853467598E-2</v>
      </c>
      <c r="N64" s="43">
        <f t="shared" si="13"/>
        <v>0.21137810125599898</v>
      </c>
      <c r="O64" s="43">
        <f t="shared" si="8"/>
        <v>4.4680701690591358E-2</v>
      </c>
      <c r="P64" s="44">
        <f t="shared" si="14"/>
        <v>1.4730181272195051E-2</v>
      </c>
      <c r="R64" s="43">
        <f t="shared" si="9"/>
        <v>0.21306235117289951</v>
      </c>
      <c r="S64" s="43">
        <f t="shared" si="1"/>
        <v>4.5395565487323951E-2</v>
      </c>
      <c r="T64" s="44">
        <f t="shared" si="2"/>
        <v>1.4847550604383242E-2</v>
      </c>
      <c r="V64" s="43">
        <f t="shared" si="3"/>
        <v>0.21848019608779978</v>
      </c>
      <c r="W64" s="43">
        <f t="shared" si="7"/>
        <v>4.7733596082563445E-2</v>
      </c>
      <c r="X64" s="44">
        <f t="shared" si="4"/>
        <v>1.5225100772668974E-2</v>
      </c>
      <c r="Z64" s="43">
        <f t="shared" si="5"/>
        <v>0.15774212229529994</v>
      </c>
      <c r="AA64" s="43">
        <f t="shared" si="10"/>
        <v>2.4882577146225361E-2</v>
      </c>
      <c r="AB64" s="44">
        <f t="shared" si="6"/>
        <v>1.0992482389916371E-2</v>
      </c>
    </row>
    <row r="65" spans="1:28" x14ac:dyDescent="0.3">
      <c r="A65" s="40">
        <v>33329</v>
      </c>
      <c r="B65" s="41">
        <v>14.52</v>
      </c>
      <c r="C65" s="36"/>
      <c r="D65" s="42">
        <v>14.1221788594521</v>
      </c>
      <c r="E65" s="42">
        <v>14.138621898744001</v>
      </c>
      <c r="F65" s="42">
        <v>14.1062768862404</v>
      </c>
      <c r="G65" s="42">
        <v>14.1188156010192</v>
      </c>
      <c r="H65" s="42">
        <v>14.192578607815401</v>
      </c>
      <c r="J65" s="43">
        <f t="shared" si="11"/>
        <v>0.39782114054789908</v>
      </c>
      <c r="K65" s="43">
        <f t="shared" si="12"/>
        <v>0.15826165986683127</v>
      </c>
      <c r="L65" s="44">
        <f t="shared" si="0"/>
        <v>2.7398150175475144E-2</v>
      </c>
      <c r="N65" s="43">
        <f t="shared" si="13"/>
        <v>0.38137810125599891</v>
      </c>
      <c r="O65" s="43">
        <f t="shared" si="8"/>
        <v>0.14544925611763096</v>
      </c>
      <c r="P65" s="44">
        <f t="shared" si="14"/>
        <v>2.6265709452892489E-2</v>
      </c>
      <c r="R65" s="43">
        <f t="shared" si="9"/>
        <v>0.41372311375960003</v>
      </c>
      <c r="S65" s="43">
        <f t="shared" si="1"/>
        <v>0.17116681485893895</v>
      </c>
      <c r="T65" s="44">
        <f t="shared" si="2"/>
        <v>2.849332739391185E-2</v>
      </c>
      <c r="V65" s="43">
        <f t="shared" si="3"/>
        <v>0.40118439898079927</v>
      </c>
      <c r="W65" s="43">
        <f t="shared" si="7"/>
        <v>0.16094892198558514</v>
      </c>
      <c r="X65" s="44">
        <f t="shared" si="4"/>
        <v>2.762977954413218E-2</v>
      </c>
      <c r="Z65" s="43">
        <f t="shared" si="5"/>
        <v>0.32742139218459876</v>
      </c>
      <c r="AA65" s="43">
        <f t="shared" si="10"/>
        <v>0.10720476806010083</v>
      </c>
      <c r="AB65" s="44">
        <f t="shared" si="6"/>
        <v>2.2549682657341513E-2</v>
      </c>
    </row>
    <row r="66" spans="1:28" x14ac:dyDescent="0.3">
      <c r="A66" s="34">
        <v>33359</v>
      </c>
      <c r="B66" s="41">
        <v>14.38</v>
      </c>
      <c r="C66" s="36"/>
      <c r="D66" s="42">
        <v>14.1309157332976</v>
      </c>
      <c r="E66" s="42">
        <v>14.138621898744001</v>
      </c>
      <c r="F66" s="42">
        <v>14.111816816452601</v>
      </c>
      <c r="G66" s="42">
        <v>14.110136289833299</v>
      </c>
      <c r="H66" s="42">
        <v>14.1928994343958</v>
      </c>
      <c r="J66" s="43">
        <f t="shared" si="11"/>
        <v>0.24908426670240047</v>
      </c>
      <c r="K66" s="43">
        <f t="shared" si="12"/>
        <v>6.2042971918672564E-2</v>
      </c>
      <c r="L66" s="44">
        <f t="shared" si="0"/>
        <v>1.7321576265813661E-2</v>
      </c>
      <c r="N66" s="43">
        <f t="shared" si="13"/>
        <v>0.24137810125600012</v>
      </c>
      <c r="O66" s="43">
        <f t="shared" si="8"/>
        <v>5.826338776595185E-2</v>
      </c>
      <c r="P66" s="44">
        <f t="shared" si="14"/>
        <v>1.6785681589429773E-2</v>
      </c>
      <c r="R66" s="43">
        <f t="shared" si="9"/>
        <v>0.26818318354740001</v>
      </c>
      <c r="S66" s="43">
        <f t="shared" si="1"/>
        <v>7.1922219937618437E-2</v>
      </c>
      <c r="T66" s="44">
        <f t="shared" si="2"/>
        <v>1.8649734599958275E-2</v>
      </c>
      <c r="V66" s="43">
        <f t="shared" si="3"/>
        <v>0.26986371016670141</v>
      </c>
      <c r="W66" s="43">
        <f t="shared" si="7"/>
        <v>7.2826422064937418E-2</v>
      </c>
      <c r="X66" s="44">
        <f t="shared" si="4"/>
        <v>1.8766600150674644E-2</v>
      </c>
      <c r="Z66" s="43">
        <f t="shared" si="5"/>
        <v>0.18710056560420085</v>
      </c>
      <c r="AA66" s="43">
        <f t="shared" si="10"/>
        <v>3.5006621649411866E-2</v>
      </c>
      <c r="AB66" s="44">
        <f t="shared" si="6"/>
        <v>1.3011165897371408E-2</v>
      </c>
    </row>
    <row r="67" spans="1:28" x14ac:dyDescent="0.3">
      <c r="A67" s="40">
        <v>33390</v>
      </c>
      <c r="B67" s="41">
        <v>14.53</v>
      </c>
      <c r="C67" s="36"/>
      <c r="D67" s="42">
        <v>14.086632936997299</v>
      </c>
      <c r="E67" s="42">
        <v>14.138621898744001</v>
      </c>
      <c r="F67" s="42">
        <v>14.07413849814</v>
      </c>
      <c r="G67" s="42">
        <v>14.0993785235076</v>
      </c>
      <c r="H67" s="42">
        <v>14.193220340937501</v>
      </c>
      <c r="J67" s="43">
        <f t="shared" si="11"/>
        <v>0.44336706300270023</v>
      </c>
      <c r="K67" s="43">
        <f t="shared" si="12"/>
        <v>0.19657435255564035</v>
      </c>
      <c r="L67" s="44">
        <f t="shared" si="0"/>
        <v>3.05139066072058E-2</v>
      </c>
      <c r="N67" s="43">
        <f t="shared" si="13"/>
        <v>0.3913781012559987</v>
      </c>
      <c r="O67" s="43">
        <f t="shared" si="8"/>
        <v>0.15317681814275078</v>
      </c>
      <c r="P67" s="44">
        <f t="shared" si="14"/>
        <v>2.6935863816655109E-2</v>
      </c>
      <c r="R67" s="43">
        <f t="shared" si="9"/>
        <v>0.45586150185999941</v>
      </c>
      <c r="S67" s="43">
        <f t="shared" si="1"/>
        <v>0.20780970887805425</v>
      </c>
      <c r="T67" s="44">
        <f t="shared" si="2"/>
        <v>3.1373812929112142E-2</v>
      </c>
      <c r="V67" s="43">
        <f t="shared" si="3"/>
        <v>0.43062147649239968</v>
      </c>
      <c r="W67" s="43">
        <f t="shared" si="7"/>
        <v>0.18543485601649434</v>
      </c>
      <c r="X67" s="44">
        <f t="shared" si="4"/>
        <v>2.9636715519091514E-2</v>
      </c>
      <c r="Z67" s="43">
        <f t="shared" si="5"/>
        <v>0.33677965906249874</v>
      </c>
      <c r="AA67" s="43">
        <f t="shared" si="10"/>
        <v>0.11342053875825289</v>
      </c>
      <c r="AB67" s="44">
        <f t="shared" si="6"/>
        <v>2.3178228428251808E-2</v>
      </c>
    </row>
    <row r="68" spans="1:28" x14ac:dyDescent="0.3">
      <c r="A68" s="34">
        <v>33420</v>
      </c>
      <c r="B68" s="41">
        <v>14.48</v>
      </c>
      <c r="C68" s="36"/>
      <c r="D68" s="42">
        <v>14.100182345108401</v>
      </c>
      <c r="E68" s="42">
        <v>14.138621898744001</v>
      </c>
      <c r="F68" s="42">
        <v>14.0903655951945</v>
      </c>
      <c r="G68" s="42">
        <v>14.124224863053399</v>
      </c>
      <c r="H68" s="42">
        <v>14.193541313757301</v>
      </c>
      <c r="J68" s="43">
        <f t="shared" si="11"/>
        <v>0.37981765489159969</v>
      </c>
      <c r="K68" s="43">
        <f t="shared" si="12"/>
        <v>0.14426145096735432</v>
      </c>
      <c r="L68" s="44">
        <f t="shared" si="0"/>
        <v>2.623050102842539E-2</v>
      </c>
      <c r="N68" s="43">
        <f t="shared" si="13"/>
        <v>0.34137810125599977</v>
      </c>
      <c r="O68" s="43">
        <f t="shared" si="8"/>
        <v>0.11653900801715163</v>
      </c>
      <c r="P68" s="44">
        <f t="shared" si="14"/>
        <v>2.3575835722099432E-2</v>
      </c>
      <c r="R68" s="43">
        <f t="shared" si="9"/>
        <v>0.38963440480550027</v>
      </c>
      <c r="S68" s="43">
        <f t="shared" si="1"/>
        <v>0.15181496940813646</v>
      </c>
      <c r="T68" s="44">
        <f t="shared" si="2"/>
        <v>2.6908453370545597E-2</v>
      </c>
      <c r="V68" s="43">
        <f t="shared" si="3"/>
        <v>0.35577513694660112</v>
      </c>
      <c r="W68" s="43">
        <f t="shared" si="7"/>
        <v>0.12657594806937278</v>
      </c>
      <c r="X68" s="44">
        <f t="shared" si="4"/>
        <v>2.4570106142721072E-2</v>
      </c>
      <c r="Z68" s="43">
        <f t="shared" si="5"/>
        <v>0.28645868624269966</v>
      </c>
      <c r="AA68" s="43">
        <f t="shared" si="10"/>
        <v>8.2058578923893441E-2</v>
      </c>
      <c r="AB68" s="44">
        <f t="shared" si="6"/>
        <v>1.9783058442175389E-2</v>
      </c>
    </row>
    <row r="69" spans="1:28" x14ac:dyDescent="0.3">
      <c r="A69" s="40">
        <v>33451</v>
      </c>
      <c r="B69" s="41">
        <v>14.39</v>
      </c>
      <c r="C69" s="36"/>
      <c r="D69" s="42">
        <v>14.1162486570387</v>
      </c>
      <c r="E69" s="42">
        <v>14.138621898744001</v>
      </c>
      <c r="F69" s="42">
        <v>14.105850723042501</v>
      </c>
      <c r="G69" s="42">
        <v>14.1341013857189</v>
      </c>
      <c r="H69" s="42">
        <v>14.193862341513199</v>
      </c>
      <c r="J69" s="43">
        <f t="shared" si="11"/>
        <v>0.27375134296130099</v>
      </c>
      <c r="K69" s="43">
        <f t="shared" si="12"/>
        <v>7.4939797773115838E-2</v>
      </c>
      <c r="L69" s="44">
        <f t="shared" si="0"/>
        <v>1.9023720845121682E-2</v>
      </c>
      <c r="N69" s="43">
        <f t="shared" si="13"/>
        <v>0.25137810125599991</v>
      </c>
      <c r="O69" s="43">
        <f t="shared" si="8"/>
        <v>6.3190949791071746E-2</v>
      </c>
      <c r="P69" s="44">
        <f t="shared" si="14"/>
        <v>1.7468943798193182E-2</v>
      </c>
      <c r="R69" s="43">
        <f t="shared" si="9"/>
        <v>0.28414927695749981</v>
      </c>
      <c r="S69" s="43">
        <f t="shared" si="1"/>
        <v>8.0740811595469933E-2</v>
      </c>
      <c r="T69" s="44">
        <f t="shared" si="2"/>
        <v>1.974630138690061E-2</v>
      </c>
      <c r="V69" s="43">
        <f t="shared" si="3"/>
        <v>0.25589861428110083</v>
      </c>
      <c r="W69" s="43">
        <f t="shared" si="7"/>
        <v>6.5484100790987626E-2</v>
      </c>
      <c r="X69" s="44">
        <f t="shared" si="4"/>
        <v>1.7783086468457318E-2</v>
      </c>
      <c r="Z69" s="43">
        <f t="shared" si="5"/>
        <v>0.19613765848680131</v>
      </c>
      <c r="AA69" s="43">
        <f t="shared" si="10"/>
        <v>3.8469981076685103E-2</v>
      </c>
      <c r="AB69" s="44">
        <f t="shared" si="6"/>
        <v>1.3630136100542135E-2</v>
      </c>
    </row>
    <row r="70" spans="1:28" x14ac:dyDescent="0.3">
      <c r="A70" s="34">
        <v>33482</v>
      </c>
      <c r="B70" s="41">
        <v>14.48</v>
      </c>
      <c r="C70" s="36"/>
      <c r="D70" s="42">
        <v>14.1261076707505</v>
      </c>
      <c r="E70" s="42">
        <v>14.138621898744001</v>
      </c>
      <c r="F70" s="42">
        <v>14.1182770349678</v>
      </c>
      <c r="G70" s="42">
        <v>14.140379991825499</v>
      </c>
      <c r="H70" s="42">
        <v>14.194183414804501</v>
      </c>
      <c r="J70" s="43">
        <f t="shared" si="11"/>
        <v>0.35389232924950065</v>
      </c>
      <c r="K70" s="43">
        <f t="shared" si="12"/>
        <v>0.12523978070163697</v>
      </c>
      <c r="L70" s="44">
        <f t="shared" si="0"/>
        <v>2.4440077986843965E-2</v>
      </c>
      <c r="N70" s="43">
        <f t="shared" si="13"/>
        <v>0.34137810125599977</v>
      </c>
      <c r="O70" s="43">
        <f t="shared" si="8"/>
        <v>0.11653900801715163</v>
      </c>
      <c r="P70" s="44">
        <f t="shared" si="14"/>
        <v>2.3575835722099432E-2</v>
      </c>
      <c r="R70" s="43">
        <f t="shared" si="9"/>
        <v>0.36172296503220025</v>
      </c>
      <c r="S70" s="43">
        <f t="shared" si="1"/>
        <v>0.13084350343168635</v>
      </c>
      <c r="T70" s="44">
        <f t="shared" si="2"/>
        <v>2.4980867750842559E-2</v>
      </c>
      <c r="V70" s="43">
        <f t="shared" si="3"/>
        <v>0.33962000817450111</v>
      </c>
      <c r="W70" s="43">
        <f t="shared" si="7"/>
        <v>0.1153417499524482</v>
      </c>
      <c r="X70" s="44">
        <f t="shared" si="4"/>
        <v>2.3454420454040132E-2</v>
      </c>
      <c r="Z70" s="43">
        <f t="shared" si="5"/>
        <v>0.28581658519549968</v>
      </c>
      <c r="AA70" s="43">
        <f t="shared" si="10"/>
        <v>8.1691120372816325E-2</v>
      </c>
      <c r="AB70" s="44">
        <f t="shared" si="6"/>
        <v>1.9738714447203015E-2</v>
      </c>
    </row>
    <row r="71" spans="1:28" x14ac:dyDescent="0.3">
      <c r="A71" s="40">
        <v>33512</v>
      </c>
      <c r="B71" s="41">
        <v>14.3</v>
      </c>
      <c r="C71" s="36"/>
      <c r="D71" s="42">
        <v>14.137380023075901</v>
      </c>
      <c r="E71" s="42">
        <v>14.138621898744001</v>
      </c>
      <c r="F71" s="42">
        <v>14.1334005984884</v>
      </c>
      <c r="G71" s="42">
        <v>14.162940662880199</v>
      </c>
      <c r="H71" s="42">
        <v>14.1945045258388</v>
      </c>
      <c r="J71" s="43">
        <f t="shared" si="11"/>
        <v>0.16261997692410013</v>
      </c>
      <c r="K71" s="43">
        <f t="shared" si="12"/>
        <v>2.644525689479486E-2</v>
      </c>
      <c r="L71" s="44">
        <f t="shared" si="0"/>
        <v>1.137202635832868E-2</v>
      </c>
      <c r="N71" s="43">
        <f t="shared" si="13"/>
        <v>0.16137810125600005</v>
      </c>
      <c r="O71" s="43">
        <f t="shared" si="8"/>
        <v>2.6042891564991805E-2</v>
      </c>
      <c r="P71" s="44">
        <f t="shared" si="14"/>
        <v>1.128518190601399E-2</v>
      </c>
      <c r="R71" s="43">
        <f t="shared" si="9"/>
        <v>0.16659940151160058</v>
      </c>
      <c r="S71" s="43">
        <f t="shared" si="1"/>
        <v>2.7755360584023499E-2</v>
      </c>
      <c r="T71" s="44">
        <f t="shared" si="2"/>
        <v>1.1650307798014025E-2</v>
      </c>
      <c r="V71" s="43">
        <f t="shared" si="3"/>
        <v>0.13705933711980123</v>
      </c>
      <c r="W71" s="43">
        <f t="shared" si="7"/>
        <v>1.8785261891719324E-2</v>
      </c>
      <c r="X71" s="44">
        <f t="shared" si="4"/>
        <v>9.5845690293567282E-3</v>
      </c>
      <c r="Z71" s="43">
        <f t="shared" si="5"/>
        <v>0.10549547416120042</v>
      </c>
      <c r="AA71" s="43">
        <f t="shared" si="10"/>
        <v>1.1129295068496506E-2</v>
      </c>
      <c r="AB71" s="44">
        <f t="shared" si="6"/>
        <v>7.3773058853986301E-3</v>
      </c>
    </row>
    <row r="72" spans="1:28" x14ac:dyDescent="0.3">
      <c r="A72" s="34">
        <v>33543</v>
      </c>
      <c r="B72" s="41">
        <v>14.31</v>
      </c>
      <c r="C72" s="36"/>
      <c r="D72" s="42">
        <v>14.1623565327778</v>
      </c>
      <c r="E72" s="42">
        <v>14.138621898744001</v>
      </c>
      <c r="F72" s="42">
        <v>14.151674699395601</v>
      </c>
      <c r="G72" s="42">
        <v>14.1442224107205</v>
      </c>
      <c r="H72" s="42">
        <v>14.194825668157501</v>
      </c>
      <c r="J72" s="43">
        <f t="shared" si="11"/>
        <v>0.1476434672222009</v>
      </c>
      <c r="K72" s="43">
        <f t="shared" si="12"/>
        <v>2.1798593413393109E-2</v>
      </c>
      <c r="L72" s="44">
        <f t="shared" si="0"/>
        <v>1.0317502950538147E-2</v>
      </c>
      <c r="N72" s="43">
        <f t="shared" si="13"/>
        <v>0.17137810125599984</v>
      </c>
      <c r="O72" s="43">
        <f t="shared" si="8"/>
        <v>2.9370453590111732E-2</v>
      </c>
      <c r="P72" s="44">
        <f t="shared" si="14"/>
        <v>1.1976107704821791E-2</v>
      </c>
      <c r="R72" s="43">
        <f t="shared" si="9"/>
        <v>0.15832530060439964</v>
      </c>
      <c r="S72" s="43">
        <f t="shared" si="1"/>
        <v>2.506690081147351E-2</v>
      </c>
      <c r="T72" s="44">
        <f t="shared" si="2"/>
        <v>1.1063962306387117E-2</v>
      </c>
      <c r="V72" s="43">
        <f t="shared" si="3"/>
        <v>0.16577758927950015</v>
      </c>
      <c r="W72" s="43">
        <f t="shared" si="7"/>
        <v>2.7482209107322641E-2</v>
      </c>
      <c r="X72" s="44">
        <f t="shared" si="4"/>
        <v>1.1584737196331248E-2</v>
      </c>
      <c r="Z72" s="43">
        <f t="shared" si="5"/>
        <v>0.11517433184249981</v>
      </c>
      <c r="AA72" s="43">
        <f t="shared" si="10"/>
        <v>1.3265126715366267E-2</v>
      </c>
      <c r="AB72" s="44">
        <f t="shared" si="6"/>
        <v>8.0485207437106781E-3</v>
      </c>
    </row>
    <row r="73" spans="1:28" x14ac:dyDescent="0.3">
      <c r="A73" s="40">
        <v>33573</v>
      </c>
      <c r="B73" s="41">
        <v>14.33</v>
      </c>
      <c r="C73" s="36"/>
      <c r="D73" s="42">
        <v>14.159926227158</v>
      </c>
      <c r="E73" s="42">
        <v>14.138621898744001</v>
      </c>
      <c r="F73" s="42">
        <v>14.140956328867199</v>
      </c>
      <c r="G73" s="42">
        <v>14.118915517259801</v>
      </c>
      <c r="H73" s="42">
        <v>14.1951468364069</v>
      </c>
      <c r="J73" s="43">
        <f t="shared" si="11"/>
        <v>0.17007377284200054</v>
      </c>
      <c r="K73" s="43">
        <f t="shared" si="12"/>
        <v>2.89250882087124E-2</v>
      </c>
      <c r="L73" s="44">
        <f t="shared" si="0"/>
        <v>1.186837214528964E-2</v>
      </c>
      <c r="N73" s="43">
        <f t="shared" si="13"/>
        <v>0.19137810125599941</v>
      </c>
      <c r="O73" s="43">
        <f t="shared" si="8"/>
        <v>3.6625577640351563E-2</v>
      </c>
      <c r="P73" s="44">
        <f t="shared" si="14"/>
        <v>1.335506638213534E-2</v>
      </c>
      <c r="R73" s="43">
        <f t="shared" si="9"/>
        <v>0.18904367113280074</v>
      </c>
      <c r="S73" s="43">
        <f t="shared" si="1"/>
        <v>3.5737509595366521E-2</v>
      </c>
      <c r="T73" s="44">
        <f t="shared" si="2"/>
        <v>1.3192161279330128E-2</v>
      </c>
      <c r="V73" s="43">
        <f t="shared" si="3"/>
        <v>0.21108448274019942</v>
      </c>
      <c r="W73" s="43">
        <f t="shared" si="7"/>
        <v>4.4556658853697549E-2</v>
      </c>
      <c r="X73" s="44">
        <f t="shared" si="4"/>
        <v>1.4730250016761997E-2</v>
      </c>
      <c r="Z73" s="43">
        <f t="shared" si="5"/>
        <v>0.13485316359309962</v>
      </c>
      <c r="AA73" s="43">
        <f t="shared" si="10"/>
        <v>1.818537573106729E-2</v>
      </c>
      <c r="AB73" s="44">
        <f t="shared" si="6"/>
        <v>9.4105487503907629E-3</v>
      </c>
    </row>
    <row r="74" spans="1:28" x14ac:dyDescent="0.3">
      <c r="A74" s="34">
        <v>33604</v>
      </c>
      <c r="B74" s="41">
        <v>14.44</v>
      </c>
      <c r="C74" s="36"/>
      <c r="D74" s="42">
        <v>14.184376469590701</v>
      </c>
      <c r="E74" s="42">
        <v>14.138621898744001</v>
      </c>
      <c r="F74" s="42">
        <v>14.159420683069101</v>
      </c>
      <c r="G74" s="42">
        <v>14.1112725711564</v>
      </c>
      <c r="H74" s="42">
        <v>14.195468026149801</v>
      </c>
      <c r="J74" s="43">
        <f t="shared" si="11"/>
        <v>0.25562353040929864</v>
      </c>
      <c r="K74" s="43">
        <f t="shared" si="12"/>
        <v>6.5343389298913632E-2</v>
      </c>
      <c r="L74" s="44">
        <f t="shared" si="0"/>
        <v>1.7702460554660571E-2</v>
      </c>
      <c r="N74" s="43">
        <f t="shared" si="13"/>
        <v>0.30137810125599884</v>
      </c>
      <c r="O74" s="43">
        <f t="shared" si="8"/>
        <v>9.0828759916671095E-2</v>
      </c>
      <c r="P74" s="44">
        <f t="shared" si="14"/>
        <v>2.0871059643767235E-2</v>
      </c>
      <c r="R74" s="43">
        <f t="shared" si="9"/>
        <v>0.28057931693089877</v>
      </c>
      <c r="S74" s="43">
        <f t="shared" si="1"/>
        <v>7.8724753089409738E-2</v>
      </c>
      <c r="T74" s="44">
        <f t="shared" si="2"/>
        <v>1.9430700618483294E-2</v>
      </c>
      <c r="V74" s="43">
        <f t="shared" si="3"/>
        <v>0.32872742884359951</v>
      </c>
      <c r="W74" s="43">
        <f t="shared" si="7"/>
        <v>0.10806172247412378</v>
      </c>
      <c r="X74" s="44">
        <f t="shared" si="4"/>
        <v>2.2765057399141243E-2</v>
      </c>
      <c r="Z74" s="43">
        <f t="shared" si="5"/>
        <v>0.24453197385019898</v>
      </c>
      <c r="AA74" s="43">
        <f t="shared" si="10"/>
        <v>5.9795886235074397E-2</v>
      </c>
      <c r="AB74" s="44">
        <f t="shared" si="6"/>
        <v>1.6934347219542865E-2</v>
      </c>
    </row>
    <row r="75" spans="1:28" x14ac:dyDescent="0.3">
      <c r="A75" s="40">
        <v>33635</v>
      </c>
      <c r="B75" s="41">
        <v>14.42</v>
      </c>
      <c r="C75" s="36"/>
      <c r="D75" s="42">
        <v>14.147039180621499</v>
      </c>
      <c r="E75" s="42">
        <v>14.138621898744001</v>
      </c>
      <c r="F75" s="42">
        <v>14.1258242588424</v>
      </c>
      <c r="G75" s="42">
        <v>14.1275239676306</v>
      </c>
      <c r="H75" s="42">
        <v>14.195789233708</v>
      </c>
      <c r="J75" s="43">
        <f t="shared" si="11"/>
        <v>0.27296081937850047</v>
      </c>
      <c r="K75" s="43">
        <f t="shared" si="12"/>
        <v>7.4507608915782356E-2</v>
      </c>
      <c r="L75" s="44">
        <f t="shared" si="0"/>
        <v>1.8929321732212238E-2</v>
      </c>
      <c r="N75" s="43">
        <f t="shared" si="13"/>
        <v>0.28137810125599927</v>
      </c>
      <c r="O75" s="43">
        <f t="shared" si="8"/>
        <v>7.9173635866431377E-2</v>
      </c>
      <c r="P75" s="44">
        <f t="shared" si="14"/>
        <v>1.9513044469902863E-2</v>
      </c>
      <c r="R75" s="43">
        <f t="shared" si="9"/>
        <v>0.29417574115760026</v>
      </c>
      <c r="S75" s="43">
        <f t="shared" si="1"/>
        <v>8.6539366685623426E-2</v>
      </c>
      <c r="T75" s="44">
        <f t="shared" si="2"/>
        <v>2.040053683478504E-2</v>
      </c>
      <c r="V75" s="43">
        <f t="shared" si="3"/>
        <v>0.29247603236940023</v>
      </c>
      <c r="W75" s="43">
        <f t="shared" si="7"/>
        <v>8.554222951054645E-2</v>
      </c>
      <c r="X75" s="44">
        <f t="shared" si="4"/>
        <v>2.0282665212857157E-2</v>
      </c>
      <c r="Z75" s="43">
        <f t="shared" si="5"/>
        <v>0.22421076629199987</v>
      </c>
      <c r="AA75" s="43">
        <f t="shared" si="10"/>
        <v>5.0270467721245785E-2</v>
      </c>
      <c r="AB75" s="44">
        <f t="shared" si="6"/>
        <v>1.5548596830235776E-2</v>
      </c>
    </row>
    <row r="76" spans="1:28" x14ac:dyDescent="0.3">
      <c r="A76" s="34">
        <v>33664</v>
      </c>
      <c r="B76" s="41">
        <v>14.47</v>
      </c>
      <c r="C76" s="36"/>
      <c r="D76" s="42">
        <v>14.160374769826101</v>
      </c>
      <c r="E76" s="42">
        <v>14.138621898744001</v>
      </c>
      <c r="F76" s="42">
        <v>14.136902325991199</v>
      </c>
      <c r="G76" s="42">
        <v>14.1313648735794</v>
      </c>
      <c r="H76" s="42">
        <v>14.196110456032899</v>
      </c>
      <c r="J76" s="43">
        <f t="shared" si="11"/>
        <v>0.30962523017389998</v>
      </c>
      <c r="K76" s="43">
        <f t="shared" si="12"/>
        <v>9.5867783160240541E-2</v>
      </c>
      <c r="L76" s="44">
        <f t="shared" si="0"/>
        <v>2.1397735326461644E-2</v>
      </c>
      <c r="N76" s="43">
        <f t="shared" si="13"/>
        <v>0.33137810125599998</v>
      </c>
      <c r="O76" s="43">
        <f t="shared" si="8"/>
        <v>0.10981144599203177</v>
      </c>
      <c r="P76" s="44">
        <f t="shared" si="14"/>
        <v>2.2901043625155493E-2</v>
      </c>
      <c r="R76" s="43">
        <f t="shared" si="9"/>
        <v>0.33309767400880119</v>
      </c>
      <c r="S76" s="43">
        <f t="shared" si="1"/>
        <v>0.11095406043007359</v>
      </c>
      <c r="T76" s="44">
        <f t="shared" si="2"/>
        <v>2.3019880719336638E-2</v>
      </c>
      <c r="V76" s="43">
        <f t="shared" si="3"/>
        <v>0.33863512642060023</v>
      </c>
      <c r="W76" s="43">
        <f t="shared" si="7"/>
        <v>0.1146737488458959</v>
      </c>
      <c r="X76" s="44">
        <f t="shared" si="4"/>
        <v>2.3402565751250878E-2</v>
      </c>
      <c r="Z76" s="43">
        <f t="shared" si="5"/>
        <v>0.27388954396710119</v>
      </c>
      <c r="AA76" s="43">
        <f t="shared" si="10"/>
        <v>7.501548229450665E-2</v>
      </c>
      <c r="AB76" s="44">
        <f t="shared" si="6"/>
        <v>1.8928095643890891E-2</v>
      </c>
    </row>
    <row r="77" spans="1:28" x14ac:dyDescent="0.3">
      <c r="A77" s="40">
        <v>33695</v>
      </c>
      <c r="B77" s="41">
        <v>14.24</v>
      </c>
      <c r="C77" s="36"/>
      <c r="D77" s="42">
        <v>14.1248525052508</v>
      </c>
      <c r="E77" s="42">
        <v>14.138621898744001</v>
      </c>
      <c r="F77" s="42">
        <v>14.1062423623724</v>
      </c>
      <c r="G77" s="42">
        <v>14.1186720834613</v>
      </c>
      <c r="H77" s="42">
        <v>14.196431690597599</v>
      </c>
      <c r="J77" s="43">
        <f t="shared" si="11"/>
        <v>0.11514749474920016</v>
      </c>
      <c r="K77" s="43">
        <f t="shared" si="12"/>
        <v>1.3258945547017079E-2</v>
      </c>
      <c r="L77" s="44">
        <f t="shared" si="0"/>
        <v>8.0862004739606849E-3</v>
      </c>
      <c r="N77" s="43">
        <f t="shared" si="13"/>
        <v>0.10137810125599955</v>
      </c>
      <c r="O77" s="43">
        <f t="shared" si="8"/>
        <v>1.0277519414271697E-2</v>
      </c>
      <c r="P77" s="44">
        <f t="shared" si="14"/>
        <v>7.1192486837078333E-3</v>
      </c>
      <c r="R77" s="43">
        <f t="shared" si="9"/>
        <v>0.13375763762759973</v>
      </c>
      <c r="S77" s="43">
        <f t="shared" si="1"/>
        <v>1.7891105623716284E-2</v>
      </c>
      <c r="T77" s="44">
        <f t="shared" si="2"/>
        <v>9.3930925300280705E-3</v>
      </c>
      <c r="V77" s="43">
        <f t="shared" si="3"/>
        <v>0.12132791653870001</v>
      </c>
      <c r="W77" s="43">
        <f t="shared" si="7"/>
        <v>1.4720463331621756E-2</v>
      </c>
      <c r="X77" s="44">
        <f t="shared" si="4"/>
        <v>8.5202188580547761E-3</v>
      </c>
      <c r="Z77" s="43">
        <f t="shared" si="5"/>
        <v>4.3568309402401084E-2</v>
      </c>
      <c r="AA77" s="43">
        <f t="shared" si="10"/>
        <v>1.8981975841833507E-3</v>
      </c>
      <c r="AB77" s="44">
        <f t="shared" si="6"/>
        <v>3.0595722894944579E-3</v>
      </c>
    </row>
    <row r="78" spans="1:28" x14ac:dyDescent="0.3">
      <c r="A78" s="34">
        <v>33725</v>
      </c>
      <c r="B78" s="41">
        <v>14.32</v>
      </c>
      <c r="C78" s="36"/>
      <c r="D78" s="42">
        <v>14.1335893790963</v>
      </c>
      <c r="E78" s="42">
        <v>14.138621898744001</v>
      </c>
      <c r="F78" s="42">
        <v>14.111782986857699</v>
      </c>
      <c r="G78" s="42">
        <v>14.1100033442029</v>
      </c>
      <c r="H78" s="42">
        <v>14.1967529353076</v>
      </c>
      <c r="J78" s="43">
        <f t="shared" si="11"/>
        <v>0.18641062090370042</v>
      </c>
      <c r="K78" s="43">
        <f t="shared" si="12"/>
        <v>3.4748919585703114E-2</v>
      </c>
      <c r="L78" s="44">
        <f t="shared" ref="L78:L143" si="15">J78/$B78</f>
        <v>1.3017501459755616E-2</v>
      </c>
      <c r="N78" s="43">
        <f t="shared" si="13"/>
        <v>0.18137810125599962</v>
      </c>
      <c r="O78" s="43">
        <f t="shared" si="8"/>
        <v>3.2898015615231653E-2</v>
      </c>
      <c r="P78" s="44">
        <f t="shared" si="14"/>
        <v>1.266606852346366E-2</v>
      </c>
      <c r="R78" s="43">
        <f t="shared" si="9"/>
        <v>0.2082170131423009</v>
      </c>
      <c r="S78" s="43">
        <f t="shared" ref="S78:S143" si="16">R78^2</f>
        <v>4.3354324561901109E-2</v>
      </c>
      <c r="T78" s="44">
        <f t="shared" ref="T78:T143" si="17">R78/B78</f>
        <v>1.4540294213847827E-2</v>
      </c>
      <c r="V78" s="43">
        <f t="shared" ref="V78:V143" si="18">ABS(B78-G78)</f>
        <v>0.20999665579710047</v>
      </c>
      <c r="W78" s="43">
        <f t="shared" si="7"/>
        <v>4.4098595445965894E-2</v>
      </c>
      <c r="X78" s="44">
        <f t="shared" ref="X78:X143" si="19">V78/B78</f>
        <v>1.4664570935551709E-2</v>
      </c>
      <c r="Z78" s="43">
        <f t="shared" ref="Z78:Z143" si="20">ABS(H78-B78)</f>
        <v>0.12324706469239999</v>
      </c>
      <c r="AA78" s="43">
        <f t="shared" si="10"/>
        <v>1.5189838955292627E-2</v>
      </c>
      <c r="AB78" s="44">
        <f t="shared" ref="AB78:AB143" si="21">Z78/B78</f>
        <v>8.6066385958379881E-3</v>
      </c>
    </row>
    <row r="79" spans="1:28" x14ac:dyDescent="0.3">
      <c r="A79" s="40">
        <v>33756</v>
      </c>
      <c r="B79" s="41">
        <v>14.25</v>
      </c>
      <c r="C79" s="36"/>
      <c r="D79" s="42">
        <v>14.0893065827961</v>
      </c>
      <c r="E79" s="42">
        <v>14.138621898744001</v>
      </c>
      <c r="F79" s="42">
        <v>14.074105450343399</v>
      </c>
      <c r="G79" s="42">
        <v>14.0992553711116</v>
      </c>
      <c r="H79" s="42">
        <v>14.197074188426701</v>
      </c>
      <c r="J79" s="43">
        <f t="shared" si="11"/>
        <v>0.16069341720390007</v>
      </c>
      <c r="K79" s="43">
        <f t="shared" si="12"/>
        <v>2.5822374332666688E-2</v>
      </c>
      <c r="L79" s="44">
        <f t="shared" si="15"/>
        <v>1.1276731031852637E-2</v>
      </c>
      <c r="N79" s="43">
        <f t="shared" si="13"/>
        <v>0.11137810125599934</v>
      </c>
      <c r="O79" s="43">
        <f t="shared" si="8"/>
        <v>1.2405081439391641E-2</v>
      </c>
      <c r="P79" s="44">
        <f t="shared" si="14"/>
        <v>7.8160071056841644E-3</v>
      </c>
      <c r="R79" s="43">
        <f t="shared" si="9"/>
        <v>0.17589454965660067</v>
      </c>
      <c r="S79" s="43">
        <f t="shared" si="16"/>
        <v>3.0938892598898361E-2</v>
      </c>
      <c r="T79" s="44">
        <f t="shared" si="17"/>
        <v>1.2343477168884258E-2</v>
      </c>
      <c r="V79" s="43">
        <f t="shared" si="18"/>
        <v>0.15074462888840046</v>
      </c>
      <c r="W79" s="43">
        <f t="shared" ref="W79:W144" si="22">V79^2</f>
        <v>2.2723943138701578E-2</v>
      </c>
      <c r="X79" s="44">
        <f t="shared" si="19"/>
        <v>1.0578570448308804E-2</v>
      </c>
      <c r="Z79" s="43">
        <f t="shared" si="20"/>
        <v>5.2925811573299342E-2</v>
      </c>
      <c r="AA79" s="43">
        <f t="shared" si="10"/>
        <v>2.8011415306923864E-3</v>
      </c>
      <c r="AB79" s="44">
        <f t="shared" si="21"/>
        <v>3.7140920402315329E-3</v>
      </c>
    </row>
    <row r="80" spans="1:28" x14ac:dyDescent="0.3">
      <c r="A80" s="34">
        <v>33786</v>
      </c>
      <c r="B80" s="41">
        <v>14.12</v>
      </c>
      <c r="C80" s="36"/>
      <c r="D80" s="42">
        <v>14.1028559909071</v>
      </c>
      <c r="E80" s="42">
        <v>14.138621898744001</v>
      </c>
      <c r="F80" s="42">
        <v>14.0903331873781</v>
      </c>
      <c r="G80" s="42">
        <v>14.124110781440701</v>
      </c>
      <c r="H80" s="42">
        <v>14.1973954485159</v>
      </c>
      <c r="J80" s="43">
        <f t="shared" si="11"/>
        <v>1.7144009092898926E-2</v>
      </c>
      <c r="K80" s="43">
        <f t="shared" si="12"/>
        <v>2.9391704777740105E-4</v>
      </c>
      <c r="L80" s="44">
        <f t="shared" si="15"/>
        <v>1.2141649499220204E-3</v>
      </c>
      <c r="N80" s="43">
        <f t="shared" si="13"/>
        <v>1.8621898744001442E-2</v>
      </c>
      <c r="O80" s="43">
        <f t="shared" si="8"/>
        <v>3.4677511283184246E-4</v>
      </c>
      <c r="P80" s="44">
        <f t="shared" si="14"/>
        <v>1.3188313558074676E-3</v>
      </c>
      <c r="R80" s="43">
        <f t="shared" si="9"/>
        <v>2.9666812621899297E-2</v>
      </c>
      <c r="S80" s="43">
        <f t="shared" si="16"/>
        <v>8.8011977114288344E-4</v>
      </c>
      <c r="T80" s="44">
        <f t="shared" si="17"/>
        <v>2.1010490525424433E-3</v>
      </c>
      <c r="V80" s="43">
        <f t="shared" si="18"/>
        <v>4.1107814407013166E-3</v>
      </c>
      <c r="W80" s="43">
        <f t="shared" si="22"/>
        <v>1.6898524053214391E-5</v>
      </c>
      <c r="X80" s="44">
        <f t="shared" si="19"/>
        <v>2.9113183007799693E-4</v>
      </c>
      <c r="Z80" s="43">
        <f t="shared" si="20"/>
        <v>7.7395448515900966E-2</v>
      </c>
      <c r="AA80" s="43">
        <f t="shared" si="10"/>
        <v>5.9900554509774769E-3</v>
      </c>
      <c r="AB80" s="44">
        <f t="shared" si="21"/>
        <v>5.4812640591997853E-3</v>
      </c>
    </row>
    <row r="81" spans="1:28" x14ac:dyDescent="0.3">
      <c r="A81" s="40">
        <v>33817</v>
      </c>
      <c r="B81" s="41">
        <v>14.07</v>
      </c>
      <c r="C81" s="36"/>
      <c r="D81" s="42">
        <v>14.118922302837399</v>
      </c>
      <c r="E81" s="42">
        <v>14.138621898744001</v>
      </c>
      <c r="F81" s="42">
        <v>14.1058189445264</v>
      </c>
      <c r="G81" s="42">
        <v>14.133995707189801</v>
      </c>
      <c r="H81" s="42">
        <v>14.1977167143825</v>
      </c>
      <c r="J81" s="43">
        <f t="shared" si="11"/>
        <v>4.8922302837398846E-2</v>
      </c>
      <c r="K81" s="43">
        <f t="shared" si="12"/>
        <v>2.3933917149141629E-3</v>
      </c>
      <c r="L81" s="44">
        <f t="shared" si="15"/>
        <v>3.4770648782799464E-3</v>
      </c>
      <c r="N81" s="43">
        <f t="shared" si="13"/>
        <v>6.8621898744000376E-2</v>
      </c>
      <c r="O81" s="43">
        <f t="shared" ref="O81:O146" si="23">N81^2</f>
        <v>4.7089649872318401E-3</v>
      </c>
      <c r="P81" s="44">
        <f t="shared" si="14"/>
        <v>4.8771783044776387E-3</v>
      </c>
      <c r="R81" s="43">
        <f t="shared" ref="R81:R146" si="24">ABS($B81-F81)</f>
        <v>3.5818944526399221E-2</v>
      </c>
      <c r="S81" s="43">
        <f t="shared" si="16"/>
        <v>1.2829967869852647E-3</v>
      </c>
      <c r="T81" s="44">
        <f t="shared" si="17"/>
        <v>2.5457672015919844E-3</v>
      </c>
      <c r="V81" s="43">
        <f t="shared" si="18"/>
        <v>6.3995707189800299E-2</v>
      </c>
      <c r="W81" s="43">
        <f t="shared" si="22"/>
        <v>4.0954505387226581E-3</v>
      </c>
      <c r="X81" s="44">
        <f t="shared" si="19"/>
        <v>4.5483800419189981E-3</v>
      </c>
      <c r="Z81" s="43">
        <f t="shared" si="20"/>
        <v>0.12771671438249932</v>
      </c>
      <c r="AA81" s="43">
        <f t="shared" ref="AA81:AA146" si="25">Z81^2</f>
        <v>1.631155913266091E-2</v>
      </c>
      <c r="AB81" s="44">
        <f t="shared" si="21"/>
        <v>9.0772362745202076E-3</v>
      </c>
    </row>
    <row r="82" spans="1:28" x14ac:dyDescent="0.3">
      <c r="A82" s="34">
        <v>33848</v>
      </c>
      <c r="B82" s="41">
        <v>14</v>
      </c>
      <c r="C82" s="36"/>
      <c r="D82" s="42">
        <v>14.128781316549199</v>
      </c>
      <c r="E82" s="42">
        <v>14.138621898744001</v>
      </c>
      <c r="F82" s="42">
        <v>14.1182458803196</v>
      </c>
      <c r="G82" s="42">
        <v>14.1402820975119</v>
      </c>
      <c r="H82" s="42">
        <v>14.1980379850378</v>
      </c>
      <c r="J82" s="43">
        <f t="shared" ref="J82:J147" si="26">ABS($B82-D82)</f>
        <v>0.12878131654919933</v>
      </c>
      <c r="K82" s="43">
        <f t="shared" ref="K82:K147" si="27">J82^2</f>
        <v>1.6584627492145083E-2</v>
      </c>
      <c r="L82" s="44">
        <f t="shared" si="15"/>
        <v>9.1986654677999515E-3</v>
      </c>
      <c r="N82" s="43">
        <f t="shared" si="13"/>
        <v>0.13862189874400066</v>
      </c>
      <c r="O82" s="43">
        <f t="shared" si="23"/>
        <v>1.9216030811391973E-2</v>
      </c>
      <c r="P82" s="44">
        <f t="shared" si="14"/>
        <v>9.9015641960000476E-3</v>
      </c>
      <c r="R82" s="43">
        <f t="shared" si="24"/>
        <v>0.11824588031960026</v>
      </c>
      <c r="S82" s="43">
        <f t="shared" si="16"/>
        <v>1.3982088212557229E-2</v>
      </c>
      <c r="T82" s="44">
        <f t="shared" si="17"/>
        <v>8.4461343085428763E-3</v>
      </c>
      <c r="V82" s="43">
        <f t="shared" si="18"/>
        <v>0.14028209751189991</v>
      </c>
      <c r="W82" s="43">
        <f t="shared" si="22"/>
        <v>1.9679066882338194E-2</v>
      </c>
      <c r="X82" s="44">
        <f t="shared" si="19"/>
        <v>1.0020149822278565E-2</v>
      </c>
      <c r="Z82" s="43">
        <f t="shared" si="20"/>
        <v>0.19803798503780001</v>
      </c>
      <c r="AA82" s="43">
        <f t="shared" si="25"/>
        <v>3.9219043517831904E-2</v>
      </c>
      <c r="AB82" s="44">
        <f t="shared" si="21"/>
        <v>1.4145570359842858E-2</v>
      </c>
    </row>
    <row r="83" spans="1:28" x14ac:dyDescent="0.3">
      <c r="A83" s="40">
        <v>33878</v>
      </c>
      <c r="B83" s="41">
        <v>14.09</v>
      </c>
      <c r="C83" s="36"/>
      <c r="D83" s="42">
        <v>14.1400536688746</v>
      </c>
      <c r="E83" s="42">
        <v>14.138621898744001</v>
      </c>
      <c r="F83" s="42">
        <v>14.1333700496542</v>
      </c>
      <c r="G83" s="42">
        <v>14.1628499790222</v>
      </c>
      <c r="H83" s="42">
        <v>14.1983592596624</v>
      </c>
      <c r="J83" s="43">
        <f t="shared" si="26"/>
        <v>5.0053668874600277E-2</v>
      </c>
      <c r="K83" s="43">
        <f t="shared" si="27"/>
        <v>2.5053697678081286E-3</v>
      </c>
      <c r="L83" s="44">
        <f t="shared" si="15"/>
        <v>3.5524250443293311E-3</v>
      </c>
      <c r="N83" s="43">
        <f t="shared" ref="N83:N148" si="28">ABS($B83-E83)</f>
        <v>4.8621898744000802E-2</v>
      </c>
      <c r="O83" s="43">
        <f t="shared" si="23"/>
        <v>2.364089037471867E-3</v>
      </c>
      <c r="P83" s="44">
        <f t="shared" ref="P83:P148" si="29">N83/$B83</f>
        <v>3.4508089953158836E-3</v>
      </c>
      <c r="R83" s="43">
        <f t="shared" si="24"/>
        <v>4.3370049654200216E-2</v>
      </c>
      <c r="S83" s="43">
        <f t="shared" si="16"/>
        <v>1.8809612070077922E-3</v>
      </c>
      <c r="T83" s="44">
        <f t="shared" si="17"/>
        <v>3.0780730769482054E-3</v>
      </c>
      <c r="V83" s="43">
        <f t="shared" si="18"/>
        <v>7.2849979022199918E-2</v>
      </c>
      <c r="W83" s="43">
        <f t="shared" si="22"/>
        <v>5.3071194435349682E-3</v>
      </c>
      <c r="X83" s="44">
        <f t="shared" si="19"/>
        <v>5.1703320810645792E-3</v>
      </c>
      <c r="Z83" s="43">
        <f t="shared" si="20"/>
        <v>0.10835925966240012</v>
      </c>
      <c r="AA83" s="43">
        <f t="shared" si="25"/>
        <v>1.1741729154583453E-2</v>
      </c>
      <c r="AB83" s="44">
        <f t="shared" si="21"/>
        <v>7.6905081378566449E-3</v>
      </c>
    </row>
    <row r="84" spans="1:28" x14ac:dyDescent="0.3">
      <c r="A84" s="34">
        <v>33909</v>
      </c>
      <c r="B84" s="41">
        <v>14.03</v>
      </c>
      <c r="C84" s="36"/>
      <c r="D84" s="42">
        <v>14.165030178576499</v>
      </c>
      <c r="E84" s="42">
        <v>14.138621898744001</v>
      </c>
      <c r="F84" s="42">
        <v>14.151644737959201</v>
      </c>
      <c r="G84" s="42">
        <v>14.1441384071199</v>
      </c>
      <c r="H84" s="42">
        <v>14.198680537576999</v>
      </c>
      <c r="J84" s="43">
        <f t="shared" si="26"/>
        <v>0.13503017857649979</v>
      </c>
      <c r="K84" s="43">
        <f t="shared" si="27"/>
        <v>1.8233149126401425E-2</v>
      </c>
      <c r="L84" s="44">
        <f t="shared" si="15"/>
        <v>9.624389064611532E-3</v>
      </c>
      <c r="N84" s="43">
        <f t="shared" si="28"/>
        <v>0.1086218987440013</v>
      </c>
      <c r="O84" s="43">
        <f t="shared" si="23"/>
        <v>1.1798716886752072E-2</v>
      </c>
      <c r="P84" s="44">
        <f t="shared" si="29"/>
        <v>7.7421168028511261E-3</v>
      </c>
      <c r="R84" s="43">
        <f t="shared" si="24"/>
        <v>0.12164473795920117</v>
      </c>
      <c r="S84" s="43">
        <f t="shared" si="16"/>
        <v>1.4797442273162717E-2</v>
      </c>
      <c r="T84" s="44">
        <f t="shared" si="17"/>
        <v>8.6703305744263125E-3</v>
      </c>
      <c r="V84" s="43">
        <f t="shared" si="18"/>
        <v>0.11413840711990098</v>
      </c>
      <c r="W84" s="43">
        <f t="shared" si="22"/>
        <v>1.3027575979868262E-2</v>
      </c>
      <c r="X84" s="44">
        <f t="shared" si="19"/>
        <v>8.1353105573699919E-3</v>
      </c>
      <c r="Z84" s="43">
        <f t="shared" si="20"/>
        <v>0.16868053757699997</v>
      </c>
      <c r="AA84" s="43">
        <f t="shared" si="25"/>
        <v>2.8453123757265698E-2</v>
      </c>
      <c r="AB84" s="44">
        <f t="shared" si="21"/>
        <v>1.2022846584248037E-2</v>
      </c>
    </row>
    <row r="85" spans="1:28" x14ac:dyDescent="0.3">
      <c r="A85" s="40">
        <v>33939</v>
      </c>
      <c r="B85" s="41">
        <v>14.22</v>
      </c>
      <c r="C85" s="36"/>
      <c r="D85" s="42">
        <v>14.162599872956701</v>
      </c>
      <c r="E85" s="42">
        <v>14.138621898744001</v>
      </c>
      <c r="F85" s="42">
        <v>14.140927003706899</v>
      </c>
      <c r="G85" s="42">
        <v>14.118837701945701</v>
      </c>
      <c r="H85" s="42">
        <v>14.1990018182186</v>
      </c>
      <c r="J85" s="43">
        <f t="shared" si="26"/>
        <v>5.7400127043299776E-2</v>
      </c>
      <c r="K85" s="43">
        <f t="shared" si="27"/>
        <v>3.2947745845869542E-3</v>
      </c>
      <c r="L85" s="44">
        <f t="shared" si="15"/>
        <v>4.0365771479113762E-3</v>
      </c>
      <c r="N85" s="43">
        <f t="shared" si="28"/>
        <v>8.1378101255999979E-2</v>
      </c>
      <c r="O85" s="43">
        <f t="shared" si="23"/>
        <v>6.6223953640317853E-3</v>
      </c>
      <c r="P85" s="44">
        <f t="shared" si="29"/>
        <v>5.7227919308016862E-3</v>
      </c>
      <c r="R85" s="43">
        <f t="shared" si="24"/>
        <v>7.9072996293101383E-2</v>
      </c>
      <c r="S85" s="43">
        <f t="shared" si="16"/>
        <v>6.2525387427688249E-3</v>
      </c>
      <c r="T85" s="44">
        <f t="shared" si="17"/>
        <v>5.5606889095008005E-3</v>
      </c>
      <c r="V85" s="43">
        <f t="shared" si="18"/>
        <v>0.10116229805429988</v>
      </c>
      <c r="W85" s="43">
        <f t="shared" si="22"/>
        <v>1.0233810547627006E-2</v>
      </c>
      <c r="X85" s="44">
        <f t="shared" si="19"/>
        <v>7.1140856578269952E-3</v>
      </c>
      <c r="Z85" s="43">
        <f t="shared" si="20"/>
        <v>2.0998181781401115E-2</v>
      </c>
      <c r="AA85" s="43">
        <f t="shared" si="25"/>
        <v>4.4092363812476572E-4</v>
      </c>
      <c r="AB85" s="44">
        <f t="shared" si="21"/>
        <v>1.4766653854712457E-3</v>
      </c>
    </row>
    <row r="86" spans="1:28" x14ac:dyDescent="0.3">
      <c r="A86" s="34">
        <v>33970</v>
      </c>
      <c r="B86" s="41">
        <v>14.37</v>
      </c>
      <c r="C86" s="36"/>
      <c r="D86" s="42">
        <v>14.1870501153894</v>
      </c>
      <c r="E86" s="42">
        <v>14.138621898744001</v>
      </c>
      <c r="F86" s="42">
        <v>14.159391921411</v>
      </c>
      <c r="G86" s="42">
        <v>14.1112004879291</v>
      </c>
      <c r="H86" s="42">
        <v>14.1993231011205</v>
      </c>
      <c r="J86" s="43">
        <f t="shared" si="26"/>
        <v>0.1829498846105988</v>
      </c>
      <c r="K86" s="43">
        <f t="shared" si="27"/>
        <v>3.3470660279031415E-2</v>
      </c>
      <c r="L86" s="44">
        <f t="shared" si="15"/>
        <v>1.2731376799624135E-2</v>
      </c>
      <c r="N86" s="43">
        <f t="shared" si="28"/>
        <v>0.23137810125599856</v>
      </c>
      <c r="O86" s="43">
        <f t="shared" si="23"/>
        <v>5.3535825740831121E-2</v>
      </c>
      <c r="P86" s="44">
        <f t="shared" si="29"/>
        <v>1.610146842421702E-2</v>
      </c>
      <c r="R86" s="43">
        <f t="shared" si="24"/>
        <v>0.21060807858899899</v>
      </c>
      <c r="S86" s="43">
        <f t="shared" si="16"/>
        <v>4.4355762766949976E-2</v>
      </c>
      <c r="T86" s="44">
        <f t="shared" si="17"/>
        <v>1.4656094543423731E-2</v>
      </c>
      <c r="V86" s="43">
        <f t="shared" si="18"/>
        <v>0.25879951207089924</v>
      </c>
      <c r="W86" s="43">
        <f t="shared" si="22"/>
        <v>6.6977187448135522E-2</v>
      </c>
      <c r="X86" s="44">
        <f t="shared" si="19"/>
        <v>1.8009708564432795E-2</v>
      </c>
      <c r="Z86" s="43">
        <f t="shared" si="20"/>
        <v>0.17067689887949911</v>
      </c>
      <c r="AA86" s="43">
        <f t="shared" si="25"/>
        <v>2.9130603811122764E-2</v>
      </c>
      <c r="AB86" s="44">
        <f t="shared" si="21"/>
        <v>1.1877306811377809E-2</v>
      </c>
    </row>
    <row r="87" spans="1:28" x14ac:dyDescent="0.3">
      <c r="A87" s="40">
        <v>34001</v>
      </c>
      <c r="B87" s="41">
        <v>14.39</v>
      </c>
      <c r="C87" s="36"/>
      <c r="D87" s="42">
        <v>14.149712826420201</v>
      </c>
      <c r="E87" s="42">
        <v>14.138621898744001</v>
      </c>
      <c r="F87" s="42">
        <v>14.125796153488899</v>
      </c>
      <c r="G87" s="42">
        <v>14.127457193837801</v>
      </c>
      <c r="H87" s="42">
        <v>14.1996443858961</v>
      </c>
      <c r="J87" s="43">
        <f t="shared" si="26"/>
        <v>0.24028717357979978</v>
      </c>
      <c r="K87" s="43">
        <f t="shared" si="27"/>
        <v>5.7737925786968833E-2</v>
      </c>
      <c r="L87" s="44">
        <f t="shared" si="15"/>
        <v>1.6698205252244597E-2</v>
      </c>
      <c r="N87" s="43">
        <f t="shared" si="28"/>
        <v>0.25137810125599991</v>
      </c>
      <c r="O87" s="43">
        <f t="shared" si="23"/>
        <v>6.3190949791071746E-2</v>
      </c>
      <c r="P87" s="44">
        <f t="shared" si="29"/>
        <v>1.7468943798193182E-2</v>
      </c>
      <c r="R87" s="43">
        <f t="shared" si="24"/>
        <v>0.2642038465111014</v>
      </c>
      <c r="S87" s="43">
        <f t="shared" si="16"/>
        <v>6.9803672511261627E-2</v>
      </c>
      <c r="T87" s="44">
        <f t="shared" si="17"/>
        <v>1.8360239507373272E-2</v>
      </c>
      <c r="V87" s="43">
        <f t="shared" si="18"/>
        <v>0.26254280616219994</v>
      </c>
      <c r="W87" s="43">
        <f t="shared" si="22"/>
        <v>6.8928725067522484E-2</v>
      </c>
      <c r="X87" s="44">
        <f t="shared" si="19"/>
        <v>1.8244809323293948E-2</v>
      </c>
      <c r="Z87" s="43">
        <f t="shared" si="20"/>
        <v>0.19035561410390045</v>
      </c>
      <c r="AA87" s="43">
        <f t="shared" si="25"/>
        <v>3.6235259820873063E-2</v>
      </c>
      <c r="AB87" s="44">
        <f t="shared" si="21"/>
        <v>1.3228326205969454E-2</v>
      </c>
    </row>
    <row r="88" spans="1:28" x14ac:dyDescent="0.3">
      <c r="A88" s="34">
        <v>34029</v>
      </c>
      <c r="B88" s="41">
        <v>14.36</v>
      </c>
      <c r="C88" s="36"/>
      <c r="D88" s="42">
        <v>14.1630484156248</v>
      </c>
      <c r="E88" s="42">
        <v>14.138621898744001</v>
      </c>
      <c r="F88" s="42">
        <v>14.1368747750568</v>
      </c>
      <c r="G88" s="42">
        <v>14.1313030183421</v>
      </c>
      <c r="H88" s="42">
        <v>14.199965672224501</v>
      </c>
      <c r="J88" s="43">
        <f t="shared" si="26"/>
        <v>0.19695158437519922</v>
      </c>
      <c r="K88" s="43">
        <f t="shared" si="27"/>
        <v>3.8789926587901216E-2</v>
      </c>
      <c r="L88" s="44">
        <f t="shared" si="15"/>
        <v>1.3715291391030587E-2</v>
      </c>
      <c r="N88" s="43">
        <f t="shared" si="28"/>
        <v>0.22137810125599877</v>
      </c>
      <c r="O88" s="43">
        <f t="shared" si="23"/>
        <v>4.9008263715711244E-2</v>
      </c>
      <c r="P88" s="44">
        <f t="shared" si="29"/>
        <v>1.5416302315877352E-2</v>
      </c>
      <c r="R88" s="43">
        <f t="shared" si="24"/>
        <v>0.22312522494319964</v>
      </c>
      <c r="S88" s="43">
        <f t="shared" si="16"/>
        <v>4.9784866005953436E-2</v>
      </c>
      <c r="T88" s="44">
        <f t="shared" si="17"/>
        <v>1.5537968310807775E-2</v>
      </c>
      <c r="V88" s="43">
        <f t="shared" si="18"/>
        <v>0.2286969816578992</v>
      </c>
      <c r="W88" s="43">
        <f t="shared" si="22"/>
        <v>5.2302309419433486E-2</v>
      </c>
      <c r="X88" s="44">
        <f t="shared" si="19"/>
        <v>1.5925973653057049E-2</v>
      </c>
      <c r="Z88" s="43">
        <f t="shared" si="20"/>
        <v>0.16003432777549875</v>
      </c>
      <c r="AA88" s="43">
        <f t="shared" si="25"/>
        <v>2.561098606655577E-2</v>
      </c>
      <c r="AB88" s="44">
        <f t="shared" si="21"/>
        <v>1.1144451794951167E-2</v>
      </c>
    </row>
    <row r="89" spans="1:28" x14ac:dyDescent="0.3">
      <c r="A89" s="40">
        <v>34060</v>
      </c>
      <c r="B89" s="41">
        <v>14.27</v>
      </c>
      <c r="C89" s="36"/>
      <c r="D89" s="42">
        <v>14.1275261510495</v>
      </c>
      <c r="E89" s="42">
        <v>14.138621898744001</v>
      </c>
      <c r="F89" s="42">
        <v>14.106215434611901</v>
      </c>
      <c r="G89" s="42">
        <v>14.1186147847227</v>
      </c>
      <c r="H89" s="42">
        <v>14.2002869598402</v>
      </c>
      <c r="J89" s="43">
        <f t="shared" si="26"/>
        <v>0.14247384895049997</v>
      </c>
      <c r="K89" s="43">
        <f t="shared" si="27"/>
        <v>2.0298797634769883E-2</v>
      </c>
      <c r="L89" s="44">
        <f t="shared" si="15"/>
        <v>9.9841519937280999E-3</v>
      </c>
      <c r="N89" s="43">
        <f t="shared" si="28"/>
        <v>0.13137810125599891</v>
      </c>
      <c r="O89" s="43">
        <f t="shared" si="23"/>
        <v>1.7260205489631503E-2</v>
      </c>
      <c r="P89" s="44">
        <f t="shared" si="29"/>
        <v>9.20659434169579E-3</v>
      </c>
      <c r="R89" s="43">
        <f t="shared" si="24"/>
        <v>0.16378456538809871</v>
      </c>
      <c r="S89" s="43">
        <f t="shared" si="16"/>
        <v>2.6825383859368383E-2</v>
      </c>
      <c r="T89" s="44">
        <f t="shared" si="17"/>
        <v>1.1477544876531095E-2</v>
      </c>
      <c r="V89" s="43">
        <f t="shared" si="18"/>
        <v>0.15138521527729942</v>
      </c>
      <c r="W89" s="43">
        <f t="shared" si="22"/>
        <v>2.2917483404554292E-2</v>
      </c>
      <c r="X89" s="44">
        <f t="shared" si="19"/>
        <v>1.0608634567435139E-2</v>
      </c>
      <c r="Z89" s="43">
        <f t="shared" si="20"/>
        <v>6.9713040159799178E-2</v>
      </c>
      <c r="AA89" s="43">
        <f t="shared" si="25"/>
        <v>4.8599079683217727E-3</v>
      </c>
      <c r="AB89" s="44">
        <f t="shared" si="21"/>
        <v>4.8852866264750654E-3</v>
      </c>
    </row>
    <row r="90" spans="1:28" x14ac:dyDescent="0.3">
      <c r="A90" s="34">
        <v>34090</v>
      </c>
      <c r="B90" s="41">
        <v>14.27</v>
      </c>
      <c r="C90" s="36"/>
      <c r="D90" s="42">
        <v>14.136263024894999</v>
      </c>
      <c r="E90" s="42">
        <v>14.138621898744001</v>
      </c>
      <c r="F90" s="42">
        <v>14.111756600612001</v>
      </c>
      <c r="G90" s="42">
        <v>14.109950266258799</v>
      </c>
      <c r="H90" s="42">
        <v>14.2006082485228</v>
      </c>
      <c r="J90" s="43">
        <f t="shared" si="26"/>
        <v>0.13373697510500016</v>
      </c>
      <c r="K90" s="43">
        <f t="shared" si="27"/>
        <v>1.7885578510235433E-2</v>
      </c>
      <c r="L90" s="44">
        <f t="shared" si="15"/>
        <v>9.3718973444288835E-3</v>
      </c>
      <c r="N90" s="43">
        <f t="shared" si="28"/>
        <v>0.13137810125599891</v>
      </c>
      <c r="O90" s="43">
        <f t="shared" si="23"/>
        <v>1.7260205489631503E-2</v>
      </c>
      <c r="P90" s="44">
        <f t="shared" si="29"/>
        <v>9.20659434169579E-3</v>
      </c>
      <c r="R90" s="43">
        <f t="shared" si="24"/>
        <v>0.15824339938799881</v>
      </c>
      <c r="S90" s="43">
        <f t="shared" si="16"/>
        <v>2.5040973449869702E-2</v>
      </c>
      <c r="T90" s="44">
        <f t="shared" si="17"/>
        <v>1.1089236116888494E-2</v>
      </c>
      <c r="V90" s="43">
        <f t="shared" si="18"/>
        <v>0.16004973374120013</v>
      </c>
      <c r="W90" s="43">
        <f t="shared" si="22"/>
        <v>2.5615917270629056E-2</v>
      </c>
      <c r="X90" s="44">
        <f t="shared" si="19"/>
        <v>1.1215818762522785E-2</v>
      </c>
      <c r="Z90" s="43">
        <f t="shared" si="20"/>
        <v>6.9391751477200003E-2</v>
      </c>
      <c r="AA90" s="43">
        <f t="shared" si="25"/>
        <v>4.815215173073489E-3</v>
      </c>
      <c r="AB90" s="44">
        <f t="shared" si="21"/>
        <v>4.8627716522214436E-3</v>
      </c>
    </row>
    <row r="91" spans="1:28" x14ac:dyDescent="0.3">
      <c r="A91" s="40">
        <v>34121</v>
      </c>
      <c r="B91" s="41">
        <v>14.25</v>
      </c>
      <c r="C91" s="36"/>
      <c r="D91" s="42">
        <v>14.091980228594799</v>
      </c>
      <c r="E91" s="42">
        <v>14.138621898744001</v>
      </c>
      <c r="F91" s="42">
        <v>14.074079673879901</v>
      </c>
      <c r="G91" s="42">
        <v>14.099206203072001</v>
      </c>
      <c r="H91" s="42">
        <v>14.200929538089699</v>
      </c>
      <c r="J91" s="43">
        <f t="shared" si="26"/>
        <v>0.15801977140520052</v>
      </c>
      <c r="K91" s="43">
        <f t="shared" si="27"/>
        <v>2.4970248154951826E-2</v>
      </c>
      <c r="L91" s="44">
        <f t="shared" si="15"/>
        <v>1.1089106765277228E-2</v>
      </c>
      <c r="N91" s="43">
        <f t="shared" si="28"/>
        <v>0.11137810125599934</v>
      </c>
      <c r="O91" s="43">
        <f t="shared" si="23"/>
        <v>1.2405081439391641E-2</v>
      </c>
      <c r="P91" s="44">
        <f t="shared" si="29"/>
        <v>7.8160071056841644E-3</v>
      </c>
      <c r="R91" s="43">
        <f t="shared" si="24"/>
        <v>0.17592032612009945</v>
      </c>
      <c r="S91" s="43">
        <f t="shared" si="16"/>
        <v>3.0947961142202142E-2</v>
      </c>
      <c r="T91" s="44">
        <f t="shared" si="17"/>
        <v>1.234528604351575E-2</v>
      </c>
      <c r="V91" s="43">
        <f t="shared" si="18"/>
        <v>0.15079379692799932</v>
      </c>
      <c r="W91" s="43">
        <f t="shared" si="22"/>
        <v>2.2738769191962698E-2</v>
      </c>
      <c r="X91" s="44">
        <f t="shared" si="19"/>
        <v>1.0582020837052585E-2</v>
      </c>
      <c r="Z91" s="43">
        <f t="shared" si="20"/>
        <v>4.9070461910300622E-2</v>
      </c>
      <c r="AA91" s="43">
        <f t="shared" si="25"/>
        <v>2.4079102320902642E-3</v>
      </c>
      <c r="AB91" s="44">
        <f t="shared" si="21"/>
        <v>3.443541186687763E-3</v>
      </c>
    </row>
    <row r="92" spans="1:28" x14ac:dyDescent="0.3">
      <c r="A92" s="34">
        <v>34151</v>
      </c>
      <c r="B92" s="41">
        <v>14.28</v>
      </c>
      <c r="C92" s="36"/>
      <c r="D92" s="42">
        <v>14.1055296367058</v>
      </c>
      <c r="E92" s="42">
        <v>14.138621898744001</v>
      </c>
      <c r="F92" s="42">
        <v>14.090307910082</v>
      </c>
      <c r="G92" s="42">
        <v>14.1240652348705</v>
      </c>
      <c r="H92" s="42">
        <v>14.2012508283896</v>
      </c>
      <c r="J92" s="43">
        <f t="shared" si="26"/>
        <v>0.17447036329419952</v>
      </c>
      <c r="K92" s="43">
        <f t="shared" si="27"/>
        <v>3.0439907668009962E-2</v>
      </c>
      <c r="L92" s="44">
        <f t="shared" si="15"/>
        <v>1.2217812555616213E-2</v>
      </c>
      <c r="N92" s="43">
        <f t="shared" si="28"/>
        <v>0.1413781012559987</v>
      </c>
      <c r="O92" s="43">
        <f t="shared" si="23"/>
        <v>1.9987767514751422E-2</v>
      </c>
      <c r="P92" s="44">
        <f t="shared" si="29"/>
        <v>9.9004272588234382E-3</v>
      </c>
      <c r="R92" s="43">
        <f t="shared" si="24"/>
        <v>0.18969208991799924</v>
      </c>
      <c r="S92" s="43">
        <f t="shared" si="16"/>
        <v>3.5983088977458312E-2</v>
      </c>
      <c r="T92" s="44">
        <f t="shared" si="17"/>
        <v>1.328375979817922E-2</v>
      </c>
      <c r="V92" s="43">
        <f t="shared" si="18"/>
        <v>0.15593476512949955</v>
      </c>
      <c r="W92" s="43">
        <f t="shared" si="22"/>
        <v>2.4315650975992191E-2</v>
      </c>
      <c r="X92" s="44">
        <f t="shared" si="19"/>
        <v>1.0919801479656831E-2</v>
      </c>
      <c r="Z92" s="43">
        <f t="shared" si="20"/>
        <v>7.874917161039896E-2</v>
      </c>
      <c r="AA92" s="43">
        <f t="shared" si="25"/>
        <v>6.2014320293240655E-3</v>
      </c>
      <c r="AB92" s="44">
        <f t="shared" si="21"/>
        <v>5.5146478718766778E-3</v>
      </c>
    </row>
    <row r="93" spans="1:28" x14ac:dyDescent="0.3">
      <c r="A93" s="40">
        <v>34182</v>
      </c>
      <c r="B93" s="41">
        <v>14.13</v>
      </c>
      <c r="C93" s="36"/>
      <c r="D93" s="42">
        <v>14.1215959486361</v>
      </c>
      <c r="E93" s="42">
        <v>14.138621898744001</v>
      </c>
      <c r="F93" s="42">
        <v>14.1057941580681</v>
      </c>
      <c r="G93" s="42">
        <v>14.133953515512699</v>
      </c>
      <c r="H93" s="42">
        <v>14.2015721192972</v>
      </c>
      <c r="J93" s="43">
        <f t="shared" si="26"/>
        <v>8.4040513639003223E-3</v>
      </c>
      <c r="K93" s="43">
        <f t="shared" si="27"/>
        <v>7.0628079327074872E-5</v>
      </c>
      <c r="L93" s="44">
        <f t="shared" si="15"/>
        <v>5.9476655087758827E-4</v>
      </c>
      <c r="N93" s="43">
        <f t="shared" si="28"/>
        <v>8.6218987439998784E-3</v>
      </c>
      <c r="O93" s="43">
        <f t="shared" si="23"/>
        <v>7.4337137951786675E-5</v>
      </c>
      <c r="P93" s="44">
        <f t="shared" si="29"/>
        <v>6.1018391677281514E-4</v>
      </c>
      <c r="R93" s="43">
        <f t="shared" si="24"/>
        <v>2.4205841931900451E-2</v>
      </c>
      <c r="S93" s="43">
        <f t="shared" si="16"/>
        <v>5.8592278363215017E-4</v>
      </c>
      <c r="T93" s="44">
        <f t="shared" si="17"/>
        <v>1.7130815238429193E-3</v>
      </c>
      <c r="V93" s="43">
        <f t="shared" si="18"/>
        <v>3.9535155126984023E-3</v>
      </c>
      <c r="W93" s="43">
        <f t="shared" si="22"/>
        <v>1.5630284909146911E-5</v>
      </c>
      <c r="X93" s="44">
        <f t="shared" si="19"/>
        <v>2.7979586077129528E-4</v>
      </c>
      <c r="Z93" s="43">
        <f t="shared" si="20"/>
        <v>7.1572119297199421E-2</v>
      </c>
      <c r="AA93" s="43">
        <f t="shared" si="25"/>
        <v>5.1225682606925458E-3</v>
      </c>
      <c r="AB93" s="44">
        <f t="shared" si="21"/>
        <v>5.0652596813304616E-3</v>
      </c>
    </row>
    <row r="94" spans="1:28" x14ac:dyDescent="0.3">
      <c r="A94" s="34">
        <v>34213</v>
      </c>
      <c r="B94" s="41">
        <v>14.1</v>
      </c>
      <c r="C94" s="36"/>
      <c r="D94" s="42">
        <v>14.131454962347901</v>
      </c>
      <c r="E94" s="42">
        <v>14.138621898744001</v>
      </c>
      <c r="F94" s="42">
        <v>14.1182215804618</v>
      </c>
      <c r="G94" s="42">
        <v>14.1402430136479</v>
      </c>
      <c r="H94" s="42">
        <v>14.201893410708299</v>
      </c>
      <c r="J94" s="43">
        <f t="shared" si="26"/>
        <v>3.1454962347901017E-2</v>
      </c>
      <c r="K94" s="43">
        <f t="shared" si="27"/>
        <v>9.8941465630787056E-4</v>
      </c>
      <c r="L94" s="44">
        <f t="shared" si="15"/>
        <v>2.230848393468157E-3</v>
      </c>
      <c r="N94" s="43">
        <f t="shared" si="28"/>
        <v>3.8621898744001015E-2</v>
      </c>
      <c r="O94" s="43">
        <f t="shared" si="23"/>
        <v>1.4916510625918671E-3</v>
      </c>
      <c r="P94" s="44">
        <f t="shared" si="29"/>
        <v>2.7391417548936893E-3</v>
      </c>
      <c r="R94" s="43">
        <f t="shared" si="24"/>
        <v>1.8221580461800002E-2</v>
      </c>
      <c r="S94" s="43">
        <f t="shared" si="16"/>
        <v>3.320259945258516E-4</v>
      </c>
      <c r="T94" s="44">
        <f t="shared" si="17"/>
        <v>1.2923106710496456E-3</v>
      </c>
      <c r="V94" s="43">
        <f t="shared" si="18"/>
        <v>4.0243013647900838E-2</v>
      </c>
      <c r="W94" s="43">
        <f t="shared" si="22"/>
        <v>1.619500147465133E-3</v>
      </c>
      <c r="X94" s="44">
        <f t="shared" si="19"/>
        <v>2.8541144431135346E-3</v>
      </c>
      <c r="Z94" s="43">
        <f t="shared" si="20"/>
        <v>0.10189341070829983</v>
      </c>
      <c r="AA94" s="43">
        <f t="shared" si="25"/>
        <v>1.038226714577027E-2</v>
      </c>
      <c r="AB94" s="44">
        <f t="shared" si="21"/>
        <v>7.2264830289574342E-3</v>
      </c>
    </row>
    <row r="95" spans="1:28" x14ac:dyDescent="0.3">
      <c r="A95" s="40">
        <v>34243</v>
      </c>
      <c r="B95" s="41">
        <v>14.22</v>
      </c>
      <c r="C95" s="36"/>
      <c r="D95" s="42">
        <v>14.1427273146733</v>
      </c>
      <c r="E95" s="42">
        <v>14.138621898744001</v>
      </c>
      <c r="F95" s="42">
        <v>14.133346222315501</v>
      </c>
      <c r="G95" s="42">
        <v>14.1628137739</v>
      </c>
      <c r="H95" s="42">
        <v>14.2022147025368</v>
      </c>
      <c r="J95" s="43">
        <f t="shared" si="26"/>
        <v>7.7272685326700952E-2</v>
      </c>
      <c r="K95" s="43">
        <f t="shared" si="27"/>
        <v>5.9710678975993447E-3</v>
      </c>
      <c r="L95" s="44">
        <f t="shared" si="15"/>
        <v>5.4340847627778448E-3</v>
      </c>
      <c r="N95" s="43">
        <f t="shared" si="28"/>
        <v>8.1378101255999979E-2</v>
      </c>
      <c r="O95" s="43">
        <f t="shared" si="23"/>
        <v>6.6223953640317853E-3</v>
      </c>
      <c r="P95" s="44">
        <f t="shared" si="29"/>
        <v>5.7227919308016862E-3</v>
      </c>
      <c r="R95" s="43">
        <f t="shared" si="24"/>
        <v>8.66537776845E-2</v>
      </c>
      <c r="S95" s="43">
        <f t="shared" si="16"/>
        <v>7.5088771869947502E-3</v>
      </c>
      <c r="T95" s="44">
        <f t="shared" si="17"/>
        <v>6.0937958990506325E-3</v>
      </c>
      <c r="V95" s="43">
        <f t="shared" si="18"/>
        <v>5.7186226100000681E-2</v>
      </c>
      <c r="W95" s="43">
        <f t="shared" si="22"/>
        <v>3.270264455560399E-3</v>
      </c>
      <c r="X95" s="44">
        <f t="shared" si="19"/>
        <v>4.0215348874824671E-3</v>
      </c>
      <c r="Z95" s="43">
        <f t="shared" si="20"/>
        <v>1.7785297463200678E-2</v>
      </c>
      <c r="AA95" s="43">
        <f t="shared" si="25"/>
        <v>3.1631680585453249E-4</v>
      </c>
      <c r="AB95" s="44">
        <f t="shared" si="21"/>
        <v>1.2507241535302867E-3</v>
      </c>
    </row>
    <row r="96" spans="1:28" x14ac:dyDescent="0.3">
      <c r="A96" s="34">
        <v>34274</v>
      </c>
      <c r="B96" s="41">
        <v>14.06</v>
      </c>
      <c r="C96" s="36"/>
      <c r="D96" s="42">
        <v>14.1677038243752</v>
      </c>
      <c r="E96" s="42">
        <v>14.138621898744001</v>
      </c>
      <c r="F96" s="42">
        <v>14.1516213687754</v>
      </c>
      <c r="G96" s="42">
        <v>14.1441048690603</v>
      </c>
      <c r="H96" s="42">
        <v>14.2025359947114</v>
      </c>
      <c r="J96" s="43">
        <f t="shared" si="26"/>
        <v>0.10770382437519999</v>
      </c>
      <c r="K96" s="43">
        <f t="shared" si="27"/>
        <v>1.1600113785043923E-2</v>
      </c>
      <c r="L96" s="44">
        <f t="shared" si="15"/>
        <v>7.660300453428164E-3</v>
      </c>
      <c r="N96" s="43">
        <f t="shared" si="28"/>
        <v>7.8621898744000163E-2</v>
      </c>
      <c r="O96" s="43">
        <f t="shared" si="23"/>
        <v>6.1814029621118146E-3</v>
      </c>
      <c r="P96" s="44">
        <f t="shared" si="29"/>
        <v>5.5918846901849327E-3</v>
      </c>
      <c r="R96" s="43">
        <f t="shared" si="24"/>
        <v>9.1621368775399503E-2</v>
      </c>
      <c r="S96" s="43">
        <f t="shared" si="16"/>
        <v>8.3944752162777511E-3</v>
      </c>
      <c r="T96" s="44">
        <f t="shared" si="17"/>
        <v>6.5164558161735064E-3</v>
      </c>
      <c r="V96" s="43">
        <f t="shared" si="18"/>
        <v>8.4104869060299237E-2</v>
      </c>
      <c r="W96" s="43">
        <f t="shared" si="22"/>
        <v>7.0736289996500799E-3</v>
      </c>
      <c r="X96" s="44">
        <f t="shared" si="19"/>
        <v>5.9818541294665174E-3</v>
      </c>
      <c r="Z96" s="43">
        <f t="shared" si="20"/>
        <v>0.14253599471139999</v>
      </c>
      <c r="AA96" s="43">
        <f t="shared" si="25"/>
        <v>2.0316509788368246E-2</v>
      </c>
      <c r="AB96" s="44">
        <f t="shared" si="21"/>
        <v>1.0137695214182075E-2</v>
      </c>
    </row>
    <row r="97" spans="1:28" x14ac:dyDescent="0.3">
      <c r="A97" s="40">
        <v>34304</v>
      </c>
      <c r="B97" s="41">
        <v>14.16</v>
      </c>
      <c r="C97" s="36"/>
      <c r="D97" s="42">
        <v>14.1652735187554</v>
      </c>
      <c r="E97" s="42">
        <v>14.138621898744001</v>
      </c>
      <c r="F97" s="42">
        <v>14.1409041308019</v>
      </c>
      <c r="G97" s="42">
        <v>14.118806634531699</v>
      </c>
      <c r="H97" s="42">
        <v>14.2028572871727</v>
      </c>
      <c r="J97" s="43">
        <f t="shared" si="26"/>
        <v>5.2735187554002749E-3</v>
      </c>
      <c r="K97" s="43">
        <f t="shared" si="27"/>
        <v>2.7810000063558465E-5</v>
      </c>
      <c r="L97" s="44">
        <f t="shared" si="15"/>
        <v>3.7242364091809852E-4</v>
      </c>
      <c r="N97" s="43">
        <f t="shared" si="28"/>
        <v>2.1378101255999482E-2</v>
      </c>
      <c r="O97" s="43">
        <f t="shared" si="23"/>
        <v>4.5702321331176661E-4</v>
      </c>
      <c r="P97" s="44">
        <f t="shared" si="29"/>
        <v>1.5097529135592854E-3</v>
      </c>
      <c r="R97" s="43">
        <f t="shared" si="24"/>
        <v>1.9095869198100246E-2</v>
      </c>
      <c r="S97" s="43">
        <f t="shared" si="16"/>
        <v>3.6465222043095374E-4</v>
      </c>
      <c r="T97" s="44">
        <f t="shared" si="17"/>
        <v>1.3485783331991699E-3</v>
      </c>
      <c r="V97" s="43">
        <f t="shared" si="18"/>
        <v>4.1193365468300769E-2</v>
      </c>
      <c r="W97" s="43">
        <f t="shared" si="22"/>
        <v>1.6968933586049943E-3</v>
      </c>
      <c r="X97" s="44">
        <f t="shared" si="19"/>
        <v>2.909135979399772E-3</v>
      </c>
      <c r="Z97" s="43">
        <f t="shared" si="20"/>
        <v>4.2857287172699543E-2</v>
      </c>
      <c r="AA97" s="43">
        <f t="shared" si="25"/>
        <v>1.8367470638032367E-3</v>
      </c>
      <c r="AB97" s="44">
        <f t="shared" si="21"/>
        <v>3.0266445743431882E-3</v>
      </c>
    </row>
    <row r="98" spans="1:28" x14ac:dyDescent="0.3">
      <c r="A98" s="34">
        <v>34335</v>
      </c>
      <c r="B98" s="41">
        <v>14.27</v>
      </c>
      <c r="C98" s="36"/>
      <c r="D98" s="42">
        <v>14.1897237611881</v>
      </c>
      <c r="E98" s="42">
        <v>14.138621898744001</v>
      </c>
      <c r="F98" s="42">
        <v>14.159369488023099</v>
      </c>
      <c r="G98" s="42">
        <v>14.1111717090249</v>
      </c>
      <c r="H98" s="42">
        <v>14.2031785798718</v>
      </c>
      <c r="J98" s="43">
        <f t="shared" si="26"/>
        <v>8.0276238811899603E-2</v>
      </c>
      <c r="K98" s="43">
        <f t="shared" si="27"/>
        <v>6.4442745177851358E-3</v>
      </c>
      <c r="L98" s="44">
        <f t="shared" si="15"/>
        <v>5.6255247941064896E-3</v>
      </c>
      <c r="N98" s="43">
        <f t="shared" si="28"/>
        <v>0.13137810125599891</v>
      </c>
      <c r="O98" s="43">
        <f t="shared" si="23"/>
        <v>1.7260205489631503E-2</v>
      </c>
      <c r="P98" s="44">
        <f t="shared" si="29"/>
        <v>9.20659434169579E-3</v>
      </c>
      <c r="R98" s="43">
        <f t="shared" si="24"/>
        <v>0.11063051197690044</v>
      </c>
      <c r="S98" s="43">
        <f t="shared" si="16"/>
        <v>1.2239110180271111E-2</v>
      </c>
      <c r="T98" s="44">
        <f t="shared" si="17"/>
        <v>7.7526637685284118E-3</v>
      </c>
      <c r="V98" s="43">
        <f t="shared" si="18"/>
        <v>0.15882829097509976</v>
      </c>
      <c r="W98" s="43">
        <f t="shared" si="22"/>
        <v>2.5226426014070956E-2</v>
      </c>
      <c r="X98" s="44">
        <f t="shared" si="19"/>
        <v>1.113022361423264E-2</v>
      </c>
      <c r="Z98" s="43">
        <f t="shared" si="20"/>
        <v>6.6821420128199804E-2</v>
      </c>
      <c r="AA98" s="43">
        <f t="shared" si="25"/>
        <v>4.4651021879493855E-3</v>
      </c>
      <c r="AB98" s="44">
        <f t="shared" si="21"/>
        <v>4.6826503243307506E-3</v>
      </c>
    </row>
    <row r="99" spans="1:28" x14ac:dyDescent="0.3">
      <c r="A99" s="40">
        <v>34366</v>
      </c>
      <c r="B99" s="41">
        <v>14.02</v>
      </c>
      <c r="C99" s="36"/>
      <c r="D99" s="42">
        <v>14.1523864722189</v>
      </c>
      <c r="E99" s="42">
        <v>14.138621898744001</v>
      </c>
      <c r="F99" s="42">
        <v>14.1257742320016</v>
      </c>
      <c r="G99" s="42">
        <v>14.127430534701499</v>
      </c>
      <c r="H99" s="42">
        <v>14.2034998727679</v>
      </c>
      <c r="J99" s="43">
        <f t="shared" si="26"/>
        <v>0.13238647221890076</v>
      </c>
      <c r="K99" s="43">
        <f t="shared" si="27"/>
        <v>1.7526178026565784E-2</v>
      </c>
      <c r="L99" s="44">
        <f t="shared" si="15"/>
        <v>9.4426870341584E-3</v>
      </c>
      <c r="N99" s="43">
        <f t="shared" si="28"/>
        <v>0.11862189874400109</v>
      </c>
      <c r="O99" s="43">
        <f t="shared" si="23"/>
        <v>1.4071154861632046E-2</v>
      </c>
      <c r="P99" s="44">
        <f t="shared" si="29"/>
        <v>8.4609057592012187E-3</v>
      </c>
      <c r="R99" s="43">
        <f t="shared" si="24"/>
        <v>0.10577423200160041</v>
      </c>
      <c r="S99" s="43">
        <f t="shared" si="16"/>
        <v>1.1188188155528389E-2</v>
      </c>
      <c r="T99" s="44">
        <f t="shared" si="17"/>
        <v>7.5445243938374049E-3</v>
      </c>
      <c r="V99" s="43">
        <f t="shared" si="18"/>
        <v>0.10743053470149988</v>
      </c>
      <c r="W99" s="43">
        <f t="shared" si="22"/>
        <v>1.154131978625017E-2</v>
      </c>
      <c r="X99" s="44">
        <f t="shared" si="19"/>
        <v>7.6626629601640427E-3</v>
      </c>
      <c r="Z99" s="43">
        <f t="shared" si="20"/>
        <v>0.18349987276790003</v>
      </c>
      <c r="AA99" s="43">
        <f t="shared" si="25"/>
        <v>3.3672203305835501E-2</v>
      </c>
      <c r="AB99" s="44">
        <f t="shared" si="21"/>
        <v>1.308843600341655E-2</v>
      </c>
    </row>
    <row r="100" spans="1:28" x14ac:dyDescent="0.3">
      <c r="A100" s="34">
        <v>34394</v>
      </c>
      <c r="B100" s="41">
        <v>14.27</v>
      </c>
      <c r="C100" s="36"/>
      <c r="D100" s="42">
        <v>14.1657220614235</v>
      </c>
      <c r="E100" s="42">
        <v>14.138621898744001</v>
      </c>
      <c r="F100" s="42">
        <v>14.1368532860022</v>
      </c>
      <c r="G100" s="42">
        <v>14.131278322916801</v>
      </c>
      <c r="H100" s="42">
        <v>14.2038211658272</v>
      </c>
      <c r="J100" s="43">
        <f t="shared" si="26"/>
        <v>0.10427793857649981</v>
      </c>
      <c r="K100" s="43">
        <f t="shared" si="27"/>
        <v>1.0873888473764267E-2</v>
      </c>
      <c r="L100" s="44">
        <f t="shared" si="15"/>
        <v>7.307493943693049E-3</v>
      </c>
      <c r="N100" s="43">
        <f t="shared" si="28"/>
        <v>0.13137810125599891</v>
      </c>
      <c r="O100" s="43">
        <f t="shared" si="23"/>
        <v>1.7260205489631503E-2</v>
      </c>
      <c r="P100" s="44">
        <f t="shared" si="29"/>
        <v>9.20659434169579E-3</v>
      </c>
      <c r="R100" s="43">
        <f t="shared" si="24"/>
        <v>0.13314671399779954</v>
      </c>
      <c r="S100" s="43">
        <f t="shared" si="16"/>
        <v>1.7728047448411829E-2</v>
      </c>
      <c r="T100" s="44">
        <f t="shared" si="17"/>
        <v>9.3305335667694146E-3</v>
      </c>
      <c r="V100" s="43">
        <f t="shared" si="18"/>
        <v>0.13872167708319871</v>
      </c>
      <c r="W100" s="43">
        <f t="shared" si="22"/>
        <v>1.9243703692775258E-2</v>
      </c>
      <c r="X100" s="44">
        <f t="shared" si="19"/>
        <v>9.7212107276242968E-3</v>
      </c>
      <c r="Z100" s="43">
        <f t="shared" si="20"/>
        <v>6.6178834172799128E-2</v>
      </c>
      <c r="AA100" s="43">
        <f t="shared" si="25"/>
        <v>4.379638092470846E-3</v>
      </c>
      <c r="AB100" s="44">
        <f t="shared" si="21"/>
        <v>4.6376197738471712E-3</v>
      </c>
    </row>
    <row r="101" spans="1:28" x14ac:dyDescent="0.3">
      <c r="A101" s="40">
        <v>34425</v>
      </c>
      <c r="B101" s="41">
        <v>14.41</v>
      </c>
      <c r="C101" s="36"/>
      <c r="D101" s="42">
        <v>14.130199796848199</v>
      </c>
      <c r="E101" s="42">
        <v>14.138621898744001</v>
      </c>
      <c r="F101" s="42">
        <v>14.106194431616901</v>
      </c>
      <c r="G101" s="42">
        <v>14.1185919084591</v>
      </c>
      <c r="H101" s="42">
        <v>14.204142459022</v>
      </c>
      <c r="J101" s="43">
        <f t="shared" si="26"/>
        <v>0.27980020315180099</v>
      </c>
      <c r="K101" s="43">
        <f t="shared" si="27"/>
        <v>7.8288153683789108E-2</v>
      </c>
      <c r="L101" s="44">
        <f t="shared" si="15"/>
        <v>1.9417085576113879E-2</v>
      </c>
      <c r="N101" s="43">
        <f t="shared" si="28"/>
        <v>0.27137810125599948</v>
      </c>
      <c r="O101" s="43">
        <f t="shared" si="23"/>
        <v>7.3646073841311513E-2</v>
      </c>
      <c r="P101" s="44">
        <f t="shared" si="29"/>
        <v>1.8832623265510027E-2</v>
      </c>
      <c r="R101" s="43">
        <f t="shared" si="24"/>
        <v>0.30380556838309936</v>
      </c>
      <c r="S101" s="43">
        <f t="shared" si="16"/>
        <v>9.2297823380578056E-2</v>
      </c>
      <c r="T101" s="44">
        <f t="shared" si="17"/>
        <v>2.1082967965516956E-2</v>
      </c>
      <c r="V101" s="43">
        <f t="shared" si="18"/>
        <v>0.29140809154089986</v>
      </c>
      <c r="W101" s="43">
        <f t="shared" si="22"/>
        <v>8.4918675815509478E-2</v>
      </c>
      <c r="X101" s="44">
        <f t="shared" si="19"/>
        <v>2.0222629530943777E-2</v>
      </c>
      <c r="Z101" s="43">
        <f t="shared" si="20"/>
        <v>0.20585754097800013</v>
      </c>
      <c r="AA101" s="43">
        <f t="shared" si="25"/>
        <v>4.2377327177509E-2</v>
      </c>
      <c r="AB101" s="44">
        <f t="shared" si="21"/>
        <v>1.4285741913809864E-2</v>
      </c>
    </row>
    <row r="102" spans="1:28" x14ac:dyDescent="0.3">
      <c r="A102" s="34">
        <v>34455</v>
      </c>
      <c r="B102" s="41">
        <v>14.28</v>
      </c>
      <c r="C102" s="36"/>
      <c r="D102" s="42">
        <v>14.138936670693701</v>
      </c>
      <c r="E102" s="42">
        <v>14.138621898744001</v>
      </c>
      <c r="F102" s="42">
        <v>14.1117360199845</v>
      </c>
      <c r="G102" s="42">
        <v>14.109929075128299</v>
      </c>
      <c r="H102" s="42">
        <v>14.204463752329</v>
      </c>
      <c r="J102" s="43">
        <f t="shared" si="26"/>
        <v>0.14106332930629861</v>
      </c>
      <c r="K102" s="43">
        <f t="shared" si="27"/>
        <v>1.9898862874977247E-2</v>
      </c>
      <c r="L102" s="44">
        <f t="shared" si="15"/>
        <v>9.8783844052029845E-3</v>
      </c>
      <c r="N102" s="43">
        <f t="shared" si="28"/>
        <v>0.1413781012559987</v>
      </c>
      <c r="O102" s="43">
        <f t="shared" si="23"/>
        <v>1.9987767514751422E-2</v>
      </c>
      <c r="P102" s="44">
        <f t="shared" si="29"/>
        <v>9.9004272588234382E-3</v>
      </c>
      <c r="R102" s="43">
        <f t="shared" si="24"/>
        <v>0.16826398001549947</v>
      </c>
      <c r="S102" s="43">
        <f t="shared" si="16"/>
        <v>2.8312766970656406E-2</v>
      </c>
      <c r="T102" s="44">
        <f t="shared" si="17"/>
        <v>1.1783191877836097E-2</v>
      </c>
      <c r="V102" s="43">
        <f t="shared" si="18"/>
        <v>0.17007092487170006</v>
      </c>
      <c r="W102" s="43">
        <f t="shared" si="22"/>
        <v>2.8924119486715444E-2</v>
      </c>
      <c r="X102" s="44">
        <f t="shared" si="19"/>
        <v>1.1909728632471993E-2</v>
      </c>
      <c r="Z102" s="43">
        <f t="shared" si="20"/>
        <v>7.5536247670999757E-2</v>
      </c>
      <c r="AA102" s="43">
        <f t="shared" si="25"/>
        <v>5.705724712214616E-3</v>
      </c>
      <c r="AB102" s="44">
        <f t="shared" si="21"/>
        <v>5.2896531982492825E-3</v>
      </c>
    </row>
    <row r="103" spans="1:28" x14ac:dyDescent="0.3">
      <c r="A103" s="40">
        <v>34486</v>
      </c>
      <c r="B103" s="41">
        <v>14.43</v>
      </c>
      <c r="C103" s="36"/>
      <c r="D103" s="42">
        <v>14.094653874393501</v>
      </c>
      <c r="E103" s="42">
        <v>14.138621898744001</v>
      </c>
      <c r="F103" s="42">
        <v>14.0740595688669</v>
      </c>
      <c r="G103" s="42">
        <v>14.0991865729534</v>
      </c>
      <c r="H103" s="42">
        <v>14.204785045728901</v>
      </c>
      <c r="J103" s="43">
        <f t="shared" si="26"/>
        <v>0.3353461256064989</v>
      </c>
      <c r="K103" s="43">
        <f t="shared" si="27"/>
        <v>0.11245702395928973</v>
      </c>
      <c r="L103" s="44">
        <f t="shared" si="15"/>
        <v>2.323950974404012E-2</v>
      </c>
      <c r="N103" s="43">
        <f t="shared" si="28"/>
        <v>0.29137810125599906</v>
      </c>
      <c r="O103" s="43">
        <f t="shared" si="23"/>
        <v>8.4901197891551233E-2</v>
      </c>
      <c r="P103" s="44">
        <f t="shared" si="29"/>
        <v>2.0192522609563345E-2</v>
      </c>
      <c r="R103" s="43">
        <f t="shared" si="24"/>
        <v>0.35594043113309937</v>
      </c>
      <c r="S103" s="43">
        <f t="shared" si="16"/>
        <v>0.12669359051521664</v>
      </c>
      <c r="T103" s="44">
        <f t="shared" si="17"/>
        <v>2.466669654422033E-2</v>
      </c>
      <c r="V103" s="43">
        <f t="shared" si="18"/>
        <v>0.33081342704659988</v>
      </c>
      <c r="W103" s="43">
        <f t="shared" si="22"/>
        <v>0.10943752351431606</v>
      </c>
      <c r="X103" s="44">
        <f t="shared" si="19"/>
        <v>2.2925393419722793E-2</v>
      </c>
      <c r="Z103" s="43">
        <f t="shared" si="20"/>
        <v>0.22521495427109883</v>
      </c>
      <c r="AA103" s="43">
        <f t="shared" si="25"/>
        <v>5.072177562733314E-2</v>
      </c>
      <c r="AB103" s="44">
        <f t="shared" si="21"/>
        <v>1.5607411938399087E-2</v>
      </c>
    </row>
    <row r="104" spans="1:28" x14ac:dyDescent="0.3">
      <c r="A104" s="34">
        <v>34516</v>
      </c>
      <c r="B104" s="41">
        <v>14.31</v>
      </c>
      <c r="C104" s="36"/>
      <c r="D104" s="42">
        <v>14.108203282504499</v>
      </c>
      <c r="E104" s="42">
        <v>14.138621898744001</v>
      </c>
      <c r="F104" s="42">
        <v>14.090288194406901</v>
      </c>
      <c r="G104" s="42">
        <v>14.124047050607199</v>
      </c>
      <c r="H104" s="42">
        <v>14.205106339206001</v>
      </c>
      <c r="J104" s="43">
        <f t="shared" si="26"/>
        <v>0.2017967174955011</v>
      </c>
      <c r="K104" s="43">
        <f t="shared" si="27"/>
        <v>4.0721915191959078E-2</v>
      </c>
      <c r="L104" s="44">
        <f t="shared" si="15"/>
        <v>1.4101797169496931E-2</v>
      </c>
      <c r="N104" s="43">
        <f t="shared" si="28"/>
        <v>0.17137810125599984</v>
      </c>
      <c r="O104" s="43">
        <f t="shared" si="23"/>
        <v>2.9370453590111732E-2</v>
      </c>
      <c r="P104" s="44">
        <f t="shared" si="29"/>
        <v>1.1976107704821791E-2</v>
      </c>
      <c r="R104" s="43">
        <f t="shared" si="24"/>
        <v>0.2197118055931</v>
      </c>
      <c r="S104" s="43">
        <f t="shared" si="16"/>
        <v>4.8273277516980163E-2</v>
      </c>
      <c r="T104" s="44">
        <f t="shared" si="17"/>
        <v>1.5353725058916841E-2</v>
      </c>
      <c r="V104" s="43">
        <f t="shared" si="18"/>
        <v>0.18595294939280116</v>
      </c>
      <c r="W104" s="43">
        <f t="shared" si="22"/>
        <v>3.457849938788167E-2</v>
      </c>
      <c r="X104" s="44">
        <f t="shared" si="19"/>
        <v>1.2994615610957452E-2</v>
      </c>
      <c r="Z104" s="43">
        <f t="shared" si="20"/>
        <v>0.10489366079399964</v>
      </c>
      <c r="AA104" s="43">
        <f t="shared" si="25"/>
        <v>1.1002680074766657E-2</v>
      </c>
      <c r="AB104" s="44">
        <f t="shared" si="21"/>
        <v>7.3300950939203099E-3</v>
      </c>
    </row>
    <row r="105" spans="1:28" x14ac:dyDescent="0.3">
      <c r="A105" s="40">
        <v>34547</v>
      </c>
      <c r="B105" s="41">
        <v>14.21</v>
      </c>
      <c r="C105" s="36"/>
      <c r="D105" s="42">
        <v>14.1242695944348</v>
      </c>
      <c r="E105" s="42">
        <v>14.138621898744001</v>
      </c>
      <c r="F105" s="42">
        <v>14.1057748252338</v>
      </c>
      <c r="G105" s="42">
        <v>14.1339366706754</v>
      </c>
      <c r="H105" s="42">
        <v>14.205427632747</v>
      </c>
      <c r="J105" s="43">
        <f t="shared" si="26"/>
        <v>8.573040556520084E-2</v>
      </c>
      <c r="K105" s="43">
        <f t="shared" si="27"/>
        <v>7.3497024383738195E-3</v>
      </c>
      <c r="L105" s="44">
        <f t="shared" si="15"/>
        <v>6.0331038399156116E-3</v>
      </c>
      <c r="N105" s="43">
        <f t="shared" si="28"/>
        <v>7.1378101256000193E-2</v>
      </c>
      <c r="O105" s="43">
        <f t="shared" si="23"/>
        <v>5.0948333389118161E-3</v>
      </c>
      <c r="P105" s="44">
        <f t="shared" si="29"/>
        <v>5.0230894620689791E-3</v>
      </c>
      <c r="R105" s="43">
        <f t="shared" si="24"/>
        <v>0.10422517476620108</v>
      </c>
      <c r="S105" s="43">
        <f t="shared" si="16"/>
        <v>1.0862887055045158E-2</v>
      </c>
      <c r="T105" s="44">
        <f t="shared" si="17"/>
        <v>7.3346358033920533E-3</v>
      </c>
      <c r="V105" s="43">
        <f t="shared" si="18"/>
        <v>7.6063329324600915E-2</v>
      </c>
      <c r="W105" s="43">
        <f t="shared" si="22"/>
        <v>5.7856300679426931E-3</v>
      </c>
      <c r="X105" s="44">
        <f t="shared" si="19"/>
        <v>5.3528029081351802E-3</v>
      </c>
      <c r="Z105" s="43">
        <f t="shared" si="20"/>
        <v>4.5723672530009196E-3</v>
      </c>
      <c r="AA105" s="43">
        <f t="shared" si="25"/>
        <v>2.0906542296315176E-5</v>
      </c>
      <c r="AB105" s="44">
        <f t="shared" si="21"/>
        <v>3.217710945109725E-4</v>
      </c>
    </row>
    <row r="106" spans="1:28" x14ac:dyDescent="0.3">
      <c r="A106" s="34">
        <v>34578</v>
      </c>
      <c r="B106" s="41">
        <v>14.29</v>
      </c>
      <c r="C106" s="36"/>
      <c r="D106" s="42">
        <v>14.1341286081466</v>
      </c>
      <c r="E106" s="42">
        <v>14.138621898744001</v>
      </c>
      <c r="F106" s="42">
        <v>14.1182026271635</v>
      </c>
      <c r="G106" s="42">
        <v>14.140227409590899</v>
      </c>
      <c r="H106" s="42">
        <v>14.205748926340901</v>
      </c>
      <c r="J106" s="43">
        <f t="shared" si="26"/>
        <v>0.15587139185339893</v>
      </c>
      <c r="K106" s="43">
        <f t="shared" si="27"/>
        <v>2.4295890798315838E-2</v>
      </c>
      <c r="L106" s="44">
        <f t="shared" si="15"/>
        <v>1.0907725112204265E-2</v>
      </c>
      <c r="N106" s="43">
        <f t="shared" si="28"/>
        <v>0.15137810125599849</v>
      </c>
      <c r="O106" s="43">
        <f t="shared" si="23"/>
        <v>2.291532953987133E-2</v>
      </c>
      <c r="P106" s="44">
        <f t="shared" si="29"/>
        <v>1.0593289101189538E-2</v>
      </c>
      <c r="R106" s="43">
        <f t="shared" si="24"/>
        <v>0.17179737283649921</v>
      </c>
      <c r="S106" s="43">
        <f t="shared" si="16"/>
        <v>2.9514337313523115E-2</v>
      </c>
      <c r="T106" s="44">
        <f t="shared" si="17"/>
        <v>1.2022209435724228E-2</v>
      </c>
      <c r="V106" s="43">
        <f t="shared" si="18"/>
        <v>0.14977259040909985</v>
      </c>
      <c r="W106" s="43">
        <f t="shared" si="22"/>
        <v>2.2431828837851987E-2</v>
      </c>
      <c r="X106" s="44">
        <f t="shared" si="19"/>
        <v>1.0480937047522733E-2</v>
      </c>
      <c r="Z106" s="43">
        <f t="shared" si="20"/>
        <v>8.4251073659098452E-2</v>
      </c>
      <c r="AA106" s="43">
        <f t="shared" si="25"/>
        <v>7.0982434127108331E-3</v>
      </c>
      <c r="AB106" s="44">
        <f t="shared" si="21"/>
        <v>5.8958064142126286E-3</v>
      </c>
    </row>
    <row r="107" spans="1:28" x14ac:dyDescent="0.3">
      <c r="A107" s="40">
        <v>34608</v>
      </c>
      <c r="B107" s="41">
        <v>14.41</v>
      </c>
      <c r="C107" s="36"/>
      <c r="D107" s="42">
        <v>14.145400960471999</v>
      </c>
      <c r="E107" s="42">
        <v>14.138621898744001</v>
      </c>
      <c r="F107" s="42">
        <v>14.13332763757</v>
      </c>
      <c r="G107" s="42">
        <v>14.162799319167799</v>
      </c>
      <c r="H107" s="42">
        <v>14.206070219978701</v>
      </c>
      <c r="J107" s="43">
        <f t="shared" si="26"/>
        <v>0.2645990395280009</v>
      </c>
      <c r="K107" s="43">
        <f t="shared" si="27"/>
        <v>7.0012651719140589E-2</v>
      </c>
      <c r="L107" s="44">
        <f t="shared" si="15"/>
        <v>1.836218178542685E-2</v>
      </c>
      <c r="N107" s="43">
        <f t="shared" si="28"/>
        <v>0.27137810125599948</v>
      </c>
      <c r="O107" s="43">
        <f t="shared" si="23"/>
        <v>7.3646073841311513E-2</v>
      </c>
      <c r="P107" s="44">
        <f t="shared" si="29"/>
        <v>1.8832623265510027E-2</v>
      </c>
      <c r="R107" s="43">
        <f t="shared" si="24"/>
        <v>0.27667236243000026</v>
      </c>
      <c r="S107" s="43">
        <f t="shared" si="16"/>
        <v>7.6547596132597415E-2</v>
      </c>
      <c r="T107" s="44">
        <f t="shared" si="17"/>
        <v>1.9200025151283849E-2</v>
      </c>
      <c r="V107" s="43">
        <f t="shared" si="18"/>
        <v>0.2472006808322007</v>
      </c>
      <c r="W107" s="43">
        <f t="shared" si="22"/>
        <v>6.1108176603903559E-2</v>
      </c>
      <c r="X107" s="44">
        <f t="shared" si="19"/>
        <v>1.7154800890506642E-2</v>
      </c>
      <c r="Z107" s="43">
        <f t="shared" si="20"/>
        <v>0.20392978002129958</v>
      </c>
      <c r="AA107" s="43">
        <f t="shared" si="25"/>
        <v>4.1587355179535636E-2</v>
      </c>
      <c r="AB107" s="44">
        <f t="shared" si="21"/>
        <v>1.4151962527501706E-2</v>
      </c>
    </row>
    <row r="108" spans="1:28" x14ac:dyDescent="0.3">
      <c r="A108" s="34">
        <v>34639</v>
      </c>
      <c r="B108" s="41">
        <v>14.46</v>
      </c>
      <c r="C108" s="36"/>
      <c r="D108" s="42">
        <v>14.1703774701739</v>
      </c>
      <c r="E108" s="42">
        <v>14.138621898744001</v>
      </c>
      <c r="F108" s="42">
        <v>14.151603141379001</v>
      </c>
      <c r="G108" s="42">
        <v>14.144091479140901</v>
      </c>
      <c r="H108" s="42">
        <v>14.2063915136529</v>
      </c>
      <c r="J108" s="43">
        <f t="shared" si="26"/>
        <v>0.28962252982610082</v>
      </c>
      <c r="K108" s="43">
        <f t="shared" si="27"/>
        <v>8.3881209782870655E-2</v>
      </c>
      <c r="L108" s="44">
        <f t="shared" si="15"/>
        <v>2.0029220596549158E-2</v>
      </c>
      <c r="N108" s="43">
        <f t="shared" si="28"/>
        <v>0.32137810125600019</v>
      </c>
      <c r="O108" s="43">
        <f t="shared" si="23"/>
        <v>0.10328388396691192</v>
      </c>
      <c r="P108" s="44">
        <f t="shared" si="29"/>
        <v>2.2225318205809141E-2</v>
      </c>
      <c r="R108" s="43">
        <f t="shared" si="24"/>
        <v>0.30839685862100019</v>
      </c>
      <c r="S108" s="43">
        <f t="shared" si="16"/>
        <v>9.5108622407301183E-2</v>
      </c>
      <c r="T108" s="44">
        <f t="shared" si="17"/>
        <v>2.1327583583748283E-2</v>
      </c>
      <c r="V108" s="43">
        <f t="shared" si="18"/>
        <v>0.31590852085910015</v>
      </c>
      <c r="W108" s="43">
        <f t="shared" si="22"/>
        <v>9.9798193551384515E-2</v>
      </c>
      <c r="X108" s="44">
        <f t="shared" si="19"/>
        <v>2.1847062300076082E-2</v>
      </c>
      <c r="Z108" s="43">
        <f t="shared" si="20"/>
        <v>0.25360848634710109</v>
      </c>
      <c r="AA108" s="43">
        <f t="shared" si="25"/>
        <v>6.4317264347267755E-2</v>
      </c>
      <c r="AB108" s="44">
        <f t="shared" si="21"/>
        <v>1.7538622845580987E-2</v>
      </c>
    </row>
    <row r="109" spans="1:28" x14ac:dyDescent="0.3">
      <c r="A109" s="40">
        <v>34669</v>
      </c>
      <c r="B109" s="41">
        <v>14.36</v>
      </c>
      <c r="C109" s="36"/>
      <c r="D109" s="42">
        <v>14.1679471645541</v>
      </c>
      <c r="E109" s="42">
        <v>14.138621898744001</v>
      </c>
      <c r="F109" s="42">
        <v>14.1408862904904</v>
      </c>
      <c r="G109" s="42">
        <v>14.118794231006399</v>
      </c>
      <c r="H109" s="42">
        <v>14.206712807357301</v>
      </c>
      <c r="J109" s="43">
        <f t="shared" si="26"/>
        <v>0.19205283544589946</v>
      </c>
      <c r="K109" s="43">
        <f t="shared" si="27"/>
        <v>3.6884291602809739E-2</v>
      </c>
      <c r="L109" s="44">
        <f t="shared" si="15"/>
        <v>1.3374152886204698E-2</v>
      </c>
      <c r="N109" s="43">
        <f t="shared" si="28"/>
        <v>0.22137810125599877</v>
      </c>
      <c r="O109" s="43">
        <f t="shared" si="23"/>
        <v>4.9008263715711244E-2</v>
      </c>
      <c r="P109" s="44">
        <f t="shared" si="29"/>
        <v>1.5416302315877352E-2</v>
      </c>
      <c r="R109" s="43">
        <f t="shared" si="24"/>
        <v>0.21911370950959963</v>
      </c>
      <c r="S109" s="43">
        <f t="shared" si="16"/>
        <v>4.801081769505721E-2</v>
      </c>
      <c r="T109" s="44">
        <f t="shared" si="17"/>
        <v>1.5258614868356521E-2</v>
      </c>
      <c r="V109" s="43">
        <f t="shared" si="18"/>
        <v>0.24120576899360024</v>
      </c>
      <c r="W109" s="43">
        <f t="shared" si="22"/>
        <v>5.8180222995794048E-2</v>
      </c>
      <c r="X109" s="44">
        <f t="shared" si="19"/>
        <v>1.6797059122117011E-2</v>
      </c>
      <c r="Z109" s="43">
        <f t="shared" si="20"/>
        <v>0.15328719264269886</v>
      </c>
      <c r="AA109" s="43">
        <f t="shared" si="25"/>
        <v>2.3496963428279869E-2</v>
      </c>
      <c r="AB109" s="44">
        <f t="shared" si="21"/>
        <v>1.0674595587931676E-2</v>
      </c>
    </row>
    <row r="110" spans="1:28" x14ac:dyDescent="0.3">
      <c r="A110" s="34">
        <v>34700</v>
      </c>
      <c r="B110" s="41">
        <v>14.51</v>
      </c>
      <c r="C110" s="36"/>
      <c r="D110" s="42">
        <v>14.1923974069868</v>
      </c>
      <c r="E110" s="42">
        <v>14.138621898744001</v>
      </c>
      <c r="F110" s="42">
        <v>14.159351990523801</v>
      </c>
      <c r="G110" s="42">
        <v>14.111160219176799</v>
      </c>
      <c r="H110" s="42">
        <v>14.207034101086601</v>
      </c>
      <c r="J110" s="43">
        <f t="shared" si="26"/>
        <v>0.31760259301320026</v>
      </c>
      <c r="K110" s="43">
        <f t="shared" si="27"/>
        <v>0.10087140708870852</v>
      </c>
      <c r="L110" s="44">
        <f t="shared" si="15"/>
        <v>2.1888531565348056E-2</v>
      </c>
      <c r="N110" s="43">
        <f t="shared" si="28"/>
        <v>0.37137810125599913</v>
      </c>
      <c r="O110" s="43">
        <f t="shared" si="23"/>
        <v>0.13792169409251115</v>
      </c>
      <c r="P110" s="44">
        <f t="shared" si="29"/>
        <v>2.55946313753273E-2</v>
      </c>
      <c r="R110" s="43">
        <f t="shared" si="24"/>
        <v>0.35064800947619901</v>
      </c>
      <c r="S110" s="43">
        <f t="shared" si="16"/>
        <v>0.12295402654962055</v>
      </c>
      <c r="T110" s="44">
        <f t="shared" si="17"/>
        <v>2.4165955167208753E-2</v>
      </c>
      <c r="V110" s="43">
        <f t="shared" si="18"/>
        <v>0.39883978082320048</v>
      </c>
      <c r="W110" s="43">
        <f t="shared" si="22"/>
        <v>0.15907317076709859</v>
      </c>
      <c r="X110" s="44">
        <f t="shared" si="19"/>
        <v>2.7487235067071018E-2</v>
      </c>
      <c r="Z110" s="43">
        <f t="shared" si="20"/>
        <v>0.3029658989133992</v>
      </c>
      <c r="AA110" s="43">
        <f t="shared" si="25"/>
        <v>9.1788335904404023E-2</v>
      </c>
      <c r="AB110" s="44">
        <f t="shared" si="21"/>
        <v>2.0879800062949636E-2</v>
      </c>
    </row>
    <row r="111" spans="1:28" x14ac:dyDescent="0.3">
      <c r="A111" s="40">
        <v>34731</v>
      </c>
      <c r="B111" s="41">
        <v>14.78</v>
      </c>
      <c r="C111" s="36"/>
      <c r="D111" s="42">
        <v>14.1550601180176</v>
      </c>
      <c r="E111" s="42">
        <v>14.138621898744001</v>
      </c>
      <c r="F111" s="42">
        <v>14.125757133771801</v>
      </c>
      <c r="G111" s="42">
        <v>14.1274198911612</v>
      </c>
      <c r="H111" s="42">
        <v>14.2073553948367</v>
      </c>
      <c r="J111" s="43">
        <f t="shared" si="26"/>
        <v>0.62493988198239947</v>
      </c>
      <c r="K111" s="43">
        <f t="shared" si="27"/>
        <v>0.39054985609217535</v>
      </c>
      <c r="L111" s="44">
        <f t="shared" si="15"/>
        <v>4.2282806629391032E-2</v>
      </c>
      <c r="N111" s="43">
        <f t="shared" si="28"/>
        <v>0.6413781012559987</v>
      </c>
      <c r="O111" s="43">
        <f t="shared" si="23"/>
        <v>0.4113658687707501</v>
      </c>
      <c r="P111" s="44">
        <f t="shared" si="29"/>
        <v>4.3395000084979617E-2</v>
      </c>
      <c r="R111" s="43">
        <f t="shared" si="24"/>
        <v>0.65424286622819849</v>
      </c>
      <c r="S111" s="43">
        <f t="shared" si="16"/>
        <v>0.42803372801048845</v>
      </c>
      <c r="T111" s="44">
        <f t="shared" si="17"/>
        <v>4.4265417200825337E-2</v>
      </c>
      <c r="V111" s="43">
        <f t="shared" si="18"/>
        <v>0.65258010883879969</v>
      </c>
      <c r="W111" s="43">
        <f t="shared" si="22"/>
        <v>0.42586079845205965</v>
      </c>
      <c r="X111" s="44">
        <f t="shared" si="19"/>
        <v>4.4152916700866018E-2</v>
      </c>
      <c r="Z111" s="43">
        <f t="shared" si="20"/>
        <v>0.5726446051632994</v>
      </c>
      <c r="AA111" s="43">
        <f t="shared" si="25"/>
        <v>0.32792184382263107</v>
      </c>
      <c r="AB111" s="44">
        <f t="shared" si="21"/>
        <v>3.8744560565852466E-2</v>
      </c>
    </row>
    <row r="112" spans="1:28" x14ac:dyDescent="0.3">
      <c r="A112" s="34">
        <v>34759</v>
      </c>
      <c r="B112" s="41">
        <v>14.45</v>
      </c>
      <c r="C112" s="36"/>
      <c r="D112" s="42">
        <v>14.168395707222199</v>
      </c>
      <c r="E112" s="42">
        <v>14.138621898744001</v>
      </c>
      <c r="F112" s="42">
        <v>14.1368365250589</v>
      </c>
      <c r="G112" s="42">
        <v>14.1312684633793</v>
      </c>
      <c r="H112" s="42">
        <v>14.2076766886039</v>
      </c>
      <c r="J112" s="43">
        <f t="shared" si="26"/>
        <v>0.28160429277779997</v>
      </c>
      <c r="K112" s="43">
        <f t="shared" si="27"/>
        <v>7.9300977710884887E-2</v>
      </c>
      <c r="L112" s="44">
        <f t="shared" si="15"/>
        <v>1.9488186351404844E-2</v>
      </c>
      <c r="N112" s="43">
        <f t="shared" si="28"/>
        <v>0.31137810125599863</v>
      </c>
      <c r="O112" s="43">
        <f t="shared" si="23"/>
        <v>9.6956321941790935E-2</v>
      </c>
      <c r="P112" s="44">
        <f t="shared" si="29"/>
        <v>2.1548657526366689E-2</v>
      </c>
      <c r="R112" s="43">
        <f t="shared" si="24"/>
        <v>0.3131634749410992</v>
      </c>
      <c r="S112" s="43">
        <f t="shared" si="16"/>
        <v>9.8071362037184459E-2</v>
      </c>
      <c r="T112" s="44">
        <f t="shared" si="17"/>
        <v>2.1672212798691987E-2</v>
      </c>
      <c r="V112" s="43">
        <f t="shared" si="18"/>
        <v>0.31873153662069953</v>
      </c>
      <c r="W112" s="43">
        <f t="shared" si="22"/>
        <v>0.10158979243659233</v>
      </c>
      <c r="X112" s="44">
        <f t="shared" si="19"/>
        <v>2.2057545786899623E-2</v>
      </c>
      <c r="Z112" s="43">
        <f t="shared" si="20"/>
        <v>0.24232331139609897</v>
      </c>
      <c r="AA112" s="43">
        <f t="shared" si="25"/>
        <v>5.8720587245970748E-2</v>
      </c>
      <c r="AB112" s="44">
        <f t="shared" si="21"/>
        <v>1.6769779335370171E-2</v>
      </c>
    </row>
    <row r="113" spans="1:28" x14ac:dyDescent="0.3">
      <c r="A113" s="40">
        <v>34790</v>
      </c>
      <c r="B113" s="41">
        <v>14.47</v>
      </c>
      <c r="C113" s="36"/>
      <c r="D113" s="42">
        <v>14.1328734426469</v>
      </c>
      <c r="E113" s="42">
        <v>14.138621898744001</v>
      </c>
      <c r="F113" s="42">
        <v>14.106178049787999</v>
      </c>
      <c r="G113" s="42">
        <v>14.118582775213699</v>
      </c>
      <c r="H113" s="42">
        <v>14.2079979823854</v>
      </c>
      <c r="J113" s="43">
        <f t="shared" si="26"/>
        <v>0.33712655735310015</v>
      </c>
      <c r="K113" s="43">
        <f t="shared" si="27"/>
        <v>0.11365431567275312</v>
      </c>
      <c r="L113" s="44">
        <f t="shared" si="15"/>
        <v>2.3298310805328275E-2</v>
      </c>
      <c r="N113" s="43">
        <f t="shared" si="28"/>
        <v>0.33137810125599998</v>
      </c>
      <c r="O113" s="43">
        <f t="shared" si="23"/>
        <v>0.10981144599203177</v>
      </c>
      <c r="P113" s="44">
        <f t="shared" si="29"/>
        <v>2.2901043625155493E-2</v>
      </c>
      <c r="R113" s="43">
        <f t="shared" si="24"/>
        <v>0.36382195021200125</v>
      </c>
      <c r="S113" s="43">
        <f t="shared" si="16"/>
        <v>0.13236641145606393</v>
      </c>
      <c r="T113" s="44">
        <f t="shared" si="17"/>
        <v>2.5143189371942036E-2</v>
      </c>
      <c r="V113" s="43">
        <f t="shared" si="18"/>
        <v>0.35141722478630122</v>
      </c>
      <c r="W113" s="43">
        <f t="shared" si="22"/>
        <v>0.12349406587650576</v>
      </c>
      <c r="X113" s="44">
        <f t="shared" si="19"/>
        <v>2.4285917400573682E-2</v>
      </c>
      <c r="Z113" s="43">
        <f t="shared" si="20"/>
        <v>0.26200201761460029</v>
      </c>
      <c r="AA113" s="43">
        <f t="shared" si="25"/>
        <v>6.8645057234121315E-2</v>
      </c>
      <c r="AB113" s="44">
        <f t="shared" si="21"/>
        <v>1.8106566524851438E-2</v>
      </c>
    </row>
    <row r="114" spans="1:28" x14ac:dyDescent="0.3">
      <c r="A114" s="34">
        <v>34820</v>
      </c>
      <c r="B114" s="41">
        <v>14.26</v>
      </c>
      <c r="C114" s="36"/>
      <c r="D114" s="42">
        <v>14.1416103164924</v>
      </c>
      <c r="E114" s="42">
        <v>14.138621898744001</v>
      </c>
      <c r="F114" s="42">
        <v>14.111719967591601</v>
      </c>
      <c r="G114" s="42">
        <v>14.1099206146647</v>
      </c>
      <c r="H114" s="42">
        <v>14.208319276178701</v>
      </c>
      <c r="J114" s="43">
        <f t="shared" si="26"/>
        <v>0.11838968350759949</v>
      </c>
      <c r="K114" s="43">
        <f t="shared" si="27"/>
        <v>1.4016117161029573E-2</v>
      </c>
      <c r="L114" s="44">
        <f t="shared" si="15"/>
        <v>8.3022218448526985E-3</v>
      </c>
      <c r="N114" s="43">
        <f t="shared" si="28"/>
        <v>0.12137810125599913</v>
      </c>
      <c r="O114" s="43">
        <f t="shared" si="23"/>
        <v>1.4732643464511577E-2</v>
      </c>
      <c r="P114" s="44">
        <f t="shared" si="29"/>
        <v>8.5117883068723098E-3</v>
      </c>
      <c r="R114" s="43">
        <f t="shared" si="24"/>
        <v>0.14828003240839926</v>
      </c>
      <c r="S114" s="43">
        <f t="shared" si="16"/>
        <v>2.1986968011035935E-2</v>
      </c>
      <c r="T114" s="44">
        <f t="shared" si="17"/>
        <v>1.0398319243225755E-2</v>
      </c>
      <c r="V114" s="43">
        <f t="shared" si="18"/>
        <v>0.15007938533529952</v>
      </c>
      <c r="W114" s="43">
        <f t="shared" si="22"/>
        <v>2.2523821902621317E-2</v>
      </c>
      <c r="X114" s="44">
        <f t="shared" si="19"/>
        <v>1.0524501075406699E-2</v>
      </c>
      <c r="Z114" s="43">
        <f t="shared" si="20"/>
        <v>5.1680723821299068E-2</v>
      </c>
      <c r="AA114" s="43">
        <f t="shared" si="25"/>
        <v>2.6708972146933891E-3</v>
      </c>
      <c r="AB114" s="44">
        <f t="shared" si="21"/>
        <v>3.6241741810167649E-3</v>
      </c>
    </row>
    <row r="115" spans="1:28" x14ac:dyDescent="0.3">
      <c r="A115" s="40">
        <v>34851</v>
      </c>
      <c r="B115" s="41">
        <v>14.41</v>
      </c>
      <c r="C115" s="36"/>
      <c r="D115" s="42">
        <v>14.0973275201922</v>
      </c>
      <c r="E115" s="42">
        <v>14.138621898744001</v>
      </c>
      <c r="F115" s="42">
        <v>14.0740438874414</v>
      </c>
      <c r="G115" s="42">
        <v>14.0991787357167</v>
      </c>
      <c r="H115" s="42">
        <v>14.208640569981799</v>
      </c>
      <c r="J115" s="43">
        <f t="shared" si="26"/>
        <v>0.31267247980779977</v>
      </c>
      <c r="K115" s="43">
        <f t="shared" si="27"/>
        <v>9.7764079629158951E-2</v>
      </c>
      <c r="L115" s="44">
        <f t="shared" si="15"/>
        <v>2.1698298390548213E-2</v>
      </c>
      <c r="N115" s="43">
        <f t="shared" si="28"/>
        <v>0.27137810125599948</v>
      </c>
      <c r="O115" s="43">
        <f t="shared" si="23"/>
        <v>7.3646073841311513E-2</v>
      </c>
      <c r="P115" s="44">
        <f t="shared" si="29"/>
        <v>1.8832623265510027E-2</v>
      </c>
      <c r="R115" s="43">
        <f t="shared" si="24"/>
        <v>0.33595611255860014</v>
      </c>
      <c r="S115" s="43">
        <f t="shared" si="16"/>
        <v>0.1128665095654868</v>
      </c>
      <c r="T115" s="44">
        <f t="shared" si="17"/>
        <v>2.3314095250423328E-2</v>
      </c>
      <c r="V115" s="43">
        <f t="shared" si="18"/>
        <v>0.31082126428329993</v>
      </c>
      <c r="W115" s="43">
        <f t="shared" si="22"/>
        <v>9.6609858330668971E-2</v>
      </c>
      <c r="X115" s="44">
        <f t="shared" si="19"/>
        <v>2.1569830970388615E-2</v>
      </c>
      <c r="Z115" s="43">
        <f t="shared" si="20"/>
        <v>0.20135943001820067</v>
      </c>
      <c r="AA115" s="43">
        <f t="shared" si="25"/>
        <v>4.054562005725465E-2</v>
      </c>
      <c r="AB115" s="44">
        <f t="shared" si="21"/>
        <v>1.3973589869410177E-2</v>
      </c>
    </row>
    <row r="116" spans="1:28" x14ac:dyDescent="0.3">
      <c r="A116" s="34">
        <v>34881</v>
      </c>
      <c r="B116" s="41">
        <v>14.48</v>
      </c>
      <c r="C116" s="36"/>
      <c r="D116" s="42">
        <v>14.1108769283033</v>
      </c>
      <c r="E116" s="42">
        <v>14.138621898744001</v>
      </c>
      <c r="F116" s="42">
        <v>14.090272816655199</v>
      </c>
      <c r="G116" s="42">
        <v>14.124039790621801</v>
      </c>
      <c r="H116" s="42">
        <v>14.208961863793</v>
      </c>
      <c r="J116" s="43">
        <f t="shared" si="26"/>
        <v>0.36912307169670022</v>
      </c>
      <c r="K116" s="43">
        <f t="shared" si="27"/>
        <v>0.1362518420588073</v>
      </c>
      <c r="L116" s="44">
        <f t="shared" si="15"/>
        <v>2.5491924840932333E-2</v>
      </c>
      <c r="N116" s="43">
        <f t="shared" si="28"/>
        <v>0.34137810125599977</v>
      </c>
      <c r="O116" s="43">
        <f t="shared" si="23"/>
        <v>0.11653900801715163</v>
      </c>
      <c r="P116" s="44">
        <f t="shared" si="29"/>
        <v>2.3575835722099432E-2</v>
      </c>
      <c r="R116" s="43">
        <f t="shared" si="24"/>
        <v>0.38972718334480128</v>
      </c>
      <c r="S116" s="43">
        <f t="shared" si="16"/>
        <v>0.15188727743787234</v>
      </c>
      <c r="T116" s="44">
        <f t="shared" si="17"/>
        <v>2.6914860728232133E-2</v>
      </c>
      <c r="V116" s="43">
        <f t="shared" si="18"/>
        <v>0.35596020937819972</v>
      </c>
      <c r="W116" s="43">
        <f t="shared" si="22"/>
        <v>0.12670767066057179</v>
      </c>
      <c r="X116" s="44">
        <f t="shared" si="19"/>
        <v>2.4582887387997219E-2</v>
      </c>
      <c r="Z116" s="43">
        <f t="shared" si="20"/>
        <v>0.27103813620700024</v>
      </c>
      <c r="AA116" s="43">
        <f t="shared" si="25"/>
        <v>7.3461671278564414E-2</v>
      </c>
      <c r="AB116" s="44">
        <f t="shared" si="21"/>
        <v>1.8718103329212723E-2</v>
      </c>
    </row>
    <row r="117" spans="1:28" x14ac:dyDescent="0.3">
      <c r="A117" s="40">
        <v>34912</v>
      </c>
      <c r="B117" s="41">
        <v>14.46</v>
      </c>
      <c r="C117" s="36"/>
      <c r="D117" s="42">
        <v>14.1269432402335</v>
      </c>
      <c r="E117" s="42">
        <v>14.138621898744001</v>
      </c>
      <c r="F117" s="42">
        <v>14.1057597460883</v>
      </c>
      <c r="G117" s="42">
        <v>14.1339299454498</v>
      </c>
      <c r="H117" s="42">
        <v>14.2092831576109</v>
      </c>
      <c r="J117" s="43">
        <f t="shared" si="26"/>
        <v>0.33305675976650129</v>
      </c>
      <c r="K117" s="43">
        <f t="shared" si="27"/>
        <v>0.11092680522616095</v>
      </c>
      <c r="L117" s="44">
        <f t="shared" si="15"/>
        <v>2.3032970938208941E-2</v>
      </c>
      <c r="N117" s="43">
        <f t="shared" si="28"/>
        <v>0.32137810125600019</v>
      </c>
      <c r="O117" s="43">
        <f t="shared" si="23"/>
        <v>0.10328388396691192</v>
      </c>
      <c r="P117" s="44">
        <f t="shared" si="29"/>
        <v>2.2225318205809141E-2</v>
      </c>
      <c r="R117" s="43">
        <f t="shared" si="24"/>
        <v>0.35424025391170133</v>
      </c>
      <c r="S117" s="43">
        <f t="shared" si="16"/>
        <v>0.12548615749142664</v>
      </c>
      <c r="T117" s="44">
        <f t="shared" si="17"/>
        <v>2.4497942870795389E-2</v>
      </c>
      <c r="V117" s="43">
        <f t="shared" si="18"/>
        <v>0.32607005455020044</v>
      </c>
      <c r="W117" s="43">
        <f t="shared" si="22"/>
        <v>0.10632168047437068</v>
      </c>
      <c r="X117" s="44">
        <f t="shared" si="19"/>
        <v>2.2549796303609988E-2</v>
      </c>
      <c r="Z117" s="43">
        <f t="shared" si="20"/>
        <v>0.2507168423891013</v>
      </c>
      <c r="AA117" s="43">
        <f t="shared" si="25"/>
        <v>6.285893505756146E-2</v>
      </c>
      <c r="AB117" s="44">
        <f t="shared" si="21"/>
        <v>1.7338647468125953E-2</v>
      </c>
    </row>
    <row r="118" spans="1:28" x14ac:dyDescent="0.3">
      <c r="A118" s="34">
        <v>34943</v>
      </c>
      <c r="B118" s="41">
        <v>14.32</v>
      </c>
      <c r="C118" s="36"/>
      <c r="D118" s="42">
        <v>14.1368022539453</v>
      </c>
      <c r="E118" s="42">
        <v>14.138621898744001</v>
      </c>
      <c r="F118" s="42">
        <v>14.1181878440466</v>
      </c>
      <c r="G118" s="42">
        <v>14.1402211797413</v>
      </c>
      <c r="H118" s="42">
        <v>14.2096044514343</v>
      </c>
      <c r="J118" s="43">
        <f t="shared" si="26"/>
        <v>0.18319774605470052</v>
      </c>
      <c r="K118" s="43">
        <f t="shared" si="27"/>
        <v>3.3561414159522539E-2</v>
      </c>
      <c r="L118" s="44">
        <f t="shared" si="15"/>
        <v>1.2793138690970707E-2</v>
      </c>
      <c r="N118" s="43">
        <f t="shared" si="28"/>
        <v>0.18137810125599962</v>
      </c>
      <c r="O118" s="43">
        <f t="shared" si="23"/>
        <v>3.2898015615231653E-2</v>
      </c>
      <c r="P118" s="44">
        <f t="shared" si="29"/>
        <v>1.266606852346366E-2</v>
      </c>
      <c r="R118" s="43">
        <f t="shared" si="24"/>
        <v>0.20181215595339985</v>
      </c>
      <c r="S118" s="43">
        <f t="shared" si="16"/>
        <v>4.0728146290559382E-2</v>
      </c>
      <c r="T118" s="44">
        <f t="shared" si="17"/>
        <v>1.4093027650377085E-2</v>
      </c>
      <c r="V118" s="43">
        <f t="shared" si="18"/>
        <v>0.17977882025870073</v>
      </c>
      <c r="W118" s="43">
        <f t="shared" si="22"/>
        <v>3.2320424213610227E-2</v>
      </c>
      <c r="X118" s="44">
        <f t="shared" si="19"/>
        <v>1.2554386889574073E-2</v>
      </c>
      <c r="Z118" s="43">
        <f t="shared" si="20"/>
        <v>0.1103955485657</v>
      </c>
      <c r="AA118" s="43">
        <f t="shared" si="25"/>
        <v>1.2187177143121827E-2</v>
      </c>
      <c r="AB118" s="44">
        <f t="shared" si="21"/>
        <v>7.7091863523533512E-3</v>
      </c>
    </row>
    <row r="119" spans="1:28" x14ac:dyDescent="0.3">
      <c r="A119" s="40">
        <v>34973</v>
      </c>
      <c r="B119" s="41">
        <v>14.47</v>
      </c>
      <c r="C119" s="36"/>
      <c r="D119" s="42">
        <v>14.148074606270701</v>
      </c>
      <c r="E119" s="42">
        <v>14.138621898744001</v>
      </c>
      <c r="F119" s="42">
        <v>14.133313141915</v>
      </c>
      <c r="G119" s="42">
        <v>14.1627935481809</v>
      </c>
      <c r="H119" s="42">
        <v>14.209925745262399</v>
      </c>
      <c r="J119" s="43">
        <f t="shared" si="26"/>
        <v>0.32192539372930007</v>
      </c>
      <c r="K119" s="43">
        <f t="shared" si="27"/>
        <v>0.10363595912776487</v>
      </c>
      <c r="L119" s="44">
        <f t="shared" si="15"/>
        <v>2.2247781183780239E-2</v>
      </c>
      <c r="N119" s="43">
        <f t="shared" si="28"/>
        <v>0.33137810125599998</v>
      </c>
      <c r="O119" s="43">
        <f t="shared" si="23"/>
        <v>0.10981144599203177</v>
      </c>
      <c r="P119" s="44">
        <f t="shared" si="29"/>
        <v>2.2901043625155493E-2</v>
      </c>
      <c r="R119" s="43">
        <f t="shared" si="24"/>
        <v>0.33668685808500065</v>
      </c>
      <c r="S119" s="43">
        <f t="shared" si="16"/>
        <v>0.11335804040714936</v>
      </c>
      <c r="T119" s="44">
        <f t="shared" si="17"/>
        <v>2.3267923848306886E-2</v>
      </c>
      <c r="V119" s="43">
        <f t="shared" si="18"/>
        <v>0.30720645181910022</v>
      </c>
      <c r="W119" s="43">
        <f t="shared" si="22"/>
        <v>9.4375804039281141E-2</v>
      </c>
      <c r="X119" s="44">
        <f t="shared" si="19"/>
        <v>2.1230577181693171E-2</v>
      </c>
      <c r="Z119" s="43">
        <f t="shared" si="20"/>
        <v>0.26007425473760115</v>
      </c>
      <c r="AA119" s="43">
        <f t="shared" si="25"/>
        <v>6.7638617977318655E-2</v>
      </c>
      <c r="AB119" s="44">
        <f t="shared" si="21"/>
        <v>1.7973341723400219E-2</v>
      </c>
    </row>
    <row r="120" spans="1:28" x14ac:dyDescent="0.3">
      <c r="A120" s="34">
        <v>35004</v>
      </c>
      <c r="B120" s="41">
        <v>14.45</v>
      </c>
      <c r="C120" s="36"/>
      <c r="D120" s="42">
        <v>14.173051115972701</v>
      </c>
      <c r="E120" s="42">
        <v>14.138621898744001</v>
      </c>
      <c r="F120" s="42">
        <v>14.151588924447401</v>
      </c>
      <c r="G120" s="42">
        <v>14.1440861332757</v>
      </c>
      <c r="H120" s="42">
        <v>14.2102470390943</v>
      </c>
      <c r="J120" s="43">
        <f t="shared" si="26"/>
        <v>0.27694888402729845</v>
      </c>
      <c r="K120" s="43">
        <f t="shared" si="27"/>
        <v>7.6700684363966001E-2</v>
      </c>
      <c r="L120" s="44">
        <f t="shared" si="15"/>
        <v>1.9166012735453181E-2</v>
      </c>
      <c r="N120" s="43">
        <f t="shared" si="28"/>
        <v>0.31137810125599863</v>
      </c>
      <c r="O120" s="43">
        <f t="shared" si="23"/>
        <v>9.6956321941790935E-2</v>
      </c>
      <c r="P120" s="44">
        <f t="shared" si="29"/>
        <v>2.1548657526366689E-2</v>
      </c>
      <c r="R120" s="43">
        <f t="shared" si="24"/>
        <v>0.2984110755525986</v>
      </c>
      <c r="S120" s="43">
        <f t="shared" si="16"/>
        <v>8.9049170012458712E-2</v>
      </c>
      <c r="T120" s="44">
        <f t="shared" si="17"/>
        <v>2.0651285505370147E-2</v>
      </c>
      <c r="V120" s="43">
        <f t="shared" si="18"/>
        <v>0.30591386672429977</v>
      </c>
      <c r="W120" s="43">
        <f t="shared" si="22"/>
        <v>9.3583293854212643E-2</v>
      </c>
      <c r="X120" s="44">
        <f t="shared" si="19"/>
        <v>2.1170509807910021E-2</v>
      </c>
      <c r="Z120" s="43">
        <f t="shared" si="20"/>
        <v>0.2397529609056992</v>
      </c>
      <c r="AA120" s="43">
        <f t="shared" si="25"/>
        <v>5.7481482263049728E-2</v>
      </c>
      <c r="AB120" s="44">
        <f t="shared" si="21"/>
        <v>1.6591900408698908E-2</v>
      </c>
    </row>
    <row r="121" spans="1:28" x14ac:dyDescent="0.3">
      <c r="A121" s="40">
        <v>35034</v>
      </c>
      <c r="B121" s="41">
        <v>14.28</v>
      </c>
      <c r="C121" s="36"/>
      <c r="D121" s="42">
        <v>14.170620810352901</v>
      </c>
      <c r="E121" s="42">
        <v>14.138621898744001</v>
      </c>
      <c r="F121" s="42">
        <v>14.140872375475499</v>
      </c>
      <c r="G121" s="42">
        <v>14.118789278954599</v>
      </c>
      <c r="H121" s="42">
        <v>14.2105683329294</v>
      </c>
      <c r="J121" s="43">
        <f t="shared" si="26"/>
        <v>0.10937918964709858</v>
      </c>
      <c r="K121" s="43">
        <f t="shared" si="27"/>
        <v>1.1963807127855958E-2</v>
      </c>
      <c r="L121" s="44">
        <f t="shared" si="15"/>
        <v>7.6596071181441591E-3</v>
      </c>
      <c r="N121" s="43">
        <f t="shared" si="28"/>
        <v>0.1413781012559987</v>
      </c>
      <c r="O121" s="43">
        <f t="shared" si="23"/>
        <v>1.9987767514751422E-2</v>
      </c>
      <c r="P121" s="44">
        <f t="shared" si="29"/>
        <v>9.9004272588234382E-3</v>
      </c>
      <c r="R121" s="43">
        <f t="shared" si="24"/>
        <v>0.13912762452449989</v>
      </c>
      <c r="S121" s="43">
        <f t="shared" si="16"/>
        <v>1.9356495905830225E-2</v>
      </c>
      <c r="T121" s="44">
        <f t="shared" si="17"/>
        <v>9.742830849054614E-3</v>
      </c>
      <c r="V121" s="43">
        <f t="shared" si="18"/>
        <v>0.16121072104539991</v>
      </c>
      <c r="W121" s="43">
        <f t="shared" si="22"/>
        <v>2.5988896579977744E-2</v>
      </c>
      <c r="X121" s="44">
        <f t="shared" si="19"/>
        <v>1.1289266179649853E-2</v>
      </c>
      <c r="Z121" s="43">
        <f t="shared" si="20"/>
        <v>6.9431667070599445E-2</v>
      </c>
      <c r="AA121" s="43">
        <f t="shared" si="25"/>
        <v>4.8207563922025637E-3</v>
      </c>
      <c r="AB121" s="44">
        <f t="shared" si="21"/>
        <v>4.8621615595657881E-3</v>
      </c>
    </row>
    <row r="122" spans="1:28" x14ac:dyDescent="0.3">
      <c r="A122" s="34">
        <v>35065</v>
      </c>
      <c r="B122" s="41">
        <v>14.25</v>
      </c>
      <c r="C122" s="36"/>
      <c r="D122" s="42">
        <v>14.195071052785501</v>
      </c>
      <c r="E122" s="42">
        <v>14.138621898744001</v>
      </c>
      <c r="F122" s="42">
        <v>14.159338342893699</v>
      </c>
      <c r="G122" s="42">
        <v>14.1111556319066</v>
      </c>
      <c r="H122" s="42">
        <v>14.2108896267671</v>
      </c>
      <c r="J122" s="43">
        <f t="shared" si="26"/>
        <v>5.4928947214499146E-2</v>
      </c>
      <c r="K122" s="43">
        <f t="shared" si="27"/>
        <v>3.0171892420932335E-3</v>
      </c>
      <c r="L122" s="44">
        <f t="shared" si="15"/>
        <v>3.8546629624209927E-3</v>
      </c>
      <c r="N122" s="43">
        <f t="shared" si="28"/>
        <v>0.11137810125599934</v>
      </c>
      <c r="O122" s="43">
        <f t="shared" si="23"/>
        <v>1.2405081439391641E-2</v>
      </c>
      <c r="P122" s="44">
        <f t="shared" si="29"/>
        <v>7.8160071056841644E-3</v>
      </c>
      <c r="R122" s="43">
        <f t="shared" si="24"/>
        <v>9.0661657106300808E-2</v>
      </c>
      <c r="S122" s="43">
        <f t="shared" si="16"/>
        <v>8.2195360692604632E-3</v>
      </c>
      <c r="T122" s="44">
        <f t="shared" si="17"/>
        <v>6.3622215513193551E-3</v>
      </c>
      <c r="V122" s="43">
        <f t="shared" si="18"/>
        <v>0.13884436809339995</v>
      </c>
      <c r="W122" s="43">
        <f t="shared" si="22"/>
        <v>1.9277758551255537E-2</v>
      </c>
      <c r="X122" s="44">
        <f t="shared" si="19"/>
        <v>9.7434644276070143E-3</v>
      </c>
      <c r="Z122" s="43">
        <f t="shared" si="20"/>
        <v>3.9110373232899676E-2</v>
      </c>
      <c r="AA122" s="43">
        <f t="shared" si="25"/>
        <v>1.5296212944167155E-3</v>
      </c>
      <c r="AB122" s="44">
        <f t="shared" si="21"/>
        <v>2.7445875952912054E-3</v>
      </c>
    </row>
    <row r="123" spans="1:28" x14ac:dyDescent="0.3">
      <c r="A123" s="40">
        <v>35096</v>
      </c>
      <c r="B123" s="41">
        <v>14.48</v>
      </c>
      <c r="C123" s="36"/>
      <c r="D123" s="42">
        <v>14.157733763816299</v>
      </c>
      <c r="E123" s="42">
        <v>14.138621898744001</v>
      </c>
      <c r="F123" s="42">
        <v>14.125743797562199</v>
      </c>
      <c r="G123" s="42">
        <v>14.127415641775499</v>
      </c>
      <c r="H123" s="42">
        <v>14.211210920607</v>
      </c>
      <c r="J123" s="43">
        <f t="shared" si="26"/>
        <v>0.32226623618370098</v>
      </c>
      <c r="K123" s="43">
        <f t="shared" si="27"/>
        <v>0.10385552698400895</v>
      </c>
      <c r="L123" s="44">
        <f t="shared" si="15"/>
        <v>2.2255955537548409E-2</v>
      </c>
      <c r="N123" s="43">
        <f t="shared" si="28"/>
        <v>0.34137810125599977</v>
      </c>
      <c r="O123" s="43">
        <f t="shared" si="23"/>
        <v>0.11653900801715163</v>
      </c>
      <c r="P123" s="44">
        <f t="shared" si="29"/>
        <v>2.3575835722099432E-2</v>
      </c>
      <c r="R123" s="43">
        <f t="shared" si="24"/>
        <v>0.35425620243780109</v>
      </c>
      <c r="S123" s="43">
        <f t="shared" si="16"/>
        <v>0.12549745696565232</v>
      </c>
      <c r="T123" s="44">
        <f t="shared" si="17"/>
        <v>2.4465207350676869E-2</v>
      </c>
      <c r="V123" s="43">
        <f t="shared" si="18"/>
        <v>0.35258435822450096</v>
      </c>
      <c r="W123" s="43">
        <f t="shared" si="22"/>
        <v>0.12431572966458322</v>
      </c>
      <c r="X123" s="44">
        <f t="shared" si="19"/>
        <v>2.4349748496167192E-2</v>
      </c>
      <c r="Z123" s="43">
        <f t="shared" si="20"/>
        <v>0.26878907939300056</v>
      </c>
      <c r="AA123" s="43">
        <f t="shared" si="25"/>
        <v>7.2247569200936765E-2</v>
      </c>
      <c r="AB123" s="44">
        <f t="shared" si="21"/>
        <v>1.8562781726035951E-2</v>
      </c>
    </row>
    <row r="124" spans="1:28" x14ac:dyDescent="0.3">
      <c r="A124" s="34">
        <v>35125</v>
      </c>
      <c r="B124" s="41">
        <v>14.32</v>
      </c>
      <c r="C124" s="36"/>
      <c r="D124" s="42">
        <v>14.171069353020901</v>
      </c>
      <c r="E124" s="42">
        <v>14.138621898744001</v>
      </c>
      <c r="F124" s="42">
        <v>14.1368234519244</v>
      </c>
      <c r="G124" s="42">
        <v>14.131264527003299</v>
      </c>
      <c r="H124" s="42">
        <v>14.211532214448701</v>
      </c>
      <c r="J124" s="43">
        <f t="shared" si="26"/>
        <v>0.14893064697909963</v>
      </c>
      <c r="K124" s="43">
        <f t="shared" si="27"/>
        <v>2.2180337609613198E-2</v>
      </c>
      <c r="L124" s="44">
        <f t="shared" si="15"/>
        <v>1.0400184844909193E-2</v>
      </c>
      <c r="N124" s="43">
        <f t="shared" si="28"/>
        <v>0.18137810125599962</v>
      </c>
      <c r="O124" s="43">
        <f t="shared" si="23"/>
        <v>3.2898015615231653E-2</v>
      </c>
      <c r="P124" s="44">
        <f t="shared" si="29"/>
        <v>1.266606852346366E-2</v>
      </c>
      <c r="R124" s="43">
        <f t="shared" si="24"/>
        <v>0.18317654807560046</v>
      </c>
      <c r="S124" s="43">
        <f t="shared" si="16"/>
        <v>3.3553647764892766E-2</v>
      </c>
      <c r="T124" s="44">
        <f t="shared" si="17"/>
        <v>1.279165838516763E-2</v>
      </c>
      <c r="V124" s="43">
        <f t="shared" si="18"/>
        <v>0.18873547299670079</v>
      </c>
      <c r="W124" s="43">
        <f t="shared" si="22"/>
        <v>3.5621078767288372E-2</v>
      </c>
      <c r="X124" s="44">
        <f t="shared" si="19"/>
        <v>1.3179851466250055E-2</v>
      </c>
      <c r="Z124" s="43">
        <f t="shared" si="20"/>
        <v>0.10846778555129966</v>
      </c>
      <c r="AA124" s="43">
        <f t="shared" si="25"/>
        <v>1.176526050240273E-2</v>
      </c>
      <c r="AB124" s="44">
        <f t="shared" si="21"/>
        <v>7.574566030118691E-3</v>
      </c>
    </row>
    <row r="125" spans="1:28" x14ac:dyDescent="0.3">
      <c r="A125" s="40">
        <v>35156</v>
      </c>
      <c r="B125" s="41">
        <v>14.36</v>
      </c>
      <c r="C125" s="36"/>
      <c r="D125" s="42">
        <v>14.1355470884456</v>
      </c>
      <c r="E125" s="42">
        <v>14.138621898744001</v>
      </c>
      <c r="F125" s="42">
        <v>14.1061652723533</v>
      </c>
      <c r="G125" s="42">
        <v>14.1185791288065</v>
      </c>
      <c r="H125" s="42">
        <v>14.211853508291901</v>
      </c>
      <c r="J125" s="43">
        <f t="shared" si="26"/>
        <v>0.22445291155439939</v>
      </c>
      <c r="K125" s="43">
        <f t="shared" si="27"/>
        <v>5.0379109505247037E-2</v>
      </c>
      <c r="L125" s="44">
        <f t="shared" si="15"/>
        <v>1.5630425595710266E-2</v>
      </c>
      <c r="N125" s="43">
        <f t="shared" si="28"/>
        <v>0.22137810125599877</v>
      </c>
      <c r="O125" s="43">
        <f t="shared" si="23"/>
        <v>4.9008263715711244E-2</v>
      </c>
      <c r="P125" s="44">
        <f t="shared" si="29"/>
        <v>1.5416302315877352E-2</v>
      </c>
      <c r="R125" s="43">
        <f t="shared" si="24"/>
        <v>0.25383472764669968</v>
      </c>
      <c r="S125" s="43">
        <f t="shared" si="16"/>
        <v>6.4432068959474204E-2</v>
      </c>
      <c r="T125" s="44">
        <f t="shared" si="17"/>
        <v>1.7676513067318919E-2</v>
      </c>
      <c r="V125" s="43">
        <f t="shared" si="18"/>
        <v>0.24142087119349931</v>
      </c>
      <c r="W125" s="43">
        <f t="shared" si="22"/>
        <v>5.8284037047828183E-2</v>
      </c>
      <c r="X125" s="44">
        <f t="shared" si="19"/>
        <v>1.681203838394842E-2</v>
      </c>
      <c r="Z125" s="43">
        <f t="shared" si="20"/>
        <v>0.14814649170809879</v>
      </c>
      <c r="AA125" s="43">
        <f t="shared" si="25"/>
        <v>2.1947383005417785E-2</v>
      </c>
      <c r="AB125" s="44">
        <f t="shared" si="21"/>
        <v>1.0316608057667048E-2</v>
      </c>
    </row>
    <row r="126" spans="1:28" x14ac:dyDescent="0.3">
      <c r="A126" s="34">
        <v>35186</v>
      </c>
      <c r="B126" s="41">
        <v>14.26</v>
      </c>
      <c r="C126" s="36"/>
      <c r="D126" s="42">
        <v>14.144283962291199</v>
      </c>
      <c r="E126" s="42">
        <v>14.138621898744001</v>
      </c>
      <c r="F126" s="42">
        <v>14.1117074471089</v>
      </c>
      <c r="G126" s="42">
        <v>14.1099172368626</v>
      </c>
      <c r="H126" s="42">
        <v>14.212174802136399</v>
      </c>
      <c r="J126" s="43">
        <f t="shared" si="26"/>
        <v>0.11571603770880046</v>
      </c>
      <c r="K126" s="43">
        <f t="shared" si="27"/>
        <v>1.339020138302453E-2</v>
      </c>
      <c r="L126" s="44">
        <f t="shared" si="15"/>
        <v>8.1147291520897932E-3</v>
      </c>
      <c r="N126" s="43">
        <f t="shared" si="28"/>
        <v>0.12137810125599913</v>
      </c>
      <c r="O126" s="43">
        <f t="shared" si="23"/>
        <v>1.4732643464511577E-2</v>
      </c>
      <c r="P126" s="44">
        <f t="shared" si="29"/>
        <v>8.5117883068723098E-3</v>
      </c>
      <c r="R126" s="43">
        <f t="shared" si="24"/>
        <v>0.14829255289109966</v>
      </c>
      <c r="S126" s="43">
        <f t="shared" si="16"/>
        <v>2.1990681242959591E-2</v>
      </c>
      <c r="T126" s="44">
        <f t="shared" si="17"/>
        <v>1.0399197257440368E-2</v>
      </c>
      <c r="V126" s="43">
        <f t="shared" si="18"/>
        <v>0.15008276313739977</v>
      </c>
      <c r="W126" s="43">
        <f t="shared" si="22"/>
        <v>2.2524835790956842E-2</v>
      </c>
      <c r="X126" s="44">
        <f t="shared" si="19"/>
        <v>1.0524737947924247E-2</v>
      </c>
      <c r="Z126" s="43">
        <f t="shared" si="20"/>
        <v>4.7825197863600621E-2</v>
      </c>
      <c r="AA126" s="43">
        <f t="shared" si="25"/>
        <v>2.2872495506925496E-3</v>
      </c>
      <c r="AB126" s="44">
        <f t="shared" si="21"/>
        <v>3.3538006916970981E-3</v>
      </c>
    </row>
    <row r="127" spans="1:28" x14ac:dyDescent="0.3">
      <c r="A127" s="40">
        <v>35217</v>
      </c>
      <c r="B127" s="41">
        <v>14.25</v>
      </c>
      <c r="C127" s="36"/>
      <c r="D127" s="42">
        <v>14.1000011659909</v>
      </c>
      <c r="E127" s="42">
        <v>14.138621898744001</v>
      </c>
      <c r="F127" s="42">
        <v>14.0740316563042</v>
      </c>
      <c r="G127" s="42">
        <v>14.0991756067352</v>
      </c>
      <c r="H127" s="42">
        <v>14.2124960959818</v>
      </c>
      <c r="J127" s="43">
        <f t="shared" si="26"/>
        <v>0.14999883400910008</v>
      </c>
      <c r="K127" s="43">
        <f t="shared" si="27"/>
        <v>2.2499650204089557E-2</v>
      </c>
      <c r="L127" s="44">
        <f t="shared" si="15"/>
        <v>1.0526233965550883E-2</v>
      </c>
      <c r="N127" s="43">
        <f t="shared" si="28"/>
        <v>0.11137810125599934</v>
      </c>
      <c r="O127" s="43">
        <f t="shared" si="23"/>
        <v>1.2405081439391641E-2</v>
      </c>
      <c r="P127" s="44">
        <f t="shared" si="29"/>
        <v>7.8160071056841644E-3</v>
      </c>
      <c r="R127" s="43">
        <f t="shared" si="24"/>
        <v>0.17596834369579994</v>
      </c>
      <c r="S127" s="43">
        <f t="shared" si="16"/>
        <v>3.0964857983043177E-2</v>
      </c>
      <c r="T127" s="44">
        <f t="shared" si="17"/>
        <v>1.2348655697950872E-2</v>
      </c>
      <c r="V127" s="43">
        <f t="shared" si="18"/>
        <v>0.15082439326480035</v>
      </c>
      <c r="W127" s="43">
        <f t="shared" si="22"/>
        <v>2.2747997603695152E-2</v>
      </c>
      <c r="X127" s="44">
        <f t="shared" si="19"/>
        <v>1.0584167948407042E-2</v>
      </c>
      <c r="Z127" s="43">
        <f t="shared" si="20"/>
        <v>3.7503904018199918E-2</v>
      </c>
      <c r="AA127" s="43">
        <f t="shared" si="25"/>
        <v>1.406542816606352E-3</v>
      </c>
      <c r="AB127" s="44">
        <f t="shared" si="21"/>
        <v>2.6318529135578891E-3</v>
      </c>
    </row>
    <row r="128" spans="1:28" x14ac:dyDescent="0.3">
      <c r="A128" s="34">
        <v>35247</v>
      </c>
      <c r="B128" s="41">
        <v>14.35</v>
      </c>
      <c r="C128" s="36"/>
      <c r="D128" s="42">
        <v>14.113550574102</v>
      </c>
      <c r="E128" s="42">
        <v>14.138621898744001</v>
      </c>
      <c r="F128" s="42">
        <v>14.0902608223759</v>
      </c>
      <c r="G128" s="42">
        <v>14.124036892105201</v>
      </c>
      <c r="H128" s="42">
        <v>14.2128173898281</v>
      </c>
      <c r="J128" s="43">
        <f t="shared" si="26"/>
        <v>0.23644942589799989</v>
      </c>
      <c r="K128" s="43">
        <f t="shared" si="27"/>
        <v>5.590833100749374E-2</v>
      </c>
      <c r="L128" s="44">
        <f t="shared" si="15"/>
        <v>1.6477311909268284E-2</v>
      </c>
      <c r="N128" s="43">
        <f t="shared" si="28"/>
        <v>0.21137810125599898</v>
      </c>
      <c r="O128" s="43">
        <f t="shared" si="23"/>
        <v>4.4680701690591358E-2</v>
      </c>
      <c r="P128" s="44">
        <f t="shared" si="29"/>
        <v>1.4730181272195051E-2</v>
      </c>
      <c r="R128" s="43">
        <f t="shared" si="24"/>
        <v>0.25973917762410004</v>
      </c>
      <c r="S128" s="43">
        <f t="shared" si="16"/>
        <v>6.7464440392843786E-2</v>
      </c>
      <c r="T128" s="44">
        <f t="shared" si="17"/>
        <v>1.8100291123630666E-2</v>
      </c>
      <c r="V128" s="43">
        <f t="shared" si="18"/>
        <v>0.22596310789479901</v>
      </c>
      <c r="W128" s="43">
        <f t="shared" si="22"/>
        <v>5.1059326129476577E-2</v>
      </c>
      <c r="X128" s="44">
        <f t="shared" si="19"/>
        <v>1.5746558041449407E-2</v>
      </c>
      <c r="Z128" s="43">
        <f t="shared" si="20"/>
        <v>0.13718261017189981</v>
      </c>
      <c r="AA128" s="43">
        <f t="shared" si="25"/>
        <v>1.8819068533575428E-2</v>
      </c>
      <c r="AB128" s="44">
        <f t="shared" si="21"/>
        <v>9.5597637750452838E-3</v>
      </c>
    </row>
    <row r="129" spans="1:28" x14ac:dyDescent="0.3">
      <c r="A129" s="40">
        <v>35278</v>
      </c>
      <c r="B129" s="41">
        <v>14.49</v>
      </c>
      <c r="C129" s="36"/>
      <c r="D129" s="42">
        <v>14.1296168860323</v>
      </c>
      <c r="E129" s="42">
        <v>14.138621898744001</v>
      </c>
      <c r="F129" s="42">
        <v>14.105747984714499</v>
      </c>
      <c r="G129" s="42">
        <v>14.133927260433801</v>
      </c>
      <c r="H129" s="42">
        <v>14.213138683675201</v>
      </c>
      <c r="J129" s="43">
        <f t="shared" si="26"/>
        <v>0.36038311396769984</v>
      </c>
      <c r="K129" s="43">
        <f t="shared" si="27"/>
        <v>0.12987598883305612</v>
      </c>
      <c r="L129" s="44">
        <f t="shared" si="15"/>
        <v>2.4871160384244296E-2</v>
      </c>
      <c r="N129" s="43">
        <f t="shared" si="28"/>
        <v>0.35137810125599955</v>
      </c>
      <c r="O129" s="43">
        <f t="shared" si="23"/>
        <v>0.12346657004227148</v>
      </c>
      <c r="P129" s="44">
        <f t="shared" si="29"/>
        <v>2.4249696428985477E-2</v>
      </c>
      <c r="R129" s="43">
        <f t="shared" si="24"/>
        <v>0.3842520152855009</v>
      </c>
      <c r="S129" s="43">
        <f t="shared" si="16"/>
        <v>0.14764961125096882</v>
      </c>
      <c r="T129" s="44">
        <f t="shared" si="17"/>
        <v>2.6518427555935191E-2</v>
      </c>
      <c r="V129" s="43">
        <f t="shared" si="18"/>
        <v>0.35607273956619956</v>
      </c>
      <c r="W129" s="43">
        <f t="shared" si="22"/>
        <v>0.12678779586217859</v>
      </c>
      <c r="X129" s="44">
        <f t="shared" si="19"/>
        <v>2.4573688030793621E-2</v>
      </c>
      <c r="Z129" s="43">
        <f t="shared" si="20"/>
        <v>0.27686131632479949</v>
      </c>
      <c r="AA129" s="43">
        <f t="shared" si="25"/>
        <v>7.6652188477100688E-2</v>
      </c>
      <c r="AB129" s="44">
        <f t="shared" si="21"/>
        <v>1.9107061168033092E-2</v>
      </c>
    </row>
    <row r="130" spans="1:28" x14ac:dyDescent="0.3">
      <c r="A130" s="34">
        <v>35309</v>
      </c>
      <c r="B130" s="41">
        <v>14.25</v>
      </c>
      <c r="C130" s="36"/>
      <c r="D130" s="42">
        <v>14.139475899743999</v>
      </c>
      <c r="E130" s="42">
        <v>14.138621898744001</v>
      </c>
      <c r="F130" s="42">
        <v>14.118176313567901</v>
      </c>
      <c r="G130" s="42">
        <v>14.140218692501801</v>
      </c>
      <c r="H130" s="42">
        <v>14.213459977522801</v>
      </c>
      <c r="J130" s="43">
        <f t="shared" si="26"/>
        <v>0.11052410025600068</v>
      </c>
      <c r="K130" s="43">
        <f t="shared" si="27"/>
        <v>1.221557673739849E-2</v>
      </c>
      <c r="L130" s="44">
        <f t="shared" si="15"/>
        <v>7.7560772109474159E-3</v>
      </c>
      <c r="N130" s="43">
        <f t="shared" si="28"/>
        <v>0.11137810125599934</v>
      </c>
      <c r="O130" s="43">
        <f t="shared" si="23"/>
        <v>1.2405081439391641E-2</v>
      </c>
      <c r="P130" s="44">
        <f t="shared" si="29"/>
        <v>7.8160071056841644E-3</v>
      </c>
      <c r="R130" s="43">
        <f t="shared" si="24"/>
        <v>0.13182368643209941</v>
      </c>
      <c r="S130" s="43">
        <f t="shared" si="16"/>
        <v>1.7377484304548468E-2</v>
      </c>
      <c r="T130" s="44">
        <f t="shared" si="17"/>
        <v>9.2507850127789056E-3</v>
      </c>
      <c r="V130" s="43">
        <f t="shared" si="18"/>
        <v>0.10978130749819925</v>
      </c>
      <c r="W130" s="43">
        <f t="shared" si="22"/>
        <v>1.2051935476014179E-2</v>
      </c>
      <c r="X130" s="44">
        <f t="shared" si="19"/>
        <v>7.7039514033824035E-3</v>
      </c>
      <c r="Z130" s="43">
        <f t="shared" si="20"/>
        <v>3.654002247719923E-2</v>
      </c>
      <c r="AA130" s="43">
        <f t="shared" si="25"/>
        <v>1.335173242634225E-3</v>
      </c>
      <c r="AB130" s="44">
        <f t="shared" si="21"/>
        <v>2.5642121036631039E-3</v>
      </c>
    </row>
    <row r="131" spans="1:28" x14ac:dyDescent="0.3">
      <c r="A131" s="40">
        <v>35339</v>
      </c>
      <c r="B131" s="41">
        <v>14.19</v>
      </c>
      <c r="C131" s="36"/>
      <c r="D131" s="42">
        <v>14.1507482520694</v>
      </c>
      <c r="E131" s="42">
        <v>14.138621898744001</v>
      </c>
      <c r="F131" s="42">
        <v>14.133301835649499</v>
      </c>
      <c r="G131" s="42">
        <v>14.162791244140299</v>
      </c>
      <c r="H131" s="42">
        <v>14.2137812713709</v>
      </c>
      <c r="J131" s="43">
        <f t="shared" si="26"/>
        <v>3.9251747930599379E-2</v>
      </c>
      <c r="K131" s="43">
        <f t="shared" si="27"/>
        <v>1.5406997156073125E-3</v>
      </c>
      <c r="L131" s="44">
        <f t="shared" si="15"/>
        <v>2.7661555976461862E-3</v>
      </c>
      <c r="N131" s="43">
        <f t="shared" si="28"/>
        <v>5.1378101255998843E-2</v>
      </c>
      <c r="O131" s="43">
        <f t="shared" si="23"/>
        <v>2.63970928867167E-3</v>
      </c>
      <c r="P131" s="44">
        <f t="shared" si="29"/>
        <v>3.6207259517969589E-3</v>
      </c>
      <c r="R131" s="43">
        <f t="shared" si="24"/>
        <v>5.6698164350500235E-2</v>
      </c>
      <c r="S131" s="43">
        <f t="shared" si="16"/>
        <v>3.2146818407163356E-3</v>
      </c>
      <c r="T131" s="44">
        <f t="shared" si="17"/>
        <v>3.9956423079986073E-3</v>
      </c>
      <c r="V131" s="43">
        <f t="shared" si="18"/>
        <v>2.7208755859700062E-2</v>
      </c>
      <c r="W131" s="43">
        <f t="shared" si="22"/>
        <v>7.4031639543276247E-4</v>
      </c>
      <c r="X131" s="44">
        <f t="shared" si="19"/>
        <v>1.9174598914517311E-3</v>
      </c>
      <c r="Z131" s="43">
        <f t="shared" si="20"/>
        <v>2.378127137090047E-2</v>
      </c>
      <c r="AA131" s="43">
        <f t="shared" si="25"/>
        <v>5.655488680164103E-4</v>
      </c>
      <c r="AB131" s="44">
        <f t="shared" si="21"/>
        <v>1.6759176441790325E-3</v>
      </c>
    </row>
    <row r="132" spans="1:28" x14ac:dyDescent="0.3">
      <c r="A132" s="34">
        <v>35370</v>
      </c>
      <c r="B132" s="41">
        <v>14.41</v>
      </c>
      <c r="C132" s="36"/>
      <c r="D132" s="42">
        <v>14.1757247617714</v>
      </c>
      <c r="E132" s="42">
        <v>14.138621898744001</v>
      </c>
      <c r="F132" s="42">
        <v>14.1515778355793</v>
      </c>
      <c r="G132" s="42">
        <v>14.144083998963101</v>
      </c>
      <c r="H132" s="42">
        <v>14.214102565219401</v>
      </c>
      <c r="J132" s="43">
        <f t="shared" si="26"/>
        <v>0.23427523822859975</v>
      </c>
      <c r="K132" s="43">
        <f t="shared" si="27"/>
        <v>5.4884887247067166E-2</v>
      </c>
      <c r="L132" s="44">
        <f t="shared" si="15"/>
        <v>1.6257823610589851E-2</v>
      </c>
      <c r="N132" s="43">
        <f t="shared" si="28"/>
        <v>0.27137810125599948</v>
      </c>
      <c r="O132" s="43">
        <f t="shared" si="23"/>
        <v>7.3646073841311513E-2</v>
      </c>
      <c r="P132" s="44">
        <f t="shared" si="29"/>
        <v>1.8832623265510027E-2</v>
      </c>
      <c r="R132" s="43">
        <f t="shared" si="24"/>
        <v>0.25842216442070054</v>
      </c>
      <c r="S132" s="43">
        <f t="shared" si="16"/>
        <v>6.6782015063879582E-2</v>
      </c>
      <c r="T132" s="44">
        <f t="shared" si="17"/>
        <v>1.7933529800187406E-2</v>
      </c>
      <c r="V132" s="43">
        <f t="shared" si="18"/>
        <v>0.26591600103689927</v>
      </c>
      <c r="W132" s="43">
        <f t="shared" si="22"/>
        <v>7.0711319607456219E-2</v>
      </c>
      <c r="X132" s="44">
        <f t="shared" si="19"/>
        <v>1.8453573978965944E-2</v>
      </c>
      <c r="Z132" s="43">
        <f t="shared" si="20"/>
        <v>0.19589743478059951</v>
      </c>
      <c r="AA132" s="43">
        <f t="shared" si="25"/>
        <v>3.8375804953619239E-2</v>
      </c>
      <c r="AB132" s="44">
        <f t="shared" si="21"/>
        <v>1.3594547868188724E-2</v>
      </c>
    </row>
    <row r="133" spans="1:28" x14ac:dyDescent="0.3">
      <c r="A133" s="40">
        <v>35400</v>
      </c>
      <c r="B133" s="41">
        <v>14.4</v>
      </c>
      <c r="C133" s="36"/>
      <c r="D133" s="42">
        <v>14.1732944561516</v>
      </c>
      <c r="E133" s="42">
        <v>14.138621898744001</v>
      </c>
      <c r="F133" s="42">
        <v>14.140861522094999</v>
      </c>
      <c r="G133" s="42">
        <v>14.118787301870199</v>
      </c>
      <c r="H133" s="42">
        <v>14.2144238590682</v>
      </c>
      <c r="J133" s="43">
        <f t="shared" si="26"/>
        <v>0.22670554384840003</v>
      </c>
      <c r="K133" s="43">
        <f t="shared" si="27"/>
        <v>5.1395403611598826E-2</v>
      </c>
      <c r="L133" s="44">
        <f t="shared" si="15"/>
        <v>1.5743440545027781E-2</v>
      </c>
      <c r="N133" s="43">
        <f t="shared" si="28"/>
        <v>0.2613781012559997</v>
      </c>
      <c r="O133" s="43">
        <f t="shared" si="23"/>
        <v>6.8318511816191627E-2</v>
      </c>
      <c r="P133" s="44">
        <f t="shared" si="29"/>
        <v>1.8151257031666646E-2</v>
      </c>
      <c r="R133" s="43">
        <f t="shared" si="24"/>
        <v>0.259138477905001</v>
      </c>
      <c r="S133" s="43">
        <f t="shared" si="16"/>
        <v>6.7152750730920696E-2</v>
      </c>
      <c r="T133" s="44">
        <f t="shared" si="17"/>
        <v>1.7995727632291736E-2</v>
      </c>
      <c r="V133" s="43">
        <f t="shared" si="18"/>
        <v>0.2812126981298011</v>
      </c>
      <c r="W133" s="43">
        <f t="shared" si="22"/>
        <v>7.9080581589442644E-2</v>
      </c>
      <c r="X133" s="44">
        <f t="shared" si="19"/>
        <v>1.9528659592347297E-2</v>
      </c>
      <c r="Z133" s="43">
        <f t="shared" si="20"/>
        <v>0.18557614093180064</v>
      </c>
      <c r="AA133" s="43">
        <f t="shared" si="25"/>
        <v>3.4438504083139532E-2</v>
      </c>
      <c r="AB133" s="44">
        <f t="shared" si="21"/>
        <v>1.2887232009152821E-2</v>
      </c>
    </row>
    <row r="134" spans="1:28" x14ac:dyDescent="0.3">
      <c r="A134" s="34"/>
      <c r="B134" s="41"/>
      <c r="C134" s="36"/>
      <c r="D134" s="42"/>
      <c r="E134" s="42"/>
      <c r="F134" s="42"/>
      <c r="G134" s="42"/>
      <c r="H134" s="42"/>
      <c r="J134" s="43"/>
      <c r="K134" s="43"/>
      <c r="L134" s="44"/>
      <c r="N134" s="43"/>
      <c r="O134" s="43"/>
      <c r="P134" s="44"/>
      <c r="R134" s="43"/>
      <c r="S134" s="43"/>
      <c r="T134" s="44"/>
      <c r="V134" s="43"/>
      <c r="W134" s="43"/>
      <c r="X134" s="44"/>
      <c r="Z134" s="43"/>
      <c r="AA134" s="43"/>
      <c r="AB134" s="44"/>
    </row>
    <row r="135" spans="1:28" x14ac:dyDescent="0.3">
      <c r="A135" s="34">
        <v>35431</v>
      </c>
      <c r="B135" s="41">
        <v>14.31</v>
      </c>
      <c r="C135" s="36"/>
      <c r="D135" s="42">
        <v>14.1977446985843</v>
      </c>
      <c r="E135" s="42">
        <v>14.138621898744001</v>
      </c>
      <c r="F135" s="42">
        <v>14.1593276980669</v>
      </c>
      <c r="G135" s="42">
        <v>14.111153800459601</v>
      </c>
      <c r="H135" s="42">
        <v>14.214745152917301</v>
      </c>
      <c r="J135" s="43">
        <f>ABS($B135-D135)</f>
        <v>0.11225530141570061</v>
      </c>
      <c r="K135" s="43">
        <f t="shared" ref="K135" si="30">J135^2</f>
        <v>1.2601252695929797E-2</v>
      </c>
      <c r="L135" s="44">
        <f t="shared" ref="L135" si="31">J135/$B135</f>
        <v>7.8445353889378486E-3</v>
      </c>
      <c r="N135" s="43">
        <f t="shared" ref="N135" si="32">ABS($B135-E135)</f>
        <v>0.17137810125599984</v>
      </c>
      <c r="O135" s="43">
        <f t="shared" ref="O135" si="33">N135^2</f>
        <v>2.9370453590111732E-2</v>
      </c>
      <c r="P135" s="44">
        <f>N135/$B135</f>
        <v>1.1976107704821791E-2</v>
      </c>
      <c r="R135" s="43">
        <f t="shared" ref="R135" si="34">ABS($B135-F135)</f>
        <v>0.15067230193310088</v>
      </c>
      <c r="S135" s="43">
        <f t="shared" ref="S135" si="35">R135^2</f>
        <v>2.2702142569819516E-2</v>
      </c>
      <c r="T135" s="44">
        <f>R135/B135</f>
        <v>1.0529161560663932E-2</v>
      </c>
      <c r="V135" s="43">
        <f t="shared" ref="V135" si="36">ABS(B135-G135)</f>
        <v>0.19884619954039984</v>
      </c>
      <c r="W135" s="43">
        <f t="shared" ref="W135" si="37">V135^2</f>
        <v>3.9539811071660505E-2</v>
      </c>
      <c r="X135" s="44">
        <f t="shared" ref="X135" si="38">V135/B135</f>
        <v>1.3895611428399708E-2</v>
      </c>
      <c r="Z135" s="43">
        <f t="shared" ref="Z135" si="39">ABS(H135-B135)</f>
        <v>9.5254847082699712E-2</v>
      </c>
      <c r="AA135" s="43">
        <f t="shared" ref="AA135" si="40">Z135^2</f>
        <v>9.0734858927485063E-3</v>
      </c>
      <c r="AB135" s="44">
        <f t="shared" ref="AB135" si="41">Z135/B135</f>
        <v>6.6565232063382045E-3</v>
      </c>
    </row>
    <row r="136" spans="1:28" x14ac:dyDescent="0.3">
      <c r="A136" s="34">
        <v>35462</v>
      </c>
      <c r="B136" s="41">
        <v>14.38</v>
      </c>
      <c r="C136" s="36"/>
      <c r="D136" s="42">
        <v>14.160407409615001</v>
      </c>
      <c r="E136" s="42">
        <v>14.138621898744001</v>
      </c>
      <c r="F136" s="42">
        <v>14.125733395635701</v>
      </c>
      <c r="G136" s="42">
        <v>14.127413945227399</v>
      </c>
      <c r="H136" s="42">
        <v>14.215066446766601</v>
      </c>
      <c r="J136" s="43">
        <f>ABS($B136-D136)</f>
        <v>0.21959259038500001</v>
      </c>
      <c r="K136" s="43">
        <f t="shared" si="27"/>
        <v>4.8220905751994399E-2</v>
      </c>
      <c r="L136" s="44">
        <f t="shared" si="15"/>
        <v>1.5270694741655075E-2</v>
      </c>
      <c r="N136" s="43">
        <f t="shared" si="28"/>
        <v>0.24137810125600012</v>
      </c>
      <c r="O136" s="43">
        <f t="shared" si="23"/>
        <v>5.826338776595185E-2</v>
      </c>
      <c r="P136" s="44">
        <f t="shared" si="29"/>
        <v>1.6785681589429773E-2</v>
      </c>
      <c r="R136" s="43">
        <f t="shared" si="24"/>
        <v>0.25426660436430026</v>
      </c>
      <c r="S136" s="43">
        <f t="shared" si="16"/>
        <v>6.46515060949516E-2</v>
      </c>
      <c r="T136" s="44">
        <f t="shared" si="17"/>
        <v>1.7681961360521574E-2</v>
      </c>
      <c r="V136" s="43">
        <f t="shared" si="18"/>
        <v>0.25258605477260154</v>
      </c>
      <c r="W136" s="43">
        <f t="shared" si="22"/>
        <v>6.3799715065587667E-2</v>
      </c>
      <c r="X136" s="44">
        <f t="shared" si="19"/>
        <v>1.7565094212281054E-2</v>
      </c>
      <c r="Z136" s="43">
        <f t="shared" si="20"/>
        <v>0.16493355323339998</v>
      </c>
      <c r="AA136" s="43">
        <f t="shared" si="25"/>
        <v>2.7203076982194783E-2</v>
      </c>
      <c r="AB136" s="44">
        <f t="shared" si="21"/>
        <v>1.1469649042656465E-2</v>
      </c>
    </row>
    <row r="137" spans="1:28" x14ac:dyDescent="0.3">
      <c r="A137" s="34">
        <v>35490</v>
      </c>
      <c r="B137" s="41">
        <v>14.53</v>
      </c>
      <c r="C137" s="36"/>
      <c r="D137" s="42">
        <v>14.1737429988196</v>
      </c>
      <c r="E137" s="42">
        <v>14.138621898744001</v>
      </c>
      <c r="F137" s="42">
        <v>14.1368132551901</v>
      </c>
      <c r="G137" s="42">
        <v>14.1312629554228</v>
      </c>
      <c r="H137" s="42">
        <v>14.215387740616199</v>
      </c>
      <c r="J137" s="43">
        <f t="shared" si="26"/>
        <v>0.35625700118039916</v>
      </c>
      <c r="K137" s="43">
        <f t="shared" si="27"/>
        <v>0.12691905089005093</v>
      </c>
      <c r="L137" s="44">
        <f t="shared" si="15"/>
        <v>2.4518719971121761E-2</v>
      </c>
      <c r="N137" s="43">
        <f t="shared" si="28"/>
        <v>0.3913781012559987</v>
      </c>
      <c r="O137" s="43">
        <f t="shared" si="23"/>
        <v>0.15317681814275078</v>
      </c>
      <c r="P137" s="44">
        <f t="shared" si="29"/>
        <v>2.6935863816655109E-2</v>
      </c>
      <c r="R137" s="43">
        <f t="shared" si="24"/>
        <v>0.39318674480989912</v>
      </c>
      <c r="S137" s="43">
        <f t="shared" si="16"/>
        <v>0.15459581629420474</v>
      </c>
      <c r="T137" s="44">
        <f t="shared" si="17"/>
        <v>2.7060340317267662E-2</v>
      </c>
      <c r="V137" s="43">
        <f t="shared" si="18"/>
        <v>0.39873704457719938</v>
      </c>
      <c r="W137" s="43">
        <f t="shared" si="22"/>
        <v>0.15899123071815949</v>
      </c>
      <c r="X137" s="44">
        <f t="shared" si="19"/>
        <v>2.7442329289552609E-2</v>
      </c>
      <c r="Z137" s="43">
        <f t="shared" si="20"/>
        <v>0.31461225938380011</v>
      </c>
      <c r="AA137" s="43">
        <f t="shared" si="25"/>
        <v>9.8980873754579521E-2</v>
      </c>
      <c r="AB137" s="44">
        <f t="shared" si="21"/>
        <v>2.1652598718774958E-2</v>
      </c>
    </row>
    <row r="138" spans="1:28" x14ac:dyDescent="0.3">
      <c r="A138" s="34">
        <v>35521</v>
      </c>
      <c r="B138" s="41">
        <v>14.36</v>
      </c>
      <c r="C138" s="36"/>
      <c r="D138" s="42">
        <v>14.1382207342443</v>
      </c>
      <c r="E138" s="42">
        <v>14.138621898744001</v>
      </c>
      <c r="F138" s="42">
        <v>14.1061553062576</v>
      </c>
      <c r="G138" s="42">
        <v>14.118577672994901</v>
      </c>
      <c r="H138" s="42">
        <v>14.215709034465799</v>
      </c>
      <c r="J138" s="43">
        <f t="shared" si="26"/>
        <v>0.22177926575569984</v>
      </c>
      <c r="K138" s="43">
        <f t="shared" si="27"/>
        <v>4.9186042719137332E-2</v>
      </c>
      <c r="L138" s="44">
        <f t="shared" si="15"/>
        <v>1.5444238562374641E-2</v>
      </c>
      <c r="N138" s="43">
        <f t="shared" si="28"/>
        <v>0.22137810125599877</v>
      </c>
      <c r="O138" s="43">
        <f t="shared" si="23"/>
        <v>4.9008263715711244E-2</v>
      </c>
      <c r="P138" s="44">
        <f t="shared" si="29"/>
        <v>1.5416302315877352E-2</v>
      </c>
      <c r="R138" s="43">
        <f t="shared" si="24"/>
        <v>0.25384469374239949</v>
      </c>
      <c r="S138" s="43">
        <f t="shared" si="16"/>
        <v>6.4437128541172589E-2</v>
      </c>
      <c r="T138" s="44">
        <f t="shared" si="17"/>
        <v>1.7677207085125313E-2</v>
      </c>
      <c r="V138" s="43">
        <f t="shared" si="18"/>
        <v>0.24142232700509858</v>
      </c>
      <c r="W138" s="43">
        <f t="shared" si="22"/>
        <v>5.8284739976556754E-2</v>
      </c>
      <c r="X138" s="44">
        <f t="shared" si="19"/>
        <v>1.6812139763586254E-2</v>
      </c>
      <c r="Z138" s="43">
        <f t="shared" si="20"/>
        <v>0.14429096553419996</v>
      </c>
      <c r="AA138" s="43">
        <f t="shared" si="25"/>
        <v>2.081988273479168E-2</v>
      </c>
      <c r="AB138" s="44">
        <f t="shared" si="21"/>
        <v>1.0048117377033424E-2</v>
      </c>
    </row>
    <row r="139" spans="1:28" x14ac:dyDescent="0.3">
      <c r="A139" s="34">
        <v>35551</v>
      </c>
      <c r="B139" s="41">
        <v>14.36</v>
      </c>
      <c r="C139" s="36"/>
      <c r="D139" s="42">
        <v>14.146957608089901</v>
      </c>
      <c r="E139" s="42">
        <v>14.138621898744001</v>
      </c>
      <c r="F139" s="42">
        <v>14.111697681429501</v>
      </c>
      <c r="G139" s="42">
        <v>14.109915888290301</v>
      </c>
      <c r="H139" s="42">
        <v>14.2160303283157</v>
      </c>
      <c r="J139" s="43">
        <f t="shared" si="26"/>
        <v>0.21304239191009877</v>
      </c>
      <c r="K139" s="43">
        <f t="shared" si="27"/>
        <v>4.5387060750776122E-2</v>
      </c>
      <c r="L139" s="44">
        <f t="shared" si="15"/>
        <v>1.4835821163655904E-2</v>
      </c>
      <c r="N139" s="43">
        <f t="shared" si="28"/>
        <v>0.22137810125599877</v>
      </c>
      <c r="O139" s="43">
        <f t="shared" si="23"/>
        <v>4.9008263715711244E-2</v>
      </c>
      <c r="P139" s="44">
        <f t="shared" si="29"/>
        <v>1.5416302315877352E-2</v>
      </c>
      <c r="R139" s="43">
        <f t="shared" si="24"/>
        <v>0.24830231857049867</v>
      </c>
      <c r="S139" s="43">
        <f t="shared" si="16"/>
        <v>6.1654041407485406E-2</v>
      </c>
      <c r="T139" s="44">
        <f t="shared" si="17"/>
        <v>1.7291247811316066E-2</v>
      </c>
      <c r="V139" s="43">
        <f t="shared" si="18"/>
        <v>0.25008411170969858</v>
      </c>
      <c r="W139" s="43">
        <f t="shared" si="22"/>
        <v>6.2542062929628994E-2</v>
      </c>
      <c r="X139" s="44">
        <f t="shared" si="19"/>
        <v>1.7415328113488761E-2</v>
      </c>
      <c r="Z139" s="43">
        <f t="shared" si="20"/>
        <v>0.14396967168429953</v>
      </c>
      <c r="AA139" s="43">
        <f t="shared" si="25"/>
        <v>2.0727266364884998E-2</v>
      </c>
      <c r="AB139" s="44">
        <f t="shared" si="21"/>
        <v>1.0025743153502752E-2</v>
      </c>
    </row>
    <row r="140" spans="1:28" x14ac:dyDescent="0.3">
      <c r="A140" s="34">
        <v>35582</v>
      </c>
      <c r="B140" s="41">
        <v>14.53</v>
      </c>
      <c r="C140" s="36"/>
      <c r="D140" s="42">
        <v>14.102674811789599</v>
      </c>
      <c r="E140" s="42">
        <v>14.138621898744001</v>
      </c>
      <c r="F140" s="42">
        <v>14.0740221163072</v>
      </c>
      <c r="G140" s="42">
        <v>14.099174357503401</v>
      </c>
      <c r="H140" s="42">
        <v>14.2163516221656</v>
      </c>
      <c r="J140" s="43">
        <f t="shared" si="26"/>
        <v>0.42732518821039989</v>
      </c>
      <c r="K140" s="43">
        <f t="shared" si="27"/>
        <v>0.18260681647905369</v>
      </c>
      <c r="L140" s="44">
        <f t="shared" si="15"/>
        <v>2.9409854660041288E-2</v>
      </c>
      <c r="N140" s="43">
        <f t="shared" si="28"/>
        <v>0.3913781012559987</v>
      </c>
      <c r="O140" s="43">
        <f t="shared" si="23"/>
        <v>0.15317681814275078</v>
      </c>
      <c r="P140" s="44">
        <f t="shared" si="29"/>
        <v>2.6935863816655109E-2</v>
      </c>
      <c r="R140" s="43">
        <f t="shared" si="24"/>
        <v>0.45597788369279968</v>
      </c>
      <c r="S140" s="43">
        <f t="shared" si="16"/>
        <v>0.20791583041696435</v>
      </c>
      <c r="T140" s="44">
        <f t="shared" si="17"/>
        <v>3.1381822690488621E-2</v>
      </c>
      <c r="V140" s="43">
        <f t="shared" si="18"/>
        <v>0.4308256424965986</v>
      </c>
      <c r="W140" s="43">
        <f t="shared" si="22"/>
        <v>0.18561073423260699</v>
      </c>
      <c r="X140" s="44">
        <f t="shared" si="19"/>
        <v>2.9650766861431425E-2</v>
      </c>
      <c r="Z140" s="43">
        <f t="shared" si="20"/>
        <v>0.31364837783439903</v>
      </c>
      <c r="AA140" s="43">
        <f t="shared" si="25"/>
        <v>9.8375304918149928E-2</v>
      </c>
      <c r="AB140" s="44">
        <f t="shared" si="21"/>
        <v>2.1586261378829942E-2</v>
      </c>
    </row>
    <row r="141" spans="1:28" x14ac:dyDescent="0.3">
      <c r="A141" s="34">
        <v>35612</v>
      </c>
      <c r="B141" s="41">
        <v>14.35</v>
      </c>
      <c r="C141" s="36"/>
      <c r="D141" s="42">
        <v>14.116224219900699</v>
      </c>
      <c r="E141" s="42">
        <v>14.138621898744001</v>
      </c>
      <c r="F141" s="42">
        <v>14.0902514671224</v>
      </c>
      <c r="G141" s="42">
        <v>14.124035734885499</v>
      </c>
      <c r="H141" s="42">
        <v>14.2166729160156</v>
      </c>
      <c r="J141" s="43">
        <f t="shared" si="26"/>
        <v>0.23377578009930033</v>
      </c>
      <c r="K141" s="43">
        <f t="shared" si="27"/>
        <v>5.4651115361036423E-2</v>
      </c>
      <c r="L141" s="44">
        <f t="shared" si="15"/>
        <v>1.6290995128871104E-2</v>
      </c>
      <c r="N141" s="43">
        <f t="shared" si="28"/>
        <v>0.21137810125599898</v>
      </c>
      <c r="O141" s="43">
        <f t="shared" si="23"/>
        <v>4.4680701690591358E-2</v>
      </c>
      <c r="P141" s="44">
        <f t="shared" si="29"/>
        <v>1.4730181272195051E-2</v>
      </c>
      <c r="R141" s="43">
        <f t="shared" si="24"/>
        <v>0.25974853287759991</v>
      </c>
      <c r="S141" s="43">
        <f t="shared" si="16"/>
        <v>6.7469300332065607E-2</v>
      </c>
      <c r="T141" s="44">
        <f t="shared" si="17"/>
        <v>1.8100943057672469E-2</v>
      </c>
      <c r="V141" s="43">
        <f t="shared" si="18"/>
        <v>0.22596426511450041</v>
      </c>
      <c r="W141" s="43">
        <f t="shared" si="22"/>
        <v>5.1059849108736226E-2</v>
      </c>
      <c r="X141" s="44">
        <f t="shared" si="19"/>
        <v>1.574663868393731E-2</v>
      </c>
      <c r="Z141" s="43">
        <f t="shared" si="20"/>
        <v>0.13332708398439941</v>
      </c>
      <c r="AA141" s="43">
        <f t="shared" si="25"/>
        <v>1.7776111323783095E-2</v>
      </c>
      <c r="AB141" s="44">
        <f t="shared" si="21"/>
        <v>9.2910859919442101E-3</v>
      </c>
    </row>
    <row r="142" spans="1:28" x14ac:dyDescent="0.3">
      <c r="A142" s="34">
        <v>35643</v>
      </c>
      <c r="B142" s="41">
        <v>14.41</v>
      </c>
      <c r="C142" s="36"/>
      <c r="D142" s="42">
        <v>14.132290531831</v>
      </c>
      <c r="E142" s="42">
        <v>14.138621898744001</v>
      </c>
      <c r="F142" s="42">
        <v>14.1057388111217</v>
      </c>
      <c r="G142" s="42">
        <v>14.1339261884532</v>
      </c>
      <c r="H142" s="42">
        <v>14.2169942098657</v>
      </c>
      <c r="J142" s="43">
        <f t="shared" si="26"/>
        <v>0.27770946816900022</v>
      </c>
      <c r="K142" s="43">
        <f t="shared" si="27"/>
        <v>7.7122548710708949E-2</v>
      </c>
      <c r="L142" s="44">
        <f t="shared" si="15"/>
        <v>1.9271996403122847E-2</v>
      </c>
      <c r="N142" s="43">
        <f t="shared" si="28"/>
        <v>0.27137810125599948</v>
      </c>
      <c r="O142" s="43">
        <f t="shared" si="23"/>
        <v>7.3646073841311513E-2</v>
      </c>
      <c r="P142" s="44">
        <f t="shared" si="29"/>
        <v>1.8832623265510027E-2</v>
      </c>
      <c r="R142" s="43">
        <f t="shared" si="24"/>
        <v>0.3042611888783</v>
      </c>
      <c r="S142" s="43">
        <f t="shared" si="16"/>
        <v>9.2574871057636551E-2</v>
      </c>
      <c r="T142" s="44">
        <f t="shared" si="17"/>
        <v>2.1114586320492713E-2</v>
      </c>
      <c r="V142" s="43">
        <f t="shared" si="18"/>
        <v>0.27607381154679977</v>
      </c>
      <c r="W142" s="43">
        <f t="shared" si="22"/>
        <v>7.6216749421977911E-2</v>
      </c>
      <c r="X142" s="44">
        <f t="shared" si="19"/>
        <v>1.9158487962997902E-2</v>
      </c>
      <c r="Z142" s="43">
        <f t="shared" si="20"/>
        <v>0.19300579013430053</v>
      </c>
      <c r="AA142" s="43">
        <f t="shared" si="25"/>
        <v>3.7251235025365655E-2</v>
      </c>
      <c r="AB142" s="44">
        <f t="shared" si="21"/>
        <v>1.33938785658779E-2</v>
      </c>
    </row>
    <row r="143" spans="1:28" x14ac:dyDescent="0.3">
      <c r="A143" s="34">
        <v>35674</v>
      </c>
      <c r="B143" s="41">
        <v>14.53</v>
      </c>
      <c r="C143" s="36"/>
      <c r="D143" s="42">
        <v>14.1421495455428</v>
      </c>
      <c r="E143" s="42">
        <v>14.138621898744001</v>
      </c>
      <c r="F143" s="42">
        <v>14.118167320067601</v>
      </c>
      <c r="G143" s="42">
        <v>14.140217699482699</v>
      </c>
      <c r="H143" s="42">
        <v>14.217315503715801</v>
      </c>
      <c r="J143" s="43">
        <f t="shared" si="26"/>
        <v>0.38785045445719923</v>
      </c>
      <c r="K143" s="43">
        <f t="shared" si="27"/>
        <v>0.15042797502265598</v>
      </c>
      <c r="L143" s="44">
        <f t="shared" si="15"/>
        <v>2.6693080141582882E-2</v>
      </c>
      <c r="N143" s="43">
        <f t="shared" si="28"/>
        <v>0.3913781012559987</v>
      </c>
      <c r="O143" s="43">
        <f t="shared" si="23"/>
        <v>0.15317681814275078</v>
      </c>
      <c r="P143" s="44">
        <f t="shared" si="29"/>
        <v>2.6935863816655109E-2</v>
      </c>
      <c r="R143" s="43">
        <f t="shared" si="24"/>
        <v>0.4118326799323988</v>
      </c>
      <c r="S143" s="43">
        <f t="shared" si="16"/>
        <v>0.16960615626030165</v>
      </c>
      <c r="T143" s="44">
        <f t="shared" si="17"/>
        <v>2.83436118329249E-2</v>
      </c>
      <c r="V143" s="43">
        <f t="shared" si="18"/>
        <v>0.38978230051730023</v>
      </c>
      <c r="W143" s="43">
        <f t="shared" si="22"/>
        <v>0.15193024179655895</v>
      </c>
      <c r="X143" s="44">
        <f t="shared" si="19"/>
        <v>2.6826035823626995E-2</v>
      </c>
      <c r="Z143" s="43">
        <f t="shared" si="20"/>
        <v>0.31268449628419859</v>
      </c>
      <c r="AA143" s="43">
        <f t="shared" si="25"/>
        <v>9.7771594216502999E-2</v>
      </c>
      <c r="AB143" s="44">
        <f t="shared" si="21"/>
        <v>2.1519924038829911E-2</v>
      </c>
    </row>
    <row r="144" spans="1:28" x14ac:dyDescent="0.3">
      <c r="A144" s="34">
        <v>35704</v>
      </c>
      <c r="B144" s="41">
        <v>14.62</v>
      </c>
      <c r="C144" s="36"/>
      <c r="D144" s="42">
        <v>14.1534218978681</v>
      </c>
      <c r="E144" s="42">
        <v>14.138621898744001</v>
      </c>
      <c r="F144" s="42">
        <v>14.1332930170301</v>
      </c>
      <c r="G144" s="42">
        <v>14.162790324262501</v>
      </c>
      <c r="H144" s="42">
        <v>14.217636797566</v>
      </c>
      <c r="J144" s="43">
        <f t="shared" si="26"/>
        <v>0.46657810213189954</v>
      </c>
      <c r="K144" s="43">
        <f t="shared" si="27"/>
        <v>0.21769512538900529</v>
      </c>
      <c r="L144" s="44">
        <f t="shared" ref="L144:L207" si="42">J144/$B144</f>
        <v>3.1913686876326917E-2</v>
      </c>
      <c r="N144" s="43">
        <f t="shared" si="28"/>
        <v>0.48137810125599856</v>
      </c>
      <c r="O144" s="43">
        <f t="shared" si="23"/>
        <v>0.23172487636883041</v>
      </c>
      <c r="P144" s="44">
        <f t="shared" si="29"/>
        <v>3.2925998717920561E-2</v>
      </c>
      <c r="R144" s="43">
        <f t="shared" si="24"/>
        <v>0.48670698296989912</v>
      </c>
      <c r="S144" s="43">
        <f t="shared" ref="S144:S207" si="43">R144^2</f>
        <v>0.23688368727166167</v>
      </c>
      <c r="T144" s="44">
        <f t="shared" ref="T144:T207" si="44">R144/B144</f>
        <v>3.3290491311210611E-2</v>
      </c>
      <c r="V144" s="43">
        <f t="shared" ref="V144:V207" si="45">ABS(B144-G144)</f>
        <v>0.4572096757374986</v>
      </c>
      <c r="W144" s="43">
        <f t="shared" si="22"/>
        <v>0.20904068758798861</v>
      </c>
      <c r="X144" s="44">
        <f t="shared" ref="X144:X207" si="46">V144/B144</f>
        <v>3.1272891637311805E-2</v>
      </c>
      <c r="Z144" s="43">
        <f t="shared" ref="Z144:Z207" si="47">ABS(H144-B144)</f>
        <v>0.40236320243399959</v>
      </c>
      <c r="AA144" s="43">
        <f t="shared" si="25"/>
        <v>0.16189614667294372</v>
      </c>
      <c r="AB144" s="44">
        <f t="shared" ref="AB144:AB207" si="48">Z144/B144</f>
        <v>2.7521422875102574E-2</v>
      </c>
    </row>
    <row r="145" spans="1:28" x14ac:dyDescent="0.3">
      <c r="A145" s="34">
        <v>35735</v>
      </c>
      <c r="B145" s="41">
        <v>14.64</v>
      </c>
      <c r="C145" s="36"/>
      <c r="D145" s="42">
        <v>14.1783984075701</v>
      </c>
      <c r="E145" s="42">
        <v>14.138621898744001</v>
      </c>
      <c r="F145" s="42">
        <v>14.1515691865246</v>
      </c>
      <c r="G145" s="42">
        <v>14.144083146848301</v>
      </c>
      <c r="H145" s="42">
        <v>14.2179580914163</v>
      </c>
      <c r="J145" s="43">
        <f t="shared" si="26"/>
        <v>0.46160159242990062</v>
      </c>
      <c r="K145" s="43">
        <f t="shared" si="27"/>
        <v>0.21307603013382009</v>
      </c>
      <c r="L145" s="44">
        <f t="shared" si="42"/>
        <v>3.1530163417342938E-2</v>
      </c>
      <c r="N145" s="43">
        <f t="shared" si="28"/>
        <v>0.50137810125599991</v>
      </c>
      <c r="O145" s="43">
        <f t="shared" si="23"/>
        <v>0.25138000041907171</v>
      </c>
      <c r="P145" s="44">
        <f t="shared" si="29"/>
        <v>3.4247138063934417E-2</v>
      </c>
      <c r="R145" s="43">
        <f t="shared" si="24"/>
        <v>0.48843081347540007</v>
      </c>
      <c r="S145" s="43">
        <f t="shared" si="43"/>
        <v>0.23856465955224104</v>
      </c>
      <c r="T145" s="44">
        <f t="shared" si="44"/>
        <v>3.3362760483292356E-2</v>
      </c>
      <c r="V145" s="43">
        <f t="shared" si="45"/>
        <v>0.49591685315169975</v>
      </c>
      <c r="W145" s="43">
        <f t="shared" ref="W145:W208" si="49">V145^2</f>
        <v>0.24593352523988454</v>
      </c>
      <c r="X145" s="44">
        <f t="shared" si="46"/>
        <v>3.3874101991236319E-2</v>
      </c>
      <c r="Z145" s="43">
        <f t="shared" si="47"/>
        <v>0.42204190858370083</v>
      </c>
      <c r="AA145" s="43">
        <f t="shared" si="25"/>
        <v>0.17811937260097288</v>
      </c>
      <c r="AB145" s="44">
        <f t="shared" si="48"/>
        <v>2.8827999220198144E-2</v>
      </c>
    </row>
    <row r="146" spans="1:28" x14ac:dyDescent="0.3">
      <c r="A146" s="34">
        <v>35765</v>
      </c>
      <c r="B146" s="41">
        <v>14.59</v>
      </c>
      <c r="C146" s="36"/>
      <c r="D146" s="42">
        <v>14.1759681019503</v>
      </c>
      <c r="E146" s="42">
        <v>14.138621898744001</v>
      </c>
      <c r="F146" s="42">
        <v>14.1408530567148</v>
      </c>
      <c r="G146" s="42">
        <v>14.1187865125281</v>
      </c>
      <c r="H146" s="42">
        <v>14.2182793852665</v>
      </c>
      <c r="J146" s="43">
        <f t="shared" si="26"/>
        <v>0.41403189804969998</v>
      </c>
      <c r="K146" s="43">
        <f t="shared" si="27"/>
        <v>0.17142241260263716</v>
      </c>
      <c r="L146" s="44">
        <f t="shared" si="42"/>
        <v>2.8377786021226866E-2</v>
      </c>
      <c r="N146" s="43">
        <f t="shared" si="28"/>
        <v>0.4513781012559992</v>
      </c>
      <c r="O146" s="43">
        <f t="shared" si="23"/>
        <v>0.20374219029347107</v>
      </c>
      <c r="P146" s="44">
        <f t="shared" si="29"/>
        <v>3.0937498372583905E-2</v>
      </c>
      <c r="R146" s="43">
        <f t="shared" si="24"/>
        <v>0.4491469432852</v>
      </c>
      <c r="S146" s="43">
        <f t="shared" si="43"/>
        <v>0.20173297666243867</v>
      </c>
      <c r="T146" s="44">
        <f t="shared" si="44"/>
        <v>3.0784574591172037E-2</v>
      </c>
      <c r="V146" s="43">
        <f t="shared" si="45"/>
        <v>0.47121348747189984</v>
      </c>
      <c r="W146" s="43">
        <f t="shared" si="49"/>
        <v>0.2220421507754303</v>
      </c>
      <c r="X146" s="44">
        <f t="shared" si="46"/>
        <v>3.2297017647148721E-2</v>
      </c>
      <c r="Z146" s="43">
        <f t="shared" si="47"/>
        <v>0.37172061473349949</v>
      </c>
      <c r="AA146" s="43">
        <f t="shared" si="25"/>
        <v>0.13817621541785075</v>
      </c>
      <c r="AB146" s="44">
        <f t="shared" si="48"/>
        <v>2.54777666027073E-2</v>
      </c>
    </row>
    <row r="147" spans="1:28" x14ac:dyDescent="0.3">
      <c r="A147" s="34">
        <v>35796</v>
      </c>
      <c r="B147" s="41">
        <v>14.6</v>
      </c>
      <c r="C147" s="36"/>
      <c r="D147" s="42">
        <v>14.200418344382999</v>
      </c>
      <c r="E147" s="42">
        <v>14.138621898744001</v>
      </c>
      <c r="F147" s="42">
        <v>14.159319395353601</v>
      </c>
      <c r="G147" s="42">
        <v>14.111153069262601</v>
      </c>
      <c r="H147" s="42">
        <v>14.2186006791169</v>
      </c>
      <c r="J147" s="43">
        <f t="shared" si="26"/>
        <v>0.39958165561700021</v>
      </c>
      <c r="K147" s="43">
        <f t="shared" si="27"/>
        <v>0.15966549950562295</v>
      </c>
      <c r="L147" s="44">
        <f t="shared" si="42"/>
        <v>2.7368606549109605E-2</v>
      </c>
      <c r="N147" s="43">
        <f t="shared" si="28"/>
        <v>0.46137810125599898</v>
      </c>
      <c r="O147" s="43">
        <f t="shared" ref="O147:O210" si="50">N147^2</f>
        <v>0.21286975231859084</v>
      </c>
      <c r="P147" s="44">
        <f t="shared" si="29"/>
        <v>3.1601239812054725E-2</v>
      </c>
      <c r="R147" s="43">
        <f t="shared" ref="R147:R210" si="51">ABS($B147-F147)</f>
        <v>0.44068060464639913</v>
      </c>
      <c r="S147" s="43">
        <f t="shared" si="43"/>
        <v>0.19419939531151595</v>
      </c>
      <c r="T147" s="44">
        <f t="shared" si="44"/>
        <v>3.0183603057972543E-2</v>
      </c>
      <c r="V147" s="43">
        <f t="shared" si="45"/>
        <v>0.48884693073739882</v>
      </c>
      <c r="W147" s="43">
        <f t="shared" si="49"/>
        <v>0.23897132169137519</v>
      </c>
      <c r="X147" s="44">
        <f t="shared" si="46"/>
        <v>3.3482666488862931E-2</v>
      </c>
      <c r="Z147" s="43">
        <f t="shared" si="47"/>
        <v>0.38139932088309969</v>
      </c>
      <c r="AA147" s="43">
        <f t="shared" ref="AA147:AA210" si="52">Z147^2</f>
        <v>0.14546544197008965</v>
      </c>
      <c r="AB147" s="44">
        <f t="shared" si="48"/>
        <v>2.6123241156376691E-2</v>
      </c>
    </row>
    <row r="148" spans="1:28" x14ac:dyDescent="0.3">
      <c r="A148" s="34">
        <v>35827</v>
      </c>
      <c r="B148" s="41">
        <v>14.9</v>
      </c>
      <c r="C148" s="36"/>
      <c r="D148" s="42">
        <v>14.1630810554137</v>
      </c>
      <c r="E148" s="42">
        <v>14.138621898744001</v>
      </c>
      <c r="F148" s="42">
        <v>14.1257252823788</v>
      </c>
      <c r="G148" s="42">
        <v>14.127413267888199</v>
      </c>
      <c r="H148" s="42">
        <v>14.2189219729672</v>
      </c>
      <c r="J148" s="43">
        <f t="shared" ref="J148:J211" si="53">ABS($B148-D148)</f>
        <v>0.73691894458630003</v>
      </c>
      <c r="K148" s="43">
        <f t="shared" ref="K148:K211" si="54">J148^2</f>
        <v>0.54304953089018637</v>
      </c>
      <c r="L148" s="44">
        <f t="shared" si="42"/>
        <v>4.9457647287671144E-2</v>
      </c>
      <c r="N148" s="43">
        <f t="shared" si="28"/>
        <v>0.7613781012559997</v>
      </c>
      <c r="O148" s="43">
        <f t="shared" si="50"/>
        <v>0.57969661307219134</v>
      </c>
      <c r="P148" s="44">
        <f t="shared" si="29"/>
        <v>5.1099201426577159E-2</v>
      </c>
      <c r="R148" s="43">
        <f t="shared" si="51"/>
        <v>0.77427471762119993</v>
      </c>
      <c r="S148" s="43">
        <f t="shared" si="43"/>
        <v>0.59950133834738883</v>
      </c>
      <c r="T148" s="44">
        <f t="shared" si="44"/>
        <v>5.1964746149073822E-2</v>
      </c>
      <c r="V148" s="43">
        <f t="shared" si="45"/>
        <v>0.77258673211180096</v>
      </c>
      <c r="W148" s="43">
        <f t="shared" si="49"/>
        <v>0.59689025863519174</v>
      </c>
      <c r="X148" s="44">
        <f t="shared" si="46"/>
        <v>5.185145853099335E-2</v>
      </c>
      <c r="Z148" s="43">
        <f t="shared" si="47"/>
        <v>0.68107802703280029</v>
      </c>
      <c r="AA148" s="43">
        <f t="shared" si="52"/>
        <v>0.46386727890689183</v>
      </c>
      <c r="AB148" s="44">
        <f t="shared" si="48"/>
        <v>4.5709934700187936E-2</v>
      </c>
    </row>
    <row r="149" spans="1:28" x14ac:dyDescent="0.3">
      <c r="A149" s="34">
        <v>35855</v>
      </c>
      <c r="B149" s="41">
        <v>14.63</v>
      </c>
      <c r="C149" s="36"/>
      <c r="D149" s="42">
        <v>14.1764166446183</v>
      </c>
      <c r="E149" s="42">
        <v>14.138621898744001</v>
      </c>
      <c r="F149" s="42">
        <v>14.1368053019781</v>
      </c>
      <c r="G149" s="42">
        <v>14.131262327976399</v>
      </c>
      <c r="H149" s="42">
        <v>14.2192432668175</v>
      </c>
      <c r="J149" s="43">
        <f t="shared" si="53"/>
        <v>0.45358335538170103</v>
      </c>
      <c r="K149" s="43">
        <f t="shared" si="54"/>
        <v>0.20573786027932248</v>
      </c>
      <c r="L149" s="44">
        <f t="shared" si="42"/>
        <v>3.1003646984395148E-2</v>
      </c>
      <c r="N149" s="43">
        <f t="shared" ref="N149:N212" si="55">ABS($B149-E149)</f>
        <v>0.49137810125600012</v>
      </c>
      <c r="O149" s="43">
        <f t="shared" si="50"/>
        <v>0.24145243839395192</v>
      </c>
      <c r="P149" s="44">
        <f t="shared" ref="P149:P212" si="56">N149/$B149</f>
        <v>3.358701990813398E-2</v>
      </c>
      <c r="R149" s="43">
        <f t="shared" si="51"/>
        <v>0.49319469802190063</v>
      </c>
      <c r="S149" s="43">
        <f t="shared" si="43"/>
        <v>0.24324101015691377</v>
      </c>
      <c r="T149" s="44">
        <f t="shared" si="44"/>
        <v>3.3711189201770374E-2</v>
      </c>
      <c r="V149" s="43">
        <f t="shared" si="45"/>
        <v>0.49873767202360142</v>
      </c>
      <c r="W149" s="43">
        <f t="shared" si="49"/>
        <v>0.24873926549552142</v>
      </c>
      <c r="X149" s="44">
        <f t="shared" si="46"/>
        <v>3.409006644043755E-2</v>
      </c>
      <c r="Z149" s="43">
        <f t="shared" si="47"/>
        <v>0.41075673318250061</v>
      </c>
      <c r="AA149" s="43">
        <f t="shared" si="52"/>
        <v>0.16872109385476</v>
      </c>
      <c r="AB149" s="44">
        <f t="shared" si="48"/>
        <v>2.8076331728127176E-2</v>
      </c>
    </row>
    <row r="150" spans="1:28" x14ac:dyDescent="0.3">
      <c r="A150" s="34">
        <v>35886</v>
      </c>
      <c r="B150" s="41">
        <v>14.63</v>
      </c>
      <c r="C150" s="36"/>
      <c r="D150" s="42">
        <v>14.140894380042999</v>
      </c>
      <c r="E150" s="42">
        <v>14.138621898744001</v>
      </c>
      <c r="F150" s="42">
        <v>14.1061475329382</v>
      </c>
      <c r="G150" s="42">
        <v>14.1185770917686</v>
      </c>
      <c r="H150" s="42">
        <v>14.2195645606679</v>
      </c>
      <c r="J150" s="43">
        <f t="shared" si="53"/>
        <v>0.48910561995700164</v>
      </c>
      <c r="K150" s="43">
        <f t="shared" si="54"/>
        <v>0.23922430747352291</v>
      </c>
      <c r="L150" s="44">
        <f t="shared" si="42"/>
        <v>3.3431689675803254E-2</v>
      </c>
      <c r="N150" s="43">
        <f t="shared" si="55"/>
        <v>0.49137810125600012</v>
      </c>
      <c r="O150" s="43">
        <f t="shared" si="50"/>
        <v>0.24145243839395192</v>
      </c>
      <c r="P150" s="44">
        <f t="shared" si="56"/>
        <v>3.358701990813398E-2</v>
      </c>
      <c r="R150" s="43">
        <f t="shared" si="51"/>
        <v>0.52385246706180055</v>
      </c>
      <c r="S150" s="43">
        <f t="shared" si="43"/>
        <v>0.27442140724673486</v>
      </c>
      <c r="T150" s="44">
        <f t="shared" si="44"/>
        <v>3.5806730489528399E-2</v>
      </c>
      <c r="V150" s="43">
        <f t="shared" si="45"/>
        <v>0.5114229082314008</v>
      </c>
      <c r="W150" s="43">
        <f t="shared" si="49"/>
        <v>0.26155339106386383</v>
      </c>
      <c r="X150" s="44">
        <f t="shared" si="46"/>
        <v>3.4957136584511328E-2</v>
      </c>
      <c r="Z150" s="43">
        <f t="shared" si="47"/>
        <v>0.41043543933210103</v>
      </c>
      <c r="AA150" s="43">
        <f t="shared" si="52"/>
        <v>0.16845724985973479</v>
      </c>
      <c r="AB150" s="44">
        <f t="shared" si="48"/>
        <v>2.805437042598093E-2</v>
      </c>
    </row>
    <row r="151" spans="1:28" x14ac:dyDescent="0.3">
      <c r="A151" s="34">
        <v>35916</v>
      </c>
      <c r="B151" s="41">
        <v>14.69</v>
      </c>
      <c r="C151" s="36"/>
      <c r="D151" s="42">
        <v>14.1496312538886</v>
      </c>
      <c r="E151" s="42">
        <v>14.138621898744001</v>
      </c>
      <c r="F151" s="42">
        <v>14.11169006443</v>
      </c>
      <c r="G151" s="42">
        <v>14.1099153498789</v>
      </c>
      <c r="H151" s="42">
        <v>14.219885854518299</v>
      </c>
      <c r="J151" s="43">
        <f t="shared" si="53"/>
        <v>0.54036874611139929</v>
      </c>
      <c r="K151" s="43">
        <f t="shared" si="54"/>
        <v>0.29199838177400589</v>
      </c>
      <c r="L151" s="44">
        <f t="shared" si="42"/>
        <v>3.6784802322083004E-2</v>
      </c>
      <c r="N151" s="43">
        <f t="shared" si="55"/>
        <v>0.55137810125599884</v>
      </c>
      <c r="O151" s="43">
        <f t="shared" si="50"/>
        <v>0.30401781054467053</v>
      </c>
      <c r="P151" s="44">
        <f t="shared" si="56"/>
        <v>3.7534247873110882E-2</v>
      </c>
      <c r="R151" s="43">
        <f t="shared" si="51"/>
        <v>0.57830993556999921</v>
      </c>
      <c r="S151" s="43">
        <f t="shared" si="43"/>
        <v>0.33444238157897666</v>
      </c>
      <c r="T151" s="44">
        <f t="shared" si="44"/>
        <v>3.9367592618788236E-2</v>
      </c>
      <c r="V151" s="43">
        <f t="shared" si="45"/>
        <v>0.58008465012109944</v>
      </c>
      <c r="W151" s="43">
        <f t="shared" si="49"/>
        <v>0.33649820130611835</v>
      </c>
      <c r="X151" s="44">
        <f t="shared" si="46"/>
        <v>3.9488403684213712E-2</v>
      </c>
      <c r="Z151" s="43">
        <f t="shared" si="47"/>
        <v>0.47011414548170016</v>
      </c>
      <c r="AA151" s="43">
        <f t="shared" si="52"/>
        <v>0.22100730978198915</v>
      </c>
      <c r="AB151" s="44">
        <f t="shared" si="48"/>
        <v>3.2002324403110974E-2</v>
      </c>
    </row>
    <row r="152" spans="1:28" x14ac:dyDescent="0.3">
      <c r="A152" s="34">
        <v>35947</v>
      </c>
      <c r="B152" s="41">
        <v>14.77</v>
      </c>
      <c r="C152" s="36"/>
      <c r="D152" s="42">
        <v>14.105348457588301</v>
      </c>
      <c r="E152" s="42">
        <v>14.138621898744001</v>
      </c>
      <c r="F152" s="42">
        <v>14.074014675334601</v>
      </c>
      <c r="G152" s="42">
        <v>14.0991738587533</v>
      </c>
      <c r="H152" s="42">
        <v>14.220207148368701</v>
      </c>
      <c r="J152" s="43">
        <f t="shared" si="53"/>
        <v>0.66465154241169877</v>
      </c>
      <c r="K152" s="43">
        <f t="shared" si="54"/>
        <v>0.4417616728302502</v>
      </c>
      <c r="L152" s="44">
        <f t="shared" si="42"/>
        <v>4.5000104428686447E-2</v>
      </c>
      <c r="N152" s="43">
        <f t="shared" si="55"/>
        <v>0.63137810125599891</v>
      </c>
      <c r="O152" s="43">
        <f t="shared" si="50"/>
        <v>0.39863830674563044</v>
      </c>
      <c r="P152" s="44">
        <f t="shared" si="56"/>
        <v>4.2747332515639738E-2</v>
      </c>
      <c r="R152" s="43">
        <f t="shared" si="51"/>
        <v>0.69598532466539886</v>
      </c>
      <c r="S152" s="43">
        <f t="shared" si="43"/>
        <v>0.48439557214960066</v>
      </c>
      <c r="T152" s="44">
        <f t="shared" si="44"/>
        <v>4.7121552110047316E-2</v>
      </c>
      <c r="V152" s="43">
        <f t="shared" si="45"/>
        <v>0.67082614124669959</v>
      </c>
      <c r="W152" s="43">
        <f t="shared" si="49"/>
        <v>0.45000771177993693</v>
      </c>
      <c r="X152" s="44">
        <f t="shared" si="46"/>
        <v>4.5418154451367612E-2</v>
      </c>
      <c r="Z152" s="43">
        <f t="shared" si="47"/>
        <v>0.54979285163129887</v>
      </c>
      <c r="AA152" s="43">
        <f t="shared" si="52"/>
        <v>0.30227217970487541</v>
      </c>
      <c r="AB152" s="44">
        <f t="shared" si="48"/>
        <v>3.7223618932383136E-2</v>
      </c>
    </row>
    <row r="153" spans="1:28" x14ac:dyDescent="0.3">
      <c r="A153" s="34">
        <v>35977</v>
      </c>
      <c r="B153" s="41">
        <v>14.68</v>
      </c>
      <c r="C153" s="36"/>
      <c r="D153" s="42">
        <v>14.118897865699401</v>
      </c>
      <c r="E153" s="42">
        <v>14.138621898744001</v>
      </c>
      <c r="F153" s="42">
        <v>14.090244170245301</v>
      </c>
      <c r="G153" s="42">
        <v>14.124035272870801</v>
      </c>
      <c r="H153" s="42">
        <v>14.2205284422191</v>
      </c>
      <c r="J153" s="43">
        <f t="shared" si="53"/>
        <v>0.56110213430059908</v>
      </c>
      <c r="K153" s="43">
        <f t="shared" si="54"/>
        <v>0.31483560511668751</v>
      </c>
      <c r="L153" s="44">
        <f t="shared" si="42"/>
        <v>3.8222216233010836E-2</v>
      </c>
      <c r="N153" s="43">
        <f t="shared" si="55"/>
        <v>0.54137810125599906</v>
      </c>
      <c r="O153" s="43">
        <f t="shared" si="50"/>
        <v>0.29309024851955079</v>
      </c>
      <c r="P153" s="44">
        <f t="shared" si="56"/>
        <v>3.6878617251771051E-2</v>
      </c>
      <c r="R153" s="43">
        <f t="shared" si="51"/>
        <v>0.58975582975469898</v>
      </c>
      <c r="S153" s="43">
        <f t="shared" si="43"/>
        <v>0.34781193872965349</v>
      </c>
      <c r="T153" s="44">
        <f t="shared" si="44"/>
        <v>4.0174102844325543E-2</v>
      </c>
      <c r="V153" s="43">
        <f t="shared" si="45"/>
        <v>0.55596472712919898</v>
      </c>
      <c r="W153" s="43">
        <f t="shared" si="49"/>
        <v>0.30909677781184469</v>
      </c>
      <c r="X153" s="44">
        <f t="shared" si="46"/>
        <v>3.7872256616430448E-2</v>
      </c>
      <c r="Z153" s="43">
        <f t="shared" si="47"/>
        <v>0.45947155778089943</v>
      </c>
      <c r="AA153" s="43">
        <f t="shared" si="52"/>
        <v>0.2111141124096064</v>
      </c>
      <c r="AB153" s="44">
        <f t="shared" si="48"/>
        <v>3.1299152437390967E-2</v>
      </c>
    </row>
    <row r="154" spans="1:28" x14ac:dyDescent="0.3">
      <c r="A154" s="34">
        <v>36008</v>
      </c>
      <c r="B154" s="41">
        <v>14.66</v>
      </c>
      <c r="C154" s="36"/>
      <c r="D154" s="42">
        <v>14.134964177629699</v>
      </c>
      <c r="E154" s="42">
        <v>14.138621898744001</v>
      </c>
      <c r="F154" s="42">
        <v>14.105731655935401</v>
      </c>
      <c r="G154" s="42">
        <v>14.133925760469699</v>
      </c>
      <c r="H154" s="42">
        <v>14.2208497360695</v>
      </c>
      <c r="J154" s="43">
        <f t="shared" si="53"/>
        <v>0.52503582237030066</v>
      </c>
      <c r="K154" s="43">
        <f t="shared" si="54"/>
        <v>0.27566261477205789</v>
      </c>
      <c r="L154" s="44">
        <f t="shared" si="42"/>
        <v>3.581417615077085E-2</v>
      </c>
      <c r="N154" s="43">
        <f t="shared" si="55"/>
        <v>0.52137810125599948</v>
      </c>
      <c r="O154" s="43">
        <f t="shared" si="50"/>
        <v>0.27183512446931124</v>
      </c>
      <c r="P154" s="44">
        <f t="shared" si="56"/>
        <v>3.5564672664120021E-2</v>
      </c>
      <c r="R154" s="43">
        <f t="shared" si="51"/>
        <v>0.55426834406459946</v>
      </c>
      <c r="S154" s="43">
        <f t="shared" si="43"/>
        <v>0.30721339723211322</v>
      </c>
      <c r="T154" s="44">
        <f t="shared" si="44"/>
        <v>3.780820900849928E-2</v>
      </c>
      <c r="V154" s="43">
        <f t="shared" si="45"/>
        <v>0.52607423953030086</v>
      </c>
      <c r="W154" s="43">
        <f t="shared" si="49"/>
        <v>0.27675410549738438</v>
      </c>
      <c r="X154" s="44">
        <f t="shared" si="46"/>
        <v>3.5885009517755855E-2</v>
      </c>
      <c r="Z154" s="43">
        <f t="shared" si="47"/>
        <v>0.43915026393050027</v>
      </c>
      <c r="AA154" s="43">
        <f t="shared" si="52"/>
        <v>0.19285295431022806</v>
      </c>
      <c r="AB154" s="44">
        <f t="shared" si="48"/>
        <v>2.9955679667837673E-2</v>
      </c>
    </row>
    <row r="155" spans="1:28" x14ac:dyDescent="0.3">
      <c r="A155" s="34">
        <v>36039</v>
      </c>
      <c r="B155" s="41">
        <v>14.42</v>
      </c>
      <c r="C155" s="36"/>
      <c r="D155" s="42">
        <v>14.1448231913415</v>
      </c>
      <c r="E155" s="42">
        <v>14.138621898744001</v>
      </c>
      <c r="F155" s="42">
        <v>14.1181603053492</v>
      </c>
      <c r="G155" s="42">
        <v>14.140217303024199</v>
      </c>
      <c r="H155" s="42">
        <v>14.221171029919899</v>
      </c>
      <c r="J155" s="43">
        <f t="shared" si="53"/>
        <v>0.27517680865850025</v>
      </c>
      <c r="K155" s="43">
        <f t="shared" si="54"/>
        <v>7.5722276023476864E-2</v>
      </c>
      <c r="L155" s="44">
        <f t="shared" si="42"/>
        <v>1.9082996439563123E-2</v>
      </c>
      <c r="N155" s="43">
        <f t="shared" si="55"/>
        <v>0.28137810125599927</v>
      </c>
      <c r="O155" s="43">
        <f t="shared" si="50"/>
        <v>7.9173635866431377E-2</v>
      </c>
      <c r="P155" s="44">
        <f t="shared" si="56"/>
        <v>1.9513044469902863E-2</v>
      </c>
      <c r="R155" s="43">
        <f t="shared" si="51"/>
        <v>0.30183969465080018</v>
      </c>
      <c r="S155" s="43">
        <f t="shared" si="43"/>
        <v>9.1107201266888288E-2</v>
      </c>
      <c r="T155" s="44">
        <f t="shared" si="44"/>
        <v>2.0932017659556185E-2</v>
      </c>
      <c r="V155" s="43">
        <f t="shared" si="45"/>
        <v>0.2797826969758006</v>
      </c>
      <c r="W155" s="43">
        <f t="shared" si="49"/>
        <v>7.8278357527052658E-2</v>
      </c>
      <c r="X155" s="44">
        <f t="shared" si="46"/>
        <v>1.9402406170305173E-2</v>
      </c>
      <c r="Z155" s="43">
        <f t="shared" si="47"/>
        <v>0.19882897008010048</v>
      </c>
      <c r="AA155" s="43">
        <f t="shared" si="52"/>
        <v>3.9532959343113488E-2</v>
      </c>
      <c r="AB155" s="44">
        <f t="shared" si="48"/>
        <v>1.3788416787801697E-2</v>
      </c>
    </row>
    <row r="156" spans="1:28" x14ac:dyDescent="0.3">
      <c r="A156" s="34">
        <v>36069</v>
      </c>
      <c r="B156" s="41">
        <v>14.44</v>
      </c>
      <c r="C156" s="36"/>
      <c r="D156" s="42">
        <v>14.156095543666799</v>
      </c>
      <c r="E156" s="42">
        <v>14.138621898744001</v>
      </c>
      <c r="F156" s="42">
        <v>14.133286138714601</v>
      </c>
      <c r="G156" s="42">
        <v>14.162789957005399</v>
      </c>
      <c r="H156" s="42">
        <v>14.221492323770301</v>
      </c>
      <c r="J156" s="43">
        <f t="shared" si="53"/>
        <v>0.28390445633320027</v>
      </c>
      <c r="K156" s="43">
        <f t="shared" si="54"/>
        <v>8.0601740325850019E-2</v>
      </c>
      <c r="L156" s="44">
        <f t="shared" si="42"/>
        <v>1.9660973430277028E-2</v>
      </c>
      <c r="N156" s="43">
        <f t="shared" si="55"/>
        <v>0.30137810125599884</v>
      </c>
      <c r="O156" s="43">
        <f t="shared" si="50"/>
        <v>9.0828759916671095E-2</v>
      </c>
      <c r="P156" s="44">
        <f t="shared" si="56"/>
        <v>2.0871059643767235E-2</v>
      </c>
      <c r="R156" s="43">
        <f t="shared" si="51"/>
        <v>0.30671386128539879</v>
      </c>
      <c r="S156" s="43">
        <f t="shared" si="43"/>
        <v>9.4073392704598857E-2</v>
      </c>
      <c r="T156" s="44">
        <f t="shared" si="44"/>
        <v>2.1240572111177202E-2</v>
      </c>
      <c r="V156" s="43">
        <f t="shared" si="45"/>
        <v>0.27721004299460006</v>
      </c>
      <c r="W156" s="43">
        <f t="shared" si="49"/>
        <v>7.6845407937068011E-2</v>
      </c>
      <c r="X156" s="44">
        <f t="shared" si="46"/>
        <v>1.9197371398518012E-2</v>
      </c>
      <c r="Z156" s="43">
        <f t="shared" si="47"/>
        <v>0.21850767622969869</v>
      </c>
      <c r="AA156" s="43">
        <f t="shared" si="52"/>
        <v>4.7745604571302828E-2</v>
      </c>
      <c r="AB156" s="44">
        <f t="shared" si="48"/>
        <v>1.5132110542222901E-2</v>
      </c>
    </row>
    <row r="157" spans="1:28" x14ac:dyDescent="0.3">
      <c r="A157" s="34">
        <v>36100</v>
      </c>
      <c r="B157" s="41">
        <v>14.49</v>
      </c>
      <c r="C157" s="36"/>
      <c r="D157" s="42">
        <v>14.1810720533688</v>
      </c>
      <c r="E157" s="42">
        <v>14.138621898744001</v>
      </c>
      <c r="F157" s="42">
        <v>14.151562440465501</v>
      </c>
      <c r="G157" s="42">
        <v>14.1440828066454</v>
      </c>
      <c r="H157" s="42">
        <v>14.2218136176207</v>
      </c>
      <c r="J157" s="43">
        <f t="shared" si="53"/>
        <v>0.30892794663120071</v>
      </c>
      <c r="K157" s="43">
        <f t="shared" si="54"/>
        <v>9.5436476209769999E-2</v>
      </c>
      <c r="L157" s="44">
        <f t="shared" si="42"/>
        <v>2.132007913258804E-2</v>
      </c>
      <c r="N157" s="43">
        <f t="shared" si="55"/>
        <v>0.35137810125599955</v>
      </c>
      <c r="O157" s="43">
        <f t="shared" si="50"/>
        <v>0.12346657004227148</v>
      </c>
      <c r="P157" s="44">
        <f t="shared" si="56"/>
        <v>2.4249696428985477E-2</v>
      </c>
      <c r="R157" s="43">
        <f t="shared" si="51"/>
        <v>0.3384375595344995</v>
      </c>
      <c r="S157" s="43">
        <f t="shared" si="43"/>
        <v>0.11453998170366789</v>
      </c>
      <c r="T157" s="44">
        <f t="shared" si="44"/>
        <v>2.3356629367460281E-2</v>
      </c>
      <c r="V157" s="43">
        <f t="shared" si="45"/>
        <v>0.34591719335459992</v>
      </c>
      <c r="W157" s="43">
        <f t="shared" si="49"/>
        <v>0.11965870465832366</v>
      </c>
      <c r="X157" s="44">
        <f t="shared" si="46"/>
        <v>2.3872822177681153E-2</v>
      </c>
      <c r="Z157" s="43">
        <f t="shared" si="47"/>
        <v>0.26818638237929981</v>
      </c>
      <c r="AA157" s="43">
        <f t="shared" si="52"/>
        <v>7.1923935693696012E-2</v>
      </c>
      <c r="AB157" s="44">
        <f t="shared" si="48"/>
        <v>1.8508376975797089E-2</v>
      </c>
    </row>
    <row r="158" spans="1:28" x14ac:dyDescent="0.3">
      <c r="A158" s="34">
        <v>36130</v>
      </c>
      <c r="B158" s="41">
        <v>14.56</v>
      </c>
      <c r="C158" s="36"/>
      <c r="D158" s="42">
        <v>14.178641747748999</v>
      </c>
      <c r="E158" s="42">
        <v>14.138621898744001</v>
      </c>
      <c r="F158" s="42">
        <v>14.140846453917501</v>
      </c>
      <c r="G158" s="42">
        <v>14.1187861973869</v>
      </c>
      <c r="H158" s="42">
        <v>14.222134911471199</v>
      </c>
      <c r="J158" s="43">
        <f t="shared" si="53"/>
        <v>0.38135825225100106</v>
      </c>
      <c r="K158" s="43">
        <f t="shared" si="54"/>
        <v>0.14543411655993815</v>
      </c>
      <c r="L158" s="44">
        <f t="shared" si="42"/>
        <v>2.6192187654601719E-2</v>
      </c>
      <c r="N158" s="43">
        <f t="shared" si="55"/>
        <v>0.42137810125599984</v>
      </c>
      <c r="O158" s="43">
        <f t="shared" si="50"/>
        <v>0.17755950421811165</v>
      </c>
      <c r="P158" s="44">
        <f t="shared" si="56"/>
        <v>2.8940803657692294E-2</v>
      </c>
      <c r="R158" s="43">
        <f t="shared" si="51"/>
        <v>0.41915354608249977</v>
      </c>
      <c r="S158" s="43">
        <f t="shared" si="43"/>
        <v>0.17568969519353425</v>
      </c>
      <c r="T158" s="44">
        <f t="shared" si="44"/>
        <v>2.8788018274896961E-2</v>
      </c>
      <c r="V158" s="43">
        <f t="shared" si="45"/>
        <v>0.44121380261310073</v>
      </c>
      <c r="W158" s="43">
        <f t="shared" si="49"/>
        <v>0.19466961961631221</v>
      </c>
      <c r="X158" s="44">
        <f t="shared" si="46"/>
        <v>3.0303145783866808E-2</v>
      </c>
      <c r="Z158" s="43">
        <f t="shared" si="47"/>
        <v>0.33786508852880104</v>
      </c>
      <c r="AA158" s="43">
        <f t="shared" si="52"/>
        <v>0.11415281804657457</v>
      </c>
      <c r="AB158" s="44">
        <f t="shared" si="48"/>
        <v>2.3205019816538532E-2</v>
      </c>
    </row>
    <row r="159" spans="1:28" x14ac:dyDescent="0.3">
      <c r="A159" s="34">
        <v>36161</v>
      </c>
      <c r="B159" s="41">
        <v>14.48</v>
      </c>
      <c r="C159" s="36"/>
      <c r="D159" s="42">
        <v>14.203091990181701</v>
      </c>
      <c r="E159" s="42">
        <v>14.138621898744001</v>
      </c>
      <c r="F159" s="42">
        <v>14.1593129194325</v>
      </c>
      <c r="G159" s="42">
        <v>14.1111527773355</v>
      </c>
      <c r="H159" s="42">
        <v>14.222456205321601</v>
      </c>
      <c r="J159" s="43">
        <f t="shared" si="53"/>
        <v>0.27690800981829966</v>
      </c>
      <c r="K159" s="43">
        <f t="shared" si="54"/>
        <v>7.6678045901531544E-2</v>
      </c>
      <c r="L159" s="44">
        <f t="shared" si="42"/>
        <v>1.9123481341042792E-2</v>
      </c>
      <c r="N159" s="43">
        <f t="shared" si="55"/>
        <v>0.34137810125599977</v>
      </c>
      <c r="O159" s="43">
        <f t="shared" si="50"/>
        <v>0.11653900801715163</v>
      </c>
      <c r="P159" s="44">
        <f t="shared" si="56"/>
        <v>2.3575835722099432E-2</v>
      </c>
      <c r="R159" s="43">
        <f t="shared" si="51"/>
        <v>0.32068708056750062</v>
      </c>
      <c r="S159" s="43">
        <f t="shared" si="43"/>
        <v>0.10284020364290664</v>
      </c>
      <c r="T159" s="44">
        <f t="shared" si="44"/>
        <v>2.2146897829247281E-2</v>
      </c>
      <c r="V159" s="43">
        <f t="shared" si="45"/>
        <v>0.36884722266450076</v>
      </c>
      <c r="W159" s="43">
        <f t="shared" si="49"/>
        <v>0.13604827366731581</v>
      </c>
      <c r="X159" s="44">
        <f t="shared" si="46"/>
        <v>2.5472874493404747E-2</v>
      </c>
      <c r="Z159" s="43">
        <f t="shared" si="47"/>
        <v>0.25754379467839961</v>
      </c>
      <c r="AA159" s="43">
        <f t="shared" si="52"/>
        <v>6.6328806177349653E-2</v>
      </c>
      <c r="AB159" s="44">
        <f t="shared" si="48"/>
        <v>1.778617366563533E-2</v>
      </c>
    </row>
    <row r="160" spans="1:28" x14ac:dyDescent="0.3">
      <c r="A160" s="34">
        <v>36192</v>
      </c>
      <c r="B160" s="41">
        <v>14.65</v>
      </c>
      <c r="C160" s="36"/>
      <c r="D160" s="42">
        <v>14.1657547012124</v>
      </c>
      <c r="E160" s="42">
        <v>14.138621898744001</v>
      </c>
      <c r="F160" s="42">
        <v>14.1257189542291</v>
      </c>
      <c r="G160" s="42">
        <v>14.127412997463599</v>
      </c>
      <c r="H160" s="42">
        <v>14.222777499172</v>
      </c>
      <c r="J160" s="43">
        <f t="shared" si="53"/>
        <v>0.48424529878760048</v>
      </c>
      <c r="K160" s="43">
        <f t="shared" si="54"/>
        <v>0.23449350939789246</v>
      </c>
      <c r="L160" s="44">
        <f t="shared" si="42"/>
        <v>3.3054286606662146E-2</v>
      </c>
      <c r="N160" s="43">
        <f t="shared" si="55"/>
        <v>0.5113781012559997</v>
      </c>
      <c r="O160" s="43">
        <f t="shared" si="50"/>
        <v>0.26150756244419149</v>
      </c>
      <c r="P160" s="44">
        <f t="shared" si="56"/>
        <v>3.4906355034539226E-2</v>
      </c>
      <c r="R160" s="43">
        <f t="shared" si="51"/>
        <v>0.52428104577090018</v>
      </c>
      <c r="S160" s="43">
        <f t="shared" si="43"/>
        <v>0.27487061495462872</v>
      </c>
      <c r="T160" s="44">
        <f t="shared" si="44"/>
        <v>3.5787102100402743E-2</v>
      </c>
      <c r="V160" s="43">
        <f t="shared" si="45"/>
        <v>0.522587002536401</v>
      </c>
      <c r="W160" s="43">
        <f t="shared" si="49"/>
        <v>0.27309717521998039</v>
      </c>
      <c r="X160" s="44">
        <f t="shared" si="46"/>
        <v>3.5671467749924982E-2</v>
      </c>
      <c r="Z160" s="43">
        <f t="shared" si="47"/>
        <v>0.42722250082799995</v>
      </c>
      <c r="AA160" s="43">
        <f t="shared" si="52"/>
        <v>0.18251906521373043</v>
      </c>
      <c r="AB160" s="44">
        <f t="shared" si="48"/>
        <v>2.9161945449010233E-2</v>
      </c>
    </row>
    <row r="161" spans="1:28" x14ac:dyDescent="0.3">
      <c r="A161" s="34">
        <v>36220</v>
      </c>
      <c r="B161" s="41">
        <v>14.34</v>
      </c>
      <c r="C161" s="36"/>
      <c r="D161" s="42">
        <v>14.179090290417101</v>
      </c>
      <c r="E161" s="42">
        <v>14.138621898744001</v>
      </c>
      <c r="F161" s="42">
        <v>14.136799098659701</v>
      </c>
      <c r="G161" s="42">
        <v>14.131262077471201</v>
      </c>
      <c r="H161" s="42">
        <v>14.223098793022499</v>
      </c>
      <c r="J161" s="43">
        <f t="shared" si="53"/>
        <v>0.1609097095828993</v>
      </c>
      <c r="K161" s="43">
        <f t="shared" si="54"/>
        <v>2.5891934638052994E-2</v>
      </c>
      <c r="L161" s="44">
        <f t="shared" si="42"/>
        <v>1.1221039719867454E-2</v>
      </c>
      <c r="N161" s="43">
        <f t="shared" si="55"/>
        <v>0.2013781012559992</v>
      </c>
      <c r="O161" s="43">
        <f t="shared" si="50"/>
        <v>4.0553139665471465E-2</v>
      </c>
      <c r="P161" s="44">
        <f t="shared" si="56"/>
        <v>1.4043103295397433E-2</v>
      </c>
      <c r="R161" s="43">
        <f t="shared" si="51"/>
        <v>0.20320090134029911</v>
      </c>
      <c r="S161" s="43">
        <f t="shared" si="43"/>
        <v>4.1290606305509972E-2</v>
      </c>
      <c r="T161" s="44">
        <f t="shared" si="44"/>
        <v>1.4170216271987385E-2</v>
      </c>
      <c r="V161" s="43">
        <f t="shared" si="45"/>
        <v>0.2087379225287993</v>
      </c>
      <c r="W161" s="43">
        <f t="shared" si="49"/>
        <v>4.3571520301639022E-2</v>
      </c>
      <c r="X161" s="44">
        <f t="shared" si="46"/>
        <v>1.4556340483179869E-2</v>
      </c>
      <c r="Z161" s="43">
        <f t="shared" si="47"/>
        <v>0.11690120697750039</v>
      </c>
      <c r="AA161" s="43">
        <f t="shared" si="52"/>
        <v>1.3665892192796387E-2</v>
      </c>
      <c r="AB161" s="44">
        <f t="shared" si="48"/>
        <v>8.1521064837866385E-3</v>
      </c>
    </row>
    <row r="162" spans="1:28" x14ac:dyDescent="0.3">
      <c r="A162" s="34">
        <v>36251</v>
      </c>
      <c r="B162" s="41">
        <v>14.32</v>
      </c>
      <c r="C162" s="36"/>
      <c r="D162" s="42">
        <v>14.1435680258417</v>
      </c>
      <c r="E162" s="42">
        <v>14.138621898744001</v>
      </c>
      <c r="F162" s="42">
        <v>14.106141469931799</v>
      </c>
      <c r="G162" s="42">
        <v>14.118576859716599</v>
      </c>
      <c r="H162" s="42">
        <v>14.223420086872901</v>
      </c>
      <c r="J162" s="43">
        <f t="shared" si="53"/>
        <v>0.17643197415829981</v>
      </c>
      <c r="K162" s="43">
        <f t="shared" si="54"/>
        <v>3.1128241505394973E-2</v>
      </c>
      <c r="L162" s="44">
        <f t="shared" si="42"/>
        <v>1.232066858647345E-2</v>
      </c>
      <c r="N162" s="43">
        <f t="shared" si="55"/>
        <v>0.18137810125599962</v>
      </c>
      <c r="O162" s="43">
        <f t="shared" si="50"/>
        <v>3.2898015615231653E-2</v>
      </c>
      <c r="P162" s="44">
        <f t="shared" si="56"/>
        <v>1.266606852346366E-2</v>
      </c>
      <c r="R162" s="43">
        <f t="shared" si="51"/>
        <v>0.21385853006820099</v>
      </c>
      <c r="S162" s="43">
        <f t="shared" si="43"/>
        <v>4.5735470882931631E-2</v>
      </c>
      <c r="T162" s="44">
        <f t="shared" si="44"/>
        <v>1.4934254893030794E-2</v>
      </c>
      <c r="V162" s="43">
        <f t="shared" si="45"/>
        <v>0.20142314028340103</v>
      </c>
      <c r="W162" s="43">
        <f t="shared" si="49"/>
        <v>4.0571281441626646E-2</v>
      </c>
      <c r="X162" s="44">
        <f t="shared" si="46"/>
        <v>1.406586175163415E-2</v>
      </c>
      <c r="Z162" s="43">
        <f t="shared" si="47"/>
        <v>9.6579913127099459E-2</v>
      </c>
      <c r="AA162" s="43">
        <f t="shared" si="52"/>
        <v>9.3276796196380789E-3</v>
      </c>
      <c r="AB162" s="44">
        <f t="shared" si="48"/>
        <v>6.7444073412778948E-3</v>
      </c>
    </row>
    <row r="163" spans="1:28" x14ac:dyDescent="0.3">
      <c r="A163" s="34">
        <v>36281</v>
      </c>
      <c r="B163" s="41">
        <v>14.31</v>
      </c>
      <c r="C163" s="36"/>
      <c r="D163" s="42">
        <v>14.1523048996873</v>
      </c>
      <c r="E163" s="42">
        <v>14.138621898744001</v>
      </c>
      <c r="F163" s="42">
        <v>14.111684123349299</v>
      </c>
      <c r="G163" s="42">
        <v>14.1099151349206</v>
      </c>
      <c r="H163" s="42">
        <v>14.2237413807233</v>
      </c>
      <c r="J163" s="43">
        <f t="shared" si="53"/>
        <v>0.15769510031270073</v>
      </c>
      <c r="K163" s="43">
        <f t="shared" si="54"/>
        <v>2.4867744662632748E-2</v>
      </c>
      <c r="L163" s="44">
        <f t="shared" si="42"/>
        <v>1.101992315252975E-2</v>
      </c>
      <c r="N163" s="43">
        <f t="shared" si="55"/>
        <v>0.17137810125599984</v>
      </c>
      <c r="O163" s="43">
        <f t="shared" si="50"/>
        <v>2.9370453590111732E-2</v>
      </c>
      <c r="P163" s="44">
        <f t="shared" si="56"/>
        <v>1.1976107704821791E-2</v>
      </c>
      <c r="R163" s="43">
        <f t="shared" si="51"/>
        <v>0.19831587665070138</v>
      </c>
      <c r="S163" s="43">
        <f t="shared" si="43"/>
        <v>3.9329186931736204E-2</v>
      </c>
      <c r="T163" s="44">
        <f t="shared" si="44"/>
        <v>1.3858551827442445E-2</v>
      </c>
      <c r="V163" s="43">
        <f t="shared" si="45"/>
        <v>0.20008486507940049</v>
      </c>
      <c r="W163" s="43">
        <f t="shared" si="49"/>
        <v>4.0033953233841894E-2</v>
      </c>
      <c r="X163" s="44">
        <f t="shared" si="46"/>
        <v>1.3982170865087386E-2</v>
      </c>
      <c r="Z163" s="43">
        <f t="shared" si="47"/>
        <v>8.6258619276700088E-2</v>
      </c>
      <c r="AA163" s="43">
        <f t="shared" si="52"/>
        <v>7.4405493995226956E-3</v>
      </c>
      <c r="AB163" s="44">
        <f t="shared" si="48"/>
        <v>6.0278559941789019E-3</v>
      </c>
    </row>
    <row r="164" spans="1:28" x14ac:dyDescent="0.3">
      <c r="A164" s="34">
        <v>36312</v>
      </c>
      <c r="B164" s="41">
        <v>14.37</v>
      </c>
      <c r="C164" s="36"/>
      <c r="D164" s="42">
        <v>14.108022103387</v>
      </c>
      <c r="E164" s="42">
        <v>14.138621898744001</v>
      </c>
      <c r="F164" s="42">
        <v>14.074008871550699</v>
      </c>
      <c r="G164" s="42">
        <v>14.0991736596295</v>
      </c>
      <c r="H164" s="42">
        <v>14.224062674573799</v>
      </c>
      <c r="J164" s="43">
        <f t="shared" si="53"/>
        <v>0.26197789661299886</v>
      </c>
      <c r="K164" s="43">
        <f t="shared" si="54"/>
        <v>6.8632418313771121E-2</v>
      </c>
      <c r="L164" s="44">
        <f t="shared" si="42"/>
        <v>1.8230890508907367E-2</v>
      </c>
      <c r="N164" s="43">
        <f t="shared" si="55"/>
        <v>0.23137810125599856</v>
      </c>
      <c r="O164" s="43">
        <f t="shared" si="50"/>
        <v>5.3535825740831121E-2</v>
      </c>
      <c r="P164" s="44">
        <f t="shared" si="56"/>
        <v>1.610146842421702E-2</v>
      </c>
      <c r="R164" s="43">
        <f t="shared" si="51"/>
        <v>0.29599112844929998</v>
      </c>
      <c r="S164" s="43">
        <f t="shared" si="43"/>
        <v>8.7610748120690002E-2</v>
      </c>
      <c r="T164" s="44">
        <f t="shared" si="44"/>
        <v>2.0597851666617952E-2</v>
      </c>
      <c r="V164" s="43">
        <f t="shared" si="45"/>
        <v>0.27082634037049935</v>
      </c>
      <c r="W164" s="43">
        <f t="shared" si="49"/>
        <v>7.3346906638477566E-2</v>
      </c>
      <c r="X164" s="44">
        <f t="shared" si="46"/>
        <v>1.8846648599199677E-2</v>
      </c>
      <c r="Z164" s="43">
        <f t="shared" si="47"/>
        <v>0.14593732542619975</v>
      </c>
      <c r="AA164" s="43">
        <f t="shared" si="52"/>
        <v>2.1297702952552528E-2</v>
      </c>
      <c r="AB164" s="44">
        <f t="shared" si="48"/>
        <v>1.0155694184147513E-2</v>
      </c>
    </row>
    <row r="165" spans="1:28" x14ac:dyDescent="0.3">
      <c r="A165" s="34">
        <v>36342</v>
      </c>
      <c r="B165" s="41">
        <v>14.37</v>
      </c>
      <c r="C165" s="36"/>
      <c r="D165" s="42">
        <v>14.1215715114981</v>
      </c>
      <c r="E165" s="42">
        <v>14.138621898744001</v>
      </c>
      <c r="F165" s="42">
        <v>14.090238478852401</v>
      </c>
      <c r="G165" s="42">
        <v>14.1240350884135</v>
      </c>
      <c r="H165" s="42">
        <v>14.224383968424201</v>
      </c>
      <c r="J165" s="43">
        <f t="shared" si="53"/>
        <v>0.24842848850189903</v>
      </c>
      <c r="K165" s="43">
        <f t="shared" si="54"/>
        <v>6.1716713899338173E-2</v>
      </c>
      <c r="L165" s="44">
        <f t="shared" si="42"/>
        <v>1.728799502448845E-2</v>
      </c>
      <c r="N165" s="43">
        <f t="shared" si="55"/>
        <v>0.23137810125599856</v>
      </c>
      <c r="O165" s="43">
        <f t="shared" si="50"/>
        <v>5.3535825740831121E-2</v>
      </c>
      <c r="P165" s="44">
        <f t="shared" si="56"/>
        <v>1.610146842421702E-2</v>
      </c>
      <c r="R165" s="43">
        <f t="shared" si="51"/>
        <v>0.27976152114759856</v>
      </c>
      <c r="S165" s="43">
        <f t="shared" si="43"/>
        <v>7.8266508714818231E-2</v>
      </c>
      <c r="T165" s="44">
        <f t="shared" si="44"/>
        <v>1.9468442668587237E-2</v>
      </c>
      <c r="V165" s="43">
        <f t="shared" si="45"/>
        <v>0.24596491158649947</v>
      </c>
      <c r="W165" s="43">
        <f t="shared" si="49"/>
        <v>6.0498737731754501E-2</v>
      </c>
      <c r="X165" s="44">
        <f t="shared" si="46"/>
        <v>1.7116556129888622E-2</v>
      </c>
      <c r="Z165" s="43">
        <f t="shared" si="47"/>
        <v>0.14561603157579839</v>
      </c>
      <c r="AA165" s="43">
        <f t="shared" si="52"/>
        <v>2.1204028651883915E-2</v>
      </c>
      <c r="AB165" s="44">
        <f t="shared" si="48"/>
        <v>1.0133335530674905E-2</v>
      </c>
    </row>
    <row r="166" spans="1:28" x14ac:dyDescent="0.3">
      <c r="A166" s="34">
        <v>36373</v>
      </c>
      <c r="B166" s="41">
        <v>14.31</v>
      </c>
      <c r="C166" s="36"/>
      <c r="D166" s="42">
        <v>14.137637823428401</v>
      </c>
      <c r="E166" s="42">
        <v>14.138621898744001</v>
      </c>
      <c r="F166" s="42">
        <v>14.105726075058101</v>
      </c>
      <c r="G166" s="42">
        <v>14.133925589599199</v>
      </c>
      <c r="H166" s="42">
        <v>14.2247052622747</v>
      </c>
      <c r="J166" s="43">
        <f t="shared" si="53"/>
        <v>0.17236217657159969</v>
      </c>
      <c r="K166" s="43">
        <f t="shared" si="54"/>
        <v>2.970871991249931E-2</v>
      </c>
      <c r="L166" s="44">
        <f t="shared" si="42"/>
        <v>1.2044876070691803E-2</v>
      </c>
      <c r="N166" s="43">
        <f t="shared" si="55"/>
        <v>0.17137810125599984</v>
      </c>
      <c r="O166" s="43">
        <f t="shared" si="50"/>
        <v>2.9370453590111732E-2</v>
      </c>
      <c r="P166" s="44">
        <f t="shared" si="56"/>
        <v>1.1976107704821791E-2</v>
      </c>
      <c r="R166" s="43">
        <f t="shared" si="51"/>
        <v>0.20427392494189966</v>
      </c>
      <c r="S166" s="43">
        <f t="shared" si="43"/>
        <v>4.172783641116886E-2</v>
      </c>
      <c r="T166" s="44">
        <f t="shared" si="44"/>
        <v>1.4274907403347286E-2</v>
      </c>
      <c r="V166" s="43">
        <f t="shared" si="45"/>
        <v>0.17607441040080118</v>
      </c>
      <c r="W166" s="43">
        <f t="shared" si="49"/>
        <v>3.1002197997989766E-2</v>
      </c>
      <c r="X166" s="44">
        <f t="shared" si="46"/>
        <v>1.2304291432620627E-2</v>
      </c>
      <c r="Z166" s="43">
        <f t="shared" si="47"/>
        <v>8.5294737725300607E-2</v>
      </c>
      <c r="AA166" s="43">
        <f t="shared" si="52"/>
        <v>7.2751922836278189E-3</v>
      </c>
      <c r="AB166" s="44">
        <f t="shared" si="48"/>
        <v>5.9604987928232427E-3</v>
      </c>
    </row>
    <row r="167" spans="1:28" x14ac:dyDescent="0.3">
      <c r="A167" s="34">
        <v>36404</v>
      </c>
      <c r="B167" s="41">
        <v>14.41</v>
      </c>
      <c r="C167" s="36"/>
      <c r="D167" s="42">
        <v>14.147496837140199</v>
      </c>
      <c r="E167" s="42">
        <v>14.138621898744001</v>
      </c>
      <c r="F167" s="42">
        <v>14.118154834033399</v>
      </c>
      <c r="G167" s="42">
        <v>14.140217144739999</v>
      </c>
      <c r="H167" s="42">
        <v>14.225026556125099</v>
      </c>
      <c r="J167" s="43">
        <f t="shared" si="53"/>
        <v>0.26250316285980091</v>
      </c>
      <c r="K167" s="43">
        <f t="shared" si="54"/>
        <v>6.8907910511399162E-2</v>
      </c>
      <c r="L167" s="44">
        <f t="shared" si="42"/>
        <v>1.821673579873705E-2</v>
      </c>
      <c r="N167" s="43">
        <f t="shared" si="55"/>
        <v>0.27137810125599948</v>
      </c>
      <c r="O167" s="43">
        <f t="shared" si="50"/>
        <v>7.3646073841311513E-2</v>
      </c>
      <c r="P167" s="44">
        <f t="shared" si="56"/>
        <v>1.8832623265510027E-2</v>
      </c>
      <c r="R167" s="43">
        <f t="shared" si="51"/>
        <v>0.29184516596660082</v>
      </c>
      <c r="S167" s="43">
        <f t="shared" si="43"/>
        <v>8.5173600898072771E-2</v>
      </c>
      <c r="T167" s="44">
        <f t="shared" si="44"/>
        <v>2.0252960858195754E-2</v>
      </c>
      <c r="V167" s="43">
        <f t="shared" si="45"/>
        <v>0.26978285526000079</v>
      </c>
      <c r="W167" s="43">
        <f t="shared" si="49"/>
        <v>7.2782788992238528E-2</v>
      </c>
      <c r="X167" s="44">
        <f t="shared" si="46"/>
        <v>1.8721919171408797E-2</v>
      </c>
      <c r="Z167" s="43">
        <f t="shared" si="47"/>
        <v>0.18497344387490067</v>
      </c>
      <c r="AA167" s="43">
        <f t="shared" si="52"/>
        <v>3.421517493894103E-2</v>
      </c>
      <c r="AB167" s="44">
        <f t="shared" si="48"/>
        <v>1.2836463835870969E-2</v>
      </c>
    </row>
    <row r="168" spans="1:28" x14ac:dyDescent="0.3">
      <c r="A168" s="34">
        <v>36434</v>
      </c>
      <c r="B168" s="41">
        <v>14.39</v>
      </c>
      <c r="C168" s="36"/>
      <c r="D168" s="42">
        <v>14.158769189465501</v>
      </c>
      <c r="E168" s="42">
        <v>14.138621898744001</v>
      </c>
      <c r="F168" s="42">
        <v>14.133280773789799</v>
      </c>
      <c r="G168" s="42">
        <v>14.1627898103796</v>
      </c>
      <c r="H168" s="42">
        <v>14.2253478499756</v>
      </c>
      <c r="J168" s="43">
        <f t="shared" si="53"/>
        <v>0.23123081053450001</v>
      </c>
      <c r="K168" s="43">
        <f t="shared" si="54"/>
        <v>5.346768774044184E-2</v>
      </c>
      <c r="L168" s="44">
        <f t="shared" si="42"/>
        <v>1.606885410246699E-2</v>
      </c>
      <c r="N168" s="43">
        <f t="shared" si="55"/>
        <v>0.25137810125599991</v>
      </c>
      <c r="O168" s="43">
        <f t="shared" si="50"/>
        <v>6.3190949791071746E-2</v>
      </c>
      <c r="P168" s="44">
        <f t="shared" si="56"/>
        <v>1.7468943798193182E-2</v>
      </c>
      <c r="R168" s="43">
        <f t="shared" si="51"/>
        <v>0.25671922621020116</v>
      </c>
      <c r="S168" s="43">
        <f t="shared" si="43"/>
        <v>6.5904761105964438E-2</v>
      </c>
      <c r="T168" s="44">
        <f t="shared" si="44"/>
        <v>1.7840113009742958E-2</v>
      </c>
      <c r="V168" s="43">
        <f t="shared" si="45"/>
        <v>0.22721018962040063</v>
      </c>
      <c r="W168" s="43">
        <f t="shared" si="49"/>
        <v>5.1624470267338407E-2</v>
      </c>
      <c r="X168" s="44">
        <f t="shared" si="46"/>
        <v>1.5789450286337776E-2</v>
      </c>
      <c r="Z168" s="43">
        <f t="shared" si="47"/>
        <v>0.16465215002440026</v>
      </c>
      <c r="AA168" s="43">
        <f t="shared" si="52"/>
        <v>2.7110330507657609E-2</v>
      </c>
      <c r="AB168" s="44">
        <f t="shared" si="48"/>
        <v>1.1442123003780421E-2</v>
      </c>
    </row>
    <row r="169" spans="1:28" x14ac:dyDescent="0.3">
      <c r="A169" s="34">
        <v>36465</v>
      </c>
      <c r="B169" s="41">
        <v>14.38</v>
      </c>
      <c r="C169" s="36"/>
      <c r="D169" s="42">
        <v>14.183745699167501</v>
      </c>
      <c r="E169" s="42">
        <v>14.138621898744001</v>
      </c>
      <c r="F169" s="42">
        <v>14.1515571786975</v>
      </c>
      <c r="G169" s="42">
        <v>14.1440826708209</v>
      </c>
      <c r="H169" s="42">
        <v>14.225669143826</v>
      </c>
      <c r="J169" s="43">
        <f t="shared" si="53"/>
        <v>0.19625430083249995</v>
      </c>
      <c r="K169" s="43">
        <f t="shared" si="54"/>
        <v>3.851575059525339E-2</v>
      </c>
      <c r="L169" s="44">
        <f t="shared" si="42"/>
        <v>1.3647726066237827E-2</v>
      </c>
      <c r="N169" s="43">
        <f t="shared" si="55"/>
        <v>0.24137810125600012</v>
      </c>
      <c r="O169" s="43">
        <f t="shared" si="50"/>
        <v>5.826338776595185E-2</v>
      </c>
      <c r="P169" s="44">
        <f t="shared" si="56"/>
        <v>1.6785681589429773E-2</v>
      </c>
      <c r="R169" s="43">
        <f t="shared" si="51"/>
        <v>0.22844282130250093</v>
      </c>
      <c r="S169" s="43">
        <f t="shared" si="43"/>
        <v>5.2186122604646376E-2</v>
      </c>
      <c r="T169" s="44">
        <f t="shared" si="44"/>
        <v>1.588614890837976E-2</v>
      </c>
      <c r="V169" s="43">
        <f t="shared" si="45"/>
        <v>0.23591732917910058</v>
      </c>
      <c r="W169" s="43">
        <f t="shared" si="49"/>
        <v>5.5656986207000103E-2</v>
      </c>
      <c r="X169" s="44">
        <f t="shared" si="46"/>
        <v>1.640593387893606E-2</v>
      </c>
      <c r="Z169" s="43">
        <f t="shared" si="47"/>
        <v>0.15433085617400089</v>
      </c>
      <c r="AA169" s="43">
        <f t="shared" si="52"/>
        <v>2.3818013167400148E-2</v>
      </c>
      <c r="AB169" s="44">
        <f t="shared" si="48"/>
        <v>1.0732326576773357E-2</v>
      </c>
    </row>
    <row r="170" spans="1:28" x14ac:dyDescent="0.3">
      <c r="A170" s="34">
        <v>36495</v>
      </c>
      <c r="B170" s="41">
        <v>14.43</v>
      </c>
      <c r="C170" s="36"/>
      <c r="D170" s="42">
        <v>14.181315393547701</v>
      </c>
      <c r="E170" s="42">
        <v>14.138621898744001</v>
      </c>
      <c r="F170" s="42">
        <v>14.140841303890401</v>
      </c>
      <c r="G170" s="42">
        <v>14.118786071568101</v>
      </c>
      <c r="H170" s="42">
        <v>14.225990437676399</v>
      </c>
      <c r="J170" s="43">
        <f t="shared" si="53"/>
        <v>0.24868460645229895</v>
      </c>
      <c r="K170" s="43">
        <f t="shared" si="54"/>
        <v>6.1844033486334812E-2</v>
      </c>
      <c r="L170" s="44">
        <f t="shared" si="42"/>
        <v>1.723386046100478E-2</v>
      </c>
      <c r="N170" s="43">
        <f t="shared" si="55"/>
        <v>0.29137810125599906</v>
      </c>
      <c r="O170" s="43">
        <f t="shared" si="50"/>
        <v>8.4901197891551233E-2</v>
      </c>
      <c r="P170" s="44">
        <f t="shared" si="56"/>
        <v>2.0192522609563345E-2</v>
      </c>
      <c r="R170" s="43">
        <f t="shared" si="51"/>
        <v>0.28915869610959888</v>
      </c>
      <c r="S170" s="43">
        <f t="shared" si="43"/>
        <v>8.3612751535803359E-2</v>
      </c>
      <c r="T170" s="44">
        <f t="shared" si="44"/>
        <v>2.0038717679112882E-2</v>
      </c>
      <c r="V170" s="43">
        <f t="shared" si="45"/>
        <v>0.31121392843189888</v>
      </c>
      <c r="W170" s="43">
        <f t="shared" si="49"/>
        <v>9.6854109250015072E-2</v>
      </c>
      <c r="X170" s="44">
        <f t="shared" si="46"/>
        <v>2.15671468074774E-2</v>
      </c>
      <c r="Z170" s="43">
        <f t="shared" si="47"/>
        <v>0.20400956232360024</v>
      </c>
      <c r="AA170" s="43">
        <f t="shared" si="52"/>
        <v>4.1619901519466929E-2</v>
      </c>
      <c r="AB170" s="44">
        <f t="shared" si="48"/>
        <v>1.4137876806902304E-2</v>
      </c>
    </row>
    <row r="171" spans="1:28" x14ac:dyDescent="0.3">
      <c r="A171" s="34">
        <v>36526</v>
      </c>
      <c r="B171" s="41">
        <v>14.24</v>
      </c>
      <c r="C171" s="36"/>
      <c r="D171" s="42">
        <v>14.2057656359804</v>
      </c>
      <c r="E171" s="42">
        <v>14.138621898744001</v>
      </c>
      <c r="F171" s="42">
        <v>14.159307868365801</v>
      </c>
      <c r="G171" s="42">
        <v>14.111152660784899</v>
      </c>
      <c r="H171" s="42">
        <v>14.2263117315269</v>
      </c>
      <c r="J171" s="43">
        <f t="shared" si="53"/>
        <v>3.4234364019599894E-2</v>
      </c>
      <c r="K171" s="43">
        <f t="shared" si="54"/>
        <v>1.1719916798264758E-3</v>
      </c>
      <c r="L171" s="44">
        <f t="shared" si="42"/>
        <v>2.4040985968820151E-3</v>
      </c>
      <c r="N171" s="43">
        <f t="shared" si="55"/>
        <v>0.10137810125599955</v>
      </c>
      <c r="O171" s="43">
        <f t="shared" si="50"/>
        <v>1.0277519414271697E-2</v>
      </c>
      <c r="P171" s="44">
        <f t="shared" si="56"/>
        <v>7.1192486837078333E-3</v>
      </c>
      <c r="R171" s="43">
        <f t="shared" si="51"/>
        <v>8.0692131634199527E-2</v>
      </c>
      <c r="S171" s="43">
        <f t="shared" si="43"/>
        <v>6.511220107670984E-3</v>
      </c>
      <c r="T171" s="44">
        <f t="shared" si="44"/>
        <v>5.6665822776825513E-3</v>
      </c>
      <c r="V171" s="43">
        <f t="shared" si="45"/>
        <v>0.12884733921510083</v>
      </c>
      <c r="W171" s="43">
        <f t="shared" si="49"/>
        <v>1.660163682281126E-2</v>
      </c>
      <c r="X171" s="44">
        <f t="shared" si="46"/>
        <v>9.0482682033076432E-3</v>
      </c>
      <c r="Z171" s="43">
        <f t="shared" si="47"/>
        <v>1.3688268473099896E-2</v>
      </c>
      <c r="AA171" s="43">
        <f t="shared" si="52"/>
        <v>1.8736869379166056E-4</v>
      </c>
      <c r="AB171" s="44">
        <f t="shared" si="48"/>
        <v>9.6125480850420622E-4</v>
      </c>
    </row>
    <row r="172" spans="1:28" x14ac:dyDescent="0.3">
      <c r="A172" s="34">
        <v>36557</v>
      </c>
      <c r="B172" s="41">
        <v>14.56</v>
      </c>
      <c r="C172" s="36"/>
      <c r="D172" s="42">
        <v>14.168428347011099</v>
      </c>
      <c r="E172" s="42">
        <v>14.138621898744001</v>
      </c>
      <c r="F172" s="42">
        <v>14.1257140184207</v>
      </c>
      <c r="G172" s="42">
        <v>14.1274128894977</v>
      </c>
      <c r="H172" s="42">
        <v>14.2266330253773</v>
      </c>
      <c r="J172" s="43">
        <f t="shared" si="53"/>
        <v>0.39157165298890106</v>
      </c>
      <c r="K172" s="43">
        <f t="shared" si="54"/>
        <v>0.15332835942446035</v>
      </c>
      <c r="L172" s="44">
        <f t="shared" si="42"/>
        <v>2.6893657485501446E-2</v>
      </c>
      <c r="N172" s="43">
        <f t="shared" si="55"/>
        <v>0.42137810125599984</v>
      </c>
      <c r="O172" s="43">
        <f t="shared" si="50"/>
        <v>0.17755950421811165</v>
      </c>
      <c r="P172" s="44">
        <f t="shared" si="56"/>
        <v>2.8940803657692294E-2</v>
      </c>
      <c r="R172" s="43">
        <f t="shared" si="51"/>
        <v>0.43428598157930054</v>
      </c>
      <c r="S172" s="43">
        <f t="shared" si="43"/>
        <v>0.18860431379629658</v>
      </c>
      <c r="T172" s="44">
        <f t="shared" si="44"/>
        <v>2.9827333899677233E-2</v>
      </c>
      <c r="V172" s="43">
        <f t="shared" si="45"/>
        <v>0.43258711050230048</v>
      </c>
      <c r="W172" s="43">
        <f t="shared" si="49"/>
        <v>0.18713160817272953</v>
      </c>
      <c r="X172" s="44">
        <f t="shared" si="46"/>
        <v>2.9710653193839316E-2</v>
      </c>
      <c r="Z172" s="43">
        <f t="shared" si="47"/>
        <v>0.3333669746227006</v>
      </c>
      <c r="AA172" s="43">
        <f t="shared" si="52"/>
        <v>0.11113353976909231</v>
      </c>
      <c r="AB172" s="44">
        <f t="shared" si="48"/>
        <v>2.2896083421888775E-2</v>
      </c>
    </row>
    <row r="173" spans="1:28" x14ac:dyDescent="0.3">
      <c r="A173" s="34">
        <v>36586</v>
      </c>
      <c r="B173" s="41">
        <v>14.57</v>
      </c>
      <c r="C173" s="36"/>
      <c r="D173" s="42">
        <v>14.1817639362158</v>
      </c>
      <c r="E173" s="42">
        <v>14.138621898744001</v>
      </c>
      <c r="F173" s="42">
        <v>14.1367942602167</v>
      </c>
      <c r="G173" s="42">
        <v>14.1312619774582</v>
      </c>
      <c r="H173" s="42">
        <v>14.226954319227801</v>
      </c>
      <c r="J173" s="43">
        <f t="shared" si="53"/>
        <v>0.38823606378420017</v>
      </c>
      <c r="K173" s="43">
        <f t="shared" si="54"/>
        <v>0.15072724122264955</v>
      </c>
      <c r="L173" s="44">
        <f t="shared" si="42"/>
        <v>2.6646263814975989E-2</v>
      </c>
      <c r="N173" s="43">
        <f t="shared" si="55"/>
        <v>0.43137810125599962</v>
      </c>
      <c r="O173" s="43">
        <f t="shared" si="50"/>
        <v>0.18608706624323146</v>
      </c>
      <c r="P173" s="44">
        <f t="shared" si="56"/>
        <v>2.9607282172683571E-2</v>
      </c>
      <c r="R173" s="43">
        <f t="shared" si="51"/>
        <v>0.43320573978330046</v>
      </c>
      <c r="S173" s="43">
        <f t="shared" si="43"/>
        <v>0.18766721298119662</v>
      </c>
      <c r="T173" s="44">
        <f t="shared" si="44"/>
        <v>2.973272064401513E-2</v>
      </c>
      <c r="V173" s="43">
        <f t="shared" si="45"/>
        <v>0.43873802254180028</v>
      </c>
      <c r="W173" s="43">
        <f t="shared" si="49"/>
        <v>0.19249105242388925</v>
      </c>
      <c r="X173" s="44">
        <f t="shared" si="46"/>
        <v>3.0112424333685675E-2</v>
      </c>
      <c r="Z173" s="43">
        <f t="shared" si="47"/>
        <v>0.34304568077219955</v>
      </c>
      <c r="AA173" s="43">
        <f t="shared" si="52"/>
        <v>0.11768033909646183</v>
      </c>
      <c r="AB173" s="44">
        <f t="shared" si="48"/>
        <v>2.3544658941125569E-2</v>
      </c>
    </row>
    <row r="174" spans="1:28" x14ac:dyDescent="0.3">
      <c r="A174" s="34">
        <v>36617</v>
      </c>
      <c r="B174" s="41">
        <v>14.57</v>
      </c>
      <c r="C174" s="36"/>
      <c r="D174" s="42">
        <v>14.1462416716404</v>
      </c>
      <c r="E174" s="42">
        <v>14.138621898744001</v>
      </c>
      <c r="F174" s="42">
        <v>14.106136740928701</v>
      </c>
      <c r="G174" s="42">
        <v>14.1185767670709</v>
      </c>
      <c r="H174" s="42">
        <v>14.2272756130782</v>
      </c>
      <c r="J174" s="43">
        <f t="shared" si="53"/>
        <v>0.42375832835960026</v>
      </c>
      <c r="K174" s="43">
        <f t="shared" si="54"/>
        <v>0.1795711208541228</v>
      </c>
      <c r="L174" s="44">
        <f t="shared" si="42"/>
        <v>2.9084305309512715E-2</v>
      </c>
      <c r="N174" s="43">
        <f t="shared" si="55"/>
        <v>0.43137810125599962</v>
      </c>
      <c r="O174" s="43">
        <f t="shared" si="50"/>
        <v>0.18608706624323146</v>
      </c>
      <c r="P174" s="44">
        <f t="shared" si="56"/>
        <v>2.9607282172683571E-2</v>
      </c>
      <c r="R174" s="43">
        <f t="shared" si="51"/>
        <v>0.46386325907129944</v>
      </c>
      <c r="S174" s="43">
        <f t="shared" si="43"/>
        <v>0.21516912311624747</v>
      </c>
      <c r="T174" s="44">
        <f t="shared" si="44"/>
        <v>3.1836874335710322E-2</v>
      </c>
      <c r="V174" s="43">
        <f t="shared" si="45"/>
        <v>0.45142323292910014</v>
      </c>
      <c r="W174" s="43">
        <f t="shared" si="49"/>
        <v>0.2037829352281606</v>
      </c>
      <c r="X174" s="44">
        <f t="shared" si="46"/>
        <v>3.098306334448182E-2</v>
      </c>
      <c r="Z174" s="43">
        <f t="shared" si="47"/>
        <v>0.34272438692179996</v>
      </c>
      <c r="AA174" s="43">
        <f t="shared" si="52"/>
        <v>0.11746000539092365</v>
      </c>
      <c r="AB174" s="44">
        <f t="shared" si="48"/>
        <v>2.3522607201221686E-2</v>
      </c>
    </row>
    <row r="175" spans="1:28" x14ac:dyDescent="0.3">
      <c r="A175" s="34">
        <v>36647</v>
      </c>
      <c r="B175" s="41">
        <v>14.36</v>
      </c>
      <c r="C175" s="36"/>
      <c r="D175" s="42">
        <v>14.154978545485999</v>
      </c>
      <c r="E175" s="42">
        <v>14.138621898744001</v>
      </c>
      <c r="F175" s="42">
        <v>14.1116794894454</v>
      </c>
      <c r="G175" s="42">
        <v>14.109915049099399</v>
      </c>
      <c r="H175" s="42">
        <v>14.227596906928699</v>
      </c>
      <c r="J175" s="43">
        <f t="shared" si="53"/>
        <v>0.20502145451400011</v>
      </c>
      <c r="K175" s="43">
        <f t="shared" si="54"/>
        <v>4.2033796811036216E-2</v>
      </c>
      <c r="L175" s="44">
        <f t="shared" si="42"/>
        <v>1.4277260063649034E-2</v>
      </c>
      <c r="N175" s="43">
        <f t="shared" si="55"/>
        <v>0.22137810125599877</v>
      </c>
      <c r="O175" s="43">
        <f t="shared" si="50"/>
        <v>4.9008263715711244E-2</v>
      </c>
      <c r="P175" s="44">
        <f t="shared" si="56"/>
        <v>1.5416302315877352E-2</v>
      </c>
      <c r="R175" s="43">
        <f t="shared" si="51"/>
        <v>0.24832051055459914</v>
      </c>
      <c r="S175" s="43">
        <f t="shared" si="43"/>
        <v>6.1663075962096782E-2</v>
      </c>
      <c r="T175" s="44">
        <f t="shared" si="44"/>
        <v>1.7292514662576541E-2</v>
      </c>
      <c r="V175" s="43">
        <f t="shared" si="45"/>
        <v>0.25008495090060023</v>
      </c>
      <c r="W175" s="43">
        <f t="shared" si="49"/>
        <v>6.2542482666955626E-2</v>
      </c>
      <c r="X175" s="44">
        <f t="shared" si="46"/>
        <v>1.7415386552966591E-2</v>
      </c>
      <c r="Z175" s="43">
        <f t="shared" si="47"/>
        <v>0.13240309307130005</v>
      </c>
      <c r="AA175" s="43">
        <f t="shared" si="52"/>
        <v>1.7530579054847343E-2</v>
      </c>
      <c r="AB175" s="44">
        <f t="shared" si="48"/>
        <v>9.220271105243736E-3</v>
      </c>
    </row>
    <row r="176" spans="1:28" x14ac:dyDescent="0.3">
      <c r="A176" s="34">
        <v>36678</v>
      </c>
      <c r="B176" s="41">
        <v>14.41</v>
      </c>
      <c r="C176" s="36"/>
      <c r="D176" s="42">
        <v>14.1106957491857</v>
      </c>
      <c r="E176" s="42">
        <v>14.138621898744001</v>
      </c>
      <c r="F176" s="42">
        <v>14.0740043447351</v>
      </c>
      <c r="G176" s="42">
        <v>14.0991735801302</v>
      </c>
      <c r="H176" s="42">
        <v>14.227918200779101</v>
      </c>
      <c r="J176" s="43">
        <f t="shared" si="53"/>
        <v>0.29930425081430023</v>
      </c>
      <c r="K176" s="43">
        <f t="shared" si="54"/>
        <v>8.9583034555509547E-2</v>
      </c>
      <c r="L176" s="44">
        <f t="shared" si="42"/>
        <v>2.0770593394469135E-2</v>
      </c>
      <c r="N176" s="43">
        <f t="shared" si="55"/>
        <v>0.27137810125599948</v>
      </c>
      <c r="O176" s="43">
        <f t="shared" si="50"/>
        <v>7.3646073841311513E-2</v>
      </c>
      <c r="P176" s="44">
        <f t="shared" si="56"/>
        <v>1.8832623265510027E-2</v>
      </c>
      <c r="R176" s="43">
        <f t="shared" si="51"/>
        <v>0.33599565526490061</v>
      </c>
      <c r="S176" s="43">
        <f t="shared" si="43"/>
        <v>0.11289308035688993</v>
      </c>
      <c r="T176" s="44">
        <f t="shared" si="44"/>
        <v>2.3316839366058335E-2</v>
      </c>
      <c r="V176" s="43">
        <f t="shared" si="45"/>
        <v>0.31082641986979986</v>
      </c>
      <c r="W176" s="43">
        <f t="shared" si="49"/>
        <v>9.6613063289077122E-2</v>
      </c>
      <c r="X176" s="44">
        <f t="shared" si="46"/>
        <v>2.1570188748771677E-2</v>
      </c>
      <c r="Z176" s="43">
        <f t="shared" si="47"/>
        <v>0.1820817992208994</v>
      </c>
      <c r="AA176" s="43">
        <f t="shared" si="52"/>
        <v>3.3153781607519923E-2</v>
      </c>
      <c r="AB176" s="44">
        <f t="shared" si="48"/>
        <v>1.2635794533025635E-2</v>
      </c>
    </row>
    <row r="177" spans="1:28" x14ac:dyDescent="0.3">
      <c r="A177" s="34">
        <v>36708</v>
      </c>
      <c r="B177" s="41">
        <v>14.38</v>
      </c>
      <c r="C177" s="36"/>
      <c r="D177" s="42">
        <v>14.1242451572968</v>
      </c>
      <c r="E177" s="42">
        <v>14.138621898744001</v>
      </c>
      <c r="F177" s="42">
        <v>14.0902340396991</v>
      </c>
      <c r="G177" s="42">
        <v>14.124035014769699</v>
      </c>
      <c r="H177" s="42">
        <v>14.2282394946296</v>
      </c>
      <c r="J177" s="43">
        <f t="shared" si="53"/>
        <v>0.25575484270320104</v>
      </c>
      <c r="K177" s="43">
        <f t="shared" si="54"/>
        <v>6.5410539566139098E-2</v>
      </c>
      <c r="L177" s="44">
        <f t="shared" si="42"/>
        <v>1.7785454986314397E-2</v>
      </c>
      <c r="N177" s="43">
        <f t="shared" si="55"/>
        <v>0.24137810125600012</v>
      </c>
      <c r="O177" s="43">
        <f t="shared" si="50"/>
        <v>5.826338776595185E-2</v>
      </c>
      <c r="P177" s="44">
        <f t="shared" si="56"/>
        <v>1.6785681589429773E-2</v>
      </c>
      <c r="R177" s="43">
        <f t="shared" si="51"/>
        <v>0.28976596030090107</v>
      </c>
      <c r="S177" s="43">
        <f t="shared" si="43"/>
        <v>8.3964311749103376E-2</v>
      </c>
      <c r="T177" s="44">
        <f t="shared" si="44"/>
        <v>2.0150623108546664E-2</v>
      </c>
      <c r="V177" s="43">
        <f t="shared" si="45"/>
        <v>0.25596498523030142</v>
      </c>
      <c r="W177" s="43">
        <f t="shared" si="49"/>
        <v>6.551807366394842E-2</v>
      </c>
      <c r="X177" s="44">
        <f t="shared" si="46"/>
        <v>1.7800068513929165E-2</v>
      </c>
      <c r="Z177" s="43">
        <f t="shared" si="47"/>
        <v>0.15176050537040098</v>
      </c>
      <c r="AA177" s="43">
        <f t="shared" si="52"/>
        <v>2.3031250990279504E-2</v>
      </c>
      <c r="AB177" s="44">
        <f t="shared" si="48"/>
        <v>1.0553581736467383E-2</v>
      </c>
    </row>
    <row r="178" spans="1:28" x14ac:dyDescent="0.3">
      <c r="A178" s="34">
        <v>36739</v>
      </c>
      <c r="B178" s="41">
        <v>14.42</v>
      </c>
      <c r="C178" s="36"/>
      <c r="D178" s="42">
        <v>14.1403114692271</v>
      </c>
      <c r="E178" s="42">
        <v>14.138621898744001</v>
      </c>
      <c r="F178" s="42">
        <v>14.105721722104301</v>
      </c>
      <c r="G178" s="42">
        <v>14.13392552138</v>
      </c>
      <c r="H178" s="42">
        <v>14.228560788479999</v>
      </c>
      <c r="J178" s="43">
        <f t="shared" si="53"/>
        <v>0.27968853077289957</v>
      </c>
      <c r="K178" s="43">
        <f t="shared" si="54"/>
        <v>7.8225674245903196E-2</v>
      </c>
      <c r="L178" s="44">
        <f t="shared" si="42"/>
        <v>1.9395875920450733E-2</v>
      </c>
      <c r="N178" s="43">
        <f t="shared" si="55"/>
        <v>0.28137810125599927</v>
      </c>
      <c r="O178" s="43">
        <f t="shared" si="50"/>
        <v>7.9173635866431377E-2</v>
      </c>
      <c r="P178" s="44">
        <f t="shared" si="56"/>
        <v>1.9513044469902863E-2</v>
      </c>
      <c r="R178" s="43">
        <f t="shared" si="51"/>
        <v>0.31427827789569918</v>
      </c>
      <c r="S178" s="43">
        <f t="shared" si="43"/>
        <v>9.8770835957086314E-2</v>
      </c>
      <c r="T178" s="44">
        <f t="shared" si="44"/>
        <v>2.1794610117593562E-2</v>
      </c>
      <c r="V178" s="43">
        <f t="shared" si="45"/>
        <v>0.28607447861999979</v>
      </c>
      <c r="W178" s="43">
        <f t="shared" si="49"/>
        <v>8.1838607317704717E-2</v>
      </c>
      <c r="X178" s="44">
        <f t="shared" si="46"/>
        <v>1.9838729446601928E-2</v>
      </c>
      <c r="Z178" s="43">
        <f t="shared" si="47"/>
        <v>0.19143921152000054</v>
      </c>
      <c r="AA178" s="43">
        <f t="shared" si="52"/>
        <v>3.6648971707399509E-2</v>
      </c>
      <c r="AB178" s="44">
        <f t="shared" si="48"/>
        <v>1.3275950868238596E-2</v>
      </c>
    </row>
    <row r="179" spans="1:28" x14ac:dyDescent="0.3">
      <c r="A179" s="34">
        <v>36770</v>
      </c>
      <c r="B179" s="41">
        <v>14.4</v>
      </c>
      <c r="C179" s="36"/>
      <c r="D179" s="42">
        <v>14.150170482938901</v>
      </c>
      <c r="E179" s="42">
        <v>14.138621898744001</v>
      </c>
      <c r="F179" s="42">
        <v>14.118150566535</v>
      </c>
      <c r="G179" s="42">
        <v>14.1402170815457</v>
      </c>
      <c r="H179" s="42">
        <v>14.2288820823305</v>
      </c>
      <c r="J179" s="43">
        <f t="shared" si="53"/>
        <v>0.24982951706109979</v>
      </c>
      <c r="K179" s="43">
        <f t="shared" si="54"/>
        <v>6.2414787594982354E-2</v>
      </c>
      <c r="L179" s="44">
        <f t="shared" si="42"/>
        <v>1.7349272018131929E-2</v>
      </c>
      <c r="N179" s="43">
        <f t="shared" si="55"/>
        <v>0.2613781012559997</v>
      </c>
      <c r="O179" s="43">
        <f t="shared" si="50"/>
        <v>6.8318511816191627E-2</v>
      </c>
      <c r="P179" s="44">
        <f t="shared" si="56"/>
        <v>1.8151257031666646E-2</v>
      </c>
      <c r="R179" s="43">
        <f t="shared" si="51"/>
        <v>0.28184943346500013</v>
      </c>
      <c r="S179" s="43">
        <f t="shared" si="43"/>
        <v>7.9439103144541542E-2</v>
      </c>
      <c r="T179" s="44">
        <f t="shared" si="44"/>
        <v>1.9572877323958342E-2</v>
      </c>
      <c r="V179" s="43">
        <f t="shared" si="45"/>
        <v>0.25978291845430057</v>
      </c>
      <c r="W179" s="43">
        <f t="shared" si="49"/>
        <v>6.7487164720633777E-2</v>
      </c>
      <c r="X179" s="44">
        <f t="shared" si="46"/>
        <v>1.8040480448215317E-2</v>
      </c>
      <c r="Z179" s="43">
        <f t="shared" si="47"/>
        <v>0.17111791766950013</v>
      </c>
      <c r="AA179" s="43">
        <f t="shared" si="52"/>
        <v>2.9281341747545826E-2</v>
      </c>
      <c r="AB179" s="44">
        <f t="shared" si="48"/>
        <v>1.188318872704862E-2</v>
      </c>
    </row>
    <row r="180" spans="1:28" x14ac:dyDescent="0.3">
      <c r="A180" s="34">
        <v>36800</v>
      </c>
      <c r="B180" s="41">
        <v>14.28</v>
      </c>
      <c r="C180" s="36"/>
      <c r="D180" s="42">
        <v>14.1614428352643</v>
      </c>
      <c r="E180" s="42">
        <v>14.138621898744001</v>
      </c>
      <c r="F180" s="42">
        <v>14.133276589273899</v>
      </c>
      <c r="G180" s="42">
        <v>14.16278975184</v>
      </c>
      <c r="H180" s="42">
        <v>14.2292033761809</v>
      </c>
      <c r="J180" s="43">
        <f t="shared" si="53"/>
        <v>0.11855716473569977</v>
      </c>
      <c r="K180" s="43">
        <f t="shared" si="54"/>
        <v>1.4055801310167853E-2</v>
      </c>
      <c r="L180" s="44">
        <f t="shared" si="42"/>
        <v>8.3023224604831785E-3</v>
      </c>
      <c r="N180" s="43">
        <f t="shared" si="55"/>
        <v>0.1413781012559987</v>
      </c>
      <c r="O180" s="43">
        <f t="shared" si="50"/>
        <v>1.9987767514751422E-2</v>
      </c>
      <c r="P180" s="44">
        <f t="shared" si="56"/>
        <v>9.9004272588234382E-3</v>
      </c>
      <c r="R180" s="43">
        <f t="shared" si="51"/>
        <v>0.14672341072609996</v>
      </c>
      <c r="S180" s="43">
        <f t="shared" si="43"/>
        <v>2.1527759255099824E-2</v>
      </c>
      <c r="T180" s="44">
        <f t="shared" si="44"/>
        <v>1.0274748650287113E-2</v>
      </c>
      <c r="V180" s="43">
        <f t="shared" si="45"/>
        <v>0.11721024815999925</v>
      </c>
      <c r="W180" s="43">
        <f t="shared" si="49"/>
        <v>1.3738242273728609E-2</v>
      </c>
      <c r="X180" s="44">
        <f t="shared" si="46"/>
        <v>8.2080005714285191E-3</v>
      </c>
      <c r="Z180" s="43">
        <f t="shared" si="47"/>
        <v>5.0796623819099551E-2</v>
      </c>
      <c r="AA180" s="43">
        <f t="shared" si="52"/>
        <v>2.5802969914191119E-3</v>
      </c>
      <c r="AB180" s="44">
        <f t="shared" si="48"/>
        <v>3.55718654195375E-3</v>
      </c>
    </row>
    <row r="181" spans="1:28" x14ac:dyDescent="0.3">
      <c r="A181" s="34">
        <v>36831</v>
      </c>
      <c r="B181" s="41">
        <v>14.32</v>
      </c>
      <c r="C181" s="36"/>
      <c r="D181" s="42">
        <v>14.1864193449662</v>
      </c>
      <c r="E181" s="42">
        <v>14.138621898744001</v>
      </c>
      <c r="F181" s="42">
        <v>14.1515530746415</v>
      </c>
      <c r="G181" s="42">
        <v>14.144082616593501</v>
      </c>
      <c r="H181" s="42">
        <v>14.229524670031299</v>
      </c>
      <c r="J181" s="43">
        <f t="shared" si="53"/>
        <v>0.1335806550337999</v>
      </c>
      <c r="K181" s="43">
        <f t="shared" si="54"/>
        <v>1.7843791399259051E-2</v>
      </c>
      <c r="L181" s="44">
        <f t="shared" si="42"/>
        <v>9.3282580330865845E-3</v>
      </c>
      <c r="N181" s="43">
        <f t="shared" si="55"/>
        <v>0.18137810125599962</v>
      </c>
      <c r="O181" s="43">
        <f t="shared" si="50"/>
        <v>3.2898015615231653E-2</v>
      </c>
      <c r="P181" s="44">
        <f t="shared" si="56"/>
        <v>1.266606852346366E-2</v>
      </c>
      <c r="R181" s="43">
        <f t="shared" si="51"/>
        <v>0.16844692535850037</v>
      </c>
      <c r="S181" s="43">
        <f t="shared" si="43"/>
        <v>2.8374366662732194E-2</v>
      </c>
      <c r="T181" s="44">
        <f t="shared" si="44"/>
        <v>1.1763053446822651E-2</v>
      </c>
      <c r="V181" s="43">
        <f t="shared" si="45"/>
        <v>0.17591738340649954</v>
      </c>
      <c r="W181" s="43">
        <f t="shared" si="49"/>
        <v>3.0946925784589359E-2</v>
      </c>
      <c r="X181" s="44">
        <f t="shared" si="46"/>
        <v>1.2284733478107509E-2</v>
      </c>
      <c r="Z181" s="43">
        <f t="shared" si="47"/>
        <v>9.0475329968700891E-2</v>
      </c>
      <c r="AA181" s="43">
        <f t="shared" si="52"/>
        <v>8.185785332945306E-3</v>
      </c>
      <c r="AB181" s="44">
        <f t="shared" si="48"/>
        <v>6.3181096346858166E-3</v>
      </c>
    </row>
    <row r="182" spans="1:28" x14ac:dyDescent="0.3">
      <c r="A182" s="34">
        <v>36861</v>
      </c>
      <c r="B182" s="41">
        <v>14.29</v>
      </c>
      <c r="C182" s="36"/>
      <c r="D182" s="42">
        <v>14.1839890393464</v>
      </c>
      <c r="E182" s="42">
        <v>14.138621898744001</v>
      </c>
      <c r="F182" s="42">
        <v>14.1408372869895</v>
      </c>
      <c r="G182" s="42">
        <v>14.1187860213356</v>
      </c>
      <c r="H182" s="42">
        <v>14.2298459638818</v>
      </c>
      <c r="J182" s="43">
        <f t="shared" si="53"/>
        <v>0.10601096065359883</v>
      </c>
      <c r="K182" s="43">
        <f t="shared" si="54"/>
        <v>1.1238323778698879E-2</v>
      </c>
      <c r="L182" s="44">
        <f t="shared" si="42"/>
        <v>7.4185416832469441E-3</v>
      </c>
      <c r="N182" s="43">
        <f t="shared" si="55"/>
        <v>0.15137810125599849</v>
      </c>
      <c r="O182" s="43">
        <f t="shared" si="50"/>
        <v>2.291532953987133E-2</v>
      </c>
      <c r="P182" s="44">
        <f t="shared" si="56"/>
        <v>1.0593289101189538E-2</v>
      </c>
      <c r="R182" s="43">
        <f t="shared" si="51"/>
        <v>0.1491627130104991</v>
      </c>
      <c r="S182" s="43">
        <f t="shared" si="43"/>
        <v>2.2249514952652517E-2</v>
      </c>
      <c r="T182" s="44">
        <f t="shared" si="44"/>
        <v>1.0438258433204976E-2</v>
      </c>
      <c r="V182" s="43">
        <f t="shared" si="45"/>
        <v>0.17121397866439914</v>
      </c>
      <c r="W182" s="43">
        <f t="shared" si="49"/>
        <v>2.9314226490093322E-2</v>
      </c>
      <c r="X182" s="44">
        <f t="shared" si="46"/>
        <v>1.1981384091280555E-2</v>
      </c>
      <c r="Z182" s="43">
        <f t="shared" si="47"/>
        <v>6.0154036118198917E-2</v>
      </c>
      <c r="AA182" s="43">
        <f t="shared" si="52"/>
        <v>3.6185080613095797E-3</v>
      </c>
      <c r="AB182" s="44">
        <f t="shared" si="48"/>
        <v>4.2095196723722127E-3</v>
      </c>
    </row>
    <row r="183" spans="1:28" x14ac:dyDescent="0.3">
      <c r="A183" s="34">
        <v>36892</v>
      </c>
      <c r="B183" s="41">
        <v>14.42</v>
      </c>
      <c r="C183" s="36"/>
      <c r="D183" s="42">
        <v>14.2084392817791</v>
      </c>
      <c r="E183" s="42">
        <v>14.138621898744001</v>
      </c>
      <c r="F183" s="42">
        <v>14.159303928651701</v>
      </c>
      <c r="G183" s="42">
        <v>14.1111526142526</v>
      </c>
      <c r="H183" s="42">
        <v>14.2301672577322</v>
      </c>
      <c r="J183" s="43">
        <f t="shared" si="53"/>
        <v>0.21156071822090006</v>
      </c>
      <c r="K183" s="43">
        <f t="shared" si="54"/>
        <v>4.4757937494143071E-2</v>
      </c>
      <c r="L183" s="44">
        <f t="shared" si="42"/>
        <v>1.4671339682447992E-2</v>
      </c>
      <c r="N183" s="43">
        <f t="shared" si="55"/>
        <v>0.28137810125599927</v>
      </c>
      <c r="O183" s="43">
        <f t="shared" si="50"/>
        <v>7.9173635866431377E-2</v>
      </c>
      <c r="P183" s="44">
        <f t="shared" si="56"/>
        <v>1.9513044469902863E-2</v>
      </c>
      <c r="R183" s="43">
        <f t="shared" si="51"/>
        <v>0.26069607134829909</v>
      </c>
      <c r="S183" s="43">
        <f t="shared" si="43"/>
        <v>6.7962441616437441E-2</v>
      </c>
      <c r="T183" s="44">
        <f t="shared" si="44"/>
        <v>1.8078784420825181E-2</v>
      </c>
      <c r="V183" s="43">
        <f t="shared" si="45"/>
        <v>0.30884738574740034</v>
      </c>
      <c r="W183" s="43">
        <f t="shared" si="49"/>
        <v>9.5386707683003502E-2</v>
      </c>
      <c r="X183" s="44">
        <f t="shared" si="46"/>
        <v>2.1417987915908484E-2</v>
      </c>
      <c r="Z183" s="43">
        <f t="shared" si="47"/>
        <v>0.18983274226780011</v>
      </c>
      <c r="AA183" s="43">
        <f t="shared" si="52"/>
        <v>3.6036470036913022E-2</v>
      </c>
      <c r="AB183" s="44">
        <f t="shared" si="48"/>
        <v>1.3164545233550632E-2</v>
      </c>
    </row>
    <row r="184" spans="1:28" x14ac:dyDescent="0.3">
      <c r="A184" s="34">
        <v>36923</v>
      </c>
      <c r="B184" s="41">
        <v>14.44</v>
      </c>
      <c r="C184" s="36"/>
      <c r="D184" s="42">
        <v>14.1711019928099</v>
      </c>
      <c r="E184" s="42">
        <v>14.138621898744001</v>
      </c>
      <c r="F184" s="42">
        <v>14.1257101686054</v>
      </c>
      <c r="G184" s="42">
        <v>14.1274128463929</v>
      </c>
      <c r="H184" s="42">
        <v>14.230488551582701</v>
      </c>
      <c r="J184" s="43">
        <f t="shared" si="53"/>
        <v>0.26889800719009926</v>
      </c>
      <c r="K184" s="43">
        <f t="shared" si="54"/>
        <v>7.2306138270806675E-2</v>
      </c>
      <c r="L184" s="44">
        <f t="shared" si="42"/>
        <v>1.8621745650283884E-2</v>
      </c>
      <c r="N184" s="43">
        <f t="shared" si="55"/>
        <v>0.30137810125599884</v>
      </c>
      <c r="O184" s="43">
        <f t="shared" si="50"/>
        <v>9.0828759916671095E-2</v>
      </c>
      <c r="P184" s="44">
        <f t="shared" si="56"/>
        <v>2.0871059643767235E-2</v>
      </c>
      <c r="R184" s="43">
        <f t="shared" si="51"/>
        <v>0.31428983139459987</v>
      </c>
      <c r="S184" s="43">
        <f t="shared" si="43"/>
        <v>9.8778098118046012E-2</v>
      </c>
      <c r="T184" s="44">
        <f t="shared" si="44"/>
        <v>2.1765223780789465E-2</v>
      </c>
      <c r="V184" s="43">
        <f t="shared" si="45"/>
        <v>0.31258715360709921</v>
      </c>
      <c r="W184" s="43">
        <f t="shared" si="49"/>
        <v>9.7710728600188243E-2</v>
      </c>
      <c r="X184" s="44">
        <f t="shared" si="46"/>
        <v>2.1647309806585819E-2</v>
      </c>
      <c r="Z184" s="43">
        <f t="shared" si="47"/>
        <v>0.20951144841729885</v>
      </c>
      <c r="AA184" s="43">
        <f t="shared" si="52"/>
        <v>4.3895047017914475E-2</v>
      </c>
      <c r="AB184" s="44">
        <f t="shared" si="48"/>
        <v>1.4509103075990225E-2</v>
      </c>
    </row>
    <row r="185" spans="1:28" x14ac:dyDescent="0.3">
      <c r="A185" s="34">
        <v>36951</v>
      </c>
      <c r="B185" s="41">
        <v>14.56</v>
      </c>
      <c r="C185" s="36"/>
      <c r="D185" s="42">
        <v>14.1844375820145</v>
      </c>
      <c r="E185" s="42">
        <v>14.138621898744001</v>
      </c>
      <c r="F185" s="42">
        <v>14.136790486344101</v>
      </c>
      <c r="G185" s="42">
        <v>14.1312619375284</v>
      </c>
      <c r="H185" s="42">
        <v>14.2308098454331</v>
      </c>
      <c r="J185" s="43">
        <f t="shared" si="53"/>
        <v>0.37556241798550083</v>
      </c>
      <c r="K185" s="43">
        <f t="shared" si="54"/>
        <v>0.14104712980311604</v>
      </c>
      <c r="L185" s="44">
        <f t="shared" si="42"/>
        <v>2.5794122114388793E-2</v>
      </c>
      <c r="N185" s="43">
        <f t="shared" si="55"/>
        <v>0.42137810125599984</v>
      </c>
      <c r="O185" s="43">
        <f t="shared" si="50"/>
        <v>0.17755950421811165</v>
      </c>
      <c r="P185" s="44">
        <f t="shared" si="56"/>
        <v>2.8940803657692294E-2</v>
      </c>
      <c r="R185" s="43">
        <f t="shared" si="51"/>
        <v>0.42320951365589998</v>
      </c>
      <c r="S185" s="43">
        <f t="shared" si="43"/>
        <v>0.17910629244886339</v>
      </c>
      <c r="T185" s="44">
        <f t="shared" si="44"/>
        <v>2.9066587476366756E-2</v>
      </c>
      <c r="V185" s="43">
        <f t="shared" si="45"/>
        <v>0.4287380624716004</v>
      </c>
      <c r="W185" s="43">
        <f t="shared" si="49"/>
        <v>0.18381632621190191</v>
      </c>
      <c r="X185" s="44">
        <f t="shared" si="46"/>
        <v>2.9446295499423104E-2</v>
      </c>
      <c r="Z185" s="43">
        <f t="shared" si="47"/>
        <v>0.32919015456690026</v>
      </c>
      <c r="AA185" s="43">
        <f t="shared" si="52"/>
        <v>0.10836615786377969</v>
      </c>
      <c r="AB185" s="44">
        <f t="shared" si="48"/>
        <v>2.2609213912561831E-2</v>
      </c>
    </row>
    <row r="186" spans="1:28" x14ac:dyDescent="0.3">
      <c r="A186" s="34">
        <v>36982</v>
      </c>
      <c r="B186" s="41">
        <v>14.51</v>
      </c>
      <c r="C186" s="36"/>
      <c r="D186" s="42">
        <v>14.148915317439201</v>
      </c>
      <c r="E186" s="42">
        <v>14.138621898744001</v>
      </c>
      <c r="F186" s="42">
        <v>14.1061330524167</v>
      </c>
      <c r="G186" s="42">
        <v>14.1185767300825</v>
      </c>
      <c r="H186" s="42">
        <v>14.231131139283599</v>
      </c>
      <c r="J186" s="43">
        <f t="shared" si="53"/>
        <v>0.36108468256079895</v>
      </c>
      <c r="K186" s="43">
        <f t="shared" si="54"/>
        <v>0.13038214798003295</v>
      </c>
      <c r="L186" s="44">
        <f t="shared" si="42"/>
        <v>2.4885229673383802E-2</v>
      </c>
      <c r="N186" s="43">
        <f t="shared" si="55"/>
        <v>0.37137810125599913</v>
      </c>
      <c r="O186" s="43">
        <f t="shared" si="50"/>
        <v>0.13792169409251115</v>
      </c>
      <c r="P186" s="44">
        <f t="shared" si="56"/>
        <v>2.55946313753273E-2</v>
      </c>
      <c r="R186" s="43">
        <f t="shared" si="51"/>
        <v>0.40386694758329966</v>
      </c>
      <c r="S186" s="43">
        <f t="shared" si="43"/>
        <v>0.16310851135025173</v>
      </c>
      <c r="T186" s="44">
        <f t="shared" si="44"/>
        <v>2.7833697283480334E-2</v>
      </c>
      <c r="V186" s="43">
        <f t="shared" si="45"/>
        <v>0.39142326991749954</v>
      </c>
      <c r="W186" s="43">
        <f t="shared" si="49"/>
        <v>0.1532121762329077</v>
      </c>
      <c r="X186" s="44">
        <f t="shared" si="46"/>
        <v>2.6976104060475504E-2</v>
      </c>
      <c r="Z186" s="43">
        <f t="shared" si="47"/>
        <v>0.27886886071640049</v>
      </c>
      <c r="AA186" s="43">
        <f t="shared" si="52"/>
        <v>7.7767841477263178E-2</v>
      </c>
      <c r="AB186" s="44">
        <f t="shared" si="48"/>
        <v>1.9219080683418367E-2</v>
      </c>
    </row>
    <row r="187" spans="1:28" x14ac:dyDescent="0.3">
      <c r="A187" s="34">
        <v>37012</v>
      </c>
      <c r="B187" s="41">
        <v>14.56</v>
      </c>
      <c r="C187" s="36"/>
      <c r="D187" s="42">
        <v>14.157652191284701</v>
      </c>
      <c r="E187" s="42">
        <v>14.138621898744001</v>
      </c>
      <c r="F187" s="42">
        <v>14.111675875108499</v>
      </c>
      <c r="G187" s="42">
        <v>14.1099150148357</v>
      </c>
      <c r="H187" s="42">
        <v>14.231452433134001</v>
      </c>
      <c r="J187" s="43">
        <f t="shared" si="53"/>
        <v>0.40234780871529985</v>
      </c>
      <c r="K187" s="43">
        <f t="shared" si="54"/>
        <v>0.16188375917800352</v>
      </c>
      <c r="L187" s="44">
        <f t="shared" si="42"/>
        <v>2.7633778071105758E-2</v>
      </c>
      <c r="N187" s="43">
        <f t="shared" si="55"/>
        <v>0.42137810125599984</v>
      </c>
      <c r="O187" s="43">
        <f t="shared" si="50"/>
        <v>0.17755950421811165</v>
      </c>
      <c r="P187" s="44">
        <f t="shared" si="56"/>
        <v>2.8940803657692294E-2</v>
      </c>
      <c r="R187" s="43">
        <f t="shared" si="51"/>
        <v>0.44832412489150109</v>
      </c>
      <c r="S187" s="43">
        <f t="shared" si="43"/>
        <v>0.20099452095973025</v>
      </c>
      <c r="T187" s="44">
        <f t="shared" si="44"/>
        <v>3.0791492094196501E-2</v>
      </c>
      <c r="V187" s="43">
        <f t="shared" si="45"/>
        <v>0.45008498516430073</v>
      </c>
      <c r="W187" s="43">
        <f t="shared" si="49"/>
        <v>0.20257649387034882</v>
      </c>
      <c r="X187" s="44">
        <f t="shared" si="46"/>
        <v>3.0912430299745927E-2</v>
      </c>
      <c r="Z187" s="43">
        <f t="shared" si="47"/>
        <v>0.32854756686599984</v>
      </c>
      <c r="AA187" s="43">
        <f t="shared" si="52"/>
        <v>0.10794350369356864</v>
      </c>
      <c r="AB187" s="44">
        <f t="shared" si="48"/>
        <v>2.2565080141895594E-2</v>
      </c>
    </row>
    <row r="188" spans="1:28" x14ac:dyDescent="0.3">
      <c r="A188" s="34">
        <v>37043</v>
      </c>
      <c r="B188" s="41">
        <v>14.54</v>
      </c>
      <c r="C188" s="36"/>
      <c r="D188" s="42">
        <v>14.113369394984399</v>
      </c>
      <c r="E188" s="42">
        <v>14.138621898744001</v>
      </c>
      <c r="F188" s="42">
        <v>14.074000813924499</v>
      </c>
      <c r="G188" s="42">
        <v>14.0991735483905</v>
      </c>
      <c r="H188" s="42">
        <v>14.2317737269845</v>
      </c>
      <c r="J188" s="43">
        <f t="shared" si="53"/>
        <v>0.42663060501559968</v>
      </c>
      <c r="K188" s="43">
        <f t="shared" si="54"/>
        <v>0.18201367313597663</v>
      </c>
      <c r="L188" s="44">
        <f t="shared" si="42"/>
        <v>2.9341857291306721E-2</v>
      </c>
      <c r="N188" s="43">
        <f t="shared" si="55"/>
        <v>0.40137810125599849</v>
      </c>
      <c r="O188" s="43">
        <f t="shared" si="50"/>
        <v>0.16110438016787057</v>
      </c>
      <c r="P188" s="44">
        <f t="shared" si="56"/>
        <v>2.760509637248958E-2</v>
      </c>
      <c r="R188" s="43">
        <f t="shared" si="51"/>
        <v>0.46599918607549995</v>
      </c>
      <c r="S188" s="43">
        <f t="shared" si="43"/>
        <v>0.21715524142302842</v>
      </c>
      <c r="T188" s="44">
        <f t="shared" si="44"/>
        <v>3.2049462591162307E-2</v>
      </c>
      <c r="V188" s="43">
        <f t="shared" si="45"/>
        <v>0.44082645160949951</v>
      </c>
      <c r="W188" s="43">
        <f t="shared" si="49"/>
        <v>0.19432796043862241</v>
      </c>
      <c r="X188" s="44">
        <f t="shared" si="46"/>
        <v>3.0318187868603821E-2</v>
      </c>
      <c r="Z188" s="43">
        <f t="shared" si="47"/>
        <v>0.30822627301549943</v>
      </c>
      <c r="AA188" s="43">
        <f t="shared" si="52"/>
        <v>9.5003435377025186E-2</v>
      </c>
      <c r="AB188" s="44">
        <f t="shared" si="48"/>
        <v>2.1198505709456632E-2</v>
      </c>
    </row>
    <row r="189" spans="1:28" x14ac:dyDescent="0.3">
      <c r="A189" s="34">
        <v>37073</v>
      </c>
      <c r="B189" s="41">
        <v>14.6</v>
      </c>
      <c r="C189" s="36"/>
      <c r="D189" s="42">
        <v>14.126918803095499</v>
      </c>
      <c r="E189" s="42">
        <v>14.138621898744001</v>
      </c>
      <c r="F189" s="42">
        <v>14.0902305772631</v>
      </c>
      <c r="G189" s="42">
        <v>14.1240349853678</v>
      </c>
      <c r="H189" s="42">
        <v>14.232095020834899</v>
      </c>
      <c r="J189" s="43">
        <f t="shared" si="53"/>
        <v>0.47308119690450035</v>
      </c>
      <c r="K189" s="43">
        <f t="shared" si="54"/>
        <v>0.22380581886459464</v>
      </c>
      <c r="L189" s="44">
        <f t="shared" si="42"/>
        <v>3.2402821705787697E-2</v>
      </c>
      <c r="N189" s="43">
        <f t="shared" si="55"/>
        <v>0.46137810125599898</v>
      </c>
      <c r="O189" s="43">
        <f t="shared" si="50"/>
        <v>0.21286975231859084</v>
      </c>
      <c r="P189" s="44">
        <f t="shared" si="56"/>
        <v>3.1601239812054725E-2</v>
      </c>
      <c r="R189" s="43">
        <f t="shared" si="51"/>
        <v>0.50976942273690007</v>
      </c>
      <c r="S189" s="43">
        <f t="shared" si="43"/>
        <v>0.25986486435751233</v>
      </c>
      <c r="T189" s="44">
        <f t="shared" si="44"/>
        <v>3.4915713886089043E-2</v>
      </c>
      <c r="V189" s="43">
        <f t="shared" si="45"/>
        <v>0.47596501463219987</v>
      </c>
      <c r="W189" s="43">
        <f t="shared" si="49"/>
        <v>0.22654269515383024</v>
      </c>
      <c r="X189" s="44">
        <f t="shared" si="46"/>
        <v>3.2600343467958898E-2</v>
      </c>
      <c r="Z189" s="43">
        <f t="shared" si="47"/>
        <v>0.36790497916510034</v>
      </c>
      <c r="AA189" s="43">
        <f t="shared" si="52"/>
        <v>0.13535407369447292</v>
      </c>
      <c r="AB189" s="44">
        <f t="shared" si="48"/>
        <v>2.5198971175691805E-2</v>
      </c>
    </row>
    <row r="190" spans="1:28" x14ac:dyDescent="0.3">
      <c r="A190" s="34">
        <v>37104</v>
      </c>
      <c r="B190" s="41">
        <v>14.48</v>
      </c>
      <c r="C190" s="36"/>
      <c r="D190" s="42">
        <v>14.1429851150258</v>
      </c>
      <c r="E190" s="42">
        <v>14.138621898744001</v>
      </c>
      <c r="F190" s="42">
        <v>14.105718326901901</v>
      </c>
      <c r="G190" s="42">
        <v>14.133925494143799</v>
      </c>
      <c r="H190" s="42">
        <v>14.2324163146854</v>
      </c>
      <c r="J190" s="43">
        <f t="shared" si="53"/>
        <v>0.33701488497420051</v>
      </c>
      <c r="K190" s="43">
        <f t="shared" si="54"/>
        <v>0.1135790326941736</v>
      </c>
      <c r="L190" s="44">
        <f t="shared" si="42"/>
        <v>2.3274508630814952E-2</v>
      </c>
      <c r="N190" s="43">
        <f t="shared" si="55"/>
        <v>0.34137810125599977</v>
      </c>
      <c r="O190" s="43">
        <f t="shared" si="50"/>
        <v>0.11653900801715163</v>
      </c>
      <c r="P190" s="44">
        <f t="shared" si="56"/>
        <v>2.3575835722099432E-2</v>
      </c>
      <c r="R190" s="43">
        <f t="shared" si="51"/>
        <v>0.37428167309809979</v>
      </c>
      <c r="S190" s="43">
        <f t="shared" si="43"/>
        <v>0.14008677081711282</v>
      </c>
      <c r="T190" s="44">
        <f t="shared" si="44"/>
        <v>2.584818184379142E-2</v>
      </c>
      <c r="V190" s="43">
        <f t="shared" si="45"/>
        <v>0.34607450585620114</v>
      </c>
      <c r="W190" s="43">
        <f t="shared" si="49"/>
        <v>0.11976756360361381</v>
      </c>
      <c r="X190" s="44">
        <f t="shared" si="46"/>
        <v>2.390017305636748E-2</v>
      </c>
      <c r="Z190" s="43">
        <f t="shared" si="47"/>
        <v>0.24758368531460029</v>
      </c>
      <c r="AA190" s="43">
        <f t="shared" si="52"/>
        <v>6.1297681233959025E-2</v>
      </c>
      <c r="AB190" s="44">
        <f t="shared" si="48"/>
        <v>1.7098320809019355E-2</v>
      </c>
    </row>
    <row r="191" spans="1:28" x14ac:dyDescent="0.3">
      <c r="A191" s="34">
        <v>37135</v>
      </c>
      <c r="B191" s="41">
        <v>14.54</v>
      </c>
      <c r="C191" s="36"/>
      <c r="D191" s="42">
        <v>14.1528441287376</v>
      </c>
      <c r="E191" s="42">
        <v>14.138621898744001</v>
      </c>
      <c r="F191" s="42">
        <v>14.1181472379858</v>
      </c>
      <c r="G191" s="42">
        <v>14.1402170563157</v>
      </c>
      <c r="H191" s="42">
        <v>14.2327376085358</v>
      </c>
      <c r="J191" s="43">
        <f t="shared" si="53"/>
        <v>0.38715587126239903</v>
      </c>
      <c r="K191" s="43">
        <f t="shared" si="54"/>
        <v>0.14988966865294728</v>
      </c>
      <c r="L191" s="44">
        <f t="shared" si="42"/>
        <v>2.6626951256010938E-2</v>
      </c>
      <c r="N191" s="43">
        <f t="shared" si="55"/>
        <v>0.40137810125599849</v>
      </c>
      <c r="O191" s="43">
        <f t="shared" si="50"/>
        <v>0.16110438016787057</v>
      </c>
      <c r="P191" s="44">
        <f t="shared" si="56"/>
        <v>2.760509637248958E-2</v>
      </c>
      <c r="R191" s="43">
        <f t="shared" si="51"/>
        <v>0.42185276201419875</v>
      </c>
      <c r="S191" s="43">
        <f t="shared" si="43"/>
        <v>0.17795975281900819</v>
      </c>
      <c r="T191" s="44">
        <f t="shared" si="44"/>
        <v>2.901325735998616E-2</v>
      </c>
      <c r="V191" s="43">
        <f t="shared" si="45"/>
        <v>0.39978294368429879</v>
      </c>
      <c r="W191" s="43">
        <f t="shared" si="49"/>
        <v>0.15982640206088322</v>
      </c>
      <c r="X191" s="44">
        <f t="shared" si="46"/>
        <v>2.7495388148851361E-2</v>
      </c>
      <c r="Z191" s="43">
        <f t="shared" si="47"/>
        <v>0.30726239146419942</v>
      </c>
      <c r="AA191" s="43">
        <f t="shared" si="52"/>
        <v>9.4410177208298932E-2</v>
      </c>
      <c r="AB191" s="44">
        <f t="shared" si="48"/>
        <v>2.1132213993411243E-2</v>
      </c>
    </row>
    <row r="192" spans="1:28" x14ac:dyDescent="0.3">
      <c r="A192" s="34">
        <v>37165</v>
      </c>
      <c r="B192" s="41">
        <v>14.5</v>
      </c>
      <c r="C192" s="36"/>
      <c r="D192" s="42">
        <v>14.164116481062999</v>
      </c>
      <c r="E192" s="42">
        <v>14.138621898744001</v>
      </c>
      <c r="F192" s="42">
        <v>14.133273325449</v>
      </c>
      <c r="G192" s="42">
        <v>14.162789728468301</v>
      </c>
      <c r="H192" s="42">
        <v>14.233058902386301</v>
      </c>
      <c r="J192" s="43">
        <f t="shared" si="53"/>
        <v>0.33588351893700086</v>
      </c>
      <c r="K192" s="43">
        <f t="shared" si="54"/>
        <v>0.11281773829350261</v>
      </c>
      <c r="L192" s="44">
        <f t="shared" si="42"/>
        <v>2.3164380616344887E-2</v>
      </c>
      <c r="N192" s="43">
        <f t="shared" si="55"/>
        <v>0.36137810125599934</v>
      </c>
      <c r="O192" s="43">
        <f t="shared" si="50"/>
        <v>0.13059413206739132</v>
      </c>
      <c r="P192" s="44">
        <f t="shared" si="56"/>
        <v>2.4922627672827539E-2</v>
      </c>
      <c r="R192" s="43">
        <f t="shared" si="51"/>
        <v>0.36672667455099983</v>
      </c>
      <c r="S192" s="43">
        <f t="shared" si="43"/>
        <v>0.13448845382723496</v>
      </c>
      <c r="T192" s="44">
        <f t="shared" si="44"/>
        <v>2.5291494796620677E-2</v>
      </c>
      <c r="V192" s="43">
        <f t="shared" si="45"/>
        <v>0.33721027153169914</v>
      </c>
      <c r="W192" s="43">
        <f t="shared" si="49"/>
        <v>0.11371076722648225</v>
      </c>
      <c r="X192" s="44">
        <f t="shared" si="46"/>
        <v>2.3255880795289594E-2</v>
      </c>
      <c r="Z192" s="43">
        <f t="shared" si="47"/>
        <v>0.26694109761369944</v>
      </c>
      <c r="AA192" s="43">
        <f t="shared" si="52"/>
        <v>7.125754959520661E-2</v>
      </c>
      <c r="AB192" s="44">
        <f t="shared" si="48"/>
        <v>1.8409730869910306E-2</v>
      </c>
    </row>
    <row r="193" spans="1:28" x14ac:dyDescent="0.3">
      <c r="A193" s="34">
        <v>37196</v>
      </c>
      <c r="B193" s="41">
        <v>14.7</v>
      </c>
      <c r="C193" s="36"/>
      <c r="D193" s="42">
        <v>14.1890929907649</v>
      </c>
      <c r="E193" s="42">
        <v>14.138621898744001</v>
      </c>
      <c r="F193" s="42">
        <v>14.151549873573501</v>
      </c>
      <c r="G193" s="42">
        <v>14.1440825949435</v>
      </c>
      <c r="H193" s="42">
        <v>14.2333801962367</v>
      </c>
      <c r="J193" s="43">
        <f t="shared" si="53"/>
        <v>0.51090700923509935</v>
      </c>
      <c r="K193" s="43">
        <f t="shared" si="54"/>
        <v>0.26102597208555389</v>
      </c>
      <c r="L193" s="44">
        <f t="shared" si="42"/>
        <v>3.4755578859530567E-2</v>
      </c>
      <c r="N193" s="43">
        <f t="shared" si="55"/>
        <v>0.56137810125599863</v>
      </c>
      <c r="O193" s="43">
        <f t="shared" si="50"/>
        <v>0.31514537256979025</v>
      </c>
      <c r="P193" s="44">
        <f t="shared" si="56"/>
        <v>3.8188986479999909E-2</v>
      </c>
      <c r="R193" s="43">
        <f t="shared" si="51"/>
        <v>0.54845012642649849</v>
      </c>
      <c r="S193" s="43">
        <f t="shared" si="43"/>
        <v>0.30079754117724217</v>
      </c>
      <c r="T193" s="44">
        <f t="shared" si="44"/>
        <v>3.7309532409965887E-2</v>
      </c>
      <c r="V193" s="43">
        <f t="shared" si="45"/>
        <v>0.55591740505649945</v>
      </c>
      <c r="W193" s="43">
        <f t="shared" si="49"/>
        <v>0.30904416124475209</v>
      </c>
      <c r="X193" s="44">
        <f t="shared" si="46"/>
        <v>3.7817510548061185E-2</v>
      </c>
      <c r="Z193" s="43">
        <f t="shared" si="47"/>
        <v>0.46661980376329915</v>
      </c>
      <c r="AA193" s="43">
        <f t="shared" si="52"/>
        <v>0.21773404126409981</v>
      </c>
      <c r="AB193" s="44">
        <f t="shared" si="48"/>
        <v>3.174284379342171E-2</v>
      </c>
    </row>
    <row r="194" spans="1:28" x14ac:dyDescent="0.3">
      <c r="A194" s="34">
        <v>37226</v>
      </c>
      <c r="B194" s="41">
        <v>14.55</v>
      </c>
      <c r="C194" s="36"/>
      <c r="D194" s="42">
        <v>14.1866626851451</v>
      </c>
      <c r="E194" s="42">
        <v>14.138621898744001</v>
      </c>
      <c r="F194" s="42">
        <v>14.140834153900499</v>
      </c>
      <c r="G194" s="42">
        <v>14.1187860012804</v>
      </c>
      <c r="H194" s="42">
        <v>14.2337014900871</v>
      </c>
      <c r="J194" s="43">
        <f t="shared" si="53"/>
        <v>0.36333731485490084</v>
      </c>
      <c r="K194" s="43">
        <f t="shared" si="54"/>
        <v>0.13201400436596936</v>
      </c>
      <c r="L194" s="44">
        <f t="shared" si="42"/>
        <v>2.4971636759786999E-2</v>
      </c>
      <c r="N194" s="43">
        <f t="shared" si="55"/>
        <v>0.41137810125600005</v>
      </c>
      <c r="O194" s="43">
        <f t="shared" si="50"/>
        <v>0.16923194219299184</v>
      </c>
      <c r="P194" s="44">
        <f t="shared" si="56"/>
        <v>2.827340902103093E-2</v>
      </c>
      <c r="R194" s="43">
        <f t="shared" si="51"/>
        <v>0.40916584609950135</v>
      </c>
      <c r="S194" s="43">
        <f t="shared" si="43"/>
        <v>0.16741668961432082</v>
      </c>
      <c r="T194" s="44">
        <f t="shared" si="44"/>
        <v>2.8121363993092875E-2</v>
      </c>
      <c r="V194" s="43">
        <f t="shared" si="45"/>
        <v>0.43121399871960087</v>
      </c>
      <c r="W194" s="43">
        <f t="shared" si="49"/>
        <v>0.18594551269174794</v>
      </c>
      <c r="X194" s="44">
        <f t="shared" si="46"/>
        <v>2.9636700942927894E-2</v>
      </c>
      <c r="Z194" s="43">
        <f t="shared" si="47"/>
        <v>0.31629850991290098</v>
      </c>
      <c r="AA194" s="43">
        <f t="shared" si="52"/>
        <v>0.10004474737312152</v>
      </c>
      <c r="AB194" s="44">
        <f t="shared" si="48"/>
        <v>2.1738729203635804E-2</v>
      </c>
    </row>
    <row r="195" spans="1:28" x14ac:dyDescent="0.3">
      <c r="A195" s="34">
        <v>37257</v>
      </c>
      <c r="B195" s="41">
        <v>14.75</v>
      </c>
      <c r="C195" s="36"/>
      <c r="D195" s="42">
        <v>14.211112927577799</v>
      </c>
      <c r="E195" s="42">
        <v>14.138621898744001</v>
      </c>
      <c r="F195" s="42">
        <v>14.159300855766601</v>
      </c>
      <c r="G195" s="42">
        <v>14.111152595674801</v>
      </c>
      <c r="H195" s="42">
        <v>14.234022783937601</v>
      </c>
      <c r="J195" s="43">
        <f t="shared" si="53"/>
        <v>0.53888707242220057</v>
      </c>
      <c r="K195" s="43">
        <f t="shared" si="54"/>
        <v>0.29039927682377004</v>
      </c>
      <c r="L195" s="44">
        <f t="shared" si="42"/>
        <v>3.653471677438648E-2</v>
      </c>
      <c r="N195" s="43">
        <f t="shared" si="55"/>
        <v>0.61137810125599934</v>
      </c>
      <c r="O195" s="43">
        <f t="shared" si="50"/>
        <v>0.37378318269539096</v>
      </c>
      <c r="P195" s="44">
        <f t="shared" si="56"/>
        <v>4.1449362797016907E-2</v>
      </c>
      <c r="R195" s="43">
        <f t="shared" si="51"/>
        <v>0.59069914423339931</v>
      </c>
      <c r="S195" s="43">
        <f t="shared" si="43"/>
        <v>0.3489254789980703</v>
      </c>
      <c r="T195" s="44">
        <f t="shared" si="44"/>
        <v>4.0047399609044021E-2</v>
      </c>
      <c r="V195" s="43">
        <f t="shared" si="45"/>
        <v>0.63884740432519926</v>
      </c>
      <c r="W195" s="43">
        <f t="shared" si="49"/>
        <v>0.40812600601304461</v>
      </c>
      <c r="X195" s="44">
        <f t="shared" si="46"/>
        <v>4.3311688428827072E-2</v>
      </c>
      <c r="Z195" s="43">
        <f t="shared" si="47"/>
        <v>0.51597721606239944</v>
      </c>
      <c r="AA195" s="43">
        <f t="shared" si="52"/>
        <v>0.26623248749550404</v>
      </c>
      <c r="AB195" s="44">
        <f t="shared" si="48"/>
        <v>3.4981506173721998E-2</v>
      </c>
    </row>
    <row r="196" spans="1:28" x14ac:dyDescent="0.3">
      <c r="A196" s="34">
        <v>37288</v>
      </c>
      <c r="B196" s="41">
        <v>14.75</v>
      </c>
      <c r="C196" s="36"/>
      <c r="D196" s="42">
        <v>14.1737756386086</v>
      </c>
      <c r="E196" s="42">
        <v>14.138621898744001</v>
      </c>
      <c r="F196" s="42">
        <v>14.125707165839099</v>
      </c>
      <c r="G196" s="42">
        <v>14.127412829183401</v>
      </c>
      <c r="H196" s="42">
        <v>14.234344077788</v>
      </c>
      <c r="J196" s="43">
        <f t="shared" si="53"/>
        <v>0.57622436139140021</v>
      </c>
      <c r="K196" s="43">
        <f t="shared" si="54"/>
        <v>0.33203451466092698</v>
      </c>
      <c r="L196" s="44">
        <f t="shared" si="42"/>
        <v>3.9066058399416966E-2</v>
      </c>
      <c r="N196" s="43">
        <f t="shared" si="55"/>
        <v>0.61137810125599934</v>
      </c>
      <c r="O196" s="43">
        <f t="shared" si="50"/>
        <v>0.37378318269539096</v>
      </c>
      <c r="P196" s="44">
        <f t="shared" si="56"/>
        <v>4.1449362797016907E-2</v>
      </c>
      <c r="R196" s="43">
        <f t="shared" si="51"/>
        <v>0.62429283416090087</v>
      </c>
      <c r="S196" s="43">
        <f t="shared" si="43"/>
        <v>0.38974154278465006</v>
      </c>
      <c r="T196" s="44">
        <f t="shared" si="44"/>
        <v>4.2324937909213621E-2</v>
      </c>
      <c r="V196" s="43">
        <f t="shared" si="45"/>
        <v>0.62258717081659931</v>
      </c>
      <c r="W196" s="43">
        <f t="shared" si="49"/>
        <v>0.38761478526541743</v>
      </c>
      <c r="X196" s="44">
        <f t="shared" si="46"/>
        <v>4.2209299716379614E-2</v>
      </c>
      <c r="Z196" s="43">
        <f t="shared" si="47"/>
        <v>0.51565592221199985</v>
      </c>
      <c r="AA196" s="43">
        <f t="shared" si="52"/>
        <v>0.26590103011230803</v>
      </c>
      <c r="AB196" s="44">
        <f t="shared" si="48"/>
        <v>3.4959723539796601E-2</v>
      </c>
    </row>
    <row r="197" spans="1:28" x14ac:dyDescent="0.3">
      <c r="A197" s="34">
        <v>37316</v>
      </c>
      <c r="B197" s="41">
        <v>14.9</v>
      </c>
      <c r="C197" s="36"/>
      <c r="D197" s="42">
        <v>14.187111227813199</v>
      </c>
      <c r="E197" s="42">
        <v>14.138621898744001</v>
      </c>
      <c r="F197" s="42">
        <v>14.136787542811399</v>
      </c>
      <c r="G197" s="42">
        <v>14.131261921586599</v>
      </c>
      <c r="H197" s="42">
        <v>14.234665371638499</v>
      </c>
      <c r="J197" s="43">
        <f t="shared" si="53"/>
        <v>0.71288877218680113</v>
      </c>
      <c r="K197" s="43">
        <f t="shared" si="54"/>
        <v>0.50821040151000485</v>
      </c>
      <c r="L197" s="44">
        <f t="shared" si="42"/>
        <v>4.7844884039382626E-2</v>
      </c>
      <c r="N197" s="43">
        <f t="shared" si="55"/>
        <v>0.7613781012559997</v>
      </c>
      <c r="O197" s="43">
        <f t="shared" si="50"/>
        <v>0.57969661307219134</v>
      </c>
      <c r="P197" s="44">
        <f t="shared" si="56"/>
        <v>5.1099201426577159E-2</v>
      </c>
      <c r="R197" s="43">
        <f t="shared" si="51"/>
        <v>0.76321245718860098</v>
      </c>
      <c r="S197" s="43">
        <f t="shared" si="43"/>
        <v>0.58249325480786207</v>
      </c>
      <c r="T197" s="44">
        <f t="shared" si="44"/>
        <v>5.1222312562993352E-2</v>
      </c>
      <c r="V197" s="43">
        <f t="shared" si="45"/>
        <v>0.76873807841340103</v>
      </c>
      <c r="W197" s="43">
        <f t="shared" si="49"/>
        <v>0.59095823320272833</v>
      </c>
      <c r="X197" s="44">
        <f t="shared" si="46"/>
        <v>5.1593159625060468E-2</v>
      </c>
      <c r="Z197" s="43">
        <f t="shared" si="47"/>
        <v>0.66533462836150115</v>
      </c>
      <c r="AA197" s="43">
        <f t="shared" si="52"/>
        <v>0.44267016769693684</v>
      </c>
      <c r="AB197" s="44">
        <f t="shared" si="48"/>
        <v>4.4653330762516853E-2</v>
      </c>
    </row>
    <row r="198" spans="1:28" x14ac:dyDescent="0.3">
      <c r="A198" s="34">
        <v>37347</v>
      </c>
      <c r="B198" s="41">
        <v>14.56</v>
      </c>
      <c r="C198" s="36"/>
      <c r="D198" s="42">
        <v>14.1515889632379</v>
      </c>
      <c r="E198" s="42">
        <v>14.138621898744001</v>
      </c>
      <c r="F198" s="42">
        <v>14.106130175463299</v>
      </c>
      <c r="G198" s="42">
        <v>14.118576715315101</v>
      </c>
      <c r="H198" s="42">
        <v>14.234986665488901</v>
      </c>
      <c r="J198" s="43">
        <f t="shared" si="53"/>
        <v>0.40841103676210011</v>
      </c>
      <c r="K198" s="43">
        <f t="shared" si="54"/>
        <v>0.16679957494909348</v>
      </c>
      <c r="L198" s="44">
        <f t="shared" si="42"/>
        <v>2.8050208568825556E-2</v>
      </c>
      <c r="N198" s="43">
        <f t="shared" si="55"/>
        <v>0.42137810125599984</v>
      </c>
      <c r="O198" s="43">
        <f t="shared" si="50"/>
        <v>0.17755950421811165</v>
      </c>
      <c r="P198" s="44">
        <f t="shared" si="56"/>
        <v>2.8940803657692294E-2</v>
      </c>
      <c r="R198" s="43">
        <f t="shared" si="51"/>
        <v>0.45386982453670122</v>
      </c>
      <c r="S198" s="43">
        <f t="shared" si="43"/>
        <v>0.20599781762497596</v>
      </c>
      <c r="T198" s="44">
        <f t="shared" si="44"/>
        <v>3.1172378058839368E-2</v>
      </c>
      <c r="V198" s="43">
        <f t="shared" si="45"/>
        <v>0.4414232846849</v>
      </c>
      <c r="W198" s="43">
        <f t="shared" si="49"/>
        <v>0.19485451626200626</v>
      </c>
      <c r="X198" s="44">
        <f t="shared" si="46"/>
        <v>3.0317533288798076E-2</v>
      </c>
      <c r="Z198" s="43">
        <f t="shared" si="47"/>
        <v>0.32501333451109993</v>
      </c>
      <c r="AA198" s="43">
        <f t="shared" si="52"/>
        <v>0.10563366761002414</v>
      </c>
      <c r="AB198" s="44">
        <f t="shared" si="48"/>
        <v>2.2322344403234884E-2</v>
      </c>
    </row>
    <row r="199" spans="1:28" x14ac:dyDescent="0.3">
      <c r="A199" s="34">
        <v>37377</v>
      </c>
      <c r="B199" s="41">
        <v>14.63</v>
      </c>
      <c r="C199" s="36"/>
      <c r="D199" s="42">
        <v>14.1603258370834</v>
      </c>
      <c r="E199" s="42">
        <v>14.138621898744001</v>
      </c>
      <c r="F199" s="42">
        <v>14.11167305601</v>
      </c>
      <c r="G199" s="42">
        <v>14.1099150011561</v>
      </c>
      <c r="H199" s="42">
        <v>14.2353079593394</v>
      </c>
      <c r="J199" s="43">
        <f t="shared" si="53"/>
        <v>0.46967416291660058</v>
      </c>
      <c r="K199" s="43">
        <f t="shared" si="54"/>
        <v>0.22059381931140945</v>
      </c>
      <c r="L199" s="44">
        <f t="shared" si="42"/>
        <v>3.2103497123486029E-2</v>
      </c>
      <c r="N199" s="43">
        <f t="shared" si="55"/>
        <v>0.49137810125600012</v>
      </c>
      <c r="O199" s="43">
        <f t="shared" si="50"/>
        <v>0.24145243839395192</v>
      </c>
      <c r="P199" s="44">
        <f t="shared" si="56"/>
        <v>3.358701990813398E-2</v>
      </c>
      <c r="R199" s="43">
        <f t="shared" si="51"/>
        <v>0.5183269439900009</v>
      </c>
      <c r="S199" s="43">
        <f t="shared" si="43"/>
        <v>0.26866282086601351</v>
      </c>
      <c r="T199" s="44">
        <f t="shared" si="44"/>
        <v>3.5429046069036289E-2</v>
      </c>
      <c r="V199" s="43">
        <f t="shared" si="45"/>
        <v>0.52008499884390069</v>
      </c>
      <c r="W199" s="43">
        <f t="shared" si="49"/>
        <v>0.27048840602246016</v>
      </c>
      <c r="X199" s="44">
        <f t="shared" si="46"/>
        <v>3.5549213864928278E-2</v>
      </c>
      <c r="Z199" s="43">
        <f t="shared" si="47"/>
        <v>0.39469204066060115</v>
      </c>
      <c r="AA199" s="43">
        <f t="shared" si="52"/>
        <v>0.15578180696082963</v>
      </c>
      <c r="AB199" s="44">
        <f t="shared" si="48"/>
        <v>2.6978266620683606E-2</v>
      </c>
    </row>
    <row r="200" spans="1:28" x14ac:dyDescent="0.3">
      <c r="A200" s="34">
        <v>37408</v>
      </c>
      <c r="B200" s="41">
        <v>14.55</v>
      </c>
      <c r="C200" s="36"/>
      <c r="D200" s="42">
        <v>14.1160430407832</v>
      </c>
      <c r="E200" s="42">
        <v>14.138621898744001</v>
      </c>
      <c r="F200" s="42">
        <v>14.0739980599745</v>
      </c>
      <c r="G200" s="42">
        <v>14.099173535718601</v>
      </c>
      <c r="H200" s="42">
        <v>14.235629253189799</v>
      </c>
      <c r="J200" s="43">
        <f t="shared" si="53"/>
        <v>0.43395695921680044</v>
      </c>
      <c r="K200" s="43">
        <f t="shared" si="54"/>
        <v>0.18831864245269181</v>
      </c>
      <c r="L200" s="44">
        <f t="shared" si="42"/>
        <v>2.9825220564728552E-2</v>
      </c>
      <c r="N200" s="43">
        <f t="shared" si="55"/>
        <v>0.41137810125600005</v>
      </c>
      <c r="O200" s="43">
        <f t="shared" si="50"/>
        <v>0.16923194219299184</v>
      </c>
      <c r="P200" s="44">
        <f t="shared" si="56"/>
        <v>2.827340902103093E-2</v>
      </c>
      <c r="R200" s="43">
        <f t="shared" si="51"/>
        <v>0.47600194002550111</v>
      </c>
      <c r="S200" s="43">
        <f t="shared" si="43"/>
        <v>0.22657784690804075</v>
      </c>
      <c r="T200" s="44">
        <f t="shared" si="44"/>
        <v>3.2714909967388392E-2</v>
      </c>
      <c r="V200" s="43">
        <f t="shared" si="45"/>
        <v>0.45082646428140016</v>
      </c>
      <c r="W200" s="43">
        <f t="shared" si="49"/>
        <v>0.20324450089646859</v>
      </c>
      <c r="X200" s="44">
        <f t="shared" si="46"/>
        <v>3.0984636720371144E-2</v>
      </c>
      <c r="Z200" s="43">
        <f t="shared" si="47"/>
        <v>0.3143707468102015</v>
      </c>
      <c r="AA200" s="43">
        <f t="shared" si="52"/>
        <v>9.8828966450003816E-2</v>
      </c>
      <c r="AB200" s="44">
        <f t="shared" si="48"/>
        <v>2.1606236894171921E-2</v>
      </c>
    </row>
    <row r="201" spans="1:28" x14ac:dyDescent="0.3">
      <c r="A201" s="34">
        <v>37438</v>
      </c>
      <c r="B201" s="41">
        <v>14.61</v>
      </c>
      <c r="C201" s="36"/>
      <c r="D201" s="42">
        <v>14.129592448894201</v>
      </c>
      <c r="E201" s="42">
        <v>14.138621898744001</v>
      </c>
      <c r="F201" s="42">
        <v>14.0902278766437</v>
      </c>
      <c r="G201" s="42">
        <v>14.1240349736292</v>
      </c>
      <c r="H201" s="42">
        <v>14.2359505470403</v>
      </c>
      <c r="J201" s="43">
        <f t="shared" si="53"/>
        <v>0.4804075511057988</v>
      </c>
      <c r="K201" s="43">
        <f t="shared" si="54"/>
        <v>0.23079141515947069</v>
      </c>
      <c r="L201" s="44">
        <f t="shared" si="42"/>
        <v>3.2882104798480409E-2</v>
      </c>
      <c r="N201" s="43">
        <f t="shared" si="55"/>
        <v>0.47137810125599877</v>
      </c>
      <c r="O201" s="43">
        <f t="shared" si="50"/>
        <v>0.22219731434371062</v>
      </c>
      <c r="P201" s="44">
        <f t="shared" si="56"/>
        <v>3.2264072639014291E-2</v>
      </c>
      <c r="R201" s="43">
        <f t="shared" si="51"/>
        <v>0.51977212335629908</v>
      </c>
      <c r="S201" s="43">
        <f t="shared" si="43"/>
        <v>0.27016306021831576</v>
      </c>
      <c r="T201" s="44">
        <f t="shared" si="44"/>
        <v>3.5576462926509178E-2</v>
      </c>
      <c r="V201" s="43">
        <f t="shared" si="45"/>
        <v>0.48596502637079908</v>
      </c>
      <c r="W201" s="43">
        <f t="shared" si="49"/>
        <v>0.23616200685557145</v>
      </c>
      <c r="X201" s="44">
        <f t="shared" si="46"/>
        <v>3.3262493249199117E-2</v>
      </c>
      <c r="Z201" s="43">
        <f t="shared" si="47"/>
        <v>0.37404945295969938</v>
      </c>
      <c r="AA201" s="43">
        <f t="shared" si="52"/>
        <v>0.13991299325945036</v>
      </c>
      <c r="AB201" s="44">
        <f t="shared" si="48"/>
        <v>2.5602289730301122E-2</v>
      </c>
    </row>
    <row r="202" spans="1:28" x14ac:dyDescent="0.3">
      <c r="A202" s="34">
        <v>37469</v>
      </c>
      <c r="B202" s="41">
        <v>14.53</v>
      </c>
      <c r="C202" s="36"/>
      <c r="D202" s="42">
        <v>14.145658760824499</v>
      </c>
      <c r="E202" s="42">
        <v>14.138621898744001</v>
      </c>
      <c r="F202" s="42">
        <v>14.105715678723</v>
      </c>
      <c r="G202" s="42">
        <v>14.133925483269801</v>
      </c>
      <c r="H202" s="42">
        <v>14.2362718408907</v>
      </c>
      <c r="J202" s="43">
        <f t="shared" si="53"/>
        <v>0.38434123917549989</v>
      </c>
      <c r="K202" s="43">
        <f t="shared" si="54"/>
        <v>0.14771818813095883</v>
      </c>
      <c r="L202" s="44">
        <f t="shared" si="42"/>
        <v>2.6451564981108046E-2</v>
      </c>
      <c r="N202" s="43">
        <f t="shared" si="55"/>
        <v>0.3913781012559987</v>
      </c>
      <c r="O202" s="43">
        <f t="shared" si="50"/>
        <v>0.15317681814275078</v>
      </c>
      <c r="P202" s="44">
        <f t="shared" si="56"/>
        <v>2.6935863816655109E-2</v>
      </c>
      <c r="R202" s="43">
        <f t="shared" si="51"/>
        <v>0.42428432127699978</v>
      </c>
      <c r="S202" s="43">
        <f t="shared" si="43"/>
        <v>0.18001718528148436</v>
      </c>
      <c r="T202" s="44">
        <f t="shared" si="44"/>
        <v>2.9200572696283539E-2</v>
      </c>
      <c r="V202" s="43">
        <f t="shared" si="45"/>
        <v>0.39607451673019867</v>
      </c>
      <c r="W202" s="43">
        <f t="shared" si="49"/>
        <v>0.15687502280306043</v>
      </c>
      <c r="X202" s="44">
        <f t="shared" si="46"/>
        <v>2.725908580386777E-2</v>
      </c>
      <c r="Z202" s="43">
        <f t="shared" si="47"/>
        <v>0.29372815910929972</v>
      </c>
      <c r="AA202" s="43">
        <f t="shared" si="52"/>
        <v>8.6276231453738098E-2</v>
      </c>
      <c r="AB202" s="44">
        <f t="shared" si="48"/>
        <v>2.0215289684053665E-2</v>
      </c>
    </row>
    <row r="203" spans="1:28" x14ac:dyDescent="0.3">
      <c r="A203" s="34">
        <v>37500</v>
      </c>
      <c r="B203" s="41">
        <v>14.62</v>
      </c>
      <c r="C203" s="36"/>
      <c r="D203" s="42">
        <v>14.1555177745363</v>
      </c>
      <c r="E203" s="42">
        <v>14.138621898744001</v>
      </c>
      <c r="F203" s="42">
        <v>14.118144641794901</v>
      </c>
      <c r="G203" s="42">
        <v>14.1402170462427</v>
      </c>
      <c r="H203" s="42">
        <v>14.2365931347412</v>
      </c>
      <c r="J203" s="43">
        <f t="shared" si="53"/>
        <v>0.46448222546369955</v>
      </c>
      <c r="K203" s="43">
        <f t="shared" si="54"/>
        <v>0.21574373777171102</v>
      </c>
      <c r="L203" s="44">
        <f t="shared" si="42"/>
        <v>3.1770330059076576E-2</v>
      </c>
      <c r="N203" s="43">
        <f t="shared" si="55"/>
        <v>0.48137810125599856</v>
      </c>
      <c r="O203" s="43">
        <f t="shared" si="50"/>
        <v>0.23172487636883041</v>
      </c>
      <c r="P203" s="44">
        <f t="shared" si="56"/>
        <v>3.2925998717920561E-2</v>
      </c>
      <c r="R203" s="43">
        <f t="shared" si="51"/>
        <v>0.50185535820509841</v>
      </c>
      <c r="S203" s="43">
        <f t="shared" si="43"/>
        <v>0.25185880055916765</v>
      </c>
      <c r="T203" s="44">
        <f t="shared" si="44"/>
        <v>3.4326631888173628E-2</v>
      </c>
      <c r="V203" s="43">
        <f t="shared" si="45"/>
        <v>0.47978295375729907</v>
      </c>
      <c r="W203" s="43">
        <f t="shared" si="49"/>
        <v>0.23019168271607857</v>
      </c>
      <c r="X203" s="44">
        <f t="shared" si="46"/>
        <v>3.2816891501867243E-2</v>
      </c>
      <c r="Z203" s="43">
        <f t="shared" si="47"/>
        <v>0.38340686525879875</v>
      </c>
      <c r="AA203" s="43">
        <f t="shared" si="52"/>
        <v>0.14700082432757866</v>
      </c>
      <c r="AB203" s="44">
        <f t="shared" si="48"/>
        <v>2.6224819785143554E-2</v>
      </c>
    </row>
    <row r="204" spans="1:28" x14ac:dyDescent="0.3">
      <c r="A204" s="34">
        <v>37530</v>
      </c>
      <c r="B204" s="41">
        <v>14.55</v>
      </c>
      <c r="C204" s="36"/>
      <c r="D204" s="42">
        <v>14.1667901268617</v>
      </c>
      <c r="E204" s="42">
        <v>14.138621898744001</v>
      </c>
      <c r="F204" s="42">
        <v>14.133270779741601</v>
      </c>
      <c r="G204" s="42">
        <v>14.1627897191372</v>
      </c>
      <c r="H204" s="42">
        <v>14.2369144285916</v>
      </c>
      <c r="J204" s="43">
        <f t="shared" si="53"/>
        <v>0.38320987313830024</v>
      </c>
      <c r="K204" s="43">
        <f t="shared" si="54"/>
        <v>0.14684980687067217</v>
      </c>
      <c r="L204" s="44">
        <f t="shared" si="42"/>
        <v>2.6337448325656373E-2</v>
      </c>
      <c r="N204" s="43">
        <f t="shared" si="55"/>
        <v>0.41137810125600005</v>
      </c>
      <c r="O204" s="43">
        <f t="shared" si="50"/>
        <v>0.16923194219299184</v>
      </c>
      <c r="P204" s="44">
        <f t="shared" si="56"/>
        <v>2.827340902103093E-2</v>
      </c>
      <c r="R204" s="43">
        <f t="shared" si="51"/>
        <v>0.41672922025840009</v>
      </c>
      <c r="S204" s="43">
        <f t="shared" si="43"/>
        <v>0.17366324301717415</v>
      </c>
      <c r="T204" s="44">
        <f t="shared" si="44"/>
        <v>2.8641183522914095E-2</v>
      </c>
      <c r="V204" s="43">
        <f t="shared" si="45"/>
        <v>0.38721028086280107</v>
      </c>
      <c r="W204" s="43">
        <f t="shared" si="49"/>
        <v>0.14993180160584929</v>
      </c>
      <c r="X204" s="44">
        <f t="shared" si="46"/>
        <v>2.6612390437305913E-2</v>
      </c>
      <c r="Z204" s="43">
        <f t="shared" si="47"/>
        <v>0.31308557140840065</v>
      </c>
      <c r="AA204" s="43">
        <f t="shared" si="52"/>
        <v>9.8022575024124745E-2</v>
      </c>
      <c r="AB204" s="44">
        <f t="shared" si="48"/>
        <v>2.1517908687862585E-2</v>
      </c>
    </row>
    <row r="205" spans="1:28" x14ac:dyDescent="0.3">
      <c r="A205" s="34">
        <v>37561</v>
      </c>
      <c r="B205" s="41">
        <v>14.58</v>
      </c>
      <c r="C205" s="36"/>
      <c r="D205" s="42">
        <v>14.191766636563599</v>
      </c>
      <c r="E205" s="42">
        <v>14.138621898744001</v>
      </c>
      <c r="F205" s="42">
        <v>14.151547376815</v>
      </c>
      <c r="G205" s="42">
        <v>14.144082586299801</v>
      </c>
      <c r="H205" s="42">
        <v>14.237235722442099</v>
      </c>
      <c r="J205" s="43">
        <f t="shared" si="53"/>
        <v>0.38823336343640058</v>
      </c>
      <c r="K205" s="43">
        <f t="shared" si="54"/>
        <v>0.15072514448514029</v>
      </c>
      <c r="L205" s="44">
        <f t="shared" si="42"/>
        <v>2.6627802704828573E-2</v>
      </c>
      <c r="N205" s="43">
        <f t="shared" si="55"/>
        <v>0.44137810125599941</v>
      </c>
      <c r="O205" s="43">
        <f t="shared" si="50"/>
        <v>0.19481462826835128</v>
      </c>
      <c r="P205" s="44">
        <f t="shared" si="56"/>
        <v>3.0272846451028766E-2</v>
      </c>
      <c r="R205" s="43">
        <f t="shared" si="51"/>
        <v>0.42845262318500055</v>
      </c>
      <c r="S205" s="43">
        <f t="shared" si="43"/>
        <v>0.18357165031410808</v>
      </c>
      <c r="T205" s="44">
        <f t="shared" si="44"/>
        <v>2.9386325321330627E-2</v>
      </c>
      <c r="V205" s="43">
        <f t="shared" si="45"/>
        <v>0.43591741370019932</v>
      </c>
      <c r="W205" s="43">
        <f t="shared" si="49"/>
        <v>0.19002399156707073</v>
      </c>
      <c r="X205" s="44">
        <f t="shared" si="46"/>
        <v>2.9898313696858664E-2</v>
      </c>
      <c r="Z205" s="43">
        <f t="shared" si="47"/>
        <v>0.34276427755790095</v>
      </c>
      <c r="AA205" s="43">
        <f t="shared" si="52"/>
        <v>0.11748734996978977</v>
      </c>
      <c r="AB205" s="44">
        <f t="shared" si="48"/>
        <v>2.3509209709046703E-2</v>
      </c>
    </row>
    <row r="206" spans="1:28" x14ac:dyDescent="0.3">
      <c r="A206" s="34">
        <v>37591</v>
      </c>
      <c r="B206" s="41">
        <v>14.44</v>
      </c>
      <c r="C206" s="36"/>
      <c r="D206" s="42">
        <v>14.189336330943799</v>
      </c>
      <c r="E206" s="42">
        <v>14.138621898744001</v>
      </c>
      <c r="F206" s="42">
        <v>14.140831710164001</v>
      </c>
      <c r="G206" s="42">
        <v>14.1187859932735</v>
      </c>
      <c r="H206" s="42">
        <v>14.2375570162925</v>
      </c>
      <c r="J206" s="43">
        <f t="shared" si="53"/>
        <v>0.25066366905620008</v>
      </c>
      <c r="K206" s="43">
        <f t="shared" si="54"/>
        <v>6.2832274984716191E-2</v>
      </c>
      <c r="L206" s="44">
        <f t="shared" si="42"/>
        <v>1.7358979851537403E-2</v>
      </c>
      <c r="N206" s="43">
        <f t="shared" si="55"/>
        <v>0.30137810125599884</v>
      </c>
      <c r="O206" s="43">
        <f t="shared" si="50"/>
        <v>9.0828759916671095E-2</v>
      </c>
      <c r="P206" s="44">
        <f t="shared" si="56"/>
        <v>2.0871059643767235E-2</v>
      </c>
      <c r="R206" s="43">
        <f t="shared" si="51"/>
        <v>0.29916828983599864</v>
      </c>
      <c r="S206" s="43">
        <f t="shared" si="43"/>
        <v>8.9501665643396081E-2</v>
      </c>
      <c r="T206" s="44">
        <f t="shared" si="44"/>
        <v>2.0718025611911262E-2</v>
      </c>
      <c r="V206" s="43">
        <f t="shared" si="45"/>
        <v>0.32121400672649969</v>
      </c>
      <c r="W206" s="43">
        <f t="shared" si="49"/>
        <v>0.10317843811729178</v>
      </c>
      <c r="X206" s="44">
        <f t="shared" si="46"/>
        <v>2.2244737307929342E-2</v>
      </c>
      <c r="Z206" s="43">
        <f t="shared" si="47"/>
        <v>0.20244298370749902</v>
      </c>
      <c r="AA206" s="43">
        <f t="shared" si="52"/>
        <v>4.0983161652394719E-2</v>
      </c>
      <c r="AB206" s="44">
        <f t="shared" si="48"/>
        <v>1.4019597209660598E-2</v>
      </c>
    </row>
    <row r="207" spans="1:28" x14ac:dyDescent="0.3">
      <c r="A207" s="34">
        <v>37622</v>
      </c>
      <c r="B207" s="41">
        <v>14.73</v>
      </c>
      <c r="C207" s="36"/>
      <c r="D207" s="42">
        <v>14.213786573376501</v>
      </c>
      <c r="E207" s="42">
        <v>14.138621898744001</v>
      </c>
      <c r="F207" s="42">
        <v>14.159298458987699</v>
      </c>
      <c r="G207" s="42">
        <v>14.111152588257699</v>
      </c>
      <c r="H207" s="42">
        <v>14.2378783101429</v>
      </c>
      <c r="J207" s="43">
        <f t="shared" si="53"/>
        <v>0.51621342662349967</v>
      </c>
      <c r="K207" s="43">
        <f t="shared" si="54"/>
        <v>0.26647630182637527</v>
      </c>
      <c r="L207" s="44">
        <f t="shared" si="42"/>
        <v>3.5045039146198213E-2</v>
      </c>
      <c r="N207" s="43">
        <f t="shared" si="55"/>
        <v>0.59137810125599977</v>
      </c>
      <c r="O207" s="43">
        <f t="shared" si="50"/>
        <v>0.3497280586451515</v>
      </c>
      <c r="P207" s="44">
        <f t="shared" si="56"/>
        <v>4.0147868381262712E-2</v>
      </c>
      <c r="R207" s="43">
        <f t="shared" si="51"/>
        <v>0.57070154101230131</v>
      </c>
      <c r="S207" s="43">
        <f t="shared" si="43"/>
        <v>0.32570024891381544</v>
      </c>
      <c r="T207" s="44">
        <f t="shared" si="44"/>
        <v>3.8744164359287257E-2</v>
      </c>
      <c r="V207" s="43">
        <f t="shared" si="45"/>
        <v>0.61884741174230129</v>
      </c>
      <c r="W207" s="43">
        <f t="shared" si="49"/>
        <v>0.38297211902014539</v>
      </c>
      <c r="X207" s="44">
        <f t="shared" si="46"/>
        <v>4.201272313253912E-2</v>
      </c>
      <c r="Z207" s="43">
        <f t="shared" si="47"/>
        <v>0.49212168985710036</v>
      </c>
      <c r="AA207" s="43">
        <f t="shared" si="52"/>
        <v>0.24218375762780808</v>
      </c>
      <c r="AB207" s="44">
        <f t="shared" si="48"/>
        <v>3.3409483357576396E-2</v>
      </c>
    </row>
    <row r="208" spans="1:28" x14ac:dyDescent="0.3">
      <c r="A208" s="34">
        <v>37653</v>
      </c>
      <c r="B208" s="41">
        <v>14.55</v>
      </c>
      <c r="C208" s="36"/>
      <c r="D208" s="42">
        <v>14.176449284407299</v>
      </c>
      <c r="E208" s="42">
        <v>14.138621898744001</v>
      </c>
      <c r="F208" s="42">
        <v>14.125704823751301</v>
      </c>
      <c r="G208" s="42">
        <v>14.127412822312699</v>
      </c>
      <c r="H208" s="42">
        <v>14.238199603993399</v>
      </c>
      <c r="J208" s="43">
        <f t="shared" si="53"/>
        <v>0.37355071559270137</v>
      </c>
      <c r="K208" s="43">
        <f t="shared" si="54"/>
        <v>0.13954013711981927</v>
      </c>
      <c r="L208" s="44">
        <f t="shared" ref="L208:L271" si="57">J208/$B208</f>
        <v>2.5673588700529302E-2</v>
      </c>
      <c r="N208" s="43">
        <f t="shared" si="55"/>
        <v>0.41137810125600005</v>
      </c>
      <c r="O208" s="43">
        <f t="shared" si="50"/>
        <v>0.16923194219299184</v>
      </c>
      <c r="P208" s="44">
        <f t="shared" si="56"/>
        <v>2.827340902103093E-2</v>
      </c>
      <c r="R208" s="43">
        <f t="shared" si="51"/>
        <v>0.42429517624869995</v>
      </c>
      <c r="S208" s="43">
        <f t="shared" ref="S208:S271" si="58">R208^2</f>
        <v>0.18002639658791536</v>
      </c>
      <c r="T208" s="44">
        <f t="shared" ref="T208:T271" si="59">R208/B208</f>
        <v>2.9161180498192434E-2</v>
      </c>
      <c r="V208" s="43">
        <f t="shared" ref="V208:V271" si="60">ABS(B208-G208)</f>
        <v>0.42258717768730136</v>
      </c>
      <c r="W208" s="43">
        <f t="shared" si="49"/>
        <v>0.17857992274571882</v>
      </c>
      <c r="X208" s="44">
        <f t="shared" ref="X208:X271" si="61">V208/B208</f>
        <v>2.9043792280914183E-2</v>
      </c>
      <c r="Z208" s="43">
        <f t="shared" ref="Z208:Z271" si="62">ABS(H208-B208)</f>
        <v>0.31180039600660159</v>
      </c>
      <c r="AA208" s="43">
        <f t="shared" si="52"/>
        <v>9.7219486949873576E-2</v>
      </c>
      <c r="AB208" s="44">
        <f t="shared" ref="AB208:AB271" si="63">Z208/B208</f>
        <v>2.1429580481553374E-2</v>
      </c>
    </row>
    <row r="209" spans="1:28" x14ac:dyDescent="0.3">
      <c r="A209" s="34">
        <v>37681</v>
      </c>
      <c r="B209" s="41">
        <v>14.57</v>
      </c>
      <c r="C209" s="36"/>
      <c r="D209" s="42">
        <v>14.189784873611901</v>
      </c>
      <c r="E209" s="42">
        <v>14.138621898744001</v>
      </c>
      <c r="F209" s="42">
        <v>14.136785246924299</v>
      </c>
      <c r="G209" s="42">
        <v>14.1312619152219</v>
      </c>
      <c r="H209" s="42">
        <v>14.2385208978438</v>
      </c>
      <c r="J209" s="43">
        <f t="shared" si="53"/>
        <v>0.38021512638809973</v>
      </c>
      <c r="K209" s="43">
        <f t="shared" si="54"/>
        <v>0.14456354233431865</v>
      </c>
      <c r="L209" s="44">
        <f t="shared" si="57"/>
        <v>2.6095753355394626E-2</v>
      </c>
      <c r="N209" s="43">
        <f t="shared" si="55"/>
        <v>0.43137810125599962</v>
      </c>
      <c r="O209" s="43">
        <f t="shared" si="50"/>
        <v>0.18608706624323146</v>
      </c>
      <c r="P209" s="44">
        <f t="shared" si="56"/>
        <v>2.9607282172683571E-2</v>
      </c>
      <c r="R209" s="43">
        <f t="shared" si="51"/>
        <v>0.4332147530757009</v>
      </c>
      <c r="S209" s="43">
        <f t="shared" si="58"/>
        <v>0.18767502228244051</v>
      </c>
      <c r="T209" s="44">
        <f t="shared" si="59"/>
        <v>2.9733339263946525E-2</v>
      </c>
      <c r="V209" s="43">
        <f t="shared" si="60"/>
        <v>0.43873808477809995</v>
      </c>
      <c r="W209" s="43">
        <f t="shared" ref="W209:W272" si="64">V209^2</f>
        <v>0.19249110703475522</v>
      </c>
      <c r="X209" s="44">
        <f t="shared" si="61"/>
        <v>3.0112428605223056E-2</v>
      </c>
      <c r="Z209" s="43">
        <f t="shared" si="62"/>
        <v>0.3314791021561998</v>
      </c>
      <c r="AA209" s="43">
        <f t="shared" si="52"/>
        <v>0.10987839516628034</v>
      </c>
      <c r="AB209" s="44">
        <f t="shared" si="63"/>
        <v>2.2750796304474935E-2</v>
      </c>
    </row>
    <row r="210" spans="1:28" x14ac:dyDescent="0.3">
      <c r="A210" s="34">
        <v>37712</v>
      </c>
      <c r="B210" s="41">
        <v>14.53</v>
      </c>
      <c r="C210" s="36"/>
      <c r="D210" s="42">
        <v>14.1542626090366</v>
      </c>
      <c r="E210" s="42">
        <v>14.138621898744001</v>
      </c>
      <c r="F210" s="42">
        <v>14.106127931506499</v>
      </c>
      <c r="G210" s="42">
        <v>14.1185767094192</v>
      </c>
      <c r="H210" s="42">
        <v>14.2388421916943</v>
      </c>
      <c r="J210" s="43">
        <f t="shared" si="53"/>
        <v>0.37573739096339942</v>
      </c>
      <c r="K210" s="43">
        <f t="shared" si="54"/>
        <v>0.14117858696798247</v>
      </c>
      <c r="L210" s="44">
        <f t="shared" si="57"/>
        <v>2.5859421263826527E-2</v>
      </c>
      <c r="N210" s="43">
        <f t="shared" si="55"/>
        <v>0.3913781012559987</v>
      </c>
      <c r="O210" s="43">
        <f t="shared" si="50"/>
        <v>0.15317681814275078</v>
      </c>
      <c r="P210" s="44">
        <f t="shared" si="56"/>
        <v>2.6935863816655109E-2</v>
      </c>
      <c r="R210" s="43">
        <f t="shared" si="51"/>
        <v>0.42387206849350001</v>
      </c>
      <c r="S210" s="43">
        <f t="shared" si="58"/>
        <v>0.17966753044895836</v>
      </c>
      <c r="T210" s="44">
        <f t="shared" si="59"/>
        <v>2.9172200171610464E-2</v>
      </c>
      <c r="V210" s="43">
        <f t="shared" si="60"/>
        <v>0.41142329058079952</v>
      </c>
      <c r="W210" s="43">
        <f t="shared" si="64"/>
        <v>0.16926912403233299</v>
      </c>
      <c r="X210" s="44">
        <f t="shared" si="61"/>
        <v>2.831543637858221E-2</v>
      </c>
      <c r="Z210" s="43">
        <f t="shared" si="62"/>
        <v>0.29115780830569982</v>
      </c>
      <c r="AA210" s="43">
        <f t="shared" si="52"/>
        <v>8.477286933737864E-2</v>
      </c>
      <c r="AB210" s="44">
        <f t="shared" si="63"/>
        <v>2.0038390110509278E-2</v>
      </c>
    </row>
    <row r="211" spans="1:28" x14ac:dyDescent="0.3">
      <c r="A211" s="34">
        <v>37742</v>
      </c>
      <c r="B211" s="41">
        <v>14.6</v>
      </c>
      <c r="C211" s="36"/>
      <c r="D211" s="42">
        <v>14.1629994828821</v>
      </c>
      <c r="E211" s="42">
        <v>14.138621898744001</v>
      </c>
      <c r="F211" s="42">
        <v>14.1116708571787</v>
      </c>
      <c r="G211" s="42">
        <v>14.1099149956946</v>
      </c>
      <c r="H211" s="42">
        <v>14.239163485544699</v>
      </c>
      <c r="J211" s="43">
        <f t="shared" si="53"/>
        <v>0.43700051711789989</v>
      </c>
      <c r="K211" s="43">
        <f t="shared" si="54"/>
        <v>0.1909694519613119</v>
      </c>
      <c r="L211" s="44">
        <f t="shared" si="57"/>
        <v>2.9931542268349307E-2</v>
      </c>
      <c r="N211" s="43">
        <f t="shared" si="55"/>
        <v>0.46137810125599898</v>
      </c>
      <c r="O211" s="43">
        <f t="shared" ref="O211:O274" si="65">N211^2</f>
        <v>0.21286975231859084</v>
      </c>
      <c r="P211" s="44">
        <f t="shared" si="56"/>
        <v>3.1601239812054725E-2</v>
      </c>
      <c r="R211" s="43">
        <f t="shared" ref="R211:R274" si="66">ABS($B211-F211)</f>
        <v>0.48832914282129991</v>
      </c>
      <c r="S211" s="43">
        <f t="shared" si="58"/>
        <v>0.23846535172858552</v>
      </c>
      <c r="T211" s="44">
        <f t="shared" si="59"/>
        <v>3.3447201563102734E-2</v>
      </c>
      <c r="V211" s="43">
        <f t="shared" si="60"/>
        <v>0.49008500430539925</v>
      </c>
      <c r="W211" s="43">
        <f t="shared" si="64"/>
        <v>0.2401833114450232</v>
      </c>
      <c r="X211" s="44">
        <f t="shared" si="61"/>
        <v>3.3567466048315016E-2</v>
      </c>
      <c r="Z211" s="43">
        <f t="shared" si="62"/>
        <v>0.36083651445530052</v>
      </c>
      <c r="AA211" s="43">
        <f t="shared" ref="AA211:AA274" si="67">Z211^2</f>
        <v>0.1302029901642503</v>
      </c>
      <c r="AB211" s="44">
        <f t="shared" si="63"/>
        <v>2.4714829757212366E-2</v>
      </c>
    </row>
    <row r="212" spans="1:28" x14ac:dyDescent="0.3">
      <c r="A212" s="34">
        <v>37773</v>
      </c>
      <c r="B212" s="41">
        <v>14.47</v>
      </c>
      <c r="C212" s="36"/>
      <c r="D212" s="42">
        <v>14.1187166865819</v>
      </c>
      <c r="E212" s="42">
        <v>14.138621898744001</v>
      </c>
      <c r="F212" s="42">
        <v>14.0739959119575</v>
      </c>
      <c r="G212" s="42">
        <v>14.0991735306593</v>
      </c>
      <c r="H212" s="42">
        <v>14.2394847793952</v>
      </c>
      <c r="J212" s="43">
        <f t="shared" ref="J212:J275" si="68">ABS($B212-D212)</f>
        <v>0.35128331341810082</v>
      </c>
      <c r="K212" s="43">
        <f t="shared" ref="K212:K275" si="69">J212^2</f>
        <v>0.12339996628599965</v>
      </c>
      <c r="L212" s="44">
        <f t="shared" si="57"/>
        <v>2.4276662986738133E-2</v>
      </c>
      <c r="N212" s="43">
        <f t="shared" si="55"/>
        <v>0.33137810125599998</v>
      </c>
      <c r="O212" s="43">
        <f t="shared" si="65"/>
        <v>0.10981144599203177</v>
      </c>
      <c r="P212" s="44">
        <f t="shared" si="56"/>
        <v>2.2901043625155493E-2</v>
      </c>
      <c r="R212" s="43">
        <f t="shared" si="66"/>
        <v>0.39600408804250087</v>
      </c>
      <c r="S212" s="43">
        <f t="shared" si="58"/>
        <v>0.15681923774637277</v>
      </c>
      <c r="T212" s="44">
        <f t="shared" si="59"/>
        <v>2.7367248655321412E-2</v>
      </c>
      <c r="V212" s="43">
        <f t="shared" si="60"/>
        <v>0.37082646934070063</v>
      </c>
      <c r="W212" s="43">
        <f t="shared" si="64"/>
        <v>0.13751227036368957</v>
      </c>
      <c r="X212" s="44">
        <f t="shared" si="61"/>
        <v>2.5627261184568113E-2</v>
      </c>
      <c r="Z212" s="43">
        <f t="shared" si="62"/>
        <v>0.23051522060480067</v>
      </c>
      <c r="AA212" s="43">
        <f t="shared" si="67"/>
        <v>5.3137266930479925E-2</v>
      </c>
      <c r="AB212" s="44">
        <f t="shared" si="63"/>
        <v>1.5930561202819674E-2</v>
      </c>
    </row>
    <row r="213" spans="1:28" x14ac:dyDescent="0.3">
      <c r="A213" s="34">
        <v>37803</v>
      </c>
      <c r="B213" s="41">
        <v>14.53</v>
      </c>
      <c r="C213" s="36"/>
      <c r="D213" s="42">
        <v>14.1322660946929</v>
      </c>
      <c r="E213" s="42">
        <v>14.138621898744001</v>
      </c>
      <c r="F213" s="42">
        <v>14.0902257702233</v>
      </c>
      <c r="G213" s="42">
        <v>14.124034968942601</v>
      </c>
      <c r="H213" s="42">
        <v>14.2398060732456</v>
      </c>
      <c r="J213" s="43">
        <f t="shared" si="68"/>
        <v>0.39773390530709918</v>
      </c>
      <c r="K213" s="43">
        <f t="shared" si="69"/>
        <v>0.15819225943083653</v>
      </c>
      <c r="L213" s="44">
        <f t="shared" si="57"/>
        <v>2.7373290110605589E-2</v>
      </c>
      <c r="N213" s="43">
        <f t="shared" ref="N213:N276" si="70">ABS($B213-E213)</f>
        <v>0.3913781012559987</v>
      </c>
      <c r="O213" s="43">
        <f t="shared" si="65"/>
        <v>0.15317681814275078</v>
      </c>
      <c r="P213" s="44">
        <f t="shared" ref="P213:P276" si="71">N213/$B213</f>
        <v>2.6935863816655109E-2</v>
      </c>
      <c r="R213" s="43">
        <f t="shared" si="66"/>
        <v>0.43977422977669889</v>
      </c>
      <c r="S213" s="43">
        <f t="shared" si="58"/>
        <v>0.19340137317568876</v>
      </c>
      <c r="T213" s="44">
        <f t="shared" si="59"/>
        <v>3.0266636598533993E-2</v>
      </c>
      <c r="V213" s="43">
        <f t="shared" si="60"/>
        <v>0.40596503105739856</v>
      </c>
      <c r="W213" s="43">
        <f t="shared" si="64"/>
        <v>0.16480760644143458</v>
      </c>
      <c r="X213" s="44">
        <f t="shared" si="61"/>
        <v>2.7939781903468588E-2</v>
      </c>
      <c r="Z213" s="43">
        <f t="shared" si="62"/>
        <v>0.29019392675439981</v>
      </c>
      <c r="AA213" s="43">
        <f t="shared" si="67"/>
        <v>8.4212515125137957E-2</v>
      </c>
      <c r="AB213" s="44">
        <f t="shared" si="63"/>
        <v>1.9972052770433575E-2</v>
      </c>
    </row>
    <row r="214" spans="1:28" x14ac:dyDescent="0.3">
      <c r="A214" s="34">
        <v>37834</v>
      </c>
      <c r="B214" s="41">
        <v>14.65</v>
      </c>
      <c r="C214" s="36"/>
      <c r="D214" s="42">
        <v>14.148332406623201</v>
      </c>
      <c r="E214" s="42">
        <v>14.138621898744001</v>
      </c>
      <c r="F214" s="42">
        <v>14.105713613205101</v>
      </c>
      <c r="G214" s="42">
        <v>14.133925478928401</v>
      </c>
      <c r="H214" s="42">
        <v>14.2401273670961</v>
      </c>
      <c r="J214" s="43">
        <f t="shared" si="68"/>
        <v>0.50166759337679956</v>
      </c>
      <c r="K214" s="43">
        <f t="shared" si="69"/>
        <v>0.25167037424446992</v>
      </c>
      <c r="L214" s="44">
        <f t="shared" si="57"/>
        <v>3.4243521732204747E-2</v>
      </c>
      <c r="N214" s="43">
        <f t="shared" si="70"/>
        <v>0.5113781012559997</v>
      </c>
      <c r="O214" s="43">
        <f t="shared" si="65"/>
        <v>0.26150756244419149</v>
      </c>
      <c r="P214" s="44">
        <f t="shared" si="71"/>
        <v>3.4906355034539226E-2</v>
      </c>
      <c r="R214" s="43">
        <f t="shared" si="66"/>
        <v>0.54428638679489971</v>
      </c>
      <c r="S214" s="43">
        <f t="shared" si="58"/>
        <v>0.29624767085024717</v>
      </c>
      <c r="T214" s="44">
        <f t="shared" si="59"/>
        <v>3.7152654388730354E-2</v>
      </c>
      <c r="V214" s="43">
        <f t="shared" si="60"/>
        <v>0.51607452107159979</v>
      </c>
      <c r="W214" s="43">
        <f t="shared" si="64"/>
        <v>0.26633291129928111</v>
      </c>
      <c r="X214" s="44">
        <f t="shared" si="61"/>
        <v>3.5226929765979506E-2</v>
      </c>
      <c r="Z214" s="43">
        <f t="shared" si="62"/>
        <v>0.40987263290389997</v>
      </c>
      <c r="AA214" s="43">
        <f t="shared" si="67"/>
        <v>0.16799557520357514</v>
      </c>
      <c r="AB214" s="44">
        <f t="shared" si="63"/>
        <v>2.7977654123133102E-2</v>
      </c>
    </row>
    <row r="215" spans="1:28" x14ac:dyDescent="0.3">
      <c r="A215" s="34">
        <v>37865</v>
      </c>
      <c r="B215" s="41">
        <v>14.64</v>
      </c>
      <c r="C215" s="36"/>
      <c r="D215" s="42">
        <v>14.158191420334999</v>
      </c>
      <c r="E215" s="42">
        <v>14.138621898744001</v>
      </c>
      <c r="F215" s="42">
        <v>14.118142616826299</v>
      </c>
      <c r="G215" s="42">
        <v>14.140217042221099</v>
      </c>
      <c r="H215" s="42">
        <v>14.2404486609465</v>
      </c>
      <c r="J215" s="43">
        <f t="shared" si="68"/>
        <v>0.48180857966500135</v>
      </c>
      <c r="K215" s="43">
        <f t="shared" si="69"/>
        <v>0.23213950743880596</v>
      </c>
      <c r="L215" s="44">
        <f t="shared" si="57"/>
        <v>3.2910422108265121E-2</v>
      </c>
      <c r="N215" s="43">
        <f t="shared" si="70"/>
        <v>0.50137810125599991</v>
      </c>
      <c r="O215" s="43">
        <f t="shared" si="65"/>
        <v>0.25138000041907171</v>
      </c>
      <c r="P215" s="44">
        <f t="shared" si="71"/>
        <v>3.4247138063934417E-2</v>
      </c>
      <c r="R215" s="43">
        <f t="shared" si="66"/>
        <v>0.52185738317370145</v>
      </c>
      <c r="S215" s="43">
        <f t="shared" si="58"/>
        <v>0.27233512837290347</v>
      </c>
      <c r="T215" s="44">
        <f t="shared" si="59"/>
        <v>3.564599611842223E-2</v>
      </c>
      <c r="V215" s="43">
        <f t="shared" si="60"/>
        <v>0.49978295777890125</v>
      </c>
      <c r="W215" s="43">
        <f t="shared" si="64"/>
        <v>0.24978300488622698</v>
      </c>
      <c r="X215" s="44">
        <f t="shared" si="61"/>
        <v>3.4138180176154456E-2</v>
      </c>
      <c r="Z215" s="43">
        <f t="shared" si="62"/>
        <v>0.3995513390535006</v>
      </c>
      <c r="AA215" s="43">
        <f t="shared" si="67"/>
        <v>0.15964127253944541</v>
      </c>
      <c r="AB215" s="44">
        <f t="shared" si="63"/>
        <v>2.7291758132069712E-2</v>
      </c>
    </row>
    <row r="216" spans="1:28" x14ac:dyDescent="0.3">
      <c r="A216" s="34">
        <v>37895</v>
      </c>
      <c r="B216" s="41">
        <v>14.74</v>
      </c>
      <c r="C216" s="36"/>
      <c r="D216" s="42">
        <v>14.1694637726604</v>
      </c>
      <c r="E216" s="42">
        <v>14.138621898744001</v>
      </c>
      <c r="F216" s="42">
        <v>14.133268794149</v>
      </c>
      <c r="G216" s="42">
        <v>14.1627897154119</v>
      </c>
      <c r="H216" s="42">
        <v>14.240769954797001</v>
      </c>
      <c r="J216" s="43">
        <f t="shared" si="68"/>
        <v>0.57053622733960019</v>
      </c>
      <c r="K216" s="43">
        <f t="shared" si="69"/>
        <v>0.32551158670690394</v>
      </c>
      <c r="L216" s="44">
        <f t="shared" si="57"/>
        <v>3.8706663998616025E-2</v>
      </c>
      <c r="N216" s="43">
        <f t="shared" si="70"/>
        <v>0.60137810125599955</v>
      </c>
      <c r="O216" s="43">
        <f t="shared" si="65"/>
        <v>0.36165562067027124</v>
      </c>
      <c r="P216" s="44">
        <f t="shared" si="71"/>
        <v>4.0799057072998614E-2</v>
      </c>
      <c r="R216" s="43">
        <f t="shared" si="66"/>
        <v>0.60673120585100015</v>
      </c>
      <c r="S216" s="43">
        <f t="shared" si="58"/>
        <v>0.36812275615340873</v>
      </c>
      <c r="T216" s="44">
        <f t="shared" si="59"/>
        <v>4.1162225634396213E-2</v>
      </c>
      <c r="V216" s="43">
        <f t="shared" si="60"/>
        <v>0.57721028458809975</v>
      </c>
      <c r="W216" s="43">
        <f t="shared" si="64"/>
        <v>0.33317171263427509</v>
      </c>
      <c r="X216" s="44">
        <f t="shared" si="61"/>
        <v>3.915944942931477E-2</v>
      </c>
      <c r="Z216" s="43">
        <f t="shared" si="62"/>
        <v>0.49923004520299941</v>
      </c>
      <c r="AA216" s="43">
        <f t="shared" si="67"/>
        <v>0.24923063803338882</v>
      </c>
      <c r="AB216" s="44">
        <f t="shared" si="63"/>
        <v>3.3869066838738089E-2</v>
      </c>
    </row>
    <row r="217" spans="1:28" x14ac:dyDescent="0.3">
      <c r="A217" s="34">
        <v>37926</v>
      </c>
      <c r="B217" s="41">
        <v>14.52</v>
      </c>
      <c r="C217" s="36"/>
      <c r="D217" s="42">
        <v>14.194440282362301</v>
      </c>
      <c r="E217" s="42">
        <v>14.138621898744001</v>
      </c>
      <c r="F217" s="42">
        <v>14.151545429401301</v>
      </c>
      <c r="G217" s="42">
        <v>14.144082582848901</v>
      </c>
      <c r="H217" s="42">
        <v>14.2410912486474</v>
      </c>
      <c r="J217" s="43">
        <f t="shared" si="68"/>
        <v>0.32555971763769875</v>
      </c>
      <c r="K217" s="43">
        <f t="shared" si="69"/>
        <v>0.10598912974833814</v>
      </c>
      <c r="L217" s="44">
        <f t="shared" si="57"/>
        <v>2.2421468156866305E-2</v>
      </c>
      <c r="N217" s="43">
        <f t="shared" si="70"/>
        <v>0.38137810125599891</v>
      </c>
      <c r="O217" s="43">
        <f t="shared" si="65"/>
        <v>0.14544925611763096</v>
      </c>
      <c r="P217" s="44">
        <f t="shared" si="71"/>
        <v>2.6265709452892489E-2</v>
      </c>
      <c r="R217" s="43">
        <f t="shared" si="66"/>
        <v>0.36845457059869879</v>
      </c>
      <c r="S217" s="43">
        <f t="shared" si="58"/>
        <v>0.13575877059507152</v>
      </c>
      <c r="T217" s="44">
        <f t="shared" si="59"/>
        <v>2.5375659132141792E-2</v>
      </c>
      <c r="V217" s="43">
        <f t="shared" si="60"/>
        <v>0.37591741715109883</v>
      </c>
      <c r="W217" s="43">
        <f t="shared" si="64"/>
        <v>0.14131390451755324</v>
      </c>
      <c r="X217" s="44">
        <f t="shared" si="61"/>
        <v>2.5889629280378707E-2</v>
      </c>
      <c r="Z217" s="43">
        <f t="shared" si="62"/>
        <v>0.27890875135259918</v>
      </c>
      <c r="AA217" s="43">
        <f t="shared" si="67"/>
        <v>7.7790091581065993E-2</v>
      </c>
      <c r="AB217" s="44">
        <f t="shared" si="63"/>
        <v>1.9208591690950357E-2</v>
      </c>
    </row>
    <row r="218" spans="1:28" x14ac:dyDescent="0.3">
      <c r="A218" s="34">
        <v>37956</v>
      </c>
      <c r="B218" s="41">
        <v>14.73</v>
      </c>
      <c r="C218" s="36"/>
      <c r="D218" s="42">
        <v>14.192009976742501</v>
      </c>
      <c r="E218" s="42">
        <v>14.138621898744001</v>
      </c>
      <c r="F218" s="42">
        <v>14.1408298041063</v>
      </c>
      <c r="G218" s="42">
        <v>14.1187859900768</v>
      </c>
      <c r="H218" s="42">
        <v>14.241412542497899</v>
      </c>
      <c r="J218" s="43">
        <f t="shared" si="68"/>
        <v>0.53799002325749967</v>
      </c>
      <c r="K218" s="43">
        <f t="shared" si="69"/>
        <v>0.28943326512460504</v>
      </c>
      <c r="L218" s="44">
        <f t="shared" si="57"/>
        <v>3.6523423167515251E-2</v>
      </c>
      <c r="N218" s="43">
        <f t="shared" si="70"/>
        <v>0.59137810125599977</v>
      </c>
      <c r="O218" s="43">
        <f t="shared" si="65"/>
        <v>0.3497280586451515</v>
      </c>
      <c r="P218" s="44">
        <f t="shared" si="71"/>
        <v>4.0147868381262712E-2</v>
      </c>
      <c r="R218" s="43">
        <f t="shared" si="66"/>
        <v>0.58917019589370057</v>
      </c>
      <c r="S218" s="43">
        <f t="shared" si="58"/>
        <v>0.34712151972942151</v>
      </c>
      <c r="T218" s="44">
        <f t="shared" si="59"/>
        <v>3.9997976639083541E-2</v>
      </c>
      <c r="V218" s="43">
        <f t="shared" si="60"/>
        <v>0.61121400992320041</v>
      </c>
      <c r="W218" s="43">
        <f t="shared" si="64"/>
        <v>0.3735825659263981</v>
      </c>
      <c r="X218" s="44">
        <f t="shared" si="61"/>
        <v>4.1494501692002743E-2</v>
      </c>
      <c r="Z218" s="43">
        <f t="shared" si="62"/>
        <v>0.48858745750210097</v>
      </c>
      <c r="AA218" s="43">
        <f t="shared" si="67"/>
        <v>0.23871770362836733</v>
      </c>
      <c r="AB218" s="44">
        <f t="shared" si="63"/>
        <v>3.3169549049701354E-2</v>
      </c>
    </row>
    <row r="219" spans="1:28" x14ac:dyDescent="0.3">
      <c r="A219" s="34">
        <v>37987</v>
      </c>
      <c r="B219" s="41">
        <v>14.58</v>
      </c>
      <c r="C219" s="36"/>
      <c r="D219" s="42">
        <v>14.2164602191752</v>
      </c>
      <c r="E219" s="42">
        <v>14.138621898744001</v>
      </c>
      <c r="F219" s="42">
        <v>14.1592965895559</v>
      </c>
      <c r="G219" s="42">
        <v>14.1111525852964</v>
      </c>
      <c r="H219" s="42">
        <v>14.241733836348301</v>
      </c>
      <c r="J219" s="43">
        <f t="shared" si="68"/>
        <v>0.36353978082479976</v>
      </c>
      <c r="K219" s="43">
        <f t="shared" si="69"/>
        <v>0.13216117224214344</v>
      </c>
      <c r="L219" s="44">
        <f t="shared" si="57"/>
        <v>2.4934141346008215E-2</v>
      </c>
      <c r="N219" s="43">
        <f t="shared" si="70"/>
        <v>0.44137810125599941</v>
      </c>
      <c r="O219" s="43">
        <f t="shared" si="65"/>
        <v>0.19481462826835128</v>
      </c>
      <c r="P219" s="44">
        <f t="shared" si="71"/>
        <v>3.0272846451028766E-2</v>
      </c>
      <c r="R219" s="43">
        <f t="shared" si="66"/>
        <v>0.42070341044409965</v>
      </c>
      <c r="S219" s="43">
        <f t="shared" si="58"/>
        <v>0.17699135955929657</v>
      </c>
      <c r="T219" s="44">
        <f t="shared" si="59"/>
        <v>2.8854829248566506E-2</v>
      </c>
      <c r="V219" s="43">
        <f t="shared" si="60"/>
        <v>0.4688474147035997</v>
      </c>
      <c r="W219" s="43">
        <f t="shared" si="64"/>
        <v>0.21981789827424919</v>
      </c>
      <c r="X219" s="44">
        <f t="shared" si="61"/>
        <v>3.2156887153882006E-2</v>
      </c>
      <c r="Z219" s="43">
        <f t="shared" si="62"/>
        <v>0.33826616365169926</v>
      </c>
      <c r="AA219" s="43">
        <f t="shared" si="67"/>
        <v>0.11442399747163819</v>
      </c>
      <c r="AB219" s="44">
        <f t="shared" si="63"/>
        <v>2.3200697095452624E-2</v>
      </c>
    </row>
    <row r="220" spans="1:28" x14ac:dyDescent="0.3">
      <c r="A220" s="34">
        <v>38018</v>
      </c>
      <c r="B220" s="41">
        <v>14.72</v>
      </c>
      <c r="C220" s="36"/>
      <c r="D220" s="42">
        <v>14.179122930206001</v>
      </c>
      <c r="E220" s="42">
        <v>14.138621898744001</v>
      </c>
      <c r="F220" s="42">
        <v>14.125702996977299</v>
      </c>
      <c r="G220" s="42">
        <v>14.1274128195695</v>
      </c>
      <c r="H220" s="42">
        <v>14.2420551301988</v>
      </c>
      <c r="J220" s="43">
        <f t="shared" si="68"/>
        <v>0.54087706979399996</v>
      </c>
      <c r="K220" s="43">
        <f t="shared" si="69"/>
        <v>0.29254800462894354</v>
      </c>
      <c r="L220" s="44">
        <f t="shared" si="57"/>
        <v>3.674436615448369E-2</v>
      </c>
      <c r="N220" s="43">
        <f t="shared" si="70"/>
        <v>0.58137810125599998</v>
      </c>
      <c r="O220" s="43">
        <f t="shared" si="65"/>
        <v>0.33800049662003179</v>
      </c>
      <c r="P220" s="44">
        <f t="shared" si="71"/>
        <v>3.9495794922282605E-2</v>
      </c>
      <c r="R220" s="43">
        <f t="shared" si="66"/>
        <v>0.59429700302270128</v>
      </c>
      <c r="S220" s="43">
        <f t="shared" si="58"/>
        <v>0.35318892780176459</v>
      </c>
      <c r="T220" s="44">
        <f t="shared" si="59"/>
        <v>4.037343770534655E-2</v>
      </c>
      <c r="V220" s="43">
        <f t="shared" si="60"/>
        <v>0.59258718043050074</v>
      </c>
      <c r="W220" s="43">
        <f t="shared" si="64"/>
        <v>0.35115956641057083</v>
      </c>
      <c r="X220" s="44">
        <f t="shared" si="61"/>
        <v>4.0257281279245972E-2</v>
      </c>
      <c r="Z220" s="43">
        <f t="shared" si="62"/>
        <v>0.47794486980120077</v>
      </c>
      <c r="AA220" s="43">
        <f t="shared" si="67"/>
        <v>0.22843129856928676</v>
      </c>
      <c r="AB220" s="44">
        <f t="shared" si="63"/>
        <v>3.2469080828885923E-2</v>
      </c>
    </row>
    <row r="221" spans="1:28" x14ac:dyDescent="0.3">
      <c r="A221" s="34">
        <v>38047</v>
      </c>
      <c r="B221" s="41">
        <v>14.65</v>
      </c>
      <c r="C221" s="36"/>
      <c r="D221" s="42">
        <v>14.1924585194106</v>
      </c>
      <c r="E221" s="42">
        <v>14.138621898744001</v>
      </c>
      <c r="F221" s="42">
        <v>14.1367834561857</v>
      </c>
      <c r="G221" s="42">
        <v>14.1312619126809</v>
      </c>
      <c r="H221" s="42">
        <v>14.242376424049199</v>
      </c>
      <c r="J221" s="43">
        <f t="shared" si="68"/>
        <v>0.45754148058940025</v>
      </c>
      <c r="K221" s="43">
        <f t="shared" si="69"/>
        <v>0.20934420645994054</v>
      </c>
      <c r="L221" s="44">
        <f t="shared" si="57"/>
        <v>3.1231500381529026E-2</v>
      </c>
      <c r="N221" s="43">
        <f t="shared" si="70"/>
        <v>0.5113781012559997</v>
      </c>
      <c r="O221" s="43">
        <f t="shared" si="65"/>
        <v>0.26150756244419149</v>
      </c>
      <c r="P221" s="44">
        <f t="shared" si="71"/>
        <v>3.4906355034539226E-2</v>
      </c>
      <c r="R221" s="43">
        <f t="shared" si="66"/>
        <v>0.51321654381430015</v>
      </c>
      <c r="S221" s="43">
        <f t="shared" si="58"/>
        <v>0.26339122084469546</v>
      </c>
      <c r="T221" s="44">
        <f t="shared" si="59"/>
        <v>3.5031845994150178E-2</v>
      </c>
      <c r="V221" s="43">
        <f t="shared" si="60"/>
        <v>0.51873808731910032</v>
      </c>
      <c r="W221" s="43">
        <f t="shared" si="64"/>
        <v>0.26908920323547852</v>
      </c>
      <c r="X221" s="44">
        <f t="shared" si="61"/>
        <v>3.540874316171333E-2</v>
      </c>
      <c r="Z221" s="43">
        <f t="shared" si="62"/>
        <v>0.4076235759508009</v>
      </c>
      <c r="AA221" s="43">
        <f t="shared" si="67"/>
        <v>0.16615697967091836</v>
      </c>
      <c r="AB221" s="44">
        <f t="shared" si="63"/>
        <v>2.7824134877187774E-2</v>
      </c>
    </row>
    <row r="222" spans="1:28" x14ac:dyDescent="0.3">
      <c r="A222" s="34">
        <v>38078</v>
      </c>
      <c r="B222" s="41">
        <v>14.63</v>
      </c>
      <c r="C222" s="36"/>
      <c r="D222" s="42">
        <v>14.156936254835299</v>
      </c>
      <c r="E222" s="42">
        <v>14.138621898744001</v>
      </c>
      <c r="F222" s="42">
        <v>14.1061261812723</v>
      </c>
      <c r="G222" s="42">
        <v>14.118576707065399</v>
      </c>
      <c r="H222" s="42">
        <v>14.242697717899601</v>
      </c>
      <c r="J222" s="43">
        <f t="shared" si="68"/>
        <v>0.47306374516470129</v>
      </c>
      <c r="K222" s="43">
        <f t="shared" si="69"/>
        <v>0.22378930698925345</v>
      </c>
      <c r="L222" s="44">
        <f t="shared" si="57"/>
        <v>3.2335184221784094E-2</v>
      </c>
      <c r="N222" s="43">
        <f t="shared" si="70"/>
        <v>0.49137810125600012</v>
      </c>
      <c r="O222" s="43">
        <f t="shared" si="65"/>
        <v>0.24145243839395192</v>
      </c>
      <c r="P222" s="44">
        <f t="shared" si="71"/>
        <v>3.358701990813398E-2</v>
      </c>
      <c r="R222" s="43">
        <f t="shared" si="66"/>
        <v>0.52387381872770078</v>
      </c>
      <c r="S222" s="43">
        <f t="shared" si="58"/>
        <v>0.2744437779483439</v>
      </c>
      <c r="T222" s="44">
        <f t="shared" si="59"/>
        <v>3.5808189933540721E-2</v>
      </c>
      <c r="V222" s="43">
        <f t="shared" si="60"/>
        <v>0.51142329293460165</v>
      </c>
      <c r="W222" s="43">
        <f t="shared" si="64"/>
        <v>0.26155378455607137</v>
      </c>
      <c r="X222" s="44">
        <f t="shared" si="61"/>
        <v>3.4957162880013784E-2</v>
      </c>
      <c r="Z222" s="43">
        <f t="shared" si="62"/>
        <v>0.38730228210039996</v>
      </c>
      <c r="AA222" s="43">
        <f t="shared" si="67"/>
        <v>0.1500030577201778</v>
      </c>
      <c r="AB222" s="44">
        <f t="shared" si="63"/>
        <v>2.6473156671250851E-2</v>
      </c>
    </row>
    <row r="223" spans="1:28" x14ac:dyDescent="0.3">
      <c r="A223" s="34">
        <v>38108</v>
      </c>
      <c r="B223" s="41">
        <v>14.38</v>
      </c>
      <c r="C223" s="36"/>
      <c r="D223" s="42">
        <v>14.165673128680799</v>
      </c>
      <c r="E223" s="42">
        <v>14.138621898744001</v>
      </c>
      <c r="F223" s="42">
        <v>14.111669142141301</v>
      </c>
      <c r="G223" s="42">
        <v>14.109914993514099</v>
      </c>
      <c r="H223" s="42">
        <v>14.2430190117501</v>
      </c>
      <c r="J223" s="43">
        <f t="shared" si="68"/>
        <v>0.21432687131920147</v>
      </c>
      <c r="K223" s="43">
        <f t="shared" si="69"/>
        <v>4.5936007769477545E-2</v>
      </c>
      <c r="L223" s="44">
        <f t="shared" si="57"/>
        <v>1.4904511218303301E-2</v>
      </c>
      <c r="N223" s="43">
        <f t="shared" si="70"/>
        <v>0.24137810125600012</v>
      </c>
      <c r="O223" s="43">
        <f t="shared" si="65"/>
        <v>5.826338776595185E-2</v>
      </c>
      <c r="P223" s="44">
        <f t="shared" si="71"/>
        <v>1.6785681589429773E-2</v>
      </c>
      <c r="R223" s="43">
        <f t="shared" si="66"/>
        <v>0.26833085785870026</v>
      </c>
      <c r="S223" s="43">
        <f t="shared" si="58"/>
        <v>7.2001449279186003E-2</v>
      </c>
      <c r="T223" s="44">
        <f t="shared" si="59"/>
        <v>1.8660004023553563E-2</v>
      </c>
      <c r="V223" s="43">
        <f t="shared" si="60"/>
        <v>0.2700850064859015</v>
      </c>
      <c r="W223" s="43">
        <f t="shared" si="64"/>
        <v>7.2945910728489452E-2</v>
      </c>
      <c r="X223" s="44">
        <f t="shared" si="61"/>
        <v>1.8781989324471591E-2</v>
      </c>
      <c r="Z223" s="43">
        <f t="shared" si="62"/>
        <v>0.1369809882499009</v>
      </c>
      <c r="AA223" s="43">
        <f t="shared" si="67"/>
        <v>1.8763791141919488E-2</v>
      </c>
      <c r="AB223" s="44">
        <f t="shared" si="63"/>
        <v>9.5257989047218983E-3</v>
      </c>
    </row>
    <row r="224" spans="1:28" x14ac:dyDescent="0.3">
      <c r="A224" s="34">
        <v>38139</v>
      </c>
      <c r="B224" s="41">
        <v>14.43</v>
      </c>
      <c r="C224" s="36"/>
      <c r="D224" s="42">
        <v>14.121390332380599</v>
      </c>
      <c r="E224" s="42">
        <v>14.138621898744001</v>
      </c>
      <c r="F224" s="42">
        <v>14.073994236554199</v>
      </c>
      <c r="G224" s="42">
        <v>14.099173528639501</v>
      </c>
      <c r="H224" s="42">
        <v>14.243340305600499</v>
      </c>
      <c r="J224" s="43">
        <f t="shared" si="68"/>
        <v>0.30860966761940034</v>
      </c>
      <c r="K224" s="43">
        <f t="shared" si="69"/>
        <v>9.523992694815675E-2</v>
      </c>
      <c r="L224" s="44">
        <f t="shared" si="57"/>
        <v>2.1386671352695796E-2</v>
      </c>
      <c r="N224" s="43">
        <f t="shared" si="70"/>
        <v>0.29137810125599906</v>
      </c>
      <c r="O224" s="43">
        <f t="shared" si="65"/>
        <v>8.4901197891551233E-2</v>
      </c>
      <c r="P224" s="44">
        <f t="shared" si="71"/>
        <v>2.0192522609563345E-2</v>
      </c>
      <c r="R224" s="43">
        <f t="shared" si="66"/>
        <v>0.35600576344580048</v>
      </c>
      <c r="S224" s="43">
        <f t="shared" si="58"/>
        <v>0.12674010360662724</v>
      </c>
      <c r="T224" s="44">
        <f t="shared" si="59"/>
        <v>2.4671224078018052E-2</v>
      </c>
      <c r="V224" s="43">
        <f t="shared" si="60"/>
        <v>0.33082647136049914</v>
      </c>
      <c r="W224" s="43">
        <f t="shared" si="64"/>
        <v>0.10944615415283916</v>
      </c>
      <c r="X224" s="44">
        <f t="shared" si="61"/>
        <v>2.2926297391579982E-2</v>
      </c>
      <c r="Z224" s="43">
        <f t="shared" si="62"/>
        <v>0.18665969439950025</v>
      </c>
      <c r="AA224" s="43">
        <f t="shared" si="67"/>
        <v>3.4841841513314827E-2</v>
      </c>
      <c r="AB224" s="44">
        <f t="shared" si="63"/>
        <v>1.2935529757415125E-2</v>
      </c>
    </row>
    <row r="225" spans="1:28" x14ac:dyDescent="0.3">
      <c r="A225" s="34">
        <v>38169</v>
      </c>
      <c r="B225" s="41">
        <v>14.24</v>
      </c>
      <c r="C225" s="36"/>
      <c r="D225" s="42">
        <v>14.1349397404916</v>
      </c>
      <c r="E225" s="42">
        <v>14.138621898744001</v>
      </c>
      <c r="F225" s="42">
        <v>14.0902241272643</v>
      </c>
      <c r="G225" s="42">
        <v>14.1240349670715</v>
      </c>
      <c r="H225" s="42">
        <v>14.243661599451</v>
      </c>
      <c r="J225" s="43">
        <f t="shared" si="68"/>
        <v>0.10506025950840048</v>
      </c>
      <c r="K225" s="43">
        <f t="shared" si="69"/>
        <v>1.1037658127972453E-2</v>
      </c>
      <c r="L225" s="44">
        <f t="shared" si="57"/>
        <v>7.3778272126685729E-3</v>
      </c>
      <c r="N225" s="43">
        <f t="shared" si="70"/>
        <v>0.10137810125599955</v>
      </c>
      <c r="O225" s="43">
        <f t="shared" si="65"/>
        <v>1.0277519414271697E-2</v>
      </c>
      <c r="P225" s="44">
        <f t="shared" si="71"/>
        <v>7.1192486837078333E-3</v>
      </c>
      <c r="R225" s="43">
        <f t="shared" si="66"/>
        <v>0.14977587273570059</v>
      </c>
      <c r="S225" s="43">
        <f t="shared" si="58"/>
        <v>2.2432812053740779E-2</v>
      </c>
      <c r="T225" s="44">
        <f t="shared" si="59"/>
        <v>1.0517968590990209E-2</v>
      </c>
      <c r="V225" s="43">
        <f t="shared" si="60"/>
        <v>0.11596503292850002</v>
      </c>
      <c r="W225" s="43">
        <f t="shared" si="64"/>
        <v>1.3447888862108095E-2</v>
      </c>
      <c r="X225" s="44">
        <f t="shared" si="61"/>
        <v>8.1436118629564617E-3</v>
      </c>
      <c r="Z225" s="43">
        <f t="shared" si="62"/>
        <v>3.661599451000086E-3</v>
      </c>
      <c r="AA225" s="43">
        <f t="shared" si="67"/>
        <v>1.3407310539564131E-5</v>
      </c>
      <c r="AB225" s="44">
        <f t="shared" si="63"/>
        <v>2.5713479290730943E-4</v>
      </c>
    </row>
    <row r="226" spans="1:28" x14ac:dyDescent="0.3">
      <c r="A226" s="34">
        <v>38200</v>
      </c>
      <c r="B226" s="41">
        <v>14.43</v>
      </c>
      <c r="C226" s="36"/>
      <c r="D226" s="42">
        <v>14.1510060524219</v>
      </c>
      <c r="E226" s="42">
        <v>14.138621898744001</v>
      </c>
      <c r="F226" s="42">
        <v>14.105712002149099</v>
      </c>
      <c r="G226" s="42">
        <v>14.1339254771952</v>
      </c>
      <c r="H226" s="42">
        <v>14.2439828933014</v>
      </c>
      <c r="J226" s="43">
        <f t="shared" si="68"/>
        <v>0.27899394757809937</v>
      </c>
      <c r="K226" s="43">
        <f t="shared" si="69"/>
        <v>7.7837622785211252E-2</v>
      </c>
      <c r="L226" s="44">
        <f t="shared" si="57"/>
        <v>1.9334299901462189E-2</v>
      </c>
      <c r="N226" s="43">
        <f t="shared" si="70"/>
        <v>0.29137810125599906</v>
      </c>
      <c r="O226" s="43">
        <f t="shared" si="65"/>
        <v>8.4901197891551233E-2</v>
      </c>
      <c r="P226" s="44">
        <f t="shared" si="71"/>
        <v>2.0192522609563345E-2</v>
      </c>
      <c r="R226" s="43">
        <f t="shared" si="66"/>
        <v>0.32428799785090057</v>
      </c>
      <c r="S226" s="43">
        <f t="shared" si="58"/>
        <v>0.10516270555014569</v>
      </c>
      <c r="T226" s="44">
        <f t="shared" si="59"/>
        <v>2.2473180724248133E-2</v>
      </c>
      <c r="V226" s="43">
        <f t="shared" si="60"/>
        <v>0.2960745228047994</v>
      </c>
      <c r="W226" s="43">
        <f t="shared" si="64"/>
        <v>8.7660123054089684E-2</v>
      </c>
      <c r="X226" s="44">
        <f t="shared" si="61"/>
        <v>2.0517984948357548E-2</v>
      </c>
      <c r="Z226" s="43">
        <f t="shared" si="62"/>
        <v>0.18601710669859983</v>
      </c>
      <c r="AA226" s="43">
        <f t="shared" si="67"/>
        <v>3.4602363984518276E-2</v>
      </c>
      <c r="AB226" s="44">
        <f t="shared" si="63"/>
        <v>1.2890998385211353E-2</v>
      </c>
    </row>
    <row r="227" spans="1:28" x14ac:dyDescent="0.3">
      <c r="A227" s="34">
        <v>38231</v>
      </c>
      <c r="B227" s="41">
        <v>14.5</v>
      </c>
      <c r="C227" s="36"/>
      <c r="D227" s="42">
        <v>14.160865066133701</v>
      </c>
      <c r="E227" s="42">
        <v>14.138621898744001</v>
      </c>
      <c r="F227" s="42">
        <v>14.118141037397899</v>
      </c>
      <c r="G227" s="42">
        <v>14.1402170406155</v>
      </c>
      <c r="H227" s="42">
        <v>14.244304187151901</v>
      </c>
      <c r="J227" s="43">
        <f t="shared" si="68"/>
        <v>0.33913493386629945</v>
      </c>
      <c r="K227" s="43">
        <f t="shared" si="69"/>
        <v>0.1150125033684993</v>
      </c>
      <c r="L227" s="44">
        <f t="shared" si="57"/>
        <v>2.3388616128710307E-2</v>
      </c>
      <c r="N227" s="43">
        <f t="shared" si="70"/>
        <v>0.36137810125599934</v>
      </c>
      <c r="O227" s="43">
        <f t="shared" si="65"/>
        <v>0.13059413206739132</v>
      </c>
      <c r="P227" s="44">
        <f t="shared" si="71"/>
        <v>2.4922627672827539E-2</v>
      </c>
      <c r="R227" s="43">
        <f t="shared" si="66"/>
        <v>0.3818589626021005</v>
      </c>
      <c r="S227" s="43">
        <f t="shared" si="58"/>
        <v>0.14581626731955238</v>
      </c>
      <c r="T227" s="44">
        <f t="shared" si="59"/>
        <v>2.6335100869110381E-2</v>
      </c>
      <c r="V227" s="43">
        <f t="shared" si="60"/>
        <v>0.35978295938449989</v>
      </c>
      <c r="W227" s="43">
        <f t="shared" si="64"/>
        <v>0.1294437778634687</v>
      </c>
      <c r="X227" s="44">
        <f t="shared" si="61"/>
        <v>2.48126178885862E-2</v>
      </c>
      <c r="Z227" s="43">
        <f t="shared" si="62"/>
        <v>0.25569581284809928</v>
      </c>
      <c r="AA227" s="43">
        <f t="shared" si="67"/>
        <v>6.5380348708050207E-2</v>
      </c>
      <c r="AB227" s="44">
        <f t="shared" si="63"/>
        <v>1.7634193989524087E-2</v>
      </c>
    </row>
    <row r="228" spans="1:28" x14ac:dyDescent="0.3">
      <c r="A228" s="34">
        <v>38261</v>
      </c>
      <c r="B228" s="41">
        <v>14.64</v>
      </c>
      <c r="C228" s="36"/>
      <c r="D228" s="42">
        <v>14.1721374184591</v>
      </c>
      <c r="E228" s="42">
        <v>14.138621898744001</v>
      </c>
      <c r="F228" s="42">
        <v>14.133267245432901</v>
      </c>
      <c r="G228" s="42">
        <v>14.1627897139245</v>
      </c>
      <c r="H228" s="42">
        <v>14.2446254810023</v>
      </c>
      <c r="J228" s="43">
        <f t="shared" si="68"/>
        <v>0.46786258154090099</v>
      </c>
      <c r="K228" s="43">
        <f t="shared" si="69"/>
        <v>0.21889539520611623</v>
      </c>
      <c r="L228" s="44">
        <f t="shared" si="57"/>
        <v>3.1957826607985039E-2</v>
      </c>
      <c r="N228" s="43">
        <f t="shared" si="70"/>
        <v>0.50137810125599991</v>
      </c>
      <c r="O228" s="43">
        <f t="shared" si="65"/>
        <v>0.25138000041907171</v>
      </c>
      <c r="P228" s="44">
        <f t="shared" si="71"/>
        <v>3.4247138063934417E-2</v>
      </c>
      <c r="R228" s="43">
        <f t="shared" si="66"/>
        <v>0.50673275456709987</v>
      </c>
      <c r="S228" s="43">
        <f t="shared" si="58"/>
        <v>0.25677808455116069</v>
      </c>
      <c r="T228" s="44">
        <f t="shared" si="59"/>
        <v>3.4612893071523217E-2</v>
      </c>
      <c r="V228" s="43">
        <f t="shared" si="60"/>
        <v>0.47721028607550053</v>
      </c>
      <c r="W228" s="43">
        <f t="shared" si="64"/>
        <v>0.22772965713626106</v>
      </c>
      <c r="X228" s="44">
        <f t="shared" si="61"/>
        <v>3.2596331016086104E-2</v>
      </c>
      <c r="Z228" s="43">
        <f t="shared" si="62"/>
        <v>0.39537451899770026</v>
      </c>
      <c r="AA228" s="43">
        <f t="shared" si="67"/>
        <v>0.15632101027266285</v>
      </c>
      <c r="AB228" s="44">
        <f t="shared" si="63"/>
        <v>2.7006456215689909E-2</v>
      </c>
    </row>
    <row r="229" spans="1:28" x14ac:dyDescent="0.3">
      <c r="A229" s="34">
        <v>38292</v>
      </c>
      <c r="B229" s="41">
        <v>14.7</v>
      </c>
      <c r="C229" s="36"/>
      <c r="D229" s="42">
        <v>14.1971139281611</v>
      </c>
      <c r="E229" s="42">
        <v>14.138621898744001</v>
      </c>
      <c r="F229" s="42">
        <v>14.1515439104639</v>
      </c>
      <c r="G229" s="42">
        <v>14.1440825814711</v>
      </c>
      <c r="H229" s="42">
        <v>14.244946774852799</v>
      </c>
      <c r="J229" s="43">
        <f t="shared" si="68"/>
        <v>0.50288607183889944</v>
      </c>
      <c r="K229" s="43">
        <f t="shared" si="69"/>
        <v>0.25289440124955875</v>
      </c>
      <c r="L229" s="44">
        <f t="shared" si="57"/>
        <v>3.4209936859789077E-2</v>
      </c>
      <c r="N229" s="43">
        <f t="shared" si="70"/>
        <v>0.56137810125599863</v>
      </c>
      <c r="O229" s="43">
        <f t="shared" si="65"/>
        <v>0.31514537256979025</v>
      </c>
      <c r="P229" s="44">
        <f t="shared" si="71"/>
        <v>3.8188986479999909E-2</v>
      </c>
      <c r="R229" s="43">
        <f t="shared" si="66"/>
        <v>0.54845608953609926</v>
      </c>
      <c r="S229" s="43">
        <f t="shared" si="58"/>
        <v>0.30080408214922971</v>
      </c>
      <c r="T229" s="44">
        <f t="shared" si="59"/>
        <v>3.7309938063680222E-2</v>
      </c>
      <c r="V229" s="43">
        <f t="shared" si="60"/>
        <v>0.55591741852889953</v>
      </c>
      <c r="W229" s="43">
        <f t="shared" si="64"/>
        <v>0.30904417622383568</v>
      </c>
      <c r="X229" s="44">
        <f t="shared" si="61"/>
        <v>3.7817511464550993E-2</v>
      </c>
      <c r="Z229" s="43">
        <f t="shared" si="62"/>
        <v>0.45505322514719992</v>
      </c>
      <c r="AA229" s="43">
        <f t="shared" si="67"/>
        <v>0.20707343771686823</v>
      </c>
      <c r="AB229" s="44">
        <f t="shared" si="63"/>
        <v>3.0956001710693876E-2</v>
      </c>
    </row>
    <row r="230" spans="1:28" x14ac:dyDescent="0.3">
      <c r="A230" s="34">
        <v>38322</v>
      </c>
      <c r="B230" s="41">
        <v>14.49</v>
      </c>
      <c r="C230" s="36"/>
      <c r="D230" s="42">
        <v>14.1946836225412</v>
      </c>
      <c r="E230" s="42">
        <v>14.138621898744001</v>
      </c>
      <c r="F230" s="42">
        <v>14.1408283174255</v>
      </c>
      <c r="G230" s="42">
        <v>14.1187859888005</v>
      </c>
      <c r="H230" s="42">
        <v>14.245268068703201</v>
      </c>
      <c r="J230" s="43">
        <f t="shared" si="68"/>
        <v>0.29531637745879991</v>
      </c>
      <c r="K230" s="43">
        <f t="shared" si="69"/>
        <v>8.7211762795388378E-2</v>
      </c>
      <c r="L230" s="44">
        <f t="shared" si="57"/>
        <v>2.0380702378109034E-2</v>
      </c>
      <c r="N230" s="43">
        <f t="shared" si="70"/>
        <v>0.35137810125599955</v>
      </c>
      <c r="O230" s="43">
        <f t="shared" si="65"/>
        <v>0.12346657004227148</v>
      </c>
      <c r="P230" s="44">
        <f t="shared" si="71"/>
        <v>2.4249696428985477E-2</v>
      </c>
      <c r="R230" s="43">
        <f t="shared" si="66"/>
        <v>0.34917168257450015</v>
      </c>
      <c r="S230" s="43">
        <f t="shared" si="58"/>
        <v>0.1219208639119075</v>
      </c>
      <c r="T230" s="44">
        <f t="shared" si="59"/>
        <v>2.4097424608316091E-2</v>
      </c>
      <c r="V230" s="43">
        <f t="shared" si="60"/>
        <v>0.37121401119950015</v>
      </c>
      <c r="W230" s="43">
        <f t="shared" si="64"/>
        <v>0.13779984211082263</v>
      </c>
      <c r="X230" s="44">
        <f t="shared" si="61"/>
        <v>2.5618634313285035E-2</v>
      </c>
      <c r="Z230" s="43">
        <f t="shared" si="62"/>
        <v>0.24473193129679949</v>
      </c>
      <c r="AA230" s="43">
        <f t="shared" si="67"/>
        <v>5.9893718196261388E-2</v>
      </c>
      <c r="AB230" s="44">
        <f t="shared" si="63"/>
        <v>1.6889712304817079E-2</v>
      </c>
    </row>
    <row r="231" spans="1:28" x14ac:dyDescent="0.3">
      <c r="A231" s="34">
        <v>38353</v>
      </c>
      <c r="B231" s="41">
        <v>14.71</v>
      </c>
      <c r="C231" s="36"/>
      <c r="D231" s="42">
        <v>14.2191338649739</v>
      </c>
      <c r="E231" s="42">
        <v>14.138621898744001</v>
      </c>
      <c r="F231" s="42">
        <v>14.1592951314424</v>
      </c>
      <c r="G231" s="42">
        <v>14.111152584114199</v>
      </c>
      <c r="H231" s="42">
        <v>14.2455893625537</v>
      </c>
      <c r="J231" s="43">
        <f t="shared" si="68"/>
        <v>0.49086613502610099</v>
      </c>
      <c r="K231" s="43">
        <f t="shared" si="69"/>
        <v>0.2409495625154624</v>
      </c>
      <c r="L231" s="44">
        <f t="shared" si="57"/>
        <v>3.3369553706736978E-2</v>
      </c>
      <c r="N231" s="43">
        <f t="shared" si="70"/>
        <v>0.57137810125600019</v>
      </c>
      <c r="O231" s="43">
        <f t="shared" si="65"/>
        <v>0.326472934594912</v>
      </c>
      <c r="P231" s="44">
        <f t="shared" si="71"/>
        <v>3.8842834891638353E-2</v>
      </c>
      <c r="R231" s="43">
        <f t="shared" si="66"/>
        <v>0.55070486855760059</v>
      </c>
      <c r="S231" s="43">
        <f t="shared" si="58"/>
        <v>0.30327585225304415</v>
      </c>
      <c r="T231" s="44">
        <f t="shared" si="59"/>
        <v>3.7437448576315473E-2</v>
      </c>
      <c r="V231" s="43">
        <f t="shared" si="60"/>
        <v>0.59884741588580148</v>
      </c>
      <c r="W231" s="43">
        <f t="shared" si="64"/>
        <v>0.35861822751310207</v>
      </c>
      <c r="X231" s="44">
        <f t="shared" si="61"/>
        <v>4.0710225417117704E-2</v>
      </c>
      <c r="Z231" s="43">
        <f t="shared" si="62"/>
        <v>0.46441063744630107</v>
      </c>
      <c r="AA231" s="43">
        <f t="shared" si="67"/>
        <v>0.21567724017327969</v>
      </c>
      <c r="AB231" s="44">
        <f t="shared" si="63"/>
        <v>3.1571083442984434E-2</v>
      </c>
    </row>
    <row r="232" spans="1:28" x14ac:dyDescent="0.3">
      <c r="A232" s="34">
        <v>38384</v>
      </c>
      <c r="B232" s="41">
        <v>14.56</v>
      </c>
      <c r="C232" s="36"/>
      <c r="D232" s="42">
        <v>14.1817965760047</v>
      </c>
      <c r="E232" s="42">
        <v>14.138621898744001</v>
      </c>
      <c r="F232" s="42">
        <v>14.125701572135901</v>
      </c>
      <c r="G232" s="42">
        <v>14.127412818474401</v>
      </c>
      <c r="H232" s="42">
        <v>14.245910656404099</v>
      </c>
      <c r="J232" s="43">
        <f t="shared" si="68"/>
        <v>0.37820342399530027</v>
      </c>
      <c r="K232" s="43">
        <f t="shared" si="69"/>
        <v>0.14303782992176886</v>
      </c>
      <c r="L232" s="44">
        <f t="shared" si="57"/>
        <v>2.5975509889787106E-2</v>
      </c>
      <c r="N232" s="43">
        <f t="shared" si="70"/>
        <v>0.42137810125599984</v>
      </c>
      <c r="O232" s="43">
        <f t="shared" si="65"/>
        <v>0.17755950421811165</v>
      </c>
      <c r="P232" s="44">
        <f t="shared" si="71"/>
        <v>2.8940803657692294E-2</v>
      </c>
      <c r="R232" s="43">
        <f t="shared" si="66"/>
        <v>0.43429842786409978</v>
      </c>
      <c r="S232" s="43">
        <f t="shared" si="58"/>
        <v>0.18861512444522868</v>
      </c>
      <c r="T232" s="44">
        <f t="shared" si="59"/>
        <v>2.9828188726929928E-2</v>
      </c>
      <c r="V232" s="43">
        <f t="shared" si="60"/>
        <v>0.43258718152559972</v>
      </c>
      <c r="W232" s="43">
        <f t="shared" si="64"/>
        <v>0.18713166962026218</v>
      </c>
      <c r="X232" s="44">
        <f t="shared" si="61"/>
        <v>2.9710658071813167E-2</v>
      </c>
      <c r="Z232" s="43">
        <f t="shared" si="62"/>
        <v>0.31408934359590113</v>
      </c>
      <c r="AA232" s="43">
        <f t="shared" si="67"/>
        <v>9.8652115760504033E-2</v>
      </c>
      <c r="AB232" s="44">
        <f t="shared" si="63"/>
        <v>2.1572070301916286E-2</v>
      </c>
    </row>
    <row r="233" spans="1:28" x14ac:dyDescent="0.3">
      <c r="A233" s="34">
        <v>38412</v>
      </c>
      <c r="B233" s="41">
        <v>14.7</v>
      </c>
      <c r="C233" s="36"/>
      <c r="D233" s="42">
        <v>14.1951321652093</v>
      </c>
      <c r="E233" s="42">
        <v>14.138621898744001</v>
      </c>
      <c r="F233" s="42">
        <v>14.1367820594512</v>
      </c>
      <c r="G233" s="42">
        <v>14.1312619116664</v>
      </c>
      <c r="H233" s="42">
        <v>14.2462319502546</v>
      </c>
      <c r="J233" s="43">
        <f t="shared" si="68"/>
        <v>0.50486783479069963</v>
      </c>
      <c r="K233" s="43">
        <f t="shared" si="69"/>
        <v>0.25489153060624919</v>
      </c>
      <c r="L233" s="44">
        <f t="shared" si="57"/>
        <v>3.4344750666033992E-2</v>
      </c>
      <c r="N233" s="43">
        <f t="shared" si="70"/>
        <v>0.56137810125599863</v>
      </c>
      <c r="O233" s="43">
        <f t="shared" si="65"/>
        <v>0.31514537256979025</v>
      </c>
      <c r="P233" s="44">
        <f t="shared" si="71"/>
        <v>3.8188986479999909E-2</v>
      </c>
      <c r="R233" s="43">
        <f t="shared" si="66"/>
        <v>0.56321794054879959</v>
      </c>
      <c r="S233" s="43">
        <f t="shared" si="58"/>
        <v>0.31721444855603115</v>
      </c>
      <c r="T233" s="44">
        <f t="shared" si="59"/>
        <v>3.83141456155646E-2</v>
      </c>
      <c r="V233" s="43">
        <f t="shared" si="60"/>
        <v>0.56873808833359973</v>
      </c>
      <c r="W233" s="43">
        <f t="shared" si="64"/>
        <v>0.3234630131213575</v>
      </c>
      <c r="X233" s="44">
        <f t="shared" si="61"/>
        <v>3.8689665873033997E-2</v>
      </c>
      <c r="Z233" s="43">
        <f t="shared" si="62"/>
        <v>0.45376804974539908</v>
      </c>
      <c r="AA233" s="43">
        <f t="shared" si="67"/>
        <v>0.20590544296974297</v>
      </c>
      <c r="AB233" s="44">
        <f t="shared" si="63"/>
        <v>3.0868574812612185E-2</v>
      </c>
    </row>
    <row r="234" spans="1:28" x14ac:dyDescent="0.3">
      <c r="A234" s="34">
        <v>38443</v>
      </c>
      <c r="B234" s="41">
        <v>14.66</v>
      </c>
      <c r="C234" s="36"/>
      <c r="D234" s="42">
        <v>14.159609900634001</v>
      </c>
      <c r="E234" s="42">
        <v>14.138621898744001</v>
      </c>
      <c r="F234" s="42">
        <v>14.106124816130301</v>
      </c>
      <c r="G234" s="42">
        <v>14.1185767061256</v>
      </c>
      <c r="H234" s="42">
        <v>14.246553244105</v>
      </c>
      <c r="J234" s="43">
        <f t="shared" si="68"/>
        <v>0.50039009936599932</v>
      </c>
      <c r="K234" s="43">
        <f t="shared" si="69"/>
        <v>0.25039025154351469</v>
      </c>
      <c r="L234" s="44">
        <f t="shared" si="57"/>
        <v>3.4133021784856707E-2</v>
      </c>
      <c r="N234" s="43">
        <f t="shared" si="70"/>
        <v>0.52137810125599948</v>
      </c>
      <c r="O234" s="43">
        <f t="shared" si="65"/>
        <v>0.27183512446931124</v>
      </c>
      <c r="P234" s="44">
        <f t="shared" si="71"/>
        <v>3.5564672664120021E-2</v>
      </c>
      <c r="R234" s="43">
        <f t="shared" si="66"/>
        <v>0.55387518386969958</v>
      </c>
      <c r="S234" s="43">
        <f t="shared" si="58"/>
        <v>0.30677771930669351</v>
      </c>
      <c r="T234" s="44">
        <f t="shared" si="59"/>
        <v>3.7781390441316481E-2</v>
      </c>
      <c r="V234" s="43">
        <f t="shared" si="60"/>
        <v>0.54142329387440036</v>
      </c>
      <c r="W234" s="43">
        <f t="shared" si="64"/>
        <v>0.2931391831498053</v>
      </c>
      <c r="X234" s="44">
        <f t="shared" si="61"/>
        <v>3.6932011860463874E-2</v>
      </c>
      <c r="Z234" s="43">
        <f t="shared" si="62"/>
        <v>0.41344675589500035</v>
      </c>
      <c r="AA234" s="43">
        <f t="shared" si="67"/>
        <v>0.1709382199601</v>
      </c>
      <c r="AB234" s="44">
        <f t="shared" si="63"/>
        <v>2.8202370797749E-2</v>
      </c>
    </row>
    <row r="235" spans="1:28" x14ac:dyDescent="0.3">
      <c r="A235" s="34">
        <v>38473</v>
      </c>
      <c r="B235" s="41">
        <v>14.62</v>
      </c>
      <c r="C235" s="36"/>
      <c r="D235" s="42">
        <v>14.1683467744796</v>
      </c>
      <c r="E235" s="42">
        <v>14.138621898744001</v>
      </c>
      <c r="F235" s="42">
        <v>14.111667804451899</v>
      </c>
      <c r="G235" s="42">
        <v>14.1099149926435</v>
      </c>
      <c r="H235" s="42">
        <v>14.246874537955399</v>
      </c>
      <c r="J235" s="43">
        <f t="shared" si="68"/>
        <v>0.4516532255203991</v>
      </c>
      <c r="K235" s="43">
        <f t="shared" si="69"/>
        <v>0.20399063612298049</v>
      </c>
      <c r="L235" s="44">
        <f t="shared" si="57"/>
        <v>3.0892833482927436E-2</v>
      </c>
      <c r="N235" s="43">
        <f t="shared" si="70"/>
        <v>0.48137810125599856</v>
      </c>
      <c r="O235" s="43">
        <f t="shared" si="65"/>
        <v>0.23172487636883041</v>
      </c>
      <c r="P235" s="44">
        <f t="shared" si="71"/>
        <v>3.2925998717920561E-2</v>
      </c>
      <c r="R235" s="43">
        <f t="shared" si="66"/>
        <v>0.50833219554809972</v>
      </c>
      <c r="S235" s="43">
        <f t="shared" si="58"/>
        <v>0.25840162103075148</v>
      </c>
      <c r="T235" s="44">
        <f t="shared" si="59"/>
        <v>3.4769644018337875E-2</v>
      </c>
      <c r="V235" s="43">
        <f t="shared" si="60"/>
        <v>0.51008500735649953</v>
      </c>
      <c r="W235" s="43">
        <f t="shared" si="64"/>
        <v>0.2601867147298802</v>
      </c>
      <c r="X235" s="44">
        <f t="shared" si="61"/>
        <v>3.4889535386901475E-2</v>
      </c>
      <c r="Z235" s="43">
        <f t="shared" si="62"/>
        <v>0.37312546204459984</v>
      </c>
      <c r="AA235" s="43">
        <f t="shared" si="67"/>
        <v>0.13922261042599612</v>
      </c>
      <c r="AB235" s="44">
        <f t="shared" si="63"/>
        <v>2.5521577431231179E-2</v>
      </c>
    </row>
    <row r="236" spans="1:28" x14ac:dyDescent="0.3">
      <c r="A236" s="34">
        <v>38504</v>
      </c>
      <c r="B236" s="41">
        <v>14.66</v>
      </c>
      <c r="C236" s="36"/>
      <c r="D236" s="42">
        <v>14.124063978179301</v>
      </c>
      <c r="E236" s="42">
        <v>14.138621898744001</v>
      </c>
      <c r="F236" s="42">
        <v>14.073992929778401</v>
      </c>
      <c r="G236" s="42">
        <v>14.099173527833001</v>
      </c>
      <c r="H236" s="42">
        <v>14.2471958318059</v>
      </c>
      <c r="J236" s="43">
        <f t="shared" si="68"/>
        <v>0.53593602182069944</v>
      </c>
      <c r="K236" s="43">
        <f t="shared" si="69"/>
        <v>0.28722741948499725</v>
      </c>
      <c r="L236" s="44">
        <f t="shared" si="57"/>
        <v>3.6557709537564764E-2</v>
      </c>
      <c r="N236" s="43">
        <f t="shared" si="70"/>
        <v>0.52137810125599948</v>
      </c>
      <c r="O236" s="43">
        <f t="shared" si="65"/>
        <v>0.27183512446931124</v>
      </c>
      <c r="P236" s="44">
        <f t="shared" si="71"/>
        <v>3.5564672664120021E-2</v>
      </c>
      <c r="R236" s="43">
        <f t="shared" si="66"/>
        <v>0.58600707022159959</v>
      </c>
      <c r="S236" s="43">
        <f t="shared" si="58"/>
        <v>0.34340428634970277</v>
      </c>
      <c r="T236" s="44">
        <f t="shared" si="59"/>
        <v>3.9973197150177324E-2</v>
      </c>
      <c r="V236" s="43">
        <f t="shared" si="60"/>
        <v>0.56082647216699932</v>
      </c>
      <c r="W236" s="43">
        <f t="shared" si="64"/>
        <v>0.31452633188328205</v>
      </c>
      <c r="X236" s="44">
        <f t="shared" si="61"/>
        <v>3.825555744658931E-2</v>
      </c>
      <c r="Z236" s="43">
        <f t="shared" si="62"/>
        <v>0.41280416819409993</v>
      </c>
      <c r="AA236" s="43">
        <f t="shared" si="67"/>
        <v>0.17040728127842275</v>
      </c>
      <c r="AB236" s="44">
        <f t="shared" si="63"/>
        <v>2.8158538075995901E-2</v>
      </c>
    </row>
    <row r="237" spans="1:28" x14ac:dyDescent="0.3">
      <c r="A237" s="34">
        <v>38534</v>
      </c>
      <c r="B237" s="41">
        <v>14.63</v>
      </c>
      <c r="C237" s="36"/>
      <c r="D237" s="42">
        <v>14.137613386290401</v>
      </c>
      <c r="E237" s="42">
        <v>14.138621898744001</v>
      </c>
      <c r="F237" s="42">
        <v>14.090222845794401</v>
      </c>
      <c r="G237" s="42">
        <v>14.1240349663245</v>
      </c>
      <c r="H237" s="42">
        <v>14.2475171256563</v>
      </c>
      <c r="J237" s="43">
        <f t="shared" si="68"/>
        <v>0.49238661370960024</v>
      </c>
      <c r="K237" s="43">
        <f t="shared" si="69"/>
        <v>0.24244457736040709</v>
      </c>
      <c r="L237" s="44">
        <f t="shared" si="57"/>
        <v>3.3655954457252238E-2</v>
      </c>
      <c r="N237" s="43">
        <f t="shared" si="70"/>
        <v>0.49137810125600012</v>
      </c>
      <c r="O237" s="43">
        <f t="shared" si="65"/>
        <v>0.24145243839395192</v>
      </c>
      <c r="P237" s="44">
        <f t="shared" si="71"/>
        <v>3.358701990813398E-2</v>
      </c>
      <c r="R237" s="43">
        <f t="shared" si="66"/>
        <v>0.53977715420560024</v>
      </c>
      <c r="S237" s="43">
        <f t="shared" si="58"/>
        <v>0.29135937620229635</v>
      </c>
      <c r="T237" s="44">
        <f t="shared" si="59"/>
        <v>3.6895225851373906E-2</v>
      </c>
      <c r="V237" s="43">
        <f t="shared" si="60"/>
        <v>0.50596503367550127</v>
      </c>
      <c r="W237" s="43">
        <f t="shared" si="64"/>
        <v>0.25600061530225116</v>
      </c>
      <c r="X237" s="44">
        <f t="shared" si="61"/>
        <v>3.4584076122727361E-2</v>
      </c>
      <c r="Z237" s="43">
        <f t="shared" si="62"/>
        <v>0.38248287434370098</v>
      </c>
      <c r="AA237" s="43">
        <f t="shared" si="67"/>
        <v>0.14629314916621936</v>
      </c>
      <c r="AB237" s="44">
        <f t="shared" si="63"/>
        <v>2.614373713900895E-2</v>
      </c>
    </row>
    <row r="238" spans="1:28" x14ac:dyDescent="0.3">
      <c r="A238" s="34">
        <v>38565</v>
      </c>
      <c r="B238" s="41">
        <v>14.6</v>
      </c>
      <c r="C238" s="36"/>
      <c r="D238" s="42">
        <v>14.153679698220699</v>
      </c>
      <c r="E238" s="42">
        <v>14.138621898744001</v>
      </c>
      <c r="F238" s="42">
        <v>14.1057107455627</v>
      </c>
      <c r="G238" s="42">
        <v>14.133925476503199</v>
      </c>
      <c r="H238" s="42">
        <v>14.247838419506801</v>
      </c>
      <c r="J238" s="43">
        <f t="shared" si="68"/>
        <v>0.44632030177930027</v>
      </c>
      <c r="K238" s="43">
        <f t="shared" si="69"/>
        <v>0.19920181178036567</v>
      </c>
      <c r="L238" s="44">
        <f t="shared" si="57"/>
        <v>3.0569883683513717E-2</v>
      </c>
      <c r="N238" s="43">
        <f t="shared" si="70"/>
        <v>0.46137810125599898</v>
      </c>
      <c r="O238" s="43">
        <f t="shared" si="65"/>
        <v>0.21286975231859084</v>
      </c>
      <c r="P238" s="44">
        <f t="shared" si="71"/>
        <v>3.1601239812054725E-2</v>
      </c>
      <c r="R238" s="43">
        <f t="shared" si="66"/>
        <v>0.49428925443729987</v>
      </c>
      <c r="S238" s="43">
        <f t="shared" si="58"/>
        <v>0.24432186705218178</v>
      </c>
      <c r="T238" s="44">
        <f t="shared" si="59"/>
        <v>3.385542838611643E-2</v>
      </c>
      <c r="V238" s="43">
        <f t="shared" si="60"/>
        <v>0.46607452349680045</v>
      </c>
      <c r="W238" s="43">
        <f t="shared" si="64"/>
        <v>0.21722546145276961</v>
      </c>
      <c r="X238" s="44">
        <f t="shared" si="61"/>
        <v>3.1922912568274002E-2</v>
      </c>
      <c r="Z238" s="43">
        <f t="shared" si="62"/>
        <v>0.35216158049319901</v>
      </c>
      <c r="AA238" s="43">
        <f t="shared" si="67"/>
        <v>0.12401777877546788</v>
      </c>
      <c r="AB238" s="44">
        <f t="shared" si="63"/>
        <v>2.4120656198164316E-2</v>
      </c>
    </row>
    <row r="239" spans="1:28" x14ac:dyDescent="0.3">
      <c r="A239" s="34">
        <v>38596</v>
      </c>
      <c r="B239" s="41">
        <v>14.74</v>
      </c>
      <c r="C239" s="36"/>
      <c r="D239" s="42">
        <v>14.1635387119324</v>
      </c>
      <c r="E239" s="42">
        <v>14.138621898744001</v>
      </c>
      <c r="F239" s="42">
        <v>14.1181398054803</v>
      </c>
      <c r="G239" s="42">
        <v>14.1402170399745</v>
      </c>
      <c r="H239" s="42">
        <v>14.2481597133572</v>
      </c>
      <c r="J239" s="43">
        <f t="shared" si="68"/>
        <v>0.57646128806760011</v>
      </c>
      <c r="K239" s="43">
        <f t="shared" si="69"/>
        <v>0.33230761664055664</v>
      </c>
      <c r="L239" s="44">
        <f t="shared" si="57"/>
        <v>3.9108635554111267E-2</v>
      </c>
      <c r="N239" s="43">
        <f t="shared" si="70"/>
        <v>0.60137810125599955</v>
      </c>
      <c r="O239" s="43">
        <f t="shared" si="65"/>
        <v>0.36165562067027124</v>
      </c>
      <c r="P239" s="44">
        <f t="shared" si="71"/>
        <v>4.0799057072998614E-2</v>
      </c>
      <c r="R239" s="43">
        <f t="shared" si="66"/>
        <v>0.62186019451969976</v>
      </c>
      <c r="S239" s="43">
        <f t="shared" si="58"/>
        <v>0.38671010152807883</v>
      </c>
      <c r="T239" s="44">
        <f t="shared" si="59"/>
        <v>4.2188615639056973E-2</v>
      </c>
      <c r="V239" s="43">
        <f t="shared" si="60"/>
        <v>0.59978296002550024</v>
      </c>
      <c r="W239" s="43">
        <f t="shared" si="64"/>
        <v>0.35973959913695081</v>
      </c>
      <c r="X239" s="44">
        <f t="shared" si="61"/>
        <v>4.0690838536329731E-2</v>
      </c>
      <c r="Z239" s="43">
        <f t="shared" si="62"/>
        <v>0.4918402866428</v>
      </c>
      <c r="AA239" s="43">
        <f t="shared" si="67"/>
        <v>0.24190686756487167</v>
      </c>
      <c r="AB239" s="44">
        <f t="shared" si="63"/>
        <v>3.3367726366540028E-2</v>
      </c>
    </row>
    <row r="240" spans="1:28" x14ac:dyDescent="0.3">
      <c r="A240" s="34">
        <v>38626</v>
      </c>
      <c r="B240" s="41">
        <v>14.76</v>
      </c>
      <c r="C240" s="36"/>
      <c r="D240" s="42">
        <v>14.174811064257799</v>
      </c>
      <c r="E240" s="42">
        <v>14.138621898744001</v>
      </c>
      <c r="F240" s="42">
        <v>14.1332660374702</v>
      </c>
      <c r="G240" s="42">
        <v>14.162789713330699</v>
      </c>
      <c r="H240" s="42">
        <v>14.248481007207699</v>
      </c>
      <c r="J240" s="43">
        <f t="shared" si="68"/>
        <v>0.58518893574220066</v>
      </c>
      <c r="K240" s="43">
        <f t="shared" si="69"/>
        <v>0.34244609051508945</v>
      </c>
      <c r="L240" s="44">
        <f t="shared" si="57"/>
        <v>3.9646946866002758E-2</v>
      </c>
      <c r="N240" s="43">
        <f t="shared" si="70"/>
        <v>0.62137810125599913</v>
      </c>
      <c r="O240" s="43">
        <f t="shared" si="65"/>
        <v>0.38611074472051071</v>
      </c>
      <c r="P240" s="44">
        <f t="shared" si="71"/>
        <v>4.2098787347967424E-2</v>
      </c>
      <c r="R240" s="43">
        <f t="shared" si="66"/>
        <v>0.62673396252979963</v>
      </c>
      <c r="S240" s="43">
        <f t="shared" si="58"/>
        <v>0.39279545978830427</v>
      </c>
      <c r="T240" s="44">
        <f t="shared" si="59"/>
        <v>4.2461650577899704E-2</v>
      </c>
      <c r="V240" s="43">
        <f t="shared" si="60"/>
        <v>0.59721028666930032</v>
      </c>
      <c r="W240" s="43">
        <f t="shared" si="64"/>
        <v>0.35666012650362788</v>
      </c>
      <c r="X240" s="44">
        <f t="shared" si="61"/>
        <v>4.0461401535860454E-2</v>
      </c>
      <c r="Z240" s="43">
        <f t="shared" si="62"/>
        <v>0.51151899279230051</v>
      </c>
      <c r="AA240" s="43">
        <f t="shared" si="67"/>
        <v>0.26165167998724959</v>
      </c>
      <c r="AB240" s="44">
        <f t="shared" si="63"/>
        <v>3.465575831926155E-2</v>
      </c>
    </row>
    <row r="241" spans="1:28" x14ac:dyDescent="0.3">
      <c r="A241" s="34">
        <v>38657</v>
      </c>
      <c r="B241" s="41">
        <v>14.72</v>
      </c>
      <c r="C241" s="36"/>
      <c r="D241" s="42">
        <v>14.199787573959799</v>
      </c>
      <c r="E241" s="42">
        <v>14.138621898744001</v>
      </c>
      <c r="F241" s="42">
        <v>14.1515427257279</v>
      </c>
      <c r="G241" s="42">
        <v>14.144082580921101</v>
      </c>
      <c r="H241" s="42">
        <v>14.248802301058101</v>
      </c>
      <c r="J241" s="43">
        <f t="shared" si="68"/>
        <v>0.52021242604020124</v>
      </c>
      <c r="K241" s="43">
        <f t="shared" si="69"/>
        <v>0.27062096820663184</v>
      </c>
      <c r="L241" s="44">
        <f t="shared" si="57"/>
        <v>3.5340518073383231E-2</v>
      </c>
      <c r="N241" s="43">
        <f t="shared" si="70"/>
        <v>0.58137810125599998</v>
      </c>
      <c r="O241" s="43">
        <f t="shared" si="65"/>
        <v>0.33800049662003179</v>
      </c>
      <c r="P241" s="44">
        <f t="shared" si="71"/>
        <v>3.9495794922282605E-2</v>
      </c>
      <c r="R241" s="43">
        <f t="shared" si="66"/>
        <v>0.56845727427210058</v>
      </c>
      <c r="S241" s="43">
        <f t="shared" si="58"/>
        <v>0.3231436726728662</v>
      </c>
      <c r="T241" s="44">
        <f t="shared" si="59"/>
        <v>3.8618021350006831E-2</v>
      </c>
      <c r="V241" s="43">
        <f t="shared" si="60"/>
        <v>0.57591741907890004</v>
      </c>
      <c r="W241" s="43">
        <f t="shared" si="64"/>
        <v>0.3316808735985014</v>
      </c>
      <c r="X241" s="44">
        <f t="shared" si="61"/>
        <v>3.9124824665686141E-2</v>
      </c>
      <c r="Z241" s="43">
        <f t="shared" si="62"/>
        <v>0.4711976989419</v>
      </c>
      <c r="AA241" s="43">
        <f t="shared" si="67"/>
        <v>0.22202727148814144</v>
      </c>
      <c r="AB241" s="44">
        <f t="shared" si="63"/>
        <v>3.2010713243335598E-2</v>
      </c>
    </row>
    <row r="242" spans="1:28" x14ac:dyDescent="0.3">
      <c r="A242" s="34">
        <v>38687</v>
      </c>
      <c r="B242" s="41">
        <v>14.65</v>
      </c>
      <c r="C242" s="36"/>
      <c r="D242" s="42">
        <v>14.197357268339999</v>
      </c>
      <c r="E242" s="42">
        <v>14.138621898744001</v>
      </c>
      <c r="F242" s="42">
        <v>14.140827157848999</v>
      </c>
      <c r="G242" s="42">
        <v>14.118785988291</v>
      </c>
      <c r="H242" s="42">
        <v>14.2491235949086</v>
      </c>
      <c r="J242" s="43">
        <f t="shared" si="68"/>
        <v>0.45264273166000102</v>
      </c>
      <c r="K242" s="43">
        <f t="shared" si="69"/>
        <v>0.20488544252462768</v>
      </c>
      <c r="L242" s="44">
        <f t="shared" si="57"/>
        <v>3.0897114789078566E-2</v>
      </c>
      <c r="N242" s="43">
        <f t="shared" si="70"/>
        <v>0.5113781012559997</v>
      </c>
      <c r="O242" s="43">
        <f t="shared" si="65"/>
        <v>0.26150756244419149</v>
      </c>
      <c r="P242" s="44">
        <f t="shared" si="71"/>
        <v>3.4906355034539226E-2</v>
      </c>
      <c r="R242" s="43">
        <f t="shared" si="66"/>
        <v>0.50917284215100089</v>
      </c>
      <c r="S242" s="43">
        <f t="shared" si="58"/>
        <v>0.2592569831841281</v>
      </c>
      <c r="T242" s="44">
        <f t="shared" si="59"/>
        <v>3.4755825402798694E-2</v>
      </c>
      <c r="V242" s="43">
        <f t="shared" si="60"/>
        <v>0.53121401170900029</v>
      </c>
      <c r="W242" s="43">
        <f t="shared" si="64"/>
        <v>0.2821883262359699</v>
      </c>
      <c r="X242" s="44">
        <f t="shared" si="61"/>
        <v>3.6260342096177491E-2</v>
      </c>
      <c r="Z242" s="43">
        <f t="shared" si="62"/>
        <v>0.40087640509140066</v>
      </c>
      <c r="AA242" s="43">
        <f t="shared" si="67"/>
        <v>0.16070189215900477</v>
      </c>
      <c r="AB242" s="44">
        <f t="shared" si="63"/>
        <v>2.7363577139344755E-2</v>
      </c>
    </row>
    <row r="243" spans="1:28" x14ac:dyDescent="0.3">
      <c r="A243" s="34">
        <v>38718</v>
      </c>
      <c r="B243" s="41">
        <v>14.56</v>
      </c>
      <c r="C243" s="36"/>
      <c r="D243" s="42">
        <v>14.221807510772701</v>
      </c>
      <c r="E243" s="42">
        <v>14.138621898744001</v>
      </c>
      <c r="F243" s="42">
        <v>14.159293994147699</v>
      </c>
      <c r="G243" s="42">
        <v>14.1111525836422</v>
      </c>
      <c r="H243" s="42">
        <v>14.249444888758999</v>
      </c>
      <c r="J243" s="43">
        <f t="shared" si="68"/>
        <v>0.33819248922729983</v>
      </c>
      <c r="K243" s="43">
        <f t="shared" si="69"/>
        <v>0.11437415976975732</v>
      </c>
      <c r="L243" s="44">
        <f t="shared" si="57"/>
        <v>2.3227506128248615E-2</v>
      </c>
      <c r="N243" s="43">
        <f t="shared" si="70"/>
        <v>0.42137810125599984</v>
      </c>
      <c r="O243" s="43">
        <f t="shared" si="65"/>
        <v>0.17755950421811165</v>
      </c>
      <c r="P243" s="44">
        <f t="shared" si="71"/>
        <v>2.8940803657692294E-2</v>
      </c>
      <c r="R243" s="43">
        <f t="shared" si="66"/>
        <v>0.40070600585230132</v>
      </c>
      <c r="S243" s="43">
        <f t="shared" si="58"/>
        <v>0.16056530312610454</v>
      </c>
      <c r="T243" s="44">
        <f t="shared" si="59"/>
        <v>2.7521016885460256E-2</v>
      </c>
      <c r="V243" s="43">
        <f t="shared" si="60"/>
        <v>0.44884741635780045</v>
      </c>
      <c r="W243" s="43">
        <f t="shared" si="64"/>
        <v>0.20146400317107269</v>
      </c>
      <c r="X243" s="44">
        <f t="shared" si="61"/>
        <v>3.0827432442156622E-2</v>
      </c>
      <c r="Z243" s="43">
        <f t="shared" si="62"/>
        <v>0.31055511124100121</v>
      </c>
      <c r="AA243" s="43">
        <f t="shared" si="67"/>
        <v>9.644447711791064E-2</v>
      </c>
      <c r="AB243" s="44">
        <f t="shared" si="63"/>
        <v>2.1329334563255576E-2</v>
      </c>
    </row>
    <row r="244" spans="1:28" x14ac:dyDescent="0.3">
      <c r="A244" s="34">
        <v>38749</v>
      </c>
      <c r="B244" s="41">
        <v>14.69</v>
      </c>
      <c r="C244" s="36"/>
      <c r="D244" s="42">
        <v>14.1844702218034</v>
      </c>
      <c r="E244" s="42">
        <v>14.138621898744001</v>
      </c>
      <c r="F244" s="42">
        <v>14.125700460792601</v>
      </c>
      <c r="G244" s="42">
        <v>14.127412818037101</v>
      </c>
      <c r="H244" s="42">
        <v>14.2497661826095</v>
      </c>
      <c r="J244" s="43">
        <f t="shared" si="68"/>
        <v>0.50552977819659972</v>
      </c>
      <c r="K244" s="43">
        <f t="shared" si="69"/>
        <v>0.25556035664350329</v>
      </c>
      <c r="L244" s="44">
        <f t="shared" si="57"/>
        <v>3.4413191163825713E-2</v>
      </c>
      <c r="N244" s="43">
        <f t="shared" si="70"/>
        <v>0.55137810125599884</v>
      </c>
      <c r="O244" s="43">
        <f t="shared" si="65"/>
        <v>0.30401781054467053</v>
      </c>
      <c r="P244" s="44">
        <f t="shared" si="71"/>
        <v>3.7534247873110882E-2</v>
      </c>
      <c r="R244" s="43">
        <f t="shared" si="66"/>
        <v>0.56429953920739884</v>
      </c>
      <c r="S244" s="43">
        <f t="shared" si="58"/>
        <v>0.31843396994968265</v>
      </c>
      <c r="T244" s="44">
        <f t="shared" si="59"/>
        <v>3.8413855630183721E-2</v>
      </c>
      <c r="V244" s="43">
        <f t="shared" si="60"/>
        <v>0.5625871819628987</v>
      </c>
      <c r="W244" s="43">
        <f t="shared" si="64"/>
        <v>0.31650433730895566</v>
      </c>
      <c r="X244" s="44">
        <f t="shared" si="61"/>
        <v>3.829728944607888E-2</v>
      </c>
      <c r="Z244" s="43">
        <f t="shared" si="62"/>
        <v>0.44023381739049938</v>
      </c>
      <c r="AA244" s="43">
        <f t="shared" si="67"/>
        <v>0.19380581397421157</v>
      </c>
      <c r="AB244" s="44">
        <f t="shared" si="63"/>
        <v>2.9968265309087774E-2</v>
      </c>
    </row>
    <row r="245" spans="1:28" x14ac:dyDescent="0.3">
      <c r="A245" s="34">
        <v>38777</v>
      </c>
      <c r="B245" s="41">
        <v>14.62</v>
      </c>
      <c r="C245" s="36"/>
      <c r="D245" s="42">
        <v>14.197805811007999</v>
      </c>
      <c r="E245" s="42">
        <v>14.138621898744001</v>
      </c>
      <c r="F245" s="42">
        <v>14.136780970030699</v>
      </c>
      <c r="G245" s="42">
        <v>14.1312619112613</v>
      </c>
      <c r="H245" s="42">
        <v>14.2500874764599</v>
      </c>
      <c r="J245" s="43">
        <f t="shared" si="68"/>
        <v>0.42219418899200001</v>
      </c>
      <c r="K245" s="43">
        <f t="shared" si="69"/>
        <v>0.17824793321861263</v>
      </c>
      <c r="L245" s="44">
        <f t="shared" si="57"/>
        <v>2.8877851504240767E-2</v>
      </c>
      <c r="N245" s="43">
        <f t="shared" si="70"/>
        <v>0.48137810125599856</v>
      </c>
      <c r="O245" s="43">
        <f t="shared" si="65"/>
        <v>0.23172487636883041</v>
      </c>
      <c r="P245" s="44">
        <f t="shared" si="71"/>
        <v>3.2925998717920561E-2</v>
      </c>
      <c r="R245" s="43">
        <f t="shared" si="66"/>
        <v>0.4832190299693</v>
      </c>
      <c r="S245" s="43">
        <f t="shared" si="58"/>
        <v>0.23350063092447124</v>
      </c>
      <c r="T245" s="44">
        <f t="shared" si="59"/>
        <v>3.3051917234562245E-2</v>
      </c>
      <c r="V245" s="43">
        <f t="shared" si="60"/>
        <v>0.48873808873869962</v>
      </c>
      <c r="W245" s="43">
        <f t="shared" si="64"/>
        <v>0.23886491938395701</v>
      </c>
      <c r="X245" s="44">
        <f t="shared" si="61"/>
        <v>3.3429417834384377E-2</v>
      </c>
      <c r="Z245" s="43">
        <f t="shared" si="62"/>
        <v>0.36991252354009951</v>
      </c>
      <c r="AA245" s="43">
        <f t="shared" si="67"/>
        <v>0.13683527507180468</v>
      </c>
      <c r="AB245" s="44">
        <f t="shared" si="63"/>
        <v>2.5301814195629244E-2</v>
      </c>
    </row>
    <row r="246" spans="1:28" x14ac:dyDescent="0.3">
      <c r="A246" s="34">
        <v>38808</v>
      </c>
      <c r="B246" s="41">
        <v>14.5</v>
      </c>
      <c r="C246" s="36"/>
      <c r="D246" s="42">
        <v>14.1622835464327</v>
      </c>
      <c r="E246" s="42">
        <v>14.138621898744001</v>
      </c>
      <c r="F246" s="42">
        <v>14.1061237513512</v>
      </c>
      <c r="G246" s="42">
        <v>14.118576705750399</v>
      </c>
      <c r="H246" s="42">
        <v>14.250408770310401</v>
      </c>
      <c r="J246" s="43">
        <f t="shared" si="68"/>
        <v>0.33771645356729962</v>
      </c>
      <c r="K246" s="43">
        <f t="shared" si="69"/>
        <v>0.11405240301007405</v>
      </c>
      <c r="L246" s="44">
        <f t="shared" si="57"/>
        <v>2.3290789901193078E-2</v>
      </c>
      <c r="N246" s="43">
        <f t="shared" si="70"/>
        <v>0.36137810125599934</v>
      </c>
      <c r="O246" s="43">
        <f t="shared" si="65"/>
        <v>0.13059413206739132</v>
      </c>
      <c r="P246" s="44">
        <f t="shared" si="71"/>
        <v>2.4922627672827539E-2</v>
      </c>
      <c r="R246" s="43">
        <f t="shared" si="66"/>
        <v>0.39387624864879989</v>
      </c>
      <c r="S246" s="43">
        <f t="shared" si="58"/>
        <v>0.15513849924965123</v>
      </c>
      <c r="T246" s="44">
        <f t="shared" si="59"/>
        <v>2.7163879217158612E-2</v>
      </c>
      <c r="V246" s="43">
        <f t="shared" si="60"/>
        <v>0.38142329424960053</v>
      </c>
      <c r="W246" s="43">
        <f t="shared" si="64"/>
        <v>0.14548372939621734</v>
      </c>
      <c r="X246" s="44">
        <f t="shared" si="61"/>
        <v>2.6305054775834519E-2</v>
      </c>
      <c r="Z246" s="43">
        <f t="shared" si="62"/>
        <v>0.24959122968959946</v>
      </c>
      <c r="AA246" s="43">
        <f t="shared" si="67"/>
        <v>6.2295781937966394E-2</v>
      </c>
      <c r="AB246" s="44">
        <f t="shared" si="63"/>
        <v>1.7213188254455135E-2</v>
      </c>
    </row>
    <row r="247" spans="1:28" x14ac:dyDescent="0.3">
      <c r="A247" s="34">
        <v>38838</v>
      </c>
      <c r="B247" s="41">
        <v>14.47</v>
      </c>
      <c r="C247" s="36"/>
      <c r="D247" s="42">
        <v>14.1710204202783</v>
      </c>
      <c r="E247" s="42">
        <v>14.138621898744001</v>
      </c>
      <c r="F247" s="42">
        <v>14.1116667610852</v>
      </c>
      <c r="G247" s="42">
        <v>14.1099149922959</v>
      </c>
      <c r="H247" s="42">
        <v>14.2507300641608</v>
      </c>
      <c r="J247" s="43">
        <f t="shared" si="68"/>
        <v>0.29897957972170097</v>
      </c>
      <c r="K247" s="43">
        <f t="shared" si="69"/>
        <v>8.9388789090564941E-2</v>
      </c>
      <c r="L247" s="44">
        <f t="shared" si="57"/>
        <v>2.0662030388507321E-2</v>
      </c>
      <c r="N247" s="43">
        <f t="shared" si="70"/>
        <v>0.33137810125599998</v>
      </c>
      <c r="O247" s="43">
        <f t="shared" si="65"/>
        <v>0.10981144599203177</v>
      </c>
      <c r="P247" s="44">
        <f t="shared" si="71"/>
        <v>2.2901043625155493E-2</v>
      </c>
      <c r="R247" s="43">
        <f t="shared" si="66"/>
        <v>0.35833323891480084</v>
      </c>
      <c r="S247" s="43">
        <f t="shared" si="58"/>
        <v>0.12840271011117174</v>
      </c>
      <c r="T247" s="44">
        <f t="shared" si="59"/>
        <v>2.4763872765362877E-2</v>
      </c>
      <c r="V247" s="43">
        <f t="shared" si="60"/>
        <v>0.36008500770410024</v>
      </c>
      <c r="W247" s="43">
        <f t="shared" si="64"/>
        <v>0.12966121277326192</v>
      </c>
      <c r="X247" s="44">
        <f t="shared" si="61"/>
        <v>2.4884934879343484E-2</v>
      </c>
      <c r="Z247" s="43">
        <f t="shared" si="62"/>
        <v>0.21926993583920051</v>
      </c>
      <c r="AA247" s="43">
        <f t="shared" si="67"/>
        <v>4.8079304762927107E-2</v>
      </c>
      <c r="AB247" s="44">
        <f t="shared" si="63"/>
        <v>1.5153416436710471E-2</v>
      </c>
    </row>
    <row r="248" spans="1:28" x14ac:dyDescent="0.3">
      <c r="A248" s="34">
        <v>38869</v>
      </c>
      <c r="B248" s="41">
        <v>14.64</v>
      </c>
      <c r="C248" s="36"/>
      <c r="D248" s="42">
        <v>14.126737623978</v>
      </c>
      <c r="E248" s="42">
        <v>14.138621898744001</v>
      </c>
      <c r="F248" s="42">
        <v>14.073991910523601</v>
      </c>
      <c r="G248" s="42">
        <v>14.0991735275111</v>
      </c>
      <c r="H248" s="42">
        <v>14.2510513580112</v>
      </c>
      <c r="J248" s="43">
        <f t="shared" si="68"/>
        <v>0.51326237602200031</v>
      </c>
      <c r="K248" s="43">
        <f t="shared" si="69"/>
        <v>0.26343826663974923</v>
      </c>
      <c r="L248" s="44">
        <f t="shared" si="57"/>
        <v>3.5058905465983628E-2</v>
      </c>
      <c r="N248" s="43">
        <f t="shared" si="70"/>
        <v>0.50137810125599991</v>
      </c>
      <c r="O248" s="43">
        <f t="shared" si="65"/>
        <v>0.25138000041907171</v>
      </c>
      <c r="P248" s="44">
        <f t="shared" si="71"/>
        <v>3.4247138063934417E-2</v>
      </c>
      <c r="R248" s="43">
        <f t="shared" si="66"/>
        <v>0.56600808947639969</v>
      </c>
      <c r="S248" s="43">
        <f t="shared" si="58"/>
        <v>0.32036515735272408</v>
      </c>
      <c r="T248" s="44">
        <f t="shared" si="59"/>
        <v>3.8661754745655717E-2</v>
      </c>
      <c r="V248" s="43">
        <f t="shared" si="60"/>
        <v>0.54082647248890048</v>
      </c>
      <c r="W248" s="43">
        <f t="shared" si="64"/>
        <v>0.29249327334478742</v>
      </c>
      <c r="X248" s="44">
        <f t="shared" si="61"/>
        <v>3.6941698940498667E-2</v>
      </c>
      <c r="Z248" s="43">
        <f t="shared" si="62"/>
        <v>0.38894864198880086</v>
      </c>
      <c r="AA248" s="43">
        <f t="shared" si="67"/>
        <v>0.15128104610493237</v>
      </c>
      <c r="AB248" s="44">
        <f t="shared" si="63"/>
        <v>2.6567530190491861E-2</v>
      </c>
    </row>
    <row r="249" spans="1:28" x14ac:dyDescent="0.3">
      <c r="A249" s="34">
        <v>38899</v>
      </c>
      <c r="B249" s="41">
        <v>14.52</v>
      </c>
      <c r="C249" s="36"/>
      <c r="D249" s="42">
        <v>14.1402870320891</v>
      </c>
      <c r="E249" s="42">
        <v>14.138621898744001</v>
      </c>
      <c r="F249" s="42">
        <v>14.090221846277601</v>
      </c>
      <c r="G249" s="42">
        <v>14.124034966026199</v>
      </c>
      <c r="H249" s="42">
        <v>14.251372651861701</v>
      </c>
      <c r="J249" s="43">
        <f t="shared" si="68"/>
        <v>0.37971296791089948</v>
      </c>
      <c r="K249" s="43">
        <f t="shared" si="69"/>
        <v>0.14418193799970377</v>
      </c>
      <c r="L249" s="44">
        <f t="shared" si="57"/>
        <v>2.6151030847858091E-2</v>
      </c>
      <c r="N249" s="43">
        <f t="shared" si="70"/>
        <v>0.38137810125599891</v>
      </c>
      <c r="O249" s="43">
        <f t="shared" si="65"/>
        <v>0.14544925611763096</v>
      </c>
      <c r="P249" s="44">
        <f t="shared" si="71"/>
        <v>2.6265709452892489E-2</v>
      </c>
      <c r="R249" s="43">
        <f t="shared" si="66"/>
        <v>0.42977815372239903</v>
      </c>
      <c r="S249" s="43">
        <f t="shared" si="58"/>
        <v>0.18470926141703406</v>
      </c>
      <c r="T249" s="44">
        <f t="shared" si="59"/>
        <v>2.9599046399614259E-2</v>
      </c>
      <c r="V249" s="43">
        <f t="shared" si="60"/>
        <v>0.39596503397380012</v>
      </c>
      <c r="W249" s="43">
        <f t="shared" si="64"/>
        <v>0.15678830812987268</v>
      </c>
      <c r="X249" s="44">
        <f t="shared" si="61"/>
        <v>2.7270319144201111E-2</v>
      </c>
      <c r="Z249" s="43">
        <f t="shared" si="62"/>
        <v>0.26862734813829903</v>
      </c>
      <c r="AA249" s="43">
        <f t="shared" si="67"/>
        <v>7.2160652167814907E-2</v>
      </c>
      <c r="AB249" s="44">
        <f t="shared" si="63"/>
        <v>1.8500506070130786E-2</v>
      </c>
    </row>
    <row r="250" spans="1:28" x14ac:dyDescent="0.3">
      <c r="A250" s="34">
        <v>38930</v>
      </c>
      <c r="B250" s="41">
        <v>14.7</v>
      </c>
      <c r="C250" s="36"/>
      <c r="D250" s="42">
        <v>14.156353344019401</v>
      </c>
      <c r="E250" s="42">
        <v>14.138621898744001</v>
      </c>
      <c r="F250" s="42">
        <v>14.105709765454501</v>
      </c>
      <c r="G250" s="42">
        <v>14.133925476226899</v>
      </c>
      <c r="H250" s="42">
        <v>14.2516939457121</v>
      </c>
      <c r="J250" s="43">
        <f t="shared" si="68"/>
        <v>0.54364665598059858</v>
      </c>
      <c r="K250" s="43">
        <f t="shared" si="69"/>
        <v>0.29555168655888731</v>
      </c>
      <c r="L250" s="44">
        <f t="shared" si="57"/>
        <v>3.6982765712965888E-2</v>
      </c>
      <c r="N250" s="43">
        <f t="shared" si="70"/>
        <v>0.56137810125599863</v>
      </c>
      <c r="O250" s="43">
        <f t="shared" si="65"/>
        <v>0.31514537256979025</v>
      </c>
      <c r="P250" s="44">
        <f t="shared" si="71"/>
        <v>3.8188986479999909E-2</v>
      </c>
      <c r="R250" s="43">
        <f t="shared" si="66"/>
        <v>0.59429023454549856</v>
      </c>
      <c r="S250" s="43">
        <f t="shared" si="58"/>
        <v>0.35318088287614369</v>
      </c>
      <c r="T250" s="44">
        <f t="shared" si="59"/>
        <v>4.042790711193868E-2</v>
      </c>
      <c r="V250" s="43">
        <f t="shared" si="60"/>
        <v>0.56607452377309997</v>
      </c>
      <c r="W250" s="43">
        <f t="shared" si="64"/>
        <v>0.32044036646494189</v>
      </c>
      <c r="X250" s="44">
        <f t="shared" si="61"/>
        <v>3.8508471004972789E-2</v>
      </c>
      <c r="Z250" s="43">
        <f t="shared" si="62"/>
        <v>0.44830605428789916</v>
      </c>
      <c r="AA250" s="43">
        <f t="shared" si="67"/>
        <v>0.20097831831118479</v>
      </c>
      <c r="AB250" s="44">
        <f t="shared" si="63"/>
        <v>3.0497010495775453E-2</v>
      </c>
    </row>
    <row r="251" spans="1:28" x14ac:dyDescent="0.3">
      <c r="A251" s="34">
        <v>38961</v>
      </c>
      <c r="B251" s="41">
        <v>14.62</v>
      </c>
      <c r="C251" s="36"/>
      <c r="D251" s="42">
        <v>14.166212357731199</v>
      </c>
      <c r="E251" s="42">
        <v>14.138621898744001</v>
      </c>
      <c r="F251" s="42">
        <v>14.118138844613201</v>
      </c>
      <c r="G251" s="42">
        <v>14.1402170397185</v>
      </c>
      <c r="H251" s="42">
        <v>14.252015239562599</v>
      </c>
      <c r="J251" s="43">
        <f t="shared" si="68"/>
        <v>0.45378764226880008</v>
      </c>
      <c r="K251" s="43">
        <f t="shared" si="69"/>
        <v>0.20592322427587648</v>
      </c>
      <c r="L251" s="44">
        <f t="shared" si="57"/>
        <v>3.1038826420574563E-2</v>
      </c>
      <c r="N251" s="43">
        <f t="shared" si="70"/>
        <v>0.48137810125599856</v>
      </c>
      <c r="O251" s="43">
        <f t="shared" si="65"/>
        <v>0.23172487636883041</v>
      </c>
      <c r="P251" s="44">
        <f t="shared" si="71"/>
        <v>3.2925998717920561E-2</v>
      </c>
      <c r="R251" s="43">
        <f t="shared" si="66"/>
        <v>0.50186115538679843</v>
      </c>
      <c r="S251" s="43">
        <f t="shared" si="58"/>
        <v>0.25186461928617226</v>
      </c>
      <c r="T251" s="44">
        <f t="shared" si="59"/>
        <v>3.4327028412229718E-2</v>
      </c>
      <c r="V251" s="43">
        <f t="shared" si="60"/>
        <v>0.47978296028149892</v>
      </c>
      <c r="W251" s="43">
        <f t="shared" si="64"/>
        <v>0.23019168897647838</v>
      </c>
      <c r="X251" s="44">
        <f t="shared" si="61"/>
        <v>3.2816891948118945E-2</v>
      </c>
      <c r="Z251" s="43">
        <f t="shared" si="62"/>
        <v>0.36798476043740003</v>
      </c>
      <c r="AA251" s="43">
        <f t="shared" si="67"/>
        <v>0.13541278391417069</v>
      </c>
      <c r="AB251" s="44">
        <f t="shared" si="63"/>
        <v>2.5169956254268128E-2</v>
      </c>
    </row>
    <row r="252" spans="1:28" x14ac:dyDescent="0.3">
      <c r="A252" s="34">
        <v>38991</v>
      </c>
      <c r="B252" s="41">
        <v>14.67</v>
      </c>
      <c r="C252" s="36"/>
      <c r="D252" s="42">
        <v>14.1774847100565</v>
      </c>
      <c r="E252" s="42">
        <v>14.138621898744001</v>
      </c>
      <c r="F252" s="42">
        <v>14.1332650952873</v>
      </c>
      <c r="G252" s="42">
        <v>14.1627897130936</v>
      </c>
      <c r="H252" s="42">
        <v>14.252336533413001</v>
      </c>
      <c r="J252" s="43">
        <f t="shared" si="68"/>
        <v>0.49251528994349947</v>
      </c>
      <c r="K252" s="43">
        <f t="shared" si="69"/>
        <v>0.24257131082812936</v>
      </c>
      <c r="L252" s="44">
        <f t="shared" si="57"/>
        <v>3.357295773302655E-2</v>
      </c>
      <c r="N252" s="43">
        <f t="shared" si="70"/>
        <v>0.53137810125599927</v>
      </c>
      <c r="O252" s="43">
        <f t="shared" si="65"/>
        <v>0.28236268649443103</v>
      </c>
      <c r="P252" s="44">
        <f t="shared" si="71"/>
        <v>3.6222092791819989E-2</v>
      </c>
      <c r="R252" s="43">
        <f t="shared" si="66"/>
        <v>0.53673490471270036</v>
      </c>
      <c r="S252" s="43">
        <f t="shared" si="58"/>
        <v>0.28808435793695153</v>
      </c>
      <c r="T252" s="44">
        <f t="shared" si="59"/>
        <v>3.6587246401683732E-2</v>
      </c>
      <c r="V252" s="43">
        <f t="shared" si="60"/>
        <v>0.50721028690639969</v>
      </c>
      <c r="W252" s="43">
        <f t="shared" si="64"/>
        <v>0.25726227514367228</v>
      </c>
      <c r="X252" s="44">
        <f t="shared" si="61"/>
        <v>3.4574661684144491E-2</v>
      </c>
      <c r="Z252" s="43">
        <f t="shared" si="62"/>
        <v>0.41766346658699938</v>
      </c>
      <c r="AA252" s="43">
        <f t="shared" si="67"/>
        <v>0.17444277132146954</v>
      </c>
      <c r="AB252" s="44">
        <f t="shared" si="63"/>
        <v>2.8470583952760694E-2</v>
      </c>
    </row>
    <row r="253" spans="1:28" x14ac:dyDescent="0.3">
      <c r="A253" s="34">
        <v>39022</v>
      </c>
      <c r="B253" s="41">
        <v>14.7</v>
      </c>
      <c r="C253" s="36"/>
      <c r="D253" s="42">
        <v>14.202461219758501</v>
      </c>
      <c r="E253" s="42">
        <v>14.138621898744001</v>
      </c>
      <c r="F253" s="42">
        <v>14.151541801661301</v>
      </c>
      <c r="G253" s="42">
        <v>14.144082580701401</v>
      </c>
      <c r="H253" s="42">
        <v>14.2526578272635</v>
      </c>
      <c r="J253" s="43">
        <f t="shared" si="68"/>
        <v>0.49753878024149856</v>
      </c>
      <c r="K253" s="43">
        <f t="shared" si="69"/>
        <v>0.2475448378441982</v>
      </c>
      <c r="L253" s="44">
        <f t="shared" si="57"/>
        <v>3.3846175526632556E-2</v>
      </c>
      <c r="N253" s="43">
        <f t="shared" si="70"/>
        <v>0.56137810125599863</v>
      </c>
      <c r="O253" s="43">
        <f t="shared" si="65"/>
        <v>0.31514537256979025</v>
      </c>
      <c r="P253" s="44">
        <f t="shared" si="71"/>
        <v>3.8188986479999909E-2</v>
      </c>
      <c r="R253" s="43">
        <f t="shared" si="66"/>
        <v>0.54845819833869847</v>
      </c>
      <c r="S253" s="43">
        <f t="shared" si="58"/>
        <v>0.30080639532493109</v>
      </c>
      <c r="T253" s="44">
        <f t="shared" si="59"/>
        <v>3.7310081519639354E-2</v>
      </c>
      <c r="V253" s="43">
        <f t="shared" si="60"/>
        <v>0.5559174192985985</v>
      </c>
      <c r="W253" s="43">
        <f t="shared" si="64"/>
        <v>0.30904417707961379</v>
      </c>
      <c r="X253" s="44">
        <f t="shared" si="61"/>
        <v>3.7817511516911463E-2</v>
      </c>
      <c r="Z253" s="43">
        <f t="shared" si="62"/>
        <v>0.44734217273649968</v>
      </c>
      <c r="AA253" s="43">
        <f t="shared" si="67"/>
        <v>0.20011501950861232</v>
      </c>
      <c r="AB253" s="44">
        <f t="shared" si="63"/>
        <v>3.0431440322210863E-2</v>
      </c>
    </row>
    <row r="254" spans="1:28" x14ac:dyDescent="0.3">
      <c r="A254" s="34">
        <v>39052</v>
      </c>
      <c r="B254" s="41">
        <v>14.74</v>
      </c>
      <c r="C254" s="36"/>
      <c r="D254" s="42">
        <v>14.200030914138701</v>
      </c>
      <c r="E254" s="42">
        <v>14.138621898744001</v>
      </c>
      <c r="F254" s="42">
        <v>14.1408262534062</v>
      </c>
      <c r="G254" s="42">
        <v>14.118785988087501</v>
      </c>
      <c r="H254" s="42">
        <v>14.252979121113899</v>
      </c>
      <c r="J254" s="43">
        <f t="shared" si="68"/>
        <v>0.53996908586129955</v>
      </c>
      <c r="K254" s="43">
        <f t="shared" si="69"/>
        <v>0.29156661368588749</v>
      </c>
      <c r="L254" s="44">
        <f t="shared" si="57"/>
        <v>3.6632909488554924E-2</v>
      </c>
      <c r="N254" s="43">
        <f t="shared" si="70"/>
        <v>0.60137810125599955</v>
      </c>
      <c r="O254" s="43">
        <f t="shared" si="65"/>
        <v>0.36165562067027124</v>
      </c>
      <c r="P254" s="44">
        <f t="shared" si="71"/>
        <v>4.0799057072998614E-2</v>
      </c>
      <c r="R254" s="43">
        <f t="shared" si="66"/>
        <v>0.59917374659380052</v>
      </c>
      <c r="S254" s="43">
        <f t="shared" si="58"/>
        <v>0.3590091786072519</v>
      </c>
      <c r="T254" s="44">
        <f t="shared" si="59"/>
        <v>4.0649507910027173E-2</v>
      </c>
      <c r="V254" s="43">
        <f t="shared" si="60"/>
        <v>0.62121401191249959</v>
      </c>
      <c r="W254" s="43">
        <f t="shared" si="64"/>
        <v>0.38590684859642316</v>
      </c>
      <c r="X254" s="44">
        <f t="shared" si="61"/>
        <v>4.2144776927577988E-2</v>
      </c>
      <c r="Z254" s="43">
        <f t="shared" si="62"/>
        <v>0.48702087888610102</v>
      </c>
      <c r="AA254" s="43">
        <f t="shared" si="67"/>
        <v>0.23718933647099028</v>
      </c>
      <c r="AB254" s="44">
        <f t="shared" si="63"/>
        <v>3.3040765189016351E-2</v>
      </c>
    </row>
    <row r="255" spans="1:28" x14ac:dyDescent="0.3">
      <c r="A255" s="34">
        <v>39083</v>
      </c>
      <c r="B255" s="41">
        <v>14.95</v>
      </c>
      <c r="C255" s="36"/>
      <c r="D255" s="42">
        <v>14.2244811565714</v>
      </c>
      <c r="E255" s="42">
        <v>14.138621898744001</v>
      </c>
      <c r="F255" s="42">
        <v>14.159293107084199</v>
      </c>
      <c r="G255" s="42">
        <v>14.1111525834537</v>
      </c>
      <c r="H255" s="42">
        <v>14.2533004149644</v>
      </c>
      <c r="J255" s="43">
        <f t="shared" si="68"/>
        <v>0.72551884342859907</v>
      </c>
      <c r="K255" s="43">
        <f t="shared" si="69"/>
        <v>0.52637759216997204</v>
      </c>
      <c r="L255" s="44">
        <f t="shared" si="57"/>
        <v>4.8529688523652116E-2</v>
      </c>
      <c r="N255" s="43">
        <f t="shared" si="70"/>
        <v>0.81137810125599863</v>
      </c>
      <c r="O255" s="43">
        <f t="shared" si="65"/>
        <v>0.65833442319778956</v>
      </c>
      <c r="P255" s="44">
        <f t="shared" si="71"/>
        <v>5.4272782692708944E-2</v>
      </c>
      <c r="R255" s="43">
        <f t="shared" si="66"/>
        <v>0.7907068929158001</v>
      </c>
      <c r="S255" s="43">
        <f t="shared" si="58"/>
        <v>0.6252173905045586</v>
      </c>
      <c r="T255" s="44">
        <f t="shared" si="59"/>
        <v>5.2890093171625428E-2</v>
      </c>
      <c r="V255" s="43">
        <f t="shared" si="60"/>
        <v>0.83884741654629913</v>
      </c>
      <c r="W255" s="43">
        <f t="shared" si="64"/>
        <v>0.70366498824640034</v>
      </c>
      <c r="X255" s="44">
        <f t="shared" si="61"/>
        <v>5.6110195086708975E-2</v>
      </c>
      <c r="Z255" s="43">
        <f t="shared" si="62"/>
        <v>0.69669958503559926</v>
      </c>
      <c r="AA255" s="43">
        <f t="shared" si="67"/>
        <v>0.48539031178877617</v>
      </c>
      <c r="AB255" s="44">
        <f t="shared" si="63"/>
        <v>4.6601978932147112E-2</v>
      </c>
    </row>
    <row r="256" spans="1:28" x14ac:dyDescent="0.3">
      <c r="A256" s="34">
        <v>39114</v>
      </c>
      <c r="B256" s="41">
        <v>14.7</v>
      </c>
      <c r="C256" s="36"/>
      <c r="D256" s="42">
        <v>14.187143867602099</v>
      </c>
      <c r="E256" s="42">
        <v>14.138621898744001</v>
      </c>
      <c r="F256" s="42">
        <v>14.1256995939706</v>
      </c>
      <c r="G256" s="42">
        <v>14.127412817862499</v>
      </c>
      <c r="H256" s="42">
        <v>14.2536217088148</v>
      </c>
      <c r="J256" s="43">
        <f t="shared" si="68"/>
        <v>0.51285613239789996</v>
      </c>
      <c r="K256" s="43">
        <f t="shared" si="69"/>
        <v>0.26302141253813227</v>
      </c>
      <c r="L256" s="44">
        <f t="shared" si="57"/>
        <v>3.4888172271965986E-2</v>
      </c>
      <c r="N256" s="43">
        <f t="shared" si="70"/>
        <v>0.56137810125599863</v>
      </c>
      <c r="O256" s="43">
        <f t="shared" si="65"/>
        <v>0.31514537256979025</v>
      </c>
      <c r="P256" s="44">
        <f t="shared" si="71"/>
        <v>3.8188986479999909E-2</v>
      </c>
      <c r="R256" s="43">
        <f t="shared" si="66"/>
        <v>0.57430040602939947</v>
      </c>
      <c r="S256" s="43">
        <f t="shared" si="58"/>
        <v>0.3298209563655331</v>
      </c>
      <c r="T256" s="44">
        <f t="shared" si="59"/>
        <v>3.9068054831931938E-2</v>
      </c>
      <c r="V256" s="43">
        <f t="shared" si="60"/>
        <v>0.57258718213750015</v>
      </c>
      <c r="W256" s="43">
        <f t="shared" si="64"/>
        <v>0.32785608114816278</v>
      </c>
      <c r="X256" s="44">
        <f t="shared" si="61"/>
        <v>3.8951508988945588E-2</v>
      </c>
      <c r="Z256" s="43">
        <f t="shared" si="62"/>
        <v>0.44637829118519967</v>
      </c>
      <c r="AA256" s="43">
        <f t="shared" si="67"/>
        <v>0.19925357884141889</v>
      </c>
      <c r="AB256" s="44">
        <f t="shared" si="63"/>
        <v>3.0365870148653041E-2</v>
      </c>
    </row>
    <row r="257" spans="1:28" x14ac:dyDescent="0.3">
      <c r="A257" s="34">
        <v>39142</v>
      </c>
      <c r="B257" s="41">
        <v>14.69</v>
      </c>
      <c r="C257" s="36"/>
      <c r="D257" s="42">
        <v>14.200479456806701</v>
      </c>
      <c r="E257" s="42">
        <v>14.138621898744001</v>
      </c>
      <c r="F257" s="42">
        <v>14.1367801203079</v>
      </c>
      <c r="G257" s="42">
        <v>14.1312619110996</v>
      </c>
      <c r="H257" s="42">
        <v>14.2539430026653</v>
      </c>
      <c r="J257" s="43">
        <f t="shared" si="68"/>
        <v>0.48952054319329896</v>
      </c>
      <c r="K257" s="43">
        <f t="shared" si="69"/>
        <v>0.23963036220826248</v>
      </c>
      <c r="L257" s="44">
        <f t="shared" si="57"/>
        <v>3.3323386194234104E-2</v>
      </c>
      <c r="N257" s="43">
        <f t="shared" si="70"/>
        <v>0.55137810125599884</v>
      </c>
      <c r="O257" s="43">
        <f t="shared" si="65"/>
        <v>0.30401781054467053</v>
      </c>
      <c r="P257" s="44">
        <f t="shared" si="71"/>
        <v>3.7534247873110882E-2</v>
      </c>
      <c r="R257" s="43">
        <f t="shared" si="66"/>
        <v>0.55321987969209907</v>
      </c>
      <c r="S257" s="43">
        <f t="shared" si="58"/>
        <v>0.30605223528654057</v>
      </c>
      <c r="T257" s="44">
        <f t="shared" si="59"/>
        <v>3.7659624213213005E-2</v>
      </c>
      <c r="V257" s="43">
        <f t="shared" si="60"/>
        <v>0.55873808890039989</v>
      </c>
      <c r="W257" s="43">
        <f t="shared" si="64"/>
        <v>0.31218825198807115</v>
      </c>
      <c r="X257" s="44">
        <f t="shared" si="61"/>
        <v>3.803526813481279E-2</v>
      </c>
      <c r="Z257" s="43">
        <f t="shared" si="62"/>
        <v>0.43605699733469905</v>
      </c>
      <c r="AA257" s="43">
        <f t="shared" si="67"/>
        <v>0.19014570492455374</v>
      </c>
      <c r="AB257" s="44">
        <f t="shared" si="63"/>
        <v>2.9683934467984958E-2</v>
      </c>
    </row>
    <row r="258" spans="1:28" x14ac:dyDescent="0.3">
      <c r="A258" s="34">
        <v>39173</v>
      </c>
      <c r="B258" s="41">
        <v>14.73</v>
      </c>
      <c r="C258" s="36"/>
      <c r="D258" s="42">
        <v>14.1649571922314</v>
      </c>
      <c r="E258" s="42">
        <v>14.138621898744001</v>
      </c>
      <c r="F258" s="42">
        <v>14.106122920848099</v>
      </c>
      <c r="G258" s="42">
        <v>14.118576705600599</v>
      </c>
      <c r="H258" s="42">
        <v>14.2542642965157</v>
      </c>
      <c r="J258" s="43">
        <f t="shared" si="68"/>
        <v>0.5650428077686005</v>
      </c>
      <c r="K258" s="43">
        <f t="shared" si="69"/>
        <v>0.31927337461102362</v>
      </c>
      <c r="L258" s="44">
        <f t="shared" si="57"/>
        <v>3.83600005273999E-2</v>
      </c>
      <c r="N258" s="43">
        <f t="shared" si="70"/>
        <v>0.59137810125599977</v>
      </c>
      <c r="O258" s="43">
        <f t="shared" si="65"/>
        <v>0.3497280586451515</v>
      </c>
      <c r="P258" s="44">
        <f t="shared" si="71"/>
        <v>4.0147868381262712E-2</v>
      </c>
      <c r="R258" s="43">
        <f t="shared" si="66"/>
        <v>0.62387707915190127</v>
      </c>
      <c r="S258" s="43">
        <f t="shared" si="58"/>
        <v>0.38922260989110768</v>
      </c>
      <c r="T258" s="44">
        <f t="shared" si="59"/>
        <v>4.2354180526266209E-2</v>
      </c>
      <c r="V258" s="43">
        <f t="shared" si="60"/>
        <v>0.61142329439940113</v>
      </c>
      <c r="W258" s="43">
        <f t="shared" si="64"/>
        <v>0.37383844493421675</v>
      </c>
      <c r="X258" s="44">
        <f t="shared" si="61"/>
        <v>4.1508709735193557E-2</v>
      </c>
      <c r="Z258" s="43">
        <f t="shared" si="62"/>
        <v>0.47573570348430039</v>
      </c>
      <c r="AA258" s="43">
        <f t="shared" si="67"/>
        <v>0.22632445956970218</v>
      </c>
      <c r="AB258" s="44">
        <f t="shared" si="63"/>
        <v>3.2297060657454198E-2</v>
      </c>
    </row>
    <row r="259" spans="1:28" x14ac:dyDescent="0.3">
      <c r="A259" s="34">
        <v>39203</v>
      </c>
      <c r="B259" s="41">
        <v>14.66</v>
      </c>
      <c r="C259" s="36"/>
      <c r="D259" s="42">
        <v>14.173694066076999</v>
      </c>
      <c r="E259" s="42">
        <v>14.138621898744001</v>
      </c>
      <c r="F259" s="42">
        <v>14.111665947283401</v>
      </c>
      <c r="G259" s="42">
        <v>14.109914992157201</v>
      </c>
      <c r="H259" s="42">
        <v>14.254585590366201</v>
      </c>
      <c r="J259" s="43">
        <f t="shared" si="68"/>
        <v>0.48630593392300092</v>
      </c>
      <c r="K259" s="43">
        <f t="shared" si="69"/>
        <v>0.23649346136872215</v>
      </c>
      <c r="L259" s="44">
        <f t="shared" si="57"/>
        <v>3.3172301086152857E-2</v>
      </c>
      <c r="N259" s="43">
        <f t="shared" si="70"/>
        <v>0.52137810125599948</v>
      </c>
      <c r="O259" s="43">
        <f t="shared" si="65"/>
        <v>0.27183512446931124</v>
      </c>
      <c r="P259" s="44">
        <f t="shared" si="71"/>
        <v>3.5564672664120021E-2</v>
      </c>
      <c r="R259" s="43">
        <f t="shared" si="66"/>
        <v>0.54833405271659963</v>
      </c>
      <c r="S259" s="43">
        <f t="shared" si="58"/>
        <v>0.30067023336861065</v>
      </c>
      <c r="T259" s="44">
        <f t="shared" si="59"/>
        <v>3.7403414237148679E-2</v>
      </c>
      <c r="V259" s="43">
        <f t="shared" si="60"/>
        <v>0.55008500784279946</v>
      </c>
      <c r="W259" s="43">
        <f t="shared" si="64"/>
        <v>0.30259351585341276</v>
      </c>
      <c r="X259" s="44">
        <f t="shared" si="61"/>
        <v>3.7522851831023156E-2</v>
      </c>
      <c r="Z259" s="43">
        <f t="shared" si="62"/>
        <v>0.40541440963379927</v>
      </c>
      <c r="AA259" s="43">
        <f t="shared" si="67"/>
        <v>0.16436084353872199</v>
      </c>
      <c r="AB259" s="44">
        <f t="shared" si="63"/>
        <v>2.7654461775838968E-2</v>
      </c>
    </row>
    <row r="260" spans="1:28" x14ac:dyDescent="0.3">
      <c r="A260" s="34">
        <v>39234</v>
      </c>
      <c r="B260" s="41">
        <v>14.59</v>
      </c>
      <c r="C260" s="36"/>
      <c r="D260" s="42">
        <v>14.1294112697767</v>
      </c>
      <c r="E260" s="42">
        <v>14.138621898744001</v>
      </c>
      <c r="F260" s="42">
        <v>14.0739911155285</v>
      </c>
      <c r="G260" s="42">
        <v>14.099173527382501</v>
      </c>
      <c r="H260" s="42">
        <v>14.2549068842166</v>
      </c>
      <c r="J260" s="43">
        <f t="shared" si="68"/>
        <v>0.46058873022330005</v>
      </c>
      <c r="K260" s="43">
        <f t="shared" si="69"/>
        <v>0.21214197840871188</v>
      </c>
      <c r="L260" s="44">
        <f t="shared" si="57"/>
        <v>3.1568795765819058E-2</v>
      </c>
      <c r="N260" s="43">
        <f t="shared" si="70"/>
        <v>0.4513781012559992</v>
      </c>
      <c r="O260" s="43">
        <f t="shared" si="65"/>
        <v>0.20374219029347107</v>
      </c>
      <c r="P260" s="44">
        <f t="shared" si="71"/>
        <v>3.0937498372583905E-2</v>
      </c>
      <c r="R260" s="43">
        <f t="shared" si="66"/>
        <v>0.51600888447149984</v>
      </c>
      <c r="S260" s="43">
        <f t="shared" si="58"/>
        <v>0.26626516885352169</v>
      </c>
      <c r="T260" s="44">
        <f t="shared" si="59"/>
        <v>3.5367298455894439E-2</v>
      </c>
      <c r="V260" s="43">
        <f t="shared" si="60"/>
        <v>0.49082647261749912</v>
      </c>
      <c r="W260" s="43">
        <f t="shared" si="64"/>
        <v>0.2409106262221366</v>
      </c>
      <c r="X260" s="44">
        <f t="shared" si="61"/>
        <v>3.3641293531014332E-2</v>
      </c>
      <c r="Z260" s="43">
        <f t="shared" si="62"/>
        <v>0.3350931157833994</v>
      </c>
      <c r="AA260" s="43">
        <f t="shared" si="67"/>
        <v>0.11228739624542672</v>
      </c>
      <c r="AB260" s="44">
        <f t="shared" si="63"/>
        <v>2.296731431003423E-2</v>
      </c>
    </row>
    <row r="261" spans="1:28" x14ac:dyDescent="0.3">
      <c r="A261" s="34">
        <v>39264</v>
      </c>
      <c r="B261" s="41">
        <v>14.6</v>
      </c>
      <c r="C261" s="36"/>
      <c r="D261" s="42">
        <v>14.1429606778878</v>
      </c>
      <c r="E261" s="42">
        <v>14.138621898744001</v>
      </c>
      <c r="F261" s="42">
        <v>14.0902210666776</v>
      </c>
      <c r="G261" s="42">
        <v>14.1240349659071</v>
      </c>
      <c r="H261" s="42">
        <v>14.255228178067</v>
      </c>
      <c r="J261" s="43">
        <f t="shared" si="68"/>
        <v>0.4570393221122</v>
      </c>
      <c r="K261" s="43">
        <f t="shared" si="69"/>
        <v>0.20888494195677931</v>
      </c>
      <c r="L261" s="44">
        <f t="shared" si="57"/>
        <v>3.1304063158369866E-2</v>
      </c>
      <c r="N261" s="43">
        <f t="shared" si="70"/>
        <v>0.46137810125599898</v>
      </c>
      <c r="O261" s="43">
        <f t="shared" si="65"/>
        <v>0.21286975231859084</v>
      </c>
      <c r="P261" s="44">
        <f t="shared" si="71"/>
        <v>3.1601239812054725E-2</v>
      </c>
      <c r="R261" s="43">
        <f t="shared" si="66"/>
        <v>0.50977893332239965</v>
      </c>
      <c r="S261" s="43">
        <f t="shared" si="58"/>
        <v>0.25987456085932359</v>
      </c>
      <c r="T261" s="44">
        <f t="shared" si="59"/>
        <v>3.4916365296054769E-2</v>
      </c>
      <c r="V261" s="43">
        <f t="shared" si="60"/>
        <v>0.47596503409289959</v>
      </c>
      <c r="W261" s="43">
        <f t="shared" si="64"/>
        <v>0.22654271367905507</v>
      </c>
      <c r="X261" s="44">
        <f t="shared" si="61"/>
        <v>3.2600344800883536E-2</v>
      </c>
      <c r="Z261" s="43">
        <f t="shared" si="62"/>
        <v>0.3447718219329996</v>
      </c>
      <c r="AA261" s="43">
        <f t="shared" si="67"/>
        <v>0.11886760919899998</v>
      </c>
      <c r="AB261" s="44">
        <f t="shared" si="63"/>
        <v>2.3614508351575317E-2</v>
      </c>
    </row>
    <row r="262" spans="1:28" x14ac:dyDescent="0.3">
      <c r="A262" s="34">
        <v>39295</v>
      </c>
      <c r="B262" s="41">
        <v>14.58</v>
      </c>
      <c r="C262" s="36"/>
      <c r="D262" s="42">
        <v>14.1590269898181</v>
      </c>
      <c r="E262" s="42">
        <v>14.138621898744001</v>
      </c>
      <c r="F262" s="42">
        <v>14.1057090009928</v>
      </c>
      <c r="G262" s="42">
        <v>14.1339254761166</v>
      </c>
      <c r="H262" s="42">
        <v>14.255549471917501</v>
      </c>
      <c r="J262" s="43">
        <f t="shared" si="68"/>
        <v>0.42097301018189981</v>
      </c>
      <c r="K262" s="43">
        <f t="shared" si="69"/>
        <v>0.17721827530160991</v>
      </c>
      <c r="L262" s="44">
        <f t="shared" si="57"/>
        <v>2.8873320314259245E-2</v>
      </c>
      <c r="N262" s="43">
        <f t="shared" si="70"/>
        <v>0.44137810125599941</v>
      </c>
      <c r="O262" s="43">
        <f t="shared" si="65"/>
        <v>0.19481462826835128</v>
      </c>
      <c r="P262" s="44">
        <f t="shared" si="71"/>
        <v>3.0272846451028766E-2</v>
      </c>
      <c r="R262" s="43">
        <f t="shared" si="66"/>
        <v>0.4742909990072004</v>
      </c>
      <c r="S262" s="43">
        <f t="shared" si="58"/>
        <v>0.22495195173924817</v>
      </c>
      <c r="T262" s="44">
        <f t="shared" si="59"/>
        <v>3.2530246845486999E-2</v>
      </c>
      <c r="V262" s="43">
        <f t="shared" si="60"/>
        <v>0.44607452388340008</v>
      </c>
      <c r="W262" s="43">
        <f t="shared" si="64"/>
        <v>0.19898248085780207</v>
      </c>
      <c r="X262" s="44">
        <f t="shared" si="61"/>
        <v>3.0594960485829908E-2</v>
      </c>
      <c r="Z262" s="43">
        <f t="shared" si="62"/>
        <v>0.32445052808249919</v>
      </c>
      <c r="AA262" s="43">
        <f t="shared" si="67"/>
        <v>0.1052681451730126</v>
      </c>
      <c r="AB262" s="44">
        <f t="shared" si="63"/>
        <v>2.2253122639403235E-2</v>
      </c>
    </row>
    <row r="263" spans="1:28" x14ac:dyDescent="0.3">
      <c r="A263" s="34">
        <v>39326</v>
      </c>
      <c r="B263" s="41">
        <v>14.6</v>
      </c>
      <c r="C263" s="36"/>
      <c r="D263" s="42">
        <v>14.1688860035299</v>
      </c>
      <c r="E263" s="42">
        <v>14.138621898744001</v>
      </c>
      <c r="F263" s="42">
        <v>14.118138095159001</v>
      </c>
      <c r="G263" s="42">
        <v>14.140217039616401</v>
      </c>
      <c r="H263" s="42">
        <v>14.2558707657679</v>
      </c>
      <c r="J263" s="43">
        <f t="shared" si="68"/>
        <v>0.43111399647009918</v>
      </c>
      <c r="K263" s="43">
        <f t="shared" si="69"/>
        <v>0.18585927795242069</v>
      </c>
      <c r="L263" s="44">
        <f t="shared" si="57"/>
        <v>2.9528355922609533E-2</v>
      </c>
      <c r="N263" s="43">
        <f t="shared" si="70"/>
        <v>0.46137810125599898</v>
      </c>
      <c r="O263" s="43">
        <f t="shared" si="65"/>
        <v>0.21286975231859084</v>
      </c>
      <c r="P263" s="44">
        <f t="shared" si="71"/>
        <v>3.1601239812054725E-2</v>
      </c>
      <c r="R263" s="43">
        <f t="shared" si="66"/>
        <v>0.48186190484099889</v>
      </c>
      <c r="S263" s="43">
        <f t="shared" si="58"/>
        <v>0.23219089533699586</v>
      </c>
      <c r="T263" s="44">
        <f t="shared" si="59"/>
        <v>3.3004240057602663E-2</v>
      </c>
      <c r="V263" s="43">
        <f t="shared" si="60"/>
        <v>0.459782960383599</v>
      </c>
      <c r="W263" s="43">
        <f t="shared" si="64"/>
        <v>0.21140037065910616</v>
      </c>
      <c r="X263" s="44">
        <f t="shared" si="61"/>
        <v>3.1491983587917743E-2</v>
      </c>
      <c r="Z263" s="43">
        <f t="shared" si="62"/>
        <v>0.34412923423209918</v>
      </c>
      <c r="AA263" s="43">
        <f t="shared" si="67"/>
        <v>0.11842492985317098</v>
      </c>
      <c r="AB263" s="44">
        <f t="shared" si="63"/>
        <v>2.3570495495349258E-2</v>
      </c>
    </row>
    <row r="264" spans="1:28" x14ac:dyDescent="0.3">
      <c r="A264" s="34">
        <v>39356</v>
      </c>
      <c r="B264" s="41">
        <v>14.57</v>
      </c>
      <c r="C264" s="36"/>
      <c r="D264" s="42">
        <v>14.1801583558552</v>
      </c>
      <c r="E264" s="42">
        <v>14.138621898744001</v>
      </c>
      <c r="F264" s="42">
        <v>14.1332643604065</v>
      </c>
      <c r="G264" s="42">
        <v>14.162789712999</v>
      </c>
      <c r="H264" s="42">
        <v>14.2561920596184</v>
      </c>
      <c r="J264" s="43">
        <f t="shared" si="68"/>
        <v>0.38984164414480027</v>
      </c>
      <c r="K264" s="43">
        <f t="shared" si="69"/>
        <v>0.15197650750952107</v>
      </c>
      <c r="L264" s="44">
        <f t="shared" si="57"/>
        <v>2.6756461506163367E-2</v>
      </c>
      <c r="N264" s="43">
        <f t="shared" si="70"/>
        <v>0.43137810125599962</v>
      </c>
      <c r="O264" s="43">
        <f t="shared" si="65"/>
        <v>0.18608706624323146</v>
      </c>
      <c r="P264" s="44">
        <f t="shared" si="71"/>
        <v>2.9607282172683571E-2</v>
      </c>
      <c r="R264" s="43">
        <f t="shared" si="66"/>
        <v>0.43673563959350048</v>
      </c>
      <c r="S264" s="43">
        <f t="shared" si="58"/>
        <v>0.19073801889114395</v>
      </c>
      <c r="T264" s="44">
        <f t="shared" si="59"/>
        <v>2.9974992422340457E-2</v>
      </c>
      <c r="V264" s="43">
        <f t="shared" si="60"/>
        <v>0.40721028700099993</v>
      </c>
      <c r="W264" s="43">
        <f t="shared" si="64"/>
        <v>0.16582021783943673</v>
      </c>
      <c r="X264" s="44">
        <f t="shared" si="61"/>
        <v>2.7948544063212073E-2</v>
      </c>
      <c r="Z264" s="43">
        <f t="shared" si="62"/>
        <v>0.31380794038160076</v>
      </c>
      <c r="AA264" s="43">
        <f t="shared" si="67"/>
        <v>9.8475423446542296E-2</v>
      </c>
      <c r="AB264" s="44">
        <f t="shared" si="63"/>
        <v>2.1537950609581382E-2</v>
      </c>
    </row>
    <row r="265" spans="1:28" x14ac:dyDescent="0.3">
      <c r="A265" s="34">
        <v>39387</v>
      </c>
      <c r="B265" s="41">
        <v>14.55</v>
      </c>
      <c r="C265" s="36"/>
      <c r="D265" s="42">
        <v>14.2051348655572</v>
      </c>
      <c r="E265" s="42">
        <v>14.138621898744001</v>
      </c>
      <c r="F265" s="42">
        <v>14.1515410809107</v>
      </c>
      <c r="G265" s="42">
        <v>14.1440825806138</v>
      </c>
      <c r="H265" s="42">
        <v>14.256513353468801</v>
      </c>
      <c r="J265" s="43">
        <f t="shared" si="68"/>
        <v>0.34486513444280043</v>
      </c>
      <c r="K265" s="43">
        <f t="shared" si="69"/>
        <v>0.11893196095425081</v>
      </c>
      <c r="L265" s="44">
        <f t="shared" si="57"/>
        <v>2.3702071095725114E-2</v>
      </c>
      <c r="N265" s="43">
        <f t="shared" si="70"/>
        <v>0.41137810125600005</v>
      </c>
      <c r="O265" s="43">
        <f t="shared" si="65"/>
        <v>0.16923194219299184</v>
      </c>
      <c r="P265" s="44">
        <f t="shared" si="71"/>
        <v>2.827340902103093E-2</v>
      </c>
      <c r="R265" s="43">
        <f t="shared" si="66"/>
        <v>0.39845891908930042</v>
      </c>
      <c r="S265" s="43">
        <f t="shared" si="58"/>
        <v>0.15876951020181365</v>
      </c>
      <c r="T265" s="44">
        <f t="shared" si="59"/>
        <v>2.7385492720914117E-2</v>
      </c>
      <c r="V265" s="43">
        <f t="shared" si="60"/>
        <v>0.40591741938620096</v>
      </c>
      <c r="W265" s="43">
        <f t="shared" si="64"/>
        <v>0.16476895136115297</v>
      </c>
      <c r="X265" s="44">
        <f t="shared" si="61"/>
        <v>2.7898104425168449E-2</v>
      </c>
      <c r="Z265" s="43">
        <f t="shared" si="62"/>
        <v>0.29348664653119982</v>
      </c>
      <c r="AA265" s="43">
        <f t="shared" si="67"/>
        <v>8.6134411692129431E-2</v>
      </c>
      <c r="AB265" s="44">
        <f t="shared" si="63"/>
        <v>2.0170903541663218E-2</v>
      </c>
    </row>
    <row r="266" spans="1:28" x14ac:dyDescent="0.3">
      <c r="A266" s="34">
        <v>39417</v>
      </c>
      <c r="B266" s="41">
        <v>14.46</v>
      </c>
      <c r="C266" s="36"/>
      <c r="D266" s="42">
        <v>14.2027045599374</v>
      </c>
      <c r="E266" s="42">
        <v>14.138621898744001</v>
      </c>
      <c r="F266" s="42">
        <v>14.1408255479617</v>
      </c>
      <c r="G266" s="42">
        <v>14.1187859880063</v>
      </c>
      <c r="H266" s="42">
        <v>14.2568346473193</v>
      </c>
      <c r="J266" s="43">
        <f t="shared" si="68"/>
        <v>0.25729544006260063</v>
      </c>
      <c r="K266" s="43">
        <f t="shared" si="69"/>
        <v>6.6200943477007321E-2</v>
      </c>
      <c r="L266" s="44">
        <f t="shared" si="57"/>
        <v>1.7793598897828534E-2</v>
      </c>
      <c r="N266" s="43">
        <f t="shared" si="70"/>
        <v>0.32137810125600019</v>
      </c>
      <c r="O266" s="43">
        <f t="shared" si="65"/>
        <v>0.10328388396691192</v>
      </c>
      <c r="P266" s="44">
        <f t="shared" si="71"/>
        <v>2.2225318205809141E-2</v>
      </c>
      <c r="R266" s="43">
        <f t="shared" si="66"/>
        <v>0.31917445203830042</v>
      </c>
      <c r="S266" s="43">
        <f t="shared" si="58"/>
        <v>0.10187233083394934</v>
      </c>
      <c r="T266" s="44">
        <f t="shared" si="59"/>
        <v>2.2072921994349959E-2</v>
      </c>
      <c r="V266" s="43">
        <f t="shared" si="60"/>
        <v>0.34121401199370105</v>
      </c>
      <c r="W266" s="43">
        <f t="shared" si="64"/>
        <v>0.11642700198083757</v>
      </c>
      <c r="X266" s="44">
        <f t="shared" si="61"/>
        <v>2.3597096265124552E-2</v>
      </c>
      <c r="Z266" s="43">
        <f t="shared" si="62"/>
        <v>0.20316535268070091</v>
      </c>
      <c r="AA266" s="43">
        <f t="shared" si="67"/>
        <v>4.1276160529873582E-2</v>
      </c>
      <c r="AB266" s="44">
        <f t="shared" si="63"/>
        <v>1.405016270267641E-2</v>
      </c>
    </row>
    <row r="267" spans="1:28" x14ac:dyDescent="0.3">
      <c r="A267" s="34">
        <v>39448</v>
      </c>
      <c r="B267" s="41">
        <v>14.23</v>
      </c>
      <c r="C267" s="36"/>
      <c r="D267" s="42">
        <v>14.2271548023701</v>
      </c>
      <c r="E267" s="42">
        <v>14.138621898744001</v>
      </c>
      <c r="F267" s="42">
        <v>14.1592924151952</v>
      </c>
      <c r="G267" s="42">
        <v>14.1111525833785</v>
      </c>
      <c r="H267" s="42">
        <v>14.2571559411697</v>
      </c>
      <c r="J267" s="43">
        <f t="shared" si="68"/>
        <v>2.8451976299006532E-3</v>
      </c>
      <c r="K267" s="43">
        <f t="shared" si="69"/>
        <v>8.0951495531922937E-6</v>
      </c>
      <c r="L267" s="44">
        <f t="shared" si="57"/>
        <v>1.9994361418838039E-4</v>
      </c>
      <c r="N267" s="43">
        <f t="shared" si="70"/>
        <v>9.1378101255999766E-2</v>
      </c>
      <c r="O267" s="43">
        <f t="shared" si="65"/>
        <v>8.3499573891517454E-3</v>
      </c>
      <c r="P267" s="44">
        <f t="shared" si="71"/>
        <v>6.4215109807448881E-3</v>
      </c>
      <c r="R267" s="43">
        <f t="shared" si="66"/>
        <v>7.0707584804800661E-2</v>
      </c>
      <c r="S267" s="43">
        <f t="shared" si="58"/>
        <v>4.9995625489280774E-3</v>
      </c>
      <c r="T267" s="44">
        <f t="shared" si="59"/>
        <v>4.9689096841040517E-3</v>
      </c>
      <c r="V267" s="43">
        <f t="shared" si="60"/>
        <v>0.11884741662150056</v>
      </c>
      <c r="W267" s="43">
        <f t="shared" si="64"/>
        <v>1.4124708437604527E-2</v>
      </c>
      <c r="X267" s="44">
        <f t="shared" si="61"/>
        <v>8.351891540513039E-3</v>
      </c>
      <c r="Z267" s="43">
        <f t="shared" si="62"/>
        <v>2.7155941169699105E-2</v>
      </c>
      <c r="AA267" s="43">
        <f t="shared" si="67"/>
        <v>7.3744514081215879E-4</v>
      </c>
      <c r="AB267" s="44">
        <f t="shared" si="63"/>
        <v>1.9083584799507451E-3</v>
      </c>
    </row>
    <row r="268" spans="1:28" x14ac:dyDescent="0.3">
      <c r="A268" s="34">
        <v>39479</v>
      </c>
      <c r="B268" s="41">
        <v>14.34</v>
      </c>
      <c r="C268" s="36"/>
      <c r="D268" s="42">
        <v>14.189817513400801</v>
      </c>
      <c r="E268" s="42">
        <v>14.138621898744001</v>
      </c>
      <c r="F268" s="42">
        <v>14.125698917869499</v>
      </c>
      <c r="G268" s="42">
        <v>14.1274128177928</v>
      </c>
      <c r="H268" s="42">
        <v>14.2574772350202</v>
      </c>
      <c r="J268" s="43">
        <f t="shared" si="68"/>
        <v>0.15018248659919919</v>
      </c>
      <c r="K268" s="43">
        <f t="shared" si="69"/>
        <v>2.2554779281118646E-2</v>
      </c>
      <c r="L268" s="44">
        <f t="shared" si="57"/>
        <v>1.0472976750292831E-2</v>
      </c>
      <c r="N268" s="43">
        <f t="shared" si="70"/>
        <v>0.2013781012559992</v>
      </c>
      <c r="O268" s="43">
        <f t="shared" si="65"/>
        <v>4.0553139665471465E-2</v>
      </c>
      <c r="P268" s="44">
        <f t="shared" si="71"/>
        <v>1.4043103295397433E-2</v>
      </c>
      <c r="R268" s="43">
        <f t="shared" si="66"/>
        <v>0.21430108213050048</v>
      </c>
      <c r="S268" s="43">
        <f t="shared" si="58"/>
        <v>4.5924953802303513E-2</v>
      </c>
      <c r="T268" s="44">
        <f t="shared" si="59"/>
        <v>1.4944287456799196E-2</v>
      </c>
      <c r="V268" s="43">
        <f t="shared" si="60"/>
        <v>0.21258718220719963</v>
      </c>
      <c r="W268" s="43">
        <f t="shared" si="64"/>
        <v>4.5193310038797098E-2</v>
      </c>
      <c r="X268" s="44">
        <f t="shared" si="61"/>
        <v>1.4824768633695929E-2</v>
      </c>
      <c r="Z268" s="43">
        <f t="shared" si="62"/>
        <v>8.252276497979949E-2</v>
      </c>
      <c r="AA268" s="43">
        <f t="shared" si="67"/>
        <v>6.8100067399112212E-3</v>
      </c>
      <c r="AB268" s="44">
        <f t="shared" si="63"/>
        <v>5.7547255913388768E-3</v>
      </c>
    </row>
    <row r="269" spans="1:28" x14ac:dyDescent="0.3">
      <c r="A269" s="34">
        <v>39508</v>
      </c>
      <c r="B269" s="41">
        <v>14.73</v>
      </c>
      <c r="C269" s="36"/>
      <c r="D269" s="42">
        <v>14.2031531026054</v>
      </c>
      <c r="E269" s="42">
        <v>14.138621898744001</v>
      </c>
      <c r="F269" s="42">
        <v>14.136779457543801</v>
      </c>
      <c r="G269" s="42">
        <v>14.131261911035001</v>
      </c>
      <c r="H269" s="42">
        <v>14.2577985288706</v>
      </c>
      <c r="J269" s="43">
        <f t="shared" si="68"/>
        <v>0.52684689739460033</v>
      </c>
      <c r="K269" s="43">
        <f t="shared" si="69"/>
        <v>0.27756765329431654</v>
      </c>
      <c r="L269" s="44">
        <f t="shared" si="57"/>
        <v>3.5766931255573682E-2</v>
      </c>
      <c r="N269" s="43">
        <f t="shared" si="70"/>
        <v>0.59137810125599977</v>
      </c>
      <c r="O269" s="43">
        <f t="shared" si="65"/>
        <v>0.3497280586451515</v>
      </c>
      <c r="P269" s="44">
        <f t="shared" si="71"/>
        <v>4.0147868381262712E-2</v>
      </c>
      <c r="R269" s="43">
        <f t="shared" si="66"/>
        <v>0.5932205424561996</v>
      </c>
      <c r="S269" s="43">
        <f t="shared" si="58"/>
        <v>0.35191061199202772</v>
      </c>
      <c r="T269" s="44">
        <f t="shared" si="59"/>
        <v>4.0272949250251162E-2</v>
      </c>
      <c r="V269" s="43">
        <f t="shared" si="60"/>
        <v>0.5987380889649998</v>
      </c>
      <c r="W269" s="43">
        <f t="shared" si="64"/>
        <v>0.35848729917746003</v>
      </c>
      <c r="X269" s="44">
        <f t="shared" si="61"/>
        <v>4.0647528103530194E-2</v>
      </c>
      <c r="Z269" s="43">
        <f t="shared" si="62"/>
        <v>0.47220147112940047</v>
      </c>
      <c r="AA269" s="43">
        <f t="shared" si="67"/>
        <v>0.22297422933677002</v>
      </c>
      <c r="AB269" s="44">
        <f t="shared" si="63"/>
        <v>3.2057126349585907E-2</v>
      </c>
    </row>
    <row r="270" spans="1:28" x14ac:dyDescent="0.3">
      <c r="A270" s="34">
        <v>39539</v>
      </c>
      <c r="B270" s="41">
        <v>14.51</v>
      </c>
      <c r="C270" s="36"/>
      <c r="D270" s="42">
        <v>14.167630838030099</v>
      </c>
      <c r="E270" s="42">
        <v>14.138621898744001</v>
      </c>
      <c r="F270" s="42">
        <v>14.106122273074901</v>
      </c>
      <c r="G270" s="42">
        <v>14.1185767055408</v>
      </c>
      <c r="H270" s="42">
        <v>14.258119822721101</v>
      </c>
      <c r="J270" s="43">
        <f t="shared" si="68"/>
        <v>0.3423691619699003</v>
      </c>
      <c r="K270" s="43">
        <f t="shared" si="69"/>
        <v>0.11721664306797183</v>
      </c>
      <c r="L270" s="44">
        <f t="shared" si="57"/>
        <v>2.359539365747073E-2</v>
      </c>
      <c r="N270" s="43">
        <f t="shared" si="70"/>
        <v>0.37137810125599913</v>
      </c>
      <c r="O270" s="43">
        <f t="shared" si="65"/>
        <v>0.13792169409251115</v>
      </c>
      <c r="P270" s="44">
        <f t="shared" si="71"/>
        <v>2.55946313753273E-2</v>
      </c>
      <c r="R270" s="43">
        <f t="shared" si="66"/>
        <v>0.40387772692509927</v>
      </c>
      <c r="S270" s="43">
        <f t="shared" si="58"/>
        <v>0.16311721830618506</v>
      </c>
      <c r="T270" s="44">
        <f t="shared" si="59"/>
        <v>2.7834440174024762E-2</v>
      </c>
      <c r="V270" s="43">
        <f t="shared" si="60"/>
        <v>0.39142329445919977</v>
      </c>
      <c r="W270" s="43">
        <f t="shared" si="64"/>
        <v>0.15321219544529341</v>
      </c>
      <c r="X270" s="44">
        <f t="shared" si="61"/>
        <v>2.6976105751840094E-2</v>
      </c>
      <c r="Z270" s="43">
        <f t="shared" si="62"/>
        <v>0.251880177278899</v>
      </c>
      <c r="AA270" s="43">
        <f t="shared" si="67"/>
        <v>6.3443623706049584E-2</v>
      </c>
      <c r="AB270" s="44">
        <f t="shared" si="63"/>
        <v>1.7359074933073673E-2</v>
      </c>
    </row>
    <row r="271" spans="1:28" x14ac:dyDescent="0.3">
      <c r="A271" s="34">
        <v>39569</v>
      </c>
      <c r="B271" s="41">
        <v>14.47</v>
      </c>
      <c r="C271" s="36"/>
      <c r="D271" s="42">
        <v>14.176367711875701</v>
      </c>
      <c r="E271" s="42">
        <v>14.138621898744001</v>
      </c>
      <c r="F271" s="42">
        <v>14.1116653125368</v>
      </c>
      <c r="G271" s="42">
        <v>14.1099149921018</v>
      </c>
      <c r="H271" s="42">
        <v>14.2584411165715</v>
      </c>
      <c r="J271" s="43">
        <f t="shared" si="68"/>
        <v>0.29363228812430009</v>
      </c>
      <c r="K271" s="43">
        <f t="shared" si="69"/>
        <v>8.621992062911199E-2</v>
      </c>
      <c r="L271" s="44">
        <f t="shared" si="57"/>
        <v>2.0292487085300626E-2</v>
      </c>
      <c r="N271" s="43">
        <f t="shared" si="70"/>
        <v>0.33137810125599998</v>
      </c>
      <c r="O271" s="43">
        <f t="shared" si="65"/>
        <v>0.10981144599203177</v>
      </c>
      <c r="P271" s="44">
        <f t="shared" si="71"/>
        <v>2.2901043625155493E-2</v>
      </c>
      <c r="R271" s="43">
        <f t="shared" si="66"/>
        <v>0.3583346874632003</v>
      </c>
      <c r="S271" s="43">
        <f t="shared" si="58"/>
        <v>0.12840374823934944</v>
      </c>
      <c r="T271" s="44">
        <f t="shared" si="59"/>
        <v>2.4763972872370442E-2</v>
      </c>
      <c r="V271" s="43">
        <f t="shared" si="60"/>
        <v>0.36008500789820097</v>
      </c>
      <c r="W271" s="43">
        <f t="shared" si="64"/>
        <v>0.12966121291304747</v>
      </c>
      <c r="X271" s="44">
        <f t="shared" si="61"/>
        <v>2.4884934892757494E-2</v>
      </c>
      <c r="Z271" s="43">
        <f t="shared" si="62"/>
        <v>0.21155888342850027</v>
      </c>
      <c r="AA271" s="43">
        <f t="shared" si="67"/>
        <v>4.4757161157513763E-2</v>
      </c>
      <c r="AB271" s="44">
        <f t="shared" si="63"/>
        <v>1.4620517168521096E-2</v>
      </c>
    </row>
    <row r="272" spans="1:28" x14ac:dyDescent="0.3">
      <c r="A272" s="34">
        <v>39600</v>
      </c>
      <c r="B272" s="41">
        <v>14.46</v>
      </c>
      <c r="C272" s="36"/>
      <c r="D272" s="42">
        <v>14.132084915575399</v>
      </c>
      <c r="E272" s="42">
        <v>14.138621898744001</v>
      </c>
      <c r="F272" s="42">
        <v>14.073990495450699</v>
      </c>
      <c r="G272" s="42">
        <v>14.0991735273312</v>
      </c>
      <c r="H272" s="42">
        <v>14.258762410421999</v>
      </c>
      <c r="J272" s="43">
        <f t="shared" si="68"/>
        <v>0.32791508442460149</v>
      </c>
      <c r="K272" s="43">
        <f t="shared" si="69"/>
        <v>0.10752830259319353</v>
      </c>
      <c r="L272" s="44">
        <f t="shared" ref="L272:L278" si="72">J272/$B272</f>
        <v>2.2677391730608676E-2</v>
      </c>
      <c r="N272" s="43">
        <f t="shared" si="70"/>
        <v>0.32137810125600019</v>
      </c>
      <c r="O272" s="43">
        <f t="shared" si="65"/>
        <v>0.10328388396691192</v>
      </c>
      <c r="P272" s="44">
        <f t="shared" si="71"/>
        <v>2.2225318205809141E-2</v>
      </c>
      <c r="R272" s="43">
        <f t="shared" si="66"/>
        <v>0.3860095045493015</v>
      </c>
      <c r="S272" s="43">
        <f t="shared" ref="S272:S335" si="73">R272^2</f>
        <v>0.1490033376023972</v>
      </c>
      <c r="T272" s="44">
        <f t="shared" ref="T272:T335" si="74">R272/B272</f>
        <v>2.6694986483354183E-2</v>
      </c>
      <c r="V272" s="43">
        <f t="shared" ref="V272:V335" si="75">ABS(B272-G272)</f>
        <v>0.3608264726688013</v>
      </c>
      <c r="W272" s="43">
        <f t="shared" si="64"/>
        <v>0.1301957433786092</v>
      </c>
      <c r="X272" s="44">
        <f t="shared" ref="X272:X335" si="76">V272/B272</f>
        <v>2.4953421346390128E-2</v>
      </c>
      <c r="Z272" s="43">
        <f t="shared" ref="Z272:Z335" si="77">ABS(H272-B272)</f>
        <v>0.20123758957800142</v>
      </c>
      <c r="AA272" s="43">
        <f t="shared" si="67"/>
        <v>4.0496567459164148E-2</v>
      </c>
      <c r="AB272" s="44">
        <f t="shared" ref="AB272:AB335" si="78">Z272/B272</f>
        <v>1.3916845752282254E-2</v>
      </c>
    </row>
    <row r="273" spans="1:28" x14ac:dyDescent="0.3">
      <c r="A273" s="34">
        <v>39630</v>
      </c>
      <c r="B273" s="41">
        <v>14.59</v>
      </c>
      <c r="C273" s="36"/>
      <c r="D273" s="42">
        <v>14.145634323686499</v>
      </c>
      <c r="E273" s="42">
        <v>14.138621898744001</v>
      </c>
      <c r="F273" s="42">
        <v>14.0902204586077</v>
      </c>
      <c r="G273" s="42">
        <v>14.1240349658596</v>
      </c>
      <c r="H273" s="42">
        <v>14.259083704272401</v>
      </c>
      <c r="J273" s="43">
        <f t="shared" si="68"/>
        <v>0.44436567631350066</v>
      </c>
      <c r="K273" s="43">
        <f t="shared" si="69"/>
        <v>0.19746085428555485</v>
      </c>
      <c r="L273" s="44">
        <f t="shared" si="72"/>
        <v>3.0456866094139869E-2</v>
      </c>
      <c r="N273" s="43">
        <f t="shared" si="70"/>
        <v>0.4513781012559992</v>
      </c>
      <c r="O273" s="43">
        <f t="shared" si="65"/>
        <v>0.20374219029347107</v>
      </c>
      <c r="P273" s="44">
        <f t="shared" si="71"/>
        <v>3.0937498372583905E-2</v>
      </c>
      <c r="R273" s="43">
        <f t="shared" si="66"/>
        <v>0.49977954139230008</v>
      </c>
      <c r="S273" s="43">
        <f t="shared" si="73"/>
        <v>0.24977958999429778</v>
      </c>
      <c r="T273" s="44">
        <f t="shared" si="74"/>
        <v>3.4254937723941059E-2</v>
      </c>
      <c r="V273" s="43">
        <f t="shared" si="75"/>
        <v>0.46596503414039958</v>
      </c>
      <c r="W273" s="43">
        <f t="shared" ref="W273:W336" si="79">V273^2</f>
        <v>0.21712341304146374</v>
      </c>
      <c r="X273" s="44">
        <f t="shared" si="76"/>
        <v>3.1937288152186404E-2</v>
      </c>
      <c r="Z273" s="43">
        <f t="shared" si="77"/>
        <v>0.33091629572759906</v>
      </c>
      <c r="AA273" s="43">
        <f t="shared" si="67"/>
        <v>0.1095055947780758</v>
      </c>
      <c r="AB273" s="44">
        <f t="shared" si="78"/>
        <v>2.2681034662618168E-2</v>
      </c>
    </row>
    <row r="274" spans="1:28" x14ac:dyDescent="0.3">
      <c r="A274" s="34">
        <v>39661</v>
      </c>
      <c r="B274" s="41">
        <v>14.44</v>
      </c>
      <c r="C274" s="36"/>
      <c r="D274" s="42">
        <v>14.1617006356168</v>
      </c>
      <c r="E274" s="42">
        <v>14.138621898744001</v>
      </c>
      <c r="F274" s="42">
        <v>14.1057084047304</v>
      </c>
      <c r="G274" s="42">
        <v>14.1339254760725</v>
      </c>
      <c r="H274" s="42">
        <v>14.2594049981229</v>
      </c>
      <c r="J274" s="43">
        <f t="shared" si="68"/>
        <v>0.27829936438319969</v>
      </c>
      <c r="K274" s="43">
        <f t="shared" si="69"/>
        <v>7.7450536216092949E-2</v>
      </c>
      <c r="L274" s="44">
        <f t="shared" si="72"/>
        <v>1.9272809167811614E-2</v>
      </c>
      <c r="N274" s="43">
        <f t="shared" si="70"/>
        <v>0.30137810125599884</v>
      </c>
      <c r="O274" s="43">
        <f t="shared" si="65"/>
        <v>9.0828759916671095E-2</v>
      </c>
      <c r="P274" s="44">
        <f t="shared" si="71"/>
        <v>2.0871059643767235E-2</v>
      </c>
      <c r="R274" s="43">
        <f t="shared" si="66"/>
        <v>0.33429159526959928</v>
      </c>
      <c r="S274" s="43">
        <f t="shared" si="73"/>
        <v>0.11175087066789358</v>
      </c>
      <c r="T274" s="44">
        <f t="shared" si="74"/>
        <v>2.3150387484044271E-2</v>
      </c>
      <c r="V274" s="43">
        <f t="shared" si="75"/>
        <v>0.30607452392749934</v>
      </c>
      <c r="W274" s="43">
        <f t="shared" si="79"/>
        <v>9.3681614197445362E-2</v>
      </c>
      <c r="X274" s="44">
        <f t="shared" si="76"/>
        <v>2.1196296670879456E-2</v>
      </c>
      <c r="Z274" s="43">
        <f t="shared" si="77"/>
        <v>0.18059500187709965</v>
      </c>
      <c r="AA274" s="43">
        <f t="shared" si="67"/>
        <v>3.2614554702989629E-2</v>
      </c>
      <c r="AB274" s="44">
        <f t="shared" si="78"/>
        <v>1.2506579077361472E-2</v>
      </c>
    </row>
    <row r="275" spans="1:28" x14ac:dyDescent="0.3">
      <c r="A275" s="34">
        <v>39692</v>
      </c>
      <c r="B275" s="41">
        <v>14.63</v>
      </c>
      <c r="C275" s="36"/>
      <c r="D275" s="42">
        <v>14.1715596493286</v>
      </c>
      <c r="E275" s="42">
        <v>14.138621898744001</v>
      </c>
      <c r="F275" s="42">
        <v>14.1181375106022</v>
      </c>
      <c r="G275" s="42">
        <v>14.1402170395756</v>
      </c>
      <c r="H275" s="42">
        <v>14.259726291973299</v>
      </c>
      <c r="J275" s="43">
        <f t="shared" si="68"/>
        <v>0.45844035067140076</v>
      </c>
      <c r="K275" s="43">
        <f t="shared" si="69"/>
        <v>0.2101675551237169</v>
      </c>
      <c r="L275" s="44">
        <f t="shared" si="72"/>
        <v>3.1335635726001419E-2</v>
      </c>
      <c r="N275" s="43">
        <f t="shared" si="70"/>
        <v>0.49137810125600012</v>
      </c>
      <c r="O275" s="43">
        <f t="shared" ref="O275:O338" si="80">N275^2</f>
        <v>0.24145243839395192</v>
      </c>
      <c r="P275" s="44">
        <f t="shared" si="71"/>
        <v>3.358701990813398E-2</v>
      </c>
      <c r="R275" s="43">
        <f t="shared" ref="R275:R338" si="81">ABS($B275-F275)</f>
        <v>0.51186248939780121</v>
      </c>
      <c r="S275" s="43">
        <f t="shared" si="73"/>
        <v>0.26200320805251415</v>
      </c>
      <c r="T275" s="44">
        <f t="shared" si="74"/>
        <v>3.4987183144073904E-2</v>
      </c>
      <c r="V275" s="43">
        <f t="shared" si="75"/>
        <v>0.48978296042440128</v>
      </c>
      <c r="W275" s="43">
        <f t="shared" si="79"/>
        <v>0.23988734832209063</v>
      </c>
      <c r="X275" s="44">
        <f t="shared" si="76"/>
        <v>3.3477987725522983E-2</v>
      </c>
      <c r="Z275" s="43">
        <f t="shared" si="77"/>
        <v>0.37027370802670134</v>
      </c>
      <c r="AA275" s="43">
        <f t="shared" ref="AA275:AA338" si="82">Z275^2</f>
        <v>0.13710261885584288</v>
      </c>
      <c r="AB275" s="44">
        <f t="shared" si="78"/>
        <v>2.5309207657327498E-2</v>
      </c>
    </row>
    <row r="276" spans="1:28" x14ac:dyDescent="0.3">
      <c r="A276" s="34">
        <v>39722</v>
      </c>
      <c r="B276" s="41">
        <v>14.63</v>
      </c>
      <c r="C276" s="36"/>
      <c r="D276" s="42">
        <v>14.1828320016539</v>
      </c>
      <c r="E276" s="42">
        <v>14.138621898744001</v>
      </c>
      <c r="F276" s="42">
        <v>14.133263787216499</v>
      </c>
      <c r="G276" s="42">
        <v>14.162789712961199</v>
      </c>
      <c r="H276" s="42">
        <v>14.260047585823701</v>
      </c>
      <c r="J276" s="43">
        <f t="shared" ref="J276:J339" si="83">ABS($B276-D276)</f>
        <v>0.44716799834610121</v>
      </c>
      <c r="K276" s="43">
        <f t="shared" ref="K276:K339" si="84">J276^2</f>
        <v>0.19995921874485878</v>
      </c>
      <c r="L276" s="44">
        <f t="shared" si="72"/>
        <v>3.0565140009986412E-2</v>
      </c>
      <c r="N276" s="43">
        <f t="shared" si="70"/>
        <v>0.49137810125600012</v>
      </c>
      <c r="O276" s="43">
        <f t="shared" si="80"/>
        <v>0.24145243839395192</v>
      </c>
      <c r="P276" s="44">
        <f t="shared" si="71"/>
        <v>3.358701990813398E-2</v>
      </c>
      <c r="R276" s="43">
        <f t="shared" si="81"/>
        <v>0.49673621278350133</v>
      </c>
      <c r="S276" s="43">
        <f t="shared" si="73"/>
        <v>0.2467468650904959</v>
      </c>
      <c r="T276" s="44">
        <f t="shared" si="74"/>
        <v>3.3953261297573568E-2</v>
      </c>
      <c r="V276" s="43">
        <f t="shared" si="75"/>
        <v>0.4672102870388013</v>
      </c>
      <c r="W276" s="43">
        <f t="shared" si="79"/>
        <v>0.21828545231487909</v>
      </c>
      <c r="X276" s="44">
        <f t="shared" si="76"/>
        <v>3.1935084554941984E-2</v>
      </c>
      <c r="Z276" s="43">
        <f t="shared" si="77"/>
        <v>0.36995241417629998</v>
      </c>
      <c r="AA276" s="43">
        <f t="shared" si="82"/>
        <v>0.1368647887548726</v>
      </c>
      <c r="AB276" s="44">
        <f t="shared" si="78"/>
        <v>2.528724635518113E-2</v>
      </c>
    </row>
    <row r="277" spans="1:28" x14ac:dyDescent="0.3">
      <c r="A277" s="34">
        <v>39753</v>
      </c>
      <c r="B277" s="41">
        <v>14.65</v>
      </c>
      <c r="C277" s="36"/>
      <c r="D277" s="42">
        <v>14.2078085113559</v>
      </c>
      <c r="E277" s="42">
        <v>14.138621898744001</v>
      </c>
      <c r="F277" s="42">
        <v>14.151540518741999</v>
      </c>
      <c r="G277" s="42">
        <v>14.1440825805788</v>
      </c>
      <c r="H277" s="42">
        <v>14.2603688796742</v>
      </c>
      <c r="J277" s="43">
        <f t="shared" si="83"/>
        <v>0.44219148864410052</v>
      </c>
      <c r="K277" s="43">
        <f t="shared" si="84"/>
        <v>0.19553331262928567</v>
      </c>
      <c r="L277" s="44">
        <f t="shared" si="72"/>
        <v>3.0183719361372048E-2</v>
      </c>
      <c r="N277" s="43">
        <f t="shared" ref="N277:N340" si="85">ABS($B277-E277)</f>
        <v>0.5113781012559997</v>
      </c>
      <c r="O277" s="43">
        <f t="shared" si="80"/>
        <v>0.26150756244419149</v>
      </c>
      <c r="P277" s="44">
        <f t="shared" ref="P277:P280" si="86">N277/$B277</f>
        <v>3.4906355034539226E-2</v>
      </c>
      <c r="R277" s="43">
        <f t="shared" si="81"/>
        <v>0.49845948125800099</v>
      </c>
      <c r="S277" s="43">
        <f t="shared" si="73"/>
        <v>0.24846185445599545</v>
      </c>
      <c r="T277" s="44">
        <f t="shared" si="74"/>
        <v>3.4024537969829419E-2</v>
      </c>
      <c r="V277" s="43">
        <f t="shared" si="75"/>
        <v>0.50591741942120017</v>
      </c>
      <c r="W277" s="43">
        <f t="shared" si="79"/>
        <v>0.25595243527380657</v>
      </c>
      <c r="X277" s="44">
        <f t="shared" si="76"/>
        <v>3.4533612247180899E-2</v>
      </c>
      <c r="Z277" s="43">
        <f t="shared" si="77"/>
        <v>0.3896311203258005</v>
      </c>
      <c r="AA277" s="43">
        <f t="shared" si="82"/>
        <v>0.15181240992633843</v>
      </c>
      <c r="AB277" s="44">
        <f t="shared" si="78"/>
        <v>2.6595980909610954E-2</v>
      </c>
    </row>
    <row r="278" spans="1:28" x14ac:dyDescent="0.3">
      <c r="A278" s="34">
        <v>39783</v>
      </c>
      <c r="B278" s="41">
        <v>14.53</v>
      </c>
      <c r="C278" s="36"/>
      <c r="D278" s="42">
        <v>14.2053782057361</v>
      </c>
      <c r="E278" s="42">
        <v>14.138621898744001</v>
      </c>
      <c r="F278" s="42">
        <v>14.1408249977314</v>
      </c>
      <c r="G278" s="42">
        <v>14.118785987973901</v>
      </c>
      <c r="H278" s="42">
        <v>14.260690173524599</v>
      </c>
      <c r="J278" s="43">
        <f t="shared" si="83"/>
        <v>0.32462179426389959</v>
      </c>
      <c r="K278" s="43">
        <f t="shared" si="84"/>
        <v>0.10537930931111356</v>
      </c>
      <c r="L278" s="44">
        <f t="shared" si="72"/>
        <v>2.2341486184714356E-2</v>
      </c>
      <c r="N278" s="43">
        <f t="shared" si="85"/>
        <v>0.3913781012559987</v>
      </c>
      <c r="O278" s="43">
        <f t="shared" si="80"/>
        <v>0.15317681814275078</v>
      </c>
      <c r="P278" s="44">
        <f t="shared" si="86"/>
        <v>2.6935863816655109E-2</v>
      </c>
      <c r="R278" s="43">
        <f t="shared" si="81"/>
        <v>0.38917500226859936</v>
      </c>
      <c r="S278" s="43">
        <f t="shared" si="73"/>
        <v>0.15145718239076431</v>
      </c>
      <c r="T278" s="44">
        <f t="shared" si="74"/>
        <v>2.6784239660605599E-2</v>
      </c>
      <c r="V278" s="43">
        <f t="shared" si="75"/>
        <v>0.41121401202609853</v>
      </c>
      <c r="W278" s="43">
        <f t="shared" si="79"/>
        <v>0.16909696368660029</v>
      </c>
      <c r="X278" s="44">
        <f t="shared" si="76"/>
        <v>2.8301033174542228E-2</v>
      </c>
      <c r="Z278" s="43">
        <f t="shared" si="77"/>
        <v>0.26930982647539992</v>
      </c>
      <c r="AA278" s="43">
        <f t="shared" si="82"/>
        <v>7.2527782636210014E-2</v>
      </c>
      <c r="AB278" s="44">
        <f t="shared" si="78"/>
        <v>1.853474373540261E-2</v>
      </c>
    </row>
    <row r="279" spans="1:28" x14ac:dyDescent="0.3">
      <c r="A279" s="34">
        <v>39814</v>
      </c>
      <c r="B279" s="41">
        <v>14.61</v>
      </c>
      <c r="C279" s="36"/>
      <c r="D279" s="42">
        <v>14.229828448168799</v>
      </c>
      <c r="E279" s="42">
        <v>14.138621898744001</v>
      </c>
      <c r="F279" s="42">
        <v>14.1592918755378</v>
      </c>
      <c r="G279" s="42">
        <v>14.1111525833484</v>
      </c>
      <c r="H279" s="42">
        <v>14.2610114673751</v>
      </c>
      <c r="J279" s="43">
        <f t="shared" si="83"/>
        <v>0.38017155183120011</v>
      </c>
      <c r="K279" s="43">
        <f t="shared" si="84"/>
        <v>0.14453040882174287</v>
      </c>
      <c r="L279" s="44">
        <f>J279/$B279</f>
        <v>2.6021324560657092E-2</v>
      </c>
      <c r="N279" s="43">
        <f t="shared" si="85"/>
        <v>0.47137810125599877</v>
      </c>
      <c r="O279" s="43">
        <f>N279^2</f>
        <v>0.22219731434371062</v>
      </c>
      <c r="P279" s="44">
        <f t="shared" si="86"/>
        <v>3.2264072639014291E-2</v>
      </c>
      <c r="R279" s="43">
        <f t="shared" si="81"/>
        <v>0.45070812446219932</v>
      </c>
      <c r="S279" s="43">
        <f t="shared" si="73"/>
        <v>0.20313781345623336</v>
      </c>
      <c r="T279" s="44">
        <f t="shared" si="74"/>
        <v>3.0849289833141638E-2</v>
      </c>
      <c r="V279" s="43">
        <f t="shared" si="75"/>
        <v>0.49884741665159993</v>
      </c>
      <c r="W279" s="43">
        <f t="shared" si="79"/>
        <v>0.24884874509997493</v>
      </c>
      <c r="X279" s="44">
        <f t="shared" si="76"/>
        <v>3.4144244808459956E-2</v>
      </c>
      <c r="Z279" s="43">
        <f t="shared" si="77"/>
        <v>0.34898853262489915</v>
      </c>
      <c r="AA279" s="43">
        <f t="shared" si="82"/>
        <v>0.1217929959036803</v>
      </c>
      <c r="AB279" s="44">
        <f t="shared" si="78"/>
        <v>2.388696321867893E-2</v>
      </c>
    </row>
    <row r="280" spans="1:28" x14ac:dyDescent="0.3">
      <c r="A280" s="34">
        <v>39845</v>
      </c>
      <c r="B280" s="41">
        <v>14.5</v>
      </c>
      <c r="C280" s="36"/>
      <c r="D280" s="42">
        <v>14.1924911591995</v>
      </c>
      <c r="E280" s="42">
        <v>14.138621898744001</v>
      </c>
      <c r="F280" s="42">
        <v>14.1256983905264</v>
      </c>
      <c r="G280" s="42">
        <v>14.127412817765</v>
      </c>
      <c r="H280" s="42">
        <v>14.2613327612255</v>
      </c>
      <c r="J280" s="43">
        <f t="shared" si="83"/>
        <v>0.30750884080049978</v>
      </c>
      <c r="K280" s="43">
        <f t="shared" si="84"/>
        <v>9.4561687170467118E-2</v>
      </c>
      <c r="L280" s="44">
        <f>J280/$B280</f>
        <v>2.1207506262103434E-2</v>
      </c>
      <c r="N280" s="43">
        <f t="shared" si="85"/>
        <v>0.36137810125599934</v>
      </c>
      <c r="O280" s="43">
        <f>N280^2</f>
        <v>0.13059413206739132</v>
      </c>
      <c r="P280" s="44">
        <f t="shared" si="86"/>
        <v>2.4922627672827539E-2</v>
      </c>
      <c r="R280" s="43">
        <f>ABS($B280-F280)</f>
        <v>0.37430160947359958</v>
      </c>
      <c r="S280" s="43">
        <f t="shared" si="73"/>
        <v>0.14010169485452706</v>
      </c>
      <c r="T280" s="44">
        <f t="shared" si="74"/>
        <v>2.5813904101627559E-2</v>
      </c>
      <c r="V280" s="43">
        <f t="shared" si="75"/>
        <v>0.37258718223499976</v>
      </c>
      <c r="W280" s="43">
        <f t="shared" si="79"/>
        <v>0.13882120836581691</v>
      </c>
      <c r="X280" s="44">
        <f t="shared" si="76"/>
        <v>2.5695667740344812E-2</v>
      </c>
      <c r="Z280" s="43">
        <f t="shared" si="77"/>
        <v>0.23866723877450013</v>
      </c>
      <c r="AA280" s="43">
        <f t="shared" si="82"/>
        <v>5.696205086424426E-2</v>
      </c>
      <c r="AB280" s="44">
        <f t="shared" si="78"/>
        <v>1.6459809570655182E-2</v>
      </c>
    </row>
    <row r="281" spans="1:28" x14ac:dyDescent="0.3">
      <c r="A281" s="34">
        <v>39873</v>
      </c>
      <c r="B281" s="41">
        <v>14.52</v>
      </c>
      <c r="C281" s="36"/>
      <c r="D281" s="42">
        <v>14.205826748404199</v>
      </c>
      <c r="E281" s="42">
        <v>14.138621898744001</v>
      </c>
      <c r="F281" s="42">
        <v>14.136778940603101</v>
      </c>
      <c r="G281" s="42">
        <v>14.1312619110093</v>
      </c>
      <c r="H281" s="42">
        <v>14.261654055076001</v>
      </c>
      <c r="J281" s="43">
        <f t="shared" si="83"/>
        <v>0.31417325159580045</v>
      </c>
      <c r="K281" s="43">
        <f t="shared" si="84"/>
        <v>9.8704832018278135E-2</v>
      </c>
      <c r="L281" s="44">
        <f>J281/$B281</f>
        <v>2.163727628070251E-2</v>
      </c>
      <c r="N281" s="43">
        <f t="shared" si="85"/>
        <v>0.38137810125599891</v>
      </c>
      <c r="O281" s="43">
        <f>N281^2</f>
        <v>0.14544925611763096</v>
      </c>
      <c r="P281" s="44">
        <f>N281/$B281</f>
        <v>2.6265709452892489E-2</v>
      </c>
      <c r="R281" s="43">
        <f>ABS($B281-F281)</f>
        <v>0.38322105939689877</v>
      </c>
      <c r="S281" s="43">
        <f t="shared" si="73"/>
        <v>0.1468583803652814</v>
      </c>
      <c r="T281" s="44">
        <f t="shared" si="74"/>
        <v>2.6392634944689998E-2</v>
      </c>
      <c r="V281" s="43">
        <f t="shared" si="75"/>
        <v>0.38873808899069928</v>
      </c>
      <c r="W281" s="43">
        <f t="shared" si="79"/>
        <v>0.15111730183214084</v>
      </c>
      <c r="X281" s="44">
        <f t="shared" si="76"/>
        <v>2.6772595660516482E-2</v>
      </c>
      <c r="Z281" s="43">
        <f t="shared" si="77"/>
        <v>0.25834594492399887</v>
      </c>
      <c r="AA281" s="43">
        <f t="shared" si="82"/>
        <v>6.6742627258673859E-2</v>
      </c>
      <c r="AB281" s="44">
        <f t="shared" si="78"/>
        <v>1.7792420449311216E-2</v>
      </c>
    </row>
    <row r="282" spans="1:28" x14ac:dyDescent="0.3">
      <c r="A282" s="34">
        <v>39904</v>
      </c>
      <c r="B282" s="41">
        <v>14.59</v>
      </c>
      <c r="C282" s="36"/>
      <c r="D282" s="42">
        <v>14.170304483828801</v>
      </c>
      <c r="E282" s="42">
        <v>14.138621898744001</v>
      </c>
      <c r="F282" s="42">
        <v>14.106121767826901</v>
      </c>
      <c r="G282" s="42">
        <v>14.118576705516899</v>
      </c>
      <c r="H282" s="42">
        <v>14.2619753489264</v>
      </c>
      <c r="J282" s="43">
        <f t="shared" si="83"/>
        <v>0.41969551617119905</v>
      </c>
      <c r="K282" s="43">
        <f t="shared" si="84"/>
        <v>0.1761443262942092</v>
      </c>
      <c r="L282" s="44">
        <f>J282/$B282</f>
        <v>2.8765970950733313E-2</v>
      </c>
      <c r="N282" s="43">
        <f t="shared" si="85"/>
        <v>0.4513781012559992</v>
      </c>
      <c r="O282" s="43">
        <f t="shared" si="80"/>
        <v>0.20374219029347107</v>
      </c>
      <c r="P282" s="44">
        <f>N282/$B282</f>
        <v>3.0937498372583905E-2</v>
      </c>
      <c r="R282" s="43">
        <f t="shared" si="81"/>
        <v>0.48387823217309922</v>
      </c>
      <c r="S282" s="43">
        <f t="shared" si="73"/>
        <v>0.23413814357096371</v>
      </c>
      <c r="T282" s="44">
        <f t="shared" si="74"/>
        <v>3.3165060464228874E-2</v>
      </c>
      <c r="V282" s="43">
        <f t="shared" si="75"/>
        <v>0.47142329448310072</v>
      </c>
      <c r="W282" s="43">
        <f t="shared" si="79"/>
        <v>0.22223992258130029</v>
      </c>
      <c r="X282" s="44">
        <f t="shared" si="76"/>
        <v>3.2311397839828698E-2</v>
      </c>
      <c r="Z282" s="43">
        <f t="shared" si="77"/>
        <v>0.32802465107359957</v>
      </c>
      <c r="AA282" s="43">
        <f t="shared" si="82"/>
        <v>0.10760017171195675</v>
      </c>
      <c r="AB282" s="44">
        <f t="shared" si="78"/>
        <v>2.2482841060562E-2</v>
      </c>
    </row>
    <row r="283" spans="1:28" x14ac:dyDescent="0.3">
      <c r="A283" s="34">
        <v>39934</v>
      </c>
      <c r="B283" s="41">
        <v>14.64</v>
      </c>
      <c r="C283" s="36"/>
      <c r="D283" s="42">
        <v>14.1790413576744</v>
      </c>
      <c r="E283" s="42">
        <v>14.138621898744001</v>
      </c>
      <c r="F283" s="42">
        <v>14.1116648174491</v>
      </c>
      <c r="G283" s="42">
        <v>14.1099149920797</v>
      </c>
      <c r="H283" s="42">
        <v>14.262296642776899</v>
      </c>
      <c r="J283" s="43">
        <f t="shared" si="83"/>
        <v>0.46095864232560047</v>
      </c>
      <c r="K283" s="43">
        <f t="shared" si="84"/>
        <v>0.21248286993466087</v>
      </c>
      <c r="L283" s="44">
        <f t="shared" ref="L283:L346" si="87">J283/$B283</f>
        <v>3.1486246060491836E-2</v>
      </c>
      <c r="N283" s="43">
        <f t="shared" si="85"/>
        <v>0.50137810125599991</v>
      </c>
      <c r="O283" s="43">
        <f t="shared" si="80"/>
        <v>0.25138000041907171</v>
      </c>
      <c r="P283" s="44">
        <f t="shared" ref="P283:P346" si="88">N283/$B283</f>
        <v>3.4247138063934417E-2</v>
      </c>
      <c r="R283" s="43">
        <f t="shared" si="81"/>
        <v>0.52833518255090084</v>
      </c>
      <c r="S283" s="43">
        <f t="shared" si="73"/>
        <v>0.27913806512109374</v>
      </c>
      <c r="T283" s="44">
        <f t="shared" si="74"/>
        <v>3.6088468753476835E-2</v>
      </c>
      <c r="V283" s="43">
        <f t="shared" si="75"/>
        <v>0.53008500792030055</v>
      </c>
      <c r="W283" s="43">
        <f t="shared" si="79"/>
        <v>0.2809901156218651</v>
      </c>
      <c r="X283" s="44">
        <f t="shared" si="76"/>
        <v>3.6207992344282826E-2</v>
      </c>
      <c r="Z283" s="43">
        <f t="shared" si="77"/>
        <v>0.37770335722310122</v>
      </c>
      <c r="AA283" s="43">
        <f t="shared" si="82"/>
        <v>0.14265982605760161</v>
      </c>
      <c r="AB283" s="44">
        <f t="shared" si="78"/>
        <v>2.5799409646386693E-2</v>
      </c>
    </row>
    <row r="284" spans="1:28" x14ac:dyDescent="0.3">
      <c r="A284" s="34">
        <v>39965</v>
      </c>
      <c r="B284" s="41">
        <v>14.65</v>
      </c>
      <c r="C284" s="36"/>
      <c r="D284" s="42">
        <v>14.134758561374101</v>
      </c>
      <c r="E284" s="42">
        <v>14.138621898744001</v>
      </c>
      <c r="F284" s="42">
        <v>14.073990011804399</v>
      </c>
      <c r="G284" s="42">
        <v>14.0991735273107</v>
      </c>
      <c r="H284" s="42">
        <v>14.262617936627301</v>
      </c>
      <c r="J284" s="43">
        <f t="shared" si="83"/>
        <v>0.51524143862589966</v>
      </c>
      <c r="K284" s="43">
        <f t="shared" si="84"/>
        <v>0.26547374007728675</v>
      </c>
      <c r="L284" s="44">
        <f t="shared" si="87"/>
        <v>3.5170064070027277E-2</v>
      </c>
      <c r="N284" s="43">
        <f t="shared" si="85"/>
        <v>0.5113781012559997</v>
      </c>
      <c r="O284" s="43">
        <f t="shared" si="80"/>
        <v>0.26150756244419149</v>
      </c>
      <c r="P284" s="44">
        <f t="shared" si="88"/>
        <v>3.4906355034539226E-2</v>
      </c>
      <c r="R284" s="43">
        <f t="shared" si="81"/>
        <v>0.5760099881956009</v>
      </c>
      <c r="S284" s="43">
        <f t="shared" si="73"/>
        <v>0.33178750650109629</v>
      </c>
      <c r="T284" s="44">
        <f t="shared" si="74"/>
        <v>3.9318087931440336E-2</v>
      </c>
      <c r="V284" s="43">
        <f t="shared" si="75"/>
        <v>0.55082647268929996</v>
      </c>
      <c r="W284" s="43">
        <f t="shared" si="79"/>
        <v>0.3034098030153361</v>
      </c>
      <c r="X284" s="44">
        <f t="shared" si="76"/>
        <v>3.7599076634081907E-2</v>
      </c>
      <c r="Z284" s="43">
        <f t="shared" si="77"/>
        <v>0.38738206337269965</v>
      </c>
      <c r="AA284" s="43">
        <f t="shared" si="82"/>
        <v>0.15006486302289029</v>
      </c>
      <c r="AB284" s="44">
        <f t="shared" si="78"/>
        <v>2.6442461663665505E-2</v>
      </c>
    </row>
    <row r="285" spans="1:28" x14ac:dyDescent="0.3">
      <c r="A285" s="34">
        <v>39995</v>
      </c>
      <c r="B285" s="41">
        <v>14.7</v>
      </c>
      <c r="C285" s="36"/>
      <c r="D285" s="42">
        <v>14.148307969485201</v>
      </c>
      <c r="E285" s="42">
        <v>14.138621898744001</v>
      </c>
      <c r="F285" s="42">
        <v>14.0902199843272</v>
      </c>
      <c r="G285" s="42">
        <v>14.1240349658406</v>
      </c>
      <c r="H285" s="42">
        <v>14.2629392304778</v>
      </c>
      <c r="J285" s="43">
        <f t="shared" si="83"/>
        <v>0.55169203051479876</v>
      </c>
      <c r="K285" s="43">
        <f t="shared" si="84"/>
        <v>0.30436409653354163</v>
      </c>
      <c r="L285" s="44">
        <f t="shared" si="87"/>
        <v>3.7530070103047534E-2</v>
      </c>
      <c r="N285" s="43">
        <f t="shared" si="85"/>
        <v>0.56137810125599863</v>
      </c>
      <c r="O285" s="43">
        <f t="shared" si="80"/>
        <v>0.31514537256979025</v>
      </c>
      <c r="P285" s="44">
        <f t="shared" si="88"/>
        <v>3.8188986479999909E-2</v>
      </c>
      <c r="R285" s="43">
        <f t="shared" si="81"/>
        <v>0.60978001567279883</v>
      </c>
      <c r="S285" s="43">
        <f t="shared" si="73"/>
        <v>0.37183166751391877</v>
      </c>
      <c r="T285" s="44">
        <f t="shared" si="74"/>
        <v>4.148163371923802E-2</v>
      </c>
      <c r="V285" s="43">
        <f t="shared" si="75"/>
        <v>0.57596503415939893</v>
      </c>
      <c r="W285" s="43">
        <f t="shared" si="79"/>
        <v>0.33173572057423756</v>
      </c>
      <c r="X285" s="44">
        <f t="shared" si="76"/>
        <v>3.9181294840775441E-2</v>
      </c>
      <c r="Z285" s="43">
        <f t="shared" si="77"/>
        <v>0.43706076952219952</v>
      </c>
      <c r="AA285" s="43">
        <f t="shared" si="82"/>
        <v>0.19102211625533722</v>
      </c>
      <c r="AB285" s="44">
        <f t="shared" si="78"/>
        <v>2.9732025137564594E-2</v>
      </c>
    </row>
    <row r="286" spans="1:28" x14ac:dyDescent="0.3">
      <c r="A286" s="34">
        <v>40026</v>
      </c>
      <c r="B286" s="41">
        <v>14.66</v>
      </c>
      <c r="C286" s="36"/>
      <c r="D286" s="42">
        <v>14.164374281415499</v>
      </c>
      <c r="E286" s="42">
        <v>14.138621898744001</v>
      </c>
      <c r="F286" s="42">
        <v>14.105707939659499</v>
      </c>
      <c r="G286" s="42">
        <v>14.133925476054999</v>
      </c>
      <c r="H286" s="42">
        <v>14.263260524328199</v>
      </c>
      <c r="J286" s="43">
        <f t="shared" si="83"/>
        <v>0.49562571858450077</v>
      </c>
      <c r="K286" s="43">
        <f t="shared" si="84"/>
        <v>0.24564485292240276</v>
      </c>
      <c r="L286" s="44">
        <f t="shared" si="87"/>
        <v>3.3808029917087368E-2</v>
      </c>
      <c r="N286" s="43">
        <f t="shared" si="85"/>
        <v>0.52137810125599948</v>
      </c>
      <c r="O286" s="43">
        <f t="shared" si="80"/>
        <v>0.27183512446931124</v>
      </c>
      <c r="P286" s="44">
        <f t="shared" si="88"/>
        <v>3.5564672664120021E-2</v>
      </c>
      <c r="R286" s="43">
        <f t="shared" si="81"/>
        <v>0.55429206034050083</v>
      </c>
      <c r="S286" s="43">
        <f t="shared" si="73"/>
        <v>0.30723968815651742</v>
      </c>
      <c r="T286" s="44">
        <f t="shared" si="74"/>
        <v>3.7809826762653535E-2</v>
      </c>
      <c r="V286" s="43">
        <f t="shared" si="75"/>
        <v>0.52607452394500065</v>
      </c>
      <c r="W286" s="43">
        <f t="shared" si="79"/>
        <v>0.27675440474395907</v>
      </c>
      <c r="X286" s="44">
        <f t="shared" si="76"/>
        <v>3.5885028918485717E-2</v>
      </c>
      <c r="Z286" s="43">
        <f t="shared" si="77"/>
        <v>0.39673947567180079</v>
      </c>
      <c r="AA286" s="43">
        <f t="shared" si="82"/>
        <v>0.15740221155633541</v>
      </c>
      <c r="AB286" s="44">
        <f t="shared" si="78"/>
        <v>2.7062720032182862E-2</v>
      </c>
    </row>
    <row r="287" spans="1:28" x14ac:dyDescent="0.3">
      <c r="A287" s="34">
        <v>40057</v>
      </c>
      <c r="B287" s="41">
        <v>14.68</v>
      </c>
      <c r="C287" s="36"/>
      <c r="D287" s="42">
        <v>14.1742332951273</v>
      </c>
      <c r="E287" s="42">
        <v>14.138621898744001</v>
      </c>
      <c r="F287" s="42">
        <v>14.1181370546613</v>
      </c>
      <c r="G287" s="42">
        <v>14.1402170395593</v>
      </c>
      <c r="H287" s="42">
        <v>14.2635818181787</v>
      </c>
      <c r="J287" s="43">
        <f t="shared" si="83"/>
        <v>0.50576670487270015</v>
      </c>
      <c r="K287" s="43">
        <f t="shared" si="84"/>
        <v>0.25579995975778896</v>
      </c>
      <c r="L287" s="44">
        <f t="shared" si="87"/>
        <v>3.4452772811491839E-2</v>
      </c>
      <c r="N287" s="43">
        <f t="shared" si="85"/>
        <v>0.54137810125599906</v>
      </c>
      <c r="O287" s="43">
        <f t="shared" si="80"/>
        <v>0.29309024851955079</v>
      </c>
      <c r="P287" s="44">
        <f t="shared" si="88"/>
        <v>3.6878617251771051E-2</v>
      </c>
      <c r="R287" s="43">
        <f t="shared" si="81"/>
        <v>0.5618629453386994</v>
      </c>
      <c r="S287" s="43">
        <f t="shared" si="73"/>
        <v>0.3156899693446783</v>
      </c>
      <c r="T287" s="44">
        <f t="shared" si="74"/>
        <v>3.827404259800405E-2</v>
      </c>
      <c r="V287" s="43">
        <f t="shared" si="75"/>
        <v>0.53978296044070007</v>
      </c>
      <c r="W287" s="43">
        <f t="shared" si="79"/>
        <v>0.29136564438212637</v>
      </c>
      <c r="X287" s="44">
        <f t="shared" si="76"/>
        <v>3.6769956433290195E-2</v>
      </c>
      <c r="Z287" s="43">
        <f t="shared" si="77"/>
        <v>0.41641818182129953</v>
      </c>
      <c r="AA287" s="43">
        <f t="shared" si="82"/>
        <v>0.17340410215135688</v>
      </c>
      <c r="AB287" s="44">
        <f t="shared" si="78"/>
        <v>2.8366361159489067E-2</v>
      </c>
    </row>
    <row r="288" spans="1:28" x14ac:dyDescent="0.3">
      <c r="A288" s="34">
        <v>40087</v>
      </c>
      <c r="B288" s="41">
        <v>14.63</v>
      </c>
      <c r="C288" s="36"/>
      <c r="D288" s="42">
        <v>14.1855056474527</v>
      </c>
      <c r="E288" s="42">
        <v>14.138621898744001</v>
      </c>
      <c r="F288" s="42">
        <v>14.1332633401415</v>
      </c>
      <c r="G288" s="42">
        <v>14.1627897129461</v>
      </c>
      <c r="H288" s="42">
        <v>14.2639031120291</v>
      </c>
      <c r="J288" s="43">
        <f t="shared" si="83"/>
        <v>0.44449435254730041</v>
      </c>
      <c r="K288" s="43">
        <f t="shared" si="84"/>
        <v>0.19757522944644379</v>
      </c>
      <c r="L288" s="44">
        <f t="shared" si="87"/>
        <v>3.0382389100977469E-2</v>
      </c>
      <c r="N288" s="43">
        <f t="shared" si="85"/>
        <v>0.49137810125600012</v>
      </c>
      <c r="O288" s="43">
        <f t="shared" si="80"/>
        <v>0.24145243839395192</v>
      </c>
      <c r="P288" s="44">
        <f t="shared" si="88"/>
        <v>3.358701990813398E-2</v>
      </c>
      <c r="R288" s="43">
        <f t="shared" si="81"/>
        <v>0.49673665985850057</v>
      </c>
      <c r="S288" s="43">
        <f t="shared" si="73"/>
        <v>0.2467473092473797</v>
      </c>
      <c r="T288" s="44">
        <f t="shared" si="74"/>
        <v>3.3953291856356836E-2</v>
      </c>
      <c r="V288" s="43">
        <f t="shared" si="75"/>
        <v>0.46721028705390033</v>
      </c>
      <c r="W288" s="43">
        <f t="shared" si="79"/>
        <v>0.21828545232898794</v>
      </c>
      <c r="X288" s="44">
        <f t="shared" si="76"/>
        <v>3.1935084555974047E-2</v>
      </c>
      <c r="Z288" s="43">
        <f t="shared" si="77"/>
        <v>0.36609688797090101</v>
      </c>
      <c r="AA288" s="43">
        <f t="shared" si="82"/>
        <v>0.13402693138197844</v>
      </c>
      <c r="AB288" s="44">
        <f t="shared" si="78"/>
        <v>2.5023710729384894E-2</v>
      </c>
    </row>
    <row r="289" spans="1:28" x14ac:dyDescent="0.3">
      <c r="A289" s="34">
        <v>40118</v>
      </c>
      <c r="B289" s="41">
        <v>14.76</v>
      </c>
      <c r="C289" s="36"/>
      <c r="D289" s="42">
        <v>14.210482157154599</v>
      </c>
      <c r="E289" s="42">
        <v>14.138621898744001</v>
      </c>
      <c r="F289" s="42">
        <v>14.1515400802634</v>
      </c>
      <c r="G289" s="42">
        <v>14.144082580564801</v>
      </c>
      <c r="H289" s="42">
        <v>14.264224405879499</v>
      </c>
      <c r="J289" s="43">
        <f t="shared" si="83"/>
        <v>0.54951784284540039</v>
      </c>
      <c r="K289" s="43">
        <f t="shared" si="84"/>
        <v>0.30196985960546219</v>
      </c>
      <c r="L289" s="44">
        <f t="shared" si="87"/>
        <v>3.7230206154837422E-2</v>
      </c>
      <c r="N289" s="43">
        <f t="shared" si="85"/>
        <v>0.62137810125599913</v>
      </c>
      <c r="O289" s="43">
        <f t="shared" si="80"/>
        <v>0.38611074472051071</v>
      </c>
      <c r="P289" s="44">
        <f t="shared" si="88"/>
        <v>4.2098787347967424E-2</v>
      </c>
      <c r="R289" s="43">
        <f t="shared" si="81"/>
        <v>0.60845991973659963</v>
      </c>
      <c r="S289" s="43">
        <f t="shared" si="73"/>
        <v>0.37022347392586924</v>
      </c>
      <c r="T289" s="44">
        <f t="shared" si="74"/>
        <v>4.1223571797872602E-2</v>
      </c>
      <c r="V289" s="43">
        <f t="shared" si="75"/>
        <v>0.61591741943519906</v>
      </c>
      <c r="W289" s="43">
        <f t="shared" si="79"/>
        <v>0.37935426756371493</v>
      </c>
      <c r="X289" s="44">
        <f t="shared" si="76"/>
        <v>4.1728822454959284E-2</v>
      </c>
      <c r="Z289" s="43">
        <f t="shared" si="77"/>
        <v>0.49577559412050043</v>
      </c>
      <c r="AA289" s="43">
        <f t="shared" si="82"/>
        <v>0.24579343972553519</v>
      </c>
      <c r="AB289" s="44">
        <f t="shared" si="78"/>
        <v>3.3589132392987837E-2</v>
      </c>
    </row>
    <row r="290" spans="1:28" x14ac:dyDescent="0.3">
      <c r="A290" s="34">
        <v>40148</v>
      </c>
      <c r="B290" s="41">
        <v>14.65</v>
      </c>
      <c r="C290" s="36"/>
      <c r="D290" s="42">
        <v>14.208051851534799</v>
      </c>
      <c r="E290" s="42">
        <v>14.138621898744001</v>
      </c>
      <c r="F290" s="42">
        <v>14.140824568564399</v>
      </c>
      <c r="G290" s="42">
        <v>14.1187859879609</v>
      </c>
      <c r="H290" s="42">
        <v>14.26454569973</v>
      </c>
      <c r="J290" s="43">
        <f t="shared" si="83"/>
        <v>0.44194814846520103</v>
      </c>
      <c r="K290" s="43">
        <f t="shared" si="84"/>
        <v>0.19531816593181936</v>
      </c>
      <c r="L290" s="44">
        <f t="shared" si="87"/>
        <v>3.0167109110252631E-2</v>
      </c>
      <c r="N290" s="43">
        <f t="shared" si="85"/>
        <v>0.5113781012559997</v>
      </c>
      <c r="O290" s="43">
        <f t="shared" si="80"/>
        <v>0.26150756244419149</v>
      </c>
      <c r="P290" s="44">
        <f t="shared" si="88"/>
        <v>3.4906355034539226E-2</v>
      </c>
      <c r="R290" s="43">
        <f t="shared" si="81"/>
        <v>0.50917543143560096</v>
      </c>
      <c r="S290" s="43">
        <f t="shared" si="73"/>
        <v>0.25925961997763036</v>
      </c>
      <c r="T290" s="44">
        <f t="shared" si="74"/>
        <v>3.475600214577481E-2</v>
      </c>
      <c r="V290" s="43">
        <f t="shared" si="75"/>
        <v>0.53121401203910068</v>
      </c>
      <c r="W290" s="43">
        <f t="shared" si="79"/>
        <v>0.28218832658667781</v>
      </c>
      <c r="X290" s="44">
        <f t="shared" si="76"/>
        <v>3.6260342118709946E-2</v>
      </c>
      <c r="Z290" s="43">
        <f t="shared" si="77"/>
        <v>0.38545430027000016</v>
      </c>
      <c r="AA290" s="43">
        <f t="shared" si="82"/>
        <v>0.14857501759663544</v>
      </c>
      <c r="AB290" s="44">
        <f t="shared" si="78"/>
        <v>2.6310873738566564E-2</v>
      </c>
    </row>
    <row r="291" spans="1:28" x14ac:dyDescent="0.3">
      <c r="A291" s="34">
        <v>40179</v>
      </c>
      <c r="B291" s="41">
        <v>14.73</v>
      </c>
      <c r="C291" s="36"/>
      <c r="D291" s="42">
        <v>14.232502093967501</v>
      </c>
      <c r="E291" s="42">
        <v>14.138621898744001</v>
      </c>
      <c r="F291" s="42">
        <v>14.159291454617501</v>
      </c>
      <c r="G291" s="42">
        <v>14.1111525833364</v>
      </c>
      <c r="H291" s="42">
        <v>14.2648669935804</v>
      </c>
      <c r="J291" s="43">
        <f t="shared" si="83"/>
        <v>0.49749790603249977</v>
      </c>
      <c r="K291" s="43">
        <f t="shared" si="84"/>
        <v>0.24750416650672197</v>
      </c>
      <c r="L291" s="44">
        <f t="shared" si="87"/>
        <v>3.3774467483536984E-2</v>
      </c>
      <c r="N291" s="43">
        <f t="shared" si="85"/>
        <v>0.59137810125599977</v>
      </c>
      <c r="O291" s="43">
        <f t="shared" si="80"/>
        <v>0.3497280586451515</v>
      </c>
      <c r="P291" s="44">
        <f t="shared" si="88"/>
        <v>4.0147868381262712E-2</v>
      </c>
      <c r="R291" s="43">
        <f t="shared" si="81"/>
        <v>0.57070854538249982</v>
      </c>
      <c r="S291" s="43">
        <f t="shared" si="73"/>
        <v>0.32570824377260887</v>
      </c>
      <c r="T291" s="44">
        <f t="shared" si="74"/>
        <v>3.8744639876612343E-2</v>
      </c>
      <c r="V291" s="43">
        <f t="shared" si="75"/>
        <v>0.61884741666360021</v>
      </c>
      <c r="W291" s="43">
        <f t="shared" si="79"/>
        <v>0.38297212511121159</v>
      </c>
      <c r="X291" s="44">
        <f t="shared" si="76"/>
        <v>4.2012723466639527E-2</v>
      </c>
      <c r="Z291" s="43">
        <f t="shared" si="77"/>
        <v>0.46513300641960065</v>
      </c>
      <c r="AA291" s="43">
        <f t="shared" si="82"/>
        <v>0.21634871366093625</v>
      </c>
      <c r="AB291" s="44">
        <f t="shared" si="78"/>
        <v>3.1577257733849333E-2</v>
      </c>
    </row>
    <row r="292" spans="1:28" x14ac:dyDescent="0.3">
      <c r="A292" s="34">
        <v>40210</v>
      </c>
      <c r="B292" s="41">
        <v>14.79</v>
      </c>
      <c r="C292" s="36"/>
      <c r="D292" s="42">
        <v>14.195164804998299</v>
      </c>
      <c r="E292" s="42">
        <v>14.138621898744001</v>
      </c>
      <c r="F292" s="42">
        <v>14.1256979792109</v>
      </c>
      <c r="G292" s="42">
        <v>14.1274128177539</v>
      </c>
      <c r="H292" s="42">
        <v>14.265188287430901</v>
      </c>
      <c r="J292" s="43">
        <f t="shared" si="83"/>
        <v>0.5948351950016999</v>
      </c>
      <c r="K292" s="43">
        <f t="shared" si="84"/>
        <v>0.35382890921271037</v>
      </c>
      <c r="L292" s="44">
        <f t="shared" si="87"/>
        <v>4.0218742055557803E-2</v>
      </c>
      <c r="N292" s="43">
        <f t="shared" si="85"/>
        <v>0.65137810125599849</v>
      </c>
      <c r="O292" s="43">
        <f t="shared" si="80"/>
        <v>0.42429343079586984</v>
      </c>
      <c r="P292" s="44">
        <f t="shared" si="88"/>
        <v>4.4041791836105376E-2</v>
      </c>
      <c r="R292" s="43">
        <f t="shared" si="81"/>
        <v>0.6643020207890995</v>
      </c>
      <c r="S292" s="43">
        <f t="shared" si="73"/>
        <v>0.44129717482448116</v>
      </c>
      <c r="T292" s="44">
        <f t="shared" si="74"/>
        <v>4.4915620066876237E-2</v>
      </c>
      <c r="V292" s="43">
        <f t="shared" si="75"/>
        <v>0.66258718224609936</v>
      </c>
      <c r="W292" s="43">
        <f t="shared" si="79"/>
        <v>0.43902177407682569</v>
      </c>
      <c r="X292" s="44">
        <f t="shared" si="76"/>
        <v>4.479967425599049E-2</v>
      </c>
      <c r="Z292" s="43">
        <f t="shared" si="77"/>
        <v>0.52481171256909853</v>
      </c>
      <c r="AA292" s="43">
        <f t="shared" si="82"/>
        <v>0.27542733364971012</v>
      </c>
      <c r="AB292" s="44">
        <f t="shared" si="78"/>
        <v>3.5484226678099973E-2</v>
      </c>
    </row>
    <row r="293" spans="1:28" x14ac:dyDescent="0.3">
      <c r="A293" s="34">
        <v>40238</v>
      </c>
      <c r="B293" s="41">
        <v>14.92</v>
      </c>
      <c r="C293" s="36"/>
      <c r="D293" s="42">
        <v>14.2085003942029</v>
      </c>
      <c r="E293" s="42">
        <v>14.138621898744001</v>
      </c>
      <c r="F293" s="42">
        <v>14.136778537401399</v>
      </c>
      <c r="G293" s="42">
        <v>14.131261910998999</v>
      </c>
      <c r="H293" s="42">
        <v>14.2655095812813</v>
      </c>
      <c r="J293" s="43">
        <f t="shared" si="83"/>
        <v>0.71149960579709948</v>
      </c>
      <c r="K293" s="43">
        <f t="shared" si="84"/>
        <v>0.50623168904942795</v>
      </c>
      <c r="L293" s="44">
        <f t="shared" si="87"/>
        <v>4.7687641139215781E-2</v>
      </c>
      <c r="N293" s="43">
        <f t="shared" si="85"/>
        <v>0.78137810125599927</v>
      </c>
      <c r="O293" s="43">
        <f t="shared" si="80"/>
        <v>0.6105517371224306</v>
      </c>
      <c r="P293" s="44">
        <f t="shared" si="88"/>
        <v>5.2371186411260005E-2</v>
      </c>
      <c r="R293" s="43">
        <f t="shared" si="81"/>
        <v>0.78322146259860048</v>
      </c>
      <c r="S293" s="43">
        <f t="shared" si="73"/>
        <v>0.61343585947509094</v>
      </c>
      <c r="T293" s="44">
        <f t="shared" si="74"/>
        <v>5.2494736099101907E-2</v>
      </c>
      <c r="V293" s="43">
        <f t="shared" si="75"/>
        <v>0.78873808900100073</v>
      </c>
      <c r="W293" s="43">
        <f t="shared" si="79"/>
        <v>0.62210777304095055</v>
      </c>
      <c r="X293" s="44">
        <f t="shared" si="76"/>
        <v>5.2864483177010771E-2</v>
      </c>
      <c r="Z293" s="43">
        <f t="shared" si="77"/>
        <v>0.65449041871869973</v>
      </c>
      <c r="AA293" s="43">
        <f t="shared" si="82"/>
        <v>0.42835770819457891</v>
      </c>
      <c r="AB293" s="44">
        <f t="shared" si="78"/>
        <v>4.3866650048170225E-2</v>
      </c>
    </row>
    <row r="294" spans="1:28" x14ac:dyDescent="0.3">
      <c r="A294" s="34">
        <v>40269</v>
      </c>
      <c r="B294" s="41">
        <v>14.85</v>
      </c>
      <c r="C294" s="36"/>
      <c r="D294" s="42">
        <v>14.1729781296276</v>
      </c>
      <c r="E294" s="42">
        <v>14.138621898744001</v>
      </c>
      <c r="F294" s="42">
        <v>14.106121373745101</v>
      </c>
      <c r="G294" s="42">
        <v>14.118576705507399</v>
      </c>
      <c r="H294" s="42">
        <v>14.265830875131799</v>
      </c>
      <c r="J294" s="43">
        <f t="shared" si="83"/>
        <v>0.6770218703723998</v>
      </c>
      <c r="K294" s="43">
        <f t="shared" si="84"/>
        <v>0.45835861296254254</v>
      </c>
      <c r="L294" s="44">
        <f t="shared" si="87"/>
        <v>4.5590698341575746E-2</v>
      </c>
      <c r="N294" s="43">
        <f t="shared" si="85"/>
        <v>0.71137810125599898</v>
      </c>
      <c r="O294" s="43">
        <f t="shared" si="80"/>
        <v>0.50605880294659034</v>
      </c>
      <c r="P294" s="44">
        <f t="shared" si="88"/>
        <v>4.7904249242828219E-2</v>
      </c>
      <c r="R294" s="43">
        <f t="shared" si="81"/>
        <v>0.74387862625489909</v>
      </c>
      <c r="S294" s="43">
        <f t="shared" si="73"/>
        <v>0.55335541059887583</v>
      </c>
      <c r="T294" s="44">
        <f t="shared" si="74"/>
        <v>5.0092836784841693E-2</v>
      </c>
      <c r="V294" s="43">
        <f t="shared" si="75"/>
        <v>0.73142329449260046</v>
      </c>
      <c r="W294" s="43">
        <f t="shared" si="79"/>
        <v>0.53498003572640929</v>
      </c>
      <c r="X294" s="44">
        <f t="shared" si="76"/>
        <v>4.9254093905225622E-2</v>
      </c>
      <c r="Z294" s="43">
        <f t="shared" si="77"/>
        <v>0.58416912486820038</v>
      </c>
      <c r="AA294" s="43">
        <f t="shared" si="82"/>
        <v>0.34125356644927907</v>
      </c>
      <c r="AB294" s="44">
        <f t="shared" si="78"/>
        <v>3.9337988206612821E-2</v>
      </c>
    </row>
    <row r="295" spans="1:28" x14ac:dyDescent="0.3">
      <c r="A295" s="34">
        <v>40299</v>
      </c>
      <c r="B295" s="41">
        <v>14.74</v>
      </c>
      <c r="C295" s="36"/>
      <c r="D295" s="42">
        <v>14.1817150034731</v>
      </c>
      <c r="E295" s="42">
        <v>14.138621898744001</v>
      </c>
      <c r="F295" s="42">
        <v>14.111664431292199</v>
      </c>
      <c r="G295" s="42">
        <v>14.1099149920708</v>
      </c>
      <c r="H295" s="42">
        <v>14.266152168982201</v>
      </c>
      <c r="J295" s="43">
        <f t="shared" si="83"/>
        <v>0.55828499652690056</v>
      </c>
      <c r="K295" s="43">
        <f t="shared" si="84"/>
        <v>0.31168213734704137</v>
      </c>
      <c r="L295" s="44">
        <f t="shared" si="87"/>
        <v>3.7875508583914558E-2</v>
      </c>
      <c r="N295" s="43">
        <f t="shared" si="85"/>
        <v>0.60137810125599955</v>
      </c>
      <c r="O295" s="43">
        <f t="shared" si="80"/>
        <v>0.36165562067027124</v>
      </c>
      <c r="P295" s="44">
        <f t="shared" si="88"/>
        <v>4.0799057072998614E-2</v>
      </c>
      <c r="R295" s="43">
        <f t="shared" si="81"/>
        <v>0.62833556870780072</v>
      </c>
      <c r="S295" s="43">
        <f t="shared" si="73"/>
        <v>0.39480558690335538</v>
      </c>
      <c r="T295" s="44">
        <f t="shared" si="74"/>
        <v>4.2627921893337903E-2</v>
      </c>
      <c r="V295" s="43">
        <f t="shared" si="75"/>
        <v>0.63008500792919975</v>
      </c>
      <c r="W295" s="43">
        <f t="shared" si="79"/>
        <v>0.39700711721713972</v>
      </c>
      <c r="X295" s="44">
        <f t="shared" si="76"/>
        <v>4.2746608407679763E-2</v>
      </c>
      <c r="Z295" s="43">
        <f t="shared" si="77"/>
        <v>0.47384783101779959</v>
      </c>
      <c r="AA295" s="43">
        <f t="shared" si="82"/>
        <v>0.22453176696027316</v>
      </c>
      <c r="AB295" s="44">
        <f t="shared" si="78"/>
        <v>3.2147071303785586E-2</v>
      </c>
    </row>
    <row r="296" spans="1:28" x14ac:dyDescent="0.3">
      <c r="A296" s="34">
        <v>40330</v>
      </c>
      <c r="B296" s="41">
        <v>14.62</v>
      </c>
      <c r="C296" s="36"/>
      <c r="D296" s="42">
        <v>14.1374322071728</v>
      </c>
      <c r="E296" s="42">
        <v>14.138621898744001</v>
      </c>
      <c r="F296" s="42">
        <v>14.073989634571401</v>
      </c>
      <c r="G296" s="42">
        <v>14.0991735273026</v>
      </c>
      <c r="H296" s="42">
        <v>14.2664734628327</v>
      </c>
      <c r="J296" s="43">
        <f t="shared" si="83"/>
        <v>0.48256779282719897</v>
      </c>
      <c r="K296" s="43">
        <f t="shared" si="84"/>
        <v>0.23287167467411443</v>
      </c>
      <c r="L296" s="44">
        <f t="shared" si="87"/>
        <v>3.3007372970396645E-2</v>
      </c>
      <c r="N296" s="43">
        <f t="shared" si="85"/>
        <v>0.48137810125599856</v>
      </c>
      <c r="O296" s="43">
        <f t="shared" si="80"/>
        <v>0.23172487636883041</v>
      </c>
      <c r="P296" s="44">
        <f t="shared" si="88"/>
        <v>3.2925998717920561E-2</v>
      </c>
      <c r="R296" s="43">
        <f t="shared" si="81"/>
        <v>0.54601036542859838</v>
      </c>
      <c r="S296" s="43">
        <f t="shared" si="73"/>
        <v>0.29812731915547153</v>
      </c>
      <c r="T296" s="44">
        <f t="shared" si="74"/>
        <v>3.7346810220834366E-2</v>
      </c>
      <c r="V296" s="43">
        <f t="shared" si="75"/>
        <v>0.52082647269739901</v>
      </c>
      <c r="W296" s="43">
        <f t="shared" si="79"/>
        <v>0.27126021466241451</v>
      </c>
      <c r="X296" s="44">
        <f t="shared" si="76"/>
        <v>3.5624245738536189E-2</v>
      </c>
      <c r="Z296" s="43">
        <f t="shared" si="77"/>
        <v>0.35352653716729954</v>
      </c>
      <c r="AA296" s="43">
        <f t="shared" si="82"/>
        <v>0.12498101248150202</v>
      </c>
      <c r="AB296" s="44">
        <f t="shared" si="78"/>
        <v>2.4181021694069736E-2</v>
      </c>
    </row>
    <row r="297" spans="1:28" x14ac:dyDescent="0.3">
      <c r="A297" s="34">
        <v>40360</v>
      </c>
      <c r="B297" s="41">
        <v>14.59</v>
      </c>
      <c r="C297" s="36"/>
      <c r="D297" s="42">
        <v>14.1509816152839</v>
      </c>
      <c r="E297" s="42">
        <v>14.138621898744001</v>
      </c>
      <c r="F297" s="42">
        <v>14.0902196143994</v>
      </c>
      <c r="G297" s="42">
        <v>14.124034965832999</v>
      </c>
      <c r="H297" s="42">
        <v>14.266794756683099</v>
      </c>
      <c r="J297" s="43">
        <f t="shared" si="83"/>
        <v>0.43901838471609977</v>
      </c>
      <c r="K297" s="43">
        <f t="shared" si="84"/>
        <v>0.19273714211873338</v>
      </c>
      <c r="L297" s="44">
        <f t="shared" si="87"/>
        <v>3.0090362214948579E-2</v>
      </c>
      <c r="N297" s="43">
        <f t="shared" si="85"/>
        <v>0.4513781012559992</v>
      </c>
      <c r="O297" s="43">
        <f t="shared" si="80"/>
        <v>0.20374219029347107</v>
      </c>
      <c r="P297" s="44">
        <f t="shared" si="88"/>
        <v>3.0937498372583905E-2</v>
      </c>
      <c r="R297" s="43">
        <f t="shared" si="81"/>
        <v>0.49978038560059979</v>
      </c>
      <c r="S297" s="43">
        <f t="shared" si="73"/>
        <v>0.2497804338310842</v>
      </c>
      <c r="T297" s="44">
        <f t="shared" si="74"/>
        <v>3.4254995586058927E-2</v>
      </c>
      <c r="V297" s="43">
        <f t="shared" si="75"/>
        <v>0.46596503416700052</v>
      </c>
      <c r="W297" s="43">
        <f t="shared" si="79"/>
        <v>0.21712341306625396</v>
      </c>
      <c r="X297" s="44">
        <f t="shared" si="76"/>
        <v>3.1937288154009633E-2</v>
      </c>
      <c r="Z297" s="43">
        <f t="shared" si="77"/>
        <v>0.32320524331690059</v>
      </c>
      <c r="AA297" s="43">
        <f t="shared" si="82"/>
        <v>0.10446162930753691</v>
      </c>
      <c r="AB297" s="44">
        <f t="shared" si="78"/>
        <v>2.2152518390466114E-2</v>
      </c>
    </row>
    <row r="298" spans="1:28" x14ac:dyDescent="0.3">
      <c r="A298" s="34">
        <v>40391</v>
      </c>
      <c r="B298" s="41">
        <v>14.63</v>
      </c>
      <c r="C298" s="36"/>
      <c r="D298" s="42">
        <v>14.167047927214201</v>
      </c>
      <c r="E298" s="42">
        <v>14.138621898744001</v>
      </c>
      <c r="F298" s="42">
        <v>14.105707576914901</v>
      </c>
      <c r="G298" s="42">
        <v>14.133925476047899</v>
      </c>
      <c r="H298" s="42">
        <v>14.2671160505336</v>
      </c>
      <c r="J298" s="43">
        <f t="shared" si="83"/>
        <v>0.46295207278580008</v>
      </c>
      <c r="K298" s="43">
        <f t="shared" si="84"/>
        <v>0.21432462169666874</v>
      </c>
      <c r="L298" s="44">
        <f t="shared" si="87"/>
        <v>3.1644024113861934E-2</v>
      </c>
      <c r="N298" s="43">
        <f t="shared" si="85"/>
        <v>0.49137810125600012</v>
      </c>
      <c r="O298" s="43">
        <f t="shared" si="80"/>
        <v>0.24145243839395192</v>
      </c>
      <c r="P298" s="44">
        <f t="shared" si="88"/>
        <v>3.358701990813398E-2</v>
      </c>
      <c r="R298" s="43">
        <f t="shared" si="81"/>
        <v>0.52429242308510027</v>
      </c>
      <c r="S298" s="43">
        <f t="shared" si="73"/>
        <v>0.2748825449044458</v>
      </c>
      <c r="T298" s="44">
        <f t="shared" si="74"/>
        <v>3.5836802671572125E-2</v>
      </c>
      <c r="V298" s="43">
        <f t="shared" si="75"/>
        <v>0.49607452395210139</v>
      </c>
      <c r="W298" s="43">
        <f t="shared" si="79"/>
        <v>0.24608993331430401</v>
      </c>
      <c r="X298" s="44">
        <f t="shared" si="76"/>
        <v>3.3908033079432763E-2</v>
      </c>
      <c r="Z298" s="43">
        <f t="shared" si="77"/>
        <v>0.36288394946640068</v>
      </c>
      <c r="AA298" s="43">
        <f t="shared" si="82"/>
        <v>0.13168476078033325</v>
      </c>
      <c r="AB298" s="44">
        <f t="shared" si="78"/>
        <v>2.4804097707887947E-2</v>
      </c>
    </row>
    <row r="299" spans="1:28" x14ac:dyDescent="0.3">
      <c r="A299" s="34">
        <v>40422</v>
      </c>
      <c r="B299" s="41">
        <v>14.59</v>
      </c>
      <c r="C299" s="36"/>
      <c r="D299" s="42">
        <v>14.176906940925999</v>
      </c>
      <c r="E299" s="42">
        <v>14.138621898744001</v>
      </c>
      <c r="F299" s="42">
        <v>14.118136699038001</v>
      </c>
      <c r="G299" s="42">
        <v>14.1402170395528</v>
      </c>
      <c r="H299" s="42">
        <v>14.267437344384</v>
      </c>
      <c r="J299" s="43">
        <f t="shared" si="83"/>
        <v>0.41309305907400073</v>
      </c>
      <c r="K299" s="43">
        <f t="shared" si="84"/>
        <v>0.17064587545511586</v>
      </c>
      <c r="L299" s="44">
        <f t="shared" si="87"/>
        <v>2.8313437907745081E-2</v>
      </c>
      <c r="N299" s="43">
        <f t="shared" si="85"/>
        <v>0.4513781012559992</v>
      </c>
      <c r="O299" s="43">
        <f t="shared" si="80"/>
        <v>0.20374219029347107</v>
      </c>
      <c r="P299" s="44">
        <f t="shared" si="88"/>
        <v>3.0937498372583905E-2</v>
      </c>
      <c r="R299" s="43">
        <f t="shared" si="81"/>
        <v>0.47186330096199924</v>
      </c>
      <c r="S299" s="43">
        <f t="shared" si="73"/>
        <v>0.22265497479475427</v>
      </c>
      <c r="T299" s="44">
        <f t="shared" si="74"/>
        <v>3.2341555926113728E-2</v>
      </c>
      <c r="V299" s="43">
        <f t="shared" si="75"/>
        <v>0.4497829604471999</v>
      </c>
      <c r="W299" s="43">
        <f t="shared" si="79"/>
        <v>0.2023047115086474</v>
      </c>
      <c r="X299" s="44">
        <f t="shared" si="76"/>
        <v>3.0828167268485258E-2</v>
      </c>
      <c r="Z299" s="43">
        <f t="shared" si="77"/>
        <v>0.32256265561600017</v>
      </c>
      <c r="AA299" s="43">
        <f t="shared" si="82"/>
        <v>0.10404666679804633</v>
      </c>
      <c r="AB299" s="44">
        <f t="shared" si="78"/>
        <v>2.2108475367786169E-2</v>
      </c>
    </row>
    <row r="300" spans="1:28" x14ac:dyDescent="0.3">
      <c r="A300" s="34">
        <v>40452</v>
      </c>
      <c r="B300" s="41">
        <v>14.69</v>
      </c>
      <c r="C300" s="36"/>
      <c r="D300" s="42">
        <v>14.1881792932514</v>
      </c>
      <c r="E300" s="42">
        <v>14.138621898744001</v>
      </c>
      <c r="F300" s="42">
        <v>14.1332629914334</v>
      </c>
      <c r="G300" s="42">
        <v>14.1627897129401</v>
      </c>
      <c r="H300" s="42">
        <v>14.267758638234501</v>
      </c>
      <c r="J300" s="43">
        <f t="shared" si="83"/>
        <v>0.50182070674859958</v>
      </c>
      <c r="K300" s="43">
        <f t="shared" si="84"/>
        <v>0.25182402172166396</v>
      </c>
      <c r="L300" s="44">
        <f t="shared" si="87"/>
        <v>3.4160701616650753E-2</v>
      </c>
      <c r="N300" s="43">
        <f t="shared" si="85"/>
        <v>0.55137810125599884</v>
      </c>
      <c r="O300" s="43">
        <f t="shared" si="80"/>
        <v>0.30401781054467053</v>
      </c>
      <c r="P300" s="44">
        <f t="shared" si="88"/>
        <v>3.7534247873110882E-2</v>
      </c>
      <c r="R300" s="43">
        <f t="shared" si="81"/>
        <v>0.55673700856659991</v>
      </c>
      <c r="S300" s="43">
        <f t="shared" si="73"/>
        <v>0.30995609670768637</v>
      </c>
      <c r="T300" s="44">
        <f t="shared" si="74"/>
        <v>3.789904755388699E-2</v>
      </c>
      <c r="V300" s="43">
        <f t="shared" si="75"/>
        <v>0.52721028705989958</v>
      </c>
      <c r="W300" s="43">
        <f t="shared" si="79"/>
        <v>0.2779506867817817</v>
      </c>
      <c r="X300" s="44">
        <f t="shared" si="76"/>
        <v>3.588905970455409E-2</v>
      </c>
      <c r="Z300" s="43">
        <f t="shared" si="77"/>
        <v>0.42224136176549898</v>
      </c>
      <c r="AA300" s="43">
        <f t="shared" si="82"/>
        <v>0.17828776758558298</v>
      </c>
      <c r="AB300" s="44">
        <f t="shared" si="78"/>
        <v>2.8743455532028523E-2</v>
      </c>
    </row>
    <row r="301" spans="1:28" x14ac:dyDescent="0.3">
      <c r="A301" s="34">
        <v>40483</v>
      </c>
      <c r="B301" s="41">
        <v>14.77</v>
      </c>
      <c r="C301" s="36"/>
      <c r="D301" s="42">
        <v>14.213155802953301</v>
      </c>
      <c r="E301" s="42">
        <v>14.138621898744001</v>
      </c>
      <c r="F301" s="42">
        <v>14.151539738260199</v>
      </c>
      <c r="G301" s="42">
        <v>14.1440825805592</v>
      </c>
      <c r="H301" s="42">
        <v>14.2680799320849</v>
      </c>
      <c r="J301" s="43">
        <f t="shared" si="83"/>
        <v>0.55684419704669885</v>
      </c>
      <c r="K301" s="43">
        <f t="shared" si="84"/>
        <v>0.31007545978458279</v>
      </c>
      <c r="L301" s="44">
        <f t="shared" si="87"/>
        <v>3.7701028913114346E-2</v>
      </c>
      <c r="N301" s="43">
        <f t="shared" si="85"/>
        <v>0.63137810125599891</v>
      </c>
      <c r="O301" s="43">
        <f t="shared" si="80"/>
        <v>0.39863830674563044</v>
      </c>
      <c r="P301" s="44">
        <f t="shared" si="88"/>
        <v>4.2747332515639738E-2</v>
      </c>
      <c r="R301" s="43">
        <f t="shared" si="81"/>
        <v>0.61846026173980029</v>
      </c>
      <c r="S301" s="43">
        <f t="shared" si="73"/>
        <v>0.3824930953512623</v>
      </c>
      <c r="T301" s="44">
        <f t="shared" si="74"/>
        <v>4.1872732683805029E-2</v>
      </c>
      <c r="V301" s="43">
        <f t="shared" si="75"/>
        <v>0.6259174194407997</v>
      </c>
      <c r="W301" s="43">
        <f t="shared" si="79"/>
        <v>0.39177261595942997</v>
      </c>
      <c r="X301" s="44">
        <f t="shared" si="76"/>
        <v>4.237761810702774E-2</v>
      </c>
      <c r="Z301" s="43">
        <f t="shared" si="77"/>
        <v>0.50192006791509947</v>
      </c>
      <c r="AA301" s="43">
        <f t="shared" si="82"/>
        <v>0.25192375457589805</v>
      </c>
      <c r="AB301" s="44">
        <f t="shared" si="78"/>
        <v>3.3982401348347971E-2</v>
      </c>
    </row>
    <row r="302" spans="1:28" x14ac:dyDescent="0.3">
      <c r="A302" s="34">
        <v>40513</v>
      </c>
      <c r="B302" s="41">
        <v>14.46</v>
      </c>
      <c r="C302" s="36"/>
      <c r="D302" s="42">
        <v>14.210725497333501</v>
      </c>
      <c r="E302" s="42">
        <v>14.138621898744001</v>
      </c>
      <c r="F302" s="42">
        <v>14.140824233824199</v>
      </c>
      <c r="G302" s="42">
        <v>14.1187859879558</v>
      </c>
      <c r="H302" s="42">
        <v>14.2684012259353</v>
      </c>
      <c r="J302" s="43">
        <f t="shared" si="83"/>
        <v>0.2492745026665002</v>
      </c>
      <c r="K302" s="43">
        <f t="shared" si="84"/>
        <v>6.2137777679631016E-2</v>
      </c>
      <c r="L302" s="44">
        <f t="shared" si="87"/>
        <v>1.7238900599343028E-2</v>
      </c>
      <c r="N302" s="43">
        <f t="shared" si="85"/>
        <v>0.32137810125600019</v>
      </c>
      <c r="O302" s="43">
        <f t="shared" si="80"/>
        <v>0.10328388396691192</v>
      </c>
      <c r="P302" s="44">
        <f t="shared" si="88"/>
        <v>2.2225318205809141E-2</v>
      </c>
      <c r="R302" s="43">
        <f t="shared" si="81"/>
        <v>0.31917576617580146</v>
      </c>
      <c r="S302" s="43">
        <f t="shared" si="73"/>
        <v>0.10187316971390989</v>
      </c>
      <c r="T302" s="44">
        <f t="shared" si="74"/>
        <v>2.2073012875228316E-2</v>
      </c>
      <c r="V302" s="43">
        <f t="shared" si="75"/>
        <v>0.3412140120442011</v>
      </c>
      <c r="W302" s="43">
        <f t="shared" si="79"/>
        <v>0.11642700201530021</v>
      </c>
      <c r="X302" s="44">
        <f t="shared" si="76"/>
        <v>2.359709626861695E-2</v>
      </c>
      <c r="Z302" s="43">
        <f t="shared" si="77"/>
        <v>0.19159877406470116</v>
      </c>
      <c r="AA302" s="43">
        <f t="shared" si="82"/>
        <v>3.6710090223096403E-2</v>
      </c>
      <c r="AB302" s="44">
        <f t="shared" si="78"/>
        <v>1.3250261000325114E-2</v>
      </c>
    </row>
    <row r="303" spans="1:28" x14ac:dyDescent="0.3">
      <c r="A303" s="34">
        <v>40544</v>
      </c>
      <c r="B303" s="41">
        <v>14.49</v>
      </c>
      <c r="C303" s="36"/>
      <c r="D303" s="42">
        <v>14.2351757397662</v>
      </c>
      <c r="E303" s="42">
        <v>14.138621898744001</v>
      </c>
      <c r="F303" s="42">
        <v>14.159291126309499</v>
      </c>
      <c r="G303" s="42">
        <v>14.1111525833317</v>
      </c>
      <c r="H303" s="42">
        <v>14.268722519785801</v>
      </c>
      <c r="J303" s="43">
        <f t="shared" si="83"/>
        <v>0.2548242602338</v>
      </c>
      <c r="K303" s="43">
        <f t="shared" si="84"/>
        <v>6.4935403603703423E-2</v>
      </c>
      <c r="L303" s="44">
        <f t="shared" si="87"/>
        <v>1.758621533704624E-2</v>
      </c>
      <c r="N303" s="43">
        <f t="shared" si="85"/>
        <v>0.35137810125599955</v>
      </c>
      <c r="O303" s="43">
        <f t="shared" si="80"/>
        <v>0.12346657004227148</v>
      </c>
      <c r="P303" s="44">
        <f t="shared" si="88"/>
        <v>2.4249696428985477E-2</v>
      </c>
      <c r="R303" s="43">
        <f t="shared" si="81"/>
        <v>0.33070887369050084</v>
      </c>
      <c r="S303" s="43">
        <f t="shared" si="73"/>
        <v>0.10936835913763963</v>
      </c>
      <c r="T303" s="44">
        <f t="shared" si="74"/>
        <v>2.2823248701897919E-2</v>
      </c>
      <c r="V303" s="43">
        <f t="shared" si="75"/>
        <v>0.37884741666830024</v>
      </c>
      <c r="W303" s="43">
        <f t="shared" si="79"/>
        <v>0.1435253651162447</v>
      </c>
      <c r="X303" s="44">
        <f t="shared" si="76"/>
        <v>2.6145439383595599E-2</v>
      </c>
      <c r="Z303" s="43">
        <f t="shared" si="77"/>
        <v>0.22127748021419968</v>
      </c>
      <c r="AA303" s="43">
        <f t="shared" si="82"/>
        <v>4.896372324994553E-2</v>
      </c>
      <c r="AB303" s="44">
        <f t="shared" si="78"/>
        <v>1.5271047633830206E-2</v>
      </c>
    </row>
    <row r="304" spans="1:28" x14ac:dyDescent="0.3">
      <c r="A304" s="34">
        <v>40575</v>
      </c>
      <c r="B304" s="41">
        <v>14.51</v>
      </c>
      <c r="C304" s="36"/>
      <c r="D304" s="42">
        <v>14.197838450797001</v>
      </c>
      <c r="E304" s="42">
        <v>14.138621898744001</v>
      </c>
      <c r="F304" s="42">
        <v>14.1256976583943</v>
      </c>
      <c r="G304" s="42">
        <v>14.1274128177495</v>
      </c>
      <c r="H304" s="42">
        <v>14.2690438136362</v>
      </c>
      <c r="J304" s="43">
        <f t="shared" si="83"/>
        <v>0.31216154920299921</v>
      </c>
      <c r="K304" s="43">
        <f t="shared" si="84"/>
        <v>9.7444832800816492E-2</v>
      </c>
      <c r="L304" s="44">
        <f t="shared" si="87"/>
        <v>2.1513545775534059E-2</v>
      </c>
      <c r="N304" s="43">
        <f t="shared" si="85"/>
        <v>0.37137810125599913</v>
      </c>
      <c r="O304" s="43">
        <f t="shared" si="80"/>
        <v>0.13792169409251115</v>
      </c>
      <c r="P304" s="44">
        <f t="shared" si="88"/>
        <v>2.55946313753273E-2</v>
      </c>
      <c r="R304" s="43">
        <f t="shared" si="81"/>
        <v>0.38430234160570009</v>
      </c>
      <c r="S304" s="43">
        <f t="shared" si="73"/>
        <v>0.14768828976362422</v>
      </c>
      <c r="T304" s="44">
        <f t="shared" si="74"/>
        <v>2.6485344011419717E-2</v>
      </c>
      <c r="V304" s="43">
        <f t="shared" si="75"/>
        <v>0.38258718225050004</v>
      </c>
      <c r="W304" s="43">
        <f t="shared" si="79"/>
        <v>0.14637295202237732</v>
      </c>
      <c r="X304" s="44">
        <f t="shared" si="76"/>
        <v>2.6367138680255E-2</v>
      </c>
      <c r="Z304" s="43">
        <f t="shared" si="77"/>
        <v>0.24095618636379967</v>
      </c>
      <c r="AA304" s="43">
        <f t="shared" si="82"/>
        <v>5.805988374698616E-2</v>
      </c>
      <c r="AB304" s="44">
        <f t="shared" si="78"/>
        <v>1.6606215462701562E-2</v>
      </c>
    </row>
    <row r="305" spans="1:28" x14ac:dyDescent="0.3">
      <c r="A305" s="34">
        <v>40603</v>
      </c>
      <c r="B305" s="41">
        <v>14.62</v>
      </c>
      <c r="C305" s="36"/>
      <c r="D305" s="42">
        <v>14.2111740400016</v>
      </c>
      <c r="E305" s="42">
        <v>14.138621898744001</v>
      </c>
      <c r="F305" s="42">
        <v>14.1367782229133</v>
      </c>
      <c r="G305" s="42">
        <v>14.131261910994899</v>
      </c>
      <c r="H305" s="42">
        <v>14.269365107486699</v>
      </c>
      <c r="J305" s="43">
        <f t="shared" si="83"/>
        <v>0.40882595999839921</v>
      </c>
      <c r="K305" s="43">
        <f t="shared" si="84"/>
        <v>0.1671386655686127</v>
      </c>
      <c r="L305" s="44">
        <f t="shared" si="87"/>
        <v>2.7963471956114858E-2</v>
      </c>
      <c r="N305" s="43">
        <f t="shared" si="85"/>
        <v>0.48137810125599856</v>
      </c>
      <c r="O305" s="43">
        <f t="shared" si="80"/>
        <v>0.23172487636883041</v>
      </c>
      <c r="P305" s="44">
        <f t="shared" si="88"/>
        <v>3.2925998717920561E-2</v>
      </c>
      <c r="R305" s="43">
        <f t="shared" si="81"/>
        <v>0.48322177708669933</v>
      </c>
      <c r="S305" s="43">
        <f t="shared" si="73"/>
        <v>0.23350328585082775</v>
      </c>
      <c r="T305" s="44">
        <f t="shared" si="74"/>
        <v>3.3052105135889152E-2</v>
      </c>
      <c r="V305" s="43">
        <f t="shared" si="75"/>
        <v>0.48873808900509985</v>
      </c>
      <c r="W305" s="43">
        <f t="shared" si="79"/>
        <v>0.23886491964435691</v>
      </c>
      <c r="X305" s="44">
        <f t="shared" si="76"/>
        <v>3.342941785260601E-2</v>
      </c>
      <c r="Z305" s="43">
        <f t="shared" si="77"/>
        <v>0.35063489251330004</v>
      </c>
      <c r="AA305" s="43">
        <f t="shared" si="82"/>
        <v>0.12294482784781348</v>
      </c>
      <c r="AB305" s="44">
        <f t="shared" si="78"/>
        <v>2.3983234782031466E-2</v>
      </c>
    </row>
    <row r="306" spans="1:28" x14ac:dyDescent="0.3">
      <c r="A306" s="34">
        <v>40634</v>
      </c>
      <c r="B306" s="41">
        <v>14.62</v>
      </c>
      <c r="C306" s="36"/>
      <c r="D306" s="42">
        <v>14.175651775426299</v>
      </c>
      <c r="E306" s="42">
        <v>14.138621898744001</v>
      </c>
      <c r="F306" s="42">
        <v>14.106121066370401</v>
      </c>
      <c r="G306" s="42">
        <v>14.1185767055036</v>
      </c>
      <c r="H306" s="42">
        <v>14.269686401337101</v>
      </c>
      <c r="J306" s="43">
        <f t="shared" si="83"/>
        <v>0.44434822457369982</v>
      </c>
      <c r="K306" s="43">
        <f t="shared" si="84"/>
        <v>0.19744534468179917</v>
      </c>
      <c r="L306" s="44">
        <f t="shared" si="87"/>
        <v>3.0393175415437745E-2</v>
      </c>
      <c r="N306" s="43">
        <f t="shared" si="85"/>
        <v>0.48137810125599856</v>
      </c>
      <c r="O306" s="43">
        <f t="shared" si="80"/>
        <v>0.23172487636883041</v>
      </c>
      <c r="P306" s="44">
        <f t="shared" si="88"/>
        <v>3.2925998717920561E-2</v>
      </c>
      <c r="R306" s="43">
        <f t="shared" si="81"/>
        <v>0.51387893362959858</v>
      </c>
      <c r="S306" s="43">
        <f t="shared" si="73"/>
        <v>0.26407155842829338</v>
      </c>
      <c r="T306" s="44">
        <f t="shared" si="74"/>
        <v>3.5149037867961599E-2</v>
      </c>
      <c r="V306" s="43">
        <f t="shared" si="75"/>
        <v>0.50142329449639966</v>
      </c>
      <c r="W306" s="43">
        <f t="shared" si="79"/>
        <v>0.25142532026362313</v>
      </c>
      <c r="X306" s="44">
        <f t="shared" si="76"/>
        <v>3.4297078966922002E-2</v>
      </c>
      <c r="Z306" s="43">
        <f t="shared" si="77"/>
        <v>0.35031359866289868</v>
      </c>
      <c r="AA306" s="43">
        <f t="shared" si="82"/>
        <v>0.12271961740815045</v>
      </c>
      <c r="AB306" s="44">
        <f t="shared" si="78"/>
        <v>2.3961258458474605E-2</v>
      </c>
    </row>
    <row r="307" spans="1:28" x14ac:dyDescent="0.3">
      <c r="A307" s="34">
        <v>40664</v>
      </c>
      <c r="B307" s="41">
        <v>14.51</v>
      </c>
      <c r="C307" s="36"/>
      <c r="D307" s="42">
        <v>14.184388649271799</v>
      </c>
      <c r="E307" s="42">
        <v>14.138621898744001</v>
      </c>
      <c r="F307" s="42">
        <v>14.1116641300988</v>
      </c>
      <c r="G307" s="42">
        <v>14.109914992067299</v>
      </c>
      <c r="H307" s="42">
        <v>14.2700076951876</v>
      </c>
      <c r="J307" s="43">
        <f t="shared" si="83"/>
        <v>0.32561135072820058</v>
      </c>
      <c r="K307" s="43">
        <f t="shared" si="84"/>
        <v>0.10602275172304325</v>
      </c>
      <c r="L307" s="44">
        <f t="shared" si="87"/>
        <v>2.2440479030199901E-2</v>
      </c>
      <c r="N307" s="43">
        <f t="shared" si="85"/>
        <v>0.37137810125599913</v>
      </c>
      <c r="O307" s="43">
        <f t="shared" si="80"/>
        <v>0.13792169409251115</v>
      </c>
      <c r="P307" s="44">
        <f t="shared" si="88"/>
        <v>2.55946313753273E-2</v>
      </c>
      <c r="R307" s="43">
        <f t="shared" si="81"/>
        <v>0.3983358699011994</v>
      </c>
      <c r="S307" s="43">
        <f t="shared" si="73"/>
        <v>0.15867146524994524</v>
      </c>
      <c r="T307" s="44">
        <f t="shared" si="74"/>
        <v>2.7452506540399685E-2</v>
      </c>
      <c r="V307" s="43">
        <f t="shared" si="75"/>
        <v>0.40008500793270052</v>
      </c>
      <c r="W307" s="43">
        <f t="shared" si="79"/>
        <v>0.16006801357250905</v>
      </c>
      <c r="X307" s="44">
        <f t="shared" si="76"/>
        <v>2.7573053613556206E-2</v>
      </c>
      <c r="Z307" s="43">
        <f t="shared" si="77"/>
        <v>0.23999230481240019</v>
      </c>
      <c r="AA307" s="43">
        <f t="shared" si="82"/>
        <v>5.7596306369168002E-2</v>
      </c>
      <c r="AB307" s="44">
        <f t="shared" si="78"/>
        <v>1.6539786685899394E-2</v>
      </c>
    </row>
    <row r="308" spans="1:28" x14ac:dyDescent="0.3">
      <c r="A308" s="34">
        <v>40695</v>
      </c>
      <c r="B308" s="41">
        <v>14.58</v>
      </c>
      <c r="C308" s="36"/>
      <c r="D308" s="42">
        <v>14.140105852971599</v>
      </c>
      <c r="E308" s="42">
        <v>14.138621898744001</v>
      </c>
      <c r="F308" s="42">
        <v>14.0739893403385</v>
      </c>
      <c r="G308" s="42">
        <v>14.0991735272993</v>
      </c>
      <c r="H308" s="42">
        <v>14.270328989037999</v>
      </c>
      <c r="J308" s="43">
        <f t="shared" si="83"/>
        <v>0.43989414702840079</v>
      </c>
      <c r="K308" s="43">
        <f t="shared" si="84"/>
        <v>0.19350686058984429</v>
      </c>
      <c r="L308" s="44">
        <f t="shared" si="87"/>
        <v>3.0171066325679067E-2</v>
      </c>
      <c r="N308" s="43">
        <f t="shared" si="85"/>
        <v>0.44137810125599941</v>
      </c>
      <c r="O308" s="43">
        <f t="shared" si="80"/>
        <v>0.19481462826835128</v>
      </c>
      <c r="P308" s="44">
        <f t="shared" si="88"/>
        <v>3.0272846451028766E-2</v>
      </c>
      <c r="R308" s="43">
        <f t="shared" si="81"/>
        <v>0.50601065966150038</v>
      </c>
      <c r="S308" s="43">
        <f t="shared" si="73"/>
        <v>0.25604678769106676</v>
      </c>
      <c r="T308" s="44">
        <f t="shared" si="74"/>
        <v>3.4705806561145428E-2</v>
      </c>
      <c r="V308" s="43">
        <f t="shared" si="75"/>
        <v>0.48082647270070034</v>
      </c>
      <c r="W308" s="43">
        <f t="shared" si="79"/>
        <v>0.23119409684979733</v>
      </c>
      <c r="X308" s="44">
        <f t="shared" si="76"/>
        <v>3.2978496070006878E-2</v>
      </c>
      <c r="Z308" s="43">
        <f t="shared" si="77"/>
        <v>0.30967101096200089</v>
      </c>
      <c r="AA308" s="43">
        <f t="shared" si="82"/>
        <v>9.5896135030227675E-2</v>
      </c>
      <c r="AB308" s="44">
        <f t="shared" si="78"/>
        <v>2.1239438337585795E-2</v>
      </c>
    </row>
    <row r="309" spans="1:28" x14ac:dyDescent="0.3">
      <c r="A309" s="34">
        <v>40725</v>
      </c>
      <c r="B309" s="41">
        <v>14.71</v>
      </c>
      <c r="C309" s="36"/>
      <c r="D309" s="42">
        <v>14.1536552610826</v>
      </c>
      <c r="E309" s="42">
        <v>14.138621898744001</v>
      </c>
      <c r="F309" s="42">
        <v>14.0902193258643</v>
      </c>
      <c r="G309" s="42">
        <v>14.124034965830001</v>
      </c>
      <c r="H309" s="42">
        <v>14.2706502828885</v>
      </c>
      <c r="J309" s="43">
        <f t="shared" si="83"/>
        <v>0.55634473891740122</v>
      </c>
      <c r="K309" s="43">
        <f t="shared" si="84"/>
        <v>0.30951946852107132</v>
      </c>
      <c r="L309" s="44">
        <f t="shared" si="87"/>
        <v>3.7820852407709118E-2</v>
      </c>
      <c r="N309" s="43">
        <f t="shared" si="85"/>
        <v>0.57137810125600019</v>
      </c>
      <c r="O309" s="43">
        <f t="shared" si="80"/>
        <v>0.326472934594912</v>
      </c>
      <c r="P309" s="44">
        <f t="shared" si="88"/>
        <v>3.8842834891638353E-2</v>
      </c>
      <c r="R309" s="43">
        <f t="shared" si="81"/>
        <v>0.61978067413570059</v>
      </c>
      <c r="S309" s="43">
        <f t="shared" si="73"/>
        <v>0.38412808403210347</v>
      </c>
      <c r="T309" s="44">
        <f t="shared" si="74"/>
        <v>4.2133288520441917E-2</v>
      </c>
      <c r="V309" s="43">
        <f t="shared" si="75"/>
        <v>0.58596503417000001</v>
      </c>
      <c r="W309" s="43">
        <f t="shared" si="79"/>
        <v>0.34335502126984929</v>
      </c>
      <c r="X309" s="44">
        <f t="shared" si="76"/>
        <v>3.9834468672331744E-2</v>
      </c>
      <c r="Z309" s="43">
        <f t="shared" si="77"/>
        <v>0.43934971711150084</v>
      </c>
      <c r="AA309" s="43">
        <f t="shared" si="82"/>
        <v>0.19302817392595581</v>
      </c>
      <c r="AB309" s="44">
        <f t="shared" si="78"/>
        <v>2.9867417886573815E-2</v>
      </c>
    </row>
    <row r="310" spans="1:28" x14ac:dyDescent="0.3">
      <c r="A310" s="34">
        <v>40756</v>
      </c>
      <c r="B310" s="41">
        <v>14.72</v>
      </c>
      <c r="C310" s="36"/>
      <c r="D310" s="42">
        <v>14.1697215730129</v>
      </c>
      <c r="E310" s="42">
        <v>14.138621898744001</v>
      </c>
      <c r="F310" s="42">
        <v>14.105707293982601</v>
      </c>
      <c r="G310" s="42">
        <v>14.1339254760451</v>
      </c>
      <c r="H310" s="42">
        <v>14.2709715767389</v>
      </c>
      <c r="J310" s="43">
        <f t="shared" si="83"/>
        <v>0.55027842698710039</v>
      </c>
      <c r="K310" s="43">
        <f t="shared" si="84"/>
        <v>0.30280634720739757</v>
      </c>
      <c r="L310" s="44">
        <f t="shared" si="87"/>
        <v>3.7383045311623668E-2</v>
      </c>
      <c r="N310" s="43">
        <f t="shared" si="85"/>
        <v>0.58137810125599998</v>
      </c>
      <c r="O310" s="43">
        <f t="shared" si="80"/>
        <v>0.33800049662003179</v>
      </c>
      <c r="P310" s="44">
        <f t="shared" si="88"/>
        <v>3.9495794922282605E-2</v>
      </c>
      <c r="R310" s="43">
        <f t="shared" si="81"/>
        <v>0.61429270601739994</v>
      </c>
      <c r="S310" s="43">
        <f t="shared" si="73"/>
        <v>0.37735552866617972</v>
      </c>
      <c r="T310" s="44">
        <f t="shared" si="74"/>
        <v>4.173184144139945E-2</v>
      </c>
      <c r="V310" s="43">
        <f t="shared" si="75"/>
        <v>0.58607452395490078</v>
      </c>
      <c r="W310" s="43">
        <f t="shared" si="79"/>
        <v>0.3434833476289636</v>
      </c>
      <c r="X310" s="44">
        <f t="shared" si="76"/>
        <v>3.9814845377370976E-2</v>
      </c>
      <c r="Z310" s="43">
        <f t="shared" si="77"/>
        <v>0.44902842326110104</v>
      </c>
      <c r="AA310" s="43">
        <f t="shared" si="82"/>
        <v>0.2016265248963505</v>
      </c>
      <c r="AB310" s="44">
        <f t="shared" si="78"/>
        <v>3.0504648319368277E-2</v>
      </c>
    </row>
    <row r="311" spans="1:28" x14ac:dyDescent="0.3">
      <c r="A311" s="34">
        <v>40787</v>
      </c>
      <c r="B311" s="41">
        <v>14.55</v>
      </c>
      <c r="C311" s="36"/>
      <c r="D311" s="42">
        <v>14.1795805867247</v>
      </c>
      <c r="E311" s="42">
        <v>14.138621898744001</v>
      </c>
      <c r="F311" s="42">
        <v>14.1181364216601</v>
      </c>
      <c r="G311" s="42">
        <v>14.140217039550199</v>
      </c>
      <c r="H311" s="42">
        <v>14.2712928705894</v>
      </c>
      <c r="J311" s="43">
        <f t="shared" si="83"/>
        <v>0.37041941327530026</v>
      </c>
      <c r="K311" s="43">
        <f t="shared" si="84"/>
        <v>0.13721054173121769</v>
      </c>
      <c r="L311" s="44">
        <f t="shared" si="87"/>
        <v>2.5458378919264623E-2</v>
      </c>
      <c r="N311" s="43">
        <f t="shared" si="85"/>
        <v>0.41137810125600005</v>
      </c>
      <c r="O311" s="43">
        <f t="shared" si="80"/>
        <v>0.16923194219299184</v>
      </c>
      <c r="P311" s="44">
        <f t="shared" si="88"/>
        <v>2.827340902103093E-2</v>
      </c>
      <c r="R311" s="43">
        <f t="shared" si="81"/>
        <v>0.4318635783399003</v>
      </c>
      <c r="S311" s="43">
        <f t="shared" si="73"/>
        <v>0.18650615029654322</v>
      </c>
      <c r="T311" s="44">
        <f t="shared" si="74"/>
        <v>2.9681345590371153E-2</v>
      </c>
      <c r="V311" s="43">
        <f t="shared" si="75"/>
        <v>0.40978296044980134</v>
      </c>
      <c r="W311" s="43">
        <f t="shared" si="79"/>
        <v>0.16792207467500345</v>
      </c>
      <c r="X311" s="44">
        <f t="shared" si="76"/>
        <v>2.8163777350501809E-2</v>
      </c>
      <c r="Z311" s="43">
        <f t="shared" si="77"/>
        <v>0.27870712941060027</v>
      </c>
      <c r="AA311" s="43">
        <f t="shared" si="82"/>
        <v>7.7677663984297082E-2</v>
      </c>
      <c r="AB311" s="44">
        <f t="shared" si="78"/>
        <v>1.9155129169113421E-2</v>
      </c>
    </row>
    <row r="312" spans="1:28" x14ac:dyDescent="0.3">
      <c r="A312" s="34">
        <v>40817</v>
      </c>
      <c r="B312" s="41">
        <v>14.63</v>
      </c>
      <c r="C312" s="36"/>
      <c r="D312" s="42">
        <v>14.190852939050099</v>
      </c>
      <c r="E312" s="42">
        <v>14.138621898744001</v>
      </c>
      <c r="F312" s="42">
        <v>14.1332627194491</v>
      </c>
      <c r="G312" s="42">
        <v>14.1627897129377</v>
      </c>
      <c r="H312" s="42">
        <v>14.2716141644398</v>
      </c>
      <c r="J312" s="43">
        <f t="shared" si="83"/>
        <v>0.4391470609499013</v>
      </c>
      <c r="K312" s="43">
        <f t="shared" si="84"/>
        <v>0.19285014114093632</v>
      </c>
      <c r="L312" s="44">
        <f t="shared" si="87"/>
        <v>3.0016887282973428E-2</v>
      </c>
      <c r="N312" s="43">
        <f t="shared" si="85"/>
        <v>0.49137810125600012</v>
      </c>
      <c r="O312" s="43">
        <f t="shared" si="80"/>
        <v>0.24145243839395192</v>
      </c>
      <c r="P312" s="44">
        <f t="shared" si="88"/>
        <v>3.358701990813398E-2</v>
      </c>
      <c r="R312" s="43">
        <f t="shared" si="81"/>
        <v>0.49673728055090116</v>
      </c>
      <c r="S312" s="43">
        <f t="shared" si="73"/>
        <v>0.24674792588910469</v>
      </c>
      <c r="T312" s="44">
        <f t="shared" si="74"/>
        <v>3.3953334282358243E-2</v>
      </c>
      <c r="V312" s="43">
        <f t="shared" si="75"/>
        <v>0.46721028706230072</v>
      </c>
      <c r="W312" s="43">
        <f t="shared" si="79"/>
        <v>0.21828545233683744</v>
      </c>
      <c r="X312" s="44">
        <f t="shared" si="76"/>
        <v>3.1935084556548234E-2</v>
      </c>
      <c r="Z312" s="43">
        <f t="shared" si="77"/>
        <v>0.35838583556020076</v>
      </c>
      <c r="AA312" s="43">
        <f t="shared" si="82"/>
        <v>0.12844040713018326</v>
      </c>
      <c r="AB312" s="44">
        <f t="shared" si="78"/>
        <v>2.4496639477799093E-2</v>
      </c>
    </row>
    <row r="313" spans="1:28" x14ac:dyDescent="0.3">
      <c r="A313" s="34">
        <v>40848</v>
      </c>
      <c r="B313" s="41">
        <v>14.56</v>
      </c>
      <c r="C313" s="36"/>
      <c r="D313" s="42">
        <v>14.215829448752</v>
      </c>
      <c r="E313" s="42">
        <v>14.138621898744001</v>
      </c>
      <c r="F313" s="42">
        <v>14.1515394715056</v>
      </c>
      <c r="G313" s="42">
        <v>14.144082580557001</v>
      </c>
      <c r="H313" s="42">
        <v>14.271935458290301</v>
      </c>
      <c r="J313" s="43">
        <f t="shared" si="83"/>
        <v>0.34417055124800022</v>
      </c>
      <c r="K313" s="43">
        <f t="shared" si="84"/>
        <v>0.11845336834635235</v>
      </c>
      <c r="L313" s="44">
        <f t="shared" si="87"/>
        <v>2.3638087310989025E-2</v>
      </c>
      <c r="N313" s="43">
        <f t="shared" si="85"/>
        <v>0.42137810125599984</v>
      </c>
      <c r="O313" s="43">
        <f t="shared" si="80"/>
        <v>0.17755950421811165</v>
      </c>
      <c r="P313" s="44">
        <f t="shared" si="88"/>
        <v>2.8940803657692294E-2</v>
      </c>
      <c r="R313" s="43">
        <f t="shared" si="81"/>
        <v>0.40846052849440007</v>
      </c>
      <c r="S313" s="43">
        <f t="shared" si="73"/>
        <v>0.16684000333792462</v>
      </c>
      <c r="T313" s="44">
        <f t="shared" si="74"/>
        <v>2.8053607726263741E-2</v>
      </c>
      <c r="V313" s="43">
        <f t="shared" si="75"/>
        <v>0.41591741944299976</v>
      </c>
      <c r="W313" s="43">
        <f t="shared" si="79"/>
        <v>0.17298729979612421</v>
      </c>
      <c r="X313" s="44">
        <f t="shared" si="76"/>
        <v>2.8565756829876356E-2</v>
      </c>
      <c r="Z313" s="43">
        <f t="shared" si="77"/>
        <v>0.28806454170969964</v>
      </c>
      <c r="AA313" s="43">
        <f t="shared" si="82"/>
        <v>8.2981180190419279E-2</v>
      </c>
      <c r="AB313" s="44">
        <f t="shared" si="78"/>
        <v>1.9784652589951896E-2</v>
      </c>
    </row>
    <row r="314" spans="1:28" x14ac:dyDescent="0.3">
      <c r="A314" s="34">
        <v>40878</v>
      </c>
      <c r="B314" s="41">
        <v>14.53</v>
      </c>
      <c r="C314" s="36"/>
      <c r="D314" s="42">
        <v>14.2133991431322</v>
      </c>
      <c r="E314" s="42">
        <v>14.138621898744001</v>
      </c>
      <c r="F314" s="42">
        <v>14.1408239727345</v>
      </c>
      <c r="G314" s="42">
        <v>14.1187859879537</v>
      </c>
      <c r="H314" s="42">
        <v>14.2722567521407</v>
      </c>
      <c r="J314" s="43">
        <f t="shared" si="83"/>
        <v>0.31660085686779915</v>
      </c>
      <c r="K314" s="43">
        <f t="shared" si="84"/>
        <v>0.10023610256942464</v>
      </c>
      <c r="L314" s="44">
        <f t="shared" si="87"/>
        <v>2.1789460211135526E-2</v>
      </c>
      <c r="N314" s="43">
        <f t="shared" si="85"/>
        <v>0.3913781012559987</v>
      </c>
      <c r="O314" s="43">
        <f t="shared" si="80"/>
        <v>0.15317681814275078</v>
      </c>
      <c r="P314" s="44">
        <f t="shared" si="88"/>
        <v>2.6935863816655109E-2</v>
      </c>
      <c r="R314" s="43">
        <f t="shared" si="81"/>
        <v>0.38917602726549916</v>
      </c>
      <c r="S314" s="43">
        <f t="shared" si="73"/>
        <v>0.15145798019815654</v>
      </c>
      <c r="T314" s="44">
        <f t="shared" si="74"/>
        <v>2.678431020409492E-2</v>
      </c>
      <c r="V314" s="43">
        <f t="shared" si="75"/>
        <v>0.41121401204629926</v>
      </c>
      <c r="W314" s="43">
        <f t="shared" si="79"/>
        <v>0.16909696370321395</v>
      </c>
      <c r="X314" s="44">
        <f t="shared" si="76"/>
        <v>2.8301033175932504E-2</v>
      </c>
      <c r="Z314" s="43">
        <f t="shared" si="77"/>
        <v>0.25774324785929892</v>
      </c>
      <c r="AA314" s="43">
        <f t="shared" si="82"/>
        <v>6.6431581817059993E-2</v>
      </c>
      <c r="AB314" s="44">
        <f t="shared" si="78"/>
        <v>1.7738695654459666E-2</v>
      </c>
    </row>
    <row r="315" spans="1:28" x14ac:dyDescent="0.3">
      <c r="A315" s="34">
        <v>40909</v>
      </c>
      <c r="B315" s="41">
        <v>14.45</v>
      </c>
      <c r="C315" s="36"/>
      <c r="D315" s="42">
        <v>14.2378493855649</v>
      </c>
      <c r="E315" s="42">
        <v>14.138621898744001</v>
      </c>
      <c r="F315" s="42">
        <v>14.1592908702368</v>
      </c>
      <c r="G315" s="42">
        <v>14.1111525833297</v>
      </c>
      <c r="H315" s="42">
        <v>14.2725780459911</v>
      </c>
      <c r="J315" s="43">
        <f t="shared" si="83"/>
        <v>0.21215061443509953</v>
      </c>
      <c r="K315" s="43">
        <f t="shared" si="84"/>
        <v>4.5007883205190259E-2</v>
      </c>
      <c r="L315" s="44">
        <f t="shared" si="87"/>
        <v>1.4681703421114155E-2</v>
      </c>
      <c r="N315" s="43">
        <f t="shared" si="85"/>
        <v>0.31137810125599863</v>
      </c>
      <c r="O315" s="43">
        <f t="shared" si="80"/>
        <v>9.6956321941790935E-2</v>
      </c>
      <c r="P315" s="44">
        <f t="shared" si="88"/>
        <v>2.1548657526366689E-2</v>
      </c>
      <c r="R315" s="43">
        <f t="shared" si="81"/>
        <v>0.29070912976319896</v>
      </c>
      <c r="S315" s="43">
        <f t="shared" si="73"/>
        <v>8.4511798127676452E-2</v>
      </c>
      <c r="T315" s="44">
        <f t="shared" si="74"/>
        <v>2.0118278876345951E-2</v>
      </c>
      <c r="V315" s="43">
        <f t="shared" si="75"/>
        <v>0.33884741667029949</v>
      </c>
      <c r="W315" s="43">
        <f t="shared" si="79"/>
        <v>0.11481757178413556</v>
      </c>
      <c r="X315" s="44">
        <f t="shared" si="76"/>
        <v>2.3449648212477473E-2</v>
      </c>
      <c r="Z315" s="43">
        <f t="shared" si="77"/>
        <v>0.17742195400889926</v>
      </c>
      <c r="AA315" s="43">
        <f t="shared" si="82"/>
        <v>3.1478549764335964E-2</v>
      </c>
      <c r="AB315" s="44">
        <f t="shared" si="78"/>
        <v>1.2278335917570883E-2</v>
      </c>
    </row>
    <row r="316" spans="1:28" x14ac:dyDescent="0.3">
      <c r="A316" s="34">
        <v>40940</v>
      </c>
      <c r="B316" s="41">
        <v>14.48</v>
      </c>
      <c r="C316" s="36"/>
      <c r="D316" s="42">
        <v>14.2005120965957</v>
      </c>
      <c r="E316" s="42">
        <v>14.138621898744001</v>
      </c>
      <c r="F316" s="42">
        <v>14.1256974081648</v>
      </c>
      <c r="G316" s="42">
        <v>14.1274128177477</v>
      </c>
      <c r="H316" s="42">
        <v>14.272899339841601</v>
      </c>
      <c r="J316" s="43">
        <f t="shared" si="83"/>
        <v>0.2794879034043003</v>
      </c>
      <c r="K316" s="43">
        <f t="shared" si="84"/>
        <v>7.81134881493315E-2</v>
      </c>
      <c r="L316" s="44">
        <f t="shared" si="87"/>
        <v>1.9301650787589799E-2</v>
      </c>
      <c r="N316" s="43">
        <f t="shared" si="85"/>
        <v>0.34137810125599977</v>
      </c>
      <c r="O316" s="43">
        <f t="shared" si="80"/>
        <v>0.11653900801715163</v>
      </c>
      <c r="P316" s="44">
        <f t="shared" si="88"/>
        <v>2.3575835722099432E-2</v>
      </c>
      <c r="R316" s="43">
        <f t="shared" si="81"/>
        <v>0.35430259183520008</v>
      </c>
      <c r="S316" s="43">
        <f t="shared" si="73"/>
        <v>0.12553032658114038</v>
      </c>
      <c r="T316" s="44">
        <f t="shared" si="74"/>
        <v>2.4468411038342547E-2</v>
      </c>
      <c r="V316" s="43">
        <f t="shared" si="75"/>
        <v>0.35258718225230012</v>
      </c>
      <c r="W316" s="43">
        <f t="shared" si="79"/>
        <v>0.1243177210886167</v>
      </c>
      <c r="X316" s="44">
        <f t="shared" si="76"/>
        <v>2.4349943525711334E-2</v>
      </c>
      <c r="Z316" s="43">
        <f t="shared" si="77"/>
        <v>0.20710066015839956</v>
      </c>
      <c r="AA316" s="43">
        <f t="shared" si="82"/>
        <v>4.2890683438044905E-2</v>
      </c>
      <c r="AB316" s="44">
        <f t="shared" si="78"/>
        <v>1.4302531778894997E-2</v>
      </c>
    </row>
    <row r="317" spans="1:28" x14ac:dyDescent="0.3">
      <c r="A317" s="34">
        <v>40969</v>
      </c>
      <c r="B317" s="41">
        <v>14.56</v>
      </c>
      <c r="C317" s="36"/>
      <c r="D317" s="42">
        <v>14.2138476858003</v>
      </c>
      <c r="E317" s="42">
        <v>14.138621898744001</v>
      </c>
      <c r="F317" s="42">
        <v>14.1367779776199</v>
      </c>
      <c r="G317" s="42">
        <v>14.131261910993199</v>
      </c>
      <c r="H317" s="42">
        <v>14.273220633692</v>
      </c>
      <c r="J317" s="43">
        <f t="shared" si="83"/>
        <v>0.34615231419970094</v>
      </c>
      <c r="K317" s="43">
        <f t="shared" si="84"/>
        <v>0.11982142462580848</v>
      </c>
      <c r="L317" s="44">
        <f t="shared" si="87"/>
        <v>2.3774197403825612E-2</v>
      </c>
      <c r="N317" s="43">
        <f t="shared" si="85"/>
        <v>0.42137810125599984</v>
      </c>
      <c r="O317" s="43">
        <f t="shared" si="80"/>
        <v>0.17755950421811165</v>
      </c>
      <c r="P317" s="44">
        <f t="shared" si="88"/>
        <v>2.8940803657692294E-2</v>
      </c>
      <c r="R317" s="43">
        <f t="shared" si="81"/>
        <v>0.42322202238010043</v>
      </c>
      <c r="S317" s="43">
        <f t="shared" si="73"/>
        <v>0.17911688022750222</v>
      </c>
      <c r="T317" s="44">
        <f t="shared" si="74"/>
        <v>2.9067446592039862E-2</v>
      </c>
      <c r="V317" s="43">
        <f t="shared" si="75"/>
        <v>0.4287380890068011</v>
      </c>
      <c r="W317" s="43">
        <f t="shared" si="79"/>
        <v>0.18381634896520371</v>
      </c>
      <c r="X317" s="44">
        <f t="shared" si="76"/>
        <v>2.944629732189568E-2</v>
      </c>
      <c r="Z317" s="43">
        <f t="shared" si="77"/>
        <v>0.28677936630800005</v>
      </c>
      <c r="AA317" s="43">
        <f t="shared" si="82"/>
        <v>8.2242404940018068E-2</v>
      </c>
      <c r="AB317" s="44">
        <f t="shared" si="78"/>
        <v>1.9696385048626378E-2</v>
      </c>
    </row>
    <row r="318" spans="1:28" x14ac:dyDescent="0.3">
      <c r="A318" s="34">
        <v>41000</v>
      </c>
      <c r="B318" s="41">
        <v>14.68</v>
      </c>
      <c r="C318" s="36"/>
      <c r="D318" s="42">
        <v>14.178325421225001</v>
      </c>
      <c r="E318" s="42">
        <v>14.138621898744001</v>
      </c>
      <c r="F318" s="42">
        <v>14.106120826625199</v>
      </c>
      <c r="G318" s="42">
        <v>14.118576705502001</v>
      </c>
      <c r="H318" s="42">
        <v>14.2735419275425</v>
      </c>
      <c r="J318" s="43">
        <f t="shared" si="83"/>
        <v>0.50167457877499899</v>
      </c>
      <c r="K318" s="43">
        <f t="shared" si="84"/>
        <v>0.25167738298907266</v>
      </c>
      <c r="L318" s="44">
        <f t="shared" si="87"/>
        <v>3.4174017627724727E-2</v>
      </c>
      <c r="N318" s="43">
        <f t="shared" si="85"/>
        <v>0.54137810125599906</v>
      </c>
      <c r="O318" s="43">
        <f t="shared" si="80"/>
        <v>0.29309024851955079</v>
      </c>
      <c r="P318" s="44">
        <f t="shared" si="88"/>
        <v>3.6878617251771051E-2</v>
      </c>
      <c r="R318" s="43">
        <f t="shared" si="81"/>
        <v>0.57387917337480054</v>
      </c>
      <c r="S318" s="43">
        <f t="shared" si="73"/>
        <v>0.3293373056333444</v>
      </c>
      <c r="T318" s="44">
        <f t="shared" si="74"/>
        <v>3.909258674215263E-2</v>
      </c>
      <c r="V318" s="43">
        <f t="shared" si="75"/>
        <v>0.56142329449799888</v>
      </c>
      <c r="W318" s="43">
        <f t="shared" si="79"/>
        <v>0.31519611560498678</v>
      </c>
      <c r="X318" s="44">
        <f t="shared" si="76"/>
        <v>3.8244093630653876E-2</v>
      </c>
      <c r="Z318" s="43">
        <f t="shared" si="77"/>
        <v>0.40645807245750021</v>
      </c>
      <c r="AA318" s="43">
        <f t="shared" si="82"/>
        <v>0.16520816466586649</v>
      </c>
      <c r="AB318" s="44">
        <f t="shared" si="78"/>
        <v>2.7687879595197563E-2</v>
      </c>
    </row>
    <row r="319" spans="1:28" x14ac:dyDescent="0.3">
      <c r="A319" s="34">
        <v>41030</v>
      </c>
      <c r="B319" s="41">
        <v>14.75</v>
      </c>
      <c r="C319" s="36"/>
      <c r="D319" s="42">
        <v>14.187062295070501</v>
      </c>
      <c r="E319" s="42">
        <v>14.138621898744001</v>
      </c>
      <c r="F319" s="42">
        <v>14.1116638951748</v>
      </c>
      <c r="G319" s="42">
        <v>14.109914992065899</v>
      </c>
      <c r="H319" s="42">
        <v>14.273863221392901</v>
      </c>
      <c r="J319" s="43">
        <f t="shared" si="83"/>
        <v>0.56293770492949946</v>
      </c>
      <c r="K319" s="43">
        <f t="shared" si="84"/>
        <v>0.31689885963129222</v>
      </c>
      <c r="L319" s="44">
        <f t="shared" si="87"/>
        <v>3.8165268130813522E-2</v>
      </c>
      <c r="N319" s="43">
        <f t="shared" si="85"/>
        <v>0.61137810125599934</v>
      </c>
      <c r="O319" s="43">
        <f t="shared" si="80"/>
        <v>0.37378318269539096</v>
      </c>
      <c r="P319" s="44">
        <f t="shared" si="88"/>
        <v>4.1449362797016907E-2</v>
      </c>
      <c r="R319" s="43">
        <f t="shared" si="81"/>
        <v>0.63833610482519987</v>
      </c>
      <c r="S319" s="43">
        <f t="shared" si="73"/>
        <v>0.40747298272340854</v>
      </c>
      <c r="T319" s="44">
        <f t="shared" si="74"/>
        <v>4.3277024055945752E-2</v>
      </c>
      <c r="V319" s="43">
        <f t="shared" si="75"/>
        <v>0.6400850079341005</v>
      </c>
      <c r="W319" s="43">
        <f t="shared" si="79"/>
        <v>0.40970881738199749</v>
      </c>
      <c r="X319" s="44">
        <f t="shared" si="76"/>
        <v>4.3395593758244103E-2</v>
      </c>
      <c r="Z319" s="43">
        <f t="shared" si="77"/>
        <v>0.47613677860709913</v>
      </c>
      <c r="AA319" s="43">
        <f t="shared" si="82"/>
        <v>0.22670623194234574</v>
      </c>
      <c r="AB319" s="44">
        <f t="shared" si="78"/>
        <v>3.2280459566582993E-2</v>
      </c>
    </row>
    <row r="320" spans="1:28" x14ac:dyDescent="0.3">
      <c r="A320" s="34">
        <v>41061</v>
      </c>
      <c r="B320" s="41">
        <v>14.63</v>
      </c>
      <c r="C320" s="36"/>
      <c r="D320" s="42">
        <v>14.142779498770301</v>
      </c>
      <c r="E320" s="42">
        <v>14.138621898744001</v>
      </c>
      <c r="F320" s="42">
        <v>14.0739891108436</v>
      </c>
      <c r="G320" s="42">
        <v>14.099173527297999</v>
      </c>
      <c r="H320" s="42">
        <v>14.2741845152434</v>
      </c>
      <c r="J320" s="43">
        <f t="shared" si="83"/>
        <v>0.48722050122970018</v>
      </c>
      <c r="K320" s="43">
        <f t="shared" si="84"/>
        <v>0.23738381681852028</v>
      </c>
      <c r="L320" s="44">
        <f t="shared" si="87"/>
        <v>3.3302836721100487E-2</v>
      </c>
      <c r="N320" s="43">
        <f t="shared" si="85"/>
        <v>0.49137810125600012</v>
      </c>
      <c r="O320" s="43">
        <f t="shared" si="80"/>
        <v>0.24145243839395192</v>
      </c>
      <c r="P320" s="44">
        <f t="shared" si="88"/>
        <v>3.358701990813398E-2</v>
      </c>
      <c r="R320" s="43">
        <f t="shared" si="81"/>
        <v>0.55601088915640062</v>
      </c>
      <c r="S320" s="43">
        <f t="shared" si="73"/>
        <v>0.30914810886049121</v>
      </c>
      <c r="T320" s="44">
        <f t="shared" si="74"/>
        <v>3.8004845465235859E-2</v>
      </c>
      <c r="V320" s="43">
        <f t="shared" si="75"/>
        <v>0.53082647270200134</v>
      </c>
      <c r="W320" s="43">
        <f t="shared" si="79"/>
        <v>0.28177674412124859</v>
      </c>
      <c r="X320" s="44">
        <f t="shared" si="76"/>
        <v>3.6283422604374664E-2</v>
      </c>
      <c r="Z320" s="43">
        <f t="shared" si="77"/>
        <v>0.35581548475660085</v>
      </c>
      <c r="AA320" s="43">
        <f t="shared" si="82"/>
        <v>0.12660465919257485</v>
      </c>
      <c r="AB320" s="44">
        <f t="shared" si="78"/>
        <v>2.432094906060156E-2</v>
      </c>
    </row>
    <row r="321" spans="1:28" x14ac:dyDescent="0.3">
      <c r="A321" s="34">
        <v>41091</v>
      </c>
      <c r="B321" s="41">
        <v>14.53</v>
      </c>
      <c r="C321" s="36"/>
      <c r="D321" s="42">
        <v>14.156328906881299</v>
      </c>
      <c r="E321" s="42">
        <v>14.138621898744001</v>
      </c>
      <c r="F321" s="42">
        <v>14.0902191008136</v>
      </c>
      <c r="G321" s="42">
        <v>14.1240349658288</v>
      </c>
      <c r="H321" s="42">
        <v>14.2745058090938</v>
      </c>
      <c r="J321" s="43">
        <f t="shared" si="83"/>
        <v>0.37367109311870017</v>
      </c>
      <c r="K321" s="43">
        <f t="shared" si="84"/>
        <v>0.13963008583252429</v>
      </c>
      <c r="L321" s="44">
        <f t="shared" si="87"/>
        <v>2.5717212189862365E-2</v>
      </c>
      <c r="N321" s="43">
        <f t="shared" si="85"/>
        <v>0.3913781012559987</v>
      </c>
      <c r="O321" s="43">
        <f t="shared" si="80"/>
        <v>0.15317681814275078</v>
      </c>
      <c r="P321" s="44">
        <f t="shared" si="88"/>
        <v>2.6935863816655109E-2</v>
      </c>
      <c r="R321" s="43">
        <f t="shared" si="81"/>
        <v>0.43978089918639895</v>
      </c>
      <c r="S321" s="43">
        <f t="shared" si="73"/>
        <v>0.19340723928919759</v>
      </c>
      <c r="T321" s="44">
        <f t="shared" si="74"/>
        <v>3.0267095608148588E-2</v>
      </c>
      <c r="V321" s="43">
        <f t="shared" si="75"/>
        <v>0.40596503417119933</v>
      </c>
      <c r="W321" s="43">
        <f t="shared" si="79"/>
        <v>0.16480760896962304</v>
      </c>
      <c r="X321" s="44">
        <f t="shared" si="76"/>
        <v>2.7939782117770085E-2</v>
      </c>
      <c r="Z321" s="43">
        <f t="shared" si="77"/>
        <v>0.25549419090619985</v>
      </c>
      <c r="AA321" s="43">
        <f t="shared" si="82"/>
        <v>6.5277281586813687E-2</v>
      </c>
      <c r="AB321" s="44">
        <f t="shared" si="78"/>
        <v>1.7583908527611828E-2</v>
      </c>
    </row>
    <row r="322" spans="1:28" x14ac:dyDescent="0.3">
      <c r="A322" s="34">
        <v>41122</v>
      </c>
      <c r="B322" s="41">
        <v>14.62</v>
      </c>
      <c r="C322" s="36"/>
      <c r="D322" s="42">
        <v>14.1723952188116</v>
      </c>
      <c r="E322" s="42">
        <v>14.138621898744001</v>
      </c>
      <c r="F322" s="42">
        <v>14.1057070733019</v>
      </c>
      <c r="G322" s="42">
        <v>14.133925476044</v>
      </c>
      <c r="H322" s="42">
        <v>14.2748271029443</v>
      </c>
      <c r="J322" s="43">
        <f t="shared" si="83"/>
        <v>0.44760478118839941</v>
      </c>
      <c r="K322" s="43">
        <f t="shared" si="84"/>
        <v>0.20035004014271493</v>
      </c>
      <c r="L322" s="44">
        <f t="shared" si="87"/>
        <v>3.0615922105909674E-2</v>
      </c>
      <c r="N322" s="43">
        <f t="shared" si="85"/>
        <v>0.48137810125599856</v>
      </c>
      <c r="O322" s="43">
        <f t="shared" si="80"/>
        <v>0.23172487636883041</v>
      </c>
      <c r="P322" s="44">
        <f t="shared" si="88"/>
        <v>3.2925998717920561E-2</v>
      </c>
      <c r="R322" s="43">
        <f t="shared" si="81"/>
        <v>0.5142929266980989</v>
      </c>
      <c r="S322" s="43">
        <f t="shared" si="73"/>
        <v>0.26449721445169611</v>
      </c>
      <c r="T322" s="44">
        <f t="shared" si="74"/>
        <v>3.5177354767311826E-2</v>
      </c>
      <c r="V322" s="43">
        <f t="shared" si="75"/>
        <v>0.48607452395599893</v>
      </c>
      <c r="W322" s="43">
        <f t="shared" si="79"/>
        <v>0.23626844283905096</v>
      </c>
      <c r="X322" s="44">
        <f t="shared" si="76"/>
        <v>3.3247231460738644E-2</v>
      </c>
      <c r="Z322" s="43">
        <f t="shared" si="77"/>
        <v>0.34517289705569887</v>
      </c>
      <c r="AA322" s="43">
        <f t="shared" si="82"/>
        <v>0.11914432886182409</v>
      </c>
      <c r="AB322" s="44">
        <f t="shared" si="78"/>
        <v>2.3609637281511553E-2</v>
      </c>
    </row>
    <row r="323" spans="1:28" x14ac:dyDescent="0.3">
      <c r="A323" s="34">
        <v>41153</v>
      </c>
      <c r="B323" s="41">
        <v>14.72</v>
      </c>
      <c r="C323" s="36"/>
      <c r="D323" s="42">
        <v>14.1822542325234</v>
      </c>
      <c r="E323" s="42">
        <v>14.138621898744001</v>
      </c>
      <c r="F323" s="42">
        <v>14.1181362053117</v>
      </c>
      <c r="G323" s="42">
        <v>14.1402170395491</v>
      </c>
      <c r="H323" s="42">
        <v>14.2751483967947</v>
      </c>
      <c r="J323" s="43">
        <f t="shared" si="83"/>
        <v>0.53774576747660063</v>
      </c>
      <c r="K323" s="43">
        <f t="shared" si="84"/>
        <v>0.28917051043899822</v>
      </c>
      <c r="L323" s="44">
        <f t="shared" si="87"/>
        <v>3.6531641812269061E-2</v>
      </c>
      <c r="N323" s="43">
        <f t="shared" si="85"/>
        <v>0.58137810125599998</v>
      </c>
      <c r="O323" s="43">
        <f t="shared" si="80"/>
        <v>0.33800049662003179</v>
      </c>
      <c r="P323" s="44">
        <f t="shared" si="88"/>
        <v>3.9495794922282605E-2</v>
      </c>
      <c r="R323" s="43">
        <f t="shared" si="81"/>
        <v>0.60186379468830076</v>
      </c>
      <c r="S323" s="43">
        <f t="shared" si="73"/>
        <v>0.36224002735660105</v>
      </c>
      <c r="T323" s="44">
        <f t="shared" si="74"/>
        <v>4.088748605219434E-2</v>
      </c>
      <c r="V323" s="43">
        <f t="shared" si="75"/>
        <v>0.57978296045090083</v>
      </c>
      <c r="W323" s="43">
        <f t="shared" si="79"/>
        <v>0.33614828122921081</v>
      </c>
      <c r="X323" s="44">
        <f t="shared" si="76"/>
        <v>3.9387429378457933E-2</v>
      </c>
      <c r="Z323" s="43">
        <f t="shared" si="77"/>
        <v>0.44485160320530071</v>
      </c>
      <c r="AA323" s="43">
        <f t="shared" si="82"/>
        <v>0.19789294887432629</v>
      </c>
      <c r="AB323" s="44">
        <f t="shared" si="78"/>
        <v>3.0220896956881842E-2</v>
      </c>
    </row>
    <row r="324" spans="1:28" x14ac:dyDescent="0.3">
      <c r="A324" s="34">
        <v>41183</v>
      </c>
      <c r="B324" s="41">
        <v>14.75</v>
      </c>
      <c r="C324" s="36"/>
      <c r="D324" s="42">
        <v>14.193526584848801</v>
      </c>
      <c r="E324" s="42">
        <v>14.138621898744001</v>
      </c>
      <c r="F324" s="42">
        <v>14.133262507307601</v>
      </c>
      <c r="G324" s="42">
        <v>14.1627897129367</v>
      </c>
      <c r="H324" s="42">
        <v>14.275469690645201</v>
      </c>
      <c r="J324" s="43">
        <f t="shared" si="83"/>
        <v>0.55647341515119919</v>
      </c>
      <c r="K324" s="43">
        <f t="shared" si="84"/>
        <v>0.30966266177003887</v>
      </c>
      <c r="L324" s="44">
        <f t="shared" si="87"/>
        <v>3.7727011196691473E-2</v>
      </c>
      <c r="N324" s="43">
        <f t="shared" si="85"/>
        <v>0.61137810125599934</v>
      </c>
      <c r="O324" s="43">
        <f t="shared" si="80"/>
        <v>0.37378318269539096</v>
      </c>
      <c r="P324" s="44">
        <f t="shared" si="88"/>
        <v>4.1449362797016907E-2</v>
      </c>
      <c r="R324" s="43">
        <f t="shared" si="81"/>
        <v>0.61673749269239941</v>
      </c>
      <c r="S324" s="43">
        <f t="shared" si="73"/>
        <v>0.38036513489250739</v>
      </c>
      <c r="T324" s="44">
        <f t="shared" si="74"/>
        <v>4.1812711368976234E-2</v>
      </c>
      <c r="V324" s="43">
        <f t="shared" si="75"/>
        <v>0.58721028706330003</v>
      </c>
      <c r="W324" s="43">
        <f t="shared" si="79"/>
        <v>0.34481592123296323</v>
      </c>
      <c r="X324" s="44">
        <f t="shared" si="76"/>
        <v>3.9810866919545766E-2</v>
      </c>
      <c r="Z324" s="43">
        <f t="shared" si="77"/>
        <v>0.47453030935479923</v>
      </c>
      <c r="AA324" s="43">
        <f t="shared" si="82"/>
        <v>0.22517901449636146</v>
      </c>
      <c r="AB324" s="44">
        <f t="shared" si="78"/>
        <v>3.2171546396935542E-2</v>
      </c>
    </row>
    <row r="325" spans="1:28" x14ac:dyDescent="0.3">
      <c r="A325" s="34">
        <v>41214</v>
      </c>
      <c r="B325" s="41">
        <v>14.73</v>
      </c>
      <c r="C325" s="36"/>
      <c r="D325" s="42">
        <v>14.2185030945507</v>
      </c>
      <c r="E325" s="42">
        <v>14.138621898744001</v>
      </c>
      <c r="F325" s="42">
        <v>14.151539263443199</v>
      </c>
      <c r="G325" s="42">
        <v>14.1440825805561</v>
      </c>
      <c r="H325" s="42">
        <v>14.2757909844956</v>
      </c>
      <c r="J325" s="43">
        <f t="shared" si="83"/>
        <v>0.5114969054493006</v>
      </c>
      <c r="K325" s="43">
        <f t="shared" si="84"/>
        <v>0.26162908428421078</v>
      </c>
      <c r="L325" s="44">
        <f t="shared" si="87"/>
        <v>3.4724840831588631E-2</v>
      </c>
      <c r="N325" s="43">
        <f t="shared" si="85"/>
        <v>0.59137810125599977</v>
      </c>
      <c r="O325" s="43">
        <f t="shared" si="80"/>
        <v>0.3497280586451515</v>
      </c>
      <c r="P325" s="44">
        <f t="shared" si="88"/>
        <v>4.0147868381262712E-2</v>
      </c>
      <c r="R325" s="43">
        <f t="shared" si="81"/>
        <v>0.57846073655680108</v>
      </c>
      <c r="S325" s="43">
        <f t="shared" si="73"/>
        <v>0.3346168237378368</v>
      </c>
      <c r="T325" s="44">
        <f t="shared" si="74"/>
        <v>3.9270925767603604E-2</v>
      </c>
      <c r="V325" s="43">
        <f t="shared" si="75"/>
        <v>0.5859174194439003</v>
      </c>
      <c r="W325" s="43">
        <f t="shared" si="79"/>
        <v>0.34329922240779942</v>
      </c>
      <c r="X325" s="44">
        <f t="shared" si="76"/>
        <v>3.9777149996191467E-2</v>
      </c>
      <c r="Z325" s="43">
        <f t="shared" si="77"/>
        <v>0.45420901550440007</v>
      </c>
      <c r="AA325" s="43">
        <f t="shared" si="82"/>
        <v>0.20630582976547635</v>
      </c>
      <c r="AB325" s="44">
        <f t="shared" si="78"/>
        <v>3.083564260043449E-2</v>
      </c>
    </row>
    <row r="326" spans="1:28" x14ac:dyDescent="0.3">
      <c r="A326" s="34">
        <v>41244</v>
      </c>
      <c r="B326" s="41">
        <v>14.52</v>
      </c>
      <c r="C326" s="36"/>
      <c r="D326" s="42">
        <v>14.2160727889309</v>
      </c>
      <c r="E326" s="42">
        <v>14.138621898744001</v>
      </c>
      <c r="F326" s="42">
        <v>14.1408237690906</v>
      </c>
      <c r="G326" s="42">
        <v>14.118785987952901</v>
      </c>
      <c r="H326" s="42">
        <v>14.276112278346099</v>
      </c>
      <c r="J326" s="43">
        <f t="shared" si="83"/>
        <v>0.30392721106909981</v>
      </c>
      <c r="K326" s="43">
        <f t="shared" si="84"/>
        <v>9.2371749628241143E-2</v>
      </c>
      <c r="L326" s="44">
        <f t="shared" si="87"/>
        <v>2.0931626106687317E-2</v>
      </c>
      <c r="N326" s="43">
        <f t="shared" si="85"/>
        <v>0.38137810125599891</v>
      </c>
      <c r="O326" s="43">
        <f t="shared" si="80"/>
        <v>0.14544925611763096</v>
      </c>
      <c r="P326" s="44">
        <f t="shared" si="88"/>
        <v>2.6265709452892489E-2</v>
      </c>
      <c r="R326" s="43">
        <f t="shared" si="81"/>
        <v>0.37917623090939934</v>
      </c>
      <c r="S326" s="43">
        <f t="shared" si="73"/>
        <v>0.14377461408665812</v>
      </c>
      <c r="T326" s="44">
        <f t="shared" si="74"/>
        <v>2.6114065489628056E-2</v>
      </c>
      <c r="V326" s="43">
        <f t="shared" si="75"/>
        <v>0.40121401204709883</v>
      </c>
      <c r="W326" s="43">
        <f t="shared" si="79"/>
        <v>0.16097268346292956</v>
      </c>
      <c r="X326" s="44">
        <f t="shared" si="76"/>
        <v>2.7631819011508185E-2</v>
      </c>
      <c r="Z326" s="43">
        <f t="shared" si="77"/>
        <v>0.24388772165390016</v>
      </c>
      <c r="AA326" s="43">
        <f t="shared" si="82"/>
        <v>5.9481220773530283E-2</v>
      </c>
      <c r="AB326" s="44">
        <f t="shared" si="78"/>
        <v>1.6796675045034445E-2</v>
      </c>
    </row>
    <row r="327" spans="1:28" x14ac:dyDescent="0.3">
      <c r="A327" s="34">
        <v>41275</v>
      </c>
      <c r="B327" s="41">
        <v>14.67</v>
      </c>
      <c r="C327" s="36"/>
      <c r="D327" s="42">
        <v>14.240523031363599</v>
      </c>
      <c r="E327" s="42">
        <v>14.138621898744001</v>
      </c>
      <c r="F327" s="42">
        <v>14.159290670506</v>
      </c>
      <c r="G327" s="42">
        <v>14.111152583329</v>
      </c>
      <c r="H327" s="42">
        <v>14.276433572196501</v>
      </c>
      <c r="J327" s="43">
        <f t="shared" si="83"/>
        <v>0.42947696863640061</v>
      </c>
      <c r="K327" s="43">
        <f t="shared" si="84"/>
        <v>0.18445046658911185</v>
      </c>
      <c r="L327" s="44">
        <f t="shared" si="87"/>
        <v>2.9275866982713061E-2</v>
      </c>
      <c r="N327" s="43">
        <f t="shared" si="85"/>
        <v>0.53137810125599927</v>
      </c>
      <c r="O327" s="43">
        <f t="shared" si="80"/>
        <v>0.28236268649443103</v>
      </c>
      <c r="P327" s="44">
        <f t="shared" si="88"/>
        <v>3.6222092791819989E-2</v>
      </c>
      <c r="R327" s="43">
        <f t="shared" si="81"/>
        <v>0.51070932949400039</v>
      </c>
      <c r="S327" s="43">
        <f t="shared" si="73"/>
        <v>0.26082401923221143</v>
      </c>
      <c r="T327" s="44">
        <f t="shared" si="74"/>
        <v>3.4813178561281556E-2</v>
      </c>
      <c r="V327" s="43">
        <f t="shared" si="75"/>
        <v>0.55884741667100002</v>
      </c>
      <c r="W327" s="43">
        <f t="shared" si="79"/>
        <v>0.31231043511985029</v>
      </c>
      <c r="X327" s="44">
        <f t="shared" si="76"/>
        <v>3.8094575096864348E-2</v>
      </c>
      <c r="Z327" s="43">
        <f t="shared" si="77"/>
        <v>0.39356642780349915</v>
      </c>
      <c r="AA327" s="43">
        <f t="shared" si="82"/>
        <v>0.15489453309400691</v>
      </c>
      <c r="AB327" s="44">
        <f t="shared" si="78"/>
        <v>2.6827977355385082E-2</v>
      </c>
    </row>
    <row r="328" spans="1:28" x14ac:dyDescent="0.3">
      <c r="A328" s="34">
        <v>41306</v>
      </c>
      <c r="B328" s="41">
        <v>14.55</v>
      </c>
      <c r="C328" s="36"/>
      <c r="D328" s="42">
        <v>14.2031857423944</v>
      </c>
      <c r="E328" s="42">
        <v>14.138621898744001</v>
      </c>
      <c r="F328" s="42">
        <v>14.1256972129916</v>
      </c>
      <c r="G328" s="42">
        <v>14.127412817747</v>
      </c>
      <c r="H328" s="42">
        <v>14.276754866047</v>
      </c>
      <c r="J328" s="43">
        <f t="shared" si="83"/>
        <v>0.34681425760560103</v>
      </c>
      <c r="K328" s="43">
        <f t="shared" si="84"/>
        <v>0.12028012927852419</v>
      </c>
      <c r="L328" s="44">
        <f t="shared" si="87"/>
        <v>2.383603145055677E-2</v>
      </c>
      <c r="N328" s="43">
        <f t="shared" si="85"/>
        <v>0.41137810125600005</v>
      </c>
      <c r="O328" s="43">
        <f t="shared" si="80"/>
        <v>0.16923194219299184</v>
      </c>
      <c r="P328" s="44">
        <f t="shared" si="88"/>
        <v>2.827340902103093E-2</v>
      </c>
      <c r="R328" s="43">
        <f t="shared" si="81"/>
        <v>0.42430278700840063</v>
      </c>
      <c r="S328" s="43">
        <f t="shared" si="73"/>
        <v>0.18003285506309619</v>
      </c>
      <c r="T328" s="44">
        <f t="shared" si="74"/>
        <v>2.9161703574460521E-2</v>
      </c>
      <c r="V328" s="43">
        <f t="shared" si="75"/>
        <v>0.42258718225300029</v>
      </c>
      <c r="W328" s="43">
        <f t="shared" si="79"/>
        <v>0.17857992660453048</v>
      </c>
      <c r="X328" s="44">
        <f t="shared" si="76"/>
        <v>2.9043792594707924E-2</v>
      </c>
      <c r="Z328" s="43">
        <f t="shared" si="77"/>
        <v>0.27324513395300087</v>
      </c>
      <c r="AA328" s="43">
        <f t="shared" si="82"/>
        <v>7.4662903228993396E-2</v>
      </c>
      <c r="AB328" s="44">
        <f t="shared" si="78"/>
        <v>1.8779734292302466E-2</v>
      </c>
    </row>
    <row r="329" spans="1:28" x14ac:dyDescent="0.3">
      <c r="A329" s="34">
        <v>41334</v>
      </c>
      <c r="B329" s="41">
        <v>14.66</v>
      </c>
      <c r="C329" s="36"/>
      <c r="D329" s="42">
        <v>14.216521331599001</v>
      </c>
      <c r="E329" s="42">
        <v>14.138621898744001</v>
      </c>
      <c r="F329" s="42">
        <v>14.1367777862968</v>
      </c>
      <c r="G329" s="42">
        <v>14.131261910992601</v>
      </c>
      <c r="H329" s="42">
        <v>14.277076159897399</v>
      </c>
      <c r="J329" s="43">
        <f t="shared" si="83"/>
        <v>0.44347866840099925</v>
      </c>
      <c r="K329" s="43">
        <f t="shared" si="84"/>
        <v>0.19667332932672346</v>
      </c>
      <c r="L329" s="44">
        <f t="shared" si="87"/>
        <v>3.0250932360231873E-2</v>
      </c>
      <c r="N329" s="43">
        <f t="shared" si="85"/>
        <v>0.52137810125599948</v>
      </c>
      <c r="O329" s="43">
        <f t="shared" si="80"/>
        <v>0.27183512446931124</v>
      </c>
      <c r="P329" s="44">
        <f t="shared" si="88"/>
        <v>3.5564672664120021E-2</v>
      </c>
      <c r="R329" s="43">
        <f t="shared" si="81"/>
        <v>0.52322221370319966</v>
      </c>
      <c r="S329" s="43">
        <f t="shared" si="73"/>
        <v>0.2737614849124767</v>
      </c>
      <c r="T329" s="44">
        <f t="shared" si="74"/>
        <v>3.5690464781937221E-2</v>
      </c>
      <c r="V329" s="43">
        <f t="shared" si="75"/>
        <v>0.52873808900739938</v>
      </c>
      <c r="W329" s="43">
        <f t="shared" si="79"/>
        <v>0.27956396676719658</v>
      </c>
      <c r="X329" s="44">
        <f t="shared" si="76"/>
        <v>3.6066718213328741E-2</v>
      </c>
      <c r="Z329" s="43">
        <f t="shared" si="77"/>
        <v>0.38292384010260072</v>
      </c>
      <c r="AA329" s="43">
        <f t="shared" si="82"/>
        <v>0.14663066731892213</v>
      </c>
      <c r="AB329" s="44">
        <f t="shared" si="78"/>
        <v>2.6120316514502095E-2</v>
      </c>
    </row>
    <row r="330" spans="1:28" x14ac:dyDescent="0.3">
      <c r="A330" s="34">
        <v>41365</v>
      </c>
      <c r="B330" s="41">
        <v>14.53</v>
      </c>
      <c r="C330" s="36"/>
      <c r="D330" s="42">
        <v>14.1809990670237</v>
      </c>
      <c r="E330" s="42">
        <v>14.138621898744001</v>
      </c>
      <c r="F330" s="42">
        <v>14.1061206396296</v>
      </c>
      <c r="G330" s="42">
        <v>14.1185767055014</v>
      </c>
      <c r="H330" s="42">
        <v>14.277397453747801</v>
      </c>
      <c r="J330" s="43">
        <f t="shared" si="83"/>
        <v>0.34900093297629908</v>
      </c>
      <c r="K330" s="43">
        <f t="shared" si="84"/>
        <v>0.1218016512183272</v>
      </c>
      <c r="L330" s="44">
        <f t="shared" si="87"/>
        <v>2.4019334685223614E-2</v>
      </c>
      <c r="N330" s="43">
        <f t="shared" si="85"/>
        <v>0.3913781012559987</v>
      </c>
      <c r="O330" s="43">
        <f t="shared" si="80"/>
        <v>0.15317681814275078</v>
      </c>
      <c r="P330" s="44">
        <f t="shared" si="88"/>
        <v>2.6935863816655109E-2</v>
      </c>
      <c r="R330" s="43">
        <f t="shared" si="81"/>
        <v>0.42387936037039964</v>
      </c>
      <c r="S330" s="43">
        <f t="shared" si="73"/>
        <v>0.17967371214801911</v>
      </c>
      <c r="T330" s="44">
        <f t="shared" si="74"/>
        <v>2.9172702021362674E-2</v>
      </c>
      <c r="V330" s="43">
        <f t="shared" si="75"/>
        <v>0.41142329449859893</v>
      </c>
      <c r="W330" s="43">
        <f t="shared" si="79"/>
        <v>0.16926912725608087</v>
      </c>
      <c r="X330" s="44">
        <f t="shared" si="76"/>
        <v>2.831543664821741E-2</v>
      </c>
      <c r="Z330" s="43">
        <f t="shared" si="77"/>
        <v>0.25260254625219858</v>
      </c>
      <c r="AA330" s="43">
        <f t="shared" si="82"/>
        <v>6.3808046373094118E-2</v>
      </c>
      <c r="AB330" s="44">
        <f t="shared" si="78"/>
        <v>1.7384896507377741E-2</v>
      </c>
    </row>
    <row r="331" spans="1:28" x14ac:dyDescent="0.3">
      <c r="A331" s="34">
        <v>41395</v>
      </c>
      <c r="B331" s="41">
        <v>14.58</v>
      </c>
      <c r="C331" s="36"/>
      <c r="D331" s="42">
        <v>14.1897359408692</v>
      </c>
      <c r="E331" s="42">
        <v>14.138621898744001</v>
      </c>
      <c r="F331" s="42">
        <v>14.111663711939601</v>
      </c>
      <c r="G331" s="42">
        <v>14.109914992065301</v>
      </c>
      <c r="H331" s="42">
        <v>14.2777187475983</v>
      </c>
      <c r="J331" s="43">
        <f t="shared" si="83"/>
        <v>0.39026405913079998</v>
      </c>
      <c r="K331" s="43">
        <f t="shared" si="84"/>
        <v>0.15230603584924854</v>
      </c>
      <c r="L331" s="44">
        <f t="shared" si="87"/>
        <v>2.6767082244910836E-2</v>
      </c>
      <c r="N331" s="43">
        <f t="shared" si="85"/>
        <v>0.44137810125599941</v>
      </c>
      <c r="O331" s="43">
        <f t="shared" si="80"/>
        <v>0.19481462826835128</v>
      </c>
      <c r="P331" s="44">
        <f t="shared" si="88"/>
        <v>3.0272846451028766E-2</v>
      </c>
      <c r="R331" s="43">
        <f t="shared" si="81"/>
        <v>0.4683362880603994</v>
      </c>
      <c r="S331" s="43">
        <f t="shared" si="73"/>
        <v>0.21933887871419341</v>
      </c>
      <c r="T331" s="44">
        <f t="shared" si="74"/>
        <v>3.2121830456817518E-2</v>
      </c>
      <c r="V331" s="43">
        <f t="shared" si="75"/>
        <v>0.47008500793469921</v>
      </c>
      <c r="W331" s="43">
        <f t="shared" si="79"/>
        <v>0.22097991468496622</v>
      </c>
      <c r="X331" s="44">
        <f t="shared" si="76"/>
        <v>3.2241770091543158E-2</v>
      </c>
      <c r="Z331" s="43">
        <f t="shared" si="77"/>
        <v>0.30228125240170023</v>
      </c>
      <c r="AA331" s="43">
        <f t="shared" si="82"/>
        <v>9.1373955553540401E-2</v>
      </c>
      <c r="AB331" s="44">
        <f t="shared" si="78"/>
        <v>2.073259618667354E-2</v>
      </c>
    </row>
    <row r="332" spans="1:28" x14ac:dyDescent="0.3">
      <c r="A332" s="34">
        <v>41426</v>
      </c>
      <c r="B332" s="41">
        <v>14.65</v>
      </c>
      <c r="C332" s="36"/>
      <c r="D332" s="42">
        <v>14.145453144569</v>
      </c>
      <c r="E332" s="42">
        <v>14.138621898744001</v>
      </c>
      <c r="F332" s="42">
        <v>14.0739889318428</v>
      </c>
      <c r="G332" s="42">
        <v>14.0991735272975</v>
      </c>
      <c r="H332" s="42">
        <v>14.278040041448699</v>
      </c>
      <c r="J332" s="43">
        <f t="shared" si="83"/>
        <v>0.5045468554310002</v>
      </c>
      <c r="K332" s="43">
        <f t="shared" si="84"/>
        <v>0.25456752932531063</v>
      </c>
      <c r="L332" s="44">
        <f t="shared" si="87"/>
        <v>3.4440058391194552E-2</v>
      </c>
      <c r="N332" s="43">
        <f t="shared" si="85"/>
        <v>0.5113781012559997</v>
      </c>
      <c r="O332" s="43">
        <f t="shared" si="80"/>
        <v>0.26150756244419149</v>
      </c>
      <c r="P332" s="44">
        <f t="shared" si="88"/>
        <v>3.4906355034539226E-2</v>
      </c>
      <c r="R332" s="43">
        <f t="shared" si="81"/>
        <v>0.57601106815720016</v>
      </c>
      <c r="S332" s="43">
        <f t="shared" si="73"/>
        <v>0.33178875063959867</v>
      </c>
      <c r="T332" s="44">
        <f t="shared" si="74"/>
        <v>3.9318161648955643E-2</v>
      </c>
      <c r="V332" s="43">
        <f t="shared" si="75"/>
        <v>0.55082647270250007</v>
      </c>
      <c r="W332" s="43">
        <f t="shared" si="79"/>
        <v>0.30340980302987808</v>
      </c>
      <c r="X332" s="44">
        <f t="shared" si="76"/>
        <v>3.7599076634982936E-2</v>
      </c>
      <c r="Z332" s="43">
        <f t="shared" si="77"/>
        <v>0.37195995855130093</v>
      </c>
      <c r="AA332" s="43">
        <f t="shared" si="82"/>
        <v>0.13835421076548551</v>
      </c>
      <c r="AB332" s="44">
        <f t="shared" si="78"/>
        <v>2.5389758262887436E-2</v>
      </c>
    </row>
    <row r="333" spans="1:28" x14ac:dyDescent="0.3">
      <c r="A333" s="34">
        <v>41456</v>
      </c>
      <c r="B333" s="41">
        <v>14.58</v>
      </c>
      <c r="C333" s="36"/>
      <c r="D333" s="42">
        <v>14.159002552680001</v>
      </c>
      <c r="E333" s="42">
        <v>14.138621898744001</v>
      </c>
      <c r="F333" s="42">
        <v>14.090218925279199</v>
      </c>
      <c r="G333" s="42">
        <v>14.124034965828301</v>
      </c>
      <c r="H333" s="42">
        <v>14.2783613352992</v>
      </c>
      <c r="J333" s="43">
        <f t="shared" si="83"/>
        <v>0.42099744731999955</v>
      </c>
      <c r="K333" s="43">
        <f t="shared" si="84"/>
        <v>0.17723885064995579</v>
      </c>
      <c r="L333" s="44">
        <f t="shared" si="87"/>
        <v>2.8874996386831244E-2</v>
      </c>
      <c r="N333" s="43">
        <f t="shared" si="85"/>
        <v>0.44137810125599941</v>
      </c>
      <c r="O333" s="43">
        <f t="shared" si="80"/>
        <v>0.19481462826835128</v>
      </c>
      <c r="P333" s="44">
        <f t="shared" si="88"/>
        <v>3.0272846451028766E-2</v>
      </c>
      <c r="R333" s="43">
        <f t="shared" si="81"/>
        <v>0.4897810747208009</v>
      </c>
      <c r="S333" s="43">
        <f t="shared" si="73"/>
        <v>0.23988550115466276</v>
      </c>
      <c r="T333" s="44">
        <f t="shared" si="74"/>
        <v>3.359266630458168E-2</v>
      </c>
      <c r="V333" s="43">
        <f t="shared" si="75"/>
        <v>0.4559650341716992</v>
      </c>
      <c r="W333" s="43">
        <f t="shared" si="79"/>
        <v>0.20790411238719883</v>
      </c>
      <c r="X333" s="44">
        <f t="shared" si="76"/>
        <v>3.1273321959650151E-2</v>
      </c>
      <c r="Z333" s="43">
        <f t="shared" si="77"/>
        <v>0.30163866470079981</v>
      </c>
      <c r="AA333" s="43">
        <f t="shared" si="82"/>
        <v>9.0985884042481535E-2</v>
      </c>
      <c r="AB333" s="44">
        <f t="shared" si="78"/>
        <v>2.0688522956159108E-2</v>
      </c>
    </row>
    <row r="334" spans="1:28" x14ac:dyDescent="0.3">
      <c r="A334" s="34">
        <v>41487</v>
      </c>
      <c r="B334" s="41">
        <v>14.67</v>
      </c>
      <c r="C334" s="36"/>
      <c r="D334" s="42">
        <v>14.175068864610299</v>
      </c>
      <c r="E334" s="42">
        <v>14.138621898744001</v>
      </c>
      <c r="F334" s="42">
        <v>14.1057069011761</v>
      </c>
      <c r="G334" s="42">
        <v>14.133925476043601</v>
      </c>
      <c r="H334" s="42">
        <v>14.2786826291496</v>
      </c>
      <c r="J334" s="43">
        <f t="shared" si="83"/>
        <v>0.49493113538970057</v>
      </c>
      <c r="K334" s="43">
        <f t="shared" si="84"/>
        <v>0.24495682877813812</v>
      </c>
      <c r="L334" s="44">
        <f t="shared" si="87"/>
        <v>3.3737637040879384E-2</v>
      </c>
      <c r="N334" s="43">
        <f t="shared" si="85"/>
        <v>0.53137810125599927</v>
      </c>
      <c r="O334" s="43">
        <f t="shared" si="80"/>
        <v>0.28236268649443103</v>
      </c>
      <c r="P334" s="44">
        <f t="shared" si="88"/>
        <v>3.6222092791819989E-2</v>
      </c>
      <c r="R334" s="43">
        <f t="shared" si="81"/>
        <v>0.56429309882389944</v>
      </c>
      <c r="S334" s="43">
        <f t="shared" si="73"/>
        <v>0.31842670138027912</v>
      </c>
      <c r="T334" s="44">
        <f t="shared" si="74"/>
        <v>3.8465787240892939E-2</v>
      </c>
      <c r="V334" s="43">
        <f t="shared" si="75"/>
        <v>0.53607452395639932</v>
      </c>
      <c r="W334" s="43">
        <f t="shared" si="79"/>
        <v>0.28737589523508017</v>
      </c>
      <c r="X334" s="44">
        <f t="shared" si="76"/>
        <v>3.654223067187453E-2</v>
      </c>
      <c r="Z334" s="43">
        <f t="shared" si="77"/>
        <v>0.39131737085040008</v>
      </c>
      <c r="AA334" s="43">
        <f t="shared" si="82"/>
        <v>0.15312928472926954</v>
      </c>
      <c r="AB334" s="44">
        <f t="shared" si="78"/>
        <v>2.6674667406298574E-2</v>
      </c>
    </row>
    <row r="335" spans="1:28" x14ac:dyDescent="0.3">
      <c r="A335" s="34">
        <v>41518</v>
      </c>
      <c r="B335" s="41">
        <v>14.77</v>
      </c>
      <c r="C335" s="36"/>
      <c r="D335" s="42">
        <v>14.1849278783221</v>
      </c>
      <c r="E335" s="42">
        <v>14.138621898744001</v>
      </c>
      <c r="F335" s="42">
        <v>14.118136036565</v>
      </c>
      <c r="G335" s="42">
        <v>14.1402170395487</v>
      </c>
      <c r="H335" s="42">
        <v>14.279003923000101</v>
      </c>
      <c r="J335" s="43">
        <f t="shared" si="83"/>
        <v>0.58507212167790001</v>
      </c>
      <c r="K335" s="43">
        <f t="shared" si="84"/>
        <v>0.34230938756467943</v>
      </c>
      <c r="L335" s="44">
        <f t="shared" si="87"/>
        <v>3.9612195103446178E-2</v>
      </c>
      <c r="N335" s="43">
        <f t="shared" si="85"/>
        <v>0.63137810125599891</v>
      </c>
      <c r="O335" s="43">
        <f t="shared" si="80"/>
        <v>0.39863830674563044</v>
      </c>
      <c r="P335" s="44">
        <f t="shared" si="88"/>
        <v>4.2747332515639738E-2</v>
      </c>
      <c r="R335" s="43">
        <f t="shared" si="81"/>
        <v>0.65186396343499986</v>
      </c>
      <c r="S335" s="43">
        <f t="shared" si="73"/>
        <v>0.42492662682518684</v>
      </c>
      <c r="T335" s="44">
        <f t="shared" si="74"/>
        <v>4.4134323861543659E-2</v>
      </c>
      <c r="V335" s="43">
        <f t="shared" si="75"/>
        <v>0.62978296045129945</v>
      </c>
      <c r="W335" s="43">
        <f t="shared" si="79"/>
        <v>0.39662657727480299</v>
      </c>
      <c r="X335" s="44">
        <f t="shared" si="76"/>
        <v>4.2639333815253859E-2</v>
      </c>
      <c r="Z335" s="43">
        <f t="shared" si="77"/>
        <v>0.49099607699989889</v>
      </c>
      <c r="AA335" s="43">
        <f t="shared" si="82"/>
        <v>0.24107714762929064</v>
      </c>
      <c r="AB335" s="44">
        <f t="shared" si="78"/>
        <v>3.3242794651313398E-2</v>
      </c>
    </row>
    <row r="336" spans="1:28" x14ac:dyDescent="0.3">
      <c r="A336" s="34">
        <v>41548</v>
      </c>
      <c r="B336" s="41">
        <v>14.67</v>
      </c>
      <c r="C336" s="36"/>
      <c r="D336" s="42">
        <v>14.1962002306475</v>
      </c>
      <c r="E336" s="42">
        <v>14.138621898744001</v>
      </c>
      <c r="F336" s="42">
        <v>14.133262341842199</v>
      </c>
      <c r="G336" s="42">
        <v>14.1627897129363</v>
      </c>
      <c r="H336" s="42">
        <v>14.2793252168505</v>
      </c>
      <c r="J336" s="43">
        <f t="shared" si="83"/>
        <v>0.47379976935249957</v>
      </c>
      <c r="K336" s="43">
        <f t="shared" si="84"/>
        <v>0.22448622143848179</v>
      </c>
      <c r="L336" s="44">
        <f t="shared" si="87"/>
        <v>3.2297189458248096E-2</v>
      </c>
      <c r="N336" s="43">
        <f t="shared" si="85"/>
        <v>0.53137810125599927</v>
      </c>
      <c r="O336" s="43">
        <f t="shared" si="80"/>
        <v>0.28236268649443103</v>
      </c>
      <c r="P336" s="44">
        <f t="shared" si="88"/>
        <v>3.6222092791819989E-2</v>
      </c>
      <c r="R336" s="43">
        <f t="shared" si="81"/>
        <v>0.53673765815780072</v>
      </c>
      <c r="S336" s="43">
        <f t="shared" ref="S336:S399" si="89">R336^2</f>
        <v>0.28808731368472013</v>
      </c>
      <c r="T336" s="44">
        <f t="shared" ref="T336:T399" si="90">R336/B336</f>
        <v>3.658743409391961E-2</v>
      </c>
      <c r="V336" s="43">
        <f t="shared" ref="V336:V399" si="91">ABS(B336-G336)</f>
        <v>0.50721028706369964</v>
      </c>
      <c r="W336" s="43">
        <f t="shared" si="79"/>
        <v>0.25726227530324058</v>
      </c>
      <c r="X336" s="44">
        <f t="shared" ref="X336:X399" si="92">V336/B336</f>
        <v>3.4574661694867052E-2</v>
      </c>
      <c r="Z336" s="43">
        <f t="shared" ref="Z336:Z399" si="93">ABS(H336-B336)</f>
        <v>0.39067478314949966</v>
      </c>
      <c r="AA336" s="43">
        <f t="shared" si="82"/>
        <v>0.1526267861889086</v>
      </c>
      <c r="AB336" s="44">
        <f t="shared" ref="AB336:AB399" si="94">Z336/B336</f>
        <v>2.6630864563701409E-2</v>
      </c>
    </row>
    <row r="337" spans="1:28" x14ac:dyDescent="0.3">
      <c r="A337" s="34">
        <v>41579</v>
      </c>
      <c r="B337" s="41">
        <v>14.78</v>
      </c>
      <c r="C337" s="36"/>
      <c r="D337" s="42">
        <v>14.221176740349399</v>
      </c>
      <c r="E337" s="42">
        <v>14.138621898744001</v>
      </c>
      <c r="F337" s="42">
        <v>14.151539101159401</v>
      </c>
      <c r="G337" s="42">
        <v>14.1440825805557</v>
      </c>
      <c r="H337" s="42">
        <v>14.279646510700999</v>
      </c>
      <c r="J337" s="43">
        <f t="shared" si="83"/>
        <v>0.55882325965059998</v>
      </c>
      <c r="K337" s="43">
        <f t="shared" si="84"/>
        <v>0.31228343552652188</v>
      </c>
      <c r="L337" s="44">
        <f t="shared" si="87"/>
        <v>3.7809422168511506E-2</v>
      </c>
      <c r="N337" s="43">
        <f t="shared" si="85"/>
        <v>0.6413781012559987</v>
      </c>
      <c r="O337" s="43">
        <f t="shared" si="80"/>
        <v>0.4113658687707501</v>
      </c>
      <c r="P337" s="44">
        <f t="shared" si="88"/>
        <v>4.3395000084979617E-2</v>
      </c>
      <c r="R337" s="43">
        <f t="shared" si="81"/>
        <v>0.62846089884059886</v>
      </c>
      <c r="S337" s="43">
        <f t="shared" si="89"/>
        <v>0.39496310137153345</v>
      </c>
      <c r="T337" s="44">
        <f t="shared" si="90"/>
        <v>4.2521035104235376E-2</v>
      </c>
      <c r="V337" s="43">
        <f t="shared" si="91"/>
        <v>0.63591741944429891</v>
      </c>
      <c r="W337" s="43">
        <f t="shared" ref="W337:W400" si="95">V337^2</f>
        <v>0.40439096435269639</v>
      </c>
      <c r="X337" s="44">
        <f t="shared" si="92"/>
        <v>4.3025535821671103E-2</v>
      </c>
      <c r="Z337" s="43">
        <f t="shared" si="93"/>
        <v>0.50035348929900003</v>
      </c>
      <c r="AA337" s="43">
        <f t="shared" si="82"/>
        <v>0.25035361425368452</v>
      </c>
      <c r="AB337" s="44">
        <f t="shared" si="94"/>
        <v>3.385341605541272E-2</v>
      </c>
    </row>
    <row r="338" spans="1:28" x14ac:dyDescent="0.3">
      <c r="A338" s="34">
        <v>41609</v>
      </c>
      <c r="B338" s="41">
        <v>14.65</v>
      </c>
      <c r="C338" s="36"/>
      <c r="D338" s="42">
        <v>14.218746434729599</v>
      </c>
      <c r="E338" s="42">
        <v>14.138621898744001</v>
      </c>
      <c r="F338" s="42">
        <v>14.140823610252999</v>
      </c>
      <c r="G338" s="42">
        <v>14.118785987952601</v>
      </c>
      <c r="H338" s="42">
        <v>14.279967804551401</v>
      </c>
      <c r="J338" s="43">
        <f t="shared" si="83"/>
        <v>0.43125356527040104</v>
      </c>
      <c r="K338" s="43">
        <f t="shared" si="84"/>
        <v>0.18597963755843205</v>
      </c>
      <c r="L338" s="44">
        <f t="shared" si="87"/>
        <v>2.9437103431426692E-2</v>
      </c>
      <c r="N338" s="43">
        <f t="shared" si="85"/>
        <v>0.5113781012559997</v>
      </c>
      <c r="O338" s="43">
        <f t="shared" si="80"/>
        <v>0.26150756244419149</v>
      </c>
      <c r="P338" s="44">
        <f t="shared" si="88"/>
        <v>3.4906355034539226E-2</v>
      </c>
      <c r="R338" s="43">
        <f t="shared" si="81"/>
        <v>0.50917638974700097</v>
      </c>
      <c r="S338" s="43">
        <f t="shared" si="89"/>
        <v>0.25926059587578981</v>
      </c>
      <c r="T338" s="44">
        <f t="shared" si="90"/>
        <v>3.475606755952225E-2</v>
      </c>
      <c r="V338" s="43">
        <f t="shared" si="91"/>
        <v>0.53121401204739982</v>
      </c>
      <c r="W338" s="43">
        <f t="shared" si="95"/>
        <v>0.28218832659549503</v>
      </c>
      <c r="X338" s="44">
        <f t="shared" si="92"/>
        <v>3.6260342119276437E-2</v>
      </c>
      <c r="Z338" s="43">
        <f t="shared" si="93"/>
        <v>0.37003219544859967</v>
      </c>
      <c r="AA338" s="43">
        <f t="shared" si="82"/>
        <v>0.13692382566851066</v>
      </c>
      <c r="AB338" s="44">
        <f t="shared" si="94"/>
        <v>2.5258170337788374E-2</v>
      </c>
    </row>
    <row r="339" spans="1:28" x14ac:dyDescent="0.3">
      <c r="A339" s="34">
        <v>41640</v>
      </c>
      <c r="B339" s="41">
        <v>14.73</v>
      </c>
      <c r="C339" s="36"/>
      <c r="D339" s="42">
        <v>14.243196677162301</v>
      </c>
      <c r="E339" s="42">
        <v>14.138621898744001</v>
      </c>
      <c r="F339" s="42">
        <v>14.159290514720601</v>
      </c>
      <c r="G339" s="42">
        <v>14.1111525833287</v>
      </c>
      <c r="H339" s="42">
        <v>14.2802890984019</v>
      </c>
      <c r="J339" s="43">
        <f t="shared" si="83"/>
        <v>0.48680332283769978</v>
      </c>
      <c r="K339" s="43">
        <f t="shared" si="84"/>
        <v>0.23697747512582576</v>
      </c>
      <c r="L339" s="44">
        <f t="shared" si="87"/>
        <v>3.3048426533448728E-2</v>
      </c>
      <c r="N339" s="43">
        <f t="shared" si="85"/>
        <v>0.59137810125599977</v>
      </c>
      <c r="O339" s="43">
        <f t="shared" ref="O339:O401" si="96">N339^2</f>
        <v>0.3497280586451515</v>
      </c>
      <c r="P339" s="44">
        <f t="shared" si="88"/>
        <v>4.0147868381262712E-2</v>
      </c>
      <c r="R339" s="43">
        <f t="shared" ref="R339:R401" si="97">ABS($B339-F339)</f>
        <v>0.57070948527939969</v>
      </c>
      <c r="S339" s="43">
        <f t="shared" si="89"/>
        <v>0.32570931658787733</v>
      </c>
      <c r="T339" s="44">
        <f t="shared" si="90"/>
        <v>3.8744703684955847E-2</v>
      </c>
      <c r="V339" s="43">
        <f t="shared" si="91"/>
        <v>0.61884741667130072</v>
      </c>
      <c r="W339" s="43">
        <f t="shared" si="95"/>
        <v>0.38297212512074247</v>
      </c>
      <c r="X339" s="44">
        <f t="shared" si="92"/>
        <v>4.2012723467162304E-2</v>
      </c>
      <c r="Z339" s="43">
        <f t="shared" si="93"/>
        <v>0.44971090159810068</v>
      </c>
      <c r="AA339" s="43">
        <f t="shared" ref="AA339:AA401" si="98">Z339^2</f>
        <v>0.20223989501617659</v>
      </c>
      <c r="AB339" s="44">
        <f t="shared" si="94"/>
        <v>3.0530271663143291E-2</v>
      </c>
    </row>
    <row r="340" spans="1:28" x14ac:dyDescent="0.3">
      <c r="A340" s="34">
        <v>41671</v>
      </c>
      <c r="B340" s="41">
        <v>14.52</v>
      </c>
      <c r="C340" s="36"/>
      <c r="D340" s="42">
        <v>14.205859388193099</v>
      </c>
      <c r="E340" s="42">
        <v>14.138621898744001</v>
      </c>
      <c r="F340" s="42">
        <v>14.125697060761</v>
      </c>
      <c r="G340" s="42">
        <v>14.1274128177467</v>
      </c>
      <c r="H340" s="42">
        <v>14.280610392252299</v>
      </c>
      <c r="J340" s="43">
        <f t="shared" ref="J340:J401" si="99">ABS($B340-D340)</f>
        <v>0.31414061180690034</v>
      </c>
      <c r="K340" s="43">
        <f t="shared" ref="K340:K401" si="100">J340^2</f>
        <v>9.868432398641365E-2</v>
      </c>
      <c r="L340" s="44">
        <f t="shared" si="87"/>
        <v>2.1635028361356775E-2</v>
      </c>
      <c r="N340" s="43">
        <f t="shared" si="85"/>
        <v>0.38137810125599891</v>
      </c>
      <c r="O340" s="43">
        <f t="shared" si="96"/>
        <v>0.14544925611763096</v>
      </c>
      <c r="P340" s="44">
        <f t="shared" si="88"/>
        <v>2.6265709452892489E-2</v>
      </c>
      <c r="R340" s="43">
        <f t="shared" si="97"/>
        <v>0.39430293923899917</v>
      </c>
      <c r="S340" s="43">
        <f t="shared" si="89"/>
        <v>0.15547480789251386</v>
      </c>
      <c r="T340" s="44">
        <f t="shared" si="90"/>
        <v>2.7155849809848427E-2</v>
      </c>
      <c r="V340" s="43">
        <f t="shared" si="91"/>
        <v>0.39258718225329936</v>
      </c>
      <c r="W340" s="43">
        <f t="shared" si="95"/>
        <v>0.15412469566958528</v>
      </c>
      <c r="X340" s="44">
        <f t="shared" si="92"/>
        <v>2.7037684728188661E-2</v>
      </c>
      <c r="Z340" s="43">
        <f t="shared" si="93"/>
        <v>0.23938960774770024</v>
      </c>
      <c r="AA340" s="43">
        <f t="shared" si="98"/>
        <v>5.7307384297597783E-2</v>
      </c>
      <c r="AB340" s="44">
        <f t="shared" si="94"/>
        <v>1.6486887585929769E-2</v>
      </c>
    </row>
    <row r="341" spans="1:28" x14ac:dyDescent="0.3">
      <c r="A341" s="34">
        <v>41699</v>
      </c>
      <c r="B341" s="41">
        <v>14.76</v>
      </c>
      <c r="C341" s="36"/>
      <c r="D341" s="42">
        <v>14.2191949773977</v>
      </c>
      <c r="E341" s="42">
        <v>14.138621898744001</v>
      </c>
      <c r="F341" s="42">
        <v>14.1367776370691</v>
      </c>
      <c r="G341" s="42">
        <v>14.131261910992301</v>
      </c>
      <c r="H341" s="42">
        <v>14.2809316861028</v>
      </c>
      <c r="J341" s="43">
        <f t="shared" si="99"/>
        <v>0.54080502260229935</v>
      </c>
      <c r="K341" s="43">
        <f t="shared" si="100"/>
        <v>0.29247007247187351</v>
      </c>
      <c r="L341" s="44">
        <f t="shared" si="87"/>
        <v>3.6639906680372585E-2</v>
      </c>
      <c r="N341" s="43">
        <f t="shared" ref="N341:N401" si="101">ABS($B341-E341)</f>
        <v>0.62137810125599913</v>
      </c>
      <c r="O341" s="43">
        <f t="shared" si="96"/>
        <v>0.38611074472051071</v>
      </c>
      <c r="P341" s="44">
        <f t="shared" si="88"/>
        <v>4.2098787347967424E-2</v>
      </c>
      <c r="R341" s="43">
        <f t="shared" si="97"/>
        <v>0.62322236293089972</v>
      </c>
      <c r="S341" s="43">
        <f t="shared" si="89"/>
        <v>0.38840611365717409</v>
      </c>
      <c r="T341" s="44">
        <f t="shared" si="90"/>
        <v>4.2223737325941715E-2</v>
      </c>
      <c r="V341" s="43">
        <f t="shared" si="91"/>
        <v>0.62873808900769923</v>
      </c>
      <c r="W341" s="43">
        <f t="shared" si="95"/>
        <v>0.39531158456905352</v>
      </c>
      <c r="X341" s="44">
        <f t="shared" si="92"/>
        <v>4.2597431504586669E-2</v>
      </c>
      <c r="Z341" s="43">
        <f t="shared" si="93"/>
        <v>0.47906831389719962</v>
      </c>
      <c r="AA341" s="43">
        <f t="shared" si="98"/>
        <v>0.22950644938030579</v>
      </c>
      <c r="AB341" s="44">
        <f t="shared" si="94"/>
        <v>3.245720283856366E-2</v>
      </c>
    </row>
    <row r="342" spans="1:28" x14ac:dyDescent="0.3">
      <c r="A342" s="34">
        <v>41730</v>
      </c>
      <c r="B342" s="41">
        <v>14.77</v>
      </c>
      <c r="C342" s="36"/>
      <c r="D342" s="42">
        <v>14.1836727128224</v>
      </c>
      <c r="E342" s="42">
        <v>14.138621898744001</v>
      </c>
      <c r="F342" s="42">
        <v>14.106120493777301</v>
      </c>
      <c r="G342" s="42">
        <v>14.1185767055012</v>
      </c>
      <c r="H342" s="42">
        <v>14.2812529799532</v>
      </c>
      <c r="J342" s="43">
        <f t="shared" si="99"/>
        <v>0.58632728717759974</v>
      </c>
      <c r="K342" s="43">
        <f t="shared" si="100"/>
        <v>0.34377968768904354</v>
      </c>
      <c r="L342" s="44">
        <f t="shared" si="87"/>
        <v>3.9697175841408243E-2</v>
      </c>
      <c r="N342" s="43">
        <f t="shared" si="101"/>
        <v>0.63137810125599891</v>
      </c>
      <c r="O342" s="43">
        <f t="shared" si="96"/>
        <v>0.39863830674563044</v>
      </c>
      <c r="P342" s="44">
        <f t="shared" si="88"/>
        <v>4.2747332515639738E-2</v>
      </c>
      <c r="R342" s="43">
        <f t="shared" si="97"/>
        <v>0.66387950622269898</v>
      </c>
      <c r="S342" s="43">
        <f t="shared" si="89"/>
        <v>0.44073599878249459</v>
      </c>
      <c r="T342" s="44">
        <f t="shared" si="90"/>
        <v>4.4947833867481315E-2</v>
      </c>
      <c r="V342" s="43">
        <f t="shared" si="91"/>
        <v>0.65142329449879988</v>
      </c>
      <c r="W342" s="43">
        <f t="shared" si="95"/>
        <v>0.42435230861567014</v>
      </c>
      <c r="X342" s="44">
        <f t="shared" si="92"/>
        <v>4.4104488456249147E-2</v>
      </c>
      <c r="Z342" s="43">
        <f t="shared" si="93"/>
        <v>0.48874702004679982</v>
      </c>
      <c r="AA342" s="43">
        <f t="shared" si="98"/>
        <v>0.23887364960462695</v>
      </c>
      <c r="AB342" s="44">
        <f t="shared" si="94"/>
        <v>3.3090522684278929E-2</v>
      </c>
    </row>
    <row r="343" spans="1:28" x14ac:dyDescent="0.3">
      <c r="A343" s="34">
        <v>41760</v>
      </c>
      <c r="B343" s="41">
        <v>14.85</v>
      </c>
      <c r="C343" s="36"/>
      <c r="D343" s="42">
        <v>14.192409586667999</v>
      </c>
      <c r="E343" s="42">
        <v>14.138621898744001</v>
      </c>
      <c r="F343" s="42">
        <v>14.111663569020299</v>
      </c>
      <c r="G343" s="42">
        <v>14.1099149920651</v>
      </c>
      <c r="H343" s="42">
        <v>14.281574273803599</v>
      </c>
      <c r="J343" s="43">
        <f t="shared" si="99"/>
        <v>0.65759041333200052</v>
      </c>
      <c r="K343" s="43">
        <f t="shared" si="100"/>
        <v>0.43242515170615131</v>
      </c>
      <c r="L343" s="44">
        <f t="shared" si="87"/>
        <v>4.4282182715959635E-2</v>
      </c>
      <c r="N343" s="43">
        <f t="shared" si="101"/>
        <v>0.71137810125599898</v>
      </c>
      <c r="O343" s="43">
        <f t="shared" si="96"/>
        <v>0.50605880294659034</v>
      </c>
      <c r="P343" s="44">
        <f t="shared" si="88"/>
        <v>4.7904249242828219E-2</v>
      </c>
      <c r="R343" s="43">
        <f t="shared" si="97"/>
        <v>0.73833643097970025</v>
      </c>
      <c r="S343" s="43">
        <f t="shared" si="89"/>
        <v>0.54514068531184168</v>
      </c>
      <c r="T343" s="44">
        <f t="shared" si="90"/>
        <v>4.9719624981798001E-2</v>
      </c>
      <c r="V343" s="43">
        <f t="shared" si="91"/>
        <v>0.74008500793489951</v>
      </c>
      <c r="W343" s="43">
        <f t="shared" si="95"/>
        <v>0.54772581897000028</v>
      </c>
      <c r="X343" s="44">
        <f t="shared" si="92"/>
        <v>4.9837374271710408E-2</v>
      </c>
      <c r="Z343" s="43">
        <f t="shared" si="93"/>
        <v>0.5684257261964003</v>
      </c>
      <c r="AA343" s="43">
        <f t="shared" si="98"/>
        <v>0.32310780620190505</v>
      </c>
      <c r="AB343" s="44">
        <f t="shared" si="94"/>
        <v>3.8277826679892275E-2</v>
      </c>
    </row>
    <row r="344" spans="1:28" x14ac:dyDescent="0.3">
      <c r="A344" s="34">
        <v>41791</v>
      </c>
      <c r="B344" s="41">
        <v>14.67</v>
      </c>
      <c r="C344" s="36"/>
      <c r="D344" s="42">
        <v>14.1481267903677</v>
      </c>
      <c r="E344" s="42">
        <v>14.138621898744001</v>
      </c>
      <c r="F344" s="42">
        <v>14.0739887922264</v>
      </c>
      <c r="G344" s="42">
        <v>14.0991735272973</v>
      </c>
      <c r="H344" s="42">
        <v>14.2818955676541</v>
      </c>
      <c r="J344" s="43">
        <f t="shared" si="99"/>
        <v>0.52187320963230022</v>
      </c>
      <c r="K344" s="43">
        <f t="shared" si="100"/>
        <v>0.27235164693191877</v>
      </c>
      <c r="L344" s="44">
        <f t="shared" si="87"/>
        <v>3.5574179252372204E-2</v>
      </c>
      <c r="N344" s="43">
        <f t="shared" si="101"/>
        <v>0.53137810125599927</v>
      </c>
      <c r="O344" s="43">
        <f t="shared" si="96"/>
        <v>0.28236268649443103</v>
      </c>
      <c r="P344" s="44">
        <f t="shared" si="88"/>
        <v>3.6222092791819989E-2</v>
      </c>
      <c r="R344" s="43">
        <f t="shared" si="97"/>
        <v>0.59601120777359995</v>
      </c>
      <c r="S344" s="43">
        <f t="shared" si="89"/>
        <v>0.3552293597917453</v>
      </c>
      <c r="T344" s="44">
        <f t="shared" si="90"/>
        <v>4.0627894190429448E-2</v>
      </c>
      <c r="V344" s="43">
        <f t="shared" si="91"/>
        <v>0.57082647270270037</v>
      </c>
      <c r="W344" s="43">
        <f t="shared" si="95"/>
        <v>0.32584286193820672</v>
      </c>
      <c r="X344" s="44">
        <f t="shared" si="92"/>
        <v>3.891114333351741E-2</v>
      </c>
      <c r="Z344" s="43">
        <f t="shared" si="93"/>
        <v>0.38810443234589975</v>
      </c>
      <c r="AA344" s="43">
        <f t="shared" si="98"/>
        <v>0.15062505040653307</v>
      </c>
      <c r="AB344" s="44">
        <f t="shared" si="94"/>
        <v>2.6455653193312868E-2</v>
      </c>
    </row>
    <row r="345" spans="1:28" x14ac:dyDescent="0.3">
      <c r="A345" s="34">
        <v>41821</v>
      </c>
      <c r="B345" s="41">
        <v>14.56</v>
      </c>
      <c r="C345" s="36"/>
      <c r="D345" s="42">
        <v>14.1616761984788</v>
      </c>
      <c r="E345" s="42">
        <v>14.138621898744001</v>
      </c>
      <c r="F345" s="42">
        <v>14.090218788366499</v>
      </c>
      <c r="G345" s="42">
        <v>14.1240349658281</v>
      </c>
      <c r="H345" s="42">
        <v>14.2822168615045</v>
      </c>
      <c r="J345" s="43">
        <f t="shared" si="99"/>
        <v>0.39832380152120095</v>
      </c>
      <c r="K345" s="43">
        <f t="shared" si="100"/>
        <v>0.15866185085830109</v>
      </c>
      <c r="L345" s="44">
        <f t="shared" si="87"/>
        <v>2.7357403950631933E-2</v>
      </c>
      <c r="N345" s="43">
        <f t="shared" si="101"/>
        <v>0.42137810125599984</v>
      </c>
      <c r="O345" s="43">
        <f t="shared" si="96"/>
        <v>0.17755950421811165</v>
      </c>
      <c r="P345" s="44">
        <f t="shared" si="88"/>
        <v>2.8940803657692294E-2</v>
      </c>
      <c r="R345" s="43">
        <f t="shared" si="97"/>
        <v>0.46978121163350117</v>
      </c>
      <c r="S345" s="43">
        <f t="shared" si="89"/>
        <v>0.2206943868038404</v>
      </c>
      <c r="T345" s="44">
        <f t="shared" si="90"/>
        <v>3.226519310669651E-2</v>
      </c>
      <c r="V345" s="43">
        <f t="shared" si="91"/>
        <v>0.43596503417190036</v>
      </c>
      <c r="W345" s="43">
        <f t="shared" si="95"/>
        <v>0.19006551102050626</v>
      </c>
      <c r="X345" s="44">
        <f t="shared" si="92"/>
        <v>2.9942653445872276E-2</v>
      </c>
      <c r="Z345" s="43">
        <f t="shared" si="93"/>
        <v>0.27778313849550074</v>
      </c>
      <c r="AA345" s="43">
        <f t="shared" si="98"/>
        <v>7.7163472032410543E-2</v>
      </c>
      <c r="AB345" s="44">
        <f t="shared" si="94"/>
        <v>1.9078512259306367E-2</v>
      </c>
    </row>
    <row r="346" spans="1:28" x14ac:dyDescent="0.3">
      <c r="A346" s="34">
        <v>41852</v>
      </c>
      <c r="B346" s="41">
        <v>14.81</v>
      </c>
      <c r="C346" s="36"/>
      <c r="D346" s="42">
        <v>14.177742510409001</v>
      </c>
      <c r="E346" s="42">
        <v>14.138621898744001</v>
      </c>
      <c r="F346" s="42">
        <v>14.1057067669219</v>
      </c>
      <c r="G346" s="42">
        <v>14.1339254760434</v>
      </c>
      <c r="H346" s="42">
        <v>14.282538155355001</v>
      </c>
      <c r="J346" s="43">
        <f t="shared" si="99"/>
        <v>0.63225748959099981</v>
      </c>
      <c r="K346" s="43">
        <f t="shared" si="100"/>
        <v>0.39974953314391326</v>
      </c>
      <c r="L346" s="44">
        <f t="shared" si="87"/>
        <v>4.2691255205334219E-2</v>
      </c>
      <c r="N346" s="43">
        <f t="shared" si="101"/>
        <v>0.67137810125599984</v>
      </c>
      <c r="O346" s="43">
        <f t="shared" si="96"/>
        <v>0.45074855484611159</v>
      </c>
      <c r="P346" s="44">
        <f t="shared" si="88"/>
        <v>4.5332754980148535E-2</v>
      </c>
      <c r="R346" s="43">
        <f t="shared" si="97"/>
        <v>0.70429323307810066</v>
      </c>
      <c r="S346" s="43">
        <f t="shared" si="89"/>
        <v>0.49602895815960379</v>
      </c>
      <c r="T346" s="44">
        <f t="shared" si="90"/>
        <v>4.7555248688595585E-2</v>
      </c>
      <c r="V346" s="43">
        <f t="shared" si="91"/>
        <v>0.67607452395660061</v>
      </c>
      <c r="W346" s="43">
        <f t="shared" si="95"/>
        <v>0.45707676194314412</v>
      </c>
      <c r="X346" s="44">
        <f t="shared" si="92"/>
        <v>4.5649866573706996E-2</v>
      </c>
      <c r="Z346" s="43">
        <f t="shared" si="93"/>
        <v>0.5274618446449999</v>
      </c>
      <c r="AA346" s="43">
        <f t="shared" si="98"/>
        <v>0.27821599755630599</v>
      </c>
      <c r="AB346" s="44">
        <f t="shared" si="94"/>
        <v>3.5615249469615119E-2</v>
      </c>
    </row>
    <row r="347" spans="1:28" x14ac:dyDescent="0.3">
      <c r="A347" s="34">
        <v>41883</v>
      </c>
      <c r="B347" s="41">
        <v>14.88</v>
      </c>
      <c r="C347" s="36"/>
      <c r="D347" s="42">
        <v>14.187601524120799</v>
      </c>
      <c r="E347" s="42">
        <v>14.138621898744001</v>
      </c>
      <c r="F347" s="42">
        <v>14.118135904946399</v>
      </c>
      <c r="G347" s="42">
        <v>14.140217039548601</v>
      </c>
      <c r="H347" s="42">
        <v>14.2828594492054</v>
      </c>
      <c r="J347" s="43">
        <f t="shared" si="99"/>
        <v>0.69239847587920167</v>
      </c>
      <c r="K347" s="43">
        <f t="shared" si="100"/>
        <v>0.47941564939984144</v>
      </c>
      <c r="L347" s="44">
        <f t="shared" ref="L347:L401" si="102">J347/$B347</f>
        <v>4.6532155637043118E-2</v>
      </c>
      <c r="N347" s="43">
        <f t="shared" si="101"/>
        <v>0.74137810125600012</v>
      </c>
      <c r="O347" s="43">
        <f t="shared" si="96"/>
        <v>0.54964148902195198</v>
      </c>
      <c r="P347" s="44">
        <f t="shared" ref="P347:P401" si="103">N347/$B347</f>
        <v>4.9823797127419363E-2</v>
      </c>
      <c r="R347" s="43">
        <f t="shared" si="97"/>
        <v>0.76186409505360153</v>
      </c>
      <c r="S347" s="43">
        <f t="shared" si="89"/>
        <v>0.58043689933184317</v>
      </c>
      <c r="T347" s="44">
        <f t="shared" si="90"/>
        <v>5.1200544022419456E-2</v>
      </c>
      <c r="V347" s="43">
        <f t="shared" si="91"/>
        <v>0.73978296045140013</v>
      </c>
      <c r="W347" s="43">
        <f t="shared" si="95"/>
        <v>0.54727882857423782</v>
      </c>
      <c r="X347" s="44">
        <f t="shared" si="92"/>
        <v>4.9716596804529577E-2</v>
      </c>
      <c r="Z347" s="43">
        <f t="shared" si="93"/>
        <v>0.5971405507946006</v>
      </c>
      <c r="AA347" s="43">
        <f t="shared" si="98"/>
        <v>0.356576837403279</v>
      </c>
      <c r="AB347" s="44">
        <f t="shared" si="94"/>
        <v>4.0130413359852186E-2</v>
      </c>
    </row>
    <row r="348" spans="1:28" x14ac:dyDescent="0.3">
      <c r="A348" s="34">
        <v>41913</v>
      </c>
      <c r="B348" s="41">
        <v>14.81</v>
      </c>
      <c r="C348" s="36"/>
      <c r="D348" s="42">
        <v>14.1988738764462</v>
      </c>
      <c r="E348" s="42">
        <v>14.138621898744001</v>
      </c>
      <c r="F348" s="42">
        <v>14.133262212783</v>
      </c>
      <c r="G348" s="42">
        <v>14.162789712936201</v>
      </c>
      <c r="H348" s="42">
        <v>14.283180743055899</v>
      </c>
      <c r="J348" s="43">
        <f t="shared" si="99"/>
        <v>0.61112612355380058</v>
      </c>
      <c r="K348" s="43">
        <f t="shared" si="100"/>
        <v>0.37347513888989514</v>
      </c>
      <c r="L348" s="44">
        <f t="shared" si="102"/>
        <v>4.1264424277771813E-2</v>
      </c>
      <c r="N348" s="43">
        <f t="shared" si="101"/>
        <v>0.67137810125599984</v>
      </c>
      <c r="O348" s="43">
        <f t="shared" si="96"/>
        <v>0.45074855484611159</v>
      </c>
      <c r="P348" s="44">
        <f t="shared" si="103"/>
        <v>4.5332754980148535E-2</v>
      </c>
      <c r="R348" s="43">
        <f t="shared" si="97"/>
        <v>0.67673778721700018</v>
      </c>
      <c r="S348" s="43">
        <f t="shared" si="89"/>
        <v>0.45797403264736181</v>
      </c>
      <c r="T348" s="44">
        <f t="shared" si="90"/>
        <v>4.5694651398852135E-2</v>
      </c>
      <c r="V348" s="43">
        <f t="shared" si="91"/>
        <v>0.64721028706379968</v>
      </c>
      <c r="W348" s="43">
        <f t="shared" si="95"/>
        <v>0.41888115568120599</v>
      </c>
      <c r="X348" s="44">
        <f t="shared" si="92"/>
        <v>4.3700897168386203E-2</v>
      </c>
      <c r="Z348" s="43">
        <f t="shared" si="93"/>
        <v>0.52681925694410126</v>
      </c>
      <c r="AA348" s="43">
        <f t="shared" si="98"/>
        <v>0.27753852948713498</v>
      </c>
      <c r="AB348" s="44">
        <f t="shared" si="94"/>
        <v>3.5571860698453833E-2</v>
      </c>
    </row>
    <row r="349" spans="1:28" x14ac:dyDescent="0.3">
      <c r="A349" s="34">
        <v>41944</v>
      </c>
      <c r="B349" s="41">
        <v>14.66</v>
      </c>
      <c r="C349" s="36"/>
      <c r="D349" s="42">
        <v>14.2238503861482</v>
      </c>
      <c r="E349" s="42">
        <v>14.138621898744001</v>
      </c>
      <c r="F349" s="42">
        <v>14.151538974581699</v>
      </c>
      <c r="G349" s="42">
        <v>14.144082580555599</v>
      </c>
      <c r="H349" s="42">
        <v>14.283502036906301</v>
      </c>
      <c r="J349" s="43">
        <f t="shared" si="99"/>
        <v>0.43614961385179996</v>
      </c>
      <c r="K349" s="43">
        <f t="shared" si="100"/>
        <v>0.19022648566307421</v>
      </c>
      <c r="L349" s="44">
        <f t="shared" si="102"/>
        <v>2.9750996852100951E-2</v>
      </c>
      <c r="N349" s="43">
        <f t="shared" si="101"/>
        <v>0.52137810125599948</v>
      </c>
      <c r="O349" s="43">
        <f t="shared" si="96"/>
        <v>0.27183512446931124</v>
      </c>
      <c r="P349" s="44">
        <f t="shared" si="103"/>
        <v>3.5564672664120021E-2</v>
      </c>
      <c r="R349" s="43">
        <f t="shared" si="97"/>
        <v>0.50846102541830085</v>
      </c>
      <c r="S349" s="43">
        <f t="shared" si="89"/>
        <v>0.25853261436942998</v>
      </c>
      <c r="T349" s="44">
        <f t="shared" si="90"/>
        <v>3.4683562443267452E-2</v>
      </c>
      <c r="V349" s="43">
        <f t="shared" si="91"/>
        <v>0.51591741944440095</v>
      </c>
      <c r="W349" s="43">
        <f t="shared" si="95"/>
        <v>0.26617078368616992</v>
      </c>
      <c r="X349" s="44">
        <f t="shared" si="92"/>
        <v>3.5192184136725847E-2</v>
      </c>
      <c r="Z349" s="43">
        <f t="shared" si="93"/>
        <v>0.37649796309369954</v>
      </c>
      <c r="AA349" s="43">
        <f t="shared" si="98"/>
        <v>0.14175071621370475</v>
      </c>
      <c r="AB349" s="44">
        <f t="shared" si="94"/>
        <v>2.5681989296978139E-2</v>
      </c>
    </row>
    <row r="350" spans="1:28" x14ac:dyDescent="0.3">
      <c r="A350" s="34">
        <v>41974</v>
      </c>
      <c r="B350" s="41">
        <v>14.78</v>
      </c>
      <c r="C350" s="36"/>
      <c r="D350" s="42">
        <v>14.2214200805284</v>
      </c>
      <c r="E350" s="42">
        <v>14.138621898744001</v>
      </c>
      <c r="F350" s="42">
        <v>14.1408234863634</v>
      </c>
      <c r="G350" s="42">
        <v>14.1187859879524</v>
      </c>
      <c r="H350" s="42">
        <v>14.2838233307568</v>
      </c>
      <c r="J350" s="43">
        <f t="shared" si="99"/>
        <v>0.55857991947159924</v>
      </c>
      <c r="K350" s="43">
        <f t="shared" si="100"/>
        <v>0.31201152643689828</v>
      </c>
      <c r="L350" s="44">
        <f t="shared" si="102"/>
        <v>3.7792958015669773E-2</v>
      </c>
      <c r="N350" s="43">
        <f t="shared" si="101"/>
        <v>0.6413781012559987</v>
      </c>
      <c r="O350" s="43">
        <f t="shared" si="96"/>
        <v>0.4113658687707501</v>
      </c>
      <c r="P350" s="44">
        <f t="shared" si="103"/>
        <v>4.3395000084979617E-2</v>
      </c>
      <c r="R350" s="43">
        <f t="shared" si="97"/>
        <v>0.639176513636599</v>
      </c>
      <c r="S350" s="43">
        <f t="shared" si="89"/>
        <v>0.40854661558463745</v>
      </c>
      <c r="T350" s="44">
        <f t="shared" si="90"/>
        <v>4.3246042871217798E-2</v>
      </c>
      <c r="V350" s="43">
        <f t="shared" si="91"/>
        <v>0.66121401204759955</v>
      </c>
      <c r="W350" s="43">
        <f t="shared" si="95"/>
        <v>0.43720396972808312</v>
      </c>
      <c r="X350" s="44">
        <f t="shared" si="92"/>
        <v>4.4737077946386983E-2</v>
      </c>
      <c r="Z350" s="43">
        <f t="shared" si="93"/>
        <v>0.4961766692431997</v>
      </c>
      <c r="AA350" s="43">
        <f t="shared" si="98"/>
        <v>0.24619128710127558</v>
      </c>
      <c r="AB350" s="44">
        <f t="shared" si="94"/>
        <v>3.3570816592909315E-2</v>
      </c>
    </row>
    <row r="351" spans="1:28" x14ac:dyDescent="0.3">
      <c r="A351" s="34">
        <v>42005</v>
      </c>
      <c r="B351" s="41">
        <v>14.81</v>
      </c>
      <c r="C351" s="36"/>
      <c r="D351" s="42">
        <v>14.245870322961</v>
      </c>
      <c r="E351" s="42">
        <v>14.138621898744001</v>
      </c>
      <c r="F351" s="42">
        <v>14.159290393211601</v>
      </c>
      <c r="G351" s="42">
        <v>14.1111525833286</v>
      </c>
      <c r="H351" s="42">
        <v>14.284144624607199</v>
      </c>
      <c r="J351" s="43">
        <f t="shared" si="99"/>
        <v>0.5641296770390003</v>
      </c>
      <c r="K351" s="43">
        <f t="shared" si="100"/>
        <v>0.31824229251612679</v>
      </c>
      <c r="L351" s="44">
        <f t="shared" si="102"/>
        <v>3.8091132818298463E-2</v>
      </c>
      <c r="N351" s="43">
        <f t="shared" si="101"/>
        <v>0.67137810125599984</v>
      </c>
      <c r="O351" s="43">
        <f t="shared" si="96"/>
        <v>0.45074855484611159</v>
      </c>
      <c r="P351" s="44">
        <f t="shared" si="103"/>
        <v>4.5332754980148535E-2</v>
      </c>
      <c r="R351" s="43">
        <f t="shared" si="97"/>
        <v>0.65070960678839995</v>
      </c>
      <c r="S351" s="43">
        <f t="shared" si="89"/>
        <v>0.4234229923667141</v>
      </c>
      <c r="T351" s="44">
        <f t="shared" si="90"/>
        <v>4.3937178041080348E-2</v>
      </c>
      <c r="V351" s="43">
        <f t="shared" si="91"/>
        <v>0.69884741667140027</v>
      </c>
      <c r="W351" s="43">
        <f t="shared" si="95"/>
        <v>0.48838771178828971</v>
      </c>
      <c r="X351" s="44">
        <f t="shared" si="92"/>
        <v>4.7187536574706299E-2</v>
      </c>
      <c r="Z351" s="43">
        <f t="shared" si="93"/>
        <v>0.52585537539280125</v>
      </c>
      <c r="AA351" s="43">
        <f t="shared" si="98"/>
        <v>0.27652387582950394</v>
      </c>
      <c r="AB351" s="44">
        <f t="shared" si="94"/>
        <v>3.5506777541715141E-2</v>
      </c>
    </row>
    <row r="352" spans="1:28" x14ac:dyDescent="0.3">
      <c r="A352" s="34">
        <v>42036</v>
      </c>
      <c r="B352" s="41">
        <v>14.87</v>
      </c>
      <c r="C352" s="36"/>
      <c r="D352" s="42">
        <v>14.208533033991801</v>
      </c>
      <c r="E352" s="42">
        <v>14.138621898744001</v>
      </c>
      <c r="F352" s="42">
        <v>14.1256969420246</v>
      </c>
      <c r="G352" s="42">
        <v>14.127412817746601</v>
      </c>
      <c r="H352" s="42">
        <v>14.2844659184577</v>
      </c>
      <c r="J352" s="43">
        <f t="shared" si="99"/>
        <v>0.66146696600819865</v>
      </c>
      <c r="K352" s="43">
        <f t="shared" si="100"/>
        <v>0.43753854712009144</v>
      </c>
      <c r="L352" s="44">
        <f t="shared" si="102"/>
        <v>4.4483319839152567E-2</v>
      </c>
      <c r="N352" s="43">
        <f t="shared" si="101"/>
        <v>0.73137810125599856</v>
      </c>
      <c r="O352" s="43">
        <f t="shared" si="96"/>
        <v>0.53491392699682971</v>
      </c>
      <c r="P352" s="44">
        <f t="shared" si="103"/>
        <v>4.9184808423402733E-2</v>
      </c>
      <c r="R352" s="43">
        <f t="shared" si="97"/>
        <v>0.74430305797539908</v>
      </c>
      <c r="S352" s="43">
        <f t="shared" si="89"/>
        <v>0.55398704211153027</v>
      </c>
      <c r="T352" s="44">
        <f t="shared" si="90"/>
        <v>5.0054005243806265E-2</v>
      </c>
      <c r="V352" s="43">
        <f t="shared" si="91"/>
        <v>0.74258718225339848</v>
      </c>
      <c r="W352" s="43">
        <f t="shared" si="95"/>
        <v>0.55143572324704204</v>
      </c>
      <c r="X352" s="44">
        <f t="shared" si="92"/>
        <v>4.9938613466940049E-2</v>
      </c>
      <c r="Z352" s="43">
        <f t="shared" si="93"/>
        <v>0.58553408154229913</v>
      </c>
      <c r="AA352" s="43">
        <f t="shared" si="98"/>
        <v>0.34285016064758383</v>
      </c>
      <c r="AB352" s="44">
        <f t="shared" si="94"/>
        <v>3.9376871657182191E-2</v>
      </c>
    </row>
    <row r="353" spans="1:28" x14ac:dyDescent="0.3">
      <c r="A353" s="34">
        <v>42064</v>
      </c>
      <c r="B353" s="41">
        <v>14.9</v>
      </c>
      <c r="C353" s="36"/>
      <c r="D353" s="42">
        <v>14.2218686231964</v>
      </c>
      <c r="E353" s="42">
        <v>14.138621898744001</v>
      </c>
      <c r="F353" s="42">
        <v>14.136777520675</v>
      </c>
      <c r="G353" s="42">
        <v>14.131261910992199</v>
      </c>
      <c r="H353" s="42">
        <v>14.2847872123081</v>
      </c>
      <c r="J353" s="43">
        <f t="shared" si="99"/>
        <v>0.67813137680360036</v>
      </c>
      <c r="K353" s="43">
        <f t="shared" si="100"/>
        <v>0.4598621642055466</v>
      </c>
      <c r="L353" s="44">
        <f t="shared" si="102"/>
        <v>4.5512172939838946E-2</v>
      </c>
      <c r="N353" s="43">
        <f t="shared" si="101"/>
        <v>0.7613781012559997</v>
      </c>
      <c r="O353" s="43">
        <f t="shared" si="96"/>
        <v>0.57969661307219134</v>
      </c>
      <c r="P353" s="44">
        <f t="shared" si="103"/>
        <v>5.1099201426577159E-2</v>
      </c>
      <c r="R353" s="43">
        <f t="shared" si="97"/>
        <v>0.76322247932499998</v>
      </c>
      <c r="S353" s="43">
        <f t="shared" si="89"/>
        <v>0.58250855294699999</v>
      </c>
      <c r="T353" s="44">
        <f t="shared" si="90"/>
        <v>5.1222985189597316E-2</v>
      </c>
      <c r="V353" s="43">
        <f t="shared" si="91"/>
        <v>0.76873808900780105</v>
      </c>
      <c r="W353" s="43">
        <f t="shared" si="95"/>
        <v>0.59095824949136588</v>
      </c>
      <c r="X353" s="44">
        <f t="shared" si="92"/>
        <v>5.1593160336094027E-2</v>
      </c>
      <c r="Z353" s="43">
        <f t="shared" si="93"/>
        <v>0.61521278769190069</v>
      </c>
      <c r="AA353" s="43">
        <f t="shared" si="98"/>
        <v>0.37848677413963966</v>
      </c>
      <c r="AB353" s="44">
        <f t="shared" si="94"/>
        <v>4.1289448838382599E-2</v>
      </c>
    </row>
    <row r="354" spans="1:28" x14ac:dyDescent="0.3">
      <c r="A354" s="34">
        <v>42095</v>
      </c>
      <c r="B354" s="41">
        <v>14.75</v>
      </c>
      <c r="C354" s="36"/>
      <c r="D354" s="42">
        <v>14.186346358621099</v>
      </c>
      <c r="E354" s="42">
        <v>14.138621898744001</v>
      </c>
      <c r="F354" s="42">
        <v>14.106120380015801</v>
      </c>
      <c r="G354" s="42">
        <v>14.1185767055011</v>
      </c>
      <c r="H354" s="42">
        <v>14.285108506158601</v>
      </c>
      <c r="J354" s="43">
        <f t="shared" si="99"/>
        <v>0.56365364137890062</v>
      </c>
      <c r="K354" s="43">
        <f t="shared" si="100"/>
        <v>0.31770542743969432</v>
      </c>
      <c r="L354" s="44">
        <f t="shared" si="102"/>
        <v>3.8213806195179702E-2</v>
      </c>
      <c r="N354" s="43">
        <f t="shared" si="101"/>
        <v>0.61137810125599934</v>
      </c>
      <c r="O354" s="43">
        <f t="shared" si="96"/>
        <v>0.37378318269539096</v>
      </c>
      <c r="P354" s="44">
        <f t="shared" si="103"/>
        <v>4.1449362797016907E-2</v>
      </c>
      <c r="R354" s="43">
        <f t="shared" si="97"/>
        <v>0.64387961998419918</v>
      </c>
      <c r="S354" s="43">
        <f t="shared" si="89"/>
        <v>0.41458096503099673</v>
      </c>
      <c r="T354" s="44">
        <f t="shared" si="90"/>
        <v>4.3652855592149098E-2</v>
      </c>
      <c r="V354" s="43">
        <f t="shared" si="91"/>
        <v>0.63142329449889978</v>
      </c>
      <c r="W354" s="43">
        <f t="shared" si="95"/>
        <v>0.39869537683584433</v>
      </c>
      <c r="X354" s="44">
        <f t="shared" si="92"/>
        <v>4.2808358949077953E-2</v>
      </c>
      <c r="Z354" s="43">
        <f t="shared" si="93"/>
        <v>0.46489149384139949</v>
      </c>
      <c r="AA354" s="43">
        <f t="shared" si="98"/>
        <v>0.21612410104608798</v>
      </c>
      <c r="AB354" s="44">
        <f t="shared" si="94"/>
        <v>3.1518067379077933E-2</v>
      </c>
    </row>
    <row r="355" spans="1:28" x14ac:dyDescent="0.3">
      <c r="A355" s="34">
        <v>42125</v>
      </c>
      <c r="B355" s="41">
        <v>14.75</v>
      </c>
      <c r="C355" s="36"/>
      <c r="D355" s="42">
        <v>14.1950832324667</v>
      </c>
      <c r="E355" s="42">
        <v>14.138621898744001</v>
      </c>
      <c r="F355" s="42">
        <v>14.1116634575466</v>
      </c>
      <c r="G355" s="42">
        <v>14.109914992065001</v>
      </c>
      <c r="H355" s="42">
        <v>14.285429800009</v>
      </c>
      <c r="J355" s="43">
        <f t="shared" si="99"/>
        <v>0.55491676753329955</v>
      </c>
      <c r="K355" s="43">
        <f t="shared" si="100"/>
        <v>0.30793261888960599</v>
      </c>
      <c r="L355" s="44">
        <f t="shared" si="102"/>
        <v>3.7621475764969464E-2</v>
      </c>
      <c r="N355" s="43">
        <f t="shared" si="101"/>
        <v>0.61137810125599934</v>
      </c>
      <c r="O355" s="43">
        <f t="shared" si="96"/>
        <v>0.37378318269539096</v>
      </c>
      <c r="P355" s="44">
        <f t="shared" si="103"/>
        <v>4.1449362797016907E-2</v>
      </c>
      <c r="R355" s="43">
        <f t="shared" si="97"/>
        <v>0.63833654245340021</v>
      </c>
      <c r="S355" s="43">
        <f t="shared" si="89"/>
        <v>0.40747354143136161</v>
      </c>
      <c r="T355" s="44">
        <f t="shared" si="90"/>
        <v>4.3277053725654255E-2</v>
      </c>
      <c r="V355" s="43">
        <f t="shared" si="91"/>
        <v>0.64008500793499934</v>
      </c>
      <c r="W355" s="43">
        <f t="shared" si="95"/>
        <v>0.40970881738314818</v>
      </c>
      <c r="X355" s="44">
        <f t="shared" si="92"/>
        <v>4.339559375830504E-2</v>
      </c>
      <c r="Z355" s="43">
        <f t="shared" si="93"/>
        <v>0.46457019999099991</v>
      </c>
      <c r="AA355" s="43">
        <f t="shared" si="98"/>
        <v>0.21582547071967764</v>
      </c>
      <c r="AB355" s="44">
        <f t="shared" si="94"/>
        <v>3.1496284745152536E-2</v>
      </c>
    </row>
    <row r="356" spans="1:28" x14ac:dyDescent="0.3">
      <c r="A356" s="34">
        <v>42156</v>
      </c>
      <c r="B356" s="41">
        <v>14.79</v>
      </c>
      <c r="C356" s="36"/>
      <c r="D356" s="42">
        <v>14.150800436166399</v>
      </c>
      <c r="E356" s="42">
        <v>14.138621898744001</v>
      </c>
      <c r="F356" s="42">
        <v>14.0739886833288</v>
      </c>
      <c r="G356" s="42">
        <v>14.0991735272972</v>
      </c>
      <c r="H356" s="42">
        <v>14.2857510938594</v>
      </c>
      <c r="J356" s="43">
        <f t="shared" si="99"/>
        <v>0.63919956383359988</v>
      </c>
      <c r="K356" s="43">
        <f t="shared" si="100"/>
        <v>0.40857608240506432</v>
      </c>
      <c r="L356" s="44">
        <f t="shared" si="102"/>
        <v>4.3218361313968889E-2</v>
      </c>
      <c r="N356" s="43">
        <f t="shared" si="101"/>
        <v>0.65137810125599849</v>
      </c>
      <c r="O356" s="43">
        <f t="shared" si="96"/>
        <v>0.42429343079586984</v>
      </c>
      <c r="P356" s="44">
        <f t="shared" si="103"/>
        <v>4.4041791836105376E-2</v>
      </c>
      <c r="R356" s="43">
        <f t="shared" si="97"/>
        <v>0.71601131667119944</v>
      </c>
      <c r="S356" s="43">
        <f t="shared" si="89"/>
        <v>0.51267220560122462</v>
      </c>
      <c r="T356" s="44">
        <f t="shared" si="90"/>
        <v>4.8411853730304225E-2</v>
      </c>
      <c r="V356" s="43">
        <f t="shared" si="91"/>
        <v>0.69082647270279907</v>
      </c>
      <c r="W356" s="43">
        <f t="shared" si="95"/>
        <v>0.47724121538699116</v>
      </c>
      <c r="X356" s="44">
        <f t="shared" si="92"/>
        <v>4.670902452351583E-2</v>
      </c>
      <c r="Z356" s="43">
        <f t="shared" si="93"/>
        <v>0.50424890614059947</v>
      </c>
      <c r="AA356" s="43">
        <f t="shared" si="98"/>
        <v>0.25426695934399107</v>
      </c>
      <c r="AB356" s="44">
        <f t="shared" si="94"/>
        <v>3.4093908461162913E-2</v>
      </c>
    </row>
    <row r="357" spans="1:28" x14ac:dyDescent="0.3">
      <c r="A357" s="34">
        <v>42186</v>
      </c>
      <c r="B357" s="41">
        <v>14.72</v>
      </c>
      <c r="C357" s="36"/>
      <c r="D357" s="42">
        <v>14.164349844277501</v>
      </c>
      <c r="E357" s="42">
        <v>14.138621898744001</v>
      </c>
      <c r="F357" s="42">
        <v>14.090218681577699</v>
      </c>
      <c r="G357" s="42">
        <v>14.1240349658281</v>
      </c>
      <c r="H357" s="42">
        <v>14.286072387709901</v>
      </c>
      <c r="J357" s="43">
        <f t="shared" si="99"/>
        <v>0.55565015572249976</v>
      </c>
      <c r="K357" s="43">
        <f t="shared" si="100"/>
        <v>0.30874709555443824</v>
      </c>
      <c r="L357" s="44">
        <f t="shared" si="102"/>
        <v>3.7747972535495909E-2</v>
      </c>
      <c r="N357" s="43">
        <f t="shared" si="101"/>
        <v>0.58137810125599998</v>
      </c>
      <c r="O357" s="43">
        <f t="shared" si="96"/>
        <v>0.33800049662003179</v>
      </c>
      <c r="P357" s="44">
        <f t="shared" si="103"/>
        <v>3.9495794922282605E-2</v>
      </c>
      <c r="R357" s="43">
        <f t="shared" si="97"/>
        <v>0.62978131842230134</v>
      </c>
      <c r="S357" s="43">
        <f t="shared" si="89"/>
        <v>0.39662450903373209</v>
      </c>
      <c r="T357" s="44">
        <f t="shared" si="90"/>
        <v>4.2784056958036776E-2</v>
      </c>
      <c r="V357" s="43">
        <f t="shared" si="91"/>
        <v>0.5959650341719005</v>
      </c>
      <c r="W357" s="43">
        <f t="shared" si="95"/>
        <v>0.35517432195551452</v>
      </c>
      <c r="X357" s="44">
        <f t="shared" si="92"/>
        <v>4.0486755038851935E-2</v>
      </c>
      <c r="Z357" s="43">
        <f t="shared" si="93"/>
        <v>0.43392761229010013</v>
      </c>
      <c r="AA357" s="43">
        <f t="shared" si="98"/>
        <v>0.18829317270778745</v>
      </c>
      <c r="AB357" s="44">
        <f t="shared" si="94"/>
        <v>2.9478778008838323E-2</v>
      </c>
    </row>
    <row r="358" spans="1:28" x14ac:dyDescent="0.3">
      <c r="A358" s="34">
        <v>42217</v>
      </c>
      <c r="B358" s="41">
        <v>14.78</v>
      </c>
      <c r="C358" s="36"/>
      <c r="D358" s="42">
        <v>14.1804161562078</v>
      </c>
      <c r="E358" s="42">
        <v>14.138621898744001</v>
      </c>
      <c r="F358" s="42">
        <v>14.1057066622067</v>
      </c>
      <c r="G358" s="42">
        <v>14.1339254760433</v>
      </c>
      <c r="H358" s="42">
        <v>14.2863936815603</v>
      </c>
      <c r="J358" s="43">
        <f t="shared" si="99"/>
        <v>0.59958384379219964</v>
      </c>
      <c r="K358" s="43">
        <f t="shared" si="100"/>
        <v>0.35950078573662886</v>
      </c>
      <c r="L358" s="44">
        <f t="shared" si="102"/>
        <v>4.056724247579159E-2</v>
      </c>
      <c r="N358" s="43">
        <f t="shared" si="101"/>
        <v>0.6413781012559987</v>
      </c>
      <c r="O358" s="43">
        <f t="shared" si="96"/>
        <v>0.4113658687707501</v>
      </c>
      <c r="P358" s="44">
        <f t="shared" si="103"/>
        <v>4.3395000084979617E-2</v>
      </c>
      <c r="R358" s="43">
        <f t="shared" si="97"/>
        <v>0.67429333779329959</v>
      </c>
      <c r="S358" s="43">
        <f t="shared" si="89"/>
        <v>0.45467150539242884</v>
      </c>
      <c r="T358" s="44">
        <f t="shared" si="90"/>
        <v>4.5622012029316615E-2</v>
      </c>
      <c r="V358" s="43">
        <f t="shared" si="91"/>
        <v>0.64607452395669895</v>
      </c>
      <c r="W358" s="43">
        <f t="shared" si="95"/>
        <v>0.41741229050587519</v>
      </c>
      <c r="X358" s="44">
        <f t="shared" si="92"/>
        <v>4.371275534213119E-2</v>
      </c>
      <c r="Z358" s="43">
        <f t="shared" si="93"/>
        <v>0.49360631843969927</v>
      </c>
      <c r="AA358" s="43">
        <f t="shared" si="98"/>
        <v>0.2436471976035938</v>
      </c>
      <c r="AB358" s="44">
        <f t="shared" si="94"/>
        <v>3.339690923137343E-2</v>
      </c>
    </row>
    <row r="359" spans="1:28" x14ac:dyDescent="0.3">
      <c r="A359" s="34">
        <v>42248</v>
      </c>
      <c r="B359" s="41">
        <v>14.82</v>
      </c>
      <c r="C359" s="36"/>
      <c r="D359" s="42">
        <v>14.1902751699195</v>
      </c>
      <c r="E359" s="42">
        <v>14.138621898744001</v>
      </c>
      <c r="F359" s="42">
        <v>14.118135802287</v>
      </c>
      <c r="G359" s="42">
        <v>14.140217039548499</v>
      </c>
      <c r="H359" s="42">
        <v>14.286714975410799</v>
      </c>
      <c r="J359" s="43">
        <f t="shared" si="99"/>
        <v>0.62972483008049984</v>
      </c>
      <c r="K359" s="43">
        <f t="shared" si="100"/>
        <v>0.39655336161991439</v>
      </c>
      <c r="L359" s="44">
        <f t="shared" si="102"/>
        <v>4.249155398653845E-2</v>
      </c>
      <c r="N359" s="43">
        <f t="shared" si="101"/>
        <v>0.68137810125599962</v>
      </c>
      <c r="O359" s="43">
        <f t="shared" si="96"/>
        <v>0.46427611687123127</v>
      </c>
      <c r="P359" s="44">
        <f t="shared" si="103"/>
        <v>4.5976929909311716E-2</v>
      </c>
      <c r="R359" s="43">
        <f t="shared" si="97"/>
        <v>0.70186419771300024</v>
      </c>
      <c r="S359" s="43">
        <f t="shared" si="89"/>
        <v>0.49261335203131351</v>
      </c>
      <c r="T359" s="44">
        <f t="shared" si="90"/>
        <v>4.7359257605465603E-2</v>
      </c>
      <c r="V359" s="43">
        <f t="shared" si="91"/>
        <v>0.67978296045150088</v>
      </c>
      <c r="W359" s="43">
        <f t="shared" si="95"/>
        <v>0.46210487332020683</v>
      </c>
      <c r="X359" s="44">
        <f t="shared" si="92"/>
        <v>4.5869295577024349E-2</v>
      </c>
      <c r="Z359" s="43">
        <f t="shared" si="93"/>
        <v>0.53328502458920113</v>
      </c>
      <c r="AA359" s="43">
        <f t="shared" si="98"/>
        <v>0.28439291745110484</v>
      </c>
      <c r="AB359" s="44">
        <f t="shared" si="94"/>
        <v>3.5984144709122881E-2</v>
      </c>
    </row>
    <row r="360" spans="1:28" x14ac:dyDescent="0.3">
      <c r="A360" s="34">
        <v>42278</v>
      </c>
      <c r="B360" s="41">
        <v>15.07</v>
      </c>
      <c r="C360" s="36"/>
      <c r="D360" s="42">
        <v>14.201547522244899</v>
      </c>
      <c r="E360" s="42">
        <v>14.138621898744001</v>
      </c>
      <c r="F360" s="42">
        <v>14.1332621121198</v>
      </c>
      <c r="G360" s="42">
        <v>14.1627897129361</v>
      </c>
      <c r="H360" s="42">
        <v>14.287036269261201</v>
      </c>
      <c r="J360" s="43">
        <f t="shared" si="99"/>
        <v>0.86845247775510082</v>
      </c>
      <c r="K360" s="43">
        <f t="shared" si="100"/>
        <v>0.75420970611897387</v>
      </c>
      <c r="L360" s="44">
        <f t="shared" si="102"/>
        <v>5.7627901642674242E-2</v>
      </c>
      <c r="N360" s="43">
        <f t="shared" si="101"/>
        <v>0.93137810125599962</v>
      </c>
      <c r="O360" s="43">
        <f t="shared" si="96"/>
        <v>0.86746516749923108</v>
      </c>
      <c r="P360" s="44">
        <f t="shared" si="103"/>
        <v>6.1803457283078941E-2</v>
      </c>
      <c r="R360" s="43">
        <f t="shared" si="97"/>
        <v>0.9367378878802004</v>
      </c>
      <c r="S360" s="43">
        <f t="shared" si="89"/>
        <v>0.87747787059025895</v>
      </c>
      <c r="T360" s="44">
        <f t="shared" si="90"/>
        <v>6.2159116647657622E-2</v>
      </c>
      <c r="V360" s="43">
        <f t="shared" si="91"/>
        <v>0.90721028706390072</v>
      </c>
      <c r="W360" s="43">
        <f t="shared" si="95"/>
        <v>0.8230305049545652</v>
      </c>
      <c r="X360" s="44">
        <f t="shared" si="92"/>
        <v>6.0199753620696794E-2</v>
      </c>
      <c r="Z360" s="43">
        <f t="shared" si="93"/>
        <v>0.78296373073879977</v>
      </c>
      <c r="AA360" s="43">
        <f t="shared" si="98"/>
        <v>0.61303220365241973</v>
      </c>
      <c r="AB360" s="44">
        <f t="shared" si="94"/>
        <v>5.1955124800185784E-2</v>
      </c>
    </row>
    <row r="361" spans="1:28" x14ac:dyDescent="0.3">
      <c r="A361" s="34">
        <v>42309</v>
      </c>
      <c r="B361" s="41">
        <v>15.03</v>
      </c>
      <c r="C361" s="36"/>
      <c r="D361" s="42">
        <v>14.2265240319469</v>
      </c>
      <c r="E361" s="42">
        <v>14.138621898744001</v>
      </c>
      <c r="F361" s="42">
        <v>14.151538875854101</v>
      </c>
      <c r="G361" s="42">
        <v>14.1440825805555</v>
      </c>
      <c r="H361" s="42">
        <v>14.2873575631117</v>
      </c>
      <c r="J361" s="43">
        <f t="shared" si="99"/>
        <v>0.80347596805309962</v>
      </c>
      <c r="K361" s="43">
        <f t="shared" si="100"/>
        <v>0.64557363123886558</v>
      </c>
      <c r="L361" s="44">
        <f t="shared" si="102"/>
        <v>5.3458148240392522E-2</v>
      </c>
      <c r="N361" s="43">
        <f t="shared" si="101"/>
        <v>0.8913781012559987</v>
      </c>
      <c r="O361" s="43">
        <f t="shared" si="96"/>
        <v>0.79455491939874945</v>
      </c>
      <c r="P361" s="44">
        <f t="shared" si="103"/>
        <v>5.930659356327337E-2</v>
      </c>
      <c r="R361" s="43">
        <f t="shared" si="97"/>
        <v>0.87846112414589861</v>
      </c>
      <c r="S361" s="43">
        <f t="shared" si="89"/>
        <v>0.77169394663567592</v>
      </c>
      <c r="T361" s="44">
        <f t="shared" si="90"/>
        <v>5.8447180581896116E-2</v>
      </c>
      <c r="V361" s="43">
        <f t="shared" si="91"/>
        <v>0.88591741944449964</v>
      </c>
      <c r="W361" s="43">
        <f t="shared" si="95"/>
        <v>0.78484967407520156</v>
      </c>
      <c r="X361" s="44">
        <f t="shared" si="92"/>
        <v>5.8943274746806364E-2</v>
      </c>
      <c r="Z361" s="43">
        <f t="shared" si="93"/>
        <v>0.74264243688829978</v>
      </c>
      <c r="AA361" s="43">
        <f t="shared" si="98"/>
        <v>0.55151778906739235</v>
      </c>
      <c r="AB361" s="44">
        <f t="shared" si="94"/>
        <v>4.9410674443665988E-2</v>
      </c>
    </row>
    <row r="362" spans="1:28" x14ac:dyDescent="0.3">
      <c r="A362" s="34">
        <v>42339</v>
      </c>
      <c r="B362" s="41">
        <v>15.11</v>
      </c>
      <c r="C362" s="36"/>
      <c r="D362" s="42">
        <v>14.2240937263271</v>
      </c>
      <c r="E362" s="42">
        <v>14.138621898744001</v>
      </c>
      <c r="F362" s="42">
        <v>14.1408233897324</v>
      </c>
      <c r="G362" s="42">
        <v>14.1187859879524</v>
      </c>
      <c r="H362" s="42">
        <v>14.287678856962099</v>
      </c>
      <c r="J362" s="43">
        <f t="shared" si="99"/>
        <v>0.88590627367289976</v>
      </c>
      <c r="K362" s="43">
        <f t="shared" si="100"/>
        <v>0.78482992573300281</v>
      </c>
      <c r="L362" s="44">
        <f t="shared" si="102"/>
        <v>5.8630461526995352E-2</v>
      </c>
      <c r="N362" s="43">
        <f t="shared" si="101"/>
        <v>0.97137810125599877</v>
      </c>
      <c r="O362" s="43">
        <f t="shared" si="96"/>
        <v>0.94357541559970937</v>
      </c>
      <c r="P362" s="44">
        <f t="shared" si="103"/>
        <v>6.4287101340569086E-2</v>
      </c>
      <c r="R362" s="43">
        <f t="shared" si="97"/>
        <v>0.96917661026759916</v>
      </c>
      <c r="S362" s="43">
        <f t="shared" si="89"/>
        <v>0.93930330188979383</v>
      </c>
      <c r="T362" s="44">
        <f t="shared" si="90"/>
        <v>6.414140372386494E-2</v>
      </c>
      <c r="V362" s="43">
        <f t="shared" si="91"/>
        <v>0.99121401204759962</v>
      </c>
      <c r="W362" s="43">
        <f t="shared" si="95"/>
        <v>0.98250521767949894</v>
      </c>
      <c r="X362" s="44">
        <f t="shared" si="92"/>
        <v>6.5599868434652528E-2</v>
      </c>
      <c r="Z362" s="43">
        <f t="shared" si="93"/>
        <v>0.82232114303790027</v>
      </c>
      <c r="AA362" s="43">
        <f t="shared" si="98"/>
        <v>0.6762120622871588</v>
      </c>
      <c r="AB362" s="44">
        <f t="shared" si="94"/>
        <v>5.4422312576962298E-2</v>
      </c>
    </row>
    <row r="363" spans="1:28" x14ac:dyDescent="0.3">
      <c r="A363" s="34">
        <v>42370</v>
      </c>
      <c r="B363" s="41">
        <v>15.16</v>
      </c>
      <c r="C363" s="36"/>
      <c r="D363" s="42">
        <v>14.248543968759799</v>
      </c>
      <c r="E363" s="42">
        <v>14.138621898744001</v>
      </c>
      <c r="F363" s="42">
        <v>14.1592902984373</v>
      </c>
      <c r="G363" s="42">
        <v>14.111152583328501</v>
      </c>
      <c r="H363" s="42">
        <v>14.2880001508126</v>
      </c>
      <c r="J363" s="43">
        <f t="shared" si="99"/>
        <v>0.91145603124020091</v>
      </c>
      <c r="K363" s="43">
        <f t="shared" si="100"/>
        <v>0.83075209688413809</v>
      </c>
      <c r="L363" s="44">
        <f t="shared" si="102"/>
        <v>6.0122429501332515E-2</v>
      </c>
      <c r="N363" s="43">
        <f t="shared" si="101"/>
        <v>1.0213781012559995</v>
      </c>
      <c r="O363" s="43">
        <f t="shared" si="96"/>
        <v>1.0432132257253108</v>
      </c>
      <c r="P363" s="44">
        <f t="shared" si="103"/>
        <v>6.7373225676517115E-2</v>
      </c>
      <c r="R363" s="43">
        <f t="shared" si="97"/>
        <v>1.0007097015627</v>
      </c>
      <c r="S363" s="43">
        <f t="shared" si="89"/>
        <v>1.001419906801708</v>
      </c>
      <c r="T363" s="44">
        <f t="shared" si="90"/>
        <v>6.600987477326517E-2</v>
      </c>
      <c r="V363" s="43">
        <f t="shared" si="91"/>
        <v>1.0488474166714994</v>
      </c>
      <c r="W363" s="43">
        <f t="shared" si="95"/>
        <v>1.1000809034584778</v>
      </c>
      <c r="X363" s="44">
        <f t="shared" si="92"/>
        <v>6.9185185796273044E-2</v>
      </c>
      <c r="Z363" s="43">
        <f t="shared" si="93"/>
        <v>0.87199984918740014</v>
      </c>
      <c r="AA363" s="43">
        <f t="shared" si="98"/>
        <v>0.76038373698284856</v>
      </c>
      <c r="AB363" s="44">
        <f t="shared" si="94"/>
        <v>5.7519778970145125E-2</v>
      </c>
    </row>
    <row r="364" spans="1:28" x14ac:dyDescent="0.3">
      <c r="A364" s="34">
        <v>42401</v>
      </c>
      <c r="B364" s="41">
        <v>15.34</v>
      </c>
      <c r="C364" s="36"/>
      <c r="D364" s="42">
        <v>14.2112066797905</v>
      </c>
      <c r="E364" s="42">
        <v>14.138621898744001</v>
      </c>
      <c r="F364" s="42">
        <v>14.125696849413</v>
      </c>
      <c r="G364" s="42">
        <v>14.127412817746601</v>
      </c>
      <c r="H364" s="42">
        <v>14.288321444663</v>
      </c>
      <c r="J364" s="43">
        <f t="shared" si="99"/>
        <v>1.1287933202094997</v>
      </c>
      <c r="K364" s="43">
        <f t="shared" si="100"/>
        <v>1.2741743597495863</v>
      </c>
      <c r="L364" s="44">
        <f t="shared" si="102"/>
        <v>7.3584962204009105E-2</v>
      </c>
      <c r="N364" s="43">
        <f t="shared" si="101"/>
        <v>1.2013781012559992</v>
      </c>
      <c r="O364" s="43">
        <f t="shared" si="96"/>
        <v>1.4433093421774699</v>
      </c>
      <c r="P364" s="44">
        <f t="shared" si="103"/>
        <v>7.8316694997131633E-2</v>
      </c>
      <c r="R364" s="43">
        <f t="shared" si="97"/>
        <v>1.2143031505869999</v>
      </c>
      <c r="S364" s="43">
        <f t="shared" si="89"/>
        <v>1.4745321415255142</v>
      </c>
      <c r="T364" s="44">
        <f t="shared" si="90"/>
        <v>7.9159266661473271E-2</v>
      </c>
      <c r="V364" s="43">
        <f t="shared" si="91"/>
        <v>1.2125871822533991</v>
      </c>
      <c r="W364" s="43">
        <f t="shared" si="95"/>
        <v>1.4703676745652381</v>
      </c>
      <c r="X364" s="44">
        <f t="shared" si="92"/>
        <v>7.9047404318996026E-2</v>
      </c>
      <c r="Z364" s="43">
        <f t="shared" si="93"/>
        <v>1.0516785553370003</v>
      </c>
      <c r="AA364" s="43">
        <f t="shared" si="98"/>
        <v>1.10602778375572</v>
      </c>
      <c r="AB364" s="44">
        <f t="shared" si="94"/>
        <v>6.8557924076727533E-2</v>
      </c>
    </row>
    <row r="365" spans="1:28" x14ac:dyDescent="0.3">
      <c r="A365" s="34">
        <v>42430</v>
      </c>
      <c r="B365" s="41">
        <v>15.31</v>
      </c>
      <c r="C365" s="36"/>
      <c r="D365" s="42">
        <v>14.2245422689951</v>
      </c>
      <c r="E365" s="42">
        <v>14.138621898744001</v>
      </c>
      <c r="F365" s="42">
        <v>14.1367774298903</v>
      </c>
      <c r="G365" s="42">
        <v>14.131261910992199</v>
      </c>
      <c r="H365" s="42">
        <v>14.2886427385135</v>
      </c>
      <c r="J365" s="43">
        <f t="shared" si="99"/>
        <v>1.0854577310049009</v>
      </c>
      <c r="K365" s="43">
        <f t="shared" si="100"/>
        <v>1.178218485798308</v>
      </c>
      <c r="L365" s="44">
        <f t="shared" si="102"/>
        <v>7.0898610777589868E-2</v>
      </c>
      <c r="N365" s="43">
        <f t="shared" si="101"/>
        <v>1.1713781012559998</v>
      </c>
      <c r="O365" s="43">
        <f t="shared" si="96"/>
        <v>1.3721266561021115</v>
      </c>
      <c r="P365" s="44">
        <f t="shared" si="103"/>
        <v>7.6510653249902014E-2</v>
      </c>
      <c r="R365" s="43">
        <f t="shared" si="97"/>
        <v>1.1732225701097008</v>
      </c>
      <c r="S365" s="43">
        <f t="shared" si="89"/>
        <v>1.3764511990148118</v>
      </c>
      <c r="T365" s="44">
        <f t="shared" si="90"/>
        <v>7.6631128028066667E-2</v>
      </c>
      <c r="V365" s="43">
        <f t="shared" si="91"/>
        <v>1.1787380890078012</v>
      </c>
      <c r="W365" s="43">
        <f t="shared" si="95"/>
        <v>1.3894234824777631</v>
      </c>
      <c r="X365" s="44">
        <f t="shared" si="92"/>
        <v>7.6991383997896873E-2</v>
      </c>
      <c r="Z365" s="43">
        <f t="shared" si="93"/>
        <v>1.0213572614865001</v>
      </c>
      <c r="AA365" s="43">
        <f t="shared" si="98"/>
        <v>1.0431706555912028</v>
      </c>
      <c r="AB365" s="44">
        <f t="shared" si="94"/>
        <v>6.6711774101012408E-2</v>
      </c>
    </row>
    <row r="366" spans="1:28" x14ac:dyDescent="0.3">
      <c r="A366" s="34">
        <v>42461</v>
      </c>
      <c r="B366" s="41">
        <v>15.07</v>
      </c>
      <c r="C366" s="36"/>
      <c r="D366" s="42">
        <v>14.189020004419801</v>
      </c>
      <c r="E366" s="42">
        <v>14.138621898744001</v>
      </c>
      <c r="F366" s="42">
        <v>14.106120291284601</v>
      </c>
      <c r="G366" s="42">
        <v>14.1185767055011</v>
      </c>
      <c r="H366" s="42">
        <v>14.2889640323639</v>
      </c>
      <c r="J366" s="43">
        <f t="shared" si="99"/>
        <v>0.88097999558019957</v>
      </c>
      <c r="K366" s="43">
        <f t="shared" si="100"/>
        <v>0.77612575261248851</v>
      </c>
      <c r="L366" s="44">
        <f t="shared" si="102"/>
        <v>5.8459190151307204E-2</v>
      </c>
      <c r="N366" s="43">
        <f t="shared" si="101"/>
        <v>0.93137810125599962</v>
      </c>
      <c r="O366" s="43">
        <f t="shared" si="96"/>
        <v>0.86746516749923108</v>
      </c>
      <c r="P366" s="44">
        <f t="shared" si="103"/>
        <v>6.1803457283078941E-2</v>
      </c>
      <c r="R366" s="43">
        <f t="shared" si="97"/>
        <v>0.96387970871539963</v>
      </c>
      <c r="S366" s="43">
        <f t="shared" si="89"/>
        <v>0.92906409287328362</v>
      </c>
      <c r="T366" s="44">
        <f t="shared" si="90"/>
        <v>6.396016647082943E-2</v>
      </c>
      <c r="V366" s="43">
        <f t="shared" si="91"/>
        <v>0.95142329449890006</v>
      </c>
      <c r="W366" s="43">
        <f t="shared" si="95"/>
        <v>0.90520628531514069</v>
      </c>
      <c r="X366" s="44">
        <f t="shared" si="92"/>
        <v>6.3133596184399468E-2</v>
      </c>
      <c r="Z366" s="43">
        <f t="shared" si="93"/>
        <v>0.78103596763610028</v>
      </c>
      <c r="AA366" s="43">
        <f t="shared" si="98"/>
        <v>0.61001718274125949</v>
      </c>
      <c r="AB366" s="44">
        <f t="shared" si="94"/>
        <v>5.1827204222700748E-2</v>
      </c>
    </row>
    <row r="367" spans="1:28" x14ac:dyDescent="0.3">
      <c r="A367" s="34">
        <v>42491</v>
      </c>
      <c r="B367" s="41">
        <v>14.91</v>
      </c>
      <c r="C367" s="36"/>
      <c r="D367" s="42">
        <v>14.1977568782654</v>
      </c>
      <c r="E367" s="42">
        <v>14.138621898744001</v>
      </c>
      <c r="F367" s="42">
        <v>14.1116633705997</v>
      </c>
      <c r="G367" s="42">
        <v>14.109914992065001</v>
      </c>
      <c r="H367" s="42">
        <v>14.289285326214401</v>
      </c>
      <c r="J367" s="43">
        <f t="shared" si="99"/>
        <v>0.71224312173460014</v>
      </c>
      <c r="K367" s="43">
        <f t="shared" si="100"/>
        <v>0.50729026445824843</v>
      </c>
      <c r="L367" s="44">
        <f t="shared" si="102"/>
        <v>4.7769491732702896E-2</v>
      </c>
      <c r="N367" s="43">
        <f t="shared" si="101"/>
        <v>0.77137810125599948</v>
      </c>
      <c r="O367" s="43">
        <f t="shared" si="96"/>
        <v>0.59502417509731098</v>
      </c>
      <c r="P367" s="44">
        <f t="shared" si="103"/>
        <v>5.1735620473239402E-2</v>
      </c>
      <c r="R367" s="43">
        <f t="shared" si="97"/>
        <v>0.79833662940029981</v>
      </c>
      <c r="S367" s="43">
        <f t="shared" si="89"/>
        <v>0.63734137384223166</v>
      </c>
      <c r="T367" s="44">
        <f t="shared" si="90"/>
        <v>5.3543704185130769E-2</v>
      </c>
      <c r="V367" s="43">
        <f t="shared" si="91"/>
        <v>0.80008500793499948</v>
      </c>
      <c r="W367" s="43">
        <f t="shared" si="95"/>
        <v>0.64013601992234814</v>
      </c>
      <c r="X367" s="44">
        <f t="shared" si="92"/>
        <v>5.3660966326961733E-2</v>
      </c>
      <c r="Z367" s="43">
        <f t="shared" si="93"/>
        <v>0.6207146737855993</v>
      </c>
      <c r="AA367" s="43">
        <f t="shared" si="98"/>
        <v>0.38528670625276296</v>
      </c>
      <c r="AB367" s="44">
        <f t="shared" si="94"/>
        <v>4.1630762829349383E-2</v>
      </c>
    </row>
    <row r="368" spans="1:28" x14ac:dyDescent="0.3">
      <c r="A368" s="34">
        <v>42522</v>
      </c>
      <c r="B368" s="41">
        <v>14.78</v>
      </c>
      <c r="C368" s="36"/>
      <c r="D368" s="42">
        <v>14.153474081965101</v>
      </c>
      <c r="E368" s="42">
        <v>14.138621898744001</v>
      </c>
      <c r="F368" s="42">
        <v>14.0739885983912</v>
      </c>
      <c r="G368" s="42">
        <v>14.099173527297101</v>
      </c>
      <c r="H368" s="42">
        <v>14.2896066200648</v>
      </c>
      <c r="J368" s="43">
        <f t="shared" si="99"/>
        <v>0.62652591803489877</v>
      </c>
      <c r="K368" s="43">
        <f t="shared" si="100"/>
        <v>0.3925347259694727</v>
      </c>
      <c r="L368" s="44">
        <f t="shared" si="102"/>
        <v>4.2390116240520893E-2</v>
      </c>
      <c r="N368" s="43">
        <f t="shared" si="101"/>
        <v>0.6413781012559987</v>
      </c>
      <c r="O368" s="43">
        <f t="shared" si="96"/>
        <v>0.4113658687707501</v>
      </c>
      <c r="P368" s="44">
        <f t="shared" si="103"/>
        <v>4.3395000084979617E-2</v>
      </c>
      <c r="R368" s="43">
        <f t="shared" si="97"/>
        <v>0.70601140160879972</v>
      </c>
      <c r="S368" s="43">
        <f t="shared" si="89"/>
        <v>0.49845209920162187</v>
      </c>
      <c r="T368" s="44">
        <f t="shared" si="90"/>
        <v>4.7768024466089291E-2</v>
      </c>
      <c r="V368" s="43">
        <f t="shared" si="91"/>
        <v>0.68082647270289876</v>
      </c>
      <c r="W368" s="43">
        <f t="shared" si="95"/>
        <v>0.46352468593307095</v>
      </c>
      <c r="X368" s="44">
        <f t="shared" si="92"/>
        <v>4.6064037395324678E-2</v>
      </c>
      <c r="Z368" s="43">
        <f t="shared" si="93"/>
        <v>0.49039337993519894</v>
      </c>
      <c r="AA368" s="43">
        <f t="shared" si="98"/>
        <v>0.24048566708426838</v>
      </c>
      <c r="AB368" s="44">
        <f t="shared" si="94"/>
        <v>3.3179525029445128E-2</v>
      </c>
    </row>
    <row r="369" spans="1:28" x14ac:dyDescent="0.3">
      <c r="A369" s="34">
        <v>42552</v>
      </c>
      <c r="B369" s="41">
        <v>14.82</v>
      </c>
      <c r="C369" s="36"/>
      <c r="D369" s="42">
        <v>14.1670234900762</v>
      </c>
      <c r="E369" s="42">
        <v>14.138621898744001</v>
      </c>
      <c r="F369" s="42">
        <v>14.090218598284901</v>
      </c>
      <c r="G369" s="42">
        <v>14.124034965828001</v>
      </c>
      <c r="H369" s="42">
        <v>14.2899279139152</v>
      </c>
      <c r="J369" s="43">
        <f t="shared" si="99"/>
        <v>0.65297650992379985</v>
      </c>
      <c r="K369" s="43">
        <f t="shared" si="100"/>
        <v>0.42637832251226626</v>
      </c>
      <c r="L369" s="44">
        <f t="shared" si="102"/>
        <v>4.4060493247219959E-2</v>
      </c>
      <c r="N369" s="43">
        <f t="shared" si="101"/>
        <v>0.68137810125599962</v>
      </c>
      <c r="O369" s="43">
        <f t="shared" si="96"/>
        <v>0.46427611687123127</v>
      </c>
      <c r="P369" s="44">
        <f t="shared" si="103"/>
        <v>4.5976929909311716E-2</v>
      </c>
      <c r="R369" s="43">
        <f t="shared" si="97"/>
        <v>0.72978140171509942</v>
      </c>
      <c r="S369" s="43">
        <f t="shared" si="89"/>
        <v>0.53258089428925537</v>
      </c>
      <c r="T369" s="44">
        <f t="shared" si="90"/>
        <v>4.9243009562422363E-2</v>
      </c>
      <c r="V369" s="43">
        <f t="shared" si="91"/>
        <v>0.69596503417199962</v>
      </c>
      <c r="W369" s="43">
        <f t="shared" si="95"/>
        <v>0.48436732879003258</v>
      </c>
      <c r="X369" s="44">
        <f t="shared" si="92"/>
        <v>4.6961203385425074E-2</v>
      </c>
      <c r="Z369" s="43">
        <f t="shared" si="93"/>
        <v>0.53007208608480028</v>
      </c>
      <c r="AA369" s="43">
        <f t="shared" si="98"/>
        <v>0.2809764164462919</v>
      </c>
      <c r="AB369" s="44">
        <f t="shared" si="94"/>
        <v>3.5767347239190304E-2</v>
      </c>
    </row>
    <row r="370" spans="1:28" x14ac:dyDescent="0.3">
      <c r="A370" s="34">
        <v>42583</v>
      </c>
      <c r="B370" s="41">
        <v>15.01</v>
      </c>
      <c r="C370" s="36"/>
      <c r="D370" s="42">
        <v>14.183089802006499</v>
      </c>
      <c r="E370" s="42">
        <v>14.138621898744001</v>
      </c>
      <c r="F370" s="42">
        <v>14.105706580531301</v>
      </c>
      <c r="G370" s="42">
        <v>14.1339254760433</v>
      </c>
      <c r="H370" s="42">
        <v>14.290249207765701</v>
      </c>
      <c r="J370" s="43">
        <f t="shared" si="99"/>
        <v>0.82691019799350052</v>
      </c>
      <c r="K370" s="43">
        <f t="shared" si="100"/>
        <v>0.68378047554565025</v>
      </c>
      <c r="L370" s="44">
        <f t="shared" si="102"/>
        <v>5.5090619453264524E-2</v>
      </c>
      <c r="N370" s="43">
        <f t="shared" si="101"/>
        <v>0.87137810125599913</v>
      </c>
      <c r="O370" s="43">
        <f t="shared" si="96"/>
        <v>0.75929979534851022</v>
      </c>
      <c r="P370" s="44">
        <f t="shared" si="103"/>
        <v>5.8053171302864699E-2</v>
      </c>
      <c r="R370" s="43">
        <f t="shared" si="97"/>
        <v>0.9042934194686989</v>
      </c>
      <c r="S370" s="43">
        <f t="shared" si="89"/>
        <v>0.81774658849439219</v>
      </c>
      <c r="T370" s="44">
        <f t="shared" si="90"/>
        <v>6.0246063921965284E-2</v>
      </c>
      <c r="V370" s="43">
        <f t="shared" si="91"/>
        <v>0.87607452395669938</v>
      </c>
      <c r="W370" s="43">
        <f t="shared" si="95"/>
        <v>0.76750657152595747</v>
      </c>
      <c r="X370" s="44">
        <f t="shared" si="92"/>
        <v>5.8366057558740796E-2</v>
      </c>
      <c r="Z370" s="43">
        <f t="shared" si="93"/>
        <v>0.71975079223429894</v>
      </c>
      <c r="AA370" s="43">
        <f t="shared" si="98"/>
        <v>0.51804120292190092</v>
      </c>
      <c r="AB370" s="44">
        <f t="shared" si="94"/>
        <v>4.7951418536595534E-2</v>
      </c>
    </row>
    <row r="371" spans="1:28" x14ac:dyDescent="0.3">
      <c r="A371" s="34">
        <v>42614</v>
      </c>
      <c r="B371" s="41">
        <v>14.88</v>
      </c>
      <c r="C371" s="36"/>
      <c r="D371" s="42">
        <v>14.192948815718299</v>
      </c>
      <c r="E371" s="42">
        <v>14.138621898744001</v>
      </c>
      <c r="F371" s="42">
        <v>14.118135722214999</v>
      </c>
      <c r="G371" s="42">
        <v>14.140217039548499</v>
      </c>
      <c r="H371" s="42">
        <v>14.2905705016161</v>
      </c>
      <c r="J371" s="43">
        <f t="shared" si="99"/>
        <v>0.68705118428170131</v>
      </c>
      <c r="K371" s="43">
        <f t="shared" si="100"/>
        <v>0.47203932982288832</v>
      </c>
      <c r="L371" s="44">
        <f t="shared" si="102"/>
        <v>4.6172794642587452E-2</v>
      </c>
      <c r="N371" s="43">
        <f t="shared" si="101"/>
        <v>0.74137810125600012</v>
      </c>
      <c r="O371" s="43">
        <f t="shared" si="96"/>
        <v>0.54964148902195198</v>
      </c>
      <c r="P371" s="44">
        <f t="shared" si="103"/>
        <v>4.9823797127419363E-2</v>
      </c>
      <c r="R371" s="43">
        <f t="shared" si="97"/>
        <v>0.76186427778500132</v>
      </c>
      <c r="S371" s="43">
        <f t="shared" si="89"/>
        <v>0.5804371777648617</v>
      </c>
      <c r="T371" s="44">
        <f t="shared" si="90"/>
        <v>5.1200556302755461E-2</v>
      </c>
      <c r="V371" s="43">
        <f t="shared" si="91"/>
        <v>0.73978296045150138</v>
      </c>
      <c r="W371" s="43">
        <f t="shared" si="95"/>
        <v>0.5472788285743877</v>
      </c>
      <c r="X371" s="44">
        <f t="shared" si="92"/>
        <v>4.9716596804536384E-2</v>
      </c>
      <c r="Z371" s="43">
        <f t="shared" si="93"/>
        <v>0.58942949838390035</v>
      </c>
      <c r="AA371" s="43">
        <f t="shared" si="98"/>
        <v>0.34742713356509641</v>
      </c>
      <c r="AB371" s="44">
        <f t="shared" si="94"/>
        <v>3.9612197472036315E-2</v>
      </c>
    </row>
    <row r="372" spans="1:28" x14ac:dyDescent="0.3">
      <c r="A372" s="34">
        <v>42644</v>
      </c>
      <c r="B372" s="41">
        <v>14.9</v>
      </c>
      <c r="C372" s="36"/>
      <c r="D372" s="42">
        <v>14.204221168043601</v>
      </c>
      <c r="E372" s="42">
        <v>14.138621898744001</v>
      </c>
      <c r="F372" s="42">
        <v>14.1332620336049</v>
      </c>
      <c r="G372" s="42">
        <v>14.1627897129361</v>
      </c>
      <c r="H372" s="42">
        <v>14.290891795466599</v>
      </c>
      <c r="J372" s="43">
        <f t="shared" si="99"/>
        <v>0.69577883195639956</v>
      </c>
      <c r="K372" s="43">
        <f t="shared" si="100"/>
        <v>0.48410818299861169</v>
      </c>
      <c r="L372" s="44">
        <f t="shared" si="102"/>
        <v>4.6696565903114065E-2</v>
      </c>
      <c r="N372" s="43">
        <f t="shared" si="101"/>
        <v>0.7613781012559997</v>
      </c>
      <c r="O372" s="43">
        <f t="shared" si="96"/>
        <v>0.57969661307219134</v>
      </c>
      <c r="P372" s="44">
        <f t="shared" si="103"/>
        <v>5.1099201426577159E-2</v>
      </c>
      <c r="R372" s="43">
        <f t="shared" si="97"/>
        <v>0.76673796639509995</v>
      </c>
      <c r="S372" s="43">
        <f t="shared" si="89"/>
        <v>0.5878871091116934</v>
      </c>
      <c r="T372" s="44">
        <f t="shared" si="90"/>
        <v>5.1458923919134224E-2</v>
      </c>
      <c r="V372" s="43">
        <f t="shared" si="91"/>
        <v>0.73721028706390079</v>
      </c>
      <c r="W372" s="43">
        <f t="shared" si="95"/>
        <v>0.54347900735283905</v>
      </c>
      <c r="X372" s="44">
        <f t="shared" si="92"/>
        <v>4.9477200474087303E-2</v>
      </c>
      <c r="Z372" s="43">
        <f t="shared" si="93"/>
        <v>0.60910820453340087</v>
      </c>
      <c r="AA372" s="43">
        <f t="shared" si="98"/>
        <v>0.37101280482990329</v>
      </c>
      <c r="AB372" s="44">
        <f t="shared" si="94"/>
        <v>4.0879745270698042E-2</v>
      </c>
    </row>
    <row r="373" spans="1:28" x14ac:dyDescent="0.3">
      <c r="A373" s="34">
        <v>42675</v>
      </c>
      <c r="B373" s="41">
        <v>14.91</v>
      </c>
      <c r="C373" s="36"/>
      <c r="D373" s="42">
        <v>14.229197677745599</v>
      </c>
      <c r="E373" s="42">
        <v>14.138621898744001</v>
      </c>
      <c r="F373" s="42">
        <v>14.151538798848801</v>
      </c>
      <c r="G373" s="42">
        <v>14.1440825805555</v>
      </c>
      <c r="H373" s="42">
        <v>14.291213089317001</v>
      </c>
      <c r="J373" s="43">
        <f t="shared" si="99"/>
        <v>0.68080232225440085</v>
      </c>
      <c r="K373" s="43">
        <f t="shared" si="100"/>
        <v>0.46349180198698509</v>
      </c>
      <c r="L373" s="44">
        <f t="shared" si="102"/>
        <v>4.5660786200831714E-2</v>
      </c>
      <c r="N373" s="43">
        <f t="shared" si="101"/>
        <v>0.77137810125599948</v>
      </c>
      <c r="O373" s="43">
        <f t="shared" si="96"/>
        <v>0.59502417509731098</v>
      </c>
      <c r="P373" s="44">
        <f t="shared" si="103"/>
        <v>5.1735620473239402E-2</v>
      </c>
      <c r="R373" s="43">
        <f t="shared" si="97"/>
        <v>0.7584612011511993</v>
      </c>
      <c r="S373" s="43">
        <f t="shared" si="89"/>
        <v>0.57526339365171997</v>
      </c>
      <c r="T373" s="44">
        <f t="shared" si="90"/>
        <v>5.0869295851857767E-2</v>
      </c>
      <c r="V373" s="43">
        <f t="shared" si="91"/>
        <v>0.76591741944450042</v>
      </c>
      <c r="W373" s="43">
        <f t="shared" si="95"/>
        <v>0.58662949340852277</v>
      </c>
      <c r="X373" s="44">
        <f t="shared" si="92"/>
        <v>5.1369377561670052E-2</v>
      </c>
      <c r="Z373" s="43">
        <f t="shared" si="93"/>
        <v>0.61878691068299929</v>
      </c>
      <c r="AA373" s="43">
        <f t="shared" si="98"/>
        <v>0.38289724083261012</v>
      </c>
      <c r="AB373" s="44">
        <f t="shared" si="94"/>
        <v>4.1501469529376209E-2</v>
      </c>
    </row>
    <row r="374" spans="1:28" x14ac:dyDescent="0.3">
      <c r="A374" s="34">
        <v>42705</v>
      </c>
      <c r="B374" s="41">
        <v>14.83</v>
      </c>
      <c r="C374" s="36"/>
      <c r="D374" s="42">
        <v>14.226767372125799</v>
      </c>
      <c r="E374" s="42">
        <v>14.138621898744001</v>
      </c>
      <c r="F374" s="42">
        <v>14.1408233143624</v>
      </c>
      <c r="G374" s="42">
        <v>14.1187859879524</v>
      </c>
      <c r="H374" s="42">
        <v>14.2915343831675</v>
      </c>
      <c r="J374" s="43">
        <f t="shared" si="99"/>
        <v>0.60323262787420084</v>
      </c>
      <c r="K374" s="43">
        <f t="shared" si="100"/>
        <v>0.36388960333201409</v>
      </c>
      <c r="L374" s="44">
        <f t="shared" si="102"/>
        <v>4.0676508959824734E-2</v>
      </c>
      <c r="N374" s="43">
        <f t="shared" si="101"/>
        <v>0.69137810125599941</v>
      </c>
      <c r="O374" s="43">
        <f t="shared" si="96"/>
        <v>0.47800367889635098</v>
      </c>
      <c r="P374" s="44">
        <f t="shared" si="103"/>
        <v>4.6620236092784859E-2</v>
      </c>
      <c r="R374" s="43">
        <f t="shared" si="97"/>
        <v>0.68917668563759982</v>
      </c>
      <c r="S374" s="43">
        <f t="shared" si="89"/>
        <v>0.47496450402642709</v>
      </c>
      <c r="T374" s="44">
        <f t="shared" si="90"/>
        <v>4.6471792693027633E-2</v>
      </c>
      <c r="V374" s="43">
        <f t="shared" si="91"/>
        <v>0.71121401204760026</v>
      </c>
      <c r="W374" s="43">
        <f t="shared" si="95"/>
        <v>0.50582537093284408</v>
      </c>
      <c r="X374" s="44">
        <f t="shared" si="92"/>
        <v>4.7957789079406628E-2</v>
      </c>
      <c r="Z374" s="43">
        <f t="shared" si="93"/>
        <v>0.53846561683250016</v>
      </c>
      <c r="AA374" s="43">
        <f t="shared" si="98"/>
        <v>0.2899452205108049</v>
      </c>
      <c r="AB374" s="44">
        <f t="shared" si="94"/>
        <v>3.630921219369522E-2</v>
      </c>
    </row>
    <row r="375" spans="1:28" x14ac:dyDescent="0.3">
      <c r="A375" s="34">
        <v>42736</v>
      </c>
      <c r="B375" s="41">
        <v>14.98</v>
      </c>
      <c r="C375" s="36"/>
      <c r="D375" s="42">
        <v>14.251217614558501</v>
      </c>
      <c r="E375" s="42">
        <v>14.138621898744001</v>
      </c>
      <c r="F375" s="42">
        <v>14.159290224515599</v>
      </c>
      <c r="G375" s="42">
        <v>14.111152583328501</v>
      </c>
      <c r="H375" s="42">
        <v>14.291855677017899</v>
      </c>
      <c r="J375" s="43">
        <f t="shared" si="99"/>
        <v>0.72878238544149987</v>
      </c>
      <c r="K375" s="43">
        <f t="shared" si="100"/>
        <v>0.53112376532980288</v>
      </c>
      <c r="L375" s="44">
        <f t="shared" si="102"/>
        <v>4.8650359508778364E-2</v>
      </c>
      <c r="N375" s="43">
        <f t="shared" si="101"/>
        <v>0.84137810125599977</v>
      </c>
      <c r="O375" s="43">
        <f t="shared" si="96"/>
        <v>0.70791710927315143</v>
      </c>
      <c r="P375" s="44">
        <f t="shared" si="103"/>
        <v>5.6166762433644844E-2</v>
      </c>
      <c r="R375" s="43">
        <f t="shared" si="97"/>
        <v>0.82070977548440105</v>
      </c>
      <c r="S375" s="43">
        <f t="shared" si="89"/>
        <v>0.67356453557565599</v>
      </c>
      <c r="T375" s="44">
        <f t="shared" si="90"/>
        <v>5.4787034411508749E-2</v>
      </c>
      <c r="V375" s="43">
        <f t="shared" si="91"/>
        <v>0.86884741667149967</v>
      </c>
      <c r="W375" s="43">
        <f t="shared" si="95"/>
        <v>0.75489583345673861</v>
      </c>
      <c r="X375" s="44">
        <f t="shared" si="92"/>
        <v>5.800049510490652E-2</v>
      </c>
      <c r="Z375" s="43">
        <f t="shared" si="93"/>
        <v>0.68814432298210093</v>
      </c>
      <c r="AA375" s="43">
        <f t="shared" si="98"/>
        <v>0.47354260925249403</v>
      </c>
      <c r="AB375" s="44">
        <f t="shared" si="94"/>
        <v>4.5937538249806467E-2</v>
      </c>
    </row>
    <row r="376" spans="1:28" x14ac:dyDescent="0.3">
      <c r="A376" s="34">
        <v>42767</v>
      </c>
      <c r="B376" s="41">
        <v>15.129999999999999</v>
      </c>
      <c r="C376" s="36"/>
      <c r="D376" s="42">
        <v>14.2138803255892</v>
      </c>
      <c r="E376" s="42">
        <v>14.138621898744001</v>
      </c>
      <c r="F376" s="42">
        <v>14.125696777178099</v>
      </c>
      <c r="G376" s="42">
        <v>14.127412817746499</v>
      </c>
      <c r="H376" s="42">
        <v>14.2921769708684</v>
      </c>
      <c r="J376" s="43">
        <f t="shared" si="99"/>
        <v>0.91611967441079933</v>
      </c>
      <c r="K376" s="43">
        <f t="shared" si="100"/>
        <v>0.83927525784254897</v>
      </c>
      <c r="L376" s="44">
        <f t="shared" si="102"/>
        <v>6.0549879339775244E-2</v>
      </c>
      <c r="N376" s="43">
        <f t="shared" si="101"/>
        <v>0.99137810125599835</v>
      </c>
      <c r="O376" s="43">
        <f t="shared" si="96"/>
        <v>0.98283053964994849</v>
      </c>
      <c r="P376" s="44">
        <f t="shared" si="103"/>
        <v>6.5523998761136709E-2</v>
      </c>
      <c r="R376" s="43">
        <f t="shared" si="97"/>
        <v>1.0043032228218998</v>
      </c>
      <c r="S376" s="43">
        <f t="shared" si="89"/>
        <v>1.0086249633704545</v>
      </c>
      <c r="T376" s="44">
        <f t="shared" si="90"/>
        <v>6.6378269849431584E-2</v>
      </c>
      <c r="V376" s="43">
        <f t="shared" si="91"/>
        <v>1.0025871822534995</v>
      </c>
      <c r="W376" s="43">
        <f t="shared" si="95"/>
        <v>1.0051810580190119</v>
      </c>
      <c r="X376" s="44">
        <f t="shared" si="92"/>
        <v>6.6264850115895543E-2</v>
      </c>
      <c r="Z376" s="43">
        <f t="shared" si="93"/>
        <v>0.83782302913159867</v>
      </c>
      <c r="AA376" s="43">
        <f t="shared" si="98"/>
        <v>0.70194742814324762</v>
      </c>
      <c r="AB376" s="44">
        <f t="shared" si="94"/>
        <v>5.5374952355029657E-2</v>
      </c>
    </row>
    <row r="377" spans="1:28" x14ac:dyDescent="0.3">
      <c r="A377" s="34">
        <v>42795</v>
      </c>
      <c r="B377" s="41">
        <v>15.129999999999999</v>
      </c>
      <c r="C377" s="36"/>
      <c r="D377" s="42">
        <v>14.227215914793801</v>
      </c>
      <c r="E377" s="42">
        <v>14.138621898744001</v>
      </c>
      <c r="F377" s="42">
        <v>14.1367773590803</v>
      </c>
      <c r="G377" s="42">
        <v>14.1312619109921</v>
      </c>
      <c r="H377" s="42">
        <v>14.2924982647188</v>
      </c>
      <c r="J377" s="43">
        <f t="shared" si="99"/>
        <v>0.90278408520619813</v>
      </c>
      <c r="K377" s="43">
        <f t="shared" si="100"/>
        <v>0.81501910450159198</v>
      </c>
      <c r="L377" s="44">
        <f t="shared" si="102"/>
        <v>5.9668478863595387E-2</v>
      </c>
      <c r="N377" s="43">
        <f t="shared" si="101"/>
        <v>0.99137810125599835</v>
      </c>
      <c r="O377" s="43">
        <f t="shared" si="96"/>
        <v>0.98283053964994849</v>
      </c>
      <c r="P377" s="44">
        <f t="shared" si="103"/>
        <v>6.5523998761136709E-2</v>
      </c>
      <c r="R377" s="43">
        <f t="shared" si="97"/>
        <v>0.99322264091969892</v>
      </c>
      <c r="S377" s="43">
        <f t="shared" si="89"/>
        <v>0.98649121443550114</v>
      </c>
      <c r="T377" s="44">
        <f t="shared" si="90"/>
        <v>6.5645911495023065E-2</v>
      </c>
      <c r="V377" s="43">
        <f t="shared" si="91"/>
        <v>0.99873808900789918</v>
      </c>
      <c r="W377" s="43">
        <f t="shared" si="95"/>
        <v>0.99747777043515029</v>
      </c>
      <c r="X377" s="44">
        <f t="shared" si="92"/>
        <v>6.6010448711691955E-2</v>
      </c>
      <c r="Z377" s="43">
        <f t="shared" si="93"/>
        <v>0.83750173528119909</v>
      </c>
      <c r="AA377" s="43">
        <f t="shared" si="98"/>
        <v>0.7014091565990197</v>
      </c>
      <c r="AB377" s="44">
        <f t="shared" si="94"/>
        <v>5.5353716806424265E-2</v>
      </c>
    </row>
    <row r="378" spans="1:28" x14ac:dyDescent="0.3">
      <c r="A378" s="34">
        <v>42826</v>
      </c>
      <c r="B378" s="41">
        <v>14.93</v>
      </c>
      <c r="C378" s="36"/>
      <c r="D378" s="42">
        <v>14.1916936502185</v>
      </c>
      <c r="E378" s="42">
        <v>14.138621898744001</v>
      </c>
      <c r="F378" s="42">
        <v>14.1061202220762</v>
      </c>
      <c r="G378" s="42">
        <v>14.118576705501001</v>
      </c>
      <c r="H378" s="42">
        <v>14.292819558569301</v>
      </c>
      <c r="J378" s="43">
        <f t="shared" si="99"/>
        <v>0.73830634978149945</v>
      </c>
      <c r="K378" s="43">
        <f t="shared" si="100"/>
        <v>0.54509626612768181</v>
      </c>
      <c r="L378" s="44">
        <f t="shared" si="102"/>
        <v>4.9451195564735394E-2</v>
      </c>
      <c r="N378" s="43">
        <f t="shared" si="101"/>
        <v>0.79137810125599906</v>
      </c>
      <c r="O378" s="43">
        <f t="shared" si="96"/>
        <v>0.62627929914755032</v>
      </c>
      <c r="P378" s="44">
        <f t="shared" si="103"/>
        <v>5.3005900954855932E-2</v>
      </c>
      <c r="R378" s="43">
        <f t="shared" si="97"/>
        <v>0.82387977792379985</v>
      </c>
      <c r="S378" s="43">
        <f t="shared" si="89"/>
        <v>0.67877788847176979</v>
      </c>
      <c r="T378" s="44">
        <f t="shared" si="90"/>
        <v>5.5182838440977891E-2</v>
      </c>
      <c r="V378" s="43">
        <f t="shared" si="91"/>
        <v>0.81142329449899897</v>
      </c>
      <c r="W378" s="43">
        <f t="shared" si="95"/>
        <v>0.6584077628556092</v>
      </c>
      <c r="X378" s="44">
        <f t="shared" si="92"/>
        <v>5.4348512692498255E-2</v>
      </c>
      <c r="Z378" s="43">
        <f t="shared" si="93"/>
        <v>0.63718044143069896</v>
      </c>
      <c r="AA378" s="43">
        <f t="shared" si="98"/>
        <v>0.40599891494182039</v>
      </c>
      <c r="AB378" s="44">
        <f t="shared" si="94"/>
        <v>4.2677859439430609E-2</v>
      </c>
    </row>
    <row r="379" spans="1:28" x14ac:dyDescent="0.3">
      <c r="A379" s="34">
        <v>42856</v>
      </c>
      <c r="B379" s="41">
        <v>14.9</v>
      </c>
      <c r="C379" s="36"/>
      <c r="D379" s="42">
        <v>14.2004305240641</v>
      </c>
      <c r="E379" s="42">
        <v>14.138621898744001</v>
      </c>
      <c r="F379" s="42">
        <v>14.1116633027831</v>
      </c>
      <c r="G379" s="42">
        <v>14.109914992065001</v>
      </c>
      <c r="H379" s="42">
        <v>14.2931408524197</v>
      </c>
      <c r="J379" s="43">
        <f t="shared" si="99"/>
        <v>0.6995694759359008</v>
      </c>
      <c r="K379" s="43">
        <f t="shared" si="100"/>
        <v>0.48939745166123089</v>
      </c>
      <c r="L379" s="44">
        <f t="shared" si="102"/>
        <v>4.6950971539322199E-2</v>
      </c>
      <c r="N379" s="43">
        <f t="shared" si="101"/>
        <v>0.7613781012559997</v>
      </c>
      <c r="O379" s="43">
        <f t="shared" si="96"/>
        <v>0.57969661307219134</v>
      </c>
      <c r="P379" s="44">
        <f t="shared" si="103"/>
        <v>5.1099201426577159E-2</v>
      </c>
      <c r="R379" s="43">
        <f t="shared" si="97"/>
        <v>0.78833669721690036</v>
      </c>
      <c r="S379" s="43">
        <f t="shared" si="89"/>
        <v>0.62147474817885084</v>
      </c>
      <c r="T379" s="44">
        <f t="shared" si="90"/>
        <v>5.2908503168919485E-2</v>
      </c>
      <c r="V379" s="43">
        <f t="shared" si="91"/>
        <v>0.79008500793499969</v>
      </c>
      <c r="W379" s="43">
        <f t="shared" si="95"/>
        <v>0.62423431976364852</v>
      </c>
      <c r="X379" s="44">
        <f t="shared" si="92"/>
        <v>5.3025839458724813E-2</v>
      </c>
      <c r="Z379" s="43">
        <f t="shared" si="93"/>
        <v>0.60685914758030002</v>
      </c>
      <c r="AA379" s="43">
        <f t="shared" si="98"/>
        <v>0.36827802500188833</v>
      </c>
      <c r="AB379" s="44">
        <f t="shared" si="94"/>
        <v>4.0728801851026848E-2</v>
      </c>
    </row>
    <row r="380" spans="1:28" x14ac:dyDescent="0.3">
      <c r="A380" s="34">
        <v>42887</v>
      </c>
      <c r="B380" s="41">
        <v>14.7</v>
      </c>
      <c r="C380" s="36"/>
      <c r="D380" s="42">
        <v>14.1561477277638</v>
      </c>
      <c r="E380" s="42">
        <v>14.138621898744001</v>
      </c>
      <c r="F380" s="42">
        <v>14.0739885321419</v>
      </c>
      <c r="G380" s="42">
        <v>14.099173527297101</v>
      </c>
      <c r="H380" s="42">
        <v>14.293462146270199</v>
      </c>
      <c r="J380" s="43">
        <f t="shared" si="99"/>
        <v>0.54385227223619914</v>
      </c>
      <c r="K380" s="43">
        <f t="shared" si="100"/>
        <v>0.29577529401647684</v>
      </c>
      <c r="L380" s="44">
        <f t="shared" si="102"/>
        <v>3.6996753213346882E-2</v>
      </c>
      <c r="N380" s="43">
        <f t="shared" si="101"/>
        <v>0.56137810125599863</v>
      </c>
      <c r="O380" s="43">
        <f t="shared" si="96"/>
        <v>0.31514537256979025</v>
      </c>
      <c r="P380" s="44">
        <f t="shared" si="103"/>
        <v>3.8188986479999909E-2</v>
      </c>
      <c r="R380" s="43">
        <f t="shared" si="97"/>
        <v>0.62601146785809902</v>
      </c>
      <c r="S380" s="43">
        <f t="shared" si="89"/>
        <v>0.39189035788985177</v>
      </c>
      <c r="T380" s="44">
        <f t="shared" si="90"/>
        <v>4.2585814140006735E-2</v>
      </c>
      <c r="V380" s="43">
        <f t="shared" si="91"/>
        <v>0.60082647270289868</v>
      </c>
      <c r="W380" s="43">
        <f t="shared" si="95"/>
        <v>0.36099245030060706</v>
      </c>
      <c r="X380" s="44">
        <f t="shared" si="92"/>
        <v>4.0872549163462495E-2</v>
      </c>
      <c r="Z380" s="43">
        <f t="shared" si="93"/>
        <v>0.40653785372979989</v>
      </c>
      <c r="AA380" s="43">
        <f t="shared" si="98"/>
        <v>0.16527302651523218</v>
      </c>
      <c r="AB380" s="44">
        <f t="shared" si="94"/>
        <v>2.7655636308149652E-2</v>
      </c>
    </row>
    <row r="381" spans="1:28" x14ac:dyDescent="0.3">
      <c r="A381" s="34">
        <v>42917</v>
      </c>
      <c r="B381" s="41">
        <v>14.83</v>
      </c>
      <c r="C381" s="36"/>
      <c r="D381" s="42">
        <v>14.1696971358749</v>
      </c>
      <c r="E381" s="42">
        <v>14.138621898744001</v>
      </c>
      <c r="F381" s="42">
        <v>14.090218533318501</v>
      </c>
      <c r="G381" s="42">
        <v>14.124034965828001</v>
      </c>
      <c r="H381" s="42">
        <v>14.293783440120601</v>
      </c>
      <c r="J381" s="43">
        <f t="shared" si="99"/>
        <v>0.66030286412510009</v>
      </c>
      <c r="K381" s="43">
        <f t="shared" si="100"/>
        <v>0.43599987237181037</v>
      </c>
      <c r="L381" s="44">
        <f t="shared" si="102"/>
        <v>4.4524805402906278E-2</v>
      </c>
      <c r="N381" s="43">
        <f t="shared" si="101"/>
        <v>0.69137810125599941</v>
      </c>
      <c r="O381" s="43">
        <f t="shared" si="96"/>
        <v>0.47800367889635098</v>
      </c>
      <c r="P381" s="44">
        <f t="shared" si="103"/>
        <v>4.6620236092784859E-2</v>
      </c>
      <c r="R381" s="43">
        <f t="shared" si="97"/>
        <v>0.73978146668149947</v>
      </c>
      <c r="S381" s="43">
        <f t="shared" si="89"/>
        <v>0.54727661844543052</v>
      </c>
      <c r="T381" s="44">
        <f t="shared" si="90"/>
        <v>4.9884117780276432E-2</v>
      </c>
      <c r="V381" s="43">
        <f t="shared" si="91"/>
        <v>0.70596503417199941</v>
      </c>
      <c r="W381" s="43">
        <f t="shared" si="95"/>
        <v>0.49838662947347229</v>
      </c>
      <c r="X381" s="44">
        <f t="shared" si="92"/>
        <v>4.7603845864598746E-2</v>
      </c>
      <c r="Z381" s="43">
        <f t="shared" si="93"/>
        <v>0.53621655987939931</v>
      </c>
      <c r="AA381" s="43">
        <f t="shared" si="98"/>
        <v>0.28752819908889743</v>
      </c>
      <c r="AB381" s="44">
        <f t="shared" si="94"/>
        <v>3.6157556296655381E-2</v>
      </c>
    </row>
    <row r="382" spans="1:28" x14ac:dyDescent="0.3">
      <c r="A382" s="34">
        <v>42948</v>
      </c>
      <c r="B382" s="41">
        <v>14.87</v>
      </c>
      <c r="C382" s="36"/>
      <c r="D382" s="42">
        <v>14.185763447805201</v>
      </c>
      <c r="E382" s="42">
        <v>14.138621898744001</v>
      </c>
      <c r="F382" s="42">
        <v>14.1057065168264</v>
      </c>
      <c r="G382" s="42">
        <v>14.1339254760433</v>
      </c>
      <c r="H382" s="42">
        <v>14.294104733971</v>
      </c>
      <c r="J382" s="43">
        <f t="shared" si="99"/>
        <v>0.68423655219479862</v>
      </c>
      <c r="K382" s="43">
        <f t="shared" si="100"/>
        <v>0.46817965935942535</v>
      </c>
      <c r="L382" s="44">
        <f t="shared" si="102"/>
        <v>4.6014563025877517E-2</v>
      </c>
      <c r="N382" s="43">
        <f t="shared" si="101"/>
        <v>0.73137810125599856</v>
      </c>
      <c r="O382" s="43">
        <f t="shared" si="96"/>
        <v>0.53491392699682971</v>
      </c>
      <c r="P382" s="44">
        <f t="shared" si="103"/>
        <v>4.9184808423402733E-2</v>
      </c>
      <c r="R382" s="43">
        <f t="shared" si="97"/>
        <v>0.76429348317359924</v>
      </c>
      <c r="S382" s="43">
        <f t="shared" si="89"/>
        <v>0.58414452842163278</v>
      </c>
      <c r="T382" s="44">
        <f t="shared" si="90"/>
        <v>5.1398351255790134E-2</v>
      </c>
      <c r="V382" s="43">
        <f t="shared" si="91"/>
        <v>0.73607452395669881</v>
      </c>
      <c r="W382" s="43">
        <f t="shared" si="95"/>
        <v>0.54180570481808077</v>
      </c>
      <c r="X382" s="44">
        <f t="shared" si="92"/>
        <v>4.9500640481284386E-2</v>
      </c>
      <c r="Z382" s="43">
        <f t="shared" si="93"/>
        <v>0.57589526602899888</v>
      </c>
      <c r="AA382" s="43">
        <f t="shared" si="98"/>
        <v>0.33165535743461139</v>
      </c>
      <c r="AB382" s="44">
        <f t="shared" si="94"/>
        <v>3.8728666175453862E-2</v>
      </c>
    </row>
    <row r="383" spans="1:28" x14ac:dyDescent="0.3">
      <c r="A383" s="34">
        <v>42979</v>
      </c>
      <c r="B383" s="41">
        <v>14.76</v>
      </c>
      <c r="C383" s="36"/>
      <c r="D383" s="42">
        <v>14.195622461517001</v>
      </c>
      <c r="E383" s="42">
        <v>14.138621898744001</v>
      </c>
      <c r="F383" s="42">
        <v>14.1181356597607</v>
      </c>
      <c r="G383" s="42">
        <v>14.140217039548499</v>
      </c>
      <c r="H383" s="42">
        <v>14.294426027821499</v>
      </c>
      <c r="J383" s="43">
        <f t="shared" si="99"/>
        <v>0.56437753848299899</v>
      </c>
      <c r="K383" s="43">
        <f t="shared" si="100"/>
        <v>0.31852200594412899</v>
      </c>
      <c r="L383" s="44">
        <f t="shared" si="102"/>
        <v>3.8236960601829198E-2</v>
      </c>
      <c r="N383" s="43">
        <f t="shared" si="101"/>
        <v>0.62137810125599913</v>
      </c>
      <c r="O383" s="43">
        <f t="shared" si="96"/>
        <v>0.38611074472051071</v>
      </c>
      <c r="P383" s="44">
        <f t="shared" si="103"/>
        <v>4.2098787347967424E-2</v>
      </c>
      <c r="R383" s="43">
        <f t="shared" si="97"/>
        <v>0.64186434023929984</v>
      </c>
      <c r="S383" s="43">
        <f t="shared" si="89"/>
        <v>0.41198983127083166</v>
      </c>
      <c r="T383" s="44">
        <f t="shared" si="90"/>
        <v>4.3486743918651753E-2</v>
      </c>
      <c r="V383" s="43">
        <f t="shared" si="91"/>
        <v>0.61978296045150039</v>
      </c>
      <c r="W383" s="43">
        <f t="shared" si="95"/>
        <v>0.38413091806602612</v>
      </c>
      <c r="X383" s="44">
        <f t="shared" si="92"/>
        <v>4.1990715477743933E-2</v>
      </c>
      <c r="Z383" s="43">
        <f t="shared" si="93"/>
        <v>0.46557397217850038</v>
      </c>
      <c r="AA383" s="43">
        <f t="shared" si="98"/>
        <v>0.21675912357006705</v>
      </c>
      <c r="AB383" s="44">
        <f t="shared" si="94"/>
        <v>3.1542952044613846E-2</v>
      </c>
    </row>
    <row r="384" spans="1:28" x14ac:dyDescent="0.3">
      <c r="A384" s="34">
        <v>43009</v>
      </c>
      <c r="B384" s="41">
        <v>14.88</v>
      </c>
      <c r="C384" s="36"/>
      <c r="D384" s="42">
        <v>14.2068948138423</v>
      </c>
      <c r="E384" s="42">
        <v>14.138621898744001</v>
      </c>
      <c r="F384" s="42">
        <v>14.133261972365</v>
      </c>
      <c r="G384" s="42">
        <v>14.1627897129361</v>
      </c>
      <c r="H384" s="42">
        <v>14.294747321671901</v>
      </c>
      <c r="J384" s="43">
        <f t="shared" si="99"/>
        <v>0.67310518615770043</v>
      </c>
      <c r="K384" s="43">
        <f t="shared" si="100"/>
        <v>0.45307059163239255</v>
      </c>
      <c r="L384" s="44">
        <f t="shared" si="102"/>
        <v>4.5235563585866959E-2</v>
      </c>
      <c r="N384" s="43">
        <f t="shared" si="101"/>
        <v>0.74137810125600012</v>
      </c>
      <c r="O384" s="43">
        <f t="shared" si="96"/>
        <v>0.54964148902195198</v>
      </c>
      <c r="P384" s="44">
        <f t="shared" si="103"/>
        <v>4.9823797127419363E-2</v>
      </c>
      <c r="R384" s="43">
        <f t="shared" si="97"/>
        <v>0.74673802763500063</v>
      </c>
      <c r="S384" s="43">
        <f t="shared" si="89"/>
        <v>0.55761768191621097</v>
      </c>
      <c r="T384" s="44">
        <f t="shared" si="90"/>
        <v>5.0184007233534986E-2</v>
      </c>
      <c r="V384" s="43">
        <f t="shared" si="91"/>
        <v>0.71721028706390122</v>
      </c>
      <c r="W384" s="43">
        <f t="shared" si="95"/>
        <v>0.51439059587028357</v>
      </c>
      <c r="X384" s="44">
        <f t="shared" si="92"/>
        <v>4.8199616066122393E-2</v>
      </c>
      <c r="Z384" s="43">
        <f t="shared" si="93"/>
        <v>0.58525267832810002</v>
      </c>
      <c r="AA384" s="43">
        <f t="shared" si="98"/>
        <v>0.34252069749021452</v>
      </c>
      <c r="AB384" s="44">
        <f t="shared" si="94"/>
        <v>3.9331497199469087E-2</v>
      </c>
    </row>
    <row r="385" spans="1:28" x14ac:dyDescent="0.3">
      <c r="A385" s="34">
        <v>43040</v>
      </c>
      <c r="B385" s="41">
        <v>14.86</v>
      </c>
      <c r="C385" s="36"/>
      <c r="D385" s="42">
        <v>14.231871323544301</v>
      </c>
      <c r="E385" s="42">
        <v>14.138621898744001</v>
      </c>
      <c r="F385" s="42">
        <v>14.151538738786501</v>
      </c>
      <c r="G385" s="42">
        <v>14.1440825805555</v>
      </c>
      <c r="H385" s="42">
        <v>14.2950686155224</v>
      </c>
      <c r="J385" s="43">
        <f t="shared" si="99"/>
        <v>0.62812867645569881</v>
      </c>
      <c r="K385" s="43">
        <f t="shared" si="100"/>
        <v>0.39454563418598798</v>
      </c>
      <c r="L385" s="44">
        <f t="shared" si="102"/>
        <v>4.2269762883963585E-2</v>
      </c>
      <c r="N385" s="43">
        <f t="shared" si="101"/>
        <v>0.72137810125599877</v>
      </c>
      <c r="O385" s="43">
        <f t="shared" si="96"/>
        <v>0.52038636497170998</v>
      </c>
      <c r="P385" s="44">
        <f t="shared" si="103"/>
        <v>4.8544959707671524E-2</v>
      </c>
      <c r="R385" s="43">
        <f t="shared" si="97"/>
        <v>0.70846126121349862</v>
      </c>
      <c r="S385" s="43">
        <f t="shared" si="89"/>
        <v>0.50191735864022113</v>
      </c>
      <c r="T385" s="44">
        <f t="shared" si="90"/>
        <v>4.767572417318295E-2</v>
      </c>
      <c r="V385" s="43">
        <f t="shared" si="91"/>
        <v>0.71591741944449971</v>
      </c>
      <c r="W385" s="43">
        <f t="shared" si="95"/>
        <v>0.51253775146407177</v>
      </c>
      <c r="X385" s="44">
        <f t="shared" si="92"/>
        <v>4.8177484484825013E-2</v>
      </c>
      <c r="Z385" s="43">
        <f t="shared" si="93"/>
        <v>0.56493138447759961</v>
      </c>
      <c r="AA385" s="43">
        <f t="shared" si="98"/>
        <v>0.31914746916777748</v>
      </c>
      <c r="AB385" s="44">
        <f t="shared" si="94"/>
        <v>3.8016916855827698E-2</v>
      </c>
    </row>
    <row r="386" spans="1:28" x14ac:dyDescent="0.3">
      <c r="A386" s="34">
        <v>43070</v>
      </c>
      <c r="B386" s="41">
        <v>14.89</v>
      </c>
      <c r="C386" s="36"/>
      <c r="D386" s="42">
        <v>14.229441017924501</v>
      </c>
      <c r="E386" s="42">
        <v>14.138621898744001</v>
      </c>
      <c r="F386" s="42">
        <v>14.140823255575601</v>
      </c>
      <c r="G386" s="42">
        <v>14.1187859879523</v>
      </c>
      <c r="H386" s="42">
        <v>14.295389909372799</v>
      </c>
      <c r="J386" s="43">
        <f t="shared" si="99"/>
        <v>0.66055898207550001</v>
      </c>
      <c r="K386" s="43">
        <f t="shared" si="100"/>
        <v>0.43633816880062076</v>
      </c>
      <c r="L386" s="44">
        <f t="shared" si="102"/>
        <v>4.4362591140060442E-2</v>
      </c>
      <c r="N386" s="43">
        <f t="shared" si="101"/>
        <v>0.75137810125599991</v>
      </c>
      <c r="O386" s="43">
        <f t="shared" si="96"/>
        <v>0.56456905104707167</v>
      </c>
      <c r="P386" s="44">
        <f t="shared" si="103"/>
        <v>5.0461927552451304E-2</v>
      </c>
      <c r="R386" s="43">
        <f t="shared" si="97"/>
        <v>0.74917674442439974</v>
      </c>
      <c r="S386" s="43">
        <f t="shared" si="89"/>
        <v>0.56126579438634239</v>
      </c>
      <c r="T386" s="44">
        <f t="shared" si="90"/>
        <v>5.0314086260873053E-2</v>
      </c>
      <c r="V386" s="43">
        <f t="shared" si="91"/>
        <v>0.77121401204770024</v>
      </c>
      <c r="W386" s="43">
        <f t="shared" si="95"/>
        <v>0.59477105237871031</v>
      </c>
      <c r="X386" s="44">
        <f t="shared" si="92"/>
        <v>5.1794090802397594E-2</v>
      </c>
      <c r="Z386" s="43">
        <f t="shared" si="93"/>
        <v>0.59461009062720116</v>
      </c>
      <c r="AA386" s="43">
        <f t="shared" si="98"/>
        <v>0.35356115987568837</v>
      </c>
      <c r="AB386" s="44">
        <f t="shared" si="94"/>
        <v>3.9933518510893294E-2</v>
      </c>
    </row>
    <row r="387" spans="1:28" x14ac:dyDescent="0.3">
      <c r="A387" s="34">
        <v>43101</v>
      </c>
      <c r="B387" s="41">
        <v>14.78</v>
      </c>
      <c r="C387" s="36"/>
      <c r="D387" s="42">
        <v>14.2538912603572</v>
      </c>
      <c r="E387" s="42">
        <v>14.138621898744001</v>
      </c>
      <c r="F387" s="42">
        <v>14.159290166858399</v>
      </c>
      <c r="G387" s="42">
        <v>14.111152583328501</v>
      </c>
      <c r="H387" s="42">
        <v>14.2957112032233</v>
      </c>
      <c r="J387" s="43">
        <f t="shared" si="99"/>
        <v>0.52610873964279925</v>
      </c>
      <c r="K387" s="43">
        <f t="shared" si="100"/>
        <v>0.27679040592853471</v>
      </c>
      <c r="L387" s="44">
        <f t="shared" si="102"/>
        <v>3.5595990503572345E-2</v>
      </c>
      <c r="N387" s="43">
        <f t="shared" si="101"/>
        <v>0.6413781012559987</v>
      </c>
      <c r="O387" s="43">
        <f t="shared" si="96"/>
        <v>0.4113658687707501</v>
      </c>
      <c r="P387" s="44">
        <f t="shared" si="103"/>
        <v>4.3395000084979617E-2</v>
      </c>
      <c r="R387" s="43">
        <f t="shared" si="97"/>
        <v>0.62070983314159989</v>
      </c>
      <c r="S387" s="43">
        <f t="shared" si="89"/>
        <v>0.38528069695867279</v>
      </c>
      <c r="T387" s="44">
        <f t="shared" si="90"/>
        <v>4.1996605760595392E-2</v>
      </c>
      <c r="V387" s="43">
        <f t="shared" si="91"/>
        <v>0.66884741667149861</v>
      </c>
      <c r="W387" s="43">
        <f t="shared" si="95"/>
        <v>0.4473568667881373</v>
      </c>
      <c r="X387" s="44">
        <f t="shared" si="92"/>
        <v>4.5253546459505994E-2</v>
      </c>
      <c r="Z387" s="43">
        <f t="shared" si="93"/>
        <v>0.48428879677669912</v>
      </c>
      <c r="AA387" s="43">
        <f t="shared" si="98"/>
        <v>0.23453563868342298</v>
      </c>
      <c r="AB387" s="44">
        <f t="shared" si="94"/>
        <v>3.2766495045784785E-2</v>
      </c>
    </row>
    <row r="388" spans="1:28" x14ac:dyDescent="0.3">
      <c r="A388" s="34">
        <v>43132</v>
      </c>
      <c r="B388" s="41">
        <v>14.84</v>
      </c>
      <c r="C388" s="36"/>
      <c r="D388" s="42">
        <v>14.216553971387899</v>
      </c>
      <c r="E388" s="42">
        <v>14.138621898744001</v>
      </c>
      <c r="F388" s="42">
        <v>14.125696720836601</v>
      </c>
      <c r="G388" s="42">
        <v>14.127412817746499</v>
      </c>
      <c r="H388" s="42">
        <v>14.2960324970737</v>
      </c>
      <c r="J388" s="43">
        <f t="shared" si="99"/>
        <v>0.62344602861210063</v>
      </c>
      <c r="K388" s="43">
        <f t="shared" si="100"/>
        <v>0.38868495059220021</v>
      </c>
      <c r="L388" s="44">
        <f t="shared" si="102"/>
        <v>4.2011187911866622E-2</v>
      </c>
      <c r="N388" s="43">
        <f t="shared" si="101"/>
        <v>0.7013781012559992</v>
      </c>
      <c r="O388" s="43">
        <f t="shared" si="96"/>
        <v>0.49193124092147067</v>
      </c>
      <c r="P388" s="44">
        <f t="shared" si="103"/>
        <v>4.7262675286792399E-2</v>
      </c>
      <c r="R388" s="43">
        <f t="shared" si="97"/>
        <v>0.7143032791633992</v>
      </c>
      <c r="S388" s="43">
        <f t="shared" si="89"/>
        <v>0.51022917462358497</v>
      </c>
      <c r="T388" s="44">
        <f t="shared" si="90"/>
        <v>4.8133644148477032E-2</v>
      </c>
      <c r="V388" s="43">
        <f t="shared" si="91"/>
        <v>0.71258718225350037</v>
      </c>
      <c r="W388" s="43">
        <f t="shared" si="95"/>
        <v>0.50778049231198341</v>
      </c>
      <c r="X388" s="44">
        <f t="shared" si="92"/>
        <v>4.8018004194979813E-2</v>
      </c>
      <c r="Z388" s="43">
        <f t="shared" si="93"/>
        <v>0.54396750292630003</v>
      </c>
      <c r="AA388" s="43">
        <f t="shared" si="98"/>
        <v>0.29590064423987422</v>
      </c>
      <c r="AB388" s="44">
        <f t="shared" si="94"/>
        <v>3.665549211093666E-2</v>
      </c>
    </row>
    <row r="389" spans="1:28" x14ac:dyDescent="0.3">
      <c r="A389" s="34">
        <v>43160</v>
      </c>
      <c r="B389" s="41">
        <v>14.91</v>
      </c>
      <c r="C389" s="36"/>
      <c r="D389" s="42">
        <v>14.2298895605926</v>
      </c>
      <c r="E389" s="42">
        <v>14.138621898744001</v>
      </c>
      <c r="F389" s="42">
        <v>14.136777303850099</v>
      </c>
      <c r="G389" s="42">
        <v>14.1312619109921</v>
      </c>
      <c r="H389" s="42">
        <v>14.296353790924201</v>
      </c>
      <c r="J389" s="43">
        <f t="shared" si="99"/>
        <v>0.68011043940740024</v>
      </c>
      <c r="K389" s="43">
        <f t="shared" si="100"/>
        <v>0.46255020979092704</v>
      </c>
      <c r="L389" s="44">
        <f t="shared" si="102"/>
        <v>4.5614382254017455E-2</v>
      </c>
      <c r="N389" s="43">
        <f t="shared" si="101"/>
        <v>0.77137810125599948</v>
      </c>
      <c r="O389" s="43">
        <f t="shared" si="96"/>
        <v>0.59502417509731098</v>
      </c>
      <c r="P389" s="44">
        <f t="shared" si="103"/>
        <v>5.1735620473239402E-2</v>
      </c>
      <c r="R389" s="43">
        <f t="shared" si="97"/>
        <v>0.77322269614990091</v>
      </c>
      <c r="S389" s="43">
        <f t="shared" si="89"/>
        <v>0.59787333784132202</v>
      </c>
      <c r="T389" s="44">
        <f t="shared" si="90"/>
        <v>5.1859335757873971E-2</v>
      </c>
      <c r="V389" s="43">
        <f t="shared" si="91"/>
        <v>0.77873808900790031</v>
      </c>
      <c r="W389" s="43">
        <f t="shared" si="95"/>
        <v>0.60643301127167648</v>
      </c>
      <c r="X389" s="44">
        <f t="shared" si="92"/>
        <v>5.2229248089061056E-2</v>
      </c>
      <c r="Z389" s="43">
        <f t="shared" si="93"/>
        <v>0.61364620907579948</v>
      </c>
      <c r="AA389" s="43">
        <f t="shared" si="98"/>
        <v>0.37656166991309981</v>
      </c>
      <c r="AB389" s="44">
        <f t="shared" si="94"/>
        <v>4.1156687396096542E-2</v>
      </c>
    </row>
    <row r="390" spans="1:28" x14ac:dyDescent="0.3">
      <c r="A390" s="34">
        <v>43191</v>
      </c>
      <c r="B390" s="41">
        <v>14.88</v>
      </c>
      <c r="C390" s="36"/>
      <c r="D390" s="42">
        <v>14.1943672960172</v>
      </c>
      <c r="E390" s="42">
        <v>14.138621898744001</v>
      </c>
      <c r="F390" s="42">
        <v>14.1061201680953</v>
      </c>
      <c r="G390" s="42">
        <v>14.118576705501001</v>
      </c>
      <c r="H390" s="42">
        <v>14.2966750847746</v>
      </c>
      <c r="J390" s="43">
        <f t="shared" si="99"/>
        <v>0.68563270398280096</v>
      </c>
      <c r="K390" s="43">
        <f t="shared" si="100"/>
        <v>0.47009220477076719</v>
      </c>
      <c r="L390" s="44">
        <f t="shared" si="102"/>
        <v>4.6077466665510818E-2</v>
      </c>
      <c r="N390" s="43">
        <f t="shared" si="101"/>
        <v>0.74137810125600012</v>
      </c>
      <c r="O390" s="43">
        <f t="shared" si="96"/>
        <v>0.54964148902195198</v>
      </c>
      <c r="P390" s="44">
        <f t="shared" si="103"/>
        <v>4.9823797127419363E-2</v>
      </c>
      <c r="R390" s="43">
        <f t="shared" si="97"/>
        <v>0.77387983190470067</v>
      </c>
      <c r="S390" s="43">
        <f t="shared" si="89"/>
        <v>0.59888999422884781</v>
      </c>
      <c r="T390" s="44">
        <f t="shared" si="90"/>
        <v>5.2008053219401926E-2</v>
      </c>
      <c r="V390" s="43">
        <f t="shared" si="91"/>
        <v>0.76142329449900004</v>
      </c>
      <c r="W390" s="43">
        <f t="shared" si="95"/>
        <v>0.57976543340571096</v>
      </c>
      <c r="X390" s="44">
        <f t="shared" si="92"/>
        <v>5.1170920329233871E-2</v>
      </c>
      <c r="Z390" s="43">
        <f t="shared" si="93"/>
        <v>0.58332491522540053</v>
      </c>
      <c r="AA390" s="43">
        <f t="shared" si="98"/>
        <v>0.3402679567227207</v>
      </c>
      <c r="AB390" s="44">
        <f t="shared" si="94"/>
        <v>3.9201943227513476E-2</v>
      </c>
    </row>
    <row r="391" spans="1:28" x14ac:dyDescent="0.3">
      <c r="A391" s="34">
        <v>43221</v>
      </c>
      <c r="B391" s="41">
        <v>14.82</v>
      </c>
      <c r="C391" s="36"/>
      <c r="D391" s="42">
        <v>14.203104169862801</v>
      </c>
      <c r="E391" s="42">
        <v>14.138621898744001</v>
      </c>
      <c r="F391" s="42">
        <v>14.111663249887799</v>
      </c>
      <c r="G391" s="42">
        <v>14.109914992065001</v>
      </c>
      <c r="H391" s="42">
        <v>14.296996378625099</v>
      </c>
      <c r="J391" s="43">
        <f t="shared" si="99"/>
        <v>0.6168958301371994</v>
      </c>
      <c r="K391" s="43">
        <f t="shared" si="100"/>
        <v>0.38056046524066439</v>
      </c>
      <c r="L391" s="44">
        <f t="shared" si="102"/>
        <v>4.1625899469446649E-2</v>
      </c>
      <c r="N391" s="43">
        <f t="shared" si="101"/>
        <v>0.68137810125599962</v>
      </c>
      <c r="O391" s="43">
        <f t="shared" si="96"/>
        <v>0.46427611687123127</v>
      </c>
      <c r="P391" s="44">
        <f t="shared" si="103"/>
        <v>4.5976929909311716E-2</v>
      </c>
      <c r="R391" s="43">
        <f t="shared" si="97"/>
        <v>0.70833675011220087</v>
      </c>
      <c r="S391" s="43">
        <f t="shared" si="89"/>
        <v>0.50174095155951448</v>
      </c>
      <c r="T391" s="44">
        <f t="shared" si="90"/>
        <v>4.7796002031862406E-2</v>
      </c>
      <c r="V391" s="43">
        <f t="shared" si="91"/>
        <v>0.71008500793499962</v>
      </c>
      <c r="W391" s="43">
        <f t="shared" si="95"/>
        <v>0.50422071849404848</v>
      </c>
      <c r="X391" s="44">
        <f t="shared" si="92"/>
        <v>4.7913968146761104E-2</v>
      </c>
      <c r="Z391" s="43">
        <f t="shared" si="93"/>
        <v>0.52300362137490097</v>
      </c>
      <c r="AA391" s="43">
        <f t="shared" si="98"/>
        <v>0.27353278797126079</v>
      </c>
      <c r="AB391" s="44">
        <f t="shared" si="94"/>
        <v>3.529039280532395E-2</v>
      </c>
    </row>
    <row r="392" spans="1:28" x14ac:dyDescent="0.3">
      <c r="A392" s="34">
        <v>43252</v>
      </c>
      <c r="B392" s="41">
        <v>14.75</v>
      </c>
      <c r="C392" s="36"/>
      <c r="D392" s="42">
        <v>14.1588213735625</v>
      </c>
      <c r="E392" s="42">
        <v>14.138621898744001</v>
      </c>
      <c r="F392" s="42">
        <v>14.0739884804689</v>
      </c>
      <c r="G392" s="42">
        <v>14.099173527297101</v>
      </c>
      <c r="H392" s="42">
        <v>14.297317672475501</v>
      </c>
      <c r="J392" s="43">
        <f t="shared" si="99"/>
        <v>0.5911786264375003</v>
      </c>
      <c r="K392" s="43">
        <f t="shared" si="100"/>
        <v>0.34949216835652952</v>
      </c>
      <c r="L392" s="44">
        <f t="shared" si="102"/>
        <v>4.0079906877118661E-2</v>
      </c>
      <c r="N392" s="43">
        <f t="shared" si="101"/>
        <v>0.61137810125599934</v>
      </c>
      <c r="O392" s="43">
        <f t="shared" si="96"/>
        <v>0.37378318269539096</v>
      </c>
      <c r="P392" s="44">
        <f t="shared" si="103"/>
        <v>4.1449362797016907E-2</v>
      </c>
      <c r="R392" s="43">
        <f t="shared" si="97"/>
        <v>0.67601151953109984</v>
      </c>
      <c r="S392" s="43">
        <f t="shared" si="89"/>
        <v>0.45699157453874656</v>
      </c>
      <c r="T392" s="44">
        <f t="shared" si="90"/>
        <v>4.583128945973558E-2</v>
      </c>
      <c r="V392" s="43">
        <f t="shared" si="91"/>
        <v>0.65082647270289939</v>
      </c>
      <c r="W392" s="43">
        <f t="shared" si="95"/>
        <v>0.42357509757089784</v>
      </c>
      <c r="X392" s="44">
        <f t="shared" si="92"/>
        <v>4.4123828657823688E-2</v>
      </c>
      <c r="Z392" s="43">
        <f t="shared" si="93"/>
        <v>0.45268232752449933</v>
      </c>
      <c r="AA392" s="43">
        <f t="shared" si="98"/>
        <v>0.20492128965299808</v>
      </c>
      <c r="AB392" s="44">
        <f t="shared" si="94"/>
        <v>3.0690327289796565E-2</v>
      </c>
    </row>
    <row r="393" spans="1:28" x14ac:dyDescent="0.3">
      <c r="A393" s="34">
        <v>43282</v>
      </c>
      <c r="B393" s="41">
        <v>14.79</v>
      </c>
      <c r="C393" s="36"/>
      <c r="D393" s="42">
        <v>14.1723707816736</v>
      </c>
      <c r="E393" s="42">
        <v>14.138621898744001</v>
      </c>
      <c r="F393" s="42">
        <v>14.0902184826462</v>
      </c>
      <c r="G393" s="42">
        <v>14.124034965828001</v>
      </c>
      <c r="H393" s="42">
        <v>14.297638966326</v>
      </c>
      <c r="J393" s="43">
        <f t="shared" si="99"/>
        <v>0.61762921832639961</v>
      </c>
      <c r="K393" s="43">
        <f t="shared" si="100"/>
        <v>0.38146585133047939</v>
      </c>
      <c r="L393" s="44">
        <f t="shared" si="102"/>
        <v>4.1759920103204846E-2</v>
      </c>
      <c r="N393" s="43">
        <f t="shared" si="101"/>
        <v>0.65137810125599849</v>
      </c>
      <c r="O393" s="43">
        <f t="shared" si="96"/>
        <v>0.42429343079586984</v>
      </c>
      <c r="P393" s="44">
        <f t="shared" si="103"/>
        <v>4.4041791836105376E-2</v>
      </c>
      <c r="R393" s="43">
        <f t="shared" si="97"/>
        <v>0.69978151735379868</v>
      </c>
      <c r="S393" s="43">
        <f t="shared" si="89"/>
        <v>0.48969417202998483</v>
      </c>
      <c r="T393" s="44">
        <f t="shared" si="90"/>
        <v>4.7314504215943118E-2</v>
      </c>
      <c r="V393" s="43">
        <f t="shared" si="91"/>
        <v>0.66596503417199848</v>
      </c>
      <c r="W393" s="43">
        <f t="shared" si="95"/>
        <v>0.44350942673971111</v>
      </c>
      <c r="X393" s="44">
        <f t="shared" si="92"/>
        <v>4.5028061810141885E-2</v>
      </c>
      <c r="Z393" s="43">
        <f t="shared" si="93"/>
        <v>0.49236103367399942</v>
      </c>
      <c r="AA393" s="43">
        <f t="shared" si="98"/>
        <v>0.24241938748052919</v>
      </c>
      <c r="AB393" s="44">
        <f t="shared" si="94"/>
        <v>3.3290130741987792E-2</v>
      </c>
    </row>
    <row r="394" spans="1:28" x14ac:dyDescent="0.3">
      <c r="A394" s="34">
        <v>43313</v>
      </c>
      <c r="B394" s="41">
        <v>14.73</v>
      </c>
      <c r="C394" s="36"/>
      <c r="D394" s="42">
        <v>14.1884370936039</v>
      </c>
      <c r="E394" s="42">
        <v>14.138621898744001</v>
      </c>
      <c r="F394" s="42">
        <v>14.1057064671381</v>
      </c>
      <c r="G394" s="42">
        <v>14.1339254760433</v>
      </c>
      <c r="H394" s="42">
        <v>14.297960260176399</v>
      </c>
      <c r="J394" s="43">
        <f t="shared" si="99"/>
        <v>0.54156290639610027</v>
      </c>
      <c r="K394" s="43">
        <f t="shared" si="100"/>
        <v>0.29329038158419124</v>
      </c>
      <c r="L394" s="44">
        <f t="shared" si="102"/>
        <v>3.6765981425397165E-2</v>
      </c>
      <c r="N394" s="43">
        <f t="shared" si="101"/>
        <v>0.59137810125599977</v>
      </c>
      <c r="O394" s="43">
        <f t="shared" si="96"/>
        <v>0.3497280586451515</v>
      </c>
      <c r="P394" s="44">
        <f t="shared" si="103"/>
        <v>4.0147868381262712E-2</v>
      </c>
      <c r="R394" s="43">
        <f t="shared" si="97"/>
        <v>0.62429353286190015</v>
      </c>
      <c r="S394" s="43">
        <f t="shared" si="89"/>
        <v>0.38974241517319241</v>
      </c>
      <c r="T394" s="44">
        <f t="shared" si="90"/>
        <v>4.2382453011670068E-2</v>
      </c>
      <c r="V394" s="43">
        <f t="shared" si="91"/>
        <v>0.59607452395670002</v>
      </c>
      <c r="W394" s="43">
        <f t="shared" si="95"/>
        <v>0.35530483811020652</v>
      </c>
      <c r="X394" s="44">
        <f t="shared" si="92"/>
        <v>4.0466702237386284E-2</v>
      </c>
      <c r="Z394" s="43">
        <f t="shared" si="93"/>
        <v>0.43203973982360111</v>
      </c>
      <c r="AA394" s="43">
        <f t="shared" si="98"/>
        <v>0.18665833678684493</v>
      </c>
      <c r="AB394" s="44">
        <f t="shared" si="94"/>
        <v>2.9330600123801839E-2</v>
      </c>
    </row>
    <row r="395" spans="1:28" x14ac:dyDescent="0.3">
      <c r="A395" s="34">
        <v>43344</v>
      </c>
      <c r="B395" s="41">
        <v>14.76</v>
      </c>
      <c r="C395" s="36"/>
      <c r="D395" s="42">
        <v>14.1982961073157</v>
      </c>
      <c r="E395" s="42">
        <v>14.138621898744001</v>
      </c>
      <c r="F395" s="42">
        <v>14.1181356110478</v>
      </c>
      <c r="G395" s="42">
        <v>14.140217039548499</v>
      </c>
      <c r="H395" s="42">
        <v>14.2982815540269</v>
      </c>
      <c r="J395" s="43">
        <f t="shared" si="99"/>
        <v>0.56170389268429943</v>
      </c>
      <c r="K395" s="43">
        <f t="shared" si="100"/>
        <v>0.31551126305669497</v>
      </c>
      <c r="L395" s="44">
        <f t="shared" si="102"/>
        <v>3.8055819287554166E-2</v>
      </c>
      <c r="N395" s="43">
        <f t="shared" si="101"/>
        <v>0.62137810125599913</v>
      </c>
      <c r="O395" s="43">
        <f t="shared" si="96"/>
        <v>0.38611074472051071</v>
      </c>
      <c r="P395" s="44">
        <f t="shared" si="103"/>
        <v>4.2098787347967424E-2</v>
      </c>
      <c r="R395" s="43">
        <f t="shared" si="97"/>
        <v>0.64186438895220022</v>
      </c>
      <c r="S395" s="43">
        <f t="shared" si="89"/>
        <v>0.41198989380498136</v>
      </c>
      <c r="T395" s="44">
        <f t="shared" si="90"/>
        <v>4.3486747218983754E-2</v>
      </c>
      <c r="V395" s="43">
        <f t="shared" si="91"/>
        <v>0.61978296045150039</v>
      </c>
      <c r="W395" s="43">
        <f t="shared" si="95"/>
        <v>0.38413091806602612</v>
      </c>
      <c r="X395" s="44">
        <f t="shared" si="92"/>
        <v>4.1990715477743933E-2</v>
      </c>
      <c r="Z395" s="43">
        <f t="shared" si="93"/>
        <v>0.46171844597309963</v>
      </c>
      <c r="AA395" s="43">
        <f t="shared" si="98"/>
        <v>0.21318392335181413</v>
      </c>
      <c r="AB395" s="44">
        <f t="shared" si="94"/>
        <v>3.1281737532052822E-2</v>
      </c>
    </row>
    <row r="396" spans="1:28" x14ac:dyDescent="0.3">
      <c r="A396" s="34">
        <v>43374</v>
      </c>
      <c r="B396" s="41">
        <v>14.99</v>
      </c>
      <c r="C396" s="36"/>
      <c r="D396" s="42">
        <v>14.209568459641</v>
      </c>
      <c r="E396" s="42">
        <v>14.138621898744001</v>
      </c>
      <c r="F396" s="42">
        <v>14.133261924599299</v>
      </c>
      <c r="G396" s="42">
        <v>14.1627897129361</v>
      </c>
      <c r="H396" s="42">
        <v>14.2986028478773</v>
      </c>
      <c r="J396" s="43">
        <f t="shared" si="99"/>
        <v>0.78043154035900031</v>
      </c>
      <c r="K396" s="43">
        <f t="shared" si="100"/>
        <v>0.60907338918712195</v>
      </c>
      <c r="L396" s="44">
        <f t="shared" si="102"/>
        <v>5.2063478342828574E-2</v>
      </c>
      <c r="N396" s="43">
        <f t="shared" si="101"/>
        <v>0.85137810125599955</v>
      </c>
      <c r="O396" s="43">
        <f t="shared" si="96"/>
        <v>0.72484467129827101</v>
      </c>
      <c r="P396" s="44">
        <f t="shared" si="103"/>
        <v>5.6796404353302174E-2</v>
      </c>
      <c r="R396" s="43">
        <f t="shared" si="97"/>
        <v>0.85673807540070079</v>
      </c>
      <c r="S396" s="43">
        <f t="shared" si="89"/>
        <v>0.73400012984129692</v>
      </c>
      <c r="T396" s="44">
        <f t="shared" si="90"/>
        <v>5.7153974342942011E-2</v>
      </c>
      <c r="V396" s="43">
        <f t="shared" si="91"/>
        <v>0.82721028706390065</v>
      </c>
      <c r="W396" s="43">
        <f t="shared" si="95"/>
        <v>0.68427685902434088</v>
      </c>
      <c r="X396" s="44">
        <f t="shared" si="92"/>
        <v>5.5184141898859285E-2</v>
      </c>
      <c r="Z396" s="43">
        <f t="shared" si="93"/>
        <v>0.69139715212270048</v>
      </c>
      <c r="AA396" s="43">
        <f t="shared" si="98"/>
        <v>0.47803002196338062</v>
      </c>
      <c r="AB396" s="44">
        <f t="shared" si="94"/>
        <v>4.6123892736671147E-2</v>
      </c>
    </row>
    <row r="397" spans="1:28" x14ac:dyDescent="0.3">
      <c r="A397" s="34">
        <v>43405</v>
      </c>
      <c r="B397" s="41">
        <v>14.78</v>
      </c>
      <c r="C397" s="36"/>
      <c r="D397" s="42">
        <v>14.234544969343</v>
      </c>
      <c r="E397" s="42">
        <v>14.138621898744001</v>
      </c>
      <c r="F397" s="42">
        <v>14.1515386919392</v>
      </c>
      <c r="G397" s="42">
        <v>14.1440825805555</v>
      </c>
      <c r="H397" s="42">
        <v>14.298924141727699</v>
      </c>
      <c r="J397" s="43">
        <f t="shared" si="99"/>
        <v>0.54545503065699918</v>
      </c>
      <c r="K397" s="43">
        <f t="shared" si="100"/>
        <v>0.29752119046902792</v>
      </c>
      <c r="L397" s="44">
        <f t="shared" si="102"/>
        <v>3.6904941181123085E-2</v>
      </c>
      <c r="N397" s="43">
        <f t="shared" si="101"/>
        <v>0.6413781012559987</v>
      </c>
      <c r="O397" s="43">
        <f t="shared" si="96"/>
        <v>0.4113658687707501</v>
      </c>
      <c r="P397" s="44">
        <f t="shared" si="103"/>
        <v>4.3395000084979617E-2</v>
      </c>
      <c r="R397" s="43">
        <f t="shared" si="97"/>
        <v>0.62846130806079969</v>
      </c>
      <c r="S397" s="43">
        <f t="shared" si="89"/>
        <v>0.3949636157294914</v>
      </c>
      <c r="T397" s="44">
        <f t="shared" si="90"/>
        <v>4.2521062791664392E-2</v>
      </c>
      <c r="V397" s="43">
        <f t="shared" si="91"/>
        <v>0.63591741944449964</v>
      </c>
      <c r="W397" s="43">
        <f t="shared" si="95"/>
        <v>0.40439096435295169</v>
      </c>
      <c r="X397" s="44">
        <f t="shared" si="92"/>
        <v>4.3025535821684689E-2</v>
      </c>
      <c r="Z397" s="43">
        <f t="shared" si="93"/>
        <v>0.48107585827230004</v>
      </c>
      <c r="AA397" s="43">
        <f t="shared" si="98"/>
        <v>0.2314339814124301</v>
      </c>
      <c r="AB397" s="44">
        <f t="shared" si="94"/>
        <v>3.2549110843863333E-2</v>
      </c>
    </row>
    <row r="398" spans="1:28" x14ac:dyDescent="0.3">
      <c r="A398" s="34">
        <v>43435</v>
      </c>
      <c r="B398" s="41">
        <v>14.9</v>
      </c>
      <c r="C398" s="36"/>
      <c r="D398" s="42">
        <v>14.2321146637232</v>
      </c>
      <c r="E398" s="42">
        <v>14.138621898744001</v>
      </c>
      <c r="F398" s="42">
        <v>14.1408232097232</v>
      </c>
      <c r="G398" s="42">
        <v>14.1187859879523</v>
      </c>
      <c r="H398" s="42">
        <v>14.2992454355782</v>
      </c>
      <c r="J398" s="43">
        <f t="shared" si="99"/>
        <v>0.66788533627680025</v>
      </c>
      <c r="K398" s="43">
        <f t="shared" si="100"/>
        <v>0.44607082241357454</v>
      </c>
      <c r="L398" s="44">
        <f t="shared" si="102"/>
        <v>4.4824519213208069E-2</v>
      </c>
      <c r="N398" s="43">
        <f t="shared" si="101"/>
        <v>0.7613781012559997</v>
      </c>
      <c r="O398" s="43">
        <f t="shared" si="96"/>
        <v>0.57969661307219134</v>
      </c>
      <c r="P398" s="44">
        <f t="shared" si="103"/>
        <v>5.1099201426577159E-2</v>
      </c>
      <c r="R398" s="43">
        <f t="shared" si="97"/>
        <v>0.75917679027680052</v>
      </c>
      <c r="S398" s="43">
        <f t="shared" si="89"/>
        <v>0.57634939889498515</v>
      </c>
      <c r="T398" s="44">
        <f t="shared" si="90"/>
        <v>5.0951462434684597E-2</v>
      </c>
      <c r="V398" s="43">
        <f t="shared" si="91"/>
        <v>0.78121401204770002</v>
      </c>
      <c r="W398" s="43">
        <f t="shared" si="95"/>
        <v>0.61029533261966395</v>
      </c>
      <c r="X398" s="44">
        <f t="shared" si="92"/>
        <v>5.2430470607228191E-2</v>
      </c>
      <c r="Z398" s="43">
        <f t="shared" si="93"/>
        <v>0.6007545644218002</v>
      </c>
      <c r="AA398" s="43">
        <f t="shared" si="98"/>
        <v>0.36090604667362686</v>
      </c>
      <c r="AB398" s="44">
        <f t="shared" si="94"/>
        <v>4.0319098283342292E-2</v>
      </c>
    </row>
    <row r="399" spans="1:28" x14ac:dyDescent="0.3">
      <c r="A399" s="34">
        <v>43466</v>
      </c>
      <c r="B399" s="41">
        <v>14.87</v>
      </c>
      <c r="C399" s="36"/>
      <c r="D399" s="42">
        <v>14.2565649061559</v>
      </c>
      <c r="E399" s="42">
        <v>14.138621898744001</v>
      </c>
      <c r="F399" s="42">
        <v>14.1592901218871</v>
      </c>
      <c r="G399" s="42">
        <v>14.111152583328501</v>
      </c>
      <c r="H399" s="42">
        <v>14.2995667294286</v>
      </c>
      <c r="J399" s="43">
        <f t="shared" si="99"/>
        <v>0.61343509384409955</v>
      </c>
      <c r="K399" s="43">
        <f t="shared" si="100"/>
        <v>0.37630261435951923</v>
      </c>
      <c r="L399" s="44">
        <f t="shared" si="102"/>
        <v>4.1253200662010735E-2</v>
      </c>
      <c r="N399" s="43">
        <f t="shared" si="101"/>
        <v>0.73137810125599856</v>
      </c>
      <c r="O399" s="43">
        <f t="shared" si="96"/>
        <v>0.53491392699682971</v>
      </c>
      <c r="P399" s="44">
        <f t="shared" si="103"/>
        <v>4.9184808423402733E-2</v>
      </c>
      <c r="R399" s="43">
        <f t="shared" si="97"/>
        <v>0.71070987811289932</v>
      </c>
      <c r="S399" s="43">
        <f t="shared" si="89"/>
        <v>0.50510853084725216</v>
      </c>
      <c r="T399" s="44">
        <f t="shared" si="90"/>
        <v>4.779488084148617E-2</v>
      </c>
      <c r="V399" s="43">
        <f t="shared" si="91"/>
        <v>0.75884741667149846</v>
      </c>
      <c r="W399" s="43">
        <f t="shared" si="95"/>
        <v>0.57584940178900679</v>
      </c>
      <c r="X399" s="44">
        <f t="shared" si="92"/>
        <v>5.1032106030363046E-2</v>
      </c>
      <c r="Z399" s="43">
        <f t="shared" si="93"/>
        <v>0.57043327057139948</v>
      </c>
      <c r="AA399" s="43">
        <f t="shared" si="98"/>
        <v>0.32539411617478342</v>
      </c>
      <c r="AB399" s="44">
        <f t="shared" si="94"/>
        <v>3.8361349735803602E-2</v>
      </c>
    </row>
    <row r="400" spans="1:28" x14ac:dyDescent="0.3">
      <c r="A400" s="34">
        <v>43497</v>
      </c>
      <c r="B400" s="41">
        <v>14.9</v>
      </c>
      <c r="C400" s="36"/>
      <c r="D400" s="42">
        <v>14.219227617186601</v>
      </c>
      <c r="E400" s="42">
        <v>14.138621898744001</v>
      </c>
      <c r="F400" s="42">
        <v>14.125696676891501</v>
      </c>
      <c r="G400" s="42">
        <v>14.127412817746499</v>
      </c>
      <c r="H400" s="42">
        <v>14.299888023279101</v>
      </c>
      <c r="J400" s="43">
        <f t="shared" si="99"/>
        <v>0.6807723828133998</v>
      </c>
      <c r="K400" s="43">
        <f t="shared" si="100"/>
        <v>0.46345103720143416</v>
      </c>
      <c r="L400" s="44">
        <f t="shared" si="102"/>
        <v>4.5689421665328842E-2</v>
      </c>
      <c r="N400" s="43">
        <f t="shared" si="101"/>
        <v>0.7613781012559997</v>
      </c>
      <c r="O400" s="43">
        <f t="shared" si="96"/>
        <v>0.57969661307219134</v>
      </c>
      <c r="P400" s="44">
        <f t="shared" si="103"/>
        <v>5.1099201426577159E-2</v>
      </c>
      <c r="R400" s="43">
        <f t="shared" si="97"/>
        <v>0.7743033231084997</v>
      </c>
      <c r="S400" s="43">
        <f t="shared" ref="S400:S401" si="104">R400^2</f>
        <v>0.59954563617686563</v>
      </c>
      <c r="T400" s="44">
        <f t="shared" ref="T400:T401" si="105">R400/B400</f>
        <v>5.196666598043622E-2</v>
      </c>
      <c r="V400" s="43">
        <f t="shared" ref="V400:V401" si="106">ABS(B400-G400)</f>
        <v>0.77258718225350087</v>
      </c>
      <c r="W400" s="43">
        <f t="shared" si="95"/>
        <v>0.59689095418240412</v>
      </c>
      <c r="X400" s="44">
        <f t="shared" ref="X400:X401" si="107">V400/B400</f>
        <v>5.1851488741845697E-2</v>
      </c>
      <c r="Z400" s="43">
        <f t="shared" ref="Z400:Z401" si="108">ABS(H400-B400)</f>
        <v>0.60011197672089978</v>
      </c>
      <c r="AA400" s="43">
        <f t="shared" si="98"/>
        <v>0.36013438460386576</v>
      </c>
      <c r="AB400" s="44">
        <f t="shared" ref="AB400:AB401" si="109">Z400/B400</f>
        <v>4.0275971592006694E-2</v>
      </c>
    </row>
    <row r="401" spans="1:28" x14ac:dyDescent="0.3">
      <c r="A401" s="34">
        <v>43525</v>
      </c>
      <c r="B401" s="41">
        <v>15.11</v>
      </c>
      <c r="C401" s="36"/>
      <c r="D401" s="42">
        <v>14.232563206391299</v>
      </c>
      <c r="E401" s="42">
        <v>14.138621898744001</v>
      </c>
      <c r="F401" s="42">
        <v>14.1367772607719</v>
      </c>
      <c r="G401" s="42">
        <v>14.1312619109921</v>
      </c>
      <c r="H401" s="42">
        <v>14.3002093171295</v>
      </c>
      <c r="J401" s="43">
        <f t="shared" si="99"/>
        <v>0.87743679360869997</v>
      </c>
      <c r="K401" s="43">
        <f t="shared" si="100"/>
        <v>0.7698953267783164</v>
      </c>
      <c r="L401" s="44">
        <f t="shared" si="102"/>
        <v>5.8069940013812042E-2</v>
      </c>
      <c r="N401" s="43">
        <f t="shared" si="101"/>
        <v>0.97137810125599877</v>
      </c>
      <c r="O401" s="43">
        <f t="shared" si="96"/>
        <v>0.94357541559970937</v>
      </c>
      <c r="P401" s="44">
        <f t="shared" si="103"/>
        <v>6.4287101340569086E-2</v>
      </c>
      <c r="R401" s="43">
        <f t="shared" si="97"/>
        <v>0.97322273922809899</v>
      </c>
      <c r="S401" s="43">
        <f t="shared" si="104"/>
        <v>0.9471625001506444</v>
      </c>
      <c r="T401" s="44">
        <f t="shared" si="105"/>
        <v>6.4409181947590932E-2</v>
      </c>
      <c r="V401" s="43">
        <f t="shared" si="106"/>
        <v>0.9787380890078996</v>
      </c>
      <c r="W401" s="43">
        <f t="shared" ref="W401" si="110">V401^2</f>
        <v>0.95792824687483524</v>
      </c>
      <c r="X401" s="44">
        <f t="shared" si="107"/>
        <v>6.4774195169285217E-2</v>
      </c>
      <c r="Z401" s="43">
        <f t="shared" si="108"/>
        <v>0.80979068287049927</v>
      </c>
      <c r="AA401" s="43">
        <f t="shared" si="98"/>
        <v>0.65576095006386947</v>
      </c>
      <c r="AB401" s="44">
        <f t="shared" si="109"/>
        <v>5.3593029971575071E-2</v>
      </c>
    </row>
  </sheetData>
  <mergeCells count="14">
    <mergeCell ref="J12:L12"/>
    <mergeCell ref="D10:H10"/>
    <mergeCell ref="A12:A13"/>
    <mergeCell ref="B12:B13"/>
    <mergeCell ref="D12:D13"/>
    <mergeCell ref="E12:E13"/>
    <mergeCell ref="F12:F13"/>
    <mergeCell ref="G12:G13"/>
    <mergeCell ref="H12:H13"/>
    <mergeCell ref="N12:P12"/>
    <mergeCell ref="R12:T12"/>
    <mergeCell ref="V12:X12"/>
    <mergeCell ref="Z12:AB12"/>
    <mergeCell ref="Z6:AB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AB521"/>
  <sheetViews>
    <sheetView showGridLines="0" zoomScale="85" zoomScaleNormal="85" workbookViewId="0">
      <selection activeCell="M17" sqref="M17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8" width="9" style="13" bestFit="1" customWidth="1"/>
    <col min="9" max="9" width="3.77734375" style="13" customWidth="1"/>
    <col min="10" max="12" width="9.77734375" style="13" customWidth="1"/>
    <col min="13" max="13" width="3.77734375" style="13" customWidth="1"/>
    <col min="14" max="16" width="9.77734375" style="13" customWidth="1"/>
    <col min="17" max="17" width="3.77734375" style="13" customWidth="1"/>
    <col min="18" max="20" width="9.77734375" style="13" customWidth="1"/>
    <col min="21" max="21" width="3.77734375" style="13" customWidth="1"/>
    <col min="22" max="24" width="9.77734375" style="13" customWidth="1"/>
    <col min="25" max="25" width="3.77734375" style="13" customWidth="1"/>
    <col min="26" max="28" width="9.77734375" style="13" customWidth="1"/>
    <col min="29" max="16384" width="8.88671875" style="13"/>
  </cols>
  <sheetData>
    <row r="1" spans="1:28" ht="21" x14ac:dyDescent="0.4">
      <c r="A1" s="12" t="s">
        <v>40</v>
      </c>
    </row>
    <row r="2" spans="1:28" ht="15.6" x14ac:dyDescent="0.3">
      <c r="A2" s="14" t="s">
        <v>27</v>
      </c>
      <c r="C2" s="14" t="s">
        <v>17</v>
      </c>
      <c r="J2" s="45" t="s">
        <v>31</v>
      </c>
      <c r="K2" s="46" t="s">
        <v>32</v>
      </c>
      <c r="L2" s="47" t="s">
        <v>33</v>
      </c>
      <c r="N2" s="45" t="s">
        <v>31</v>
      </c>
      <c r="O2" s="46" t="s">
        <v>32</v>
      </c>
      <c r="P2" s="47" t="s">
        <v>33</v>
      </c>
      <c r="R2" s="45" t="s">
        <v>31</v>
      </c>
      <c r="S2" s="46" t="s">
        <v>32</v>
      </c>
      <c r="T2" s="47" t="s">
        <v>33</v>
      </c>
      <c r="V2" s="45" t="s">
        <v>31</v>
      </c>
      <c r="W2" s="46" t="s">
        <v>32</v>
      </c>
      <c r="X2" s="47" t="s">
        <v>33</v>
      </c>
      <c r="Z2" s="45" t="s">
        <v>31</v>
      </c>
      <c r="AA2" s="46" t="s">
        <v>32</v>
      </c>
      <c r="AB2" s="47" t="s">
        <v>33</v>
      </c>
    </row>
    <row r="3" spans="1:28" ht="15.6" x14ac:dyDescent="0.3">
      <c r="A3" s="14" t="s">
        <v>28</v>
      </c>
      <c r="C3" s="14" t="s">
        <v>18</v>
      </c>
      <c r="J3" s="48">
        <f>AVERAGE(J14:J521)</f>
        <v>0.49741038275470445</v>
      </c>
      <c r="K3" s="49">
        <f>AVERAGE(K14:K521)</f>
        <v>0.31207455772837417</v>
      </c>
      <c r="L3" s="50">
        <f>AVERAGE(L14:L521)</f>
        <v>3.4085818268116144E-2</v>
      </c>
      <c r="N3" s="48">
        <f>AVERAGE(N14:N521)</f>
        <v>0.4810229977103167</v>
      </c>
      <c r="O3" s="49">
        <f>AVERAGE(O14:O521)</f>
        <v>0.29535840802622304</v>
      </c>
      <c r="P3" s="50">
        <f>AVERAGE(P14:P521)</f>
        <v>3.2953612982665421E-2</v>
      </c>
      <c r="R3" s="48">
        <f>AVERAGE(R14:R521)</f>
        <v>0.49115655329758157</v>
      </c>
      <c r="S3" s="49">
        <f>AVERAGE(S14:S521)</f>
        <v>0.30611795773403694</v>
      </c>
      <c r="T3" s="50">
        <f>AVERAGE(T14:T521)</f>
        <v>3.3653232462820634E-2</v>
      </c>
      <c r="V3" s="48">
        <f>AVERAGE(V14:V521)</f>
        <v>0.4912647411536033</v>
      </c>
      <c r="W3" s="49">
        <f>AVERAGE(W14:W521)</f>
        <v>0.30629107515997261</v>
      </c>
      <c r="X3" s="50">
        <f>AVERAGE(X14:X521)</f>
        <v>3.366034528690573E-2</v>
      </c>
      <c r="Z3" s="48">
        <f>AVERAGE(Z14:Z521)</f>
        <v>0.48906544954332526</v>
      </c>
      <c r="AA3" s="49">
        <f>AVERAGE(AA14:AA521)</f>
        <v>0.30347991219341064</v>
      </c>
      <c r="AB3" s="50">
        <f>AVERAGE(AB14:AB521)</f>
        <v>3.3508869160889722E-2</v>
      </c>
    </row>
    <row r="4" spans="1:28" ht="15.6" x14ac:dyDescent="0.3">
      <c r="A4" s="14"/>
      <c r="C4" s="14"/>
      <c r="J4" s="51"/>
      <c r="K4" s="52">
        <f>SQRT(K3)</f>
        <v>0.55863633763690501</v>
      </c>
      <c r="L4" s="53"/>
      <c r="N4" s="51"/>
      <c r="O4" s="52">
        <f>SQRT(O3)</f>
        <v>0.54346886573770081</v>
      </c>
      <c r="P4" s="53"/>
      <c r="R4" s="51"/>
      <c r="S4" s="52">
        <f>SQRT(S3)</f>
        <v>0.5532792764364457</v>
      </c>
      <c r="T4" s="53"/>
      <c r="V4" s="51"/>
      <c r="W4" s="52">
        <f>SQRT(W3)</f>
        <v>0.55343570101681427</v>
      </c>
      <c r="X4" s="53"/>
      <c r="Z4" s="51"/>
      <c r="AA4" s="52">
        <f>SQRT(AA3)</f>
        <v>0.55089010899943613</v>
      </c>
      <c r="AB4" s="53"/>
    </row>
    <row r="5" spans="1:28" ht="15.6" x14ac:dyDescent="0.3">
      <c r="A5" s="54" t="s">
        <v>38</v>
      </c>
      <c r="B5" s="59"/>
      <c r="C5" s="60"/>
      <c r="J5" s="15"/>
    </row>
    <row r="6" spans="1:28" x14ac:dyDescent="0.3">
      <c r="N6" s="85" t="s">
        <v>30</v>
      </c>
      <c r="O6" s="85"/>
      <c r="P6" s="85"/>
    </row>
    <row r="8" spans="1:28" x14ac:dyDescent="0.3">
      <c r="J8" s="16" t="s">
        <v>31</v>
      </c>
      <c r="K8" s="17" t="s">
        <v>32</v>
      </c>
      <c r="L8" s="18" t="s">
        <v>33</v>
      </c>
      <c r="N8" s="16" t="s">
        <v>31</v>
      </c>
      <c r="O8" s="17" t="s">
        <v>32</v>
      </c>
      <c r="P8" s="18" t="s">
        <v>33</v>
      </c>
      <c r="R8" s="16" t="s">
        <v>31</v>
      </c>
      <c r="S8" s="17" t="s">
        <v>32</v>
      </c>
      <c r="T8" s="18" t="s">
        <v>33</v>
      </c>
      <c r="V8" s="16" t="s">
        <v>31</v>
      </c>
      <c r="W8" s="17" t="s">
        <v>32</v>
      </c>
      <c r="X8" s="18" t="s">
        <v>33</v>
      </c>
      <c r="Z8" s="16" t="s">
        <v>31</v>
      </c>
      <c r="AA8" s="17" t="s">
        <v>32</v>
      </c>
      <c r="AB8" s="18" t="s">
        <v>33</v>
      </c>
    </row>
    <row r="9" spans="1:28" x14ac:dyDescent="0.3">
      <c r="B9" s="19"/>
      <c r="C9" s="20"/>
      <c r="J9" s="21">
        <f>AVERAGE(J14:J133)</f>
        <v>0.22515637339277106</v>
      </c>
      <c r="K9" s="22">
        <f>AVERAGE(K14:K133)</f>
        <v>6.7596448597584055E-2</v>
      </c>
      <c r="L9" s="23">
        <f>AVERAGE(L14:L162)</f>
        <v>1.7967592234626559E-2</v>
      </c>
      <c r="M9" s="19"/>
      <c r="N9" s="26">
        <f>AVERAGE(N14:N133)</f>
        <v>0.20969990916003323</v>
      </c>
      <c r="O9" s="22">
        <f>AVERAGE(O14:O133)</f>
        <v>5.9321229189119147E-2</v>
      </c>
      <c r="P9" s="23">
        <f>AVERAGE(P14:P162)</f>
        <v>1.6851930555481089E-2</v>
      </c>
      <c r="Q9" s="19"/>
      <c r="R9" s="21">
        <f>AVERAGE(R14:R133)</f>
        <v>0.21944832758942087</v>
      </c>
      <c r="S9" s="22">
        <f>AVERAGE(S14:S133)</f>
        <v>6.5301430253985576E-2</v>
      </c>
      <c r="T9" s="23">
        <f>AVERAGE(T14:T162)</f>
        <v>1.7565376546852758E-2</v>
      </c>
      <c r="U9" s="19"/>
      <c r="V9" s="21">
        <f>AVERAGE(V14:V133)</f>
        <v>0.21839372089037348</v>
      </c>
      <c r="W9" s="24">
        <f>AVERAGE(W14:W133)</f>
        <v>6.476605319080446E-2</v>
      </c>
      <c r="X9" s="25">
        <f>AVERAGE(X14:X162)</f>
        <v>1.750530412990697E-2</v>
      </c>
      <c r="Z9" s="21">
        <f>AVERAGE(Z14:Z133)</f>
        <v>0.21587409768289093</v>
      </c>
      <c r="AA9" s="24">
        <f>AVERAGE(AA14:AA133)</f>
        <v>6.196643775664442E-2</v>
      </c>
      <c r="AB9" s="25">
        <f>AVERAGE(AB14:AB162)</f>
        <v>1.7318054907433777E-2</v>
      </c>
    </row>
    <row r="10" spans="1:28" x14ac:dyDescent="0.3">
      <c r="B10" s="19"/>
      <c r="C10" s="20"/>
      <c r="D10" s="85" t="s">
        <v>34</v>
      </c>
      <c r="E10" s="85"/>
      <c r="F10" s="85"/>
      <c r="G10" s="85"/>
      <c r="H10" s="85"/>
      <c r="J10" s="27"/>
      <c r="K10" s="28">
        <f>SQRT(K9)</f>
        <v>0.25999317029026753</v>
      </c>
      <c r="L10" s="29"/>
      <c r="N10" s="27"/>
      <c r="O10" s="28">
        <f>SQRT(O9)</f>
        <v>0.24355949825272499</v>
      </c>
      <c r="P10" s="29"/>
      <c r="R10" s="27"/>
      <c r="S10" s="28">
        <f>SQRT(S9)</f>
        <v>0.25554144527646699</v>
      </c>
      <c r="T10" s="29"/>
      <c r="V10" s="27"/>
      <c r="W10" s="28">
        <f>SQRT(W9)</f>
        <v>0.25449175466172663</v>
      </c>
      <c r="X10" s="29"/>
      <c r="Z10" s="27"/>
      <c r="AA10" s="28">
        <f>SQRT(AA9)</f>
        <v>0.24893058823022216</v>
      </c>
      <c r="AB10" s="29"/>
    </row>
    <row r="11" spans="1:28" ht="14.4" thickBot="1" x14ac:dyDescent="0.35">
      <c r="B11" s="19"/>
      <c r="C11" s="20"/>
    </row>
    <row r="12" spans="1:28" ht="14.4" customHeight="1" x14ac:dyDescent="0.3">
      <c r="A12" s="86" t="s">
        <v>35</v>
      </c>
      <c r="B12" s="88" t="s">
        <v>36</v>
      </c>
      <c r="D12" s="86" t="s">
        <v>6</v>
      </c>
      <c r="E12" s="90" t="s">
        <v>7</v>
      </c>
      <c r="F12" s="90" t="s">
        <v>8</v>
      </c>
      <c r="G12" s="90" t="s">
        <v>9</v>
      </c>
      <c r="H12" s="88" t="s">
        <v>10</v>
      </c>
      <c r="J12" s="82" t="s">
        <v>6</v>
      </c>
      <c r="K12" s="83"/>
      <c r="L12" s="84"/>
      <c r="N12" s="82" t="s">
        <v>7</v>
      </c>
      <c r="O12" s="83"/>
      <c r="P12" s="84"/>
      <c r="R12" s="82" t="s">
        <v>8</v>
      </c>
      <c r="S12" s="83"/>
      <c r="T12" s="84"/>
      <c r="V12" s="82" t="s">
        <v>9</v>
      </c>
      <c r="W12" s="83"/>
      <c r="X12" s="84"/>
      <c r="Z12" s="82" t="s">
        <v>10</v>
      </c>
      <c r="AA12" s="83"/>
      <c r="AB12" s="84"/>
    </row>
    <row r="13" spans="1:28" ht="14.4" thickBot="1" x14ac:dyDescent="0.35">
      <c r="A13" s="87"/>
      <c r="B13" s="89"/>
      <c r="C13" s="30"/>
      <c r="D13" s="87"/>
      <c r="E13" s="91"/>
      <c r="F13" s="91"/>
      <c r="G13" s="91"/>
      <c r="H13" s="89"/>
      <c r="I13" s="30"/>
      <c r="J13" s="31" t="s">
        <v>31</v>
      </c>
      <c r="K13" s="32" t="s">
        <v>32</v>
      </c>
      <c r="L13" s="33" t="s">
        <v>33</v>
      </c>
      <c r="M13" s="30"/>
      <c r="N13" s="31" t="s">
        <v>31</v>
      </c>
      <c r="O13" s="32" t="s">
        <v>32</v>
      </c>
      <c r="P13" s="33" t="s">
        <v>33</v>
      </c>
      <c r="Q13" s="30"/>
      <c r="R13" s="31" t="s">
        <v>31</v>
      </c>
      <c r="S13" s="32" t="s">
        <v>32</v>
      </c>
      <c r="T13" s="33" t="s">
        <v>33</v>
      </c>
      <c r="U13" s="30"/>
      <c r="V13" s="31" t="s">
        <v>31</v>
      </c>
      <c r="W13" s="32" t="s">
        <v>32</v>
      </c>
      <c r="X13" s="33" t="s">
        <v>33</v>
      </c>
      <c r="Y13" s="30"/>
      <c r="Z13" s="31" t="s">
        <v>31</v>
      </c>
      <c r="AA13" s="32" t="s">
        <v>32</v>
      </c>
      <c r="AB13" s="33" t="s">
        <v>33</v>
      </c>
    </row>
    <row r="14" spans="1:28" x14ac:dyDescent="0.3">
      <c r="A14" s="34">
        <v>28126</v>
      </c>
      <c r="B14" s="35">
        <v>14.19</v>
      </c>
      <c r="C14" s="36"/>
      <c r="D14" s="37">
        <v>13.9490091656454</v>
      </c>
      <c r="E14" s="37">
        <v>13.9871455536436</v>
      </c>
      <c r="F14" s="37">
        <v>13.955622336634899</v>
      </c>
      <c r="G14" s="37">
        <v>13.9647351651807</v>
      </c>
      <c r="H14" s="37">
        <v>14.034365900595899</v>
      </c>
      <c r="J14" s="38">
        <f>ABS($B14-D14)</f>
        <v>0.24099083435459967</v>
      </c>
      <c r="K14" s="38">
        <f>J14^2</f>
        <v>5.8076582242926097E-2</v>
      </c>
      <c r="L14" s="39">
        <f t="shared" ref="L14:L77" si="0">J14/$B14</f>
        <v>1.6983145479534861E-2</v>
      </c>
      <c r="N14" s="38">
        <f>ABS($B14-E14)</f>
        <v>0.20285444635639927</v>
      </c>
      <c r="O14" s="38">
        <f>N14^2</f>
        <v>4.1149926406561267E-2</v>
      </c>
      <c r="P14" s="39">
        <f>N14/$B14</f>
        <v>1.4295591709400935E-2</v>
      </c>
      <c r="R14" s="38">
        <f>ABS($B14-F14)</f>
        <v>0.23437766336510002</v>
      </c>
      <c r="S14" s="38">
        <f t="shared" ref="S14:S77" si="1">R14^2</f>
        <v>5.4932889084484147E-2</v>
      </c>
      <c r="T14" s="39">
        <f t="shared" ref="T14:T77" si="2">R14/B14</f>
        <v>1.6517101012339677E-2</v>
      </c>
      <c r="V14" s="38">
        <f t="shared" ref="V14:V77" si="3">ABS(B14-G14)</f>
        <v>0.22526483481929915</v>
      </c>
      <c r="W14" s="38">
        <f>V14^2</f>
        <v>5.0744245806166134E-2</v>
      </c>
      <c r="X14" s="39">
        <f t="shared" ref="X14:X77" si="4">V14/B14</f>
        <v>1.5874900269154276E-2</v>
      </c>
      <c r="Z14" s="38">
        <f t="shared" ref="Z14:Z77" si="5">ABS(H14-B14)</f>
        <v>0.15563409940410011</v>
      </c>
      <c r="AA14" s="38">
        <f>Z14^2</f>
        <v>2.4221972897325316E-2</v>
      </c>
      <c r="AB14" s="39">
        <f t="shared" ref="AB14:AB77" si="6">Z14/B14</f>
        <v>1.0967871698668084E-2</v>
      </c>
    </row>
    <row r="15" spans="1:28" x14ac:dyDescent="0.3">
      <c r="A15" s="40">
        <v>28157</v>
      </c>
      <c r="B15" s="41">
        <v>14.22</v>
      </c>
      <c r="C15" s="36"/>
      <c r="D15" s="42">
        <v>13.967004224751699</v>
      </c>
      <c r="E15" s="42">
        <v>13.9871455536436</v>
      </c>
      <c r="F15" s="42">
        <v>13.969731357137199</v>
      </c>
      <c r="G15" s="42">
        <v>13.9796519576186</v>
      </c>
      <c r="H15" s="42">
        <v>14.0262305610842</v>
      </c>
      <c r="J15" s="43">
        <f>ABS($B15-D15)</f>
        <v>0.25299577524830141</v>
      </c>
      <c r="K15" s="43">
        <f>J15^2</f>
        <v>6.4006862293489036E-2</v>
      </c>
      <c r="L15" s="44">
        <f t="shared" si="0"/>
        <v>1.7791545376111211E-2</v>
      </c>
      <c r="N15" s="43">
        <f>ABS($B15-E15)</f>
        <v>0.2328544463564004</v>
      </c>
      <c r="O15" s="43">
        <f>N15^2</f>
        <v>5.422119318794575E-2</v>
      </c>
      <c r="P15" s="44">
        <f>N15/$B15</f>
        <v>1.6375136874571053E-2</v>
      </c>
      <c r="R15" s="43">
        <f>ABS($B15-F15)</f>
        <v>0.25026864286280137</v>
      </c>
      <c r="S15" s="43">
        <f t="shared" si="1"/>
        <v>6.2634393600388416E-2</v>
      </c>
      <c r="T15" s="44">
        <f t="shared" si="2"/>
        <v>1.7599763914402346E-2</v>
      </c>
      <c r="V15" s="43">
        <f t="shared" si="3"/>
        <v>0.24034804238140062</v>
      </c>
      <c r="W15" s="43">
        <f t="shared" ref="W15:W78" si="7">V15^2</f>
        <v>5.7767181476571547E-2</v>
      </c>
      <c r="X15" s="44">
        <f t="shared" si="4"/>
        <v>1.6902112685049268E-2</v>
      </c>
      <c r="Z15" s="43">
        <f t="shared" si="5"/>
        <v>0.19376943891580112</v>
      </c>
      <c r="AA15" s="43">
        <f>Z15^2</f>
        <v>3.7546595457744379E-2</v>
      </c>
      <c r="AB15" s="44">
        <f t="shared" si="6"/>
        <v>1.3626542821083059E-2</v>
      </c>
    </row>
    <row r="16" spans="1:28" x14ac:dyDescent="0.3">
      <c r="A16" s="34">
        <v>28185</v>
      </c>
      <c r="B16" s="41">
        <v>14.25</v>
      </c>
      <c r="C16" s="36"/>
      <c r="D16" s="42">
        <v>13.9748768723745</v>
      </c>
      <c r="E16" s="42">
        <v>13.9871455536436</v>
      </c>
      <c r="F16" s="42">
        <v>13.972323600589201</v>
      </c>
      <c r="G16" s="42">
        <v>13.9837741724771</v>
      </c>
      <c r="H16" s="42">
        <v>14.0217483816336</v>
      </c>
      <c r="J16" s="43">
        <f>ABS($B16-D16)</f>
        <v>0.27512312762550017</v>
      </c>
      <c r="K16" s="43">
        <f>J16^2</f>
        <v>7.5692735354437254E-2</v>
      </c>
      <c r="L16" s="44">
        <f t="shared" si="0"/>
        <v>1.9306886149157907E-2</v>
      </c>
      <c r="N16" s="43">
        <f>ABS($B16-E16)</f>
        <v>0.26285444635639976</v>
      </c>
      <c r="O16" s="43">
        <f>N16^2</f>
        <v>6.9092459969329445E-2</v>
      </c>
      <c r="P16" s="44">
        <f>N16/$B16</f>
        <v>1.844592606009823E-2</v>
      </c>
      <c r="R16" s="43">
        <f>ABS($B16-F16)</f>
        <v>0.27767639941079914</v>
      </c>
      <c r="S16" s="43">
        <f t="shared" si="1"/>
        <v>7.7104182789745651E-2</v>
      </c>
      <c r="T16" s="44">
        <f t="shared" si="2"/>
        <v>1.9486063116547308E-2</v>
      </c>
      <c r="V16" s="43">
        <f t="shared" si="3"/>
        <v>0.26622582752290036</v>
      </c>
      <c r="W16" s="43">
        <f t="shared" si="7"/>
        <v>7.0876191240253086E-2</v>
      </c>
      <c r="X16" s="44">
        <f t="shared" si="4"/>
        <v>1.868251421213336E-2</v>
      </c>
      <c r="Z16" s="43">
        <f t="shared" si="5"/>
        <v>0.22825161836640007</v>
      </c>
      <c r="AA16" s="43">
        <f>Z16^2</f>
        <v>5.2098801286880742E-2</v>
      </c>
      <c r="AB16" s="44">
        <f t="shared" si="6"/>
        <v>1.6017657429221056E-2</v>
      </c>
    </row>
    <row r="17" spans="1:28" x14ac:dyDescent="0.3">
      <c r="A17" s="40">
        <v>28216</v>
      </c>
      <c r="B17" s="41">
        <v>14.28</v>
      </c>
      <c r="C17" s="36"/>
      <c r="D17" s="42">
        <v>13.955467977937699</v>
      </c>
      <c r="E17" s="42">
        <v>13.9871455536436</v>
      </c>
      <c r="F17" s="42">
        <v>13.9549018463624</v>
      </c>
      <c r="G17" s="42">
        <v>13.975875951034901</v>
      </c>
      <c r="H17" s="42">
        <v>14.013090898320501</v>
      </c>
      <c r="J17" s="43">
        <f>ABS($B17-D17)</f>
        <v>0.32453202206230003</v>
      </c>
      <c r="K17" s="43">
        <f>J17^2</f>
        <v>0.1053210333438452</v>
      </c>
      <c r="L17" s="44">
        <f t="shared" si="0"/>
        <v>2.272633207719188E-2</v>
      </c>
      <c r="N17" s="43">
        <f>ABS($B17-E17)</f>
        <v>0.29285444635639912</v>
      </c>
      <c r="O17" s="43">
        <f t="shared" ref="O17:O80" si="8">N17^2</f>
        <v>8.5763726750713046E-2</v>
      </c>
      <c r="P17" s="44">
        <f>N17/$B17</f>
        <v>2.0508014450728231E-2</v>
      </c>
      <c r="R17" s="43">
        <f t="shared" ref="R17:R80" si="9">ABS($B17-F17)</f>
        <v>0.3250981536375992</v>
      </c>
      <c r="S17" s="43">
        <f t="shared" si="1"/>
        <v>0.10568880949857605</v>
      </c>
      <c r="T17" s="44">
        <f t="shared" si="2"/>
        <v>2.2765977145490141E-2</v>
      </c>
      <c r="V17" s="43">
        <f t="shared" si="3"/>
        <v>0.30412404896509848</v>
      </c>
      <c r="W17" s="43">
        <f t="shared" si="7"/>
        <v>9.2491437158925618E-2</v>
      </c>
      <c r="X17" s="44">
        <f t="shared" si="4"/>
        <v>2.1297202308480288E-2</v>
      </c>
      <c r="Z17" s="43">
        <f t="shared" si="5"/>
        <v>0.26690910167949866</v>
      </c>
      <c r="AA17" s="43">
        <f t="shared" ref="AA17:AA80" si="10">Z17^2</f>
        <v>7.1240468559356951E-2</v>
      </c>
      <c r="AB17" s="44">
        <f t="shared" si="6"/>
        <v>1.8691113562990105E-2</v>
      </c>
    </row>
    <row r="18" spans="1:28" x14ac:dyDescent="0.3">
      <c r="A18" s="34">
        <v>28246</v>
      </c>
      <c r="B18" s="41">
        <v>14.3</v>
      </c>
      <c r="C18" s="36"/>
      <c r="D18" s="42">
        <v>13.948595276960299</v>
      </c>
      <c r="E18" s="42">
        <v>13.9871455536436</v>
      </c>
      <c r="F18" s="42">
        <v>13.9513356504628</v>
      </c>
      <c r="G18" s="42">
        <v>13.9598285114237</v>
      </c>
      <c r="H18" s="42">
        <v>14.005835861888</v>
      </c>
      <c r="J18" s="43">
        <f t="shared" ref="J18:J81" si="11">ABS($B18-D18)</f>
        <v>0.35140472303970149</v>
      </c>
      <c r="K18" s="43">
        <f t="shared" ref="K18:K81" si="12">J18^2</f>
        <v>0.12348527937460932</v>
      </c>
      <c r="L18" s="44">
        <f t="shared" si="0"/>
        <v>2.4573756855923182E-2</v>
      </c>
      <c r="N18" s="43">
        <f>ABS($B18-E18)</f>
        <v>0.31285444635640047</v>
      </c>
      <c r="O18" s="43">
        <f t="shared" si="8"/>
        <v>9.7877904604969868E-2</v>
      </c>
      <c r="P18" s="44">
        <f>N18/$B18</f>
        <v>2.1877933311636396E-2</v>
      </c>
      <c r="R18" s="43">
        <f t="shared" si="9"/>
        <v>0.34866434953720038</v>
      </c>
      <c r="S18" s="43">
        <f t="shared" si="1"/>
        <v>0.12156682863819904</v>
      </c>
      <c r="T18" s="44">
        <f t="shared" si="2"/>
        <v>2.4382122345258765E-2</v>
      </c>
      <c r="V18" s="43">
        <f t="shared" si="3"/>
        <v>0.34017148857630097</v>
      </c>
      <c r="W18" s="43">
        <f t="shared" si="7"/>
        <v>0.11571664164021646</v>
      </c>
      <c r="X18" s="44">
        <f t="shared" si="4"/>
        <v>2.3788215984356709E-2</v>
      </c>
      <c r="Z18" s="43">
        <f t="shared" si="5"/>
        <v>0.29416413811200037</v>
      </c>
      <c r="AA18" s="43">
        <f t="shared" si="10"/>
        <v>8.6532540151176035E-2</v>
      </c>
      <c r="AB18" s="44">
        <f t="shared" si="6"/>
        <v>2.0570918749090936E-2</v>
      </c>
    </row>
    <row r="19" spans="1:28" x14ac:dyDescent="0.3">
      <c r="A19" s="40">
        <v>28277</v>
      </c>
      <c r="B19" s="41">
        <v>14.24</v>
      </c>
      <c r="C19" s="36"/>
      <c r="D19" s="42">
        <v>13.942843254912599</v>
      </c>
      <c r="E19" s="42">
        <v>13.9871455536436</v>
      </c>
      <c r="F19" s="42">
        <v>13.947498388159801</v>
      </c>
      <c r="G19" s="42">
        <v>13.961057508173001</v>
      </c>
      <c r="H19" s="42">
        <v>13.9919272657036</v>
      </c>
      <c r="J19" s="43">
        <f t="shared" si="11"/>
        <v>0.29715674508740086</v>
      </c>
      <c r="K19" s="43">
        <f t="shared" si="12"/>
        <v>8.8302131150938531E-2</v>
      </c>
      <c r="L19" s="44">
        <f t="shared" si="0"/>
        <v>2.0867748952766916E-2</v>
      </c>
      <c r="N19" s="43">
        <f t="shared" ref="N19:N82" si="13">ABS($B19-E19)</f>
        <v>0.25285444635639998</v>
      </c>
      <c r="O19" s="43">
        <f t="shared" si="8"/>
        <v>6.3935371042201553E-2</v>
      </c>
      <c r="P19" s="44">
        <f t="shared" ref="P19:P82" si="14">N19/$B19</f>
        <v>1.7756632468848312E-2</v>
      </c>
      <c r="R19" s="43">
        <f t="shared" si="9"/>
        <v>0.29250161184019952</v>
      </c>
      <c r="S19" s="43">
        <f t="shared" si="1"/>
        <v>8.5557192929114748E-2</v>
      </c>
      <c r="T19" s="44">
        <f t="shared" si="2"/>
        <v>2.0540843528103897E-2</v>
      </c>
      <c r="V19" s="43">
        <f t="shared" si="3"/>
        <v>0.27894249182699937</v>
      </c>
      <c r="W19" s="43">
        <f t="shared" si="7"/>
        <v>7.7808913746655606E-2</v>
      </c>
      <c r="X19" s="44">
        <f t="shared" si="4"/>
        <v>1.9588658133918496E-2</v>
      </c>
      <c r="Z19" s="43">
        <f t="shared" si="5"/>
        <v>0.2480727342964002</v>
      </c>
      <c r="AA19" s="43">
        <f t="shared" si="10"/>
        <v>6.1540081501292372E-2</v>
      </c>
      <c r="AB19" s="44">
        <f t="shared" si="6"/>
        <v>1.7420838082612373E-2</v>
      </c>
    </row>
    <row r="20" spans="1:28" x14ac:dyDescent="0.3">
      <c r="A20" s="34">
        <v>28307</v>
      </c>
      <c r="B20" s="41">
        <v>14.2</v>
      </c>
      <c r="C20" s="36"/>
      <c r="D20" s="42">
        <v>13.9692641512867</v>
      </c>
      <c r="E20" s="42">
        <v>13.9871455536436</v>
      </c>
      <c r="F20" s="42">
        <v>13.985488497293799</v>
      </c>
      <c r="G20" s="42">
        <v>13.9848770654338</v>
      </c>
      <c r="H20" s="42">
        <v>13.9918529104178</v>
      </c>
      <c r="J20" s="43">
        <f t="shared" si="11"/>
        <v>0.23073584871329977</v>
      </c>
      <c r="K20" s="43">
        <f t="shared" si="12"/>
        <v>5.3239031881446762E-2</v>
      </c>
      <c r="L20" s="44">
        <f t="shared" si="0"/>
        <v>1.624900343051407E-2</v>
      </c>
      <c r="N20" s="43">
        <f t="shared" si="13"/>
        <v>0.21285444635639905</v>
      </c>
      <c r="O20" s="43">
        <f t="shared" si="8"/>
        <v>4.5307015333689159E-2</v>
      </c>
      <c r="P20" s="44">
        <f t="shared" si="14"/>
        <v>1.4989749743408385E-2</v>
      </c>
      <c r="R20" s="43">
        <f t="shared" si="9"/>
        <v>0.21451150270620012</v>
      </c>
      <c r="S20" s="43">
        <f t="shared" si="1"/>
        <v>4.6015184793272101E-2</v>
      </c>
      <c r="T20" s="44">
        <f t="shared" si="2"/>
        <v>1.5106443852549304E-2</v>
      </c>
      <c r="V20" s="43">
        <f t="shared" si="3"/>
        <v>0.21512293456619958</v>
      </c>
      <c r="W20" s="43">
        <f t="shared" si="7"/>
        <v>4.6277876976373387E-2</v>
      </c>
      <c r="X20" s="44">
        <f t="shared" si="4"/>
        <v>1.5149502434239407E-2</v>
      </c>
      <c r="Z20" s="43">
        <f t="shared" si="5"/>
        <v>0.20814708958219974</v>
      </c>
      <c r="AA20" s="43">
        <f t="shared" si="10"/>
        <v>4.3325210901540283E-2</v>
      </c>
      <c r="AB20" s="44">
        <f t="shared" si="6"/>
        <v>1.4658245745225335E-2</v>
      </c>
    </row>
    <row r="21" spans="1:28" x14ac:dyDescent="0.3">
      <c r="A21" s="40">
        <v>28338</v>
      </c>
      <c r="B21" s="41">
        <v>14.16</v>
      </c>
      <c r="C21" s="36"/>
      <c r="D21" s="42">
        <v>13.973241158637499</v>
      </c>
      <c r="E21" s="42">
        <v>13.9871455536436</v>
      </c>
      <c r="F21" s="42">
        <v>13.9853216834652</v>
      </c>
      <c r="G21" s="42">
        <v>13.996099343820401</v>
      </c>
      <c r="H21" s="42">
        <v>13.9642068292831</v>
      </c>
      <c r="J21" s="43">
        <f t="shared" si="11"/>
        <v>0.18675884136250076</v>
      </c>
      <c r="K21" s="43">
        <f t="shared" si="12"/>
        <v>3.4878864827063726E-2</v>
      </c>
      <c r="L21" s="44">
        <f t="shared" si="0"/>
        <v>1.3189183712041015E-2</v>
      </c>
      <c r="N21" s="43">
        <f t="shared" si="13"/>
        <v>0.1728544463563999</v>
      </c>
      <c r="O21" s="43">
        <f t="shared" si="8"/>
        <v>2.9878659625177533E-2</v>
      </c>
      <c r="P21" s="44">
        <f t="shared" si="14"/>
        <v>1.2207234912175135E-2</v>
      </c>
      <c r="R21" s="43">
        <f t="shared" si="9"/>
        <v>0.17467831653480026</v>
      </c>
      <c r="S21" s="43">
        <f t="shared" si="1"/>
        <v>3.0512514267431873E-2</v>
      </c>
      <c r="T21" s="44">
        <f t="shared" si="2"/>
        <v>1.2336039303305103E-2</v>
      </c>
      <c r="V21" s="43">
        <f t="shared" si="3"/>
        <v>0.16390065617959948</v>
      </c>
      <c r="W21" s="43">
        <f t="shared" si="7"/>
        <v>2.6863425096103281E-2</v>
      </c>
      <c r="X21" s="44">
        <f t="shared" si="4"/>
        <v>1.1574905097429342E-2</v>
      </c>
      <c r="Z21" s="43">
        <f t="shared" si="5"/>
        <v>0.19579317071690028</v>
      </c>
      <c r="AA21" s="43">
        <f t="shared" si="10"/>
        <v>3.8334965699377256E-2</v>
      </c>
      <c r="AB21" s="44">
        <f t="shared" si="6"/>
        <v>1.3827201321814992E-2</v>
      </c>
    </row>
    <row r="22" spans="1:28" x14ac:dyDescent="0.3">
      <c r="A22" s="34">
        <v>28369</v>
      </c>
      <c r="B22" s="41">
        <v>14</v>
      </c>
      <c r="C22" s="36"/>
      <c r="D22" s="42">
        <v>13.988110173801299</v>
      </c>
      <c r="E22" s="42">
        <v>13.9871455536436</v>
      </c>
      <c r="F22" s="42">
        <v>14.0019456978945</v>
      </c>
      <c r="G22" s="42">
        <v>14.005776514215</v>
      </c>
      <c r="H22" s="42">
        <v>13.9855507428063</v>
      </c>
      <c r="J22" s="43">
        <f t="shared" si="11"/>
        <v>1.1889826198700604E-2</v>
      </c>
      <c r="K22" s="43">
        <f t="shared" si="12"/>
        <v>1.4136796703530724E-4</v>
      </c>
      <c r="L22" s="44">
        <f t="shared" si="0"/>
        <v>8.49273299907186E-4</v>
      </c>
      <c r="N22" s="43">
        <f t="shared" si="13"/>
        <v>1.2854446356399762E-2</v>
      </c>
      <c r="O22" s="43">
        <f t="shared" si="8"/>
        <v>1.6523679112955914E-4</v>
      </c>
      <c r="P22" s="44">
        <f t="shared" si="14"/>
        <v>9.1817473974284013E-4</v>
      </c>
      <c r="R22" s="43">
        <f t="shared" si="9"/>
        <v>1.9456978945004977E-3</v>
      </c>
      <c r="S22" s="43">
        <f t="shared" si="1"/>
        <v>3.7857402966636699E-6</v>
      </c>
      <c r="T22" s="44">
        <f t="shared" si="2"/>
        <v>1.3897842103574983E-4</v>
      </c>
      <c r="V22" s="43">
        <f t="shared" si="3"/>
        <v>5.7765142150003612E-3</v>
      </c>
      <c r="W22" s="43">
        <f t="shared" si="7"/>
        <v>3.3368116476101242E-5</v>
      </c>
      <c r="X22" s="44">
        <f t="shared" si="4"/>
        <v>4.1260815821431152E-4</v>
      </c>
      <c r="Z22" s="43">
        <f t="shared" si="5"/>
        <v>1.4449257193700049E-2</v>
      </c>
      <c r="AA22" s="43">
        <f t="shared" si="10"/>
        <v>2.0878103344969262E-4</v>
      </c>
      <c r="AB22" s="44">
        <f t="shared" si="6"/>
        <v>1.0320897995500036E-3</v>
      </c>
    </row>
    <row r="23" spans="1:28" x14ac:dyDescent="0.3">
      <c r="A23" s="40">
        <v>28399</v>
      </c>
      <c r="B23" s="41">
        <v>14.02</v>
      </c>
      <c r="C23" s="36"/>
      <c r="D23" s="42">
        <v>14.0135747143825</v>
      </c>
      <c r="E23" s="42">
        <v>13.9871455536436</v>
      </c>
      <c r="F23" s="42">
        <v>14.0253018337679</v>
      </c>
      <c r="G23" s="42">
        <v>14.025939863484</v>
      </c>
      <c r="H23" s="42">
        <v>13.9637773633061</v>
      </c>
      <c r="J23" s="43">
        <f t="shared" si="11"/>
        <v>6.4252856174995543E-3</v>
      </c>
      <c r="K23" s="43">
        <f t="shared" si="12"/>
        <v>4.1284295266446628E-5</v>
      </c>
      <c r="L23" s="44">
        <f t="shared" si="0"/>
        <v>4.5829426658342042E-4</v>
      </c>
      <c r="N23" s="43">
        <f t="shared" si="13"/>
        <v>3.2854446356399336E-2</v>
      </c>
      <c r="O23" s="43">
        <f t="shared" si="8"/>
        <v>1.0794146453855216E-3</v>
      </c>
      <c r="P23" s="44">
        <f t="shared" si="14"/>
        <v>2.3433984562339044E-3</v>
      </c>
      <c r="R23" s="43">
        <f t="shared" si="9"/>
        <v>5.3018337679002769E-3</v>
      </c>
      <c r="S23" s="43">
        <f t="shared" si="1"/>
        <v>2.8109441302447647E-5</v>
      </c>
      <c r="T23" s="44">
        <f t="shared" si="2"/>
        <v>3.781621803067245E-4</v>
      </c>
      <c r="V23" s="43">
        <f t="shared" si="3"/>
        <v>5.9398634840004405E-3</v>
      </c>
      <c r="W23" s="43">
        <f t="shared" si="7"/>
        <v>3.5281978208561851E-5</v>
      </c>
      <c r="X23" s="44">
        <f t="shared" si="4"/>
        <v>4.2367071925823399E-4</v>
      </c>
      <c r="Z23" s="43">
        <f t="shared" si="5"/>
        <v>5.6222636693899375E-2</v>
      </c>
      <c r="AA23" s="43">
        <f t="shared" si="10"/>
        <v>3.1609848768142006E-3</v>
      </c>
      <c r="AB23" s="44">
        <f t="shared" si="6"/>
        <v>4.0101738012767027E-3</v>
      </c>
    </row>
    <row r="24" spans="1:28" x14ac:dyDescent="0.3">
      <c r="A24" s="34">
        <v>28430</v>
      </c>
      <c r="B24" s="41">
        <v>14.17</v>
      </c>
      <c r="C24" s="36"/>
      <c r="D24" s="42">
        <v>13.999182644384</v>
      </c>
      <c r="E24" s="42">
        <v>13.9871455536436</v>
      </c>
      <c r="F24" s="42">
        <v>14.0047139218615</v>
      </c>
      <c r="G24" s="42">
        <v>14.0092216766938</v>
      </c>
      <c r="H24" s="42">
        <v>13.9710359994104</v>
      </c>
      <c r="J24" s="43">
        <f t="shared" si="11"/>
        <v>0.1708173556160002</v>
      </c>
      <c r="K24" s="43">
        <f t="shared" si="12"/>
        <v>2.9178568979643073E-2</v>
      </c>
      <c r="L24" s="44">
        <f t="shared" si="0"/>
        <v>1.205485925306988E-2</v>
      </c>
      <c r="N24" s="43">
        <f t="shared" si="13"/>
        <v>0.18285444635639969</v>
      </c>
      <c r="O24" s="43">
        <f t="shared" si="8"/>
        <v>3.3435748552305453E-2</v>
      </c>
      <c r="P24" s="44">
        <f t="shared" si="14"/>
        <v>1.2904336369541263E-2</v>
      </c>
      <c r="R24" s="43">
        <f t="shared" si="9"/>
        <v>0.16528607813850016</v>
      </c>
      <c r="S24" s="43">
        <f t="shared" si="1"/>
        <v>2.7319487626406382E-2</v>
      </c>
      <c r="T24" s="44">
        <f t="shared" si="2"/>
        <v>1.1664507984368395E-2</v>
      </c>
      <c r="V24" s="43">
        <f t="shared" si="3"/>
        <v>0.16077832330620012</v>
      </c>
      <c r="W24" s="43">
        <f t="shared" si="7"/>
        <v>2.5849669245153015E-2</v>
      </c>
      <c r="X24" s="44">
        <f t="shared" si="4"/>
        <v>1.1346388377290057E-2</v>
      </c>
      <c r="Z24" s="43">
        <f t="shared" si="5"/>
        <v>0.19896400058959962</v>
      </c>
      <c r="AA24" s="43">
        <f t="shared" si="10"/>
        <v>3.9586673530618198E-2</v>
      </c>
      <c r="AB24" s="44">
        <f t="shared" si="6"/>
        <v>1.4041213873648527E-2</v>
      </c>
    </row>
    <row r="25" spans="1:28" x14ac:dyDescent="0.3">
      <c r="A25" s="40">
        <v>28460</v>
      </c>
      <c r="B25" s="41">
        <v>14.02</v>
      </c>
      <c r="C25" s="36"/>
      <c r="D25" s="42">
        <v>13.9652359785025</v>
      </c>
      <c r="E25" s="42">
        <v>13.9871455536436</v>
      </c>
      <c r="F25" s="42">
        <v>13.968014139480401</v>
      </c>
      <c r="G25" s="42">
        <v>13.966584212233499</v>
      </c>
      <c r="H25" s="42">
        <v>13.9806906812695</v>
      </c>
      <c r="J25" s="43">
        <f t="shared" si="11"/>
        <v>5.4764021497499371E-2</v>
      </c>
      <c r="K25" s="43">
        <f t="shared" si="12"/>
        <v>2.9990980505785734E-3</v>
      </c>
      <c r="L25" s="44">
        <f t="shared" si="0"/>
        <v>3.9061356274963889E-3</v>
      </c>
      <c r="N25" s="43">
        <f t="shared" si="13"/>
        <v>3.2854446356399336E-2</v>
      </c>
      <c r="O25" s="43">
        <f t="shared" si="8"/>
        <v>1.0794146453855216E-3</v>
      </c>
      <c r="P25" s="44">
        <f t="shared" si="14"/>
        <v>2.3433984562339044E-3</v>
      </c>
      <c r="R25" s="43">
        <f t="shared" si="9"/>
        <v>5.1985860519598859E-2</v>
      </c>
      <c r="S25" s="43">
        <f t="shared" si="1"/>
        <v>2.7025296939631872E-3</v>
      </c>
      <c r="T25" s="44">
        <f t="shared" si="2"/>
        <v>3.7079786390584067E-3</v>
      </c>
      <c r="V25" s="43">
        <f t="shared" si="3"/>
        <v>5.3415787766500245E-2</v>
      </c>
      <c r="W25" s="43">
        <f t="shared" si="7"/>
        <v>2.8532463827157972E-3</v>
      </c>
      <c r="X25" s="44">
        <f t="shared" si="4"/>
        <v>3.8099705967546537E-3</v>
      </c>
      <c r="Z25" s="43">
        <f t="shared" si="5"/>
        <v>3.9309318730499143E-2</v>
      </c>
      <c r="AA25" s="43">
        <f t="shared" si="10"/>
        <v>1.5452225390559708E-3</v>
      </c>
      <c r="AB25" s="44">
        <f t="shared" si="6"/>
        <v>2.8038030478244754E-3</v>
      </c>
    </row>
    <row r="26" spans="1:28" x14ac:dyDescent="0.3">
      <c r="A26" s="34">
        <v>28491</v>
      </c>
      <c r="B26" s="41">
        <v>14.06</v>
      </c>
      <c r="C26" s="36"/>
      <c r="D26" s="42">
        <v>13.949006548209899</v>
      </c>
      <c r="E26" s="42">
        <v>13.9871455536436</v>
      </c>
      <c r="F26" s="42">
        <v>13.955656261148301</v>
      </c>
      <c r="G26" s="42">
        <v>13.9589099490404</v>
      </c>
      <c r="H26" s="42">
        <v>13.9903582134827</v>
      </c>
      <c r="J26" s="43">
        <f t="shared" si="11"/>
        <v>0.11099345179010101</v>
      </c>
      <c r="K26" s="43">
        <f t="shared" si="12"/>
        <v>1.2319546340281476E-2</v>
      </c>
      <c r="L26" s="44">
        <f t="shared" si="0"/>
        <v>7.894271108826529E-3</v>
      </c>
      <c r="N26" s="43">
        <f t="shared" si="13"/>
        <v>7.285444635640026E-2</v>
      </c>
      <c r="O26" s="43">
        <f t="shared" si="8"/>
        <v>5.3077703538976029E-3</v>
      </c>
      <c r="P26" s="44">
        <f t="shared" si="14"/>
        <v>5.1816818176671593E-3</v>
      </c>
      <c r="R26" s="43">
        <f t="shared" si="9"/>
        <v>0.1043437388516999</v>
      </c>
      <c r="S26" s="43">
        <f t="shared" si="1"/>
        <v>1.0887615837551747E-2</v>
      </c>
      <c r="T26" s="44">
        <f t="shared" si="2"/>
        <v>7.4213185527524815E-3</v>
      </c>
      <c r="V26" s="43">
        <f t="shared" si="3"/>
        <v>0.10109005095960022</v>
      </c>
      <c r="W26" s="43">
        <f t="shared" si="7"/>
        <v>1.0219198403014568E-2</v>
      </c>
      <c r="X26" s="44">
        <f t="shared" si="4"/>
        <v>7.1899040511806695E-3</v>
      </c>
      <c r="Z26" s="43">
        <f t="shared" si="5"/>
        <v>6.9641786517300019E-2</v>
      </c>
      <c r="AA26" s="43">
        <f t="shared" si="10"/>
        <v>4.849978429321191E-3</v>
      </c>
      <c r="AB26" s="44">
        <f t="shared" si="6"/>
        <v>4.9531853852987206E-3</v>
      </c>
    </row>
    <row r="27" spans="1:28" x14ac:dyDescent="0.3">
      <c r="A27" s="40">
        <v>28522</v>
      </c>
      <c r="B27" s="41">
        <v>14.14</v>
      </c>
      <c r="C27" s="36"/>
      <c r="D27" s="42">
        <v>13.9670016596825</v>
      </c>
      <c r="E27" s="42">
        <v>13.9871455536436</v>
      </c>
      <c r="F27" s="42">
        <v>13.9697646289469</v>
      </c>
      <c r="G27" s="42">
        <v>13.974182639329999</v>
      </c>
      <c r="H27" s="42">
        <v>13.985233704558899</v>
      </c>
      <c r="J27" s="43">
        <f t="shared" si="11"/>
        <v>0.17299834031750017</v>
      </c>
      <c r="K27" s="43">
        <f t="shared" si="12"/>
        <v>2.9928425752609605E-2</v>
      </c>
      <c r="L27" s="44">
        <f t="shared" si="0"/>
        <v>1.2234677533062246E-2</v>
      </c>
      <c r="N27" s="43">
        <f t="shared" si="13"/>
        <v>0.15285444635640033</v>
      </c>
      <c r="O27" s="43">
        <f t="shared" si="8"/>
        <v>2.3364481770921666E-2</v>
      </c>
      <c r="P27" s="44">
        <f t="shared" si="14"/>
        <v>1.0810073999745425E-2</v>
      </c>
      <c r="R27" s="43">
        <f t="shared" si="9"/>
        <v>0.17023537105310105</v>
      </c>
      <c r="S27" s="43">
        <f t="shared" si="1"/>
        <v>2.8980081557586995E-2</v>
      </c>
      <c r="T27" s="44">
        <f t="shared" si="2"/>
        <v>1.203927659498593E-2</v>
      </c>
      <c r="V27" s="43">
        <f t="shared" si="3"/>
        <v>0.16581736067000108</v>
      </c>
      <c r="W27" s="43">
        <f t="shared" si="7"/>
        <v>2.7495397099565222E-2</v>
      </c>
      <c r="X27" s="44">
        <f t="shared" si="4"/>
        <v>1.1726828901697389E-2</v>
      </c>
      <c r="Z27" s="43">
        <f t="shared" si="5"/>
        <v>0.15476629544110132</v>
      </c>
      <c r="AA27" s="43">
        <f t="shared" si="10"/>
        <v>2.3952606204562261E-2</v>
      </c>
      <c r="AB27" s="44">
        <f t="shared" si="6"/>
        <v>1.0945282563019895E-2</v>
      </c>
    </row>
    <row r="28" spans="1:28" x14ac:dyDescent="0.3">
      <c r="A28" s="34">
        <v>28550</v>
      </c>
      <c r="B28" s="41">
        <v>14.21</v>
      </c>
      <c r="C28" s="36"/>
      <c r="D28" s="42">
        <v>13.9748743586239</v>
      </c>
      <c r="E28" s="42">
        <v>13.9871455536436</v>
      </c>
      <c r="F28" s="42">
        <v>13.9723562053451</v>
      </c>
      <c r="G28" s="42">
        <v>13.978639030720201</v>
      </c>
      <c r="H28" s="42">
        <v>13.9643536756916</v>
      </c>
      <c r="J28" s="43">
        <f t="shared" si="11"/>
        <v>0.2351256413761007</v>
      </c>
      <c r="K28" s="43">
        <f t="shared" si="12"/>
        <v>5.5284067232522716E-2</v>
      </c>
      <c r="L28" s="44">
        <f t="shared" si="0"/>
        <v>1.6546491300218204E-2</v>
      </c>
      <c r="N28" s="43">
        <f t="shared" si="13"/>
        <v>0.22285444635640062</v>
      </c>
      <c r="O28" s="43">
        <f t="shared" si="8"/>
        <v>4.966410426081784E-2</v>
      </c>
      <c r="P28" s="44">
        <f t="shared" si="14"/>
        <v>1.5682930778071823E-2</v>
      </c>
      <c r="R28" s="43">
        <f t="shared" si="9"/>
        <v>0.23764379465490038</v>
      </c>
      <c r="S28" s="43">
        <f t="shared" si="1"/>
        <v>5.6474573137980454E-2</v>
      </c>
      <c r="T28" s="44">
        <f t="shared" si="2"/>
        <v>1.6723701242427894E-2</v>
      </c>
      <c r="V28" s="43">
        <f t="shared" si="3"/>
        <v>0.23136096927979999</v>
      </c>
      <c r="W28" s="43">
        <f t="shared" si="7"/>
        <v>5.3527898106088552E-2</v>
      </c>
      <c r="X28" s="44">
        <f t="shared" si="4"/>
        <v>1.6281560118212524E-2</v>
      </c>
      <c r="Z28" s="43">
        <f t="shared" si="5"/>
        <v>0.24564632430840128</v>
      </c>
      <c r="AA28" s="43">
        <f t="shared" si="10"/>
        <v>6.0342116646228253E-2</v>
      </c>
      <c r="AB28" s="44">
        <f t="shared" si="6"/>
        <v>1.7286863075890307E-2</v>
      </c>
    </row>
    <row r="29" spans="1:28" x14ac:dyDescent="0.3">
      <c r="A29" s="40">
        <v>28581</v>
      </c>
      <c r="B29" s="41">
        <v>14.15</v>
      </c>
      <c r="C29" s="36"/>
      <c r="D29" s="42">
        <v>13.955465514479</v>
      </c>
      <c r="E29" s="42">
        <v>13.9871455536436</v>
      </c>
      <c r="F29" s="42">
        <v>13.9549337516787</v>
      </c>
      <c r="G29" s="42">
        <v>13.9710545911993</v>
      </c>
      <c r="H29" s="42">
        <v>13.9788733463242</v>
      </c>
      <c r="J29" s="43">
        <f>ABS($B29-D29)</f>
        <v>0.19453448552100028</v>
      </c>
      <c r="K29" s="43">
        <f t="shared" si="12"/>
        <v>3.7843666056920265E-2</v>
      </c>
      <c r="L29" s="44">
        <f t="shared" si="0"/>
        <v>1.3748020178162564E-2</v>
      </c>
      <c r="N29" s="43">
        <f t="shared" si="13"/>
        <v>0.16285444635640012</v>
      </c>
      <c r="O29" s="43">
        <f t="shared" si="8"/>
        <v>2.6521570698049602E-2</v>
      </c>
      <c r="P29" s="44">
        <f t="shared" si="14"/>
        <v>1.1509148152395768E-2</v>
      </c>
      <c r="R29" s="43">
        <f t="shared" si="9"/>
        <v>0.19506624832130015</v>
      </c>
      <c r="S29" s="43">
        <f t="shared" si="1"/>
        <v>3.8050841234147134E-2</v>
      </c>
      <c r="T29" s="44">
        <f t="shared" si="2"/>
        <v>1.3785600588077748E-2</v>
      </c>
      <c r="V29" s="43">
        <f t="shared" si="3"/>
        <v>0.17894540880070053</v>
      </c>
      <c r="W29" s="43">
        <f t="shared" si="7"/>
        <v>3.2021459330849829E-2</v>
      </c>
      <c r="X29" s="44">
        <f t="shared" si="4"/>
        <v>1.2646318643159049E-2</v>
      </c>
      <c r="Z29" s="43">
        <f t="shared" si="5"/>
        <v>0.17112665367580071</v>
      </c>
      <c r="AA29" s="43">
        <f t="shared" si="10"/>
        <v>2.9284331598277438E-2</v>
      </c>
      <c r="AB29" s="44">
        <f t="shared" si="6"/>
        <v>1.2093756443519484E-2</v>
      </c>
    </row>
    <row r="30" spans="1:28" x14ac:dyDescent="0.3">
      <c r="A30" s="34">
        <v>28611</v>
      </c>
      <c r="B30" s="41">
        <v>14.06</v>
      </c>
      <c r="C30" s="36"/>
      <c r="D30" s="42">
        <v>13.9485928627874</v>
      </c>
      <c r="E30" s="42">
        <v>13.9871455536436</v>
      </c>
      <c r="F30" s="42">
        <v>13.9513669023326</v>
      </c>
      <c r="G30" s="42">
        <v>13.955301775003999</v>
      </c>
      <c r="H30" s="42">
        <v>13.9576405435879</v>
      </c>
      <c r="J30" s="43">
        <f>ABS($B30-D30)</f>
        <v>0.1114071372126002</v>
      </c>
      <c r="K30" s="43">
        <f t="shared" si="12"/>
        <v>1.2411550221907128E-2</v>
      </c>
      <c r="L30" s="44">
        <f t="shared" si="0"/>
        <v>7.9236939696017208E-3</v>
      </c>
      <c r="N30" s="43">
        <f t="shared" si="13"/>
        <v>7.285444635640026E-2</v>
      </c>
      <c r="O30" s="43">
        <f t="shared" si="8"/>
        <v>5.3077703538976029E-3</v>
      </c>
      <c r="P30" s="44">
        <f t="shared" si="14"/>
        <v>5.1816818176671593E-3</v>
      </c>
      <c r="R30" s="43">
        <f t="shared" si="9"/>
        <v>0.10863309766740059</v>
      </c>
      <c r="S30" s="43">
        <f t="shared" si="1"/>
        <v>1.1801149908814996E-2</v>
      </c>
      <c r="T30" s="44">
        <f t="shared" si="2"/>
        <v>7.7263938597013221E-3</v>
      </c>
      <c r="V30" s="43">
        <f t="shared" si="3"/>
        <v>0.10469822499600134</v>
      </c>
      <c r="W30" s="43">
        <f t="shared" si="7"/>
        <v>1.096171831731332E-2</v>
      </c>
      <c r="X30" s="44">
        <f t="shared" si="4"/>
        <v>7.4465309385491705E-3</v>
      </c>
      <c r="Z30" s="43">
        <f t="shared" si="5"/>
        <v>0.10235945641210087</v>
      </c>
      <c r="AA30" s="43">
        <f t="shared" si="10"/>
        <v>1.0477458316980777E-2</v>
      </c>
      <c r="AB30" s="44">
        <f t="shared" si="6"/>
        <v>7.2801889340043287E-3</v>
      </c>
    </row>
    <row r="31" spans="1:28" x14ac:dyDescent="0.3">
      <c r="A31" s="40">
        <v>28642</v>
      </c>
      <c r="B31" s="41">
        <v>13.98</v>
      </c>
      <c r="C31" s="36"/>
      <c r="D31" s="42">
        <v>13.942840889039299</v>
      </c>
      <c r="E31" s="42">
        <v>13.9871455536436</v>
      </c>
      <c r="F31" s="42">
        <v>13.9475289993693</v>
      </c>
      <c r="G31" s="42">
        <v>13.9568073613879</v>
      </c>
      <c r="H31" s="42">
        <v>13.967689966863301</v>
      </c>
      <c r="J31" s="43">
        <f t="shared" si="11"/>
        <v>3.7159110960701014E-2</v>
      </c>
      <c r="K31" s="43">
        <f t="shared" si="12"/>
        <v>1.3807995273896901E-3</v>
      </c>
      <c r="L31" s="44">
        <f t="shared" si="0"/>
        <v>2.6580193820243928E-3</v>
      </c>
      <c r="N31" s="43">
        <f t="shared" si="13"/>
        <v>7.1455536435998113E-3</v>
      </c>
      <c r="O31" s="43">
        <f t="shared" si="8"/>
        <v>5.1058936873562539E-5</v>
      </c>
      <c r="P31" s="44">
        <f t="shared" si="14"/>
        <v>5.1112687007151721E-4</v>
      </c>
      <c r="R31" s="43">
        <f t="shared" si="9"/>
        <v>3.2471000630700075E-2</v>
      </c>
      <c r="S31" s="43">
        <f t="shared" si="1"/>
        <v>1.0543658819589248E-3</v>
      </c>
      <c r="T31" s="44">
        <f t="shared" si="2"/>
        <v>2.3226752954721083E-3</v>
      </c>
      <c r="V31" s="43">
        <f t="shared" si="3"/>
        <v>2.3192638612099969E-2</v>
      </c>
      <c r="W31" s="43">
        <f t="shared" si="7"/>
        <v>5.378984857914704E-4</v>
      </c>
      <c r="X31" s="44">
        <f t="shared" si="4"/>
        <v>1.6589870251859777E-3</v>
      </c>
      <c r="Z31" s="43">
        <f t="shared" si="5"/>
        <v>1.2310033136699872E-2</v>
      </c>
      <c r="AA31" s="43">
        <f t="shared" si="10"/>
        <v>1.5153691582664889E-4</v>
      </c>
      <c r="AB31" s="44">
        <f t="shared" si="6"/>
        <v>8.8054600405578474E-4</v>
      </c>
    </row>
    <row r="32" spans="1:28" x14ac:dyDescent="0.3">
      <c r="A32" s="34">
        <v>28672</v>
      </c>
      <c r="B32" s="41">
        <v>14.03</v>
      </c>
      <c r="C32" s="36"/>
      <c r="D32" s="42">
        <v>13.969261832746801</v>
      </c>
      <c r="E32" s="42">
        <v>13.9871455536436</v>
      </c>
      <c r="F32" s="42">
        <v>13.985518570917399</v>
      </c>
      <c r="G32" s="42">
        <v>13.980886571532199</v>
      </c>
      <c r="H32" s="42">
        <v>13.9734940871513</v>
      </c>
      <c r="J32" s="43">
        <f t="shared" si="11"/>
        <v>6.0738167253198583E-2</v>
      </c>
      <c r="K32" s="43">
        <f t="shared" si="12"/>
        <v>3.6891249612775248E-3</v>
      </c>
      <c r="L32" s="44">
        <f t="shared" si="0"/>
        <v>4.3291637386456581E-3</v>
      </c>
      <c r="N32" s="43">
        <f t="shared" si="13"/>
        <v>4.2854446356399123E-2</v>
      </c>
      <c r="O32" s="43">
        <f t="shared" si="8"/>
        <v>1.8365035725134901E-3</v>
      </c>
      <c r="P32" s="44">
        <f t="shared" si="14"/>
        <v>3.0544865542693604E-3</v>
      </c>
      <c r="R32" s="43">
        <f t="shared" si="9"/>
        <v>4.4481429082599888E-2</v>
      </c>
      <c r="S32" s="43">
        <f t="shared" si="1"/>
        <v>1.978597533230363E-3</v>
      </c>
      <c r="T32" s="44">
        <f t="shared" si="2"/>
        <v>3.1704511106628573E-3</v>
      </c>
      <c r="V32" s="43">
        <f t="shared" si="3"/>
        <v>4.9113428467800091E-2</v>
      </c>
      <c r="W32" s="43">
        <f t="shared" si="7"/>
        <v>2.4121288558617165E-3</v>
      </c>
      <c r="X32" s="44">
        <f t="shared" si="4"/>
        <v>3.5006007461012185E-3</v>
      </c>
      <c r="Z32" s="43">
        <f t="shared" si="5"/>
        <v>5.6505912848699325E-2</v>
      </c>
      <c r="AA32" s="43">
        <f t="shared" si="10"/>
        <v>3.1929181868648035E-3</v>
      </c>
      <c r="AB32" s="44">
        <f t="shared" si="6"/>
        <v>4.0275062614896174E-3</v>
      </c>
    </row>
    <row r="33" spans="1:28" x14ac:dyDescent="0.3">
      <c r="A33" s="40">
        <v>28703</v>
      </c>
      <c r="B33" s="41">
        <v>13.83</v>
      </c>
      <c r="C33" s="36"/>
      <c r="D33" s="42">
        <v>13.973238886483999</v>
      </c>
      <c r="E33" s="42">
        <v>13.9871455536436</v>
      </c>
      <c r="F33" s="42">
        <v>13.985351148335299</v>
      </c>
      <c r="G33" s="42">
        <v>13.9923526591965</v>
      </c>
      <c r="H33" s="42">
        <v>13.966888814831901</v>
      </c>
      <c r="J33" s="43">
        <f t="shared" si="11"/>
        <v>0.14323888648399929</v>
      </c>
      <c r="K33" s="43">
        <f t="shared" si="12"/>
        <v>2.0517378601176035E-2</v>
      </c>
      <c r="L33" s="44">
        <f t="shared" si="0"/>
        <v>1.0357113990166254E-2</v>
      </c>
      <c r="N33" s="43">
        <f t="shared" si="13"/>
        <v>0.15714555364360017</v>
      </c>
      <c r="O33" s="43">
        <f t="shared" si="8"/>
        <v>2.4694725029953617E-2</v>
      </c>
      <c r="P33" s="44">
        <f t="shared" si="14"/>
        <v>1.1362657530267547E-2</v>
      </c>
      <c r="R33" s="43">
        <f t="shared" si="9"/>
        <v>0.15535114833529917</v>
      </c>
      <c r="S33" s="43">
        <f t="shared" si="1"/>
        <v>2.4133979289096125E-2</v>
      </c>
      <c r="T33" s="44">
        <f t="shared" si="2"/>
        <v>1.1232910219472102E-2</v>
      </c>
      <c r="V33" s="43">
        <f t="shared" si="3"/>
        <v>0.16235265919650033</v>
      </c>
      <c r="W33" s="43">
        <f t="shared" si="7"/>
        <v>2.6358385948174981E-2</v>
      </c>
      <c r="X33" s="44">
        <f t="shared" si="4"/>
        <v>1.1739165523969655E-2</v>
      </c>
      <c r="Z33" s="43">
        <f t="shared" si="5"/>
        <v>0.13688881483190052</v>
      </c>
      <c r="AA33" s="43">
        <f t="shared" si="10"/>
        <v>1.8738547626082347E-2</v>
      </c>
      <c r="AB33" s="44">
        <f t="shared" si="6"/>
        <v>9.8979620268908539E-3</v>
      </c>
    </row>
    <row r="34" spans="1:28" x14ac:dyDescent="0.3">
      <c r="A34" s="34">
        <v>28734</v>
      </c>
      <c r="B34" s="41">
        <v>14.05</v>
      </c>
      <c r="C34" s="36"/>
      <c r="D34" s="42">
        <v>13.9881079471061</v>
      </c>
      <c r="E34" s="42">
        <v>13.9871455536436</v>
      </c>
      <c r="F34" s="42">
        <v>14.001974600993501</v>
      </c>
      <c r="G34" s="42">
        <v>14.002258744962299</v>
      </c>
      <c r="H34" s="42">
        <v>13.9744595911587</v>
      </c>
      <c r="J34" s="43">
        <f t="shared" si="11"/>
        <v>6.1892052893901095E-2</v>
      </c>
      <c r="K34" s="43">
        <f t="shared" si="12"/>
        <v>3.8306262114214508E-3</v>
      </c>
      <c r="L34" s="44">
        <f t="shared" si="0"/>
        <v>4.4051283198506116E-3</v>
      </c>
      <c r="N34" s="43">
        <f t="shared" si="13"/>
        <v>6.2854446356400473E-2</v>
      </c>
      <c r="O34" s="43">
        <f t="shared" si="8"/>
        <v>3.950681426769625E-3</v>
      </c>
      <c r="P34" s="44">
        <f t="shared" si="14"/>
        <v>4.4736260751886458E-3</v>
      </c>
      <c r="R34" s="43">
        <f t="shared" si="9"/>
        <v>4.8025399006499825E-2</v>
      </c>
      <c r="S34" s="43">
        <f t="shared" si="1"/>
        <v>2.3064389497335146E-3</v>
      </c>
      <c r="T34" s="44">
        <f t="shared" si="2"/>
        <v>3.4181778652313042E-3</v>
      </c>
      <c r="V34" s="43">
        <f t="shared" si="3"/>
        <v>4.7741255037701436E-2</v>
      </c>
      <c r="W34" s="43">
        <f t="shared" si="7"/>
        <v>2.2792274325748527E-3</v>
      </c>
      <c r="X34" s="44">
        <f t="shared" si="4"/>
        <v>3.3979540952100663E-3</v>
      </c>
      <c r="Z34" s="43">
        <f t="shared" si="5"/>
        <v>7.5540408841300533E-2</v>
      </c>
      <c r="AA34" s="43">
        <f t="shared" si="10"/>
        <v>5.7063533679108354E-3</v>
      </c>
      <c r="AB34" s="44">
        <f t="shared" si="6"/>
        <v>5.3765415545409629E-3</v>
      </c>
    </row>
    <row r="35" spans="1:28" x14ac:dyDescent="0.3">
      <c r="A35" s="40">
        <v>28764</v>
      </c>
      <c r="B35" s="41">
        <v>14</v>
      </c>
      <c r="C35" s="36"/>
      <c r="D35" s="42">
        <v>14.0135725322361</v>
      </c>
      <c r="E35" s="42">
        <v>13.9871455536436</v>
      </c>
      <c r="F35" s="42">
        <v>14.025330199381999</v>
      </c>
      <c r="G35" s="42">
        <v>14.0226370092442</v>
      </c>
      <c r="H35" s="42">
        <v>13.9551766134886</v>
      </c>
      <c r="J35" s="43">
        <f t="shared" si="11"/>
        <v>1.3572532236100443E-2</v>
      </c>
      <c r="K35" s="43">
        <f t="shared" si="12"/>
        <v>1.842136312999857E-4</v>
      </c>
      <c r="L35" s="44">
        <f t="shared" si="0"/>
        <v>9.6946658829288879E-4</v>
      </c>
      <c r="N35" s="43">
        <f t="shared" si="13"/>
        <v>1.2854446356399762E-2</v>
      </c>
      <c r="O35" s="43">
        <f t="shared" si="8"/>
        <v>1.6523679112955914E-4</v>
      </c>
      <c r="P35" s="44">
        <f t="shared" si="14"/>
        <v>9.1817473974284013E-4</v>
      </c>
      <c r="R35" s="43">
        <f t="shared" si="9"/>
        <v>2.5330199381999208E-2</v>
      </c>
      <c r="S35" s="43">
        <f t="shared" si="1"/>
        <v>6.4161900073183306E-4</v>
      </c>
      <c r="T35" s="44">
        <f t="shared" si="2"/>
        <v>1.8092999558570863E-3</v>
      </c>
      <c r="V35" s="43">
        <f t="shared" si="3"/>
        <v>2.2637009244199646E-2</v>
      </c>
      <c r="W35" s="43">
        <f t="shared" si="7"/>
        <v>5.1243418752198024E-4</v>
      </c>
      <c r="X35" s="44">
        <f t="shared" si="4"/>
        <v>1.6169292317285461E-3</v>
      </c>
      <c r="Z35" s="43">
        <f t="shared" si="5"/>
        <v>4.4823386511399832E-2</v>
      </c>
      <c r="AA35" s="43">
        <f t="shared" si="10"/>
        <v>2.0091359783503404E-3</v>
      </c>
      <c r="AB35" s="44">
        <f t="shared" si="6"/>
        <v>3.2016704650999878E-3</v>
      </c>
    </row>
    <row r="36" spans="1:28" x14ac:dyDescent="0.3">
      <c r="A36" s="34">
        <v>28795</v>
      </c>
      <c r="B36" s="41">
        <v>14.15</v>
      </c>
      <c r="C36" s="36"/>
      <c r="D36" s="42">
        <v>13.9991805058952</v>
      </c>
      <c r="E36" s="42">
        <v>13.9871455536436</v>
      </c>
      <c r="F36" s="42">
        <v>14.004741672831299</v>
      </c>
      <c r="G36" s="42">
        <v>14.0061206539376</v>
      </c>
      <c r="H36" s="42">
        <v>13.979945331135699</v>
      </c>
      <c r="J36" s="43">
        <f t="shared" si="11"/>
        <v>0.1508194941048</v>
      </c>
      <c r="K36" s="43">
        <f t="shared" si="12"/>
        <v>2.2746519802027802E-2</v>
      </c>
      <c r="L36" s="44">
        <f t="shared" si="0"/>
        <v>1.06586214915053E-2</v>
      </c>
      <c r="N36" s="43">
        <f t="shared" si="13"/>
        <v>0.16285444635640012</v>
      </c>
      <c r="O36" s="43">
        <f t="shared" si="8"/>
        <v>2.6521570698049602E-2</v>
      </c>
      <c r="P36" s="44">
        <f t="shared" si="14"/>
        <v>1.1509148152395768E-2</v>
      </c>
      <c r="R36" s="43">
        <f t="shared" si="9"/>
        <v>0.14525832716870113</v>
      </c>
      <c r="S36" s="43">
        <f t="shared" si="1"/>
        <v>2.1099981611849415E-2</v>
      </c>
      <c r="T36" s="44">
        <f t="shared" si="2"/>
        <v>1.0265606160332235E-2</v>
      </c>
      <c r="V36" s="43">
        <f t="shared" si="3"/>
        <v>0.14387934606240016</v>
      </c>
      <c r="W36" s="43">
        <f t="shared" si="7"/>
        <v>2.0701266223343905E-2</v>
      </c>
      <c r="X36" s="44">
        <f t="shared" si="4"/>
        <v>1.0168151665187291E-2</v>
      </c>
      <c r="Z36" s="43">
        <f t="shared" si="5"/>
        <v>0.17005466886430121</v>
      </c>
      <c r="AA36" s="43">
        <f t="shared" si="10"/>
        <v>2.8918590402547135E-2</v>
      </c>
      <c r="AB36" s="44">
        <f t="shared" si="6"/>
        <v>1.2017997799597259E-2</v>
      </c>
    </row>
    <row r="37" spans="1:28" x14ac:dyDescent="0.3">
      <c r="A37" s="40">
        <v>28825</v>
      </c>
      <c r="B37" s="41">
        <v>14.1</v>
      </c>
      <c r="C37" s="36"/>
      <c r="D37" s="42">
        <v>13.9652338827979</v>
      </c>
      <c r="E37" s="42">
        <v>13.9871455536436</v>
      </c>
      <c r="F37" s="42">
        <v>13.9680412577854</v>
      </c>
      <c r="G37" s="42">
        <v>13.963672718198801</v>
      </c>
      <c r="H37" s="42">
        <v>13.995827681205601</v>
      </c>
      <c r="J37" s="43">
        <f t="shared" si="11"/>
        <v>0.13476611720209952</v>
      </c>
      <c r="K37" s="43">
        <f t="shared" si="12"/>
        <v>1.8161906345730026E-2</v>
      </c>
      <c r="L37" s="44">
        <f t="shared" si="0"/>
        <v>9.5578806526311726E-3</v>
      </c>
      <c r="N37" s="43">
        <f t="shared" si="13"/>
        <v>0.11285444635639941</v>
      </c>
      <c r="O37" s="43">
        <f t="shared" si="8"/>
        <v>1.2736126062409432E-2</v>
      </c>
      <c r="P37" s="44">
        <f t="shared" si="14"/>
        <v>8.0038614437162696E-3</v>
      </c>
      <c r="R37" s="43">
        <f t="shared" si="9"/>
        <v>0.13195874221460002</v>
      </c>
      <c r="S37" s="43">
        <f t="shared" si="1"/>
        <v>1.7413109646859264E-2</v>
      </c>
      <c r="T37" s="44">
        <f t="shared" si="2"/>
        <v>9.3587760435886545E-3</v>
      </c>
      <c r="V37" s="43">
        <f t="shared" si="3"/>
        <v>0.13632728180119891</v>
      </c>
      <c r="W37" s="43">
        <f t="shared" si="7"/>
        <v>1.85851277633035E-2</v>
      </c>
      <c r="X37" s="44">
        <f t="shared" si="4"/>
        <v>9.6686015461843206E-3</v>
      </c>
      <c r="Z37" s="43">
        <f t="shared" si="5"/>
        <v>0.10417231879439903</v>
      </c>
      <c r="AA37" s="43">
        <f t="shared" si="10"/>
        <v>1.0851872003001901E-2</v>
      </c>
      <c r="AB37" s="44">
        <f t="shared" si="6"/>
        <v>7.3881077159148253E-3</v>
      </c>
    </row>
    <row r="38" spans="1:28" x14ac:dyDescent="0.3">
      <c r="A38" s="34">
        <v>28856</v>
      </c>
      <c r="B38" s="41">
        <v>14.12</v>
      </c>
      <c r="C38" s="36"/>
      <c r="D38" s="42">
        <v>13.949004494433501</v>
      </c>
      <c r="E38" s="42">
        <v>13.9871455536436</v>
      </c>
      <c r="F38" s="42">
        <v>13.9556828073317</v>
      </c>
      <c r="G38" s="42">
        <v>13.9561763611653</v>
      </c>
      <c r="H38" s="42">
        <v>13.984909460240599</v>
      </c>
      <c r="J38" s="43">
        <f t="shared" si="11"/>
        <v>0.17099550556649845</v>
      </c>
      <c r="K38" s="43">
        <f t="shared" si="12"/>
        <v>2.9239462923942403E-2</v>
      </c>
      <c r="L38" s="44">
        <f t="shared" si="0"/>
        <v>1.211016328374635E-2</v>
      </c>
      <c r="N38" s="43">
        <f t="shared" si="13"/>
        <v>0.13285444635639898</v>
      </c>
      <c r="O38" s="43">
        <f t="shared" si="8"/>
        <v>1.7650303916665295E-2</v>
      </c>
      <c r="P38" s="44">
        <f t="shared" si="14"/>
        <v>9.408955124390864E-3</v>
      </c>
      <c r="R38" s="43">
        <f t="shared" si="9"/>
        <v>0.16431719266829958</v>
      </c>
      <c r="S38" s="43">
        <f t="shared" si="1"/>
        <v>2.7000139806391085E-2</v>
      </c>
      <c r="T38" s="44">
        <f t="shared" si="2"/>
        <v>1.1637194948179858E-2</v>
      </c>
      <c r="V38" s="43">
        <f t="shared" si="3"/>
        <v>0.16382363883469964</v>
      </c>
      <c r="W38" s="43">
        <f t="shared" si="7"/>
        <v>2.6838184641042106E-2</v>
      </c>
      <c r="X38" s="44">
        <f t="shared" si="4"/>
        <v>1.1602240710672779E-2</v>
      </c>
      <c r="Z38" s="43">
        <f t="shared" si="5"/>
        <v>0.13509053975939977</v>
      </c>
      <c r="AA38" s="43">
        <f t="shared" si="10"/>
        <v>1.8249453932485973E-2</v>
      </c>
      <c r="AB38" s="44">
        <f t="shared" si="6"/>
        <v>9.5673186798441775E-3</v>
      </c>
    </row>
    <row r="39" spans="1:28" x14ac:dyDescent="0.3">
      <c r="A39" s="40">
        <v>28887</v>
      </c>
      <c r="B39" s="41">
        <v>13.9</v>
      </c>
      <c r="C39" s="36"/>
      <c r="D39" s="42">
        <v>13.966999646995401</v>
      </c>
      <c r="E39" s="42">
        <v>13.9871455536436</v>
      </c>
      <c r="F39" s="42">
        <v>13.9697906643837</v>
      </c>
      <c r="G39" s="42">
        <v>13.971616062670799</v>
      </c>
      <c r="H39" s="42">
        <v>13.984112666693299</v>
      </c>
      <c r="J39" s="43">
        <f t="shared" si="11"/>
        <v>6.6999646995400397E-2</v>
      </c>
      <c r="K39" s="43">
        <f t="shared" si="12"/>
        <v>4.4889526975082656E-3</v>
      </c>
      <c r="L39" s="44">
        <f t="shared" si="0"/>
        <v>4.8201184888777265E-3</v>
      </c>
      <c r="N39" s="43">
        <f t="shared" si="13"/>
        <v>8.7145553643599882E-2</v>
      </c>
      <c r="O39" s="43">
        <f t="shared" si="8"/>
        <v>7.5943475198495449E-3</v>
      </c>
      <c r="P39" s="44">
        <f t="shared" si="14"/>
        <v>6.2694642909064662E-3</v>
      </c>
      <c r="R39" s="43">
        <f t="shared" si="9"/>
        <v>6.9790664383699408E-2</v>
      </c>
      <c r="S39" s="43">
        <f t="shared" si="1"/>
        <v>4.8707368351181687E-3</v>
      </c>
      <c r="T39" s="44">
        <f t="shared" si="2"/>
        <v>5.0209111067409645E-3</v>
      </c>
      <c r="V39" s="43">
        <f t="shared" si="3"/>
        <v>7.1616062670798897E-2</v>
      </c>
      <c r="W39" s="43">
        <f t="shared" si="7"/>
        <v>5.1288604324677949E-3</v>
      </c>
      <c r="X39" s="44">
        <f t="shared" si="4"/>
        <v>5.1522347245179061E-3</v>
      </c>
      <c r="Z39" s="43">
        <f t="shared" si="5"/>
        <v>8.4112666693298976E-2</v>
      </c>
      <c r="AA39" s="43">
        <f t="shared" si="10"/>
        <v>7.074940698258007E-3</v>
      </c>
      <c r="AB39" s="44">
        <f t="shared" si="6"/>
        <v>6.0512709851294226E-3</v>
      </c>
    </row>
    <row r="40" spans="1:28" x14ac:dyDescent="0.3">
      <c r="A40" s="34">
        <v>28915</v>
      </c>
      <c r="B40" s="41">
        <v>14.18</v>
      </c>
      <c r="C40" s="36"/>
      <c r="D40" s="42">
        <v>13.974872386204099</v>
      </c>
      <c r="E40" s="42">
        <v>13.9871455536436</v>
      </c>
      <c r="F40" s="42">
        <v>13.9723817188063</v>
      </c>
      <c r="G40" s="42">
        <v>13.976229272208201</v>
      </c>
      <c r="H40" s="42">
        <v>13.984142957711001</v>
      </c>
      <c r="J40" s="43">
        <f t="shared" si="11"/>
        <v>0.20512761379590039</v>
      </c>
      <c r="K40" s="43">
        <f t="shared" si="12"/>
        <v>4.2077337941600061E-2</v>
      </c>
      <c r="L40" s="44">
        <f t="shared" si="0"/>
        <v>1.4465981226791283E-2</v>
      </c>
      <c r="N40" s="43">
        <f t="shared" si="13"/>
        <v>0.19285444635639948</v>
      </c>
      <c r="O40" s="43">
        <f t="shared" si="8"/>
        <v>3.7192837479433367E-2</v>
      </c>
      <c r="P40" s="44">
        <f t="shared" si="14"/>
        <v>1.3600454609054971E-2</v>
      </c>
      <c r="R40" s="43">
        <f t="shared" si="9"/>
        <v>0.20761828119369952</v>
      </c>
      <c r="S40" s="43">
        <f t="shared" si="1"/>
        <v>4.3105350685826084E-2</v>
      </c>
      <c r="T40" s="44">
        <f t="shared" si="2"/>
        <v>1.464162772875173E-2</v>
      </c>
      <c r="V40" s="43">
        <f t="shared" si="3"/>
        <v>0.20377072779179883</v>
      </c>
      <c r="W40" s="43">
        <f t="shared" si="7"/>
        <v>4.1522509504799375E-2</v>
      </c>
      <c r="X40" s="44">
        <f t="shared" si="4"/>
        <v>1.4370291099562683E-2</v>
      </c>
      <c r="Z40" s="43">
        <f t="shared" si="5"/>
        <v>0.19585704228899914</v>
      </c>
      <c r="AA40" s="43">
        <f t="shared" si="10"/>
        <v>3.8359981014194799E-2</v>
      </c>
      <c r="AB40" s="44">
        <f t="shared" si="6"/>
        <v>1.3812203264386399E-2</v>
      </c>
    </row>
    <row r="41" spans="1:28" x14ac:dyDescent="0.3">
      <c r="A41" s="40">
        <v>28946</v>
      </c>
      <c r="B41" s="41">
        <v>14.13</v>
      </c>
      <c r="C41" s="36"/>
      <c r="D41" s="42">
        <v>13.955463581520799</v>
      </c>
      <c r="E41" s="42">
        <v>13.9871455536436</v>
      </c>
      <c r="F41" s="42">
        <v>13.954958717822199</v>
      </c>
      <c r="G41" s="42">
        <v>13.9687920803406</v>
      </c>
      <c r="H41" s="42">
        <v>13.9828210574924</v>
      </c>
      <c r="J41" s="43">
        <f t="shared" si="11"/>
        <v>0.17453641847920132</v>
      </c>
      <c r="K41" s="43">
        <f t="shared" si="12"/>
        <v>3.0462961375546885E-2</v>
      </c>
      <c r="L41" s="44">
        <f t="shared" si="0"/>
        <v>1.2352188144317149E-2</v>
      </c>
      <c r="N41" s="43">
        <f t="shared" si="13"/>
        <v>0.14285444635640054</v>
      </c>
      <c r="O41" s="43">
        <f t="shared" si="8"/>
        <v>2.0407392843793722E-2</v>
      </c>
      <c r="P41" s="44">
        <f t="shared" si="14"/>
        <v>1.0110010357848587E-2</v>
      </c>
      <c r="R41" s="43">
        <f t="shared" si="9"/>
        <v>0.17504128217780135</v>
      </c>
      <c r="S41" s="43">
        <f t="shared" si="1"/>
        <v>3.0639450466448677E-2</v>
      </c>
      <c r="T41" s="44">
        <f t="shared" si="2"/>
        <v>1.2387918059292381E-2</v>
      </c>
      <c r="V41" s="43">
        <f t="shared" si="3"/>
        <v>0.16120791965940029</v>
      </c>
      <c r="W41" s="43">
        <f t="shared" si="7"/>
        <v>2.5987993360911659E-2</v>
      </c>
      <c r="X41" s="44">
        <f t="shared" si="4"/>
        <v>1.1408911511634839E-2</v>
      </c>
      <c r="Z41" s="43">
        <f t="shared" si="5"/>
        <v>0.14717894250760111</v>
      </c>
      <c r="AA41" s="43">
        <f t="shared" si="10"/>
        <v>2.1661641117655752E-2</v>
      </c>
      <c r="AB41" s="44">
        <f t="shared" si="6"/>
        <v>1.0416061040877644E-2</v>
      </c>
    </row>
    <row r="42" spans="1:28" x14ac:dyDescent="0.3">
      <c r="A42" s="34">
        <v>28976</v>
      </c>
      <c r="B42" s="41">
        <v>14.06</v>
      </c>
      <c r="C42" s="36"/>
      <c r="D42" s="42">
        <v>13.9485909685013</v>
      </c>
      <c r="E42" s="42">
        <v>13.9871455536436</v>
      </c>
      <c r="F42" s="42">
        <v>13.951391357148401</v>
      </c>
      <c r="G42" s="42">
        <v>13.953177521361599</v>
      </c>
      <c r="H42" s="42">
        <v>13.9820579992364</v>
      </c>
      <c r="J42" s="43">
        <f t="shared" si="11"/>
        <v>0.11140903149870063</v>
      </c>
      <c r="K42" s="43">
        <f t="shared" si="12"/>
        <v>1.2411972299478468E-2</v>
      </c>
      <c r="L42" s="44">
        <f t="shared" si="0"/>
        <v>7.92382869834286E-3</v>
      </c>
      <c r="N42" s="43">
        <f t="shared" si="13"/>
        <v>7.285444635640026E-2</v>
      </c>
      <c r="O42" s="43">
        <f t="shared" si="8"/>
        <v>5.3077703538976029E-3</v>
      </c>
      <c r="P42" s="44">
        <f t="shared" si="14"/>
        <v>5.1816818176671593E-3</v>
      </c>
      <c r="R42" s="43">
        <f t="shared" si="9"/>
        <v>0.10860864285159977</v>
      </c>
      <c r="S42" s="43">
        <f t="shared" si="1"/>
        <v>1.1795837302066353E-2</v>
      </c>
      <c r="T42" s="44">
        <f t="shared" si="2"/>
        <v>7.7246545413655592E-3</v>
      </c>
      <c r="V42" s="43">
        <f t="shared" si="3"/>
        <v>0.10682247863840111</v>
      </c>
      <c r="W42" s="43">
        <f t="shared" si="7"/>
        <v>1.141104194245166E-2</v>
      </c>
      <c r="X42" s="44">
        <f t="shared" si="4"/>
        <v>7.5976158348791678E-3</v>
      </c>
      <c r="Z42" s="43">
        <f t="shared" si="5"/>
        <v>7.7942000763600916E-2</v>
      </c>
      <c r="AA42" s="43">
        <f t="shared" si="10"/>
        <v>6.0749554830331655E-3</v>
      </c>
      <c r="AB42" s="44">
        <f t="shared" si="6"/>
        <v>5.5435277925747449E-3</v>
      </c>
    </row>
    <row r="43" spans="1:28" x14ac:dyDescent="0.3">
      <c r="A43" s="40">
        <v>29007</v>
      </c>
      <c r="B43" s="41">
        <v>14.13</v>
      </c>
      <c r="C43" s="36"/>
      <c r="D43" s="42">
        <v>13.942839032651699</v>
      </c>
      <c r="E43" s="42">
        <v>13.9871455536436</v>
      </c>
      <c r="F43" s="42">
        <v>13.947552952862701</v>
      </c>
      <c r="G43" s="42">
        <v>13.954812902311399</v>
      </c>
      <c r="H43" s="42">
        <v>13.981505939693999</v>
      </c>
      <c r="J43" s="43">
        <f t="shared" si="11"/>
        <v>0.18716096734830145</v>
      </c>
      <c r="K43" s="43">
        <f t="shared" si="12"/>
        <v>3.5029227698751962E-2</v>
      </c>
      <c r="L43" s="44">
        <f t="shared" si="0"/>
        <v>1.3245645247579719E-2</v>
      </c>
      <c r="N43" s="43">
        <f t="shared" si="13"/>
        <v>0.14285444635640054</v>
      </c>
      <c r="O43" s="43">
        <f t="shared" si="8"/>
        <v>2.0407392843793722E-2</v>
      </c>
      <c r="P43" s="44">
        <f t="shared" si="14"/>
        <v>1.0110010357848587E-2</v>
      </c>
      <c r="R43" s="43">
        <f t="shared" si="9"/>
        <v>0.18244704713730009</v>
      </c>
      <c r="S43" s="43">
        <f t="shared" si="1"/>
        <v>3.32869250091202E-2</v>
      </c>
      <c r="T43" s="44">
        <f t="shared" si="2"/>
        <v>1.2912034475392787E-2</v>
      </c>
      <c r="V43" s="43">
        <f t="shared" si="3"/>
        <v>0.17518709768860141</v>
      </c>
      <c r="W43" s="43">
        <f t="shared" si="7"/>
        <v>3.0690519196555573E-2</v>
      </c>
      <c r="X43" s="44">
        <f t="shared" si="4"/>
        <v>1.2398237628351126E-2</v>
      </c>
      <c r="Z43" s="43">
        <f t="shared" si="5"/>
        <v>0.14849406030600143</v>
      </c>
      <c r="AA43" s="43">
        <f t="shared" si="10"/>
        <v>2.205048594616239E-2</v>
      </c>
      <c r="AB43" s="44">
        <f t="shared" si="6"/>
        <v>1.0509133779617935E-2</v>
      </c>
    </row>
    <row r="44" spans="1:28" x14ac:dyDescent="0.3">
      <c r="A44" s="34">
        <v>29037</v>
      </c>
      <c r="B44" s="41">
        <v>14.02</v>
      </c>
      <c r="C44" s="36"/>
      <c r="D44" s="42">
        <v>13.969260013499399</v>
      </c>
      <c r="E44" s="42">
        <v>13.9871455536436</v>
      </c>
      <c r="F44" s="42">
        <v>13.9855421037451</v>
      </c>
      <c r="G44" s="42">
        <v>13.9790139591683</v>
      </c>
      <c r="H44" s="42">
        <v>13.9809782952681</v>
      </c>
      <c r="J44" s="43">
        <f t="shared" si="11"/>
        <v>5.0739986500600409E-2</v>
      </c>
      <c r="K44" s="43">
        <f t="shared" si="12"/>
        <v>2.5745462300811118E-3</v>
      </c>
      <c r="L44" s="44">
        <f t="shared" si="0"/>
        <v>3.6191145863481034E-3</v>
      </c>
      <c r="N44" s="43">
        <f t="shared" si="13"/>
        <v>3.2854446356399336E-2</v>
      </c>
      <c r="O44" s="43">
        <f t="shared" si="8"/>
        <v>1.0794146453855216E-3</v>
      </c>
      <c r="P44" s="44">
        <f t="shared" si="14"/>
        <v>2.3433984562339044E-3</v>
      </c>
      <c r="R44" s="43">
        <f t="shared" si="9"/>
        <v>3.4457896254899367E-2</v>
      </c>
      <c r="S44" s="43">
        <f t="shared" si="1"/>
        <v>1.1873466143134078E-3</v>
      </c>
      <c r="T44" s="44">
        <f t="shared" si="2"/>
        <v>2.4577672079100833E-3</v>
      </c>
      <c r="V44" s="43">
        <f t="shared" si="3"/>
        <v>4.09860408316991E-2</v>
      </c>
      <c r="W44" s="43">
        <f t="shared" si="7"/>
        <v>1.6798555430577059E-3</v>
      </c>
      <c r="X44" s="44">
        <f t="shared" si="4"/>
        <v>2.9233980621753996E-3</v>
      </c>
      <c r="Z44" s="43">
        <f t="shared" si="5"/>
        <v>3.9021704731899476E-2</v>
      </c>
      <c r="AA44" s="43">
        <f t="shared" si="10"/>
        <v>1.522693440183546E-3</v>
      </c>
      <c r="AB44" s="44">
        <f t="shared" si="6"/>
        <v>2.7832884972824163E-3</v>
      </c>
    </row>
    <row r="45" spans="1:28" x14ac:dyDescent="0.3">
      <c r="A45" s="40">
        <v>29068</v>
      </c>
      <c r="B45" s="41">
        <v>14.14</v>
      </c>
      <c r="C45" s="36"/>
      <c r="D45" s="42">
        <v>13.9732371036337</v>
      </c>
      <c r="E45" s="42">
        <v>13.9871455536436</v>
      </c>
      <c r="F45" s="42">
        <v>13.9853742048081</v>
      </c>
      <c r="G45" s="42">
        <v>13.990594458672399</v>
      </c>
      <c r="H45" s="42">
        <v>13.9805528447987</v>
      </c>
      <c r="J45" s="43">
        <f t="shared" si="11"/>
        <v>0.16676289636630059</v>
      </c>
      <c r="K45" s="43">
        <f t="shared" si="12"/>
        <v>2.7809863604477514E-2</v>
      </c>
      <c r="L45" s="44">
        <f t="shared" si="0"/>
        <v>1.1793698470035403E-2</v>
      </c>
      <c r="N45" s="43">
        <f t="shared" si="13"/>
        <v>0.15285444635640033</v>
      </c>
      <c r="O45" s="43">
        <f t="shared" si="8"/>
        <v>2.3364481770921666E-2</v>
      </c>
      <c r="P45" s="44">
        <f t="shared" si="14"/>
        <v>1.0810073999745425E-2</v>
      </c>
      <c r="R45" s="43">
        <f t="shared" si="9"/>
        <v>0.15462579519190101</v>
      </c>
      <c r="S45" s="43">
        <f t="shared" si="1"/>
        <v>2.3909136538727716E-2</v>
      </c>
      <c r="T45" s="44">
        <f t="shared" si="2"/>
        <v>1.0935346194618176E-2</v>
      </c>
      <c r="V45" s="43">
        <f t="shared" si="3"/>
        <v>0.1494055413276012</v>
      </c>
      <c r="W45" s="43">
        <f t="shared" si="7"/>
        <v>2.232201577939355E-2</v>
      </c>
      <c r="X45" s="44">
        <f t="shared" si="4"/>
        <v>1.0566162753012814E-2</v>
      </c>
      <c r="Z45" s="43">
        <f t="shared" si="5"/>
        <v>0.15944715520130082</v>
      </c>
      <c r="AA45" s="43">
        <f t="shared" si="10"/>
        <v>2.5423395301787711E-2</v>
      </c>
      <c r="AB45" s="44">
        <f t="shared" si="6"/>
        <v>1.1276319321166959E-2</v>
      </c>
    </row>
    <row r="46" spans="1:28" x14ac:dyDescent="0.3">
      <c r="A46" s="34">
        <v>29099</v>
      </c>
      <c r="B46" s="41">
        <v>14.25</v>
      </c>
      <c r="C46" s="36"/>
      <c r="D46" s="42">
        <v>13.9881061999248</v>
      </c>
      <c r="E46" s="42">
        <v>13.9871455536436</v>
      </c>
      <c r="F46" s="42">
        <v>14.0019972178755</v>
      </c>
      <c r="G46" s="42">
        <v>14.0006079670632</v>
      </c>
      <c r="H46" s="42">
        <v>13.9802066643021</v>
      </c>
      <c r="J46" s="43">
        <f t="shared" si="11"/>
        <v>0.26189380007519958</v>
      </c>
      <c r="K46" s="43">
        <f t="shared" si="12"/>
        <v>6.8588362517828613E-2</v>
      </c>
      <c r="L46" s="44">
        <f t="shared" si="0"/>
        <v>1.8378512285978917E-2</v>
      </c>
      <c r="N46" s="43">
        <f t="shared" si="13"/>
        <v>0.26285444635639976</v>
      </c>
      <c r="O46" s="43">
        <f t="shared" si="8"/>
        <v>6.9092459969329445E-2</v>
      </c>
      <c r="P46" s="44">
        <f t="shared" si="14"/>
        <v>1.844592606009823E-2</v>
      </c>
      <c r="R46" s="43">
        <f t="shared" si="9"/>
        <v>0.24800278212449989</v>
      </c>
      <c r="S46" s="43">
        <f t="shared" si="1"/>
        <v>6.1505379941492161E-2</v>
      </c>
      <c r="T46" s="44">
        <f t="shared" si="2"/>
        <v>1.7403704008736833E-2</v>
      </c>
      <c r="V46" s="43">
        <f t="shared" si="3"/>
        <v>0.24939203293680023</v>
      </c>
      <c r="W46" s="43">
        <f t="shared" si="7"/>
        <v>6.2196386092350051E-2</v>
      </c>
      <c r="X46" s="44">
        <f t="shared" si="4"/>
        <v>1.7501195293810543E-2</v>
      </c>
      <c r="Z46" s="43">
        <f t="shared" si="5"/>
        <v>0.26979333569789965</v>
      </c>
      <c r="AA46" s="43">
        <f t="shared" si="10"/>
        <v>7.2788443986999574E-2</v>
      </c>
      <c r="AB46" s="44">
        <f t="shared" si="6"/>
        <v>1.8932865663010501E-2</v>
      </c>
    </row>
    <row r="47" spans="1:28" x14ac:dyDescent="0.3">
      <c r="A47" s="40">
        <v>29129</v>
      </c>
      <c r="B47" s="41">
        <v>14.24</v>
      </c>
      <c r="C47" s="36"/>
      <c r="D47" s="42">
        <v>14.0135708200102</v>
      </c>
      <c r="E47" s="42">
        <v>13.9871455536436</v>
      </c>
      <c r="F47" s="42">
        <v>14.025352395677301</v>
      </c>
      <c r="G47" s="42">
        <v>14.0210870840646</v>
      </c>
      <c r="H47" s="42">
        <v>13.9799165744992</v>
      </c>
      <c r="J47" s="43">
        <f t="shared" si="11"/>
        <v>0.22642917998980039</v>
      </c>
      <c r="K47" s="43">
        <f t="shared" si="12"/>
        <v>5.1270173550853421E-2</v>
      </c>
      <c r="L47" s="44">
        <f t="shared" si="0"/>
        <v>1.5900925561081487E-2</v>
      </c>
      <c r="N47" s="43">
        <f t="shared" si="13"/>
        <v>0.25285444635639998</v>
      </c>
      <c r="O47" s="43">
        <f t="shared" si="8"/>
        <v>6.3935371042201553E-2</v>
      </c>
      <c r="P47" s="44">
        <f t="shared" si="14"/>
        <v>1.7756632468848312E-2</v>
      </c>
      <c r="R47" s="43">
        <f t="shared" si="9"/>
        <v>0.21464760432269969</v>
      </c>
      <c r="S47" s="43">
        <f t="shared" si="1"/>
        <v>4.607359404147425E-2</v>
      </c>
      <c r="T47" s="44">
        <f t="shared" si="2"/>
        <v>1.5073567719290708E-2</v>
      </c>
      <c r="V47" s="43">
        <f t="shared" si="3"/>
        <v>0.21891291593539997</v>
      </c>
      <c r="W47" s="43">
        <f t="shared" si="7"/>
        <v>4.7922864763339491E-2</v>
      </c>
      <c r="X47" s="44">
        <f t="shared" si="4"/>
        <v>1.5373098029171346E-2</v>
      </c>
      <c r="Z47" s="43">
        <f t="shared" si="5"/>
        <v>0.26008342550080066</v>
      </c>
      <c r="AA47" s="43">
        <f t="shared" si="10"/>
        <v>6.7643388220230527E-2</v>
      </c>
      <c r="AB47" s="44">
        <f t="shared" si="6"/>
        <v>1.8264285498651733E-2</v>
      </c>
    </row>
    <row r="48" spans="1:28" x14ac:dyDescent="0.3">
      <c r="A48" s="34">
        <v>29160</v>
      </c>
      <c r="B48" s="41">
        <v>14.28</v>
      </c>
      <c r="C48" s="36"/>
      <c r="D48" s="42">
        <v>13.9991788279253</v>
      </c>
      <c r="E48" s="42">
        <v>13.9871455536436</v>
      </c>
      <c r="F48" s="42">
        <v>14.004763388162401</v>
      </c>
      <c r="G48" s="42">
        <v>14.0046654418126</v>
      </c>
      <c r="H48" s="42">
        <v>13.979676670807301</v>
      </c>
      <c r="J48" s="43">
        <f t="shared" si="11"/>
        <v>0.28082117207469892</v>
      </c>
      <c r="K48" s="43">
        <f t="shared" si="12"/>
        <v>7.8860530685407659E-2</v>
      </c>
      <c r="L48" s="44">
        <f t="shared" si="0"/>
        <v>1.9665348184502725E-2</v>
      </c>
      <c r="N48" s="43">
        <f t="shared" si="13"/>
        <v>0.29285444635639912</v>
      </c>
      <c r="O48" s="43">
        <f t="shared" si="8"/>
        <v>8.5763726750713046E-2</v>
      </c>
      <c r="P48" s="44">
        <f t="shared" si="14"/>
        <v>2.0508014450728231E-2</v>
      </c>
      <c r="R48" s="43">
        <f t="shared" si="9"/>
        <v>0.27523661183759884</v>
      </c>
      <c r="S48" s="43">
        <f t="shared" si="1"/>
        <v>7.5755192495841062E-2</v>
      </c>
      <c r="T48" s="44">
        <f t="shared" si="2"/>
        <v>1.9274272537646978E-2</v>
      </c>
      <c r="V48" s="43">
        <f t="shared" si="3"/>
        <v>0.27533455818739938</v>
      </c>
      <c r="W48" s="43">
        <f t="shared" si="7"/>
        <v>7.5809118932250411E-2</v>
      </c>
      <c r="X48" s="44">
        <f t="shared" si="4"/>
        <v>1.9281131525728249E-2</v>
      </c>
      <c r="Z48" s="43">
        <f t="shared" si="5"/>
        <v>0.30032332919269855</v>
      </c>
      <c r="AA48" s="43">
        <f t="shared" si="10"/>
        <v>9.0194102057385983E-2</v>
      </c>
      <c r="AB48" s="44">
        <f t="shared" si="6"/>
        <v>2.1031045461673569E-2</v>
      </c>
    </row>
    <row r="49" spans="1:28" x14ac:dyDescent="0.3">
      <c r="A49" s="40">
        <v>29190</v>
      </c>
      <c r="B49" s="41">
        <v>14.47</v>
      </c>
      <c r="C49" s="36"/>
      <c r="D49" s="42">
        <v>13.9652322383987</v>
      </c>
      <c r="E49" s="42">
        <v>13.9871455536436</v>
      </c>
      <c r="F49" s="42">
        <v>13.968062478050999</v>
      </c>
      <c r="G49" s="42">
        <v>13.9623064458484</v>
      </c>
      <c r="H49" s="42">
        <v>13.9794784391904</v>
      </c>
      <c r="J49" s="43">
        <f t="shared" si="11"/>
        <v>0.50476776160130044</v>
      </c>
      <c r="K49" s="43">
        <f t="shared" si="12"/>
        <v>0.25479049315198726</v>
      </c>
      <c r="L49" s="44">
        <f t="shared" si="0"/>
        <v>3.4883743027042183E-2</v>
      </c>
      <c r="N49" s="43">
        <f t="shared" si="13"/>
        <v>0.4828544463564004</v>
      </c>
      <c r="O49" s="43">
        <f t="shared" si="8"/>
        <v>0.23314841636614594</v>
      </c>
      <c r="P49" s="44">
        <f t="shared" si="14"/>
        <v>3.3369346672868026E-2</v>
      </c>
      <c r="R49" s="43">
        <f t="shared" si="9"/>
        <v>0.50193752194900121</v>
      </c>
      <c r="S49" s="43">
        <f t="shared" si="1"/>
        <v>0.25194127594030408</v>
      </c>
      <c r="T49" s="44">
        <f t="shared" si="2"/>
        <v>3.4688149409053293E-2</v>
      </c>
      <c r="V49" s="43">
        <f t="shared" si="3"/>
        <v>0.50769355415160078</v>
      </c>
      <c r="W49" s="43">
        <f t="shared" si="7"/>
        <v>0.25775274492708439</v>
      </c>
      <c r="X49" s="44">
        <f t="shared" si="4"/>
        <v>3.5085940162515601E-2</v>
      </c>
      <c r="Z49" s="43">
        <f t="shared" si="5"/>
        <v>0.49052156080960074</v>
      </c>
      <c r="AA49" s="43">
        <f t="shared" si="10"/>
        <v>0.24061140161908684</v>
      </c>
      <c r="AB49" s="44">
        <f t="shared" si="6"/>
        <v>3.3899209454706342E-2</v>
      </c>
    </row>
    <row r="50" spans="1:28" x14ac:dyDescent="0.3">
      <c r="A50" s="34">
        <v>29221</v>
      </c>
      <c r="B50" s="41">
        <v>14.3</v>
      </c>
      <c r="C50" s="36"/>
      <c r="D50" s="42">
        <v>13.9490028829333</v>
      </c>
      <c r="E50" s="42">
        <v>13.9871455536436</v>
      </c>
      <c r="F50" s="42">
        <v>13.9557035799074</v>
      </c>
      <c r="G50" s="42">
        <v>13.9548935744983</v>
      </c>
      <c r="H50" s="42">
        <v>13.9793141573748</v>
      </c>
      <c r="J50" s="43">
        <f t="shared" si="11"/>
        <v>0.35099711706670078</v>
      </c>
      <c r="K50" s="43">
        <f t="shared" si="12"/>
        <v>0.12319897618913525</v>
      </c>
      <c r="L50" s="44">
        <f t="shared" si="0"/>
        <v>2.4545252941727325E-2</v>
      </c>
      <c r="N50" s="43">
        <f t="shared" si="13"/>
        <v>0.31285444635640047</v>
      </c>
      <c r="O50" s="43">
        <f t="shared" si="8"/>
        <v>9.7877904604969868E-2</v>
      </c>
      <c r="P50" s="44">
        <f t="shared" si="14"/>
        <v>2.1877933311636396E-2</v>
      </c>
      <c r="R50" s="43">
        <f t="shared" si="9"/>
        <v>0.34429642009260064</v>
      </c>
      <c r="S50" s="43">
        <f t="shared" si="1"/>
        <v>0.11854002488858054</v>
      </c>
      <c r="T50" s="44">
        <f t="shared" si="2"/>
        <v>2.4076672733748295E-2</v>
      </c>
      <c r="V50" s="43">
        <f t="shared" si="3"/>
        <v>0.3451064255017009</v>
      </c>
      <c r="W50" s="43">
        <f t="shared" si="7"/>
        <v>0.11909844492256103</v>
      </c>
      <c r="X50" s="44">
        <f t="shared" si="4"/>
        <v>2.4133316468650412E-2</v>
      </c>
      <c r="Z50" s="43">
        <f t="shared" si="5"/>
        <v>0.32068584262520083</v>
      </c>
      <c r="AA50" s="43">
        <f t="shared" si="10"/>
        <v>0.10283940966023508</v>
      </c>
      <c r="AB50" s="44">
        <f t="shared" si="6"/>
        <v>2.2425583400363693E-2</v>
      </c>
    </row>
    <row r="51" spans="1:28" x14ac:dyDescent="0.3">
      <c r="A51" s="40">
        <v>29252</v>
      </c>
      <c r="B51" s="41">
        <v>14.43</v>
      </c>
      <c r="C51" s="36"/>
      <c r="D51" s="42">
        <v>13.9669980677361</v>
      </c>
      <c r="E51" s="42">
        <v>13.9871455536436</v>
      </c>
      <c r="F51" s="42">
        <v>13.9698110372958</v>
      </c>
      <c r="G51" s="42">
        <v>13.9704116490443</v>
      </c>
      <c r="H51" s="42">
        <v>13.979178141256501</v>
      </c>
      <c r="J51" s="43">
        <f t="shared" si="11"/>
        <v>0.46300193226390007</v>
      </c>
      <c r="K51" s="43">
        <f t="shared" si="12"/>
        <v>0.21437078928010511</v>
      </c>
      <c r="L51" s="44">
        <f t="shared" si="0"/>
        <v>3.2086065991954266E-2</v>
      </c>
      <c r="N51" s="43">
        <f t="shared" si="13"/>
        <v>0.44285444635639948</v>
      </c>
      <c r="O51" s="43">
        <f t="shared" si="8"/>
        <v>0.1961200606576331</v>
      </c>
      <c r="P51" s="44">
        <f t="shared" si="14"/>
        <v>3.0689843822342307E-2</v>
      </c>
      <c r="R51" s="43">
        <f t="shared" si="9"/>
        <v>0.46018896270419951</v>
      </c>
      <c r="S51" s="43">
        <f t="shared" si="1"/>
        <v>0.21177388139476713</v>
      </c>
      <c r="T51" s="44">
        <f t="shared" si="2"/>
        <v>3.1891127006528033E-2</v>
      </c>
      <c r="V51" s="43">
        <f t="shared" si="3"/>
        <v>0.45958835095570016</v>
      </c>
      <c r="W51" s="43">
        <f t="shared" si="7"/>
        <v>0.21122145233417983</v>
      </c>
      <c r="X51" s="44">
        <f t="shared" si="4"/>
        <v>3.1849504570734592E-2</v>
      </c>
      <c r="Z51" s="43">
        <f t="shared" si="5"/>
        <v>0.45082185874349889</v>
      </c>
      <c r="AA51" s="43">
        <f t="shared" si="10"/>
        <v>0.20324034832094326</v>
      </c>
      <c r="AB51" s="44">
        <f t="shared" si="6"/>
        <v>3.1241986052910526E-2</v>
      </c>
    </row>
    <row r="52" spans="1:28" x14ac:dyDescent="0.3">
      <c r="A52" s="34">
        <v>29281</v>
      </c>
      <c r="B52" s="41">
        <v>14.3</v>
      </c>
      <c r="C52" s="36"/>
      <c r="D52" s="42">
        <v>13.9748708385405</v>
      </c>
      <c r="E52" s="42">
        <v>13.9871455536436</v>
      </c>
      <c r="F52" s="42">
        <v>13.972401683268201</v>
      </c>
      <c r="G52" s="42">
        <v>13.975098448347801</v>
      </c>
      <c r="H52" s="42">
        <v>13.979065552737399</v>
      </c>
      <c r="J52" s="43">
        <f t="shared" si="11"/>
        <v>0.32512916145950044</v>
      </c>
      <c r="K52" s="43">
        <f t="shared" si="12"/>
        <v>0.10570897163135791</v>
      </c>
      <c r="L52" s="44">
        <f t="shared" si="0"/>
        <v>2.2736304997167861E-2</v>
      </c>
      <c r="N52" s="43">
        <f t="shared" si="13"/>
        <v>0.31285444635640047</v>
      </c>
      <c r="O52" s="43">
        <f t="shared" si="8"/>
        <v>9.7877904604969868E-2</v>
      </c>
      <c r="P52" s="44">
        <f t="shared" si="14"/>
        <v>2.1877933311636396E-2</v>
      </c>
      <c r="R52" s="43">
        <f t="shared" si="9"/>
        <v>0.32759831673179995</v>
      </c>
      <c r="S52" s="43">
        <f t="shared" si="1"/>
        <v>0.10732065712550873</v>
      </c>
      <c r="T52" s="44">
        <f t="shared" si="2"/>
        <v>2.2908973198027968E-2</v>
      </c>
      <c r="V52" s="43">
        <f t="shared" si="3"/>
        <v>0.32490155165220003</v>
      </c>
      <c r="W52" s="43">
        <f t="shared" si="7"/>
        <v>0.10556101826600721</v>
      </c>
      <c r="X52" s="44">
        <f t="shared" si="4"/>
        <v>2.2720388227426575E-2</v>
      </c>
      <c r="Z52" s="43">
        <f t="shared" si="5"/>
        <v>0.32093444726260145</v>
      </c>
      <c r="AA52" s="43">
        <f t="shared" si="10"/>
        <v>0.10299891943975151</v>
      </c>
      <c r="AB52" s="44">
        <f t="shared" si="6"/>
        <v>2.2442968340042058E-2</v>
      </c>
    </row>
    <row r="53" spans="1:28" x14ac:dyDescent="0.3">
      <c r="A53" s="40">
        <v>29312</v>
      </c>
      <c r="B53" s="41">
        <v>14.33</v>
      </c>
      <c r="C53" s="36"/>
      <c r="D53" s="42">
        <v>13.9554620648209</v>
      </c>
      <c r="E53" s="42">
        <v>13.9871455536436</v>
      </c>
      <c r="F53" s="42">
        <v>13.9549782540035</v>
      </c>
      <c r="G53" s="42">
        <v>13.967730355125299</v>
      </c>
      <c r="H53" s="42">
        <v>13.9789723308361</v>
      </c>
      <c r="J53" s="43">
        <f t="shared" si="11"/>
        <v>0.3745379351791005</v>
      </c>
      <c r="K53" s="43">
        <f t="shared" si="12"/>
        <v>0.14027866488822407</v>
      </c>
      <c r="L53" s="44">
        <f t="shared" si="0"/>
        <v>2.6136631903635764E-2</v>
      </c>
      <c r="N53" s="43">
        <f t="shared" si="13"/>
        <v>0.34285444635639983</v>
      </c>
      <c r="O53" s="43">
        <f t="shared" si="8"/>
        <v>0.11754917138635346</v>
      </c>
      <c r="P53" s="44">
        <f t="shared" si="14"/>
        <v>2.3925641755505919E-2</v>
      </c>
      <c r="R53" s="43">
        <f t="shared" si="9"/>
        <v>0.3750217459965004</v>
      </c>
      <c r="S53" s="43">
        <f t="shared" si="1"/>
        <v>0.14064130997026367</v>
      </c>
      <c r="T53" s="44">
        <f t="shared" si="2"/>
        <v>2.617039399836011E-2</v>
      </c>
      <c r="V53" s="43">
        <f t="shared" si="3"/>
        <v>0.3622696448747007</v>
      </c>
      <c r="W53" s="43">
        <f t="shared" si="7"/>
        <v>0.13123929559764175</v>
      </c>
      <c r="X53" s="44">
        <f t="shared" si="4"/>
        <v>2.5280505573949806E-2</v>
      </c>
      <c r="Z53" s="43">
        <f t="shared" si="5"/>
        <v>0.3510276691638996</v>
      </c>
      <c r="AA53" s="43">
        <f t="shared" si="10"/>
        <v>0.12322042451864015</v>
      </c>
      <c r="AB53" s="44">
        <f t="shared" si="6"/>
        <v>2.4495999243817138E-2</v>
      </c>
    </row>
    <row r="54" spans="1:28" x14ac:dyDescent="0.3">
      <c r="A54" s="34">
        <v>29342</v>
      </c>
      <c r="B54" s="41">
        <v>14.36</v>
      </c>
      <c r="C54" s="36"/>
      <c r="D54" s="42">
        <v>13.9485894821456</v>
      </c>
      <c r="E54" s="42">
        <v>13.9871455536436</v>
      </c>
      <c r="F54" s="42">
        <v>13.951410493211601</v>
      </c>
      <c r="G54" s="42">
        <v>13.952180675870499</v>
      </c>
      <c r="H54" s="42">
        <v>13.978895148957699</v>
      </c>
      <c r="J54" s="43">
        <f t="shared" si="11"/>
        <v>0.41141051785439942</v>
      </c>
      <c r="K54" s="43">
        <f t="shared" si="12"/>
        <v>0.16925861420122509</v>
      </c>
      <c r="L54" s="44">
        <f t="shared" si="0"/>
        <v>2.864975751075205E-2</v>
      </c>
      <c r="N54" s="43">
        <f t="shared" si="13"/>
        <v>0.37285444635639919</v>
      </c>
      <c r="O54" s="43">
        <f t="shared" si="8"/>
        <v>0.13902043816773696</v>
      </c>
      <c r="P54" s="44">
        <f t="shared" si="14"/>
        <v>2.5964794314512481E-2</v>
      </c>
      <c r="R54" s="43">
        <f t="shared" si="9"/>
        <v>0.40858950678839889</v>
      </c>
      <c r="S54" s="43">
        <f t="shared" si="1"/>
        <v>0.16694538505758708</v>
      </c>
      <c r="T54" s="44">
        <f t="shared" si="2"/>
        <v>2.8453308272172625E-2</v>
      </c>
      <c r="V54" s="43">
        <f t="shared" si="3"/>
        <v>0.40781932412950006</v>
      </c>
      <c r="W54" s="43">
        <f t="shared" si="7"/>
        <v>0.16631660113344224</v>
      </c>
      <c r="X54" s="44">
        <f t="shared" si="4"/>
        <v>2.8399674382277165E-2</v>
      </c>
      <c r="Z54" s="43">
        <f t="shared" si="5"/>
        <v>0.3811048510423003</v>
      </c>
      <c r="AA54" s="43">
        <f t="shared" si="10"/>
        <v>0.14524090748797389</v>
      </c>
      <c r="AB54" s="44">
        <f t="shared" si="6"/>
        <v>2.6539335030800859E-2</v>
      </c>
    </row>
    <row r="55" spans="1:28" x14ac:dyDescent="0.3">
      <c r="A55" s="40">
        <v>29373</v>
      </c>
      <c r="B55" s="41">
        <v>14.17</v>
      </c>
      <c r="C55" s="36"/>
      <c r="D55" s="42">
        <v>13.942837576033099</v>
      </c>
      <c r="E55" s="42">
        <v>13.9871455536436</v>
      </c>
      <c r="F55" s="42">
        <v>13.947571696637199</v>
      </c>
      <c r="G55" s="42">
        <v>13.9538769652955</v>
      </c>
      <c r="H55" s="42">
        <v>13.978831249255</v>
      </c>
      <c r="J55" s="43">
        <f t="shared" si="11"/>
        <v>0.22716242396690056</v>
      </c>
      <c r="K55" s="43">
        <f t="shared" si="12"/>
        <v>5.1602766862517878E-2</v>
      </c>
      <c r="L55" s="44">
        <f t="shared" si="0"/>
        <v>1.6031222580585786E-2</v>
      </c>
      <c r="N55" s="43">
        <f t="shared" si="13"/>
        <v>0.18285444635639969</v>
      </c>
      <c r="O55" s="43">
        <f t="shared" si="8"/>
        <v>3.3435748552305453E-2</v>
      </c>
      <c r="P55" s="44">
        <f t="shared" si="14"/>
        <v>1.2904336369541263E-2</v>
      </c>
      <c r="R55" s="43">
        <f t="shared" si="9"/>
        <v>0.22242830336280051</v>
      </c>
      <c r="S55" s="43">
        <f t="shared" si="1"/>
        <v>4.9474350136854008E-2</v>
      </c>
      <c r="T55" s="44">
        <f t="shared" si="2"/>
        <v>1.5697127971968983E-2</v>
      </c>
      <c r="V55" s="43">
        <f t="shared" si="3"/>
        <v>0.21612303470450023</v>
      </c>
      <c r="W55" s="43">
        <f t="shared" si="7"/>
        <v>4.6709166129882608E-2</v>
      </c>
      <c r="X55" s="44">
        <f t="shared" si="4"/>
        <v>1.5252154883874399E-2</v>
      </c>
      <c r="Z55" s="43">
        <f t="shared" si="5"/>
        <v>0.19116875074499973</v>
      </c>
      <c r="AA55" s="43">
        <f t="shared" si="10"/>
        <v>3.6545491261403835E-2</v>
      </c>
      <c r="AB55" s="44">
        <f t="shared" si="6"/>
        <v>1.3491090384262508E-2</v>
      </c>
    </row>
    <row r="56" spans="1:28" x14ac:dyDescent="0.3">
      <c r="A56" s="34">
        <v>29403</v>
      </c>
      <c r="B56" s="41">
        <v>14.29</v>
      </c>
      <c r="C56" s="36"/>
      <c r="D56" s="42">
        <v>13.969258586023001</v>
      </c>
      <c r="E56" s="42">
        <v>13.9871455536436</v>
      </c>
      <c r="F56" s="42">
        <v>13.9855605183451</v>
      </c>
      <c r="G56" s="42">
        <v>13.978135200955499</v>
      </c>
      <c r="H56" s="42">
        <v>13.9787783447174</v>
      </c>
      <c r="J56" s="43">
        <f t="shared" si="11"/>
        <v>0.3207414139769984</v>
      </c>
      <c r="K56" s="43">
        <f t="shared" si="12"/>
        <v>0.10287505463996427</v>
      </c>
      <c r="L56" s="44">
        <f t="shared" si="0"/>
        <v>2.2445165428761262E-2</v>
      </c>
      <c r="N56" s="43">
        <f t="shared" si="13"/>
        <v>0.30285444635639891</v>
      </c>
      <c r="O56" s="43">
        <f t="shared" si="8"/>
        <v>9.1720815677840906E-2</v>
      </c>
      <c r="P56" s="44">
        <f t="shared" si="14"/>
        <v>2.1193453208985229E-2</v>
      </c>
      <c r="R56" s="43">
        <f t="shared" si="9"/>
        <v>0.30443948165489942</v>
      </c>
      <c r="S56" s="43">
        <f t="shared" si="1"/>
        <v>9.268339799030384E-2</v>
      </c>
      <c r="T56" s="44">
        <f t="shared" si="2"/>
        <v>2.1304372404121724E-2</v>
      </c>
      <c r="V56" s="43">
        <f t="shared" si="3"/>
        <v>0.31186479904449982</v>
      </c>
      <c r="W56" s="43">
        <f t="shared" si="7"/>
        <v>9.7259652883066261E-2</v>
      </c>
      <c r="X56" s="44">
        <f t="shared" si="4"/>
        <v>2.1823988736494042E-2</v>
      </c>
      <c r="Z56" s="43">
        <f t="shared" si="5"/>
        <v>0.31122165528259949</v>
      </c>
      <c r="AA56" s="43">
        <f t="shared" si="10"/>
        <v>9.6858918716841186E-2</v>
      </c>
      <c r="AB56" s="44">
        <f t="shared" si="6"/>
        <v>2.1778982175129427E-2</v>
      </c>
    </row>
    <row r="57" spans="1:28" x14ac:dyDescent="0.3">
      <c r="A57" s="40">
        <v>29434</v>
      </c>
      <c r="B57" s="41">
        <v>14.23</v>
      </c>
      <c r="C57" s="36"/>
      <c r="D57" s="42">
        <v>13.9732357047164</v>
      </c>
      <c r="E57" s="42">
        <v>13.9871455536436</v>
      </c>
      <c r="F57" s="42">
        <v>13.985392246656501</v>
      </c>
      <c r="G57" s="42">
        <v>13.9897693903168</v>
      </c>
      <c r="H57" s="42">
        <v>13.978734543544499</v>
      </c>
      <c r="J57" s="43">
        <f t="shared" si="11"/>
        <v>0.25676429528360067</v>
      </c>
      <c r="K57" s="43">
        <f t="shared" si="12"/>
        <v>6.5927903332484078E-2</v>
      </c>
      <c r="L57" s="44">
        <f t="shared" si="0"/>
        <v>1.8043871769754086E-2</v>
      </c>
      <c r="N57" s="43">
        <f t="shared" si="13"/>
        <v>0.24285444635640019</v>
      </c>
      <c r="O57" s="43">
        <f t="shared" si="8"/>
        <v>5.8978282115073659E-2</v>
      </c>
      <c r="P57" s="44">
        <f t="shared" si="14"/>
        <v>1.7066370088292353E-2</v>
      </c>
      <c r="R57" s="43">
        <f t="shared" si="9"/>
        <v>0.24460775334349982</v>
      </c>
      <c r="S57" s="43">
        <f t="shared" si="1"/>
        <v>5.9832952995754446E-2</v>
      </c>
      <c r="T57" s="44">
        <f t="shared" si="2"/>
        <v>1.7189582104251568E-2</v>
      </c>
      <c r="V57" s="43">
        <f t="shared" si="3"/>
        <v>0.24023060968320031</v>
      </c>
      <c r="W57" s="43">
        <f t="shared" si="7"/>
        <v>5.7710745828762136E-2</v>
      </c>
      <c r="X57" s="44">
        <f t="shared" si="4"/>
        <v>1.6881982409219981E-2</v>
      </c>
      <c r="Z57" s="43">
        <f t="shared" si="5"/>
        <v>0.25126545645550102</v>
      </c>
      <c r="AA57" s="43">
        <f t="shared" si="10"/>
        <v>6.3134329607791279E-2</v>
      </c>
      <c r="AB57" s="44">
        <f t="shared" si="6"/>
        <v>1.765744599125095E-2</v>
      </c>
    </row>
    <row r="58" spans="1:28" x14ac:dyDescent="0.3">
      <c r="A58" s="34">
        <v>29465</v>
      </c>
      <c r="B58" s="41">
        <v>14.19</v>
      </c>
      <c r="C58" s="36"/>
      <c r="D58" s="42">
        <v>13.988104828995301</v>
      </c>
      <c r="E58" s="42">
        <v>13.9871455536436</v>
      </c>
      <c r="F58" s="42">
        <v>14.002014915740601</v>
      </c>
      <c r="G58" s="42">
        <v>13.9998333087507</v>
      </c>
      <c r="H58" s="42">
        <v>13.9786982794427</v>
      </c>
      <c r="J58" s="43">
        <f t="shared" si="11"/>
        <v>0.20189517100469878</v>
      </c>
      <c r="K58" s="43">
        <f t="shared" si="12"/>
        <v>4.0761660075016561E-2</v>
      </c>
      <c r="L58" s="44">
        <f t="shared" si="0"/>
        <v>1.4227989499978774E-2</v>
      </c>
      <c r="N58" s="43">
        <f t="shared" si="13"/>
        <v>0.20285444635639927</v>
      </c>
      <c r="O58" s="43">
        <f t="shared" si="8"/>
        <v>4.1149926406561267E-2</v>
      </c>
      <c r="P58" s="44">
        <f t="shared" si="14"/>
        <v>1.4295591709400935E-2</v>
      </c>
      <c r="R58" s="43">
        <f t="shared" si="9"/>
        <v>0.18798508425939886</v>
      </c>
      <c r="S58" s="43">
        <f t="shared" si="1"/>
        <v>3.5338391904013292E-2</v>
      </c>
      <c r="T58" s="44">
        <f t="shared" si="2"/>
        <v>1.3247715592628532E-2</v>
      </c>
      <c r="V58" s="43">
        <f t="shared" si="3"/>
        <v>0.19016669124929919</v>
      </c>
      <c r="W58" s="43">
        <f t="shared" si="7"/>
        <v>3.6163370460706286E-2</v>
      </c>
      <c r="X58" s="44">
        <f t="shared" si="4"/>
        <v>1.3401458157103538E-2</v>
      </c>
      <c r="Z58" s="43">
        <f t="shared" si="5"/>
        <v>0.21130172055729979</v>
      </c>
      <c r="AA58" s="43">
        <f t="shared" si="10"/>
        <v>4.4648417110475208E-2</v>
      </c>
      <c r="AB58" s="44">
        <f t="shared" si="6"/>
        <v>1.4890889397977435E-2</v>
      </c>
    </row>
    <row r="59" spans="1:28" x14ac:dyDescent="0.3">
      <c r="A59" s="40">
        <v>29495</v>
      </c>
      <c r="B59" s="41">
        <v>14.18</v>
      </c>
      <c r="C59" s="36"/>
      <c r="D59" s="42">
        <v>14.013569476508501</v>
      </c>
      <c r="E59" s="42">
        <v>13.9871455536436</v>
      </c>
      <c r="F59" s="42">
        <v>14.0253697644299</v>
      </c>
      <c r="G59" s="42">
        <v>14.020359752749</v>
      </c>
      <c r="H59" s="42">
        <v>13.9786682554126</v>
      </c>
      <c r="J59" s="43">
        <f t="shared" si="11"/>
        <v>0.16643052349149912</v>
      </c>
      <c r="K59" s="43">
        <f t="shared" si="12"/>
        <v>2.7699119149654439E-2</v>
      </c>
      <c r="L59" s="44">
        <f t="shared" si="0"/>
        <v>1.173699037316637E-2</v>
      </c>
      <c r="N59" s="43">
        <f t="shared" si="13"/>
        <v>0.19285444635639948</v>
      </c>
      <c r="O59" s="43">
        <f t="shared" si="8"/>
        <v>3.7192837479433367E-2</v>
      </c>
      <c r="P59" s="44">
        <f t="shared" si="14"/>
        <v>1.3600454609054971E-2</v>
      </c>
      <c r="R59" s="43">
        <f t="shared" si="9"/>
        <v>0.15463023557009947</v>
      </c>
      <c r="S59" s="43">
        <f t="shared" si="1"/>
        <v>2.3910509752464455E-2</v>
      </c>
      <c r="T59" s="44">
        <f t="shared" si="2"/>
        <v>1.0904812099442841E-2</v>
      </c>
      <c r="V59" s="43">
        <f t="shared" si="3"/>
        <v>0.15964024725099968</v>
      </c>
      <c r="W59" s="43">
        <f t="shared" si="7"/>
        <v>2.5485008542360309E-2</v>
      </c>
      <c r="X59" s="44">
        <f t="shared" si="4"/>
        <v>1.1258127450705197E-2</v>
      </c>
      <c r="Z59" s="43">
        <f t="shared" si="5"/>
        <v>0.20133174458739944</v>
      </c>
      <c r="AA59" s="43">
        <f t="shared" si="10"/>
        <v>4.0534471378605844E-2</v>
      </c>
      <c r="AB59" s="44">
        <f t="shared" si="6"/>
        <v>1.4198289463145237E-2</v>
      </c>
    </row>
    <row r="60" spans="1:28" x14ac:dyDescent="0.3">
      <c r="A60" s="34">
        <v>29526</v>
      </c>
      <c r="B60" s="41">
        <v>14.29</v>
      </c>
      <c r="C60" s="36"/>
      <c r="D60" s="42">
        <v>13.9991775113026</v>
      </c>
      <c r="E60" s="42">
        <v>13.9871455536436</v>
      </c>
      <c r="F60" s="42">
        <v>14.004780380556801</v>
      </c>
      <c r="G60" s="42">
        <v>14.0039825563465</v>
      </c>
      <c r="H60" s="42">
        <v>13.978643397707</v>
      </c>
      <c r="J60" s="43">
        <f t="shared" si="11"/>
        <v>0.29082248869739935</v>
      </c>
      <c r="K60" s="43">
        <f t="shared" si="12"/>
        <v>8.4577719932148979E-2</v>
      </c>
      <c r="L60" s="44">
        <f t="shared" si="0"/>
        <v>2.0351468768187501E-2</v>
      </c>
      <c r="N60" s="43">
        <f t="shared" si="13"/>
        <v>0.30285444635639891</v>
      </c>
      <c r="O60" s="43">
        <f t="shared" si="8"/>
        <v>9.1720815677840906E-2</v>
      </c>
      <c r="P60" s="44">
        <f t="shared" si="14"/>
        <v>2.1193453208985229E-2</v>
      </c>
      <c r="R60" s="43">
        <f t="shared" si="9"/>
        <v>0.28521961944319862</v>
      </c>
      <c r="S60" s="43">
        <f t="shared" si="1"/>
        <v>8.1350231315323041E-2</v>
      </c>
      <c r="T60" s="44">
        <f t="shared" si="2"/>
        <v>1.9959385545360298E-2</v>
      </c>
      <c r="V60" s="43">
        <f t="shared" si="3"/>
        <v>0.28601744365349901</v>
      </c>
      <c r="W60" s="43">
        <f t="shared" si="7"/>
        <v>8.1805978074082478E-2</v>
      </c>
      <c r="X60" s="44">
        <f t="shared" si="4"/>
        <v>2.0015216490797693E-2</v>
      </c>
      <c r="Z60" s="43">
        <f t="shared" si="5"/>
        <v>0.31135660229299944</v>
      </c>
      <c r="AA60" s="43">
        <f t="shared" si="10"/>
        <v>9.6942933791441019E-2</v>
      </c>
      <c r="AB60" s="44">
        <f t="shared" si="6"/>
        <v>2.1788425632820116E-2</v>
      </c>
    </row>
    <row r="61" spans="1:28" x14ac:dyDescent="0.3">
      <c r="A61" s="40">
        <v>29556</v>
      </c>
      <c r="B61" s="41">
        <v>14.2</v>
      </c>
      <c r="C61" s="36"/>
      <c r="D61" s="42">
        <v>13.9652309481173</v>
      </c>
      <c r="E61" s="42">
        <v>13.9871455536436</v>
      </c>
      <c r="F61" s="42">
        <v>13.9680790830528</v>
      </c>
      <c r="G61" s="42">
        <v>13.9616652970162</v>
      </c>
      <c r="H61" s="42">
        <v>13.9786228173492</v>
      </c>
      <c r="J61" s="43">
        <f t="shared" si="11"/>
        <v>0.23476905188269903</v>
      </c>
      <c r="K61" s="43">
        <f t="shared" si="12"/>
        <v>5.511650772190143E-2</v>
      </c>
      <c r="L61" s="44">
        <f t="shared" si="0"/>
        <v>1.6533031822725284E-2</v>
      </c>
      <c r="N61" s="43">
        <f t="shared" si="13"/>
        <v>0.21285444635639905</v>
      </c>
      <c r="O61" s="43">
        <f t="shared" si="8"/>
        <v>4.5307015333689159E-2</v>
      </c>
      <c r="P61" s="44">
        <f t="shared" si="14"/>
        <v>1.4989749743408385E-2</v>
      </c>
      <c r="R61" s="43">
        <f t="shared" si="9"/>
        <v>0.23192091694719963</v>
      </c>
      <c r="S61" s="43">
        <f t="shared" si="1"/>
        <v>5.378731171762987E-2</v>
      </c>
      <c r="T61" s="44">
        <f t="shared" si="2"/>
        <v>1.6332458939943638E-2</v>
      </c>
      <c r="V61" s="43">
        <f t="shared" si="3"/>
        <v>0.23833470298379922</v>
      </c>
      <c r="W61" s="43">
        <f t="shared" si="7"/>
        <v>5.6803430646375795E-2</v>
      </c>
      <c r="X61" s="44">
        <f t="shared" si="4"/>
        <v>1.6784134012943607E-2</v>
      </c>
      <c r="Z61" s="43">
        <f t="shared" si="5"/>
        <v>0.22137718265079975</v>
      </c>
      <c r="AA61" s="43">
        <f t="shared" si="10"/>
        <v>4.9007856998405555E-2</v>
      </c>
      <c r="AB61" s="44">
        <f t="shared" si="6"/>
        <v>1.5589942440197166E-2</v>
      </c>
    </row>
    <row r="62" spans="1:28" x14ac:dyDescent="0.3">
      <c r="A62" s="34">
        <v>29587</v>
      </c>
      <c r="B62" s="41">
        <v>14.55</v>
      </c>
      <c r="C62" s="36"/>
      <c r="D62" s="42">
        <v>13.9490016184662</v>
      </c>
      <c r="E62" s="42">
        <v>13.9871455536436</v>
      </c>
      <c r="F62" s="42">
        <v>13.955719834588299</v>
      </c>
      <c r="G62" s="42">
        <v>13.954291602868199</v>
      </c>
      <c r="H62" s="42">
        <v>13.9786057783191</v>
      </c>
      <c r="J62" s="43">
        <f t="shared" si="11"/>
        <v>0.6009983815338007</v>
      </c>
      <c r="K62" s="43">
        <f t="shared" si="12"/>
        <v>0.36119905460624785</v>
      </c>
      <c r="L62" s="44">
        <f t="shared" si="0"/>
        <v>4.1305730689608293E-2</v>
      </c>
      <c r="N62" s="43">
        <f t="shared" si="13"/>
        <v>0.56285444635640047</v>
      </c>
      <c r="O62" s="43">
        <f t="shared" si="8"/>
        <v>0.3168051277831701</v>
      </c>
      <c r="P62" s="44">
        <f t="shared" si="14"/>
        <v>3.8684154388756047E-2</v>
      </c>
      <c r="R62" s="43">
        <f t="shared" si="9"/>
        <v>0.59428016541170159</v>
      </c>
      <c r="S62" s="43">
        <f t="shared" si="1"/>
        <v>0.3531689150017594</v>
      </c>
      <c r="T62" s="44">
        <f t="shared" si="2"/>
        <v>4.0843997622797355E-2</v>
      </c>
      <c r="V62" s="43">
        <f t="shared" si="3"/>
        <v>0.59570839713180135</v>
      </c>
      <c r="W62" s="43">
        <f t="shared" si="7"/>
        <v>0.35486849441333995</v>
      </c>
      <c r="X62" s="44">
        <f t="shared" si="4"/>
        <v>4.0942157878474321E-2</v>
      </c>
      <c r="Z62" s="43">
        <f t="shared" si="5"/>
        <v>0.57139422168090093</v>
      </c>
      <c r="AA62" s="43">
        <f t="shared" si="10"/>
        <v>0.32649135657032258</v>
      </c>
      <c r="AB62" s="44">
        <f t="shared" si="6"/>
        <v>3.9271080527896969E-2</v>
      </c>
    </row>
    <row r="63" spans="1:28" x14ac:dyDescent="0.3">
      <c r="A63" s="40">
        <v>29618</v>
      </c>
      <c r="B63" s="41">
        <v>14.41</v>
      </c>
      <c r="C63" s="36"/>
      <c r="D63" s="42">
        <v>13.966996828566799</v>
      </c>
      <c r="E63" s="42">
        <v>13.9871455536436</v>
      </c>
      <c r="F63" s="42">
        <v>13.969826979236901</v>
      </c>
      <c r="G63" s="42">
        <v>13.9698464554154</v>
      </c>
      <c r="H63" s="42">
        <v>13.9785916712489</v>
      </c>
      <c r="J63" s="43">
        <f t="shared" si="11"/>
        <v>0.443003171433201</v>
      </c>
      <c r="K63" s="43">
        <f t="shared" si="12"/>
        <v>0.19625180989987409</v>
      </c>
      <c r="L63" s="44">
        <f t="shared" si="0"/>
        <v>3.0742759988424774E-2</v>
      </c>
      <c r="N63" s="43">
        <f t="shared" si="13"/>
        <v>0.4228544463563999</v>
      </c>
      <c r="O63" s="43">
        <f t="shared" si="8"/>
        <v>0.17880588280337747</v>
      </c>
      <c r="P63" s="44">
        <f t="shared" si="14"/>
        <v>2.9344513973379591E-2</v>
      </c>
      <c r="R63" s="43">
        <f t="shared" si="9"/>
        <v>0.44017302076309939</v>
      </c>
      <c r="S63" s="43">
        <f t="shared" si="1"/>
        <v>0.19375228820771193</v>
      </c>
      <c r="T63" s="44">
        <f t="shared" si="2"/>
        <v>3.0546358137619665E-2</v>
      </c>
      <c r="V63" s="43">
        <f t="shared" si="3"/>
        <v>0.4401535445846001</v>
      </c>
      <c r="W63" s="43">
        <f t="shared" si="7"/>
        <v>0.19373514281038753</v>
      </c>
      <c r="X63" s="44">
        <f t="shared" si="4"/>
        <v>3.0545006563816802E-2</v>
      </c>
      <c r="Z63" s="43">
        <f t="shared" si="5"/>
        <v>0.43140832875110036</v>
      </c>
      <c r="AA63" s="43">
        <f t="shared" si="10"/>
        <v>0.18611314611581747</v>
      </c>
      <c r="AB63" s="44">
        <f t="shared" si="6"/>
        <v>2.9938121356773099E-2</v>
      </c>
    </row>
    <row r="64" spans="1:28" x14ac:dyDescent="0.3">
      <c r="A64" s="34">
        <v>29646</v>
      </c>
      <c r="B64" s="41">
        <v>14.49</v>
      </c>
      <c r="C64" s="36"/>
      <c r="D64" s="42">
        <v>13.974869624162899</v>
      </c>
      <c r="E64" s="42">
        <v>13.9871455536436</v>
      </c>
      <c r="F64" s="42">
        <v>13.972417305593799</v>
      </c>
      <c r="G64" s="42">
        <v>13.974567788081799</v>
      </c>
      <c r="H64" s="42">
        <v>13.9785799916275</v>
      </c>
      <c r="J64" s="43">
        <f t="shared" si="11"/>
        <v>0.51513037583710108</v>
      </c>
      <c r="K64" s="43">
        <f t="shared" si="12"/>
        <v>0.26535930411007302</v>
      </c>
      <c r="L64" s="44">
        <f t="shared" si="0"/>
        <v>3.5550750575369293E-2</v>
      </c>
      <c r="N64" s="43">
        <f t="shared" si="13"/>
        <v>0.50285444635639998</v>
      </c>
      <c r="O64" s="43">
        <f t="shared" si="8"/>
        <v>0.25286259422040153</v>
      </c>
      <c r="P64" s="44">
        <f t="shared" si="14"/>
        <v>3.4703550473181501E-2</v>
      </c>
      <c r="R64" s="43">
        <f t="shared" si="9"/>
        <v>0.51758269440620097</v>
      </c>
      <c r="S64" s="43">
        <f t="shared" si="1"/>
        <v>0.26789184554878281</v>
      </c>
      <c r="T64" s="44">
        <f t="shared" si="2"/>
        <v>3.571999271264327E-2</v>
      </c>
      <c r="V64" s="43">
        <f t="shared" si="3"/>
        <v>0.51543221191820088</v>
      </c>
      <c r="W64" s="43">
        <f t="shared" si="7"/>
        <v>0.26567036508288916</v>
      </c>
      <c r="X64" s="44">
        <f t="shared" si="4"/>
        <v>3.5571581222788189E-2</v>
      </c>
      <c r="Z64" s="43">
        <f t="shared" si="5"/>
        <v>0.51142000837250023</v>
      </c>
      <c r="AA64" s="43">
        <f t="shared" si="10"/>
        <v>0.26155042496372821</v>
      </c>
      <c r="AB64" s="44">
        <f t="shared" si="6"/>
        <v>3.5294686568150463E-2</v>
      </c>
    </row>
    <row r="65" spans="1:28" x14ac:dyDescent="0.3">
      <c r="A65" s="40">
        <v>29677</v>
      </c>
      <c r="B65" s="41">
        <v>14.31</v>
      </c>
      <c r="C65" s="36"/>
      <c r="D65" s="42">
        <v>13.955460874739099</v>
      </c>
      <c r="E65" s="42">
        <v>13.9871455536436</v>
      </c>
      <c r="F65" s="42">
        <v>13.9549935411963</v>
      </c>
      <c r="G65" s="42">
        <v>13.9672321206818</v>
      </c>
      <c r="H65" s="42">
        <v>13.9785703217558</v>
      </c>
      <c r="J65" s="43">
        <f t="shared" si="11"/>
        <v>0.35453912526090114</v>
      </c>
      <c r="K65" s="43">
        <f t="shared" si="12"/>
        <v>0.12569799134076495</v>
      </c>
      <c r="L65" s="44">
        <f t="shared" si="0"/>
        <v>2.4775620213899452E-2</v>
      </c>
      <c r="N65" s="43">
        <f t="shared" si="13"/>
        <v>0.32285444635640026</v>
      </c>
      <c r="O65" s="43">
        <f t="shared" si="8"/>
        <v>0.10423499353209774</v>
      </c>
      <c r="P65" s="44">
        <f t="shared" si="14"/>
        <v>2.2561456768441665E-2</v>
      </c>
      <c r="R65" s="43">
        <f t="shared" si="9"/>
        <v>0.3550064588037003</v>
      </c>
      <c r="S65" s="43">
        <f t="shared" si="1"/>
        <v>0.12602958579234336</v>
      </c>
      <c r="T65" s="44">
        <f t="shared" si="2"/>
        <v>2.4808278043584927E-2</v>
      </c>
      <c r="V65" s="43">
        <f t="shared" si="3"/>
        <v>0.34276787931820074</v>
      </c>
      <c r="W65" s="43">
        <f t="shared" si="7"/>
        <v>0.11748981909229662</v>
      </c>
      <c r="X65" s="44">
        <f t="shared" si="4"/>
        <v>2.3953031398895926E-2</v>
      </c>
      <c r="Z65" s="43">
        <f t="shared" si="5"/>
        <v>0.33142967824420033</v>
      </c>
      <c r="AA65" s="43">
        <f t="shared" si="10"/>
        <v>0.10984563162105417</v>
      </c>
      <c r="AB65" s="44">
        <f t="shared" si="6"/>
        <v>2.3160704279818332E-2</v>
      </c>
    </row>
    <row r="66" spans="1:28" x14ac:dyDescent="0.3">
      <c r="A66" s="34">
        <v>29707</v>
      </c>
      <c r="B66" s="41">
        <v>14.24</v>
      </c>
      <c r="C66" s="36"/>
      <c r="D66" s="42">
        <v>13.948588315873399</v>
      </c>
      <c r="E66" s="42">
        <v>13.9871455536436</v>
      </c>
      <c r="F66" s="42">
        <v>13.9514254673089</v>
      </c>
      <c r="G66" s="42">
        <v>13.9517128874439</v>
      </c>
      <c r="H66" s="42">
        <v>13.9785623158097</v>
      </c>
      <c r="J66" s="43">
        <f t="shared" si="11"/>
        <v>0.29141168412660079</v>
      </c>
      <c r="K66" s="43">
        <f t="shared" si="12"/>
        <v>8.4920769645501756E-2</v>
      </c>
      <c r="L66" s="44">
        <f t="shared" si="0"/>
        <v>2.0464303660575899E-2</v>
      </c>
      <c r="N66" s="43">
        <f t="shared" si="13"/>
        <v>0.25285444635639998</v>
      </c>
      <c r="O66" s="43">
        <f t="shared" si="8"/>
        <v>6.3935371042201553E-2</v>
      </c>
      <c r="P66" s="44">
        <f t="shared" si="14"/>
        <v>1.7756632468848312E-2</v>
      </c>
      <c r="R66" s="43">
        <f t="shared" si="9"/>
        <v>0.28857453269110067</v>
      </c>
      <c r="S66" s="43">
        <f t="shared" si="1"/>
        <v>8.3275260917887131E-2</v>
      </c>
      <c r="T66" s="44">
        <f t="shared" si="2"/>
        <v>2.0265065497970552E-2</v>
      </c>
      <c r="V66" s="43">
        <f t="shared" si="3"/>
        <v>0.28828711255609996</v>
      </c>
      <c r="W66" s="43">
        <f t="shared" si="7"/>
        <v>8.3109459265933439E-2</v>
      </c>
      <c r="X66" s="44">
        <f t="shared" si="4"/>
        <v>2.0244881499726121E-2</v>
      </c>
      <c r="Z66" s="43">
        <f t="shared" si="5"/>
        <v>0.26143768419029989</v>
      </c>
      <c r="AA66" s="43">
        <f t="shared" si="10"/>
        <v>6.8349662714786985E-2</v>
      </c>
      <c r="AB66" s="44">
        <f t="shared" si="6"/>
        <v>1.8359387934712069E-2</v>
      </c>
    </row>
    <row r="67" spans="1:28" x14ac:dyDescent="0.3">
      <c r="A67" s="40">
        <v>29738</v>
      </c>
      <c r="B67" s="41">
        <v>14.32</v>
      </c>
      <c r="C67" s="36"/>
      <c r="D67" s="42">
        <v>13.942836433094101</v>
      </c>
      <c r="E67" s="42">
        <v>13.9871455536436</v>
      </c>
      <c r="F67" s="42">
        <v>13.947586363765501</v>
      </c>
      <c r="G67" s="42">
        <v>13.953437759304199</v>
      </c>
      <c r="H67" s="42">
        <v>13.978555687472401</v>
      </c>
      <c r="J67" s="43">
        <f t="shared" si="11"/>
        <v>0.37716356690589947</v>
      </c>
      <c r="K67" s="43">
        <f t="shared" si="12"/>
        <v>0.1422523562011809</v>
      </c>
      <c r="L67" s="44">
        <f t="shared" si="0"/>
        <v>2.6338237912423148E-2</v>
      </c>
      <c r="N67" s="43">
        <f t="shared" si="13"/>
        <v>0.33285444635640005</v>
      </c>
      <c r="O67" s="43">
        <f t="shared" si="8"/>
        <v>0.1107920824592256</v>
      </c>
      <c r="P67" s="44">
        <f t="shared" si="14"/>
        <v>2.324402558354749E-2</v>
      </c>
      <c r="R67" s="43">
        <f t="shared" si="9"/>
        <v>0.37241363623449963</v>
      </c>
      <c r="S67" s="43">
        <f t="shared" si="1"/>
        <v>0.13869191645340223</v>
      </c>
      <c r="T67" s="44">
        <f t="shared" si="2"/>
        <v>2.6006538843191315E-2</v>
      </c>
      <c r="V67" s="43">
        <f t="shared" si="3"/>
        <v>0.36656224069580112</v>
      </c>
      <c r="W67" s="43">
        <f t="shared" si="7"/>
        <v>0.13436787630392644</v>
      </c>
      <c r="X67" s="44">
        <f t="shared" si="4"/>
        <v>2.559792183629896E-2</v>
      </c>
      <c r="Z67" s="43">
        <f t="shared" si="5"/>
        <v>0.34144431252759944</v>
      </c>
      <c r="AA67" s="43">
        <f t="shared" si="10"/>
        <v>0.116584218557445</v>
      </c>
      <c r="AB67" s="44">
        <f t="shared" si="6"/>
        <v>2.3843876573156383E-2</v>
      </c>
    </row>
    <row r="68" spans="1:28" x14ac:dyDescent="0.3">
      <c r="A68" s="34">
        <v>29768</v>
      </c>
      <c r="B68" s="41">
        <v>14.34</v>
      </c>
      <c r="C68" s="36"/>
      <c r="D68" s="42">
        <v>13.9692574659505</v>
      </c>
      <c r="E68" s="42">
        <v>13.9871455536436</v>
      </c>
      <c r="F68" s="42">
        <v>13.9855749278919</v>
      </c>
      <c r="G68" s="42">
        <v>13.9777228271823</v>
      </c>
      <c r="H68" s="42">
        <v>13.978550199694199</v>
      </c>
      <c r="J68" s="43">
        <f t="shared" si="11"/>
        <v>0.37074253404949964</v>
      </c>
      <c r="K68" s="43">
        <f t="shared" si="12"/>
        <v>0.1374500265534444</v>
      </c>
      <c r="L68" s="44">
        <f t="shared" si="0"/>
        <v>2.5853733197315178E-2</v>
      </c>
      <c r="N68" s="43">
        <f t="shared" si="13"/>
        <v>0.35285444635639962</v>
      </c>
      <c r="O68" s="43">
        <f t="shared" si="8"/>
        <v>0.1245062603134813</v>
      </c>
      <c r="P68" s="44">
        <f t="shared" si="14"/>
        <v>2.4606307277294254E-2</v>
      </c>
      <c r="R68" s="43">
        <f t="shared" si="9"/>
        <v>0.35442507210809993</v>
      </c>
      <c r="S68" s="43">
        <f t="shared" si="1"/>
        <v>0.12561713173883182</v>
      </c>
      <c r="T68" s="44">
        <f t="shared" si="2"/>
        <v>2.4715834875041837E-2</v>
      </c>
      <c r="V68" s="43">
        <f t="shared" si="3"/>
        <v>0.36227717281770033</v>
      </c>
      <c r="W68" s="43">
        <f t="shared" si="7"/>
        <v>0.13124474994478591</v>
      </c>
      <c r="X68" s="44">
        <f t="shared" si="4"/>
        <v>2.5263401172782449E-2</v>
      </c>
      <c r="Z68" s="43">
        <f t="shared" si="5"/>
        <v>0.36144980030580065</v>
      </c>
      <c r="AA68" s="43">
        <f t="shared" si="10"/>
        <v>0.13064595814110316</v>
      </c>
      <c r="AB68" s="44">
        <f t="shared" si="6"/>
        <v>2.5205704344895444E-2</v>
      </c>
    </row>
    <row r="69" spans="1:28" x14ac:dyDescent="0.3">
      <c r="A69" s="40">
        <v>29799</v>
      </c>
      <c r="B69" s="41">
        <v>14.32</v>
      </c>
      <c r="C69" s="36"/>
      <c r="D69" s="42">
        <v>13.9732346070529</v>
      </c>
      <c r="E69" s="42">
        <v>13.9871455536436</v>
      </c>
      <c r="F69" s="42">
        <v>13.985406364522399</v>
      </c>
      <c r="G69" s="42">
        <v>13.9893822115097</v>
      </c>
      <c r="H69" s="42">
        <v>13.9785456562155</v>
      </c>
      <c r="J69" s="43">
        <f t="shared" si="11"/>
        <v>0.34676539294710018</v>
      </c>
      <c r="K69" s="43">
        <f t="shared" si="12"/>
        <v>0.1202462377457568</v>
      </c>
      <c r="L69" s="44">
        <f t="shared" si="0"/>
        <v>2.4215460401333811E-2</v>
      </c>
      <c r="N69" s="43">
        <f t="shared" si="13"/>
        <v>0.33285444635640005</v>
      </c>
      <c r="O69" s="43">
        <f t="shared" si="8"/>
        <v>0.1107920824592256</v>
      </c>
      <c r="P69" s="44">
        <f t="shared" si="14"/>
        <v>2.324402558354749E-2</v>
      </c>
      <c r="R69" s="43">
        <f t="shared" si="9"/>
        <v>0.33459363547760113</v>
      </c>
      <c r="S69" s="43">
        <f t="shared" si="1"/>
        <v>0.11195290090211782</v>
      </c>
      <c r="T69" s="44">
        <f t="shared" si="2"/>
        <v>2.3365477337821308E-2</v>
      </c>
      <c r="V69" s="43">
        <f t="shared" si="3"/>
        <v>0.33061778849030077</v>
      </c>
      <c r="W69" s="43">
        <f t="shared" si="7"/>
        <v>0.10930812206621726</v>
      </c>
      <c r="X69" s="44">
        <f t="shared" si="4"/>
        <v>2.3087834391780779E-2</v>
      </c>
      <c r="Z69" s="43">
        <f t="shared" si="5"/>
        <v>0.34145434378450013</v>
      </c>
      <c r="AA69" s="43">
        <f t="shared" si="10"/>
        <v>0.1165910688893036</v>
      </c>
      <c r="AB69" s="44">
        <f t="shared" si="6"/>
        <v>2.3844577079923192E-2</v>
      </c>
    </row>
    <row r="70" spans="1:28" x14ac:dyDescent="0.3">
      <c r="A70" s="34">
        <v>29830</v>
      </c>
      <c r="B70" s="41">
        <v>14.17</v>
      </c>
      <c r="C70" s="36"/>
      <c r="D70" s="42">
        <v>13.9881037532924</v>
      </c>
      <c r="E70" s="42">
        <v>13.9871455536436</v>
      </c>
      <c r="F70" s="42">
        <v>14.002028764436901</v>
      </c>
      <c r="G70" s="42">
        <v>13.9994697857967</v>
      </c>
      <c r="H70" s="42">
        <v>13.9785418945477</v>
      </c>
      <c r="J70" s="43">
        <f t="shared" si="11"/>
        <v>0.18189624670760018</v>
      </c>
      <c r="K70" s="43">
        <f t="shared" si="12"/>
        <v>3.3086244566312151E-2</v>
      </c>
      <c r="L70" s="44">
        <f t="shared" si="0"/>
        <v>1.2836714658263951E-2</v>
      </c>
      <c r="N70" s="43">
        <f t="shared" si="13"/>
        <v>0.18285444635639969</v>
      </c>
      <c r="O70" s="43">
        <f t="shared" si="8"/>
        <v>3.3435748552305453E-2</v>
      </c>
      <c r="P70" s="44">
        <f t="shared" si="14"/>
        <v>1.2904336369541263E-2</v>
      </c>
      <c r="R70" s="43">
        <f t="shared" si="9"/>
        <v>0.16797123556309934</v>
      </c>
      <c r="S70" s="43">
        <f t="shared" si="1"/>
        <v>2.8214335976594208E-2</v>
      </c>
      <c r="T70" s="44">
        <f t="shared" si="2"/>
        <v>1.18540039211785E-2</v>
      </c>
      <c r="V70" s="43">
        <f t="shared" si="3"/>
        <v>0.17053021420329983</v>
      </c>
      <c r="W70" s="43">
        <f t="shared" si="7"/>
        <v>2.9080553956223325E-2</v>
      </c>
      <c r="X70" s="44">
        <f t="shared" si="4"/>
        <v>1.2034595215476347E-2</v>
      </c>
      <c r="Z70" s="43">
        <f t="shared" si="5"/>
        <v>0.19145810545230013</v>
      </c>
      <c r="AA70" s="43">
        <f t="shared" si="10"/>
        <v>3.6656206143384079E-2</v>
      </c>
      <c r="AB70" s="44">
        <f t="shared" si="6"/>
        <v>1.3511510617664089E-2</v>
      </c>
    </row>
    <row r="71" spans="1:28" x14ac:dyDescent="0.3">
      <c r="A71" s="40">
        <v>29860</v>
      </c>
      <c r="B71" s="41">
        <v>14.14</v>
      </c>
      <c r="C71" s="36"/>
      <c r="D71" s="42">
        <v>14.0135684223269</v>
      </c>
      <c r="E71" s="42">
        <v>13.9871455536436</v>
      </c>
      <c r="F71" s="42">
        <v>14.025383355593201</v>
      </c>
      <c r="G71" s="42">
        <v>14.020018438871601</v>
      </c>
      <c r="H71" s="42">
        <v>13.978538780162101</v>
      </c>
      <c r="J71" s="43">
        <f t="shared" si="11"/>
        <v>0.12643157767310065</v>
      </c>
      <c r="K71" s="43">
        <f t="shared" si="12"/>
        <v>1.5984943832909281E-2</v>
      </c>
      <c r="L71" s="44">
        <f t="shared" si="0"/>
        <v>8.9414128481683629E-3</v>
      </c>
      <c r="N71" s="43">
        <f t="shared" si="13"/>
        <v>0.15285444635640033</v>
      </c>
      <c r="O71" s="43">
        <f t="shared" si="8"/>
        <v>2.3364481770921666E-2</v>
      </c>
      <c r="P71" s="44">
        <f t="shared" si="14"/>
        <v>1.0810073999745425E-2</v>
      </c>
      <c r="R71" s="43">
        <f t="shared" si="9"/>
        <v>0.11461664440679975</v>
      </c>
      <c r="S71" s="43">
        <f t="shared" si="1"/>
        <v>1.313697517507478E-2</v>
      </c>
      <c r="T71" s="44">
        <f t="shared" si="2"/>
        <v>8.1058447246675925E-3</v>
      </c>
      <c r="V71" s="43">
        <f t="shared" si="3"/>
        <v>0.11998156112839986</v>
      </c>
      <c r="W71" s="43">
        <f t="shared" si="7"/>
        <v>1.4395575010807952E-2</v>
      </c>
      <c r="X71" s="44">
        <f t="shared" si="4"/>
        <v>8.485258919971702E-3</v>
      </c>
      <c r="Z71" s="43">
        <f t="shared" si="5"/>
        <v>0.16146121983789996</v>
      </c>
      <c r="AA71" s="43">
        <f t="shared" si="10"/>
        <v>2.6069725511542661E-2</v>
      </c>
      <c r="AB71" s="44">
        <f t="shared" si="6"/>
        <v>1.141875670706506E-2</v>
      </c>
    </row>
    <row r="72" spans="1:28" x14ac:dyDescent="0.3">
      <c r="A72" s="34">
        <v>29891</v>
      </c>
      <c r="B72" s="41">
        <v>14.24</v>
      </c>
      <c r="C72" s="36"/>
      <c r="D72" s="42">
        <v>13.9991764782117</v>
      </c>
      <c r="E72" s="42">
        <v>13.9871455536436</v>
      </c>
      <c r="F72" s="42">
        <v>14.004793677217</v>
      </c>
      <c r="G72" s="42">
        <v>14.0036620995145</v>
      </c>
      <c r="H72" s="42">
        <v>13.9785362016787</v>
      </c>
      <c r="J72" s="43">
        <f t="shared" si="11"/>
        <v>0.24082352178830035</v>
      </c>
      <c r="K72" s="43">
        <f t="shared" si="12"/>
        <v>5.7995968646519978E-2</v>
      </c>
      <c r="L72" s="44">
        <f t="shared" si="0"/>
        <v>1.691176417052671E-2</v>
      </c>
      <c r="N72" s="43">
        <f t="shared" si="13"/>
        <v>0.25285444635639998</v>
      </c>
      <c r="O72" s="43">
        <f t="shared" si="8"/>
        <v>6.3935371042201553E-2</v>
      </c>
      <c r="P72" s="44">
        <f t="shared" si="14"/>
        <v>1.7756632468848312E-2</v>
      </c>
      <c r="R72" s="43">
        <f t="shared" si="9"/>
        <v>0.23520632278300013</v>
      </c>
      <c r="S72" s="43">
        <f t="shared" si="1"/>
        <v>5.5322014277100845E-2</v>
      </c>
      <c r="T72" s="44">
        <f t="shared" si="2"/>
        <v>1.6517297948244389E-2</v>
      </c>
      <c r="V72" s="43">
        <f t="shared" si="3"/>
        <v>0.23633790048550019</v>
      </c>
      <c r="W72" s="43">
        <f t="shared" si="7"/>
        <v>5.5855603205894187E-2</v>
      </c>
      <c r="X72" s="44">
        <f t="shared" si="4"/>
        <v>1.6596762674543551E-2</v>
      </c>
      <c r="Z72" s="43">
        <f t="shared" si="5"/>
        <v>0.26146379832129973</v>
      </c>
      <c r="AA72" s="43">
        <f t="shared" si="10"/>
        <v>6.83633178326013E-2</v>
      </c>
      <c r="AB72" s="44">
        <f t="shared" si="6"/>
        <v>1.8361221792226105E-2</v>
      </c>
    </row>
    <row r="73" spans="1:28" x14ac:dyDescent="0.3">
      <c r="A73" s="40">
        <v>29921</v>
      </c>
      <c r="B73" s="41">
        <v>14.43</v>
      </c>
      <c r="C73" s="36"/>
      <c r="D73" s="42">
        <v>13.9652299356952</v>
      </c>
      <c r="E73" s="42">
        <v>13.9871455536436</v>
      </c>
      <c r="F73" s="42">
        <v>13.9680920765755</v>
      </c>
      <c r="G73" s="42">
        <v>13.961364425879999</v>
      </c>
      <c r="H73" s="42">
        <v>13.978534066883199</v>
      </c>
      <c r="J73" s="43">
        <f t="shared" si="11"/>
        <v>0.46477006430479939</v>
      </c>
      <c r="K73" s="43">
        <f t="shared" si="12"/>
        <v>0.21601121267388737</v>
      </c>
      <c r="L73" s="44">
        <f t="shared" si="0"/>
        <v>3.2208597664920263E-2</v>
      </c>
      <c r="N73" s="43">
        <f t="shared" si="13"/>
        <v>0.44285444635639948</v>
      </c>
      <c r="O73" s="43">
        <f t="shared" si="8"/>
        <v>0.1961200606576331</v>
      </c>
      <c r="P73" s="44">
        <f t="shared" si="14"/>
        <v>3.0689843822342307E-2</v>
      </c>
      <c r="R73" s="43">
        <f t="shared" si="9"/>
        <v>0.4619079234244996</v>
      </c>
      <c r="S73" s="43">
        <f t="shared" si="1"/>
        <v>0.21335892972233339</v>
      </c>
      <c r="T73" s="44">
        <f t="shared" si="2"/>
        <v>3.2010251103568928E-2</v>
      </c>
      <c r="V73" s="43">
        <f t="shared" si="3"/>
        <v>0.46863557412000034</v>
      </c>
      <c r="W73" s="43">
        <f t="shared" si="7"/>
        <v>0.21961930133078233</v>
      </c>
      <c r="X73" s="44">
        <f t="shared" si="4"/>
        <v>3.247647776299379E-2</v>
      </c>
      <c r="Z73" s="43">
        <f t="shared" si="5"/>
        <v>0.4514659331168005</v>
      </c>
      <c r="AA73" s="43">
        <f t="shared" si="10"/>
        <v>0.20382148876502337</v>
      </c>
      <c r="AB73" s="44">
        <f t="shared" si="6"/>
        <v>3.1286620451614726E-2</v>
      </c>
    </row>
    <row r="74" spans="1:28" x14ac:dyDescent="0.3">
      <c r="A74" s="34">
        <v>29952</v>
      </c>
      <c r="B74" s="41">
        <v>14.1</v>
      </c>
      <c r="C74" s="36"/>
      <c r="D74" s="42">
        <v>13.9490006262993</v>
      </c>
      <c r="E74" s="42">
        <v>13.9871455536436</v>
      </c>
      <c r="F74" s="42">
        <v>13.955732553982401</v>
      </c>
      <c r="G74" s="42">
        <v>13.954009116366899</v>
      </c>
      <c r="H74" s="42">
        <v>13.978532299428799</v>
      </c>
      <c r="J74" s="43">
        <f t="shared" si="11"/>
        <v>0.15099937370069938</v>
      </c>
      <c r="K74" s="43">
        <f t="shared" si="12"/>
        <v>2.2800810858003465E-2</v>
      </c>
      <c r="L74" s="44">
        <f t="shared" si="0"/>
        <v>1.0709175439765914E-2</v>
      </c>
      <c r="N74" s="43">
        <f t="shared" si="13"/>
        <v>0.11285444635639941</v>
      </c>
      <c r="O74" s="43">
        <f t="shared" si="8"/>
        <v>1.2736126062409432E-2</v>
      </c>
      <c r="P74" s="44">
        <f t="shared" si="14"/>
        <v>8.0038614437162696E-3</v>
      </c>
      <c r="R74" s="43">
        <f t="shared" si="9"/>
        <v>0.144267446017599</v>
      </c>
      <c r="S74" s="43">
        <f t="shared" si="1"/>
        <v>2.081309598044084E-2</v>
      </c>
      <c r="T74" s="44">
        <f t="shared" si="2"/>
        <v>1.0231733760113404E-2</v>
      </c>
      <c r="V74" s="43">
        <f t="shared" si="3"/>
        <v>0.14599088363310031</v>
      </c>
      <c r="W74" s="43">
        <f t="shared" si="7"/>
        <v>2.1313338103973435E-2</v>
      </c>
      <c r="X74" s="44">
        <f t="shared" si="4"/>
        <v>1.0353963378234065E-2</v>
      </c>
      <c r="Z74" s="43">
        <f t="shared" si="5"/>
        <v>0.12146770057120015</v>
      </c>
      <c r="AA74" s="43">
        <f t="shared" si="10"/>
        <v>1.4754402282054739E-2</v>
      </c>
      <c r="AB74" s="44">
        <f t="shared" si="6"/>
        <v>8.6147305369645502E-3</v>
      </c>
    </row>
    <row r="75" spans="1:28" x14ac:dyDescent="0.3">
      <c r="A75" s="40">
        <v>29983</v>
      </c>
      <c r="B75" s="41">
        <v>14.16</v>
      </c>
      <c r="C75" s="36"/>
      <c r="D75" s="42">
        <v>13.9669958562499</v>
      </c>
      <c r="E75" s="42">
        <v>13.9871455536436</v>
      </c>
      <c r="F75" s="42">
        <v>13.9698394539097</v>
      </c>
      <c r="G75" s="42">
        <v>13.9695812276794</v>
      </c>
      <c r="H75" s="42">
        <v>13.9785308361059</v>
      </c>
      <c r="J75" s="43">
        <f t="shared" si="11"/>
        <v>0.1930041437501</v>
      </c>
      <c r="K75" s="43">
        <f t="shared" si="12"/>
        <v>3.7250599504709263E-2</v>
      </c>
      <c r="L75" s="44">
        <f t="shared" si="0"/>
        <v>1.3630236140543785E-2</v>
      </c>
      <c r="N75" s="43">
        <f t="shared" si="13"/>
        <v>0.1728544463563999</v>
      </c>
      <c r="O75" s="43">
        <f t="shared" si="8"/>
        <v>2.9878659625177533E-2</v>
      </c>
      <c r="P75" s="44">
        <f t="shared" si="14"/>
        <v>1.2207234912175135E-2</v>
      </c>
      <c r="R75" s="43">
        <f t="shared" si="9"/>
        <v>0.19016054609030064</v>
      </c>
      <c r="S75" s="43">
        <f t="shared" si="1"/>
        <v>3.6161033289361356E-2</v>
      </c>
      <c r="T75" s="44">
        <f t="shared" si="2"/>
        <v>1.3429417096772645E-2</v>
      </c>
      <c r="V75" s="43">
        <f t="shared" si="3"/>
        <v>0.19041877232059967</v>
      </c>
      <c r="W75" s="43">
        <f t="shared" si="7"/>
        <v>3.6259308852084372E-2</v>
      </c>
      <c r="X75" s="44">
        <f t="shared" si="4"/>
        <v>1.3447653412471727E-2</v>
      </c>
      <c r="Z75" s="43">
        <f t="shared" si="5"/>
        <v>0.18146916389409995</v>
      </c>
      <c r="AA75" s="43">
        <f t="shared" si="10"/>
        <v>3.2931057444423706E-2</v>
      </c>
      <c r="AB75" s="44">
        <f t="shared" si="6"/>
        <v>1.2815618919074855E-2</v>
      </c>
    </row>
    <row r="76" spans="1:28" x14ac:dyDescent="0.3">
      <c r="A76" s="34">
        <v>30011</v>
      </c>
      <c r="B76" s="41">
        <v>13.99</v>
      </c>
      <c r="C76" s="36"/>
      <c r="D76" s="42">
        <v>13.9748686712989</v>
      </c>
      <c r="E76" s="42">
        <v>13.9871455536436</v>
      </c>
      <c r="F76" s="42">
        <v>13.972429530165201</v>
      </c>
      <c r="G76" s="42">
        <v>13.9743187657731</v>
      </c>
      <c r="H76" s="42">
        <v>13.9785296245817</v>
      </c>
      <c r="J76" s="43">
        <f t="shared" si="11"/>
        <v>1.5131328701100344E-2</v>
      </c>
      <c r="K76" s="43">
        <f t="shared" si="12"/>
        <v>2.2895710826074302E-4</v>
      </c>
      <c r="L76" s="44">
        <f t="shared" si="0"/>
        <v>1.0815817513295457E-3</v>
      </c>
      <c r="N76" s="43">
        <f t="shared" si="13"/>
        <v>2.8544463563999756E-3</v>
      </c>
      <c r="O76" s="43">
        <f t="shared" si="8"/>
        <v>8.1478640015650969E-6</v>
      </c>
      <c r="P76" s="44">
        <f t="shared" si="14"/>
        <v>2.0403476457469445E-4</v>
      </c>
      <c r="R76" s="43">
        <f t="shared" si="9"/>
        <v>1.7570469834799596E-2</v>
      </c>
      <c r="S76" s="43">
        <f t="shared" si="1"/>
        <v>3.0872141021560251E-4</v>
      </c>
      <c r="T76" s="44">
        <f t="shared" si="2"/>
        <v>1.2559306529520797E-3</v>
      </c>
      <c r="V76" s="43">
        <f t="shared" si="3"/>
        <v>1.5681234226899932E-2</v>
      </c>
      <c r="W76" s="43">
        <f t="shared" si="7"/>
        <v>2.4590110687889791E-4</v>
      </c>
      <c r="X76" s="44">
        <f t="shared" si="4"/>
        <v>1.1208887939170788E-3</v>
      </c>
      <c r="Z76" s="43">
        <f t="shared" si="5"/>
        <v>1.1470375418300094E-2</v>
      </c>
      <c r="AA76" s="43">
        <f t="shared" si="10"/>
        <v>1.3156951223674307E-4</v>
      </c>
      <c r="AB76" s="44">
        <f t="shared" si="6"/>
        <v>8.1989817142959925E-4</v>
      </c>
    </row>
    <row r="77" spans="1:28" x14ac:dyDescent="0.3">
      <c r="A77" s="40">
        <v>30042</v>
      </c>
      <c r="B77" s="41">
        <v>14.1</v>
      </c>
      <c r="C77" s="36"/>
      <c r="D77" s="42">
        <v>13.955459940938701</v>
      </c>
      <c r="E77" s="42">
        <v>13.9871455536436</v>
      </c>
      <c r="F77" s="42">
        <v>13.9550055035238</v>
      </c>
      <c r="G77" s="42">
        <v>13.966998314797699</v>
      </c>
      <c r="H77" s="42">
        <v>13.9785286215282</v>
      </c>
      <c r="J77" s="43">
        <f t="shared" si="11"/>
        <v>0.14454005906129908</v>
      </c>
      <c r="K77" s="43">
        <f t="shared" si="12"/>
        <v>2.0891828673443826E-2</v>
      </c>
      <c r="L77" s="44">
        <f t="shared" si="0"/>
        <v>1.025106801853185E-2</v>
      </c>
      <c r="N77" s="43">
        <f t="shared" si="13"/>
        <v>0.11285444635639941</v>
      </c>
      <c r="O77" s="43">
        <f t="shared" si="8"/>
        <v>1.2736126062409432E-2</v>
      </c>
      <c r="P77" s="44">
        <f t="shared" si="14"/>
        <v>8.0038614437162696E-3</v>
      </c>
      <c r="R77" s="43">
        <f t="shared" si="9"/>
        <v>0.14499449647619933</v>
      </c>
      <c r="S77" s="43">
        <f t="shared" si="1"/>
        <v>2.1023404008386579E-2</v>
      </c>
      <c r="T77" s="44">
        <f t="shared" si="2"/>
        <v>1.0283297622425485E-2</v>
      </c>
      <c r="V77" s="43">
        <f t="shared" si="3"/>
        <v>0.13300168520230038</v>
      </c>
      <c r="W77" s="43">
        <f t="shared" si="7"/>
        <v>1.7689448266651808E-2</v>
      </c>
      <c r="X77" s="44">
        <f t="shared" si="4"/>
        <v>9.4327436313688222E-3</v>
      </c>
      <c r="Z77" s="43">
        <f t="shared" si="5"/>
        <v>0.12147137847179934</v>
      </c>
      <c r="AA77" s="43">
        <f t="shared" si="10"/>
        <v>1.4755295787839117E-2</v>
      </c>
      <c r="AB77" s="44">
        <f t="shared" si="6"/>
        <v>8.6149913809786764E-3</v>
      </c>
    </row>
    <row r="78" spans="1:28" x14ac:dyDescent="0.3">
      <c r="A78" s="34">
        <v>30072</v>
      </c>
      <c r="B78" s="41">
        <v>14.16</v>
      </c>
      <c r="C78" s="36"/>
      <c r="D78" s="42">
        <v>13.948587400755301</v>
      </c>
      <c r="E78" s="42">
        <v>13.9871455536436</v>
      </c>
      <c r="F78" s="42">
        <v>13.9514371846369</v>
      </c>
      <c r="G78" s="42">
        <v>13.951493368924</v>
      </c>
      <c r="H78" s="42">
        <v>13.9785277910734</v>
      </c>
      <c r="J78" s="43">
        <f t="shared" si="11"/>
        <v>0.21141259924469935</v>
      </c>
      <c r="K78" s="43">
        <f t="shared" si="12"/>
        <v>4.4695287119399851E-2</v>
      </c>
      <c r="L78" s="44">
        <f t="shared" ref="L78:L143" si="15">J78/$B78</f>
        <v>1.4930268308241479E-2</v>
      </c>
      <c r="N78" s="43">
        <f t="shared" si="13"/>
        <v>0.1728544463563999</v>
      </c>
      <c r="O78" s="43">
        <f t="shared" si="8"/>
        <v>2.9878659625177533E-2</v>
      </c>
      <c r="P78" s="44">
        <f t="shared" si="14"/>
        <v>1.2207234912175135E-2</v>
      </c>
      <c r="R78" s="43">
        <f t="shared" si="9"/>
        <v>0.20856281536310028</v>
      </c>
      <c r="S78" s="43">
        <f t="shared" ref="S78:S143" si="16">R78^2</f>
        <v>4.3498447952182662E-2</v>
      </c>
      <c r="T78" s="44">
        <f t="shared" ref="T78:T143" si="17">R78/B78</f>
        <v>1.4729012384399737E-2</v>
      </c>
      <c r="V78" s="43">
        <f t="shared" ref="V78:V143" si="18">ABS(B78-G78)</f>
        <v>0.2085066310760002</v>
      </c>
      <c r="W78" s="43">
        <f t="shared" si="7"/>
        <v>4.3475015202663253E-2</v>
      </c>
      <c r="X78" s="44">
        <f t="shared" ref="X78:X143" si="19">V78/B78</f>
        <v>1.4725044567514138E-2</v>
      </c>
      <c r="Z78" s="43">
        <f t="shared" ref="Z78:Z143" si="20">ABS(H78-B78)</f>
        <v>0.18147220892659988</v>
      </c>
      <c r="AA78" s="43">
        <f t="shared" si="10"/>
        <v>3.2932162612699517E-2</v>
      </c>
      <c r="AB78" s="44">
        <f t="shared" ref="AB78:AB143" si="21">Z78/B78</f>
        <v>1.281583396374293E-2</v>
      </c>
    </row>
    <row r="79" spans="1:28" x14ac:dyDescent="0.3">
      <c r="A79" s="40">
        <v>30103</v>
      </c>
      <c r="B79" s="41">
        <v>14.05</v>
      </c>
      <c r="C79" s="36"/>
      <c r="D79" s="42">
        <v>13.942835536284599</v>
      </c>
      <c r="E79" s="42">
        <v>13.9871455536436</v>
      </c>
      <c r="F79" s="42">
        <v>13.947597840888101</v>
      </c>
      <c r="G79" s="42">
        <v>13.953231653628</v>
      </c>
      <c r="H79" s="42">
        <v>13.9785271035176</v>
      </c>
      <c r="J79" s="43">
        <f t="shared" si="11"/>
        <v>0.10716446371540123</v>
      </c>
      <c r="K79" s="43">
        <f t="shared" si="12"/>
        <v>1.1484222283409546E-2</v>
      </c>
      <c r="L79" s="44">
        <f t="shared" si="15"/>
        <v>7.6273639655089834E-3</v>
      </c>
      <c r="N79" s="43">
        <f t="shared" si="13"/>
        <v>6.2854446356400473E-2</v>
      </c>
      <c r="O79" s="43">
        <f t="shared" si="8"/>
        <v>3.950681426769625E-3</v>
      </c>
      <c r="P79" s="44">
        <f t="shared" si="14"/>
        <v>4.4736260751886458E-3</v>
      </c>
      <c r="R79" s="43">
        <f t="shared" si="9"/>
        <v>0.1024021591119002</v>
      </c>
      <c r="S79" s="43">
        <f t="shared" si="16"/>
        <v>1.0486202190778926E-2</v>
      </c>
      <c r="T79" s="44">
        <f t="shared" si="17"/>
        <v>7.2884099012028615E-3</v>
      </c>
      <c r="V79" s="43">
        <f t="shared" si="18"/>
        <v>9.676834637200038E-2</v>
      </c>
      <c r="W79" s="43">
        <f t="shared" ref="W79:W144" si="22">V79^2</f>
        <v>9.3641128595714392E-3</v>
      </c>
      <c r="X79" s="44">
        <f t="shared" si="19"/>
        <v>6.8874267880427312E-3</v>
      </c>
      <c r="Z79" s="43">
        <f t="shared" si="20"/>
        <v>7.1472896482401183E-2</v>
      </c>
      <c r="AA79" s="43">
        <f t="shared" si="10"/>
        <v>5.1083749315840353E-3</v>
      </c>
      <c r="AB79" s="44">
        <f t="shared" si="21"/>
        <v>5.0870388955445676E-3</v>
      </c>
    </row>
    <row r="80" spans="1:28" x14ac:dyDescent="0.3">
      <c r="A80" s="34">
        <v>30133</v>
      </c>
      <c r="B80" s="41">
        <v>14.13</v>
      </c>
      <c r="C80" s="36"/>
      <c r="D80" s="42">
        <v>13.9692565870832</v>
      </c>
      <c r="E80" s="42">
        <v>13.9871455536436</v>
      </c>
      <c r="F80" s="42">
        <v>13.9855862034551</v>
      </c>
      <c r="G80" s="42">
        <v>13.9775293130277</v>
      </c>
      <c r="H80" s="42">
        <v>13.978526534271801</v>
      </c>
      <c r="J80" s="43">
        <f t="shared" si="11"/>
        <v>0.16074341291680128</v>
      </c>
      <c r="K80" s="43">
        <f t="shared" si="12"/>
        <v>2.5838444796141277E-2</v>
      </c>
      <c r="L80" s="44">
        <f t="shared" si="15"/>
        <v>1.137603771527256E-2</v>
      </c>
      <c r="N80" s="43">
        <f t="shared" si="13"/>
        <v>0.14285444635640054</v>
      </c>
      <c r="O80" s="43">
        <f t="shared" si="8"/>
        <v>2.0407392843793722E-2</v>
      </c>
      <c r="P80" s="44">
        <f t="shared" si="14"/>
        <v>1.0110010357848587E-2</v>
      </c>
      <c r="R80" s="43">
        <f t="shared" si="9"/>
        <v>0.14441379654490127</v>
      </c>
      <c r="S80" s="43">
        <f t="shared" si="16"/>
        <v>2.0855344632512138E-2</v>
      </c>
      <c r="T80" s="44">
        <f t="shared" si="17"/>
        <v>1.0220367766801223E-2</v>
      </c>
      <c r="V80" s="43">
        <f t="shared" si="18"/>
        <v>0.15247068697230048</v>
      </c>
      <c r="W80" s="43">
        <f t="shared" si="22"/>
        <v>2.3247310385805242E-2</v>
      </c>
      <c r="X80" s="44">
        <f t="shared" si="19"/>
        <v>1.0790565249278166E-2</v>
      </c>
      <c r="Z80" s="43">
        <f t="shared" si="20"/>
        <v>0.1514734657282002</v>
      </c>
      <c r="AA80" s="43">
        <f t="shared" si="10"/>
        <v>2.2944210819712239E-2</v>
      </c>
      <c r="AB80" s="44">
        <f t="shared" si="21"/>
        <v>1.0719990497395625E-2</v>
      </c>
    </row>
    <row r="81" spans="1:28" x14ac:dyDescent="0.3">
      <c r="A81" s="40">
        <v>30164</v>
      </c>
      <c r="B81" s="41">
        <v>14.07</v>
      </c>
      <c r="C81" s="36"/>
      <c r="D81" s="42">
        <v>13.9732337457688</v>
      </c>
      <c r="E81" s="42">
        <v>13.9871455536436</v>
      </c>
      <c r="F81" s="42">
        <v>13.9854174118432</v>
      </c>
      <c r="G81" s="42">
        <v>13.989200520565801</v>
      </c>
      <c r="H81" s="42">
        <v>13.978526062977799</v>
      </c>
      <c r="J81" s="43">
        <f t="shared" si="11"/>
        <v>9.6766254231200222E-2</v>
      </c>
      <c r="K81" s="43">
        <f t="shared" si="12"/>
        <v>9.3637079579372753E-3</v>
      </c>
      <c r="L81" s="44">
        <f t="shared" si="15"/>
        <v>6.877487862914017E-3</v>
      </c>
      <c r="N81" s="43">
        <f t="shared" si="13"/>
        <v>8.2854446356400047E-2</v>
      </c>
      <c r="O81" s="43">
        <f t="shared" ref="O81:O146" si="23">N81^2</f>
        <v>6.8648592810255727E-3</v>
      </c>
      <c r="P81" s="44">
        <f t="shared" si="14"/>
        <v>5.8887310843212543E-3</v>
      </c>
      <c r="R81" s="43">
        <f t="shared" ref="R81:R146" si="24">ABS($B81-F81)</f>
        <v>8.4582588156800753E-2</v>
      </c>
      <c r="S81" s="43">
        <f t="shared" si="16"/>
        <v>7.1542142193029706E-3</v>
      </c>
      <c r="T81" s="44">
        <f t="shared" si="17"/>
        <v>6.0115556614641612E-3</v>
      </c>
      <c r="V81" s="43">
        <f t="shared" si="18"/>
        <v>8.0799479434199739E-2</v>
      </c>
      <c r="W81" s="43">
        <f t="shared" si="22"/>
        <v>6.5285558768376668E-3</v>
      </c>
      <c r="X81" s="44">
        <f t="shared" si="19"/>
        <v>5.7426779981662925E-3</v>
      </c>
      <c r="Z81" s="43">
        <f t="shared" si="20"/>
        <v>9.1473937022200857E-2</v>
      </c>
      <c r="AA81" s="43">
        <f t="shared" ref="AA81:AA146" si="25">Z81^2</f>
        <v>8.3674811543415686E-3</v>
      </c>
      <c r="AB81" s="44">
        <f t="shared" si="21"/>
        <v>6.5013459148685754E-3</v>
      </c>
    </row>
    <row r="82" spans="1:28" x14ac:dyDescent="0.3">
      <c r="A82" s="34">
        <v>30195</v>
      </c>
      <c r="B82" s="41">
        <v>14.14</v>
      </c>
      <c r="C82" s="36"/>
      <c r="D82" s="42">
        <v>13.988102909239799</v>
      </c>
      <c r="E82" s="42">
        <v>13.9871455536436</v>
      </c>
      <c r="F82" s="42">
        <v>14.002039601130599</v>
      </c>
      <c r="G82" s="42">
        <v>13.999299195806</v>
      </c>
      <c r="H82" s="42">
        <v>13.978525672781</v>
      </c>
      <c r="J82" s="43">
        <f t="shared" ref="J82:J147" si="26">ABS($B82-D82)</f>
        <v>0.15189709076020108</v>
      </c>
      <c r="K82" s="43">
        <f t="shared" ref="K82:K147" si="27">J82^2</f>
        <v>2.3072726181412765E-2</v>
      </c>
      <c r="L82" s="44">
        <f t="shared" si="15"/>
        <v>1.0742368512036851E-2</v>
      </c>
      <c r="N82" s="43">
        <f t="shared" si="13"/>
        <v>0.15285444635640033</v>
      </c>
      <c r="O82" s="43">
        <f t="shared" si="23"/>
        <v>2.3364481770921666E-2</v>
      </c>
      <c r="P82" s="44">
        <f t="shared" si="14"/>
        <v>1.0810073999745425E-2</v>
      </c>
      <c r="R82" s="43">
        <f t="shared" si="24"/>
        <v>0.13796039886940115</v>
      </c>
      <c r="S82" s="43">
        <f t="shared" si="16"/>
        <v>1.903307165620426E-2</v>
      </c>
      <c r="T82" s="44">
        <f t="shared" si="17"/>
        <v>9.756746737581411E-3</v>
      </c>
      <c r="V82" s="43">
        <f t="shared" si="18"/>
        <v>0.14070080419400099</v>
      </c>
      <c r="W82" s="43">
        <f t="shared" si="22"/>
        <v>1.9796716300838606E-2</v>
      </c>
      <c r="X82" s="44">
        <f t="shared" si="19"/>
        <v>9.9505519231966755E-3</v>
      </c>
      <c r="Z82" s="43">
        <f t="shared" si="20"/>
        <v>0.16147432721900046</v>
      </c>
      <c r="AA82" s="43">
        <f t="shared" si="25"/>
        <v>2.6073958350828833E-2</v>
      </c>
      <c r="AB82" s="44">
        <f t="shared" si="21"/>
        <v>1.1419683678854346E-2</v>
      </c>
    </row>
    <row r="83" spans="1:28" x14ac:dyDescent="0.3">
      <c r="A83" s="40">
        <v>30225</v>
      </c>
      <c r="B83" s="41">
        <v>14.13</v>
      </c>
      <c r="C83" s="36"/>
      <c r="D83" s="42">
        <v>14.013567595161</v>
      </c>
      <c r="E83" s="42">
        <v>13.9871455536436</v>
      </c>
      <c r="F83" s="42">
        <v>14.025393990765499</v>
      </c>
      <c r="G83" s="42">
        <v>14.0198582709072</v>
      </c>
      <c r="H83" s="42">
        <v>13.9785253497265</v>
      </c>
      <c r="J83" s="43">
        <f t="shared" si="26"/>
        <v>0.11643240483900108</v>
      </c>
      <c r="K83" s="43">
        <f t="shared" si="27"/>
        <v>1.3556504896593042E-2</v>
      </c>
      <c r="L83" s="44">
        <f t="shared" si="15"/>
        <v>8.240085268152942E-3</v>
      </c>
      <c r="N83" s="43">
        <f t="shared" ref="N83:N148" si="28">ABS($B83-E83)</f>
        <v>0.14285444635640054</v>
      </c>
      <c r="O83" s="43">
        <f t="shared" si="23"/>
        <v>2.0407392843793722E-2</v>
      </c>
      <c r="P83" s="44">
        <f t="shared" ref="P83:P148" si="29">N83/$B83</f>
        <v>1.0110010357848587E-2</v>
      </c>
      <c r="R83" s="43">
        <f t="shared" si="24"/>
        <v>0.10460600923450158</v>
      </c>
      <c r="S83" s="43">
        <f t="shared" si="16"/>
        <v>1.0942417167968631E-2</v>
      </c>
      <c r="T83" s="44">
        <f t="shared" si="17"/>
        <v>7.4031145955061276E-3</v>
      </c>
      <c r="V83" s="43">
        <f t="shared" si="18"/>
        <v>0.11014172909280084</v>
      </c>
      <c r="W83" s="43">
        <f t="shared" si="22"/>
        <v>1.2131200487551931E-2</v>
      </c>
      <c r="X83" s="44">
        <f t="shared" si="19"/>
        <v>7.7948852861147088E-3</v>
      </c>
      <c r="Z83" s="43">
        <f t="shared" si="20"/>
        <v>0.15147465027350115</v>
      </c>
      <c r="AA83" s="43">
        <f t="shared" si="25"/>
        <v>2.2944569675479483E-2</v>
      </c>
      <c r="AB83" s="44">
        <f t="shared" si="21"/>
        <v>1.072007432933483E-2</v>
      </c>
    </row>
    <row r="84" spans="1:28" x14ac:dyDescent="0.3">
      <c r="A84" s="34">
        <v>30256</v>
      </c>
      <c r="B84" s="41">
        <v>14.15</v>
      </c>
      <c r="C84" s="36"/>
      <c r="D84" s="42">
        <v>13.999175667594701</v>
      </c>
      <c r="E84" s="42">
        <v>13.9871455536436</v>
      </c>
      <c r="F84" s="42">
        <v>14.0048040819385</v>
      </c>
      <c r="G84" s="42">
        <v>14.003511719110399</v>
      </c>
      <c r="H84" s="42">
        <v>13.9785250822611</v>
      </c>
      <c r="J84" s="43">
        <f t="shared" si="26"/>
        <v>0.1508243324052998</v>
      </c>
      <c r="K84" s="43">
        <f t="shared" si="27"/>
        <v>2.2747979245504368E-2</v>
      </c>
      <c r="L84" s="44">
        <f t="shared" si="15"/>
        <v>1.0658963420869243E-2</v>
      </c>
      <c r="N84" s="43">
        <f t="shared" si="28"/>
        <v>0.16285444635640012</v>
      </c>
      <c r="O84" s="43">
        <f t="shared" si="23"/>
        <v>2.6521570698049602E-2</v>
      </c>
      <c r="P84" s="44">
        <f t="shared" si="29"/>
        <v>1.1509148152395768E-2</v>
      </c>
      <c r="R84" s="43">
        <f t="shared" si="24"/>
        <v>0.1451959180614999</v>
      </c>
      <c r="S84" s="43">
        <f t="shared" si="16"/>
        <v>2.1081854621721793E-2</v>
      </c>
      <c r="T84" s="44">
        <f t="shared" si="17"/>
        <v>1.0261195622720841E-2</v>
      </c>
      <c r="V84" s="43">
        <f t="shared" si="18"/>
        <v>0.14648828088960109</v>
      </c>
      <c r="W84" s="43">
        <f t="shared" si="22"/>
        <v>2.1458816437990667E-2</v>
      </c>
      <c r="X84" s="44">
        <f t="shared" si="19"/>
        <v>1.0352528684777462E-2</v>
      </c>
      <c r="Z84" s="43">
        <f t="shared" si="20"/>
        <v>0.17147491773889989</v>
      </c>
      <c r="AA84" s="43">
        <f t="shared" si="25"/>
        <v>2.9403647413562484E-2</v>
      </c>
      <c r="AB84" s="44">
        <f t="shared" si="21"/>
        <v>1.2118368744798578E-2</v>
      </c>
    </row>
    <row r="85" spans="1:28" x14ac:dyDescent="0.3">
      <c r="A85" s="40">
        <v>30286</v>
      </c>
      <c r="B85" s="41">
        <v>14.43</v>
      </c>
      <c r="C85" s="36"/>
      <c r="D85" s="42">
        <v>13.9652291412959</v>
      </c>
      <c r="E85" s="42">
        <v>13.9871455536436</v>
      </c>
      <c r="F85" s="42">
        <v>13.968102244089801</v>
      </c>
      <c r="G85" s="42">
        <v>13.961223236431801</v>
      </c>
      <c r="H85" s="42">
        <v>13.978524860819199</v>
      </c>
      <c r="J85" s="43">
        <f t="shared" si="26"/>
        <v>0.46477085870409951</v>
      </c>
      <c r="K85" s="43">
        <f t="shared" si="27"/>
        <v>0.21601195110054602</v>
      </c>
      <c r="L85" s="44">
        <f t="shared" si="15"/>
        <v>3.2208652716846815E-2</v>
      </c>
      <c r="N85" s="43">
        <f t="shared" si="28"/>
        <v>0.44285444635639948</v>
      </c>
      <c r="O85" s="43">
        <f t="shared" si="23"/>
        <v>0.1961200606576331</v>
      </c>
      <c r="P85" s="44">
        <f t="shared" si="29"/>
        <v>3.0689843822342307E-2</v>
      </c>
      <c r="R85" s="43">
        <f t="shared" si="24"/>
        <v>0.46189775591019888</v>
      </c>
      <c r="S85" s="43">
        <f t="shared" si="16"/>
        <v>0.21334953691487765</v>
      </c>
      <c r="T85" s="44">
        <f t="shared" si="17"/>
        <v>3.2009546494123277E-2</v>
      </c>
      <c r="V85" s="43">
        <f t="shared" si="18"/>
        <v>0.46877676356819897</v>
      </c>
      <c r="W85" s="43">
        <f t="shared" si="22"/>
        <v>0.21975165406147512</v>
      </c>
      <c r="X85" s="44">
        <f t="shared" si="19"/>
        <v>3.2486262201538392E-2</v>
      </c>
      <c r="Z85" s="43">
        <f t="shared" si="20"/>
        <v>0.45147513918080051</v>
      </c>
      <c r="AA85" s="43">
        <f t="shared" si="25"/>
        <v>0.2038298012983232</v>
      </c>
      <c r="AB85" s="44">
        <f t="shared" si="21"/>
        <v>3.1287258432487912E-2</v>
      </c>
    </row>
    <row r="86" spans="1:28" x14ac:dyDescent="0.3">
      <c r="A86" s="34">
        <v>30317</v>
      </c>
      <c r="B86" s="41">
        <v>14.52</v>
      </c>
      <c r="C86" s="36"/>
      <c r="D86" s="42">
        <v>13.948999847793401</v>
      </c>
      <c r="E86" s="42">
        <v>13.9871455536436</v>
      </c>
      <c r="F86" s="42">
        <v>13.9557425069891</v>
      </c>
      <c r="G86" s="42">
        <v>13.9538765542543</v>
      </c>
      <c r="H86" s="42">
        <v>13.9785246774816</v>
      </c>
      <c r="J86" s="43">
        <f t="shared" si="26"/>
        <v>0.57100015220659905</v>
      </c>
      <c r="K86" s="43">
        <f t="shared" si="27"/>
        <v>0.32604117381995928</v>
      </c>
      <c r="L86" s="44">
        <f t="shared" si="15"/>
        <v>3.9325079353071564E-2</v>
      </c>
      <c r="N86" s="43">
        <f t="shared" si="28"/>
        <v>0.53285444635639934</v>
      </c>
      <c r="O86" s="43">
        <f t="shared" si="23"/>
        <v>0.28393386100178486</v>
      </c>
      <c r="P86" s="44">
        <f t="shared" si="29"/>
        <v>3.6697964625096377E-2</v>
      </c>
      <c r="R86" s="43">
        <f t="shared" si="24"/>
        <v>0.56425749301089922</v>
      </c>
      <c r="S86" s="43">
        <f t="shared" si="16"/>
        <v>0.318386518418945</v>
      </c>
      <c r="T86" s="44">
        <f t="shared" si="17"/>
        <v>3.8860708885048161E-2</v>
      </c>
      <c r="V86" s="43">
        <f t="shared" si="18"/>
        <v>0.56612344574569917</v>
      </c>
      <c r="W86" s="43">
        <f t="shared" si="22"/>
        <v>0.32049575582298362</v>
      </c>
      <c r="X86" s="44">
        <f t="shared" si="19"/>
        <v>3.8989218026563306E-2</v>
      </c>
      <c r="Z86" s="43">
        <f t="shared" si="20"/>
        <v>0.54147532251839969</v>
      </c>
      <c r="AA86" s="43">
        <f t="shared" si="25"/>
        <v>0.29319552489640499</v>
      </c>
      <c r="AB86" s="44">
        <f t="shared" si="21"/>
        <v>3.7291688878677669E-2</v>
      </c>
    </row>
    <row r="87" spans="1:28" x14ac:dyDescent="0.3">
      <c r="A87" s="40">
        <v>30348</v>
      </c>
      <c r="B87" s="41">
        <v>14.4</v>
      </c>
      <c r="C87" s="36"/>
      <c r="D87" s="42">
        <v>13.9669950933193</v>
      </c>
      <c r="E87" s="42">
        <v>13.9871455536436</v>
      </c>
      <c r="F87" s="42">
        <v>13.9698492154203</v>
      </c>
      <c r="G87" s="42">
        <v>13.9694567645669</v>
      </c>
      <c r="H87" s="42">
        <v>13.978524525691499</v>
      </c>
      <c r="J87" s="43">
        <f t="shared" si="26"/>
        <v>0.43300490668070069</v>
      </c>
      <c r="K87" s="43">
        <f t="shared" si="27"/>
        <v>0.18749324920956231</v>
      </c>
      <c r="L87" s="44">
        <f t="shared" si="15"/>
        <v>3.006978518615977E-2</v>
      </c>
      <c r="N87" s="43">
        <f t="shared" si="28"/>
        <v>0.41285444635640012</v>
      </c>
      <c r="O87" s="43">
        <f t="shared" si="23"/>
        <v>0.17044879387624967</v>
      </c>
      <c r="P87" s="44">
        <f t="shared" si="29"/>
        <v>2.8670447663638896E-2</v>
      </c>
      <c r="R87" s="43">
        <f t="shared" si="24"/>
        <v>0.43015078457970013</v>
      </c>
      <c r="S87" s="43">
        <f t="shared" si="16"/>
        <v>0.18502969747453157</v>
      </c>
      <c r="T87" s="44">
        <f t="shared" si="17"/>
        <v>2.9871582262479175E-2</v>
      </c>
      <c r="V87" s="43">
        <f t="shared" si="18"/>
        <v>0.43054323543310069</v>
      </c>
      <c r="W87" s="43">
        <f t="shared" si="22"/>
        <v>0.18536747757720237</v>
      </c>
      <c r="X87" s="44">
        <f t="shared" si="19"/>
        <v>2.9898835793965326E-2</v>
      </c>
      <c r="Z87" s="43">
        <f t="shared" si="20"/>
        <v>0.42147547430850096</v>
      </c>
      <c r="AA87" s="43">
        <f t="shared" si="25"/>
        <v>0.17764157544357587</v>
      </c>
      <c r="AB87" s="44">
        <f t="shared" si="21"/>
        <v>2.9269130160312566E-2</v>
      </c>
    </row>
    <row r="88" spans="1:28" x14ac:dyDescent="0.3">
      <c r="A88" s="34">
        <v>30376</v>
      </c>
      <c r="B88" s="41">
        <v>14.43</v>
      </c>
      <c r="C88" s="36"/>
      <c r="D88" s="42">
        <v>13.9748679236321</v>
      </c>
      <c r="E88" s="42">
        <v>13.9871455536436</v>
      </c>
      <c r="F88" s="42">
        <v>13.972439095969699</v>
      </c>
      <c r="G88" s="42">
        <v>13.974201907362</v>
      </c>
      <c r="H88" s="42">
        <v>13.978524400020399</v>
      </c>
      <c r="J88" s="43">
        <f t="shared" si="26"/>
        <v>0.45513207636789943</v>
      </c>
      <c r="K88" s="43">
        <f t="shared" si="27"/>
        <v>0.20714520693895544</v>
      </c>
      <c r="L88" s="44">
        <f t="shared" si="15"/>
        <v>3.1540684432979867E-2</v>
      </c>
      <c r="N88" s="43">
        <f t="shared" si="28"/>
        <v>0.44285444635639948</v>
      </c>
      <c r="O88" s="43">
        <f t="shared" si="23"/>
        <v>0.1961200606576331</v>
      </c>
      <c r="P88" s="44">
        <f t="shared" si="29"/>
        <v>3.0689843822342307E-2</v>
      </c>
      <c r="R88" s="43">
        <f t="shared" si="24"/>
        <v>0.45756090403030036</v>
      </c>
      <c r="S88" s="43">
        <f t="shared" si="16"/>
        <v>0.20936198089702573</v>
      </c>
      <c r="T88" s="44">
        <f t="shared" si="17"/>
        <v>3.1709002358302173E-2</v>
      </c>
      <c r="V88" s="43">
        <f t="shared" si="18"/>
        <v>0.45579809263800009</v>
      </c>
      <c r="W88" s="43">
        <f t="shared" si="22"/>
        <v>0.20775190125243892</v>
      </c>
      <c r="X88" s="44">
        <f t="shared" si="19"/>
        <v>3.1586839406652814E-2</v>
      </c>
      <c r="Z88" s="43">
        <f t="shared" si="20"/>
        <v>0.45147559997960052</v>
      </c>
      <c r="AA88" s="43">
        <f t="shared" si="25"/>
        <v>0.20383021737694026</v>
      </c>
      <c r="AB88" s="44">
        <f t="shared" si="21"/>
        <v>3.1287290365876685E-2</v>
      </c>
    </row>
    <row r="89" spans="1:28" x14ac:dyDescent="0.3">
      <c r="A89" s="40">
        <v>30407</v>
      </c>
      <c r="B89" s="41">
        <v>14.31</v>
      </c>
      <c r="C89" s="36"/>
      <c r="D89" s="42">
        <v>13.9554592082303</v>
      </c>
      <c r="E89" s="42">
        <v>13.9871455536436</v>
      </c>
      <c r="F89" s="42">
        <v>13.955014864120701</v>
      </c>
      <c r="G89" s="42">
        <v>13.9668885969801</v>
      </c>
      <c r="H89" s="42">
        <v>13.9785242959739</v>
      </c>
      <c r="J89" s="43">
        <f t="shared" si="26"/>
        <v>0.35454079176970055</v>
      </c>
      <c r="K89" s="43">
        <f t="shared" si="27"/>
        <v>0.12569917302868616</v>
      </c>
      <c r="L89" s="44">
        <f t="shared" si="15"/>
        <v>2.4775736671537422E-2</v>
      </c>
      <c r="N89" s="43">
        <f t="shared" si="28"/>
        <v>0.32285444635640026</v>
      </c>
      <c r="O89" s="43">
        <f t="shared" si="23"/>
        <v>0.10423499353209774</v>
      </c>
      <c r="P89" s="44">
        <f t="shared" si="29"/>
        <v>2.2561456768441665E-2</v>
      </c>
      <c r="R89" s="43">
        <f t="shared" si="24"/>
        <v>0.35498513587929992</v>
      </c>
      <c r="S89" s="43">
        <f t="shared" si="16"/>
        <v>0.12601444669524503</v>
      </c>
      <c r="T89" s="44">
        <f t="shared" si="17"/>
        <v>2.4806787971998596E-2</v>
      </c>
      <c r="V89" s="43">
        <f t="shared" si="18"/>
        <v>0.34311140301990051</v>
      </c>
      <c r="W89" s="43">
        <f t="shared" si="22"/>
        <v>0.1177254348822846</v>
      </c>
      <c r="X89" s="44">
        <f t="shared" si="19"/>
        <v>2.3977037248071313E-2</v>
      </c>
      <c r="Z89" s="43">
        <f t="shared" si="20"/>
        <v>0.33147570402610071</v>
      </c>
      <c r="AA89" s="43">
        <f t="shared" si="25"/>
        <v>0.10987614235959912</v>
      </c>
      <c r="AB89" s="44">
        <f t="shared" si="21"/>
        <v>2.3163920616778525E-2</v>
      </c>
    </row>
    <row r="90" spans="1:28" x14ac:dyDescent="0.3">
      <c r="A90" s="34">
        <v>30437</v>
      </c>
      <c r="B90" s="41">
        <v>14.36</v>
      </c>
      <c r="C90" s="36"/>
      <c r="D90" s="42">
        <v>13.9485866827059</v>
      </c>
      <c r="E90" s="42">
        <v>13.9871455536436</v>
      </c>
      <c r="F90" s="42">
        <v>13.951446353520099</v>
      </c>
      <c r="G90" s="42">
        <v>13.9513903557209</v>
      </c>
      <c r="H90" s="42">
        <v>13.978524209831001</v>
      </c>
      <c r="J90" s="43">
        <f t="shared" si="26"/>
        <v>0.41141331729409991</v>
      </c>
      <c r="K90" s="43">
        <f t="shared" si="27"/>
        <v>0.16926091764693574</v>
      </c>
      <c r="L90" s="44">
        <f t="shared" si="15"/>
        <v>2.8649952457806403E-2</v>
      </c>
      <c r="N90" s="43">
        <f t="shared" si="28"/>
        <v>0.37285444635639919</v>
      </c>
      <c r="O90" s="43">
        <f t="shared" si="23"/>
        <v>0.13902043816773696</v>
      </c>
      <c r="P90" s="44">
        <f t="shared" si="29"/>
        <v>2.5964794314512481E-2</v>
      </c>
      <c r="R90" s="43">
        <f t="shared" si="24"/>
        <v>0.40855364647990022</v>
      </c>
      <c r="S90" s="43">
        <f t="shared" si="16"/>
        <v>0.1669160820520233</v>
      </c>
      <c r="T90" s="44">
        <f t="shared" si="17"/>
        <v>2.845081103620475E-2</v>
      </c>
      <c r="V90" s="43">
        <f t="shared" si="18"/>
        <v>0.40860964427909963</v>
      </c>
      <c r="W90" s="43">
        <f t="shared" si="22"/>
        <v>0.16696184139789233</v>
      </c>
      <c r="X90" s="44">
        <f t="shared" si="19"/>
        <v>2.8454710604394126E-2</v>
      </c>
      <c r="Z90" s="43">
        <f t="shared" si="20"/>
        <v>0.38147579016899869</v>
      </c>
      <c r="AA90" s="43">
        <f t="shared" si="25"/>
        <v>0.14552377848506193</v>
      </c>
      <c r="AB90" s="44">
        <f t="shared" si="21"/>
        <v>2.6565166446309102E-2</v>
      </c>
    </row>
    <row r="91" spans="1:28" x14ac:dyDescent="0.3">
      <c r="A91" s="40">
        <v>30468</v>
      </c>
      <c r="B91" s="41">
        <v>14.2</v>
      </c>
      <c r="C91" s="36"/>
      <c r="D91" s="42">
        <v>13.942834832600999</v>
      </c>
      <c r="E91" s="42">
        <v>13.9871455536436</v>
      </c>
      <c r="F91" s="42">
        <v>13.947606821808799</v>
      </c>
      <c r="G91" s="42">
        <v>13.953134934654299</v>
      </c>
      <c r="H91" s="42">
        <v>13.9785241385111</v>
      </c>
      <c r="J91" s="43">
        <f t="shared" si="26"/>
        <v>0.25716516739900008</v>
      </c>
      <c r="K91" s="43">
        <f t="shared" si="27"/>
        <v>6.6133923323355728E-2</v>
      </c>
      <c r="L91" s="44">
        <f t="shared" si="15"/>
        <v>1.8110223056267614E-2</v>
      </c>
      <c r="N91" s="43">
        <f t="shared" si="28"/>
        <v>0.21285444635639905</v>
      </c>
      <c r="O91" s="43">
        <f t="shared" si="23"/>
        <v>4.5307015333689159E-2</v>
      </c>
      <c r="P91" s="44">
        <f t="shared" si="29"/>
        <v>1.4989749743408385E-2</v>
      </c>
      <c r="R91" s="43">
        <f t="shared" si="24"/>
        <v>0.25239317819120011</v>
      </c>
      <c r="S91" s="43">
        <f t="shared" si="16"/>
        <v>6.3702316397454883E-2</v>
      </c>
      <c r="T91" s="44">
        <f t="shared" si="17"/>
        <v>1.7774167478253531E-2</v>
      </c>
      <c r="V91" s="43">
        <f t="shared" si="18"/>
        <v>0.24686506534570007</v>
      </c>
      <c r="W91" s="43">
        <f t="shared" si="22"/>
        <v>6.0942360488136768E-2</v>
      </c>
      <c r="X91" s="44">
        <f t="shared" si="19"/>
        <v>1.7384863756739442E-2</v>
      </c>
      <c r="Z91" s="43">
        <f t="shared" si="20"/>
        <v>0.22147586148889964</v>
      </c>
      <c r="AA91" s="43">
        <f t="shared" si="25"/>
        <v>4.9051557222250255E-2</v>
      </c>
      <c r="AB91" s="44">
        <f t="shared" si="21"/>
        <v>1.5596891654147862E-2</v>
      </c>
    </row>
    <row r="92" spans="1:28" x14ac:dyDescent="0.3">
      <c r="A92" s="34">
        <v>30498</v>
      </c>
      <c r="B92" s="41">
        <v>14.17</v>
      </c>
      <c r="C92" s="36"/>
      <c r="D92" s="42">
        <v>13.969255897478</v>
      </c>
      <c r="E92" s="42">
        <v>13.9871455536436</v>
      </c>
      <c r="F92" s="42">
        <v>13.985595026654099</v>
      </c>
      <c r="G92" s="42">
        <v>13.977438502862499</v>
      </c>
      <c r="H92" s="42">
        <v>13.9785240794633</v>
      </c>
      <c r="J92" s="43">
        <f t="shared" si="26"/>
        <v>0.20074410252200003</v>
      </c>
      <c r="K92" s="43">
        <f t="shared" si="27"/>
        <v>4.029819469736326E-2</v>
      </c>
      <c r="L92" s="44">
        <f t="shared" si="15"/>
        <v>1.4166838568948485E-2</v>
      </c>
      <c r="N92" s="43">
        <f t="shared" si="28"/>
        <v>0.18285444635639969</v>
      </c>
      <c r="O92" s="43">
        <f t="shared" si="23"/>
        <v>3.3435748552305453E-2</v>
      </c>
      <c r="P92" s="44">
        <f t="shared" si="29"/>
        <v>1.2904336369541263E-2</v>
      </c>
      <c r="R92" s="43">
        <f t="shared" si="24"/>
        <v>0.18440497334590056</v>
      </c>
      <c r="S92" s="43">
        <f t="shared" si="16"/>
        <v>3.4005194194702298E-2</v>
      </c>
      <c r="T92" s="44">
        <f t="shared" si="17"/>
        <v>1.3013759586866659E-2</v>
      </c>
      <c r="V92" s="43">
        <f t="shared" si="18"/>
        <v>0.19256149713750048</v>
      </c>
      <c r="W92" s="43">
        <f t="shared" si="22"/>
        <v>3.7079930179835609E-2</v>
      </c>
      <c r="X92" s="44">
        <f t="shared" si="19"/>
        <v>1.3589378767642941E-2</v>
      </c>
      <c r="Z92" s="43">
        <f t="shared" si="20"/>
        <v>0.19147592053669982</v>
      </c>
      <c r="AA92" s="43">
        <f t="shared" si="25"/>
        <v>3.6663028145376586E-2</v>
      </c>
      <c r="AB92" s="44">
        <f t="shared" si="21"/>
        <v>1.3512767857212407E-2</v>
      </c>
    </row>
    <row r="93" spans="1:28" x14ac:dyDescent="0.3">
      <c r="A93" s="40">
        <v>30529</v>
      </c>
      <c r="B93" s="41">
        <v>14.33</v>
      </c>
      <c r="C93" s="36"/>
      <c r="D93" s="42">
        <v>13.973233069960401</v>
      </c>
      <c r="E93" s="42">
        <v>13.9871455536436</v>
      </c>
      <c r="F93" s="42">
        <v>13.985426056441</v>
      </c>
      <c r="G93" s="42">
        <v>13.9891152586648</v>
      </c>
      <c r="H93" s="42">
        <v>13.9785240305761</v>
      </c>
      <c r="J93" s="43">
        <f t="shared" si="26"/>
        <v>0.35676693003959947</v>
      </c>
      <c r="K93" s="43">
        <f t="shared" si="27"/>
        <v>0.12728264236988046</v>
      </c>
      <c r="L93" s="44">
        <f t="shared" si="15"/>
        <v>2.4896505934375399E-2</v>
      </c>
      <c r="N93" s="43">
        <f t="shared" si="28"/>
        <v>0.34285444635639983</v>
      </c>
      <c r="O93" s="43">
        <f t="shared" si="23"/>
        <v>0.11754917138635346</v>
      </c>
      <c r="P93" s="44">
        <f t="shared" si="29"/>
        <v>2.3925641755505919E-2</v>
      </c>
      <c r="R93" s="43">
        <f t="shared" si="24"/>
        <v>0.34457394355900028</v>
      </c>
      <c r="S93" s="43">
        <f t="shared" si="16"/>
        <v>0.11873120257980112</v>
      </c>
      <c r="T93" s="44">
        <f t="shared" si="17"/>
        <v>2.4045634581926049E-2</v>
      </c>
      <c r="V93" s="43">
        <f t="shared" si="18"/>
        <v>0.3408847413352003</v>
      </c>
      <c r="W93" s="43">
        <f t="shared" si="22"/>
        <v>0.11620240687516642</v>
      </c>
      <c r="X93" s="44">
        <f t="shared" si="19"/>
        <v>2.3788188509085855E-2</v>
      </c>
      <c r="Z93" s="43">
        <f t="shared" si="20"/>
        <v>0.35147596942390003</v>
      </c>
      <c r="AA93" s="43">
        <f t="shared" si="25"/>
        <v>0.12353535708247031</v>
      </c>
      <c r="AB93" s="44">
        <f t="shared" si="21"/>
        <v>2.4527283281500351E-2</v>
      </c>
    </row>
    <row r="94" spans="1:28" x14ac:dyDescent="0.3">
      <c r="A94" s="34">
        <v>30560</v>
      </c>
      <c r="B94" s="41">
        <v>14.39</v>
      </c>
      <c r="C94" s="36"/>
      <c r="D94" s="42">
        <v>13.988102246952099</v>
      </c>
      <c r="E94" s="42">
        <v>13.9871455536436</v>
      </c>
      <c r="F94" s="42">
        <v>14.002048080911299</v>
      </c>
      <c r="G94" s="42">
        <v>13.999219143236299</v>
      </c>
      <c r="H94" s="42">
        <v>13.978523990101101</v>
      </c>
      <c r="J94" s="43">
        <f t="shared" si="26"/>
        <v>0.40189775304790132</v>
      </c>
      <c r="K94" s="43">
        <f t="shared" si="27"/>
        <v>0.16152180390495188</v>
      </c>
      <c r="L94" s="44">
        <f t="shared" si="15"/>
        <v>2.7928961295893073E-2</v>
      </c>
      <c r="N94" s="43">
        <f t="shared" si="28"/>
        <v>0.40285444635640033</v>
      </c>
      <c r="O94" s="43">
        <f t="shared" si="23"/>
        <v>0.16229170494912185</v>
      </c>
      <c r="P94" s="44">
        <f t="shared" si="29"/>
        <v>2.7995444500097312E-2</v>
      </c>
      <c r="R94" s="43">
        <f t="shared" si="24"/>
        <v>0.3879519190887013</v>
      </c>
      <c r="S94" s="43">
        <f t="shared" si="16"/>
        <v>0.15050669152460625</v>
      </c>
      <c r="T94" s="44">
        <f t="shared" si="17"/>
        <v>2.695982759476729E-2</v>
      </c>
      <c r="V94" s="43">
        <f t="shared" si="18"/>
        <v>0.39078085676370122</v>
      </c>
      <c r="W94" s="43">
        <f t="shared" si="22"/>
        <v>0.15270967801297236</v>
      </c>
      <c r="X94" s="44">
        <f t="shared" si="19"/>
        <v>2.715641812117451E-2</v>
      </c>
      <c r="Z94" s="43">
        <f t="shared" si="20"/>
        <v>0.41147600989889987</v>
      </c>
      <c r="AA94" s="43">
        <f t="shared" si="25"/>
        <v>0.16931250672231954</v>
      </c>
      <c r="AB94" s="44">
        <f t="shared" si="21"/>
        <v>2.8594580257046549E-2</v>
      </c>
    </row>
    <row r="95" spans="1:28" x14ac:dyDescent="0.3">
      <c r="A95" s="40">
        <v>30590</v>
      </c>
      <c r="B95" s="41">
        <v>14.16</v>
      </c>
      <c r="C95" s="36"/>
      <c r="D95" s="42">
        <v>14.013566946123399</v>
      </c>
      <c r="E95" s="42">
        <v>13.9871455536436</v>
      </c>
      <c r="F95" s="42">
        <v>14.0254023128543</v>
      </c>
      <c r="G95" s="42">
        <v>14.0197831090696</v>
      </c>
      <c r="H95" s="42">
        <v>13.978523956590699</v>
      </c>
      <c r="J95" s="43">
        <f t="shared" si="26"/>
        <v>0.14643305387660099</v>
      </c>
      <c r="K95" s="43">
        <f t="shared" si="27"/>
        <v>2.1442639267627531E-2</v>
      </c>
      <c r="L95" s="44">
        <f t="shared" si="15"/>
        <v>1.0341317364166736E-2</v>
      </c>
      <c r="N95" s="43">
        <f t="shared" si="28"/>
        <v>0.1728544463563999</v>
      </c>
      <c r="O95" s="43">
        <f t="shared" si="23"/>
        <v>2.9878659625177533E-2</v>
      </c>
      <c r="P95" s="44">
        <f t="shared" si="29"/>
        <v>1.2207234912175135E-2</v>
      </c>
      <c r="R95" s="43">
        <f t="shared" si="24"/>
        <v>0.13459768714569975</v>
      </c>
      <c r="S95" s="43">
        <f t="shared" si="16"/>
        <v>1.8116537384971668E-2</v>
      </c>
      <c r="T95" s="44">
        <f t="shared" si="17"/>
        <v>9.5054863803460277E-3</v>
      </c>
      <c r="V95" s="43">
        <f t="shared" si="18"/>
        <v>0.14021689093040024</v>
      </c>
      <c r="W95" s="43">
        <f t="shared" si="22"/>
        <v>1.9660776502187758E-2</v>
      </c>
      <c r="X95" s="44">
        <f t="shared" si="19"/>
        <v>9.9023228058192254E-3</v>
      </c>
      <c r="Z95" s="43">
        <f t="shared" si="20"/>
        <v>0.18147604340930101</v>
      </c>
      <c r="AA95" s="43">
        <f t="shared" si="25"/>
        <v>3.2933554331494502E-2</v>
      </c>
      <c r="AB95" s="44">
        <f t="shared" si="21"/>
        <v>1.2816104760543857E-2</v>
      </c>
    </row>
    <row r="96" spans="1:28" x14ac:dyDescent="0.3">
      <c r="A96" s="34">
        <v>30621</v>
      </c>
      <c r="B96" s="41">
        <v>14.32</v>
      </c>
      <c r="C96" s="36"/>
      <c r="D96" s="42">
        <v>13.9991750315423</v>
      </c>
      <c r="E96" s="42">
        <v>13.9871455536436</v>
      </c>
      <c r="F96" s="42">
        <v>14.004812223698</v>
      </c>
      <c r="G96" s="42">
        <v>14.0034411502699</v>
      </c>
      <c r="H96" s="42">
        <v>13.978523928846601</v>
      </c>
      <c r="J96" s="43">
        <f t="shared" si="26"/>
        <v>0.32082496845769981</v>
      </c>
      <c r="K96" s="43">
        <f t="shared" si="27"/>
        <v>0.10292866038588408</v>
      </c>
      <c r="L96" s="44">
        <f t="shared" si="15"/>
        <v>2.2403978244252779E-2</v>
      </c>
      <c r="N96" s="43">
        <f t="shared" si="28"/>
        <v>0.33285444635640005</v>
      </c>
      <c r="O96" s="43">
        <f t="shared" si="23"/>
        <v>0.1107920824592256</v>
      </c>
      <c r="P96" s="44">
        <f t="shared" si="29"/>
        <v>2.324402558354749E-2</v>
      </c>
      <c r="R96" s="43">
        <f t="shared" si="24"/>
        <v>0.31518777630200034</v>
      </c>
      <c r="S96" s="43">
        <f t="shared" si="16"/>
        <v>9.9343334330199803E-2</v>
      </c>
      <c r="T96" s="44">
        <f t="shared" si="17"/>
        <v>2.2010319574162034E-2</v>
      </c>
      <c r="V96" s="43">
        <f t="shared" si="18"/>
        <v>0.31655884973010018</v>
      </c>
      <c r="W96" s="43">
        <f t="shared" si="22"/>
        <v>0.10020950534244415</v>
      </c>
      <c r="X96" s="44">
        <f t="shared" si="19"/>
        <v>2.2106064925286325E-2</v>
      </c>
      <c r="Z96" s="43">
        <f t="shared" si="20"/>
        <v>0.34147607115339973</v>
      </c>
      <c r="AA96" s="43">
        <f t="shared" si="25"/>
        <v>0.11660590717036172</v>
      </c>
      <c r="AB96" s="44">
        <f t="shared" si="21"/>
        <v>2.3846094354287691E-2</v>
      </c>
    </row>
    <row r="97" spans="1:28" x14ac:dyDescent="0.3">
      <c r="A97" s="40">
        <v>30651</v>
      </c>
      <c r="B97" s="41">
        <v>14.17</v>
      </c>
      <c r="C97" s="36"/>
      <c r="D97" s="42">
        <v>13.9652285179688</v>
      </c>
      <c r="E97" s="42">
        <v>13.9871455536436</v>
      </c>
      <c r="F97" s="42">
        <v>13.968110200233101</v>
      </c>
      <c r="G97" s="42">
        <v>13.961156980620499</v>
      </c>
      <c r="H97" s="42">
        <v>13.9785239058765</v>
      </c>
      <c r="J97" s="43">
        <f t="shared" si="26"/>
        <v>0.20477148203119988</v>
      </c>
      <c r="K97" s="43">
        <f t="shared" si="27"/>
        <v>4.1931359853254017E-2</v>
      </c>
      <c r="L97" s="44">
        <f t="shared" si="15"/>
        <v>1.4451057306365553E-2</v>
      </c>
      <c r="N97" s="43">
        <f t="shared" si="28"/>
        <v>0.18285444635639969</v>
      </c>
      <c r="O97" s="43">
        <f t="shared" si="23"/>
        <v>3.3435748552305453E-2</v>
      </c>
      <c r="P97" s="44">
        <f t="shared" si="29"/>
        <v>1.2904336369541263E-2</v>
      </c>
      <c r="R97" s="43">
        <f t="shared" si="24"/>
        <v>0.20188979976689936</v>
      </c>
      <c r="S97" s="43">
        <f t="shared" si="16"/>
        <v>4.075949124991872E-2</v>
      </c>
      <c r="T97" s="44">
        <f t="shared" si="17"/>
        <v>1.4247692291242016E-2</v>
      </c>
      <c r="V97" s="43">
        <f t="shared" si="18"/>
        <v>0.20884301937950056</v>
      </c>
      <c r="W97" s="43">
        <f t="shared" si="22"/>
        <v>4.3615406743546449E-2</v>
      </c>
      <c r="X97" s="44">
        <f t="shared" si="19"/>
        <v>1.4738392334474281E-2</v>
      </c>
      <c r="Z97" s="43">
        <f t="shared" si="20"/>
        <v>0.19147609412349986</v>
      </c>
      <c r="AA97" s="43">
        <f t="shared" si="25"/>
        <v>3.6663094620791377E-2</v>
      </c>
      <c r="AB97" s="44">
        <f t="shared" si="21"/>
        <v>1.351278010751587E-2</v>
      </c>
    </row>
    <row r="98" spans="1:28" x14ac:dyDescent="0.3">
      <c r="A98" s="34">
        <v>30682</v>
      </c>
      <c r="B98" s="41">
        <v>14.3</v>
      </c>
      <c r="C98" s="36"/>
      <c r="D98" s="42">
        <v>13.948999236937</v>
      </c>
      <c r="E98" s="42">
        <v>13.9871455536436</v>
      </c>
      <c r="F98" s="42">
        <v>13.955750295278801</v>
      </c>
      <c r="G98" s="42">
        <v>13.9538143469827</v>
      </c>
      <c r="H98" s="42">
        <v>13.9785238868589</v>
      </c>
      <c r="J98" s="43">
        <f t="shared" si="26"/>
        <v>0.35100076306300032</v>
      </c>
      <c r="K98" s="43">
        <f t="shared" si="27"/>
        <v>0.12320153567080849</v>
      </c>
      <c r="L98" s="44">
        <f t="shared" si="15"/>
        <v>2.4545507906503519E-2</v>
      </c>
      <c r="N98" s="43">
        <f t="shared" si="28"/>
        <v>0.31285444635640047</v>
      </c>
      <c r="O98" s="43">
        <f t="shared" si="23"/>
        <v>9.7877904604969868E-2</v>
      </c>
      <c r="P98" s="44">
        <f t="shared" si="29"/>
        <v>2.1877933311636396E-2</v>
      </c>
      <c r="R98" s="43">
        <f t="shared" si="24"/>
        <v>0.34424970472120009</v>
      </c>
      <c r="S98" s="43">
        <f t="shared" si="16"/>
        <v>0.11850785920063345</v>
      </c>
      <c r="T98" s="44">
        <f t="shared" si="17"/>
        <v>2.4073405924559445E-2</v>
      </c>
      <c r="V98" s="43">
        <f t="shared" si="18"/>
        <v>0.34618565301730087</v>
      </c>
      <c r="W98" s="43">
        <f t="shared" si="22"/>
        <v>0.11984450635501503</v>
      </c>
      <c r="X98" s="44">
        <f t="shared" si="19"/>
        <v>2.4208786924286772E-2</v>
      </c>
      <c r="Z98" s="43">
        <f t="shared" si="20"/>
        <v>0.32147611314110058</v>
      </c>
      <c r="AA98" s="43">
        <f t="shared" si="25"/>
        <v>0.10334689132030971</v>
      </c>
      <c r="AB98" s="44">
        <f t="shared" si="21"/>
        <v>2.2480847072804237E-2</v>
      </c>
    </row>
    <row r="99" spans="1:28" x14ac:dyDescent="0.3">
      <c r="A99" s="40">
        <v>30713</v>
      </c>
      <c r="B99" s="41">
        <v>14.18</v>
      </c>
      <c r="C99" s="36"/>
      <c r="D99" s="42">
        <v>13.966994494684201</v>
      </c>
      <c r="E99" s="42">
        <v>13.9871455536436</v>
      </c>
      <c r="F99" s="42">
        <v>13.969856853863</v>
      </c>
      <c r="G99" s="42">
        <v>13.9693983579037</v>
      </c>
      <c r="H99" s="42">
        <v>13.978523871113801</v>
      </c>
      <c r="J99" s="43">
        <f t="shared" si="26"/>
        <v>0.21300550531579887</v>
      </c>
      <c r="K99" s="43">
        <f t="shared" si="27"/>
        <v>4.537134529483882E-2</v>
      </c>
      <c r="L99" s="44">
        <f t="shared" si="15"/>
        <v>1.5021544803652953E-2</v>
      </c>
      <c r="N99" s="43">
        <f t="shared" si="28"/>
        <v>0.19285444635639948</v>
      </c>
      <c r="O99" s="43">
        <f t="shared" si="23"/>
        <v>3.7192837479433367E-2</v>
      </c>
      <c r="P99" s="44">
        <f t="shared" si="29"/>
        <v>1.3600454609054971E-2</v>
      </c>
      <c r="R99" s="43">
        <f t="shared" si="24"/>
        <v>0.2101431461369998</v>
      </c>
      <c r="S99" s="43">
        <f t="shared" si="16"/>
        <v>4.4160141868356456E-2</v>
      </c>
      <c r="T99" s="44">
        <f t="shared" si="17"/>
        <v>1.4819685905289126E-2</v>
      </c>
      <c r="V99" s="43">
        <f t="shared" si="18"/>
        <v>0.21060164209630017</v>
      </c>
      <c r="W99" s="43">
        <f t="shared" si="22"/>
        <v>4.4353051653658111E-2</v>
      </c>
      <c r="X99" s="44">
        <f t="shared" si="19"/>
        <v>1.4852019893956288E-2</v>
      </c>
      <c r="Z99" s="43">
        <f t="shared" si="20"/>
        <v>0.20147612888619904</v>
      </c>
      <c r="AA99" s="43">
        <f t="shared" si="25"/>
        <v>4.0592630510968286E-2</v>
      </c>
      <c r="AB99" s="44">
        <f t="shared" si="21"/>
        <v>1.4208471712707971E-2</v>
      </c>
    </row>
    <row r="100" spans="1:28" x14ac:dyDescent="0.3">
      <c r="A100" s="34">
        <v>30742</v>
      </c>
      <c r="B100" s="41">
        <v>14.29</v>
      </c>
      <c r="C100" s="36"/>
      <c r="D100" s="42">
        <v>13.9748673369737</v>
      </c>
      <c r="E100" s="42">
        <v>13.9871455536436</v>
      </c>
      <c r="F100" s="42">
        <v>13.9724465812711</v>
      </c>
      <c r="G100" s="42">
        <v>13.9741470693483</v>
      </c>
      <c r="H100" s="42">
        <v>13.978523858077899</v>
      </c>
      <c r="J100" s="43">
        <f t="shared" si="26"/>
        <v>0.31513266302629894</v>
      </c>
      <c r="K100" s="43">
        <f t="shared" si="27"/>
        <v>9.9308595306046882E-2</v>
      </c>
      <c r="L100" s="44">
        <f t="shared" si="15"/>
        <v>2.2052670610657729E-2</v>
      </c>
      <c r="N100" s="43">
        <f t="shared" si="28"/>
        <v>0.30285444635639891</v>
      </c>
      <c r="O100" s="43">
        <f t="shared" si="23"/>
        <v>9.1720815677840906E-2</v>
      </c>
      <c r="P100" s="44">
        <f t="shared" si="29"/>
        <v>2.1193453208985229E-2</v>
      </c>
      <c r="R100" s="43">
        <f t="shared" si="24"/>
        <v>0.31755341872889886</v>
      </c>
      <c r="S100" s="43">
        <f t="shared" si="16"/>
        <v>0.10084017374641137</v>
      </c>
      <c r="T100" s="44">
        <f t="shared" si="17"/>
        <v>2.2222072689216155E-2</v>
      </c>
      <c r="V100" s="43">
        <f t="shared" si="18"/>
        <v>0.31585293065169928</v>
      </c>
      <c r="W100" s="43">
        <f t="shared" si="22"/>
        <v>9.9763073801267158E-2</v>
      </c>
      <c r="X100" s="44">
        <f t="shared" si="19"/>
        <v>2.2103074223351945E-2</v>
      </c>
      <c r="Z100" s="43">
        <f t="shared" si="20"/>
        <v>0.31147614192209971</v>
      </c>
      <c r="AA100" s="43">
        <f t="shared" si="25"/>
        <v>9.7017386986676002E-2</v>
      </c>
      <c r="AB100" s="44">
        <f t="shared" si="21"/>
        <v>2.1796790897277797E-2</v>
      </c>
    </row>
    <row r="101" spans="1:28" x14ac:dyDescent="0.3">
      <c r="A101" s="40">
        <v>30773</v>
      </c>
      <c r="B101" s="41">
        <v>14.09</v>
      </c>
      <c r="C101" s="36"/>
      <c r="D101" s="42">
        <v>13.955458633309</v>
      </c>
      <c r="E101" s="42">
        <v>13.9871455536436</v>
      </c>
      <c r="F101" s="42">
        <v>13.9550221888457</v>
      </c>
      <c r="G101" s="42">
        <v>13.966837109824599</v>
      </c>
      <c r="H101" s="42">
        <v>13.978523847285199</v>
      </c>
      <c r="J101" s="43">
        <f t="shared" si="26"/>
        <v>0.13454136669099981</v>
      </c>
      <c r="K101" s="43">
        <f t="shared" si="27"/>
        <v>1.8101379351082074E-2</v>
      </c>
      <c r="L101" s="44">
        <f t="shared" si="15"/>
        <v>9.5487130369765662E-3</v>
      </c>
      <c r="N101" s="43">
        <f t="shared" si="28"/>
        <v>0.10285444635639962</v>
      </c>
      <c r="O101" s="43">
        <f t="shared" si="23"/>
        <v>1.0579037135281487E-2</v>
      </c>
      <c r="P101" s="44">
        <f t="shared" si="29"/>
        <v>7.2998187619871978E-3</v>
      </c>
      <c r="R101" s="43">
        <f t="shared" si="24"/>
        <v>0.1349778111543003</v>
      </c>
      <c r="S101" s="43">
        <f t="shared" si="16"/>
        <v>1.8219009504005953E-2</v>
      </c>
      <c r="T101" s="44">
        <f t="shared" si="17"/>
        <v>9.579688513435082E-3</v>
      </c>
      <c r="V101" s="43">
        <f t="shared" si="18"/>
        <v>0.12316289017540072</v>
      </c>
      <c r="W101" s="43">
        <f t="shared" si="22"/>
        <v>1.5169097516357819E-2</v>
      </c>
      <c r="X101" s="44">
        <f t="shared" si="19"/>
        <v>8.7411561515543454E-3</v>
      </c>
      <c r="Z101" s="43">
        <f t="shared" si="20"/>
        <v>0.11147615271480049</v>
      </c>
      <c r="AA101" s="43">
        <f t="shared" si="25"/>
        <v>1.2426932624093522E-2</v>
      </c>
      <c r="AB101" s="44">
        <f t="shared" si="21"/>
        <v>7.9117212714549679E-3</v>
      </c>
    </row>
    <row r="102" spans="1:28" x14ac:dyDescent="0.3">
      <c r="A102" s="34">
        <v>30803</v>
      </c>
      <c r="B102" s="41">
        <v>14.34</v>
      </c>
      <c r="C102" s="36"/>
      <c r="D102" s="42">
        <v>13.948586119286899</v>
      </c>
      <c r="E102" s="42">
        <v>13.9871455536436</v>
      </c>
      <c r="F102" s="42">
        <v>13.9514535282278</v>
      </c>
      <c r="G102" s="42">
        <v>13.951342014832001</v>
      </c>
      <c r="H102" s="42">
        <v>13.9785238383497</v>
      </c>
      <c r="J102" s="43">
        <f t="shared" si="26"/>
        <v>0.39141388071310068</v>
      </c>
      <c r="K102" s="43">
        <f t="shared" si="27"/>
        <v>0.15320482601488941</v>
      </c>
      <c r="L102" s="44">
        <f t="shared" si="15"/>
        <v>2.7295249701053046E-2</v>
      </c>
      <c r="N102" s="43">
        <f t="shared" si="28"/>
        <v>0.35285444635639962</v>
      </c>
      <c r="O102" s="43">
        <f t="shared" si="23"/>
        <v>0.1245062603134813</v>
      </c>
      <c r="P102" s="44">
        <f t="shared" si="29"/>
        <v>2.4606307277294254E-2</v>
      </c>
      <c r="R102" s="43">
        <f t="shared" si="24"/>
        <v>0.38854647177219981</v>
      </c>
      <c r="S102" s="43">
        <f t="shared" si="16"/>
        <v>0.15096836072662487</v>
      </c>
      <c r="T102" s="44">
        <f t="shared" si="17"/>
        <v>2.7095290918563445E-2</v>
      </c>
      <c r="V102" s="43">
        <f t="shared" si="18"/>
        <v>0.38865798516799899</v>
      </c>
      <c r="W102" s="43">
        <f t="shared" si="22"/>
        <v>0.15105502943484853</v>
      </c>
      <c r="X102" s="44">
        <f t="shared" si="19"/>
        <v>2.7103067305997139E-2</v>
      </c>
      <c r="Z102" s="43">
        <f t="shared" si="20"/>
        <v>0.36147616165029994</v>
      </c>
      <c r="AA102" s="43">
        <f t="shared" si="25"/>
        <v>0.13066501544143377</v>
      </c>
      <c r="AB102" s="44">
        <f t="shared" si="21"/>
        <v>2.5207542653437932E-2</v>
      </c>
    </row>
    <row r="103" spans="1:28" x14ac:dyDescent="0.3">
      <c r="A103" s="40">
        <v>30834</v>
      </c>
      <c r="B103" s="41">
        <v>14.06</v>
      </c>
      <c r="C103" s="36"/>
      <c r="D103" s="42">
        <v>13.9428342804542</v>
      </c>
      <c r="E103" s="42">
        <v>13.9871455536436</v>
      </c>
      <c r="F103" s="42">
        <v>13.947613849434701</v>
      </c>
      <c r="G103" s="42">
        <v>13.953089547451199</v>
      </c>
      <c r="H103" s="42">
        <v>13.9785238309516</v>
      </c>
      <c r="J103" s="43">
        <f t="shared" si="26"/>
        <v>0.11716571954580068</v>
      </c>
      <c r="K103" s="43">
        <f t="shared" si="27"/>
        <v>1.372780583668522E-2</v>
      </c>
      <c r="L103" s="44">
        <f t="shared" si="15"/>
        <v>8.3332659705405883E-3</v>
      </c>
      <c r="N103" s="43">
        <f t="shared" si="28"/>
        <v>7.285444635640026E-2</v>
      </c>
      <c r="O103" s="43">
        <f t="shared" si="23"/>
        <v>5.3077703538976029E-3</v>
      </c>
      <c r="P103" s="44">
        <f t="shared" si="29"/>
        <v>5.1816818176671593E-3</v>
      </c>
      <c r="R103" s="43">
        <f t="shared" si="24"/>
        <v>0.11238615056529966</v>
      </c>
      <c r="S103" s="43">
        <f t="shared" si="16"/>
        <v>1.2630646838886204E-2</v>
      </c>
      <c r="T103" s="44">
        <f t="shared" si="17"/>
        <v>7.9933250757681113E-3</v>
      </c>
      <c r="V103" s="43">
        <f t="shared" si="18"/>
        <v>0.10691045254880116</v>
      </c>
      <c r="W103" s="43">
        <f t="shared" si="22"/>
        <v>1.1429844864189465E-2</v>
      </c>
      <c r="X103" s="44">
        <f t="shared" si="19"/>
        <v>7.6038728697582613E-3</v>
      </c>
      <c r="Z103" s="43">
        <f t="shared" si="20"/>
        <v>8.1476169048400493E-2</v>
      </c>
      <c r="AA103" s="43">
        <f t="shared" si="25"/>
        <v>6.6383661228035344E-3</v>
      </c>
      <c r="AB103" s="44">
        <f t="shared" si="21"/>
        <v>5.7948911129730076E-3</v>
      </c>
    </row>
    <row r="104" spans="1:28" x14ac:dyDescent="0.3">
      <c r="A104" s="34">
        <v>30864</v>
      </c>
      <c r="B104" s="41">
        <v>14.17</v>
      </c>
      <c r="C104" s="36"/>
      <c r="D104" s="42">
        <v>13.969255356377801</v>
      </c>
      <c r="E104" s="42">
        <v>13.9871455536436</v>
      </c>
      <c r="F104" s="42">
        <v>13.985601930861799</v>
      </c>
      <c r="G104" s="42">
        <v>13.977395888479199</v>
      </c>
      <c r="H104" s="42">
        <v>13.978523824826601</v>
      </c>
      <c r="J104" s="43">
        <f t="shared" si="26"/>
        <v>0.20074464362219935</v>
      </c>
      <c r="K104" s="43">
        <f t="shared" si="27"/>
        <v>4.029841194300382E-2</v>
      </c>
      <c r="L104" s="44">
        <f t="shared" si="15"/>
        <v>1.4166876755271654E-2</v>
      </c>
      <c r="N104" s="43">
        <f t="shared" si="28"/>
        <v>0.18285444635639969</v>
      </c>
      <c r="O104" s="43">
        <f t="shared" si="23"/>
        <v>3.3435748552305453E-2</v>
      </c>
      <c r="P104" s="44">
        <f t="shared" si="29"/>
        <v>1.2904336369541263E-2</v>
      </c>
      <c r="R104" s="43">
        <f t="shared" si="24"/>
        <v>0.18439806913820078</v>
      </c>
      <c r="S104" s="43">
        <f t="shared" si="16"/>
        <v>3.4002647901896672E-2</v>
      </c>
      <c r="T104" s="44">
        <f t="shared" si="17"/>
        <v>1.3013272345674015E-2</v>
      </c>
      <c r="V104" s="43">
        <f t="shared" si="18"/>
        <v>0.19260411152080081</v>
      </c>
      <c r="W104" s="43">
        <f t="shared" si="22"/>
        <v>3.7096343774717079E-2</v>
      </c>
      <c r="X104" s="44">
        <f t="shared" si="19"/>
        <v>1.3592386134142612E-2</v>
      </c>
      <c r="Z104" s="43">
        <f t="shared" si="20"/>
        <v>0.1914761751733991</v>
      </c>
      <c r="AA104" s="43">
        <f t="shared" si="25"/>
        <v>3.6663125659034221E-2</v>
      </c>
      <c r="AB104" s="44">
        <f t="shared" si="21"/>
        <v>1.3512785827339386E-2</v>
      </c>
    </row>
    <row r="105" spans="1:28" x14ac:dyDescent="0.3">
      <c r="A105" s="40">
        <v>30895</v>
      </c>
      <c r="B105" s="41">
        <v>14.16</v>
      </c>
      <c r="C105" s="36"/>
      <c r="D105" s="42">
        <v>13.973232539685799</v>
      </c>
      <c r="E105" s="42">
        <v>13.9871455536436</v>
      </c>
      <c r="F105" s="42">
        <v>13.985432820891999</v>
      </c>
      <c r="G105" s="42">
        <v>13.989075247909099</v>
      </c>
      <c r="H105" s="42">
        <v>13.978523819755599</v>
      </c>
      <c r="J105" s="43">
        <f t="shared" si="26"/>
        <v>0.18676746031420066</v>
      </c>
      <c r="K105" s="43">
        <f t="shared" si="27"/>
        <v>3.4882084232216518E-2</v>
      </c>
      <c r="L105" s="44">
        <f t="shared" si="15"/>
        <v>1.3189792395070668E-2</v>
      </c>
      <c r="N105" s="43">
        <f t="shared" si="28"/>
        <v>0.1728544463563999</v>
      </c>
      <c r="O105" s="43">
        <f t="shared" si="23"/>
        <v>2.9878659625177533E-2</v>
      </c>
      <c r="P105" s="44">
        <f t="shared" si="29"/>
        <v>1.2207234912175135E-2</v>
      </c>
      <c r="R105" s="43">
        <f t="shared" si="24"/>
        <v>0.17456717910800101</v>
      </c>
      <c r="S105" s="43">
        <f t="shared" si="16"/>
        <v>3.0473700021724906E-2</v>
      </c>
      <c r="T105" s="44">
        <f t="shared" si="17"/>
        <v>1.2328190614971823E-2</v>
      </c>
      <c r="V105" s="43">
        <f t="shared" si="18"/>
        <v>0.17092475209090097</v>
      </c>
      <c r="W105" s="43">
        <f t="shared" si="22"/>
        <v>2.9215270877335955E-2</v>
      </c>
      <c r="X105" s="44">
        <f t="shared" si="19"/>
        <v>1.2070957068566453E-2</v>
      </c>
      <c r="Z105" s="43">
        <f t="shared" si="20"/>
        <v>0.18147618024440071</v>
      </c>
      <c r="AA105" s="43">
        <f t="shared" si="25"/>
        <v>3.2933603996098217E-2</v>
      </c>
      <c r="AB105" s="44">
        <f t="shared" si="21"/>
        <v>1.2816114424039599E-2</v>
      </c>
    </row>
    <row r="106" spans="1:28" x14ac:dyDescent="0.3">
      <c r="A106" s="34">
        <v>30926</v>
      </c>
      <c r="B106" s="41">
        <v>14.21</v>
      </c>
      <c r="C106" s="36"/>
      <c r="D106" s="42">
        <v>13.988101727286599</v>
      </c>
      <c r="E106" s="42">
        <v>13.9871455536436</v>
      </c>
      <c r="F106" s="42">
        <v>14.0020547163918</v>
      </c>
      <c r="G106" s="42">
        <v>13.999181577057501</v>
      </c>
      <c r="H106" s="42">
        <v>13.9785238155571</v>
      </c>
      <c r="J106" s="43">
        <f t="shared" si="26"/>
        <v>0.22189827271340157</v>
      </c>
      <c r="K106" s="43">
        <f t="shared" si="27"/>
        <v>4.9238843433191133E-2</v>
      </c>
      <c r="L106" s="44">
        <f t="shared" si="15"/>
        <v>1.561564199249835E-2</v>
      </c>
      <c r="N106" s="43">
        <f t="shared" si="28"/>
        <v>0.22285444635640062</v>
      </c>
      <c r="O106" s="43">
        <f t="shared" si="23"/>
        <v>4.966410426081784E-2</v>
      </c>
      <c r="P106" s="44">
        <f t="shared" si="29"/>
        <v>1.5682930778071823E-2</v>
      </c>
      <c r="R106" s="43">
        <f t="shared" si="24"/>
        <v>0.20794528360820053</v>
      </c>
      <c r="S106" s="43">
        <f t="shared" si="16"/>
        <v>4.324124097489495E-2</v>
      </c>
      <c r="T106" s="44">
        <f t="shared" si="17"/>
        <v>1.4633728614229452E-2</v>
      </c>
      <c r="V106" s="43">
        <f t="shared" si="18"/>
        <v>0.21081842294250031</v>
      </c>
      <c r="W106" s="43">
        <f t="shared" si="22"/>
        <v>4.4444407451962938E-2</v>
      </c>
      <c r="X106" s="44">
        <f t="shared" si="19"/>
        <v>1.4835919981878979E-2</v>
      </c>
      <c r="Z106" s="43">
        <f t="shared" si="20"/>
        <v>0.23147618444290075</v>
      </c>
      <c r="AA106" s="43">
        <f t="shared" si="25"/>
        <v>5.3581223964243807E-2</v>
      </c>
      <c r="AB106" s="44">
        <f t="shared" si="21"/>
        <v>1.6289668152209762E-2</v>
      </c>
    </row>
    <row r="107" spans="1:28" x14ac:dyDescent="0.3">
      <c r="A107" s="40">
        <v>30956</v>
      </c>
      <c r="B107" s="41">
        <v>14.16</v>
      </c>
      <c r="C107" s="36"/>
      <c r="D107" s="42">
        <v>14.013566436854701</v>
      </c>
      <c r="E107" s="42">
        <v>13.9871455536436</v>
      </c>
      <c r="F107" s="42">
        <v>14.0254088249399</v>
      </c>
      <c r="G107" s="42">
        <v>14.0197478379591</v>
      </c>
      <c r="H107" s="42">
        <v>13.9785238120811</v>
      </c>
      <c r="J107" s="43">
        <f t="shared" si="26"/>
        <v>0.14643356314529932</v>
      </c>
      <c r="K107" s="43">
        <f t="shared" si="27"/>
        <v>2.1442788415428363E-2</v>
      </c>
      <c r="L107" s="44">
        <f t="shared" si="15"/>
        <v>1.0341353329470291E-2</v>
      </c>
      <c r="N107" s="43">
        <f t="shared" si="28"/>
        <v>0.1728544463563999</v>
      </c>
      <c r="O107" s="43">
        <f t="shared" si="23"/>
        <v>2.9878659625177533E-2</v>
      </c>
      <c r="P107" s="44">
        <f t="shared" si="29"/>
        <v>1.2207234912175135E-2</v>
      </c>
      <c r="R107" s="43">
        <f t="shared" si="24"/>
        <v>0.1345911750601001</v>
      </c>
      <c r="S107" s="43">
        <f t="shared" si="16"/>
        <v>1.8114784404058511E-2</v>
      </c>
      <c r="T107" s="44">
        <f t="shared" si="17"/>
        <v>9.5050264872952039E-3</v>
      </c>
      <c r="V107" s="43">
        <f t="shared" si="18"/>
        <v>0.14025216204090007</v>
      </c>
      <c r="W107" s="43">
        <f t="shared" si="22"/>
        <v>1.9670668957146892E-2</v>
      </c>
      <c r="X107" s="44">
        <f t="shared" si="19"/>
        <v>9.9048137034533947E-3</v>
      </c>
      <c r="Z107" s="43">
        <f t="shared" si="20"/>
        <v>0.18147618791889997</v>
      </c>
      <c r="AA107" s="43">
        <f t="shared" si="25"/>
        <v>3.2933606781575891E-2</v>
      </c>
      <c r="AB107" s="44">
        <f t="shared" si="21"/>
        <v>1.2816114966024009E-2</v>
      </c>
    </row>
    <row r="108" spans="1:28" x14ac:dyDescent="0.3">
      <c r="A108" s="34">
        <v>30987</v>
      </c>
      <c r="B108" s="41">
        <v>14.06</v>
      </c>
      <c r="C108" s="36"/>
      <c r="D108" s="42">
        <v>13.9991745324624</v>
      </c>
      <c r="E108" s="42">
        <v>13.9871455536436</v>
      </c>
      <c r="F108" s="42">
        <v>14.004818594674701</v>
      </c>
      <c r="G108" s="42">
        <v>14.003408034509899</v>
      </c>
      <c r="H108" s="42">
        <v>13.9785238092032</v>
      </c>
      <c r="J108" s="43">
        <f t="shared" si="26"/>
        <v>6.0825467537600986E-2</v>
      </c>
      <c r="K108" s="43">
        <f t="shared" si="27"/>
        <v>3.6997375011677512E-3</v>
      </c>
      <c r="L108" s="44">
        <f t="shared" si="15"/>
        <v>4.3261356712376237E-3</v>
      </c>
      <c r="N108" s="43">
        <f t="shared" si="28"/>
        <v>7.285444635640026E-2</v>
      </c>
      <c r="O108" s="43">
        <f t="shared" si="23"/>
        <v>5.3077703538976029E-3</v>
      </c>
      <c r="P108" s="44">
        <f t="shared" si="29"/>
        <v>5.1816818176671593E-3</v>
      </c>
      <c r="R108" s="43">
        <f t="shared" si="24"/>
        <v>5.5181405325299693E-2</v>
      </c>
      <c r="S108" s="43">
        <f t="shared" si="16"/>
        <v>3.0449874936750135E-3</v>
      </c>
      <c r="T108" s="44">
        <f t="shared" si="17"/>
        <v>3.9247087713584414E-3</v>
      </c>
      <c r="V108" s="43">
        <f t="shared" si="18"/>
        <v>5.6591965490101259E-2</v>
      </c>
      <c r="W108" s="43">
        <f t="shared" si="22"/>
        <v>3.2026505580328118E-3</v>
      </c>
      <c r="X108" s="44">
        <f t="shared" si="19"/>
        <v>4.0250331074040725E-3</v>
      </c>
      <c r="Z108" s="43">
        <f t="shared" si="20"/>
        <v>8.1476190796800907E-2</v>
      </c>
      <c r="AA108" s="43">
        <f t="shared" si="25"/>
        <v>6.6383696667567044E-3</v>
      </c>
      <c r="AB108" s="44">
        <f t="shared" si="21"/>
        <v>5.7948926598009182E-3</v>
      </c>
    </row>
    <row r="109" spans="1:28" x14ac:dyDescent="0.3">
      <c r="A109" s="40">
        <v>31017</v>
      </c>
      <c r="B109" s="41">
        <v>13.95</v>
      </c>
      <c r="C109" s="36"/>
      <c r="D109" s="42">
        <v>13.9652280288739</v>
      </c>
      <c r="E109" s="42">
        <v>13.9871455536436</v>
      </c>
      <c r="F109" s="42">
        <v>13.968116425963901</v>
      </c>
      <c r="G109" s="42">
        <v>13.9611258888308</v>
      </c>
      <c r="H109" s="42">
        <v>13.978523806820499</v>
      </c>
      <c r="J109" s="43">
        <f t="shared" si="26"/>
        <v>1.5228028873901067E-2</v>
      </c>
      <c r="K109" s="43">
        <f t="shared" si="27"/>
        <v>2.3189286338436461E-4</v>
      </c>
      <c r="L109" s="44">
        <f t="shared" si="15"/>
        <v>1.091614973039503E-3</v>
      </c>
      <c r="N109" s="43">
        <f t="shared" si="28"/>
        <v>3.7145553643600948E-2</v>
      </c>
      <c r="O109" s="43">
        <f t="shared" si="23"/>
        <v>1.3797921554896356E-3</v>
      </c>
      <c r="P109" s="44">
        <f t="shared" si="29"/>
        <v>2.6627637020502472E-3</v>
      </c>
      <c r="R109" s="43">
        <f t="shared" si="24"/>
        <v>1.8116425963901506E-2</v>
      </c>
      <c r="S109" s="43">
        <f t="shared" si="16"/>
        <v>3.282048897055246E-4</v>
      </c>
      <c r="T109" s="44">
        <f t="shared" si="17"/>
        <v>1.2986685278782442E-3</v>
      </c>
      <c r="V109" s="43">
        <f t="shared" si="18"/>
        <v>1.112588883080079E-2</v>
      </c>
      <c r="W109" s="43">
        <f t="shared" si="22"/>
        <v>1.2378540227533775E-4</v>
      </c>
      <c r="X109" s="44">
        <f t="shared" si="19"/>
        <v>7.9755475489611395E-4</v>
      </c>
      <c r="Z109" s="43">
        <f t="shared" si="20"/>
        <v>2.8523806820500042E-2</v>
      </c>
      <c r="AA109" s="43">
        <f t="shared" si="25"/>
        <v>8.1360755553320466E-4</v>
      </c>
      <c r="AB109" s="44">
        <f t="shared" si="21"/>
        <v>2.0447173348028705E-3</v>
      </c>
    </row>
    <row r="110" spans="1:28" x14ac:dyDescent="0.3">
      <c r="A110" s="34">
        <v>31048</v>
      </c>
      <c r="B110" s="41">
        <v>14.22</v>
      </c>
      <c r="C110" s="36"/>
      <c r="D110" s="42">
        <v>13.948998757627299</v>
      </c>
      <c r="E110" s="42">
        <v>13.9871455536436</v>
      </c>
      <c r="F110" s="42">
        <v>13.955756389663099</v>
      </c>
      <c r="G110" s="42">
        <v>13.953785155046599</v>
      </c>
      <c r="H110" s="42">
        <v>13.9785238048478</v>
      </c>
      <c r="J110" s="43">
        <f t="shared" si="26"/>
        <v>0.27100124237270151</v>
      </c>
      <c r="K110" s="43">
        <f t="shared" si="27"/>
        <v>7.3441673367547713E-2</v>
      </c>
      <c r="L110" s="44">
        <f t="shared" si="15"/>
        <v>1.9057752628178729E-2</v>
      </c>
      <c r="N110" s="43">
        <f t="shared" si="28"/>
        <v>0.2328544463564004</v>
      </c>
      <c r="O110" s="43">
        <f t="shared" si="23"/>
        <v>5.422119318794575E-2</v>
      </c>
      <c r="P110" s="44">
        <f t="shared" si="29"/>
        <v>1.6375136874571053E-2</v>
      </c>
      <c r="R110" s="43">
        <f t="shared" si="24"/>
        <v>0.26424361033690147</v>
      </c>
      <c r="S110" s="43">
        <f t="shared" si="16"/>
        <v>6.9824685603880221E-2</v>
      </c>
      <c r="T110" s="44">
        <f t="shared" si="17"/>
        <v>1.8582532372496588E-2</v>
      </c>
      <c r="V110" s="43">
        <f t="shared" si="18"/>
        <v>0.2662148449534012</v>
      </c>
      <c r="W110" s="43">
        <f t="shared" si="22"/>
        <v>7.0870343673563443E-2</v>
      </c>
      <c r="X110" s="44">
        <f t="shared" si="19"/>
        <v>1.872115646648391E-2</v>
      </c>
      <c r="Z110" s="43">
        <f t="shared" si="20"/>
        <v>0.24147619515220065</v>
      </c>
      <c r="AA110" s="43">
        <f t="shared" si="25"/>
        <v>5.8310752825183693E-2</v>
      </c>
      <c r="AB110" s="44">
        <f t="shared" si="21"/>
        <v>1.6981448322939567E-2</v>
      </c>
    </row>
    <row r="111" spans="1:28" x14ac:dyDescent="0.3">
      <c r="A111" s="40">
        <v>31079</v>
      </c>
      <c r="B111" s="41">
        <v>13.94</v>
      </c>
      <c r="C111" s="36"/>
      <c r="D111" s="42">
        <v>13.966994024963901</v>
      </c>
      <c r="E111" s="42">
        <v>13.9871455536436</v>
      </c>
      <c r="F111" s="42">
        <v>13.969862830991101</v>
      </c>
      <c r="G111" s="42">
        <v>13.969370949474801</v>
      </c>
      <c r="H111" s="42">
        <v>13.9785238032146</v>
      </c>
      <c r="J111" s="43">
        <f t="shared" si="26"/>
        <v>2.6994024963901353E-2</v>
      </c>
      <c r="K111" s="43">
        <f t="shared" si="27"/>
        <v>7.2867738375172945E-4</v>
      </c>
      <c r="L111" s="44">
        <f t="shared" si="15"/>
        <v>1.9364436846414171E-3</v>
      </c>
      <c r="N111" s="43">
        <f t="shared" si="28"/>
        <v>4.7145553643600735E-2</v>
      </c>
      <c r="O111" s="43">
        <f t="shared" si="23"/>
        <v>2.2227032283616346E-3</v>
      </c>
      <c r="P111" s="44">
        <f t="shared" si="29"/>
        <v>3.3820339773027786E-3</v>
      </c>
      <c r="R111" s="43">
        <f t="shared" si="24"/>
        <v>2.9862830991101319E-2</v>
      </c>
      <c r="S111" s="43">
        <f t="shared" si="16"/>
        <v>8.9178867480308138E-4</v>
      </c>
      <c r="T111" s="44">
        <f t="shared" si="17"/>
        <v>2.1422403867361064E-3</v>
      </c>
      <c r="V111" s="43">
        <f t="shared" si="18"/>
        <v>2.9370949474801122E-2</v>
      </c>
      <c r="W111" s="43">
        <f t="shared" si="22"/>
        <v>8.6265267305132029E-4</v>
      </c>
      <c r="X111" s="44">
        <f t="shared" si="19"/>
        <v>2.1069547686370965E-3</v>
      </c>
      <c r="Z111" s="43">
        <f t="shared" si="20"/>
        <v>3.852380321460025E-2</v>
      </c>
      <c r="AA111" s="43">
        <f t="shared" si="25"/>
        <v>1.4840834141172446E-3</v>
      </c>
      <c r="AB111" s="44">
        <f t="shared" si="21"/>
        <v>2.7635439895696019E-3</v>
      </c>
    </row>
    <row r="112" spans="1:28" x14ac:dyDescent="0.3">
      <c r="A112" s="34">
        <v>31107</v>
      </c>
      <c r="B112" s="41">
        <v>14.18</v>
      </c>
      <c r="C112" s="36"/>
      <c r="D112" s="42">
        <v>13.9748668766509</v>
      </c>
      <c r="E112" s="42">
        <v>13.9871455536436</v>
      </c>
      <c r="F112" s="42">
        <v>13.972452438565</v>
      </c>
      <c r="G112" s="42">
        <v>13.9741213355755</v>
      </c>
      <c r="H112" s="42">
        <v>13.9785238018624</v>
      </c>
      <c r="J112" s="43">
        <f t="shared" si="26"/>
        <v>0.20513312334909983</v>
      </c>
      <c r="K112" s="43">
        <f t="shared" si="27"/>
        <v>4.2079598294957006E-2</v>
      </c>
      <c r="L112" s="44">
        <f t="shared" si="15"/>
        <v>1.4466369770740468E-2</v>
      </c>
      <c r="N112" s="43">
        <f t="shared" si="28"/>
        <v>0.19285444635639948</v>
      </c>
      <c r="O112" s="43">
        <f t="shared" si="23"/>
        <v>3.7192837479433367E-2</v>
      </c>
      <c r="P112" s="44">
        <f t="shared" si="29"/>
        <v>1.3600454609054971E-2</v>
      </c>
      <c r="R112" s="43">
        <f t="shared" si="24"/>
        <v>0.20754756143499975</v>
      </c>
      <c r="S112" s="43">
        <f t="shared" si="16"/>
        <v>4.3075990257614993E-2</v>
      </c>
      <c r="T112" s="44">
        <f t="shared" si="17"/>
        <v>1.463664043970379E-2</v>
      </c>
      <c r="V112" s="43">
        <f t="shared" si="18"/>
        <v>0.20587866442449965</v>
      </c>
      <c r="W112" s="43">
        <f t="shared" si="22"/>
        <v>4.2386024465215735E-2</v>
      </c>
      <c r="X112" s="44">
        <f t="shared" si="19"/>
        <v>1.4518946715409002E-2</v>
      </c>
      <c r="Z112" s="43">
        <f t="shared" si="20"/>
        <v>0.20147619813760009</v>
      </c>
      <c r="AA112" s="43">
        <f t="shared" si="25"/>
        <v>4.0592658415981489E-2</v>
      </c>
      <c r="AB112" s="44">
        <f t="shared" si="21"/>
        <v>1.4208476596445705E-2</v>
      </c>
    </row>
    <row r="113" spans="1:28" x14ac:dyDescent="0.3">
      <c r="A113" s="40">
        <v>31138</v>
      </c>
      <c r="B113" s="41">
        <v>14.11</v>
      </c>
      <c r="C113" s="36"/>
      <c r="D113" s="42">
        <v>13.9554581821957</v>
      </c>
      <c r="E113" s="42">
        <v>13.9871455536436</v>
      </c>
      <c r="F113" s="42">
        <v>13.9550279204877</v>
      </c>
      <c r="G113" s="42">
        <v>13.966812948505099</v>
      </c>
      <c r="H113" s="42">
        <v>13.9785238007429</v>
      </c>
      <c r="J113" s="43">
        <f t="shared" si="26"/>
        <v>0.15454181780429899</v>
      </c>
      <c r="K113" s="43">
        <f t="shared" si="27"/>
        <v>2.3883173450257145E-2</v>
      </c>
      <c r="L113" s="44">
        <f t="shared" si="15"/>
        <v>1.0952644777058752E-2</v>
      </c>
      <c r="N113" s="43">
        <f t="shared" si="28"/>
        <v>0.12285444635639919</v>
      </c>
      <c r="O113" s="43">
        <f t="shared" si="23"/>
        <v>1.5093214989537368E-2</v>
      </c>
      <c r="P113" s="44">
        <f t="shared" si="29"/>
        <v>8.7069061910984551E-3</v>
      </c>
      <c r="R113" s="43">
        <f t="shared" si="24"/>
        <v>0.15497207951229974</v>
      </c>
      <c r="S113" s="43">
        <f t="shared" si="16"/>
        <v>2.4016345428366555E-2</v>
      </c>
      <c r="T113" s="44">
        <f t="shared" si="17"/>
        <v>1.09831381652941E-2</v>
      </c>
      <c r="V113" s="43">
        <f t="shared" si="18"/>
        <v>0.14318705149490007</v>
      </c>
      <c r="W113" s="43">
        <f t="shared" si="22"/>
        <v>2.0502531715803164E-2</v>
      </c>
      <c r="X113" s="44">
        <f t="shared" si="19"/>
        <v>1.0147912933727859E-2</v>
      </c>
      <c r="Z113" s="43">
        <f t="shared" si="20"/>
        <v>0.13147619925709897</v>
      </c>
      <c r="AA113" s="43">
        <f t="shared" si="25"/>
        <v>1.7285990971092392E-2</v>
      </c>
      <c r="AB113" s="44">
        <f t="shared" si="21"/>
        <v>9.3179446674060227E-3</v>
      </c>
    </row>
    <row r="114" spans="1:28" x14ac:dyDescent="0.3">
      <c r="A114" s="34">
        <v>31168</v>
      </c>
      <c r="B114" s="41">
        <v>14.17</v>
      </c>
      <c r="C114" s="36"/>
      <c r="D114" s="42">
        <v>13.948585677199</v>
      </c>
      <c r="E114" s="42">
        <v>13.9871455536436</v>
      </c>
      <c r="F114" s="42">
        <v>13.9514591424802</v>
      </c>
      <c r="G114" s="42">
        <v>13.951319329957601</v>
      </c>
      <c r="H114" s="42">
        <v>13.978523799815999</v>
      </c>
      <c r="J114" s="43">
        <f t="shared" si="26"/>
        <v>0.22141432280099949</v>
      </c>
      <c r="K114" s="43">
        <f t="shared" si="27"/>
        <v>4.9024302341425199E-2</v>
      </c>
      <c r="L114" s="44">
        <f t="shared" si="15"/>
        <v>1.5625569710726851E-2</v>
      </c>
      <c r="N114" s="43">
        <f t="shared" si="28"/>
        <v>0.18285444635639969</v>
      </c>
      <c r="O114" s="43">
        <f t="shared" si="23"/>
        <v>3.3435748552305453E-2</v>
      </c>
      <c r="P114" s="44">
        <f t="shared" si="29"/>
        <v>1.2904336369541263E-2</v>
      </c>
      <c r="R114" s="43">
        <f t="shared" si="24"/>
        <v>0.21854085751980001</v>
      </c>
      <c r="S114" s="43">
        <f t="shared" si="16"/>
        <v>4.7760106405489527E-2</v>
      </c>
      <c r="T114" s="44">
        <f t="shared" si="17"/>
        <v>1.5422784581496119E-2</v>
      </c>
      <c r="V114" s="43">
        <f t="shared" si="18"/>
        <v>0.21868067004239933</v>
      </c>
      <c r="W114" s="43">
        <f t="shared" si="22"/>
        <v>4.7821235450192727E-2</v>
      </c>
      <c r="X114" s="44">
        <f t="shared" si="19"/>
        <v>1.5432651379138979E-2</v>
      </c>
      <c r="Z114" s="43">
        <f t="shared" si="20"/>
        <v>0.19147620018400069</v>
      </c>
      <c r="AA114" s="43">
        <f t="shared" si="25"/>
        <v>3.6663135236903503E-2</v>
      </c>
      <c r="AB114" s="44">
        <f t="shared" si="21"/>
        <v>1.3512787592378313E-2</v>
      </c>
    </row>
    <row r="115" spans="1:28" x14ac:dyDescent="0.3">
      <c r="A115" s="40">
        <v>31199</v>
      </c>
      <c r="B115" s="41">
        <v>14.18</v>
      </c>
      <c r="C115" s="36"/>
      <c r="D115" s="42">
        <v>13.942833847210901</v>
      </c>
      <c r="E115" s="42">
        <v>13.9871455536436</v>
      </c>
      <c r="F115" s="42">
        <v>13.9476193485946</v>
      </c>
      <c r="G115" s="42">
        <v>13.953068248649499</v>
      </c>
      <c r="H115" s="42">
        <v>13.978523799048601</v>
      </c>
      <c r="J115" s="43">
        <f t="shared" si="26"/>
        <v>0.23716615278909892</v>
      </c>
      <c r="K115" s="43">
        <f t="shared" si="27"/>
        <v>5.6247784028782215E-2</v>
      </c>
      <c r="L115" s="44">
        <f t="shared" si="15"/>
        <v>1.6725398645211491E-2</v>
      </c>
      <c r="N115" s="43">
        <f t="shared" si="28"/>
        <v>0.19285444635639948</v>
      </c>
      <c r="O115" s="43">
        <f t="shared" si="23"/>
        <v>3.7192837479433367E-2</v>
      </c>
      <c r="P115" s="44">
        <f t="shared" si="29"/>
        <v>1.3600454609054971E-2</v>
      </c>
      <c r="R115" s="43">
        <f t="shared" si="24"/>
        <v>0.23238065140539987</v>
      </c>
      <c r="S115" s="43">
        <f t="shared" si="16"/>
        <v>5.4000767147597974E-2</v>
      </c>
      <c r="T115" s="44">
        <f t="shared" si="17"/>
        <v>1.6387916178095902E-2</v>
      </c>
      <c r="V115" s="43">
        <f t="shared" si="18"/>
        <v>0.22693175135050048</v>
      </c>
      <c r="W115" s="43">
        <f t="shared" si="22"/>
        <v>5.1498019771005377E-2</v>
      </c>
      <c r="X115" s="44">
        <f t="shared" si="19"/>
        <v>1.6003649601586775E-2</v>
      </c>
      <c r="Z115" s="43">
        <f t="shared" si="20"/>
        <v>0.20147620095139906</v>
      </c>
      <c r="AA115" s="43">
        <f t="shared" si="25"/>
        <v>4.0592659549808535E-2</v>
      </c>
      <c r="AB115" s="44">
        <f t="shared" si="21"/>
        <v>1.4208476794880047E-2</v>
      </c>
    </row>
    <row r="116" spans="1:28" x14ac:dyDescent="0.3">
      <c r="A116" s="34">
        <v>31229</v>
      </c>
      <c r="B116" s="41">
        <v>13.99</v>
      </c>
      <c r="C116" s="36"/>
      <c r="D116" s="42">
        <v>13.9692549318023</v>
      </c>
      <c r="E116" s="42">
        <v>13.9871455536436</v>
      </c>
      <c r="F116" s="42">
        <v>13.9856073334462</v>
      </c>
      <c r="G116" s="42">
        <v>13.977375890875599</v>
      </c>
      <c r="H116" s="42">
        <v>13.9785237984132</v>
      </c>
      <c r="J116" s="43">
        <f t="shared" si="26"/>
        <v>2.0745068197699723E-2</v>
      </c>
      <c r="K116" s="43">
        <f t="shared" si="27"/>
        <v>4.3035785452721242E-4</v>
      </c>
      <c r="L116" s="44">
        <f t="shared" si="15"/>
        <v>1.4828497639528036E-3</v>
      </c>
      <c r="N116" s="43">
        <f t="shared" si="28"/>
        <v>2.8544463563999756E-3</v>
      </c>
      <c r="O116" s="43">
        <f t="shared" si="23"/>
        <v>8.1478640015650969E-6</v>
      </c>
      <c r="P116" s="44">
        <f t="shared" si="29"/>
        <v>2.0403476457469445E-4</v>
      </c>
      <c r="R116" s="43">
        <f t="shared" si="24"/>
        <v>4.3926665537998844E-3</v>
      </c>
      <c r="S116" s="43">
        <f t="shared" si="16"/>
        <v>1.9295519452872153E-5</v>
      </c>
      <c r="T116" s="44">
        <f t="shared" si="17"/>
        <v>3.1398617253751855E-4</v>
      </c>
      <c r="V116" s="43">
        <f t="shared" si="18"/>
        <v>1.2624109124400817E-2</v>
      </c>
      <c r="W116" s="43">
        <f t="shared" si="22"/>
        <v>1.5936813118477998E-4</v>
      </c>
      <c r="X116" s="44">
        <f t="shared" si="19"/>
        <v>9.0236662790570534E-4</v>
      </c>
      <c r="Z116" s="43">
        <f t="shared" si="20"/>
        <v>1.1476201586800627E-2</v>
      </c>
      <c r="AA116" s="43">
        <f t="shared" si="25"/>
        <v>1.3170320286088523E-4</v>
      </c>
      <c r="AB116" s="44">
        <f t="shared" si="21"/>
        <v>8.2031462378846516E-4</v>
      </c>
    </row>
    <row r="117" spans="1:28" x14ac:dyDescent="0.3">
      <c r="A117" s="40">
        <v>31260</v>
      </c>
      <c r="B117" s="41">
        <v>14.15</v>
      </c>
      <c r="C117" s="36"/>
      <c r="D117" s="42">
        <v>13.973232123604699</v>
      </c>
      <c r="E117" s="42">
        <v>13.9871455536436</v>
      </c>
      <c r="F117" s="42">
        <v>13.985438114115899</v>
      </c>
      <c r="G117" s="42">
        <v>13.9890564721068</v>
      </c>
      <c r="H117" s="42">
        <v>13.978523797887201</v>
      </c>
      <c r="J117" s="43">
        <f t="shared" si="26"/>
        <v>0.17676787639530112</v>
      </c>
      <c r="K117" s="43">
        <f t="shared" si="27"/>
        <v>3.1246882125304454E-2</v>
      </c>
      <c r="L117" s="44">
        <f t="shared" si="15"/>
        <v>1.2492429427229761E-2</v>
      </c>
      <c r="N117" s="43">
        <f t="shared" si="28"/>
        <v>0.16285444635640012</v>
      </c>
      <c r="O117" s="43">
        <f t="shared" si="23"/>
        <v>2.6521570698049602E-2</v>
      </c>
      <c r="P117" s="44">
        <f t="shared" si="29"/>
        <v>1.1509148152395768E-2</v>
      </c>
      <c r="R117" s="43">
        <f t="shared" si="24"/>
        <v>0.16456188588410114</v>
      </c>
      <c r="S117" s="43">
        <f t="shared" si="16"/>
        <v>2.7080614285731927E-2</v>
      </c>
      <c r="T117" s="44">
        <f t="shared" si="17"/>
        <v>1.1629815256826936E-2</v>
      </c>
      <c r="V117" s="43">
        <f t="shared" si="18"/>
        <v>0.16094352789320077</v>
      </c>
      <c r="W117" s="43">
        <f t="shared" si="22"/>
        <v>2.5902819170709492E-2</v>
      </c>
      <c r="X117" s="44">
        <f t="shared" si="19"/>
        <v>1.1374100911180266E-2</v>
      </c>
      <c r="Z117" s="43">
        <f t="shared" si="20"/>
        <v>0.17147620211279957</v>
      </c>
      <c r="AA117" s="43">
        <f t="shared" si="25"/>
        <v>2.9404087891029686E-2</v>
      </c>
      <c r="AB117" s="44">
        <f t="shared" si="21"/>
        <v>1.2118459513272055E-2</v>
      </c>
    </row>
    <row r="118" spans="1:28" x14ac:dyDescent="0.3">
      <c r="A118" s="34">
        <v>31291</v>
      </c>
      <c r="B118" s="41">
        <v>14.15</v>
      </c>
      <c r="C118" s="36"/>
      <c r="D118" s="42">
        <v>13.9881013195299</v>
      </c>
      <c r="E118" s="42">
        <v>13.9871455536436</v>
      </c>
      <c r="F118" s="42">
        <v>14.002059908695401</v>
      </c>
      <c r="G118" s="42">
        <v>13.999163948419101</v>
      </c>
      <c r="H118" s="42">
        <v>13.9785237974517</v>
      </c>
      <c r="J118" s="43">
        <f t="shared" si="26"/>
        <v>0.16189868047010059</v>
      </c>
      <c r="K118" s="43">
        <f t="shared" si="27"/>
        <v>2.6211182737959728E-2</v>
      </c>
      <c r="L118" s="44">
        <f t="shared" si="15"/>
        <v>1.144160286007778E-2</v>
      </c>
      <c r="N118" s="43">
        <f t="shared" si="28"/>
        <v>0.16285444635640012</v>
      </c>
      <c r="O118" s="43">
        <f t="shared" si="23"/>
        <v>2.6521570698049602E-2</v>
      </c>
      <c r="P118" s="44">
        <f t="shared" si="29"/>
        <v>1.1509148152395768E-2</v>
      </c>
      <c r="R118" s="43">
        <f t="shared" si="24"/>
        <v>0.14794009130459962</v>
      </c>
      <c r="S118" s="43">
        <f t="shared" si="16"/>
        <v>2.1886270615213272E-2</v>
      </c>
      <c r="T118" s="44">
        <f t="shared" si="17"/>
        <v>1.0455130127533541E-2</v>
      </c>
      <c r="V118" s="43">
        <f t="shared" si="18"/>
        <v>0.15083605158089952</v>
      </c>
      <c r="W118" s="43">
        <f t="shared" si="22"/>
        <v>2.275151445651578E-2</v>
      </c>
      <c r="X118" s="44">
        <f t="shared" si="19"/>
        <v>1.0659791631158976E-2</v>
      </c>
      <c r="Z118" s="43">
        <f t="shared" si="20"/>
        <v>0.17147620254830009</v>
      </c>
      <c r="AA118" s="43">
        <f t="shared" si="25"/>
        <v>2.9404088040385641E-2</v>
      </c>
      <c r="AB118" s="44">
        <f t="shared" si="21"/>
        <v>1.2118459544049475E-2</v>
      </c>
    </row>
    <row r="119" spans="1:28" x14ac:dyDescent="0.3">
      <c r="A119" s="40">
        <v>31321</v>
      </c>
      <c r="B119" s="41">
        <v>14.11</v>
      </c>
      <c r="C119" s="36"/>
      <c r="D119" s="42">
        <v>14.013566037255901</v>
      </c>
      <c r="E119" s="42">
        <v>13.9871455536436</v>
      </c>
      <c r="F119" s="42">
        <v>14.0254139206862</v>
      </c>
      <c r="G119" s="42">
        <v>14.0197312863248</v>
      </c>
      <c r="H119" s="42">
        <v>13.9785237970911</v>
      </c>
      <c r="J119" s="43">
        <f t="shared" si="26"/>
        <v>9.6433962744098878E-2</v>
      </c>
      <c r="K119" s="43">
        <f t="shared" si="27"/>
        <v>9.2995091705302506E-3</v>
      </c>
      <c r="L119" s="44">
        <f t="shared" si="15"/>
        <v>6.8344410165909909E-3</v>
      </c>
      <c r="N119" s="43">
        <f t="shared" si="28"/>
        <v>0.12285444635639919</v>
      </c>
      <c r="O119" s="43">
        <f t="shared" si="23"/>
        <v>1.5093214989537368E-2</v>
      </c>
      <c r="P119" s="44">
        <f t="shared" si="29"/>
        <v>8.7069061910984551E-3</v>
      </c>
      <c r="R119" s="43">
        <f t="shared" si="24"/>
        <v>8.45860793137998E-2</v>
      </c>
      <c r="S119" s="43">
        <f t="shared" si="16"/>
        <v>7.1548048136804302E-3</v>
      </c>
      <c r="T119" s="44">
        <f t="shared" si="17"/>
        <v>5.9947611136640542E-3</v>
      </c>
      <c r="V119" s="43">
        <f t="shared" si="18"/>
        <v>9.0268713675198953E-2</v>
      </c>
      <c r="W119" s="43">
        <f t="shared" si="22"/>
        <v>8.1484406685750511E-3</v>
      </c>
      <c r="X119" s="44">
        <f t="shared" si="19"/>
        <v>6.3974991973918469E-3</v>
      </c>
      <c r="Z119" s="43">
        <f t="shared" si="20"/>
        <v>0.13147620290889961</v>
      </c>
      <c r="AA119" s="43">
        <f t="shared" si="25"/>
        <v>1.7285991931342143E-2</v>
      </c>
      <c r="AB119" s="44">
        <f t="shared" si="21"/>
        <v>9.3179449262154219E-3</v>
      </c>
    </row>
    <row r="120" spans="1:28" x14ac:dyDescent="0.3">
      <c r="A120" s="34">
        <v>31352</v>
      </c>
      <c r="B120" s="41">
        <v>14.09</v>
      </c>
      <c r="C120" s="36"/>
      <c r="D120" s="42">
        <v>13.9991741408582</v>
      </c>
      <c r="E120" s="42">
        <v>13.9871455536436</v>
      </c>
      <c r="F120" s="42">
        <v>14.004823580002499</v>
      </c>
      <c r="G120" s="42">
        <v>14.003392494314401</v>
      </c>
      <c r="H120" s="42">
        <v>13.978523796792601</v>
      </c>
      <c r="J120" s="43">
        <f t="shared" si="26"/>
        <v>9.082585914180008E-2</v>
      </c>
      <c r="K120" s="43">
        <f t="shared" si="27"/>
        <v>8.2493366888461098E-3</v>
      </c>
      <c r="L120" s="44">
        <f t="shared" si="15"/>
        <v>6.4461220114833276E-3</v>
      </c>
      <c r="N120" s="43">
        <f t="shared" si="28"/>
        <v>0.10285444635639962</v>
      </c>
      <c r="O120" s="43">
        <f t="shared" si="23"/>
        <v>1.0579037135281487E-2</v>
      </c>
      <c r="P120" s="44">
        <f t="shared" si="29"/>
        <v>7.2998187619871978E-3</v>
      </c>
      <c r="R120" s="43">
        <f t="shared" si="24"/>
        <v>8.5176419997500474E-2</v>
      </c>
      <c r="S120" s="43">
        <f t="shared" si="16"/>
        <v>7.2550225235905987E-3</v>
      </c>
      <c r="T120" s="44">
        <f t="shared" si="17"/>
        <v>6.0451682042228869E-3</v>
      </c>
      <c r="V120" s="43">
        <f t="shared" si="18"/>
        <v>8.6607505685599051E-2</v>
      </c>
      <c r="W120" s="43">
        <f t="shared" si="22"/>
        <v>7.5008600410810715E-3</v>
      </c>
      <c r="X120" s="44">
        <f t="shared" si="19"/>
        <v>6.1467356767635952E-3</v>
      </c>
      <c r="Z120" s="43">
        <f t="shared" si="20"/>
        <v>0.11147620320739904</v>
      </c>
      <c r="AA120" s="43">
        <f t="shared" si="25"/>
        <v>1.2426943881537323E-2</v>
      </c>
      <c r="AB120" s="44">
        <f t="shared" si="21"/>
        <v>7.9117248550318701E-3</v>
      </c>
    </row>
    <row r="121" spans="1:28" x14ac:dyDescent="0.3">
      <c r="A121" s="40">
        <v>31382</v>
      </c>
      <c r="B121" s="41">
        <v>14.15</v>
      </c>
      <c r="C121" s="36"/>
      <c r="D121" s="42">
        <v>13.9652276451045</v>
      </c>
      <c r="E121" s="42">
        <v>13.9871455536436</v>
      </c>
      <c r="F121" s="42">
        <v>13.9681212976358</v>
      </c>
      <c r="G121" s="42">
        <v>13.961111298421599</v>
      </c>
      <c r="H121" s="42">
        <v>13.978523796545501</v>
      </c>
      <c r="J121" s="43">
        <f t="shared" si="26"/>
        <v>0.18477235489550026</v>
      </c>
      <c r="K121" s="43">
        <f t="shared" si="27"/>
        <v>3.4140823133628699E-2</v>
      </c>
      <c r="L121" s="44">
        <f t="shared" si="15"/>
        <v>1.3058116953745601E-2</v>
      </c>
      <c r="N121" s="43">
        <f t="shared" si="28"/>
        <v>0.16285444635640012</v>
      </c>
      <c r="O121" s="43">
        <f t="shared" si="23"/>
        <v>2.6521570698049602E-2</v>
      </c>
      <c r="P121" s="44">
        <f t="shared" si="29"/>
        <v>1.1509148152395768E-2</v>
      </c>
      <c r="R121" s="43">
        <f t="shared" si="24"/>
        <v>0.1818787023641999</v>
      </c>
      <c r="S121" s="43">
        <f t="shared" si="16"/>
        <v>3.3079862373685209E-2</v>
      </c>
      <c r="T121" s="44">
        <f t="shared" si="17"/>
        <v>1.2853618541639569E-2</v>
      </c>
      <c r="V121" s="43">
        <f t="shared" si="18"/>
        <v>0.1888887015784011</v>
      </c>
      <c r="W121" s="43">
        <f t="shared" si="22"/>
        <v>3.5678941583974264E-2</v>
      </c>
      <c r="X121" s="44">
        <f t="shared" si="19"/>
        <v>1.3349024846530113E-2</v>
      </c>
      <c r="Z121" s="43">
        <f t="shared" si="20"/>
        <v>0.17147620345449965</v>
      </c>
      <c r="AA121" s="43">
        <f t="shared" si="25"/>
        <v>2.940408835116896E-2</v>
      </c>
      <c r="AB121" s="44">
        <f t="shared" si="21"/>
        <v>1.2118459608091848E-2</v>
      </c>
    </row>
    <row r="122" spans="1:28" x14ac:dyDescent="0.3">
      <c r="A122" s="34">
        <v>31413</v>
      </c>
      <c r="B122" s="41">
        <v>14.29</v>
      </c>
      <c r="C122" s="36"/>
      <c r="D122" s="42">
        <v>13.9489983815358</v>
      </c>
      <c r="E122" s="42">
        <v>13.9871455536436</v>
      </c>
      <c r="F122" s="42">
        <v>13.9557611585555</v>
      </c>
      <c r="G122" s="42">
        <v>13.9537714561796</v>
      </c>
      <c r="H122" s="42">
        <v>13.9785237963408</v>
      </c>
      <c r="J122" s="43">
        <f t="shared" si="26"/>
        <v>0.3410016184641993</v>
      </c>
      <c r="K122" s="43">
        <f t="shared" si="27"/>
        <v>0.11628210379520335</v>
      </c>
      <c r="L122" s="44">
        <f t="shared" si="15"/>
        <v>2.3862954406172102E-2</v>
      </c>
      <c r="N122" s="43">
        <f t="shared" si="28"/>
        <v>0.30285444635639891</v>
      </c>
      <c r="O122" s="43">
        <f t="shared" si="23"/>
        <v>9.1720815677840906E-2</v>
      </c>
      <c r="P122" s="44">
        <f t="shared" si="29"/>
        <v>2.1193453208985229E-2</v>
      </c>
      <c r="R122" s="43">
        <f t="shared" si="24"/>
        <v>0.334238841444499</v>
      </c>
      <c r="S122" s="43">
        <f t="shared" si="16"/>
        <v>0.11171560313016095</v>
      </c>
      <c r="T122" s="44">
        <f t="shared" si="17"/>
        <v>2.3389701990517778E-2</v>
      </c>
      <c r="V122" s="43">
        <f t="shared" si="18"/>
        <v>0.33622854382039868</v>
      </c>
      <c r="W122" s="43">
        <f t="shared" si="22"/>
        <v>0.11304963367958576</v>
      </c>
      <c r="X122" s="44">
        <f t="shared" si="19"/>
        <v>2.3528939385612225E-2</v>
      </c>
      <c r="Z122" s="43">
        <f t="shared" si="20"/>
        <v>0.3114762036591987</v>
      </c>
      <c r="AA122" s="43">
        <f t="shared" si="25"/>
        <v>9.7017425445946631E-2</v>
      </c>
      <c r="AB122" s="44">
        <f t="shared" si="21"/>
        <v>2.1796795217578636E-2</v>
      </c>
    </row>
    <row r="123" spans="1:28" x14ac:dyDescent="0.3">
      <c r="A123" s="40">
        <v>31444</v>
      </c>
      <c r="B123" s="41">
        <v>14.39</v>
      </c>
      <c r="C123" s="36"/>
      <c r="D123" s="42">
        <v>13.9669936563968</v>
      </c>
      <c r="E123" s="42">
        <v>13.9871455536436</v>
      </c>
      <c r="F123" s="42">
        <v>13.969867508129701</v>
      </c>
      <c r="G123" s="42">
        <v>13.9693580875522</v>
      </c>
      <c r="H123" s="42">
        <v>13.9785237961714</v>
      </c>
      <c r="J123" s="43">
        <f t="shared" si="26"/>
        <v>0.42300634360320011</v>
      </c>
      <c r="K123" s="43">
        <f t="shared" si="27"/>
        <v>0.17893436672854859</v>
      </c>
      <c r="L123" s="44">
        <f t="shared" si="15"/>
        <v>2.9395854315719255E-2</v>
      </c>
      <c r="N123" s="43">
        <f t="shared" si="28"/>
        <v>0.40285444635640033</v>
      </c>
      <c r="O123" s="43">
        <f t="shared" si="23"/>
        <v>0.16229170494912185</v>
      </c>
      <c r="P123" s="44">
        <f t="shared" si="29"/>
        <v>2.7995444500097312E-2</v>
      </c>
      <c r="R123" s="43">
        <f t="shared" si="24"/>
        <v>0.42013249187029977</v>
      </c>
      <c r="S123" s="43">
        <f t="shared" si="16"/>
        <v>0.1765113107251475</v>
      </c>
      <c r="T123" s="44">
        <f t="shared" si="17"/>
        <v>2.9196142590013883E-2</v>
      </c>
      <c r="V123" s="43">
        <f t="shared" si="18"/>
        <v>0.42064191244780069</v>
      </c>
      <c r="W123" s="43">
        <f t="shared" si="22"/>
        <v>0.17693961850774323</v>
      </c>
      <c r="X123" s="44">
        <f t="shared" si="19"/>
        <v>2.9231543603043829E-2</v>
      </c>
      <c r="Z123" s="43">
        <f t="shared" si="20"/>
        <v>0.41147620382860062</v>
      </c>
      <c r="AA123" s="43">
        <f t="shared" si="25"/>
        <v>0.16931266631719608</v>
      </c>
      <c r="AB123" s="44">
        <f t="shared" si="21"/>
        <v>2.8594593733745698E-2</v>
      </c>
    </row>
    <row r="124" spans="1:28" x14ac:dyDescent="0.3">
      <c r="A124" s="34">
        <v>31472</v>
      </c>
      <c r="B124" s="41">
        <v>14.28</v>
      </c>
      <c r="C124" s="36"/>
      <c r="D124" s="42">
        <v>13.974866515457601</v>
      </c>
      <c r="E124" s="42">
        <v>13.9871455536436</v>
      </c>
      <c r="F124" s="42">
        <v>13.972457021932801</v>
      </c>
      <c r="G124" s="42">
        <v>13.974109259516901</v>
      </c>
      <c r="H124" s="42">
        <v>13.978523796031199</v>
      </c>
      <c r="J124" s="43">
        <f t="shared" si="26"/>
        <v>0.30513348454239875</v>
      </c>
      <c r="K124" s="43">
        <f t="shared" si="27"/>
        <v>9.3106443388986299E-2</v>
      </c>
      <c r="L124" s="44">
        <f t="shared" si="15"/>
        <v>2.1367891074397672E-2</v>
      </c>
      <c r="N124" s="43">
        <f t="shared" si="28"/>
        <v>0.29285444635639912</v>
      </c>
      <c r="O124" s="43">
        <f t="shared" si="23"/>
        <v>8.5763726750713046E-2</v>
      </c>
      <c r="P124" s="44">
        <f t="shared" si="29"/>
        <v>2.0508014450728231E-2</v>
      </c>
      <c r="R124" s="43">
        <f t="shared" si="24"/>
        <v>0.30754297806719855</v>
      </c>
      <c r="S124" s="43">
        <f t="shared" si="16"/>
        <v>9.4582683358441361E-2</v>
      </c>
      <c r="T124" s="44">
        <f t="shared" si="17"/>
        <v>2.153662311394948E-2</v>
      </c>
      <c r="V124" s="43">
        <f t="shared" si="18"/>
        <v>0.30589074048309861</v>
      </c>
      <c r="W124" s="43">
        <f t="shared" si="22"/>
        <v>9.3569145113298377E-2</v>
      </c>
      <c r="X124" s="44">
        <f t="shared" si="19"/>
        <v>2.1420920201897661E-2</v>
      </c>
      <c r="Z124" s="43">
        <f t="shared" si="20"/>
        <v>0.30147620396880015</v>
      </c>
      <c r="AA124" s="43">
        <f t="shared" si="25"/>
        <v>9.0887901559437587E-2</v>
      </c>
      <c r="AB124" s="44">
        <f t="shared" si="21"/>
        <v>2.1111778989411776E-2</v>
      </c>
    </row>
    <row r="125" spans="1:28" x14ac:dyDescent="0.3">
      <c r="A125" s="40">
        <v>31503</v>
      </c>
      <c r="B125" s="41">
        <v>14.24</v>
      </c>
      <c r="C125" s="36"/>
      <c r="D125" s="42">
        <v>13.955457828228701</v>
      </c>
      <c r="E125" s="42">
        <v>13.9871455536436</v>
      </c>
      <c r="F125" s="42">
        <v>13.955032405531901</v>
      </c>
      <c r="G125" s="42">
        <v>13.966801610349901</v>
      </c>
      <c r="H125" s="42">
        <v>13.978523795915001</v>
      </c>
      <c r="J125" s="43">
        <f t="shared" si="26"/>
        <v>0.28454217177129948</v>
      </c>
      <c r="K125" s="43">
        <f t="shared" si="27"/>
        <v>8.0964247516327692E-2</v>
      </c>
      <c r="L125" s="44">
        <f t="shared" si="15"/>
        <v>1.9981894085063165E-2</v>
      </c>
      <c r="N125" s="43">
        <f t="shared" si="28"/>
        <v>0.25285444635639998</v>
      </c>
      <c r="O125" s="43">
        <f t="shared" si="23"/>
        <v>6.3935371042201553E-2</v>
      </c>
      <c r="P125" s="44">
        <f t="shared" si="29"/>
        <v>1.7756632468848312E-2</v>
      </c>
      <c r="R125" s="43">
        <f t="shared" si="24"/>
        <v>0.28496759446809961</v>
      </c>
      <c r="S125" s="43">
        <f t="shared" si="16"/>
        <v>8.1206529896935276E-2</v>
      </c>
      <c r="T125" s="44">
        <f t="shared" si="17"/>
        <v>2.0011769274445198E-2</v>
      </c>
      <c r="V125" s="43">
        <f t="shared" si="18"/>
        <v>0.27319838965009957</v>
      </c>
      <c r="W125" s="43">
        <f t="shared" si="22"/>
        <v>7.4637360107407638E-2</v>
      </c>
      <c r="X125" s="44">
        <f t="shared" si="19"/>
        <v>1.9185280172057555E-2</v>
      </c>
      <c r="Z125" s="43">
        <f t="shared" si="20"/>
        <v>0.26147620408499961</v>
      </c>
      <c r="AA125" s="43">
        <f t="shared" si="25"/>
        <v>6.836980530270037E-2</v>
      </c>
      <c r="AB125" s="44">
        <f t="shared" si="21"/>
        <v>1.8362092983497162E-2</v>
      </c>
    </row>
    <row r="126" spans="1:28" x14ac:dyDescent="0.3">
      <c r="A126" s="34">
        <v>31533</v>
      </c>
      <c r="B126" s="41">
        <v>14.25</v>
      </c>
      <c r="C126" s="36"/>
      <c r="D126" s="42">
        <v>13.9485853303137</v>
      </c>
      <c r="E126" s="42">
        <v>13.9871455536436</v>
      </c>
      <c r="F126" s="42">
        <v>13.951463535666401</v>
      </c>
      <c r="G126" s="42">
        <v>13.9513086846521</v>
      </c>
      <c r="H126" s="42">
        <v>13.9785237958189</v>
      </c>
      <c r="J126" s="43">
        <f t="shared" si="26"/>
        <v>0.30141466968630048</v>
      </c>
      <c r="K126" s="43">
        <f t="shared" si="27"/>
        <v>9.0850803102101627E-2</v>
      </c>
      <c r="L126" s="44">
        <f t="shared" si="15"/>
        <v>2.1151906644652666E-2</v>
      </c>
      <c r="N126" s="43">
        <f t="shared" si="28"/>
        <v>0.26285444635639976</v>
      </c>
      <c r="O126" s="43">
        <f t="shared" si="23"/>
        <v>6.9092459969329445E-2</v>
      </c>
      <c r="P126" s="44">
        <f t="shared" si="29"/>
        <v>1.844592606009823E-2</v>
      </c>
      <c r="R126" s="43">
        <f t="shared" si="24"/>
        <v>0.29853646433359948</v>
      </c>
      <c r="S126" s="43">
        <f t="shared" si="16"/>
        <v>8.9124020536806514E-2</v>
      </c>
      <c r="T126" s="44">
        <f t="shared" si="17"/>
        <v>2.0949927321656105E-2</v>
      </c>
      <c r="V126" s="43">
        <f t="shared" si="18"/>
        <v>0.2986913153479005</v>
      </c>
      <c r="W126" s="43">
        <f t="shared" si="22"/>
        <v>8.9216501864258946E-2</v>
      </c>
      <c r="X126" s="44">
        <f t="shared" si="19"/>
        <v>2.096079405950179E-2</v>
      </c>
      <c r="Z126" s="43">
        <f t="shared" si="20"/>
        <v>0.2714762041811003</v>
      </c>
      <c r="AA126" s="43">
        <f t="shared" si="25"/>
        <v>7.3699329436578462E-2</v>
      </c>
      <c r="AB126" s="44">
        <f t="shared" si="21"/>
        <v>1.9050961696919319E-2</v>
      </c>
    </row>
    <row r="127" spans="1:28" x14ac:dyDescent="0.3">
      <c r="A127" s="40">
        <v>31564</v>
      </c>
      <c r="B127" s="41">
        <v>14.11</v>
      </c>
      <c r="C127" s="36"/>
      <c r="D127" s="42">
        <v>13.9428335072657</v>
      </c>
      <c r="E127" s="42">
        <v>13.9871455536436</v>
      </c>
      <c r="F127" s="42">
        <v>13.947623651720299</v>
      </c>
      <c r="G127" s="42">
        <v>13.9530582537848</v>
      </c>
      <c r="H127" s="42">
        <v>13.978523795739299</v>
      </c>
      <c r="J127" s="43">
        <f t="shared" si="26"/>
        <v>0.16716649273429951</v>
      </c>
      <c r="K127" s="43">
        <f t="shared" si="27"/>
        <v>2.7944636293086612E-2</v>
      </c>
      <c r="L127" s="44">
        <f t="shared" si="15"/>
        <v>1.1847377231346528E-2</v>
      </c>
      <c r="N127" s="43">
        <f t="shared" si="28"/>
        <v>0.12285444635639919</v>
      </c>
      <c r="O127" s="43">
        <f t="shared" si="23"/>
        <v>1.5093214989537368E-2</v>
      </c>
      <c r="P127" s="44">
        <f t="shared" si="29"/>
        <v>8.7069061910984551E-3</v>
      </c>
      <c r="R127" s="43">
        <f t="shared" si="24"/>
        <v>0.16237634827970027</v>
      </c>
      <c r="S127" s="43">
        <f t="shared" si="16"/>
        <v>2.6366078480650521E-2</v>
      </c>
      <c r="T127" s="44">
        <f t="shared" si="17"/>
        <v>1.1507891444344456E-2</v>
      </c>
      <c r="V127" s="43">
        <f t="shared" si="18"/>
        <v>0.15694174621519963</v>
      </c>
      <c r="W127" s="43">
        <f t="shared" si="22"/>
        <v>2.4630711705076126E-2</v>
      </c>
      <c r="X127" s="44">
        <f t="shared" si="19"/>
        <v>1.1122731836654829E-2</v>
      </c>
      <c r="Z127" s="43">
        <f t="shared" si="20"/>
        <v>0.13147620426070006</v>
      </c>
      <c r="AA127" s="43">
        <f t="shared" si="25"/>
        <v>1.7285992286801326E-2</v>
      </c>
      <c r="AB127" s="44">
        <f t="shared" si="21"/>
        <v>9.3179450220198488E-3</v>
      </c>
    </row>
    <row r="128" spans="1:28" x14ac:dyDescent="0.3">
      <c r="A128" s="34">
        <v>31594</v>
      </c>
      <c r="B128" s="41">
        <v>14.11</v>
      </c>
      <c r="C128" s="36"/>
      <c r="D128" s="42">
        <v>13.969254598658299</v>
      </c>
      <c r="E128" s="42">
        <v>13.9871455536436</v>
      </c>
      <c r="F128" s="42">
        <v>13.9856115610008</v>
      </c>
      <c r="G128" s="42">
        <v>13.9773665066226</v>
      </c>
      <c r="H128" s="42">
        <v>13.9785237956734</v>
      </c>
      <c r="J128" s="43">
        <f t="shared" si="26"/>
        <v>0.14074540134170022</v>
      </c>
      <c r="K128" s="43">
        <f t="shared" si="27"/>
        <v>1.9809267998836269E-2</v>
      </c>
      <c r="L128" s="44">
        <f t="shared" si="15"/>
        <v>9.9748689824025669E-3</v>
      </c>
      <c r="N128" s="43">
        <f t="shared" si="28"/>
        <v>0.12285444635639919</v>
      </c>
      <c r="O128" s="43">
        <f t="shared" si="23"/>
        <v>1.5093214989537368E-2</v>
      </c>
      <c r="P128" s="44">
        <f t="shared" si="29"/>
        <v>8.7069061910984551E-3</v>
      </c>
      <c r="R128" s="43">
        <f t="shared" si="24"/>
        <v>0.12438843899919938</v>
      </c>
      <c r="S128" s="43">
        <f t="shared" si="16"/>
        <v>1.5472483756657546E-2</v>
      </c>
      <c r="T128" s="44">
        <f t="shared" si="17"/>
        <v>8.8156228915095246E-3</v>
      </c>
      <c r="V128" s="43">
        <f t="shared" si="18"/>
        <v>0.1326334933773996</v>
      </c>
      <c r="W128" s="43">
        <f t="shared" si="22"/>
        <v>1.7591643565492705E-2</v>
      </c>
      <c r="X128" s="44">
        <f t="shared" si="19"/>
        <v>9.399964094783813E-3</v>
      </c>
      <c r="Z128" s="43">
        <f t="shared" si="20"/>
        <v>0.13147620432659934</v>
      </c>
      <c r="AA128" s="43">
        <f t="shared" si="25"/>
        <v>1.7285992304129701E-2</v>
      </c>
      <c r="AB128" s="44">
        <f t="shared" si="21"/>
        <v>9.3179450266902449E-3</v>
      </c>
    </row>
    <row r="129" spans="1:28" x14ac:dyDescent="0.3">
      <c r="A129" s="40">
        <v>31625</v>
      </c>
      <c r="B129" s="41">
        <v>14.12</v>
      </c>
      <c r="C129" s="36"/>
      <c r="D129" s="42">
        <v>13.9732317971258</v>
      </c>
      <c r="E129" s="42">
        <v>13.9871455536436</v>
      </c>
      <c r="F129" s="42">
        <v>13.9854422560953</v>
      </c>
      <c r="G129" s="42">
        <v>13.9890476612072</v>
      </c>
      <c r="H129" s="42">
        <v>13.9785237956188</v>
      </c>
      <c r="J129" s="43">
        <f t="shared" si="26"/>
        <v>0.14676820287419901</v>
      </c>
      <c r="K129" s="43">
        <f t="shared" si="27"/>
        <v>2.1540905374922037E-2</v>
      </c>
      <c r="L129" s="44">
        <f t="shared" si="15"/>
        <v>1.0394348645481517E-2</v>
      </c>
      <c r="N129" s="43">
        <f t="shared" si="28"/>
        <v>0.13285444635639898</v>
      </c>
      <c r="O129" s="43">
        <f t="shared" si="23"/>
        <v>1.7650303916665295E-2</v>
      </c>
      <c r="P129" s="44">
        <f t="shared" si="29"/>
        <v>9.408955124390864E-3</v>
      </c>
      <c r="R129" s="43">
        <f t="shared" si="24"/>
        <v>0.13455774390469877</v>
      </c>
      <c r="S129" s="43">
        <f t="shared" si="16"/>
        <v>1.8105786444722497E-2</v>
      </c>
      <c r="T129" s="44">
        <f t="shared" si="17"/>
        <v>9.5295852623724347E-3</v>
      </c>
      <c r="V129" s="43">
        <f t="shared" si="18"/>
        <v>0.13095233879279888</v>
      </c>
      <c r="W129" s="43">
        <f t="shared" si="22"/>
        <v>1.7148515035303978E-2</v>
      </c>
      <c r="X129" s="44">
        <f t="shared" si="19"/>
        <v>9.2742449569970884E-3</v>
      </c>
      <c r="Z129" s="43">
        <f t="shared" si="20"/>
        <v>0.14147620438119901</v>
      </c>
      <c r="AA129" s="43">
        <f t="shared" si="25"/>
        <v>2.0015516406110795E-2</v>
      </c>
      <c r="AB129" s="44">
        <f t="shared" si="21"/>
        <v>1.0019561216798797E-2</v>
      </c>
    </row>
    <row r="130" spans="1:28" x14ac:dyDescent="0.3">
      <c r="A130" s="34">
        <v>31656</v>
      </c>
      <c r="B130" s="41">
        <v>14</v>
      </c>
      <c r="C130" s="36"/>
      <c r="D130" s="42">
        <v>13.9881009995827</v>
      </c>
      <c r="E130" s="42">
        <v>13.9871455536436</v>
      </c>
      <c r="F130" s="42">
        <v>14.0020639717041</v>
      </c>
      <c r="G130" s="42">
        <v>13.9991556758477</v>
      </c>
      <c r="H130" s="42">
        <v>13.978523795573601</v>
      </c>
      <c r="J130" s="43">
        <f t="shared" si="26"/>
        <v>1.1899000417299632E-2</v>
      </c>
      <c r="K130" s="43">
        <f t="shared" si="27"/>
        <v>1.4158621093089682E-4</v>
      </c>
      <c r="L130" s="44">
        <f t="shared" si="15"/>
        <v>8.4992860123568798E-4</v>
      </c>
      <c r="N130" s="43">
        <f t="shared" si="28"/>
        <v>1.2854446356399762E-2</v>
      </c>
      <c r="O130" s="43">
        <f t="shared" si="23"/>
        <v>1.6523679112955914E-4</v>
      </c>
      <c r="P130" s="44">
        <f t="shared" si="29"/>
        <v>9.1817473974284013E-4</v>
      </c>
      <c r="R130" s="43">
        <f t="shared" si="24"/>
        <v>2.0639717040999983E-3</v>
      </c>
      <c r="S130" s="43">
        <f t="shared" si="16"/>
        <v>4.2599791953254511E-6</v>
      </c>
      <c r="T130" s="44">
        <f t="shared" si="17"/>
        <v>1.4742655029285703E-4</v>
      </c>
      <c r="V130" s="43">
        <f t="shared" si="18"/>
        <v>8.4432415230040192E-4</v>
      </c>
      <c r="W130" s="43">
        <f t="shared" si="22"/>
        <v>7.1288327415779227E-7</v>
      </c>
      <c r="X130" s="44">
        <f t="shared" si="19"/>
        <v>6.0308868021457283E-5</v>
      </c>
      <c r="Z130" s="43">
        <f t="shared" si="20"/>
        <v>2.1476204426399192E-2</v>
      </c>
      <c r="AA130" s="43">
        <f t="shared" si="25"/>
        <v>4.6122735656448826E-4</v>
      </c>
      <c r="AB130" s="44">
        <f t="shared" si="21"/>
        <v>1.5340146018856565E-3</v>
      </c>
    </row>
    <row r="131" spans="1:28" x14ac:dyDescent="0.3">
      <c r="A131" s="40">
        <v>31686</v>
      </c>
      <c r="B131" s="41">
        <v>14.13</v>
      </c>
      <c r="C131" s="36"/>
      <c r="D131" s="42">
        <v>14.013565723709901</v>
      </c>
      <c r="E131" s="42">
        <v>13.9871455536436</v>
      </c>
      <c r="F131" s="42">
        <v>14.0254179081382</v>
      </c>
      <c r="G131" s="42">
        <v>14.019723519157999</v>
      </c>
      <c r="H131" s="42">
        <v>13.9785237955362</v>
      </c>
      <c r="J131" s="43">
        <f t="shared" si="26"/>
        <v>0.11643427629010006</v>
      </c>
      <c r="K131" s="43">
        <f t="shared" si="27"/>
        <v>1.3556940695199356E-2</v>
      </c>
      <c r="L131" s="44">
        <f t="shared" si="15"/>
        <v>8.2402177133828764E-3</v>
      </c>
      <c r="N131" s="43">
        <f t="shared" si="28"/>
        <v>0.14285444635640054</v>
      </c>
      <c r="O131" s="43">
        <f t="shared" si="23"/>
        <v>2.0407392843793722E-2</v>
      </c>
      <c r="P131" s="44">
        <f t="shared" si="29"/>
        <v>1.0110010357848587E-2</v>
      </c>
      <c r="R131" s="43">
        <f t="shared" si="24"/>
        <v>0.10458209186180056</v>
      </c>
      <c r="S131" s="43">
        <f t="shared" si="16"/>
        <v>1.0937413938190092E-2</v>
      </c>
      <c r="T131" s="44">
        <f t="shared" si="17"/>
        <v>7.4014219293560193E-3</v>
      </c>
      <c r="V131" s="43">
        <f t="shared" si="18"/>
        <v>0.11027648084200159</v>
      </c>
      <c r="W131" s="43">
        <f t="shared" si="22"/>
        <v>1.2160902226896343E-2</v>
      </c>
      <c r="X131" s="44">
        <f t="shared" si="19"/>
        <v>7.8044218571834099E-3</v>
      </c>
      <c r="Z131" s="43">
        <f t="shared" si="20"/>
        <v>0.15147620446380117</v>
      </c>
      <c r="AA131" s="43">
        <f t="shared" si="25"/>
        <v>2.2945040518759296E-2</v>
      </c>
      <c r="AB131" s="44">
        <f t="shared" si="21"/>
        <v>1.0720184321571208E-2</v>
      </c>
    </row>
    <row r="132" spans="1:28" x14ac:dyDescent="0.3">
      <c r="A132" s="34">
        <v>31717</v>
      </c>
      <c r="B132" s="41">
        <v>14.12</v>
      </c>
      <c r="C132" s="36"/>
      <c r="D132" s="42">
        <v>13.9991738335852</v>
      </c>
      <c r="E132" s="42">
        <v>13.9871455536436</v>
      </c>
      <c r="F132" s="42">
        <v>14.004827481051301</v>
      </c>
      <c r="G132" s="42">
        <v>14.0033852017844</v>
      </c>
      <c r="H132" s="42">
        <v>13.9785237955053</v>
      </c>
      <c r="J132" s="43">
        <f t="shared" si="26"/>
        <v>0.12082616641479937</v>
      </c>
      <c r="K132" s="43">
        <f t="shared" si="27"/>
        <v>1.4598962490496793E-2</v>
      </c>
      <c r="L132" s="44">
        <f t="shared" si="15"/>
        <v>8.5570939387251688E-3</v>
      </c>
      <c r="N132" s="43">
        <f t="shared" si="28"/>
        <v>0.13285444635639898</v>
      </c>
      <c r="O132" s="43">
        <f t="shared" si="23"/>
        <v>1.7650303916665295E-2</v>
      </c>
      <c r="P132" s="44">
        <f t="shared" si="29"/>
        <v>9.408955124390864E-3</v>
      </c>
      <c r="R132" s="43">
        <f t="shared" si="24"/>
        <v>0.11517251894869851</v>
      </c>
      <c r="S132" s="43">
        <f t="shared" si="16"/>
        <v>1.3264709120988318E-2</v>
      </c>
      <c r="T132" s="44">
        <f t="shared" si="17"/>
        <v>8.1566939765367226E-3</v>
      </c>
      <c r="V132" s="43">
        <f t="shared" si="18"/>
        <v>0.11661479821559873</v>
      </c>
      <c r="W132" s="43">
        <f t="shared" si="22"/>
        <v>1.3599011162864808E-2</v>
      </c>
      <c r="X132" s="44">
        <f t="shared" si="19"/>
        <v>8.258838400538154E-3</v>
      </c>
      <c r="Z132" s="43">
        <f t="shared" si="20"/>
        <v>0.14147620449469933</v>
      </c>
      <c r="AA132" s="43">
        <f t="shared" si="25"/>
        <v>2.0015516438225984E-2</v>
      </c>
      <c r="AB132" s="44">
        <f t="shared" si="21"/>
        <v>1.0019561224837064E-2</v>
      </c>
    </row>
    <row r="133" spans="1:28" x14ac:dyDescent="0.3">
      <c r="A133" s="40">
        <v>31747</v>
      </c>
      <c r="B133" s="41">
        <v>14.17</v>
      </c>
      <c r="C133" s="36"/>
      <c r="D133" s="42">
        <v>13.965227343979</v>
      </c>
      <c r="E133" s="42">
        <v>13.9871455536436</v>
      </c>
      <c r="F133" s="42">
        <v>13.9681251097482</v>
      </c>
      <c r="G133" s="42">
        <v>13.961104451596601</v>
      </c>
      <c r="H133" s="42">
        <v>13.9785237954796</v>
      </c>
      <c r="J133" s="43">
        <f t="shared" si="26"/>
        <v>0.20477265602099948</v>
      </c>
      <c r="K133" s="43">
        <f t="shared" si="27"/>
        <v>4.1931840653894575E-2</v>
      </c>
      <c r="L133" s="44">
        <f t="shared" si="15"/>
        <v>1.4451140156739553E-2</v>
      </c>
      <c r="N133" s="43">
        <f t="shared" si="28"/>
        <v>0.18285444635639969</v>
      </c>
      <c r="O133" s="43">
        <f t="shared" si="23"/>
        <v>3.3435748552305453E-2</v>
      </c>
      <c r="P133" s="44">
        <f t="shared" si="29"/>
        <v>1.2904336369541263E-2</v>
      </c>
      <c r="R133" s="43">
        <f t="shared" si="24"/>
        <v>0.2018748902517995</v>
      </c>
      <c r="S133" s="43">
        <f t="shared" si="16"/>
        <v>4.0753471314176094E-2</v>
      </c>
      <c r="T133" s="44">
        <f t="shared" si="17"/>
        <v>1.4246640102455858E-2</v>
      </c>
      <c r="V133" s="43">
        <f t="shared" si="18"/>
        <v>0.20889554840339919</v>
      </c>
      <c r="W133" s="43">
        <f t="shared" si="22"/>
        <v>4.3637350142756895E-2</v>
      </c>
      <c r="X133" s="44">
        <f t="shared" si="19"/>
        <v>1.4742099393323866E-2</v>
      </c>
      <c r="Z133" s="43">
        <f t="shared" si="20"/>
        <v>0.19147620452040037</v>
      </c>
      <c r="AA133" s="43">
        <f t="shared" si="25"/>
        <v>3.6663136897538195E-2</v>
      </c>
      <c r="AB133" s="44">
        <f t="shared" si="21"/>
        <v>1.3512787898405107E-2</v>
      </c>
    </row>
    <row r="134" spans="1:28" x14ac:dyDescent="0.3">
      <c r="A134" s="34"/>
      <c r="B134" s="41"/>
      <c r="C134" s="36"/>
      <c r="D134" s="42"/>
      <c r="E134" s="42"/>
      <c r="F134" s="42"/>
      <c r="G134" s="42"/>
      <c r="H134" s="42"/>
      <c r="J134" s="43"/>
      <c r="K134" s="43"/>
      <c r="L134" s="44"/>
      <c r="N134" s="43"/>
      <c r="O134" s="43"/>
      <c r="P134" s="44"/>
      <c r="R134" s="43"/>
      <c r="S134" s="43"/>
      <c r="T134" s="44"/>
      <c r="V134" s="43"/>
      <c r="W134" s="43"/>
      <c r="X134" s="44"/>
      <c r="Z134" s="43"/>
      <c r="AA134" s="43"/>
      <c r="AB134" s="44"/>
    </row>
    <row r="135" spans="1:28" x14ac:dyDescent="0.3">
      <c r="A135" s="34">
        <v>31778</v>
      </c>
      <c r="B135" s="41">
        <v>14.36</v>
      </c>
      <c r="C135" s="36"/>
      <c r="D135" s="42">
        <v>13.9489980864348</v>
      </c>
      <c r="E135" s="42">
        <v>13.9871455536436</v>
      </c>
      <c r="F135" s="42">
        <v>13.9557648902423</v>
      </c>
      <c r="G135" s="42">
        <v>13.9537650277276</v>
      </c>
      <c r="H135" s="42">
        <v>13.978523795458401</v>
      </c>
      <c r="J135" s="43">
        <f>ABS($B135-D135)</f>
        <v>0.41100191356519922</v>
      </c>
      <c r="K135" s="43">
        <f t="shared" ref="K135" si="30">J135^2</f>
        <v>0.1689225729542555</v>
      </c>
      <c r="L135" s="44">
        <f t="shared" ref="L135" si="31">J135/$B135</f>
        <v>2.8621303173064012E-2</v>
      </c>
      <c r="N135" s="43">
        <f t="shared" ref="N135" si="32">ABS($B135-E135)</f>
        <v>0.37285444635639919</v>
      </c>
      <c r="O135" s="43">
        <f t="shared" ref="O135" si="33">N135^2</f>
        <v>0.13902043816773696</v>
      </c>
      <c r="P135" s="44">
        <f>N135/$B135</f>
        <v>2.5964794314512481E-2</v>
      </c>
      <c r="R135" s="43">
        <f t="shared" ref="R135" si="34">ABS($B135-F135)</f>
        <v>0.40423510975769972</v>
      </c>
      <c r="S135" s="43">
        <f t="shared" ref="S135" si="35">R135^2</f>
        <v>0.16340602396081955</v>
      </c>
      <c r="T135" s="44">
        <f>R135/B135</f>
        <v>2.8150077281176862E-2</v>
      </c>
      <c r="V135" s="43">
        <f t="shared" ref="V135" si="36">ABS(B135-G135)</f>
        <v>0.40623497227239902</v>
      </c>
      <c r="W135" s="43">
        <f t="shared" ref="W135" si="37">V135^2</f>
        <v>0.16502685269715681</v>
      </c>
      <c r="X135" s="44">
        <f t="shared" ref="X135" si="38">V135/B135</f>
        <v>2.828934347300829E-2</v>
      </c>
      <c r="Z135" s="43">
        <f t="shared" ref="Z135" si="39">ABS(H135-B135)</f>
        <v>0.38147620454159892</v>
      </c>
      <c r="AA135" s="43">
        <f t="shared" ref="AA135" si="40">Z135^2</f>
        <v>0.14552409463146382</v>
      </c>
      <c r="AB135" s="44">
        <f t="shared" ref="AB135" si="41">Z135/B135</f>
        <v>2.6565195302339757E-2</v>
      </c>
    </row>
    <row r="136" spans="1:28" x14ac:dyDescent="0.3">
      <c r="A136" s="40">
        <v>31809</v>
      </c>
      <c r="B136" s="41">
        <v>14.46</v>
      </c>
      <c r="C136" s="36"/>
      <c r="D136" s="42">
        <v>13.9669933671998</v>
      </c>
      <c r="E136" s="42">
        <v>13.9871455536436</v>
      </c>
      <c r="F136" s="42">
        <v>13.969871168018599</v>
      </c>
      <c r="G136" s="42">
        <v>13.9693520518522</v>
      </c>
      <c r="H136" s="42">
        <v>13.9785237954408</v>
      </c>
      <c r="J136" s="43">
        <f>ABS($B136-D136)</f>
        <v>0.49300663280020096</v>
      </c>
      <c r="K136" s="43">
        <f t="shared" si="27"/>
        <v>0.24305553998499219</v>
      </c>
      <c r="L136" s="44">
        <f t="shared" si="15"/>
        <v>3.4094511258658429E-2</v>
      </c>
      <c r="N136" s="43">
        <f t="shared" si="28"/>
        <v>0.47285444635640062</v>
      </c>
      <c r="O136" s="43">
        <f t="shared" si="23"/>
        <v>0.22359132743901813</v>
      </c>
      <c r="P136" s="44">
        <f t="shared" si="29"/>
        <v>3.2700860743872795E-2</v>
      </c>
      <c r="R136" s="43">
        <f t="shared" si="24"/>
        <v>0.49012883198140145</v>
      </c>
      <c r="S136" s="43">
        <f t="shared" si="16"/>
        <v>0.24022627193945284</v>
      </c>
      <c r="T136" s="44">
        <f t="shared" si="17"/>
        <v>3.3895493221397052E-2</v>
      </c>
      <c r="V136" s="43">
        <f t="shared" si="18"/>
        <v>0.49064794814780122</v>
      </c>
      <c r="W136" s="43">
        <f t="shared" si="22"/>
        <v>0.24073540902164742</v>
      </c>
      <c r="X136" s="44">
        <f t="shared" si="19"/>
        <v>3.3931393371217235E-2</v>
      </c>
      <c r="Z136" s="43">
        <f t="shared" si="20"/>
        <v>0.48147620455920048</v>
      </c>
      <c r="AA136" s="43">
        <f t="shared" si="25"/>
        <v>0.23181933555673306</v>
      </c>
      <c r="AB136" s="44">
        <f t="shared" si="21"/>
        <v>3.3297109582240698E-2</v>
      </c>
    </row>
    <row r="137" spans="1:28" x14ac:dyDescent="0.3">
      <c r="A137" s="34">
        <v>31837</v>
      </c>
      <c r="B137" s="41">
        <v>14.16</v>
      </c>
      <c r="C137" s="36"/>
      <c r="D137" s="42">
        <v>13.9748662320465</v>
      </c>
      <c r="E137" s="42">
        <v>13.9871455536436</v>
      </c>
      <c r="F137" s="42">
        <v>13.972460608445299</v>
      </c>
      <c r="G137" s="42">
        <v>13.9741035925984</v>
      </c>
      <c r="H137" s="42">
        <v>13.9785237954263</v>
      </c>
      <c r="J137" s="43">
        <f t="shared" si="26"/>
        <v>0.18513376795350034</v>
      </c>
      <c r="K137" s="43">
        <f t="shared" si="27"/>
        <v>3.4274512036660508E-2</v>
      </c>
      <c r="L137" s="44">
        <f t="shared" si="15"/>
        <v>1.3074418640783922E-2</v>
      </c>
      <c r="N137" s="43">
        <f t="shared" si="28"/>
        <v>0.1728544463563999</v>
      </c>
      <c r="O137" s="43">
        <f t="shared" si="23"/>
        <v>2.9878659625177533E-2</v>
      </c>
      <c r="P137" s="44">
        <f t="shared" si="29"/>
        <v>1.2207234912175135E-2</v>
      </c>
      <c r="R137" s="43">
        <f t="shared" si="24"/>
        <v>0.18753939155470079</v>
      </c>
      <c r="S137" s="43">
        <f t="shared" si="16"/>
        <v>3.5171023384707373E-2</v>
      </c>
      <c r="T137" s="44">
        <f t="shared" si="17"/>
        <v>1.3244307313185084E-2</v>
      </c>
      <c r="V137" s="43">
        <f t="shared" si="18"/>
        <v>0.18589640740160007</v>
      </c>
      <c r="W137" s="43">
        <f t="shared" si="22"/>
        <v>3.4557474284821671E-2</v>
      </c>
      <c r="X137" s="44">
        <f t="shared" si="19"/>
        <v>1.3128277358870061E-2</v>
      </c>
      <c r="Z137" s="43">
        <f t="shared" si="20"/>
        <v>0.18147620457370017</v>
      </c>
      <c r="AA137" s="43">
        <f t="shared" si="25"/>
        <v>3.2933612826475472E-2</v>
      </c>
      <c r="AB137" s="44">
        <f t="shared" si="21"/>
        <v>1.2816116142210465E-2</v>
      </c>
    </row>
    <row r="138" spans="1:28" x14ac:dyDescent="0.3">
      <c r="A138" s="40">
        <v>31868</v>
      </c>
      <c r="B138" s="41">
        <v>14.23</v>
      </c>
      <c r="C138" s="36"/>
      <c r="D138" s="42">
        <v>13.9554575504878</v>
      </c>
      <c r="E138" s="42">
        <v>13.9871455536436</v>
      </c>
      <c r="F138" s="42">
        <v>13.9550359151057</v>
      </c>
      <c r="G138" s="42">
        <v>13.966796289706499</v>
      </c>
      <c r="H138" s="42">
        <v>13.978523795414199</v>
      </c>
      <c r="J138" s="43">
        <f t="shared" si="26"/>
        <v>0.27454244951220019</v>
      </c>
      <c r="K138" s="43">
        <f t="shared" si="27"/>
        <v>7.5373556584158993E-2</v>
      </c>
      <c r="L138" s="44">
        <f t="shared" si="15"/>
        <v>1.9293215004371062E-2</v>
      </c>
      <c r="N138" s="43">
        <f t="shared" si="28"/>
        <v>0.24285444635640019</v>
      </c>
      <c r="O138" s="43">
        <f t="shared" si="23"/>
        <v>5.8978282115073659E-2</v>
      </c>
      <c r="P138" s="44">
        <f t="shared" si="29"/>
        <v>1.7066370088292353E-2</v>
      </c>
      <c r="R138" s="43">
        <f t="shared" si="24"/>
        <v>0.27496408489430024</v>
      </c>
      <c r="S138" s="43">
        <f t="shared" si="16"/>
        <v>7.5605247981759952E-2</v>
      </c>
      <c r="T138" s="44">
        <f t="shared" si="17"/>
        <v>1.9322845038250193E-2</v>
      </c>
      <c r="V138" s="43">
        <f t="shared" si="18"/>
        <v>0.2632037102935012</v>
      </c>
      <c r="W138" s="43">
        <f t="shared" si="22"/>
        <v>6.9276193112265308E-2</v>
      </c>
      <c r="X138" s="44">
        <f t="shared" si="19"/>
        <v>1.8496395663633255E-2</v>
      </c>
      <c r="Z138" s="43">
        <f t="shared" si="20"/>
        <v>0.251476204585801</v>
      </c>
      <c r="AA138" s="43">
        <f t="shared" si="25"/>
        <v>6.3240281472879634E-2</v>
      </c>
      <c r="AB138" s="44">
        <f t="shared" si="21"/>
        <v>1.7672256119873577E-2</v>
      </c>
    </row>
    <row r="139" spans="1:28" x14ac:dyDescent="0.3">
      <c r="A139" s="34">
        <v>31898</v>
      </c>
      <c r="B139" s="41">
        <v>14.26</v>
      </c>
      <c r="C139" s="36"/>
      <c r="D139" s="42">
        <v>13.9485850581294</v>
      </c>
      <c r="E139" s="42">
        <v>13.9871455536436</v>
      </c>
      <c r="F139" s="42">
        <v>13.9514669733608</v>
      </c>
      <c r="G139" s="42">
        <v>13.951303689141501</v>
      </c>
      <c r="H139" s="42">
        <v>13.9785237954043</v>
      </c>
      <c r="J139" s="43">
        <f t="shared" si="26"/>
        <v>0.31141494187060026</v>
      </c>
      <c r="K139" s="43">
        <f t="shared" si="27"/>
        <v>9.6979266020269336E-2</v>
      </c>
      <c r="L139" s="44">
        <f t="shared" si="15"/>
        <v>2.1838354969887817E-2</v>
      </c>
      <c r="N139" s="43">
        <f t="shared" si="28"/>
        <v>0.27285444635639955</v>
      </c>
      <c r="O139" s="43">
        <f t="shared" si="23"/>
        <v>7.4449548896457315E-2</v>
      </c>
      <c r="P139" s="44">
        <f t="shared" si="29"/>
        <v>1.9134252900168271E-2</v>
      </c>
      <c r="R139" s="43">
        <f t="shared" si="24"/>
        <v>0.3085330266391999</v>
      </c>
      <c r="S139" s="43">
        <f t="shared" si="16"/>
        <v>9.5192628527145232E-2</v>
      </c>
      <c r="T139" s="44">
        <f t="shared" si="17"/>
        <v>2.1636257127573628E-2</v>
      </c>
      <c r="V139" s="43">
        <f t="shared" si="18"/>
        <v>0.30869631085849925</v>
      </c>
      <c r="W139" s="43">
        <f t="shared" si="22"/>
        <v>9.5293412337647196E-2</v>
      </c>
      <c r="X139" s="44">
        <f t="shared" si="19"/>
        <v>2.1647707633835851E-2</v>
      </c>
      <c r="Z139" s="43">
        <f t="shared" si="20"/>
        <v>0.2814762045957</v>
      </c>
      <c r="AA139" s="43">
        <f t="shared" si="25"/>
        <v>7.9228853753600365E-2</v>
      </c>
      <c r="AB139" s="44">
        <f t="shared" si="21"/>
        <v>1.9738864277398318E-2</v>
      </c>
    </row>
    <row r="140" spans="1:28" x14ac:dyDescent="0.3">
      <c r="A140" s="40">
        <v>31929</v>
      </c>
      <c r="B140" s="41">
        <v>14.37</v>
      </c>
      <c r="C140" s="36"/>
      <c r="D140" s="42">
        <v>13.9428332405269</v>
      </c>
      <c r="E140" s="42">
        <v>13.9871455536436</v>
      </c>
      <c r="F140" s="42">
        <v>13.9476270189417</v>
      </c>
      <c r="G140" s="42">
        <v>13.9530535635059</v>
      </c>
      <c r="H140" s="42">
        <v>13.978523795396001</v>
      </c>
      <c r="J140" s="43">
        <f t="shared" si="26"/>
        <v>0.42716675947309923</v>
      </c>
      <c r="K140" s="43">
        <f t="shared" si="27"/>
        <v>0.1824714403987486</v>
      </c>
      <c r="L140" s="44">
        <f t="shared" si="15"/>
        <v>2.972628806354205E-2</v>
      </c>
      <c r="N140" s="43">
        <f t="shared" si="28"/>
        <v>0.38285444635639898</v>
      </c>
      <c r="O140" s="43">
        <f t="shared" si="23"/>
        <v>0.1465775270948648</v>
      </c>
      <c r="P140" s="44">
        <f t="shared" si="29"/>
        <v>2.6642619788197566E-2</v>
      </c>
      <c r="R140" s="43">
        <f t="shared" si="24"/>
        <v>0.42237298105829879</v>
      </c>
      <c r="S140" s="43">
        <f t="shared" si="16"/>
        <v>0.17839893512807403</v>
      </c>
      <c r="T140" s="44">
        <f t="shared" si="17"/>
        <v>2.9392691792505136E-2</v>
      </c>
      <c r="V140" s="43">
        <f t="shared" si="18"/>
        <v>0.4169464364940989</v>
      </c>
      <c r="W140" s="43">
        <f t="shared" si="22"/>
        <v>0.17384433090512766</v>
      </c>
      <c r="X140" s="44">
        <f t="shared" si="19"/>
        <v>2.9015061690612312E-2</v>
      </c>
      <c r="Z140" s="43">
        <f t="shared" si="20"/>
        <v>0.39147620460399857</v>
      </c>
      <c r="AA140" s="43">
        <f t="shared" si="25"/>
        <v>0.15325361877115176</v>
      </c>
      <c r="AB140" s="44">
        <f t="shared" si="21"/>
        <v>2.7242602964787654E-2</v>
      </c>
    </row>
    <row r="141" spans="1:28" x14ac:dyDescent="0.3">
      <c r="A141" s="34">
        <v>31959</v>
      </c>
      <c r="B141" s="41">
        <v>14.46</v>
      </c>
      <c r="C141" s="36"/>
      <c r="D141" s="42">
        <v>13.9692543372561</v>
      </c>
      <c r="E141" s="42">
        <v>13.9871455536436</v>
      </c>
      <c r="F141" s="42">
        <v>13.985614869087399</v>
      </c>
      <c r="G141" s="42">
        <v>13.977362102884699</v>
      </c>
      <c r="H141" s="42">
        <v>13.978523795389201</v>
      </c>
      <c r="J141" s="43">
        <f t="shared" si="26"/>
        <v>0.49074566274390108</v>
      </c>
      <c r="K141" s="43">
        <f t="shared" si="27"/>
        <v>0.2408313055019507</v>
      </c>
      <c r="L141" s="44">
        <f t="shared" si="15"/>
        <v>3.3938150950477253E-2</v>
      </c>
      <c r="N141" s="43">
        <f t="shared" si="28"/>
        <v>0.47285444635640062</v>
      </c>
      <c r="O141" s="43">
        <f t="shared" si="23"/>
        <v>0.22359132743901813</v>
      </c>
      <c r="P141" s="44">
        <f t="shared" si="29"/>
        <v>3.2700860743872795E-2</v>
      </c>
      <c r="R141" s="43">
        <f t="shared" si="24"/>
        <v>0.47438513091260148</v>
      </c>
      <c r="S141" s="43">
        <f t="shared" si="16"/>
        <v>0.22504125243096604</v>
      </c>
      <c r="T141" s="44">
        <f t="shared" si="17"/>
        <v>3.2806717213872856E-2</v>
      </c>
      <c r="V141" s="43">
        <f t="shared" si="18"/>
        <v>0.48263789711530158</v>
      </c>
      <c r="W141" s="43">
        <f t="shared" si="22"/>
        <v>0.23293933973188044</v>
      </c>
      <c r="X141" s="44">
        <f t="shared" si="19"/>
        <v>3.337744793328503E-2</v>
      </c>
      <c r="Z141" s="43">
        <f t="shared" si="20"/>
        <v>0.4814762046108001</v>
      </c>
      <c r="AA141" s="43">
        <f t="shared" si="25"/>
        <v>0.23181933560642104</v>
      </c>
      <c r="AB141" s="44">
        <f t="shared" si="21"/>
        <v>3.3297109585809136E-2</v>
      </c>
    </row>
    <row r="142" spans="1:28" x14ac:dyDescent="0.3">
      <c r="A142" s="40">
        <v>31990</v>
      </c>
      <c r="B142" s="41">
        <v>14.28</v>
      </c>
      <c r="C142" s="36"/>
      <c r="D142" s="42">
        <v>13.9732315409534</v>
      </c>
      <c r="E142" s="42">
        <v>13.9871455536436</v>
      </c>
      <c r="F142" s="42">
        <v>13.9854454972188</v>
      </c>
      <c r="G142" s="42">
        <v>13.989043526526199</v>
      </c>
      <c r="H142" s="42">
        <v>13.9785237953835</v>
      </c>
      <c r="J142" s="43">
        <f t="shared" si="26"/>
        <v>0.30676845904659977</v>
      </c>
      <c r="K142" s="43">
        <f t="shared" si="27"/>
        <v>9.4106887465825365E-2</v>
      </c>
      <c r="L142" s="44">
        <f t="shared" si="15"/>
        <v>2.1482385087296905E-2</v>
      </c>
      <c r="N142" s="43">
        <f t="shared" si="28"/>
        <v>0.29285444635639912</v>
      </c>
      <c r="O142" s="43">
        <f t="shared" si="23"/>
        <v>8.5763726750713046E-2</v>
      </c>
      <c r="P142" s="44">
        <f t="shared" si="29"/>
        <v>2.0508014450728231E-2</v>
      </c>
      <c r="R142" s="43">
        <f t="shared" si="24"/>
        <v>0.29455450278119955</v>
      </c>
      <c r="S142" s="43">
        <f t="shared" si="16"/>
        <v>8.676235510867969E-2</v>
      </c>
      <c r="T142" s="44">
        <f t="shared" si="17"/>
        <v>2.0627066021092405E-2</v>
      </c>
      <c r="V142" s="43">
        <f t="shared" si="18"/>
        <v>0.29095647347380016</v>
      </c>
      <c r="W142" s="43">
        <f t="shared" si="22"/>
        <v>8.4655669456310173E-2</v>
      </c>
      <c r="X142" s="44">
        <f t="shared" si="19"/>
        <v>2.0375103184439788E-2</v>
      </c>
      <c r="Z142" s="43">
        <f t="shared" si="20"/>
        <v>0.30147620461649893</v>
      </c>
      <c r="AA142" s="43">
        <f t="shared" si="25"/>
        <v>9.0887901949969138E-2</v>
      </c>
      <c r="AB142" s="44">
        <f t="shared" si="21"/>
        <v>2.1111779034768834E-2</v>
      </c>
    </row>
    <row r="143" spans="1:28" x14ac:dyDescent="0.3">
      <c r="A143" s="34">
        <v>32021</v>
      </c>
      <c r="B143" s="41">
        <v>14.39</v>
      </c>
      <c r="C143" s="36"/>
      <c r="D143" s="42">
        <v>13.9881007485355</v>
      </c>
      <c r="E143" s="42">
        <v>13.9871455536436</v>
      </c>
      <c r="F143" s="42">
        <v>14.002067151032501</v>
      </c>
      <c r="G143" s="42">
        <v>13.9991517937874</v>
      </c>
      <c r="H143" s="42">
        <v>13.9785237953788</v>
      </c>
      <c r="J143" s="43">
        <f t="shared" si="26"/>
        <v>0.40189925146450101</v>
      </c>
      <c r="K143" s="43">
        <f t="shared" si="27"/>
        <v>0.1615230083277262</v>
      </c>
      <c r="L143" s="44">
        <f t="shared" si="15"/>
        <v>2.7929065424913201E-2</v>
      </c>
      <c r="N143" s="43">
        <f t="shared" si="28"/>
        <v>0.40285444635640033</v>
      </c>
      <c r="O143" s="43">
        <f t="shared" si="23"/>
        <v>0.16229170494912185</v>
      </c>
      <c r="P143" s="44">
        <f t="shared" si="29"/>
        <v>2.7995444500097312E-2</v>
      </c>
      <c r="R143" s="43">
        <f t="shared" si="24"/>
        <v>0.38793284896750002</v>
      </c>
      <c r="S143" s="43">
        <f t="shared" si="16"/>
        <v>0.15049189530804119</v>
      </c>
      <c r="T143" s="44">
        <f t="shared" si="17"/>
        <v>2.6958502360493398E-2</v>
      </c>
      <c r="V143" s="43">
        <f t="shared" si="18"/>
        <v>0.39084820621260086</v>
      </c>
      <c r="W143" s="43">
        <f t="shared" si="22"/>
        <v>0.15276232029960776</v>
      </c>
      <c r="X143" s="44">
        <f t="shared" si="19"/>
        <v>2.7161098416442032E-2</v>
      </c>
      <c r="Z143" s="43">
        <f t="shared" si="20"/>
        <v>0.41147620462120038</v>
      </c>
      <c r="AA143" s="43">
        <f t="shared" si="25"/>
        <v>0.16931266696946798</v>
      </c>
      <c r="AB143" s="44">
        <f t="shared" si="21"/>
        <v>2.85945937888256E-2</v>
      </c>
    </row>
    <row r="144" spans="1:28" x14ac:dyDescent="0.3">
      <c r="A144" s="40">
        <v>32051</v>
      </c>
      <c r="B144" s="41">
        <v>14.32</v>
      </c>
      <c r="C144" s="36"/>
      <c r="D144" s="42">
        <v>14.013565477685299</v>
      </c>
      <c r="E144" s="42">
        <v>13.9871455536436</v>
      </c>
      <c r="F144" s="42">
        <v>14.025421028342899</v>
      </c>
      <c r="G144" s="42">
        <v>14.019719874268301</v>
      </c>
      <c r="H144" s="42">
        <v>13.978523795375001</v>
      </c>
      <c r="J144" s="43">
        <f t="shared" si="26"/>
        <v>0.30643452231470114</v>
      </c>
      <c r="K144" s="43">
        <f t="shared" si="27"/>
        <v>9.3902116466239069E-2</v>
      </c>
      <c r="L144" s="44">
        <f t="shared" ref="L144:L207" si="42">J144/$B144</f>
        <v>2.1399058820859018E-2</v>
      </c>
      <c r="N144" s="43">
        <f t="shared" si="28"/>
        <v>0.33285444635640005</v>
      </c>
      <c r="O144" s="43">
        <f t="shared" si="23"/>
        <v>0.1107920824592256</v>
      </c>
      <c r="P144" s="44">
        <f t="shared" si="29"/>
        <v>2.324402558354749E-2</v>
      </c>
      <c r="R144" s="43">
        <f t="shared" si="24"/>
        <v>0.29457897165710101</v>
      </c>
      <c r="S144" s="43">
        <f t="shared" ref="S144:S207" si="43">R144^2</f>
        <v>8.6776770542555115E-2</v>
      </c>
      <c r="T144" s="44">
        <f t="shared" ref="T144:T207" si="44">R144/B144</f>
        <v>2.057115723862437E-2</v>
      </c>
      <c r="V144" s="43">
        <f t="shared" ref="V144:V207" si="45">ABS(B144-G144)</f>
        <v>0.3002801257316996</v>
      </c>
      <c r="W144" s="43">
        <f t="shared" si="22"/>
        <v>9.0168153909445325E-2</v>
      </c>
      <c r="X144" s="44">
        <f t="shared" ref="X144:X207" si="46">V144/B144</f>
        <v>2.0969282523163379E-2</v>
      </c>
      <c r="Z144" s="43">
        <f t="shared" ref="Z144:Z207" si="47">ABS(H144-B144)</f>
        <v>0.34147620462499972</v>
      </c>
      <c r="AA144" s="43">
        <f t="shared" si="25"/>
        <v>0.11660599832509469</v>
      </c>
      <c r="AB144" s="44">
        <f t="shared" ref="AB144:AB207" si="48">Z144/B144</f>
        <v>2.3846103674930147E-2</v>
      </c>
    </row>
    <row r="145" spans="1:28" x14ac:dyDescent="0.3">
      <c r="A145" s="34">
        <v>32082</v>
      </c>
      <c r="B145" s="41">
        <v>14.26</v>
      </c>
      <c r="C145" s="36"/>
      <c r="D145" s="42">
        <v>13.9991735924827</v>
      </c>
      <c r="E145" s="42">
        <v>13.9871455536436</v>
      </c>
      <c r="F145" s="42">
        <v>14.004830533645</v>
      </c>
      <c r="G145" s="42">
        <v>14.003381779626899</v>
      </c>
      <c r="H145" s="42">
        <v>13.9785237953717</v>
      </c>
      <c r="J145" s="43">
        <f t="shared" si="26"/>
        <v>0.26082640751729969</v>
      </c>
      <c r="K145" s="43">
        <f t="shared" si="27"/>
        <v>6.8030414858380489E-2</v>
      </c>
      <c r="L145" s="44">
        <f t="shared" si="42"/>
        <v>1.8290771915659164E-2</v>
      </c>
      <c r="N145" s="43">
        <f t="shared" si="28"/>
        <v>0.27285444635639955</v>
      </c>
      <c r="O145" s="43">
        <f t="shared" si="23"/>
        <v>7.4449548896457315E-2</v>
      </c>
      <c r="P145" s="44">
        <f t="shared" si="29"/>
        <v>1.9134252900168271E-2</v>
      </c>
      <c r="R145" s="43">
        <f t="shared" si="24"/>
        <v>0.25516946635499949</v>
      </c>
      <c r="S145" s="43">
        <f t="shared" si="43"/>
        <v>6.5111456559895212E-2</v>
      </c>
      <c r="T145" s="44">
        <f t="shared" si="44"/>
        <v>1.7894071974403892E-2</v>
      </c>
      <c r="V145" s="43">
        <f t="shared" si="45"/>
        <v>0.25661822037310067</v>
      </c>
      <c r="W145" s="43">
        <f t="shared" ref="W145:W208" si="49">V145^2</f>
        <v>6.5852911027457259E-2</v>
      </c>
      <c r="X145" s="44">
        <f t="shared" si="46"/>
        <v>1.7995667627847173E-2</v>
      </c>
      <c r="Z145" s="43">
        <f t="shared" si="47"/>
        <v>0.2814762046282997</v>
      </c>
      <c r="AA145" s="43">
        <f t="shared" si="25"/>
        <v>7.9228853771952448E-2</v>
      </c>
      <c r="AB145" s="44">
        <f t="shared" si="48"/>
        <v>1.9738864279684409E-2</v>
      </c>
    </row>
    <row r="146" spans="1:28" x14ac:dyDescent="0.3">
      <c r="A146" s="40">
        <v>32112</v>
      </c>
      <c r="B146" s="41">
        <v>14.48</v>
      </c>
      <c r="C146" s="36"/>
      <c r="D146" s="42">
        <v>13.965227107700199</v>
      </c>
      <c r="E146" s="42">
        <v>13.9871455536436</v>
      </c>
      <c r="F146" s="42">
        <v>13.968128092748699</v>
      </c>
      <c r="G146" s="42">
        <v>13.9611012385948</v>
      </c>
      <c r="H146" s="42">
        <v>13.9785237953691</v>
      </c>
      <c r="J146" s="43">
        <f t="shared" si="26"/>
        <v>0.51477289229980094</v>
      </c>
      <c r="K146" s="43">
        <f t="shared" si="27"/>
        <v>0.26499113064670249</v>
      </c>
      <c r="L146" s="44">
        <f t="shared" si="42"/>
        <v>3.5550614109102277E-2</v>
      </c>
      <c r="N146" s="43">
        <f t="shared" si="28"/>
        <v>0.49285444635640019</v>
      </c>
      <c r="O146" s="43">
        <f t="shared" si="23"/>
        <v>0.24290550529327376</v>
      </c>
      <c r="P146" s="44">
        <f t="shared" si="29"/>
        <v>3.4036909278756917E-2</v>
      </c>
      <c r="R146" s="43">
        <f t="shared" si="24"/>
        <v>0.51187190725130094</v>
      </c>
      <c r="S146" s="43">
        <f t="shared" si="43"/>
        <v>0.26201284943308445</v>
      </c>
      <c r="T146" s="44">
        <f t="shared" si="44"/>
        <v>3.5350269837797023E-2</v>
      </c>
      <c r="V146" s="43">
        <f t="shared" si="45"/>
        <v>0.5188987614052003</v>
      </c>
      <c r="W146" s="43">
        <f t="shared" si="49"/>
        <v>0.26925592458785097</v>
      </c>
      <c r="X146" s="44">
        <f t="shared" si="46"/>
        <v>3.5835549820801123E-2</v>
      </c>
      <c r="Z146" s="43">
        <f t="shared" si="47"/>
        <v>0.50147620463090092</v>
      </c>
      <c r="AA146" s="43">
        <f t="shared" si="25"/>
        <v>0.25147838381101323</v>
      </c>
      <c r="AB146" s="44">
        <f t="shared" si="48"/>
        <v>3.4632334573957244E-2</v>
      </c>
    </row>
    <row r="147" spans="1:28" x14ac:dyDescent="0.3">
      <c r="A147" s="34">
        <v>32143</v>
      </c>
      <c r="B147" s="41">
        <v>14.58</v>
      </c>
      <c r="C147" s="36"/>
      <c r="D147" s="42">
        <v>13.948997854883199</v>
      </c>
      <c r="E147" s="42">
        <v>13.9871455536436</v>
      </c>
      <c r="F147" s="42">
        <v>13.955767810309201</v>
      </c>
      <c r="G147" s="42">
        <v>13.953762011055201</v>
      </c>
      <c r="H147" s="42">
        <v>13.9785237953669</v>
      </c>
      <c r="J147" s="43">
        <f t="shared" si="26"/>
        <v>0.63100214511680086</v>
      </c>
      <c r="K147" s="43">
        <f t="shared" si="27"/>
        <v>0.39816370714200422</v>
      </c>
      <c r="L147" s="44">
        <f t="shared" si="42"/>
        <v>4.3278610776186617E-2</v>
      </c>
      <c r="N147" s="43">
        <f t="shared" si="28"/>
        <v>0.59285444635639983</v>
      </c>
      <c r="O147" s="43">
        <f t="shared" ref="O147:O210" si="50">N147^2</f>
        <v>0.35147639456455337</v>
      </c>
      <c r="P147" s="44">
        <f t="shared" si="29"/>
        <v>4.0662170531989013E-2</v>
      </c>
      <c r="R147" s="43">
        <f t="shared" ref="R147:R210" si="51">ABS($B147-F147)</f>
        <v>0.62423218969079919</v>
      </c>
      <c r="S147" s="43">
        <f t="shared" si="43"/>
        <v>0.38966582664616989</v>
      </c>
      <c r="T147" s="44">
        <f t="shared" si="44"/>
        <v>4.2814279128312704E-2</v>
      </c>
      <c r="V147" s="43">
        <f t="shared" si="45"/>
        <v>0.62623798894479954</v>
      </c>
      <c r="W147" s="43">
        <f t="shared" si="49"/>
        <v>0.39217401879762687</v>
      </c>
      <c r="X147" s="44">
        <f t="shared" si="46"/>
        <v>4.2951851093607649E-2</v>
      </c>
      <c r="Z147" s="43">
        <f t="shared" si="47"/>
        <v>0.6014762046330997</v>
      </c>
      <c r="AA147" s="43">
        <f t="shared" ref="AA147:AA210" si="52">Z147^2</f>
        <v>0.36177362473983843</v>
      </c>
      <c r="AB147" s="44">
        <f t="shared" si="48"/>
        <v>4.1253511977578851E-2</v>
      </c>
    </row>
    <row r="148" spans="1:28" x14ac:dyDescent="0.3">
      <c r="A148" s="40">
        <v>32174</v>
      </c>
      <c r="B148" s="41">
        <v>14.43</v>
      </c>
      <c r="C148" s="36"/>
      <c r="D148" s="42">
        <v>13.966993140280699</v>
      </c>
      <c r="E148" s="42">
        <v>13.9871455536436</v>
      </c>
      <c r="F148" s="42">
        <v>13.9698740319033</v>
      </c>
      <c r="G148" s="42">
        <v>13.9693492194861</v>
      </c>
      <c r="H148" s="42">
        <v>13.978523795365099</v>
      </c>
      <c r="J148" s="43">
        <f t="shared" ref="J148:J211" si="53">ABS($B148-D148)</f>
        <v>0.46300685971930022</v>
      </c>
      <c r="K148" s="43">
        <f t="shared" ref="K148:K211" si="54">J148^2</f>
        <v>0.21437535214712775</v>
      </c>
      <c r="L148" s="44">
        <f t="shared" si="42"/>
        <v>3.2086407464954968E-2</v>
      </c>
      <c r="N148" s="43">
        <f t="shared" si="28"/>
        <v>0.44285444635639948</v>
      </c>
      <c r="O148" s="43">
        <f t="shared" si="50"/>
        <v>0.1961200606576331</v>
      </c>
      <c r="P148" s="44">
        <f t="shared" si="29"/>
        <v>3.0689843822342307E-2</v>
      </c>
      <c r="R148" s="43">
        <f t="shared" si="51"/>
        <v>0.46012596809669937</v>
      </c>
      <c r="S148" s="43">
        <f t="shared" si="43"/>
        <v>0.21171590651692479</v>
      </c>
      <c r="T148" s="44">
        <f t="shared" si="44"/>
        <v>3.1886761475862745E-2</v>
      </c>
      <c r="V148" s="43">
        <f t="shared" si="45"/>
        <v>0.46065078051389996</v>
      </c>
      <c r="W148" s="43">
        <f t="shared" si="49"/>
        <v>0.21219914158806524</v>
      </c>
      <c r="X148" s="44">
        <f t="shared" si="46"/>
        <v>3.1923131012744278E-2</v>
      </c>
      <c r="Z148" s="43">
        <f t="shared" si="47"/>
        <v>0.45147620463490057</v>
      </c>
      <c r="AA148" s="43">
        <f t="shared" si="52"/>
        <v>0.20383076335153461</v>
      </c>
      <c r="AB148" s="44">
        <f t="shared" si="48"/>
        <v>3.1287332268530879E-2</v>
      </c>
    </row>
    <row r="149" spans="1:28" x14ac:dyDescent="0.3">
      <c r="A149" s="34">
        <v>32203</v>
      </c>
      <c r="B149" s="41">
        <v>14.51</v>
      </c>
      <c r="C149" s="36"/>
      <c r="D149" s="42">
        <v>13.9748660096674</v>
      </c>
      <c r="E149" s="42">
        <v>13.9871455536436</v>
      </c>
      <c r="F149" s="42">
        <v>13.9724634149126</v>
      </c>
      <c r="G149" s="42">
        <v>13.9741009332899</v>
      </c>
      <c r="H149" s="42">
        <v>13.9785237953636</v>
      </c>
      <c r="J149" s="43">
        <f t="shared" si="53"/>
        <v>0.53513399033260001</v>
      </c>
      <c r="K149" s="43">
        <f t="shared" si="54"/>
        <v>0.28636838760929123</v>
      </c>
      <c r="L149" s="44">
        <f t="shared" si="42"/>
        <v>3.6880357707277739E-2</v>
      </c>
      <c r="N149" s="43">
        <f t="shared" ref="N149:N212" si="55">ABS($B149-E149)</f>
        <v>0.52285444635639955</v>
      </c>
      <c r="O149" s="43">
        <f t="shared" si="50"/>
        <v>0.2733767720746571</v>
      </c>
      <c r="P149" s="44">
        <f t="shared" ref="P149:P212" si="56">N149/$B149</f>
        <v>3.6034076247856622E-2</v>
      </c>
      <c r="R149" s="43">
        <f t="shared" si="51"/>
        <v>0.5375365850874001</v>
      </c>
      <c r="S149" s="43">
        <f t="shared" si="43"/>
        <v>0.28894558030742373</v>
      </c>
      <c r="T149" s="44">
        <f t="shared" si="44"/>
        <v>3.7045939702784296E-2</v>
      </c>
      <c r="V149" s="43">
        <f t="shared" si="45"/>
        <v>0.53589906671009935</v>
      </c>
      <c r="W149" s="43">
        <f t="shared" si="49"/>
        <v>0.28718780970075553</v>
      </c>
      <c r="X149" s="44">
        <f t="shared" si="46"/>
        <v>3.6933085231571287E-2</v>
      </c>
      <c r="Z149" s="43">
        <f t="shared" si="47"/>
        <v>0.53147620463639988</v>
      </c>
      <c r="AA149" s="43">
        <f t="shared" si="52"/>
        <v>0.2824669560947124</v>
      </c>
      <c r="AB149" s="44">
        <f t="shared" si="48"/>
        <v>3.6628270478042721E-2</v>
      </c>
    </row>
    <row r="150" spans="1:28" x14ac:dyDescent="0.3">
      <c r="A150" s="40">
        <v>32234</v>
      </c>
      <c r="B150" s="41">
        <v>14.45</v>
      </c>
      <c r="C150" s="36"/>
      <c r="D150" s="42">
        <v>13.9554573325577</v>
      </c>
      <c r="E150" s="42">
        <v>13.9871455536436</v>
      </c>
      <c r="F150" s="42">
        <v>13.955038661367899</v>
      </c>
      <c r="G150" s="42">
        <v>13.966793792894199</v>
      </c>
      <c r="H150" s="42">
        <v>13.9785237953623</v>
      </c>
      <c r="J150" s="43">
        <f t="shared" si="53"/>
        <v>0.49454266744229969</v>
      </c>
      <c r="K150" s="43">
        <f t="shared" si="54"/>
        <v>0.24457244992094501</v>
      </c>
      <c r="L150" s="44">
        <f t="shared" si="42"/>
        <v>3.4224406051370219E-2</v>
      </c>
      <c r="N150" s="43">
        <f t="shared" si="55"/>
        <v>0.46285444635639905</v>
      </c>
      <c r="O150" s="43">
        <f t="shared" si="50"/>
        <v>0.21423423851188869</v>
      </c>
      <c r="P150" s="44">
        <f t="shared" si="56"/>
        <v>3.2031449574837306E-2</v>
      </c>
      <c r="R150" s="43">
        <f t="shared" si="51"/>
        <v>0.49496133863210012</v>
      </c>
      <c r="S150" s="43">
        <f t="shared" si="43"/>
        <v>0.2449867267404805</v>
      </c>
      <c r="T150" s="44">
        <f t="shared" si="44"/>
        <v>3.4253379836131498E-2</v>
      </c>
      <c r="V150" s="43">
        <f t="shared" si="45"/>
        <v>0.48320620710580009</v>
      </c>
      <c r="W150" s="43">
        <f t="shared" si="49"/>
        <v>0.23348823858557338</v>
      </c>
      <c r="X150" s="44">
        <f t="shared" si="46"/>
        <v>3.3439875924276823E-2</v>
      </c>
      <c r="Z150" s="43">
        <f t="shared" si="47"/>
        <v>0.47147620463769968</v>
      </c>
      <c r="AA150" s="43">
        <f t="shared" si="52"/>
        <v>0.22228981153957006</v>
      </c>
      <c r="AB150" s="44">
        <f t="shared" si="48"/>
        <v>3.2628111047591675E-2</v>
      </c>
    </row>
    <row r="151" spans="1:28" x14ac:dyDescent="0.3">
      <c r="A151" s="34">
        <v>32264</v>
      </c>
      <c r="B151" s="41">
        <v>14.44</v>
      </c>
      <c r="C151" s="36"/>
      <c r="D151" s="42">
        <v>13.948584844559401</v>
      </c>
      <c r="E151" s="42">
        <v>13.9871455536436</v>
      </c>
      <c r="F151" s="42">
        <v>13.9514696633768</v>
      </c>
      <c r="G151" s="42">
        <v>13.9513013449039</v>
      </c>
      <c r="H151" s="42">
        <v>13.9785237953613</v>
      </c>
      <c r="J151" s="43">
        <f t="shared" si="53"/>
        <v>0.49141515544059899</v>
      </c>
      <c r="K151" s="43">
        <f t="shared" si="54"/>
        <v>0.24148885499670808</v>
      </c>
      <c r="L151" s="44">
        <f t="shared" si="42"/>
        <v>3.4031520459875279E-2</v>
      </c>
      <c r="N151" s="43">
        <f t="shared" si="55"/>
        <v>0.45285444635639927</v>
      </c>
      <c r="O151" s="43">
        <f t="shared" si="50"/>
        <v>0.20507714958476089</v>
      </c>
      <c r="P151" s="44">
        <f t="shared" si="56"/>
        <v>3.1361111243517953E-2</v>
      </c>
      <c r="R151" s="43">
        <f t="shared" si="51"/>
        <v>0.48853033662319945</v>
      </c>
      <c r="S151" s="43">
        <f t="shared" si="43"/>
        <v>0.23866188980117656</v>
      </c>
      <c r="T151" s="44">
        <f t="shared" si="44"/>
        <v>3.3831740763379463E-2</v>
      </c>
      <c r="V151" s="43">
        <f t="shared" si="45"/>
        <v>0.48869865509609944</v>
      </c>
      <c r="W151" s="43">
        <f t="shared" si="49"/>
        <v>0.23882637549273636</v>
      </c>
      <c r="X151" s="44">
        <f t="shared" si="46"/>
        <v>3.3843397167319905E-2</v>
      </c>
      <c r="Z151" s="43">
        <f t="shared" si="47"/>
        <v>0.46147620463869998</v>
      </c>
      <c r="AA151" s="43">
        <f t="shared" si="52"/>
        <v>0.21296028744773932</v>
      </c>
      <c r="AB151" s="44">
        <f t="shared" si="48"/>
        <v>3.1958185916807477E-2</v>
      </c>
    </row>
    <row r="152" spans="1:28" x14ac:dyDescent="0.3">
      <c r="A152" s="40">
        <v>32295</v>
      </c>
      <c r="B152" s="41">
        <v>14.43</v>
      </c>
      <c r="C152" s="36"/>
      <c r="D152" s="42">
        <v>13.942833031229799</v>
      </c>
      <c r="E152" s="42">
        <v>13.9871455536436</v>
      </c>
      <c r="F152" s="42">
        <v>13.9476296538122</v>
      </c>
      <c r="G152" s="42">
        <v>13.953051362503899</v>
      </c>
      <c r="H152" s="42">
        <v>13.978523795360401</v>
      </c>
      <c r="J152" s="43">
        <f t="shared" si="53"/>
        <v>0.48716696877020027</v>
      </c>
      <c r="K152" s="43">
        <f t="shared" si="54"/>
        <v>0.23733165546074528</v>
      </c>
      <c r="L152" s="44">
        <f t="shared" si="42"/>
        <v>3.3760704696479578E-2</v>
      </c>
      <c r="N152" s="43">
        <f t="shared" si="55"/>
        <v>0.44285444635639948</v>
      </c>
      <c r="O152" s="43">
        <f t="shared" si="50"/>
        <v>0.1961200606576331</v>
      </c>
      <c r="P152" s="44">
        <f t="shared" si="56"/>
        <v>3.0689843822342307E-2</v>
      </c>
      <c r="R152" s="43">
        <f t="shared" si="51"/>
        <v>0.48237034618779973</v>
      </c>
      <c r="S152" s="43">
        <f t="shared" si="43"/>
        <v>0.23268115088133776</v>
      </c>
      <c r="T152" s="44">
        <f t="shared" si="44"/>
        <v>3.3428298419112941E-2</v>
      </c>
      <c r="V152" s="43">
        <f t="shared" si="45"/>
        <v>0.4769486374961005</v>
      </c>
      <c r="W152" s="43">
        <f t="shared" si="49"/>
        <v>0.22748000280938668</v>
      </c>
      <c r="X152" s="44">
        <f t="shared" si="46"/>
        <v>3.3052573631053399E-2</v>
      </c>
      <c r="Z152" s="43">
        <f t="shared" si="47"/>
        <v>0.45147620463959903</v>
      </c>
      <c r="AA152" s="43">
        <f t="shared" si="52"/>
        <v>0.2038307633557771</v>
      </c>
      <c r="AB152" s="44">
        <f t="shared" si="48"/>
        <v>3.128733226885648E-2</v>
      </c>
    </row>
    <row r="153" spans="1:28" x14ac:dyDescent="0.3">
      <c r="A153" s="34">
        <v>32325</v>
      </c>
      <c r="B153" s="41">
        <v>14.35</v>
      </c>
      <c r="C153" s="36"/>
      <c r="D153" s="42">
        <v>13.9692541321463</v>
      </c>
      <c r="E153" s="42">
        <v>13.9871455536436</v>
      </c>
      <c r="F153" s="42">
        <v>13.9856174576847</v>
      </c>
      <c r="G153" s="42">
        <v>13.9773600363476</v>
      </c>
      <c r="H153" s="42">
        <v>13.978523795359701</v>
      </c>
      <c r="J153" s="43">
        <f t="shared" si="53"/>
        <v>0.38074586785369924</v>
      </c>
      <c r="K153" s="43">
        <f t="shared" si="54"/>
        <v>0.1449674158876666</v>
      </c>
      <c r="L153" s="44">
        <f t="shared" si="42"/>
        <v>2.6532813090850121E-2</v>
      </c>
      <c r="N153" s="43">
        <f t="shared" si="55"/>
        <v>0.36285444635639941</v>
      </c>
      <c r="O153" s="43">
        <f t="shared" si="50"/>
        <v>0.13166334924060913</v>
      </c>
      <c r="P153" s="44">
        <f t="shared" si="56"/>
        <v>2.5286024136334455E-2</v>
      </c>
      <c r="R153" s="43">
        <f t="shared" si="51"/>
        <v>0.36438254231529932</v>
      </c>
      <c r="S153" s="43">
        <f t="shared" si="43"/>
        <v>0.13277463714416091</v>
      </c>
      <c r="T153" s="44">
        <f t="shared" si="44"/>
        <v>2.539251165960274E-2</v>
      </c>
      <c r="V153" s="43">
        <f t="shared" si="45"/>
        <v>0.37263996365240004</v>
      </c>
      <c r="W153" s="43">
        <f t="shared" si="49"/>
        <v>0.13886054251086202</v>
      </c>
      <c r="X153" s="44">
        <f t="shared" si="46"/>
        <v>2.5967941717937287E-2</v>
      </c>
      <c r="Z153" s="43">
        <f t="shared" si="47"/>
        <v>0.37147620464029885</v>
      </c>
      <c r="AA153" s="43">
        <f t="shared" si="52"/>
        <v>0.1379945706139612</v>
      </c>
      <c r="AB153" s="44">
        <f t="shared" si="48"/>
        <v>2.5886843528940686E-2</v>
      </c>
    </row>
    <row r="154" spans="1:28" x14ac:dyDescent="0.3">
      <c r="A154" s="40">
        <v>32356</v>
      </c>
      <c r="B154" s="41">
        <v>14.47</v>
      </c>
      <c r="C154" s="36"/>
      <c r="D154" s="42">
        <v>13.973231339947199</v>
      </c>
      <c r="E154" s="42">
        <v>13.9871455536436</v>
      </c>
      <c r="F154" s="42">
        <v>13.985448033417001</v>
      </c>
      <c r="G154" s="42">
        <v>13.989041586249099</v>
      </c>
      <c r="H154" s="42">
        <v>13.9785237953591</v>
      </c>
      <c r="J154" s="43">
        <f t="shared" si="53"/>
        <v>0.49676866005280118</v>
      </c>
      <c r="K154" s="43">
        <f t="shared" si="54"/>
        <v>0.24677910161065555</v>
      </c>
      <c r="L154" s="44">
        <f t="shared" si="42"/>
        <v>3.4330937114913695E-2</v>
      </c>
      <c r="N154" s="43">
        <f t="shared" si="55"/>
        <v>0.4828544463564004</v>
      </c>
      <c r="O154" s="43">
        <f t="shared" si="50"/>
        <v>0.23314841636614594</v>
      </c>
      <c r="P154" s="44">
        <f t="shared" si="56"/>
        <v>3.3369346672868026E-2</v>
      </c>
      <c r="R154" s="43">
        <f t="shared" si="51"/>
        <v>0.48455196658300004</v>
      </c>
      <c r="S154" s="43">
        <f t="shared" si="43"/>
        <v>0.23479060831945278</v>
      </c>
      <c r="T154" s="44">
        <f t="shared" si="44"/>
        <v>3.3486659750034557E-2</v>
      </c>
      <c r="V154" s="43">
        <f t="shared" si="45"/>
        <v>0.48095841375090131</v>
      </c>
      <c r="W154" s="43">
        <f t="shared" si="49"/>
        <v>0.23132099575778317</v>
      </c>
      <c r="X154" s="44">
        <f t="shared" si="46"/>
        <v>3.3238314702895733E-2</v>
      </c>
      <c r="Z154" s="43">
        <f t="shared" si="47"/>
        <v>0.49147620464090025</v>
      </c>
      <c r="AA154" s="43">
        <f t="shared" si="52"/>
        <v>0.24154885972822407</v>
      </c>
      <c r="AB154" s="44">
        <f t="shared" si="48"/>
        <v>3.3965183458251572E-2</v>
      </c>
    </row>
    <row r="155" spans="1:28" x14ac:dyDescent="0.3">
      <c r="A155" s="34">
        <v>32387</v>
      </c>
      <c r="B155" s="41">
        <v>14.41</v>
      </c>
      <c r="C155" s="36"/>
      <c r="D155" s="42">
        <v>13.9881005515507</v>
      </c>
      <c r="E155" s="42">
        <v>13.9871455536436</v>
      </c>
      <c r="F155" s="42">
        <v>14.0020696388756</v>
      </c>
      <c r="G155" s="42">
        <v>13.999149972057401</v>
      </c>
      <c r="H155" s="42">
        <v>13.978523795358599</v>
      </c>
      <c r="J155" s="43">
        <f t="shared" si="53"/>
        <v>0.42189944844930061</v>
      </c>
      <c r="K155" s="43">
        <f t="shared" si="54"/>
        <v>0.17799914460182406</v>
      </c>
      <c r="L155" s="44">
        <f t="shared" si="42"/>
        <v>2.9278240697383804E-2</v>
      </c>
      <c r="N155" s="43">
        <f t="shared" si="55"/>
        <v>0.4228544463563999</v>
      </c>
      <c r="O155" s="43">
        <f t="shared" si="50"/>
        <v>0.17880588280337747</v>
      </c>
      <c r="P155" s="44">
        <f t="shared" si="56"/>
        <v>2.9344513973379591E-2</v>
      </c>
      <c r="R155" s="43">
        <f t="shared" si="51"/>
        <v>0.40793036112440006</v>
      </c>
      <c r="S155" s="43">
        <f t="shared" si="43"/>
        <v>0.16640717952708345</v>
      </c>
      <c r="T155" s="44">
        <f t="shared" si="44"/>
        <v>2.8308838384760587E-2</v>
      </c>
      <c r="V155" s="43">
        <f t="shared" si="45"/>
        <v>0.41085002794259928</v>
      </c>
      <c r="W155" s="43">
        <f t="shared" si="49"/>
        <v>0.16879774546043461</v>
      </c>
      <c r="X155" s="44">
        <f t="shared" si="46"/>
        <v>2.8511452320791067E-2</v>
      </c>
      <c r="Z155" s="43">
        <f t="shared" si="47"/>
        <v>0.43147620464140068</v>
      </c>
      <c r="AA155" s="43">
        <f t="shared" si="52"/>
        <v>0.18617171517174788</v>
      </c>
      <c r="AB155" s="44">
        <f t="shared" si="48"/>
        <v>2.994283168920199E-2</v>
      </c>
    </row>
    <row r="156" spans="1:28" x14ac:dyDescent="0.3">
      <c r="A156" s="40">
        <v>32417</v>
      </c>
      <c r="B156" s="41">
        <v>14.4</v>
      </c>
      <c r="C156" s="36"/>
      <c r="D156" s="42">
        <v>14.0135652846415</v>
      </c>
      <c r="E156" s="42">
        <v>13.9871455536436</v>
      </c>
      <c r="F156" s="42">
        <v>14.025423469921501</v>
      </c>
      <c r="G156" s="42">
        <v>14.019718163835</v>
      </c>
      <c r="H156" s="42">
        <v>13.9785237953582</v>
      </c>
      <c r="J156" s="43">
        <f t="shared" si="53"/>
        <v>0.38643471535850082</v>
      </c>
      <c r="K156" s="43">
        <f t="shared" si="54"/>
        <v>0.14933178923420556</v>
      </c>
      <c r="L156" s="44">
        <f t="shared" si="42"/>
        <v>2.6835744122118112E-2</v>
      </c>
      <c r="N156" s="43">
        <f t="shared" si="55"/>
        <v>0.41285444635640012</v>
      </c>
      <c r="O156" s="43">
        <f t="shared" si="50"/>
        <v>0.17044879387624967</v>
      </c>
      <c r="P156" s="44">
        <f t="shared" si="56"/>
        <v>2.8670447663638896E-2</v>
      </c>
      <c r="R156" s="43">
        <f t="shared" si="51"/>
        <v>0.37457653007849956</v>
      </c>
      <c r="S156" s="43">
        <f t="shared" si="43"/>
        <v>0.14030757688564907</v>
      </c>
      <c r="T156" s="44">
        <f t="shared" si="44"/>
        <v>2.6012259033229134E-2</v>
      </c>
      <c r="V156" s="43">
        <f t="shared" si="45"/>
        <v>0.38028183616500044</v>
      </c>
      <c r="W156" s="43">
        <f t="shared" si="49"/>
        <v>0.14461427491702425</v>
      </c>
      <c r="X156" s="44">
        <f t="shared" si="46"/>
        <v>2.6408460844791697E-2</v>
      </c>
      <c r="Z156" s="43">
        <f t="shared" si="47"/>
        <v>0.42147620464180058</v>
      </c>
      <c r="AA156" s="43">
        <f t="shared" si="52"/>
        <v>0.17764219107925697</v>
      </c>
      <c r="AB156" s="44">
        <f t="shared" si="48"/>
        <v>2.9269180877902819E-2</v>
      </c>
    </row>
    <row r="157" spans="1:28" x14ac:dyDescent="0.3">
      <c r="A157" s="34">
        <v>32448</v>
      </c>
      <c r="B157" s="41">
        <v>14.12</v>
      </c>
      <c r="C157" s="36"/>
      <c r="D157" s="42">
        <v>13.999173403301199</v>
      </c>
      <c r="E157" s="42">
        <v>13.9871455536436</v>
      </c>
      <c r="F157" s="42">
        <v>14.004832922317499</v>
      </c>
      <c r="G157" s="42">
        <v>14.003380173715</v>
      </c>
      <c r="H157" s="42">
        <v>13.9785237953579</v>
      </c>
      <c r="J157" s="43">
        <f t="shared" si="53"/>
        <v>0.1208265966987998</v>
      </c>
      <c r="K157" s="43">
        <f t="shared" si="54"/>
        <v>1.4599066469814419E-2</v>
      </c>
      <c r="L157" s="44">
        <f t="shared" si="42"/>
        <v>8.5571244120963043E-3</v>
      </c>
      <c r="N157" s="43">
        <f t="shared" si="55"/>
        <v>0.13285444635639898</v>
      </c>
      <c r="O157" s="43">
        <f t="shared" si="50"/>
        <v>1.7650303916665295E-2</v>
      </c>
      <c r="P157" s="44">
        <f t="shared" si="56"/>
        <v>9.408955124390864E-3</v>
      </c>
      <c r="R157" s="43">
        <f t="shared" si="51"/>
        <v>0.11516707768250001</v>
      </c>
      <c r="S157" s="43">
        <f t="shared" si="43"/>
        <v>1.3263455781926991E-2</v>
      </c>
      <c r="T157" s="44">
        <f t="shared" si="44"/>
        <v>8.1563086177407935E-3</v>
      </c>
      <c r="V157" s="43">
        <f t="shared" si="45"/>
        <v>0.11661982628499956</v>
      </c>
      <c r="W157" s="43">
        <f t="shared" si="49"/>
        <v>1.3600183882743474E-2</v>
      </c>
      <c r="X157" s="44">
        <f t="shared" si="46"/>
        <v>8.2591944961047849E-3</v>
      </c>
      <c r="Z157" s="43">
        <f t="shared" si="47"/>
        <v>0.14147620464209965</v>
      </c>
      <c r="AA157" s="43">
        <f t="shared" si="52"/>
        <v>2.0015516479933257E-2</v>
      </c>
      <c r="AB157" s="44">
        <f t="shared" si="48"/>
        <v>1.001956123527618E-2</v>
      </c>
    </row>
    <row r="158" spans="1:28" x14ac:dyDescent="0.3">
      <c r="A158" s="40">
        <v>32478</v>
      </c>
      <c r="B158" s="41">
        <v>14.33</v>
      </c>
      <c r="C158" s="36"/>
      <c r="D158" s="42">
        <v>13.965226922303501</v>
      </c>
      <c r="E158" s="42">
        <v>13.9871455536436</v>
      </c>
      <c r="F158" s="42">
        <v>13.968130426964001</v>
      </c>
      <c r="G158" s="42">
        <v>13.961099730833</v>
      </c>
      <c r="H158" s="42">
        <v>13.978523795357599</v>
      </c>
      <c r="J158" s="43">
        <f t="shared" si="53"/>
        <v>0.36477307769649947</v>
      </c>
      <c r="K158" s="43">
        <f t="shared" si="54"/>
        <v>0.13305939821217644</v>
      </c>
      <c r="L158" s="44">
        <f t="shared" si="42"/>
        <v>2.5455204305408197E-2</v>
      </c>
      <c r="N158" s="43">
        <f t="shared" si="55"/>
        <v>0.34285444635639983</v>
      </c>
      <c r="O158" s="43">
        <f t="shared" si="50"/>
        <v>0.11754917138635346</v>
      </c>
      <c r="P158" s="44">
        <f t="shared" si="56"/>
        <v>2.3925641755505919E-2</v>
      </c>
      <c r="R158" s="43">
        <f t="shared" si="51"/>
        <v>0.36186957303599954</v>
      </c>
      <c r="S158" s="43">
        <f t="shared" si="43"/>
        <v>0.13094958788925659</v>
      </c>
      <c r="T158" s="44">
        <f t="shared" si="44"/>
        <v>2.5252587092533113E-2</v>
      </c>
      <c r="V158" s="43">
        <f t="shared" si="45"/>
        <v>0.36890026916699981</v>
      </c>
      <c r="W158" s="43">
        <f t="shared" si="49"/>
        <v>0.13608740859148491</v>
      </c>
      <c r="X158" s="44">
        <f t="shared" si="46"/>
        <v>2.5743214875575703E-2</v>
      </c>
      <c r="Z158" s="43">
        <f t="shared" si="47"/>
        <v>0.3514762046424007</v>
      </c>
      <c r="AA158" s="43">
        <f t="shared" si="52"/>
        <v>0.12353552242982674</v>
      </c>
      <c r="AB158" s="44">
        <f t="shared" si="48"/>
        <v>2.4527299695910727E-2</v>
      </c>
    </row>
    <row r="159" spans="1:28" x14ac:dyDescent="0.3">
      <c r="A159" s="34">
        <v>32509</v>
      </c>
      <c r="B159" s="41">
        <v>14.15</v>
      </c>
      <c r="C159" s="36"/>
      <c r="D159" s="42">
        <v>13.9489976731957</v>
      </c>
      <c r="E159" s="42">
        <v>13.9871455536436</v>
      </c>
      <c r="F159" s="42">
        <v>13.955770095278799</v>
      </c>
      <c r="G159" s="42">
        <v>13.953760595424701</v>
      </c>
      <c r="H159" s="42">
        <v>13.9785237953574</v>
      </c>
      <c r="J159" s="43">
        <f t="shared" si="53"/>
        <v>0.20100232680429997</v>
      </c>
      <c r="K159" s="43">
        <f t="shared" si="54"/>
        <v>4.0401935380742604E-2</v>
      </c>
      <c r="L159" s="44">
        <f t="shared" si="42"/>
        <v>1.420511143493286E-2</v>
      </c>
      <c r="N159" s="43">
        <f t="shared" si="55"/>
        <v>0.16285444635640012</v>
      </c>
      <c r="O159" s="43">
        <f t="shared" si="50"/>
        <v>2.6521570698049602E-2</v>
      </c>
      <c r="P159" s="44">
        <f t="shared" si="56"/>
        <v>1.1509148152395768E-2</v>
      </c>
      <c r="R159" s="43">
        <f t="shared" si="51"/>
        <v>0.19422990472120105</v>
      </c>
      <c r="S159" s="43">
        <f t="shared" si="43"/>
        <v>3.7725255888006841E-2</v>
      </c>
      <c r="T159" s="44">
        <f t="shared" si="44"/>
        <v>1.3726495033300427E-2</v>
      </c>
      <c r="V159" s="43">
        <f t="shared" si="45"/>
        <v>0.19623940457529976</v>
      </c>
      <c r="W159" s="43">
        <f t="shared" si="49"/>
        <v>3.8509903908068181E-2</v>
      </c>
      <c r="X159" s="44">
        <f t="shared" si="46"/>
        <v>1.3868509157265001E-2</v>
      </c>
      <c r="Z159" s="43">
        <f t="shared" si="47"/>
        <v>0.17147620464259994</v>
      </c>
      <c r="AA159" s="43">
        <f t="shared" si="52"/>
        <v>2.9404088758630813E-2</v>
      </c>
      <c r="AB159" s="44">
        <f t="shared" si="48"/>
        <v>1.2118459692056532E-2</v>
      </c>
    </row>
    <row r="160" spans="1:28" x14ac:dyDescent="0.3">
      <c r="A160" s="40">
        <v>32540</v>
      </c>
      <c r="B160" s="41">
        <v>14.35</v>
      </c>
      <c r="C160" s="36"/>
      <c r="D160" s="42">
        <v>13.966992962228201</v>
      </c>
      <c r="E160" s="42">
        <v>13.9871455536436</v>
      </c>
      <c r="F160" s="42">
        <v>13.969876272909801</v>
      </c>
      <c r="G160" s="42">
        <v>13.9693478903448</v>
      </c>
      <c r="H160" s="42">
        <v>13.9785237953572</v>
      </c>
      <c r="J160" s="43">
        <f t="shared" si="53"/>
        <v>0.38300703777179912</v>
      </c>
      <c r="K160" s="43">
        <f t="shared" si="54"/>
        <v>0.14669439098272835</v>
      </c>
      <c r="L160" s="44">
        <f t="shared" si="42"/>
        <v>2.6690385907442448E-2</v>
      </c>
      <c r="N160" s="43">
        <f t="shared" si="55"/>
        <v>0.36285444635639941</v>
      </c>
      <c r="O160" s="43">
        <f t="shared" si="50"/>
        <v>0.13166334924060913</v>
      </c>
      <c r="P160" s="44">
        <f t="shared" si="56"/>
        <v>2.5286024136334455E-2</v>
      </c>
      <c r="R160" s="43">
        <f t="shared" si="51"/>
        <v>0.38012372709019893</v>
      </c>
      <c r="S160" s="43">
        <f t="shared" si="43"/>
        <v>0.14449404789694403</v>
      </c>
      <c r="T160" s="44">
        <f t="shared" si="44"/>
        <v>2.6489458333811774E-2</v>
      </c>
      <c r="V160" s="43">
        <f t="shared" si="45"/>
        <v>0.38065210965520002</v>
      </c>
      <c r="W160" s="43">
        <f t="shared" si="49"/>
        <v>0.14489602858495443</v>
      </c>
      <c r="X160" s="44">
        <f t="shared" si="46"/>
        <v>2.652627941848084E-2</v>
      </c>
      <c r="Z160" s="43">
        <f t="shared" si="47"/>
        <v>0.37147620464279996</v>
      </c>
      <c r="AA160" s="43">
        <f t="shared" si="52"/>
        <v>0.13799457061581938</v>
      </c>
      <c r="AB160" s="44">
        <f t="shared" si="48"/>
        <v>2.5886843529114981E-2</v>
      </c>
    </row>
    <row r="161" spans="1:28" x14ac:dyDescent="0.3">
      <c r="A161" s="34">
        <v>32568</v>
      </c>
      <c r="B161" s="41">
        <v>14.37</v>
      </c>
      <c r="C161" s="36"/>
      <c r="D161" s="42">
        <v>13.9748658351771</v>
      </c>
      <c r="E161" s="42">
        <v>13.9871455536436</v>
      </c>
      <c r="F161" s="42">
        <v>13.9724656109896</v>
      </c>
      <c r="G161" s="42">
        <v>13.974099685359199</v>
      </c>
      <c r="H161" s="42">
        <v>13.978523795357001</v>
      </c>
      <c r="J161" s="43">
        <f t="shared" si="53"/>
        <v>0.39513416482289898</v>
      </c>
      <c r="K161" s="43">
        <f t="shared" si="54"/>
        <v>0.15613100821028991</v>
      </c>
      <c r="L161" s="44">
        <f t="shared" si="42"/>
        <v>2.7497158303611623E-2</v>
      </c>
      <c r="N161" s="43">
        <f t="shared" si="55"/>
        <v>0.38285444635639898</v>
      </c>
      <c r="O161" s="43">
        <f t="shared" si="50"/>
        <v>0.1465775270948648</v>
      </c>
      <c r="P161" s="44">
        <f t="shared" si="56"/>
        <v>2.6642619788197566E-2</v>
      </c>
      <c r="R161" s="43">
        <f t="shared" si="51"/>
        <v>0.39753438901039928</v>
      </c>
      <c r="S161" s="43">
        <f t="shared" si="43"/>
        <v>0.15803359044587145</v>
      </c>
      <c r="T161" s="44">
        <f t="shared" si="44"/>
        <v>2.7664188518468986E-2</v>
      </c>
      <c r="V161" s="43">
        <f t="shared" si="45"/>
        <v>0.39590031464079978</v>
      </c>
      <c r="W161" s="43">
        <f t="shared" si="49"/>
        <v>0.15673705913268426</v>
      </c>
      <c r="X161" s="44">
        <f t="shared" si="46"/>
        <v>2.7550474226917174E-2</v>
      </c>
      <c r="Z161" s="43">
        <f t="shared" si="47"/>
        <v>0.39147620464299848</v>
      </c>
      <c r="AA161" s="43">
        <f t="shared" si="52"/>
        <v>0.15325361880168684</v>
      </c>
      <c r="AB161" s="44">
        <f t="shared" si="48"/>
        <v>2.7242602967501636E-2</v>
      </c>
    </row>
    <row r="162" spans="1:28" x14ac:dyDescent="0.3">
      <c r="A162" s="40">
        <v>32599</v>
      </c>
      <c r="B162" s="41">
        <v>14.33</v>
      </c>
      <c r="C162" s="36"/>
      <c r="D162" s="42">
        <v>13.9554571615584</v>
      </c>
      <c r="E162" s="42">
        <v>13.9871455536436</v>
      </c>
      <c r="F162" s="42">
        <v>13.9550408103342</v>
      </c>
      <c r="G162" s="42">
        <v>13.9667926212179</v>
      </c>
      <c r="H162" s="42">
        <v>13.978523795356899</v>
      </c>
      <c r="J162" s="43">
        <f t="shared" si="53"/>
        <v>0.37454283844160052</v>
      </c>
      <c r="K162" s="43">
        <f t="shared" si="54"/>
        <v>0.14028233782789087</v>
      </c>
      <c r="L162" s="44">
        <f t="shared" si="42"/>
        <v>2.6136974071291036E-2</v>
      </c>
      <c r="N162" s="43">
        <f t="shared" si="55"/>
        <v>0.34285444635639983</v>
      </c>
      <c r="O162" s="43">
        <f t="shared" si="50"/>
        <v>0.11754917138635346</v>
      </c>
      <c r="P162" s="44">
        <f t="shared" si="56"/>
        <v>2.3925641755505919E-2</v>
      </c>
      <c r="R162" s="43">
        <f t="shared" si="51"/>
        <v>0.3749591896658</v>
      </c>
      <c r="S162" s="43">
        <f t="shared" si="43"/>
        <v>0.14059439391483339</v>
      </c>
      <c r="T162" s="44">
        <f t="shared" si="44"/>
        <v>2.6166028587983253E-2</v>
      </c>
      <c r="V162" s="43">
        <f t="shared" si="45"/>
        <v>0.36320737878209997</v>
      </c>
      <c r="W162" s="43">
        <f t="shared" si="49"/>
        <v>0.13191960000176384</v>
      </c>
      <c r="X162" s="44">
        <f t="shared" si="46"/>
        <v>2.5345944088073967E-2</v>
      </c>
      <c r="Z162" s="43">
        <f t="shared" si="47"/>
        <v>0.35147620464310059</v>
      </c>
      <c r="AA162" s="43">
        <f t="shared" si="52"/>
        <v>0.12353552243031872</v>
      </c>
      <c r="AB162" s="44">
        <f t="shared" si="48"/>
        <v>2.4527299695959567E-2</v>
      </c>
    </row>
    <row r="163" spans="1:28" x14ac:dyDescent="0.3">
      <c r="A163" s="34">
        <v>32629</v>
      </c>
      <c r="B163" s="41">
        <v>14.16</v>
      </c>
      <c r="C163" s="36"/>
      <c r="D163" s="42">
        <v>13.9485846769813</v>
      </c>
      <c r="E163" s="42">
        <v>13.9871455536436</v>
      </c>
      <c r="F163" s="42">
        <v>13.951471768330199</v>
      </c>
      <c r="G163" s="42">
        <v>13.951300244826101</v>
      </c>
      <c r="H163" s="42">
        <v>13.9785237953568</v>
      </c>
      <c r="J163" s="43">
        <f t="shared" si="53"/>
        <v>0.21141532301870036</v>
      </c>
      <c r="K163" s="43">
        <f t="shared" si="54"/>
        <v>4.4696438807101418E-2</v>
      </c>
      <c r="L163" s="44">
        <f t="shared" si="42"/>
        <v>1.4930460665162454E-2</v>
      </c>
      <c r="N163" s="43">
        <f t="shared" si="55"/>
        <v>0.1728544463563999</v>
      </c>
      <c r="O163" s="43">
        <f t="shared" si="50"/>
        <v>2.9878659625177533E-2</v>
      </c>
      <c r="P163" s="44">
        <f t="shared" si="56"/>
        <v>1.2207234912175135E-2</v>
      </c>
      <c r="R163" s="43">
        <f t="shared" si="51"/>
        <v>0.20852823166980095</v>
      </c>
      <c r="S163" s="43">
        <f t="shared" si="43"/>
        <v>4.3484023403334175E-2</v>
      </c>
      <c r="T163" s="44">
        <f t="shared" si="44"/>
        <v>1.4726570033178033E-2</v>
      </c>
      <c r="V163" s="43">
        <f t="shared" si="45"/>
        <v>0.2086997551738996</v>
      </c>
      <c r="W163" s="43">
        <f t="shared" si="49"/>
        <v>4.3555587809645635E-2</v>
      </c>
      <c r="X163" s="44">
        <f t="shared" si="46"/>
        <v>1.4738683274992909E-2</v>
      </c>
      <c r="Z163" s="43">
        <f t="shared" si="47"/>
        <v>0.18147620464320013</v>
      </c>
      <c r="AA163" s="43">
        <f t="shared" si="52"/>
        <v>3.2933612851700655E-2</v>
      </c>
      <c r="AB163" s="44">
        <f t="shared" si="48"/>
        <v>1.2816116147118653E-2</v>
      </c>
    </row>
    <row r="164" spans="1:28" x14ac:dyDescent="0.3">
      <c r="A164" s="40">
        <v>32660</v>
      </c>
      <c r="B164" s="41">
        <v>14.14</v>
      </c>
      <c r="C164" s="36"/>
      <c r="D164" s="42">
        <v>13.9428328670043</v>
      </c>
      <c r="E164" s="42">
        <v>13.9871455536436</v>
      </c>
      <c r="F164" s="42">
        <v>13.9476317156139</v>
      </c>
      <c r="G164" s="42">
        <v>13.953050329642201</v>
      </c>
      <c r="H164" s="42">
        <v>13.978523795356701</v>
      </c>
      <c r="J164" s="43">
        <f t="shared" si="53"/>
        <v>0.1971671329957001</v>
      </c>
      <c r="K164" s="43">
        <f t="shared" si="54"/>
        <v>3.887487833374409E-2</v>
      </c>
      <c r="L164" s="44">
        <f t="shared" si="42"/>
        <v>1.3943927368861393E-2</v>
      </c>
      <c r="N164" s="43">
        <f t="shared" si="55"/>
        <v>0.15285444635640033</v>
      </c>
      <c r="O164" s="43">
        <f t="shared" si="50"/>
        <v>2.3364481770921666E-2</v>
      </c>
      <c r="P164" s="44">
        <f t="shared" si="56"/>
        <v>1.0810073999745425E-2</v>
      </c>
      <c r="R164" s="43">
        <f t="shared" si="51"/>
        <v>0.19236828438610054</v>
      </c>
      <c r="S164" s="43">
        <f t="shared" si="43"/>
        <v>3.7005556837651651E-2</v>
      </c>
      <c r="T164" s="44">
        <f t="shared" si="44"/>
        <v>1.3604546279073588E-2</v>
      </c>
      <c r="V164" s="43">
        <f t="shared" si="45"/>
        <v>0.18694967035779975</v>
      </c>
      <c r="W164" s="43">
        <f t="shared" si="49"/>
        <v>3.4950179246889992E-2</v>
      </c>
      <c r="X164" s="44">
        <f t="shared" si="46"/>
        <v>1.3221334537326714E-2</v>
      </c>
      <c r="Z164" s="43">
        <f t="shared" si="47"/>
        <v>0.16147620464330004</v>
      </c>
      <c r="AA164" s="43">
        <f t="shared" si="52"/>
        <v>2.6074564666004912E-2</v>
      </c>
      <c r="AB164" s="44">
        <f t="shared" si="48"/>
        <v>1.1419816452850073E-2</v>
      </c>
    </row>
    <row r="165" spans="1:28" x14ac:dyDescent="0.3">
      <c r="A165" s="34">
        <v>32690</v>
      </c>
      <c r="B165" s="41">
        <v>14.33</v>
      </c>
      <c r="C165" s="36"/>
      <c r="D165" s="42">
        <v>13.969253971206401</v>
      </c>
      <c r="E165" s="42">
        <v>13.9871455536436</v>
      </c>
      <c r="F165" s="42">
        <v>13.9856194832771</v>
      </c>
      <c r="G165" s="42">
        <v>13.977359066586001</v>
      </c>
      <c r="H165" s="42">
        <v>13.978523795356599</v>
      </c>
      <c r="J165" s="43">
        <f t="shared" si="53"/>
        <v>0.36074602879359929</v>
      </c>
      <c r="K165" s="43">
        <f t="shared" si="54"/>
        <v>0.13013769729035238</v>
      </c>
      <c r="L165" s="44">
        <f t="shared" si="42"/>
        <v>2.5174182051193251E-2</v>
      </c>
      <c r="N165" s="43">
        <f t="shared" si="55"/>
        <v>0.34285444635639983</v>
      </c>
      <c r="O165" s="43">
        <f t="shared" si="50"/>
        <v>0.11754917138635346</v>
      </c>
      <c r="P165" s="44">
        <f t="shared" si="56"/>
        <v>2.3925641755505919E-2</v>
      </c>
      <c r="R165" s="43">
        <f t="shared" si="51"/>
        <v>0.34438051672290015</v>
      </c>
      <c r="S165" s="43">
        <f t="shared" si="43"/>
        <v>0.11859794029833172</v>
      </c>
      <c r="T165" s="44">
        <f t="shared" si="44"/>
        <v>2.4032136547306363E-2</v>
      </c>
      <c r="V165" s="43">
        <f t="shared" si="45"/>
        <v>0.35264093341399949</v>
      </c>
      <c r="W165" s="43">
        <f t="shared" si="49"/>
        <v>0.12435562791909682</v>
      </c>
      <c r="X165" s="44">
        <f t="shared" si="46"/>
        <v>2.4608578744870865E-2</v>
      </c>
      <c r="Z165" s="43">
        <f t="shared" si="47"/>
        <v>0.35147620464340079</v>
      </c>
      <c r="AA165" s="43">
        <f t="shared" si="52"/>
        <v>0.12353552243052975</v>
      </c>
      <c r="AB165" s="44">
        <f t="shared" si="48"/>
        <v>2.4527299695980515E-2</v>
      </c>
    </row>
    <row r="166" spans="1:28" x14ac:dyDescent="0.3">
      <c r="A166" s="40">
        <v>32721</v>
      </c>
      <c r="B166" s="41">
        <v>14.37</v>
      </c>
      <c r="C166" s="36"/>
      <c r="D166" s="42">
        <v>13.973231182227201</v>
      </c>
      <c r="E166" s="42">
        <v>13.9871455536436</v>
      </c>
      <c r="F166" s="42">
        <v>13.985450018006899</v>
      </c>
      <c r="G166" s="42">
        <v>13.9890406757374</v>
      </c>
      <c r="H166" s="42">
        <v>13.978523795356599</v>
      </c>
      <c r="J166" s="43">
        <f t="shared" si="53"/>
        <v>0.3967688177727986</v>
      </c>
      <c r="K166" s="43">
        <f t="shared" si="54"/>
        <v>0.15742549475682427</v>
      </c>
      <c r="L166" s="44">
        <f t="shared" si="42"/>
        <v>2.7610912858232334E-2</v>
      </c>
      <c r="N166" s="43">
        <f t="shared" si="55"/>
        <v>0.38285444635639898</v>
      </c>
      <c r="O166" s="43">
        <f t="shared" si="50"/>
        <v>0.1465775270948648</v>
      </c>
      <c r="P166" s="44">
        <f t="shared" si="56"/>
        <v>2.6642619788197566E-2</v>
      </c>
      <c r="R166" s="43">
        <f t="shared" si="51"/>
        <v>0.38454998199309998</v>
      </c>
      <c r="S166" s="43">
        <f t="shared" si="43"/>
        <v>0.14787868865089351</v>
      </c>
      <c r="T166" s="44">
        <f t="shared" si="44"/>
        <v>2.6760611133827418E-2</v>
      </c>
      <c r="V166" s="43">
        <f t="shared" si="45"/>
        <v>0.38095932426259971</v>
      </c>
      <c r="W166" s="43">
        <f t="shared" si="49"/>
        <v>0.14513000674261659</v>
      </c>
      <c r="X166" s="44">
        <f t="shared" si="46"/>
        <v>2.6510739336297825E-2</v>
      </c>
      <c r="Z166" s="43">
        <f t="shared" si="47"/>
        <v>0.39147620464339994</v>
      </c>
      <c r="AA166" s="43">
        <f t="shared" si="52"/>
        <v>0.15325361880200114</v>
      </c>
      <c r="AB166" s="44">
        <f t="shared" si="48"/>
        <v>2.7242602967529572E-2</v>
      </c>
    </row>
    <row r="167" spans="1:28" x14ac:dyDescent="0.3">
      <c r="A167" s="34">
        <v>32752</v>
      </c>
      <c r="B167" s="41">
        <v>14.37</v>
      </c>
      <c r="C167" s="36"/>
      <c r="D167" s="42">
        <v>13.9881003969862</v>
      </c>
      <c r="E167" s="42">
        <v>13.9871455536436</v>
      </c>
      <c r="F167" s="42">
        <v>14.0020715856274</v>
      </c>
      <c r="G167" s="42">
        <v>13.999149117176101</v>
      </c>
      <c r="H167" s="42">
        <v>13.9785237953565</v>
      </c>
      <c r="J167" s="43">
        <f t="shared" si="53"/>
        <v>0.38189960301379955</v>
      </c>
      <c r="K167" s="43">
        <f t="shared" si="54"/>
        <v>0.1458473067820977</v>
      </c>
      <c r="L167" s="44">
        <f t="shared" si="42"/>
        <v>2.6576172791496142E-2</v>
      </c>
      <c r="N167" s="43">
        <f t="shared" si="55"/>
        <v>0.38285444635639898</v>
      </c>
      <c r="O167" s="43">
        <f t="shared" si="50"/>
        <v>0.1465775270948648</v>
      </c>
      <c r="P167" s="44">
        <f t="shared" si="56"/>
        <v>2.6642619788197566E-2</v>
      </c>
      <c r="R167" s="43">
        <f t="shared" si="51"/>
        <v>0.36792841437259938</v>
      </c>
      <c r="S167" s="43">
        <f t="shared" si="43"/>
        <v>0.1353713181027352</v>
      </c>
      <c r="T167" s="44">
        <f t="shared" si="44"/>
        <v>2.5603925843604689E-2</v>
      </c>
      <c r="V167" s="43">
        <f t="shared" si="45"/>
        <v>0.37085088282389833</v>
      </c>
      <c r="W167" s="43">
        <f t="shared" si="49"/>
        <v>0.13753037729126477</v>
      </c>
      <c r="X167" s="44">
        <f t="shared" si="46"/>
        <v>2.5807298735135584E-2</v>
      </c>
      <c r="Z167" s="43">
        <f t="shared" si="47"/>
        <v>0.39147620464349941</v>
      </c>
      <c r="AA167" s="43">
        <f t="shared" si="52"/>
        <v>0.15325361880207902</v>
      </c>
      <c r="AB167" s="44">
        <f t="shared" si="48"/>
        <v>2.7242602967536497E-2</v>
      </c>
    </row>
    <row r="168" spans="1:28" x14ac:dyDescent="0.3">
      <c r="A168" s="40">
        <v>32782</v>
      </c>
      <c r="B168" s="41">
        <v>14.32</v>
      </c>
      <c r="C168" s="36"/>
      <c r="D168" s="42">
        <v>14.013565133169299</v>
      </c>
      <c r="E168" s="42">
        <v>13.9871455536436</v>
      </c>
      <c r="F168" s="42">
        <v>14.025425380471001</v>
      </c>
      <c r="G168" s="42">
        <v>14.0197173611819</v>
      </c>
      <c r="H168" s="42">
        <v>13.9785237953565</v>
      </c>
      <c r="J168" s="43">
        <f t="shared" si="53"/>
        <v>0.30643486683070087</v>
      </c>
      <c r="K168" s="43">
        <f t="shared" si="54"/>
        <v>9.3902327609549377E-2</v>
      </c>
      <c r="L168" s="44">
        <f t="shared" si="42"/>
        <v>2.1399082879238886E-2</v>
      </c>
      <c r="N168" s="43">
        <f t="shared" si="55"/>
        <v>0.33285444635640005</v>
      </c>
      <c r="O168" s="43">
        <f t="shared" si="50"/>
        <v>0.1107920824592256</v>
      </c>
      <c r="P168" s="44">
        <f t="shared" si="56"/>
        <v>2.324402558354749E-2</v>
      </c>
      <c r="R168" s="43">
        <f t="shared" si="51"/>
        <v>0.29457461952899955</v>
      </c>
      <c r="S168" s="43">
        <f t="shared" si="43"/>
        <v>8.6774206470654841E-2</v>
      </c>
      <c r="T168" s="44">
        <f t="shared" si="44"/>
        <v>2.0570853319064213E-2</v>
      </c>
      <c r="V168" s="43">
        <f t="shared" si="45"/>
        <v>0.30028263881809991</v>
      </c>
      <c r="W168" s="43">
        <f t="shared" si="49"/>
        <v>9.0169663175561438E-2</v>
      </c>
      <c r="X168" s="44">
        <f t="shared" si="46"/>
        <v>2.0969458018023735E-2</v>
      </c>
      <c r="Z168" s="43">
        <f t="shared" si="47"/>
        <v>0.34147620464350048</v>
      </c>
      <c r="AA168" s="43">
        <f t="shared" si="52"/>
        <v>0.11660599833772982</v>
      </c>
      <c r="AB168" s="44">
        <f t="shared" si="48"/>
        <v>2.38461036762221E-2</v>
      </c>
    </row>
    <row r="169" spans="1:28" x14ac:dyDescent="0.3">
      <c r="A169" s="34">
        <v>32813</v>
      </c>
      <c r="B169" s="41">
        <v>14.2</v>
      </c>
      <c r="C169" s="36"/>
      <c r="D169" s="42">
        <v>13.9991732548594</v>
      </c>
      <c r="E169" s="42">
        <v>13.9871455536436</v>
      </c>
      <c r="F169" s="42">
        <v>14.004834791467699</v>
      </c>
      <c r="G169" s="42">
        <v>14.0033794201105</v>
      </c>
      <c r="H169" s="42">
        <v>13.9785237953565</v>
      </c>
      <c r="J169" s="43">
        <f t="shared" si="53"/>
        <v>0.20082674514059917</v>
      </c>
      <c r="K169" s="43">
        <f t="shared" si="54"/>
        <v>4.0331381563767171E-2</v>
      </c>
      <c r="L169" s="44">
        <f t="shared" si="42"/>
        <v>1.4142728531028111E-2</v>
      </c>
      <c r="N169" s="43">
        <f t="shared" si="55"/>
        <v>0.21285444635639905</v>
      </c>
      <c r="O169" s="43">
        <f t="shared" si="50"/>
        <v>4.5307015333689159E-2</v>
      </c>
      <c r="P169" s="44">
        <f t="shared" si="56"/>
        <v>1.4989749743408385E-2</v>
      </c>
      <c r="R169" s="43">
        <f t="shared" si="51"/>
        <v>0.19516520853230013</v>
      </c>
      <c r="S169" s="43">
        <f t="shared" si="43"/>
        <v>3.8089458621456192E-2</v>
      </c>
      <c r="T169" s="44">
        <f t="shared" si="44"/>
        <v>1.3744028769880292E-2</v>
      </c>
      <c r="V169" s="43">
        <f t="shared" si="45"/>
        <v>0.19662057988949933</v>
      </c>
      <c r="W169" s="43">
        <f t="shared" si="49"/>
        <v>3.8659652436082985E-2</v>
      </c>
      <c r="X169" s="44">
        <f t="shared" si="46"/>
        <v>1.3846519710528122E-2</v>
      </c>
      <c r="Z169" s="43">
        <f t="shared" si="47"/>
        <v>0.22147620464349949</v>
      </c>
      <c r="AA169" s="43">
        <f t="shared" si="52"/>
        <v>4.9051709223289261E-2</v>
      </c>
      <c r="AB169" s="44">
        <f t="shared" si="48"/>
        <v>1.5596915819964753E-2</v>
      </c>
    </row>
    <row r="170" spans="1:28" x14ac:dyDescent="0.3">
      <c r="A170" s="40">
        <v>32843</v>
      </c>
      <c r="B170" s="41">
        <v>14.38</v>
      </c>
      <c r="C170" s="36"/>
      <c r="D170" s="42">
        <v>13.965226776831599</v>
      </c>
      <c r="E170" s="42">
        <v>13.9871455536436</v>
      </c>
      <c r="F170" s="42">
        <v>13.968132253501199</v>
      </c>
      <c r="G170" s="42">
        <v>13.9610990232873</v>
      </c>
      <c r="H170" s="42">
        <v>13.9785237953564</v>
      </c>
      <c r="J170" s="43">
        <f t="shared" si="53"/>
        <v>0.41477322316840137</v>
      </c>
      <c r="K170" s="43">
        <f t="shared" si="54"/>
        <v>0.1720368266575045</v>
      </c>
      <c r="L170" s="44">
        <f t="shared" si="42"/>
        <v>2.8843756826731664E-2</v>
      </c>
      <c r="N170" s="43">
        <f t="shared" si="55"/>
        <v>0.39285444635640054</v>
      </c>
      <c r="O170" s="43">
        <f t="shared" si="50"/>
        <v>0.154334616021994</v>
      </c>
      <c r="P170" s="44">
        <f t="shared" si="56"/>
        <v>2.731950252826151E-2</v>
      </c>
      <c r="R170" s="43">
        <f t="shared" si="51"/>
        <v>0.41186774649880142</v>
      </c>
      <c r="S170" s="43">
        <f t="shared" si="43"/>
        <v>0.16963504060600096</v>
      </c>
      <c r="T170" s="44">
        <f t="shared" si="44"/>
        <v>2.8641706988790084E-2</v>
      </c>
      <c r="V170" s="43">
        <f t="shared" si="45"/>
        <v>0.41890097671270077</v>
      </c>
      <c r="W170" s="43">
        <f t="shared" si="49"/>
        <v>0.17547802829085468</v>
      </c>
      <c r="X170" s="44">
        <f t="shared" si="46"/>
        <v>2.9130805056516045E-2</v>
      </c>
      <c r="Z170" s="43">
        <f t="shared" si="47"/>
        <v>0.40147620464360045</v>
      </c>
      <c r="AA170" s="43">
        <f t="shared" si="52"/>
        <v>0.16118314289503016</v>
      </c>
      <c r="AB170" s="44">
        <f t="shared" si="48"/>
        <v>2.7919068473129378E-2</v>
      </c>
    </row>
    <row r="171" spans="1:28" x14ac:dyDescent="0.3">
      <c r="A171" s="34">
        <v>32874</v>
      </c>
      <c r="B171" s="41">
        <v>14.41</v>
      </c>
      <c r="C171" s="36"/>
      <c r="D171" s="42">
        <v>13.9489975306342</v>
      </c>
      <c r="E171" s="42">
        <v>13.9871455536436</v>
      </c>
      <c r="F171" s="42">
        <v>13.9557718832808</v>
      </c>
      <c r="G171" s="42">
        <v>13.9537599311134</v>
      </c>
      <c r="H171" s="42">
        <v>13.9785237953564</v>
      </c>
      <c r="J171" s="43">
        <f t="shared" si="53"/>
        <v>0.46100246936580014</v>
      </c>
      <c r="K171" s="43">
        <f t="shared" si="54"/>
        <v>0.21252327676136548</v>
      </c>
      <c r="L171" s="44">
        <f t="shared" si="42"/>
        <v>3.1991843814420551E-2</v>
      </c>
      <c r="N171" s="43">
        <f t="shared" si="55"/>
        <v>0.4228544463563999</v>
      </c>
      <c r="O171" s="43">
        <f t="shared" si="50"/>
        <v>0.17880588280337747</v>
      </c>
      <c r="P171" s="44">
        <f t="shared" si="56"/>
        <v>2.9344513973379591E-2</v>
      </c>
      <c r="R171" s="43">
        <f t="shared" si="51"/>
        <v>0.45422811671920016</v>
      </c>
      <c r="S171" s="43">
        <f t="shared" si="43"/>
        <v>0.20632318201827132</v>
      </c>
      <c r="T171" s="44">
        <f t="shared" si="44"/>
        <v>3.1521729126939638E-2</v>
      </c>
      <c r="V171" s="43">
        <f t="shared" si="45"/>
        <v>0.45624006888660062</v>
      </c>
      <c r="W171" s="43">
        <f t="shared" si="49"/>
        <v>0.20815500045765009</v>
      </c>
      <c r="X171" s="44">
        <f t="shared" si="46"/>
        <v>3.1661351067772424E-2</v>
      </c>
      <c r="Z171" s="43">
        <f t="shared" si="47"/>
        <v>0.43147620464359981</v>
      </c>
      <c r="AA171" s="43">
        <f t="shared" si="52"/>
        <v>0.18617171517364561</v>
      </c>
      <c r="AB171" s="44">
        <f t="shared" si="48"/>
        <v>2.9942831689354601E-2</v>
      </c>
    </row>
    <row r="172" spans="1:28" x14ac:dyDescent="0.3">
      <c r="A172" s="40">
        <v>32905</v>
      </c>
      <c r="B172" s="41">
        <v>14.41</v>
      </c>
      <c r="C172" s="36"/>
      <c r="D172" s="42">
        <v>13.9669928225189</v>
      </c>
      <c r="E172" s="42">
        <v>13.9871455536436</v>
      </c>
      <c r="F172" s="42">
        <v>13.9698780265105</v>
      </c>
      <c r="G172" s="42">
        <v>13.969347266620099</v>
      </c>
      <c r="H172" s="42">
        <v>13.9785237953564</v>
      </c>
      <c r="J172" s="43">
        <f t="shared" si="53"/>
        <v>0.44300717748109975</v>
      </c>
      <c r="K172" s="43">
        <f t="shared" si="54"/>
        <v>0.19625535929977062</v>
      </c>
      <c r="L172" s="44">
        <f t="shared" si="42"/>
        <v>3.0743037993136692E-2</v>
      </c>
      <c r="N172" s="43">
        <f t="shared" si="55"/>
        <v>0.4228544463563999</v>
      </c>
      <c r="O172" s="43">
        <f t="shared" si="50"/>
        <v>0.17880588280337747</v>
      </c>
      <c r="P172" s="44">
        <f t="shared" si="56"/>
        <v>2.9344513973379591E-2</v>
      </c>
      <c r="R172" s="43">
        <f t="shared" si="51"/>
        <v>0.44012197348950011</v>
      </c>
      <c r="S172" s="43">
        <f t="shared" si="43"/>
        <v>0.19370735154829224</v>
      </c>
      <c r="T172" s="44">
        <f t="shared" si="44"/>
        <v>3.0542815648126307E-2</v>
      </c>
      <c r="V172" s="43">
        <f t="shared" si="45"/>
        <v>0.44065273337990085</v>
      </c>
      <c r="W172" s="43">
        <f t="shared" si="49"/>
        <v>0.194174831435178</v>
      </c>
      <c r="X172" s="44">
        <f t="shared" si="46"/>
        <v>3.0579648395551759E-2</v>
      </c>
      <c r="Z172" s="43">
        <f t="shared" si="47"/>
        <v>0.43147620464359981</v>
      </c>
      <c r="AA172" s="43">
        <f t="shared" si="52"/>
        <v>0.18617171517364561</v>
      </c>
      <c r="AB172" s="44">
        <f t="shared" si="48"/>
        <v>2.9942831689354601E-2</v>
      </c>
    </row>
    <row r="173" spans="1:28" x14ac:dyDescent="0.3">
      <c r="A173" s="34">
        <v>32933</v>
      </c>
      <c r="B173" s="41">
        <v>14.77</v>
      </c>
      <c r="C173" s="36"/>
      <c r="D173" s="42">
        <v>13.974865698262899</v>
      </c>
      <c r="E173" s="42">
        <v>13.9871455536436</v>
      </c>
      <c r="F173" s="42">
        <v>13.972467329432799</v>
      </c>
      <c r="G173" s="42">
        <v>13.9740990997441</v>
      </c>
      <c r="H173" s="42">
        <v>13.9785237953564</v>
      </c>
      <c r="J173" s="43">
        <f t="shared" si="53"/>
        <v>0.7951343017371002</v>
      </c>
      <c r="K173" s="43">
        <f t="shared" si="54"/>
        <v>0.63223855779894589</v>
      </c>
      <c r="L173" s="44">
        <f t="shared" si="42"/>
        <v>5.3834414471029129E-2</v>
      </c>
      <c r="N173" s="43">
        <f t="shared" si="55"/>
        <v>0.78285444635639934</v>
      </c>
      <c r="O173" s="43">
        <f t="shared" si="50"/>
        <v>0.61286108417998453</v>
      </c>
      <c r="P173" s="44">
        <f t="shared" si="56"/>
        <v>5.3003009231983707E-2</v>
      </c>
      <c r="R173" s="43">
        <f t="shared" si="51"/>
        <v>0.79753267056720034</v>
      </c>
      <c r="S173" s="43">
        <f t="shared" si="43"/>
        <v>0.63605836062205046</v>
      </c>
      <c r="T173" s="44">
        <f t="shared" si="44"/>
        <v>5.3996795569884924E-2</v>
      </c>
      <c r="V173" s="43">
        <f t="shared" si="45"/>
        <v>0.79590090025589966</v>
      </c>
      <c r="W173" s="43">
        <f t="shared" si="49"/>
        <v>0.63345824302815157</v>
      </c>
      <c r="X173" s="44">
        <f t="shared" si="46"/>
        <v>5.3886316875822592E-2</v>
      </c>
      <c r="Z173" s="43">
        <f t="shared" si="47"/>
        <v>0.79147620464359925</v>
      </c>
      <c r="AA173" s="43">
        <f t="shared" si="52"/>
        <v>0.62643458251703654</v>
      </c>
      <c r="AB173" s="44">
        <f t="shared" si="48"/>
        <v>5.3586743713175303E-2</v>
      </c>
    </row>
    <row r="174" spans="1:28" x14ac:dyDescent="0.3">
      <c r="A174" s="40">
        <v>32964</v>
      </c>
      <c r="B174" s="41">
        <v>14.55</v>
      </c>
      <c r="C174" s="36"/>
      <c r="D174" s="42">
        <v>13.9554570273834</v>
      </c>
      <c r="E174" s="42">
        <v>13.9871455536436</v>
      </c>
      <c r="F174" s="42">
        <v>13.9550424919129</v>
      </c>
      <c r="G174" s="42">
        <v>13.9667920713866</v>
      </c>
      <c r="H174" s="42">
        <v>13.9785237953564</v>
      </c>
      <c r="J174" s="43">
        <f t="shared" si="53"/>
        <v>0.59454297261660116</v>
      </c>
      <c r="K174" s="43">
        <f t="shared" si="54"/>
        <v>0.35348134628778455</v>
      </c>
      <c r="L174" s="44">
        <f t="shared" si="42"/>
        <v>4.0862059973649563E-2</v>
      </c>
      <c r="N174" s="43">
        <f t="shared" si="55"/>
        <v>0.56285444635640047</v>
      </c>
      <c r="O174" s="43">
        <f t="shared" si="50"/>
        <v>0.3168051277831701</v>
      </c>
      <c r="P174" s="44">
        <f t="shared" si="56"/>
        <v>3.8684154388756047E-2</v>
      </c>
      <c r="R174" s="43">
        <f t="shared" si="51"/>
        <v>0.59495750808710035</v>
      </c>
      <c r="S174" s="43">
        <f t="shared" si="43"/>
        <v>0.35397443642921206</v>
      </c>
      <c r="T174" s="44">
        <f t="shared" si="44"/>
        <v>4.0890550383993148E-2</v>
      </c>
      <c r="V174" s="43">
        <f t="shared" si="45"/>
        <v>0.58320792861340109</v>
      </c>
      <c r="W174" s="43">
        <f t="shared" si="49"/>
        <v>0.34013148799753395</v>
      </c>
      <c r="X174" s="44">
        <f t="shared" si="46"/>
        <v>4.0083019148687359E-2</v>
      </c>
      <c r="Z174" s="43">
        <f t="shared" si="47"/>
        <v>0.57147620464360038</v>
      </c>
      <c r="AA174" s="43">
        <f t="shared" si="52"/>
        <v>0.32658505247385422</v>
      </c>
      <c r="AB174" s="44">
        <f t="shared" si="48"/>
        <v>3.9276715095780096E-2</v>
      </c>
    </row>
    <row r="175" spans="1:28" x14ac:dyDescent="0.3">
      <c r="A175" s="34">
        <v>32994</v>
      </c>
      <c r="B175" s="41">
        <v>14.46</v>
      </c>
      <c r="C175" s="36"/>
      <c r="D175" s="42">
        <v>13.9485845454907</v>
      </c>
      <c r="E175" s="42">
        <v>13.9871455536436</v>
      </c>
      <c r="F175" s="42">
        <v>13.951473415468399</v>
      </c>
      <c r="G175" s="42">
        <v>13.951299728593799</v>
      </c>
      <c r="H175" s="42">
        <v>13.9785237953564</v>
      </c>
      <c r="J175" s="43">
        <f t="shared" si="53"/>
        <v>0.51141545450930082</v>
      </c>
      <c r="K175" s="43">
        <f t="shared" si="54"/>
        <v>0.26154576711095473</v>
      </c>
      <c r="L175" s="44">
        <f t="shared" si="42"/>
        <v>3.5367597130657041E-2</v>
      </c>
      <c r="N175" s="43">
        <f t="shared" si="55"/>
        <v>0.47285444635640062</v>
      </c>
      <c r="O175" s="43">
        <f t="shared" si="50"/>
        <v>0.22359132743901813</v>
      </c>
      <c r="P175" s="44">
        <f t="shared" si="56"/>
        <v>3.2700860743872795E-2</v>
      </c>
      <c r="R175" s="43">
        <f t="shared" si="51"/>
        <v>0.5085265845316016</v>
      </c>
      <c r="S175" s="43">
        <f t="shared" si="43"/>
        <v>0.25859928717537617</v>
      </c>
      <c r="T175" s="44">
        <f t="shared" si="44"/>
        <v>3.5167813591397062E-2</v>
      </c>
      <c r="V175" s="43">
        <f t="shared" si="45"/>
        <v>0.50870027140620167</v>
      </c>
      <c r="W175" s="43">
        <f t="shared" si="49"/>
        <v>0.25877596612874326</v>
      </c>
      <c r="X175" s="44">
        <f t="shared" si="46"/>
        <v>3.517982513182584E-2</v>
      </c>
      <c r="Z175" s="43">
        <f t="shared" si="47"/>
        <v>0.48147620464360052</v>
      </c>
      <c r="AA175" s="43">
        <f t="shared" si="52"/>
        <v>0.2318193356380063</v>
      </c>
      <c r="AB175" s="44">
        <f t="shared" si="48"/>
        <v>3.3297109588077488E-2</v>
      </c>
    </row>
    <row r="176" spans="1:28" x14ac:dyDescent="0.3">
      <c r="A176" s="40">
        <v>33025</v>
      </c>
      <c r="B176" s="41">
        <v>14.38</v>
      </c>
      <c r="C176" s="36"/>
      <c r="D176" s="42">
        <v>13.9428327381444</v>
      </c>
      <c r="E176" s="42">
        <v>13.9871455536436</v>
      </c>
      <c r="F176" s="42">
        <v>13.947633328985701</v>
      </c>
      <c r="G176" s="42">
        <v>13.9530498449523</v>
      </c>
      <c r="H176" s="42">
        <v>13.978523795356301</v>
      </c>
      <c r="J176" s="43">
        <f t="shared" si="53"/>
        <v>0.43716726185560084</v>
      </c>
      <c r="K176" s="43">
        <f t="shared" si="54"/>
        <v>0.19111521483832347</v>
      </c>
      <c r="L176" s="44">
        <f t="shared" si="42"/>
        <v>3.0401061325146094E-2</v>
      </c>
      <c r="N176" s="43">
        <f t="shared" si="55"/>
        <v>0.39285444635640054</v>
      </c>
      <c r="O176" s="43">
        <f t="shared" si="50"/>
        <v>0.154334616021994</v>
      </c>
      <c r="P176" s="44">
        <f t="shared" si="56"/>
        <v>2.731950252826151E-2</v>
      </c>
      <c r="R176" s="43">
        <f t="shared" si="51"/>
        <v>0.43236667101430015</v>
      </c>
      <c r="S176" s="43">
        <f t="shared" si="43"/>
        <v>0.18694093820398805</v>
      </c>
      <c r="T176" s="44">
        <f t="shared" si="44"/>
        <v>3.006722329723923E-2</v>
      </c>
      <c r="V176" s="43">
        <f t="shared" si="45"/>
        <v>0.42695015504770062</v>
      </c>
      <c r="W176" s="43">
        <f t="shared" si="49"/>
        <v>0.18228643489525559</v>
      </c>
      <c r="X176" s="44">
        <f t="shared" si="46"/>
        <v>2.9690553202204491E-2</v>
      </c>
      <c r="Z176" s="43">
        <f t="shared" si="47"/>
        <v>0.40147620464369993</v>
      </c>
      <c r="AA176" s="43">
        <f t="shared" si="52"/>
        <v>0.16118314289511002</v>
      </c>
      <c r="AB176" s="44">
        <f t="shared" si="48"/>
        <v>2.7919068473136292E-2</v>
      </c>
    </row>
    <row r="177" spans="1:28" x14ac:dyDescent="0.3">
      <c r="A177" s="34">
        <v>33055</v>
      </c>
      <c r="B177" s="41">
        <v>14.44</v>
      </c>
      <c r="C177" s="36"/>
      <c r="D177" s="42">
        <v>13.9692538449246</v>
      </c>
      <c r="E177" s="42">
        <v>13.9871455536436</v>
      </c>
      <c r="F177" s="42">
        <v>13.985621068315099</v>
      </c>
      <c r="G177" s="42">
        <v>13.9773586115071</v>
      </c>
      <c r="H177" s="42">
        <v>13.978523795356301</v>
      </c>
      <c r="J177" s="43">
        <f t="shared" si="53"/>
        <v>0.47074615507539974</v>
      </c>
      <c r="K177" s="43">
        <f t="shared" si="54"/>
        <v>0.22160194251827231</v>
      </c>
      <c r="L177" s="44">
        <f t="shared" si="42"/>
        <v>3.2600149243448735E-2</v>
      </c>
      <c r="N177" s="43">
        <f t="shared" si="55"/>
        <v>0.45285444635639927</v>
      </c>
      <c r="O177" s="43">
        <f t="shared" si="50"/>
        <v>0.20507714958476089</v>
      </c>
      <c r="P177" s="44">
        <f t="shared" si="56"/>
        <v>3.1361111243517953E-2</v>
      </c>
      <c r="R177" s="43">
        <f t="shared" si="51"/>
        <v>0.45437893168490007</v>
      </c>
      <c r="S177" s="43">
        <f t="shared" si="43"/>
        <v>0.20646021355911109</v>
      </c>
      <c r="T177" s="44">
        <f t="shared" si="44"/>
        <v>3.146668501972992E-2</v>
      </c>
      <c r="V177" s="43">
        <f t="shared" si="45"/>
        <v>0.46264138849289971</v>
      </c>
      <c r="W177" s="43">
        <f t="shared" si="49"/>
        <v>0.21403705434663817</v>
      </c>
      <c r="X177" s="44">
        <f t="shared" si="46"/>
        <v>3.2038877319452888E-2</v>
      </c>
      <c r="Z177" s="43">
        <f t="shared" si="47"/>
        <v>0.46147620464369865</v>
      </c>
      <c r="AA177" s="43">
        <f t="shared" si="52"/>
        <v>0.21296028745235285</v>
      </c>
      <c r="AB177" s="44">
        <f t="shared" si="48"/>
        <v>3.1958185917153645E-2</v>
      </c>
    </row>
    <row r="178" spans="1:28" x14ac:dyDescent="0.3">
      <c r="A178" s="40">
        <v>33086</v>
      </c>
      <c r="B178" s="41">
        <v>14.31</v>
      </c>
      <c r="C178" s="36"/>
      <c r="D178" s="42">
        <v>13.9732310584718</v>
      </c>
      <c r="E178" s="42">
        <v>13.9871455536436</v>
      </c>
      <c r="F178" s="42">
        <v>13.98545157096</v>
      </c>
      <c r="G178" s="42">
        <v>13.989040248462601</v>
      </c>
      <c r="H178" s="42">
        <v>13.978523795356301</v>
      </c>
      <c r="J178" s="43">
        <f t="shared" si="53"/>
        <v>0.33676894152820047</v>
      </c>
      <c r="K178" s="43">
        <f t="shared" si="54"/>
        <v>0.11341331997802451</v>
      </c>
      <c r="L178" s="44">
        <f t="shared" si="42"/>
        <v>2.3533818415667398E-2</v>
      </c>
      <c r="N178" s="43">
        <f t="shared" si="55"/>
        <v>0.32285444635640026</v>
      </c>
      <c r="O178" s="43">
        <f t="shared" si="50"/>
        <v>0.10423499353209774</v>
      </c>
      <c r="P178" s="44">
        <f t="shared" si="56"/>
        <v>2.2561456768441665E-2</v>
      </c>
      <c r="R178" s="43">
        <f t="shared" si="51"/>
        <v>0.32454842904000003</v>
      </c>
      <c r="S178" s="43">
        <f t="shared" si="43"/>
        <v>0.10533168279233193</v>
      </c>
      <c r="T178" s="44">
        <f t="shared" si="44"/>
        <v>2.2679834314465411E-2</v>
      </c>
      <c r="V178" s="43">
        <f t="shared" si="45"/>
        <v>0.32095975153739964</v>
      </c>
      <c r="W178" s="43">
        <f t="shared" si="49"/>
        <v>0.1030151621069493</v>
      </c>
      <c r="X178" s="44">
        <f t="shared" si="46"/>
        <v>2.2429053217148821E-2</v>
      </c>
      <c r="Z178" s="43">
        <f t="shared" si="47"/>
        <v>0.33147620464369965</v>
      </c>
      <c r="AA178" s="43">
        <f t="shared" si="52"/>
        <v>0.10987647424499185</v>
      </c>
      <c r="AB178" s="44">
        <f t="shared" si="48"/>
        <v>2.316395560053806E-2</v>
      </c>
    </row>
    <row r="179" spans="1:28" x14ac:dyDescent="0.3">
      <c r="A179" s="34">
        <v>33117</v>
      </c>
      <c r="B179" s="41">
        <v>14.29</v>
      </c>
      <c r="C179" s="36"/>
      <c r="D179" s="42">
        <v>13.988100275706801</v>
      </c>
      <c r="E179" s="42">
        <v>13.9871455536436</v>
      </c>
      <c r="F179" s="42">
        <v>14.002073108972001</v>
      </c>
      <c r="G179" s="42">
        <v>13.999148716006999</v>
      </c>
      <c r="H179" s="42">
        <v>13.978523795356301</v>
      </c>
      <c r="J179" s="43">
        <f t="shared" si="53"/>
        <v>0.30189972429319845</v>
      </c>
      <c r="K179" s="43">
        <f t="shared" si="54"/>
        <v>9.1143443528309234E-2</v>
      </c>
      <c r="L179" s="44">
        <f t="shared" si="42"/>
        <v>2.1126642707711578E-2</v>
      </c>
      <c r="N179" s="43">
        <f t="shared" si="55"/>
        <v>0.30285444635639891</v>
      </c>
      <c r="O179" s="43">
        <f t="shared" si="50"/>
        <v>9.1720815677840906E-2</v>
      </c>
      <c r="P179" s="44">
        <f t="shared" si="56"/>
        <v>2.1193453208985229E-2</v>
      </c>
      <c r="R179" s="43">
        <f t="shared" si="51"/>
        <v>0.28792689102799862</v>
      </c>
      <c r="S179" s="43">
        <f t="shared" si="43"/>
        <v>8.2901894577048996E-2</v>
      </c>
      <c r="T179" s="44">
        <f t="shared" si="44"/>
        <v>2.0148837720643711E-2</v>
      </c>
      <c r="V179" s="43">
        <f t="shared" si="45"/>
        <v>0.29085128399299975</v>
      </c>
      <c r="W179" s="43">
        <f t="shared" si="49"/>
        <v>8.4594469400376598E-2</v>
      </c>
      <c r="X179" s="44">
        <f t="shared" si="46"/>
        <v>2.0353483834359677E-2</v>
      </c>
      <c r="Z179" s="43">
        <f t="shared" si="47"/>
        <v>0.3114762046436983</v>
      </c>
      <c r="AA179" s="43">
        <f t="shared" si="52"/>
        <v>9.7017426059243017E-2</v>
      </c>
      <c r="AB179" s="44">
        <f t="shared" si="48"/>
        <v>2.179679528647294E-2</v>
      </c>
    </row>
    <row r="180" spans="1:28" x14ac:dyDescent="0.3">
      <c r="A180" s="40">
        <v>33147</v>
      </c>
      <c r="B180" s="41">
        <v>14.41</v>
      </c>
      <c r="C180" s="36"/>
      <c r="D180" s="42">
        <v>14.0135650143164</v>
      </c>
      <c r="E180" s="42">
        <v>13.9871455536436</v>
      </c>
      <c r="F180" s="42">
        <v>14.025426875487099</v>
      </c>
      <c r="G180" s="42">
        <v>14.0197169845217</v>
      </c>
      <c r="H180" s="42">
        <v>13.978523795356301</v>
      </c>
      <c r="J180" s="43">
        <f t="shared" si="53"/>
        <v>0.39643498568359981</v>
      </c>
      <c r="K180" s="43">
        <f t="shared" si="54"/>
        <v>0.15716069787395598</v>
      </c>
      <c r="L180" s="44">
        <f t="shared" si="42"/>
        <v>2.7511102406911854E-2</v>
      </c>
      <c r="N180" s="43">
        <f t="shared" si="55"/>
        <v>0.4228544463563999</v>
      </c>
      <c r="O180" s="43">
        <f t="shared" si="50"/>
        <v>0.17880588280337747</v>
      </c>
      <c r="P180" s="44">
        <f t="shared" si="56"/>
        <v>2.9344513973379591E-2</v>
      </c>
      <c r="R180" s="43">
        <f t="shared" si="51"/>
        <v>0.38457312451290093</v>
      </c>
      <c r="S180" s="43">
        <f t="shared" si="43"/>
        <v>0.14789648809761521</v>
      </c>
      <c r="T180" s="44">
        <f t="shared" si="44"/>
        <v>2.6687933692775914E-2</v>
      </c>
      <c r="V180" s="43">
        <f t="shared" si="45"/>
        <v>0.39028301547829969</v>
      </c>
      <c r="W180" s="43">
        <f t="shared" si="49"/>
        <v>0.15232083217083472</v>
      </c>
      <c r="X180" s="44">
        <f t="shared" si="46"/>
        <v>2.7084178728542657E-2</v>
      </c>
      <c r="Z180" s="43">
        <f t="shared" si="47"/>
        <v>0.43147620464369929</v>
      </c>
      <c r="AA180" s="43">
        <f t="shared" si="52"/>
        <v>0.18617171517373146</v>
      </c>
      <c r="AB180" s="44">
        <f t="shared" si="48"/>
        <v>2.9942831689361505E-2</v>
      </c>
    </row>
    <row r="181" spans="1:28" x14ac:dyDescent="0.3">
      <c r="A181" s="34">
        <v>33178</v>
      </c>
      <c r="B181" s="41">
        <v>14.45</v>
      </c>
      <c r="C181" s="36"/>
      <c r="D181" s="42">
        <v>13.9991731383843</v>
      </c>
      <c r="E181" s="42">
        <v>13.9871455536436</v>
      </c>
      <c r="F181" s="42">
        <v>14.004836254088699</v>
      </c>
      <c r="G181" s="42">
        <v>14.0033790664673</v>
      </c>
      <c r="H181" s="42">
        <v>13.978523795356301</v>
      </c>
      <c r="J181" s="43">
        <f t="shared" si="53"/>
        <v>0.45082686161569896</v>
      </c>
      <c r="K181" s="43">
        <f t="shared" si="54"/>
        <v>0.20324485915426058</v>
      </c>
      <c r="L181" s="44">
        <f t="shared" si="42"/>
        <v>3.1199090769252525E-2</v>
      </c>
      <c r="N181" s="43">
        <f t="shared" si="55"/>
        <v>0.46285444635639905</v>
      </c>
      <c r="O181" s="43">
        <f t="shared" si="50"/>
        <v>0.21423423851188869</v>
      </c>
      <c r="P181" s="44">
        <f t="shared" si="56"/>
        <v>3.2031449574837306E-2</v>
      </c>
      <c r="R181" s="43">
        <f t="shared" si="51"/>
        <v>0.44516374591129981</v>
      </c>
      <c r="S181" s="43">
        <f t="shared" si="43"/>
        <v>0.19817076067378031</v>
      </c>
      <c r="T181" s="44">
        <f t="shared" si="44"/>
        <v>3.080717964784082E-2</v>
      </c>
      <c r="V181" s="43">
        <f t="shared" si="45"/>
        <v>0.44662093353269938</v>
      </c>
      <c r="W181" s="43">
        <f t="shared" si="49"/>
        <v>0.19947025826961989</v>
      </c>
      <c r="X181" s="44">
        <f t="shared" si="46"/>
        <v>3.0908023081847709E-2</v>
      </c>
      <c r="Z181" s="43">
        <f t="shared" si="47"/>
        <v>0.47147620464369844</v>
      </c>
      <c r="AA181" s="43">
        <f t="shared" si="52"/>
        <v>0.22228981154522662</v>
      </c>
      <c r="AB181" s="44">
        <f t="shared" si="48"/>
        <v>3.2628111048006815E-2</v>
      </c>
    </row>
    <row r="182" spans="1:28" x14ac:dyDescent="0.3">
      <c r="A182" s="40">
        <v>33208</v>
      </c>
      <c r="B182" s="41">
        <v>14.41</v>
      </c>
      <c r="C182" s="36"/>
      <c r="D182" s="42">
        <v>13.9652266626867</v>
      </c>
      <c r="E182" s="42">
        <v>13.9871455536436</v>
      </c>
      <c r="F182" s="42">
        <v>13.968133682777101</v>
      </c>
      <c r="G182" s="42">
        <v>13.961098691258099</v>
      </c>
      <c r="H182" s="42">
        <v>13.978523795356301</v>
      </c>
      <c r="J182" s="43">
        <f t="shared" si="53"/>
        <v>0.44477333731330049</v>
      </c>
      <c r="K182" s="43">
        <f t="shared" si="54"/>
        <v>0.19782332158481097</v>
      </c>
      <c r="L182" s="44">
        <f t="shared" si="42"/>
        <v>3.0865602866988237E-2</v>
      </c>
      <c r="N182" s="43">
        <f t="shared" si="55"/>
        <v>0.4228544463563999</v>
      </c>
      <c r="O182" s="43">
        <f t="shared" si="50"/>
        <v>0.17880588280337747</v>
      </c>
      <c r="P182" s="44">
        <f t="shared" si="56"/>
        <v>2.9344513973379591E-2</v>
      </c>
      <c r="R182" s="43">
        <f t="shared" si="51"/>
        <v>0.4418663172228996</v>
      </c>
      <c r="S182" s="43">
        <f t="shared" si="43"/>
        <v>0.19524584229612812</v>
      </c>
      <c r="T182" s="44">
        <f t="shared" si="44"/>
        <v>3.0663866566474643E-2</v>
      </c>
      <c r="V182" s="43">
        <f t="shared" si="45"/>
        <v>0.44890130874190071</v>
      </c>
      <c r="W182" s="43">
        <f t="shared" si="49"/>
        <v>0.20151238499019125</v>
      </c>
      <c r="X182" s="44">
        <f t="shared" si="46"/>
        <v>3.1152068614982698E-2</v>
      </c>
      <c r="Z182" s="43">
        <f t="shared" si="47"/>
        <v>0.43147620464369929</v>
      </c>
      <c r="AA182" s="43">
        <f t="shared" si="52"/>
        <v>0.18617171517373146</v>
      </c>
      <c r="AB182" s="44">
        <f t="shared" si="48"/>
        <v>2.9942831689361505E-2</v>
      </c>
    </row>
    <row r="183" spans="1:28" x14ac:dyDescent="0.3">
      <c r="A183" s="34">
        <v>33239</v>
      </c>
      <c r="B183" s="41">
        <v>14.41</v>
      </c>
      <c r="C183" s="36"/>
      <c r="D183" s="42">
        <v>13.948997418773001</v>
      </c>
      <c r="E183" s="42">
        <v>13.9871455536436</v>
      </c>
      <c r="F183" s="42">
        <v>13.955773282402699</v>
      </c>
      <c r="G183" s="42">
        <v>13.9537596193727</v>
      </c>
      <c r="H183" s="42">
        <v>13.978523795356301</v>
      </c>
      <c r="J183" s="43">
        <f t="shared" si="53"/>
        <v>0.46100258122699955</v>
      </c>
      <c r="K183" s="43">
        <f t="shared" si="54"/>
        <v>0.21252337989795633</v>
      </c>
      <c r="L183" s="44">
        <f t="shared" si="42"/>
        <v>3.1991851577168599E-2</v>
      </c>
      <c r="N183" s="43">
        <f t="shared" si="55"/>
        <v>0.4228544463563999</v>
      </c>
      <c r="O183" s="43">
        <f t="shared" si="50"/>
        <v>0.17880588280337747</v>
      </c>
      <c r="P183" s="44">
        <f t="shared" si="56"/>
        <v>2.9344513973379591E-2</v>
      </c>
      <c r="R183" s="43">
        <f t="shared" si="51"/>
        <v>0.45422671759730093</v>
      </c>
      <c r="S183" s="43">
        <f t="shared" si="43"/>
        <v>0.20632191097921818</v>
      </c>
      <c r="T183" s="44">
        <f t="shared" si="44"/>
        <v>3.1521632033122894E-2</v>
      </c>
      <c r="V183" s="43">
        <f t="shared" si="45"/>
        <v>0.45624038062729966</v>
      </c>
      <c r="W183" s="43">
        <f t="shared" si="49"/>
        <v>0.20815528491494326</v>
      </c>
      <c r="X183" s="44">
        <f t="shared" si="46"/>
        <v>3.1661372701408723E-2</v>
      </c>
      <c r="Z183" s="43">
        <f t="shared" si="47"/>
        <v>0.43147620464369929</v>
      </c>
      <c r="AA183" s="43">
        <f t="shared" si="52"/>
        <v>0.18617171517373146</v>
      </c>
      <c r="AB183" s="44">
        <f t="shared" si="48"/>
        <v>2.9942831689361505E-2</v>
      </c>
    </row>
    <row r="184" spans="1:28" x14ac:dyDescent="0.3">
      <c r="A184" s="40">
        <v>33270</v>
      </c>
      <c r="B184" s="41">
        <v>14.49</v>
      </c>
      <c r="C184" s="36"/>
      <c r="D184" s="42">
        <v>13.966992712895699</v>
      </c>
      <c r="E184" s="42">
        <v>13.9871455536436</v>
      </c>
      <c r="F184" s="42">
        <v>13.969879398713299</v>
      </c>
      <c r="G184" s="42">
        <v>13.9693469739255</v>
      </c>
      <c r="H184" s="42">
        <v>13.978523795356301</v>
      </c>
      <c r="J184" s="43">
        <f t="shared" si="53"/>
        <v>0.523007287104301</v>
      </c>
      <c r="K184" s="43">
        <f t="shared" si="54"/>
        <v>0.27353662236420073</v>
      </c>
      <c r="L184" s="44">
        <f t="shared" si="42"/>
        <v>3.6094360738737126E-2</v>
      </c>
      <c r="N184" s="43">
        <f t="shared" si="55"/>
        <v>0.50285444635639998</v>
      </c>
      <c r="O184" s="43">
        <f t="shared" si="50"/>
        <v>0.25286259422040153</v>
      </c>
      <c r="P184" s="44">
        <f t="shared" si="56"/>
        <v>3.4703550473181501E-2</v>
      </c>
      <c r="R184" s="43">
        <f t="shared" si="51"/>
        <v>0.52012060128670079</v>
      </c>
      <c r="S184" s="43">
        <f t="shared" si="43"/>
        <v>0.27052543988283917</v>
      </c>
      <c r="T184" s="44">
        <f t="shared" si="44"/>
        <v>3.5895141565679835E-2</v>
      </c>
      <c r="V184" s="43">
        <f t="shared" si="45"/>
        <v>0.52065302607450015</v>
      </c>
      <c r="W184" s="43">
        <f t="shared" si="49"/>
        <v>0.27107957356053414</v>
      </c>
      <c r="X184" s="44">
        <f t="shared" si="46"/>
        <v>3.5931885857453424E-2</v>
      </c>
      <c r="Z184" s="43">
        <f t="shared" si="47"/>
        <v>0.51147620464369936</v>
      </c>
      <c r="AA184" s="43">
        <f t="shared" si="52"/>
        <v>0.26160790791672345</v>
      </c>
      <c r="AB184" s="44">
        <f t="shared" si="48"/>
        <v>3.5298564847736323E-2</v>
      </c>
    </row>
    <row r="185" spans="1:28" x14ac:dyDescent="0.3">
      <c r="A185" s="34">
        <v>33298</v>
      </c>
      <c r="B185" s="41">
        <v>14.35</v>
      </c>
      <c r="C185" s="36"/>
      <c r="D185" s="42">
        <v>13.9748655908329</v>
      </c>
      <c r="E185" s="42">
        <v>13.9871455536436</v>
      </c>
      <c r="F185" s="42">
        <v>13.972468674124499</v>
      </c>
      <c r="G185" s="42">
        <v>13.974098824933201</v>
      </c>
      <c r="H185" s="42">
        <v>13.978523795356301</v>
      </c>
      <c r="J185" s="43">
        <f t="shared" si="53"/>
        <v>0.37513440916709939</v>
      </c>
      <c r="K185" s="43">
        <f t="shared" si="54"/>
        <v>0.14072582494114874</v>
      </c>
      <c r="L185" s="44">
        <f t="shared" si="42"/>
        <v>2.6141770673665462E-2</v>
      </c>
      <c r="N185" s="43">
        <f t="shared" si="55"/>
        <v>0.36285444635639941</v>
      </c>
      <c r="O185" s="43">
        <f t="shared" si="50"/>
        <v>0.13166334924060913</v>
      </c>
      <c r="P185" s="44">
        <f t="shared" si="56"/>
        <v>2.5286024136334455E-2</v>
      </c>
      <c r="R185" s="43">
        <f t="shared" si="51"/>
        <v>0.3775313258755002</v>
      </c>
      <c r="S185" s="43">
        <f t="shared" si="43"/>
        <v>0.14252990201731314</v>
      </c>
      <c r="T185" s="44">
        <f t="shared" si="44"/>
        <v>2.6308803196898968E-2</v>
      </c>
      <c r="V185" s="43">
        <f t="shared" si="45"/>
        <v>0.3759011750667991</v>
      </c>
      <c r="W185" s="43">
        <f t="shared" si="49"/>
        <v>0.14130169341660034</v>
      </c>
      <c r="X185" s="44">
        <f t="shared" si="46"/>
        <v>2.6195203837407602E-2</v>
      </c>
      <c r="Z185" s="43">
        <f t="shared" si="47"/>
        <v>0.37147620464369879</v>
      </c>
      <c r="AA185" s="43">
        <f t="shared" si="52"/>
        <v>0.13799457061648718</v>
      </c>
      <c r="AB185" s="44">
        <f t="shared" si="48"/>
        <v>2.5886843529177618E-2</v>
      </c>
    </row>
    <row r="186" spans="1:28" x14ac:dyDescent="0.3">
      <c r="A186" s="40">
        <v>33329</v>
      </c>
      <c r="B186" s="41">
        <v>14.52</v>
      </c>
      <c r="C186" s="36"/>
      <c r="D186" s="42">
        <v>13.955456922102799</v>
      </c>
      <c r="E186" s="42">
        <v>13.9871455536436</v>
      </c>
      <c r="F186" s="42">
        <v>13.9550438077579</v>
      </c>
      <c r="G186" s="42">
        <v>13.9667918133679</v>
      </c>
      <c r="H186" s="42">
        <v>13.978523795356301</v>
      </c>
      <c r="J186" s="43">
        <f t="shared" si="53"/>
        <v>0.56454307789720026</v>
      </c>
      <c r="K186" s="43">
        <f t="shared" si="54"/>
        <v>0.31870888680164433</v>
      </c>
      <c r="L186" s="44">
        <f t="shared" si="42"/>
        <v>3.8880377265647401E-2</v>
      </c>
      <c r="N186" s="43">
        <f t="shared" si="55"/>
        <v>0.53285444635639934</v>
      </c>
      <c r="O186" s="43">
        <f t="shared" si="50"/>
        <v>0.28393386100178486</v>
      </c>
      <c r="P186" s="44">
        <f t="shared" si="56"/>
        <v>3.6697964625096377E-2</v>
      </c>
      <c r="R186" s="43">
        <f t="shared" si="51"/>
        <v>0.56495619224210003</v>
      </c>
      <c r="S186" s="43">
        <f t="shared" si="43"/>
        <v>0.31917549915269267</v>
      </c>
      <c r="T186" s="44">
        <f t="shared" si="44"/>
        <v>3.89088286668113E-2</v>
      </c>
      <c r="V186" s="43">
        <f t="shared" si="45"/>
        <v>0.5532081866320997</v>
      </c>
      <c r="W186" s="43">
        <f t="shared" si="49"/>
        <v>0.30603929775677607</v>
      </c>
      <c r="X186" s="44">
        <f t="shared" si="46"/>
        <v>3.8099737371356732E-2</v>
      </c>
      <c r="Z186" s="43">
        <f t="shared" si="47"/>
        <v>0.54147620464369872</v>
      </c>
      <c r="AA186" s="43">
        <f t="shared" si="52"/>
        <v>0.29319648019534472</v>
      </c>
      <c r="AB186" s="44">
        <f t="shared" si="48"/>
        <v>3.7291749631108727E-2</v>
      </c>
    </row>
    <row r="187" spans="1:28" x14ac:dyDescent="0.3">
      <c r="A187" s="34">
        <v>33359</v>
      </c>
      <c r="B187" s="41">
        <v>14.38</v>
      </c>
      <c r="C187" s="36"/>
      <c r="D187" s="42">
        <v>13.948584442316299</v>
      </c>
      <c r="E187" s="42">
        <v>13.9871455536436</v>
      </c>
      <c r="F187" s="42">
        <v>13.951474704363701</v>
      </c>
      <c r="G187" s="42">
        <v>13.9512994863421</v>
      </c>
      <c r="H187" s="42">
        <v>13.978523795356301</v>
      </c>
      <c r="J187" s="43">
        <f t="shared" si="53"/>
        <v>0.43141555768370132</v>
      </c>
      <c r="K187" s="43">
        <f t="shared" si="54"/>
        <v>0.18611938341153902</v>
      </c>
      <c r="L187" s="44">
        <f t="shared" si="42"/>
        <v>3.0001081897336669E-2</v>
      </c>
      <c r="N187" s="43">
        <f t="shared" si="55"/>
        <v>0.39285444635640054</v>
      </c>
      <c r="O187" s="43">
        <f t="shared" si="50"/>
        <v>0.154334616021994</v>
      </c>
      <c r="P187" s="44">
        <f t="shared" si="56"/>
        <v>2.731950252826151E-2</v>
      </c>
      <c r="R187" s="43">
        <f t="shared" si="51"/>
        <v>0.42852529563629993</v>
      </c>
      <c r="S187" s="43">
        <f t="shared" si="43"/>
        <v>0.18363392900017825</v>
      </c>
      <c r="T187" s="44">
        <f t="shared" si="44"/>
        <v>2.9800090099881774E-2</v>
      </c>
      <c r="V187" s="43">
        <f t="shared" si="45"/>
        <v>0.42870051365790118</v>
      </c>
      <c r="W187" s="43">
        <f t="shared" si="49"/>
        <v>0.18378413041054831</v>
      </c>
      <c r="X187" s="44">
        <f t="shared" si="46"/>
        <v>2.9812274941439579E-2</v>
      </c>
      <c r="Z187" s="43">
        <f t="shared" si="47"/>
        <v>0.40147620464369993</v>
      </c>
      <c r="AA187" s="43">
        <f t="shared" si="52"/>
        <v>0.16118314289511002</v>
      </c>
      <c r="AB187" s="44">
        <f t="shared" si="48"/>
        <v>2.7919068473136292E-2</v>
      </c>
    </row>
    <row r="188" spans="1:28" x14ac:dyDescent="0.3">
      <c r="A188" s="40">
        <v>33390</v>
      </c>
      <c r="B188" s="41">
        <v>14.53</v>
      </c>
      <c r="C188" s="36"/>
      <c r="D188" s="42">
        <v>13.942832637034201</v>
      </c>
      <c r="E188" s="42">
        <v>13.9871455536436</v>
      </c>
      <c r="F188" s="42">
        <v>13.947634591458501</v>
      </c>
      <c r="G188" s="42">
        <v>13.953049617502501</v>
      </c>
      <c r="H188" s="42">
        <v>13.978523795356301</v>
      </c>
      <c r="J188" s="43">
        <f t="shared" si="53"/>
        <v>0.58716736296579874</v>
      </c>
      <c r="K188" s="43">
        <f t="shared" si="54"/>
        <v>0.34476551213221007</v>
      </c>
      <c r="L188" s="44">
        <f t="shared" si="42"/>
        <v>4.0410692564748711E-2</v>
      </c>
      <c r="N188" s="43">
        <f t="shared" si="55"/>
        <v>0.54285444635639912</v>
      </c>
      <c r="O188" s="43">
        <f t="shared" si="50"/>
        <v>0.29469094992891259</v>
      </c>
      <c r="P188" s="44">
        <f t="shared" si="56"/>
        <v>3.736093918488638E-2</v>
      </c>
      <c r="R188" s="43">
        <f t="shared" si="51"/>
        <v>0.58236540854149865</v>
      </c>
      <c r="S188" s="43">
        <f t="shared" si="43"/>
        <v>0.33914946906570664</v>
      </c>
      <c r="T188" s="44">
        <f t="shared" si="44"/>
        <v>4.0080207057226334E-2</v>
      </c>
      <c r="V188" s="43">
        <f t="shared" si="45"/>
        <v>0.57695038249749864</v>
      </c>
      <c r="W188" s="43">
        <f t="shared" si="49"/>
        <v>0.33287174386400997</v>
      </c>
      <c r="X188" s="44">
        <f t="shared" si="46"/>
        <v>3.9707528045251114E-2</v>
      </c>
      <c r="Z188" s="43">
        <f t="shared" si="47"/>
        <v>0.55147620464369851</v>
      </c>
      <c r="AA188" s="43">
        <f t="shared" si="52"/>
        <v>0.30412600428821845</v>
      </c>
      <c r="AB188" s="44">
        <f t="shared" si="48"/>
        <v>3.7954315529504373E-2</v>
      </c>
    </row>
    <row r="189" spans="1:28" x14ac:dyDescent="0.3">
      <c r="A189" s="34">
        <v>33420</v>
      </c>
      <c r="B189" s="41">
        <v>14.48</v>
      </c>
      <c r="C189" s="36"/>
      <c r="D189" s="42">
        <v>13.9692537458373</v>
      </c>
      <c r="E189" s="42">
        <v>13.9871455536436</v>
      </c>
      <c r="F189" s="42">
        <v>13.985622308616399</v>
      </c>
      <c r="G189" s="42">
        <v>13.977358397952701</v>
      </c>
      <c r="H189" s="42">
        <v>13.978523795356301</v>
      </c>
      <c r="J189" s="43">
        <f t="shared" si="53"/>
        <v>0.51074625416270081</v>
      </c>
      <c r="K189" s="43">
        <f t="shared" si="54"/>
        <v>0.26086173614123015</v>
      </c>
      <c r="L189" s="44">
        <f t="shared" si="42"/>
        <v>3.52725313648274E-2</v>
      </c>
      <c r="N189" s="43">
        <f t="shared" si="55"/>
        <v>0.49285444635640019</v>
      </c>
      <c r="O189" s="43">
        <f t="shared" si="50"/>
        <v>0.24290550529327376</v>
      </c>
      <c r="P189" s="44">
        <f t="shared" si="56"/>
        <v>3.4036909278756917E-2</v>
      </c>
      <c r="R189" s="43">
        <f t="shared" si="51"/>
        <v>0.4943776913836011</v>
      </c>
      <c r="S189" s="43">
        <f t="shared" si="43"/>
        <v>0.24440930173777914</v>
      </c>
      <c r="T189" s="44">
        <f t="shared" si="44"/>
        <v>3.414210575853599E-2</v>
      </c>
      <c r="V189" s="43">
        <f t="shared" si="45"/>
        <v>0.50264160204729968</v>
      </c>
      <c r="W189" s="43">
        <f t="shared" si="49"/>
        <v>0.25264858010867597</v>
      </c>
      <c r="X189" s="44">
        <f t="shared" si="46"/>
        <v>3.471281782094611E-2</v>
      </c>
      <c r="Z189" s="43">
        <f t="shared" si="47"/>
        <v>0.50147620464369957</v>
      </c>
      <c r="AA189" s="43">
        <f t="shared" si="52"/>
        <v>0.25147838382384963</v>
      </c>
      <c r="AB189" s="44">
        <f t="shared" si="48"/>
        <v>3.4632334574841127E-2</v>
      </c>
    </row>
    <row r="190" spans="1:28" x14ac:dyDescent="0.3">
      <c r="A190" s="40">
        <v>33451</v>
      </c>
      <c r="B190" s="41">
        <v>14.39</v>
      </c>
      <c r="C190" s="36"/>
      <c r="D190" s="42">
        <v>13.973230961366999</v>
      </c>
      <c r="E190" s="42">
        <v>13.9871455536436</v>
      </c>
      <c r="F190" s="42">
        <v>13.9854527861549</v>
      </c>
      <c r="G190" s="42">
        <v>13.9890400479559</v>
      </c>
      <c r="H190" s="42">
        <v>13.978523795356301</v>
      </c>
      <c r="J190" s="43">
        <f t="shared" si="53"/>
        <v>0.41676903863300119</v>
      </c>
      <c r="K190" s="43">
        <f t="shared" si="54"/>
        <v>0.17369643156307604</v>
      </c>
      <c r="L190" s="44">
        <f t="shared" si="42"/>
        <v>2.8962407132244697E-2</v>
      </c>
      <c r="N190" s="43">
        <f t="shared" si="55"/>
        <v>0.40285444635640033</v>
      </c>
      <c r="O190" s="43">
        <f t="shared" si="50"/>
        <v>0.16229170494912185</v>
      </c>
      <c r="P190" s="44">
        <f t="shared" si="56"/>
        <v>2.7995444500097312E-2</v>
      </c>
      <c r="R190" s="43">
        <f t="shared" si="51"/>
        <v>0.40454721384510073</v>
      </c>
      <c r="S190" s="43">
        <f t="shared" si="43"/>
        <v>0.16365844822983366</v>
      </c>
      <c r="T190" s="44">
        <f t="shared" si="44"/>
        <v>2.8113079488888165E-2</v>
      </c>
      <c r="V190" s="43">
        <f t="shared" si="45"/>
        <v>0.40095995204410073</v>
      </c>
      <c r="W190" s="43">
        <f t="shared" si="49"/>
        <v>0.16076888314320756</v>
      </c>
      <c r="X190" s="44">
        <f t="shared" si="46"/>
        <v>2.7863790969013254E-2</v>
      </c>
      <c r="Z190" s="43">
        <f t="shared" si="47"/>
        <v>0.41147620464369972</v>
      </c>
      <c r="AA190" s="43">
        <f t="shared" si="52"/>
        <v>0.16931266698798386</v>
      </c>
      <c r="AB190" s="44">
        <f t="shared" si="48"/>
        <v>2.8594593790389138E-2</v>
      </c>
    </row>
    <row r="191" spans="1:28" x14ac:dyDescent="0.3">
      <c r="A191" s="34">
        <v>33482</v>
      </c>
      <c r="B191" s="41">
        <v>14.48</v>
      </c>
      <c r="C191" s="36"/>
      <c r="D191" s="42">
        <v>13.9881001805447</v>
      </c>
      <c r="E191" s="42">
        <v>13.9871455536436</v>
      </c>
      <c r="F191" s="42">
        <v>14.002074300998</v>
      </c>
      <c r="G191" s="42">
        <v>13.999148527750799</v>
      </c>
      <c r="H191" s="42">
        <v>13.978523795356301</v>
      </c>
      <c r="J191" s="43">
        <f t="shared" si="53"/>
        <v>0.49189981945530015</v>
      </c>
      <c r="K191" s="43">
        <f t="shared" si="54"/>
        <v>0.24196543238015689</v>
      </c>
      <c r="L191" s="44">
        <f t="shared" si="42"/>
        <v>3.3970982006581503E-2</v>
      </c>
      <c r="N191" s="43">
        <f t="shared" si="55"/>
        <v>0.49285444635640019</v>
      </c>
      <c r="O191" s="43">
        <f t="shared" si="50"/>
        <v>0.24290550529327376</v>
      </c>
      <c r="P191" s="44">
        <f t="shared" si="56"/>
        <v>3.4036909278756917E-2</v>
      </c>
      <c r="R191" s="43">
        <f t="shared" si="51"/>
        <v>0.47792569900200021</v>
      </c>
      <c r="S191" s="43">
        <f t="shared" si="43"/>
        <v>0.22841297376655051</v>
      </c>
      <c r="T191" s="44">
        <f t="shared" si="44"/>
        <v>3.3005918439364658E-2</v>
      </c>
      <c r="V191" s="43">
        <f t="shared" si="45"/>
        <v>0.480851472249201</v>
      </c>
      <c r="W191" s="43">
        <f t="shared" si="49"/>
        <v>0.23121813836422411</v>
      </c>
      <c r="X191" s="44">
        <f t="shared" si="46"/>
        <v>3.3207974602845372E-2</v>
      </c>
      <c r="Z191" s="43">
        <f t="shared" si="47"/>
        <v>0.50147620464369957</v>
      </c>
      <c r="AA191" s="43">
        <f t="shared" si="52"/>
        <v>0.25147838382384963</v>
      </c>
      <c r="AB191" s="44">
        <f t="shared" si="48"/>
        <v>3.4632334574841127E-2</v>
      </c>
    </row>
    <row r="192" spans="1:28" x14ac:dyDescent="0.3">
      <c r="A192" s="40">
        <v>33512</v>
      </c>
      <c r="B192" s="41">
        <v>14.3</v>
      </c>
      <c r="C192" s="36"/>
      <c r="D192" s="42">
        <v>14.0135649210581</v>
      </c>
      <c r="E192" s="42">
        <v>13.9871455536436</v>
      </c>
      <c r="F192" s="42">
        <v>14.025428045345899</v>
      </c>
      <c r="G192" s="42">
        <v>14.019716807766899</v>
      </c>
      <c r="H192" s="42">
        <v>13.978523795356301</v>
      </c>
      <c r="J192" s="43">
        <f t="shared" si="53"/>
        <v>0.28643507894190101</v>
      </c>
      <c r="K192" s="43">
        <f t="shared" si="54"/>
        <v>8.2045054448453059E-2</v>
      </c>
      <c r="L192" s="44">
        <f t="shared" si="42"/>
        <v>2.0030425100832236E-2</v>
      </c>
      <c r="N192" s="43">
        <f t="shared" si="55"/>
        <v>0.31285444635640047</v>
      </c>
      <c r="O192" s="43">
        <f t="shared" si="50"/>
        <v>9.7877904604969868E-2</v>
      </c>
      <c r="P192" s="44">
        <f t="shared" si="56"/>
        <v>2.1877933311636396E-2</v>
      </c>
      <c r="R192" s="43">
        <f t="shared" si="51"/>
        <v>0.27457195465410145</v>
      </c>
      <c r="S192" s="43">
        <f t="shared" si="43"/>
        <v>7.5389758282573938E-2</v>
      </c>
      <c r="T192" s="44">
        <f t="shared" si="44"/>
        <v>1.9200835989797303E-2</v>
      </c>
      <c r="V192" s="43">
        <f t="shared" si="45"/>
        <v>0.28028319223310127</v>
      </c>
      <c r="W192" s="43">
        <f t="shared" si="49"/>
        <v>7.8558667848377603E-2</v>
      </c>
      <c r="X192" s="44">
        <f t="shared" si="46"/>
        <v>1.9600223233084003E-2</v>
      </c>
      <c r="Z192" s="43">
        <f t="shared" si="47"/>
        <v>0.32147620464369986</v>
      </c>
      <c r="AA192" s="43">
        <f t="shared" si="52"/>
        <v>0.10334695015211799</v>
      </c>
      <c r="AB192" s="44">
        <f t="shared" si="48"/>
        <v>2.2480853471587403E-2</v>
      </c>
    </row>
    <row r="193" spans="1:28" x14ac:dyDescent="0.3">
      <c r="A193" s="34">
        <v>33543</v>
      </c>
      <c r="B193" s="41">
        <v>14.31</v>
      </c>
      <c r="C193" s="36"/>
      <c r="D193" s="42">
        <v>13.999173046991899</v>
      </c>
      <c r="E193" s="42">
        <v>13.9871455536436</v>
      </c>
      <c r="F193" s="42">
        <v>14.004837398597999</v>
      </c>
      <c r="G193" s="42">
        <v>14.003378900513599</v>
      </c>
      <c r="H193" s="42">
        <v>13.978523795356301</v>
      </c>
      <c r="J193" s="43">
        <f t="shared" si="53"/>
        <v>0.31082695300810137</v>
      </c>
      <c r="K193" s="43">
        <f t="shared" si="54"/>
        <v>9.6613394716300455E-2</v>
      </c>
      <c r="L193" s="44">
        <f t="shared" si="42"/>
        <v>2.1720961076736642E-2</v>
      </c>
      <c r="N193" s="43">
        <f t="shared" si="55"/>
        <v>0.32285444635640026</v>
      </c>
      <c r="O193" s="43">
        <f t="shared" si="50"/>
        <v>0.10423499353209774</v>
      </c>
      <c r="P193" s="44">
        <f t="shared" si="56"/>
        <v>2.2561456768441665E-2</v>
      </c>
      <c r="R193" s="43">
        <f t="shared" si="51"/>
        <v>0.30516260140200124</v>
      </c>
      <c r="S193" s="43">
        <f t="shared" si="43"/>
        <v>9.3124213294436695E-2</v>
      </c>
      <c r="T193" s="44">
        <f t="shared" si="44"/>
        <v>2.1325129378197152E-2</v>
      </c>
      <c r="V193" s="43">
        <f t="shared" si="45"/>
        <v>0.30662109948640115</v>
      </c>
      <c r="W193" s="43">
        <f t="shared" si="49"/>
        <v>9.4016498650249511E-2</v>
      </c>
      <c r="X193" s="44">
        <f t="shared" si="46"/>
        <v>2.1427050977386522E-2</v>
      </c>
      <c r="Z193" s="43">
        <f t="shared" si="47"/>
        <v>0.33147620464369965</v>
      </c>
      <c r="AA193" s="43">
        <f t="shared" si="52"/>
        <v>0.10987647424499185</v>
      </c>
      <c r="AB193" s="44">
        <f t="shared" si="48"/>
        <v>2.316395560053806E-2</v>
      </c>
    </row>
    <row r="194" spans="1:28" x14ac:dyDescent="0.3">
      <c r="A194" s="40">
        <v>33573</v>
      </c>
      <c r="B194" s="41">
        <v>14.33</v>
      </c>
      <c r="C194" s="36"/>
      <c r="D194" s="42">
        <v>13.965226573122701</v>
      </c>
      <c r="E194" s="42">
        <v>13.9871455536436</v>
      </c>
      <c r="F194" s="42">
        <v>13.9681348011939</v>
      </c>
      <c r="G194" s="42">
        <v>13.961098535447199</v>
      </c>
      <c r="H194" s="42">
        <v>13.978523795356301</v>
      </c>
      <c r="J194" s="43">
        <f t="shared" si="53"/>
        <v>0.3647734268772993</v>
      </c>
      <c r="K194" s="43">
        <f t="shared" si="54"/>
        <v>0.13305965295580843</v>
      </c>
      <c r="L194" s="44">
        <f t="shared" si="42"/>
        <v>2.5455228672526121E-2</v>
      </c>
      <c r="N194" s="43">
        <f t="shared" si="55"/>
        <v>0.34285444635639983</v>
      </c>
      <c r="O194" s="43">
        <f t="shared" si="50"/>
        <v>0.11754917138635346</v>
      </c>
      <c r="P194" s="44">
        <f t="shared" si="56"/>
        <v>2.3925641755505919E-2</v>
      </c>
      <c r="R194" s="43">
        <f t="shared" si="51"/>
        <v>0.36186519880610035</v>
      </c>
      <c r="S194" s="43">
        <f t="shared" si="43"/>
        <v>0.13094642210697854</v>
      </c>
      <c r="T194" s="44">
        <f t="shared" si="44"/>
        <v>2.5252281842714608E-2</v>
      </c>
      <c r="V194" s="43">
        <f t="shared" si="45"/>
        <v>0.36890146455280082</v>
      </c>
      <c r="W194" s="43">
        <f t="shared" si="49"/>
        <v>0.13608829054920135</v>
      </c>
      <c r="X194" s="44">
        <f t="shared" si="46"/>
        <v>2.5743298293984706E-2</v>
      </c>
      <c r="Z194" s="43">
        <f t="shared" si="47"/>
        <v>0.35147620464369922</v>
      </c>
      <c r="AA194" s="43">
        <f t="shared" si="52"/>
        <v>0.12353552243073954</v>
      </c>
      <c r="AB194" s="44">
        <f t="shared" si="48"/>
        <v>2.4527299696001342E-2</v>
      </c>
    </row>
    <row r="195" spans="1:28" x14ac:dyDescent="0.3">
      <c r="A195" s="34">
        <v>33604</v>
      </c>
      <c r="B195" s="41">
        <v>14.44</v>
      </c>
      <c r="C195" s="36"/>
      <c r="D195" s="42">
        <v>13.9489973310009</v>
      </c>
      <c r="E195" s="42">
        <v>13.9871455536436</v>
      </c>
      <c r="F195" s="42">
        <v>13.955774377223699</v>
      </c>
      <c r="G195" s="42">
        <v>13.9537594730826</v>
      </c>
      <c r="H195" s="42">
        <v>13.978523795356301</v>
      </c>
      <c r="J195" s="43">
        <f t="shared" si="53"/>
        <v>0.49100266899909961</v>
      </c>
      <c r="K195" s="43">
        <f t="shared" si="54"/>
        <v>0.24108362096423938</v>
      </c>
      <c r="L195" s="44">
        <f t="shared" si="42"/>
        <v>3.4002954916835151E-2</v>
      </c>
      <c r="N195" s="43">
        <f t="shared" si="55"/>
        <v>0.45285444635639927</v>
      </c>
      <c r="O195" s="43">
        <f t="shared" si="50"/>
        <v>0.20507714958476089</v>
      </c>
      <c r="P195" s="44">
        <f t="shared" si="56"/>
        <v>3.1361111243517953E-2</v>
      </c>
      <c r="R195" s="43">
        <f t="shared" si="51"/>
        <v>0.48422562277630021</v>
      </c>
      <c r="S195" s="43">
        <f t="shared" si="43"/>
        <v>0.23447445375309578</v>
      </c>
      <c r="T195" s="44">
        <f t="shared" si="44"/>
        <v>3.3533630386170375E-2</v>
      </c>
      <c r="V195" s="43">
        <f t="shared" si="45"/>
        <v>0.48624052691739905</v>
      </c>
      <c r="W195" s="43">
        <f t="shared" si="49"/>
        <v>0.23642985001690986</v>
      </c>
      <c r="X195" s="44">
        <f t="shared" si="46"/>
        <v>3.3673166684030406E-2</v>
      </c>
      <c r="Z195" s="43">
        <f t="shared" si="47"/>
        <v>0.46147620464369865</v>
      </c>
      <c r="AA195" s="43">
        <f t="shared" si="52"/>
        <v>0.21296028745235285</v>
      </c>
      <c r="AB195" s="44">
        <f t="shared" si="48"/>
        <v>3.1958185917153645E-2</v>
      </c>
    </row>
    <row r="196" spans="1:28" x14ac:dyDescent="0.3">
      <c r="A196" s="40">
        <v>33635</v>
      </c>
      <c r="B196" s="41">
        <v>14.42</v>
      </c>
      <c r="C196" s="36"/>
      <c r="D196" s="42">
        <v>13.9669926268796</v>
      </c>
      <c r="E196" s="42">
        <v>13.9871455536436</v>
      </c>
      <c r="F196" s="42">
        <v>13.9698804724699</v>
      </c>
      <c r="G196" s="42">
        <v>13.9693468365731</v>
      </c>
      <c r="H196" s="42">
        <v>13.978523795356301</v>
      </c>
      <c r="J196" s="43">
        <f t="shared" si="53"/>
        <v>0.45300737312039985</v>
      </c>
      <c r="K196" s="43">
        <f t="shared" si="54"/>
        <v>0.20521568010144517</v>
      </c>
      <c r="L196" s="44">
        <f t="shared" si="42"/>
        <v>3.141521311514562E-2</v>
      </c>
      <c r="N196" s="43">
        <f t="shared" si="55"/>
        <v>0.43285444635639969</v>
      </c>
      <c r="O196" s="43">
        <f t="shared" si="50"/>
        <v>0.18736297173050528</v>
      </c>
      <c r="P196" s="44">
        <f t="shared" si="56"/>
        <v>3.0017645378391102E-2</v>
      </c>
      <c r="R196" s="43">
        <f t="shared" si="51"/>
        <v>0.45011952753010043</v>
      </c>
      <c r="S196" s="43">
        <f t="shared" si="43"/>
        <v>0.20260758906392085</v>
      </c>
      <c r="T196" s="44">
        <f t="shared" si="44"/>
        <v>3.1214946430658835E-2</v>
      </c>
      <c r="V196" s="43">
        <f t="shared" si="45"/>
        <v>0.45065316342689954</v>
      </c>
      <c r="W196" s="43">
        <f t="shared" si="49"/>
        <v>0.20308827370667182</v>
      </c>
      <c r="X196" s="44">
        <f t="shared" si="46"/>
        <v>3.1251953080922296E-2</v>
      </c>
      <c r="Z196" s="43">
        <f t="shared" si="47"/>
        <v>0.44147620464369908</v>
      </c>
      <c r="AA196" s="43">
        <f t="shared" si="52"/>
        <v>0.19490123926660527</v>
      </c>
      <c r="AB196" s="44">
        <f t="shared" si="48"/>
        <v>3.0615548172239881E-2</v>
      </c>
    </row>
    <row r="197" spans="1:28" x14ac:dyDescent="0.3">
      <c r="A197" s="34">
        <v>33664</v>
      </c>
      <c r="B197" s="41">
        <v>14.47</v>
      </c>
      <c r="C197" s="36"/>
      <c r="D197" s="42">
        <v>13.9748655065377</v>
      </c>
      <c r="E197" s="42">
        <v>13.9871455536436</v>
      </c>
      <c r="F197" s="42">
        <v>13.9724697263535</v>
      </c>
      <c r="G197" s="42">
        <v>13.974098695973</v>
      </c>
      <c r="H197" s="42">
        <v>13.978523795356301</v>
      </c>
      <c r="J197" s="43">
        <f t="shared" si="53"/>
        <v>0.49513449346230054</v>
      </c>
      <c r="K197" s="43">
        <f t="shared" si="54"/>
        <v>0.24515816661616893</v>
      </c>
      <c r="L197" s="44">
        <f t="shared" si="42"/>
        <v>3.4218002312529409E-2</v>
      </c>
      <c r="N197" s="43">
        <f t="shared" si="55"/>
        <v>0.4828544463564004</v>
      </c>
      <c r="O197" s="43">
        <f t="shared" si="50"/>
        <v>0.23314841636614594</v>
      </c>
      <c r="P197" s="44">
        <f t="shared" si="56"/>
        <v>3.3369346672868026E-2</v>
      </c>
      <c r="R197" s="43">
        <f t="shared" si="51"/>
        <v>0.49753027364650038</v>
      </c>
      <c r="S197" s="43">
        <f t="shared" si="43"/>
        <v>0.24753637319476154</v>
      </c>
      <c r="T197" s="44">
        <f t="shared" si="44"/>
        <v>3.4383571088217026E-2</v>
      </c>
      <c r="V197" s="43">
        <f t="shared" si="45"/>
        <v>0.49590130402700083</v>
      </c>
      <c r="W197" s="43">
        <f t="shared" si="49"/>
        <v>0.2459181033356799</v>
      </c>
      <c r="X197" s="44">
        <f t="shared" si="46"/>
        <v>3.4270995440704964E-2</v>
      </c>
      <c r="Z197" s="43">
        <f t="shared" si="47"/>
        <v>0.49147620464369979</v>
      </c>
      <c r="AA197" s="43">
        <f t="shared" si="52"/>
        <v>0.24154885973097587</v>
      </c>
      <c r="AB197" s="44">
        <f t="shared" si="48"/>
        <v>3.3965183458445042E-2</v>
      </c>
    </row>
    <row r="198" spans="1:28" x14ac:dyDescent="0.3">
      <c r="A198" s="40">
        <v>33695</v>
      </c>
      <c r="B198" s="41">
        <v>14.24</v>
      </c>
      <c r="C198" s="36"/>
      <c r="D198" s="42">
        <v>13.955456839494</v>
      </c>
      <c r="E198" s="42">
        <v>13.9871455536436</v>
      </c>
      <c r="F198" s="42">
        <v>13.955044837414301</v>
      </c>
      <c r="G198" s="42">
        <v>13.966791692287799</v>
      </c>
      <c r="H198" s="42">
        <v>13.978523795356301</v>
      </c>
      <c r="J198" s="43">
        <f t="shared" si="53"/>
        <v>0.2845431605060007</v>
      </c>
      <c r="K198" s="43">
        <f t="shared" si="54"/>
        <v>8.0964810190743683E-2</v>
      </c>
      <c r="L198" s="44">
        <f t="shared" si="42"/>
        <v>1.9981963518679823E-2</v>
      </c>
      <c r="N198" s="43">
        <f t="shared" si="55"/>
        <v>0.25285444635639998</v>
      </c>
      <c r="O198" s="43">
        <f t="shared" si="50"/>
        <v>6.3935371042201553E-2</v>
      </c>
      <c r="P198" s="44">
        <f t="shared" si="56"/>
        <v>1.7756632468848312E-2</v>
      </c>
      <c r="R198" s="43">
        <f t="shared" si="51"/>
        <v>0.28495516258569964</v>
      </c>
      <c r="S198" s="43">
        <f t="shared" si="43"/>
        <v>8.1199444684242519E-2</v>
      </c>
      <c r="T198" s="44">
        <f t="shared" si="44"/>
        <v>2.0010896248995762E-2</v>
      </c>
      <c r="V198" s="43">
        <f t="shared" si="45"/>
        <v>0.27320830771220095</v>
      </c>
      <c r="W198" s="43">
        <f t="shared" si="49"/>
        <v>7.4642779402964682E-2</v>
      </c>
      <c r="X198" s="44">
        <f t="shared" si="46"/>
        <v>1.9185976665182649E-2</v>
      </c>
      <c r="Z198" s="43">
        <f t="shared" si="47"/>
        <v>0.26147620464369936</v>
      </c>
      <c r="AA198" s="43">
        <f t="shared" si="52"/>
        <v>6.8369805594873753E-2</v>
      </c>
      <c r="AB198" s="44">
        <f t="shared" si="48"/>
        <v>1.8362093022731698E-2</v>
      </c>
    </row>
    <row r="199" spans="1:28" x14ac:dyDescent="0.3">
      <c r="A199" s="34">
        <v>33725</v>
      </c>
      <c r="B199" s="41">
        <v>14.32</v>
      </c>
      <c r="C199" s="36"/>
      <c r="D199" s="42">
        <v>13.9485843613603</v>
      </c>
      <c r="E199" s="42">
        <v>13.9871455536436</v>
      </c>
      <c r="F199" s="42">
        <v>13.9514757129317</v>
      </c>
      <c r="G199" s="42">
        <v>13.9512993726609</v>
      </c>
      <c r="H199" s="42">
        <v>13.978523795356301</v>
      </c>
      <c r="J199" s="43">
        <f t="shared" si="53"/>
        <v>0.37141563863970006</v>
      </c>
      <c r="K199" s="43">
        <f t="shared" si="54"/>
        <v>0.13794957662613627</v>
      </c>
      <c r="L199" s="44">
        <f t="shared" si="42"/>
        <v>2.5936846273722072E-2</v>
      </c>
      <c r="N199" s="43">
        <f t="shared" si="55"/>
        <v>0.33285444635640005</v>
      </c>
      <c r="O199" s="43">
        <f t="shared" si="50"/>
        <v>0.1107920824592256</v>
      </c>
      <c r="P199" s="44">
        <f t="shared" si="56"/>
        <v>2.324402558354749E-2</v>
      </c>
      <c r="R199" s="43">
        <f t="shared" si="51"/>
        <v>0.36852428706830054</v>
      </c>
      <c r="S199" s="43">
        <f t="shared" si="43"/>
        <v>0.13581015015919917</v>
      </c>
      <c r="T199" s="44">
        <f t="shared" si="44"/>
        <v>2.573493624778635E-2</v>
      </c>
      <c r="V199" s="43">
        <f t="shared" si="45"/>
        <v>0.36870062733910025</v>
      </c>
      <c r="W199" s="43">
        <f t="shared" si="49"/>
        <v>0.13594015260024608</v>
      </c>
      <c r="X199" s="44">
        <f t="shared" si="46"/>
        <v>2.5747250512507001E-2</v>
      </c>
      <c r="Z199" s="43">
        <f t="shared" si="47"/>
        <v>0.34147620464369943</v>
      </c>
      <c r="AA199" s="43">
        <f t="shared" si="52"/>
        <v>0.1166059983378657</v>
      </c>
      <c r="AB199" s="44">
        <f t="shared" si="48"/>
        <v>2.3846103676235995E-2</v>
      </c>
    </row>
    <row r="200" spans="1:28" x14ac:dyDescent="0.3">
      <c r="A200" s="40">
        <v>33756</v>
      </c>
      <c r="B200" s="41">
        <v>14.25</v>
      </c>
      <c r="C200" s="36"/>
      <c r="D200" s="42">
        <v>13.9428325576979</v>
      </c>
      <c r="E200" s="42">
        <v>13.9871455536436</v>
      </c>
      <c r="F200" s="42">
        <v>13.947635579350701</v>
      </c>
      <c r="G200" s="42">
        <v>13.9530495107673</v>
      </c>
      <c r="H200" s="42">
        <v>13.978523795356301</v>
      </c>
      <c r="J200" s="43">
        <f t="shared" si="53"/>
        <v>0.30716744230210047</v>
      </c>
      <c r="K200" s="43">
        <f t="shared" si="54"/>
        <v>9.4351837610414227E-2</v>
      </c>
      <c r="L200" s="44">
        <f t="shared" si="42"/>
        <v>2.1555609986112313E-2</v>
      </c>
      <c r="N200" s="43">
        <f t="shared" si="55"/>
        <v>0.26285444635639976</v>
      </c>
      <c r="O200" s="43">
        <f t="shared" si="50"/>
        <v>6.9092459969329445E-2</v>
      </c>
      <c r="P200" s="44">
        <f t="shared" si="56"/>
        <v>1.844592606009823E-2</v>
      </c>
      <c r="R200" s="43">
        <f t="shared" si="51"/>
        <v>0.30236442064929925</v>
      </c>
      <c r="S200" s="43">
        <f t="shared" si="43"/>
        <v>9.1424242874586378E-2</v>
      </c>
      <c r="T200" s="44">
        <f t="shared" si="44"/>
        <v>2.1218555835038545E-2</v>
      </c>
      <c r="V200" s="43">
        <f t="shared" si="45"/>
        <v>0.29695048923269951</v>
      </c>
      <c r="W200" s="43">
        <f t="shared" si="49"/>
        <v>8.8179593055539587E-2</v>
      </c>
      <c r="X200" s="44">
        <f t="shared" si="46"/>
        <v>2.0838630823347335E-2</v>
      </c>
      <c r="Z200" s="43">
        <f t="shared" si="47"/>
        <v>0.27147620464369915</v>
      </c>
      <c r="AA200" s="43">
        <f t="shared" si="52"/>
        <v>7.3699329687747617E-2</v>
      </c>
      <c r="AB200" s="44">
        <f t="shared" si="48"/>
        <v>1.9050961729382396E-2</v>
      </c>
    </row>
    <row r="201" spans="1:28" x14ac:dyDescent="0.3">
      <c r="A201" s="34">
        <v>33786</v>
      </c>
      <c r="B201" s="41">
        <v>14.12</v>
      </c>
      <c r="C201" s="36"/>
      <c r="D201" s="42">
        <v>13.9692536680882</v>
      </c>
      <c r="E201" s="42">
        <v>13.9871455536436</v>
      </c>
      <c r="F201" s="42">
        <v>13.9856232791594</v>
      </c>
      <c r="G201" s="42">
        <v>13.9773582977383</v>
      </c>
      <c r="H201" s="42">
        <v>13.978523795356301</v>
      </c>
      <c r="J201" s="43">
        <f t="shared" si="53"/>
        <v>0.1507463319117992</v>
      </c>
      <c r="K201" s="43">
        <f t="shared" si="54"/>
        <v>2.2724456584862329E-2</v>
      </c>
      <c r="L201" s="44">
        <f t="shared" si="42"/>
        <v>1.0676085829447537E-2</v>
      </c>
      <c r="N201" s="43">
        <f t="shared" si="55"/>
        <v>0.13285444635639898</v>
      </c>
      <c r="O201" s="43">
        <f t="shared" si="50"/>
        <v>1.7650303916665295E-2</v>
      </c>
      <c r="P201" s="44">
        <f t="shared" si="56"/>
        <v>9.408955124390864E-3</v>
      </c>
      <c r="R201" s="43">
        <f t="shared" si="51"/>
        <v>0.13437672084059926</v>
      </c>
      <c r="S201" s="43">
        <f t="shared" si="43"/>
        <v>1.8057103103872343E-2</v>
      </c>
      <c r="T201" s="44">
        <f t="shared" si="44"/>
        <v>9.5167649320537732E-3</v>
      </c>
      <c r="V201" s="43">
        <f t="shared" si="45"/>
        <v>0.14264170226169881</v>
      </c>
      <c r="W201" s="43">
        <f t="shared" si="49"/>
        <v>2.0346655224115131E-2</v>
      </c>
      <c r="X201" s="44">
        <f t="shared" si="46"/>
        <v>1.0102103559610397E-2</v>
      </c>
      <c r="Z201" s="43">
        <f t="shared" si="47"/>
        <v>0.14147620464369837</v>
      </c>
      <c r="AA201" s="43">
        <f t="shared" si="52"/>
        <v>2.0015516480385621E-2</v>
      </c>
      <c r="AB201" s="44">
        <f t="shared" si="48"/>
        <v>1.0019561235389404E-2</v>
      </c>
    </row>
    <row r="202" spans="1:28" x14ac:dyDescent="0.3">
      <c r="A202" s="40">
        <v>33817</v>
      </c>
      <c r="B202" s="41">
        <v>14.07</v>
      </c>
      <c r="C202" s="36"/>
      <c r="D202" s="42">
        <v>13.9732308851734</v>
      </c>
      <c r="E202" s="42">
        <v>13.9871455536436</v>
      </c>
      <c r="F202" s="42">
        <v>13.9854537370519</v>
      </c>
      <c r="G202" s="42">
        <v>13.9890399538643</v>
      </c>
      <c r="H202" s="42">
        <v>13.978523795356301</v>
      </c>
      <c r="J202" s="43">
        <f t="shared" si="53"/>
        <v>9.6769114826599889E-2</v>
      </c>
      <c r="K202" s="43">
        <f t="shared" si="54"/>
        <v>9.364261584323675E-3</v>
      </c>
      <c r="L202" s="44">
        <f t="shared" si="42"/>
        <v>6.8776911745984286E-3</v>
      </c>
      <c r="N202" s="43">
        <f t="shared" si="55"/>
        <v>8.2854446356400047E-2</v>
      </c>
      <c r="O202" s="43">
        <f t="shared" si="50"/>
        <v>6.8648592810255727E-3</v>
      </c>
      <c r="P202" s="44">
        <f t="shared" si="56"/>
        <v>5.8887310843212543E-3</v>
      </c>
      <c r="R202" s="43">
        <f t="shared" si="51"/>
        <v>8.4546262948100193E-2</v>
      </c>
      <c r="S202" s="43">
        <f t="shared" si="43"/>
        <v>7.1480705784892993E-3</v>
      </c>
      <c r="T202" s="44">
        <f t="shared" si="44"/>
        <v>6.008973912444932E-3</v>
      </c>
      <c r="V202" s="43">
        <f t="shared" si="45"/>
        <v>8.0960046135700736E-2</v>
      </c>
      <c r="W202" s="43">
        <f t="shared" si="49"/>
        <v>6.5545290702947916E-3</v>
      </c>
      <c r="X202" s="44">
        <f t="shared" si="46"/>
        <v>5.7540899883227244E-3</v>
      </c>
      <c r="Z202" s="43">
        <f t="shared" si="47"/>
        <v>9.1476204643699432E-2</v>
      </c>
      <c r="AA202" s="43">
        <f t="shared" si="52"/>
        <v>8.3678960160159781E-3</v>
      </c>
      <c r="AB202" s="44">
        <f t="shared" si="48"/>
        <v>6.5015070819971167E-3</v>
      </c>
    </row>
    <row r="203" spans="1:28" x14ac:dyDescent="0.3">
      <c r="A203" s="34">
        <v>33848</v>
      </c>
      <c r="B203" s="41">
        <v>14</v>
      </c>
      <c r="C203" s="36"/>
      <c r="D203" s="42">
        <v>13.9881001058755</v>
      </c>
      <c r="E203" s="42">
        <v>13.9871455536436</v>
      </c>
      <c r="F203" s="42">
        <v>14.0020752337653</v>
      </c>
      <c r="G203" s="42">
        <v>13.999148439408</v>
      </c>
      <c r="H203" s="42">
        <v>13.978523795356301</v>
      </c>
      <c r="J203" s="43">
        <f t="shared" si="53"/>
        <v>1.1899894124500321E-2</v>
      </c>
      <c r="K203" s="43">
        <f t="shared" si="54"/>
        <v>1.4160748017431725E-4</v>
      </c>
      <c r="L203" s="44">
        <f t="shared" si="42"/>
        <v>8.4999243746430864E-4</v>
      </c>
      <c r="N203" s="43">
        <f t="shared" si="55"/>
        <v>1.2854446356399762E-2</v>
      </c>
      <c r="O203" s="43">
        <f t="shared" si="50"/>
        <v>1.6523679112955914E-4</v>
      </c>
      <c r="P203" s="44">
        <f t="shared" si="56"/>
        <v>9.1817473974284013E-4</v>
      </c>
      <c r="R203" s="43">
        <f t="shared" si="51"/>
        <v>2.0752337653000552E-3</v>
      </c>
      <c r="S203" s="43">
        <f t="shared" si="43"/>
        <v>4.3065951806414448E-6</v>
      </c>
      <c r="T203" s="44">
        <f t="shared" si="44"/>
        <v>1.4823098323571822E-4</v>
      </c>
      <c r="V203" s="43">
        <f t="shared" si="45"/>
        <v>8.5156059200031109E-4</v>
      </c>
      <c r="W203" s="43">
        <f t="shared" si="49"/>
        <v>7.2515544184792032E-7</v>
      </c>
      <c r="X203" s="44">
        <f t="shared" si="46"/>
        <v>6.0825756571450794E-5</v>
      </c>
      <c r="Z203" s="43">
        <f t="shared" si="47"/>
        <v>2.1476204643699148E-2</v>
      </c>
      <c r="AA203" s="43">
        <f t="shared" si="52"/>
        <v>4.6122736589804486E-4</v>
      </c>
      <c r="AB203" s="44">
        <f t="shared" si="48"/>
        <v>1.5340146174070821E-3</v>
      </c>
    </row>
    <row r="204" spans="1:28" x14ac:dyDescent="0.3">
      <c r="A204" s="40">
        <v>33878</v>
      </c>
      <c r="B204" s="41">
        <v>14.09</v>
      </c>
      <c r="C204" s="36"/>
      <c r="D204" s="42">
        <v>14.013564847882799</v>
      </c>
      <c r="E204" s="42">
        <v>13.9871455536436</v>
      </c>
      <c r="F204" s="42">
        <v>14.025428960767099</v>
      </c>
      <c r="G204" s="42">
        <v>14.019716724821301</v>
      </c>
      <c r="H204" s="42">
        <v>13.978523795356301</v>
      </c>
      <c r="J204" s="43">
        <f t="shared" si="53"/>
        <v>7.6435152117200644E-2</v>
      </c>
      <c r="K204" s="43">
        <f t="shared" si="54"/>
        <v>5.8423324791796018E-3</v>
      </c>
      <c r="L204" s="44">
        <f t="shared" si="42"/>
        <v>5.424780136068179E-3</v>
      </c>
      <c r="N204" s="43">
        <f t="shared" si="55"/>
        <v>0.10285444635639962</v>
      </c>
      <c r="O204" s="43">
        <f t="shared" si="50"/>
        <v>1.0579037135281487E-2</v>
      </c>
      <c r="P204" s="44">
        <f t="shared" si="56"/>
        <v>7.2998187619871978E-3</v>
      </c>
      <c r="R204" s="43">
        <f t="shared" si="51"/>
        <v>6.4571039232900418E-2</v>
      </c>
      <c r="S204" s="43">
        <f t="shared" si="43"/>
        <v>4.1694191076167651E-3</v>
      </c>
      <c r="T204" s="44">
        <f t="shared" si="44"/>
        <v>4.5827565104968361E-3</v>
      </c>
      <c r="V204" s="43">
        <f t="shared" si="45"/>
        <v>7.0283275178699256E-2</v>
      </c>
      <c r="W204" s="43">
        <f t="shared" si="49"/>
        <v>4.9397387698447625E-3</v>
      </c>
      <c r="X204" s="44">
        <f t="shared" si="46"/>
        <v>4.9881671524981729E-3</v>
      </c>
      <c r="Z204" s="43">
        <f t="shared" si="47"/>
        <v>0.11147620464369901</v>
      </c>
      <c r="AA204" s="43">
        <f t="shared" si="52"/>
        <v>1.242694420176386E-2</v>
      </c>
      <c r="AB204" s="44">
        <f t="shared" si="48"/>
        <v>7.9117249569694119E-3</v>
      </c>
    </row>
    <row r="205" spans="1:28" x14ac:dyDescent="0.3">
      <c r="A205" s="34">
        <v>33909</v>
      </c>
      <c r="B205" s="41">
        <v>14.03</v>
      </c>
      <c r="C205" s="36"/>
      <c r="D205" s="42">
        <v>13.999172975280599</v>
      </c>
      <c r="E205" s="42">
        <v>13.9871455536436</v>
      </c>
      <c r="F205" s="42">
        <v>14.0048382941832</v>
      </c>
      <c r="G205" s="42">
        <v>14.0033788226367</v>
      </c>
      <c r="H205" s="42">
        <v>13.978523795356301</v>
      </c>
      <c r="J205" s="43">
        <f t="shared" si="53"/>
        <v>3.0827024719400242E-2</v>
      </c>
      <c r="K205" s="43">
        <f t="shared" si="54"/>
        <v>9.5030545305051358E-4</v>
      </c>
      <c r="L205" s="44">
        <f t="shared" si="42"/>
        <v>2.1972220042338021E-3</v>
      </c>
      <c r="N205" s="43">
        <f t="shared" si="55"/>
        <v>4.2854446356399123E-2</v>
      </c>
      <c r="O205" s="43">
        <f t="shared" si="50"/>
        <v>1.8365035725134901E-3</v>
      </c>
      <c r="P205" s="44">
        <f t="shared" si="56"/>
        <v>3.0544865542693604E-3</v>
      </c>
      <c r="R205" s="43">
        <f t="shared" si="51"/>
        <v>2.516170581679944E-2</v>
      </c>
      <c r="S205" s="43">
        <f t="shared" si="43"/>
        <v>6.3311143961115879E-4</v>
      </c>
      <c r="T205" s="44">
        <f t="shared" si="44"/>
        <v>1.7934216547968241E-3</v>
      </c>
      <c r="V205" s="43">
        <f t="shared" si="45"/>
        <v>2.6621177363299608E-2</v>
      </c>
      <c r="W205" s="43">
        <f t="shared" si="49"/>
        <v>7.0868708420825555E-4</v>
      </c>
      <c r="X205" s="44">
        <f t="shared" si="46"/>
        <v>1.8974467115680405E-3</v>
      </c>
      <c r="Z205" s="43">
        <f t="shared" si="47"/>
        <v>5.1476204643698509E-2</v>
      </c>
      <c r="AA205" s="43">
        <f t="shared" si="52"/>
        <v>2.6497996445199279E-3</v>
      </c>
      <c r="AB205" s="44">
        <f t="shared" si="48"/>
        <v>3.6690095968423741E-3</v>
      </c>
    </row>
    <row r="206" spans="1:28" x14ac:dyDescent="0.3">
      <c r="A206" s="40">
        <v>33939</v>
      </c>
      <c r="B206" s="41">
        <v>14.22</v>
      </c>
      <c r="C206" s="36"/>
      <c r="D206" s="42">
        <v>13.9652265028462</v>
      </c>
      <c r="E206" s="42">
        <v>13.9871455536436</v>
      </c>
      <c r="F206" s="42">
        <v>13.968135676361401</v>
      </c>
      <c r="G206" s="42">
        <v>13.96109846233</v>
      </c>
      <c r="H206" s="42">
        <v>13.978523795356301</v>
      </c>
      <c r="J206" s="43">
        <f t="shared" si="53"/>
        <v>0.25477349715380093</v>
      </c>
      <c r="K206" s="43">
        <f t="shared" si="54"/>
        <v>6.4909534851977813E-2</v>
      </c>
      <c r="L206" s="44">
        <f t="shared" si="42"/>
        <v>1.7916560981279951E-2</v>
      </c>
      <c r="N206" s="43">
        <f t="shared" si="55"/>
        <v>0.2328544463564004</v>
      </c>
      <c r="O206" s="43">
        <f t="shared" si="50"/>
        <v>5.422119318794575E-2</v>
      </c>
      <c r="P206" s="44">
        <f t="shared" si="56"/>
        <v>1.6375136874571053E-2</v>
      </c>
      <c r="R206" s="43">
        <f t="shared" si="51"/>
        <v>0.25186432363859979</v>
      </c>
      <c r="S206" s="43">
        <f t="shared" si="43"/>
        <v>6.3435637521929336E-2</v>
      </c>
      <c r="T206" s="44">
        <f t="shared" si="44"/>
        <v>1.7711977752362853E-2</v>
      </c>
      <c r="V206" s="43">
        <f t="shared" si="45"/>
        <v>0.25890153767000079</v>
      </c>
      <c r="W206" s="43">
        <f t="shared" si="49"/>
        <v>6.7030006207890833E-2</v>
      </c>
      <c r="X206" s="44">
        <f t="shared" si="46"/>
        <v>1.8206859189170237E-2</v>
      </c>
      <c r="Z206" s="43">
        <f t="shared" si="47"/>
        <v>0.24147620464369979</v>
      </c>
      <c r="AA206" s="43">
        <f t="shared" si="52"/>
        <v>5.8310757409125981E-2</v>
      </c>
      <c r="AB206" s="44">
        <f t="shared" si="48"/>
        <v>1.6981448990414892E-2</v>
      </c>
    </row>
    <row r="207" spans="1:28" x14ac:dyDescent="0.3">
      <c r="A207" s="34">
        <v>33970</v>
      </c>
      <c r="B207" s="41">
        <v>14.37</v>
      </c>
      <c r="C207" s="36"/>
      <c r="D207" s="42">
        <v>13.9489972621303</v>
      </c>
      <c r="E207" s="42">
        <v>13.9871455536436</v>
      </c>
      <c r="F207" s="42">
        <v>13.955775233927501</v>
      </c>
      <c r="G207" s="42">
        <v>13.9537594044331</v>
      </c>
      <c r="H207" s="42">
        <v>13.978523795356301</v>
      </c>
      <c r="J207" s="43">
        <f t="shared" si="53"/>
        <v>0.42100273786969922</v>
      </c>
      <c r="K207" s="43">
        <f t="shared" si="54"/>
        <v>0.17724330529378268</v>
      </c>
      <c r="L207" s="44">
        <f t="shared" si="42"/>
        <v>2.9297337360452279E-2</v>
      </c>
      <c r="N207" s="43">
        <f t="shared" si="55"/>
        <v>0.38285444635639898</v>
      </c>
      <c r="O207" s="43">
        <f t="shared" si="50"/>
        <v>0.1465775270948648</v>
      </c>
      <c r="P207" s="44">
        <f t="shared" si="56"/>
        <v>2.6642619788197566E-2</v>
      </c>
      <c r="R207" s="43">
        <f t="shared" si="51"/>
        <v>0.4142247660724987</v>
      </c>
      <c r="S207" s="43">
        <f t="shared" si="43"/>
        <v>0.17158215682781627</v>
      </c>
      <c r="T207" s="44">
        <f t="shared" si="44"/>
        <v>2.8825662217988778E-2</v>
      </c>
      <c r="V207" s="43">
        <f t="shared" si="45"/>
        <v>0.41624059556689907</v>
      </c>
      <c r="W207" s="43">
        <f t="shared" si="49"/>
        <v>0.17325623339788684</v>
      </c>
      <c r="X207" s="44">
        <f t="shared" si="46"/>
        <v>2.8965942628176693E-2</v>
      </c>
      <c r="Z207" s="43">
        <f t="shared" si="47"/>
        <v>0.39147620464369837</v>
      </c>
      <c r="AA207" s="43">
        <f t="shared" si="52"/>
        <v>0.15325361880223481</v>
      </c>
      <c r="AB207" s="44">
        <f t="shared" si="48"/>
        <v>2.724260296755034E-2</v>
      </c>
    </row>
    <row r="208" spans="1:28" x14ac:dyDescent="0.3">
      <c r="A208" s="40">
        <v>34001</v>
      </c>
      <c r="B208" s="41">
        <v>14.39</v>
      </c>
      <c r="C208" s="36"/>
      <c r="D208" s="42">
        <v>13.966992559386901</v>
      </c>
      <c r="E208" s="42">
        <v>13.9871455536436</v>
      </c>
      <c r="F208" s="42">
        <v>13.9698813126906</v>
      </c>
      <c r="G208" s="42">
        <v>13.9693467721179</v>
      </c>
      <c r="H208" s="42">
        <v>13.978523795356301</v>
      </c>
      <c r="J208" s="43">
        <f t="shared" si="53"/>
        <v>0.42300744061309992</v>
      </c>
      <c r="K208" s="43">
        <f t="shared" si="54"/>
        <v>0.17893529481404524</v>
      </c>
      <c r="L208" s="44">
        <f t="shared" ref="L208:L271" si="57">J208/$B208</f>
        <v>2.9395930549902704E-2</v>
      </c>
      <c r="N208" s="43">
        <f t="shared" si="55"/>
        <v>0.40285444635640033</v>
      </c>
      <c r="O208" s="43">
        <f t="shared" si="50"/>
        <v>0.16229170494912185</v>
      </c>
      <c r="P208" s="44">
        <f t="shared" si="56"/>
        <v>2.7995444500097312E-2</v>
      </c>
      <c r="R208" s="43">
        <f t="shared" si="51"/>
        <v>0.42011868730940094</v>
      </c>
      <c r="S208" s="43">
        <f t="shared" ref="S208:S271" si="58">R208^2</f>
        <v>0.1764997114265742</v>
      </c>
      <c r="T208" s="44">
        <f t="shared" ref="T208:T271" si="59">R208/B208</f>
        <v>2.9195183273759619E-2</v>
      </c>
      <c r="V208" s="43">
        <f t="shared" ref="V208:V271" si="60">ABS(B208-G208)</f>
        <v>0.42065322788210047</v>
      </c>
      <c r="W208" s="43">
        <f t="shared" si="49"/>
        <v>0.17694913812763036</v>
      </c>
      <c r="X208" s="44">
        <f t="shared" ref="X208:X271" si="61">V208/B208</f>
        <v>2.9232329943161949E-2</v>
      </c>
      <c r="Z208" s="43">
        <f t="shared" ref="Z208:Z271" si="62">ABS(H208-B208)</f>
        <v>0.41147620464369972</v>
      </c>
      <c r="AA208" s="43">
        <f t="shared" si="52"/>
        <v>0.16931266698798386</v>
      </c>
      <c r="AB208" s="44">
        <f t="shared" ref="AB208:AB271" si="63">Z208/B208</f>
        <v>2.8594593790389138E-2</v>
      </c>
    </row>
    <row r="209" spans="1:28" x14ac:dyDescent="0.3">
      <c r="A209" s="34">
        <v>34029</v>
      </c>
      <c r="B209" s="41">
        <v>14.36</v>
      </c>
      <c r="C209" s="36"/>
      <c r="D209" s="42">
        <v>13.9748654403953</v>
      </c>
      <c r="E209" s="42">
        <v>13.9871455536436</v>
      </c>
      <c r="F209" s="42">
        <v>13.972470549728801</v>
      </c>
      <c r="G209" s="42">
        <v>13.974098635456</v>
      </c>
      <c r="H209" s="42">
        <v>13.978523795356301</v>
      </c>
      <c r="J209" s="43">
        <f t="shared" si="53"/>
        <v>0.38513455960469933</v>
      </c>
      <c r="K209" s="43">
        <f t="shared" si="54"/>
        <v>0.14832862900190572</v>
      </c>
      <c r="L209" s="44">
        <f t="shared" si="57"/>
        <v>2.6819955404226974E-2</v>
      </c>
      <c r="N209" s="43">
        <f t="shared" si="55"/>
        <v>0.37285444635639919</v>
      </c>
      <c r="O209" s="43">
        <f t="shared" si="50"/>
        <v>0.13902043816773696</v>
      </c>
      <c r="P209" s="44">
        <f t="shared" si="56"/>
        <v>2.5964794314512481E-2</v>
      </c>
      <c r="R209" s="43">
        <f t="shared" si="51"/>
        <v>0.38752945027119878</v>
      </c>
      <c r="S209" s="43">
        <f t="shared" si="58"/>
        <v>0.15017907482749754</v>
      </c>
      <c r="T209" s="44">
        <f t="shared" si="59"/>
        <v>2.6986730520278467E-2</v>
      </c>
      <c r="V209" s="43">
        <f t="shared" si="60"/>
        <v>0.38590136454399904</v>
      </c>
      <c r="W209" s="43">
        <f t="shared" ref="W209:W272" si="64">V209^2</f>
        <v>0.14891986315692043</v>
      </c>
      <c r="X209" s="44">
        <f t="shared" si="61"/>
        <v>2.6873354076880157E-2</v>
      </c>
      <c r="Z209" s="43">
        <f t="shared" si="62"/>
        <v>0.38147620464369858</v>
      </c>
      <c r="AA209" s="43">
        <f t="shared" si="52"/>
        <v>0.14552409470936101</v>
      </c>
      <c r="AB209" s="44">
        <f t="shared" si="63"/>
        <v>2.6565195309449764E-2</v>
      </c>
    </row>
    <row r="210" spans="1:28" x14ac:dyDescent="0.3">
      <c r="A210" s="40">
        <v>34060</v>
      </c>
      <c r="B210" s="41">
        <v>14.27</v>
      </c>
      <c r="C210" s="36"/>
      <c r="D210" s="42">
        <v>13.9554567746749</v>
      </c>
      <c r="E210" s="42">
        <v>13.9871455536436</v>
      </c>
      <c r="F210" s="42">
        <v>13.955045643126301</v>
      </c>
      <c r="G210" s="42">
        <v>13.966791635468599</v>
      </c>
      <c r="H210" s="42">
        <v>13.978523795356301</v>
      </c>
      <c r="J210" s="43">
        <f t="shared" si="53"/>
        <v>0.31454322532509948</v>
      </c>
      <c r="K210" s="43">
        <f t="shared" si="54"/>
        <v>9.8937440597916301E-2</v>
      </c>
      <c r="L210" s="44">
        <f t="shared" si="57"/>
        <v>2.2042272272256448E-2</v>
      </c>
      <c r="N210" s="43">
        <f t="shared" si="55"/>
        <v>0.28285444635639934</v>
      </c>
      <c r="O210" s="43">
        <f t="shared" si="50"/>
        <v>8.0006637823585192E-2</v>
      </c>
      <c r="P210" s="44">
        <f t="shared" si="56"/>
        <v>1.9821615021471572E-2</v>
      </c>
      <c r="R210" s="43">
        <f t="shared" si="51"/>
        <v>0.31495435687369877</v>
      </c>
      <c r="S210" s="43">
        <f t="shared" si="58"/>
        <v>9.9196246913725208E-2</v>
      </c>
      <c r="T210" s="44">
        <f t="shared" si="59"/>
        <v>2.2071083172648828E-2</v>
      </c>
      <c r="V210" s="43">
        <f t="shared" si="60"/>
        <v>0.30320836453140032</v>
      </c>
      <c r="W210" s="43">
        <f t="shared" si="64"/>
        <v>9.1935312321806545E-2</v>
      </c>
      <c r="X210" s="44">
        <f t="shared" si="61"/>
        <v>2.1247958271296448E-2</v>
      </c>
      <c r="Z210" s="43">
        <f t="shared" si="62"/>
        <v>0.29147620464369872</v>
      </c>
      <c r="AA210" s="43">
        <f t="shared" si="52"/>
        <v>8.4958377873495333E-2</v>
      </c>
      <c r="AB210" s="44">
        <f t="shared" si="63"/>
        <v>2.0425802708037753E-2</v>
      </c>
    </row>
    <row r="211" spans="1:28" x14ac:dyDescent="0.3">
      <c r="A211" s="34">
        <v>34090</v>
      </c>
      <c r="B211" s="41">
        <v>14.27</v>
      </c>
      <c r="C211" s="36"/>
      <c r="D211" s="42">
        <v>13.948584297838099</v>
      </c>
      <c r="E211" s="42">
        <v>13.9871455536436</v>
      </c>
      <c r="F211" s="42">
        <v>13.951476502142</v>
      </c>
      <c r="G211" s="42">
        <v>13.951299319313801</v>
      </c>
      <c r="H211" s="42">
        <v>13.978523795356301</v>
      </c>
      <c r="J211" s="43">
        <f t="shared" si="53"/>
        <v>0.32141570216190019</v>
      </c>
      <c r="K211" s="43">
        <f t="shared" si="54"/>
        <v>0.10330805359622733</v>
      </c>
      <c r="L211" s="44">
        <f t="shared" si="57"/>
        <v>2.2523875414288731E-2</v>
      </c>
      <c r="N211" s="43">
        <f t="shared" si="55"/>
        <v>0.28285444635639934</v>
      </c>
      <c r="O211" s="43">
        <f t="shared" ref="O211:O274" si="65">N211^2</f>
        <v>8.0006637823585192E-2</v>
      </c>
      <c r="P211" s="44">
        <f t="shared" si="56"/>
        <v>1.9821615021471572E-2</v>
      </c>
      <c r="R211" s="43">
        <f t="shared" ref="R211:R274" si="66">ABS($B211-F211)</f>
        <v>0.31852349785799916</v>
      </c>
      <c r="S211" s="43">
        <f t="shared" si="58"/>
        <v>0.10145721868769479</v>
      </c>
      <c r="T211" s="44">
        <f t="shared" si="59"/>
        <v>2.232119816804479E-2</v>
      </c>
      <c r="V211" s="43">
        <f t="shared" si="60"/>
        <v>0.31870068068619872</v>
      </c>
      <c r="W211" s="43">
        <f t="shared" si="64"/>
        <v>0.1015701238698464</v>
      </c>
      <c r="X211" s="44">
        <f t="shared" si="61"/>
        <v>2.2333614624120444E-2</v>
      </c>
      <c r="Z211" s="43">
        <f t="shared" si="62"/>
        <v>0.29147620464369872</v>
      </c>
      <c r="AA211" s="43">
        <f t="shared" ref="AA211:AA274" si="67">Z211^2</f>
        <v>8.4958377873495333E-2</v>
      </c>
      <c r="AB211" s="44">
        <f t="shared" si="63"/>
        <v>2.0425802708037753E-2</v>
      </c>
    </row>
    <row r="212" spans="1:28" x14ac:dyDescent="0.3">
      <c r="A212" s="40">
        <v>34121</v>
      </c>
      <c r="B212" s="41">
        <v>14.25</v>
      </c>
      <c r="C212" s="36"/>
      <c r="D212" s="42">
        <v>13.942832495446501</v>
      </c>
      <c r="E212" s="42">
        <v>13.9871455536436</v>
      </c>
      <c r="F212" s="42">
        <v>13.9476363523821</v>
      </c>
      <c r="G212" s="42">
        <v>13.9530494606798</v>
      </c>
      <c r="H212" s="42">
        <v>13.978523795356301</v>
      </c>
      <c r="J212" s="43">
        <f t="shared" ref="J212:J275" si="68">ABS($B212-D212)</f>
        <v>0.30716750455349917</v>
      </c>
      <c r="K212" s="43">
        <f t="shared" ref="K212:K275" si="69">J212^2</f>
        <v>9.4351875853623937E-2</v>
      </c>
      <c r="L212" s="44">
        <f t="shared" si="57"/>
        <v>2.1555614354631519E-2</v>
      </c>
      <c r="N212" s="43">
        <f t="shared" si="55"/>
        <v>0.26285444635639976</v>
      </c>
      <c r="O212" s="43">
        <f t="shared" si="65"/>
        <v>6.9092459969329445E-2</v>
      </c>
      <c r="P212" s="44">
        <f t="shared" si="56"/>
        <v>1.844592606009823E-2</v>
      </c>
      <c r="R212" s="43">
        <f t="shared" si="66"/>
        <v>0.30236364761790036</v>
      </c>
      <c r="S212" s="43">
        <f t="shared" si="58"/>
        <v>9.1423775400801821E-2</v>
      </c>
      <c r="T212" s="44">
        <f t="shared" si="59"/>
        <v>2.1218501587221078E-2</v>
      </c>
      <c r="V212" s="43">
        <f t="shared" si="60"/>
        <v>0.29695053932019988</v>
      </c>
      <c r="W212" s="43">
        <f t="shared" si="64"/>
        <v>8.8179622802557575E-2</v>
      </c>
      <c r="X212" s="44">
        <f t="shared" si="61"/>
        <v>2.0838634338259641E-2</v>
      </c>
      <c r="Z212" s="43">
        <f t="shared" si="62"/>
        <v>0.27147620464369915</v>
      </c>
      <c r="AA212" s="43">
        <f t="shared" si="67"/>
        <v>7.3699329687747617E-2</v>
      </c>
      <c r="AB212" s="44">
        <f t="shared" si="63"/>
        <v>1.9050961729382396E-2</v>
      </c>
    </row>
    <row r="213" spans="1:28" x14ac:dyDescent="0.3">
      <c r="A213" s="34">
        <v>34151</v>
      </c>
      <c r="B213" s="41">
        <v>14.28</v>
      </c>
      <c r="C213" s="36"/>
      <c r="D213" s="42">
        <v>13.969253607082299</v>
      </c>
      <c r="E213" s="42">
        <v>13.9871455536436</v>
      </c>
      <c r="F213" s="42">
        <v>13.985624038614899</v>
      </c>
      <c r="G213" s="42">
        <v>13.9773582507108</v>
      </c>
      <c r="H213" s="42">
        <v>13.978523795356301</v>
      </c>
      <c r="J213" s="43">
        <f t="shared" si="68"/>
        <v>0.31074639291770012</v>
      </c>
      <c r="K213" s="43">
        <f t="shared" si="69"/>
        <v>9.6563320711361672E-2</v>
      </c>
      <c r="L213" s="44">
        <f t="shared" si="57"/>
        <v>2.1760951884993007E-2</v>
      </c>
      <c r="N213" s="43">
        <f t="shared" ref="N213:N276" si="70">ABS($B213-E213)</f>
        <v>0.29285444635639912</v>
      </c>
      <c r="O213" s="43">
        <f t="shared" si="65"/>
        <v>8.5763726750713046E-2</v>
      </c>
      <c r="P213" s="44">
        <f t="shared" ref="P213:P276" si="71">N213/$B213</f>
        <v>2.0508014450728231E-2</v>
      </c>
      <c r="R213" s="43">
        <f t="shared" si="66"/>
        <v>0.29437596138510003</v>
      </c>
      <c r="S213" s="43">
        <f t="shared" si="58"/>
        <v>8.6657206641401904E-2</v>
      </c>
      <c r="T213" s="44">
        <f t="shared" si="59"/>
        <v>2.0614563122205887E-2</v>
      </c>
      <c r="V213" s="43">
        <f t="shared" si="60"/>
        <v>0.30264174928919907</v>
      </c>
      <c r="W213" s="43">
        <f t="shared" si="64"/>
        <v>9.1592028412826432E-2</v>
      </c>
      <c r="X213" s="44">
        <f t="shared" si="61"/>
        <v>2.1193399810168004E-2</v>
      </c>
      <c r="Z213" s="43">
        <f t="shared" si="62"/>
        <v>0.30147620464369851</v>
      </c>
      <c r="AA213" s="43">
        <f t="shared" si="67"/>
        <v>9.0887901966369186E-2</v>
      </c>
      <c r="AB213" s="44">
        <f t="shared" si="63"/>
        <v>2.1111779036673568E-2</v>
      </c>
    </row>
    <row r="214" spans="1:28" x14ac:dyDescent="0.3">
      <c r="A214" s="40">
        <v>34182</v>
      </c>
      <c r="B214" s="41">
        <v>14.13</v>
      </c>
      <c r="C214" s="36"/>
      <c r="D214" s="42">
        <v>13.973230825388001</v>
      </c>
      <c r="E214" s="42">
        <v>13.9871455536436</v>
      </c>
      <c r="F214" s="42">
        <v>13.9854544811342</v>
      </c>
      <c r="G214" s="42">
        <v>13.98903990971</v>
      </c>
      <c r="H214" s="42">
        <v>13.978523795356301</v>
      </c>
      <c r="J214" s="43">
        <f t="shared" si="68"/>
        <v>0.15676917461200013</v>
      </c>
      <c r="K214" s="43">
        <f t="shared" si="69"/>
        <v>2.4576574108527784E-2</v>
      </c>
      <c r="L214" s="44">
        <f t="shared" si="57"/>
        <v>1.1094775273319188E-2</v>
      </c>
      <c r="N214" s="43">
        <f t="shared" si="70"/>
        <v>0.14285444635640054</v>
      </c>
      <c r="O214" s="43">
        <f t="shared" si="65"/>
        <v>2.0407392843793722E-2</v>
      </c>
      <c r="P214" s="44">
        <f t="shared" si="71"/>
        <v>1.0110010357848587E-2</v>
      </c>
      <c r="R214" s="43">
        <f t="shared" si="66"/>
        <v>0.14454551886580091</v>
      </c>
      <c r="S214" s="43">
        <f t="shared" si="58"/>
        <v>2.0893407024183609E-2</v>
      </c>
      <c r="T214" s="44">
        <f t="shared" si="59"/>
        <v>1.0229689940962555E-2</v>
      </c>
      <c r="V214" s="43">
        <f t="shared" si="60"/>
        <v>0.14096009029000101</v>
      </c>
      <c r="W214" s="43">
        <f t="shared" si="64"/>
        <v>1.9869747054565234E-2</v>
      </c>
      <c r="X214" s="44">
        <f t="shared" si="61"/>
        <v>9.9759441111111815E-3</v>
      </c>
      <c r="Z214" s="43">
        <f t="shared" si="62"/>
        <v>0.15147620464369993</v>
      </c>
      <c r="AA214" s="43">
        <f t="shared" si="67"/>
        <v>2.2945040573260061E-2</v>
      </c>
      <c r="AB214" s="44">
        <f t="shared" si="63"/>
        <v>1.0720184334302897E-2</v>
      </c>
    </row>
    <row r="215" spans="1:28" x14ac:dyDescent="0.3">
      <c r="A215" s="34">
        <v>34213</v>
      </c>
      <c r="B215" s="41">
        <v>14.1</v>
      </c>
      <c r="C215" s="36"/>
      <c r="D215" s="42">
        <v>13.988100047286199</v>
      </c>
      <c r="E215" s="42">
        <v>13.9871455536436</v>
      </c>
      <c r="F215" s="42">
        <v>14.002075963660999</v>
      </c>
      <c r="G215" s="42">
        <v>13.999148397951499</v>
      </c>
      <c r="H215" s="42">
        <v>13.978523795356301</v>
      </c>
      <c r="J215" s="43">
        <f t="shared" si="68"/>
        <v>0.11189995271380049</v>
      </c>
      <c r="K215" s="43">
        <f t="shared" si="69"/>
        <v>1.2521599417350785E-2</v>
      </c>
      <c r="L215" s="44">
        <f t="shared" si="57"/>
        <v>7.9361668591347873E-3</v>
      </c>
      <c r="N215" s="43">
        <f t="shared" si="70"/>
        <v>0.11285444635639941</v>
      </c>
      <c r="O215" s="43">
        <f t="shared" si="65"/>
        <v>1.2736126062409432E-2</v>
      </c>
      <c r="P215" s="44">
        <f t="shared" si="71"/>
        <v>8.0038614437162696E-3</v>
      </c>
      <c r="R215" s="43">
        <f t="shared" si="66"/>
        <v>9.7924036339000153E-2</v>
      </c>
      <c r="S215" s="43">
        <f t="shared" si="58"/>
        <v>9.5891168929218232E-3</v>
      </c>
      <c r="T215" s="44">
        <f t="shared" si="59"/>
        <v>6.9449671162411459E-3</v>
      </c>
      <c r="V215" s="43">
        <f t="shared" si="60"/>
        <v>0.10085160204850041</v>
      </c>
      <c r="W215" s="43">
        <f t="shared" si="64"/>
        <v>1.0171045635749092E-2</v>
      </c>
      <c r="X215" s="44">
        <f t="shared" si="61"/>
        <v>7.1525958899645685E-3</v>
      </c>
      <c r="Z215" s="43">
        <f t="shared" si="62"/>
        <v>0.12147620464369879</v>
      </c>
      <c r="AA215" s="43">
        <f t="shared" si="67"/>
        <v>1.4756468294637788E-2</v>
      </c>
      <c r="AB215" s="44">
        <f t="shared" si="63"/>
        <v>8.6153336626736739E-3</v>
      </c>
    </row>
    <row r="216" spans="1:28" x14ac:dyDescent="0.3">
      <c r="A216" s="40">
        <v>34243</v>
      </c>
      <c r="B216" s="41">
        <v>14.22</v>
      </c>
      <c r="C216" s="36"/>
      <c r="D216" s="42">
        <v>14.013564790465701</v>
      </c>
      <c r="E216" s="42">
        <v>13.9871455536436</v>
      </c>
      <c r="F216" s="42">
        <v>14.025429677089599</v>
      </c>
      <c r="G216" s="42">
        <v>14.0197166858975</v>
      </c>
      <c r="H216" s="42">
        <v>13.978523795356301</v>
      </c>
      <c r="J216" s="43">
        <f t="shared" si="68"/>
        <v>0.20643520953430006</v>
      </c>
      <c r="K216" s="43">
        <f t="shared" si="69"/>
        <v>4.2615495735470368E-2</v>
      </c>
      <c r="L216" s="44">
        <f t="shared" si="57"/>
        <v>1.4517243989753872E-2</v>
      </c>
      <c r="N216" s="43">
        <f t="shared" si="70"/>
        <v>0.2328544463564004</v>
      </c>
      <c r="O216" s="43">
        <f t="shared" si="65"/>
        <v>5.422119318794575E-2</v>
      </c>
      <c r="P216" s="44">
        <f t="shared" si="71"/>
        <v>1.6375136874571053E-2</v>
      </c>
      <c r="R216" s="43">
        <f t="shared" si="66"/>
        <v>0.19457032291040122</v>
      </c>
      <c r="S216" s="43">
        <f t="shared" si="58"/>
        <v>3.7857610557457802E-2</v>
      </c>
      <c r="T216" s="44">
        <f t="shared" si="59"/>
        <v>1.3682863777102757E-2</v>
      </c>
      <c r="V216" s="43">
        <f t="shared" si="60"/>
        <v>0.20028331410250111</v>
      </c>
      <c r="W216" s="43">
        <f t="shared" si="64"/>
        <v>4.0113405907881122E-2</v>
      </c>
      <c r="X216" s="44">
        <f t="shared" si="61"/>
        <v>1.4084621244901625E-2</v>
      </c>
      <c r="Z216" s="43">
        <f t="shared" si="62"/>
        <v>0.24147620464369979</v>
      </c>
      <c r="AA216" s="43">
        <f t="shared" si="67"/>
        <v>5.8310757409125981E-2</v>
      </c>
      <c r="AB216" s="44">
        <f t="shared" si="63"/>
        <v>1.6981448990414892E-2</v>
      </c>
    </row>
    <row r="217" spans="1:28" x14ac:dyDescent="0.3">
      <c r="A217" s="34">
        <v>34274</v>
      </c>
      <c r="B217" s="41">
        <v>14.06</v>
      </c>
      <c r="C217" s="36"/>
      <c r="D217" s="42">
        <v>13.9991729190121</v>
      </c>
      <c r="E217" s="42">
        <v>13.9871455536436</v>
      </c>
      <c r="F217" s="42">
        <v>14.0048389949837</v>
      </c>
      <c r="G217" s="42">
        <v>14.003378786091501</v>
      </c>
      <c r="H217" s="42">
        <v>13.978523795356301</v>
      </c>
      <c r="J217" s="43">
        <f t="shared" si="68"/>
        <v>6.0827080987900572E-2</v>
      </c>
      <c r="K217" s="43">
        <f t="shared" si="69"/>
        <v>3.6999337815086155E-3</v>
      </c>
      <c r="L217" s="44">
        <f t="shared" si="57"/>
        <v>4.3262504258819749E-3</v>
      </c>
      <c r="N217" s="43">
        <f t="shared" si="70"/>
        <v>7.285444635640026E-2</v>
      </c>
      <c r="O217" s="43">
        <f t="shared" si="65"/>
        <v>5.3077703538976029E-3</v>
      </c>
      <c r="P217" s="44">
        <f t="shared" si="71"/>
        <v>5.1816818176671593E-3</v>
      </c>
      <c r="R217" s="43">
        <f t="shared" si="66"/>
        <v>5.516100501630028E-2</v>
      </c>
      <c r="S217" s="43">
        <f t="shared" si="58"/>
        <v>3.0427364744083046E-3</v>
      </c>
      <c r="T217" s="44">
        <f t="shared" si="59"/>
        <v>3.9232578247724234E-3</v>
      </c>
      <c r="V217" s="43">
        <f t="shared" si="60"/>
        <v>5.6621213908499612E-2</v>
      </c>
      <c r="W217" s="43">
        <f t="shared" si="64"/>
        <v>3.2059618644720701E-3</v>
      </c>
      <c r="X217" s="44">
        <f t="shared" si="61"/>
        <v>4.0271133647581513E-3</v>
      </c>
      <c r="Z217" s="43">
        <f t="shared" si="62"/>
        <v>8.1476204643699646E-2</v>
      </c>
      <c r="AA217" s="43">
        <f t="shared" si="67"/>
        <v>6.6383719231420234E-3</v>
      </c>
      <c r="AB217" s="44">
        <f t="shared" si="63"/>
        <v>5.7948936446443559E-3</v>
      </c>
    </row>
    <row r="218" spans="1:28" x14ac:dyDescent="0.3">
      <c r="A218" s="40">
        <v>34304</v>
      </c>
      <c r="B218" s="41">
        <v>14.16</v>
      </c>
      <c r="C218" s="36"/>
      <c r="D218" s="42">
        <v>13.9652264477035</v>
      </c>
      <c r="E218" s="42">
        <v>13.9871455536436</v>
      </c>
      <c r="F218" s="42">
        <v>13.968136361185101</v>
      </c>
      <c r="G218" s="42">
        <v>13.9610984280183</v>
      </c>
      <c r="H218" s="42">
        <v>13.978523795356301</v>
      </c>
      <c r="J218" s="43">
        <f t="shared" si="68"/>
        <v>0.19477355229649973</v>
      </c>
      <c r="K218" s="43">
        <f t="shared" si="69"/>
        <v>3.7936736674197315E-2</v>
      </c>
      <c r="L218" s="44">
        <f t="shared" si="57"/>
        <v>1.3755194371221732E-2</v>
      </c>
      <c r="N218" s="43">
        <f t="shared" si="70"/>
        <v>0.1728544463563999</v>
      </c>
      <c r="O218" s="43">
        <f t="shared" si="65"/>
        <v>2.9878659625177533E-2</v>
      </c>
      <c r="P218" s="44">
        <f t="shared" si="71"/>
        <v>1.2207234912175135E-2</v>
      </c>
      <c r="R218" s="43">
        <f t="shared" si="66"/>
        <v>0.19186363881489932</v>
      </c>
      <c r="S218" s="43">
        <f t="shared" si="58"/>
        <v>3.6811655899294138E-2</v>
      </c>
      <c r="T218" s="44">
        <f t="shared" si="59"/>
        <v>1.3549692006701929E-2</v>
      </c>
      <c r="V218" s="43">
        <f t="shared" si="60"/>
        <v>0.19890157198170044</v>
      </c>
      <c r="W218" s="43">
        <f t="shared" si="64"/>
        <v>3.9561835336791563E-2</v>
      </c>
      <c r="X218" s="44">
        <f t="shared" si="61"/>
        <v>1.4046721185148336E-2</v>
      </c>
      <c r="Z218" s="43">
        <f t="shared" si="62"/>
        <v>0.18147620464369929</v>
      </c>
      <c r="AA218" s="43">
        <f t="shared" si="67"/>
        <v>3.2933612851881823E-2</v>
      </c>
      <c r="AB218" s="44">
        <f t="shared" si="63"/>
        <v>1.2816116147153904E-2</v>
      </c>
    </row>
    <row r="219" spans="1:28" x14ac:dyDescent="0.3">
      <c r="A219" s="34">
        <v>34335</v>
      </c>
      <c r="B219" s="41">
        <v>14.27</v>
      </c>
      <c r="C219" s="36"/>
      <c r="D219" s="42">
        <v>13.948997208090899</v>
      </c>
      <c r="E219" s="42">
        <v>13.9871455536436</v>
      </c>
      <c r="F219" s="42">
        <v>13.9557759043032</v>
      </c>
      <c r="G219" s="42">
        <v>13.9537593722181</v>
      </c>
      <c r="H219" s="42">
        <v>13.978523795356301</v>
      </c>
      <c r="J219" s="43">
        <f t="shared" si="68"/>
        <v>0.32100279190910008</v>
      </c>
      <c r="K219" s="43">
        <f t="shared" si="69"/>
        <v>0.10304279241343701</v>
      </c>
      <c r="L219" s="44">
        <f t="shared" si="57"/>
        <v>2.2494939867491247E-2</v>
      </c>
      <c r="N219" s="43">
        <f t="shared" si="70"/>
        <v>0.28285444635639934</v>
      </c>
      <c r="O219" s="43">
        <f t="shared" si="65"/>
        <v>8.0006637823585192E-2</v>
      </c>
      <c r="P219" s="44">
        <f t="shared" si="71"/>
        <v>1.9821615021471572E-2</v>
      </c>
      <c r="R219" s="43">
        <f t="shared" si="66"/>
        <v>0.31422409569679921</v>
      </c>
      <c r="S219" s="43">
        <f t="shared" si="58"/>
        <v>9.8736782316471233E-2</v>
      </c>
      <c r="T219" s="44">
        <f t="shared" si="59"/>
        <v>2.2019908598234002E-2</v>
      </c>
      <c r="V219" s="43">
        <f t="shared" si="60"/>
        <v>0.31624062778189987</v>
      </c>
      <c r="W219" s="43">
        <f t="shared" si="64"/>
        <v>0.10000813465989014</v>
      </c>
      <c r="X219" s="44">
        <f t="shared" si="61"/>
        <v>2.2161221288149957E-2</v>
      </c>
      <c r="Z219" s="43">
        <f t="shared" si="62"/>
        <v>0.29147620464369872</v>
      </c>
      <c r="AA219" s="43">
        <f t="shared" si="67"/>
        <v>8.4958377873495333E-2</v>
      </c>
      <c r="AB219" s="44">
        <f t="shared" si="63"/>
        <v>2.0425802708037753E-2</v>
      </c>
    </row>
    <row r="220" spans="1:28" x14ac:dyDescent="0.3">
      <c r="A220" s="40">
        <v>34366</v>
      </c>
      <c r="B220" s="41">
        <v>14.02</v>
      </c>
      <c r="C220" s="36"/>
      <c r="D220" s="42">
        <v>13.9669925064286</v>
      </c>
      <c r="E220" s="42">
        <v>13.9871455536436</v>
      </c>
      <c r="F220" s="42">
        <v>13.969881970168201</v>
      </c>
      <c r="G220" s="42">
        <v>13.969346741871</v>
      </c>
      <c r="H220" s="42">
        <v>13.978523795356301</v>
      </c>
      <c r="J220" s="43">
        <f t="shared" si="68"/>
        <v>5.3007493571399777E-2</v>
      </c>
      <c r="K220" s="43">
        <f t="shared" si="69"/>
        <v>2.8097943747219887E-3</v>
      </c>
      <c r="L220" s="44">
        <f t="shared" si="57"/>
        <v>3.7808483289158189E-3</v>
      </c>
      <c r="N220" s="43">
        <f t="shared" si="70"/>
        <v>3.2854446356399336E-2</v>
      </c>
      <c r="O220" s="43">
        <f t="shared" si="65"/>
        <v>1.0794146453855216E-3</v>
      </c>
      <c r="P220" s="44">
        <f t="shared" si="71"/>
        <v>2.3433984562339044E-3</v>
      </c>
      <c r="R220" s="43">
        <f t="shared" si="66"/>
        <v>5.0118029831798694E-2</v>
      </c>
      <c r="S220" s="43">
        <f t="shared" si="58"/>
        <v>2.5118169142210639E-3</v>
      </c>
      <c r="T220" s="44">
        <f t="shared" si="59"/>
        <v>3.5747524844364264E-3</v>
      </c>
      <c r="V220" s="43">
        <f t="shared" si="60"/>
        <v>5.0653258128999568E-2</v>
      </c>
      <c r="W220" s="43">
        <f t="shared" si="64"/>
        <v>2.5657525590830608E-3</v>
      </c>
      <c r="X220" s="44">
        <f t="shared" si="61"/>
        <v>3.6129285398715811E-3</v>
      </c>
      <c r="Z220" s="43">
        <f t="shared" si="62"/>
        <v>4.1476204643698722E-2</v>
      </c>
      <c r="AA220" s="43">
        <f t="shared" si="67"/>
        <v>1.7202755516459755E-3</v>
      </c>
      <c r="AB220" s="44">
        <f t="shared" si="63"/>
        <v>2.9583598176675268E-3</v>
      </c>
    </row>
    <row r="221" spans="1:28" x14ac:dyDescent="0.3">
      <c r="A221" s="34">
        <v>34394</v>
      </c>
      <c r="B221" s="41">
        <v>14.27</v>
      </c>
      <c r="C221" s="36"/>
      <c r="D221" s="42">
        <v>13.9748653884966</v>
      </c>
      <c r="E221" s="42">
        <v>13.9871455536436</v>
      </c>
      <c r="F221" s="42">
        <v>13.9724711940248</v>
      </c>
      <c r="G221" s="42">
        <v>13.974098607057201</v>
      </c>
      <c r="H221" s="42">
        <v>13.978523795356301</v>
      </c>
      <c r="J221" s="43">
        <f t="shared" si="68"/>
        <v>0.29513461150339992</v>
      </c>
      <c r="K221" s="43">
        <f t="shared" si="69"/>
        <v>8.7104438907262799E-2</v>
      </c>
      <c r="L221" s="44">
        <f t="shared" si="57"/>
        <v>2.0682173195753325E-2</v>
      </c>
      <c r="N221" s="43">
        <f t="shared" si="70"/>
        <v>0.28285444635639934</v>
      </c>
      <c r="O221" s="43">
        <f t="shared" si="65"/>
        <v>8.0006637823585192E-2</v>
      </c>
      <c r="P221" s="44">
        <f t="shared" si="71"/>
        <v>1.9821615021471572E-2</v>
      </c>
      <c r="R221" s="43">
        <f t="shared" si="66"/>
        <v>0.29752880597519926</v>
      </c>
      <c r="S221" s="43">
        <f t="shared" si="58"/>
        <v>8.8523390385027767E-2</v>
      </c>
      <c r="T221" s="44">
        <f t="shared" si="59"/>
        <v>2.0849951364765192E-2</v>
      </c>
      <c r="V221" s="43">
        <f t="shared" si="60"/>
        <v>0.29590139294279894</v>
      </c>
      <c r="W221" s="43">
        <f t="shared" si="64"/>
        <v>8.7557634345488702E-2</v>
      </c>
      <c r="X221" s="44">
        <f t="shared" si="61"/>
        <v>2.0735907003699997E-2</v>
      </c>
      <c r="Z221" s="43">
        <f t="shared" si="62"/>
        <v>0.29147620464369872</v>
      </c>
      <c r="AA221" s="43">
        <f t="shared" si="67"/>
        <v>8.4958377873495333E-2</v>
      </c>
      <c r="AB221" s="44">
        <f t="shared" si="63"/>
        <v>2.0425802708037753E-2</v>
      </c>
    </row>
    <row r="222" spans="1:28" x14ac:dyDescent="0.3">
      <c r="A222" s="40">
        <v>34425</v>
      </c>
      <c r="B222" s="41">
        <v>14.41</v>
      </c>
      <c r="C222" s="36"/>
      <c r="D222" s="42">
        <v>13.9554567238145</v>
      </c>
      <c r="E222" s="42">
        <v>13.9871455536436</v>
      </c>
      <c r="F222" s="42">
        <v>13.955046273600599</v>
      </c>
      <c r="G222" s="42">
        <v>13.966791608805201</v>
      </c>
      <c r="H222" s="42">
        <v>13.978523795356301</v>
      </c>
      <c r="J222" s="43">
        <f t="shared" si="68"/>
        <v>0.45454327618550039</v>
      </c>
      <c r="K222" s="43">
        <f t="shared" si="69"/>
        <v>0.20660958992544809</v>
      </c>
      <c r="L222" s="44">
        <f t="shared" si="57"/>
        <v>3.1543600012873034E-2</v>
      </c>
      <c r="N222" s="43">
        <f t="shared" si="70"/>
        <v>0.4228544463563999</v>
      </c>
      <c r="O222" s="43">
        <f t="shared" si="65"/>
        <v>0.17880588280337747</v>
      </c>
      <c r="P222" s="44">
        <f t="shared" si="71"/>
        <v>2.9344513973379591E-2</v>
      </c>
      <c r="R222" s="43">
        <f t="shared" si="66"/>
        <v>0.45495372639940079</v>
      </c>
      <c r="S222" s="43">
        <f t="shared" si="58"/>
        <v>0.20698289316470084</v>
      </c>
      <c r="T222" s="44">
        <f t="shared" si="59"/>
        <v>3.1572083719597556E-2</v>
      </c>
      <c r="V222" s="43">
        <f t="shared" si="60"/>
        <v>0.44320839119479949</v>
      </c>
      <c r="W222" s="43">
        <f t="shared" si="64"/>
        <v>0.19643367802548242</v>
      </c>
      <c r="X222" s="44">
        <f t="shared" si="61"/>
        <v>3.0757001470839658E-2</v>
      </c>
      <c r="Z222" s="43">
        <f t="shared" si="62"/>
        <v>0.43147620464369929</v>
      </c>
      <c r="AA222" s="43">
        <f t="shared" si="67"/>
        <v>0.18617171517373146</v>
      </c>
      <c r="AB222" s="44">
        <f t="shared" si="63"/>
        <v>2.9942831689361505E-2</v>
      </c>
    </row>
    <row r="223" spans="1:28" x14ac:dyDescent="0.3">
      <c r="A223" s="34">
        <v>34455</v>
      </c>
      <c r="B223" s="41">
        <v>14.28</v>
      </c>
      <c r="C223" s="36"/>
      <c r="D223" s="42">
        <v>13.9485842479952</v>
      </c>
      <c r="E223" s="42">
        <v>13.9871455536436</v>
      </c>
      <c r="F223" s="42">
        <v>13.9514771197036</v>
      </c>
      <c r="G223" s="42">
        <v>13.9512992942797</v>
      </c>
      <c r="H223" s="42">
        <v>13.978523795356301</v>
      </c>
      <c r="J223" s="43">
        <f t="shared" si="68"/>
        <v>0.33141575200479956</v>
      </c>
      <c r="K223" s="43">
        <f t="shared" si="69"/>
        <v>0.1098364006769068</v>
      </c>
      <c r="L223" s="44">
        <f t="shared" si="57"/>
        <v>2.3208385994733863E-2</v>
      </c>
      <c r="N223" s="43">
        <f t="shared" si="70"/>
        <v>0.29285444635639912</v>
      </c>
      <c r="O223" s="43">
        <f t="shared" si="65"/>
        <v>8.5763726750713046E-2</v>
      </c>
      <c r="P223" s="44">
        <f t="shared" si="71"/>
        <v>2.0508014450728231E-2</v>
      </c>
      <c r="R223" s="43">
        <f t="shared" si="66"/>
        <v>0.32852288029639887</v>
      </c>
      <c r="S223" s="43">
        <f t="shared" si="58"/>
        <v>0.10792728287824202</v>
      </c>
      <c r="T223" s="44">
        <f t="shared" si="59"/>
        <v>2.3005803942324852E-2</v>
      </c>
      <c r="V223" s="43">
        <f t="shared" si="60"/>
        <v>0.32870070572029952</v>
      </c>
      <c r="W223" s="43">
        <f t="shared" si="64"/>
        <v>0.10804415394102294</v>
      </c>
      <c r="X223" s="44">
        <f t="shared" si="61"/>
        <v>2.3018256703102209E-2</v>
      </c>
      <c r="Z223" s="43">
        <f t="shared" si="62"/>
        <v>0.30147620464369851</v>
      </c>
      <c r="AA223" s="43">
        <f t="shared" si="67"/>
        <v>9.0887901966369186E-2</v>
      </c>
      <c r="AB223" s="44">
        <f t="shared" si="63"/>
        <v>2.1111779036673568E-2</v>
      </c>
    </row>
    <row r="224" spans="1:28" x14ac:dyDescent="0.3">
      <c r="A224" s="40">
        <v>34486</v>
      </c>
      <c r="B224" s="41">
        <v>14.43</v>
      </c>
      <c r="C224" s="36"/>
      <c r="D224" s="42">
        <v>13.9428324466008</v>
      </c>
      <c r="E224" s="42">
        <v>13.9871455536436</v>
      </c>
      <c r="F224" s="42">
        <v>13.9476369572837</v>
      </c>
      <c r="G224" s="42">
        <v>13.9530494371753</v>
      </c>
      <c r="H224" s="42">
        <v>13.978523795356301</v>
      </c>
      <c r="J224" s="43">
        <f t="shared" si="68"/>
        <v>0.4871675533991997</v>
      </c>
      <c r="K224" s="43">
        <f t="shared" si="69"/>
        <v>0.2373322250849621</v>
      </c>
      <c r="L224" s="44">
        <f t="shared" si="57"/>
        <v>3.3760745211309749E-2</v>
      </c>
      <c r="N224" s="43">
        <f t="shared" si="70"/>
        <v>0.44285444635639948</v>
      </c>
      <c r="O224" s="43">
        <f t="shared" si="65"/>
        <v>0.1961200606576331</v>
      </c>
      <c r="P224" s="44">
        <f t="shared" si="71"/>
        <v>3.0689843822342307E-2</v>
      </c>
      <c r="R224" s="43">
        <f t="shared" si="66"/>
        <v>0.48236304271629926</v>
      </c>
      <c r="S224" s="43">
        <f t="shared" si="58"/>
        <v>0.23267410497852634</v>
      </c>
      <c r="T224" s="44">
        <f t="shared" si="59"/>
        <v>3.3427792288031825E-2</v>
      </c>
      <c r="V224" s="43">
        <f t="shared" si="60"/>
        <v>0.47695056282469928</v>
      </c>
      <c r="W224" s="43">
        <f t="shared" si="64"/>
        <v>0.2274818393787974</v>
      </c>
      <c r="X224" s="44">
        <f t="shared" si="61"/>
        <v>3.305270705645872E-2</v>
      </c>
      <c r="Z224" s="43">
        <f t="shared" si="62"/>
        <v>0.45147620464369886</v>
      </c>
      <c r="AA224" s="43">
        <f t="shared" si="67"/>
        <v>0.20383076335947906</v>
      </c>
      <c r="AB224" s="44">
        <f t="shared" si="63"/>
        <v>3.12873322691406E-2</v>
      </c>
    </row>
    <row r="225" spans="1:28" x14ac:dyDescent="0.3">
      <c r="A225" s="34">
        <v>34516</v>
      </c>
      <c r="B225" s="41">
        <v>14.31</v>
      </c>
      <c r="C225" s="36"/>
      <c r="D225" s="42">
        <v>13.969253559213801</v>
      </c>
      <c r="E225" s="42">
        <v>13.9871455536436</v>
      </c>
      <c r="F225" s="42">
        <v>13.985624632893201</v>
      </c>
      <c r="G225" s="42">
        <v>13.977358228642199</v>
      </c>
      <c r="H225" s="42">
        <v>13.978523795356301</v>
      </c>
      <c r="J225" s="43">
        <f t="shared" si="68"/>
        <v>0.34074644078619976</v>
      </c>
      <c r="K225" s="43">
        <f t="shared" si="69"/>
        <v>0.11610813690846314</v>
      </c>
      <c r="L225" s="44">
        <f t="shared" si="57"/>
        <v>2.3811770844598165E-2</v>
      </c>
      <c r="N225" s="43">
        <f t="shared" si="70"/>
        <v>0.32285444635640026</v>
      </c>
      <c r="O225" s="43">
        <f t="shared" si="65"/>
        <v>0.10423499353209774</v>
      </c>
      <c r="P225" s="44">
        <f t="shared" si="71"/>
        <v>2.2561456768441665E-2</v>
      </c>
      <c r="R225" s="43">
        <f t="shared" si="66"/>
        <v>0.32437536710679993</v>
      </c>
      <c r="S225" s="43">
        <f t="shared" si="58"/>
        <v>0.10521937878567122</v>
      </c>
      <c r="T225" s="44">
        <f t="shared" si="59"/>
        <v>2.2667740538560441E-2</v>
      </c>
      <c r="V225" s="43">
        <f t="shared" si="60"/>
        <v>0.33264177135780137</v>
      </c>
      <c r="W225" s="43">
        <f t="shared" si="64"/>
        <v>0.11065054805205581</v>
      </c>
      <c r="X225" s="44">
        <f t="shared" si="61"/>
        <v>2.3245406803480178E-2</v>
      </c>
      <c r="Z225" s="43">
        <f t="shared" si="62"/>
        <v>0.33147620464369965</v>
      </c>
      <c r="AA225" s="43">
        <f t="shared" si="67"/>
        <v>0.10987647424499185</v>
      </c>
      <c r="AB225" s="44">
        <f t="shared" si="63"/>
        <v>2.316395560053806E-2</v>
      </c>
    </row>
    <row r="226" spans="1:28" x14ac:dyDescent="0.3">
      <c r="A226" s="40">
        <v>34547</v>
      </c>
      <c r="B226" s="41">
        <v>14.21</v>
      </c>
      <c r="C226" s="36"/>
      <c r="D226" s="42">
        <v>13.9732307784772</v>
      </c>
      <c r="E226" s="42">
        <v>13.9871455536436</v>
      </c>
      <c r="F226" s="42">
        <v>13.985455063383</v>
      </c>
      <c r="G226" s="42">
        <v>13.989039888989801</v>
      </c>
      <c r="H226" s="42">
        <v>13.978523795356301</v>
      </c>
      <c r="J226" s="43">
        <f t="shared" si="68"/>
        <v>0.23676922152280078</v>
      </c>
      <c r="K226" s="43">
        <f t="shared" si="69"/>
        <v>5.6059664260513106E-2</v>
      </c>
      <c r="L226" s="44">
        <f t="shared" si="57"/>
        <v>1.6662154927712933E-2</v>
      </c>
      <c r="N226" s="43">
        <f t="shared" si="70"/>
        <v>0.22285444635640062</v>
      </c>
      <c r="O226" s="43">
        <f t="shared" si="65"/>
        <v>4.966410426081784E-2</v>
      </c>
      <c r="P226" s="44">
        <f t="shared" si="71"/>
        <v>1.5682930778071823E-2</v>
      </c>
      <c r="R226" s="43">
        <f t="shared" si="66"/>
        <v>0.2245449366170007</v>
      </c>
      <c r="S226" s="43">
        <f t="shared" si="58"/>
        <v>5.042042856033286E-2</v>
      </c>
      <c r="T226" s="44">
        <f t="shared" si="59"/>
        <v>1.5801895609922637E-2</v>
      </c>
      <c r="V226" s="43">
        <f t="shared" si="60"/>
        <v>0.22096011101019997</v>
      </c>
      <c r="W226" s="43">
        <f t="shared" si="64"/>
        <v>4.8823370657639892E-2</v>
      </c>
      <c r="X226" s="44">
        <f t="shared" si="61"/>
        <v>1.5549620760745951E-2</v>
      </c>
      <c r="Z226" s="43">
        <f t="shared" si="62"/>
        <v>0.2314762046437</v>
      </c>
      <c r="AA226" s="43">
        <f t="shared" si="67"/>
        <v>5.3581233316252079E-2</v>
      </c>
      <c r="AB226" s="44">
        <f t="shared" si="63"/>
        <v>1.6289669573800139E-2</v>
      </c>
    </row>
    <row r="227" spans="1:28" x14ac:dyDescent="0.3">
      <c r="A227" s="34">
        <v>34578</v>
      </c>
      <c r="B227" s="41">
        <v>14.29</v>
      </c>
      <c r="C227" s="36"/>
      <c r="D227" s="42">
        <v>13.988100001313899</v>
      </c>
      <c r="E227" s="42">
        <v>13.9871455536436</v>
      </c>
      <c r="F227" s="42">
        <v>14.0020765348086</v>
      </c>
      <c r="G227" s="42">
        <v>13.9991483784972</v>
      </c>
      <c r="H227" s="42">
        <v>13.978523795356301</v>
      </c>
      <c r="J227" s="43">
        <f t="shared" si="68"/>
        <v>0.30189999868609974</v>
      </c>
      <c r="K227" s="43">
        <f t="shared" si="69"/>
        <v>9.1143609206667017E-2</v>
      </c>
      <c r="L227" s="44">
        <f t="shared" si="57"/>
        <v>2.1126661909454145E-2</v>
      </c>
      <c r="N227" s="43">
        <f t="shared" si="70"/>
        <v>0.30285444635639891</v>
      </c>
      <c r="O227" s="43">
        <f t="shared" si="65"/>
        <v>9.1720815677840906E-2</v>
      </c>
      <c r="P227" s="44">
        <f t="shared" si="71"/>
        <v>2.1193453208985229E-2</v>
      </c>
      <c r="R227" s="43">
        <f t="shared" si="66"/>
        <v>0.28792346519139933</v>
      </c>
      <c r="S227" s="43">
        <f t="shared" si="58"/>
        <v>8.2899921807822935E-2</v>
      </c>
      <c r="T227" s="44">
        <f t="shared" si="59"/>
        <v>2.0148597984002755E-2</v>
      </c>
      <c r="V227" s="43">
        <f t="shared" si="60"/>
        <v>0.29085162150279942</v>
      </c>
      <c r="W227" s="43">
        <f t="shared" si="64"/>
        <v>8.4594665730807692E-2</v>
      </c>
      <c r="X227" s="44">
        <f t="shared" si="61"/>
        <v>2.0353507452960072E-2</v>
      </c>
      <c r="Z227" s="43">
        <f t="shared" si="62"/>
        <v>0.3114762046436983</v>
      </c>
      <c r="AA227" s="43">
        <f t="shared" si="67"/>
        <v>9.7017426059243017E-2</v>
      </c>
      <c r="AB227" s="44">
        <f t="shared" si="63"/>
        <v>2.179679528647294E-2</v>
      </c>
    </row>
    <row r="228" spans="1:28" x14ac:dyDescent="0.3">
      <c r="A228" s="40">
        <v>34608</v>
      </c>
      <c r="B228" s="41">
        <v>14.41</v>
      </c>
      <c r="C228" s="36"/>
      <c r="D228" s="42">
        <v>14.0135647454132</v>
      </c>
      <c r="E228" s="42">
        <v>13.9871455536436</v>
      </c>
      <c r="F228" s="42">
        <v>14.025430237616</v>
      </c>
      <c r="G228" s="42">
        <v>14.019716667631799</v>
      </c>
      <c r="H228" s="42">
        <v>13.978523795356301</v>
      </c>
      <c r="J228" s="43">
        <f t="shared" si="68"/>
        <v>0.39643525458679996</v>
      </c>
      <c r="K228" s="43">
        <f t="shared" si="69"/>
        <v>0.15716091107930089</v>
      </c>
      <c r="L228" s="44">
        <f t="shared" si="57"/>
        <v>2.7511121067786255E-2</v>
      </c>
      <c r="N228" s="43">
        <f t="shared" si="70"/>
        <v>0.4228544463563999</v>
      </c>
      <c r="O228" s="43">
        <f t="shared" si="65"/>
        <v>0.17880588280337747</v>
      </c>
      <c r="P228" s="44">
        <f t="shared" si="71"/>
        <v>2.9344513973379591E-2</v>
      </c>
      <c r="R228" s="43">
        <f t="shared" si="66"/>
        <v>0.38456976238400031</v>
      </c>
      <c r="S228" s="43">
        <f t="shared" si="58"/>
        <v>0.14789390214008646</v>
      </c>
      <c r="T228" s="44">
        <f t="shared" si="59"/>
        <v>2.6687700373629445E-2</v>
      </c>
      <c r="V228" s="43">
        <f t="shared" si="60"/>
        <v>0.39028333236820067</v>
      </c>
      <c r="W228" s="43">
        <f t="shared" si="64"/>
        <v>0.15232107952442739</v>
      </c>
      <c r="X228" s="44">
        <f t="shared" si="61"/>
        <v>2.7084200719514274E-2</v>
      </c>
      <c r="Z228" s="43">
        <f t="shared" si="62"/>
        <v>0.43147620464369929</v>
      </c>
      <c r="AA228" s="43">
        <f t="shared" si="67"/>
        <v>0.18617171517373146</v>
      </c>
      <c r="AB228" s="44">
        <f t="shared" si="63"/>
        <v>2.9942831689361505E-2</v>
      </c>
    </row>
    <row r="229" spans="1:28" x14ac:dyDescent="0.3">
      <c r="A229" s="34">
        <v>34639</v>
      </c>
      <c r="B229" s="41">
        <v>14.46</v>
      </c>
      <c r="C229" s="36"/>
      <c r="D229" s="42">
        <v>13.999172874860999</v>
      </c>
      <c r="E229" s="42">
        <v>13.9871455536436</v>
      </c>
      <c r="F229" s="42">
        <v>14.0048395433642</v>
      </c>
      <c r="G229" s="42">
        <v>14.0033787689419</v>
      </c>
      <c r="H229" s="42">
        <v>13.978523795356301</v>
      </c>
      <c r="J229" s="43">
        <f t="shared" si="68"/>
        <v>0.46082712513900148</v>
      </c>
      <c r="K229" s="43">
        <f t="shared" si="69"/>
        <v>0.21236163926387694</v>
      </c>
      <c r="L229" s="44">
        <f t="shared" si="57"/>
        <v>3.1869095791078939E-2</v>
      </c>
      <c r="N229" s="43">
        <f t="shared" si="70"/>
        <v>0.47285444635640062</v>
      </c>
      <c r="O229" s="43">
        <f t="shared" si="65"/>
        <v>0.22359132743901813</v>
      </c>
      <c r="P229" s="44">
        <f t="shared" si="71"/>
        <v>3.2700860743872795E-2</v>
      </c>
      <c r="R229" s="43">
        <f t="shared" si="66"/>
        <v>0.45516045663580051</v>
      </c>
      <c r="S229" s="43">
        <f t="shared" si="58"/>
        <v>0.20717104128491043</v>
      </c>
      <c r="T229" s="44">
        <f t="shared" si="59"/>
        <v>3.1477210002475831E-2</v>
      </c>
      <c r="V229" s="43">
        <f t="shared" si="60"/>
        <v>0.45662123105810082</v>
      </c>
      <c r="W229" s="43">
        <f t="shared" si="64"/>
        <v>0.2085029486530155</v>
      </c>
      <c r="X229" s="44">
        <f t="shared" si="61"/>
        <v>3.1578231746756627E-2</v>
      </c>
      <c r="Z229" s="43">
        <f t="shared" si="62"/>
        <v>0.4814762046437</v>
      </c>
      <c r="AA229" s="43">
        <f t="shared" si="67"/>
        <v>0.23181933563810209</v>
      </c>
      <c r="AB229" s="44">
        <f t="shared" si="63"/>
        <v>3.3297109588084371E-2</v>
      </c>
    </row>
    <row r="230" spans="1:28" x14ac:dyDescent="0.3">
      <c r="A230" s="40">
        <v>34669</v>
      </c>
      <c r="B230" s="41">
        <v>14.36</v>
      </c>
      <c r="C230" s="36"/>
      <c r="D230" s="42">
        <v>13.9652264044357</v>
      </c>
      <c r="E230" s="42">
        <v>13.9871455536436</v>
      </c>
      <c r="F230" s="42">
        <v>13.9681368970635</v>
      </c>
      <c r="G230" s="42">
        <v>13.9610984119169</v>
      </c>
      <c r="H230" s="42">
        <v>13.978523795356301</v>
      </c>
      <c r="J230" s="43">
        <f t="shared" si="68"/>
        <v>0.39477359556429903</v>
      </c>
      <c r="K230" s="43">
        <f t="shared" si="69"/>
        <v>0.15584619175476475</v>
      </c>
      <c r="L230" s="44">
        <f t="shared" si="57"/>
        <v>2.7491197462694919E-2</v>
      </c>
      <c r="N230" s="43">
        <f t="shared" si="70"/>
        <v>0.37285444635639919</v>
      </c>
      <c r="O230" s="43">
        <f t="shared" si="65"/>
        <v>0.13902043816773696</v>
      </c>
      <c r="P230" s="44">
        <f t="shared" si="71"/>
        <v>2.5964794314512481E-2</v>
      </c>
      <c r="R230" s="43">
        <f t="shared" si="66"/>
        <v>0.39186310293649917</v>
      </c>
      <c r="S230" s="43">
        <f t="shared" si="58"/>
        <v>0.15355669144302134</v>
      </c>
      <c r="T230" s="44">
        <f t="shared" si="59"/>
        <v>2.7288516917583508E-2</v>
      </c>
      <c r="V230" s="43">
        <f t="shared" si="60"/>
        <v>0.39890158808309906</v>
      </c>
      <c r="W230" s="43">
        <f t="shared" si="64"/>
        <v>0.15912247697521845</v>
      </c>
      <c r="X230" s="44">
        <f t="shared" si="61"/>
        <v>2.7778662122778488E-2</v>
      </c>
      <c r="Z230" s="43">
        <f t="shared" si="62"/>
        <v>0.38147620464369858</v>
      </c>
      <c r="AA230" s="43">
        <f t="shared" si="67"/>
        <v>0.14552409470936101</v>
      </c>
      <c r="AB230" s="44">
        <f t="shared" si="63"/>
        <v>2.6565195309449764E-2</v>
      </c>
    </row>
    <row r="231" spans="1:28" x14ac:dyDescent="0.3">
      <c r="A231" s="34">
        <v>34700</v>
      </c>
      <c r="B231" s="41">
        <v>14.51</v>
      </c>
      <c r="C231" s="36"/>
      <c r="D231" s="42">
        <v>13.9489971656887</v>
      </c>
      <c r="E231" s="42">
        <v>13.9871455536436</v>
      </c>
      <c r="F231" s="42">
        <v>13.955776428876</v>
      </c>
      <c r="G231" s="42">
        <v>13.9537593571006</v>
      </c>
      <c r="H231" s="42">
        <v>13.978523795356301</v>
      </c>
      <c r="J231" s="43">
        <f t="shared" si="68"/>
        <v>0.56100283431129938</v>
      </c>
      <c r="K231" s="43">
        <f t="shared" si="69"/>
        <v>0.31472418010531122</v>
      </c>
      <c r="L231" s="44">
        <f t="shared" si="57"/>
        <v>3.8663186375692583E-2</v>
      </c>
      <c r="N231" s="43">
        <f t="shared" si="70"/>
        <v>0.52285444635639955</v>
      </c>
      <c r="O231" s="43">
        <f t="shared" si="65"/>
        <v>0.2733767720746571</v>
      </c>
      <c r="P231" s="44">
        <f t="shared" si="71"/>
        <v>3.6034076247856622E-2</v>
      </c>
      <c r="R231" s="43">
        <f t="shared" si="66"/>
        <v>0.554223571124</v>
      </c>
      <c r="S231" s="43">
        <f t="shared" si="58"/>
        <v>0.30716376678943946</v>
      </c>
      <c r="T231" s="44">
        <f t="shared" si="59"/>
        <v>3.819597319944866E-2</v>
      </c>
      <c r="V231" s="43">
        <f t="shared" si="60"/>
        <v>0.55624064289940023</v>
      </c>
      <c r="W231" s="43">
        <f t="shared" si="64"/>
        <v>0.30940365281313809</v>
      </c>
      <c r="X231" s="44">
        <f t="shared" si="61"/>
        <v>3.8334985727043434E-2</v>
      </c>
      <c r="Z231" s="43">
        <f t="shared" si="62"/>
        <v>0.53147620464369894</v>
      </c>
      <c r="AA231" s="43">
        <f t="shared" si="67"/>
        <v>0.28246695610247097</v>
      </c>
      <c r="AB231" s="44">
        <f t="shared" si="63"/>
        <v>3.6628270478545756E-2</v>
      </c>
    </row>
    <row r="232" spans="1:28" x14ac:dyDescent="0.3">
      <c r="A232" s="40">
        <v>34731</v>
      </c>
      <c r="B232" s="41">
        <v>14.78</v>
      </c>
      <c r="C232" s="36"/>
      <c r="D232" s="42">
        <v>13.966992464874799</v>
      </c>
      <c r="E232" s="42">
        <v>13.9871455536436</v>
      </c>
      <c r="F232" s="42">
        <v>13.969882484648201</v>
      </c>
      <c r="G232" s="42">
        <v>13.969346727677101</v>
      </c>
      <c r="H232" s="42">
        <v>13.978523795356301</v>
      </c>
      <c r="J232" s="43">
        <f t="shared" si="68"/>
        <v>0.81300753512519996</v>
      </c>
      <c r="K232" s="43">
        <f t="shared" si="69"/>
        <v>0.66098125217035331</v>
      </c>
      <c r="L232" s="44">
        <f t="shared" si="57"/>
        <v>5.5007275718890393E-2</v>
      </c>
      <c r="N232" s="43">
        <f t="shared" si="70"/>
        <v>0.79285444635639912</v>
      </c>
      <c r="O232" s="43">
        <f t="shared" si="65"/>
        <v>0.62861817310711221</v>
      </c>
      <c r="P232" s="44">
        <f t="shared" si="71"/>
        <v>5.3643737913152856E-2</v>
      </c>
      <c r="R232" s="43">
        <f t="shared" si="66"/>
        <v>0.81011751535179854</v>
      </c>
      <c r="S232" s="43">
        <f t="shared" si="58"/>
        <v>0.65629038867977152</v>
      </c>
      <c r="T232" s="44">
        <f t="shared" si="59"/>
        <v>5.4811739874952539E-2</v>
      </c>
      <c r="V232" s="43">
        <f t="shared" si="60"/>
        <v>0.81065327232289874</v>
      </c>
      <c r="W232" s="43">
        <f t="shared" si="64"/>
        <v>0.65715872792782382</v>
      </c>
      <c r="X232" s="44">
        <f t="shared" si="61"/>
        <v>5.4847988655135238E-2</v>
      </c>
      <c r="Z232" s="43">
        <f t="shared" si="62"/>
        <v>0.80147620464369851</v>
      </c>
      <c r="AA232" s="43">
        <f t="shared" si="67"/>
        <v>0.64236410661006771</v>
      </c>
      <c r="AB232" s="44">
        <f t="shared" si="63"/>
        <v>5.4227077445446449E-2</v>
      </c>
    </row>
    <row r="233" spans="1:28" x14ac:dyDescent="0.3">
      <c r="A233" s="34">
        <v>34759</v>
      </c>
      <c r="B233" s="41">
        <v>14.45</v>
      </c>
      <c r="C233" s="36"/>
      <c r="D233" s="42">
        <v>13.9748653477741</v>
      </c>
      <c r="E233" s="42">
        <v>13.9871455536436</v>
      </c>
      <c r="F233" s="42">
        <v>13.972471698190001</v>
      </c>
      <c r="G233" s="42">
        <v>13.9740985937306</v>
      </c>
      <c r="H233" s="42">
        <v>13.978523795356301</v>
      </c>
      <c r="J233" s="43">
        <f t="shared" si="68"/>
        <v>0.47513465222589879</v>
      </c>
      <c r="K233" s="43">
        <f t="shared" si="69"/>
        <v>0.22575293774582578</v>
      </c>
      <c r="L233" s="44">
        <f t="shared" si="57"/>
        <v>3.288129081148089E-2</v>
      </c>
      <c r="N233" s="43">
        <f t="shared" si="70"/>
        <v>0.46285444635639905</v>
      </c>
      <c r="O233" s="43">
        <f t="shared" si="65"/>
        <v>0.21423423851188869</v>
      </c>
      <c r="P233" s="44">
        <f t="shared" si="71"/>
        <v>3.2031449574837306E-2</v>
      </c>
      <c r="R233" s="43">
        <f t="shared" si="66"/>
        <v>0.47752830180999872</v>
      </c>
      <c r="S233" s="43">
        <f t="shared" si="58"/>
        <v>0.22803327902954124</v>
      </c>
      <c r="T233" s="44">
        <f t="shared" si="59"/>
        <v>3.3046941301730019E-2</v>
      </c>
      <c r="V233" s="43">
        <f t="shared" si="60"/>
        <v>0.47590140626939892</v>
      </c>
      <c r="W233" s="43">
        <f t="shared" si="64"/>
        <v>0.22648214848919149</v>
      </c>
      <c r="X233" s="44">
        <f t="shared" si="61"/>
        <v>3.2934353375044911E-2</v>
      </c>
      <c r="Z233" s="43">
        <f t="shared" si="62"/>
        <v>0.47147620464369844</v>
      </c>
      <c r="AA233" s="43">
        <f t="shared" si="67"/>
        <v>0.22228981154522662</v>
      </c>
      <c r="AB233" s="44">
        <f t="shared" si="63"/>
        <v>3.2628111048006815E-2</v>
      </c>
    </row>
    <row r="234" spans="1:28" x14ac:dyDescent="0.3">
      <c r="A234" s="40">
        <v>34790</v>
      </c>
      <c r="B234" s="41">
        <v>14.47</v>
      </c>
      <c r="C234" s="36"/>
      <c r="D234" s="42">
        <v>13.9554566839067</v>
      </c>
      <c r="E234" s="42">
        <v>13.9871455536436</v>
      </c>
      <c r="F234" s="42">
        <v>13.955046766950399</v>
      </c>
      <c r="G234" s="42">
        <v>13.9667915962929</v>
      </c>
      <c r="H234" s="42">
        <v>13.978523795356301</v>
      </c>
      <c r="J234" s="43">
        <f t="shared" si="68"/>
        <v>0.51454331609330062</v>
      </c>
      <c r="K234" s="43">
        <f t="shared" si="69"/>
        <v>0.26475482413629026</v>
      </c>
      <c r="L234" s="44">
        <f t="shared" si="57"/>
        <v>3.5559316938030446E-2</v>
      </c>
      <c r="N234" s="43">
        <f t="shared" si="70"/>
        <v>0.4828544463564004</v>
      </c>
      <c r="O234" s="43">
        <f t="shared" si="65"/>
        <v>0.23314841636614594</v>
      </c>
      <c r="P234" s="44">
        <f t="shared" si="71"/>
        <v>3.3369346672868026E-2</v>
      </c>
      <c r="R234" s="43">
        <f t="shared" si="66"/>
        <v>0.51495323304960117</v>
      </c>
      <c r="S234" s="43">
        <f t="shared" si="58"/>
        <v>0.26517683222823685</v>
      </c>
      <c r="T234" s="44">
        <f t="shared" si="59"/>
        <v>3.5587645684146588E-2</v>
      </c>
      <c r="V234" s="43">
        <f t="shared" si="60"/>
        <v>0.50320840370710052</v>
      </c>
      <c r="W234" s="43">
        <f t="shared" si="64"/>
        <v>0.25321869756144827</v>
      </c>
      <c r="X234" s="44">
        <f t="shared" si="61"/>
        <v>3.4775978141472048E-2</v>
      </c>
      <c r="Z234" s="43">
        <f t="shared" si="62"/>
        <v>0.49147620464369979</v>
      </c>
      <c r="AA234" s="43">
        <f t="shared" si="67"/>
        <v>0.24154885973097587</v>
      </c>
      <c r="AB234" s="44">
        <f t="shared" si="63"/>
        <v>3.3965183458445042E-2</v>
      </c>
    </row>
    <row r="235" spans="1:28" x14ac:dyDescent="0.3">
      <c r="A235" s="34">
        <v>34820</v>
      </c>
      <c r="B235" s="41">
        <v>14.26</v>
      </c>
      <c r="C235" s="36"/>
      <c r="D235" s="42">
        <v>13.9485842088858</v>
      </c>
      <c r="E235" s="42">
        <v>13.9871455536436</v>
      </c>
      <c r="F235" s="42">
        <v>13.951477602949</v>
      </c>
      <c r="G235" s="42">
        <v>13.951299282532</v>
      </c>
      <c r="H235" s="42">
        <v>13.978523795356301</v>
      </c>
      <c r="J235" s="43">
        <f t="shared" si="68"/>
        <v>0.31141579111420015</v>
      </c>
      <c r="K235" s="43">
        <f t="shared" si="69"/>
        <v>9.6979794955283138E-2</v>
      </c>
      <c r="L235" s="44">
        <f t="shared" si="57"/>
        <v>2.183841452413746E-2</v>
      </c>
      <c r="N235" s="43">
        <f t="shared" si="70"/>
        <v>0.27285444635639955</v>
      </c>
      <c r="O235" s="43">
        <f t="shared" si="65"/>
        <v>7.4449548896457315E-2</v>
      </c>
      <c r="P235" s="44">
        <f t="shared" si="71"/>
        <v>1.9134252900168271E-2</v>
      </c>
      <c r="R235" s="43">
        <f t="shared" si="66"/>
        <v>0.30852239705100004</v>
      </c>
      <c r="S235" s="43">
        <f t="shared" si="58"/>
        <v>9.5186069482094918E-2</v>
      </c>
      <c r="T235" s="44">
        <f t="shared" si="59"/>
        <v>2.1635511714656386E-2</v>
      </c>
      <c r="V235" s="43">
        <f t="shared" si="60"/>
        <v>0.30870071746799965</v>
      </c>
      <c r="W235" s="43">
        <f t="shared" si="64"/>
        <v>9.529613296525774E-2</v>
      </c>
      <c r="X235" s="44">
        <f t="shared" si="61"/>
        <v>2.16480166527349E-2</v>
      </c>
      <c r="Z235" s="43">
        <f t="shared" si="62"/>
        <v>0.28147620464369894</v>
      </c>
      <c r="AA235" s="43">
        <f t="shared" si="67"/>
        <v>7.9228853780621486E-2</v>
      </c>
      <c r="AB235" s="44">
        <f t="shared" si="63"/>
        <v>1.9738864280764302E-2</v>
      </c>
    </row>
    <row r="236" spans="1:28" x14ac:dyDescent="0.3">
      <c r="A236" s="40">
        <v>34851</v>
      </c>
      <c r="B236" s="41">
        <v>14.41</v>
      </c>
      <c r="C236" s="36"/>
      <c r="D236" s="42">
        <v>13.942832408273899</v>
      </c>
      <c r="E236" s="42">
        <v>13.9871455536436</v>
      </c>
      <c r="F236" s="42">
        <v>13.947637430622599</v>
      </c>
      <c r="G236" s="42">
        <v>13.9530494261454</v>
      </c>
      <c r="H236" s="42">
        <v>13.978523795356301</v>
      </c>
      <c r="J236" s="43">
        <f t="shared" si="68"/>
        <v>0.46716759172610089</v>
      </c>
      <c r="K236" s="43">
        <f t="shared" si="69"/>
        <v>0.2182455587591649</v>
      </c>
      <c r="L236" s="44">
        <f t="shared" si="57"/>
        <v>3.2419680203060436E-2</v>
      </c>
      <c r="N236" s="43">
        <f t="shared" si="70"/>
        <v>0.4228544463563999</v>
      </c>
      <c r="O236" s="43">
        <f t="shared" si="65"/>
        <v>0.17880588280337747</v>
      </c>
      <c r="P236" s="44">
        <f t="shared" si="71"/>
        <v>2.9344513973379591E-2</v>
      </c>
      <c r="R236" s="43">
        <f t="shared" si="66"/>
        <v>0.46236256937740094</v>
      </c>
      <c r="S236" s="43">
        <f t="shared" si="58"/>
        <v>0.21377914556127189</v>
      </c>
      <c r="T236" s="44">
        <f t="shared" si="59"/>
        <v>3.2086229658390072E-2</v>
      </c>
      <c r="V236" s="43">
        <f t="shared" si="60"/>
        <v>0.45695057385460025</v>
      </c>
      <c r="W236" s="43">
        <f t="shared" si="64"/>
        <v>0.20880382694604849</v>
      </c>
      <c r="X236" s="44">
        <f t="shared" si="61"/>
        <v>3.1710657450006959E-2</v>
      </c>
      <c r="Z236" s="43">
        <f t="shared" si="62"/>
        <v>0.43147620464369929</v>
      </c>
      <c r="AA236" s="43">
        <f t="shared" si="67"/>
        <v>0.18617171517373146</v>
      </c>
      <c r="AB236" s="44">
        <f t="shared" si="63"/>
        <v>2.9942831689361505E-2</v>
      </c>
    </row>
    <row r="237" spans="1:28" x14ac:dyDescent="0.3">
      <c r="A237" s="34">
        <v>34881</v>
      </c>
      <c r="B237" s="41">
        <v>14.48</v>
      </c>
      <c r="C237" s="36"/>
      <c r="D237" s="42">
        <v>13.9692535216537</v>
      </c>
      <c r="E237" s="42">
        <v>13.9871455536436</v>
      </c>
      <c r="F237" s="42">
        <v>13.985625097919399</v>
      </c>
      <c r="G237" s="42">
        <v>13.9773582182862</v>
      </c>
      <c r="H237" s="42">
        <v>13.978523795356301</v>
      </c>
      <c r="J237" s="43">
        <f t="shared" si="68"/>
        <v>0.51074647834630049</v>
      </c>
      <c r="K237" s="43">
        <f t="shared" si="69"/>
        <v>0.26086196514314802</v>
      </c>
      <c r="L237" s="44">
        <f t="shared" si="57"/>
        <v>3.5272546847120195E-2</v>
      </c>
      <c r="N237" s="43">
        <f t="shared" si="70"/>
        <v>0.49285444635640019</v>
      </c>
      <c r="O237" s="43">
        <f t="shared" si="65"/>
        <v>0.24290550529327376</v>
      </c>
      <c r="P237" s="44">
        <f t="shared" si="71"/>
        <v>3.4036909278756917E-2</v>
      </c>
      <c r="R237" s="43">
        <f t="shared" si="66"/>
        <v>0.49437490208060098</v>
      </c>
      <c r="S237" s="43">
        <f t="shared" si="58"/>
        <v>0.24440654380720381</v>
      </c>
      <c r="T237" s="44">
        <f t="shared" si="59"/>
        <v>3.4141913127113323E-2</v>
      </c>
      <c r="V237" s="43">
        <f t="shared" si="60"/>
        <v>0.50264178171380003</v>
      </c>
      <c r="W237" s="43">
        <f t="shared" si="64"/>
        <v>0.25264876072442338</v>
      </c>
      <c r="X237" s="44">
        <f t="shared" si="61"/>
        <v>3.4712830228853589E-2</v>
      </c>
      <c r="Z237" s="43">
        <f t="shared" si="62"/>
        <v>0.50147620464369957</v>
      </c>
      <c r="AA237" s="43">
        <f t="shared" si="67"/>
        <v>0.25147838382384963</v>
      </c>
      <c r="AB237" s="44">
        <f t="shared" si="63"/>
        <v>3.4632334574841127E-2</v>
      </c>
    </row>
    <row r="238" spans="1:28" x14ac:dyDescent="0.3">
      <c r="A238" s="40">
        <v>34912</v>
      </c>
      <c r="B238" s="41">
        <v>14.46</v>
      </c>
      <c r="C238" s="36"/>
      <c r="D238" s="42">
        <v>13.9732307416685</v>
      </c>
      <c r="E238" s="42">
        <v>13.9871455536436</v>
      </c>
      <c r="F238" s="42">
        <v>13.985455518996</v>
      </c>
      <c r="G238" s="42">
        <v>13.9890398792664</v>
      </c>
      <c r="H238" s="42">
        <v>13.978523795356301</v>
      </c>
      <c r="J238" s="43">
        <f t="shared" si="68"/>
        <v>0.48676925833150086</v>
      </c>
      <c r="K238" s="43">
        <f t="shared" si="69"/>
        <v>0.23694431085659942</v>
      </c>
      <c r="L238" s="44">
        <f t="shared" si="57"/>
        <v>3.3663157560961332E-2</v>
      </c>
      <c r="N238" s="43">
        <f t="shared" si="70"/>
        <v>0.47285444635640062</v>
      </c>
      <c r="O238" s="43">
        <f t="shared" si="65"/>
        <v>0.22359132743901813</v>
      </c>
      <c r="P238" s="44">
        <f t="shared" si="71"/>
        <v>3.2700860743872795E-2</v>
      </c>
      <c r="R238" s="43">
        <f t="shared" si="66"/>
        <v>0.47454448100400093</v>
      </c>
      <c r="S238" s="43">
        <f t="shared" si="58"/>
        <v>0.2251924644513566</v>
      </c>
      <c r="T238" s="44">
        <f t="shared" si="59"/>
        <v>3.2817737275518732E-2</v>
      </c>
      <c r="V238" s="43">
        <f t="shared" si="60"/>
        <v>0.47096012073360072</v>
      </c>
      <c r="W238" s="43">
        <f t="shared" si="64"/>
        <v>0.22180343532140775</v>
      </c>
      <c r="X238" s="44">
        <f t="shared" si="61"/>
        <v>3.2569856205643198E-2</v>
      </c>
      <c r="Z238" s="43">
        <f t="shared" si="62"/>
        <v>0.4814762046437</v>
      </c>
      <c r="AA238" s="43">
        <f t="shared" si="67"/>
        <v>0.23181933563810209</v>
      </c>
      <c r="AB238" s="44">
        <f t="shared" si="63"/>
        <v>3.3297109588084371E-2</v>
      </c>
    </row>
    <row r="239" spans="1:28" x14ac:dyDescent="0.3">
      <c r="A239" s="34">
        <v>34943</v>
      </c>
      <c r="B239" s="41">
        <v>14.32</v>
      </c>
      <c r="C239" s="36"/>
      <c r="D239" s="42">
        <v>13.9880999652417</v>
      </c>
      <c r="E239" s="42">
        <v>13.9871455536436</v>
      </c>
      <c r="F239" s="42">
        <v>14.0020769817349</v>
      </c>
      <c r="G239" s="42">
        <v>13.9991483693679</v>
      </c>
      <c r="H239" s="42">
        <v>13.978523795356301</v>
      </c>
      <c r="J239" s="43">
        <f t="shared" si="68"/>
        <v>0.33190003475830032</v>
      </c>
      <c r="K239" s="43">
        <f t="shared" si="69"/>
        <v>0.11015763307256096</v>
      </c>
      <c r="L239" s="44">
        <f t="shared" si="57"/>
        <v>2.3177376728931585E-2</v>
      </c>
      <c r="N239" s="43">
        <f t="shared" si="70"/>
        <v>0.33285444635640005</v>
      </c>
      <c r="O239" s="43">
        <f t="shared" si="65"/>
        <v>0.1107920824592256</v>
      </c>
      <c r="P239" s="44">
        <f t="shared" si="71"/>
        <v>2.324402558354749E-2</v>
      </c>
      <c r="R239" s="43">
        <f t="shared" si="66"/>
        <v>0.31792301826510005</v>
      </c>
      <c r="S239" s="43">
        <f t="shared" si="58"/>
        <v>0.10107504554279115</v>
      </c>
      <c r="T239" s="44">
        <f t="shared" si="59"/>
        <v>2.220132809113827E-2</v>
      </c>
      <c r="V239" s="43">
        <f t="shared" si="60"/>
        <v>0.32085163063210054</v>
      </c>
      <c r="W239" s="43">
        <f t="shared" si="64"/>
        <v>0.10294576887927788</v>
      </c>
      <c r="X239" s="44">
        <f t="shared" si="61"/>
        <v>2.2405840127939981E-2</v>
      </c>
      <c r="Z239" s="43">
        <f t="shared" si="62"/>
        <v>0.34147620464369943</v>
      </c>
      <c r="AA239" s="43">
        <f t="shared" si="67"/>
        <v>0.1166059983378657</v>
      </c>
      <c r="AB239" s="44">
        <f t="shared" si="63"/>
        <v>2.3846103676235995E-2</v>
      </c>
    </row>
    <row r="240" spans="1:28" x14ac:dyDescent="0.3">
      <c r="A240" s="40">
        <v>34973</v>
      </c>
      <c r="B240" s="41">
        <v>14.47</v>
      </c>
      <c r="C240" s="36"/>
      <c r="D240" s="42">
        <v>14.0135647100626</v>
      </c>
      <c r="E240" s="42">
        <v>13.9871455536436</v>
      </c>
      <c r="F240" s="42">
        <v>14.0254306762311</v>
      </c>
      <c r="G240" s="42">
        <v>14.0197166590603</v>
      </c>
      <c r="H240" s="42">
        <v>13.978523795356301</v>
      </c>
      <c r="J240" s="43">
        <f t="shared" si="68"/>
        <v>0.45643528993740112</v>
      </c>
      <c r="K240" s="43">
        <f t="shared" si="69"/>
        <v>0.20833317390023942</v>
      </c>
      <c r="L240" s="44">
        <f t="shared" si="57"/>
        <v>3.1543558392356674E-2</v>
      </c>
      <c r="N240" s="43">
        <f t="shared" si="70"/>
        <v>0.4828544463564004</v>
      </c>
      <c r="O240" s="43">
        <f t="shared" si="65"/>
        <v>0.23314841636614594</v>
      </c>
      <c r="P240" s="44">
        <f t="shared" si="71"/>
        <v>3.3369346672868026E-2</v>
      </c>
      <c r="R240" s="43">
        <f t="shared" si="66"/>
        <v>0.44456932376890101</v>
      </c>
      <c r="S240" s="43">
        <f t="shared" si="58"/>
        <v>0.19764188363633794</v>
      </c>
      <c r="T240" s="44">
        <f t="shared" si="59"/>
        <v>3.0723519265300692E-2</v>
      </c>
      <c r="V240" s="43">
        <f t="shared" si="60"/>
        <v>0.45028334093970024</v>
      </c>
      <c r="W240" s="43">
        <f t="shared" si="64"/>
        <v>0.20275508712781831</v>
      </c>
      <c r="X240" s="44">
        <f t="shared" si="61"/>
        <v>3.1118406422923305E-2</v>
      </c>
      <c r="Z240" s="43">
        <f t="shared" si="62"/>
        <v>0.49147620464369979</v>
      </c>
      <c r="AA240" s="43">
        <f t="shared" si="67"/>
        <v>0.24154885973097587</v>
      </c>
      <c r="AB240" s="44">
        <f t="shared" si="63"/>
        <v>3.3965183458445042E-2</v>
      </c>
    </row>
    <row r="241" spans="1:28" x14ac:dyDescent="0.3">
      <c r="A241" s="34">
        <v>35004</v>
      </c>
      <c r="B241" s="41">
        <v>14.45</v>
      </c>
      <c r="C241" s="36"/>
      <c r="D241" s="42">
        <v>13.9991728402177</v>
      </c>
      <c r="E241" s="42">
        <v>13.9871455536436</v>
      </c>
      <c r="F241" s="42">
        <v>14.0048399724751</v>
      </c>
      <c r="G241" s="42">
        <v>14.003378760894201</v>
      </c>
      <c r="H241" s="42">
        <v>13.978523795356301</v>
      </c>
      <c r="J241" s="43">
        <f t="shared" si="68"/>
        <v>0.4508271597822997</v>
      </c>
      <c r="K241" s="43">
        <f t="shared" si="69"/>
        <v>0.20324512799737518</v>
      </c>
      <c r="L241" s="44">
        <f t="shared" si="57"/>
        <v>3.1199111403619358E-2</v>
      </c>
      <c r="N241" s="43">
        <f t="shared" si="70"/>
        <v>0.46285444635639905</v>
      </c>
      <c r="O241" s="43">
        <f t="shared" si="65"/>
        <v>0.21423423851188869</v>
      </c>
      <c r="P241" s="44">
        <f t="shared" si="71"/>
        <v>3.2031449574837306E-2</v>
      </c>
      <c r="R241" s="43">
        <f t="shared" si="66"/>
        <v>0.44516002752489925</v>
      </c>
      <c r="S241" s="43">
        <f t="shared" si="58"/>
        <v>0.19816745010596906</v>
      </c>
      <c r="T241" s="44">
        <f t="shared" si="59"/>
        <v>3.0806922320062234E-2</v>
      </c>
      <c r="V241" s="43">
        <f t="shared" si="60"/>
        <v>0.44662123910579865</v>
      </c>
      <c r="W241" s="43">
        <f t="shared" si="64"/>
        <v>0.19947053122039898</v>
      </c>
      <c r="X241" s="44">
        <f t="shared" si="61"/>
        <v>3.0908044228774995E-2</v>
      </c>
      <c r="Z241" s="43">
        <f t="shared" si="62"/>
        <v>0.47147620464369844</v>
      </c>
      <c r="AA241" s="43">
        <f t="shared" si="67"/>
        <v>0.22228981154522662</v>
      </c>
      <c r="AB241" s="44">
        <f t="shared" si="63"/>
        <v>3.2628111048006815E-2</v>
      </c>
    </row>
    <row r="242" spans="1:28" x14ac:dyDescent="0.3">
      <c r="A242" s="40">
        <v>35034</v>
      </c>
      <c r="B242" s="41">
        <v>14.28</v>
      </c>
      <c r="C242" s="36"/>
      <c r="D242" s="42">
        <v>13.9652263704855</v>
      </c>
      <c r="E242" s="42">
        <v>13.9871455536436</v>
      </c>
      <c r="F242" s="42">
        <v>13.9681373163915</v>
      </c>
      <c r="G242" s="42">
        <v>13.961098404361</v>
      </c>
      <c r="H242" s="42">
        <v>13.978523795356301</v>
      </c>
      <c r="J242" s="43">
        <f t="shared" si="68"/>
        <v>0.31477362951449983</v>
      </c>
      <c r="K242" s="43">
        <f t="shared" si="69"/>
        <v>9.9082437837731602E-2</v>
      </c>
      <c r="L242" s="44">
        <f t="shared" si="57"/>
        <v>2.2042971254516795E-2</v>
      </c>
      <c r="N242" s="43">
        <f t="shared" si="70"/>
        <v>0.29285444635639912</v>
      </c>
      <c r="O242" s="43">
        <f t="shared" si="65"/>
        <v>8.5763726750713046E-2</v>
      </c>
      <c r="P242" s="44">
        <f t="shared" si="71"/>
        <v>2.0508014450728231E-2</v>
      </c>
      <c r="R242" s="43">
        <f t="shared" si="66"/>
        <v>0.31186268360849922</v>
      </c>
      <c r="S242" s="43">
        <f t="shared" si="58"/>
        <v>9.7258333427494889E-2</v>
      </c>
      <c r="T242" s="44">
        <f t="shared" si="59"/>
        <v>2.1839123501995746E-2</v>
      </c>
      <c r="V242" s="43">
        <f t="shared" si="60"/>
        <v>0.31890159563899978</v>
      </c>
      <c r="W242" s="43">
        <f t="shared" si="64"/>
        <v>0.10169822770110012</v>
      </c>
      <c r="X242" s="44">
        <f t="shared" si="61"/>
        <v>2.2332044512534999E-2</v>
      </c>
      <c r="Z242" s="43">
        <f t="shared" si="62"/>
        <v>0.30147620464369851</v>
      </c>
      <c r="AA242" s="43">
        <f t="shared" si="67"/>
        <v>9.0887901966369186E-2</v>
      </c>
      <c r="AB242" s="44">
        <f t="shared" si="63"/>
        <v>2.1111779036673568E-2</v>
      </c>
    </row>
    <row r="243" spans="1:28" x14ac:dyDescent="0.3">
      <c r="A243" s="34">
        <v>35065</v>
      </c>
      <c r="B243" s="41">
        <v>14.25</v>
      </c>
      <c r="C243" s="36"/>
      <c r="D243" s="42">
        <v>13.9489971324178</v>
      </c>
      <c r="E243" s="42">
        <v>13.9871455536436</v>
      </c>
      <c r="F243" s="42">
        <v>13.955776839357201</v>
      </c>
      <c r="G243" s="42">
        <v>13.953759350006401</v>
      </c>
      <c r="H243" s="42">
        <v>13.978523795356301</v>
      </c>
      <c r="J243" s="43">
        <f t="shared" si="68"/>
        <v>0.3010028675822003</v>
      </c>
      <c r="K243" s="43">
        <f t="shared" si="69"/>
        <v>9.0602726292707603E-2</v>
      </c>
      <c r="L243" s="44">
        <f t="shared" si="57"/>
        <v>2.1123008251382476E-2</v>
      </c>
      <c r="N243" s="43">
        <f t="shared" si="70"/>
        <v>0.26285444635639976</v>
      </c>
      <c r="O243" s="43">
        <f t="shared" si="65"/>
        <v>6.9092459969329445E-2</v>
      </c>
      <c r="P243" s="44">
        <f t="shared" si="71"/>
        <v>1.844592606009823E-2</v>
      </c>
      <c r="R243" s="43">
        <f t="shared" si="66"/>
        <v>0.29422316064279919</v>
      </c>
      <c r="S243" s="43">
        <f t="shared" si="58"/>
        <v>8.6567268258638419E-2</v>
      </c>
      <c r="T243" s="44">
        <f t="shared" si="59"/>
        <v>2.0647239343354329E-2</v>
      </c>
      <c r="V243" s="43">
        <f t="shared" si="60"/>
        <v>0.29624064999359945</v>
      </c>
      <c r="W243" s="43">
        <f t="shared" si="64"/>
        <v>8.7758522708630299E-2</v>
      </c>
      <c r="X243" s="44">
        <f t="shared" si="61"/>
        <v>2.0788817543410488E-2</v>
      </c>
      <c r="Z243" s="43">
        <f t="shared" si="62"/>
        <v>0.27147620464369915</v>
      </c>
      <c r="AA243" s="43">
        <f t="shared" si="67"/>
        <v>7.3699329687747617E-2</v>
      </c>
      <c r="AB243" s="44">
        <f t="shared" si="63"/>
        <v>1.9050961729382396E-2</v>
      </c>
    </row>
    <row r="244" spans="1:28" x14ac:dyDescent="0.3">
      <c r="A244" s="40">
        <v>35096</v>
      </c>
      <c r="B244" s="41">
        <v>14.48</v>
      </c>
      <c r="C244" s="36"/>
      <c r="D244" s="42">
        <v>13.9669924322694</v>
      </c>
      <c r="E244" s="42">
        <v>13.9871455536436</v>
      </c>
      <c r="F244" s="42">
        <v>13.9698828872317</v>
      </c>
      <c r="G244" s="42">
        <v>13.9693467210164</v>
      </c>
      <c r="H244" s="42">
        <v>13.978523795356301</v>
      </c>
      <c r="J244" s="43">
        <f t="shared" si="68"/>
        <v>0.5130075677306003</v>
      </c>
      <c r="K244" s="43">
        <f t="shared" si="69"/>
        <v>0.26317676454886646</v>
      </c>
      <c r="L244" s="44">
        <f t="shared" si="57"/>
        <v>3.5428699428908861E-2</v>
      </c>
      <c r="N244" s="43">
        <f t="shared" si="70"/>
        <v>0.49285444635640019</v>
      </c>
      <c r="O244" s="43">
        <f t="shared" si="65"/>
        <v>0.24290550529327376</v>
      </c>
      <c r="P244" s="44">
        <f t="shared" si="71"/>
        <v>3.4036909278756917E-2</v>
      </c>
      <c r="R244" s="43">
        <f t="shared" si="66"/>
        <v>0.51011711276830063</v>
      </c>
      <c r="S244" s="43">
        <f t="shared" si="58"/>
        <v>0.26021946873906715</v>
      </c>
      <c r="T244" s="44">
        <f t="shared" si="59"/>
        <v>3.5229082373501426E-2</v>
      </c>
      <c r="V244" s="43">
        <f t="shared" si="60"/>
        <v>0.51065327898360025</v>
      </c>
      <c r="W244" s="43">
        <f t="shared" si="64"/>
        <v>0.26076677133670267</v>
      </c>
      <c r="X244" s="44">
        <f t="shared" si="61"/>
        <v>3.5266110427044216E-2</v>
      </c>
      <c r="Z244" s="43">
        <f t="shared" si="62"/>
        <v>0.50147620464369957</v>
      </c>
      <c r="AA244" s="43">
        <f t="shared" si="67"/>
        <v>0.25147838382384963</v>
      </c>
      <c r="AB244" s="44">
        <f t="shared" si="63"/>
        <v>3.4632334574841127E-2</v>
      </c>
    </row>
    <row r="245" spans="1:28" x14ac:dyDescent="0.3">
      <c r="A245" s="34">
        <v>35125</v>
      </c>
      <c r="B245" s="41">
        <v>14.32</v>
      </c>
      <c r="C245" s="36"/>
      <c r="D245" s="42">
        <v>13.9748653158211</v>
      </c>
      <c r="E245" s="42">
        <v>13.9871455536436</v>
      </c>
      <c r="F245" s="42">
        <v>13.972472092702301</v>
      </c>
      <c r="G245" s="42">
        <v>13.974098587476799</v>
      </c>
      <c r="H245" s="42">
        <v>13.978523795356301</v>
      </c>
      <c r="J245" s="43">
        <f t="shared" si="68"/>
        <v>0.34513468417890003</v>
      </c>
      <c r="K245" s="43">
        <f t="shared" si="69"/>
        <v>0.11911795022326907</v>
      </c>
      <c r="L245" s="44">
        <f t="shared" si="57"/>
        <v>2.410158409070531E-2</v>
      </c>
      <c r="N245" s="43">
        <f t="shared" si="70"/>
        <v>0.33285444635640005</v>
      </c>
      <c r="O245" s="43">
        <f t="shared" si="65"/>
        <v>0.1107920824592256</v>
      </c>
      <c r="P245" s="44">
        <f t="shared" si="71"/>
        <v>2.324402558354749E-2</v>
      </c>
      <c r="R245" s="43">
        <f t="shared" si="66"/>
        <v>0.34752790729769956</v>
      </c>
      <c r="S245" s="43">
        <f t="shared" si="58"/>
        <v>0.12077564635071845</v>
      </c>
      <c r="T245" s="44">
        <f t="shared" si="59"/>
        <v>2.426870861017455E-2</v>
      </c>
      <c r="V245" s="43">
        <f t="shared" si="60"/>
        <v>0.34590141252320095</v>
      </c>
      <c r="W245" s="43">
        <f t="shared" si="64"/>
        <v>0.11964778718554564</v>
      </c>
      <c r="X245" s="44">
        <f t="shared" si="61"/>
        <v>2.4155126572849229E-2</v>
      </c>
      <c r="Z245" s="43">
        <f t="shared" si="62"/>
        <v>0.34147620464369943</v>
      </c>
      <c r="AA245" s="43">
        <f t="shared" si="67"/>
        <v>0.1166059983378657</v>
      </c>
      <c r="AB245" s="44">
        <f t="shared" si="63"/>
        <v>2.3846103676235995E-2</v>
      </c>
    </row>
    <row r="246" spans="1:28" x14ac:dyDescent="0.3">
      <c r="A246" s="40">
        <v>35156</v>
      </c>
      <c r="B246" s="41">
        <v>14.36</v>
      </c>
      <c r="C246" s="36"/>
      <c r="D246" s="42">
        <v>13.955456652593</v>
      </c>
      <c r="E246" s="42">
        <v>13.9871455536436</v>
      </c>
      <c r="F246" s="42">
        <v>13.9550471529995</v>
      </c>
      <c r="G246" s="42">
        <v>13.966791590421201</v>
      </c>
      <c r="H246" s="42">
        <v>13.978523795356301</v>
      </c>
      <c r="J246" s="43">
        <f t="shared" si="68"/>
        <v>0.40454334740699949</v>
      </c>
      <c r="K246" s="43">
        <f t="shared" si="69"/>
        <v>0.16365531993126028</v>
      </c>
      <c r="L246" s="44">
        <f t="shared" si="57"/>
        <v>2.817154229853757E-2</v>
      </c>
      <c r="N246" s="43">
        <f t="shared" si="70"/>
        <v>0.37285444635639919</v>
      </c>
      <c r="O246" s="43">
        <f t="shared" si="65"/>
        <v>0.13902043816773696</v>
      </c>
      <c r="P246" s="44">
        <f t="shared" si="71"/>
        <v>2.5964794314512481E-2</v>
      </c>
      <c r="R246" s="43">
        <f t="shared" si="66"/>
        <v>0.40495284700049972</v>
      </c>
      <c r="S246" s="43">
        <f t="shared" si="58"/>
        <v>0.16398680829381013</v>
      </c>
      <c r="T246" s="44">
        <f t="shared" si="59"/>
        <v>2.8200058983321709E-2</v>
      </c>
      <c r="V246" s="43">
        <f t="shared" si="60"/>
        <v>0.39320840957879888</v>
      </c>
      <c r="W246" s="43">
        <f t="shared" si="64"/>
        <v>0.15461285336348846</v>
      </c>
      <c r="X246" s="44">
        <f t="shared" si="61"/>
        <v>2.7382201224150342E-2</v>
      </c>
      <c r="Z246" s="43">
        <f t="shared" si="62"/>
        <v>0.38147620464369858</v>
      </c>
      <c r="AA246" s="43">
        <f t="shared" si="67"/>
        <v>0.14552409470936101</v>
      </c>
      <c r="AB246" s="44">
        <f t="shared" si="63"/>
        <v>2.6565195309449764E-2</v>
      </c>
    </row>
    <row r="247" spans="1:28" x14ac:dyDescent="0.3">
      <c r="A247" s="34">
        <v>35186</v>
      </c>
      <c r="B247" s="41">
        <v>14.26</v>
      </c>
      <c r="C247" s="36"/>
      <c r="D247" s="42">
        <v>13.948584178198599</v>
      </c>
      <c r="E247" s="42">
        <v>13.9871455536436</v>
      </c>
      <c r="F247" s="42">
        <v>13.951477981091401</v>
      </c>
      <c r="G247" s="42">
        <v>13.9512992770191</v>
      </c>
      <c r="H247" s="42">
        <v>13.978523795356301</v>
      </c>
      <c r="J247" s="43">
        <f t="shared" si="68"/>
        <v>0.31141582180140048</v>
      </c>
      <c r="K247" s="43">
        <f t="shared" si="69"/>
        <v>9.6979814068241618E-2</v>
      </c>
      <c r="L247" s="44">
        <f t="shared" si="57"/>
        <v>2.1838416676115042E-2</v>
      </c>
      <c r="N247" s="43">
        <f t="shared" si="70"/>
        <v>0.27285444635639955</v>
      </c>
      <c r="O247" s="43">
        <f t="shared" si="65"/>
        <v>7.4449548896457315E-2</v>
      </c>
      <c r="P247" s="44">
        <f t="shared" si="71"/>
        <v>1.9134252900168271E-2</v>
      </c>
      <c r="R247" s="43">
        <f t="shared" si="66"/>
        <v>0.30852201890859909</v>
      </c>
      <c r="S247" s="43">
        <f t="shared" si="58"/>
        <v>9.5185836151437983E-2</v>
      </c>
      <c r="T247" s="44">
        <f t="shared" si="59"/>
        <v>2.1635485196956458E-2</v>
      </c>
      <c r="V247" s="43">
        <f t="shared" si="60"/>
        <v>0.30870072298090001</v>
      </c>
      <c r="W247" s="43">
        <f t="shared" si="64"/>
        <v>9.5296136368930362E-2</v>
      </c>
      <c r="X247" s="44">
        <f t="shared" si="61"/>
        <v>2.1648017039333802E-2</v>
      </c>
      <c r="Z247" s="43">
        <f t="shared" si="62"/>
        <v>0.28147620464369894</v>
      </c>
      <c r="AA247" s="43">
        <f t="shared" si="67"/>
        <v>7.9228853780621486E-2</v>
      </c>
      <c r="AB247" s="44">
        <f t="shared" si="63"/>
        <v>1.9738864280764302E-2</v>
      </c>
    </row>
    <row r="248" spans="1:28" x14ac:dyDescent="0.3">
      <c r="A248" s="40">
        <v>35217</v>
      </c>
      <c r="B248" s="41">
        <v>14.25</v>
      </c>
      <c r="C248" s="36"/>
      <c r="D248" s="42">
        <v>13.942832378200601</v>
      </c>
      <c r="E248" s="42">
        <v>13.9871455536436</v>
      </c>
      <c r="F248" s="42">
        <v>13.947637801013</v>
      </c>
      <c r="G248" s="42">
        <v>13.9530494209694</v>
      </c>
      <c r="H248" s="42">
        <v>13.978523795356301</v>
      </c>
      <c r="J248" s="43">
        <f t="shared" si="68"/>
        <v>0.30716762179939927</v>
      </c>
      <c r="K248" s="43">
        <f t="shared" si="69"/>
        <v>9.4351947881898782E-2</v>
      </c>
      <c r="L248" s="44">
        <f t="shared" si="57"/>
        <v>2.1555622582413985E-2</v>
      </c>
      <c r="N248" s="43">
        <f t="shared" si="70"/>
        <v>0.26285444635639976</v>
      </c>
      <c r="O248" s="43">
        <f t="shared" si="65"/>
        <v>6.9092459969329445E-2</v>
      </c>
      <c r="P248" s="44">
        <f t="shared" si="71"/>
        <v>1.844592606009823E-2</v>
      </c>
      <c r="R248" s="43">
        <f t="shared" si="66"/>
        <v>0.30236219898699979</v>
      </c>
      <c r="S248" s="43">
        <f t="shared" si="58"/>
        <v>9.1422899376254058E-2</v>
      </c>
      <c r="T248" s="44">
        <f t="shared" si="59"/>
        <v>2.1218399928912265E-2</v>
      </c>
      <c r="V248" s="43">
        <f t="shared" si="60"/>
        <v>0.29695057903060018</v>
      </c>
      <c r="W248" s="43">
        <f t="shared" si="64"/>
        <v>8.8179646386608718E-2</v>
      </c>
      <c r="X248" s="44">
        <f t="shared" si="61"/>
        <v>2.0838637124954398E-2</v>
      </c>
      <c r="Z248" s="43">
        <f t="shared" si="62"/>
        <v>0.27147620464369915</v>
      </c>
      <c r="AA248" s="43">
        <f t="shared" si="67"/>
        <v>7.3699329687747617E-2</v>
      </c>
      <c r="AB248" s="44">
        <f t="shared" si="63"/>
        <v>1.9050961729382396E-2</v>
      </c>
    </row>
    <row r="249" spans="1:28" x14ac:dyDescent="0.3">
      <c r="A249" s="34">
        <v>35247</v>
      </c>
      <c r="B249" s="41">
        <v>14.35</v>
      </c>
      <c r="C249" s="36"/>
      <c r="D249" s="42">
        <v>13.9692534921821</v>
      </c>
      <c r="E249" s="42">
        <v>13.9871455536436</v>
      </c>
      <c r="F249" s="42">
        <v>13.9856254618051</v>
      </c>
      <c r="G249" s="42">
        <v>13.977358213426401</v>
      </c>
      <c r="H249" s="42">
        <v>13.978523795356301</v>
      </c>
      <c r="J249" s="43">
        <f t="shared" si="68"/>
        <v>0.38074650781789998</v>
      </c>
      <c r="K249" s="43">
        <f t="shared" si="69"/>
        <v>0.14496790321552616</v>
      </c>
      <c r="L249" s="44">
        <f t="shared" si="57"/>
        <v>2.6532857687658534E-2</v>
      </c>
      <c r="N249" s="43">
        <f t="shared" si="70"/>
        <v>0.36285444635639941</v>
      </c>
      <c r="O249" s="43">
        <f t="shared" si="65"/>
        <v>0.13166334924060913</v>
      </c>
      <c r="P249" s="44">
        <f t="shared" si="71"/>
        <v>2.5286024136334455E-2</v>
      </c>
      <c r="R249" s="43">
        <f t="shared" si="66"/>
        <v>0.36437453819489996</v>
      </c>
      <c r="S249" s="43">
        <f t="shared" si="58"/>
        <v>0.13276880408474662</v>
      </c>
      <c r="T249" s="44">
        <f t="shared" si="59"/>
        <v>2.5391953881177699E-2</v>
      </c>
      <c r="V249" s="43">
        <f t="shared" si="60"/>
        <v>0.37264178657359892</v>
      </c>
      <c r="W249" s="43">
        <f t="shared" si="64"/>
        <v>0.13886190110076366</v>
      </c>
      <c r="X249" s="44">
        <f t="shared" si="61"/>
        <v>2.5968068750773444E-2</v>
      </c>
      <c r="Z249" s="43">
        <f t="shared" si="62"/>
        <v>0.37147620464369879</v>
      </c>
      <c r="AA249" s="43">
        <f t="shared" si="67"/>
        <v>0.13799457061648718</v>
      </c>
      <c r="AB249" s="44">
        <f t="shared" si="63"/>
        <v>2.5886843529177618E-2</v>
      </c>
    </row>
    <row r="250" spans="1:28" x14ac:dyDescent="0.3">
      <c r="A250" s="40">
        <v>35278</v>
      </c>
      <c r="B250" s="41">
        <v>14.49</v>
      </c>
      <c r="C250" s="36"/>
      <c r="D250" s="42">
        <v>13.973230712786499</v>
      </c>
      <c r="E250" s="42">
        <v>13.9871455536436</v>
      </c>
      <c r="F250" s="42">
        <v>13.9854558755158</v>
      </c>
      <c r="G250" s="42">
        <v>13.9890398747036</v>
      </c>
      <c r="H250" s="42">
        <v>13.978523795356301</v>
      </c>
      <c r="J250" s="43">
        <f t="shared" si="68"/>
        <v>0.51676928721350102</v>
      </c>
      <c r="K250" s="43">
        <f t="shared" si="69"/>
        <v>0.26705049620714988</v>
      </c>
      <c r="L250" s="44">
        <f t="shared" si="57"/>
        <v>3.5663856950552172E-2</v>
      </c>
      <c r="N250" s="43">
        <f t="shared" si="70"/>
        <v>0.50285444635639998</v>
      </c>
      <c r="O250" s="43">
        <f t="shared" si="65"/>
        <v>0.25286259422040153</v>
      </c>
      <c r="P250" s="44">
        <f t="shared" si="71"/>
        <v>3.4703550473181501E-2</v>
      </c>
      <c r="R250" s="43">
        <f t="shared" si="66"/>
        <v>0.50454412448419994</v>
      </c>
      <c r="S250" s="43">
        <f t="shared" si="58"/>
        <v>0.25456477355152785</v>
      </c>
      <c r="T250" s="44">
        <f t="shared" si="59"/>
        <v>3.4820160419889577E-2</v>
      </c>
      <c r="V250" s="43">
        <f t="shared" si="60"/>
        <v>0.50096012529639999</v>
      </c>
      <c r="W250" s="43">
        <f t="shared" si="64"/>
        <v>0.25096104713698481</v>
      </c>
      <c r="X250" s="44">
        <f t="shared" si="61"/>
        <v>3.4572817480772948E-2</v>
      </c>
      <c r="Z250" s="43">
        <f t="shared" si="62"/>
        <v>0.51147620464369936</v>
      </c>
      <c r="AA250" s="43">
        <f t="shared" si="67"/>
        <v>0.26160790791672345</v>
      </c>
      <c r="AB250" s="44">
        <f t="shared" si="63"/>
        <v>3.5298564847736323E-2</v>
      </c>
    </row>
    <row r="251" spans="1:28" x14ac:dyDescent="0.3">
      <c r="A251" s="34">
        <v>35309</v>
      </c>
      <c r="B251" s="41">
        <v>14.25</v>
      </c>
      <c r="C251" s="36"/>
      <c r="D251" s="42">
        <v>13.9880999369375</v>
      </c>
      <c r="E251" s="42">
        <v>13.9871455536436</v>
      </c>
      <c r="F251" s="42">
        <v>14.002077331457301</v>
      </c>
      <c r="G251" s="42">
        <v>13.999148365083901</v>
      </c>
      <c r="H251" s="42">
        <v>13.978523795356301</v>
      </c>
      <c r="J251" s="43">
        <f t="shared" si="68"/>
        <v>0.26190006306249991</v>
      </c>
      <c r="K251" s="43">
        <f t="shared" si="69"/>
        <v>6.8591643032141436E-2</v>
      </c>
      <c r="L251" s="44">
        <f t="shared" si="57"/>
        <v>1.8378951793859642E-2</v>
      </c>
      <c r="N251" s="43">
        <f t="shared" si="70"/>
        <v>0.26285444635639976</v>
      </c>
      <c r="O251" s="43">
        <f t="shared" si="65"/>
        <v>6.9092459969329445E-2</v>
      </c>
      <c r="P251" s="44">
        <f t="shared" si="71"/>
        <v>1.844592606009823E-2</v>
      </c>
      <c r="R251" s="43">
        <f t="shared" si="66"/>
        <v>0.2479226685426994</v>
      </c>
      <c r="S251" s="43">
        <f t="shared" si="58"/>
        <v>6.1465649577333192E-2</v>
      </c>
      <c r="T251" s="44">
        <f t="shared" si="59"/>
        <v>1.7398082002996449E-2</v>
      </c>
      <c r="V251" s="43">
        <f t="shared" si="60"/>
        <v>0.25085163491609919</v>
      </c>
      <c r="W251" s="43">
        <f t="shared" si="64"/>
        <v>6.2926542740079916E-2</v>
      </c>
      <c r="X251" s="44">
        <f t="shared" si="61"/>
        <v>1.7603623502884153E-2</v>
      </c>
      <c r="Z251" s="43">
        <f t="shared" si="62"/>
        <v>0.27147620464369915</v>
      </c>
      <c r="AA251" s="43">
        <f t="shared" si="67"/>
        <v>7.3699329687747617E-2</v>
      </c>
      <c r="AB251" s="44">
        <f t="shared" si="63"/>
        <v>1.9050961729382396E-2</v>
      </c>
    </row>
    <row r="252" spans="1:28" x14ac:dyDescent="0.3">
      <c r="A252" s="40">
        <v>35339</v>
      </c>
      <c r="B252" s="41">
        <v>14.19</v>
      </c>
      <c r="C252" s="36"/>
      <c r="D252" s="42">
        <v>14.0135646823247</v>
      </c>
      <c r="E252" s="42">
        <v>13.9871455536436</v>
      </c>
      <c r="F252" s="42">
        <v>14.02543101945</v>
      </c>
      <c r="G252" s="42">
        <v>14.0197166550379</v>
      </c>
      <c r="H252" s="42">
        <v>13.978523795356301</v>
      </c>
      <c r="J252" s="43">
        <f t="shared" si="68"/>
        <v>0.17643531767529907</v>
      </c>
      <c r="K252" s="43">
        <f t="shared" si="69"/>
        <v>3.1129421323183703E-2</v>
      </c>
      <c r="L252" s="44">
        <f t="shared" si="57"/>
        <v>1.2433778553579921E-2</v>
      </c>
      <c r="N252" s="43">
        <f t="shared" si="70"/>
        <v>0.20285444635639927</v>
      </c>
      <c r="O252" s="43">
        <f t="shared" si="65"/>
        <v>4.1149926406561267E-2</v>
      </c>
      <c r="P252" s="44">
        <f t="shared" si="71"/>
        <v>1.4295591709400935E-2</v>
      </c>
      <c r="R252" s="43">
        <f t="shared" si="66"/>
        <v>0.16456898054999947</v>
      </c>
      <c r="S252" s="43">
        <f t="shared" si="58"/>
        <v>2.7082949359266102E-2</v>
      </c>
      <c r="T252" s="44">
        <f t="shared" si="59"/>
        <v>1.1597532103594044E-2</v>
      </c>
      <c r="V252" s="43">
        <f t="shared" si="60"/>
        <v>0.17028334496209929</v>
      </c>
      <c r="W252" s="43">
        <f t="shared" si="64"/>
        <v>2.8996417571481307E-2</v>
      </c>
      <c r="X252" s="44">
        <f t="shared" si="61"/>
        <v>1.2000235726715948E-2</v>
      </c>
      <c r="Z252" s="43">
        <f t="shared" si="62"/>
        <v>0.21147620464369865</v>
      </c>
      <c r="AA252" s="43">
        <f t="shared" si="67"/>
        <v>4.4722185130503508E-2</v>
      </c>
      <c r="AB252" s="44">
        <f t="shared" si="63"/>
        <v>1.4903185669041485E-2</v>
      </c>
    </row>
    <row r="253" spans="1:28" x14ac:dyDescent="0.3">
      <c r="A253" s="34">
        <v>35370</v>
      </c>
      <c r="B253" s="41">
        <v>14.41</v>
      </c>
      <c r="C253" s="36"/>
      <c r="D253" s="42">
        <v>13.9991728130348</v>
      </c>
      <c r="E253" s="42">
        <v>13.9871455536436</v>
      </c>
      <c r="F253" s="42">
        <v>14.004840308256799</v>
      </c>
      <c r="G253" s="42">
        <v>14.0033787571176</v>
      </c>
      <c r="H253" s="42">
        <v>13.978523795356301</v>
      </c>
      <c r="J253" s="43">
        <f t="shared" si="68"/>
        <v>0.41082718696520004</v>
      </c>
      <c r="K253" s="43">
        <f t="shared" si="69"/>
        <v>0.16877897754973942</v>
      </c>
      <c r="L253" s="44">
        <f t="shared" si="57"/>
        <v>2.8509867242553784E-2</v>
      </c>
      <c r="N253" s="43">
        <f t="shared" si="70"/>
        <v>0.4228544463563999</v>
      </c>
      <c r="O253" s="43">
        <f t="shared" si="65"/>
        <v>0.17880588280337747</v>
      </c>
      <c r="P253" s="44">
        <f t="shared" si="71"/>
        <v>2.9344513973379591E-2</v>
      </c>
      <c r="R253" s="43">
        <f t="shared" si="66"/>
        <v>0.40515969174320077</v>
      </c>
      <c r="S253" s="43">
        <f t="shared" si="58"/>
        <v>0.16415437581344547</v>
      </c>
      <c r="T253" s="44">
        <f t="shared" si="59"/>
        <v>2.8116564312505258E-2</v>
      </c>
      <c r="V253" s="43">
        <f t="shared" si="60"/>
        <v>0.40662124288239987</v>
      </c>
      <c r="W253" s="43">
        <f t="shared" si="64"/>
        <v>0.16534083516322762</v>
      </c>
      <c r="X253" s="44">
        <f t="shared" si="61"/>
        <v>2.8217990484552386E-2</v>
      </c>
      <c r="Z253" s="43">
        <f t="shared" si="62"/>
        <v>0.43147620464369929</v>
      </c>
      <c r="AA253" s="43">
        <f t="shared" si="67"/>
        <v>0.18617171517373146</v>
      </c>
      <c r="AB253" s="44">
        <f t="shared" si="63"/>
        <v>2.9942831689361505E-2</v>
      </c>
    </row>
    <row r="254" spans="1:28" x14ac:dyDescent="0.3">
      <c r="A254" s="40">
        <v>35400</v>
      </c>
      <c r="B254" s="41">
        <v>14.4</v>
      </c>
      <c r="C254" s="36"/>
      <c r="D254" s="42">
        <v>13.9652263438464</v>
      </c>
      <c r="E254" s="42">
        <v>13.9871455536436</v>
      </c>
      <c r="F254" s="42">
        <v>13.968137644518</v>
      </c>
      <c r="G254" s="42">
        <v>13.961098400815301</v>
      </c>
      <c r="H254" s="42">
        <v>13.978523795356301</v>
      </c>
      <c r="J254" s="43">
        <f t="shared" si="68"/>
        <v>0.43477365615360064</v>
      </c>
      <c r="K254" s="43">
        <f t="shared" si="69"/>
        <v>0.18902813208516936</v>
      </c>
      <c r="L254" s="44">
        <f t="shared" si="57"/>
        <v>3.019261501066671E-2</v>
      </c>
      <c r="N254" s="43">
        <f t="shared" si="70"/>
        <v>0.41285444635640012</v>
      </c>
      <c r="O254" s="43">
        <f t="shared" si="65"/>
        <v>0.17044879387624967</v>
      </c>
      <c r="P254" s="44">
        <f t="shared" si="71"/>
        <v>2.8670447663638896E-2</v>
      </c>
      <c r="R254" s="43">
        <f t="shared" si="66"/>
        <v>0.43186235548200003</v>
      </c>
      <c r="S254" s="43">
        <f t="shared" si="58"/>
        <v>0.18650509408246135</v>
      </c>
      <c r="T254" s="44">
        <f t="shared" si="59"/>
        <v>2.9990441352916668E-2</v>
      </c>
      <c r="V254" s="43">
        <f t="shared" si="60"/>
        <v>0.43890159918469962</v>
      </c>
      <c r="W254" s="43">
        <f t="shared" si="64"/>
        <v>0.19263461376688673</v>
      </c>
      <c r="X254" s="44">
        <f t="shared" si="61"/>
        <v>3.0479277721159694E-2</v>
      </c>
      <c r="Z254" s="43">
        <f t="shared" si="62"/>
        <v>0.4214762046436995</v>
      </c>
      <c r="AA254" s="43">
        <f t="shared" si="67"/>
        <v>0.17764219108085766</v>
      </c>
      <c r="AB254" s="44">
        <f t="shared" si="63"/>
        <v>2.9269180878034685E-2</v>
      </c>
    </row>
    <row r="255" spans="1:28" x14ac:dyDescent="0.3">
      <c r="A255" s="34">
        <v>35431</v>
      </c>
      <c r="B255" s="41">
        <v>14.31</v>
      </c>
      <c r="C255" s="36"/>
      <c r="D255" s="42">
        <v>13.9489971063116</v>
      </c>
      <c r="E255" s="42">
        <v>13.9871455536436</v>
      </c>
      <c r="F255" s="42">
        <v>13.9557771605611</v>
      </c>
      <c r="G255" s="42">
        <v>13.9537593466773</v>
      </c>
      <c r="H255" s="42">
        <v>13.978523795356301</v>
      </c>
      <c r="J255" s="43">
        <f t="shared" si="68"/>
        <v>0.36100289368840066</v>
      </c>
      <c r="K255" s="43">
        <f t="shared" si="69"/>
        <v>0.13032308925139871</v>
      </c>
      <c r="L255" s="44">
        <f t="shared" si="57"/>
        <v>2.5227316120782713E-2</v>
      </c>
      <c r="N255" s="43">
        <f t="shared" si="70"/>
        <v>0.32285444635640026</v>
      </c>
      <c r="O255" s="43">
        <f t="shared" si="65"/>
        <v>0.10423499353209774</v>
      </c>
      <c r="P255" s="44">
        <f t="shared" si="71"/>
        <v>2.2561456768441665E-2</v>
      </c>
      <c r="R255" s="43">
        <f t="shared" si="66"/>
        <v>0.35422283943890065</v>
      </c>
      <c r="S255" s="43">
        <f t="shared" si="58"/>
        <v>0.12547381998015719</v>
      </c>
      <c r="T255" s="44">
        <f t="shared" si="59"/>
        <v>2.4753517780496202E-2</v>
      </c>
      <c r="V255" s="43">
        <f t="shared" si="60"/>
        <v>0.3562406533227005</v>
      </c>
      <c r="W255" s="43">
        <f t="shared" si="64"/>
        <v>0.12690740307978449</v>
      </c>
      <c r="X255" s="44">
        <f t="shared" si="61"/>
        <v>2.4894525040020998E-2</v>
      </c>
      <c r="Z255" s="43">
        <f t="shared" si="62"/>
        <v>0.33147620464369965</v>
      </c>
      <c r="AA255" s="43">
        <f t="shared" si="67"/>
        <v>0.10987647424499185</v>
      </c>
      <c r="AB255" s="44">
        <f t="shared" si="63"/>
        <v>2.316395560053806E-2</v>
      </c>
    </row>
    <row r="256" spans="1:28" x14ac:dyDescent="0.3">
      <c r="A256" s="40">
        <v>35462</v>
      </c>
      <c r="B256" s="41">
        <v>14.38</v>
      </c>
      <c r="C256" s="36"/>
      <c r="D256" s="42">
        <v>13.9669924066856</v>
      </c>
      <c r="E256" s="42">
        <v>13.9871455536436</v>
      </c>
      <c r="F256" s="42">
        <v>13.9698832022556</v>
      </c>
      <c r="G256" s="42">
        <v>13.9693467178907</v>
      </c>
      <c r="H256" s="42">
        <v>13.978523795356301</v>
      </c>
      <c r="J256" s="43">
        <f t="shared" si="68"/>
        <v>0.41300759331440062</v>
      </c>
      <c r="K256" s="43">
        <f t="shared" si="69"/>
        <v>0.17057527213535334</v>
      </c>
      <c r="L256" s="44">
        <f t="shared" si="57"/>
        <v>2.8720973109485438E-2</v>
      </c>
      <c r="N256" s="43">
        <f t="shared" si="70"/>
        <v>0.39285444635640054</v>
      </c>
      <c r="O256" s="43">
        <f t="shared" si="65"/>
        <v>0.154334616021994</v>
      </c>
      <c r="P256" s="44">
        <f t="shared" si="71"/>
        <v>2.731950252826151E-2</v>
      </c>
      <c r="R256" s="43">
        <f t="shared" si="66"/>
        <v>0.41011679774440069</v>
      </c>
      <c r="S256" s="43">
        <f t="shared" si="58"/>
        <v>0.16819578779212166</v>
      </c>
      <c r="T256" s="44">
        <f t="shared" si="59"/>
        <v>2.8519944210319934E-2</v>
      </c>
      <c r="V256" s="43">
        <f t="shared" si="60"/>
        <v>0.41065328210930119</v>
      </c>
      <c r="W256" s="43">
        <f t="shared" si="64"/>
        <v>0.1686361181071413</v>
      </c>
      <c r="X256" s="44">
        <f t="shared" si="61"/>
        <v>2.8557251885208704E-2</v>
      </c>
      <c r="Z256" s="43">
        <f t="shared" si="62"/>
        <v>0.40147620464369993</v>
      </c>
      <c r="AA256" s="43">
        <f t="shared" si="67"/>
        <v>0.16118314289511002</v>
      </c>
      <c r="AB256" s="44">
        <f t="shared" si="63"/>
        <v>2.7919068473136292E-2</v>
      </c>
    </row>
    <row r="257" spans="1:28" x14ac:dyDescent="0.3">
      <c r="A257" s="34">
        <v>35490</v>
      </c>
      <c r="B257" s="41">
        <v>14.53</v>
      </c>
      <c r="C257" s="36"/>
      <c r="D257" s="42">
        <v>13.974865290749101</v>
      </c>
      <c r="E257" s="42">
        <v>13.9871455536436</v>
      </c>
      <c r="F257" s="42">
        <v>13.9724724014104</v>
      </c>
      <c r="G257" s="42">
        <v>13.9740985845421</v>
      </c>
      <c r="H257" s="42">
        <v>13.978523795356301</v>
      </c>
      <c r="J257" s="43">
        <f t="shared" si="68"/>
        <v>0.55513470925089869</v>
      </c>
      <c r="K257" s="43">
        <f t="shared" si="69"/>
        <v>0.30817454541507983</v>
      </c>
      <c r="L257" s="44">
        <f t="shared" si="57"/>
        <v>3.8206105247825098E-2</v>
      </c>
      <c r="N257" s="43">
        <f t="shared" si="70"/>
        <v>0.54285444635639912</v>
      </c>
      <c r="O257" s="43">
        <f t="shared" si="65"/>
        <v>0.29469094992891259</v>
      </c>
      <c r="P257" s="44">
        <f t="shared" si="71"/>
        <v>3.736093918488638E-2</v>
      </c>
      <c r="R257" s="43">
        <f t="shared" si="66"/>
        <v>0.55752759858959955</v>
      </c>
      <c r="S257" s="43">
        <f t="shared" si="58"/>
        <v>0.31083702318908563</v>
      </c>
      <c r="T257" s="44">
        <f t="shared" si="59"/>
        <v>3.8370791368864392E-2</v>
      </c>
      <c r="V257" s="43">
        <f t="shared" si="60"/>
        <v>0.55590141545789962</v>
      </c>
      <c r="W257" s="43">
        <f t="shared" si="64"/>
        <v>0.30902638370809632</v>
      </c>
      <c r="X257" s="44">
        <f t="shared" si="61"/>
        <v>3.8258872364618009E-2</v>
      </c>
      <c r="Z257" s="43">
        <f t="shared" si="62"/>
        <v>0.55147620464369851</v>
      </c>
      <c r="AA257" s="43">
        <f t="shared" si="67"/>
        <v>0.30412600428821845</v>
      </c>
      <c r="AB257" s="44">
        <f t="shared" si="63"/>
        <v>3.7954315529504373E-2</v>
      </c>
    </row>
    <row r="258" spans="1:28" x14ac:dyDescent="0.3">
      <c r="A258" s="40">
        <v>35521</v>
      </c>
      <c r="B258" s="41">
        <v>14.36</v>
      </c>
      <c r="C258" s="36"/>
      <c r="D258" s="42">
        <v>13.955456628022599</v>
      </c>
      <c r="E258" s="42">
        <v>13.9871455536436</v>
      </c>
      <c r="F258" s="42">
        <v>13.955047455085101</v>
      </c>
      <c r="G258" s="42">
        <v>13.966791587665799</v>
      </c>
      <c r="H258" s="42">
        <v>13.978523795356301</v>
      </c>
      <c r="J258" s="43">
        <f t="shared" si="68"/>
        <v>0.40454337197740031</v>
      </c>
      <c r="K258" s="43">
        <f t="shared" si="69"/>
        <v>0.16365533981084526</v>
      </c>
      <c r="L258" s="44">
        <f t="shared" si="57"/>
        <v>2.817154400956827E-2</v>
      </c>
      <c r="N258" s="43">
        <f t="shared" si="70"/>
        <v>0.37285444635639919</v>
      </c>
      <c r="O258" s="43">
        <f t="shared" si="65"/>
        <v>0.13902043816773696</v>
      </c>
      <c r="P258" s="44">
        <f t="shared" si="71"/>
        <v>2.5964794314512481E-2</v>
      </c>
      <c r="R258" s="43">
        <f t="shared" si="66"/>
        <v>0.40495254491489874</v>
      </c>
      <c r="S258" s="43">
        <f t="shared" si="58"/>
        <v>0.16398656363305308</v>
      </c>
      <c r="T258" s="44">
        <f t="shared" si="59"/>
        <v>2.820003794671997E-2</v>
      </c>
      <c r="V258" s="43">
        <f t="shared" si="60"/>
        <v>0.39320841233420012</v>
      </c>
      <c r="W258" s="43">
        <f t="shared" si="64"/>
        <v>0.15461285553038234</v>
      </c>
      <c r="X258" s="44">
        <f t="shared" si="61"/>
        <v>2.7382201416030649E-2</v>
      </c>
      <c r="Z258" s="43">
        <f t="shared" si="62"/>
        <v>0.38147620464369858</v>
      </c>
      <c r="AA258" s="43">
        <f t="shared" si="67"/>
        <v>0.14552409470936101</v>
      </c>
      <c r="AB258" s="44">
        <f t="shared" si="63"/>
        <v>2.6565195309449764E-2</v>
      </c>
    </row>
    <row r="259" spans="1:28" x14ac:dyDescent="0.3">
      <c r="A259" s="34">
        <v>35551</v>
      </c>
      <c r="B259" s="41">
        <v>14.36</v>
      </c>
      <c r="C259" s="36"/>
      <c r="D259" s="42">
        <v>13.9485841541198</v>
      </c>
      <c r="E259" s="42">
        <v>13.9871455536436</v>
      </c>
      <c r="F259" s="42">
        <v>13.951478276990001</v>
      </c>
      <c r="G259" s="42">
        <v>13.951299274432101</v>
      </c>
      <c r="H259" s="42">
        <v>13.978523795356301</v>
      </c>
      <c r="J259" s="43">
        <f t="shared" si="68"/>
        <v>0.41141584588019953</v>
      </c>
      <c r="K259" s="43">
        <f t="shared" si="69"/>
        <v>0.1692629982413201</v>
      </c>
      <c r="L259" s="44">
        <f t="shared" si="57"/>
        <v>2.8650128543189383E-2</v>
      </c>
      <c r="N259" s="43">
        <f t="shared" si="70"/>
        <v>0.37285444635639919</v>
      </c>
      <c r="O259" s="43">
        <f t="shared" si="65"/>
        <v>0.13902043816773696</v>
      </c>
      <c r="P259" s="44">
        <f t="shared" si="71"/>
        <v>2.5964794314512481E-2</v>
      </c>
      <c r="R259" s="43">
        <f t="shared" si="66"/>
        <v>0.40852172300999889</v>
      </c>
      <c r="S259" s="43">
        <f t="shared" si="58"/>
        <v>0.16688999817105826</v>
      </c>
      <c r="T259" s="44">
        <f t="shared" si="59"/>
        <v>2.8448587953342541E-2</v>
      </c>
      <c r="V259" s="43">
        <f t="shared" si="60"/>
        <v>0.40870072556789871</v>
      </c>
      <c r="W259" s="43">
        <f t="shared" si="64"/>
        <v>0.16703628307972687</v>
      </c>
      <c r="X259" s="44">
        <f t="shared" si="61"/>
        <v>2.8461053312527768E-2</v>
      </c>
      <c r="Z259" s="43">
        <f t="shared" si="62"/>
        <v>0.38147620464369858</v>
      </c>
      <c r="AA259" s="43">
        <f t="shared" si="67"/>
        <v>0.14552409470936101</v>
      </c>
      <c r="AB259" s="44">
        <f t="shared" si="63"/>
        <v>2.6565195309449764E-2</v>
      </c>
    </row>
    <row r="260" spans="1:28" x14ac:dyDescent="0.3">
      <c r="A260" s="40">
        <v>35582</v>
      </c>
      <c r="B260" s="41">
        <v>14.53</v>
      </c>
      <c r="C260" s="36"/>
      <c r="D260" s="42">
        <v>13.942832354603601</v>
      </c>
      <c r="E260" s="42">
        <v>13.9871455536436</v>
      </c>
      <c r="F260" s="42">
        <v>13.947638090845601</v>
      </c>
      <c r="G260" s="42">
        <v>13.9530494185405</v>
      </c>
      <c r="H260" s="42">
        <v>13.978523795356301</v>
      </c>
      <c r="J260" s="43">
        <f t="shared" si="68"/>
        <v>0.58716764539639854</v>
      </c>
      <c r="K260" s="43">
        <f t="shared" si="69"/>
        <v>0.3447658438003508</v>
      </c>
      <c r="L260" s="44">
        <f t="shared" si="57"/>
        <v>4.041071200250506E-2</v>
      </c>
      <c r="N260" s="43">
        <f t="shared" si="70"/>
        <v>0.54285444635639912</v>
      </c>
      <c r="O260" s="43">
        <f t="shared" si="65"/>
        <v>0.29469094992891259</v>
      </c>
      <c r="P260" s="44">
        <f t="shared" si="71"/>
        <v>3.736093918488638E-2</v>
      </c>
      <c r="R260" s="43">
        <f t="shared" si="66"/>
        <v>0.58236190915439856</v>
      </c>
      <c r="S260" s="43">
        <f t="shared" si="58"/>
        <v>0.33914539323395598</v>
      </c>
      <c r="T260" s="44">
        <f t="shared" si="59"/>
        <v>4.0079966218472027E-2</v>
      </c>
      <c r="V260" s="43">
        <f t="shared" si="60"/>
        <v>0.57695058145949929</v>
      </c>
      <c r="W260" s="43">
        <f t="shared" si="64"/>
        <v>0.33287197344645431</v>
      </c>
      <c r="X260" s="44">
        <f t="shared" si="61"/>
        <v>3.9707541738437671E-2</v>
      </c>
      <c r="Z260" s="43">
        <f t="shared" si="62"/>
        <v>0.55147620464369851</v>
      </c>
      <c r="AA260" s="43">
        <f t="shared" si="67"/>
        <v>0.30412600428821845</v>
      </c>
      <c r="AB260" s="44">
        <f t="shared" si="63"/>
        <v>3.7954315529504373E-2</v>
      </c>
    </row>
    <row r="261" spans="1:28" x14ac:dyDescent="0.3">
      <c r="A261" s="34">
        <v>35612</v>
      </c>
      <c r="B261" s="41">
        <v>14.35</v>
      </c>
      <c r="C261" s="36"/>
      <c r="D261" s="42">
        <v>13.969253469057101</v>
      </c>
      <c r="E261" s="42">
        <v>13.9871455536436</v>
      </c>
      <c r="F261" s="42">
        <v>13.985625746547701</v>
      </c>
      <c r="G261" s="42">
        <v>13.9773582111458</v>
      </c>
      <c r="H261" s="42">
        <v>13.978523795356301</v>
      </c>
      <c r="J261" s="43">
        <f t="shared" si="68"/>
        <v>0.38074653094289879</v>
      </c>
      <c r="K261" s="43">
        <f t="shared" si="69"/>
        <v>0.14496792082505178</v>
      </c>
      <c r="L261" s="44">
        <f t="shared" si="57"/>
        <v>2.6532859299156712E-2</v>
      </c>
      <c r="N261" s="43">
        <f t="shared" si="70"/>
        <v>0.36285444635639941</v>
      </c>
      <c r="O261" s="43">
        <f t="shared" si="65"/>
        <v>0.13166334924060913</v>
      </c>
      <c r="P261" s="44">
        <f t="shared" si="71"/>
        <v>2.5286024136334455E-2</v>
      </c>
      <c r="R261" s="43">
        <f t="shared" si="66"/>
        <v>0.3643742534522989</v>
      </c>
      <c r="S261" s="43">
        <f t="shared" si="58"/>
        <v>0.13276859657892015</v>
      </c>
      <c r="T261" s="44">
        <f t="shared" si="59"/>
        <v>2.5391934038487728E-2</v>
      </c>
      <c r="V261" s="43">
        <f t="shared" si="60"/>
        <v>0.37264178885419952</v>
      </c>
      <c r="W261" s="43">
        <f t="shared" si="64"/>
        <v>0.13886190280045782</v>
      </c>
      <c r="X261" s="44">
        <f t="shared" si="61"/>
        <v>2.5968068909700315E-2</v>
      </c>
      <c r="Z261" s="43">
        <f t="shared" si="62"/>
        <v>0.37147620464369879</v>
      </c>
      <c r="AA261" s="43">
        <f t="shared" si="67"/>
        <v>0.13799457061648718</v>
      </c>
      <c r="AB261" s="44">
        <f t="shared" si="63"/>
        <v>2.5886843529177618E-2</v>
      </c>
    </row>
    <row r="262" spans="1:28" x14ac:dyDescent="0.3">
      <c r="A262" s="40">
        <v>35643</v>
      </c>
      <c r="B262" s="41">
        <v>14.41</v>
      </c>
      <c r="C262" s="36"/>
      <c r="D262" s="42">
        <v>13.9732306901242</v>
      </c>
      <c r="E262" s="42">
        <v>13.9871455536436</v>
      </c>
      <c r="F262" s="42">
        <v>13.985456154494599</v>
      </c>
      <c r="G262" s="42">
        <v>13.989039872562399</v>
      </c>
      <c r="H262" s="42">
        <v>13.978523795356301</v>
      </c>
      <c r="J262" s="43">
        <f t="shared" si="68"/>
        <v>0.43676930987579965</v>
      </c>
      <c r="K262" s="43">
        <f t="shared" si="69"/>
        <v>0.19076743004938229</v>
      </c>
      <c r="L262" s="44">
        <f t="shared" si="57"/>
        <v>3.0310153357099211E-2</v>
      </c>
      <c r="N262" s="43">
        <f t="shared" si="70"/>
        <v>0.4228544463563999</v>
      </c>
      <c r="O262" s="43">
        <f t="shared" si="65"/>
        <v>0.17880588280337747</v>
      </c>
      <c r="P262" s="44">
        <f t="shared" si="71"/>
        <v>2.9344513973379591E-2</v>
      </c>
      <c r="R262" s="43">
        <f t="shared" si="66"/>
        <v>0.4245438455054007</v>
      </c>
      <c r="S262" s="43">
        <f t="shared" si="58"/>
        <v>0.18023747675651353</v>
      </c>
      <c r="T262" s="44">
        <f t="shared" si="59"/>
        <v>2.9461751943469859E-2</v>
      </c>
      <c r="V262" s="43">
        <f t="shared" si="60"/>
        <v>0.42096012743760092</v>
      </c>
      <c r="W262" s="43">
        <f t="shared" si="64"/>
        <v>0.17720742889228119</v>
      </c>
      <c r="X262" s="44">
        <f t="shared" si="61"/>
        <v>2.9213055339181188E-2</v>
      </c>
      <c r="Z262" s="43">
        <f t="shared" si="62"/>
        <v>0.43147620464369929</v>
      </c>
      <c r="AA262" s="43">
        <f t="shared" si="67"/>
        <v>0.18617171517373146</v>
      </c>
      <c r="AB262" s="44">
        <f t="shared" si="63"/>
        <v>2.9942831689361505E-2</v>
      </c>
    </row>
    <row r="263" spans="1:28" x14ac:dyDescent="0.3">
      <c r="A263" s="34">
        <v>35674</v>
      </c>
      <c r="B263" s="41">
        <v>14.53</v>
      </c>
      <c r="C263" s="36"/>
      <c r="D263" s="42">
        <v>13.9880999147286</v>
      </c>
      <c r="E263" s="42">
        <v>13.9871455536436</v>
      </c>
      <c r="F263" s="42">
        <v>14.002077605117099</v>
      </c>
      <c r="G263" s="42">
        <v>13.9991483630735</v>
      </c>
      <c r="H263" s="42">
        <v>13.978523795356301</v>
      </c>
      <c r="J263" s="43">
        <f t="shared" si="68"/>
        <v>0.54190008527139888</v>
      </c>
      <c r="K263" s="43">
        <f t="shared" si="69"/>
        <v>0.29365570241714939</v>
      </c>
      <c r="L263" s="44">
        <f t="shared" si="57"/>
        <v>3.7295257073048788E-2</v>
      </c>
      <c r="N263" s="43">
        <f t="shared" si="70"/>
        <v>0.54285444635639912</v>
      </c>
      <c r="O263" s="43">
        <f t="shared" si="65"/>
        <v>0.29469094992891259</v>
      </c>
      <c r="P263" s="44">
        <f t="shared" si="71"/>
        <v>3.736093918488638E-2</v>
      </c>
      <c r="R263" s="43">
        <f t="shared" si="66"/>
        <v>0.52792239488289994</v>
      </c>
      <c r="S263" s="43">
        <f t="shared" si="58"/>
        <v>0.27870205501889656</v>
      </c>
      <c r="T263" s="44">
        <f t="shared" si="59"/>
        <v>3.6333268746242257E-2</v>
      </c>
      <c r="V263" s="43">
        <f t="shared" si="60"/>
        <v>0.53085163692649928</v>
      </c>
      <c r="W263" s="43">
        <f t="shared" si="64"/>
        <v>0.28180346042754384</v>
      </c>
      <c r="X263" s="44">
        <f t="shared" si="61"/>
        <v>3.6534868336304149E-2</v>
      </c>
      <c r="Z263" s="43">
        <f t="shared" si="62"/>
        <v>0.55147620464369851</v>
      </c>
      <c r="AA263" s="43">
        <f t="shared" si="67"/>
        <v>0.30412600428821845</v>
      </c>
      <c r="AB263" s="44">
        <f t="shared" si="63"/>
        <v>3.7954315529504373E-2</v>
      </c>
    </row>
    <row r="264" spans="1:28" x14ac:dyDescent="0.3">
      <c r="A264" s="40">
        <v>35704</v>
      </c>
      <c r="B264" s="41">
        <v>14.62</v>
      </c>
      <c r="C264" s="36"/>
      <c r="D264" s="42">
        <v>14.013564660560199</v>
      </c>
      <c r="E264" s="42">
        <v>13.9871455536436</v>
      </c>
      <c r="F264" s="42">
        <v>14.0254312880207</v>
      </c>
      <c r="G264" s="42">
        <v>14.0197166531504</v>
      </c>
      <c r="H264" s="42">
        <v>13.978523795356301</v>
      </c>
      <c r="J264" s="43">
        <f t="shared" si="68"/>
        <v>0.6064353394398001</v>
      </c>
      <c r="K264" s="43">
        <f t="shared" si="69"/>
        <v>0.36776382092146559</v>
      </c>
      <c r="L264" s="44">
        <f t="shared" si="57"/>
        <v>4.14798453789193E-2</v>
      </c>
      <c r="N264" s="43">
        <f t="shared" si="70"/>
        <v>0.63285444635639898</v>
      </c>
      <c r="O264" s="43">
        <f t="shared" si="65"/>
        <v>0.40050475027306426</v>
      </c>
      <c r="P264" s="44">
        <f t="shared" si="71"/>
        <v>4.3286897835595008E-2</v>
      </c>
      <c r="R264" s="43">
        <f t="shared" si="66"/>
        <v>0.59456871197929928</v>
      </c>
      <c r="S264" s="43">
        <f t="shared" si="58"/>
        <v>0.35351195326472296</v>
      </c>
      <c r="T264" s="44">
        <f t="shared" si="59"/>
        <v>4.0668174553987642E-2</v>
      </c>
      <c r="V264" s="43">
        <f t="shared" si="60"/>
        <v>0.60028334684959894</v>
      </c>
      <c r="W264" s="43">
        <f t="shared" si="64"/>
        <v>0.36034009650495591</v>
      </c>
      <c r="X264" s="44">
        <f t="shared" si="61"/>
        <v>4.1059052452092952E-2</v>
      </c>
      <c r="Z264" s="43">
        <f t="shared" si="62"/>
        <v>0.64147620464369837</v>
      </c>
      <c r="AA264" s="43">
        <f t="shared" si="67"/>
        <v>0.411491721124084</v>
      </c>
      <c r="AB264" s="44">
        <f t="shared" si="63"/>
        <v>4.3876621384657893E-2</v>
      </c>
    </row>
    <row r="265" spans="1:28" x14ac:dyDescent="0.3">
      <c r="A265" s="34">
        <v>35735</v>
      </c>
      <c r="B265" s="41">
        <v>14.64</v>
      </c>
      <c r="C265" s="36"/>
      <c r="D265" s="42">
        <v>13.9991727917056</v>
      </c>
      <c r="E265" s="42">
        <v>13.9871455536436</v>
      </c>
      <c r="F265" s="42">
        <v>14.0048405710079</v>
      </c>
      <c r="G265" s="42">
        <v>14.0033787553454</v>
      </c>
      <c r="H265" s="42">
        <v>13.978523795356301</v>
      </c>
      <c r="J265" s="43">
        <f t="shared" si="68"/>
        <v>0.64082720829440021</v>
      </c>
      <c r="K265" s="43">
        <f t="shared" si="69"/>
        <v>0.4106595108903946</v>
      </c>
      <c r="L265" s="44">
        <f t="shared" si="57"/>
        <v>4.3772350293333345E-2</v>
      </c>
      <c r="N265" s="43">
        <f t="shared" si="70"/>
        <v>0.65285444635640033</v>
      </c>
      <c r="O265" s="43">
        <f t="shared" si="65"/>
        <v>0.42621892812732198</v>
      </c>
      <c r="P265" s="44">
        <f t="shared" si="71"/>
        <v>4.459388294784155E-2</v>
      </c>
      <c r="R265" s="43">
        <f t="shared" si="66"/>
        <v>0.63515942899210032</v>
      </c>
      <c r="S265" s="43">
        <f t="shared" si="58"/>
        <v>0.4034275002375709</v>
      </c>
      <c r="T265" s="44">
        <f t="shared" si="59"/>
        <v>4.3385206898367508E-2</v>
      </c>
      <c r="V265" s="43">
        <f t="shared" si="60"/>
        <v>0.63662124465460046</v>
      </c>
      <c r="W265" s="43">
        <f t="shared" si="64"/>
        <v>0.40528660914557263</v>
      </c>
      <c r="X265" s="44">
        <f t="shared" si="61"/>
        <v>4.3485057694986368E-2</v>
      </c>
      <c r="Z265" s="43">
        <f t="shared" si="62"/>
        <v>0.66147620464369972</v>
      </c>
      <c r="AA265" s="43">
        <f t="shared" si="67"/>
        <v>0.43755076930983372</v>
      </c>
      <c r="AB265" s="44">
        <f t="shared" si="63"/>
        <v>4.5182800863640689E-2</v>
      </c>
    </row>
    <row r="266" spans="1:28" x14ac:dyDescent="0.3">
      <c r="A266" s="40">
        <v>35765</v>
      </c>
      <c r="B266" s="41">
        <v>14.59</v>
      </c>
      <c r="C266" s="36"/>
      <c r="D266" s="42">
        <v>13.965226322944</v>
      </c>
      <c r="E266" s="42">
        <v>13.9871455536436</v>
      </c>
      <c r="F266" s="42">
        <v>13.968137901278901</v>
      </c>
      <c r="G266" s="42">
        <v>13.9610983991514</v>
      </c>
      <c r="H266" s="42">
        <v>13.978523795356301</v>
      </c>
      <c r="J266" s="43">
        <f t="shared" si="68"/>
        <v>0.62477367705599995</v>
      </c>
      <c r="K266" s="43">
        <f t="shared" si="69"/>
        <v>0.39034214754207491</v>
      </c>
      <c r="L266" s="44">
        <f t="shared" si="57"/>
        <v>4.2822047776285121E-2</v>
      </c>
      <c r="N266" s="43">
        <f t="shared" si="70"/>
        <v>0.60285444635639962</v>
      </c>
      <c r="O266" s="43">
        <f t="shared" si="65"/>
        <v>0.36343348349168109</v>
      </c>
      <c r="P266" s="44">
        <f t="shared" si="71"/>
        <v>4.131970160084987E-2</v>
      </c>
      <c r="R266" s="43">
        <f t="shared" si="66"/>
        <v>0.62186209872109899</v>
      </c>
      <c r="S266" s="43">
        <f t="shared" si="58"/>
        <v>0.38671246982580987</v>
      </c>
      <c r="T266" s="44">
        <f t="shared" si="59"/>
        <v>4.2622487917827211E-2</v>
      </c>
      <c r="V266" s="43">
        <f t="shared" si="60"/>
        <v>0.62890160084860014</v>
      </c>
      <c r="W266" s="43">
        <f t="shared" si="64"/>
        <v>0.39551722354993196</v>
      </c>
      <c r="X266" s="44">
        <f t="shared" si="61"/>
        <v>4.3104976069129552E-2</v>
      </c>
      <c r="Z266" s="43">
        <f t="shared" si="62"/>
        <v>0.61147620464369901</v>
      </c>
      <c r="AA266" s="43">
        <f t="shared" si="67"/>
        <v>0.37390314884546288</v>
      </c>
      <c r="AB266" s="44">
        <f t="shared" si="63"/>
        <v>4.1910637741171965E-2</v>
      </c>
    </row>
    <row r="267" spans="1:28" x14ac:dyDescent="0.3">
      <c r="A267" s="34">
        <v>35796</v>
      </c>
      <c r="B267" s="41">
        <v>14.6</v>
      </c>
      <c r="C267" s="36"/>
      <c r="D267" s="42">
        <v>13.948997085827401</v>
      </c>
      <c r="E267" s="42">
        <v>13.9871455536436</v>
      </c>
      <c r="F267" s="42">
        <v>13.9557774119051</v>
      </c>
      <c r="G267" s="42">
        <v>13.953759345115101</v>
      </c>
      <c r="H267" s="42">
        <v>13.978523795356301</v>
      </c>
      <c r="J267" s="43">
        <f t="shared" si="68"/>
        <v>0.65100291417259903</v>
      </c>
      <c r="K267" s="43">
        <f t="shared" si="69"/>
        <v>0.42380479426121637</v>
      </c>
      <c r="L267" s="44">
        <f t="shared" si="57"/>
        <v>4.4589240696753359E-2</v>
      </c>
      <c r="N267" s="43">
        <f t="shared" si="70"/>
        <v>0.61285444635639941</v>
      </c>
      <c r="O267" s="43">
        <f t="shared" si="65"/>
        <v>0.37559057241880883</v>
      </c>
      <c r="P267" s="44">
        <f t="shared" si="71"/>
        <v>4.1976331942219142E-2</v>
      </c>
      <c r="R267" s="43">
        <f t="shared" si="66"/>
        <v>0.64422258809489996</v>
      </c>
      <c r="S267" s="43">
        <f t="shared" si="58"/>
        <v>0.41502274301169112</v>
      </c>
      <c r="T267" s="44">
        <f t="shared" si="59"/>
        <v>4.4124834801020543E-2</v>
      </c>
      <c r="V267" s="43">
        <f t="shared" si="60"/>
        <v>0.6462406548848989</v>
      </c>
      <c r="W267" s="43">
        <f t="shared" si="64"/>
        <v>0.41762698402606302</v>
      </c>
      <c r="X267" s="44">
        <f t="shared" si="61"/>
        <v>4.4263058553760198E-2</v>
      </c>
      <c r="Z267" s="43">
        <f t="shared" si="62"/>
        <v>0.62147620464369879</v>
      </c>
      <c r="AA267" s="43">
        <f t="shared" si="67"/>
        <v>0.38623267293833657</v>
      </c>
      <c r="AB267" s="44">
        <f t="shared" si="63"/>
        <v>4.2566863331760192E-2</v>
      </c>
    </row>
    <row r="268" spans="1:28" x14ac:dyDescent="0.3">
      <c r="A268" s="40">
        <v>35827</v>
      </c>
      <c r="B268" s="41">
        <v>14.9</v>
      </c>
      <c r="C268" s="36"/>
      <c r="D268" s="42">
        <v>13.966992386611199</v>
      </c>
      <c r="E268" s="42">
        <v>13.9871455536436</v>
      </c>
      <c r="F268" s="42">
        <v>13.969883448763699</v>
      </c>
      <c r="G268" s="42">
        <v>13.9693467164239</v>
      </c>
      <c r="H268" s="42">
        <v>13.978523795356301</v>
      </c>
      <c r="J268" s="43">
        <f t="shared" si="68"/>
        <v>0.933007613388801</v>
      </c>
      <c r="K268" s="43">
        <f t="shared" si="69"/>
        <v>0.87050320664146641</v>
      </c>
      <c r="L268" s="44">
        <f t="shared" si="57"/>
        <v>6.2617960630120872E-2</v>
      </c>
      <c r="N268" s="43">
        <f t="shared" si="70"/>
        <v>0.91285444635640012</v>
      </c>
      <c r="O268" s="43">
        <f t="shared" si="65"/>
        <v>0.83330324023264979</v>
      </c>
      <c r="P268" s="44">
        <f t="shared" si="71"/>
        <v>6.1265399084322152E-2</v>
      </c>
      <c r="R268" s="43">
        <f t="shared" si="66"/>
        <v>0.93011655123630099</v>
      </c>
      <c r="S268" s="43">
        <f t="shared" si="58"/>
        <v>0.86511679888371051</v>
      </c>
      <c r="T268" s="44">
        <f t="shared" si="59"/>
        <v>6.2423929613174563E-2</v>
      </c>
      <c r="V268" s="43">
        <f t="shared" si="60"/>
        <v>0.93065328357610078</v>
      </c>
      <c r="W268" s="43">
        <f t="shared" si="64"/>
        <v>0.8661155342309782</v>
      </c>
      <c r="X268" s="44">
        <f t="shared" si="61"/>
        <v>6.2459951917859108E-2</v>
      </c>
      <c r="Z268" s="43">
        <f t="shared" si="62"/>
        <v>0.9214762046436995</v>
      </c>
      <c r="AA268" s="43">
        <f t="shared" si="67"/>
        <v>0.84911839572455716</v>
      </c>
      <c r="AB268" s="44">
        <f t="shared" si="63"/>
        <v>6.1844040580114057E-2</v>
      </c>
    </row>
    <row r="269" spans="1:28" x14ac:dyDescent="0.3">
      <c r="A269" s="34">
        <v>35855</v>
      </c>
      <c r="B269" s="41">
        <v>14.63</v>
      </c>
      <c r="C269" s="36"/>
      <c r="D269" s="42">
        <v>13.9748652710763</v>
      </c>
      <c r="E269" s="42">
        <v>13.9871455536436</v>
      </c>
      <c r="F269" s="42">
        <v>13.9724726429762</v>
      </c>
      <c r="G269" s="42">
        <v>13.974098583164899</v>
      </c>
      <c r="H269" s="42">
        <v>13.978523795356301</v>
      </c>
      <c r="J269" s="43">
        <f t="shared" si="68"/>
        <v>0.65513472892370039</v>
      </c>
      <c r="K269" s="43">
        <f t="shared" si="69"/>
        <v>0.42920151304193038</v>
      </c>
      <c r="L269" s="44">
        <f t="shared" si="57"/>
        <v>4.4780227540922785E-2</v>
      </c>
      <c r="N269" s="43">
        <f t="shared" si="70"/>
        <v>0.64285444635640054</v>
      </c>
      <c r="O269" s="43">
        <f t="shared" si="65"/>
        <v>0.41326183920019427</v>
      </c>
      <c r="P269" s="44">
        <f t="shared" si="71"/>
        <v>4.3940837071524297E-2</v>
      </c>
      <c r="R269" s="43">
        <f t="shared" si="66"/>
        <v>0.65752735702380072</v>
      </c>
      <c r="S269" s="43">
        <f t="shared" si="58"/>
        <v>0.43234222523470467</v>
      </c>
      <c r="T269" s="44">
        <f t="shared" si="59"/>
        <v>4.4943770131496974E-2</v>
      </c>
      <c r="V269" s="43">
        <f t="shared" si="60"/>
        <v>0.65590141683510161</v>
      </c>
      <c r="W269" s="43">
        <f t="shared" si="64"/>
        <v>0.4302066686062937</v>
      </c>
      <c r="X269" s="44">
        <f t="shared" si="61"/>
        <v>4.4832632729672015E-2</v>
      </c>
      <c r="Z269" s="43">
        <f t="shared" si="62"/>
        <v>0.65147620464369993</v>
      </c>
      <c r="AA269" s="43">
        <f t="shared" si="67"/>
        <v>0.42442124521696001</v>
      </c>
      <c r="AB269" s="44">
        <f t="shared" si="63"/>
        <v>4.4530157528619267E-2</v>
      </c>
    </row>
    <row r="270" spans="1:28" x14ac:dyDescent="0.3">
      <c r="A270" s="40">
        <v>35886</v>
      </c>
      <c r="B270" s="41">
        <v>14.63</v>
      </c>
      <c r="C270" s="36"/>
      <c r="D270" s="42">
        <v>13.9554566087434</v>
      </c>
      <c r="E270" s="42">
        <v>13.9871455536436</v>
      </c>
      <c r="F270" s="42">
        <v>13.955047691468801</v>
      </c>
      <c r="G270" s="42">
        <v>13.9667915863728</v>
      </c>
      <c r="H270" s="42">
        <v>13.978523795356301</v>
      </c>
      <c r="J270" s="43">
        <f t="shared" si="68"/>
        <v>0.67454339125660034</v>
      </c>
      <c r="K270" s="43">
        <f t="shared" si="69"/>
        <v>0.45500878668795502</v>
      </c>
      <c r="L270" s="44">
        <f t="shared" si="57"/>
        <v>4.6106862013438159E-2</v>
      </c>
      <c r="N270" s="43">
        <f t="shared" si="70"/>
        <v>0.64285444635640054</v>
      </c>
      <c r="O270" s="43">
        <f t="shared" si="65"/>
        <v>0.41326183920019427</v>
      </c>
      <c r="P270" s="44">
        <f t="shared" si="71"/>
        <v>4.3940837071524297E-2</v>
      </c>
      <c r="R270" s="43">
        <f t="shared" si="66"/>
        <v>0.67495230853119992</v>
      </c>
      <c r="S270" s="43">
        <f t="shared" si="58"/>
        <v>0.45556061879159609</v>
      </c>
      <c r="T270" s="44">
        <f t="shared" si="59"/>
        <v>4.6134812613205733E-2</v>
      </c>
      <c r="V270" s="43">
        <f t="shared" si="60"/>
        <v>0.66320841362720095</v>
      </c>
      <c r="W270" s="43">
        <f t="shared" si="64"/>
        <v>0.43984539990590849</v>
      </c>
      <c r="X270" s="44">
        <f t="shared" si="61"/>
        <v>4.533208568880389E-2</v>
      </c>
      <c r="Z270" s="43">
        <f t="shared" si="62"/>
        <v>0.65147620464369993</v>
      </c>
      <c r="AA270" s="43">
        <f t="shared" si="67"/>
        <v>0.42442124521696001</v>
      </c>
      <c r="AB270" s="44">
        <f t="shared" si="63"/>
        <v>4.4530157528619267E-2</v>
      </c>
    </row>
    <row r="271" spans="1:28" x14ac:dyDescent="0.3">
      <c r="A271" s="34">
        <v>35916</v>
      </c>
      <c r="B271" s="41">
        <v>14.69</v>
      </c>
      <c r="C271" s="36"/>
      <c r="D271" s="42">
        <v>13.9485841352263</v>
      </c>
      <c r="E271" s="42">
        <v>13.9871455536436</v>
      </c>
      <c r="F271" s="42">
        <v>13.9514785085324</v>
      </c>
      <c r="G271" s="42">
        <v>13.951299273218099</v>
      </c>
      <c r="H271" s="42">
        <v>13.978523795356301</v>
      </c>
      <c r="J271" s="43">
        <f t="shared" si="68"/>
        <v>0.7414158647736997</v>
      </c>
      <c r="K271" s="43">
        <f t="shared" si="69"/>
        <v>0.54969748453813294</v>
      </c>
      <c r="L271" s="44">
        <f t="shared" si="57"/>
        <v>5.0470787254846813E-2</v>
      </c>
      <c r="N271" s="43">
        <f t="shared" si="70"/>
        <v>0.70285444635639927</v>
      </c>
      <c r="O271" s="43">
        <f t="shared" si="65"/>
        <v>0.49400437276296055</v>
      </c>
      <c r="P271" s="44">
        <f t="shared" si="71"/>
        <v>4.7845775790088446E-2</v>
      </c>
      <c r="R271" s="43">
        <f t="shared" si="66"/>
        <v>0.73852149146759949</v>
      </c>
      <c r="S271" s="43">
        <f t="shared" si="58"/>
        <v>0.54541399335952767</v>
      </c>
      <c r="T271" s="44">
        <f t="shared" si="59"/>
        <v>5.0273757077440404E-2</v>
      </c>
      <c r="V271" s="43">
        <f t="shared" si="60"/>
        <v>0.73870072678190013</v>
      </c>
      <c r="W271" s="43">
        <f t="shared" si="64"/>
        <v>0.54567876374810742</v>
      </c>
      <c r="X271" s="44">
        <f t="shared" si="61"/>
        <v>5.0285958256085783E-2</v>
      </c>
      <c r="Z271" s="43">
        <f t="shared" si="62"/>
        <v>0.71147620464369865</v>
      </c>
      <c r="AA271" s="43">
        <f t="shared" si="67"/>
        <v>0.50619838977420217</v>
      </c>
      <c r="AB271" s="44">
        <f t="shared" si="63"/>
        <v>4.8432689220129249E-2</v>
      </c>
    </row>
    <row r="272" spans="1:28" x14ac:dyDescent="0.3">
      <c r="A272" s="40">
        <v>35947</v>
      </c>
      <c r="B272" s="41">
        <v>14.77</v>
      </c>
      <c r="C272" s="36"/>
      <c r="D272" s="42">
        <v>13.942832336088101</v>
      </c>
      <c r="E272" s="42">
        <v>13.9871455536436</v>
      </c>
      <c r="F272" s="42">
        <v>13.947638317641299</v>
      </c>
      <c r="G272" s="42">
        <v>13.953049417400599</v>
      </c>
      <c r="H272" s="42">
        <v>13.978523795356301</v>
      </c>
      <c r="J272" s="43">
        <f t="shared" si="68"/>
        <v>0.827167663911899</v>
      </c>
      <c r="K272" s="43">
        <f t="shared" si="69"/>
        <v>0.68420634422146831</v>
      </c>
      <c r="L272" s="44">
        <f t="shared" ref="L272:L278" si="72">J272/$B272</f>
        <v>5.6003227075957958E-2</v>
      </c>
      <c r="N272" s="43">
        <f t="shared" si="70"/>
        <v>0.78285444635639934</v>
      </c>
      <c r="O272" s="43">
        <f t="shared" si="65"/>
        <v>0.61286108417998453</v>
      </c>
      <c r="P272" s="44">
        <f t="shared" si="71"/>
        <v>5.3003009231983707E-2</v>
      </c>
      <c r="R272" s="43">
        <f t="shared" si="66"/>
        <v>0.82236168235870011</v>
      </c>
      <c r="S272" s="43">
        <f t="shared" ref="S272:S335" si="73">R272^2</f>
        <v>0.67627873661183158</v>
      </c>
      <c r="T272" s="44">
        <f t="shared" ref="T272:T335" si="74">R272/B272</f>
        <v>5.567783902225458E-2</v>
      </c>
      <c r="V272" s="43">
        <f t="shared" ref="V272:V335" si="75">ABS(B272-G272)</f>
        <v>0.81695058259940012</v>
      </c>
      <c r="W272" s="43">
        <f t="shared" si="64"/>
        <v>0.66740825440949925</v>
      </c>
      <c r="X272" s="44">
        <f t="shared" ref="X272:X335" si="76">V272/B272</f>
        <v>5.5311481557169952E-2</v>
      </c>
      <c r="Z272" s="43">
        <f t="shared" ref="Z272:Z335" si="77">ABS(H272-B272)</f>
        <v>0.79147620464369872</v>
      </c>
      <c r="AA272" s="43">
        <f t="shared" si="67"/>
        <v>0.62643458251719408</v>
      </c>
      <c r="AB272" s="44">
        <f t="shared" ref="AB272:AB335" si="78">Z272/B272</f>
        <v>5.358674371318204E-2</v>
      </c>
    </row>
    <row r="273" spans="1:28" x14ac:dyDescent="0.3">
      <c r="A273" s="34">
        <v>35977</v>
      </c>
      <c r="B273" s="41">
        <v>14.68</v>
      </c>
      <c r="C273" s="36"/>
      <c r="D273" s="42">
        <v>13.969253450912101</v>
      </c>
      <c r="E273" s="42">
        <v>13.9871455536436</v>
      </c>
      <c r="F273" s="42">
        <v>13.9856259693605</v>
      </c>
      <c r="G273" s="42">
        <v>13.9773582100756</v>
      </c>
      <c r="H273" s="42">
        <v>13.978523795356301</v>
      </c>
      <c r="J273" s="43">
        <f t="shared" si="68"/>
        <v>0.71074654908789903</v>
      </c>
      <c r="K273" s="43">
        <f t="shared" si="69"/>
        <v>0.50516065704035729</v>
      </c>
      <c r="L273" s="44">
        <f t="shared" si="72"/>
        <v>4.8415977458303748E-2</v>
      </c>
      <c r="N273" s="43">
        <f t="shared" si="70"/>
        <v>0.69285444635639948</v>
      </c>
      <c r="O273" s="43">
        <f t="shared" si="65"/>
        <v>0.48004728383583284</v>
      </c>
      <c r="P273" s="44">
        <f t="shared" si="71"/>
        <v>4.719716937032694E-2</v>
      </c>
      <c r="R273" s="43">
        <f t="shared" si="66"/>
        <v>0.69437403063949965</v>
      </c>
      <c r="S273" s="43">
        <f t="shared" si="73"/>
        <v>0.48215529442654481</v>
      </c>
      <c r="T273" s="44">
        <f t="shared" si="74"/>
        <v>4.7300683286069463E-2</v>
      </c>
      <c r="V273" s="43">
        <f t="shared" si="75"/>
        <v>0.70264178992439952</v>
      </c>
      <c r="W273" s="43">
        <f t="shared" ref="W273:W336" si="79">V273^2</f>
        <v>0.49370548494816396</v>
      </c>
      <c r="X273" s="44">
        <f t="shared" si="76"/>
        <v>4.7863882147438662E-2</v>
      </c>
      <c r="Z273" s="43">
        <f t="shared" si="77"/>
        <v>0.70147620464369886</v>
      </c>
      <c r="AA273" s="43">
        <f t="shared" si="67"/>
        <v>0.49206886568132846</v>
      </c>
      <c r="AB273" s="44">
        <f t="shared" si="78"/>
        <v>4.7784482605156602E-2</v>
      </c>
    </row>
    <row r="274" spans="1:28" x14ac:dyDescent="0.3">
      <c r="A274" s="40">
        <v>36008</v>
      </c>
      <c r="B274" s="41">
        <v>14.66</v>
      </c>
      <c r="C274" s="36"/>
      <c r="D274" s="42">
        <v>13.973230672342201</v>
      </c>
      <c r="E274" s="42">
        <v>13.9871455536436</v>
      </c>
      <c r="F274" s="42">
        <v>13.985456372797101</v>
      </c>
      <c r="G274" s="42">
        <v>13.989039871557599</v>
      </c>
      <c r="H274" s="42">
        <v>13.978523795356301</v>
      </c>
      <c r="J274" s="43">
        <f t="shared" si="68"/>
        <v>0.68676932765779952</v>
      </c>
      <c r="K274" s="43">
        <f t="shared" si="69"/>
        <v>0.47165210941154601</v>
      </c>
      <c r="L274" s="44">
        <f t="shared" si="72"/>
        <v>4.6846475283615248E-2</v>
      </c>
      <c r="N274" s="43">
        <f t="shared" si="70"/>
        <v>0.6728544463563999</v>
      </c>
      <c r="O274" s="43">
        <f t="shared" si="65"/>
        <v>0.45273310598157745</v>
      </c>
      <c r="P274" s="44">
        <f t="shared" si="71"/>
        <v>4.5897301934270114E-2</v>
      </c>
      <c r="R274" s="43">
        <f t="shared" si="66"/>
        <v>0.67454362720289929</v>
      </c>
      <c r="S274" s="43">
        <f t="shared" si="73"/>
        <v>0.45500910500004399</v>
      </c>
      <c r="T274" s="44">
        <f t="shared" si="74"/>
        <v>4.6012525730074985E-2</v>
      </c>
      <c r="V274" s="43">
        <f t="shared" si="75"/>
        <v>0.67096012844240072</v>
      </c>
      <c r="W274" s="43">
        <f t="shared" si="79"/>
        <v>0.45018749395944285</v>
      </c>
      <c r="X274" s="44">
        <f t="shared" si="76"/>
        <v>4.5768085159781764E-2</v>
      </c>
      <c r="Z274" s="43">
        <f t="shared" si="77"/>
        <v>0.68147620464369929</v>
      </c>
      <c r="AA274" s="43">
        <f t="shared" si="67"/>
        <v>0.46440981749558113</v>
      </c>
      <c r="AB274" s="44">
        <f t="shared" si="78"/>
        <v>4.6485416414986311E-2</v>
      </c>
    </row>
    <row r="275" spans="1:28" x14ac:dyDescent="0.3">
      <c r="A275" s="34">
        <v>36039</v>
      </c>
      <c r="B275" s="41">
        <v>14.42</v>
      </c>
      <c r="C275" s="36"/>
      <c r="D275" s="42">
        <v>13.9880998973024</v>
      </c>
      <c r="E275" s="42">
        <v>13.9871455536436</v>
      </c>
      <c r="F275" s="42">
        <v>14.002077819257501</v>
      </c>
      <c r="G275" s="42">
        <v>13.9991483621301</v>
      </c>
      <c r="H275" s="42">
        <v>13.978523795356301</v>
      </c>
      <c r="J275" s="43">
        <f t="shared" si="68"/>
        <v>0.43190010269760037</v>
      </c>
      <c r="K275" s="43">
        <f t="shared" si="69"/>
        <v>0.18653769871019776</v>
      </c>
      <c r="L275" s="44">
        <f t="shared" si="72"/>
        <v>2.9951463432565908E-2</v>
      </c>
      <c r="N275" s="43">
        <f t="shared" si="70"/>
        <v>0.43285444635639969</v>
      </c>
      <c r="O275" s="43">
        <f t="shared" ref="O275:O338" si="80">N275^2</f>
        <v>0.18736297173050528</v>
      </c>
      <c r="P275" s="44">
        <f t="shared" si="71"/>
        <v>3.0017645378391102E-2</v>
      </c>
      <c r="R275" s="43">
        <f t="shared" ref="R275:R338" si="81">ABS($B275-F275)</f>
        <v>0.41792218074249909</v>
      </c>
      <c r="S275" s="43">
        <f t="shared" si="73"/>
        <v>0.17465894915656607</v>
      </c>
      <c r="T275" s="44">
        <f t="shared" si="74"/>
        <v>2.8982120717232947E-2</v>
      </c>
      <c r="V275" s="43">
        <f t="shared" si="75"/>
        <v>0.42085163786989987</v>
      </c>
      <c r="W275" s="43">
        <f t="shared" si="79"/>
        <v>0.17711610109777734</v>
      </c>
      <c r="X275" s="44">
        <f t="shared" si="76"/>
        <v>2.9185273083904291E-2</v>
      </c>
      <c r="Z275" s="43">
        <f t="shared" si="77"/>
        <v>0.44147620464369908</v>
      </c>
      <c r="AA275" s="43">
        <f t="shared" ref="AA275:AA338" si="82">Z275^2</f>
        <v>0.19490123926660527</v>
      </c>
      <c r="AB275" s="44">
        <f t="shared" si="78"/>
        <v>3.0615548172239881E-2</v>
      </c>
    </row>
    <row r="276" spans="1:28" x14ac:dyDescent="0.3">
      <c r="A276" s="40">
        <v>36069</v>
      </c>
      <c r="B276" s="41">
        <v>14.44</v>
      </c>
      <c r="C276" s="36"/>
      <c r="D276" s="42">
        <v>14.0135646434825</v>
      </c>
      <c r="E276" s="42">
        <v>13.9871455536436</v>
      </c>
      <c r="F276" s="42">
        <v>14.025431498178801</v>
      </c>
      <c r="G276" s="42">
        <v>14.0197166522646</v>
      </c>
      <c r="H276" s="42">
        <v>13.978523795356301</v>
      </c>
      <c r="J276" s="43">
        <f t="shared" ref="J276:J339" si="83">ABS($B276-D276)</f>
        <v>0.42643535651749964</v>
      </c>
      <c r="K276" s="43">
        <f t="shared" ref="K276:K339" si="84">J276^2</f>
        <v>0.18184711328820702</v>
      </c>
      <c r="L276" s="44">
        <f t="shared" si="72"/>
        <v>2.9531534384868396E-2</v>
      </c>
      <c r="N276" s="43">
        <f t="shared" si="70"/>
        <v>0.45285444635639927</v>
      </c>
      <c r="O276" s="43">
        <f t="shared" si="80"/>
        <v>0.20507714958476089</v>
      </c>
      <c r="P276" s="44">
        <f t="shared" si="71"/>
        <v>3.1361111243517953E-2</v>
      </c>
      <c r="R276" s="43">
        <f t="shared" si="81"/>
        <v>0.41456850182119886</v>
      </c>
      <c r="S276" s="43">
        <f t="shared" si="73"/>
        <v>0.17186704270227338</v>
      </c>
      <c r="T276" s="44">
        <f t="shared" si="74"/>
        <v>2.8709730043019313E-2</v>
      </c>
      <c r="V276" s="43">
        <f t="shared" si="75"/>
        <v>0.4202833477353991</v>
      </c>
      <c r="W276" s="43">
        <f t="shared" si="79"/>
        <v>0.17663809238367439</v>
      </c>
      <c r="X276" s="44">
        <f t="shared" si="76"/>
        <v>2.9105494995526254E-2</v>
      </c>
      <c r="Z276" s="43">
        <f t="shared" si="77"/>
        <v>0.46147620464369865</v>
      </c>
      <c r="AA276" s="43">
        <f t="shared" si="82"/>
        <v>0.21296028745235285</v>
      </c>
      <c r="AB276" s="44">
        <f t="shared" si="78"/>
        <v>3.1958185917153645E-2</v>
      </c>
    </row>
    <row r="277" spans="1:28" x14ac:dyDescent="0.3">
      <c r="A277" s="34">
        <v>36100</v>
      </c>
      <c r="B277" s="41">
        <v>14.49</v>
      </c>
      <c r="C277" s="36"/>
      <c r="D277" s="42">
        <v>13.999172774969701</v>
      </c>
      <c r="E277" s="42">
        <v>13.9871455536436</v>
      </c>
      <c r="F277" s="42">
        <v>14.0048407766122</v>
      </c>
      <c r="G277" s="42">
        <v>14.0033787545138</v>
      </c>
      <c r="H277" s="42">
        <v>13.978523795356301</v>
      </c>
      <c r="J277" s="43">
        <f t="shared" si="83"/>
        <v>0.49082722503029963</v>
      </c>
      <c r="K277" s="43">
        <f t="shared" si="84"/>
        <v>0.24091136483094439</v>
      </c>
      <c r="L277" s="44">
        <f t="shared" si="72"/>
        <v>3.3873514494844693E-2</v>
      </c>
      <c r="N277" s="43">
        <f t="shared" ref="N277:N340" si="85">ABS($B277-E277)</f>
        <v>0.50285444635639998</v>
      </c>
      <c r="O277" s="43">
        <f t="shared" si="80"/>
        <v>0.25286259422040153</v>
      </c>
      <c r="P277" s="44">
        <f t="shared" ref="P277:P280" si="86">N277/$B277</f>
        <v>3.4703550473181501E-2</v>
      </c>
      <c r="R277" s="43">
        <f t="shared" si="81"/>
        <v>0.48515922338780015</v>
      </c>
      <c r="S277" s="43">
        <f t="shared" si="73"/>
        <v>0.23537947203825338</v>
      </c>
      <c r="T277" s="44">
        <f t="shared" si="74"/>
        <v>3.3482348059889588E-2</v>
      </c>
      <c r="V277" s="43">
        <f t="shared" si="75"/>
        <v>0.48662124548619978</v>
      </c>
      <c r="W277" s="43">
        <f t="shared" si="79"/>
        <v>0.23680023655854032</v>
      </c>
      <c r="X277" s="44">
        <f t="shared" si="76"/>
        <v>3.3583246755431319E-2</v>
      </c>
      <c r="Z277" s="43">
        <f t="shared" si="77"/>
        <v>0.51147620464369936</v>
      </c>
      <c r="AA277" s="43">
        <f t="shared" si="82"/>
        <v>0.26160790791672345</v>
      </c>
      <c r="AB277" s="44">
        <f t="shared" si="78"/>
        <v>3.5298564847736323E-2</v>
      </c>
    </row>
    <row r="278" spans="1:28" x14ac:dyDescent="0.3">
      <c r="A278" s="40">
        <v>36130</v>
      </c>
      <c r="B278" s="41">
        <v>14.56</v>
      </c>
      <c r="C278" s="36"/>
      <c r="D278" s="42">
        <v>13.9652263065428</v>
      </c>
      <c r="E278" s="42">
        <v>13.9871455536436</v>
      </c>
      <c r="F278" s="42">
        <v>13.9681381021958</v>
      </c>
      <c r="G278" s="42">
        <v>13.9610983983706</v>
      </c>
      <c r="H278" s="42">
        <v>13.978523795356301</v>
      </c>
      <c r="J278" s="43">
        <f t="shared" si="83"/>
        <v>0.59477369345720099</v>
      </c>
      <c r="K278" s="43">
        <f t="shared" si="84"/>
        <v>0.35375574642872049</v>
      </c>
      <c r="L278" s="44">
        <f t="shared" si="72"/>
        <v>4.0849841583598966E-2</v>
      </c>
      <c r="N278" s="43">
        <f t="shared" si="85"/>
        <v>0.57285444635640026</v>
      </c>
      <c r="O278" s="43">
        <f t="shared" si="80"/>
        <v>0.32816221671029788</v>
      </c>
      <c r="P278" s="44">
        <f t="shared" si="86"/>
        <v>3.9344398788214302E-2</v>
      </c>
      <c r="R278" s="43">
        <f t="shared" si="81"/>
        <v>0.59186189780420051</v>
      </c>
      <c r="S278" s="43">
        <f t="shared" si="73"/>
        <v>0.35030050607238988</v>
      </c>
      <c r="T278" s="44">
        <f t="shared" si="74"/>
        <v>4.0649855618420362E-2</v>
      </c>
      <c r="V278" s="43">
        <f t="shared" si="75"/>
        <v>0.5989016016294002</v>
      </c>
      <c r="W278" s="43">
        <f t="shared" si="79"/>
        <v>0.35868312843426076</v>
      </c>
      <c r="X278" s="44">
        <f t="shared" si="76"/>
        <v>4.1133351760260999E-2</v>
      </c>
      <c r="Z278" s="43">
        <f t="shared" si="77"/>
        <v>0.58147620464369965</v>
      </c>
      <c r="AA278" s="43">
        <f t="shared" si="82"/>
        <v>0.33811457656684168</v>
      </c>
      <c r="AB278" s="44">
        <f t="shared" si="78"/>
        <v>3.9936552516737611E-2</v>
      </c>
    </row>
    <row r="279" spans="1:28" x14ac:dyDescent="0.3">
      <c r="A279" s="34">
        <v>36161</v>
      </c>
      <c r="B279" s="41">
        <v>14.48</v>
      </c>
      <c r="C279" s="36"/>
      <c r="D279" s="42">
        <v>13.9489970697544</v>
      </c>
      <c r="E279" s="42">
        <v>13.9871455536436</v>
      </c>
      <c r="F279" s="42">
        <v>13.9557776085831</v>
      </c>
      <c r="G279" s="42">
        <v>13.953759344382</v>
      </c>
      <c r="H279" s="42">
        <v>13.978523795356301</v>
      </c>
      <c r="J279" s="43">
        <f t="shared" si="83"/>
        <v>0.53100293024560052</v>
      </c>
      <c r="K279" s="43">
        <f t="shared" si="84"/>
        <v>0.28196411192941412</v>
      </c>
      <c r="L279" s="44">
        <f>J279/$B279</f>
        <v>3.6671473083259701E-2</v>
      </c>
      <c r="N279" s="43">
        <f t="shared" si="85"/>
        <v>0.49285444635640019</v>
      </c>
      <c r="O279" s="43">
        <f>N279^2</f>
        <v>0.24290550529327376</v>
      </c>
      <c r="P279" s="44">
        <f t="shared" si="86"/>
        <v>3.4036909278756917E-2</v>
      </c>
      <c r="R279" s="43">
        <f t="shared" si="81"/>
        <v>0.52422239141690063</v>
      </c>
      <c r="S279" s="43">
        <f t="shared" si="73"/>
        <v>0.27480911566285415</v>
      </c>
      <c r="T279" s="44">
        <f t="shared" si="74"/>
        <v>3.6203203827134017E-2</v>
      </c>
      <c r="V279" s="43">
        <f t="shared" si="75"/>
        <v>0.52624065561800037</v>
      </c>
      <c r="W279" s="43">
        <f t="shared" si="79"/>
        <v>0.2769292276252629</v>
      </c>
      <c r="X279" s="44">
        <f t="shared" si="76"/>
        <v>3.6342586713950298E-2</v>
      </c>
      <c r="Z279" s="43">
        <f t="shared" si="77"/>
        <v>0.50147620464369957</v>
      </c>
      <c r="AA279" s="43">
        <f t="shared" si="82"/>
        <v>0.25147838382384963</v>
      </c>
      <c r="AB279" s="44">
        <f t="shared" si="78"/>
        <v>3.4632334574841127E-2</v>
      </c>
    </row>
    <row r="280" spans="1:28" x14ac:dyDescent="0.3">
      <c r="A280" s="40">
        <v>36192</v>
      </c>
      <c r="B280" s="41">
        <v>14.65</v>
      </c>
      <c r="C280" s="36"/>
      <c r="D280" s="42">
        <v>13.966992370859799</v>
      </c>
      <c r="E280" s="42">
        <v>13.9871455536436</v>
      </c>
      <c r="F280" s="42">
        <v>13.969883641657599</v>
      </c>
      <c r="G280" s="42">
        <v>13.9693467157356</v>
      </c>
      <c r="H280" s="42">
        <v>13.978523795356301</v>
      </c>
      <c r="J280" s="43">
        <f t="shared" si="83"/>
        <v>0.68300762914020119</v>
      </c>
      <c r="K280" s="43">
        <f t="shared" si="84"/>
        <v>0.46649942146371859</v>
      </c>
      <c r="L280" s="44">
        <f>J280/$B280</f>
        <v>4.6621681169979605E-2</v>
      </c>
      <c r="N280" s="43">
        <f t="shared" si="85"/>
        <v>0.66285444635640012</v>
      </c>
      <c r="O280" s="43">
        <f>N280^2</f>
        <v>0.43937601705444973</v>
      </c>
      <c r="P280" s="44">
        <f t="shared" si="86"/>
        <v>4.5246037293952227E-2</v>
      </c>
      <c r="R280" s="43">
        <f>ABS($B280-F280)</f>
        <v>0.68011635834240103</v>
      </c>
      <c r="S280" s="43">
        <f t="shared" si="73"/>
        <v>0.46255826088492924</v>
      </c>
      <c r="T280" s="44">
        <f t="shared" si="74"/>
        <v>4.6424324801529082E-2</v>
      </c>
      <c r="V280" s="43">
        <f t="shared" si="75"/>
        <v>0.68065328426439997</v>
      </c>
      <c r="W280" s="43">
        <f t="shared" si="79"/>
        <v>0.46328889337991408</v>
      </c>
      <c r="X280" s="44">
        <f t="shared" si="76"/>
        <v>4.6460975035112623E-2</v>
      </c>
      <c r="Z280" s="43">
        <f t="shared" si="77"/>
        <v>0.6714762046436995</v>
      </c>
      <c r="AA280" s="43">
        <f t="shared" si="82"/>
        <v>0.45088029340270741</v>
      </c>
      <c r="AB280" s="44">
        <f t="shared" si="78"/>
        <v>4.5834553217999965E-2</v>
      </c>
    </row>
    <row r="281" spans="1:28" x14ac:dyDescent="0.3">
      <c r="A281" s="34">
        <v>36220</v>
      </c>
      <c r="B281" s="41">
        <v>14.34</v>
      </c>
      <c r="C281" s="36"/>
      <c r="D281" s="42">
        <v>13.974865255639999</v>
      </c>
      <c r="E281" s="42">
        <v>13.9871455536436</v>
      </c>
      <c r="F281" s="42">
        <v>13.9724728320029</v>
      </c>
      <c r="G281" s="42">
        <v>13.9740985825187</v>
      </c>
      <c r="H281" s="42">
        <v>13.978523795356301</v>
      </c>
      <c r="J281" s="43">
        <f t="shared" si="83"/>
        <v>0.3651347443600006</v>
      </c>
      <c r="K281" s="43">
        <f t="shared" si="84"/>
        <v>0.13332338153884299</v>
      </c>
      <c r="L281" s="44">
        <f>J281/$B281</f>
        <v>2.5462673944212037E-2</v>
      </c>
      <c r="N281" s="43">
        <f t="shared" si="85"/>
        <v>0.35285444635639962</v>
      </c>
      <c r="O281" s="43">
        <f>N281^2</f>
        <v>0.1245062603134813</v>
      </c>
      <c r="P281" s="44">
        <f>N281/$B281</f>
        <v>2.4606307277294254E-2</v>
      </c>
      <c r="R281" s="43">
        <f>ABS($B281-F281)</f>
        <v>0.36752716799709972</v>
      </c>
      <c r="S281" s="43">
        <f t="shared" si="73"/>
        <v>0.13507621921596835</v>
      </c>
      <c r="T281" s="44">
        <f t="shared" si="74"/>
        <v>2.5629509623228713E-2</v>
      </c>
      <c r="V281" s="43">
        <f t="shared" si="75"/>
        <v>0.36590141748130023</v>
      </c>
      <c r="W281" s="43">
        <f t="shared" si="79"/>
        <v>0.13388384731482475</v>
      </c>
      <c r="X281" s="44">
        <f t="shared" si="76"/>
        <v>2.5516137899672262E-2</v>
      </c>
      <c r="Z281" s="43">
        <f t="shared" si="77"/>
        <v>0.36147620464369901</v>
      </c>
      <c r="AA281" s="43">
        <f t="shared" si="82"/>
        <v>0.13066504652361335</v>
      </c>
      <c r="AB281" s="44">
        <f t="shared" si="78"/>
        <v>2.5207545651582914E-2</v>
      </c>
    </row>
    <row r="282" spans="1:28" x14ac:dyDescent="0.3">
      <c r="A282" s="40">
        <v>36251</v>
      </c>
      <c r="B282" s="41">
        <v>14.32</v>
      </c>
      <c r="C282" s="36"/>
      <c r="D282" s="42">
        <v>13.955456593616001</v>
      </c>
      <c r="E282" s="42">
        <v>13.9871455536436</v>
      </c>
      <c r="F282" s="42">
        <v>13.9550478764404</v>
      </c>
      <c r="G282" s="42">
        <v>13.966791585766</v>
      </c>
      <c r="H282" s="42">
        <v>13.978523795356301</v>
      </c>
      <c r="J282" s="43">
        <f t="shared" si="83"/>
        <v>0.36454340638399962</v>
      </c>
      <c r="K282" s="43">
        <f t="shared" si="84"/>
        <v>0.13289189513804989</v>
      </c>
      <c r="L282" s="44">
        <f>J282/$B282</f>
        <v>2.5456941786592153E-2</v>
      </c>
      <c r="N282" s="43">
        <f t="shared" si="85"/>
        <v>0.33285444635640005</v>
      </c>
      <c r="O282" s="43">
        <f t="shared" si="80"/>
        <v>0.1107920824592256</v>
      </c>
      <c r="P282" s="44">
        <f>N282/$B282</f>
        <v>2.324402558354749E-2</v>
      </c>
      <c r="R282" s="43">
        <f t="shared" si="81"/>
        <v>0.36495212355960049</v>
      </c>
      <c r="S282" s="43">
        <f t="shared" si="73"/>
        <v>0.1331900524906619</v>
      </c>
      <c r="T282" s="44">
        <f t="shared" si="74"/>
        <v>2.5485483488798918E-2</v>
      </c>
      <c r="V282" s="43">
        <f t="shared" si="75"/>
        <v>0.3532084142340004</v>
      </c>
      <c r="W282" s="43">
        <f t="shared" si="79"/>
        <v>0.12475618388569722</v>
      </c>
      <c r="X282" s="44">
        <f t="shared" si="76"/>
        <v>2.4665392055446954E-2</v>
      </c>
      <c r="Z282" s="43">
        <f t="shared" si="77"/>
        <v>0.34147620464369943</v>
      </c>
      <c r="AA282" s="43">
        <f t="shared" si="82"/>
        <v>0.1166059983378657</v>
      </c>
      <c r="AB282" s="44">
        <f t="shared" si="78"/>
        <v>2.3846103676235995E-2</v>
      </c>
    </row>
    <row r="283" spans="1:28" x14ac:dyDescent="0.3">
      <c r="A283" s="34">
        <v>36281</v>
      </c>
      <c r="B283" s="41">
        <v>14.31</v>
      </c>
      <c r="C283" s="36"/>
      <c r="D283" s="42">
        <v>13.948584120401501</v>
      </c>
      <c r="E283" s="42">
        <v>13.9871455536436</v>
      </c>
      <c r="F283" s="42">
        <v>13.9514786897156</v>
      </c>
      <c r="G283" s="42">
        <v>13.9512992726485</v>
      </c>
      <c r="H283" s="42">
        <v>13.978523795356301</v>
      </c>
      <c r="J283" s="43">
        <f t="shared" si="83"/>
        <v>0.36141587959849986</v>
      </c>
      <c r="K283" s="43">
        <f t="shared" si="84"/>
        <v>0.13062143802595735</v>
      </c>
      <c r="L283" s="44">
        <f t="shared" ref="L283:L346" si="87">J283/$B283</f>
        <v>2.5256176072571617E-2</v>
      </c>
      <c r="N283" s="43">
        <f t="shared" si="85"/>
        <v>0.32285444635640026</v>
      </c>
      <c r="O283" s="43">
        <f t="shared" si="80"/>
        <v>0.10423499353209774</v>
      </c>
      <c r="P283" s="44">
        <f t="shared" ref="P283:P346" si="88">N283/$B283</f>
        <v>2.2561456768441665E-2</v>
      </c>
      <c r="R283" s="43">
        <f t="shared" si="81"/>
        <v>0.35852131028440049</v>
      </c>
      <c r="S283" s="43">
        <f t="shared" si="73"/>
        <v>0.12853752992804338</v>
      </c>
      <c r="T283" s="44">
        <f t="shared" si="74"/>
        <v>2.505390008975545E-2</v>
      </c>
      <c r="V283" s="43">
        <f t="shared" si="75"/>
        <v>0.3587007273515006</v>
      </c>
      <c r="W283" s="43">
        <f t="shared" si="79"/>
        <v>0.12866621180249557</v>
      </c>
      <c r="X283" s="44">
        <f t="shared" si="76"/>
        <v>2.5066437970055946E-2</v>
      </c>
      <c r="Z283" s="43">
        <f t="shared" si="77"/>
        <v>0.33147620464369965</v>
      </c>
      <c r="AA283" s="43">
        <f t="shared" si="82"/>
        <v>0.10987647424499185</v>
      </c>
      <c r="AB283" s="44">
        <f t="shared" si="78"/>
        <v>2.316395560053806E-2</v>
      </c>
    </row>
    <row r="284" spans="1:28" x14ac:dyDescent="0.3">
      <c r="A284" s="40">
        <v>36312</v>
      </c>
      <c r="B284" s="41">
        <v>14.37</v>
      </c>
      <c r="C284" s="36"/>
      <c r="D284" s="42">
        <v>13.9428323215598</v>
      </c>
      <c r="E284" s="42">
        <v>13.9871455536436</v>
      </c>
      <c r="F284" s="42">
        <v>13.947638495110301</v>
      </c>
      <c r="G284" s="42">
        <v>13.953049416865801</v>
      </c>
      <c r="H284" s="42">
        <v>13.978523795356301</v>
      </c>
      <c r="J284" s="43">
        <f t="shared" si="83"/>
        <v>0.42716767844019898</v>
      </c>
      <c r="K284" s="43">
        <f t="shared" si="84"/>
        <v>0.18247222550398923</v>
      </c>
      <c r="L284" s="44">
        <f t="shared" si="87"/>
        <v>2.9726352013931732E-2</v>
      </c>
      <c r="N284" s="43">
        <f t="shared" si="85"/>
        <v>0.38285444635639898</v>
      </c>
      <c r="O284" s="43">
        <f t="shared" si="80"/>
        <v>0.1465775270948648</v>
      </c>
      <c r="P284" s="44">
        <f t="shared" si="88"/>
        <v>2.6642619788197566E-2</v>
      </c>
      <c r="R284" s="43">
        <f t="shared" si="81"/>
        <v>0.42236150488969848</v>
      </c>
      <c r="S284" s="43">
        <f t="shared" si="73"/>
        <v>0.17838924081269078</v>
      </c>
      <c r="T284" s="44">
        <f t="shared" si="74"/>
        <v>2.9391893172560787E-2</v>
      </c>
      <c r="V284" s="43">
        <f t="shared" si="75"/>
        <v>0.41695058313419864</v>
      </c>
      <c r="W284" s="43">
        <f t="shared" si="79"/>
        <v>0.17384778877594828</v>
      </c>
      <c r="X284" s="44">
        <f t="shared" si="76"/>
        <v>2.9015350252901785E-2</v>
      </c>
      <c r="Z284" s="43">
        <f t="shared" si="77"/>
        <v>0.39147620464369837</v>
      </c>
      <c r="AA284" s="43">
        <f t="shared" si="82"/>
        <v>0.15325361880223481</v>
      </c>
      <c r="AB284" s="44">
        <f t="shared" si="78"/>
        <v>2.724260296755034E-2</v>
      </c>
    </row>
    <row r="285" spans="1:28" x14ac:dyDescent="0.3">
      <c r="A285" s="34">
        <v>36342</v>
      </c>
      <c r="B285" s="41">
        <v>14.37</v>
      </c>
      <c r="C285" s="36"/>
      <c r="D285" s="42">
        <v>13.969253436674499</v>
      </c>
      <c r="E285" s="42">
        <v>13.9871455536436</v>
      </c>
      <c r="F285" s="42">
        <v>13.9856261437127</v>
      </c>
      <c r="G285" s="42">
        <v>13.977358209573399</v>
      </c>
      <c r="H285" s="42">
        <v>13.978523795356301</v>
      </c>
      <c r="J285" s="43">
        <f t="shared" si="83"/>
        <v>0.40074656332549985</v>
      </c>
      <c r="K285" s="43">
        <f t="shared" si="84"/>
        <v>0.16059780801719886</v>
      </c>
      <c r="L285" s="44">
        <f t="shared" si="87"/>
        <v>2.7887721873729985E-2</v>
      </c>
      <c r="N285" s="43">
        <f t="shared" si="85"/>
        <v>0.38285444635639898</v>
      </c>
      <c r="O285" s="43">
        <f t="shared" si="80"/>
        <v>0.1465775270948648</v>
      </c>
      <c r="P285" s="44">
        <f t="shared" si="88"/>
        <v>2.6642619788197566E-2</v>
      </c>
      <c r="R285" s="43">
        <f t="shared" si="81"/>
        <v>0.38437385628729892</v>
      </c>
      <c r="S285" s="43">
        <f t="shared" si="73"/>
        <v>0.14774326139716912</v>
      </c>
      <c r="T285" s="44">
        <f t="shared" si="74"/>
        <v>2.6748354647689557E-2</v>
      </c>
      <c r="V285" s="43">
        <f t="shared" si="75"/>
        <v>0.39264179042659997</v>
      </c>
      <c r="W285" s="43">
        <f t="shared" si="79"/>
        <v>0.15416757558940605</v>
      </c>
      <c r="X285" s="44">
        <f t="shared" si="76"/>
        <v>2.7323715408949199E-2</v>
      </c>
      <c r="Z285" s="43">
        <f t="shared" si="77"/>
        <v>0.39147620464369837</v>
      </c>
      <c r="AA285" s="43">
        <f t="shared" si="82"/>
        <v>0.15325361880223481</v>
      </c>
      <c r="AB285" s="44">
        <f t="shared" si="78"/>
        <v>2.724260296755034E-2</v>
      </c>
    </row>
    <row r="286" spans="1:28" x14ac:dyDescent="0.3">
      <c r="A286" s="40">
        <v>36373</v>
      </c>
      <c r="B286" s="41">
        <v>14.31</v>
      </c>
      <c r="C286" s="36"/>
      <c r="D286" s="42">
        <v>13.9732306583895</v>
      </c>
      <c r="E286" s="42">
        <v>13.9871455536436</v>
      </c>
      <c r="F286" s="42">
        <v>13.98545654362</v>
      </c>
      <c r="G286" s="42">
        <v>13.989039871086</v>
      </c>
      <c r="H286" s="42">
        <v>13.978523795356301</v>
      </c>
      <c r="J286" s="43">
        <f t="shared" si="83"/>
        <v>0.33676934161050021</v>
      </c>
      <c r="K286" s="43">
        <f t="shared" si="84"/>
        <v>0.11341358944876978</v>
      </c>
      <c r="L286" s="44">
        <f t="shared" si="87"/>
        <v>2.3533846373899384E-2</v>
      </c>
      <c r="N286" s="43">
        <f t="shared" si="85"/>
        <v>0.32285444635640026</v>
      </c>
      <c r="O286" s="43">
        <f t="shared" si="80"/>
        <v>0.10423499353209774</v>
      </c>
      <c r="P286" s="44">
        <f t="shared" si="88"/>
        <v>2.2561456768441665E-2</v>
      </c>
      <c r="R286" s="43">
        <f t="shared" si="81"/>
        <v>0.32454345638000071</v>
      </c>
      <c r="S286" s="43">
        <f t="shared" si="73"/>
        <v>0.10532845507907743</v>
      </c>
      <c r="T286" s="44">
        <f t="shared" si="74"/>
        <v>2.2679486819007735E-2</v>
      </c>
      <c r="V286" s="43">
        <f t="shared" si="75"/>
        <v>0.32096012891400072</v>
      </c>
      <c r="W286" s="43">
        <f t="shared" si="79"/>
        <v>0.10301540435249196</v>
      </c>
      <c r="X286" s="44">
        <f t="shared" si="76"/>
        <v>2.2429079588679294E-2</v>
      </c>
      <c r="Z286" s="43">
        <f t="shared" si="77"/>
        <v>0.33147620464369965</v>
      </c>
      <c r="AA286" s="43">
        <f t="shared" si="82"/>
        <v>0.10987647424499185</v>
      </c>
      <c r="AB286" s="44">
        <f t="shared" si="78"/>
        <v>2.316395560053806E-2</v>
      </c>
    </row>
    <row r="287" spans="1:28" x14ac:dyDescent="0.3">
      <c r="A287" s="34">
        <v>36404</v>
      </c>
      <c r="B287" s="41">
        <v>14.41</v>
      </c>
      <c r="C287" s="36"/>
      <c r="D287" s="42">
        <v>13.9880998836288</v>
      </c>
      <c r="E287" s="42">
        <v>13.9871455536436</v>
      </c>
      <c r="F287" s="42">
        <v>14.002077986823499</v>
      </c>
      <c r="G287" s="42">
        <v>13.9991483616873</v>
      </c>
      <c r="H287" s="42">
        <v>13.978523795356301</v>
      </c>
      <c r="J287" s="43">
        <f t="shared" si="83"/>
        <v>0.42190011637119973</v>
      </c>
      <c r="K287" s="43">
        <f t="shared" si="84"/>
        <v>0.17799970819403188</v>
      </c>
      <c r="L287" s="44">
        <f t="shared" si="87"/>
        <v>2.9278287048660635E-2</v>
      </c>
      <c r="N287" s="43">
        <f t="shared" si="85"/>
        <v>0.4228544463563999</v>
      </c>
      <c r="O287" s="43">
        <f t="shared" si="80"/>
        <v>0.17880588280337747</v>
      </c>
      <c r="P287" s="44">
        <f t="shared" si="88"/>
        <v>2.9344513973379591E-2</v>
      </c>
      <c r="R287" s="43">
        <f t="shared" si="81"/>
        <v>0.4079220131765009</v>
      </c>
      <c r="S287" s="43">
        <f t="shared" si="73"/>
        <v>0.16640036883396936</v>
      </c>
      <c r="T287" s="44">
        <f t="shared" si="74"/>
        <v>2.8308259068459466E-2</v>
      </c>
      <c r="V287" s="43">
        <f t="shared" si="75"/>
        <v>0.41085163831269966</v>
      </c>
      <c r="W287" s="43">
        <f t="shared" si="79"/>
        <v>0.16879906870422939</v>
      </c>
      <c r="X287" s="44">
        <f t="shared" si="76"/>
        <v>2.8511564074441338E-2</v>
      </c>
      <c r="Z287" s="43">
        <f t="shared" si="77"/>
        <v>0.43147620464369929</v>
      </c>
      <c r="AA287" s="43">
        <f t="shared" si="82"/>
        <v>0.18617171517373146</v>
      </c>
      <c r="AB287" s="44">
        <f t="shared" si="78"/>
        <v>2.9942831689361505E-2</v>
      </c>
    </row>
    <row r="288" spans="1:28" x14ac:dyDescent="0.3">
      <c r="A288" s="40">
        <v>36434</v>
      </c>
      <c r="B288" s="41">
        <v>14.39</v>
      </c>
      <c r="C288" s="36"/>
      <c r="D288" s="42">
        <v>14.013564630082501</v>
      </c>
      <c r="E288" s="42">
        <v>13.9871455536436</v>
      </c>
      <c r="F288" s="42">
        <v>14.025431662628799</v>
      </c>
      <c r="G288" s="42">
        <v>14.019716651848899</v>
      </c>
      <c r="H288" s="42">
        <v>13.978523795356301</v>
      </c>
      <c r="J288" s="43">
        <f t="shared" si="83"/>
        <v>0.37643536991750004</v>
      </c>
      <c r="K288" s="43">
        <f t="shared" si="84"/>
        <v>0.14170358772492508</v>
      </c>
      <c r="L288" s="44">
        <f t="shared" si="87"/>
        <v>2.6159511460562893E-2</v>
      </c>
      <c r="N288" s="43">
        <f t="shared" si="85"/>
        <v>0.40285444635640033</v>
      </c>
      <c r="O288" s="43">
        <f t="shared" si="80"/>
        <v>0.16229170494912185</v>
      </c>
      <c r="P288" s="44">
        <f t="shared" si="88"/>
        <v>2.7995444500097312E-2</v>
      </c>
      <c r="R288" s="43">
        <f t="shared" si="81"/>
        <v>0.36456833737120142</v>
      </c>
      <c r="S288" s="43">
        <f t="shared" si="73"/>
        <v>0.13291007261360213</v>
      </c>
      <c r="T288" s="44">
        <f t="shared" si="74"/>
        <v>2.5334839289173135E-2</v>
      </c>
      <c r="V288" s="43">
        <f t="shared" si="75"/>
        <v>0.37028334815110142</v>
      </c>
      <c r="W288" s="43">
        <f t="shared" si="79"/>
        <v>0.13710975791798979</v>
      </c>
      <c r="X288" s="44">
        <f t="shared" si="76"/>
        <v>2.5731990837463616E-2</v>
      </c>
      <c r="Z288" s="43">
        <f t="shared" si="77"/>
        <v>0.41147620464369972</v>
      </c>
      <c r="AA288" s="43">
        <f t="shared" si="82"/>
        <v>0.16931266698798386</v>
      </c>
      <c r="AB288" s="44">
        <f t="shared" si="78"/>
        <v>2.8594593790389138E-2</v>
      </c>
    </row>
    <row r="289" spans="1:28" x14ac:dyDescent="0.3">
      <c r="A289" s="34">
        <v>36465</v>
      </c>
      <c r="B289" s="41">
        <v>14.38</v>
      </c>
      <c r="C289" s="36"/>
      <c r="D289" s="42">
        <v>13.9991727618377</v>
      </c>
      <c r="E289" s="42">
        <v>13.9871455536436</v>
      </c>
      <c r="F289" s="42">
        <v>14.004840937498701</v>
      </c>
      <c r="G289" s="42">
        <v>14.003378754123499</v>
      </c>
      <c r="H289" s="42">
        <v>13.978523795356301</v>
      </c>
      <c r="J289" s="43">
        <f t="shared" si="83"/>
        <v>0.38082723816230057</v>
      </c>
      <c r="K289" s="43">
        <f t="shared" si="84"/>
        <v>0.14502938532632562</v>
      </c>
      <c r="L289" s="44">
        <f t="shared" si="87"/>
        <v>2.6483118091954142E-2</v>
      </c>
      <c r="N289" s="43">
        <f t="shared" si="85"/>
        <v>0.39285444635640054</v>
      </c>
      <c r="O289" s="43">
        <f t="shared" si="80"/>
        <v>0.154334616021994</v>
      </c>
      <c r="P289" s="44">
        <f t="shared" si="88"/>
        <v>2.731950252826151E-2</v>
      </c>
      <c r="R289" s="43">
        <f t="shared" si="81"/>
        <v>0.37515906250130016</v>
      </c>
      <c r="S289" s="43">
        <f t="shared" si="73"/>
        <v>0.14074432217685443</v>
      </c>
      <c r="T289" s="44">
        <f t="shared" si="74"/>
        <v>2.6088947322760788E-2</v>
      </c>
      <c r="V289" s="43">
        <f t="shared" si="75"/>
        <v>0.37662124587650148</v>
      </c>
      <c r="W289" s="43">
        <f t="shared" si="79"/>
        <v>0.14184356284556818</v>
      </c>
      <c r="X289" s="44">
        <f t="shared" si="76"/>
        <v>2.6190629059561994E-2</v>
      </c>
      <c r="Z289" s="43">
        <f t="shared" si="77"/>
        <v>0.40147620464369993</v>
      </c>
      <c r="AA289" s="43">
        <f t="shared" si="82"/>
        <v>0.16118314289511002</v>
      </c>
      <c r="AB289" s="44">
        <f t="shared" si="78"/>
        <v>2.7919068473136292E-2</v>
      </c>
    </row>
    <row r="290" spans="1:28" x14ac:dyDescent="0.3">
      <c r="A290" s="40">
        <v>36495</v>
      </c>
      <c r="B290" s="41">
        <v>14.43</v>
      </c>
      <c r="C290" s="36"/>
      <c r="D290" s="42">
        <v>13.9652262936736</v>
      </c>
      <c r="E290" s="42">
        <v>13.9871455536436</v>
      </c>
      <c r="F290" s="42">
        <v>13.968138259414401</v>
      </c>
      <c r="G290" s="42">
        <v>13.9610983980042</v>
      </c>
      <c r="H290" s="42">
        <v>13.978523795356301</v>
      </c>
      <c r="J290" s="43">
        <f t="shared" si="83"/>
        <v>0.46477370632639925</v>
      </c>
      <c r="K290" s="43">
        <f t="shared" si="84"/>
        <v>0.21601459809237802</v>
      </c>
      <c r="L290" s="44">
        <f t="shared" si="87"/>
        <v>3.2208850057269527E-2</v>
      </c>
      <c r="N290" s="43">
        <f t="shared" si="85"/>
        <v>0.44285444635639948</v>
      </c>
      <c r="O290" s="43">
        <f t="shared" si="80"/>
        <v>0.1961200606576331</v>
      </c>
      <c r="P290" s="44">
        <f t="shared" si="88"/>
        <v>3.0689843822342307E-2</v>
      </c>
      <c r="R290" s="43">
        <f t="shared" si="81"/>
        <v>0.46186174058559892</v>
      </c>
      <c r="S290" s="43">
        <f t="shared" si="73"/>
        <v>0.21331626741675908</v>
      </c>
      <c r="T290" s="44">
        <f t="shared" si="74"/>
        <v>3.2007050629632633E-2</v>
      </c>
      <c r="V290" s="43">
        <f t="shared" si="75"/>
        <v>0.46890160199579967</v>
      </c>
      <c r="W290" s="43">
        <f t="shared" si="79"/>
        <v>0.21986871235422731</v>
      </c>
      <c r="X290" s="44">
        <f t="shared" si="76"/>
        <v>3.249491351322243E-2</v>
      </c>
      <c r="Z290" s="43">
        <f t="shared" si="77"/>
        <v>0.45147620464369886</v>
      </c>
      <c r="AA290" s="43">
        <f t="shared" si="82"/>
        <v>0.20383076335947906</v>
      </c>
      <c r="AB290" s="44">
        <f t="shared" si="78"/>
        <v>3.12873322691406E-2</v>
      </c>
    </row>
    <row r="291" spans="1:28" x14ac:dyDescent="0.3">
      <c r="A291" s="34">
        <v>36526</v>
      </c>
      <c r="B291" s="41">
        <v>14.24</v>
      </c>
      <c r="C291" s="36"/>
      <c r="D291" s="42">
        <v>13.9489970571427</v>
      </c>
      <c r="E291" s="42">
        <v>13.9871455536436</v>
      </c>
      <c r="F291" s="42">
        <v>13.9557777624848</v>
      </c>
      <c r="G291" s="42">
        <v>13.9537593440379</v>
      </c>
      <c r="H291" s="42">
        <v>13.978523795356301</v>
      </c>
      <c r="J291" s="43">
        <f t="shared" si="83"/>
        <v>0.29100294285730044</v>
      </c>
      <c r="K291" s="43">
        <f t="shared" si="84"/>
        <v>8.4682712751609268E-2</v>
      </c>
      <c r="L291" s="44">
        <f t="shared" si="87"/>
        <v>2.0435599919754244E-2</v>
      </c>
      <c r="N291" s="43">
        <f t="shared" si="85"/>
        <v>0.25285444635639998</v>
      </c>
      <c r="O291" s="43">
        <f t="shared" si="80"/>
        <v>6.3935371042201553E-2</v>
      </c>
      <c r="P291" s="44">
        <f t="shared" si="88"/>
        <v>1.7756632468848312E-2</v>
      </c>
      <c r="R291" s="43">
        <f t="shared" si="81"/>
        <v>0.28422223751520015</v>
      </c>
      <c r="S291" s="43">
        <f t="shared" si="73"/>
        <v>8.0782280298146852E-2</v>
      </c>
      <c r="T291" s="44">
        <f t="shared" si="74"/>
        <v>1.9959426791797762E-2</v>
      </c>
      <c r="V291" s="43">
        <f t="shared" si="75"/>
        <v>0.28624065596210002</v>
      </c>
      <c r="W291" s="43">
        <f t="shared" si="79"/>
        <v>8.1933713125613303E-2</v>
      </c>
      <c r="X291" s="44">
        <f t="shared" si="76"/>
        <v>2.0101169660259832E-2</v>
      </c>
      <c r="Z291" s="43">
        <f t="shared" si="77"/>
        <v>0.26147620464369936</v>
      </c>
      <c r="AA291" s="43">
        <f t="shared" si="82"/>
        <v>6.8369805594873753E-2</v>
      </c>
      <c r="AB291" s="44">
        <f t="shared" si="78"/>
        <v>1.8362093022731698E-2</v>
      </c>
    </row>
    <row r="292" spans="1:28" x14ac:dyDescent="0.3">
      <c r="A292" s="40">
        <v>36557</v>
      </c>
      <c r="B292" s="41">
        <v>14.56</v>
      </c>
      <c r="C292" s="36"/>
      <c r="D292" s="42">
        <v>13.9669923585004</v>
      </c>
      <c r="E292" s="42">
        <v>13.9871455536436</v>
      </c>
      <c r="F292" s="42">
        <v>13.969883792598299</v>
      </c>
      <c r="G292" s="42">
        <v>13.9693467154126</v>
      </c>
      <c r="H292" s="42">
        <v>13.978523795356301</v>
      </c>
      <c r="J292" s="43">
        <f t="shared" si="83"/>
        <v>0.59300764149960017</v>
      </c>
      <c r="K292" s="43">
        <f t="shared" si="84"/>
        <v>0.35165806287691831</v>
      </c>
      <c r="L292" s="44">
        <f t="shared" si="87"/>
        <v>4.0728546806291219E-2</v>
      </c>
      <c r="N292" s="43">
        <f t="shared" si="85"/>
        <v>0.57285444635640026</v>
      </c>
      <c r="O292" s="43">
        <f t="shared" si="80"/>
        <v>0.32816221671029788</v>
      </c>
      <c r="P292" s="44">
        <f t="shared" si="88"/>
        <v>3.9344398788214302E-2</v>
      </c>
      <c r="R292" s="43">
        <f t="shared" si="81"/>
        <v>0.59011620740170123</v>
      </c>
      <c r="S292" s="43">
        <f t="shared" si="73"/>
        <v>0.34823713823816765</v>
      </c>
      <c r="T292" s="44">
        <f t="shared" si="74"/>
        <v>4.0529959299567389E-2</v>
      </c>
      <c r="V292" s="43">
        <f t="shared" si="75"/>
        <v>0.59065328458740041</v>
      </c>
      <c r="W292" s="43">
        <f t="shared" si="79"/>
        <v>0.3488713025938846</v>
      </c>
      <c r="X292" s="44">
        <f t="shared" si="76"/>
        <v>4.0566846468914862E-2</v>
      </c>
      <c r="Z292" s="43">
        <f t="shared" si="77"/>
        <v>0.58147620464369965</v>
      </c>
      <c r="AA292" s="43">
        <f t="shared" si="82"/>
        <v>0.33811457656684168</v>
      </c>
      <c r="AB292" s="44">
        <f t="shared" si="78"/>
        <v>3.9936552516737611E-2</v>
      </c>
    </row>
    <row r="293" spans="1:28" x14ac:dyDescent="0.3">
      <c r="A293" s="34">
        <v>36586</v>
      </c>
      <c r="B293" s="41">
        <v>14.57</v>
      </c>
      <c r="C293" s="36"/>
      <c r="D293" s="42">
        <v>13.974865243527899</v>
      </c>
      <c r="E293" s="42">
        <v>13.9871455536436</v>
      </c>
      <c r="F293" s="42">
        <v>13.972472979917301</v>
      </c>
      <c r="G293" s="42">
        <v>13.974098582215399</v>
      </c>
      <c r="H293" s="42">
        <v>13.978523795356301</v>
      </c>
      <c r="J293" s="43">
        <f t="shared" si="83"/>
        <v>0.59513475647210079</v>
      </c>
      <c r="K293" s="43">
        <f t="shared" si="84"/>
        <v>0.3541853783611067</v>
      </c>
      <c r="L293" s="44">
        <f t="shared" si="87"/>
        <v>4.0846585893761209E-2</v>
      </c>
      <c r="N293" s="43">
        <f t="shared" si="85"/>
        <v>0.58285444635640005</v>
      </c>
      <c r="O293" s="43">
        <f t="shared" si="80"/>
        <v>0.33971930563742564</v>
      </c>
      <c r="P293" s="44">
        <f t="shared" si="88"/>
        <v>4.0003736881015786E-2</v>
      </c>
      <c r="R293" s="43">
        <f t="shared" si="81"/>
        <v>0.59752702008269942</v>
      </c>
      <c r="S293" s="43">
        <f t="shared" si="73"/>
        <v>0.3570385397289107</v>
      </c>
      <c r="T293" s="44">
        <f t="shared" si="74"/>
        <v>4.1010776944591584E-2</v>
      </c>
      <c r="V293" s="43">
        <f t="shared" si="75"/>
        <v>0.59590141778460115</v>
      </c>
      <c r="W293" s="43">
        <f t="shared" si="79"/>
        <v>0.35509849971769775</v>
      </c>
      <c r="X293" s="44">
        <f t="shared" si="76"/>
        <v>4.0899205064145586E-2</v>
      </c>
      <c r="Z293" s="43">
        <f t="shared" si="77"/>
        <v>0.59147620464369943</v>
      </c>
      <c r="AA293" s="43">
        <f t="shared" si="82"/>
        <v>0.34984410065971538</v>
      </c>
      <c r="AB293" s="44">
        <f t="shared" si="78"/>
        <v>4.0595484189684242E-2</v>
      </c>
    </row>
    <row r="294" spans="1:28" x14ac:dyDescent="0.3">
      <c r="A294" s="40">
        <v>36617</v>
      </c>
      <c r="B294" s="41">
        <v>14.57</v>
      </c>
      <c r="C294" s="36"/>
      <c r="D294" s="42">
        <v>13.9554565817462</v>
      </c>
      <c r="E294" s="42">
        <v>13.9871455536436</v>
      </c>
      <c r="F294" s="42">
        <v>13.9550480211817</v>
      </c>
      <c r="G294" s="42">
        <v>13.9667915854813</v>
      </c>
      <c r="H294" s="42">
        <v>13.978523795356301</v>
      </c>
      <c r="J294" s="43">
        <f t="shared" si="83"/>
        <v>0.61454341825380077</v>
      </c>
      <c r="K294" s="43">
        <f t="shared" si="84"/>
        <v>0.37766361291906592</v>
      </c>
      <c r="L294" s="44">
        <f t="shared" si="87"/>
        <v>4.2178683476582067E-2</v>
      </c>
      <c r="N294" s="43">
        <f t="shared" si="85"/>
        <v>0.58285444635640005</v>
      </c>
      <c r="O294" s="43">
        <f t="shared" si="80"/>
        <v>0.33971930563742564</v>
      </c>
      <c r="P294" s="44">
        <f t="shared" si="88"/>
        <v>4.0003736881015786E-2</v>
      </c>
      <c r="R294" s="43">
        <f t="shared" si="81"/>
        <v>0.61495197881830066</v>
      </c>
      <c r="S294" s="43">
        <f t="shared" si="73"/>
        <v>0.37816593625254369</v>
      </c>
      <c r="T294" s="44">
        <f t="shared" si="74"/>
        <v>4.2206724695833947E-2</v>
      </c>
      <c r="V294" s="43">
        <f t="shared" si="75"/>
        <v>0.60320841451870066</v>
      </c>
      <c r="W294" s="43">
        <f t="shared" si="79"/>
        <v>0.3638603913461646</v>
      </c>
      <c r="X294" s="44">
        <f t="shared" si="76"/>
        <v>4.1400714791949254E-2</v>
      </c>
      <c r="Z294" s="43">
        <f t="shared" si="77"/>
        <v>0.59147620464369943</v>
      </c>
      <c r="AA294" s="43">
        <f t="shared" si="82"/>
        <v>0.34984410065971538</v>
      </c>
      <c r="AB294" s="44">
        <f t="shared" si="78"/>
        <v>4.0595484189684242E-2</v>
      </c>
    </row>
    <row r="295" spans="1:28" x14ac:dyDescent="0.3">
      <c r="A295" s="34">
        <v>36647</v>
      </c>
      <c r="B295" s="41">
        <v>14.36</v>
      </c>
      <c r="C295" s="36"/>
      <c r="D295" s="42">
        <v>13.948584108769101</v>
      </c>
      <c r="E295" s="42">
        <v>13.9871455536436</v>
      </c>
      <c r="F295" s="42">
        <v>13.9514788314925</v>
      </c>
      <c r="G295" s="42">
        <v>13.9512992723811</v>
      </c>
      <c r="H295" s="42">
        <v>13.978523795356301</v>
      </c>
      <c r="J295" s="43">
        <f t="shared" si="83"/>
        <v>0.41141589123089872</v>
      </c>
      <c r="K295" s="43">
        <f t="shared" si="84"/>
        <v>0.1692630355573147</v>
      </c>
      <c r="L295" s="44">
        <f t="shared" si="87"/>
        <v>2.8650131701316067E-2</v>
      </c>
      <c r="N295" s="43">
        <f t="shared" si="85"/>
        <v>0.37285444635639919</v>
      </c>
      <c r="O295" s="43">
        <f t="shared" si="80"/>
        <v>0.13902043816773696</v>
      </c>
      <c r="P295" s="44">
        <f t="shared" si="88"/>
        <v>2.5964794314512481E-2</v>
      </c>
      <c r="R295" s="43">
        <f t="shared" si="81"/>
        <v>0.40852116850749987</v>
      </c>
      <c r="S295" s="43">
        <f t="shared" si="73"/>
        <v>0.16688954511873311</v>
      </c>
      <c r="T295" s="44">
        <f t="shared" si="74"/>
        <v>2.8448549338962386E-2</v>
      </c>
      <c r="V295" s="43">
        <f t="shared" si="75"/>
        <v>0.40870072761889986</v>
      </c>
      <c r="W295" s="43">
        <f t="shared" si="79"/>
        <v>0.16703628475621818</v>
      </c>
      <c r="X295" s="44">
        <f t="shared" si="76"/>
        <v>2.8461053455355146E-2</v>
      </c>
      <c r="Z295" s="43">
        <f t="shared" si="77"/>
        <v>0.38147620464369858</v>
      </c>
      <c r="AA295" s="43">
        <f t="shared" si="82"/>
        <v>0.14552409470936101</v>
      </c>
      <c r="AB295" s="44">
        <f t="shared" si="78"/>
        <v>2.6565195309449764E-2</v>
      </c>
    </row>
    <row r="296" spans="1:28" x14ac:dyDescent="0.3">
      <c r="A296" s="40">
        <v>36678</v>
      </c>
      <c r="B296" s="41">
        <v>14.41</v>
      </c>
      <c r="C296" s="36"/>
      <c r="D296" s="42">
        <v>13.942832310160201</v>
      </c>
      <c r="E296" s="42">
        <v>13.9871455536436</v>
      </c>
      <c r="F296" s="42">
        <v>13.9476386339807</v>
      </c>
      <c r="G296" s="42">
        <v>13.9530494166147</v>
      </c>
      <c r="H296" s="42">
        <v>13.978523795356301</v>
      </c>
      <c r="J296" s="43">
        <f t="shared" si="83"/>
        <v>0.46716768983979939</v>
      </c>
      <c r="K296" s="43">
        <f t="shared" si="84"/>
        <v>0.21824565043025501</v>
      </c>
      <c r="L296" s="44">
        <f t="shared" si="87"/>
        <v>3.2419687011783438E-2</v>
      </c>
      <c r="N296" s="43">
        <f t="shared" si="85"/>
        <v>0.4228544463563999</v>
      </c>
      <c r="O296" s="43">
        <f t="shared" si="80"/>
        <v>0.17880588280337747</v>
      </c>
      <c r="P296" s="44">
        <f t="shared" si="88"/>
        <v>2.9344513973379591E-2</v>
      </c>
      <c r="R296" s="43">
        <f t="shared" si="81"/>
        <v>0.46236136601929978</v>
      </c>
      <c r="S296" s="43">
        <f t="shared" si="73"/>
        <v>0.2137780327872329</v>
      </c>
      <c r="T296" s="44">
        <f t="shared" si="74"/>
        <v>3.2086146149847311E-2</v>
      </c>
      <c r="V296" s="43">
        <f t="shared" si="75"/>
        <v>0.45695058338530004</v>
      </c>
      <c r="W296" s="43">
        <f t="shared" si="79"/>
        <v>0.20880383565616603</v>
      </c>
      <c r="X296" s="44">
        <f t="shared" si="76"/>
        <v>3.1710658111401807E-2</v>
      </c>
      <c r="Z296" s="43">
        <f t="shared" si="77"/>
        <v>0.43147620464369929</v>
      </c>
      <c r="AA296" s="43">
        <f t="shared" si="82"/>
        <v>0.18617171517373146</v>
      </c>
      <c r="AB296" s="44">
        <f t="shared" si="78"/>
        <v>2.9942831689361505E-2</v>
      </c>
    </row>
    <row r="297" spans="1:28" x14ac:dyDescent="0.3">
      <c r="A297" s="34">
        <v>36708</v>
      </c>
      <c r="B297" s="41">
        <v>14.38</v>
      </c>
      <c r="C297" s="36"/>
      <c r="D297" s="42">
        <v>13.969253425503</v>
      </c>
      <c r="E297" s="42">
        <v>13.9871455536436</v>
      </c>
      <c r="F297" s="42">
        <v>13.985626280144301</v>
      </c>
      <c r="G297" s="42">
        <v>13.9773582093377</v>
      </c>
      <c r="H297" s="42">
        <v>13.978523795356301</v>
      </c>
      <c r="J297" s="43">
        <f t="shared" si="83"/>
        <v>0.41074657449700069</v>
      </c>
      <c r="K297" s="43">
        <f t="shared" si="84"/>
        <v>0.16871274846102013</v>
      </c>
      <c r="L297" s="44">
        <f t="shared" si="87"/>
        <v>2.8563739533866529E-2</v>
      </c>
      <c r="N297" s="43">
        <f t="shared" si="85"/>
        <v>0.39285444635640054</v>
      </c>
      <c r="O297" s="43">
        <f t="shared" si="80"/>
        <v>0.154334616021994</v>
      </c>
      <c r="P297" s="44">
        <f t="shared" si="88"/>
        <v>2.731950252826151E-2</v>
      </c>
      <c r="R297" s="43">
        <f t="shared" si="81"/>
        <v>0.39437371985570024</v>
      </c>
      <c r="S297" s="43">
        <f t="shared" si="73"/>
        <v>0.15553063091282235</v>
      </c>
      <c r="T297" s="44">
        <f t="shared" si="74"/>
        <v>2.7425154371050087E-2</v>
      </c>
      <c r="V297" s="43">
        <f t="shared" si="75"/>
        <v>0.40264179066230099</v>
      </c>
      <c r="W297" s="43">
        <f t="shared" si="79"/>
        <v>0.16212041158774421</v>
      </c>
      <c r="X297" s="44">
        <f t="shared" si="76"/>
        <v>2.8000124524499372E-2</v>
      </c>
      <c r="Z297" s="43">
        <f t="shared" si="77"/>
        <v>0.40147620464369993</v>
      </c>
      <c r="AA297" s="43">
        <f t="shared" si="82"/>
        <v>0.16118314289511002</v>
      </c>
      <c r="AB297" s="44">
        <f t="shared" si="78"/>
        <v>2.7919068473136292E-2</v>
      </c>
    </row>
    <row r="298" spans="1:28" x14ac:dyDescent="0.3">
      <c r="A298" s="40">
        <v>36739</v>
      </c>
      <c r="B298" s="41">
        <v>14.42</v>
      </c>
      <c r="C298" s="36"/>
      <c r="D298" s="42">
        <v>13.9732306474415</v>
      </c>
      <c r="E298" s="42">
        <v>13.9871455536436</v>
      </c>
      <c r="F298" s="42">
        <v>13.985456677289999</v>
      </c>
      <c r="G298" s="42">
        <v>13.989039870864801</v>
      </c>
      <c r="H298" s="42">
        <v>13.978523795356301</v>
      </c>
      <c r="J298" s="43">
        <f t="shared" si="83"/>
        <v>0.44676935255849948</v>
      </c>
      <c r="K298" s="43">
        <f t="shared" si="84"/>
        <v>0.19960285438554079</v>
      </c>
      <c r="L298" s="44">
        <f t="shared" si="87"/>
        <v>3.0982618069244069E-2</v>
      </c>
      <c r="N298" s="43">
        <f t="shared" si="85"/>
        <v>0.43285444635639969</v>
      </c>
      <c r="O298" s="43">
        <f t="shared" si="80"/>
        <v>0.18736297173050528</v>
      </c>
      <c r="P298" s="44">
        <f t="shared" si="88"/>
        <v>3.0017645378391102E-2</v>
      </c>
      <c r="R298" s="43">
        <f t="shared" si="81"/>
        <v>0.43454332271000062</v>
      </c>
      <c r="S298" s="43">
        <f t="shared" si="73"/>
        <v>0.18882789931184774</v>
      </c>
      <c r="T298" s="44">
        <f t="shared" si="74"/>
        <v>3.0134765791262178E-2</v>
      </c>
      <c r="V298" s="43">
        <f t="shared" si="75"/>
        <v>0.43096012913519921</v>
      </c>
      <c r="W298" s="43">
        <f t="shared" si="79"/>
        <v>0.18572663290422758</v>
      </c>
      <c r="X298" s="44">
        <f t="shared" si="76"/>
        <v>2.9886278026019363E-2</v>
      </c>
      <c r="Z298" s="43">
        <f t="shared" si="77"/>
        <v>0.44147620464369908</v>
      </c>
      <c r="AA298" s="43">
        <f t="shared" si="82"/>
        <v>0.19490123926660527</v>
      </c>
      <c r="AB298" s="44">
        <f t="shared" si="78"/>
        <v>3.0615548172239881E-2</v>
      </c>
    </row>
    <row r="299" spans="1:28" x14ac:dyDescent="0.3">
      <c r="A299" s="34">
        <v>36770</v>
      </c>
      <c r="B299" s="41">
        <v>14.4</v>
      </c>
      <c r="C299" s="36"/>
      <c r="D299" s="42">
        <v>13.988099872899801</v>
      </c>
      <c r="E299" s="42">
        <v>13.9871455536436</v>
      </c>
      <c r="F299" s="42">
        <v>14.002078117944899</v>
      </c>
      <c r="G299" s="42">
        <v>13.9991483614796</v>
      </c>
      <c r="H299" s="42">
        <v>13.978523795356301</v>
      </c>
      <c r="J299" s="43">
        <f t="shared" si="83"/>
        <v>0.41190012710019985</v>
      </c>
      <c r="K299" s="43">
        <f t="shared" si="84"/>
        <v>0.16966171470516078</v>
      </c>
      <c r="L299" s="44">
        <f t="shared" si="87"/>
        <v>2.8604175493069435E-2</v>
      </c>
      <c r="N299" s="43">
        <f t="shared" si="85"/>
        <v>0.41285444635640012</v>
      </c>
      <c r="O299" s="43">
        <f t="shared" si="80"/>
        <v>0.17044879387624967</v>
      </c>
      <c r="P299" s="44">
        <f t="shared" si="88"/>
        <v>2.8670447663638896E-2</v>
      </c>
      <c r="R299" s="43">
        <f t="shared" si="81"/>
        <v>0.39792188205510115</v>
      </c>
      <c r="S299" s="43">
        <f t="shared" si="73"/>
        <v>0.15834182421827384</v>
      </c>
      <c r="T299" s="44">
        <f t="shared" si="74"/>
        <v>2.7633464031604247E-2</v>
      </c>
      <c r="V299" s="43">
        <f t="shared" si="75"/>
        <v>0.4008516385204004</v>
      </c>
      <c r="W299" s="43">
        <f t="shared" si="79"/>
        <v>0.16068203610448975</v>
      </c>
      <c r="X299" s="44">
        <f t="shared" si="76"/>
        <v>2.7836919341694473E-2</v>
      </c>
      <c r="Z299" s="43">
        <f t="shared" si="77"/>
        <v>0.4214762046436995</v>
      </c>
      <c r="AA299" s="43">
        <f t="shared" si="82"/>
        <v>0.17764219108085766</v>
      </c>
      <c r="AB299" s="44">
        <f t="shared" si="78"/>
        <v>2.9269180878034685E-2</v>
      </c>
    </row>
    <row r="300" spans="1:28" x14ac:dyDescent="0.3">
      <c r="A300" s="40">
        <v>36800</v>
      </c>
      <c r="B300" s="41">
        <v>14.28</v>
      </c>
      <c r="C300" s="36"/>
      <c r="D300" s="42">
        <v>14.0135646195682</v>
      </c>
      <c r="E300" s="42">
        <v>13.9871455536436</v>
      </c>
      <c r="F300" s="42">
        <v>14.025431791311799</v>
      </c>
      <c r="G300" s="42">
        <v>14.0197166516539</v>
      </c>
      <c r="H300" s="42">
        <v>13.978523795356301</v>
      </c>
      <c r="J300" s="43">
        <f t="shared" si="83"/>
        <v>0.26643538043179937</v>
      </c>
      <c r="K300" s="43">
        <f t="shared" si="84"/>
        <v>7.0987811945837656E-2</v>
      </c>
      <c r="L300" s="44">
        <f t="shared" si="87"/>
        <v>1.8657939806148417E-2</v>
      </c>
      <c r="N300" s="43">
        <f t="shared" si="85"/>
        <v>0.29285444635639912</v>
      </c>
      <c r="O300" s="43">
        <f t="shared" si="80"/>
        <v>8.5763726750713046E-2</v>
      </c>
      <c r="P300" s="44">
        <f t="shared" si="88"/>
        <v>2.0508014450728231E-2</v>
      </c>
      <c r="R300" s="43">
        <f t="shared" si="81"/>
        <v>0.25456820868819996</v>
      </c>
      <c r="S300" s="43">
        <f t="shared" si="73"/>
        <v>6.4804972874718925E-2</v>
      </c>
      <c r="T300" s="44">
        <f t="shared" si="74"/>
        <v>1.7826905370322128E-2</v>
      </c>
      <c r="V300" s="43">
        <f t="shared" si="75"/>
        <v>0.26028334834609979</v>
      </c>
      <c r="W300" s="43">
        <f t="shared" si="79"/>
        <v>6.7747421426257129E-2</v>
      </c>
      <c r="X300" s="44">
        <f t="shared" si="76"/>
        <v>1.8227125234320712E-2</v>
      </c>
      <c r="Z300" s="43">
        <f t="shared" si="77"/>
        <v>0.30147620464369851</v>
      </c>
      <c r="AA300" s="43">
        <f t="shared" si="82"/>
        <v>9.0887901966369186E-2</v>
      </c>
      <c r="AB300" s="44">
        <f t="shared" si="78"/>
        <v>2.1111779036673568E-2</v>
      </c>
    </row>
    <row r="301" spans="1:28" x14ac:dyDescent="0.3">
      <c r="A301" s="34">
        <v>36831</v>
      </c>
      <c r="B301" s="41">
        <v>14.32</v>
      </c>
      <c r="C301" s="36"/>
      <c r="D301" s="42">
        <v>13.9991727515338</v>
      </c>
      <c r="E301" s="42">
        <v>13.9871455536436</v>
      </c>
      <c r="F301" s="42">
        <v>14.0048410633934</v>
      </c>
      <c r="G301" s="42">
        <v>14.0033787539404</v>
      </c>
      <c r="H301" s="42">
        <v>13.978523795356301</v>
      </c>
      <c r="J301" s="43">
        <f t="shared" si="83"/>
        <v>0.32082724846620003</v>
      </c>
      <c r="K301" s="43">
        <f t="shared" si="84"/>
        <v>0.10293012335839286</v>
      </c>
      <c r="L301" s="44">
        <f t="shared" si="87"/>
        <v>2.2404137462723465E-2</v>
      </c>
      <c r="N301" s="43">
        <f t="shared" si="85"/>
        <v>0.33285444635640005</v>
      </c>
      <c r="O301" s="43">
        <f t="shared" si="80"/>
        <v>0.1107920824592256</v>
      </c>
      <c r="P301" s="44">
        <f t="shared" si="88"/>
        <v>2.324402558354749E-2</v>
      </c>
      <c r="R301" s="43">
        <f t="shared" si="81"/>
        <v>0.31515893660660055</v>
      </c>
      <c r="S301" s="43">
        <f t="shared" si="73"/>
        <v>9.9325155323003261E-2</v>
      </c>
      <c r="T301" s="44">
        <f t="shared" si="74"/>
        <v>2.2008305628952552E-2</v>
      </c>
      <c r="V301" s="43">
        <f t="shared" si="75"/>
        <v>0.31662124605960074</v>
      </c>
      <c r="W301" s="43">
        <f t="shared" si="79"/>
        <v>0.10024901345633423</v>
      </c>
      <c r="X301" s="44">
        <f t="shared" si="76"/>
        <v>2.2110422210865972E-2</v>
      </c>
      <c r="Z301" s="43">
        <f t="shared" si="77"/>
        <v>0.34147620464369943</v>
      </c>
      <c r="AA301" s="43">
        <f t="shared" si="82"/>
        <v>0.1166059983378657</v>
      </c>
      <c r="AB301" s="44">
        <f t="shared" si="78"/>
        <v>2.3846103676235995E-2</v>
      </c>
    </row>
    <row r="302" spans="1:28" x14ac:dyDescent="0.3">
      <c r="A302" s="40">
        <v>36861</v>
      </c>
      <c r="B302" s="41">
        <v>14.29</v>
      </c>
      <c r="C302" s="36"/>
      <c r="D302" s="42">
        <v>13.965226283575801</v>
      </c>
      <c r="E302" s="42">
        <v>13.9871455536436</v>
      </c>
      <c r="F302" s="42">
        <v>13.9681383824389</v>
      </c>
      <c r="G302" s="42">
        <v>13.961098397832201</v>
      </c>
      <c r="H302" s="42">
        <v>13.978523795356301</v>
      </c>
      <c r="J302" s="43">
        <f t="shared" si="83"/>
        <v>0.32477371642419861</v>
      </c>
      <c r="K302" s="43">
        <f t="shared" si="84"/>
        <v>0.10547796687998577</v>
      </c>
      <c r="L302" s="44">
        <f t="shared" si="87"/>
        <v>2.2727341947109771E-2</v>
      </c>
      <c r="N302" s="43">
        <f t="shared" si="85"/>
        <v>0.30285444635639891</v>
      </c>
      <c r="O302" s="43">
        <f t="shared" si="80"/>
        <v>9.1720815677840906E-2</v>
      </c>
      <c r="P302" s="44">
        <f t="shared" si="88"/>
        <v>2.1193453208985229E-2</v>
      </c>
      <c r="R302" s="43">
        <f t="shared" si="81"/>
        <v>0.32186161756109932</v>
      </c>
      <c r="S302" s="43">
        <f t="shared" si="73"/>
        <v>0.10359490085904736</v>
      </c>
      <c r="T302" s="44">
        <f t="shared" si="74"/>
        <v>2.2523556162428224E-2</v>
      </c>
      <c r="V302" s="43">
        <f t="shared" si="75"/>
        <v>0.3289016021677984</v>
      </c>
      <c r="W302" s="43">
        <f t="shared" si="79"/>
        <v>0.10817626390854473</v>
      </c>
      <c r="X302" s="44">
        <f t="shared" si="76"/>
        <v>2.3016207289559023E-2</v>
      </c>
      <c r="Z302" s="43">
        <f t="shared" si="77"/>
        <v>0.3114762046436983</v>
      </c>
      <c r="AA302" s="43">
        <f t="shared" si="82"/>
        <v>9.7017426059243017E-2</v>
      </c>
      <c r="AB302" s="44">
        <f t="shared" si="78"/>
        <v>2.179679528647294E-2</v>
      </c>
    </row>
    <row r="303" spans="1:28" x14ac:dyDescent="0.3">
      <c r="A303" s="34">
        <v>36892</v>
      </c>
      <c r="B303" s="41">
        <v>14.42</v>
      </c>
      <c r="C303" s="36"/>
      <c r="D303" s="42">
        <v>13.9489970472469</v>
      </c>
      <c r="E303" s="42">
        <v>13.9871455536436</v>
      </c>
      <c r="F303" s="42">
        <v>13.9557778829138</v>
      </c>
      <c r="G303" s="42">
        <v>13.9537593438765</v>
      </c>
      <c r="H303" s="42">
        <v>13.978523795356301</v>
      </c>
      <c r="J303" s="43">
        <f t="shared" si="83"/>
        <v>0.47100295275309989</v>
      </c>
      <c r="K303" s="43">
        <f t="shared" si="84"/>
        <v>0.22184378150213885</v>
      </c>
      <c r="L303" s="44">
        <f t="shared" si="87"/>
        <v>3.2663172867760049E-2</v>
      </c>
      <c r="N303" s="43">
        <f t="shared" si="85"/>
        <v>0.43285444635639969</v>
      </c>
      <c r="O303" s="43">
        <f t="shared" si="80"/>
        <v>0.18736297173050528</v>
      </c>
      <c r="P303" s="44">
        <f t="shared" si="88"/>
        <v>3.0017645378391102E-2</v>
      </c>
      <c r="R303" s="43">
        <f t="shared" si="81"/>
        <v>0.46422211708619976</v>
      </c>
      <c r="S303" s="43">
        <f t="shared" si="73"/>
        <v>0.21550217399199337</v>
      </c>
      <c r="T303" s="44">
        <f t="shared" si="74"/>
        <v>3.2192934610693467E-2</v>
      </c>
      <c r="V303" s="43">
        <f t="shared" si="75"/>
        <v>0.46624065612349952</v>
      </c>
      <c r="W303" s="43">
        <f t="shared" si="79"/>
        <v>0.21738034942247134</v>
      </c>
      <c r="X303" s="44">
        <f t="shared" si="76"/>
        <v>3.2332916513418831E-2</v>
      </c>
      <c r="Z303" s="43">
        <f t="shared" si="77"/>
        <v>0.44147620464369908</v>
      </c>
      <c r="AA303" s="43">
        <f t="shared" si="82"/>
        <v>0.19490123926660527</v>
      </c>
      <c r="AB303" s="44">
        <f t="shared" si="78"/>
        <v>3.0615548172239881E-2</v>
      </c>
    </row>
    <row r="304" spans="1:28" x14ac:dyDescent="0.3">
      <c r="A304" s="40">
        <v>36923</v>
      </c>
      <c r="B304" s="41">
        <v>14.44</v>
      </c>
      <c r="C304" s="36"/>
      <c r="D304" s="42">
        <v>13.9669923488026</v>
      </c>
      <c r="E304" s="42">
        <v>13.9871455536436</v>
      </c>
      <c r="F304" s="42">
        <v>13.9698839107102</v>
      </c>
      <c r="G304" s="42">
        <v>13.969346715261</v>
      </c>
      <c r="H304" s="42">
        <v>13.978523795356301</v>
      </c>
      <c r="J304" s="43">
        <f t="shared" si="83"/>
        <v>0.47300765119739907</v>
      </c>
      <c r="K304" s="43">
        <f t="shared" si="84"/>
        <v>0.22373623809128035</v>
      </c>
      <c r="L304" s="44">
        <f t="shared" si="87"/>
        <v>3.2756762548296334E-2</v>
      </c>
      <c r="N304" s="43">
        <f t="shared" si="85"/>
        <v>0.45285444635639927</v>
      </c>
      <c r="O304" s="43">
        <f t="shared" si="80"/>
        <v>0.20507714958476089</v>
      </c>
      <c r="P304" s="44">
        <f t="shared" si="88"/>
        <v>3.1361111243517953E-2</v>
      </c>
      <c r="R304" s="43">
        <f t="shared" si="81"/>
        <v>0.47011608928979953</v>
      </c>
      <c r="S304" s="43">
        <f t="shared" si="73"/>
        <v>0.22100913740913478</v>
      </c>
      <c r="T304" s="44">
        <f t="shared" si="74"/>
        <v>3.2556515878794982E-2</v>
      </c>
      <c r="V304" s="43">
        <f t="shared" si="75"/>
        <v>0.47065328473899903</v>
      </c>
      <c r="W304" s="43">
        <f t="shared" si="79"/>
        <v>0.22151451443560929</v>
      </c>
      <c r="X304" s="44">
        <f t="shared" si="76"/>
        <v>3.2593717779709076E-2</v>
      </c>
      <c r="Z304" s="43">
        <f t="shared" si="77"/>
        <v>0.46147620464369865</v>
      </c>
      <c r="AA304" s="43">
        <f t="shared" si="82"/>
        <v>0.21296028745235285</v>
      </c>
      <c r="AB304" s="44">
        <f t="shared" si="78"/>
        <v>3.1958185917153645E-2</v>
      </c>
    </row>
    <row r="305" spans="1:28" x14ac:dyDescent="0.3">
      <c r="A305" s="34">
        <v>36951</v>
      </c>
      <c r="B305" s="41">
        <v>14.56</v>
      </c>
      <c r="C305" s="36"/>
      <c r="D305" s="42">
        <v>13.974865234024101</v>
      </c>
      <c r="E305" s="42">
        <v>13.9871455536436</v>
      </c>
      <c r="F305" s="42">
        <v>13.972473095661201</v>
      </c>
      <c r="G305" s="42">
        <v>13.974098582073101</v>
      </c>
      <c r="H305" s="42">
        <v>13.978523795356301</v>
      </c>
      <c r="J305" s="43">
        <f t="shared" si="83"/>
        <v>0.58513476597589964</v>
      </c>
      <c r="K305" s="43">
        <f t="shared" si="84"/>
        <v>0.34238269435367086</v>
      </c>
      <c r="L305" s="44">
        <f t="shared" si="87"/>
        <v>4.018782733350959E-2</v>
      </c>
      <c r="N305" s="43">
        <f t="shared" si="85"/>
        <v>0.57285444635640026</v>
      </c>
      <c r="O305" s="43">
        <f t="shared" si="80"/>
        <v>0.32816221671029788</v>
      </c>
      <c r="P305" s="44">
        <f t="shared" si="88"/>
        <v>3.9344398788214302E-2</v>
      </c>
      <c r="R305" s="43">
        <f t="shared" si="81"/>
        <v>0.58752690433879984</v>
      </c>
      <c r="S305" s="43">
        <f t="shared" si="73"/>
        <v>0.34518786332193324</v>
      </c>
      <c r="T305" s="44">
        <f t="shared" si="74"/>
        <v>4.0352122550741748E-2</v>
      </c>
      <c r="V305" s="43">
        <f t="shared" si="75"/>
        <v>0.58590141792689998</v>
      </c>
      <c r="W305" s="43">
        <f t="shared" si="79"/>
        <v>0.34328047152875191</v>
      </c>
      <c r="X305" s="44">
        <f t="shared" si="76"/>
        <v>4.02404820004739E-2</v>
      </c>
      <c r="Z305" s="43">
        <f t="shared" si="77"/>
        <v>0.58147620464369965</v>
      </c>
      <c r="AA305" s="43">
        <f t="shared" si="82"/>
        <v>0.33811457656684168</v>
      </c>
      <c r="AB305" s="44">
        <f t="shared" si="78"/>
        <v>3.9936552516737611E-2</v>
      </c>
    </row>
    <row r="306" spans="1:28" x14ac:dyDescent="0.3">
      <c r="A306" s="40">
        <v>36982</v>
      </c>
      <c r="B306" s="41">
        <v>14.51</v>
      </c>
      <c r="C306" s="36"/>
      <c r="D306" s="42">
        <v>13.955456572432499</v>
      </c>
      <c r="E306" s="42">
        <v>13.9871455536436</v>
      </c>
      <c r="F306" s="42">
        <v>13.9550481344427</v>
      </c>
      <c r="G306" s="42">
        <v>13.9667915853477</v>
      </c>
      <c r="H306" s="42">
        <v>13.978523795356301</v>
      </c>
      <c r="J306" s="43">
        <f t="shared" si="83"/>
        <v>0.5545434275675003</v>
      </c>
      <c r="K306" s="43">
        <f t="shared" si="84"/>
        <v>0.30751841305831146</v>
      </c>
      <c r="L306" s="44">
        <f t="shared" si="87"/>
        <v>3.8218017061853918E-2</v>
      </c>
      <c r="N306" s="43">
        <f t="shared" si="85"/>
        <v>0.52285444635639955</v>
      </c>
      <c r="O306" s="43">
        <f t="shared" si="80"/>
        <v>0.2733767720746571</v>
      </c>
      <c r="P306" s="44">
        <f t="shared" si="88"/>
        <v>3.6034076247856622E-2</v>
      </c>
      <c r="R306" s="43">
        <f t="shared" si="81"/>
        <v>0.55495186555729958</v>
      </c>
      <c r="S306" s="43">
        <f t="shared" si="73"/>
        <v>0.30797157308552714</v>
      </c>
      <c r="T306" s="44">
        <f t="shared" si="74"/>
        <v>3.8246165786168129E-2</v>
      </c>
      <c r="V306" s="43">
        <f t="shared" si="75"/>
        <v>0.54320841465229996</v>
      </c>
      <c r="W306" s="43">
        <f t="shared" si="79"/>
        <v>0.29507538174906506</v>
      </c>
      <c r="X306" s="44">
        <f t="shared" si="76"/>
        <v>3.7436830782377667E-2</v>
      </c>
      <c r="Z306" s="43">
        <f t="shared" si="77"/>
        <v>0.53147620464369894</v>
      </c>
      <c r="AA306" s="43">
        <f t="shared" si="82"/>
        <v>0.28246695610247097</v>
      </c>
      <c r="AB306" s="44">
        <f t="shared" si="78"/>
        <v>3.6628270478545756E-2</v>
      </c>
    </row>
    <row r="307" spans="1:28" x14ac:dyDescent="0.3">
      <c r="A307" s="34">
        <v>37012</v>
      </c>
      <c r="B307" s="41">
        <v>14.56</v>
      </c>
      <c r="C307" s="36"/>
      <c r="D307" s="42">
        <v>13.948584099641799</v>
      </c>
      <c r="E307" s="42">
        <v>13.9871455536436</v>
      </c>
      <c r="F307" s="42">
        <v>13.951478942433701</v>
      </c>
      <c r="G307" s="42">
        <v>13.951299272255699</v>
      </c>
      <c r="H307" s="42">
        <v>13.978523795356301</v>
      </c>
      <c r="J307" s="43">
        <f t="shared" si="83"/>
        <v>0.61141590035820137</v>
      </c>
      <c r="K307" s="43">
        <f t="shared" si="84"/>
        <v>0.37382940321083002</v>
      </c>
      <c r="L307" s="44">
        <f t="shared" si="87"/>
        <v>4.1992850299327013E-2</v>
      </c>
      <c r="N307" s="43">
        <f t="shared" si="85"/>
        <v>0.57285444635640026</v>
      </c>
      <c r="O307" s="43">
        <f t="shared" si="80"/>
        <v>0.32816221671029788</v>
      </c>
      <c r="P307" s="44">
        <f t="shared" si="88"/>
        <v>3.9344398788214302E-2</v>
      </c>
      <c r="R307" s="43">
        <f t="shared" si="81"/>
        <v>0.60852105756629982</v>
      </c>
      <c r="S307" s="43">
        <f t="shared" si="73"/>
        <v>0.37029787750160797</v>
      </c>
      <c r="T307" s="44">
        <f t="shared" si="74"/>
        <v>4.1794028679004107E-2</v>
      </c>
      <c r="V307" s="43">
        <f t="shared" si="75"/>
        <v>0.60870072774430106</v>
      </c>
      <c r="W307" s="43">
        <f t="shared" si="79"/>
        <v>0.37051657595644172</v>
      </c>
      <c r="X307" s="44">
        <f t="shared" si="76"/>
        <v>4.1806368663756942E-2</v>
      </c>
      <c r="Z307" s="43">
        <f t="shared" si="77"/>
        <v>0.58147620464369965</v>
      </c>
      <c r="AA307" s="43">
        <f t="shared" si="82"/>
        <v>0.33811457656684168</v>
      </c>
      <c r="AB307" s="44">
        <f t="shared" si="78"/>
        <v>3.9936552516737611E-2</v>
      </c>
    </row>
    <row r="308" spans="1:28" x14ac:dyDescent="0.3">
      <c r="A308" s="40">
        <v>37043</v>
      </c>
      <c r="B308" s="41">
        <v>14.54</v>
      </c>
      <c r="C308" s="36"/>
      <c r="D308" s="42">
        <v>13.9428323012155</v>
      </c>
      <c r="E308" s="42">
        <v>13.9871455536436</v>
      </c>
      <c r="F308" s="42">
        <v>13.947638742647699</v>
      </c>
      <c r="G308" s="42">
        <v>13.953049416497</v>
      </c>
      <c r="H308" s="42">
        <v>13.978523795356301</v>
      </c>
      <c r="J308" s="43">
        <f t="shared" si="83"/>
        <v>0.59716769878449938</v>
      </c>
      <c r="K308" s="43">
        <f t="shared" si="84"/>
        <v>0.3566092604715746</v>
      </c>
      <c r="L308" s="44">
        <f t="shared" si="87"/>
        <v>4.1070680796733108E-2</v>
      </c>
      <c r="N308" s="43">
        <f t="shared" si="85"/>
        <v>0.55285444635639891</v>
      </c>
      <c r="O308" s="43">
        <f t="shared" si="80"/>
        <v>0.30564803885604036</v>
      </c>
      <c r="P308" s="44">
        <f t="shared" si="88"/>
        <v>3.8023001812682186E-2</v>
      </c>
      <c r="R308" s="43">
        <f t="shared" si="81"/>
        <v>0.59236125735229983</v>
      </c>
      <c r="S308" s="43">
        <f t="shared" si="73"/>
        <v>0.35089185921199761</v>
      </c>
      <c r="T308" s="44">
        <f t="shared" si="74"/>
        <v>4.0740113985715261E-2</v>
      </c>
      <c r="V308" s="43">
        <f t="shared" si="75"/>
        <v>0.58695058350299867</v>
      </c>
      <c r="W308" s="43">
        <f t="shared" si="79"/>
        <v>0.34451098747451059</v>
      </c>
      <c r="X308" s="44">
        <f t="shared" si="76"/>
        <v>4.0367990612310778E-2</v>
      </c>
      <c r="Z308" s="43">
        <f t="shared" si="77"/>
        <v>0.5614762046436983</v>
      </c>
      <c r="AA308" s="43">
        <f t="shared" si="82"/>
        <v>0.31525552838109216</v>
      </c>
      <c r="AB308" s="44">
        <f t="shared" si="78"/>
        <v>3.8615970058026021E-2</v>
      </c>
    </row>
    <row r="309" spans="1:28" x14ac:dyDescent="0.3">
      <c r="A309" s="34">
        <v>37073</v>
      </c>
      <c r="B309" s="41">
        <v>14.6</v>
      </c>
      <c r="C309" s="36"/>
      <c r="D309" s="42">
        <v>13.9692534167372</v>
      </c>
      <c r="E309" s="42">
        <v>13.9871455536436</v>
      </c>
      <c r="F309" s="42">
        <v>13.985626386902901</v>
      </c>
      <c r="G309" s="42">
        <v>13.9773582092272</v>
      </c>
      <c r="H309" s="42">
        <v>13.978523795356301</v>
      </c>
      <c r="J309" s="43">
        <f t="shared" si="83"/>
        <v>0.63074658326280009</v>
      </c>
      <c r="K309" s="43">
        <f t="shared" si="84"/>
        <v>0.3978412522976964</v>
      </c>
      <c r="L309" s="44">
        <f t="shared" si="87"/>
        <v>4.3201820771424662E-2</v>
      </c>
      <c r="N309" s="43">
        <f t="shared" si="85"/>
        <v>0.61285444635639941</v>
      </c>
      <c r="O309" s="43">
        <f t="shared" si="80"/>
        <v>0.37559057241880883</v>
      </c>
      <c r="P309" s="44">
        <f t="shared" si="88"/>
        <v>4.1976331942219142E-2</v>
      </c>
      <c r="R309" s="43">
        <f t="shared" si="81"/>
        <v>0.61437361309709893</v>
      </c>
      <c r="S309" s="43">
        <f t="shared" si="73"/>
        <v>0.37745493646998379</v>
      </c>
      <c r="T309" s="44">
        <f t="shared" si="74"/>
        <v>4.2080384458705405E-2</v>
      </c>
      <c r="V309" s="43">
        <f t="shared" si="75"/>
        <v>0.62264179077279991</v>
      </c>
      <c r="W309" s="43">
        <f t="shared" si="79"/>
        <v>0.38768279961675911</v>
      </c>
      <c r="X309" s="44">
        <f t="shared" si="76"/>
        <v>4.264669799813698E-2</v>
      </c>
      <c r="Z309" s="43">
        <f t="shared" si="77"/>
        <v>0.62147620464369879</v>
      </c>
      <c r="AA309" s="43">
        <f t="shared" si="82"/>
        <v>0.38623267293833657</v>
      </c>
      <c r="AB309" s="44">
        <f t="shared" si="78"/>
        <v>4.2566863331760192E-2</v>
      </c>
    </row>
    <row r="310" spans="1:28" x14ac:dyDescent="0.3">
      <c r="A310" s="40">
        <v>37104</v>
      </c>
      <c r="B310" s="41">
        <v>14.48</v>
      </c>
      <c r="C310" s="36"/>
      <c r="D310" s="42">
        <v>13.973230638851099</v>
      </c>
      <c r="E310" s="42">
        <v>13.9871455536436</v>
      </c>
      <c r="F310" s="42">
        <v>13.9854567818875</v>
      </c>
      <c r="G310" s="42">
        <v>13.9890398707609</v>
      </c>
      <c r="H310" s="42">
        <v>13.978523795356301</v>
      </c>
      <c r="J310" s="43">
        <f t="shared" si="83"/>
        <v>0.50676936114890125</v>
      </c>
      <c r="K310" s="43">
        <f t="shared" si="84"/>
        <v>0.25681518539926551</v>
      </c>
      <c r="L310" s="44">
        <f t="shared" si="87"/>
        <v>3.4997884057244563E-2</v>
      </c>
      <c r="N310" s="43">
        <f t="shared" si="85"/>
        <v>0.49285444635640019</v>
      </c>
      <c r="O310" s="43">
        <f t="shared" si="80"/>
        <v>0.24290550529327376</v>
      </c>
      <c r="P310" s="44">
        <f t="shared" si="88"/>
        <v>3.4036909278756917E-2</v>
      </c>
      <c r="R310" s="43">
        <f t="shared" si="81"/>
        <v>0.49454321811250068</v>
      </c>
      <c r="S310" s="43">
        <f t="shared" si="73"/>
        <v>0.24457299458106843</v>
      </c>
      <c r="T310" s="44">
        <f t="shared" si="74"/>
        <v>3.4153537162465518E-2</v>
      </c>
      <c r="V310" s="43">
        <f t="shared" si="75"/>
        <v>0.4909601292391006</v>
      </c>
      <c r="W310" s="43">
        <f t="shared" si="79"/>
        <v>0.24104184850247437</v>
      </c>
      <c r="X310" s="44">
        <f t="shared" si="76"/>
        <v>3.3906086273418547E-2</v>
      </c>
      <c r="Z310" s="43">
        <f t="shared" si="77"/>
        <v>0.50147620464369957</v>
      </c>
      <c r="AA310" s="43">
        <f t="shared" si="82"/>
        <v>0.25147838382384963</v>
      </c>
      <c r="AB310" s="44">
        <f t="shared" si="78"/>
        <v>3.4632334574841127E-2</v>
      </c>
    </row>
    <row r="311" spans="1:28" x14ac:dyDescent="0.3">
      <c r="A311" s="34">
        <v>37135</v>
      </c>
      <c r="B311" s="41">
        <v>14.54</v>
      </c>
      <c r="C311" s="36"/>
      <c r="D311" s="42">
        <v>13.988099864481301</v>
      </c>
      <c r="E311" s="42">
        <v>13.9871455536436</v>
      </c>
      <c r="F311" s="42">
        <v>14.002078220548199</v>
      </c>
      <c r="G311" s="42">
        <v>13.999148361382099</v>
      </c>
      <c r="H311" s="42">
        <v>13.978523795356301</v>
      </c>
      <c r="J311" s="43">
        <f t="shared" si="83"/>
        <v>0.55190013551869832</v>
      </c>
      <c r="K311" s="43">
        <f t="shared" si="84"/>
        <v>0.30459375958555757</v>
      </c>
      <c r="L311" s="44">
        <f t="shared" si="87"/>
        <v>3.7957368330034276E-2</v>
      </c>
      <c r="N311" s="43">
        <f t="shared" si="85"/>
        <v>0.55285444635639891</v>
      </c>
      <c r="O311" s="43">
        <f t="shared" si="80"/>
        <v>0.30564803885604036</v>
      </c>
      <c r="P311" s="44">
        <f t="shared" si="88"/>
        <v>3.8023001812682186E-2</v>
      </c>
      <c r="R311" s="43">
        <f t="shared" si="81"/>
        <v>0.53792177945179986</v>
      </c>
      <c r="S311" s="43">
        <f t="shared" si="73"/>
        <v>0.28935984080859084</v>
      </c>
      <c r="T311" s="44">
        <f t="shared" si="74"/>
        <v>3.6995995835749647E-2</v>
      </c>
      <c r="V311" s="43">
        <f t="shared" si="75"/>
        <v>0.54085163861789987</v>
      </c>
      <c r="W311" s="43">
        <f t="shared" si="79"/>
        <v>0.29252049499566735</v>
      </c>
      <c r="X311" s="44">
        <f t="shared" si="76"/>
        <v>3.7197499217187062E-2</v>
      </c>
      <c r="Z311" s="43">
        <f t="shared" si="77"/>
        <v>0.5614762046436983</v>
      </c>
      <c r="AA311" s="43">
        <f t="shared" si="82"/>
        <v>0.31525552838109216</v>
      </c>
      <c r="AB311" s="44">
        <f t="shared" si="78"/>
        <v>3.8615970058026021E-2</v>
      </c>
    </row>
    <row r="312" spans="1:28" x14ac:dyDescent="0.3">
      <c r="A312" s="40">
        <v>37165</v>
      </c>
      <c r="B312" s="41">
        <v>14.5</v>
      </c>
      <c r="C312" s="36"/>
      <c r="D312" s="42">
        <v>14.013564611318101</v>
      </c>
      <c r="E312" s="42">
        <v>13.9871455536436</v>
      </c>
      <c r="F312" s="42">
        <v>14.025431892006999</v>
      </c>
      <c r="G312" s="42">
        <v>14.0197166515623</v>
      </c>
      <c r="H312" s="42">
        <v>13.978523795356301</v>
      </c>
      <c r="J312" s="43">
        <f t="shared" si="83"/>
        <v>0.48643538868189928</v>
      </c>
      <c r="K312" s="43">
        <f t="shared" si="84"/>
        <v>0.23661938736211044</v>
      </c>
      <c r="L312" s="44">
        <f t="shared" si="87"/>
        <v>3.3547268184958574E-2</v>
      </c>
      <c r="N312" s="43">
        <f t="shared" si="85"/>
        <v>0.51285444635639976</v>
      </c>
      <c r="O312" s="43">
        <f t="shared" si="80"/>
        <v>0.26301968314752933</v>
      </c>
      <c r="P312" s="44">
        <f t="shared" si="88"/>
        <v>3.5369272162510332E-2</v>
      </c>
      <c r="R312" s="43">
        <f t="shared" si="81"/>
        <v>0.47456810799300087</v>
      </c>
      <c r="S312" s="43">
        <f t="shared" si="73"/>
        <v>0.22521488912405654</v>
      </c>
      <c r="T312" s="44">
        <f t="shared" si="74"/>
        <v>3.2728835034000058E-2</v>
      </c>
      <c r="V312" s="43">
        <f t="shared" si="75"/>
        <v>0.48028334843770004</v>
      </c>
      <c r="W312" s="43">
        <f t="shared" si="79"/>
        <v>0.2306720947865292</v>
      </c>
      <c r="X312" s="44">
        <f t="shared" si="76"/>
        <v>3.3122989547427588E-2</v>
      </c>
      <c r="Z312" s="43">
        <f t="shared" si="77"/>
        <v>0.52147620464369915</v>
      </c>
      <c r="AA312" s="43">
        <f t="shared" si="82"/>
        <v>0.27193743200959719</v>
      </c>
      <c r="AB312" s="44">
        <f t="shared" si="78"/>
        <v>3.5963876182324078E-2</v>
      </c>
    </row>
    <row r="313" spans="1:28" x14ac:dyDescent="0.3">
      <c r="A313" s="34">
        <v>37196</v>
      </c>
      <c r="B313" s="41">
        <v>14.7</v>
      </c>
      <c r="C313" s="36"/>
      <c r="D313" s="42">
        <v>13.9991727434487</v>
      </c>
      <c r="E313" s="42">
        <v>13.9871455536436</v>
      </c>
      <c r="F313" s="42">
        <v>14.004841161906601</v>
      </c>
      <c r="G313" s="42">
        <v>14.003378753854401</v>
      </c>
      <c r="H313" s="42">
        <v>13.978523795356301</v>
      </c>
      <c r="J313" s="43">
        <f t="shared" si="83"/>
        <v>0.70082725655129963</v>
      </c>
      <c r="K313" s="43">
        <f t="shared" si="84"/>
        <v>0.49115884352522116</v>
      </c>
      <c r="L313" s="44">
        <f t="shared" si="87"/>
        <v>4.7675323574918348E-2</v>
      </c>
      <c r="N313" s="43">
        <f t="shared" si="85"/>
        <v>0.71285444635639905</v>
      </c>
      <c r="O313" s="43">
        <f t="shared" si="80"/>
        <v>0.50816146169008825</v>
      </c>
      <c r="P313" s="44">
        <f t="shared" si="88"/>
        <v>4.8493499752135995E-2</v>
      </c>
      <c r="R313" s="43">
        <f t="shared" si="81"/>
        <v>0.6951588380933984</v>
      </c>
      <c r="S313" s="43">
        <f t="shared" si="73"/>
        <v>0.48324581017936369</v>
      </c>
      <c r="T313" s="44">
        <f t="shared" si="74"/>
        <v>4.7289716877101935E-2</v>
      </c>
      <c r="V313" s="43">
        <f t="shared" si="75"/>
        <v>0.6966212461455985</v>
      </c>
      <c r="W313" s="43">
        <f t="shared" si="79"/>
        <v>0.48528116058144655</v>
      </c>
      <c r="X313" s="44">
        <f t="shared" si="76"/>
        <v>4.7389200418067927E-2</v>
      </c>
      <c r="Z313" s="43">
        <f t="shared" si="77"/>
        <v>0.72147620464369844</v>
      </c>
      <c r="AA313" s="43">
        <f t="shared" si="82"/>
        <v>0.52052791386707586</v>
      </c>
      <c r="AB313" s="44">
        <f t="shared" si="78"/>
        <v>4.9080013921340031E-2</v>
      </c>
    </row>
    <row r="314" spans="1:28" x14ac:dyDescent="0.3">
      <c r="A314" s="40">
        <v>37226</v>
      </c>
      <c r="B314" s="41">
        <v>14.55</v>
      </c>
      <c r="C314" s="36"/>
      <c r="D314" s="42">
        <v>13.965226275652499</v>
      </c>
      <c r="E314" s="42">
        <v>13.9871455536436</v>
      </c>
      <c r="F314" s="42">
        <v>13.9681384787062</v>
      </c>
      <c r="G314" s="42">
        <v>13.961098397751501</v>
      </c>
      <c r="H314" s="42">
        <v>13.978523795356301</v>
      </c>
      <c r="J314" s="43">
        <f t="shared" si="83"/>
        <v>0.5847737243475013</v>
      </c>
      <c r="K314" s="43">
        <f t="shared" si="84"/>
        <v>0.34196030868724742</v>
      </c>
      <c r="L314" s="44">
        <f t="shared" si="87"/>
        <v>4.0190633975773285E-2</v>
      </c>
      <c r="N314" s="43">
        <f t="shared" si="85"/>
        <v>0.56285444635640047</v>
      </c>
      <c r="O314" s="43">
        <f t="shared" si="80"/>
        <v>0.3168051277831701</v>
      </c>
      <c r="P314" s="44">
        <f t="shared" si="88"/>
        <v>3.8684154388756047E-2</v>
      </c>
      <c r="R314" s="43">
        <f t="shared" si="81"/>
        <v>0.58186152129380098</v>
      </c>
      <c r="S314" s="43">
        <f t="shared" si="73"/>
        <v>0.33856282996233639</v>
      </c>
      <c r="T314" s="44">
        <f t="shared" si="74"/>
        <v>3.9990482563147835E-2</v>
      </c>
      <c r="V314" s="43">
        <f t="shared" si="75"/>
        <v>0.58890160224849986</v>
      </c>
      <c r="W314" s="43">
        <f t="shared" si="79"/>
        <v>0.34680509713085034</v>
      </c>
      <c r="X314" s="44">
        <f t="shared" si="76"/>
        <v>4.0474336924295522E-2</v>
      </c>
      <c r="Z314" s="43">
        <f t="shared" si="77"/>
        <v>0.57147620464369986</v>
      </c>
      <c r="AA314" s="43">
        <f t="shared" si="82"/>
        <v>0.32658505247396791</v>
      </c>
      <c r="AB314" s="44">
        <f t="shared" si="78"/>
        <v>3.9276715095786931E-2</v>
      </c>
    </row>
    <row r="315" spans="1:28" x14ac:dyDescent="0.3">
      <c r="A315" s="34">
        <v>37257</v>
      </c>
      <c r="B315" s="41">
        <v>14.75</v>
      </c>
      <c r="C315" s="36"/>
      <c r="D315" s="42">
        <v>13.9489970394821</v>
      </c>
      <c r="E315" s="42">
        <v>13.9871455536436</v>
      </c>
      <c r="F315" s="42">
        <v>13.955777977150101</v>
      </c>
      <c r="G315" s="42">
        <v>13.9537593438007</v>
      </c>
      <c r="H315" s="42">
        <v>13.978523795356301</v>
      </c>
      <c r="J315" s="43">
        <f t="shared" si="83"/>
        <v>0.80100296051790032</v>
      </c>
      <c r="K315" s="43">
        <f t="shared" si="84"/>
        <v>0.64160574275844096</v>
      </c>
      <c r="L315" s="44">
        <f t="shared" si="87"/>
        <v>5.4305285458840696E-2</v>
      </c>
      <c r="N315" s="43">
        <f t="shared" si="85"/>
        <v>0.76285444635639976</v>
      </c>
      <c r="O315" s="43">
        <f t="shared" si="80"/>
        <v>0.58194690632572921</v>
      </c>
      <c r="P315" s="44">
        <f t="shared" si="88"/>
        <v>5.1718945515688119E-2</v>
      </c>
      <c r="R315" s="43">
        <f t="shared" si="81"/>
        <v>0.79422202284989929</v>
      </c>
      <c r="S315" s="43">
        <f t="shared" si="73"/>
        <v>0.63078862157978599</v>
      </c>
      <c r="T315" s="44">
        <f t="shared" si="74"/>
        <v>5.3845560871179615E-2</v>
      </c>
      <c r="V315" s="43">
        <f t="shared" si="75"/>
        <v>0.79624065619930029</v>
      </c>
      <c r="W315" s="43">
        <f t="shared" si="79"/>
        <v>0.63399918258469234</v>
      </c>
      <c r="X315" s="44">
        <f t="shared" si="76"/>
        <v>5.3982417369444084E-2</v>
      </c>
      <c r="Z315" s="43">
        <f t="shared" si="77"/>
        <v>0.77147620464369915</v>
      </c>
      <c r="AA315" s="43">
        <f t="shared" si="82"/>
        <v>0.59517553433144677</v>
      </c>
      <c r="AB315" s="44">
        <f t="shared" si="78"/>
        <v>5.230347150126774E-2</v>
      </c>
    </row>
    <row r="316" spans="1:28" x14ac:dyDescent="0.3">
      <c r="A316" s="40">
        <v>37288</v>
      </c>
      <c r="B316" s="41">
        <v>14.75</v>
      </c>
      <c r="C316" s="36"/>
      <c r="D316" s="42">
        <v>13.9669923411931</v>
      </c>
      <c r="E316" s="42">
        <v>13.9871455536436</v>
      </c>
      <c r="F316" s="42">
        <v>13.9698840031334</v>
      </c>
      <c r="G316" s="42">
        <v>13.9693467151899</v>
      </c>
      <c r="H316" s="42">
        <v>13.978523795356301</v>
      </c>
      <c r="J316" s="43">
        <f t="shared" si="83"/>
        <v>0.78300765880690015</v>
      </c>
      <c r="K316" s="43">
        <f t="shared" si="84"/>
        <v>0.61310099375026295</v>
      </c>
      <c r="L316" s="44">
        <f t="shared" si="87"/>
        <v>5.3085265003857636E-2</v>
      </c>
      <c r="N316" s="43">
        <f t="shared" si="85"/>
        <v>0.76285444635639976</v>
      </c>
      <c r="O316" s="43">
        <f t="shared" si="80"/>
        <v>0.58194690632572921</v>
      </c>
      <c r="P316" s="44">
        <f t="shared" si="88"/>
        <v>5.1718945515688119E-2</v>
      </c>
      <c r="R316" s="43">
        <f t="shared" si="81"/>
        <v>0.78011599686660027</v>
      </c>
      <c r="S316" s="43">
        <f t="shared" si="73"/>
        <v>0.60858096856716948</v>
      </c>
      <c r="T316" s="44">
        <f t="shared" si="74"/>
        <v>5.2889220126549168E-2</v>
      </c>
      <c r="V316" s="43">
        <f t="shared" si="75"/>
        <v>0.78065328481009999</v>
      </c>
      <c r="W316" s="43">
        <f t="shared" si="79"/>
        <v>0.60941955108479906</v>
      </c>
      <c r="X316" s="44">
        <f t="shared" si="76"/>
        <v>5.292564642780339E-2</v>
      </c>
      <c r="Z316" s="43">
        <f t="shared" si="77"/>
        <v>0.77147620464369915</v>
      </c>
      <c r="AA316" s="43">
        <f t="shared" si="82"/>
        <v>0.59517553433144677</v>
      </c>
      <c r="AB316" s="44">
        <f t="shared" si="78"/>
        <v>5.230347150126774E-2</v>
      </c>
    </row>
    <row r="317" spans="1:28" x14ac:dyDescent="0.3">
      <c r="A317" s="34">
        <v>37316</v>
      </c>
      <c r="B317" s="41">
        <v>14.9</v>
      </c>
      <c r="C317" s="36"/>
      <c r="D317" s="42">
        <v>13.9748652265669</v>
      </c>
      <c r="E317" s="42">
        <v>13.9871455536436</v>
      </c>
      <c r="F317" s="42">
        <v>13.9724731862315</v>
      </c>
      <c r="G317" s="42">
        <v>13.974098582006301</v>
      </c>
      <c r="H317" s="42">
        <v>13.978523795356301</v>
      </c>
      <c r="J317" s="43">
        <f t="shared" si="83"/>
        <v>0.92513477343310058</v>
      </c>
      <c r="K317" s="43">
        <f t="shared" si="84"/>
        <v>0.85587434901511439</v>
      </c>
      <c r="L317" s="44">
        <f t="shared" si="87"/>
        <v>6.2089582109604066E-2</v>
      </c>
      <c r="N317" s="43">
        <f t="shared" si="85"/>
        <v>0.91285444635640012</v>
      </c>
      <c r="O317" s="43">
        <f t="shared" si="80"/>
        <v>0.83330324023264979</v>
      </c>
      <c r="P317" s="44">
        <f t="shared" si="88"/>
        <v>6.1265399084322152E-2</v>
      </c>
      <c r="R317" s="43">
        <f t="shared" si="81"/>
        <v>0.92752681376849999</v>
      </c>
      <c r="S317" s="43">
        <f t="shared" si="73"/>
        <v>0.86030599025954568</v>
      </c>
      <c r="T317" s="44">
        <f t="shared" si="74"/>
        <v>6.2250121729429529E-2</v>
      </c>
      <c r="V317" s="43">
        <f t="shared" si="75"/>
        <v>0.92590141799369974</v>
      </c>
      <c r="W317" s="43">
        <f t="shared" si="79"/>
        <v>0.85729343584274387</v>
      </c>
      <c r="X317" s="44">
        <f t="shared" si="76"/>
        <v>6.2141034764677833E-2</v>
      </c>
      <c r="Z317" s="43">
        <f t="shared" si="77"/>
        <v>0.9214762046436995</v>
      </c>
      <c r="AA317" s="43">
        <f t="shared" si="82"/>
        <v>0.84911839572455716</v>
      </c>
      <c r="AB317" s="44">
        <f t="shared" si="78"/>
        <v>6.1844040580114057E-2</v>
      </c>
    </row>
    <row r="318" spans="1:28" x14ac:dyDescent="0.3">
      <c r="A318" s="40">
        <v>37347</v>
      </c>
      <c r="B318" s="41">
        <v>14.56</v>
      </c>
      <c r="C318" s="36"/>
      <c r="D318" s="42">
        <v>13.9554565651245</v>
      </c>
      <c r="E318" s="42">
        <v>13.9871455536436</v>
      </c>
      <c r="F318" s="42">
        <v>13.955048223069999</v>
      </c>
      <c r="G318" s="42">
        <v>13.966791585285</v>
      </c>
      <c r="H318" s="42">
        <v>13.978523795356301</v>
      </c>
      <c r="J318" s="43">
        <f t="shared" si="83"/>
        <v>0.60454343487550055</v>
      </c>
      <c r="K318" s="43">
        <f t="shared" si="84"/>
        <v>0.36547276465106859</v>
      </c>
      <c r="L318" s="44">
        <f t="shared" si="87"/>
        <v>4.1520840307383275E-2</v>
      </c>
      <c r="N318" s="43">
        <f t="shared" si="85"/>
        <v>0.57285444635640026</v>
      </c>
      <c r="O318" s="43">
        <f t="shared" si="80"/>
        <v>0.32816221671029788</v>
      </c>
      <c r="P318" s="44">
        <f t="shared" si="88"/>
        <v>3.9344398788214302E-2</v>
      </c>
      <c r="R318" s="43">
        <f t="shared" si="81"/>
        <v>0.60495177693000102</v>
      </c>
      <c r="S318" s="43">
        <f t="shared" si="73"/>
        <v>0.3659666524107657</v>
      </c>
      <c r="T318" s="44">
        <f t="shared" si="74"/>
        <v>4.1548885778159406E-2</v>
      </c>
      <c r="V318" s="43">
        <f t="shared" si="75"/>
        <v>0.59320841471500074</v>
      </c>
      <c r="W318" s="43">
        <f t="shared" si="79"/>
        <v>0.35189622328868431</v>
      </c>
      <c r="X318" s="44">
        <f t="shared" si="76"/>
        <v>4.0742336175480821E-2</v>
      </c>
      <c r="Z318" s="43">
        <f t="shared" si="77"/>
        <v>0.58147620464369965</v>
      </c>
      <c r="AA318" s="43">
        <f t="shared" si="82"/>
        <v>0.33811457656684168</v>
      </c>
      <c r="AB318" s="44">
        <f t="shared" si="78"/>
        <v>3.9936552516737611E-2</v>
      </c>
    </row>
    <row r="319" spans="1:28" x14ac:dyDescent="0.3">
      <c r="A319" s="34">
        <v>37377</v>
      </c>
      <c r="B319" s="41">
        <v>14.63</v>
      </c>
      <c r="C319" s="36"/>
      <c r="D319" s="42">
        <v>13.948584092480001</v>
      </c>
      <c r="E319" s="42">
        <v>13.9871455536436</v>
      </c>
      <c r="F319" s="42">
        <v>13.9514790292458</v>
      </c>
      <c r="G319" s="42">
        <v>13.951299272196801</v>
      </c>
      <c r="H319" s="42">
        <v>13.978523795356301</v>
      </c>
      <c r="J319" s="43">
        <f t="shared" si="83"/>
        <v>0.68141590751999992</v>
      </c>
      <c r="K319" s="43">
        <f t="shared" si="84"/>
        <v>0.46432763902130508</v>
      </c>
      <c r="L319" s="44">
        <f t="shared" si="87"/>
        <v>4.6576617055365678E-2</v>
      </c>
      <c r="N319" s="43">
        <f t="shared" si="85"/>
        <v>0.64285444635640054</v>
      </c>
      <c r="O319" s="43">
        <f t="shared" si="80"/>
        <v>0.41326183920019427</v>
      </c>
      <c r="P319" s="44">
        <f t="shared" si="88"/>
        <v>4.3940837071524297E-2</v>
      </c>
      <c r="R319" s="43">
        <f t="shared" si="81"/>
        <v>0.67852097075420126</v>
      </c>
      <c r="S319" s="43">
        <f t="shared" si="73"/>
        <v>0.46039070775322366</v>
      </c>
      <c r="T319" s="44">
        <f t="shared" si="74"/>
        <v>4.6378740311291952E-2</v>
      </c>
      <c r="V319" s="43">
        <f t="shared" si="75"/>
        <v>0.67870072780320001</v>
      </c>
      <c r="W319" s="43">
        <f t="shared" si="79"/>
        <v>0.46063467792059337</v>
      </c>
      <c r="X319" s="44">
        <f t="shared" si="76"/>
        <v>4.6391027190922758E-2</v>
      </c>
      <c r="Z319" s="43">
        <f t="shared" si="77"/>
        <v>0.65147620464369993</v>
      </c>
      <c r="AA319" s="43">
        <f t="shared" si="82"/>
        <v>0.42442124521696001</v>
      </c>
      <c r="AB319" s="44">
        <f t="shared" si="78"/>
        <v>4.4530157528619267E-2</v>
      </c>
    </row>
    <row r="320" spans="1:28" x14ac:dyDescent="0.3">
      <c r="A320" s="40">
        <v>37408</v>
      </c>
      <c r="B320" s="41">
        <v>14.55</v>
      </c>
      <c r="C320" s="36"/>
      <c r="D320" s="42">
        <v>13.942832294197</v>
      </c>
      <c r="E320" s="42">
        <v>13.9871455536436</v>
      </c>
      <c r="F320" s="42">
        <v>13.947638827680199</v>
      </c>
      <c r="G320" s="42">
        <v>13.953049416441701</v>
      </c>
      <c r="H320" s="42">
        <v>13.978523795356301</v>
      </c>
      <c r="J320" s="43">
        <f t="shared" si="83"/>
        <v>0.6071677058030005</v>
      </c>
      <c r="K320" s="43">
        <f t="shared" si="84"/>
        <v>0.36865262297007895</v>
      </c>
      <c r="L320" s="44">
        <f t="shared" si="87"/>
        <v>4.1729739230446768E-2</v>
      </c>
      <c r="N320" s="43">
        <f t="shared" si="85"/>
        <v>0.56285444635640047</v>
      </c>
      <c r="O320" s="43">
        <f t="shared" si="80"/>
        <v>0.3168051277831701</v>
      </c>
      <c r="P320" s="44">
        <f t="shared" si="88"/>
        <v>3.8684154388756047E-2</v>
      </c>
      <c r="R320" s="43">
        <f t="shared" si="81"/>
        <v>0.60236117231980124</v>
      </c>
      <c r="S320" s="43">
        <f t="shared" si="73"/>
        <v>0.36283898191848529</v>
      </c>
      <c r="T320" s="44">
        <f t="shared" si="74"/>
        <v>4.1399393286584277E-2</v>
      </c>
      <c r="V320" s="43">
        <f t="shared" si="75"/>
        <v>0.5969505835583</v>
      </c>
      <c r="W320" s="43">
        <f t="shared" si="79"/>
        <v>0.3563499992105949</v>
      </c>
      <c r="X320" s="44">
        <f t="shared" si="76"/>
        <v>4.102753151603436E-2</v>
      </c>
      <c r="Z320" s="43">
        <f t="shared" si="77"/>
        <v>0.57147620464369986</v>
      </c>
      <c r="AA320" s="43">
        <f t="shared" si="82"/>
        <v>0.32658505247396791</v>
      </c>
      <c r="AB320" s="44">
        <f t="shared" si="78"/>
        <v>3.9276715095786931E-2</v>
      </c>
    </row>
    <row r="321" spans="1:28" x14ac:dyDescent="0.3">
      <c r="A321" s="34">
        <v>37438</v>
      </c>
      <c r="B321" s="41">
        <v>14.61</v>
      </c>
      <c r="C321" s="36"/>
      <c r="D321" s="42">
        <v>13.9692534098591</v>
      </c>
      <c r="E321" s="42">
        <v>13.9871455536436</v>
      </c>
      <c r="F321" s="42">
        <v>13.985626470442</v>
      </c>
      <c r="G321" s="42">
        <v>13.9773582091753</v>
      </c>
      <c r="H321" s="42">
        <v>13.978523795356301</v>
      </c>
      <c r="J321" s="43">
        <f t="shared" si="83"/>
        <v>0.64074659014089974</v>
      </c>
      <c r="K321" s="43">
        <f t="shared" si="84"/>
        <v>0.41055619277719013</v>
      </c>
      <c r="L321" s="44">
        <f t="shared" si="87"/>
        <v>4.3856713904236809E-2</v>
      </c>
      <c r="N321" s="43">
        <f t="shared" si="85"/>
        <v>0.62285444635639919</v>
      </c>
      <c r="O321" s="43">
        <f t="shared" si="80"/>
        <v>0.38794766134593656</v>
      </c>
      <c r="P321" s="44">
        <f t="shared" si="88"/>
        <v>4.2632063405639922E-2</v>
      </c>
      <c r="R321" s="43">
        <f t="shared" si="81"/>
        <v>0.62437352955799952</v>
      </c>
      <c r="S321" s="43">
        <f t="shared" si="73"/>
        <v>0.38984230441271411</v>
      </c>
      <c r="T321" s="44">
        <f t="shared" si="74"/>
        <v>4.2736038984120435E-2</v>
      </c>
      <c r="V321" s="43">
        <f t="shared" si="75"/>
        <v>0.63264179082469951</v>
      </c>
      <c r="W321" s="43">
        <f t="shared" si="79"/>
        <v>0.40023563549788288</v>
      </c>
      <c r="X321" s="44">
        <f t="shared" si="76"/>
        <v>4.3301970624551649E-2</v>
      </c>
      <c r="Z321" s="43">
        <f t="shared" si="77"/>
        <v>0.63147620464369858</v>
      </c>
      <c r="AA321" s="43">
        <f t="shared" si="82"/>
        <v>0.3987621970312103</v>
      </c>
      <c r="AB321" s="44">
        <f t="shared" si="78"/>
        <v>4.3222190598473556E-2</v>
      </c>
    </row>
    <row r="322" spans="1:28" x14ac:dyDescent="0.3">
      <c r="A322" s="40">
        <v>37469</v>
      </c>
      <c r="B322" s="41">
        <v>14.53</v>
      </c>
      <c r="C322" s="36"/>
      <c r="D322" s="42">
        <v>13.973230632110599</v>
      </c>
      <c r="E322" s="42">
        <v>13.9871455536436</v>
      </c>
      <c r="F322" s="42">
        <v>13.9854568637356</v>
      </c>
      <c r="G322" s="42">
        <v>13.989039870712199</v>
      </c>
      <c r="H322" s="42">
        <v>13.978523795356301</v>
      </c>
      <c r="J322" s="43">
        <f t="shared" si="83"/>
        <v>0.5567693678893999</v>
      </c>
      <c r="K322" s="43">
        <f t="shared" si="84"/>
        <v>0.30999212901996193</v>
      </c>
      <c r="L322" s="44">
        <f t="shared" si="87"/>
        <v>3.8318607562931858E-2</v>
      </c>
      <c r="N322" s="43">
        <f t="shared" si="85"/>
        <v>0.54285444635639912</v>
      </c>
      <c r="O322" s="43">
        <f t="shared" si="80"/>
        <v>0.29469094992891259</v>
      </c>
      <c r="P322" s="44">
        <f t="shared" si="88"/>
        <v>3.736093918488638E-2</v>
      </c>
      <c r="R322" s="43">
        <f t="shared" si="81"/>
        <v>0.54454313626439976</v>
      </c>
      <c r="S322" s="43">
        <f t="shared" si="73"/>
        <v>0.29652722725266867</v>
      </c>
      <c r="T322" s="44">
        <f t="shared" si="74"/>
        <v>3.7477160100784571E-2</v>
      </c>
      <c r="V322" s="43">
        <f t="shared" si="75"/>
        <v>0.54096012928780013</v>
      </c>
      <c r="W322" s="43">
        <f t="shared" si="79"/>
        <v>0.29263786147907345</v>
      </c>
      <c r="X322" s="44">
        <f t="shared" si="76"/>
        <v>3.7230566365299395E-2</v>
      </c>
      <c r="Z322" s="43">
        <f t="shared" si="77"/>
        <v>0.55147620464369851</v>
      </c>
      <c r="AA322" s="43">
        <f t="shared" si="82"/>
        <v>0.30412600428821845</v>
      </c>
      <c r="AB322" s="44">
        <f t="shared" si="78"/>
        <v>3.7954315529504373E-2</v>
      </c>
    </row>
    <row r="323" spans="1:28" x14ac:dyDescent="0.3">
      <c r="A323" s="34">
        <v>37500</v>
      </c>
      <c r="B323" s="41">
        <v>14.62</v>
      </c>
      <c r="C323" s="36"/>
      <c r="D323" s="42">
        <v>13.988099857875699</v>
      </c>
      <c r="E323" s="42">
        <v>13.9871455536436</v>
      </c>
      <c r="F323" s="42">
        <v>14.0020783008358</v>
      </c>
      <c r="G323" s="42">
        <v>13.999148361336299</v>
      </c>
      <c r="H323" s="42">
        <v>13.978523795356301</v>
      </c>
      <c r="J323" s="43">
        <f t="shared" si="83"/>
        <v>0.63190014212429979</v>
      </c>
      <c r="K323" s="43">
        <f t="shared" si="84"/>
        <v>0.39929778961671025</v>
      </c>
      <c r="L323" s="44">
        <f t="shared" si="87"/>
        <v>4.3221623948310521E-2</v>
      </c>
      <c r="N323" s="43">
        <f t="shared" si="85"/>
        <v>0.63285444635639898</v>
      </c>
      <c r="O323" s="43">
        <f t="shared" si="80"/>
        <v>0.40050475027306426</v>
      </c>
      <c r="P323" s="44">
        <f t="shared" si="88"/>
        <v>4.3286897835595008E-2</v>
      </c>
      <c r="R323" s="43">
        <f t="shared" si="81"/>
        <v>0.61792169916419937</v>
      </c>
      <c r="S323" s="43">
        <f t="shared" si="73"/>
        <v>0.38182722629797128</v>
      </c>
      <c r="T323" s="44">
        <f t="shared" si="74"/>
        <v>4.2265506098782449E-2</v>
      </c>
      <c r="V323" s="43">
        <f t="shared" si="75"/>
        <v>0.62085163866369975</v>
      </c>
      <c r="W323" s="43">
        <f t="shared" si="79"/>
        <v>0.38545675723140121</v>
      </c>
      <c r="X323" s="44">
        <f t="shared" si="76"/>
        <v>4.2465912357298206E-2</v>
      </c>
      <c r="Z323" s="43">
        <f t="shared" si="77"/>
        <v>0.64147620464369837</v>
      </c>
      <c r="AA323" s="43">
        <f t="shared" si="82"/>
        <v>0.411491721124084</v>
      </c>
      <c r="AB323" s="44">
        <f t="shared" si="78"/>
        <v>4.3876621384657893E-2</v>
      </c>
    </row>
    <row r="324" spans="1:28" x14ac:dyDescent="0.3">
      <c r="A324" s="40">
        <v>37530</v>
      </c>
      <c r="B324" s="41">
        <v>14.55</v>
      </c>
      <c r="C324" s="36"/>
      <c r="D324" s="42">
        <v>14.0135646048446</v>
      </c>
      <c r="E324" s="42">
        <v>13.9871455536436</v>
      </c>
      <c r="F324" s="42">
        <v>14.0254319708016</v>
      </c>
      <c r="G324" s="42">
        <v>14.019716651519399</v>
      </c>
      <c r="H324" s="42">
        <v>13.978523795356301</v>
      </c>
      <c r="J324" s="43">
        <f t="shared" si="83"/>
        <v>0.53643539515540084</v>
      </c>
      <c r="K324" s="43">
        <f t="shared" si="84"/>
        <v>0.28776293317553103</v>
      </c>
      <c r="L324" s="44">
        <f t="shared" si="87"/>
        <v>3.6868412038171879E-2</v>
      </c>
      <c r="N324" s="43">
        <f t="shared" si="85"/>
        <v>0.56285444635640047</v>
      </c>
      <c r="O324" s="43">
        <f t="shared" si="80"/>
        <v>0.3168051277831701</v>
      </c>
      <c r="P324" s="44">
        <f t="shared" si="88"/>
        <v>3.8684154388756047E-2</v>
      </c>
      <c r="R324" s="43">
        <f t="shared" si="81"/>
        <v>0.52456802919840051</v>
      </c>
      <c r="S324" s="43">
        <f t="shared" si="73"/>
        <v>0.27517161725709399</v>
      </c>
      <c r="T324" s="44">
        <f t="shared" si="74"/>
        <v>3.6052785511917561E-2</v>
      </c>
      <c r="V324" s="43">
        <f t="shared" si="75"/>
        <v>0.53028334848060155</v>
      </c>
      <c r="W324" s="43">
        <f t="shared" si="79"/>
        <v>0.28120042967579911</v>
      </c>
      <c r="X324" s="44">
        <f t="shared" si="76"/>
        <v>3.6445590960866081E-2</v>
      </c>
      <c r="Z324" s="43">
        <f t="shared" si="77"/>
        <v>0.57147620464369986</v>
      </c>
      <c r="AA324" s="43">
        <f t="shared" si="82"/>
        <v>0.32658505247396791</v>
      </c>
      <c r="AB324" s="44">
        <f t="shared" si="78"/>
        <v>3.9276715095786931E-2</v>
      </c>
    </row>
    <row r="325" spans="1:28" x14ac:dyDescent="0.3">
      <c r="A325" s="34">
        <v>37561</v>
      </c>
      <c r="B325" s="41">
        <v>14.58</v>
      </c>
      <c r="C325" s="36"/>
      <c r="D325" s="42">
        <v>13.9991727371048</v>
      </c>
      <c r="E325" s="42">
        <v>13.9871455536436</v>
      </c>
      <c r="F325" s="42">
        <v>14.0048412389938</v>
      </c>
      <c r="G325" s="42">
        <v>14.003378753814101</v>
      </c>
      <c r="H325" s="42">
        <v>13.978523795356301</v>
      </c>
      <c r="J325" s="43">
        <f t="shared" si="83"/>
        <v>0.58082726289520004</v>
      </c>
      <c r="K325" s="43">
        <f t="shared" si="84"/>
        <v>0.3373603093223298</v>
      </c>
      <c r="L325" s="44">
        <f t="shared" si="87"/>
        <v>3.9837260829574762E-2</v>
      </c>
      <c r="N325" s="43">
        <f t="shared" si="85"/>
        <v>0.59285444635639983</v>
      </c>
      <c r="O325" s="43">
        <f t="shared" si="80"/>
        <v>0.35147639456455337</v>
      </c>
      <c r="P325" s="44">
        <f t="shared" si="88"/>
        <v>4.0662170531989013E-2</v>
      </c>
      <c r="R325" s="43">
        <f t="shared" si="81"/>
        <v>0.57515876100620034</v>
      </c>
      <c r="S325" s="43">
        <f t="shared" si="73"/>
        <v>0.33080760036218748</v>
      </c>
      <c r="T325" s="44">
        <f t="shared" si="74"/>
        <v>3.9448474691783288E-2</v>
      </c>
      <c r="V325" s="43">
        <f t="shared" si="75"/>
        <v>0.57662124618589949</v>
      </c>
      <c r="W325" s="43">
        <f t="shared" si="79"/>
        <v>0.33249206155297972</v>
      </c>
      <c r="X325" s="44">
        <f t="shared" si="76"/>
        <v>3.9548782317277056E-2</v>
      </c>
      <c r="Z325" s="43">
        <f t="shared" si="77"/>
        <v>0.60147620464369922</v>
      </c>
      <c r="AA325" s="43">
        <f t="shared" si="82"/>
        <v>0.36177362475258912</v>
      </c>
      <c r="AB325" s="44">
        <f t="shared" si="78"/>
        <v>4.1253511978305846E-2</v>
      </c>
    </row>
    <row r="326" spans="1:28" x14ac:dyDescent="0.3">
      <c r="A326" s="40">
        <v>37591</v>
      </c>
      <c r="B326" s="41">
        <v>14.44</v>
      </c>
      <c r="C326" s="36"/>
      <c r="D326" s="42">
        <v>13.965226269435499</v>
      </c>
      <c r="E326" s="42">
        <v>13.9871455536436</v>
      </c>
      <c r="F326" s="42">
        <v>13.968138554036001</v>
      </c>
      <c r="G326" s="42">
        <v>13.9610983977137</v>
      </c>
      <c r="H326" s="42">
        <v>13.978523795356301</v>
      </c>
      <c r="J326" s="43">
        <f t="shared" si="83"/>
        <v>0.47477373056450034</v>
      </c>
      <c r="K326" s="43">
        <f t="shared" si="84"/>
        <v>0.22541009523413277</v>
      </c>
      <c r="L326" s="44">
        <f t="shared" si="87"/>
        <v>3.287906721360806E-2</v>
      </c>
      <c r="N326" s="43">
        <f t="shared" si="85"/>
        <v>0.45285444635639927</v>
      </c>
      <c r="O326" s="43">
        <f t="shared" si="80"/>
        <v>0.20507714958476089</v>
      </c>
      <c r="P326" s="44">
        <f t="shared" si="88"/>
        <v>3.1361111243517953E-2</v>
      </c>
      <c r="R326" s="43">
        <f t="shared" si="81"/>
        <v>0.4718614459639987</v>
      </c>
      <c r="S326" s="43">
        <f t="shared" si="73"/>
        <v>0.22265322418723568</v>
      </c>
      <c r="T326" s="44">
        <f t="shared" si="74"/>
        <v>3.2677385454570551E-2</v>
      </c>
      <c r="V326" s="43">
        <f t="shared" si="75"/>
        <v>0.47890160228629952</v>
      </c>
      <c r="W326" s="43">
        <f t="shared" si="79"/>
        <v>0.229346744672385</v>
      </c>
      <c r="X326" s="44">
        <f t="shared" si="76"/>
        <v>3.3164930906253429E-2</v>
      </c>
      <c r="Z326" s="43">
        <f t="shared" si="77"/>
        <v>0.46147620464369865</v>
      </c>
      <c r="AA326" s="43">
        <f t="shared" si="82"/>
        <v>0.21296028745235285</v>
      </c>
      <c r="AB326" s="44">
        <f t="shared" si="78"/>
        <v>3.1958185917153645E-2</v>
      </c>
    </row>
    <row r="327" spans="1:28" x14ac:dyDescent="0.3">
      <c r="A327" s="34">
        <v>37622</v>
      </c>
      <c r="B327" s="41">
        <v>14.73</v>
      </c>
      <c r="C327" s="36"/>
      <c r="D327" s="42">
        <v>13.948997033389499</v>
      </c>
      <c r="E327" s="42">
        <v>13.9871455536436</v>
      </c>
      <c r="F327" s="42">
        <v>13.955778050890601</v>
      </c>
      <c r="G327" s="42">
        <v>13.953759343765199</v>
      </c>
      <c r="H327" s="42">
        <v>13.978523795356301</v>
      </c>
      <c r="J327" s="43">
        <f t="shared" si="83"/>
        <v>0.78100296661050095</v>
      </c>
      <c r="K327" s="43">
        <f t="shared" si="84"/>
        <v>0.60996563385440328</v>
      </c>
      <c r="L327" s="44">
        <f t="shared" si="87"/>
        <v>5.3021246884623278E-2</v>
      </c>
      <c r="N327" s="43">
        <f t="shared" si="85"/>
        <v>0.74285444635640019</v>
      </c>
      <c r="O327" s="43">
        <f t="shared" si="80"/>
        <v>0.5518327284714738</v>
      </c>
      <c r="P327" s="44">
        <f t="shared" si="88"/>
        <v>5.0431394864657177E-2</v>
      </c>
      <c r="R327" s="43">
        <f t="shared" si="81"/>
        <v>0.77422194910939979</v>
      </c>
      <c r="S327" s="43">
        <f t="shared" si="73"/>
        <v>0.59941962648275804</v>
      </c>
      <c r="T327" s="44">
        <f t="shared" si="74"/>
        <v>5.2560892675451443E-2</v>
      </c>
      <c r="V327" s="43">
        <f t="shared" si="75"/>
        <v>0.77624065623480121</v>
      </c>
      <c r="W327" s="43">
        <f t="shared" si="79"/>
        <v>0.60254955639183483</v>
      </c>
      <c r="X327" s="44">
        <f t="shared" si="76"/>
        <v>5.2697940002362609E-2</v>
      </c>
      <c r="Z327" s="43">
        <f t="shared" si="77"/>
        <v>0.75147620464369957</v>
      </c>
      <c r="AA327" s="43">
        <f t="shared" si="82"/>
        <v>0.56471648614569947</v>
      </c>
      <c r="AB327" s="44">
        <f t="shared" si="78"/>
        <v>5.1016714503985032E-2</v>
      </c>
    </row>
    <row r="328" spans="1:28" x14ac:dyDescent="0.3">
      <c r="A328" s="40">
        <v>37653</v>
      </c>
      <c r="B328" s="41">
        <v>14.55</v>
      </c>
      <c r="C328" s="36"/>
      <c r="D328" s="42">
        <v>13.9669923352224</v>
      </c>
      <c r="E328" s="42">
        <v>13.9871455536436</v>
      </c>
      <c r="F328" s="42">
        <v>13.9698840754551</v>
      </c>
      <c r="G328" s="42">
        <v>13.969346715156499</v>
      </c>
      <c r="H328" s="42">
        <v>13.978523795356301</v>
      </c>
      <c r="J328" s="43">
        <f t="shared" si="83"/>
        <v>0.58300766477760035</v>
      </c>
      <c r="K328" s="43">
        <f t="shared" si="84"/>
        <v>0.33989793718943084</v>
      </c>
      <c r="L328" s="44">
        <f t="shared" si="87"/>
        <v>4.0069255311175278E-2</v>
      </c>
      <c r="N328" s="43">
        <f t="shared" si="85"/>
        <v>0.56285444635640047</v>
      </c>
      <c r="O328" s="43">
        <f t="shared" si="80"/>
        <v>0.3168051277831701</v>
      </c>
      <c r="P328" s="44">
        <f t="shared" si="88"/>
        <v>3.8684154388756047E-2</v>
      </c>
      <c r="R328" s="43">
        <f t="shared" si="81"/>
        <v>0.58011592454490035</v>
      </c>
      <c r="S328" s="43">
        <f t="shared" si="73"/>
        <v>0.33653448591058455</v>
      </c>
      <c r="T328" s="44">
        <f t="shared" si="74"/>
        <v>3.9870510278000024E-2</v>
      </c>
      <c r="V328" s="43">
        <f t="shared" si="75"/>
        <v>0.58065328484350154</v>
      </c>
      <c r="W328" s="43">
        <f t="shared" si="79"/>
        <v>0.33715823719954852</v>
      </c>
      <c r="X328" s="44">
        <f t="shared" si="76"/>
        <v>3.9907442257285326E-2</v>
      </c>
      <c r="Z328" s="43">
        <f t="shared" si="77"/>
        <v>0.57147620464369986</v>
      </c>
      <c r="AA328" s="43">
        <f t="shared" si="82"/>
        <v>0.32658505247396791</v>
      </c>
      <c r="AB328" s="44">
        <f t="shared" si="78"/>
        <v>3.9276715095786931E-2</v>
      </c>
    </row>
    <row r="329" spans="1:28" x14ac:dyDescent="0.3">
      <c r="A329" s="34">
        <v>37681</v>
      </c>
      <c r="B329" s="41">
        <v>14.57</v>
      </c>
      <c r="C329" s="36"/>
      <c r="D329" s="42">
        <v>13.9748652207156</v>
      </c>
      <c r="E329" s="42">
        <v>13.9871455536436</v>
      </c>
      <c r="F329" s="42">
        <v>13.9724732571032</v>
      </c>
      <c r="G329" s="42">
        <v>13.974098581974999</v>
      </c>
      <c r="H329" s="42">
        <v>13.978523795356301</v>
      </c>
      <c r="J329" s="43">
        <f t="shared" si="83"/>
        <v>0.59513477928440039</v>
      </c>
      <c r="K329" s="43">
        <f t="shared" si="84"/>
        <v>0.35418540551389199</v>
      </c>
      <c r="L329" s="44">
        <f t="shared" si="87"/>
        <v>4.0846587459464678E-2</v>
      </c>
      <c r="N329" s="43">
        <f t="shared" si="85"/>
        <v>0.58285444635640005</v>
      </c>
      <c r="O329" s="43">
        <f t="shared" si="80"/>
        <v>0.33971930563742564</v>
      </c>
      <c r="P329" s="44">
        <f t="shared" si="88"/>
        <v>4.0003736881015786E-2</v>
      </c>
      <c r="R329" s="43">
        <f t="shared" si="81"/>
        <v>0.5975267428968003</v>
      </c>
      <c r="S329" s="43">
        <f t="shared" si="73"/>
        <v>0.35703820847685891</v>
      </c>
      <c r="T329" s="44">
        <f t="shared" si="74"/>
        <v>4.1010757920164745E-2</v>
      </c>
      <c r="V329" s="43">
        <f t="shared" si="75"/>
        <v>0.59590141802500085</v>
      </c>
      <c r="W329" s="43">
        <f t="shared" si="79"/>
        <v>0.35509850000420679</v>
      </c>
      <c r="X329" s="44">
        <f t="shared" si="76"/>
        <v>4.0899205080645221E-2</v>
      </c>
      <c r="Z329" s="43">
        <f t="shared" si="77"/>
        <v>0.59147620464369943</v>
      </c>
      <c r="AA329" s="43">
        <f t="shared" si="82"/>
        <v>0.34984410065971538</v>
      </c>
      <c r="AB329" s="44">
        <f t="shared" si="78"/>
        <v>4.0595484189684242E-2</v>
      </c>
    </row>
    <row r="330" spans="1:28" x14ac:dyDescent="0.3">
      <c r="A330" s="40">
        <v>37712</v>
      </c>
      <c r="B330" s="41">
        <v>14.53</v>
      </c>
      <c r="C330" s="36"/>
      <c r="D330" s="42">
        <v>13.955456559390299</v>
      </c>
      <c r="E330" s="42">
        <v>13.9871455536436</v>
      </c>
      <c r="F330" s="42">
        <v>13.955048292421401</v>
      </c>
      <c r="G330" s="42">
        <v>13.9667915852555</v>
      </c>
      <c r="H330" s="42">
        <v>13.978523795356301</v>
      </c>
      <c r="J330" s="43">
        <f t="shared" si="83"/>
        <v>0.57454344060970008</v>
      </c>
      <c r="K330" s="43">
        <f t="shared" si="84"/>
        <v>0.33010016514763196</v>
      </c>
      <c r="L330" s="44">
        <f t="shared" si="87"/>
        <v>3.9541874783874748E-2</v>
      </c>
      <c r="N330" s="43">
        <f t="shared" si="85"/>
        <v>0.54285444635639912</v>
      </c>
      <c r="O330" s="43">
        <f t="shared" si="80"/>
        <v>0.29469094992891259</v>
      </c>
      <c r="P330" s="44">
        <f t="shared" si="88"/>
        <v>3.736093918488638E-2</v>
      </c>
      <c r="R330" s="43">
        <f t="shared" si="81"/>
        <v>0.57495170757859881</v>
      </c>
      <c r="S330" s="43">
        <f t="shared" si="73"/>
        <v>0.33056946604754661</v>
      </c>
      <c r="T330" s="44">
        <f t="shared" si="74"/>
        <v>3.9569972992333023E-2</v>
      </c>
      <c r="V330" s="43">
        <f t="shared" si="75"/>
        <v>0.56320841474449956</v>
      </c>
      <c r="W330" s="43">
        <f t="shared" si="79"/>
        <v>0.31720371843901224</v>
      </c>
      <c r="X330" s="44">
        <f t="shared" si="76"/>
        <v>3.8761762886751518E-2</v>
      </c>
      <c r="Z330" s="43">
        <f t="shared" si="77"/>
        <v>0.55147620464369851</v>
      </c>
      <c r="AA330" s="43">
        <f t="shared" si="82"/>
        <v>0.30412600428821845</v>
      </c>
      <c r="AB330" s="44">
        <f t="shared" si="78"/>
        <v>3.7954315529504373E-2</v>
      </c>
    </row>
    <row r="331" spans="1:28" x14ac:dyDescent="0.3">
      <c r="A331" s="34">
        <v>37742</v>
      </c>
      <c r="B331" s="41">
        <v>14.6</v>
      </c>
      <c r="C331" s="36"/>
      <c r="D331" s="42">
        <v>13.9485840868605</v>
      </c>
      <c r="E331" s="42">
        <v>13.9871455536436</v>
      </c>
      <c r="F331" s="42">
        <v>13.9514790971769</v>
      </c>
      <c r="G331" s="42">
        <v>13.9512992721692</v>
      </c>
      <c r="H331" s="42">
        <v>13.978523795356301</v>
      </c>
      <c r="J331" s="43">
        <f t="shared" si="83"/>
        <v>0.65141591313950009</v>
      </c>
      <c r="K331" s="43">
        <f t="shared" si="84"/>
        <v>0.42434269189136875</v>
      </c>
      <c r="L331" s="44">
        <f t="shared" si="87"/>
        <v>4.4617528297226032E-2</v>
      </c>
      <c r="N331" s="43">
        <f t="shared" si="85"/>
        <v>0.61285444635639941</v>
      </c>
      <c r="O331" s="43">
        <f t="shared" si="80"/>
        <v>0.37559057241880883</v>
      </c>
      <c r="P331" s="44">
        <f t="shared" si="88"/>
        <v>4.1976331942219142E-2</v>
      </c>
      <c r="R331" s="43">
        <f t="shared" si="81"/>
        <v>0.64852090282309938</v>
      </c>
      <c r="S331" s="43">
        <f t="shared" si="73"/>
        <v>0.42057936139848789</v>
      </c>
      <c r="T331" s="44">
        <f t="shared" si="74"/>
        <v>4.4419239919390369E-2</v>
      </c>
      <c r="V331" s="43">
        <f t="shared" si="75"/>
        <v>0.64870072783079991</v>
      </c>
      <c r="W331" s="43">
        <f t="shared" si="79"/>
        <v>0.42081263428820953</v>
      </c>
      <c r="X331" s="44">
        <f t="shared" si="76"/>
        <v>4.443155670073972E-2</v>
      </c>
      <c r="Z331" s="43">
        <f t="shared" si="77"/>
        <v>0.62147620464369879</v>
      </c>
      <c r="AA331" s="43">
        <f t="shared" si="82"/>
        <v>0.38623267293833657</v>
      </c>
      <c r="AB331" s="44">
        <f t="shared" si="78"/>
        <v>4.2566863331760192E-2</v>
      </c>
    </row>
    <row r="332" spans="1:28" x14ac:dyDescent="0.3">
      <c r="A332" s="40">
        <v>37773</v>
      </c>
      <c r="B332" s="41">
        <v>14.47</v>
      </c>
      <c r="C332" s="36"/>
      <c r="D332" s="42">
        <v>13.942832288689999</v>
      </c>
      <c r="E332" s="42">
        <v>13.9871455536436</v>
      </c>
      <c r="F332" s="42">
        <v>13.947638894218599</v>
      </c>
      <c r="G332" s="42">
        <v>13.9530494164157</v>
      </c>
      <c r="H332" s="42">
        <v>13.978523795356301</v>
      </c>
      <c r="J332" s="43">
        <f t="shared" si="83"/>
        <v>0.52716771131000151</v>
      </c>
      <c r="K332" s="43">
        <f t="shared" si="84"/>
        <v>0.2779057958478251</v>
      </c>
      <c r="L332" s="44">
        <f t="shared" si="87"/>
        <v>3.643176995922609E-2</v>
      </c>
      <c r="N332" s="43">
        <f t="shared" si="85"/>
        <v>0.4828544463564004</v>
      </c>
      <c r="O332" s="43">
        <f t="shared" si="80"/>
        <v>0.23314841636614594</v>
      </c>
      <c r="P332" s="44">
        <f t="shared" si="88"/>
        <v>3.3369346672868026E-2</v>
      </c>
      <c r="R332" s="43">
        <f t="shared" si="81"/>
        <v>0.52236110578140149</v>
      </c>
      <c r="S332" s="43">
        <f t="shared" si="73"/>
        <v>0.27286112483316854</v>
      </c>
      <c r="T332" s="44">
        <f t="shared" si="74"/>
        <v>3.6099592659391944E-2</v>
      </c>
      <c r="V332" s="43">
        <f t="shared" si="75"/>
        <v>0.51695058358430046</v>
      </c>
      <c r="W332" s="43">
        <f t="shared" si="79"/>
        <v>0.26723790586814883</v>
      </c>
      <c r="X332" s="44">
        <f t="shared" si="76"/>
        <v>3.5725679584264022E-2</v>
      </c>
      <c r="Z332" s="43">
        <f t="shared" si="77"/>
        <v>0.49147620464369979</v>
      </c>
      <c r="AA332" s="43">
        <f t="shared" si="82"/>
        <v>0.24154885973097587</v>
      </c>
      <c r="AB332" s="44">
        <f t="shared" si="78"/>
        <v>3.3965183458445042E-2</v>
      </c>
    </row>
    <row r="333" spans="1:28" x14ac:dyDescent="0.3">
      <c r="A333" s="34">
        <v>37803</v>
      </c>
      <c r="B333" s="41">
        <v>14.53</v>
      </c>
      <c r="C333" s="36"/>
      <c r="D333" s="42">
        <v>13.969253404462201</v>
      </c>
      <c r="E333" s="42">
        <v>13.9871455536436</v>
      </c>
      <c r="F333" s="42">
        <v>13.9856265358119</v>
      </c>
      <c r="G333" s="42">
        <v>13.9773582091509</v>
      </c>
      <c r="H333" s="42">
        <v>13.978523795356301</v>
      </c>
      <c r="J333" s="43">
        <f t="shared" si="83"/>
        <v>0.5607465955377986</v>
      </c>
      <c r="K333" s="43">
        <f t="shared" si="84"/>
        <v>0.31443674440723152</v>
      </c>
      <c r="L333" s="44">
        <f t="shared" si="87"/>
        <v>3.8592332796820276E-2</v>
      </c>
      <c r="N333" s="43">
        <f t="shared" si="85"/>
        <v>0.54285444635639912</v>
      </c>
      <c r="O333" s="43">
        <f t="shared" si="80"/>
        <v>0.29469094992891259</v>
      </c>
      <c r="P333" s="44">
        <f t="shared" si="88"/>
        <v>3.736093918488638E-2</v>
      </c>
      <c r="R333" s="43">
        <f t="shared" si="81"/>
        <v>0.54437346418809973</v>
      </c>
      <c r="S333" s="43">
        <f t="shared" si="73"/>
        <v>0.29634246851215229</v>
      </c>
      <c r="T333" s="44">
        <f t="shared" si="74"/>
        <v>3.7465482738341348E-2</v>
      </c>
      <c r="V333" s="43">
        <f t="shared" si="75"/>
        <v>0.55264179084909948</v>
      </c>
      <c r="W333" s="43">
        <f t="shared" si="79"/>
        <v>0.30541294899289984</v>
      </c>
      <c r="X333" s="44">
        <f t="shared" si="76"/>
        <v>3.8034534814115589E-2</v>
      </c>
      <c r="Z333" s="43">
        <f t="shared" si="77"/>
        <v>0.55147620464369851</v>
      </c>
      <c r="AA333" s="43">
        <f t="shared" si="82"/>
        <v>0.30412600428821845</v>
      </c>
      <c r="AB333" s="44">
        <f t="shared" si="78"/>
        <v>3.7954315529504373E-2</v>
      </c>
    </row>
    <row r="334" spans="1:28" x14ac:dyDescent="0.3">
      <c r="A334" s="40">
        <v>37834</v>
      </c>
      <c r="B334" s="41">
        <v>14.65</v>
      </c>
      <c r="C334" s="36"/>
      <c r="D334" s="42">
        <v>13.973230626821699</v>
      </c>
      <c r="E334" s="42">
        <v>13.9871455536436</v>
      </c>
      <c r="F334" s="42">
        <v>13.985456927782201</v>
      </c>
      <c r="G334" s="42">
        <v>13.9890398706893</v>
      </c>
      <c r="H334" s="42">
        <v>13.978523795356301</v>
      </c>
      <c r="J334" s="43">
        <f t="shared" si="83"/>
        <v>0.67676937317830088</v>
      </c>
      <c r="K334" s="43">
        <f t="shared" si="84"/>
        <v>0.45801678447215027</v>
      </c>
      <c r="L334" s="44">
        <f t="shared" si="87"/>
        <v>4.6195861650395964E-2</v>
      </c>
      <c r="N334" s="43">
        <f t="shared" si="85"/>
        <v>0.66285444635640012</v>
      </c>
      <c r="O334" s="43">
        <f t="shared" si="80"/>
        <v>0.43937601705444973</v>
      </c>
      <c r="P334" s="44">
        <f t="shared" si="88"/>
        <v>4.5246037293952227E-2</v>
      </c>
      <c r="R334" s="43">
        <f t="shared" si="81"/>
        <v>0.66454307221779985</v>
      </c>
      <c r="S334" s="43">
        <f t="shared" si="73"/>
        <v>0.44161749483267193</v>
      </c>
      <c r="T334" s="44">
        <f t="shared" si="74"/>
        <v>4.5361301857870295E-2</v>
      </c>
      <c r="V334" s="43">
        <f t="shared" si="75"/>
        <v>0.66096012931070014</v>
      </c>
      <c r="W334" s="43">
        <f t="shared" si="79"/>
        <v>0.43686829253841747</v>
      </c>
      <c r="X334" s="44">
        <f t="shared" si="76"/>
        <v>4.5116732376157008E-2</v>
      </c>
      <c r="Z334" s="43">
        <f t="shared" si="77"/>
        <v>0.6714762046436995</v>
      </c>
      <c r="AA334" s="43">
        <f t="shared" si="82"/>
        <v>0.45088029340270741</v>
      </c>
      <c r="AB334" s="44">
        <f t="shared" si="78"/>
        <v>4.5834553217999965E-2</v>
      </c>
    </row>
    <row r="335" spans="1:28" x14ac:dyDescent="0.3">
      <c r="A335" s="34">
        <v>37865</v>
      </c>
      <c r="B335" s="41">
        <v>14.64</v>
      </c>
      <c r="C335" s="36"/>
      <c r="D335" s="42">
        <v>13.988099852692599</v>
      </c>
      <c r="E335" s="42">
        <v>13.9871455536436</v>
      </c>
      <c r="F335" s="42">
        <v>14.002078363661299</v>
      </c>
      <c r="G335" s="42">
        <v>13.9991483613149</v>
      </c>
      <c r="H335" s="42">
        <v>13.978523795356301</v>
      </c>
      <c r="J335" s="43">
        <f t="shared" si="83"/>
        <v>0.65190014730740131</v>
      </c>
      <c r="K335" s="43">
        <f t="shared" si="84"/>
        <v>0.42497380205941154</v>
      </c>
      <c r="L335" s="44">
        <f t="shared" si="87"/>
        <v>4.4528698586571124E-2</v>
      </c>
      <c r="N335" s="43">
        <f t="shared" si="85"/>
        <v>0.65285444635640033</v>
      </c>
      <c r="O335" s="43">
        <f t="shared" si="80"/>
        <v>0.42621892812732198</v>
      </c>
      <c r="P335" s="44">
        <f t="shared" si="88"/>
        <v>4.459388294784155E-2</v>
      </c>
      <c r="R335" s="43">
        <f t="shared" si="81"/>
        <v>0.63792163633870125</v>
      </c>
      <c r="S335" s="43">
        <f t="shared" si="73"/>
        <v>0.40694401410904618</v>
      </c>
      <c r="T335" s="44">
        <f t="shared" si="74"/>
        <v>4.3573882263572485E-2</v>
      </c>
      <c r="V335" s="43">
        <f t="shared" si="75"/>
        <v>0.64085163868510087</v>
      </c>
      <c r="W335" s="43">
        <f t="shared" si="79"/>
        <v>0.41069082280537905</v>
      </c>
      <c r="X335" s="44">
        <f t="shared" si="76"/>
        <v>4.3774019035867542E-2</v>
      </c>
      <c r="Z335" s="43">
        <f t="shared" si="77"/>
        <v>0.66147620464369972</v>
      </c>
      <c r="AA335" s="43">
        <f t="shared" si="82"/>
        <v>0.43755076930983372</v>
      </c>
      <c r="AB335" s="44">
        <f t="shared" si="78"/>
        <v>4.5182800863640689E-2</v>
      </c>
    </row>
    <row r="336" spans="1:28" x14ac:dyDescent="0.3">
      <c r="A336" s="40">
        <v>37895</v>
      </c>
      <c r="B336" s="41">
        <v>14.74</v>
      </c>
      <c r="C336" s="36"/>
      <c r="D336" s="42">
        <v>14.0135645997652</v>
      </c>
      <c r="E336" s="42">
        <v>13.9871455536436</v>
      </c>
      <c r="F336" s="42">
        <v>14.0254320324588</v>
      </c>
      <c r="G336" s="42">
        <v>14.0197166514992</v>
      </c>
      <c r="H336" s="42">
        <v>13.978523795356301</v>
      </c>
      <c r="J336" s="43">
        <f t="shared" si="83"/>
        <v>0.72643540023480035</v>
      </c>
      <c r="K336" s="43">
        <f t="shared" si="84"/>
        <v>0.52770839071429454</v>
      </c>
      <c r="L336" s="44">
        <f t="shared" si="87"/>
        <v>4.9283270029497991E-2</v>
      </c>
      <c r="N336" s="43">
        <f t="shared" si="85"/>
        <v>0.75285444635639998</v>
      </c>
      <c r="O336" s="43">
        <f t="shared" si="80"/>
        <v>0.56678981739860157</v>
      </c>
      <c r="P336" s="44">
        <f t="shared" si="88"/>
        <v>5.1075606944124829E-2</v>
      </c>
      <c r="R336" s="43">
        <f t="shared" si="81"/>
        <v>0.71456796754119978</v>
      </c>
      <c r="S336" s="43">
        <f t="shared" ref="S336:S399" si="89">R336^2</f>
        <v>0.51060738023596119</v>
      </c>
      <c r="T336" s="44">
        <f t="shared" ref="T336:T399" si="90">R336/B336</f>
        <v>4.8478152479050185E-2</v>
      </c>
      <c r="V336" s="43">
        <f t="shared" ref="V336:V399" si="91">ABS(B336-G336)</f>
        <v>0.7202833485008</v>
      </c>
      <c r="W336" s="43">
        <f t="shared" si="79"/>
        <v>0.51880810212752493</v>
      </c>
      <c r="X336" s="44">
        <f t="shared" ref="X336:X399" si="92">V336/B336</f>
        <v>4.8865898812808686E-2</v>
      </c>
      <c r="Z336" s="43">
        <f t="shared" ref="Z336:Z399" si="93">ABS(H336-B336)</f>
        <v>0.76147620464369936</v>
      </c>
      <c r="AA336" s="43">
        <f t="shared" si="82"/>
        <v>0.57984601023857307</v>
      </c>
      <c r="AB336" s="44">
        <f t="shared" ref="AB336:AB399" si="94">Z336/B336</f>
        <v>5.1660529487360878E-2</v>
      </c>
    </row>
    <row r="337" spans="1:28" x14ac:dyDescent="0.3">
      <c r="A337" s="34">
        <v>37926</v>
      </c>
      <c r="B337" s="41">
        <v>14.52</v>
      </c>
      <c r="C337" s="36"/>
      <c r="D337" s="42">
        <v>13.999172732127001</v>
      </c>
      <c r="E337" s="42">
        <v>13.9871455536436</v>
      </c>
      <c r="F337" s="42">
        <v>14.004841299315</v>
      </c>
      <c r="G337" s="42">
        <v>14.0033787537952</v>
      </c>
      <c r="H337" s="42">
        <v>13.978523795356301</v>
      </c>
      <c r="J337" s="43">
        <f t="shared" si="83"/>
        <v>0.52082726787299904</v>
      </c>
      <c r="K337" s="43">
        <f t="shared" si="84"/>
        <v>0.27126104296005271</v>
      </c>
      <c r="L337" s="44">
        <f t="shared" si="87"/>
        <v>3.5869646547727209E-2</v>
      </c>
      <c r="N337" s="43">
        <f t="shared" si="85"/>
        <v>0.53285444635639934</v>
      </c>
      <c r="O337" s="43">
        <f t="shared" si="80"/>
        <v>0.28393386100178486</v>
      </c>
      <c r="P337" s="44">
        <f t="shared" si="88"/>
        <v>3.6697964625096377E-2</v>
      </c>
      <c r="R337" s="43">
        <f t="shared" si="81"/>
        <v>0.51515870068499936</v>
      </c>
      <c r="S337" s="43">
        <f t="shared" si="89"/>
        <v>0.26538848689145678</v>
      </c>
      <c r="T337" s="44">
        <f t="shared" si="90"/>
        <v>3.5479249358471028E-2</v>
      </c>
      <c r="V337" s="43">
        <f t="shared" si="91"/>
        <v>0.51662124620479943</v>
      </c>
      <c r="W337" s="43">
        <f t="shared" ref="W337:W400" si="95">V337^2</f>
        <v>0.26689751203020001</v>
      </c>
      <c r="X337" s="44">
        <f t="shared" si="92"/>
        <v>3.5579975633939359E-2</v>
      </c>
      <c r="Z337" s="43">
        <f t="shared" si="93"/>
        <v>0.54147620464369872</v>
      </c>
      <c r="AA337" s="43">
        <f t="shared" si="82"/>
        <v>0.29319648019534472</v>
      </c>
      <c r="AB337" s="44">
        <f t="shared" si="94"/>
        <v>3.7291749631108727E-2</v>
      </c>
    </row>
    <row r="338" spans="1:28" x14ac:dyDescent="0.3">
      <c r="A338" s="40">
        <v>37956</v>
      </c>
      <c r="B338" s="41">
        <v>14.73</v>
      </c>
      <c r="C338" s="36"/>
      <c r="D338" s="42">
        <v>13.9652262645573</v>
      </c>
      <c r="E338" s="42">
        <v>13.9871455536436</v>
      </c>
      <c r="F338" s="42">
        <v>13.9681386129819</v>
      </c>
      <c r="G338" s="42">
        <v>13.961098397695901</v>
      </c>
      <c r="H338" s="42">
        <v>13.978523795356301</v>
      </c>
      <c r="J338" s="43">
        <f t="shared" si="83"/>
        <v>0.76477373544270044</v>
      </c>
      <c r="K338" s="43">
        <f t="shared" si="84"/>
        <v>0.58487886642298159</v>
      </c>
      <c r="L338" s="44">
        <f t="shared" si="87"/>
        <v>5.1919466085723044E-2</v>
      </c>
      <c r="N338" s="43">
        <f t="shared" si="85"/>
        <v>0.74285444635640019</v>
      </c>
      <c r="O338" s="43">
        <f t="shared" si="80"/>
        <v>0.5518327284714738</v>
      </c>
      <c r="P338" s="44">
        <f t="shared" si="88"/>
        <v>5.0431394864657177E-2</v>
      </c>
      <c r="R338" s="43">
        <f t="shared" si="81"/>
        <v>0.7618613870181008</v>
      </c>
      <c r="S338" s="43">
        <f t="shared" si="89"/>
        <v>0.58043277302914442</v>
      </c>
      <c r="T338" s="44">
        <f t="shared" si="90"/>
        <v>5.1721750646171134E-2</v>
      </c>
      <c r="V338" s="43">
        <f t="shared" si="91"/>
        <v>0.76890160230409954</v>
      </c>
      <c r="W338" s="43">
        <f t="shared" si="95"/>
        <v>0.5912096740258117</v>
      </c>
      <c r="X338" s="44">
        <f t="shared" si="92"/>
        <v>5.2199701446306826E-2</v>
      </c>
      <c r="Z338" s="43">
        <f t="shared" si="93"/>
        <v>0.75147620464369957</v>
      </c>
      <c r="AA338" s="43">
        <f t="shared" si="82"/>
        <v>0.56471648614569947</v>
      </c>
      <c r="AB338" s="44">
        <f t="shared" si="94"/>
        <v>5.1016714503985032E-2</v>
      </c>
    </row>
    <row r="339" spans="1:28" x14ac:dyDescent="0.3">
      <c r="A339" s="34">
        <v>37987</v>
      </c>
      <c r="B339" s="41">
        <v>14.58</v>
      </c>
      <c r="C339" s="36"/>
      <c r="D339" s="42">
        <v>13.9489970286089</v>
      </c>
      <c r="E339" s="42">
        <v>13.9871455536436</v>
      </c>
      <c r="F339" s="42">
        <v>13.955778108593</v>
      </c>
      <c r="G339" s="42">
        <v>13.9537593437485</v>
      </c>
      <c r="H339" s="42">
        <v>13.978523795356301</v>
      </c>
      <c r="J339" s="43">
        <f t="shared" si="83"/>
        <v>0.63100297139109962</v>
      </c>
      <c r="K339" s="43">
        <f t="shared" si="84"/>
        <v>0.39816474990439688</v>
      </c>
      <c r="L339" s="44">
        <f t="shared" si="87"/>
        <v>4.3278667447949219E-2</v>
      </c>
      <c r="N339" s="43">
        <f t="shared" si="85"/>
        <v>0.59285444635639983</v>
      </c>
      <c r="O339" s="43">
        <f t="shared" ref="O339:O402" si="96">N339^2</f>
        <v>0.35147639456455337</v>
      </c>
      <c r="P339" s="44">
        <f t="shared" si="88"/>
        <v>4.0662170531989013E-2</v>
      </c>
      <c r="R339" s="43">
        <f t="shared" ref="R339:R402" si="97">ABS($B339-F339)</f>
        <v>0.62422189140700013</v>
      </c>
      <c r="S339" s="43">
        <f t="shared" si="89"/>
        <v>0.38965296971173269</v>
      </c>
      <c r="T339" s="44">
        <f t="shared" si="90"/>
        <v>4.2813572798834028E-2</v>
      </c>
      <c r="V339" s="43">
        <f t="shared" si="91"/>
        <v>0.62624065625150038</v>
      </c>
      <c r="W339" s="43">
        <f t="shared" si="95"/>
        <v>0.39217735954230987</v>
      </c>
      <c r="X339" s="44">
        <f t="shared" si="92"/>
        <v>4.2952034036454076E-2</v>
      </c>
      <c r="Z339" s="43">
        <f t="shared" si="93"/>
        <v>0.60147620464369922</v>
      </c>
      <c r="AA339" s="43">
        <f t="shared" ref="AA339:AA402" si="98">Z339^2</f>
        <v>0.36177362475258912</v>
      </c>
      <c r="AB339" s="44">
        <f t="shared" si="94"/>
        <v>4.1253511978305846E-2</v>
      </c>
    </row>
    <row r="340" spans="1:28" x14ac:dyDescent="0.3">
      <c r="A340" s="40">
        <v>38018</v>
      </c>
      <c r="B340" s="41">
        <v>14.72</v>
      </c>
      <c r="C340" s="36"/>
      <c r="D340" s="42">
        <v>13.9669923305374</v>
      </c>
      <c r="E340" s="42">
        <v>13.9871455536436</v>
      </c>
      <c r="F340" s="42">
        <v>13.9698841320473</v>
      </c>
      <c r="G340" s="42">
        <v>13.9693467151408</v>
      </c>
      <c r="H340" s="42">
        <v>13.978523795356301</v>
      </c>
      <c r="J340" s="43">
        <f t="shared" ref="J340:J403" si="99">ABS($B340-D340)</f>
        <v>0.75300766946260111</v>
      </c>
      <c r="K340" s="43">
        <f t="shared" ref="K340:K403" si="100">J340^2</f>
        <v>0.56702055026949794</v>
      </c>
      <c r="L340" s="44">
        <f t="shared" si="87"/>
        <v>5.1155412327622357E-2</v>
      </c>
      <c r="N340" s="43">
        <f t="shared" si="85"/>
        <v>0.7328544463564004</v>
      </c>
      <c r="O340" s="43">
        <f t="shared" si="96"/>
        <v>0.53707563954434612</v>
      </c>
      <c r="P340" s="44">
        <f t="shared" si="88"/>
        <v>4.9786307497038065E-2</v>
      </c>
      <c r="R340" s="43">
        <f t="shared" si="97"/>
        <v>0.75011586795270091</v>
      </c>
      <c r="S340" s="43">
        <f t="shared" si="89"/>
        <v>0.56267381535443384</v>
      </c>
      <c r="T340" s="44">
        <f t="shared" si="90"/>
        <v>5.0958958420699786E-2</v>
      </c>
      <c r="V340" s="43">
        <f t="shared" si="91"/>
        <v>0.75065328485920091</v>
      </c>
      <c r="W340" s="43">
        <f t="shared" si="95"/>
        <v>0.5634803540699086</v>
      </c>
      <c r="X340" s="44">
        <f t="shared" si="92"/>
        <v>5.0995467721413106E-2</v>
      </c>
      <c r="Z340" s="43">
        <f t="shared" si="93"/>
        <v>0.74147620464369979</v>
      </c>
      <c r="AA340" s="43">
        <f t="shared" si="98"/>
        <v>0.54978696205282573</v>
      </c>
      <c r="AB340" s="44">
        <f t="shared" si="94"/>
        <v>5.0372024771990473E-2</v>
      </c>
    </row>
    <row r="341" spans="1:28" x14ac:dyDescent="0.3">
      <c r="A341" s="34">
        <v>38047</v>
      </c>
      <c r="B341" s="41">
        <v>14.65</v>
      </c>
      <c r="C341" s="36"/>
      <c r="D341" s="42">
        <v>13.9748652161244</v>
      </c>
      <c r="E341" s="42">
        <v>13.9871455536436</v>
      </c>
      <c r="F341" s="42">
        <v>13.972473312560799</v>
      </c>
      <c r="G341" s="42">
        <v>13.9740985819603</v>
      </c>
      <c r="H341" s="42">
        <v>13.978523795356301</v>
      </c>
      <c r="J341" s="43">
        <f t="shared" si="99"/>
        <v>0.67513478387560077</v>
      </c>
      <c r="K341" s="43">
        <f t="shared" si="100"/>
        <v>0.45580697639875417</v>
      </c>
      <c r="L341" s="44">
        <f t="shared" si="87"/>
        <v>4.6084285588778209E-2</v>
      </c>
      <c r="N341" s="43">
        <f t="shared" ref="N341:N404" si="101">ABS($B341-E341)</f>
        <v>0.66285444635640012</v>
      </c>
      <c r="O341" s="43">
        <f t="shared" si="96"/>
        <v>0.43937601705444973</v>
      </c>
      <c r="P341" s="44">
        <f t="shared" si="88"/>
        <v>4.5246037293952227E-2</v>
      </c>
      <c r="R341" s="43">
        <f t="shared" si="97"/>
        <v>0.67752668743920097</v>
      </c>
      <c r="S341" s="43">
        <f t="shared" si="89"/>
        <v>0.45904241219233671</v>
      </c>
      <c r="T341" s="44">
        <f t="shared" si="90"/>
        <v>4.6247555456600746E-2</v>
      </c>
      <c r="V341" s="43">
        <f t="shared" si="91"/>
        <v>0.67590141803970027</v>
      </c>
      <c r="W341" s="43">
        <f t="shared" si="95"/>
        <v>0.45684272690807765</v>
      </c>
      <c r="X341" s="44">
        <f t="shared" si="92"/>
        <v>4.6136615565849845E-2</v>
      </c>
      <c r="Z341" s="43">
        <f t="shared" si="93"/>
        <v>0.6714762046436995</v>
      </c>
      <c r="AA341" s="43">
        <f t="shared" si="98"/>
        <v>0.45088029340270741</v>
      </c>
      <c r="AB341" s="44">
        <f t="shared" si="94"/>
        <v>4.5834553217999965E-2</v>
      </c>
    </row>
    <row r="342" spans="1:28" x14ac:dyDescent="0.3">
      <c r="A342" s="40">
        <v>38078</v>
      </c>
      <c r="B342" s="41">
        <v>14.63</v>
      </c>
      <c r="C342" s="36"/>
      <c r="D342" s="42">
        <v>13.955456554890899</v>
      </c>
      <c r="E342" s="42">
        <v>13.9871455536436</v>
      </c>
      <c r="F342" s="42">
        <v>13.955048346689299</v>
      </c>
      <c r="G342" s="42">
        <v>13.966791585241699</v>
      </c>
      <c r="H342" s="42">
        <v>13.978523795356301</v>
      </c>
      <c r="J342" s="43">
        <f t="shared" si="99"/>
        <v>0.67454344510910147</v>
      </c>
      <c r="K342" s="43">
        <f t="shared" si="100"/>
        <v>0.4550088593396554</v>
      </c>
      <c r="L342" s="44">
        <f t="shared" si="87"/>
        <v>4.6106865694402012E-2</v>
      </c>
      <c r="N342" s="43">
        <f t="shared" si="101"/>
        <v>0.64285444635640054</v>
      </c>
      <c r="O342" s="43">
        <f t="shared" si="96"/>
        <v>0.41326183920019427</v>
      </c>
      <c r="P342" s="44">
        <f t="shared" si="88"/>
        <v>4.3940837071524297E-2</v>
      </c>
      <c r="R342" s="43">
        <f t="shared" si="97"/>
        <v>0.67495165331070162</v>
      </c>
      <c r="S342" s="43">
        <f t="shared" si="89"/>
        <v>0.45555973430684954</v>
      </c>
      <c r="T342" s="44">
        <f t="shared" si="90"/>
        <v>4.6134767827115626E-2</v>
      </c>
      <c r="V342" s="43">
        <f t="shared" si="91"/>
        <v>0.6632084147583015</v>
      </c>
      <c r="W342" s="43">
        <f t="shared" si="95"/>
        <v>0.43984540140621925</v>
      </c>
      <c r="X342" s="44">
        <f t="shared" si="92"/>
        <v>4.5332085766117663E-2</v>
      </c>
      <c r="Z342" s="43">
        <f t="shared" si="93"/>
        <v>0.65147620464369993</v>
      </c>
      <c r="AA342" s="43">
        <f t="shared" si="98"/>
        <v>0.42442124521696001</v>
      </c>
      <c r="AB342" s="44">
        <f t="shared" si="94"/>
        <v>4.4530157528619267E-2</v>
      </c>
    </row>
    <row r="343" spans="1:28" x14ac:dyDescent="0.3">
      <c r="A343" s="34">
        <v>38108</v>
      </c>
      <c r="B343" s="41">
        <v>14.38</v>
      </c>
      <c r="C343" s="36"/>
      <c r="D343" s="42">
        <v>13.9485840824512</v>
      </c>
      <c r="E343" s="42">
        <v>13.9871455536436</v>
      </c>
      <c r="F343" s="42">
        <v>13.9514791503333</v>
      </c>
      <c r="G343" s="42">
        <v>13.9512992721562</v>
      </c>
      <c r="H343" s="42">
        <v>13.978523795356301</v>
      </c>
      <c r="J343" s="43">
        <f t="shared" si="99"/>
        <v>0.43141591754880082</v>
      </c>
      <c r="K343" s="43">
        <f t="shared" si="100"/>
        <v>0.18611969391447369</v>
      </c>
      <c r="L343" s="44">
        <f t="shared" si="87"/>
        <v>3.0001106922726065E-2</v>
      </c>
      <c r="N343" s="43">
        <f t="shared" si="101"/>
        <v>0.39285444635640054</v>
      </c>
      <c r="O343" s="43">
        <f t="shared" si="96"/>
        <v>0.154334616021994</v>
      </c>
      <c r="P343" s="44">
        <f t="shared" si="88"/>
        <v>2.731950252826151E-2</v>
      </c>
      <c r="R343" s="43">
        <f t="shared" si="97"/>
        <v>0.42852084966670034</v>
      </c>
      <c r="S343" s="43">
        <f t="shared" si="89"/>
        <v>0.1836301185990708</v>
      </c>
      <c r="T343" s="44">
        <f t="shared" si="90"/>
        <v>2.9799780922579993E-2</v>
      </c>
      <c r="V343" s="43">
        <f t="shared" si="91"/>
        <v>0.42870072784380042</v>
      </c>
      <c r="W343" s="43">
        <f t="shared" si="95"/>
        <v>0.18378431405380424</v>
      </c>
      <c r="X343" s="44">
        <f t="shared" si="92"/>
        <v>2.9812289836147456E-2</v>
      </c>
      <c r="Z343" s="43">
        <f t="shared" si="93"/>
        <v>0.40147620464369993</v>
      </c>
      <c r="AA343" s="43">
        <f t="shared" si="98"/>
        <v>0.16118314289511002</v>
      </c>
      <c r="AB343" s="44">
        <f t="shared" si="94"/>
        <v>2.7919068473136292E-2</v>
      </c>
    </row>
    <row r="344" spans="1:28" x14ac:dyDescent="0.3">
      <c r="A344" s="40">
        <v>38139</v>
      </c>
      <c r="B344" s="41">
        <v>14.43</v>
      </c>
      <c r="C344" s="36"/>
      <c r="D344" s="42">
        <v>13.9428322843688</v>
      </c>
      <c r="E344" s="42">
        <v>13.9871455536436</v>
      </c>
      <c r="F344" s="42">
        <v>13.9476389462853</v>
      </c>
      <c r="G344" s="42">
        <v>13.9530494164036</v>
      </c>
      <c r="H344" s="42">
        <v>13.978523795356301</v>
      </c>
      <c r="J344" s="43">
        <f t="shared" si="99"/>
        <v>0.48716771563119998</v>
      </c>
      <c r="K344" s="43">
        <f t="shared" si="100"/>
        <v>0.23733238315332172</v>
      </c>
      <c r="L344" s="44">
        <f t="shared" si="87"/>
        <v>3.3760756453998612E-2</v>
      </c>
      <c r="N344" s="43">
        <f t="shared" si="101"/>
        <v>0.44285444635639948</v>
      </c>
      <c r="O344" s="43">
        <f t="shared" si="96"/>
        <v>0.1961200606576331</v>
      </c>
      <c r="P344" s="44">
        <f t="shared" si="88"/>
        <v>3.0689843822342307E-2</v>
      </c>
      <c r="R344" s="43">
        <f t="shared" si="97"/>
        <v>0.48236105371469939</v>
      </c>
      <c r="S344" s="43">
        <f t="shared" si="89"/>
        <v>0.23267218614075511</v>
      </c>
      <c r="T344" s="44">
        <f t="shared" si="90"/>
        <v>3.3427654450083118E-2</v>
      </c>
      <c r="V344" s="43">
        <f t="shared" si="91"/>
        <v>0.47695058359640008</v>
      </c>
      <c r="W344" s="43">
        <f t="shared" si="95"/>
        <v>0.22748185919294661</v>
      </c>
      <c r="X344" s="44">
        <f t="shared" si="92"/>
        <v>3.3052708495939019E-2</v>
      </c>
      <c r="Z344" s="43">
        <f t="shared" si="93"/>
        <v>0.45147620464369886</v>
      </c>
      <c r="AA344" s="43">
        <f t="shared" si="98"/>
        <v>0.20383076335947906</v>
      </c>
      <c r="AB344" s="44">
        <f t="shared" si="94"/>
        <v>3.12873322691406E-2</v>
      </c>
    </row>
    <row r="345" spans="1:28" x14ac:dyDescent="0.3">
      <c r="A345" s="34">
        <v>38169</v>
      </c>
      <c r="B345" s="41">
        <v>14.24</v>
      </c>
      <c r="C345" s="36"/>
      <c r="D345" s="42">
        <v>13.969253400227601</v>
      </c>
      <c r="E345" s="42">
        <v>13.9871455536436</v>
      </c>
      <c r="F345" s="42">
        <v>13.9856265869642</v>
      </c>
      <c r="G345" s="42">
        <v>13.977358209139499</v>
      </c>
      <c r="H345" s="42">
        <v>13.978523795356301</v>
      </c>
      <c r="J345" s="43">
        <f t="shared" si="99"/>
        <v>0.27074659977239968</v>
      </c>
      <c r="K345" s="43">
        <f t="shared" si="100"/>
        <v>7.3303721288315971E-2</v>
      </c>
      <c r="L345" s="44">
        <f t="shared" si="87"/>
        <v>1.9013103916601101E-2</v>
      </c>
      <c r="N345" s="43">
        <f t="shared" si="101"/>
        <v>0.25285444635639998</v>
      </c>
      <c r="O345" s="43">
        <f t="shared" si="96"/>
        <v>6.3935371042201553E-2</v>
      </c>
      <c r="P345" s="44">
        <f t="shared" si="88"/>
        <v>1.7756632468848312E-2</v>
      </c>
      <c r="R345" s="43">
        <f t="shared" si="97"/>
        <v>0.25437341303580041</v>
      </c>
      <c r="S345" s="43">
        <f t="shared" si="89"/>
        <v>6.4705833259481912E-2</v>
      </c>
      <c r="T345" s="44">
        <f t="shared" si="90"/>
        <v>1.7863301477233175E-2</v>
      </c>
      <c r="V345" s="43">
        <f t="shared" si="91"/>
        <v>0.26264179086050099</v>
      </c>
      <c r="W345" s="43">
        <f t="shared" si="95"/>
        <v>6.8980710306411147E-2</v>
      </c>
      <c r="X345" s="44">
        <f t="shared" si="92"/>
        <v>1.8443945987394732E-2</v>
      </c>
      <c r="Z345" s="43">
        <f t="shared" si="93"/>
        <v>0.26147620464369936</v>
      </c>
      <c r="AA345" s="43">
        <f t="shared" si="98"/>
        <v>6.8369805594873753E-2</v>
      </c>
      <c r="AB345" s="44">
        <f t="shared" si="94"/>
        <v>1.8362093022731698E-2</v>
      </c>
    </row>
    <row r="346" spans="1:28" x14ac:dyDescent="0.3">
      <c r="A346" s="40">
        <v>38200</v>
      </c>
      <c r="B346" s="41">
        <v>14.43</v>
      </c>
      <c r="C346" s="36"/>
      <c r="D346" s="42">
        <v>13.9732306226717</v>
      </c>
      <c r="E346" s="42">
        <v>13.9871455536436</v>
      </c>
      <c r="F346" s="42">
        <v>13.9854569778991</v>
      </c>
      <c r="G346" s="42">
        <v>13.989039870678599</v>
      </c>
      <c r="H346" s="42">
        <v>13.978523795356301</v>
      </c>
      <c r="J346" s="43">
        <f t="shared" si="99"/>
        <v>0.4567693773282997</v>
      </c>
      <c r="K346" s="43">
        <f t="shared" si="100"/>
        <v>0.20863826406488262</v>
      </c>
      <c r="L346" s="44">
        <f t="shared" si="87"/>
        <v>3.1654149503000675E-2</v>
      </c>
      <c r="N346" s="43">
        <f t="shared" si="101"/>
        <v>0.44285444635639948</v>
      </c>
      <c r="O346" s="43">
        <f t="shared" si="96"/>
        <v>0.1961200606576331</v>
      </c>
      <c r="P346" s="44">
        <f t="shared" si="88"/>
        <v>3.0689843822342307E-2</v>
      </c>
      <c r="R346" s="43">
        <f t="shared" si="97"/>
        <v>0.44454302210090013</v>
      </c>
      <c r="S346" s="43">
        <f t="shared" si="89"/>
        <v>0.19761849849860139</v>
      </c>
      <c r="T346" s="44">
        <f t="shared" si="90"/>
        <v>3.0806862238454618E-2</v>
      </c>
      <c r="V346" s="43">
        <f t="shared" si="91"/>
        <v>0.44096012932140027</v>
      </c>
      <c r="W346" s="43">
        <f t="shared" si="95"/>
        <v>0.19444583565114607</v>
      </c>
      <c r="X346" s="44">
        <f t="shared" si="92"/>
        <v>3.055856752054056E-2</v>
      </c>
      <c r="Z346" s="43">
        <f t="shared" si="93"/>
        <v>0.45147620464369886</v>
      </c>
      <c r="AA346" s="43">
        <f t="shared" si="98"/>
        <v>0.20383076335947906</v>
      </c>
      <c r="AB346" s="44">
        <f t="shared" si="94"/>
        <v>3.12873322691406E-2</v>
      </c>
    </row>
    <row r="347" spans="1:28" x14ac:dyDescent="0.3">
      <c r="A347" s="34">
        <v>38231</v>
      </c>
      <c r="B347" s="41">
        <v>14.5</v>
      </c>
      <c r="C347" s="36"/>
      <c r="D347" s="42">
        <v>13.9880998486256</v>
      </c>
      <c r="E347" s="42">
        <v>13.9871455536436</v>
      </c>
      <c r="F347" s="42">
        <v>14.0020784128227</v>
      </c>
      <c r="G347" s="42">
        <v>13.999148361304799</v>
      </c>
      <c r="H347" s="42">
        <v>13.978523795356301</v>
      </c>
      <c r="J347" s="43">
        <f t="shared" si="99"/>
        <v>0.51190015137439993</v>
      </c>
      <c r="K347" s="43">
        <f t="shared" si="100"/>
        <v>0.26204176497713355</v>
      </c>
      <c r="L347" s="44">
        <f t="shared" ref="L347:L410" si="102">J347/$B347</f>
        <v>3.5303458715475855E-2</v>
      </c>
      <c r="N347" s="43">
        <f t="shared" si="101"/>
        <v>0.51285444635639976</v>
      </c>
      <c r="O347" s="43">
        <f t="shared" si="96"/>
        <v>0.26301968314752933</v>
      </c>
      <c r="P347" s="44">
        <f t="shared" ref="P347:P410" si="103">N347/$B347</f>
        <v>3.5369272162510332E-2</v>
      </c>
      <c r="R347" s="43">
        <f t="shared" si="97"/>
        <v>0.4979215871773004</v>
      </c>
      <c r="S347" s="43">
        <f t="shared" si="89"/>
        <v>0.24792590697716196</v>
      </c>
      <c r="T347" s="44">
        <f t="shared" si="90"/>
        <v>3.4339419805331062E-2</v>
      </c>
      <c r="V347" s="43">
        <f t="shared" si="91"/>
        <v>0.50085163869520066</v>
      </c>
      <c r="W347" s="43">
        <f t="shared" si="95"/>
        <v>0.25085236398366784</v>
      </c>
      <c r="X347" s="44">
        <f t="shared" si="92"/>
        <v>3.454149232380694E-2</v>
      </c>
      <c r="Z347" s="43">
        <f t="shared" si="93"/>
        <v>0.52147620464369915</v>
      </c>
      <c r="AA347" s="43">
        <f t="shared" si="98"/>
        <v>0.27193743200959719</v>
      </c>
      <c r="AB347" s="44">
        <f t="shared" si="94"/>
        <v>3.5963876182324078E-2</v>
      </c>
    </row>
    <row r="348" spans="1:28" x14ac:dyDescent="0.3">
      <c r="A348" s="40">
        <v>38261</v>
      </c>
      <c r="B348" s="41">
        <v>14.64</v>
      </c>
      <c r="C348" s="36"/>
      <c r="D348" s="42">
        <v>14.0135645957796</v>
      </c>
      <c r="E348" s="42">
        <v>13.9871455536436</v>
      </c>
      <c r="F348" s="42">
        <v>14.025432080705899</v>
      </c>
      <c r="G348" s="42">
        <v>14.0197166514898</v>
      </c>
      <c r="H348" s="42">
        <v>13.978523795356301</v>
      </c>
      <c r="J348" s="43">
        <f t="shared" si="99"/>
        <v>0.62643540422040012</v>
      </c>
      <c r="K348" s="43">
        <f t="shared" si="100"/>
        <v>0.39242131566077609</v>
      </c>
      <c r="L348" s="44">
        <f t="shared" si="102"/>
        <v>4.2789303566967217E-2</v>
      </c>
      <c r="N348" s="43">
        <f t="shared" si="101"/>
        <v>0.65285444635640033</v>
      </c>
      <c r="O348" s="43">
        <f t="shared" si="96"/>
        <v>0.42621892812732198</v>
      </c>
      <c r="P348" s="44">
        <f t="shared" si="103"/>
        <v>4.459388294784155E-2</v>
      </c>
      <c r="R348" s="43">
        <f t="shared" si="97"/>
        <v>0.61456791929410137</v>
      </c>
      <c r="S348" s="43">
        <f t="shared" si="89"/>
        <v>0.37769372742548107</v>
      </c>
      <c r="T348" s="44">
        <f t="shared" si="90"/>
        <v>4.1978683011892171E-2</v>
      </c>
      <c r="V348" s="43">
        <f t="shared" si="91"/>
        <v>0.62028334851020084</v>
      </c>
      <c r="W348" s="43">
        <f t="shared" si="95"/>
        <v>0.38475143243902726</v>
      </c>
      <c r="X348" s="44">
        <f t="shared" si="92"/>
        <v>4.2369081182390765E-2</v>
      </c>
      <c r="Z348" s="43">
        <f t="shared" si="93"/>
        <v>0.66147620464369972</v>
      </c>
      <c r="AA348" s="43">
        <f t="shared" si="98"/>
        <v>0.43755076930983372</v>
      </c>
      <c r="AB348" s="44">
        <f t="shared" si="94"/>
        <v>4.5182800863640689E-2</v>
      </c>
    </row>
    <row r="349" spans="1:28" x14ac:dyDescent="0.3">
      <c r="A349" s="34">
        <v>38292</v>
      </c>
      <c r="B349" s="41">
        <v>14.7</v>
      </c>
      <c r="C349" s="36"/>
      <c r="D349" s="42">
        <v>13.9991727282212</v>
      </c>
      <c r="E349" s="42">
        <v>13.9871455536436</v>
      </c>
      <c r="F349" s="42">
        <v>14.004841346516599</v>
      </c>
      <c r="G349" s="42">
        <v>14.003378753786301</v>
      </c>
      <c r="H349" s="42">
        <v>13.978523795356301</v>
      </c>
      <c r="J349" s="43">
        <f t="shared" si="99"/>
        <v>0.70082727177879889</v>
      </c>
      <c r="K349" s="43">
        <f t="shared" si="100"/>
        <v>0.49115886486891441</v>
      </c>
      <c r="L349" s="44">
        <f t="shared" si="102"/>
        <v>4.767532461080265E-2</v>
      </c>
      <c r="N349" s="43">
        <f t="shared" si="101"/>
        <v>0.71285444635639905</v>
      </c>
      <c r="O349" s="43">
        <f t="shared" si="96"/>
        <v>0.50816146169008825</v>
      </c>
      <c r="P349" s="44">
        <f t="shared" si="103"/>
        <v>4.8493499752135995E-2</v>
      </c>
      <c r="R349" s="43">
        <f t="shared" si="97"/>
        <v>0.6951586534834</v>
      </c>
      <c r="S349" s="43">
        <f t="shared" si="89"/>
        <v>0.48324555351285381</v>
      </c>
      <c r="T349" s="44">
        <f t="shared" si="90"/>
        <v>4.7289704318598642E-2</v>
      </c>
      <c r="V349" s="43">
        <f t="shared" si="91"/>
        <v>0.6966212462136987</v>
      </c>
      <c r="W349" s="43">
        <f t="shared" si="95"/>
        <v>0.4852811606763266</v>
      </c>
      <c r="X349" s="44">
        <f t="shared" si="92"/>
        <v>4.7389200422700596E-2</v>
      </c>
      <c r="Z349" s="43">
        <f t="shared" si="93"/>
        <v>0.72147620464369844</v>
      </c>
      <c r="AA349" s="43">
        <f t="shared" si="98"/>
        <v>0.52052791386707586</v>
      </c>
      <c r="AB349" s="44">
        <f t="shared" si="94"/>
        <v>4.9080013921340031E-2</v>
      </c>
    </row>
    <row r="350" spans="1:28" x14ac:dyDescent="0.3">
      <c r="A350" s="40">
        <v>38322</v>
      </c>
      <c r="B350" s="41">
        <v>14.49</v>
      </c>
      <c r="C350" s="36"/>
      <c r="D350" s="42">
        <v>13.965226260729599</v>
      </c>
      <c r="E350" s="42">
        <v>13.9871455536436</v>
      </c>
      <c r="F350" s="42">
        <v>13.968138659107501</v>
      </c>
      <c r="G350" s="42">
        <v>13.9610983976876</v>
      </c>
      <c r="H350" s="42">
        <v>13.978523795356301</v>
      </c>
      <c r="J350" s="43">
        <f t="shared" si="99"/>
        <v>0.52477373927040105</v>
      </c>
      <c r="K350" s="43">
        <f t="shared" si="100"/>
        <v>0.27538747742783887</v>
      </c>
      <c r="L350" s="44">
        <f t="shared" si="102"/>
        <v>3.6216269100786819E-2</v>
      </c>
      <c r="N350" s="43">
        <f t="shared" si="101"/>
        <v>0.50285444635639998</v>
      </c>
      <c r="O350" s="43">
        <f t="shared" si="96"/>
        <v>0.25286259422040153</v>
      </c>
      <c r="P350" s="44">
        <f t="shared" si="103"/>
        <v>3.4703550473181501E-2</v>
      </c>
      <c r="R350" s="43">
        <f t="shared" si="97"/>
        <v>0.52186134089249947</v>
      </c>
      <c r="S350" s="43">
        <f t="shared" si="89"/>
        <v>0.27233925911811752</v>
      </c>
      <c r="T350" s="44">
        <f t="shared" si="90"/>
        <v>3.6015275423913008E-2</v>
      </c>
      <c r="V350" s="43">
        <f t="shared" si="91"/>
        <v>0.52890160231240024</v>
      </c>
      <c r="W350" s="43">
        <f t="shared" si="95"/>
        <v>0.27973690492862441</v>
      </c>
      <c r="X350" s="44">
        <f t="shared" si="92"/>
        <v>3.6501145777253295E-2</v>
      </c>
      <c r="Z350" s="43">
        <f t="shared" si="93"/>
        <v>0.51147620464369936</v>
      </c>
      <c r="AA350" s="43">
        <f t="shared" si="98"/>
        <v>0.26160790791672345</v>
      </c>
      <c r="AB350" s="44">
        <f t="shared" si="94"/>
        <v>3.5298564847736323E-2</v>
      </c>
    </row>
    <row r="351" spans="1:28" x14ac:dyDescent="0.3">
      <c r="A351" s="34">
        <v>38353</v>
      </c>
      <c r="B351" s="41">
        <v>14.71</v>
      </c>
      <c r="C351" s="36"/>
      <c r="D351" s="42">
        <v>13.9489970248578</v>
      </c>
      <c r="E351" s="42">
        <v>13.9871455536436</v>
      </c>
      <c r="F351" s="42">
        <v>13.955778153745401</v>
      </c>
      <c r="G351" s="42">
        <v>13.9537593437407</v>
      </c>
      <c r="H351" s="42">
        <v>13.978523795356301</v>
      </c>
      <c r="J351" s="43">
        <f t="shared" si="99"/>
        <v>0.76100297514220117</v>
      </c>
      <c r="K351" s="43">
        <f t="shared" si="100"/>
        <v>0.57912552817528162</v>
      </c>
      <c r="L351" s="44">
        <f t="shared" si="102"/>
        <v>5.1733716868946372E-2</v>
      </c>
      <c r="N351" s="43">
        <f t="shared" si="101"/>
        <v>0.72285444635640062</v>
      </c>
      <c r="O351" s="43">
        <f t="shared" si="96"/>
        <v>0.52251855061721841</v>
      </c>
      <c r="P351" s="44">
        <f t="shared" si="103"/>
        <v>4.9140343056179508E-2</v>
      </c>
      <c r="R351" s="43">
        <f t="shared" si="97"/>
        <v>0.75422184625459998</v>
      </c>
      <c r="S351" s="43">
        <f t="shared" si="89"/>
        <v>0.5688505933676975</v>
      </c>
      <c r="T351" s="44">
        <f t="shared" si="90"/>
        <v>5.1272729181142077E-2</v>
      </c>
      <c r="V351" s="43">
        <f t="shared" si="91"/>
        <v>0.75624065625930115</v>
      </c>
      <c r="W351" s="43">
        <f t="shared" si="95"/>
        <v>0.57189993017949847</v>
      </c>
      <c r="X351" s="44">
        <f t="shared" si="92"/>
        <v>5.1409969834078931E-2</v>
      </c>
      <c r="Z351" s="43">
        <f t="shared" si="93"/>
        <v>0.7314762046437</v>
      </c>
      <c r="AA351" s="43">
        <f t="shared" si="98"/>
        <v>0.53505743795995209</v>
      </c>
      <c r="AB351" s="44">
        <f t="shared" si="94"/>
        <v>4.9726458507389527E-2</v>
      </c>
    </row>
    <row r="352" spans="1:28" x14ac:dyDescent="0.3">
      <c r="A352" s="40">
        <v>38384</v>
      </c>
      <c r="B352" s="41">
        <v>14.56</v>
      </c>
      <c r="C352" s="36"/>
      <c r="D352" s="42">
        <v>13.9669923268614</v>
      </c>
      <c r="E352" s="42">
        <v>13.9871455536436</v>
      </c>
      <c r="F352" s="42">
        <v>13.969884176331</v>
      </c>
      <c r="G352" s="42">
        <v>13.969346715133501</v>
      </c>
      <c r="H352" s="42">
        <v>13.978523795356301</v>
      </c>
      <c r="J352" s="43">
        <f t="shared" si="99"/>
        <v>0.59300767313860092</v>
      </c>
      <c r="K352" s="43">
        <f t="shared" si="100"/>
        <v>0.35165810040125772</v>
      </c>
      <c r="L352" s="44">
        <f t="shared" si="102"/>
        <v>4.0728548979299513E-2</v>
      </c>
      <c r="N352" s="43">
        <f t="shared" si="101"/>
        <v>0.57285444635640026</v>
      </c>
      <c r="O352" s="43">
        <f t="shared" si="96"/>
        <v>0.32816221671029788</v>
      </c>
      <c r="P352" s="44">
        <f t="shared" si="103"/>
        <v>3.9344398788214302E-2</v>
      </c>
      <c r="R352" s="43">
        <f t="shared" si="97"/>
        <v>0.59011582366900051</v>
      </c>
      <c r="S352" s="43">
        <f t="shared" si="89"/>
        <v>0.34823668534454288</v>
      </c>
      <c r="T352" s="44">
        <f t="shared" si="90"/>
        <v>4.0529932944299484E-2</v>
      </c>
      <c r="V352" s="43">
        <f t="shared" si="91"/>
        <v>0.59065328486649982</v>
      </c>
      <c r="W352" s="43">
        <f t="shared" si="95"/>
        <v>0.34887130292358659</v>
      </c>
      <c r="X352" s="44">
        <f t="shared" si="92"/>
        <v>4.0566846488083778E-2</v>
      </c>
      <c r="Z352" s="43">
        <f t="shared" si="93"/>
        <v>0.58147620464369965</v>
      </c>
      <c r="AA352" s="43">
        <f t="shared" si="98"/>
        <v>0.33811457656684168</v>
      </c>
      <c r="AB352" s="44">
        <f t="shared" si="94"/>
        <v>3.9936552516737611E-2</v>
      </c>
    </row>
    <row r="353" spans="1:28" x14ac:dyDescent="0.3">
      <c r="A353" s="34">
        <v>38412</v>
      </c>
      <c r="B353" s="41">
        <v>14.7</v>
      </c>
      <c r="C353" s="36"/>
      <c r="D353" s="42">
        <v>13.9748652125219</v>
      </c>
      <c r="E353" s="42">
        <v>13.9871455536436</v>
      </c>
      <c r="F353" s="42">
        <v>13.9724733559566</v>
      </c>
      <c r="G353" s="42">
        <v>13.974098581953401</v>
      </c>
      <c r="H353" s="42">
        <v>13.978523795356301</v>
      </c>
      <c r="J353" s="43">
        <f t="shared" si="99"/>
        <v>0.72513478747809934</v>
      </c>
      <c r="K353" s="43">
        <f t="shared" si="100"/>
        <v>0.52582046001090832</v>
      </c>
      <c r="L353" s="44">
        <f t="shared" si="102"/>
        <v>4.9328897107353699E-2</v>
      </c>
      <c r="N353" s="43">
        <f t="shared" si="101"/>
        <v>0.71285444635639905</v>
      </c>
      <c r="O353" s="43">
        <f t="shared" si="96"/>
        <v>0.50816146169008825</v>
      </c>
      <c r="P353" s="44">
        <f t="shared" si="103"/>
        <v>4.8493499752135995E-2</v>
      </c>
      <c r="R353" s="43">
        <f t="shared" si="97"/>
        <v>0.72752664404339917</v>
      </c>
      <c r="S353" s="43">
        <f t="shared" si="89"/>
        <v>0.52929501779305088</v>
      </c>
      <c r="T353" s="44">
        <f t="shared" si="90"/>
        <v>4.9491608438326479E-2</v>
      </c>
      <c r="V353" s="43">
        <f t="shared" si="91"/>
        <v>0.72590141804659858</v>
      </c>
      <c r="W353" s="43">
        <f t="shared" si="95"/>
        <v>0.52693286872206269</v>
      </c>
      <c r="X353" s="44">
        <f t="shared" si="92"/>
        <v>4.9381048846707389E-2</v>
      </c>
      <c r="Z353" s="43">
        <f t="shared" si="93"/>
        <v>0.72147620464369844</v>
      </c>
      <c r="AA353" s="43">
        <f t="shared" si="98"/>
        <v>0.52052791386707586</v>
      </c>
      <c r="AB353" s="44">
        <f t="shared" si="94"/>
        <v>4.9080013921340031E-2</v>
      </c>
    </row>
    <row r="354" spans="1:28" x14ac:dyDescent="0.3">
      <c r="A354" s="40">
        <v>38443</v>
      </c>
      <c r="B354" s="41">
        <v>14.66</v>
      </c>
      <c r="C354" s="36"/>
      <c r="D354" s="42">
        <v>13.9554565513605</v>
      </c>
      <c r="E354" s="42">
        <v>13.9871455536436</v>
      </c>
      <c r="F354" s="42">
        <v>13.9550483891542</v>
      </c>
      <c r="G354" s="42">
        <v>13.966791585235301</v>
      </c>
      <c r="H354" s="42">
        <v>13.978523795356301</v>
      </c>
      <c r="J354" s="43">
        <f t="shared" si="99"/>
        <v>0.70454344863949991</v>
      </c>
      <c r="K354" s="43">
        <f t="shared" si="100"/>
        <v>0.49638147102083963</v>
      </c>
      <c r="L354" s="44">
        <f t="shared" si="102"/>
        <v>4.8058898270088669E-2</v>
      </c>
      <c r="N354" s="43">
        <f t="shared" si="101"/>
        <v>0.6728544463563999</v>
      </c>
      <c r="O354" s="43">
        <f t="shared" si="96"/>
        <v>0.45273310598157745</v>
      </c>
      <c r="P354" s="44">
        <f t="shared" si="103"/>
        <v>4.5897301934270114E-2</v>
      </c>
      <c r="R354" s="43">
        <f t="shared" si="97"/>
        <v>0.70495161084580005</v>
      </c>
      <c r="S354" s="43">
        <f t="shared" si="89"/>
        <v>0.4969567736340883</v>
      </c>
      <c r="T354" s="44">
        <f t="shared" si="90"/>
        <v>4.8086740166834931E-2</v>
      </c>
      <c r="V354" s="43">
        <f t="shared" si="91"/>
        <v>0.6932084147646993</v>
      </c>
      <c r="W354" s="43">
        <f t="shared" si="95"/>
        <v>0.48053790630058735</v>
      </c>
      <c r="X354" s="44">
        <f t="shared" si="92"/>
        <v>4.7285703599229144E-2</v>
      </c>
      <c r="Z354" s="43">
        <f t="shared" si="93"/>
        <v>0.68147620464369929</v>
      </c>
      <c r="AA354" s="43">
        <f t="shared" si="98"/>
        <v>0.46440981749558113</v>
      </c>
      <c r="AB354" s="44">
        <f t="shared" si="94"/>
        <v>4.6485416414986311E-2</v>
      </c>
    </row>
    <row r="355" spans="1:28" x14ac:dyDescent="0.3">
      <c r="A355" s="34">
        <v>38473</v>
      </c>
      <c r="B355" s="41">
        <v>14.62</v>
      </c>
      <c r="C355" s="36"/>
      <c r="D355" s="42">
        <v>13.9485840789914</v>
      </c>
      <c r="E355" s="42">
        <v>13.9871455536436</v>
      </c>
      <c r="F355" s="42">
        <v>13.951479191928399</v>
      </c>
      <c r="G355" s="42">
        <v>13.9512992721501</v>
      </c>
      <c r="H355" s="42">
        <v>13.978523795356301</v>
      </c>
      <c r="J355" s="43">
        <f t="shared" si="99"/>
        <v>0.67141592100859881</v>
      </c>
      <c r="K355" s="43">
        <f t="shared" si="100"/>
        <v>0.45079933898382502</v>
      </c>
      <c r="L355" s="44">
        <f t="shared" si="102"/>
        <v>4.5924481601135353E-2</v>
      </c>
      <c r="N355" s="43">
        <f t="shared" si="101"/>
        <v>0.63285444635639898</v>
      </c>
      <c r="O355" s="43">
        <f t="shared" si="96"/>
        <v>0.40050475027306426</v>
      </c>
      <c r="P355" s="44">
        <f t="shared" si="103"/>
        <v>4.3286897835595008E-2</v>
      </c>
      <c r="R355" s="43">
        <f t="shared" si="97"/>
        <v>0.66852080807159986</v>
      </c>
      <c r="S355" s="43">
        <f t="shared" si="89"/>
        <v>0.44692007082470486</v>
      </c>
      <c r="T355" s="44">
        <f t="shared" si="90"/>
        <v>4.5726457460437749E-2</v>
      </c>
      <c r="V355" s="43">
        <f t="shared" si="91"/>
        <v>0.66870072784989887</v>
      </c>
      <c r="W355" s="43">
        <f t="shared" si="95"/>
        <v>0.44716066342698452</v>
      </c>
      <c r="X355" s="44">
        <f t="shared" si="92"/>
        <v>4.5738763874822085E-2</v>
      </c>
      <c r="Z355" s="43">
        <f t="shared" si="93"/>
        <v>0.64147620464369837</v>
      </c>
      <c r="AA355" s="43">
        <f t="shared" si="98"/>
        <v>0.411491721124084</v>
      </c>
      <c r="AB355" s="44">
        <f t="shared" si="94"/>
        <v>4.3876621384657893E-2</v>
      </c>
    </row>
    <row r="356" spans="1:28" x14ac:dyDescent="0.3">
      <c r="A356" s="40">
        <v>38504</v>
      </c>
      <c r="B356" s="41">
        <v>14.66</v>
      </c>
      <c r="C356" s="36"/>
      <c r="D356" s="42">
        <v>13.9428322809782</v>
      </c>
      <c r="E356" s="42">
        <v>13.9871455536436</v>
      </c>
      <c r="F356" s="42">
        <v>13.947638987027799</v>
      </c>
      <c r="G356" s="42">
        <v>13.953049416397899</v>
      </c>
      <c r="H356" s="42">
        <v>13.978523795356301</v>
      </c>
      <c r="J356" s="43">
        <f t="shared" si="99"/>
        <v>0.71716771902180021</v>
      </c>
      <c r="K356" s="43">
        <f t="shared" si="100"/>
        <v>0.51432953720693175</v>
      </c>
      <c r="L356" s="44">
        <f t="shared" si="102"/>
        <v>4.8920035403942713E-2</v>
      </c>
      <c r="N356" s="43">
        <f t="shared" si="101"/>
        <v>0.6728544463563999</v>
      </c>
      <c r="O356" s="43">
        <f t="shared" si="96"/>
        <v>0.45273310598157745</v>
      </c>
      <c r="P356" s="44">
        <f t="shared" si="103"/>
        <v>4.5897301934270114E-2</v>
      </c>
      <c r="R356" s="43">
        <f t="shared" si="97"/>
        <v>0.71236101297220067</v>
      </c>
      <c r="S356" s="43">
        <f t="shared" si="89"/>
        <v>0.50745821280277981</v>
      </c>
      <c r="T356" s="44">
        <f t="shared" si="90"/>
        <v>4.8592156410109187E-2</v>
      </c>
      <c r="V356" s="43">
        <f t="shared" si="91"/>
        <v>0.70695058360210083</v>
      </c>
      <c r="W356" s="43">
        <f t="shared" si="95"/>
        <v>0.49977912765535099</v>
      </c>
      <c r="X356" s="44">
        <f t="shared" si="92"/>
        <v>4.8223095743663083E-2</v>
      </c>
      <c r="Z356" s="43">
        <f t="shared" si="93"/>
        <v>0.68147620464369929</v>
      </c>
      <c r="AA356" s="43">
        <f t="shared" si="98"/>
        <v>0.46440981749558113</v>
      </c>
      <c r="AB356" s="44">
        <f t="shared" si="94"/>
        <v>4.6485416414986311E-2</v>
      </c>
    </row>
    <row r="357" spans="1:28" x14ac:dyDescent="0.3">
      <c r="A357" s="34">
        <v>38534</v>
      </c>
      <c r="B357" s="41">
        <v>14.63</v>
      </c>
      <c r="C357" s="36"/>
      <c r="D357" s="42">
        <v>13.969253396904801</v>
      </c>
      <c r="E357" s="42">
        <v>13.9871455536436</v>
      </c>
      <c r="F357" s="42">
        <v>13.9856266269912</v>
      </c>
      <c r="G357" s="42">
        <v>13.977358209134101</v>
      </c>
      <c r="H357" s="42">
        <v>13.978523795356301</v>
      </c>
      <c r="J357" s="43">
        <f t="shared" si="99"/>
        <v>0.66074660309520006</v>
      </c>
      <c r="K357" s="43">
        <f t="shared" si="100"/>
        <v>0.43658607350184586</v>
      </c>
      <c r="L357" s="44">
        <f t="shared" si="102"/>
        <v>4.5163814292221466E-2</v>
      </c>
      <c r="N357" s="43">
        <f t="shared" si="101"/>
        <v>0.64285444635640054</v>
      </c>
      <c r="O357" s="43">
        <f t="shared" si="96"/>
        <v>0.41326183920019427</v>
      </c>
      <c r="P357" s="44">
        <f t="shared" si="103"/>
        <v>4.3940837071524297E-2</v>
      </c>
      <c r="R357" s="43">
        <f t="shared" si="97"/>
        <v>0.6443733730088006</v>
      </c>
      <c r="S357" s="43">
        <f t="shared" si="89"/>
        <v>0.41521704384273889</v>
      </c>
      <c r="T357" s="44">
        <f t="shared" si="90"/>
        <v>4.404465980921398E-2</v>
      </c>
      <c r="V357" s="43">
        <f t="shared" si="91"/>
        <v>0.65264179086589991</v>
      </c>
      <c r="W357" s="43">
        <f t="shared" si="95"/>
        <v>0.42594130718464901</v>
      </c>
      <c r="X357" s="44">
        <f t="shared" si="92"/>
        <v>4.4609828493909764E-2</v>
      </c>
      <c r="Z357" s="43">
        <f t="shared" si="93"/>
        <v>0.65147620464369993</v>
      </c>
      <c r="AA357" s="43">
        <f t="shared" si="98"/>
        <v>0.42442124521696001</v>
      </c>
      <c r="AB357" s="44">
        <f t="shared" si="94"/>
        <v>4.4530157528619267E-2</v>
      </c>
    </row>
    <row r="358" spans="1:28" x14ac:dyDescent="0.3">
      <c r="A358" s="40">
        <v>38565</v>
      </c>
      <c r="B358" s="41">
        <v>14.6</v>
      </c>
      <c r="C358" s="36"/>
      <c r="D358" s="42">
        <v>13.9732306194154</v>
      </c>
      <c r="E358" s="42">
        <v>13.9871455536436</v>
      </c>
      <c r="F358" s="42">
        <v>13.985457017115801</v>
      </c>
      <c r="G358" s="42">
        <v>13.989039870673601</v>
      </c>
      <c r="H358" s="42">
        <v>13.978523795356301</v>
      </c>
      <c r="J358" s="43">
        <f t="shared" si="99"/>
        <v>0.62676938058459974</v>
      </c>
      <c r="K358" s="43">
        <f t="shared" si="100"/>
        <v>0.39283985643840286</v>
      </c>
      <c r="L358" s="44">
        <f t="shared" si="102"/>
        <v>4.2929409629082177E-2</v>
      </c>
      <c r="N358" s="43">
        <f t="shared" si="101"/>
        <v>0.61285444635639941</v>
      </c>
      <c r="O358" s="43">
        <f t="shared" si="96"/>
        <v>0.37559057241880883</v>
      </c>
      <c r="P358" s="44">
        <f t="shared" si="103"/>
        <v>4.1976331942219142E-2</v>
      </c>
      <c r="R358" s="43">
        <f t="shared" si="97"/>
        <v>0.61454298288419906</v>
      </c>
      <c r="S358" s="43">
        <f t="shared" si="89"/>
        <v>0.37766307781220898</v>
      </c>
      <c r="T358" s="44">
        <f t="shared" si="90"/>
        <v>4.2091985129054731E-2</v>
      </c>
      <c r="V358" s="43">
        <f t="shared" si="91"/>
        <v>0.61096012932639887</v>
      </c>
      <c r="W358" s="43">
        <f t="shared" si="95"/>
        <v>0.37327227962653003</v>
      </c>
      <c r="X358" s="44">
        <f t="shared" si="92"/>
        <v>4.1846584200438283E-2</v>
      </c>
      <c r="Z358" s="43">
        <f t="shared" si="93"/>
        <v>0.62147620464369879</v>
      </c>
      <c r="AA358" s="43">
        <f t="shared" si="98"/>
        <v>0.38623267293833657</v>
      </c>
      <c r="AB358" s="44">
        <f t="shared" si="94"/>
        <v>4.2566863331760192E-2</v>
      </c>
    </row>
    <row r="359" spans="1:28" x14ac:dyDescent="0.3">
      <c r="A359" s="34">
        <v>38596</v>
      </c>
      <c r="B359" s="41">
        <v>14.74</v>
      </c>
      <c r="C359" s="36"/>
      <c r="D359" s="42">
        <v>13.988099845434499</v>
      </c>
      <c r="E359" s="42">
        <v>13.9871455536436</v>
      </c>
      <c r="F359" s="42">
        <v>14.0020784512917</v>
      </c>
      <c r="G359" s="42">
        <v>13.999148361300101</v>
      </c>
      <c r="H359" s="42">
        <v>13.978523795356301</v>
      </c>
      <c r="J359" s="43">
        <f t="shared" si="99"/>
        <v>0.75190015456550086</v>
      </c>
      <c r="K359" s="43">
        <f t="shared" si="100"/>
        <v>0.56535384243562403</v>
      </c>
      <c r="L359" s="44">
        <f t="shared" si="102"/>
        <v>5.1010865302951208E-2</v>
      </c>
      <c r="N359" s="43">
        <f t="shared" si="101"/>
        <v>0.75285444635639998</v>
      </c>
      <c r="O359" s="43">
        <f t="shared" si="96"/>
        <v>0.56678981739860157</v>
      </c>
      <c r="P359" s="44">
        <f t="shared" si="103"/>
        <v>5.1075606944124829E-2</v>
      </c>
      <c r="R359" s="43">
        <f t="shared" si="97"/>
        <v>0.73792154870830018</v>
      </c>
      <c r="S359" s="43">
        <f t="shared" si="89"/>
        <v>0.54452821204805624</v>
      </c>
      <c r="T359" s="44">
        <f t="shared" si="90"/>
        <v>5.0062520265149263E-2</v>
      </c>
      <c r="V359" s="43">
        <f t="shared" si="91"/>
        <v>0.74085163869989934</v>
      </c>
      <c r="W359" s="43">
        <f t="shared" si="95"/>
        <v>0.54886115056432616</v>
      </c>
      <c r="X359" s="44">
        <f t="shared" si="92"/>
        <v>5.0261305203520984E-2</v>
      </c>
      <c r="Z359" s="43">
        <f t="shared" si="93"/>
        <v>0.76147620464369936</v>
      </c>
      <c r="AA359" s="43">
        <f t="shared" si="98"/>
        <v>0.57984601023857307</v>
      </c>
      <c r="AB359" s="44">
        <f t="shared" si="94"/>
        <v>5.1660529487360878E-2</v>
      </c>
    </row>
    <row r="360" spans="1:28" x14ac:dyDescent="0.3">
      <c r="A360" s="40">
        <v>38626</v>
      </c>
      <c r="B360" s="41">
        <v>14.76</v>
      </c>
      <c r="C360" s="36"/>
      <c r="D360" s="42">
        <v>14.013564592652401</v>
      </c>
      <c r="E360" s="42">
        <v>13.9871455536436</v>
      </c>
      <c r="F360" s="42">
        <v>14.0254321184596</v>
      </c>
      <c r="G360" s="42">
        <v>14.0197166514853</v>
      </c>
      <c r="H360" s="42">
        <v>13.978523795356301</v>
      </c>
      <c r="J360" s="43">
        <f t="shared" si="99"/>
        <v>0.74643540734759917</v>
      </c>
      <c r="K360" s="43">
        <f t="shared" si="100"/>
        <v>0.55716581734217629</v>
      </c>
      <c r="L360" s="44">
        <f t="shared" si="102"/>
        <v>5.0571504562845475E-2</v>
      </c>
      <c r="N360" s="43">
        <f t="shared" si="101"/>
        <v>0.77285444635639955</v>
      </c>
      <c r="O360" s="43">
        <f t="shared" si="96"/>
        <v>0.59730399525285682</v>
      </c>
      <c r="P360" s="44">
        <f t="shared" si="103"/>
        <v>5.2361412354769619E-2</v>
      </c>
      <c r="R360" s="43">
        <f t="shared" si="97"/>
        <v>0.73456788154039998</v>
      </c>
      <c r="S360" s="43">
        <f t="shared" si="89"/>
        <v>0.53958997259075114</v>
      </c>
      <c r="T360" s="44">
        <f t="shared" si="90"/>
        <v>4.976747164907859E-2</v>
      </c>
      <c r="V360" s="43">
        <f t="shared" si="91"/>
        <v>0.74028334851469957</v>
      </c>
      <c r="W360" s="43">
        <f t="shared" si="95"/>
        <v>0.54801943608813619</v>
      </c>
      <c r="X360" s="44">
        <f t="shared" si="92"/>
        <v>5.0154698408854982E-2</v>
      </c>
      <c r="Z360" s="43">
        <f t="shared" si="93"/>
        <v>0.78147620464369894</v>
      </c>
      <c r="AA360" s="43">
        <f t="shared" si="98"/>
        <v>0.61070505842432043</v>
      </c>
      <c r="AB360" s="44">
        <f t="shared" si="94"/>
        <v>5.2945542320033803E-2</v>
      </c>
    </row>
    <row r="361" spans="1:28" x14ac:dyDescent="0.3">
      <c r="A361" s="34">
        <v>38657</v>
      </c>
      <c r="B361" s="41">
        <v>14.72</v>
      </c>
      <c r="C361" s="36"/>
      <c r="D361" s="42">
        <v>13.9991727251564</v>
      </c>
      <c r="E361" s="42">
        <v>13.9871455536436</v>
      </c>
      <c r="F361" s="42">
        <v>14.004841383452201</v>
      </c>
      <c r="G361" s="42">
        <v>14.0033787537821</v>
      </c>
      <c r="H361" s="42">
        <v>13.978523795356301</v>
      </c>
      <c r="J361" s="43">
        <f t="shared" si="99"/>
        <v>0.72082727484360021</v>
      </c>
      <c r="K361" s="43">
        <f t="shared" si="100"/>
        <v>0.5195919601584511</v>
      </c>
      <c r="L361" s="44">
        <f t="shared" si="102"/>
        <v>4.8969244214918488E-2</v>
      </c>
      <c r="N361" s="43">
        <f t="shared" si="101"/>
        <v>0.7328544463564004</v>
      </c>
      <c r="O361" s="43">
        <f t="shared" si="96"/>
        <v>0.53707563954434612</v>
      </c>
      <c r="P361" s="44">
        <f t="shared" si="103"/>
        <v>4.9786307497038065E-2</v>
      </c>
      <c r="R361" s="43">
        <f t="shared" si="97"/>
        <v>0.71515861654780011</v>
      </c>
      <c r="S361" s="43">
        <f t="shared" si="89"/>
        <v>0.51145184682256339</v>
      </c>
      <c r="T361" s="44">
        <f t="shared" si="90"/>
        <v>4.8584145145910335E-2</v>
      </c>
      <c r="V361" s="43">
        <f t="shared" si="91"/>
        <v>0.71662124621790113</v>
      </c>
      <c r="W361" s="43">
        <f t="shared" si="95"/>
        <v>0.51354601053089766</v>
      </c>
      <c r="X361" s="44">
        <f t="shared" si="92"/>
        <v>4.8683508574585671E-2</v>
      </c>
      <c r="Z361" s="43">
        <f t="shared" si="93"/>
        <v>0.74147620464369979</v>
      </c>
      <c r="AA361" s="43">
        <f t="shared" si="98"/>
        <v>0.54978696205282573</v>
      </c>
      <c r="AB361" s="44">
        <f t="shared" si="94"/>
        <v>5.0372024771990473E-2</v>
      </c>
    </row>
    <row r="362" spans="1:28" x14ac:dyDescent="0.3">
      <c r="A362" s="40">
        <v>38687</v>
      </c>
      <c r="B362" s="41">
        <v>14.65</v>
      </c>
      <c r="C362" s="36"/>
      <c r="D362" s="42">
        <v>13.965226257726201</v>
      </c>
      <c r="E362" s="42">
        <v>13.9871455536436</v>
      </c>
      <c r="F362" s="42">
        <v>13.968138695201</v>
      </c>
      <c r="G362" s="42">
        <v>13.9610983976836</v>
      </c>
      <c r="H362" s="42">
        <v>13.978523795356301</v>
      </c>
      <c r="J362" s="43">
        <f t="shared" si="99"/>
        <v>0.68477374227379961</v>
      </c>
      <c r="K362" s="43">
        <f t="shared" si="100"/>
        <v>0.46891507810766414</v>
      </c>
      <c r="L362" s="44">
        <f t="shared" si="102"/>
        <v>4.6742234967494856E-2</v>
      </c>
      <c r="N362" s="43">
        <f t="shared" si="101"/>
        <v>0.66285444635640012</v>
      </c>
      <c r="O362" s="43">
        <f t="shared" si="96"/>
        <v>0.43937601705444973</v>
      </c>
      <c r="P362" s="44">
        <f t="shared" si="103"/>
        <v>4.5246037293952227E-2</v>
      </c>
      <c r="R362" s="43">
        <f t="shared" si="97"/>
        <v>0.68186130479899987</v>
      </c>
      <c r="S362" s="43">
        <f t="shared" si="89"/>
        <v>0.46493483898219462</v>
      </c>
      <c r="T362" s="44">
        <f t="shared" si="90"/>
        <v>4.6543433774675756E-2</v>
      </c>
      <c r="V362" s="43">
        <f t="shared" si="91"/>
        <v>0.68890160231640074</v>
      </c>
      <c r="W362" s="43">
        <f t="shared" si="95"/>
        <v>0.47458541767410434</v>
      </c>
      <c r="X362" s="44">
        <f t="shared" si="92"/>
        <v>4.7024000158116093E-2</v>
      </c>
      <c r="Z362" s="43">
        <f t="shared" si="93"/>
        <v>0.6714762046436995</v>
      </c>
      <c r="AA362" s="43">
        <f t="shared" si="98"/>
        <v>0.45088029340270741</v>
      </c>
      <c r="AB362" s="44">
        <f t="shared" si="94"/>
        <v>4.5834553217999965E-2</v>
      </c>
    </row>
    <row r="363" spans="1:28" x14ac:dyDescent="0.3">
      <c r="A363" s="34">
        <v>38718</v>
      </c>
      <c r="B363" s="41">
        <v>14.56</v>
      </c>
      <c r="C363" s="36"/>
      <c r="D363" s="42">
        <v>13.948997021914399</v>
      </c>
      <c r="E363" s="42">
        <v>13.9871455536436</v>
      </c>
      <c r="F363" s="42">
        <v>13.9557781890774</v>
      </c>
      <c r="G363" s="42">
        <v>13.953759343737</v>
      </c>
      <c r="H363" s="42">
        <v>13.978523795356301</v>
      </c>
      <c r="J363" s="43">
        <f t="shared" si="99"/>
        <v>0.611002978085601</v>
      </c>
      <c r="K363" s="43">
        <f t="shared" si="100"/>
        <v>0.3733246392294734</v>
      </c>
      <c r="L363" s="44">
        <f t="shared" si="102"/>
        <v>4.1964490253131932E-2</v>
      </c>
      <c r="N363" s="43">
        <f t="shared" si="101"/>
        <v>0.57285444635640026</v>
      </c>
      <c r="O363" s="43">
        <f t="shared" si="96"/>
        <v>0.32816221671029788</v>
      </c>
      <c r="P363" s="44">
        <f t="shared" si="103"/>
        <v>3.9344398788214302E-2</v>
      </c>
      <c r="R363" s="43">
        <f t="shared" si="97"/>
        <v>0.60422181092260097</v>
      </c>
      <c r="S363" s="43">
        <f t="shared" si="89"/>
        <v>0.36508399679458736</v>
      </c>
      <c r="T363" s="44">
        <f t="shared" si="90"/>
        <v>4.1498750750178635E-2</v>
      </c>
      <c r="V363" s="43">
        <f t="shared" si="91"/>
        <v>0.60624065626300094</v>
      </c>
      <c r="W363" s="43">
        <f t="shared" si="95"/>
        <v>0.36752773330619404</v>
      </c>
      <c r="X363" s="44">
        <f t="shared" si="92"/>
        <v>4.1637407710370944E-2</v>
      </c>
      <c r="Z363" s="43">
        <f t="shared" si="93"/>
        <v>0.58147620464369965</v>
      </c>
      <c r="AA363" s="43">
        <f t="shared" si="98"/>
        <v>0.33811457656684168</v>
      </c>
      <c r="AB363" s="44">
        <f t="shared" si="94"/>
        <v>3.9936552516737611E-2</v>
      </c>
    </row>
    <row r="364" spans="1:28" x14ac:dyDescent="0.3">
      <c r="A364" s="40">
        <v>38749</v>
      </c>
      <c r="B364" s="41">
        <v>14.69</v>
      </c>
      <c r="C364" s="36"/>
      <c r="D364" s="42">
        <v>13.9669923239769</v>
      </c>
      <c r="E364" s="42">
        <v>13.9871455536436</v>
      </c>
      <c r="F364" s="42">
        <v>13.969884210983199</v>
      </c>
      <c r="G364" s="42">
        <v>13.969346715129999</v>
      </c>
      <c r="H364" s="42">
        <v>13.978523795356301</v>
      </c>
      <c r="J364" s="43">
        <f t="shared" si="99"/>
        <v>0.72300767602309968</v>
      </c>
      <c r="K364" s="43">
        <f t="shared" si="100"/>
        <v>0.52274009958832346</v>
      </c>
      <c r="L364" s="44">
        <f t="shared" si="102"/>
        <v>4.9217677060796439E-2</v>
      </c>
      <c r="N364" s="43">
        <f t="shared" si="101"/>
        <v>0.70285444635639927</v>
      </c>
      <c r="O364" s="43">
        <f t="shared" si="96"/>
        <v>0.49400437276296055</v>
      </c>
      <c r="P364" s="44">
        <f t="shared" si="103"/>
        <v>4.7845775790088446E-2</v>
      </c>
      <c r="R364" s="43">
        <f t="shared" si="97"/>
        <v>0.72011578901680018</v>
      </c>
      <c r="S364" s="43">
        <f t="shared" si="89"/>
        <v>0.51856674959128868</v>
      </c>
      <c r="T364" s="44">
        <f t="shared" si="90"/>
        <v>4.9020816134567748E-2</v>
      </c>
      <c r="V364" s="43">
        <f t="shared" si="91"/>
        <v>0.72065328487000002</v>
      </c>
      <c r="W364" s="43">
        <f t="shared" si="95"/>
        <v>0.51934115699392136</v>
      </c>
      <c r="X364" s="44">
        <f t="shared" si="92"/>
        <v>4.905740536895848E-2</v>
      </c>
      <c r="Z364" s="43">
        <f t="shared" si="93"/>
        <v>0.71147620464369865</v>
      </c>
      <c r="AA364" s="43">
        <f t="shared" si="98"/>
        <v>0.50619838977420217</v>
      </c>
      <c r="AB364" s="44">
        <f t="shared" si="94"/>
        <v>4.8432689220129249E-2</v>
      </c>
    </row>
    <row r="365" spans="1:28" x14ac:dyDescent="0.3">
      <c r="A365" s="34">
        <v>38777</v>
      </c>
      <c r="B365" s="41">
        <v>14.62</v>
      </c>
      <c r="C365" s="36"/>
      <c r="D365" s="42">
        <v>13.9748652096951</v>
      </c>
      <c r="E365" s="42">
        <v>13.9871455536436</v>
      </c>
      <c r="F365" s="42">
        <v>13.9724733899141</v>
      </c>
      <c r="G365" s="42">
        <v>13.9740985819501</v>
      </c>
      <c r="H365" s="42">
        <v>13.978523795356301</v>
      </c>
      <c r="J365" s="43">
        <f t="shared" si="99"/>
        <v>0.6451347903048994</v>
      </c>
      <c r="K365" s="43">
        <f t="shared" si="100"/>
        <v>0.4161988976617465</v>
      </c>
      <c r="L365" s="44">
        <f t="shared" si="102"/>
        <v>4.4126866641921988E-2</v>
      </c>
      <c r="N365" s="43">
        <f t="shared" si="101"/>
        <v>0.63285444635639898</v>
      </c>
      <c r="O365" s="43">
        <f t="shared" si="96"/>
        <v>0.40050475027306426</v>
      </c>
      <c r="P365" s="44">
        <f t="shared" si="103"/>
        <v>4.3286897835595008E-2</v>
      </c>
      <c r="R365" s="43">
        <f t="shared" si="97"/>
        <v>0.64752661008589918</v>
      </c>
      <c r="S365" s="43">
        <f t="shared" si="89"/>
        <v>0.41929071076933611</v>
      </c>
      <c r="T365" s="44">
        <f t="shared" si="90"/>
        <v>4.4290465806149058E-2</v>
      </c>
      <c r="V365" s="43">
        <f t="shared" si="91"/>
        <v>0.64590141804989898</v>
      </c>
      <c r="W365" s="43">
        <f t="shared" si="95"/>
        <v>0.41718864183887039</v>
      </c>
      <c r="X365" s="44">
        <f t="shared" si="92"/>
        <v>4.417930356018461E-2</v>
      </c>
      <c r="Z365" s="43">
        <f t="shared" si="93"/>
        <v>0.64147620464369837</v>
      </c>
      <c r="AA365" s="43">
        <f t="shared" si="98"/>
        <v>0.411491721124084</v>
      </c>
      <c r="AB365" s="44">
        <f t="shared" si="94"/>
        <v>4.3876621384657893E-2</v>
      </c>
    </row>
    <row r="366" spans="1:28" x14ac:dyDescent="0.3">
      <c r="A366" s="40">
        <v>38808</v>
      </c>
      <c r="B366" s="41">
        <v>14.5</v>
      </c>
      <c r="C366" s="36"/>
      <c r="D366" s="42">
        <v>13.9554565485903</v>
      </c>
      <c r="E366" s="42">
        <v>13.9871455536436</v>
      </c>
      <c r="F366" s="42">
        <v>13.9550484223832</v>
      </c>
      <c r="G366" s="42">
        <v>13.966791585232199</v>
      </c>
      <c r="H366" s="42">
        <v>13.978523795356301</v>
      </c>
      <c r="J366" s="43">
        <f t="shared" si="99"/>
        <v>0.54454345140969984</v>
      </c>
      <c r="K366" s="43">
        <f t="shared" si="100"/>
        <v>0.29652757047318812</v>
      </c>
      <c r="L366" s="44">
        <f t="shared" si="102"/>
        <v>3.7554720786875849E-2</v>
      </c>
      <c r="N366" s="43">
        <f t="shared" si="101"/>
        <v>0.51285444635639976</v>
      </c>
      <c r="O366" s="43">
        <f t="shared" si="96"/>
        <v>0.26301968314752933</v>
      </c>
      <c r="P366" s="44">
        <f t="shared" si="103"/>
        <v>3.5369272162510332E-2</v>
      </c>
      <c r="R366" s="43">
        <f t="shared" si="97"/>
        <v>0.54495157761679991</v>
      </c>
      <c r="S366" s="43">
        <f t="shared" si="89"/>
        <v>0.29697222194703909</v>
      </c>
      <c r="T366" s="44">
        <f t="shared" si="90"/>
        <v>3.7582867421848271E-2</v>
      </c>
      <c r="V366" s="43">
        <f t="shared" si="91"/>
        <v>0.53320841476780068</v>
      </c>
      <c r="W366" s="43">
        <f t="shared" si="95"/>
        <v>0.28431121357919098</v>
      </c>
      <c r="X366" s="44">
        <f t="shared" si="92"/>
        <v>3.6772994121917285E-2</v>
      </c>
      <c r="Z366" s="43">
        <f t="shared" si="93"/>
        <v>0.52147620464369915</v>
      </c>
      <c r="AA366" s="43">
        <f t="shared" si="98"/>
        <v>0.27193743200959719</v>
      </c>
      <c r="AB366" s="44">
        <f t="shared" si="94"/>
        <v>3.5963876182324078E-2</v>
      </c>
    </row>
    <row r="367" spans="1:28" x14ac:dyDescent="0.3">
      <c r="A367" s="34">
        <v>38838</v>
      </c>
      <c r="B367" s="41">
        <v>14.47</v>
      </c>
      <c r="C367" s="36"/>
      <c r="D367" s="42">
        <v>13.9485840762766</v>
      </c>
      <c r="E367" s="42">
        <v>13.9871455536436</v>
      </c>
      <c r="F367" s="42">
        <v>13.9514792244769</v>
      </c>
      <c r="G367" s="42">
        <v>13.951299272147301</v>
      </c>
      <c r="H367" s="42">
        <v>13.978523795356301</v>
      </c>
      <c r="J367" s="43">
        <f t="shared" si="99"/>
        <v>0.52141592372340106</v>
      </c>
      <c r="K367" s="43">
        <f t="shared" si="100"/>
        <v>0.27187456551232758</v>
      </c>
      <c r="L367" s="44">
        <f t="shared" si="102"/>
        <v>3.6034272544810023E-2</v>
      </c>
      <c r="N367" s="43">
        <f t="shared" si="101"/>
        <v>0.4828544463564004</v>
      </c>
      <c r="O367" s="43">
        <f t="shared" si="96"/>
        <v>0.23314841636614594</v>
      </c>
      <c r="P367" s="44">
        <f t="shared" si="103"/>
        <v>3.3369346672868026E-2</v>
      </c>
      <c r="R367" s="43">
        <f t="shared" si="97"/>
        <v>0.5185207755231005</v>
      </c>
      <c r="S367" s="43">
        <f t="shared" si="89"/>
        <v>0.26886379464907756</v>
      </c>
      <c r="T367" s="44">
        <f t="shared" si="90"/>
        <v>3.5834193194409156E-2</v>
      </c>
      <c r="V367" s="43">
        <f t="shared" si="91"/>
        <v>0.51870072785269983</v>
      </c>
      <c r="W367" s="43">
        <f t="shared" si="95"/>
        <v>0.2690504450749206</v>
      </c>
      <c r="X367" s="44">
        <f t="shared" si="92"/>
        <v>3.5846629430041452E-2</v>
      </c>
      <c r="Z367" s="43">
        <f t="shared" si="93"/>
        <v>0.49147620464369979</v>
      </c>
      <c r="AA367" s="43">
        <f t="shared" si="98"/>
        <v>0.24154885973097587</v>
      </c>
      <c r="AB367" s="44">
        <f t="shared" si="94"/>
        <v>3.3965183458445042E-2</v>
      </c>
    </row>
    <row r="368" spans="1:28" x14ac:dyDescent="0.3">
      <c r="A368" s="40">
        <v>38869</v>
      </c>
      <c r="B368" s="41">
        <v>14.64</v>
      </c>
      <c r="C368" s="36"/>
      <c r="D368" s="42">
        <v>13.9428322783178</v>
      </c>
      <c r="E368" s="42">
        <v>13.9871455536436</v>
      </c>
      <c r="F368" s="42">
        <v>13.947639018908999</v>
      </c>
      <c r="G368" s="42">
        <v>13.953049416395199</v>
      </c>
      <c r="H368" s="42">
        <v>13.978523795356301</v>
      </c>
      <c r="J368" s="43">
        <f t="shared" si="99"/>
        <v>0.69716772168220054</v>
      </c>
      <c r="K368" s="43">
        <f t="shared" si="100"/>
        <v>0.48604283215555022</v>
      </c>
      <c r="L368" s="44">
        <f t="shared" si="102"/>
        <v>4.7620746016543751E-2</v>
      </c>
      <c r="N368" s="43">
        <f t="shared" si="101"/>
        <v>0.65285444635640033</v>
      </c>
      <c r="O368" s="43">
        <f t="shared" si="96"/>
        <v>0.42621892812732198</v>
      </c>
      <c r="P368" s="44">
        <f t="shared" si="103"/>
        <v>4.459388294784155E-2</v>
      </c>
      <c r="R368" s="43">
        <f t="shared" si="97"/>
        <v>0.69236098109100119</v>
      </c>
      <c r="S368" s="43">
        <f t="shared" si="89"/>
        <v>0.47936372813729372</v>
      </c>
      <c r="T368" s="44">
        <f t="shared" si="90"/>
        <v>4.7292416741188607E-2</v>
      </c>
      <c r="V368" s="43">
        <f t="shared" si="91"/>
        <v>0.68695058360480132</v>
      </c>
      <c r="W368" s="43">
        <f t="shared" si="95"/>
        <v>0.47190110431497712</v>
      </c>
      <c r="X368" s="44">
        <f t="shared" si="92"/>
        <v>4.6922854071366212E-2</v>
      </c>
      <c r="Z368" s="43">
        <f t="shared" si="93"/>
        <v>0.66147620464369972</v>
      </c>
      <c r="AA368" s="43">
        <f t="shared" si="98"/>
        <v>0.43755076930983372</v>
      </c>
      <c r="AB368" s="44">
        <f t="shared" si="94"/>
        <v>4.5182800863640689E-2</v>
      </c>
    </row>
    <row r="369" spans="1:28" x14ac:dyDescent="0.3">
      <c r="A369" s="34">
        <v>38899</v>
      </c>
      <c r="B369" s="41">
        <v>14.52</v>
      </c>
      <c r="C369" s="36"/>
      <c r="D369" s="42">
        <v>13.969253394297599</v>
      </c>
      <c r="E369" s="42">
        <v>13.9871455536436</v>
      </c>
      <c r="F369" s="42">
        <v>13.9856266583125</v>
      </c>
      <c r="G369" s="42">
        <v>13.9773582091316</v>
      </c>
      <c r="H369" s="42">
        <v>13.978523795356301</v>
      </c>
      <c r="J369" s="43">
        <f t="shared" si="99"/>
        <v>0.55074660570240042</v>
      </c>
      <c r="K369" s="43">
        <f t="shared" si="100"/>
        <v>0.30332182369271532</v>
      </c>
      <c r="L369" s="44">
        <f t="shared" si="102"/>
        <v>3.7930207004297549E-2</v>
      </c>
      <c r="N369" s="43">
        <f t="shared" si="101"/>
        <v>0.53285444635639934</v>
      </c>
      <c r="O369" s="43">
        <f t="shared" si="96"/>
        <v>0.28393386100178486</v>
      </c>
      <c r="P369" s="44">
        <f t="shared" si="103"/>
        <v>3.6697964625096377E-2</v>
      </c>
      <c r="R369" s="43">
        <f t="shared" si="97"/>
        <v>0.53437334168750006</v>
      </c>
      <c r="S369" s="43">
        <f t="shared" si="89"/>
        <v>0.2855548683062657</v>
      </c>
      <c r="T369" s="44">
        <f t="shared" si="90"/>
        <v>3.6802571741563365E-2</v>
      </c>
      <c r="V369" s="43">
        <f t="shared" si="91"/>
        <v>0.54264179086839981</v>
      </c>
      <c r="W369" s="43">
        <f t="shared" si="95"/>
        <v>0.29446011319686416</v>
      </c>
      <c r="X369" s="44">
        <f t="shared" si="92"/>
        <v>3.7372024164490349E-2</v>
      </c>
      <c r="Z369" s="43">
        <f t="shared" si="93"/>
        <v>0.54147620464369872</v>
      </c>
      <c r="AA369" s="43">
        <f t="shared" si="98"/>
        <v>0.29319648019534472</v>
      </c>
      <c r="AB369" s="44">
        <f t="shared" si="94"/>
        <v>3.7291749631108727E-2</v>
      </c>
    </row>
    <row r="370" spans="1:28" x14ac:dyDescent="0.3">
      <c r="A370" s="40">
        <v>38930</v>
      </c>
      <c r="B370" s="41">
        <v>14.7</v>
      </c>
      <c r="C370" s="36"/>
      <c r="D370" s="42">
        <v>13.9732306168604</v>
      </c>
      <c r="E370" s="42">
        <v>13.9871455536436</v>
      </c>
      <c r="F370" s="42">
        <v>13.9854570478032</v>
      </c>
      <c r="G370" s="42">
        <v>13.989039870671199</v>
      </c>
      <c r="H370" s="42">
        <v>13.978523795356301</v>
      </c>
      <c r="J370" s="43">
        <f t="shared" si="99"/>
        <v>0.72676938313959916</v>
      </c>
      <c r="K370" s="43">
        <f t="shared" si="100"/>
        <v>0.52819373626911348</v>
      </c>
      <c r="L370" s="44">
        <f t="shared" si="102"/>
        <v>4.9440094091129198E-2</v>
      </c>
      <c r="N370" s="43">
        <f t="shared" si="101"/>
        <v>0.71285444635639905</v>
      </c>
      <c r="O370" s="43">
        <f t="shared" si="96"/>
        <v>0.50816146169008825</v>
      </c>
      <c r="P370" s="44">
        <f t="shared" si="103"/>
        <v>4.8493499752135995E-2</v>
      </c>
      <c r="R370" s="43">
        <f t="shared" si="97"/>
        <v>0.71454295219679942</v>
      </c>
      <c r="S370" s="43">
        <f t="shared" si="89"/>
        <v>0.51057163053411758</v>
      </c>
      <c r="T370" s="44">
        <f t="shared" si="90"/>
        <v>4.8608364095020368E-2</v>
      </c>
      <c r="V370" s="43">
        <f t="shared" si="91"/>
        <v>0.71096012932880015</v>
      </c>
      <c r="W370" s="43">
        <f t="shared" si="95"/>
        <v>0.50546430549522425</v>
      </c>
      <c r="X370" s="44">
        <f t="shared" si="92"/>
        <v>4.8364634648217698E-2</v>
      </c>
      <c r="Z370" s="43">
        <f t="shared" si="93"/>
        <v>0.72147620464369844</v>
      </c>
      <c r="AA370" s="43">
        <f t="shared" si="98"/>
        <v>0.52052791386707586</v>
      </c>
      <c r="AB370" s="44">
        <f t="shared" si="94"/>
        <v>4.9080013921340031E-2</v>
      </c>
    </row>
    <row r="371" spans="1:28" x14ac:dyDescent="0.3">
      <c r="A371" s="34">
        <v>38961</v>
      </c>
      <c r="B371" s="41">
        <v>14.62</v>
      </c>
      <c r="C371" s="36"/>
      <c r="D371" s="42">
        <v>13.9880998429306</v>
      </c>
      <c r="E371" s="42">
        <v>13.9871455536436</v>
      </c>
      <c r="F371" s="42">
        <v>14.0020784813939</v>
      </c>
      <c r="G371" s="42">
        <v>13.9991483612979</v>
      </c>
      <c r="H371" s="42">
        <v>13.978523795356301</v>
      </c>
      <c r="J371" s="43">
        <f t="shared" si="99"/>
        <v>0.63190015706939917</v>
      </c>
      <c r="K371" s="43">
        <f t="shared" si="100"/>
        <v>0.39929780850433133</v>
      </c>
      <c r="L371" s="44">
        <f t="shared" si="102"/>
        <v>4.3221624970547143E-2</v>
      </c>
      <c r="N371" s="43">
        <f t="shared" si="101"/>
        <v>0.63285444635639898</v>
      </c>
      <c r="O371" s="43">
        <f t="shared" si="96"/>
        <v>0.40050475027306426</v>
      </c>
      <c r="P371" s="44">
        <f t="shared" si="103"/>
        <v>4.3286897835595008E-2</v>
      </c>
      <c r="R371" s="43">
        <f t="shared" si="97"/>
        <v>0.61792151860609934</v>
      </c>
      <c r="S371" s="43">
        <f t="shared" si="89"/>
        <v>0.38182700315646795</v>
      </c>
      <c r="T371" s="44">
        <f t="shared" si="90"/>
        <v>4.2265493748707209E-2</v>
      </c>
      <c r="V371" s="43">
        <f t="shared" si="91"/>
        <v>0.62085163870209925</v>
      </c>
      <c r="W371" s="43">
        <f t="shared" si="95"/>
        <v>0.38545675727908196</v>
      </c>
      <c r="X371" s="44">
        <f t="shared" si="92"/>
        <v>4.246591235992471E-2</v>
      </c>
      <c r="Z371" s="43">
        <f t="shared" si="93"/>
        <v>0.64147620464369837</v>
      </c>
      <c r="AA371" s="43">
        <f t="shared" si="98"/>
        <v>0.411491721124084</v>
      </c>
      <c r="AB371" s="44">
        <f t="shared" si="94"/>
        <v>4.3876621384657893E-2</v>
      </c>
    </row>
    <row r="372" spans="1:28" x14ac:dyDescent="0.3">
      <c r="A372" s="40">
        <v>38991</v>
      </c>
      <c r="B372" s="41">
        <v>14.67</v>
      </c>
      <c r="C372" s="36"/>
      <c r="D372" s="42">
        <v>14.0135645901985</v>
      </c>
      <c r="E372" s="42">
        <v>13.9871455536436</v>
      </c>
      <c r="F372" s="42">
        <v>14.025432148002</v>
      </c>
      <c r="G372" s="42">
        <v>14.019716651483201</v>
      </c>
      <c r="H372" s="42">
        <v>13.978523795356301</v>
      </c>
      <c r="J372" s="43">
        <f t="shared" si="99"/>
        <v>0.6564354098014995</v>
      </c>
      <c r="K372" s="43">
        <f t="shared" si="100"/>
        <v>0.43090744724126256</v>
      </c>
      <c r="L372" s="44">
        <f t="shared" si="102"/>
        <v>4.4746790034185378E-2</v>
      </c>
      <c r="N372" s="43">
        <f t="shared" si="101"/>
        <v>0.68285444635639969</v>
      </c>
      <c r="O372" s="43">
        <f t="shared" si="96"/>
        <v>0.46629019490870516</v>
      </c>
      <c r="P372" s="44">
        <f t="shared" si="103"/>
        <v>4.6547678688234471E-2</v>
      </c>
      <c r="R372" s="43">
        <f t="shared" si="97"/>
        <v>0.6445678519979996</v>
      </c>
      <c r="S372" s="43">
        <f t="shared" si="89"/>
        <v>0.41546771582931513</v>
      </c>
      <c r="T372" s="44">
        <f t="shared" si="90"/>
        <v>4.3937822222085865E-2</v>
      </c>
      <c r="V372" s="43">
        <f t="shared" si="91"/>
        <v>0.65028334851679936</v>
      </c>
      <c r="W372" s="43">
        <f t="shared" si="95"/>
        <v>0.42286843335822116</v>
      </c>
      <c r="X372" s="44">
        <f t="shared" si="92"/>
        <v>4.4327426620095388E-2</v>
      </c>
      <c r="Z372" s="43">
        <f t="shared" si="93"/>
        <v>0.69147620464369908</v>
      </c>
      <c r="AA372" s="43">
        <f t="shared" si="98"/>
        <v>0.47813934158845478</v>
      </c>
      <c r="AB372" s="44">
        <f t="shared" si="94"/>
        <v>4.7135392272917458E-2</v>
      </c>
    </row>
    <row r="373" spans="1:28" x14ac:dyDescent="0.3">
      <c r="A373" s="34">
        <v>39022</v>
      </c>
      <c r="B373" s="41">
        <v>14.7</v>
      </c>
      <c r="C373" s="36"/>
      <c r="D373" s="42">
        <v>13.9991727227517</v>
      </c>
      <c r="E373" s="42">
        <v>13.9871455536436</v>
      </c>
      <c r="F373" s="42">
        <v>14.0048414123545</v>
      </c>
      <c r="G373" s="42">
        <v>14.003378753780201</v>
      </c>
      <c r="H373" s="42">
        <v>13.978523795356301</v>
      </c>
      <c r="J373" s="43">
        <f t="shared" si="99"/>
        <v>0.7008272772482993</v>
      </c>
      <c r="K373" s="43">
        <f t="shared" si="100"/>
        <v>0.49115887253526458</v>
      </c>
      <c r="L373" s="44">
        <f t="shared" si="102"/>
        <v>4.7675324982877507E-2</v>
      </c>
      <c r="N373" s="43">
        <f t="shared" si="101"/>
        <v>0.71285444635639905</v>
      </c>
      <c r="O373" s="43">
        <f t="shared" si="96"/>
        <v>0.50816146169008825</v>
      </c>
      <c r="P373" s="44">
        <f t="shared" si="103"/>
        <v>4.8493499752135995E-2</v>
      </c>
      <c r="R373" s="43">
        <f t="shared" si="97"/>
        <v>0.69515858764549954</v>
      </c>
      <c r="S373" s="43">
        <f t="shared" si="89"/>
        <v>0.48324546197728568</v>
      </c>
      <c r="T373" s="44">
        <f t="shared" si="90"/>
        <v>4.7289699839829905E-2</v>
      </c>
      <c r="V373" s="43">
        <f t="shared" si="91"/>
        <v>0.69662124621979871</v>
      </c>
      <c r="W373" s="43">
        <f t="shared" si="95"/>
        <v>0.48528116068482541</v>
      </c>
      <c r="X373" s="44">
        <f t="shared" si="92"/>
        <v>4.7389200423115563E-2</v>
      </c>
      <c r="Z373" s="43">
        <f t="shared" si="93"/>
        <v>0.72147620464369844</v>
      </c>
      <c r="AA373" s="43">
        <f t="shared" si="98"/>
        <v>0.52052791386707586</v>
      </c>
      <c r="AB373" s="44">
        <f t="shared" si="94"/>
        <v>4.9080013921340031E-2</v>
      </c>
    </row>
    <row r="374" spans="1:28" x14ac:dyDescent="0.3">
      <c r="A374" s="40">
        <v>39052</v>
      </c>
      <c r="B374" s="41">
        <v>14.74</v>
      </c>
      <c r="C374" s="36"/>
      <c r="D374" s="42">
        <v>13.9652262553696</v>
      </c>
      <c r="E374" s="42">
        <v>13.9871455536436</v>
      </c>
      <c r="F374" s="42">
        <v>13.968138723444399</v>
      </c>
      <c r="G374" s="42">
        <v>13.9610983976818</v>
      </c>
      <c r="H374" s="42">
        <v>13.978523795356301</v>
      </c>
      <c r="J374" s="43">
        <f t="shared" si="99"/>
        <v>0.77477374463039972</v>
      </c>
      <c r="K374" s="43">
        <f t="shared" si="100"/>
        <v>0.60027435536861184</v>
      </c>
      <c r="L374" s="44">
        <f t="shared" si="102"/>
        <v>5.2562669242225218E-2</v>
      </c>
      <c r="N374" s="43">
        <f t="shared" si="101"/>
        <v>0.75285444635639998</v>
      </c>
      <c r="O374" s="43">
        <f t="shared" si="96"/>
        <v>0.56678981739860157</v>
      </c>
      <c r="P374" s="44">
        <f t="shared" si="103"/>
        <v>5.1075606944124829E-2</v>
      </c>
      <c r="R374" s="43">
        <f t="shared" si="97"/>
        <v>0.77186127655560099</v>
      </c>
      <c r="S374" s="43">
        <f t="shared" si="89"/>
        <v>0.59576983024604191</v>
      </c>
      <c r="T374" s="44">
        <f t="shared" si="90"/>
        <v>5.2365079820597078E-2</v>
      </c>
      <c r="V374" s="43">
        <f t="shared" si="91"/>
        <v>0.77890160231820005</v>
      </c>
      <c r="W374" s="43">
        <f t="shared" si="95"/>
        <v>0.60668770609385947</v>
      </c>
      <c r="X374" s="44">
        <f t="shared" si="92"/>
        <v>5.2842713861478971E-2</v>
      </c>
      <c r="Z374" s="43">
        <f t="shared" si="93"/>
        <v>0.76147620464369936</v>
      </c>
      <c r="AA374" s="43">
        <f t="shared" si="98"/>
        <v>0.57984601023857307</v>
      </c>
      <c r="AB374" s="44">
        <f t="shared" si="94"/>
        <v>5.1660529487360878E-2</v>
      </c>
    </row>
    <row r="375" spans="1:28" x14ac:dyDescent="0.3">
      <c r="A375" s="34">
        <v>39083</v>
      </c>
      <c r="B375" s="41">
        <v>14.95</v>
      </c>
      <c r="C375" s="36"/>
      <c r="D375" s="42">
        <v>13.948997019605001</v>
      </c>
      <c r="E375" s="42">
        <v>13.9871455536436</v>
      </c>
      <c r="F375" s="42">
        <v>13.9557782167249</v>
      </c>
      <c r="G375" s="42">
        <v>13.9537593437353</v>
      </c>
      <c r="H375" s="42">
        <v>13.978523795356301</v>
      </c>
      <c r="J375" s="43">
        <f t="shared" si="99"/>
        <v>1.0010029803949987</v>
      </c>
      <c r="K375" s="43">
        <f t="shared" si="100"/>
        <v>1.00200696675967</v>
      </c>
      <c r="L375" s="44">
        <f t="shared" si="102"/>
        <v>6.695672109665543E-2</v>
      </c>
      <c r="N375" s="43">
        <f t="shared" si="101"/>
        <v>0.96285444635639905</v>
      </c>
      <c r="O375" s="43">
        <f t="shared" si="96"/>
        <v>0.92708868486828777</v>
      </c>
      <c r="P375" s="44">
        <f t="shared" si="103"/>
        <v>6.440497968939124E-2</v>
      </c>
      <c r="R375" s="43">
        <f t="shared" si="97"/>
        <v>0.99422178327509947</v>
      </c>
      <c r="S375" s="43">
        <f t="shared" si="89"/>
        <v>0.98847695433871885</v>
      </c>
      <c r="T375" s="44">
        <f t="shared" si="90"/>
        <v>6.6503129316060172E-2</v>
      </c>
      <c r="V375" s="43">
        <f t="shared" si="91"/>
        <v>0.99624065626469971</v>
      </c>
      <c r="W375" s="43">
        <f t="shared" si="95"/>
        <v>0.99249544519471955</v>
      </c>
      <c r="X375" s="44">
        <f t="shared" si="92"/>
        <v>6.6638170987605341E-2</v>
      </c>
      <c r="Z375" s="43">
        <f t="shared" si="93"/>
        <v>0.97147620464369844</v>
      </c>
      <c r="AA375" s="43">
        <f t="shared" si="98"/>
        <v>0.94376601618892508</v>
      </c>
      <c r="AB375" s="44">
        <f t="shared" si="94"/>
        <v>6.4981685929344377E-2</v>
      </c>
    </row>
    <row r="376" spans="1:28" x14ac:dyDescent="0.3">
      <c r="A376" s="40">
        <v>39114</v>
      </c>
      <c r="B376" s="41">
        <v>14.7</v>
      </c>
      <c r="C376" s="36"/>
      <c r="D376" s="42">
        <v>13.9669923217137</v>
      </c>
      <c r="E376" s="42">
        <v>13.9871455536436</v>
      </c>
      <c r="F376" s="42">
        <v>13.9698842380988</v>
      </c>
      <c r="G376" s="42">
        <v>13.969346715128401</v>
      </c>
      <c r="H376" s="42">
        <v>13.978523795356301</v>
      </c>
      <c r="J376" s="43">
        <f t="shared" si="99"/>
        <v>0.73300767828629887</v>
      </c>
      <c r="K376" s="43">
        <f t="shared" si="100"/>
        <v>0.53730025642667023</v>
      </c>
      <c r="L376" s="44">
        <f t="shared" si="102"/>
        <v>4.9864467910632579E-2</v>
      </c>
      <c r="N376" s="43">
        <f t="shared" si="101"/>
        <v>0.71285444635639905</v>
      </c>
      <c r="O376" s="43">
        <f t="shared" si="96"/>
        <v>0.50816146169008825</v>
      </c>
      <c r="P376" s="44">
        <f t="shared" si="103"/>
        <v>4.8493499752135995E-2</v>
      </c>
      <c r="R376" s="43">
        <f t="shared" si="97"/>
        <v>0.73011576190119953</v>
      </c>
      <c r="S376" s="43">
        <f t="shared" si="89"/>
        <v>0.53306902577656912</v>
      </c>
      <c r="T376" s="44">
        <f t="shared" si="90"/>
        <v>4.9667738904843509E-2</v>
      </c>
      <c r="V376" s="43">
        <f t="shared" si="91"/>
        <v>0.73065328487159853</v>
      </c>
      <c r="W376" s="43">
        <f t="shared" si="95"/>
        <v>0.53385422269365734</v>
      </c>
      <c r="X376" s="44">
        <f t="shared" si="92"/>
        <v>4.9704305093306027E-2</v>
      </c>
      <c r="Z376" s="43">
        <f t="shared" si="93"/>
        <v>0.72147620464369844</v>
      </c>
      <c r="AA376" s="43">
        <f t="shared" si="98"/>
        <v>0.52052791386707586</v>
      </c>
      <c r="AB376" s="44">
        <f t="shared" si="94"/>
        <v>4.9080013921340031E-2</v>
      </c>
    </row>
    <row r="377" spans="1:28" x14ac:dyDescent="0.3">
      <c r="A377" s="34">
        <v>39142</v>
      </c>
      <c r="B377" s="41">
        <v>14.69</v>
      </c>
      <c r="C377" s="36"/>
      <c r="D377" s="42">
        <v>13.9748652074771</v>
      </c>
      <c r="E377" s="42">
        <v>13.9871455536436</v>
      </c>
      <c r="F377" s="42">
        <v>13.9724734164861</v>
      </c>
      <c r="G377" s="42">
        <v>13.974098581948599</v>
      </c>
      <c r="H377" s="42">
        <v>13.978523795356301</v>
      </c>
      <c r="J377" s="43">
        <f t="shared" si="99"/>
        <v>0.71513479252289969</v>
      </c>
      <c r="K377" s="43">
        <f t="shared" si="100"/>
        <v>0.51141777147677081</v>
      </c>
      <c r="L377" s="44">
        <f t="shared" si="102"/>
        <v>4.8681742173104135E-2</v>
      </c>
      <c r="N377" s="43">
        <f t="shared" si="101"/>
        <v>0.70285444635639927</v>
      </c>
      <c r="O377" s="43">
        <f t="shared" si="96"/>
        <v>0.49400437276296055</v>
      </c>
      <c r="P377" s="44">
        <f t="shared" si="103"/>
        <v>4.7845775790088446E-2</v>
      </c>
      <c r="R377" s="43">
        <f t="shared" si="97"/>
        <v>0.71752658351389975</v>
      </c>
      <c r="S377" s="43">
        <f t="shared" si="89"/>
        <v>0.5148443980491294</v>
      </c>
      <c r="T377" s="44">
        <f t="shared" si="90"/>
        <v>4.8844559803533E-2</v>
      </c>
      <c r="V377" s="43">
        <f t="shared" si="91"/>
        <v>0.71590141805140028</v>
      </c>
      <c r="W377" s="43">
        <f t="shared" si="95"/>
        <v>0.51251484036800576</v>
      </c>
      <c r="X377" s="44">
        <f t="shared" si="92"/>
        <v>4.8733929070891781E-2</v>
      </c>
      <c r="Z377" s="43">
        <f t="shared" si="93"/>
        <v>0.71147620464369865</v>
      </c>
      <c r="AA377" s="43">
        <f t="shared" si="98"/>
        <v>0.50619838977420217</v>
      </c>
      <c r="AB377" s="44">
        <f t="shared" si="94"/>
        <v>4.8432689220129249E-2</v>
      </c>
    </row>
    <row r="378" spans="1:28" x14ac:dyDescent="0.3">
      <c r="A378" s="40">
        <v>39173</v>
      </c>
      <c r="B378" s="41">
        <v>14.73</v>
      </c>
      <c r="C378" s="36"/>
      <c r="D378" s="42">
        <v>13.9554565464167</v>
      </c>
      <c r="E378" s="42">
        <v>13.9871455536436</v>
      </c>
      <c r="F378" s="42">
        <v>13.955048448385099</v>
      </c>
      <c r="G378" s="42">
        <v>13.9667915852308</v>
      </c>
      <c r="H378" s="42">
        <v>13.978523795356301</v>
      </c>
      <c r="J378" s="43">
        <f t="shared" si="99"/>
        <v>0.77454345358330023</v>
      </c>
      <c r="K378" s="43">
        <f t="shared" si="100"/>
        <v>0.59991756148874598</v>
      </c>
      <c r="L378" s="44">
        <f t="shared" si="102"/>
        <v>5.258271918420232E-2</v>
      </c>
      <c r="N378" s="43">
        <f t="shared" si="101"/>
        <v>0.74285444635640019</v>
      </c>
      <c r="O378" s="43">
        <f t="shared" si="96"/>
        <v>0.5518327284714738</v>
      </c>
      <c r="P378" s="44">
        <f t="shared" si="103"/>
        <v>5.0431394864657177E-2</v>
      </c>
      <c r="R378" s="43">
        <f t="shared" si="97"/>
        <v>0.77495155161490104</v>
      </c>
      <c r="S378" s="43">
        <f t="shared" si="89"/>
        <v>0.60054990735034264</v>
      </c>
      <c r="T378" s="44">
        <f t="shared" si="90"/>
        <v>5.2610424413774677E-2</v>
      </c>
      <c r="V378" s="43">
        <f t="shared" si="91"/>
        <v>0.76320841476920087</v>
      </c>
      <c r="W378" s="43">
        <f t="shared" si="95"/>
        <v>0.58248708437451657</v>
      </c>
      <c r="X378" s="44">
        <f t="shared" si="92"/>
        <v>5.1813198558669442E-2</v>
      </c>
      <c r="Z378" s="43">
        <f t="shared" si="93"/>
        <v>0.75147620464369957</v>
      </c>
      <c r="AA378" s="43">
        <f t="shared" si="98"/>
        <v>0.56471648614569947</v>
      </c>
      <c r="AB378" s="44">
        <f t="shared" si="94"/>
        <v>5.1016714503985032E-2</v>
      </c>
    </row>
    <row r="379" spans="1:28" x14ac:dyDescent="0.3">
      <c r="A379" s="34">
        <v>39203</v>
      </c>
      <c r="B379" s="41">
        <v>14.66</v>
      </c>
      <c r="C379" s="36"/>
      <c r="D379" s="42">
        <v>13.948584074146501</v>
      </c>
      <c r="E379" s="42">
        <v>13.9871455536436</v>
      </c>
      <c r="F379" s="42">
        <v>13.951479249946299</v>
      </c>
      <c r="G379" s="42">
        <v>13.951299272145899</v>
      </c>
      <c r="H379" s="42">
        <v>13.978523795356301</v>
      </c>
      <c r="J379" s="43">
        <f t="shared" si="99"/>
        <v>0.71141592585349933</v>
      </c>
      <c r="K379" s="43">
        <f t="shared" si="100"/>
        <v>0.50611261955799169</v>
      </c>
      <c r="L379" s="44">
        <f t="shared" si="102"/>
        <v>4.8527689348806233E-2</v>
      </c>
      <c r="N379" s="43">
        <f t="shared" si="101"/>
        <v>0.6728544463563999</v>
      </c>
      <c r="O379" s="43">
        <f t="shared" si="96"/>
        <v>0.45273310598157745</v>
      </c>
      <c r="P379" s="44">
        <f t="shared" si="103"/>
        <v>4.5897301934270114E-2</v>
      </c>
      <c r="R379" s="43">
        <f t="shared" si="97"/>
        <v>0.70852075005370097</v>
      </c>
      <c r="S379" s="43">
        <f t="shared" si="89"/>
        <v>0.50200165325665902</v>
      </c>
      <c r="T379" s="44">
        <f t="shared" si="90"/>
        <v>4.8330201231493924E-2</v>
      </c>
      <c r="V379" s="43">
        <f t="shared" si="91"/>
        <v>0.70870072785410088</v>
      </c>
      <c r="W379" s="43">
        <f t="shared" si="95"/>
        <v>0.50225672166093238</v>
      </c>
      <c r="X379" s="44">
        <f t="shared" si="92"/>
        <v>4.8342478025518477E-2</v>
      </c>
      <c r="Z379" s="43">
        <f t="shared" si="93"/>
        <v>0.68147620464369929</v>
      </c>
      <c r="AA379" s="43">
        <f t="shared" si="98"/>
        <v>0.46440981749558113</v>
      </c>
      <c r="AB379" s="44">
        <f t="shared" si="94"/>
        <v>4.6485416414986311E-2</v>
      </c>
    </row>
    <row r="380" spans="1:28" x14ac:dyDescent="0.3">
      <c r="A380" s="40">
        <v>39234</v>
      </c>
      <c r="B380" s="41">
        <v>14.59</v>
      </c>
      <c r="C380" s="36"/>
      <c r="D380" s="42">
        <v>13.9428322762303</v>
      </c>
      <c r="E380" s="42">
        <v>13.9871455536436</v>
      </c>
      <c r="F380" s="42">
        <v>13.947639043856199</v>
      </c>
      <c r="G380" s="42">
        <v>13.953049416393901</v>
      </c>
      <c r="H380" s="42">
        <v>13.978523795356301</v>
      </c>
      <c r="J380" s="43">
        <f t="shared" si="99"/>
        <v>0.64716772376969978</v>
      </c>
      <c r="K380" s="43">
        <f t="shared" si="100"/>
        <v>0.41882606268925443</v>
      </c>
      <c r="L380" s="44">
        <f t="shared" si="102"/>
        <v>4.4356937886888263E-2</v>
      </c>
      <c r="N380" s="43">
        <f t="shared" si="101"/>
        <v>0.60285444635639962</v>
      </c>
      <c r="O380" s="43">
        <f t="shared" si="96"/>
        <v>0.36343348349168109</v>
      </c>
      <c r="P380" s="44">
        <f t="shared" si="103"/>
        <v>4.131970160084987E-2</v>
      </c>
      <c r="R380" s="43">
        <f t="shared" si="97"/>
        <v>0.64236095614380062</v>
      </c>
      <c r="S380" s="43">
        <f t="shared" si="89"/>
        <v>0.41262759797797777</v>
      </c>
      <c r="T380" s="44">
        <f t="shared" si="90"/>
        <v>4.4027481572570297E-2</v>
      </c>
      <c r="V380" s="43">
        <f t="shared" si="91"/>
        <v>0.63695058360609913</v>
      </c>
      <c r="W380" s="43">
        <f t="shared" si="95"/>
        <v>0.40570604595615029</v>
      </c>
      <c r="X380" s="44">
        <f t="shared" si="92"/>
        <v>4.3656654119677805E-2</v>
      </c>
      <c r="Z380" s="43">
        <f t="shared" si="93"/>
        <v>0.61147620464369901</v>
      </c>
      <c r="AA380" s="43">
        <f t="shared" si="98"/>
        <v>0.37390314884546288</v>
      </c>
      <c r="AB380" s="44">
        <f t="shared" si="94"/>
        <v>4.1910637741171965E-2</v>
      </c>
    </row>
    <row r="381" spans="1:28" x14ac:dyDescent="0.3">
      <c r="A381" s="34">
        <v>39264</v>
      </c>
      <c r="B381" s="41">
        <v>14.6</v>
      </c>
      <c r="C381" s="36"/>
      <c r="D381" s="42">
        <v>13.969253392251799</v>
      </c>
      <c r="E381" s="42">
        <v>13.9871455536436</v>
      </c>
      <c r="F381" s="42">
        <v>13.9856266828216</v>
      </c>
      <c r="G381" s="42">
        <v>13.977358209130401</v>
      </c>
      <c r="H381" s="42">
        <v>13.978523795356301</v>
      </c>
      <c r="J381" s="43">
        <f t="shared" si="99"/>
        <v>0.63074660774820046</v>
      </c>
      <c r="K381" s="43">
        <f t="shared" si="100"/>
        <v>0.39784128318586226</v>
      </c>
      <c r="L381" s="44">
        <f t="shared" si="102"/>
        <v>4.3201822448506885E-2</v>
      </c>
      <c r="N381" s="43">
        <f t="shared" si="101"/>
        <v>0.61285444635639941</v>
      </c>
      <c r="O381" s="43">
        <f t="shared" si="96"/>
        <v>0.37559057241880883</v>
      </c>
      <c r="P381" s="44">
        <f t="shared" si="103"/>
        <v>4.1976331942219142E-2</v>
      </c>
      <c r="R381" s="43">
        <f t="shared" si="97"/>
        <v>0.6143733171783996</v>
      </c>
      <c r="S381" s="43">
        <f t="shared" si="89"/>
        <v>0.37745457286079043</v>
      </c>
      <c r="T381" s="44">
        <f t="shared" si="90"/>
        <v>4.2080364190301346E-2</v>
      </c>
      <c r="V381" s="43">
        <f t="shared" si="91"/>
        <v>0.62264179086959892</v>
      </c>
      <c r="W381" s="43">
        <f t="shared" si="95"/>
        <v>0.38768279973730135</v>
      </c>
      <c r="X381" s="44">
        <f t="shared" si="92"/>
        <v>4.2646698004767052E-2</v>
      </c>
      <c r="Z381" s="43">
        <f t="shared" si="93"/>
        <v>0.62147620464369879</v>
      </c>
      <c r="AA381" s="43">
        <f t="shared" si="98"/>
        <v>0.38623267293833657</v>
      </c>
      <c r="AB381" s="44">
        <f t="shared" si="94"/>
        <v>4.2566863331760192E-2</v>
      </c>
    </row>
    <row r="382" spans="1:28" x14ac:dyDescent="0.3">
      <c r="A382" s="40">
        <v>39295</v>
      </c>
      <c r="B382" s="41">
        <v>14.58</v>
      </c>
      <c r="C382" s="36"/>
      <c r="D382" s="42">
        <v>13.9732306148556</v>
      </c>
      <c r="E382" s="42">
        <v>13.9871455536436</v>
      </c>
      <c r="F382" s="42">
        <v>13.985457071816199</v>
      </c>
      <c r="G382" s="42">
        <v>13.9890398706701</v>
      </c>
      <c r="H382" s="42">
        <v>13.978523795356301</v>
      </c>
      <c r="J382" s="43">
        <f t="shared" si="99"/>
        <v>0.60676938514439982</v>
      </c>
      <c r="K382" s="43">
        <f t="shared" si="100"/>
        <v>0.36816908674851301</v>
      </c>
      <c r="L382" s="44">
        <f t="shared" si="102"/>
        <v>4.1616555908395046E-2</v>
      </c>
      <c r="N382" s="43">
        <f t="shared" si="101"/>
        <v>0.59285444635639983</v>
      </c>
      <c r="O382" s="43">
        <f t="shared" si="96"/>
        <v>0.35147639456455337</v>
      </c>
      <c r="P382" s="44">
        <f t="shared" si="103"/>
        <v>4.0662170531989013E-2</v>
      </c>
      <c r="R382" s="43">
        <f t="shared" si="97"/>
        <v>0.59454292818380061</v>
      </c>
      <c r="S382" s="43">
        <f t="shared" si="89"/>
        <v>0.35348129345336787</v>
      </c>
      <c r="T382" s="44">
        <f t="shared" si="90"/>
        <v>4.0777978613429397E-2</v>
      </c>
      <c r="V382" s="43">
        <f t="shared" si="91"/>
        <v>0.5909601293299005</v>
      </c>
      <c r="W382" s="43">
        <f t="shared" si="95"/>
        <v>0.34923387445761273</v>
      </c>
      <c r="X382" s="44">
        <f t="shared" si="92"/>
        <v>4.053224481000689E-2</v>
      </c>
      <c r="Z382" s="43">
        <f t="shared" si="93"/>
        <v>0.60147620464369922</v>
      </c>
      <c r="AA382" s="43">
        <f t="shared" si="98"/>
        <v>0.36177362475258912</v>
      </c>
      <c r="AB382" s="44">
        <f t="shared" si="94"/>
        <v>4.1253511978305846E-2</v>
      </c>
    </row>
    <row r="383" spans="1:28" x14ac:dyDescent="0.3">
      <c r="A383" s="34">
        <v>39326</v>
      </c>
      <c r="B383" s="41">
        <v>14.6</v>
      </c>
      <c r="C383" s="36"/>
      <c r="D383" s="42">
        <v>13.9880998409658</v>
      </c>
      <c r="E383" s="42">
        <v>13.9871455536436</v>
      </c>
      <c r="F383" s="42">
        <v>14.0020785049491</v>
      </c>
      <c r="G383" s="42">
        <v>13.9991483612968</v>
      </c>
      <c r="H383" s="42">
        <v>13.978523795356301</v>
      </c>
      <c r="J383" s="43">
        <f t="shared" si="99"/>
        <v>0.61190015903419948</v>
      </c>
      <c r="K383" s="43">
        <f t="shared" si="100"/>
        <v>0.3744218046260786</v>
      </c>
      <c r="L383" s="44">
        <f t="shared" si="102"/>
        <v>4.1910969796862978E-2</v>
      </c>
      <c r="N383" s="43">
        <f t="shared" si="101"/>
        <v>0.61285444635639941</v>
      </c>
      <c r="O383" s="43">
        <f t="shared" si="96"/>
        <v>0.37559057241880883</v>
      </c>
      <c r="P383" s="44">
        <f t="shared" si="103"/>
        <v>4.1976331942219142E-2</v>
      </c>
      <c r="R383" s="43">
        <f t="shared" si="97"/>
        <v>0.59792149505089931</v>
      </c>
      <c r="S383" s="43">
        <f t="shared" si="89"/>
        <v>0.35751011424390261</v>
      </c>
      <c r="T383" s="44">
        <f t="shared" si="90"/>
        <v>4.0953527058280773E-2</v>
      </c>
      <c r="V383" s="43">
        <f t="shared" si="91"/>
        <v>0.60085163870319924</v>
      </c>
      <c r="W383" s="43">
        <f t="shared" si="95"/>
        <v>0.36102269173231988</v>
      </c>
      <c r="X383" s="44">
        <f t="shared" si="92"/>
        <v>4.1154221828986252E-2</v>
      </c>
      <c r="Z383" s="43">
        <f t="shared" si="93"/>
        <v>0.62147620464369879</v>
      </c>
      <c r="AA383" s="43">
        <f t="shared" si="98"/>
        <v>0.38623267293833657</v>
      </c>
      <c r="AB383" s="44">
        <f t="shared" si="94"/>
        <v>4.2566863331760192E-2</v>
      </c>
    </row>
    <row r="384" spans="1:28" x14ac:dyDescent="0.3">
      <c r="A384" s="40">
        <v>39356</v>
      </c>
      <c r="B384" s="41">
        <v>14.57</v>
      </c>
      <c r="C384" s="36"/>
      <c r="D384" s="42">
        <v>14.0135645882731</v>
      </c>
      <c r="E384" s="42">
        <v>13.9871455536436</v>
      </c>
      <c r="F384" s="42">
        <v>14.025432171119199</v>
      </c>
      <c r="G384" s="42">
        <v>14.0197166514823</v>
      </c>
      <c r="H384" s="42">
        <v>13.978523795356301</v>
      </c>
      <c r="J384" s="43">
        <f t="shared" si="99"/>
        <v>0.55643541172690014</v>
      </c>
      <c r="K384" s="43">
        <f t="shared" si="100"/>
        <v>0.30962036742368487</v>
      </c>
      <c r="L384" s="44">
        <f t="shared" si="102"/>
        <v>3.8190488107542907E-2</v>
      </c>
      <c r="N384" s="43">
        <f t="shared" si="101"/>
        <v>0.58285444635640005</v>
      </c>
      <c r="O384" s="43">
        <f t="shared" si="96"/>
        <v>0.33971930563742564</v>
      </c>
      <c r="P384" s="44">
        <f t="shared" si="103"/>
        <v>4.0003736881015786E-2</v>
      </c>
      <c r="R384" s="43">
        <f t="shared" si="97"/>
        <v>0.54456782888080113</v>
      </c>
      <c r="S384" s="43">
        <f t="shared" si="89"/>
        <v>0.29655412025194949</v>
      </c>
      <c r="T384" s="44">
        <f t="shared" si="90"/>
        <v>3.7375966292436592E-2</v>
      </c>
      <c r="V384" s="43">
        <f t="shared" si="91"/>
        <v>0.55028334851770033</v>
      </c>
      <c r="W384" s="43">
        <f t="shared" si="95"/>
        <v>0.30281176365585283</v>
      </c>
      <c r="X384" s="44">
        <f t="shared" si="92"/>
        <v>3.7768246294969138E-2</v>
      </c>
      <c r="Z384" s="43">
        <f t="shared" si="93"/>
        <v>0.59147620464369943</v>
      </c>
      <c r="AA384" s="43">
        <f t="shared" si="98"/>
        <v>0.34984410065971538</v>
      </c>
      <c r="AB384" s="44">
        <f t="shared" si="94"/>
        <v>4.0595484189684242E-2</v>
      </c>
    </row>
    <row r="385" spans="1:28" x14ac:dyDescent="0.3">
      <c r="A385" s="34">
        <v>39387</v>
      </c>
      <c r="B385" s="41">
        <v>14.55</v>
      </c>
      <c r="C385" s="36"/>
      <c r="D385" s="42">
        <v>13.9991727208648</v>
      </c>
      <c r="E385" s="42">
        <v>13.9871455536436</v>
      </c>
      <c r="F385" s="42">
        <v>14.0048414349707</v>
      </c>
      <c r="G385" s="42">
        <v>14.0033787537792</v>
      </c>
      <c r="H385" s="42">
        <v>13.978523795356301</v>
      </c>
      <c r="J385" s="43">
        <f t="shared" si="99"/>
        <v>0.55082727913520024</v>
      </c>
      <c r="K385" s="43">
        <f t="shared" si="100"/>
        <v>0.30341069143948779</v>
      </c>
      <c r="L385" s="44">
        <f t="shared" si="102"/>
        <v>3.7857544957745716E-2</v>
      </c>
      <c r="N385" s="43">
        <f t="shared" si="101"/>
        <v>0.56285444635640047</v>
      </c>
      <c r="O385" s="43">
        <f t="shared" si="96"/>
        <v>0.3168051277831701</v>
      </c>
      <c r="P385" s="44">
        <f t="shared" si="103"/>
        <v>3.8684154388756047E-2</v>
      </c>
      <c r="R385" s="43">
        <f t="shared" si="97"/>
        <v>0.54515856502930049</v>
      </c>
      <c r="S385" s="43">
        <f t="shared" si="89"/>
        <v>0.29719786102480605</v>
      </c>
      <c r="T385" s="44">
        <f t="shared" si="90"/>
        <v>3.7467942613697625E-2</v>
      </c>
      <c r="V385" s="43">
        <f t="shared" si="91"/>
        <v>0.54662124622080022</v>
      </c>
      <c r="W385" s="43">
        <f t="shared" si="95"/>
        <v>0.29879478681998067</v>
      </c>
      <c r="X385" s="44">
        <f t="shared" si="92"/>
        <v>3.7568470530639185E-2</v>
      </c>
      <c r="Z385" s="43">
        <f t="shared" si="93"/>
        <v>0.57147620464369986</v>
      </c>
      <c r="AA385" s="43">
        <f t="shared" si="98"/>
        <v>0.32658505247396791</v>
      </c>
      <c r="AB385" s="44">
        <f t="shared" si="94"/>
        <v>3.9276715095786931E-2</v>
      </c>
    </row>
    <row r="386" spans="1:28" x14ac:dyDescent="0.3">
      <c r="A386" s="40">
        <v>39417</v>
      </c>
      <c r="B386" s="41">
        <v>14.46</v>
      </c>
      <c r="C386" s="36"/>
      <c r="D386" s="42">
        <v>13.965226253520401</v>
      </c>
      <c r="E386" s="42">
        <v>13.9871455536436</v>
      </c>
      <c r="F386" s="42">
        <v>13.968138745545</v>
      </c>
      <c r="G386" s="42">
        <v>13.9610983976809</v>
      </c>
      <c r="H386" s="42">
        <v>13.978523795356301</v>
      </c>
      <c r="J386" s="43">
        <f t="shared" si="99"/>
        <v>0.49477374647960026</v>
      </c>
      <c r="K386" s="43">
        <f t="shared" si="100"/>
        <v>0.24480106020545975</v>
      </c>
      <c r="L386" s="44">
        <f t="shared" si="102"/>
        <v>3.4216718290428785E-2</v>
      </c>
      <c r="N386" s="43">
        <f t="shared" si="101"/>
        <v>0.47285444635640062</v>
      </c>
      <c r="O386" s="43">
        <f t="shared" si="96"/>
        <v>0.22359132743901813</v>
      </c>
      <c r="P386" s="44">
        <f t="shared" si="103"/>
        <v>3.2700860743872795E-2</v>
      </c>
      <c r="R386" s="43">
        <f t="shared" si="97"/>
        <v>0.49186125445500117</v>
      </c>
      <c r="S386" s="43">
        <f t="shared" si="89"/>
        <v>0.24192749363404742</v>
      </c>
      <c r="T386" s="44">
        <f t="shared" si="90"/>
        <v>3.4015301137966886E-2</v>
      </c>
      <c r="V386" s="43">
        <f t="shared" si="91"/>
        <v>0.4989016023191013</v>
      </c>
      <c r="W386" s="43">
        <f t="shared" si="95"/>
        <v>0.2489028087965667</v>
      </c>
      <c r="X386" s="44">
        <f t="shared" si="92"/>
        <v>3.4502185499246281E-2</v>
      </c>
      <c r="Z386" s="43">
        <f t="shared" si="93"/>
        <v>0.4814762046437</v>
      </c>
      <c r="AA386" s="43">
        <f t="shared" si="98"/>
        <v>0.23181933563810209</v>
      </c>
      <c r="AB386" s="44">
        <f t="shared" si="94"/>
        <v>3.3297109588084371E-2</v>
      </c>
    </row>
    <row r="387" spans="1:28" x14ac:dyDescent="0.3">
      <c r="A387" s="34">
        <v>39448</v>
      </c>
      <c r="B387" s="41">
        <v>14.23</v>
      </c>
      <c r="C387" s="36"/>
      <c r="D387" s="42">
        <v>13.9489970177928</v>
      </c>
      <c r="E387" s="42">
        <v>13.9871455536436</v>
      </c>
      <c r="F387" s="42">
        <v>13.955778238359301</v>
      </c>
      <c r="G387" s="42">
        <v>13.9537593437345</v>
      </c>
      <c r="H387" s="42">
        <v>13.978523795356301</v>
      </c>
      <c r="J387" s="43">
        <f t="shared" si="99"/>
        <v>0.28100298220719999</v>
      </c>
      <c r="K387" s="43">
        <f t="shared" si="100"/>
        <v>7.8962676009339955E-2</v>
      </c>
      <c r="L387" s="44">
        <f t="shared" si="102"/>
        <v>1.9747222923907237E-2</v>
      </c>
      <c r="N387" s="43">
        <f t="shared" si="101"/>
        <v>0.24285444635640019</v>
      </c>
      <c r="O387" s="43">
        <f t="shared" si="96"/>
        <v>5.8978282115073659E-2</v>
      </c>
      <c r="P387" s="44">
        <f t="shared" si="103"/>
        <v>1.7066370088292353E-2</v>
      </c>
      <c r="R387" s="43">
        <f t="shared" si="97"/>
        <v>0.27422176164069967</v>
      </c>
      <c r="S387" s="43">
        <f t="shared" si="89"/>
        <v>7.51975745573287E-2</v>
      </c>
      <c r="T387" s="44">
        <f t="shared" si="90"/>
        <v>1.9270678962803912E-2</v>
      </c>
      <c r="V387" s="43">
        <f t="shared" si="91"/>
        <v>0.27624065626550021</v>
      </c>
      <c r="W387" s="43">
        <f t="shared" si="95"/>
        <v>7.6308900173994235E-2</v>
      </c>
      <c r="X387" s="44">
        <f t="shared" si="92"/>
        <v>1.9412554902705565E-2</v>
      </c>
      <c r="Z387" s="43">
        <f t="shared" si="93"/>
        <v>0.25147620464369957</v>
      </c>
      <c r="AA387" s="43">
        <f t="shared" si="98"/>
        <v>6.3240281501999868E-2</v>
      </c>
      <c r="AB387" s="44">
        <f t="shared" si="94"/>
        <v>1.7672256123942343E-2</v>
      </c>
    </row>
    <row r="388" spans="1:28" x14ac:dyDescent="0.3">
      <c r="A388" s="40">
        <v>39479</v>
      </c>
      <c r="B388" s="41">
        <v>14.34</v>
      </c>
      <c r="C388" s="36"/>
      <c r="D388" s="42">
        <v>13.9669923199378</v>
      </c>
      <c r="E388" s="42">
        <v>13.9871455536436</v>
      </c>
      <c r="F388" s="42">
        <v>13.969884259316901</v>
      </c>
      <c r="G388" s="42">
        <v>13.9693467151276</v>
      </c>
      <c r="H388" s="42">
        <v>13.978523795356301</v>
      </c>
      <c r="J388" s="43">
        <f t="shared" si="99"/>
        <v>0.37300768006219975</v>
      </c>
      <c r="K388" s="43">
        <f t="shared" si="100"/>
        <v>0.13913472938538438</v>
      </c>
      <c r="L388" s="44">
        <f t="shared" si="102"/>
        <v>2.6011693170306816E-2</v>
      </c>
      <c r="N388" s="43">
        <f t="shared" si="101"/>
        <v>0.35285444635639962</v>
      </c>
      <c r="O388" s="43">
        <f t="shared" si="96"/>
        <v>0.1245062603134813</v>
      </c>
      <c r="P388" s="44">
        <f t="shared" si="103"/>
        <v>2.4606307277294254E-2</v>
      </c>
      <c r="R388" s="43">
        <f t="shared" si="97"/>
        <v>0.37011574068309905</v>
      </c>
      <c r="S388" s="43">
        <f t="shared" si="89"/>
        <v>0.13698566150139901</v>
      </c>
      <c r="T388" s="44">
        <f t="shared" si="90"/>
        <v>2.5810023757538287E-2</v>
      </c>
      <c r="V388" s="43">
        <f t="shared" si="91"/>
        <v>0.37065328487240023</v>
      </c>
      <c r="W388" s="43">
        <f t="shared" si="95"/>
        <v>0.13738385758670069</v>
      </c>
      <c r="X388" s="44">
        <f t="shared" si="92"/>
        <v>2.5847509405327772E-2</v>
      </c>
      <c r="Z388" s="43">
        <f t="shared" si="93"/>
        <v>0.36147620464369901</v>
      </c>
      <c r="AA388" s="43">
        <f t="shared" si="98"/>
        <v>0.13066504652361335</v>
      </c>
      <c r="AB388" s="44">
        <f t="shared" si="94"/>
        <v>2.5207545651582914E-2</v>
      </c>
    </row>
    <row r="389" spans="1:28" x14ac:dyDescent="0.3">
      <c r="A389" s="34">
        <v>39508</v>
      </c>
      <c r="B389" s="41">
        <v>14.73</v>
      </c>
      <c r="C389" s="36"/>
      <c r="D389" s="42">
        <v>13.974865205736799</v>
      </c>
      <c r="E389" s="42">
        <v>13.9871455536436</v>
      </c>
      <c r="F389" s="42">
        <v>13.972473437278801</v>
      </c>
      <c r="G389" s="42">
        <v>13.974098581947899</v>
      </c>
      <c r="H389" s="42">
        <v>13.978523795356301</v>
      </c>
      <c r="J389" s="43">
        <f t="shared" si="99"/>
        <v>0.75513479426320096</v>
      </c>
      <c r="K389" s="43">
        <f t="shared" si="100"/>
        <v>0.5702285575069268</v>
      </c>
      <c r="L389" s="44">
        <f t="shared" si="102"/>
        <v>5.1265091260230884E-2</v>
      </c>
      <c r="N389" s="43">
        <f t="shared" si="101"/>
        <v>0.74285444635640019</v>
      </c>
      <c r="O389" s="43">
        <f t="shared" si="96"/>
        <v>0.5518327284714738</v>
      </c>
      <c r="P389" s="44">
        <f t="shared" si="103"/>
        <v>5.0431394864657177E-2</v>
      </c>
      <c r="R389" s="43">
        <f t="shared" si="97"/>
        <v>0.75752656272119978</v>
      </c>
      <c r="S389" s="43">
        <f t="shared" si="89"/>
        <v>0.57384649322819581</v>
      </c>
      <c r="T389" s="44">
        <f t="shared" si="90"/>
        <v>5.1427465222077376E-2</v>
      </c>
      <c r="V389" s="43">
        <f t="shared" si="91"/>
        <v>0.75590141805210109</v>
      </c>
      <c r="W389" s="43">
        <f t="shared" si="95"/>
        <v>0.57138695381317728</v>
      </c>
      <c r="X389" s="44">
        <f t="shared" si="92"/>
        <v>5.1317136323971557E-2</v>
      </c>
      <c r="Z389" s="43">
        <f t="shared" si="93"/>
        <v>0.75147620464369957</v>
      </c>
      <c r="AA389" s="43">
        <f t="shared" si="98"/>
        <v>0.56471648614569947</v>
      </c>
      <c r="AB389" s="44">
        <f t="shared" si="94"/>
        <v>5.1016714503985032E-2</v>
      </c>
    </row>
    <row r="390" spans="1:28" x14ac:dyDescent="0.3">
      <c r="A390" s="40">
        <v>39539</v>
      </c>
      <c r="B390" s="41">
        <v>14.51</v>
      </c>
      <c r="C390" s="36"/>
      <c r="D390" s="42">
        <v>13.955456544711099</v>
      </c>
      <c r="E390" s="42">
        <v>13.9871455536436</v>
      </c>
      <c r="F390" s="42">
        <v>13.9550484687318</v>
      </c>
      <c r="G390" s="42">
        <v>13.9667915852301</v>
      </c>
      <c r="H390" s="42">
        <v>13.978523795356301</v>
      </c>
      <c r="J390" s="43">
        <f t="shared" si="99"/>
        <v>0.55454345528890059</v>
      </c>
      <c r="K390" s="43">
        <f t="shared" si="100"/>
        <v>0.30751844380375287</v>
      </c>
      <c r="L390" s="44">
        <f t="shared" si="102"/>
        <v>3.8218018972357035E-2</v>
      </c>
      <c r="N390" s="43">
        <f t="shared" si="101"/>
        <v>0.52285444635639955</v>
      </c>
      <c r="O390" s="43">
        <f t="shared" si="96"/>
        <v>0.2733767720746571</v>
      </c>
      <c r="P390" s="44">
        <f t="shared" si="103"/>
        <v>3.6034076247856622E-2</v>
      </c>
      <c r="R390" s="43">
        <f t="shared" si="97"/>
        <v>0.55495153126820007</v>
      </c>
      <c r="S390" s="43">
        <f t="shared" si="89"/>
        <v>0.30797120205692002</v>
      </c>
      <c r="T390" s="44">
        <f t="shared" si="90"/>
        <v>3.8246142747636117E-2</v>
      </c>
      <c r="V390" s="43">
        <f t="shared" si="91"/>
        <v>0.54320841476990012</v>
      </c>
      <c r="W390" s="43">
        <f t="shared" si="95"/>
        <v>0.29507538187682786</v>
      </c>
      <c r="X390" s="44">
        <f t="shared" si="92"/>
        <v>3.7436830790482434E-2</v>
      </c>
      <c r="Z390" s="43">
        <f t="shared" si="93"/>
        <v>0.53147620464369894</v>
      </c>
      <c r="AA390" s="43">
        <f t="shared" si="98"/>
        <v>0.28246695610247097</v>
      </c>
      <c r="AB390" s="44">
        <f t="shared" si="94"/>
        <v>3.6628270478545756E-2</v>
      </c>
    </row>
    <row r="391" spans="1:28" x14ac:dyDescent="0.3">
      <c r="A391" s="34">
        <v>39569</v>
      </c>
      <c r="B391" s="41">
        <v>14.47</v>
      </c>
      <c r="C391" s="36"/>
      <c r="D391" s="42">
        <v>13.9485840724751</v>
      </c>
      <c r="E391" s="42">
        <v>13.9871455536436</v>
      </c>
      <c r="F391" s="42">
        <v>13.9514792698762</v>
      </c>
      <c r="G391" s="42">
        <v>13.951299272145301</v>
      </c>
      <c r="H391" s="42">
        <v>13.978523795356301</v>
      </c>
      <c r="J391" s="43">
        <f t="shared" si="99"/>
        <v>0.52141592752490062</v>
      </c>
      <c r="K391" s="43">
        <f t="shared" si="100"/>
        <v>0.27187456947665239</v>
      </c>
      <c r="L391" s="44">
        <f t="shared" si="102"/>
        <v>3.6034272807525955E-2</v>
      </c>
      <c r="N391" s="43">
        <f t="shared" si="101"/>
        <v>0.4828544463564004</v>
      </c>
      <c r="O391" s="43">
        <f t="shared" si="96"/>
        <v>0.23314841636614594</v>
      </c>
      <c r="P391" s="44">
        <f t="shared" si="103"/>
        <v>3.3369346672868026E-2</v>
      </c>
      <c r="R391" s="43">
        <f t="shared" si="97"/>
        <v>0.51852073012380018</v>
      </c>
      <c r="S391" s="43">
        <f t="shared" si="89"/>
        <v>0.26886374756811882</v>
      </c>
      <c r="T391" s="44">
        <f t="shared" si="90"/>
        <v>3.5834190056931593E-2</v>
      </c>
      <c r="V391" s="43">
        <f t="shared" si="91"/>
        <v>0.51870072785470001</v>
      </c>
      <c r="W391" s="43">
        <f t="shared" si="95"/>
        <v>0.26905044507699555</v>
      </c>
      <c r="X391" s="44">
        <f t="shared" si="92"/>
        <v>3.5846629430179681E-2</v>
      </c>
      <c r="Z391" s="43">
        <f t="shared" si="93"/>
        <v>0.49147620464369979</v>
      </c>
      <c r="AA391" s="43">
        <f t="shared" si="98"/>
        <v>0.24154885973097587</v>
      </c>
      <c r="AB391" s="44">
        <f t="shared" si="94"/>
        <v>3.3965183458445042E-2</v>
      </c>
    </row>
    <row r="392" spans="1:28" x14ac:dyDescent="0.3">
      <c r="A392" s="40">
        <v>39600</v>
      </c>
      <c r="B392" s="41">
        <v>14.46</v>
      </c>
      <c r="C392" s="36"/>
      <c r="D392" s="42">
        <v>13.9428322745923</v>
      </c>
      <c r="E392" s="42">
        <v>13.9871455536436</v>
      </c>
      <c r="F392" s="42">
        <v>13.947639063377601</v>
      </c>
      <c r="G392" s="42">
        <v>13.9530494163933</v>
      </c>
      <c r="H392" s="42">
        <v>13.978523795356301</v>
      </c>
      <c r="J392" s="43">
        <f t="shared" si="99"/>
        <v>0.51716772540770073</v>
      </c>
      <c r="K392" s="43">
        <f t="shared" si="100"/>
        <v>0.26746245620337494</v>
      </c>
      <c r="L392" s="44">
        <f t="shared" si="102"/>
        <v>3.5765402863603094E-2</v>
      </c>
      <c r="N392" s="43">
        <f t="shared" si="101"/>
        <v>0.47285444635640062</v>
      </c>
      <c r="O392" s="43">
        <f t="shared" si="96"/>
        <v>0.22359132743901813</v>
      </c>
      <c r="P392" s="44">
        <f t="shared" si="103"/>
        <v>3.2700860743872795E-2</v>
      </c>
      <c r="R392" s="43">
        <f t="shared" si="97"/>
        <v>0.51236093662240023</v>
      </c>
      <c r="S392" s="43">
        <f t="shared" si="89"/>
        <v>0.26251372937658324</v>
      </c>
      <c r="T392" s="44">
        <f t="shared" si="90"/>
        <v>3.5432983168907348E-2</v>
      </c>
      <c r="V392" s="43">
        <f t="shared" si="91"/>
        <v>0.50695058360670053</v>
      </c>
      <c r="W392" s="43">
        <f t="shared" si="95"/>
        <v>0.25699889421917427</v>
      </c>
      <c r="X392" s="44">
        <f t="shared" si="92"/>
        <v>3.5058823209315387E-2</v>
      </c>
      <c r="Z392" s="43">
        <f t="shared" si="93"/>
        <v>0.4814762046437</v>
      </c>
      <c r="AA392" s="43">
        <f t="shared" si="98"/>
        <v>0.23181933563810209</v>
      </c>
      <c r="AB392" s="44">
        <f t="shared" si="94"/>
        <v>3.3297109588084371E-2</v>
      </c>
    </row>
    <row r="393" spans="1:28" x14ac:dyDescent="0.3">
      <c r="A393" s="34">
        <v>39630</v>
      </c>
      <c r="B393" s="41">
        <v>14.59</v>
      </c>
      <c r="C393" s="36"/>
      <c r="D393" s="42">
        <v>13.9692533906466</v>
      </c>
      <c r="E393" s="42">
        <v>13.9871455536436</v>
      </c>
      <c r="F393" s="42">
        <v>13.985626702000101</v>
      </c>
      <c r="G393" s="42">
        <v>13.9773582091299</v>
      </c>
      <c r="H393" s="42">
        <v>13.978523795356301</v>
      </c>
      <c r="J393" s="43">
        <f t="shared" si="99"/>
        <v>0.6207466093534002</v>
      </c>
      <c r="K393" s="43">
        <f t="shared" si="100"/>
        <v>0.38532635302374285</v>
      </c>
      <c r="L393" s="44">
        <f t="shared" si="102"/>
        <v>4.2546032169527084E-2</v>
      </c>
      <c r="N393" s="43">
        <f t="shared" si="101"/>
        <v>0.60285444635639962</v>
      </c>
      <c r="O393" s="43">
        <f t="shared" si="96"/>
        <v>0.36343348349168109</v>
      </c>
      <c r="P393" s="44">
        <f t="shared" si="103"/>
        <v>4.131970160084987E-2</v>
      </c>
      <c r="R393" s="43">
        <f t="shared" si="97"/>
        <v>0.60437329799989925</v>
      </c>
      <c r="S393" s="43">
        <f t="shared" si="89"/>
        <v>0.36526708333527502</v>
      </c>
      <c r="T393" s="44">
        <f t="shared" si="90"/>
        <v>4.1423803838238467E-2</v>
      </c>
      <c r="V393" s="43">
        <f t="shared" si="91"/>
        <v>0.61264179087010007</v>
      </c>
      <c r="W393" s="43">
        <f t="shared" si="95"/>
        <v>0.37532996392052342</v>
      </c>
      <c r="X393" s="44">
        <f t="shared" si="92"/>
        <v>4.1990527132974645E-2</v>
      </c>
      <c r="Z393" s="43">
        <f t="shared" si="93"/>
        <v>0.61147620464369901</v>
      </c>
      <c r="AA393" s="43">
        <f t="shared" si="98"/>
        <v>0.37390314884546288</v>
      </c>
      <c r="AB393" s="44">
        <f t="shared" si="94"/>
        <v>4.1910637741171965E-2</v>
      </c>
    </row>
    <row r="394" spans="1:28" x14ac:dyDescent="0.3">
      <c r="A394" s="40">
        <v>39661</v>
      </c>
      <c r="B394" s="41">
        <v>14.44</v>
      </c>
      <c r="C394" s="36"/>
      <c r="D394" s="42">
        <v>13.973230613282499</v>
      </c>
      <c r="E394" s="42">
        <v>13.9871455536436</v>
      </c>
      <c r="F394" s="42">
        <v>13.9854570906065</v>
      </c>
      <c r="G394" s="42">
        <v>13.9890398706696</v>
      </c>
      <c r="H394" s="42">
        <v>13.978523795356301</v>
      </c>
      <c r="J394" s="43">
        <f t="shared" si="99"/>
        <v>0.46676938671750001</v>
      </c>
      <c r="K394" s="43">
        <f t="shared" si="100"/>
        <v>0.21787366037663108</v>
      </c>
      <c r="L394" s="44">
        <f t="shared" si="102"/>
        <v>3.2324749772680059E-2</v>
      </c>
      <c r="N394" s="43">
        <f t="shared" si="101"/>
        <v>0.45285444635639927</v>
      </c>
      <c r="O394" s="43">
        <f t="shared" si="96"/>
        <v>0.20507714958476089</v>
      </c>
      <c r="P394" s="44">
        <f t="shared" si="103"/>
        <v>3.1361111243517953E-2</v>
      </c>
      <c r="R394" s="43">
        <f t="shared" si="97"/>
        <v>0.45454290939349917</v>
      </c>
      <c r="S394" s="43">
        <f t="shared" si="89"/>
        <v>0.2066092564799068</v>
      </c>
      <c r="T394" s="44">
        <f t="shared" si="90"/>
        <v>3.1478040816724319E-2</v>
      </c>
      <c r="V394" s="43">
        <f t="shared" si="91"/>
        <v>0.45096012933039908</v>
      </c>
      <c r="W394" s="43">
        <f t="shared" si="95"/>
        <v>0.20336503824569027</v>
      </c>
      <c r="X394" s="44">
        <f t="shared" si="92"/>
        <v>3.1229925853905754E-2</v>
      </c>
      <c r="Z394" s="43">
        <f t="shared" si="93"/>
        <v>0.46147620464369865</v>
      </c>
      <c r="AA394" s="43">
        <f t="shared" si="98"/>
        <v>0.21296028745235285</v>
      </c>
      <c r="AB394" s="44">
        <f t="shared" si="94"/>
        <v>3.1958185917153645E-2</v>
      </c>
    </row>
    <row r="395" spans="1:28" x14ac:dyDescent="0.3">
      <c r="A395" s="34">
        <v>39692</v>
      </c>
      <c r="B395" s="41">
        <v>14.63</v>
      </c>
      <c r="C395" s="36"/>
      <c r="D395" s="42">
        <v>13.9880998394242</v>
      </c>
      <c r="E395" s="42">
        <v>13.9871455536436</v>
      </c>
      <c r="F395" s="42">
        <v>14.002078523381099</v>
      </c>
      <c r="G395" s="42">
        <v>13.999148361296299</v>
      </c>
      <c r="H395" s="42">
        <v>13.978523795356301</v>
      </c>
      <c r="J395" s="43">
        <f t="shared" si="99"/>
        <v>0.64190016057580124</v>
      </c>
      <c r="K395" s="43">
        <f t="shared" si="100"/>
        <v>0.41203581614723939</v>
      </c>
      <c r="L395" s="44">
        <f t="shared" si="102"/>
        <v>4.3875609061913956E-2</v>
      </c>
      <c r="N395" s="43">
        <f t="shared" si="101"/>
        <v>0.64285444635640054</v>
      </c>
      <c r="O395" s="43">
        <f t="shared" si="96"/>
        <v>0.41326183920019427</v>
      </c>
      <c r="P395" s="44">
        <f t="shared" si="103"/>
        <v>4.3940837071524297E-2</v>
      </c>
      <c r="R395" s="43">
        <f t="shared" si="97"/>
        <v>0.62792147661890141</v>
      </c>
      <c r="S395" s="43">
        <f t="shared" si="89"/>
        <v>0.39428538079926156</v>
      </c>
      <c r="T395" s="44">
        <f t="shared" si="90"/>
        <v>4.2920128271968651E-2</v>
      </c>
      <c r="V395" s="43">
        <f t="shared" si="91"/>
        <v>0.63085163870370131</v>
      </c>
      <c r="W395" s="43">
        <f t="shared" si="95"/>
        <v>0.39797379005514527</v>
      </c>
      <c r="X395" s="44">
        <f t="shared" si="92"/>
        <v>4.3120412761702066E-2</v>
      </c>
      <c r="Z395" s="43">
        <f t="shared" si="93"/>
        <v>0.65147620464369993</v>
      </c>
      <c r="AA395" s="43">
        <f t="shared" si="98"/>
        <v>0.42442124521696001</v>
      </c>
      <c r="AB395" s="44">
        <f t="shared" si="94"/>
        <v>4.4530157528619267E-2</v>
      </c>
    </row>
    <row r="396" spans="1:28" x14ac:dyDescent="0.3">
      <c r="A396" s="40">
        <v>39722</v>
      </c>
      <c r="B396" s="41">
        <v>14.63</v>
      </c>
      <c r="C396" s="36"/>
      <c r="D396" s="42">
        <v>14.0135645867623</v>
      </c>
      <c r="E396" s="42">
        <v>13.9871455536436</v>
      </c>
      <c r="F396" s="42">
        <v>14.0254321892084</v>
      </c>
      <c r="G396" s="42">
        <v>14.019716651481801</v>
      </c>
      <c r="H396" s="42">
        <v>13.978523795356301</v>
      </c>
      <c r="J396" s="43">
        <f t="shared" si="99"/>
        <v>0.61643541323770101</v>
      </c>
      <c r="K396" s="43">
        <f t="shared" si="100"/>
        <v>0.37999261869353523</v>
      </c>
      <c r="L396" s="44">
        <f t="shared" si="102"/>
        <v>4.2135024828277579E-2</v>
      </c>
      <c r="N396" s="43">
        <f t="shared" si="101"/>
        <v>0.64285444635640054</v>
      </c>
      <c r="O396" s="43">
        <f t="shared" si="96"/>
        <v>0.41326183920019427</v>
      </c>
      <c r="P396" s="44">
        <f t="shared" si="103"/>
        <v>4.3940837071524297E-2</v>
      </c>
      <c r="R396" s="43">
        <f t="shared" si="97"/>
        <v>0.60456781079160038</v>
      </c>
      <c r="S396" s="43">
        <f t="shared" si="89"/>
        <v>0.3655022378453483</v>
      </c>
      <c r="T396" s="44">
        <f t="shared" si="90"/>
        <v>4.1323842159371175E-2</v>
      </c>
      <c r="V396" s="43">
        <f t="shared" si="91"/>
        <v>0.61028334851819999</v>
      </c>
      <c r="W396" s="43">
        <f t="shared" si="95"/>
        <v>0.37244576547858677</v>
      </c>
      <c r="X396" s="44">
        <f t="shared" si="92"/>
        <v>4.1714514594545449E-2</v>
      </c>
      <c r="Z396" s="43">
        <f t="shared" si="93"/>
        <v>0.65147620464369993</v>
      </c>
      <c r="AA396" s="43">
        <f t="shared" si="98"/>
        <v>0.42442124521696001</v>
      </c>
      <c r="AB396" s="44">
        <f t="shared" si="94"/>
        <v>4.4530157528619267E-2</v>
      </c>
    </row>
    <row r="397" spans="1:28" x14ac:dyDescent="0.3">
      <c r="A397" s="34">
        <v>39753</v>
      </c>
      <c r="B397" s="41">
        <v>14.65</v>
      </c>
      <c r="C397" s="36"/>
      <c r="D397" s="42">
        <v>13.999172719384299</v>
      </c>
      <c r="E397" s="42">
        <v>13.9871455536436</v>
      </c>
      <c r="F397" s="42">
        <v>14.004841452668</v>
      </c>
      <c r="G397" s="42">
        <v>14.003378753778801</v>
      </c>
      <c r="H397" s="42">
        <v>13.978523795356301</v>
      </c>
      <c r="J397" s="43">
        <f t="shared" si="99"/>
        <v>0.65082728061570094</v>
      </c>
      <c r="K397" s="43">
        <f t="shared" si="100"/>
        <v>0.42357614919362835</v>
      </c>
      <c r="L397" s="44">
        <f t="shared" si="102"/>
        <v>4.4425070349194601E-2</v>
      </c>
      <c r="N397" s="43">
        <f t="shared" si="101"/>
        <v>0.66285444635640012</v>
      </c>
      <c r="O397" s="43">
        <f t="shared" si="96"/>
        <v>0.43937601705444973</v>
      </c>
      <c r="P397" s="44">
        <f t="shared" si="103"/>
        <v>4.5246037293952227E-2</v>
      </c>
      <c r="R397" s="43">
        <f t="shared" si="97"/>
        <v>0.64515854733200051</v>
      </c>
      <c r="S397" s="43">
        <f t="shared" si="89"/>
        <v>0.41622955119553712</v>
      </c>
      <c r="T397" s="44">
        <f t="shared" si="90"/>
        <v>4.4038126097747474E-2</v>
      </c>
      <c r="V397" s="43">
        <f t="shared" si="91"/>
        <v>0.64662124622119954</v>
      </c>
      <c r="W397" s="43">
        <f t="shared" si="95"/>
        <v>0.41811903606465717</v>
      </c>
      <c r="X397" s="44">
        <f t="shared" si="92"/>
        <v>4.4137969025337849E-2</v>
      </c>
      <c r="Z397" s="43">
        <f t="shared" si="93"/>
        <v>0.6714762046436995</v>
      </c>
      <c r="AA397" s="43">
        <f t="shared" si="98"/>
        <v>0.45088029340270741</v>
      </c>
      <c r="AB397" s="44">
        <f t="shared" si="94"/>
        <v>4.5834553217999965E-2</v>
      </c>
    </row>
    <row r="398" spans="1:28" x14ac:dyDescent="0.3">
      <c r="A398" s="40">
        <v>39783</v>
      </c>
      <c r="B398" s="41">
        <v>14.53</v>
      </c>
      <c r="C398" s="36"/>
      <c r="D398" s="42">
        <v>13.965226252069501</v>
      </c>
      <c r="E398" s="42">
        <v>13.9871455536436</v>
      </c>
      <c r="F398" s="42">
        <v>13.9681387628388</v>
      </c>
      <c r="G398" s="42">
        <v>13.9610983976805</v>
      </c>
      <c r="H398" s="42">
        <v>13.978523795356301</v>
      </c>
      <c r="J398" s="43">
        <f t="shared" si="99"/>
        <v>0.56477374793049862</v>
      </c>
      <c r="K398" s="43">
        <f t="shared" si="100"/>
        <v>0.31896938635146238</v>
      </c>
      <c r="L398" s="44">
        <f t="shared" si="102"/>
        <v>3.8869494007604859E-2</v>
      </c>
      <c r="N398" s="43">
        <f t="shared" si="101"/>
        <v>0.54285444635639912</v>
      </c>
      <c r="O398" s="43">
        <f t="shared" si="96"/>
        <v>0.29469094992891259</v>
      </c>
      <c r="P398" s="44">
        <f t="shared" si="103"/>
        <v>3.736093918488638E-2</v>
      </c>
      <c r="R398" s="43">
        <f t="shared" si="97"/>
        <v>0.56186123716119951</v>
      </c>
      <c r="S398" s="43">
        <f t="shared" si="89"/>
        <v>0.3156880498243137</v>
      </c>
      <c r="T398" s="44">
        <f t="shared" si="90"/>
        <v>3.8669045916118347E-2</v>
      </c>
      <c r="V398" s="43">
        <f t="shared" si="91"/>
        <v>0.56890160231949949</v>
      </c>
      <c r="W398" s="43">
        <f t="shared" si="95"/>
        <v>0.32364903312169396</v>
      </c>
      <c r="X398" s="44">
        <f t="shared" si="92"/>
        <v>3.9153585844425291E-2</v>
      </c>
      <c r="Z398" s="43">
        <f t="shared" si="93"/>
        <v>0.55147620464369851</v>
      </c>
      <c r="AA398" s="43">
        <f t="shared" si="98"/>
        <v>0.30412600428821845</v>
      </c>
      <c r="AB398" s="44">
        <f t="shared" si="94"/>
        <v>3.7954315529504373E-2</v>
      </c>
    </row>
    <row r="399" spans="1:28" x14ac:dyDescent="0.3">
      <c r="A399" s="34">
        <v>39814</v>
      </c>
      <c r="B399" s="41">
        <v>14.61</v>
      </c>
      <c r="C399" s="36"/>
      <c r="D399" s="42">
        <v>13.9489970163709</v>
      </c>
      <c r="E399" s="42">
        <v>13.9871455536436</v>
      </c>
      <c r="F399" s="42">
        <v>13.955778255288299</v>
      </c>
      <c r="G399" s="42">
        <v>13.953759343734101</v>
      </c>
      <c r="H399" s="42">
        <v>13.978523795356301</v>
      </c>
      <c r="J399" s="43">
        <f t="shared" si="99"/>
        <v>0.66100298362909982</v>
      </c>
      <c r="K399" s="43">
        <f t="shared" si="100"/>
        <v>0.43692494436657198</v>
      </c>
      <c r="L399" s="44">
        <f t="shared" si="102"/>
        <v>4.5243188475639962E-2</v>
      </c>
      <c r="N399" s="43">
        <f t="shared" si="101"/>
        <v>0.62285444635639919</v>
      </c>
      <c r="O399" s="43">
        <f t="shared" si="96"/>
        <v>0.38794766134593656</v>
      </c>
      <c r="P399" s="44">
        <f t="shared" si="103"/>
        <v>4.2632063405639922E-2</v>
      </c>
      <c r="R399" s="43">
        <f t="shared" si="97"/>
        <v>0.65422174471170003</v>
      </c>
      <c r="S399" s="43">
        <f t="shared" si="89"/>
        <v>0.42800609125362082</v>
      </c>
      <c r="T399" s="44">
        <f t="shared" si="90"/>
        <v>4.4779037967946612E-2</v>
      </c>
      <c r="V399" s="43">
        <f t="shared" si="91"/>
        <v>0.65624065626589889</v>
      </c>
      <c r="W399" s="43">
        <f t="shared" si="95"/>
        <v>0.43065179893629768</v>
      </c>
      <c r="X399" s="44">
        <f t="shared" si="92"/>
        <v>4.4917224932641955E-2</v>
      </c>
      <c r="Z399" s="43">
        <f t="shared" si="93"/>
        <v>0.63147620464369858</v>
      </c>
      <c r="AA399" s="43">
        <f t="shared" si="98"/>
        <v>0.3987621970312103</v>
      </c>
      <c r="AB399" s="44">
        <f t="shared" si="94"/>
        <v>4.3222190598473556E-2</v>
      </c>
    </row>
    <row r="400" spans="1:28" x14ac:dyDescent="0.3">
      <c r="A400" s="40">
        <v>39845</v>
      </c>
      <c r="B400" s="41">
        <v>14.5</v>
      </c>
      <c r="C400" s="36"/>
      <c r="D400" s="42">
        <v>13.9669923185443</v>
      </c>
      <c r="E400" s="42">
        <v>13.9871455536436</v>
      </c>
      <c r="F400" s="42">
        <v>13.9698842759201</v>
      </c>
      <c r="G400" s="42">
        <v>13.969346715127299</v>
      </c>
      <c r="H400" s="42">
        <v>13.978523795356301</v>
      </c>
      <c r="J400" s="43">
        <f t="shared" si="99"/>
        <v>0.53300768145570032</v>
      </c>
      <c r="K400" s="43">
        <f t="shared" si="100"/>
        <v>0.2840971884907813</v>
      </c>
      <c r="L400" s="44">
        <f t="shared" si="102"/>
        <v>3.6759150445220712E-2</v>
      </c>
      <c r="N400" s="43">
        <f t="shared" si="101"/>
        <v>0.51285444635639976</v>
      </c>
      <c r="O400" s="43">
        <f t="shared" si="96"/>
        <v>0.26301968314752933</v>
      </c>
      <c r="P400" s="44">
        <f t="shared" si="103"/>
        <v>3.5369272162510332E-2</v>
      </c>
      <c r="R400" s="43">
        <f t="shared" si="97"/>
        <v>0.53011572407990037</v>
      </c>
      <c r="S400" s="43">
        <f t="shared" ref="S400:S463" si="104">R400^2</f>
        <v>0.28102268091675708</v>
      </c>
      <c r="T400" s="44">
        <f t="shared" ref="T400:T463" si="105">R400/B400</f>
        <v>3.6559705108958646E-2</v>
      </c>
      <c r="V400" s="43">
        <f t="shared" ref="V400:V463" si="106">ABS(B400-G400)</f>
        <v>0.53065328487270058</v>
      </c>
      <c r="W400" s="43">
        <f t="shared" si="95"/>
        <v>0.28159290874618753</v>
      </c>
      <c r="X400" s="44">
        <f t="shared" ref="X400:X463" si="107">V400/B400</f>
        <v>3.6596778267082797E-2</v>
      </c>
      <c r="Z400" s="43">
        <f t="shared" ref="Z400:Z463" si="108">ABS(H400-B400)</f>
        <v>0.52147620464369915</v>
      </c>
      <c r="AA400" s="43">
        <f t="shared" si="98"/>
        <v>0.27193743200959719</v>
      </c>
      <c r="AB400" s="44">
        <f t="shared" ref="AB400:AB463" si="109">Z400/B400</f>
        <v>3.5963876182324078E-2</v>
      </c>
    </row>
    <row r="401" spans="1:28" x14ac:dyDescent="0.3">
      <c r="A401" s="34">
        <v>39873</v>
      </c>
      <c r="B401" s="41">
        <v>14.52</v>
      </c>
      <c r="C401" s="36"/>
      <c r="D401" s="42">
        <v>13.9748652043712</v>
      </c>
      <c r="E401" s="42">
        <v>13.9871455536436</v>
      </c>
      <c r="F401" s="42">
        <v>13.972473453549201</v>
      </c>
      <c r="G401" s="42">
        <v>13.9740985819475</v>
      </c>
      <c r="H401" s="42">
        <v>13.978523795356301</v>
      </c>
      <c r="J401" s="43">
        <f t="shared" si="99"/>
        <v>0.5451347956287993</v>
      </c>
      <c r="K401" s="43">
        <f t="shared" si="100"/>
        <v>0.29717194540525277</v>
      </c>
      <c r="L401" s="44">
        <f t="shared" si="102"/>
        <v>3.7543718707217587E-2</v>
      </c>
      <c r="N401" s="43">
        <f t="shared" si="101"/>
        <v>0.53285444635639934</v>
      </c>
      <c r="O401" s="43">
        <f t="shared" si="96"/>
        <v>0.28393386100178486</v>
      </c>
      <c r="P401" s="44">
        <f t="shared" si="103"/>
        <v>3.6697964625096377E-2</v>
      </c>
      <c r="R401" s="43">
        <f t="shared" si="97"/>
        <v>0.54752654645079879</v>
      </c>
      <c r="S401" s="43">
        <f t="shared" si="104"/>
        <v>0.29978531906833872</v>
      </c>
      <c r="T401" s="44">
        <f t="shared" si="105"/>
        <v>3.7708439838209283E-2</v>
      </c>
      <c r="V401" s="43">
        <f t="shared" si="106"/>
        <v>0.54590141805249992</v>
      </c>
      <c r="W401" s="43">
        <f t="shared" ref="W401:W464" si="110">V401^2</f>
        <v>0.29800835823173027</v>
      </c>
      <c r="X401" s="44">
        <f t="shared" si="107"/>
        <v>3.7596516394800272E-2</v>
      </c>
      <c r="Z401" s="43">
        <f t="shared" si="108"/>
        <v>0.54147620464369872</v>
      </c>
      <c r="AA401" s="43">
        <f t="shared" si="98"/>
        <v>0.29319648019534472</v>
      </c>
      <c r="AB401" s="44">
        <f t="shared" si="109"/>
        <v>3.7291749631108727E-2</v>
      </c>
    </row>
    <row r="402" spans="1:28" x14ac:dyDescent="0.3">
      <c r="A402" s="34">
        <v>39904</v>
      </c>
      <c r="B402" s="41">
        <v>14.59</v>
      </c>
      <c r="C402" s="36"/>
      <c r="D402" s="42">
        <v>13.9554565433729</v>
      </c>
      <c r="E402" s="42">
        <v>13.9871455536436</v>
      </c>
      <c r="F402" s="42">
        <v>13.9550484846531</v>
      </c>
      <c r="G402" s="42">
        <v>13.966791585229799</v>
      </c>
      <c r="H402" s="42">
        <v>13.978523795356301</v>
      </c>
      <c r="J402" s="43">
        <f t="shared" si="99"/>
        <v>0.63454345662709954</v>
      </c>
      <c r="K402" s="43">
        <f t="shared" si="100"/>
        <v>0.40264539834826774</v>
      </c>
      <c r="L402" s="44">
        <f t="shared" si="102"/>
        <v>4.349166940555857E-2</v>
      </c>
      <c r="N402" s="43">
        <f t="shared" si="101"/>
        <v>0.60285444635639962</v>
      </c>
      <c r="O402" s="43">
        <f t="shared" si="96"/>
        <v>0.36343348349168109</v>
      </c>
      <c r="P402" s="44">
        <f t="shared" si="103"/>
        <v>4.131970160084987E-2</v>
      </c>
      <c r="R402" s="43">
        <f t="shared" si="97"/>
        <v>0.63495151534690031</v>
      </c>
      <c r="S402" s="43">
        <f t="shared" si="104"/>
        <v>0.403163426841325</v>
      </c>
      <c r="T402" s="44">
        <f t="shared" si="105"/>
        <v>4.3519637789369452E-2</v>
      </c>
      <c r="V402" s="43">
        <f t="shared" si="106"/>
        <v>0.62320841477020039</v>
      </c>
      <c r="W402" s="43">
        <f t="shared" si="110"/>
        <v>0.38838872824038612</v>
      </c>
      <c r="X402" s="44">
        <f t="shared" si="107"/>
        <v>4.2714764549019901E-2</v>
      </c>
      <c r="Z402" s="43">
        <f t="shared" si="108"/>
        <v>0.61147620464369901</v>
      </c>
      <c r="AA402" s="43">
        <f t="shared" si="98"/>
        <v>0.37390314884546288</v>
      </c>
      <c r="AB402" s="44">
        <f t="shared" si="109"/>
        <v>4.1910637741171965E-2</v>
      </c>
    </row>
    <row r="403" spans="1:28" x14ac:dyDescent="0.3">
      <c r="A403" s="34">
        <v>39934</v>
      </c>
      <c r="B403" s="41">
        <v>14.64</v>
      </c>
      <c r="C403" s="36"/>
      <c r="D403" s="42">
        <v>13.9485840711636</v>
      </c>
      <c r="E403" s="42">
        <v>13.9871455536436</v>
      </c>
      <c r="F403" s="42">
        <v>13.9514792854715</v>
      </c>
      <c r="G403" s="42">
        <v>13.951299272145</v>
      </c>
      <c r="H403" s="42">
        <v>13.978523795356301</v>
      </c>
      <c r="J403" s="43">
        <f t="shared" si="99"/>
        <v>0.69141592883640079</v>
      </c>
      <c r="K403" s="43">
        <f t="shared" si="100"/>
        <v>0.47805598664870286</v>
      </c>
      <c r="L403" s="44">
        <f t="shared" si="102"/>
        <v>4.7227863991557428E-2</v>
      </c>
      <c r="N403" s="43">
        <f t="shared" si="101"/>
        <v>0.65285444635640033</v>
      </c>
      <c r="O403" s="43">
        <f t="shared" ref="O403:O466" si="111">N403^2</f>
        <v>0.42621892812732198</v>
      </c>
      <c r="P403" s="44">
        <f t="shared" si="103"/>
        <v>4.459388294784155E-2</v>
      </c>
      <c r="R403" s="43">
        <f t="shared" ref="R403:R466" si="112">ABS($B403-F403)</f>
        <v>0.68852071452850083</v>
      </c>
      <c r="S403" s="43">
        <f t="shared" si="104"/>
        <v>0.47406077433483734</v>
      </c>
      <c r="T403" s="44">
        <f t="shared" si="105"/>
        <v>4.703010345140033E-2</v>
      </c>
      <c r="V403" s="43">
        <f t="shared" si="106"/>
        <v>0.68870072785500014</v>
      </c>
      <c r="W403" s="43">
        <f t="shared" si="110"/>
        <v>0.47430869254800695</v>
      </c>
      <c r="X403" s="44">
        <f t="shared" si="107"/>
        <v>4.7042399443647548E-2</v>
      </c>
      <c r="Z403" s="43">
        <f t="shared" si="108"/>
        <v>0.66147620464369972</v>
      </c>
      <c r="AA403" s="43">
        <f t="shared" ref="AA403:AA466" si="113">Z403^2</f>
        <v>0.43755076930983372</v>
      </c>
      <c r="AB403" s="44">
        <f t="shared" si="109"/>
        <v>4.5182800863640689E-2</v>
      </c>
    </row>
    <row r="404" spans="1:28" x14ac:dyDescent="0.3">
      <c r="A404" s="34">
        <v>39965</v>
      </c>
      <c r="B404" s="41">
        <v>14.65</v>
      </c>
      <c r="C404" s="36"/>
      <c r="D404" s="42">
        <v>13.942832273307101</v>
      </c>
      <c r="E404" s="42">
        <v>13.9871455536436</v>
      </c>
      <c r="F404" s="42">
        <v>13.9476390786532</v>
      </c>
      <c r="G404" s="42">
        <v>13.9530494163931</v>
      </c>
      <c r="H404" s="42">
        <v>13.978523795356301</v>
      </c>
      <c r="J404" s="43">
        <f t="shared" ref="J404:J467" si="114">ABS($B404-D404)</f>
        <v>0.70716772669289973</v>
      </c>
      <c r="K404" s="43">
        <f t="shared" ref="K404:K467" si="115">J404^2</f>
        <v>0.50008619367600371</v>
      </c>
      <c r="L404" s="44">
        <f t="shared" si="102"/>
        <v>4.8270834586546053E-2</v>
      </c>
      <c r="N404" s="43">
        <f t="shared" si="101"/>
        <v>0.66285444635640012</v>
      </c>
      <c r="O404" s="43">
        <f t="shared" si="111"/>
        <v>0.43937601705444973</v>
      </c>
      <c r="P404" s="44">
        <f t="shared" si="103"/>
        <v>4.5246037293952227E-2</v>
      </c>
      <c r="R404" s="43">
        <f t="shared" si="112"/>
        <v>0.70236092134680028</v>
      </c>
      <c r="S404" s="43">
        <f t="shared" si="104"/>
        <v>0.49331086383512618</v>
      </c>
      <c r="T404" s="44">
        <f t="shared" si="105"/>
        <v>4.7942725006607526E-2</v>
      </c>
      <c r="V404" s="43">
        <f t="shared" si="106"/>
        <v>0.69695058360690076</v>
      </c>
      <c r="W404" s="43">
        <f t="shared" si="110"/>
        <v>0.48574011598999955</v>
      </c>
      <c r="X404" s="44">
        <f t="shared" si="107"/>
        <v>4.757341867623896E-2</v>
      </c>
      <c r="Z404" s="43">
        <f t="shared" si="108"/>
        <v>0.6714762046436995</v>
      </c>
      <c r="AA404" s="43">
        <f t="shared" si="113"/>
        <v>0.45088029340270741</v>
      </c>
      <c r="AB404" s="44">
        <f t="shared" si="109"/>
        <v>4.5834553217999965E-2</v>
      </c>
    </row>
    <row r="405" spans="1:28" x14ac:dyDescent="0.3">
      <c r="A405" s="34">
        <v>39995</v>
      </c>
      <c r="B405" s="41">
        <v>14.7</v>
      </c>
      <c r="C405" s="36"/>
      <c r="D405" s="42">
        <v>13.9692533893871</v>
      </c>
      <c r="E405" s="42">
        <v>13.9871455536436</v>
      </c>
      <c r="F405" s="42">
        <v>13.9856267170075</v>
      </c>
      <c r="G405" s="42">
        <v>13.9773582091296</v>
      </c>
      <c r="H405" s="42">
        <v>13.978523795356301</v>
      </c>
      <c r="J405" s="43">
        <f t="shared" si="114"/>
        <v>0.73074661061289881</v>
      </c>
      <c r="K405" s="43">
        <f t="shared" si="115"/>
        <v>0.5339906089222396</v>
      </c>
      <c r="L405" s="44">
        <f t="shared" si="102"/>
        <v>4.9710653783190395E-2</v>
      </c>
      <c r="N405" s="43">
        <f t="shared" ref="N405:N468" si="116">ABS($B405-E405)</f>
        <v>0.71285444635639905</v>
      </c>
      <c r="O405" s="43">
        <f t="shared" si="111"/>
        <v>0.50816146169008825</v>
      </c>
      <c r="P405" s="44">
        <f t="shared" si="103"/>
        <v>4.8493499752135995E-2</v>
      </c>
      <c r="R405" s="43">
        <f t="shared" si="112"/>
        <v>0.71437328299249891</v>
      </c>
      <c r="S405" s="43">
        <f t="shared" si="104"/>
        <v>0.51032918745348099</v>
      </c>
      <c r="T405" s="44">
        <f t="shared" si="105"/>
        <v>4.8596821972278839E-2</v>
      </c>
      <c r="V405" s="43">
        <f t="shared" si="106"/>
        <v>0.7226417908703997</v>
      </c>
      <c r="W405" s="43">
        <f t="shared" si="110"/>
        <v>0.52221115791237849</v>
      </c>
      <c r="X405" s="44">
        <f t="shared" si="107"/>
        <v>4.9159305501387737E-2</v>
      </c>
      <c r="Z405" s="43">
        <f t="shared" si="108"/>
        <v>0.72147620464369844</v>
      </c>
      <c r="AA405" s="43">
        <f t="shared" si="113"/>
        <v>0.52052791386707586</v>
      </c>
      <c r="AB405" s="44">
        <f t="shared" si="109"/>
        <v>4.9080013921340031E-2</v>
      </c>
    </row>
    <row r="406" spans="1:28" x14ac:dyDescent="0.3">
      <c r="A406" s="34">
        <v>40026</v>
      </c>
      <c r="B406" s="41">
        <v>14.66</v>
      </c>
      <c r="C406" s="36"/>
      <c r="D406" s="42">
        <v>13.9732306120482</v>
      </c>
      <c r="E406" s="42">
        <v>13.9871455536436</v>
      </c>
      <c r="F406" s="42">
        <v>13.985457105309999</v>
      </c>
      <c r="G406" s="42">
        <v>13.9890398706693</v>
      </c>
      <c r="H406" s="42">
        <v>13.978523795356301</v>
      </c>
      <c r="J406" s="43">
        <f t="shared" si="114"/>
        <v>0.68676938795180043</v>
      </c>
      <c r="K406" s="43">
        <f t="shared" si="115"/>
        <v>0.47165219222769056</v>
      </c>
      <c r="L406" s="44">
        <f t="shared" si="102"/>
        <v>4.6846479396439322E-2</v>
      </c>
      <c r="N406" s="43">
        <f t="shared" si="116"/>
        <v>0.6728544463563999</v>
      </c>
      <c r="O406" s="43">
        <f t="shared" si="111"/>
        <v>0.45273310598157745</v>
      </c>
      <c r="P406" s="44">
        <f t="shared" si="103"/>
        <v>4.5897301934270114E-2</v>
      </c>
      <c r="R406" s="43">
        <f t="shared" si="112"/>
        <v>0.67454289469000095</v>
      </c>
      <c r="S406" s="43">
        <f t="shared" si="104"/>
        <v>0.45500811677676573</v>
      </c>
      <c r="T406" s="44">
        <f t="shared" si="105"/>
        <v>4.6012475763301565E-2</v>
      </c>
      <c r="V406" s="43">
        <f t="shared" si="106"/>
        <v>0.67096012933069993</v>
      </c>
      <c r="W406" s="43">
        <f t="shared" si="110"/>
        <v>0.45018749515146955</v>
      </c>
      <c r="X406" s="44">
        <f t="shared" si="107"/>
        <v>4.5768085220375163E-2</v>
      </c>
      <c r="Z406" s="43">
        <f t="shared" si="108"/>
        <v>0.68147620464369929</v>
      </c>
      <c r="AA406" s="43">
        <f t="shared" si="113"/>
        <v>0.46440981749558113</v>
      </c>
      <c r="AB406" s="44">
        <f t="shared" si="109"/>
        <v>4.6485416414986311E-2</v>
      </c>
    </row>
    <row r="407" spans="1:28" x14ac:dyDescent="0.3">
      <c r="A407" s="34">
        <v>40057</v>
      </c>
      <c r="B407" s="41">
        <v>14.68</v>
      </c>
      <c r="C407" s="36"/>
      <c r="D407" s="42">
        <v>13.9880998382146</v>
      </c>
      <c r="E407" s="42">
        <v>13.9871455536436</v>
      </c>
      <c r="F407" s="42">
        <v>14.0020785378043</v>
      </c>
      <c r="G407" s="42">
        <v>13.999148361296101</v>
      </c>
      <c r="H407" s="42">
        <v>13.978523795356301</v>
      </c>
      <c r="J407" s="43">
        <f t="shared" si="114"/>
        <v>0.6919001617853997</v>
      </c>
      <c r="K407" s="43">
        <f t="shared" si="115"/>
        <v>0.4787258338786623</v>
      </c>
      <c r="L407" s="44">
        <f t="shared" si="102"/>
        <v>4.7132163609359651E-2</v>
      </c>
      <c r="N407" s="43">
        <f t="shared" si="116"/>
        <v>0.69285444635639948</v>
      </c>
      <c r="O407" s="43">
        <f t="shared" si="111"/>
        <v>0.48004728383583284</v>
      </c>
      <c r="P407" s="44">
        <f t="shared" si="103"/>
        <v>4.719716937032694E-2</v>
      </c>
      <c r="R407" s="43">
        <f t="shared" si="112"/>
        <v>0.67792146219569993</v>
      </c>
      <c r="S407" s="43">
        <f t="shared" si="104"/>
        <v>0.45957750890555582</v>
      </c>
      <c r="T407" s="44">
        <f t="shared" si="105"/>
        <v>4.6179936116873294E-2</v>
      </c>
      <c r="V407" s="43">
        <f t="shared" si="106"/>
        <v>0.6808516387038992</v>
      </c>
      <c r="W407" s="43">
        <f t="shared" si="110"/>
        <v>0.46355895392578489</v>
      </c>
      <c r="X407" s="44">
        <f t="shared" si="107"/>
        <v>4.6379539421246542E-2</v>
      </c>
      <c r="Z407" s="43">
        <f t="shared" si="108"/>
        <v>0.70147620464369886</v>
      </c>
      <c r="AA407" s="43">
        <f t="shared" si="113"/>
        <v>0.49206886568132846</v>
      </c>
      <c r="AB407" s="44">
        <f t="shared" si="109"/>
        <v>4.7784482605156602E-2</v>
      </c>
    </row>
    <row r="408" spans="1:28" x14ac:dyDescent="0.3">
      <c r="A408" s="34">
        <v>40087</v>
      </c>
      <c r="B408" s="41">
        <v>14.63</v>
      </c>
      <c r="C408" s="36"/>
      <c r="D408" s="42">
        <v>14.0135645855769</v>
      </c>
      <c r="E408" s="42">
        <v>13.9871455536436</v>
      </c>
      <c r="F408" s="42">
        <v>14.025432203363399</v>
      </c>
      <c r="G408" s="42">
        <v>14.0197166514816</v>
      </c>
      <c r="H408" s="42">
        <v>13.978523795356301</v>
      </c>
      <c r="J408" s="43">
        <f t="shared" si="114"/>
        <v>0.61643541442310124</v>
      </c>
      <c r="K408" s="43">
        <f t="shared" si="115"/>
        <v>0.37999262015498059</v>
      </c>
      <c r="L408" s="44">
        <f t="shared" si="102"/>
        <v>4.2135024909302883E-2</v>
      </c>
      <c r="N408" s="43">
        <f t="shared" si="116"/>
        <v>0.64285444635640054</v>
      </c>
      <c r="O408" s="43">
        <f t="shared" si="111"/>
        <v>0.41326183920019427</v>
      </c>
      <c r="P408" s="44">
        <f t="shared" si="103"/>
        <v>4.3940837071524297E-2</v>
      </c>
      <c r="R408" s="43">
        <f t="shared" si="112"/>
        <v>0.60456779663660143</v>
      </c>
      <c r="S408" s="43">
        <f t="shared" si="104"/>
        <v>0.36550222073003508</v>
      </c>
      <c r="T408" s="44">
        <f t="shared" si="105"/>
        <v>4.1323841191838781E-2</v>
      </c>
      <c r="V408" s="43">
        <f t="shared" si="106"/>
        <v>0.61028334851840071</v>
      </c>
      <c r="W408" s="43">
        <f t="shared" si="110"/>
        <v>0.37244576547883174</v>
      </c>
      <c r="X408" s="44">
        <f t="shared" si="107"/>
        <v>4.1714514594559174E-2</v>
      </c>
      <c r="Z408" s="43">
        <f t="shared" si="108"/>
        <v>0.65147620464369993</v>
      </c>
      <c r="AA408" s="43">
        <f t="shared" si="113"/>
        <v>0.42442124521696001</v>
      </c>
      <c r="AB408" s="44">
        <f t="shared" si="109"/>
        <v>4.4530157528619267E-2</v>
      </c>
    </row>
    <row r="409" spans="1:28" x14ac:dyDescent="0.3">
      <c r="A409" s="34">
        <v>40118</v>
      </c>
      <c r="B409" s="41">
        <v>14.76</v>
      </c>
      <c r="C409" s="36"/>
      <c r="D409" s="42">
        <v>13.9991727182225</v>
      </c>
      <c r="E409" s="42">
        <v>13.9871455536436</v>
      </c>
      <c r="F409" s="42">
        <v>14.0048414665163</v>
      </c>
      <c r="G409" s="42">
        <v>14.0033787537786</v>
      </c>
      <c r="H409" s="42">
        <v>13.978523795356301</v>
      </c>
      <c r="J409" s="43">
        <f t="shared" si="114"/>
        <v>0.76082728177749992</v>
      </c>
      <c r="K409" s="43">
        <f t="shared" si="115"/>
        <v>0.5788581526969393</v>
      </c>
      <c r="L409" s="44">
        <f t="shared" si="102"/>
        <v>5.1546563806063678E-2</v>
      </c>
      <c r="N409" s="43">
        <f t="shared" si="116"/>
        <v>0.77285444635639955</v>
      </c>
      <c r="O409" s="43">
        <f t="shared" si="111"/>
        <v>0.59730399525285682</v>
      </c>
      <c r="P409" s="44">
        <f t="shared" si="103"/>
        <v>5.2361412354769619E-2</v>
      </c>
      <c r="R409" s="43">
        <f t="shared" si="112"/>
        <v>0.75515853348369966</v>
      </c>
      <c r="S409" s="43">
        <f t="shared" si="104"/>
        <v>0.57026441069325196</v>
      </c>
      <c r="T409" s="44">
        <f t="shared" si="105"/>
        <v>5.1162502268543339E-2</v>
      </c>
      <c r="V409" s="43">
        <f t="shared" si="106"/>
        <v>0.7566212462213997</v>
      </c>
      <c r="W409" s="43">
        <f t="shared" si="110"/>
        <v>0.57247571023362398</v>
      </c>
      <c r="X409" s="44">
        <f t="shared" si="107"/>
        <v>5.1261602047520304E-2</v>
      </c>
      <c r="Z409" s="43">
        <f t="shared" si="108"/>
        <v>0.78147620464369894</v>
      </c>
      <c r="AA409" s="43">
        <f t="shared" si="113"/>
        <v>0.61070505842432043</v>
      </c>
      <c r="AB409" s="44">
        <f t="shared" si="109"/>
        <v>5.2945542320033803E-2</v>
      </c>
    </row>
    <row r="410" spans="1:28" x14ac:dyDescent="0.3">
      <c r="A410" s="34">
        <v>40148</v>
      </c>
      <c r="B410" s="41">
        <v>14.65</v>
      </c>
      <c r="C410" s="36"/>
      <c r="D410" s="42">
        <v>13.965226250931</v>
      </c>
      <c r="E410" s="42">
        <v>13.9871455536436</v>
      </c>
      <c r="F410" s="42">
        <v>13.968138776371401</v>
      </c>
      <c r="G410" s="42">
        <v>13.9610983976804</v>
      </c>
      <c r="H410" s="42">
        <v>13.978523795356301</v>
      </c>
      <c r="J410" s="43">
        <f t="shared" si="114"/>
        <v>0.68477374906900046</v>
      </c>
      <c r="K410" s="43">
        <f t="shared" si="115"/>
        <v>0.46891508741401439</v>
      </c>
      <c r="L410" s="44">
        <f t="shared" si="102"/>
        <v>4.6742235431331089E-2</v>
      </c>
      <c r="N410" s="43">
        <f t="shared" si="116"/>
        <v>0.66285444635640012</v>
      </c>
      <c r="O410" s="43">
        <f t="shared" si="111"/>
        <v>0.43937601705444973</v>
      </c>
      <c r="P410" s="44">
        <f t="shared" si="103"/>
        <v>4.5246037293952227E-2</v>
      </c>
      <c r="R410" s="43">
        <f t="shared" si="112"/>
        <v>0.68186122362859969</v>
      </c>
      <c r="S410" s="43">
        <f t="shared" si="104"/>
        <v>0.46493472828829124</v>
      </c>
      <c r="T410" s="44">
        <f t="shared" si="105"/>
        <v>4.6543428234034109E-2</v>
      </c>
      <c r="V410" s="43">
        <f t="shared" si="106"/>
        <v>0.68890160231959996</v>
      </c>
      <c r="W410" s="43">
        <f t="shared" si="110"/>
        <v>0.47458541767851226</v>
      </c>
      <c r="X410" s="44">
        <f t="shared" si="107"/>
        <v>4.7024000158334467E-2</v>
      </c>
      <c r="Z410" s="43">
        <f t="shared" si="108"/>
        <v>0.6714762046436995</v>
      </c>
      <c r="AA410" s="43">
        <f t="shared" si="113"/>
        <v>0.45088029340270741</v>
      </c>
      <c r="AB410" s="44">
        <f t="shared" si="109"/>
        <v>4.5834553217999965E-2</v>
      </c>
    </row>
    <row r="411" spans="1:28" x14ac:dyDescent="0.3">
      <c r="A411" s="34">
        <v>40179</v>
      </c>
      <c r="B411" s="41">
        <v>14.73</v>
      </c>
      <c r="C411" s="36"/>
      <c r="D411" s="42">
        <v>13.9489970152552</v>
      </c>
      <c r="E411" s="42">
        <v>13.9871455536436</v>
      </c>
      <c r="F411" s="42">
        <v>13.955778268535299</v>
      </c>
      <c r="G411" s="42">
        <v>13.9537593437339</v>
      </c>
      <c r="H411" s="42">
        <v>13.978523795356301</v>
      </c>
      <c r="J411" s="43">
        <f t="shared" si="114"/>
        <v>0.78100298474480034</v>
      </c>
      <c r="K411" s="43">
        <f t="shared" si="115"/>
        <v>0.60996566218028681</v>
      </c>
      <c r="L411" s="44">
        <f t="shared" ref="L411:L474" si="117">J411/$B411</f>
        <v>5.3021248115736615E-2</v>
      </c>
      <c r="N411" s="43">
        <f t="shared" si="116"/>
        <v>0.74285444635640019</v>
      </c>
      <c r="O411" s="43">
        <f t="shared" si="111"/>
        <v>0.5518327284714738</v>
      </c>
      <c r="P411" s="44">
        <f t="shared" ref="P411:P474" si="118">N411/$B411</f>
        <v>5.0431394864657177E-2</v>
      </c>
      <c r="R411" s="43">
        <f t="shared" si="112"/>
        <v>0.77422173146470108</v>
      </c>
      <c r="S411" s="43">
        <f t="shared" si="104"/>
        <v>0.59941928947219969</v>
      </c>
      <c r="T411" s="44">
        <f t="shared" si="105"/>
        <v>5.2560877899843927E-2</v>
      </c>
      <c r="V411" s="43">
        <f t="shared" si="106"/>
        <v>0.77624065626610061</v>
      </c>
      <c r="W411" s="43">
        <f t="shared" si="110"/>
        <v>0.60254955644042651</v>
      </c>
      <c r="X411" s="44">
        <f t="shared" si="107"/>
        <v>5.2697940004487479E-2</v>
      </c>
      <c r="Z411" s="43">
        <f t="shared" si="108"/>
        <v>0.75147620464369957</v>
      </c>
      <c r="AA411" s="43">
        <f t="shared" si="113"/>
        <v>0.56471648614569947</v>
      </c>
      <c r="AB411" s="44">
        <f t="shared" si="109"/>
        <v>5.1016714503985032E-2</v>
      </c>
    </row>
    <row r="412" spans="1:28" x14ac:dyDescent="0.3">
      <c r="A412" s="34">
        <v>40210</v>
      </c>
      <c r="B412" s="41">
        <v>14.79</v>
      </c>
      <c r="C412" s="36"/>
      <c r="D412" s="42">
        <v>13.966992317450901</v>
      </c>
      <c r="E412" s="42">
        <v>13.9871455536436</v>
      </c>
      <c r="F412" s="42">
        <v>13.969884288912301</v>
      </c>
      <c r="G412" s="42">
        <v>13.9693467151271</v>
      </c>
      <c r="H412" s="42">
        <v>13.978523795356301</v>
      </c>
      <c r="J412" s="43">
        <f t="shared" si="114"/>
        <v>0.82300768254909862</v>
      </c>
      <c r="K412" s="43">
        <f t="shared" si="115"/>
        <v>0.67734164553483789</v>
      </c>
      <c r="L412" s="44">
        <f t="shared" si="117"/>
        <v>5.5646226000615188E-2</v>
      </c>
      <c r="N412" s="43">
        <f t="shared" si="116"/>
        <v>0.80285444635639891</v>
      </c>
      <c r="O412" s="43">
        <f t="shared" si="111"/>
        <v>0.64457526203423976</v>
      </c>
      <c r="P412" s="44">
        <f t="shared" si="118"/>
        <v>5.4283600159323799E-2</v>
      </c>
      <c r="R412" s="43">
        <f t="shared" si="112"/>
        <v>0.82011571108769843</v>
      </c>
      <c r="S412" s="43">
        <f t="shared" si="104"/>
        <v>0.67258977957288124</v>
      </c>
      <c r="T412" s="44">
        <f t="shared" si="105"/>
        <v>5.545069040484777E-2</v>
      </c>
      <c r="V412" s="43">
        <f t="shared" si="106"/>
        <v>0.82065328487289868</v>
      </c>
      <c r="W412" s="43">
        <f t="shared" si="110"/>
        <v>0.67347181397267897</v>
      </c>
      <c r="X412" s="44">
        <f t="shared" si="107"/>
        <v>5.5487037516761241E-2</v>
      </c>
      <c r="Z412" s="43">
        <f t="shared" si="108"/>
        <v>0.8114762046436983</v>
      </c>
      <c r="AA412" s="43">
        <f t="shared" si="113"/>
        <v>0.65849363070294131</v>
      </c>
      <c r="AB412" s="44">
        <f t="shared" si="109"/>
        <v>5.4866545276788262E-2</v>
      </c>
    </row>
    <row r="413" spans="1:28" x14ac:dyDescent="0.3">
      <c r="A413" s="34">
        <v>40238</v>
      </c>
      <c r="B413" s="41">
        <v>14.92</v>
      </c>
      <c r="C413" s="36"/>
      <c r="D413" s="42">
        <v>13.9748652032997</v>
      </c>
      <c r="E413" s="42">
        <v>13.9871455536436</v>
      </c>
      <c r="F413" s="42">
        <v>13.9724734662808</v>
      </c>
      <c r="G413" s="42">
        <v>13.9740985819474</v>
      </c>
      <c r="H413" s="42">
        <v>13.978523795356301</v>
      </c>
      <c r="J413" s="43">
        <f t="shared" si="114"/>
        <v>0.94513479670029987</v>
      </c>
      <c r="K413" s="43">
        <f t="shared" si="115"/>
        <v>0.89327978393371721</v>
      </c>
      <c r="L413" s="44">
        <f t="shared" si="117"/>
        <v>6.3346836239966481E-2</v>
      </c>
      <c r="N413" s="43">
        <f t="shared" si="116"/>
        <v>0.93285444635639969</v>
      </c>
      <c r="O413" s="43">
        <f t="shared" si="111"/>
        <v>0.870217418086905</v>
      </c>
      <c r="P413" s="44">
        <f t="shared" si="118"/>
        <v>6.2523756458203739E-2</v>
      </c>
      <c r="R413" s="43">
        <f t="shared" si="112"/>
        <v>0.94752653371920026</v>
      </c>
      <c r="S413" s="43">
        <f t="shared" si="104"/>
        <v>0.89780653210192274</v>
      </c>
      <c r="T413" s="44">
        <f t="shared" si="105"/>
        <v>6.3507140329705114E-2</v>
      </c>
      <c r="V413" s="43">
        <f t="shared" si="106"/>
        <v>0.94590141805259975</v>
      </c>
      <c r="W413" s="43">
        <f t="shared" si="110"/>
        <v>0.8947294926739191</v>
      </c>
      <c r="X413" s="44">
        <f t="shared" si="107"/>
        <v>6.3398218368136708E-2</v>
      </c>
      <c r="Z413" s="43">
        <f t="shared" si="108"/>
        <v>0.94147620464369908</v>
      </c>
      <c r="AA413" s="43">
        <f t="shared" si="113"/>
        <v>0.88637744391030437</v>
      </c>
      <c r="AB413" s="44">
        <f t="shared" si="109"/>
        <v>6.3101622295154092E-2</v>
      </c>
    </row>
    <row r="414" spans="1:28" x14ac:dyDescent="0.3">
      <c r="A414" s="34">
        <v>40269</v>
      </c>
      <c r="B414" s="41">
        <v>14.85</v>
      </c>
      <c r="C414" s="36"/>
      <c r="D414" s="42">
        <v>13.9554565423228</v>
      </c>
      <c r="E414" s="42">
        <v>13.9871455536436</v>
      </c>
      <c r="F414" s="42">
        <v>13.955048497111701</v>
      </c>
      <c r="G414" s="42">
        <v>13.9667915852297</v>
      </c>
      <c r="H414" s="42">
        <v>13.978523795356301</v>
      </c>
      <c r="J414" s="43">
        <f t="shared" si="114"/>
        <v>0.89454345767719978</v>
      </c>
      <c r="K414" s="43">
        <f t="shared" si="115"/>
        <v>0.80020799767308015</v>
      </c>
      <c r="L414" s="44">
        <f t="shared" si="117"/>
        <v>6.023861667859931E-2</v>
      </c>
      <c r="N414" s="43">
        <f t="shared" si="116"/>
        <v>0.86285444635639941</v>
      </c>
      <c r="O414" s="43">
        <f t="shared" si="111"/>
        <v>0.74451779559700859</v>
      </c>
      <c r="P414" s="44">
        <f t="shared" si="118"/>
        <v>5.8104676522316462E-2</v>
      </c>
      <c r="R414" s="43">
        <f t="shared" si="112"/>
        <v>0.89495150288829883</v>
      </c>
      <c r="S414" s="43">
        <f t="shared" si="104"/>
        <v>0.80093819252202481</v>
      </c>
      <c r="T414" s="44">
        <f t="shared" si="105"/>
        <v>6.0266094470592516E-2</v>
      </c>
      <c r="V414" s="43">
        <f t="shared" si="106"/>
        <v>0.88320841477029965</v>
      </c>
      <c r="W414" s="43">
        <f t="shared" si="110"/>
        <v>0.78005710392106564</v>
      </c>
      <c r="X414" s="44">
        <f t="shared" si="107"/>
        <v>5.9475314125946109E-2</v>
      </c>
      <c r="Z414" s="43">
        <f t="shared" si="108"/>
        <v>0.87147620464369879</v>
      </c>
      <c r="AA414" s="43">
        <f t="shared" si="113"/>
        <v>0.75947077526018603</v>
      </c>
      <c r="AB414" s="44">
        <f t="shared" si="109"/>
        <v>5.8685266305972983E-2</v>
      </c>
    </row>
    <row r="415" spans="1:28" x14ac:dyDescent="0.3">
      <c r="A415" s="34">
        <v>40299</v>
      </c>
      <c r="B415" s="41">
        <v>14.74</v>
      </c>
      <c r="C415" s="36"/>
      <c r="D415" s="42">
        <v>13.948584070134499</v>
      </c>
      <c r="E415" s="42">
        <v>13.9871455536436</v>
      </c>
      <c r="F415" s="42">
        <v>13.951479297674901</v>
      </c>
      <c r="G415" s="42">
        <v>13.951299272144899</v>
      </c>
      <c r="H415" s="42">
        <v>13.978523795356301</v>
      </c>
      <c r="J415" s="43">
        <f t="shared" si="114"/>
        <v>0.7914159298655008</v>
      </c>
      <c r="K415" s="43">
        <f t="shared" si="115"/>
        <v>0.62633917404487527</v>
      </c>
      <c r="L415" s="44">
        <f t="shared" si="117"/>
        <v>5.3691718444063827E-2</v>
      </c>
      <c r="N415" s="43">
        <f t="shared" si="116"/>
        <v>0.75285444635639998</v>
      </c>
      <c r="O415" s="43">
        <f t="shared" si="111"/>
        <v>0.56678981739860157</v>
      </c>
      <c r="P415" s="44">
        <f t="shared" si="118"/>
        <v>5.1075606944124829E-2</v>
      </c>
      <c r="R415" s="43">
        <f t="shared" si="112"/>
        <v>0.78852070232509952</v>
      </c>
      <c r="S415" s="43">
        <f t="shared" si="104"/>
        <v>0.62176489799526824</v>
      </c>
      <c r="T415" s="44">
        <f t="shared" si="105"/>
        <v>5.3495298665203493E-2</v>
      </c>
      <c r="V415" s="43">
        <f t="shared" si="106"/>
        <v>0.78870072785510104</v>
      </c>
      <c r="W415" s="43">
        <f t="shared" si="110"/>
        <v>0.62204883811916611</v>
      </c>
      <c r="X415" s="44">
        <f t="shared" si="107"/>
        <v>5.3507512066153395E-2</v>
      </c>
      <c r="Z415" s="43">
        <f t="shared" si="108"/>
        <v>0.76147620464369936</v>
      </c>
      <c r="AA415" s="43">
        <f t="shared" si="113"/>
        <v>0.57984601023857307</v>
      </c>
      <c r="AB415" s="44">
        <f t="shared" si="109"/>
        <v>5.1660529487360878E-2</v>
      </c>
    </row>
    <row r="416" spans="1:28" x14ac:dyDescent="0.3">
      <c r="A416" s="34">
        <v>40330</v>
      </c>
      <c r="B416" s="41">
        <v>14.62</v>
      </c>
      <c r="C416" s="36"/>
      <c r="D416" s="42">
        <v>13.942832272298601</v>
      </c>
      <c r="E416" s="42">
        <v>13.9871455536436</v>
      </c>
      <c r="F416" s="42">
        <v>13.947639090606399</v>
      </c>
      <c r="G416" s="42">
        <v>13.953049416392901</v>
      </c>
      <c r="H416" s="42">
        <v>13.978523795356301</v>
      </c>
      <c r="J416" s="43">
        <f t="shared" si="114"/>
        <v>0.67716772770139855</v>
      </c>
      <c r="K416" s="43">
        <f t="shared" si="115"/>
        <v>0.45855613144027546</v>
      </c>
      <c r="L416" s="44">
        <f t="shared" si="117"/>
        <v>4.6317902031559409E-2</v>
      </c>
      <c r="N416" s="43">
        <f t="shared" si="116"/>
        <v>0.63285444635639898</v>
      </c>
      <c r="O416" s="43">
        <f t="shared" si="111"/>
        <v>0.40050475027306426</v>
      </c>
      <c r="P416" s="44">
        <f t="shared" si="118"/>
        <v>4.3286897835595008E-2</v>
      </c>
      <c r="R416" s="43">
        <f t="shared" si="112"/>
        <v>0.67236090939359983</v>
      </c>
      <c r="S416" s="43">
        <f t="shared" si="104"/>
        <v>0.45206919248058858</v>
      </c>
      <c r="T416" s="44">
        <f t="shared" si="105"/>
        <v>4.5989118289575914E-2</v>
      </c>
      <c r="V416" s="43">
        <f t="shared" si="106"/>
        <v>0.66695058360709858</v>
      </c>
      <c r="W416" s="43">
        <f t="shared" si="110"/>
        <v>0.44482308097384937</v>
      </c>
      <c r="X416" s="44">
        <f t="shared" si="107"/>
        <v>4.5619054966285814E-2</v>
      </c>
      <c r="Z416" s="43">
        <f t="shared" si="108"/>
        <v>0.64147620464369837</v>
      </c>
      <c r="AA416" s="43">
        <f t="shared" si="113"/>
        <v>0.411491721124084</v>
      </c>
      <c r="AB416" s="44">
        <f t="shared" si="109"/>
        <v>4.3876621384657893E-2</v>
      </c>
    </row>
    <row r="417" spans="1:28" x14ac:dyDescent="0.3">
      <c r="A417" s="34">
        <v>40360</v>
      </c>
      <c r="B417" s="41">
        <v>14.59</v>
      </c>
      <c r="C417" s="36"/>
      <c r="D417" s="42">
        <v>13.969253388398799</v>
      </c>
      <c r="E417" s="42">
        <v>13.9871455536436</v>
      </c>
      <c r="F417" s="42">
        <v>13.9856267287508</v>
      </c>
      <c r="G417" s="42">
        <v>13.9773582091295</v>
      </c>
      <c r="H417" s="42">
        <v>13.978523795356301</v>
      </c>
      <c r="J417" s="43">
        <f t="shared" si="114"/>
        <v>0.62074661160120037</v>
      </c>
      <c r="K417" s="43">
        <f t="shared" si="115"/>
        <v>0.38532635581437152</v>
      </c>
      <c r="L417" s="44">
        <f t="shared" si="117"/>
        <v>4.2546032323591526E-2</v>
      </c>
      <c r="N417" s="43">
        <f t="shared" si="116"/>
        <v>0.60285444635639962</v>
      </c>
      <c r="O417" s="43">
        <f t="shared" si="111"/>
        <v>0.36343348349168109</v>
      </c>
      <c r="P417" s="44">
        <f t="shared" si="118"/>
        <v>4.131970160084987E-2</v>
      </c>
      <c r="R417" s="43">
        <f t="shared" si="112"/>
        <v>0.60437327124919982</v>
      </c>
      <c r="S417" s="43">
        <f t="shared" si="104"/>
        <v>0.36526705100045886</v>
      </c>
      <c r="T417" s="44">
        <f t="shared" si="105"/>
        <v>4.1423802004742966E-2</v>
      </c>
      <c r="V417" s="43">
        <f t="shared" si="106"/>
        <v>0.61264179087049975</v>
      </c>
      <c r="W417" s="43">
        <f t="shared" si="110"/>
        <v>0.37532996392101314</v>
      </c>
      <c r="X417" s="44">
        <f t="shared" si="107"/>
        <v>4.199052713300204E-2</v>
      </c>
      <c r="Z417" s="43">
        <f t="shared" si="108"/>
        <v>0.61147620464369901</v>
      </c>
      <c r="AA417" s="43">
        <f t="shared" si="113"/>
        <v>0.37390314884546288</v>
      </c>
      <c r="AB417" s="44">
        <f t="shared" si="109"/>
        <v>4.1910637741171965E-2</v>
      </c>
    </row>
    <row r="418" spans="1:28" x14ac:dyDescent="0.3">
      <c r="A418" s="34">
        <v>40391</v>
      </c>
      <c r="B418" s="41">
        <v>14.63</v>
      </c>
      <c r="C418" s="36"/>
      <c r="D418" s="42">
        <v>13.9732306110796</v>
      </c>
      <c r="E418" s="42">
        <v>13.9871455536436</v>
      </c>
      <c r="F418" s="42">
        <v>13.985457116815599</v>
      </c>
      <c r="G418" s="42">
        <v>13.989039870669201</v>
      </c>
      <c r="H418" s="42">
        <v>13.978523795356301</v>
      </c>
      <c r="J418" s="43">
        <f t="shared" si="114"/>
        <v>0.65676938892040049</v>
      </c>
      <c r="K418" s="43">
        <f t="shared" si="115"/>
        <v>0.43134603022287626</v>
      </c>
      <c r="L418" s="44">
        <f t="shared" si="117"/>
        <v>4.4891960965167496E-2</v>
      </c>
      <c r="N418" s="43">
        <f t="shared" si="116"/>
        <v>0.64285444635640054</v>
      </c>
      <c r="O418" s="43">
        <f t="shared" si="111"/>
        <v>0.41326183920019427</v>
      </c>
      <c r="P418" s="44">
        <f t="shared" si="118"/>
        <v>4.3940837071524297E-2</v>
      </c>
      <c r="R418" s="43">
        <f t="shared" si="112"/>
        <v>0.64454288318440156</v>
      </c>
      <c r="S418" s="43">
        <f t="shared" si="104"/>
        <v>0.41543552826366109</v>
      </c>
      <c r="T418" s="44">
        <f t="shared" si="105"/>
        <v>4.4056246287382195E-2</v>
      </c>
      <c r="V418" s="43">
        <f t="shared" si="106"/>
        <v>0.64096012933080004</v>
      </c>
      <c r="W418" s="43">
        <f t="shared" si="110"/>
        <v>0.41082988739175591</v>
      </c>
      <c r="X418" s="44">
        <f t="shared" si="107"/>
        <v>4.3811355388298015E-2</v>
      </c>
      <c r="Z418" s="43">
        <f t="shared" si="108"/>
        <v>0.65147620464369993</v>
      </c>
      <c r="AA418" s="43">
        <f t="shared" si="113"/>
        <v>0.42442124521696001</v>
      </c>
      <c r="AB418" s="44">
        <f t="shared" si="109"/>
        <v>4.4530157528619267E-2</v>
      </c>
    </row>
    <row r="419" spans="1:28" x14ac:dyDescent="0.3">
      <c r="A419" s="34">
        <v>40422</v>
      </c>
      <c r="B419" s="41">
        <v>14.59</v>
      </c>
      <c r="C419" s="36"/>
      <c r="D419" s="42">
        <v>13.9880998372655</v>
      </c>
      <c r="E419" s="42">
        <v>13.9871455536436</v>
      </c>
      <c r="F419" s="42">
        <v>14.0020785490906</v>
      </c>
      <c r="G419" s="42">
        <v>13.999148361295999</v>
      </c>
      <c r="H419" s="42">
        <v>13.978523795356301</v>
      </c>
      <c r="J419" s="43">
        <f t="shared" si="114"/>
        <v>0.6019001627345002</v>
      </c>
      <c r="K419" s="43">
        <f t="shared" si="115"/>
        <v>0.36228380589981785</v>
      </c>
      <c r="L419" s="44">
        <f t="shared" si="117"/>
        <v>4.1254294909835516E-2</v>
      </c>
      <c r="N419" s="43">
        <f t="shared" si="116"/>
        <v>0.60285444635639962</v>
      </c>
      <c r="O419" s="43">
        <f t="shared" si="111"/>
        <v>0.36343348349168109</v>
      </c>
      <c r="P419" s="44">
        <f t="shared" si="118"/>
        <v>4.131970160084987E-2</v>
      </c>
      <c r="R419" s="43">
        <f t="shared" si="112"/>
        <v>0.58792145090940018</v>
      </c>
      <c r="S419" s="43">
        <f t="shared" si="104"/>
        <v>0.34565163243941427</v>
      </c>
      <c r="T419" s="44">
        <f t="shared" si="105"/>
        <v>4.0296192660000014E-2</v>
      </c>
      <c r="V419" s="43">
        <f t="shared" si="106"/>
        <v>0.59085163870400059</v>
      </c>
      <c r="W419" s="43">
        <f t="shared" si="110"/>
        <v>0.34910565895920287</v>
      </c>
      <c r="X419" s="44">
        <f t="shared" si="107"/>
        <v>4.0497028012611416E-2</v>
      </c>
      <c r="Z419" s="43">
        <f t="shared" si="108"/>
        <v>0.61147620464369901</v>
      </c>
      <c r="AA419" s="43">
        <f t="shared" si="113"/>
        <v>0.37390314884546288</v>
      </c>
      <c r="AB419" s="44">
        <f t="shared" si="109"/>
        <v>4.1910637741171965E-2</v>
      </c>
    </row>
    <row r="420" spans="1:28" x14ac:dyDescent="0.3">
      <c r="A420" s="34">
        <v>40452</v>
      </c>
      <c r="B420" s="41">
        <v>14.69</v>
      </c>
      <c r="C420" s="36"/>
      <c r="D420" s="42">
        <v>14.013564584646801</v>
      </c>
      <c r="E420" s="42">
        <v>13.9871455536436</v>
      </c>
      <c r="F420" s="42">
        <v>14.0254322144398</v>
      </c>
      <c r="G420" s="42">
        <v>14.019716651481501</v>
      </c>
      <c r="H420" s="42">
        <v>13.978523795356301</v>
      </c>
      <c r="J420" s="43">
        <f t="shared" si="114"/>
        <v>0.67643541535319862</v>
      </c>
      <c r="K420" s="43">
        <f t="shared" si="115"/>
        <v>0.45756487114405436</v>
      </c>
      <c r="L420" s="44">
        <f t="shared" si="117"/>
        <v>4.604733937053769E-2</v>
      </c>
      <c r="N420" s="43">
        <f t="shared" si="116"/>
        <v>0.70285444635639927</v>
      </c>
      <c r="O420" s="43">
        <f t="shared" si="111"/>
        <v>0.49400437276296055</v>
      </c>
      <c r="P420" s="44">
        <f t="shared" si="118"/>
        <v>4.7845775790088446E-2</v>
      </c>
      <c r="R420" s="43">
        <f t="shared" si="112"/>
        <v>0.66456778556019991</v>
      </c>
      <c r="S420" s="43">
        <f t="shared" si="104"/>
        <v>0.44165034160438787</v>
      </c>
      <c r="T420" s="44">
        <f t="shared" si="105"/>
        <v>4.5239468043580665E-2</v>
      </c>
      <c r="V420" s="43">
        <f t="shared" si="106"/>
        <v>0.67028334851849891</v>
      </c>
      <c r="W420" s="43">
        <f t="shared" si="110"/>
        <v>0.44927976730117147</v>
      </c>
      <c r="X420" s="44">
        <f t="shared" si="107"/>
        <v>4.5628546529509796E-2</v>
      </c>
      <c r="Z420" s="43">
        <f t="shared" si="108"/>
        <v>0.71147620464369865</v>
      </c>
      <c r="AA420" s="43">
        <f t="shared" si="113"/>
        <v>0.50619838977420217</v>
      </c>
      <c r="AB420" s="44">
        <f t="shared" si="109"/>
        <v>4.8432689220129249E-2</v>
      </c>
    </row>
    <row r="421" spans="1:28" x14ac:dyDescent="0.3">
      <c r="A421" s="34">
        <v>40483</v>
      </c>
      <c r="B421" s="41">
        <v>14.77</v>
      </c>
      <c r="C421" s="36"/>
      <c r="D421" s="42">
        <v>13.999172717311</v>
      </c>
      <c r="E421" s="42">
        <v>13.9871455536436</v>
      </c>
      <c r="F421" s="42">
        <v>14.004841477352601</v>
      </c>
      <c r="G421" s="42">
        <v>14.003378753778501</v>
      </c>
      <c r="H421" s="42">
        <v>13.978523795356301</v>
      </c>
      <c r="J421" s="43">
        <f t="shared" si="114"/>
        <v>0.77082728268899992</v>
      </c>
      <c r="K421" s="43">
        <f t="shared" si="115"/>
        <v>0.59417469973770742</v>
      </c>
      <c r="L421" s="44">
        <f t="shared" si="117"/>
        <v>5.2188712436628294E-2</v>
      </c>
      <c r="N421" s="43">
        <f t="shared" si="116"/>
        <v>0.78285444635639934</v>
      </c>
      <c r="O421" s="43">
        <f t="shared" si="111"/>
        <v>0.61286108417998453</v>
      </c>
      <c r="P421" s="44">
        <f t="shared" si="118"/>
        <v>5.3003009231983707E-2</v>
      </c>
      <c r="R421" s="43">
        <f t="shared" si="112"/>
        <v>0.7651585226473987</v>
      </c>
      <c r="S421" s="43">
        <f t="shared" si="104"/>
        <v>0.58546756477994977</v>
      </c>
      <c r="T421" s="44">
        <f t="shared" si="105"/>
        <v>5.1804910131848257E-2</v>
      </c>
      <c r="V421" s="43">
        <f t="shared" si="106"/>
        <v>0.76662124622149896</v>
      </c>
      <c r="W421" s="43">
        <f t="shared" si="110"/>
        <v>0.58770813515820419</v>
      </c>
      <c r="X421" s="44">
        <f t="shared" si="107"/>
        <v>5.1903943549187474E-2</v>
      </c>
      <c r="Z421" s="43">
        <f t="shared" si="108"/>
        <v>0.79147620464369872</v>
      </c>
      <c r="AA421" s="43">
        <f t="shared" si="113"/>
        <v>0.62643458251719408</v>
      </c>
      <c r="AB421" s="44">
        <f t="shared" si="109"/>
        <v>5.358674371318204E-2</v>
      </c>
    </row>
    <row r="422" spans="1:28" x14ac:dyDescent="0.3">
      <c r="A422" s="34">
        <v>40513</v>
      </c>
      <c r="B422" s="41">
        <v>14.46</v>
      </c>
      <c r="C422" s="36"/>
      <c r="D422" s="42">
        <v>13.9652262500377</v>
      </c>
      <c r="E422" s="42">
        <v>13.9871455536436</v>
      </c>
      <c r="F422" s="42">
        <v>13.9681387869606</v>
      </c>
      <c r="G422" s="42">
        <v>13.961098397680299</v>
      </c>
      <c r="H422" s="42">
        <v>13.978523795356301</v>
      </c>
      <c r="J422" s="43">
        <f t="shared" si="114"/>
        <v>0.49477374996230061</v>
      </c>
      <c r="K422" s="43">
        <f t="shared" si="115"/>
        <v>0.24480106365175716</v>
      </c>
      <c r="L422" s="44">
        <f t="shared" si="117"/>
        <v>3.421671853127943E-2</v>
      </c>
      <c r="N422" s="43">
        <f t="shared" si="116"/>
        <v>0.47285444635640062</v>
      </c>
      <c r="O422" s="43">
        <f t="shared" si="111"/>
        <v>0.22359132743901813</v>
      </c>
      <c r="P422" s="44">
        <f t="shared" si="118"/>
        <v>3.2700860743872795E-2</v>
      </c>
      <c r="R422" s="43">
        <f t="shared" si="112"/>
        <v>0.49186121303940133</v>
      </c>
      <c r="S422" s="43">
        <f t="shared" si="104"/>
        <v>0.24192745289259135</v>
      </c>
      <c r="T422" s="44">
        <f t="shared" si="105"/>
        <v>3.4015298273817517E-2</v>
      </c>
      <c r="V422" s="43">
        <f t="shared" si="106"/>
        <v>0.49890160231970171</v>
      </c>
      <c r="W422" s="43">
        <f t="shared" si="110"/>
        <v>0.24890280879716578</v>
      </c>
      <c r="X422" s="44">
        <f t="shared" si="107"/>
        <v>3.4502185499287803E-2</v>
      </c>
      <c r="Z422" s="43">
        <f t="shared" si="108"/>
        <v>0.4814762046437</v>
      </c>
      <c r="AA422" s="43">
        <f t="shared" si="113"/>
        <v>0.23181933563810209</v>
      </c>
      <c r="AB422" s="44">
        <f t="shared" si="109"/>
        <v>3.3297109588084371E-2</v>
      </c>
    </row>
    <row r="423" spans="1:28" x14ac:dyDescent="0.3">
      <c r="A423" s="34">
        <v>40544</v>
      </c>
      <c r="B423" s="41">
        <v>14.49</v>
      </c>
      <c r="C423" s="36"/>
      <c r="D423" s="42">
        <v>13.948997014379801</v>
      </c>
      <c r="E423" s="42">
        <v>13.9871455536436</v>
      </c>
      <c r="F423" s="42">
        <v>13.955778278901199</v>
      </c>
      <c r="G423" s="42">
        <v>13.9537593437338</v>
      </c>
      <c r="H423" s="42">
        <v>13.978523795356301</v>
      </c>
      <c r="J423" s="43">
        <f t="shared" si="114"/>
        <v>0.54100298562019944</v>
      </c>
      <c r="K423" s="43">
        <f t="shared" si="115"/>
        <v>0.29268423044996972</v>
      </c>
      <c r="L423" s="44">
        <f t="shared" si="117"/>
        <v>3.7336299904775667E-2</v>
      </c>
      <c r="N423" s="43">
        <f t="shared" si="116"/>
        <v>0.50285444635639998</v>
      </c>
      <c r="O423" s="43">
        <f t="shared" si="111"/>
        <v>0.25286259422040153</v>
      </c>
      <c r="P423" s="44">
        <f t="shared" si="118"/>
        <v>3.4703550473181501E-2</v>
      </c>
      <c r="R423" s="43">
        <f t="shared" si="112"/>
        <v>0.53422172109880073</v>
      </c>
      <c r="S423" s="43">
        <f t="shared" si="104"/>
        <v>0.28539284729376485</v>
      </c>
      <c r="T423" s="44">
        <f t="shared" si="105"/>
        <v>3.6868303733526619E-2</v>
      </c>
      <c r="V423" s="43">
        <f t="shared" si="106"/>
        <v>0.53624065626619988</v>
      </c>
      <c r="W423" s="43">
        <f t="shared" si="110"/>
        <v>0.28755404143280472</v>
      </c>
      <c r="X423" s="44">
        <f t="shared" si="107"/>
        <v>3.700763673334713E-2</v>
      </c>
      <c r="Z423" s="43">
        <f t="shared" si="108"/>
        <v>0.51147620464369936</v>
      </c>
      <c r="AA423" s="43">
        <f t="shared" si="113"/>
        <v>0.26160790791672345</v>
      </c>
      <c r="AB423" s="44">
        <f t="shared" si="109"/>
        <v>3.5298564847736323E-2</v>
      </c>
    </row>
    <row r="424" spans="1:28" x14ac:dyDescent="0.3">
      <c r="A424" s="34">
        <v>40575</v>
      </c>
      <c r="B424" s="41">
        <v>14.51</v>
      </c>
      <c r="C424" s="36"/>
      <c r="D424" s="42">
        <v>13.966992316593</v>
      </c>
      <c r="E424" s="42">
        <v>13.9871455536436</v>
      </c>
      <c r="F424" s="42">
        <v>13.9698842990787</v>
      </c>
      <c r="G424" s="42">
        <v>13.969346715126999</v>
      </c>
      <c r="H424" s="42">
        <v>13.978523795356301</v>
      </c>
      <c r="J424" s="43">
        <f t="shared" si="114"/>
        <v>0.54300768340699967</v>
      </c>
      <c r="K424" s="43">
        <f t="shared" si="115"/>
        <v>0.29485734423903637</v>
      </c>
      <c r="L424" s="44">
        <f t="shared" si="117"/>
        <v>3.7422996788904185E-2</v>
      </c>
      <c r="N424" s="43">
        <f t="shared" si="116"/>
        <v>0.52285444635639955</v>
      </c>
      <c r="O424" s="43">
        <f t="shared" si="111"/>
        <v>0.2733767720746571</v>
      </c>
      <c r="P424" s="44">
        <f t="shared" si="118"/>
        <v>3.6034076247856622E-2</v>
      </c>
      <c r="R424" s="43">
        <f t="shared" si="112"/>
        <v>0.54011570092129979</v>
      </c>
      <c r="S424" s="43">
        <f t="shared" si="104"/>
        <v>0.29172497038170697</v>
      </c>
      <c r="T424" s="44">
        <f t="shared" si="105"/>
        <v>3.7223687175830446E-2</v>
      </c>
      <c r="V424" s="43">
        <f t="shared" si="106"/>
        <v>0.54065328487300057</v>
      </c>
      <c r="W424" s="43">
        <f t="shared" si="110"/>
        <v>0.29230597444396589</v>
      </c>
      <c r="X424" s="44">
        <f t="shared" si="107"/>
        <v>3.7260736379944905E-2</v>
      </c>
      <c r="Z424" s="43">
        <f t="shared" si="108"/>
        <v>0.53147620464369894</v>
      </c>
      <c r="AA424" s="43">
        <f t="shared" si="113"/>
        <v>0.28246695610247097</v>
      </c>
      <c r="AB424" s="44">
        <f t="shared" si="109"/>
        <v>3.6628270478545756E-2</v>
      </c>
    </row>
    <row r="425" spans="1:28" x14ac:dyDescent="0.3">
      <c r="A425" s="34">
        <v>40603</v>
      </c>
      <c r="B425" s="41">
        <v>14.62</v>
      </c>
      <c r="C425" s="36"/>
      <c r="D425" s="42">
        <v>13.974865202459</v>
      </c>
      <c r="E425" s="42">
        <v>13.9871455536436</v>
      </c>
      <c r="F425" s="42">
        <v>13.972473476243501</v>
      </c>
      <c r="G425" s="42">
        <v>13.974098581947301</v>
      </c>
      <c r="H425" s="42">
        <v>13.978523795356301</v>
      </c>
      <c r="J425" s="43">
        <f t="shared" si="114"/>
        <v>0.64513479754099912</v>
      </c>
      <c r="K425" s="43">
        <f t="shared" si="115"/>
        <v>0.41619890699826589</v>
      </c>
      <c r="L425" s="44">
        <f t="shared" si="117"/>
        <v>4.4126867136867247E-2</v>
      </c>
      <c r="N425" s="43">
        <f t="shared" si="116"/>
        <v>0.63285444635639898</v>
      </c>
      <c r="O425" s="43">
        <f t="shared" si="111"/>
        <v>0.40050475027306426</v>
      </c>
      <c r="P425" s="44">
        <f t="shared" si="118"/>
        <v>4.3286897835595008E-2</v>
      </c>
      <c r="R425" s="43">
        <f t="shared" si="112"/>
        <v>0.64752652375649866</v>
      </c>
      <c r="S425" s="43">
        <f t="shared" si="104"/>
        <v>0.41929059896817544</v>
      </c>
      <c r="T425" s="44">
        <f t="shared" si="105"/>
        <v>4.4290459901265303E-2</v>
      </c>
      <c r="V425" s="43">
        <f t="shared" si="106"/>
        <v>0.64590141805269852</v>
      </c>
      <c r="W425" s="43">
        <f t="shared" si="110"/>
        <v>0.41718864184248683</v>
      </c>
      <c r="X425" s="44">
        <f t="shared" si="107"/>
        <v>4.4179303560376096E-2</v>
      </c>
      <c r="Z425" s="43">
        <f t="shared" si="108"/>
        <v>0.64147620464369837</v>
      </c>
      <c r="AA425" s="43">
        <f t="shared" si="113"/>
        <v>0.411491721124084</v>
      </c>
      <c r="AB425" s="44">
        <f t="shared" si="109"/>
        <v>4.3876621384657893E-2</v>
      </c>
    </row>
    <row r="426" spans="1:28" x14ac:dyDescent="0.3">
      <c r="A426" s="34">
        <v>40634</v>
      </c>
      <c r="B426" s="41">
        <v>14.62</v>
      </c>
      <c r="C426" s="36"/>
      <c r="D426" s="42">
        <v>13.955456541498901</v>
      </c>
      <c r="E426" s="42">
        <v>13.9871455536436</v>
      </c>
      <c r="F426" s="42">
        <v>13.955048506860599</v>
      </c>
      <c r="G426" s="42">
        <v>13.966791585229601</v>
      </c>
      <c r="H426" s="42">
        <v>13.978523795356301</v>
      </c>
      <c r="J426" s="43">
        <f t="shared" si="114"/>
        <v>0.66454345850109853</v>
      </c>
      <c r="K426" s="43">
        <f t="shared" si="115"/>
        <v>0.44161800823660124</v>
      </c>
      <c r="L426" s="44">
        <f t="shared" si="117"/>
        <v>4.5454408926203733E-2</v>
      </c>
      <c r="N426" s="43">
        <f t="shared" si="116"/>
        <v>0.63285444635639898</v>
      </c>
      <c r="O426" s="43">
        <f t="shared" si="111"/>
        <v>0.40050475027306426</v>
      </c>
      <c r="P426" s="44">
        <f t="shared" si="118"/>
        <v>4.3286897835595008E-2</v>
      </c>
      <c r="R426" s="43">
        <f t="shared" si="112"/>
        <v>0.66495149313939983</v>
      </c>
      <c r="S426" s="43">
        <f t="shared" si="104"/>
        <v>0.44216048822831727</v>
      </c>
      <c r="T426" s="44">
        <f t="shared" si="105"/>
        <v>4.5482318272188772E-2</v>
      </c>
      <c r="V426" s="43">
        <f t="shared" si="106"/>
        <v>0.6532084147703987</v>
      </c>
      <c r="W426" s="43">
        <f t="shared" si="110"/>
        <v>0.42668123312685724</v>
      </c>
      <c r="X426" s="44">
        <f t="shared" si="107"/>
        <v>4.467909813751017E-2</v>
      </c>
      <c r="Z426" s="43">
        <f t="shared" si="108"/>
        <v>0.64147620464369837</v>
      </c>
      <c r="AA426" s="43">
        <f t="shared" si="113"/>
        <v>0.411491721124084</v>
      </c>
      <c r="AB426" s="44">
        <f t="shared" si="109"/>
        <v>4.3876621384657893E-2</v>
      </c>
    </row>
    <row r="427" spans="1:28" x14ac:dyDescent="0.3">
      <c r="A427" s="34">
        <v>40664</v>
      </c>
      <c r="B427" s="41">
        <v>14.51</v>
      </c>
      <c r="C427" s="36"/>
      <c r="D427" s="42">
        <v>13.948584069327101</v>
      </c>
      <c r="E427" s="42">
        <v>13.9871455536436</v>
      </c>
      <c r="F427" s="42">
        <v>13.951479307224099</v>
      </c>
      <c r="G427" s="42">
        <v>13.9512992721448</v>
      </c>
      <c r="H427" s="42">
        <v>13.978523795356301</v>
      </c>
      <c r="J427" s="43">
        <f t="shared" si="114"/>
        <v>0.56141593067289897</v>
      </c>
      <c r="K427" s="43">
        <f t="shared" si="115"/>
        <v>0.31518784721331727</v>
      </c>
      <c r="L427" s="44">
        <f t="shared" si="117"/>
        <v>3.8691656145616746E-2</v>
      </c>
      <c r="N427" s="43">
        <f t="shared" si="116"/>
        <v>0.52285444635639955</v>
      </c>
      <c r="O427" s="43">
        <f t="shared" si="111"/>
        <v>0.2733767720746571</v>
      </c>
      <c r="P427" s="44">
        <f t="shared" si="118"/>
        <v>3.6034076247856622E-2</v>
      </c>
      <c r="R427" s="43">
        <f t="shared" si="112"/>
        <v>0.55852069277590033</v>
      </c>
      <c r="S427" s="43">
        <f t="shared" si="104"/>
        <v>0.31194536425887165</v>
      </c>
      <c r="T427" s="44">
        <f t="shared" si="105"/>
        <v>3.849212217614751E-2</v>
      </c>
      <c r="V427" s="43">
        <f t="shared" si="106"/>
        <v>0.55870072785520009</v>
      </c>
      <c r="W427" s="43">
        <f t="shared" si="110"/>
        <v>0.31214650330593036</v>
      </c>
      <c r="X427" s="44">
        <f t="shared" si="107"/>
        <v>3.8504529831509308E-2</v>
      </c>
      <c r="Z427" s="43">
        <f t="shared" si="108"/>
        <v>0.53147620464369894</v>
      </c>
      <c r="AA427" s="43">
        <f t="shared" si="113"/>
        <v>0.28246695610247097</v>
      </c>
      <c r="AB427" s="44">
        <f t="shared" si="109"/>
        <v>3.6628270478545756E-2</v>
      </c>
    </row>
    <row r="428" spans="1:28" x14ac:dyDescent="0.3">
      <c r="A428" s="34">
        <v>40695</v>
      </c>
      <c r="B428" s="41">
        <v>14.58</v>
      </c>
      <c r="C428" s="36"/>
      <c r="D428" s="42">
        <v>13.942832271507299</v>
      </c>
      <c r="E428" s="42">
        <v>13.9871455536436</v>
      </c>
      <c r="F428" s="42">
        <v>13.9476390999599</v>
      </c>
      <c r="G428" s="42">
        <v>13.953049416392901</v>
      </c>
      <c r="H428" s="42">
        <v>13.978523795356301</v>
      </c>
      <c r="J428" s="43">
        <f t="shared" si="114"/>
        <v>0.63716772849270065</v>
      </c>
      <c r="K428" s="43">
        <f t="shared" si="115"/>
        <v>0.40598271423254789</v>
      </c>
      <c r="L428" s="44">
        <f t="shared" si="117"/>
        <v>4.3701490294423911E-2</v>
      </c>
      <c r="N428" s="43">
        <f t="shared" si="116"/>
        <v>0.59285444635639983</v>
      </c>
      <c r="O428" s="43">
        <f t="shared" si="111"/>
        <v>0.35147639456455337</v>
      </c>
      <c r="P428" s="44">
        <f t="shared" si="118"/>
        <v>4.0662170531989013E-2</v>
      </c>
      <c r="R428" s="43">
        <f t="shared" si="112"/>
        <v>0.63236090004009959</v>
      </c>
      <c r="S428" s="43">
        <f t="shared" si="104"/>
        <v>0.39988030789952483</v>
      </c>
      <c r="T428" s="44">
        <f t="shared" si="105"/>
        <v>4.337180384362823E-2</v>
      </c>
      <c r="V428" s="43">
        <f t="shared" si="106"/>
        <v>0.62695058360709943</v>
      </c>
      <c r="W428" s="43">
        <f t="shared" si="110"/>
        <v>0.39306703428528256</v>
      </c>
      <c r="X428" s="44">
        <f t="shared" si="107"/>
        <v>4.3000725898978014E-2</v>
      </c>
      <c r="Z428" s="43">
        <f t="shared" si="108"/>
        <v>0.60147620464369922</v>
      </c>
      <c r="AA428" s="43">
        <f t="shared" si="113"/>
        <v>0.36177362475258912</v>
      </c>
      <c r="AB428" s="44">
        <f t="shared" si="109"/>
        <v>4.1253511978305846E-2</v>
      </c>
    </row>
    <row r="429" spans="1:28" x14ac:dyDescent="0.3">
      <c r="A429" s="34">
        <v>40725</v>
      </c>
      <c r="B429" s="41">
        <v>14.71</v>
      </c>
      <c r="C429" s="36"/>
      <c r="D429" s="42">
        <v>13.9692533876234</v>
      </c>
      <c r="E429" s="42">
        <v>13.9871455536436</v>
      </c>
      <c r="F429" s="42">
        <v>13.985626737940001</v>
      </c>
      <c r="G429" s="42">
        <v>13.977358209129401</v>
      </c>
      <c r="H429" s="42">
        <v>13.978523795356301</v>
      </c>
      <c r="J429" s="43">
        <f t="shared" si="114"/>
        <v>0.74074661237660067</v>
      </c>
      <c r="K429" s="43">
        <f t="shared" si="115"/>
        <v>0.54870554374740987</v>
      </c>
      <c r="L429" s="44">
        <f t="shared" si="117"/>
        <v>5.0356669774072105E-2</v>
      </c>
      <c r="N429" s="43">
        <f t="shared" si="116"/>
        <v>0.72285444635640062</v>
      </c>
      <c r="O429" s="43">
        <f t="shared" si="111"/>
        <v>0.52251855061721841</v>
      </c>
      <c r="P429" s="44">
        <f t="shared" si="118"/>
        <v>4.9140343056179508E-2</v>
      </c>
      <c r="R429" s="43">
        <f t="shared" si="112"/>
        <v>0.7243732620600003</v>
      </c>
      <c r="S429" s="43">
        <f t="shared" si="104"/>
        <v>0.52471662278744591</v>
      </c>
      <c r="T429" s="44">
        <f t="shared" si="105"/>
        <v>4.9243593613868132E-2</v>
      </c>
      <c r="V429" s="43">
        <f t="shared" si="106"/>
        <v>0.73264179087060022</v>
      </c>
      <c r="W429" s="43">
        <f t="shared" si="110"/>
        <v>0.53676399373008032</v>
      </c>
      <c r="X429" s="44">
        <f t="shared" si="107"/>
        <v>4.9805696184269214E-2</v>
      </c>
      <c r="Z429" s="43">
        <f t="shared" si="108"/>
        <v>0.7314762046437</v>
      </c>
      <c r="AA429" s="43">
        <f t="shared" si="113"/>
        <v>0.53505743795995209</v>
      </c>
      <c r="AB429" s="44">
        <f t="shared" si="109"/>
        <v>4.9726458507389527E-2</v>
      </c>
    </row>
    <row r="430" spans="1:28" x14ac:dyDescent="0.3">
      <c r="A430" s="34">
        <v>40756</v>
      </c>
      <c r="B430" s="41">
        <v>14.72</v>
      </c>
      <c r="C430" s="36"/>
      <c r="D430" s="42">
        <v>13.9732306103197</v>
      </c>
      <c r="E430" s="42">
        <v>13.9871455536436</v>
      </c>
      <c r="F430" s="42">
        <v>13.985457125818799</v>
      </c>
      <c r="G430" s="42">
        <v>13.989039870669201</v>
      </c>
      <c r="H430" s="42">
        <v>13.978523795356301</v>
      </c>
      <c r="J430" s="43">
        <f t="shared" si="114"/>
        <v>0.74676938968030093</v>
      </c>
      <c r="K430" s="43">
        <f t="shared" si="115"/>
        <v>0.5576645213634891</v>
      </c>
      <c r="L430" s="44">
        <f t="shared" si="117"/>
        <v>5.073161614675957E-2</v>
      </c>
      <c r="N430" s="43">
        <f t="shared" si="116"/>
        <v>0.7328544463564004</v>
      </c>
      <c r="O430" s="43">
        <f t="shared" si="111"/>
        <v>0.53707563954434612</v>
      </c>
      <c r="P430" s="44">
        <f t="shared" si="118"/>
        <v>4.9786307497038065E-2</v>
      </c>
      <c r="R430" s="43">
        <f t="shared" si="112"/>
        <v>0.73454287418120146</v>
      </c>
      <c r="S430" s="43">
        <f t="shared" si="104"/>
        <v>0.53955323401038036</v>
      </c>
      <c r="T430" s="44">
        <f t="shared" si="105"/>
        <v>4.99010104742664E-2</v>
      </c>
      <c r="V430" s="43">
        <f t="shared" si="106"/>
        <v>0.7309601293307999</v>
      </c>
      <c r="W430" s="43">
        <f t="shared" si="110"/>
        <v>0.53430271067129975</v>
      </c>
      <c r="X430" s="44">
        <f t="shared" si="107"/>
        <v>4.9657617481711949E-2</v>
      </c>
      <c r="Z430" s="43">
        <f t="shared" si="108"/>
        <v>0.74147620464369979</v>
      </c>
      <c r="AA430" s="43">
        <f t="shared" si="113"/>
        <v>0.54978696205282573</v>
      </c>
      <c r="AB430" s="44">
        <f t="shared" si="109"/>
        <v>5.0372024771990473E-2</v>
      </c>
    </row>
    <row r="431" spans="1:28" x14ac:dyDescent="0.3">
      <c r="A431" s="34">
        <v>40787</v>
      </c>
      <c r="B431" s="41">
        <v>14.55</v>
      </c>
      <c r="C431" s="36"/>
      <c r="D431" s="42">
        <v>13.9880998365207</v>
      </c>
      <c r="E431" s="42">
        <v>13.9871455536436</v>
      </c>
      <c r="F431" s="42">
        <v>14.002078557922101</v>
      </c>
      <c r="G431" s="42">
        <v>13.9991483612959</v>
      </c>
      <c r="H431" s="42">
        <v>13.978523795356301</v>
      </c>
      <c r="J431" s="43">
        <f t="shared" si="114"/>
        <v>0.56190016347930083</v>
      </c>
      <c r="K431" s="43">
        <f t="shared" si="115"/>
        <v>0.31573179371806498</v>
      </c>
      <c r="L431" s="44">
        <f t="shared" si="117"/>
        <v>3.8618567936721707E-2</v>
      </c>
      <c r="N431" s="43">
        <f t="shared" si="116"/>
        <v>0.56285444635640047</v>
      </c>
      <c r="O431" s="43">
        <f t="shared" si="111"/>
        <v>0.3168051277831701</v>
      </c>
      <c r="P431" s="44">
        <f t="shared" si="118"/>
        <v>3.8684154388756047E-2</v>
      </c>
      <c r="R431" s="43">
        <f t="shared" si="112"/>
        <v>0.54792144207790017</v>
      </c>
      <c r="S431" s="43">
        <f t="shared" si="104"/>
        <v>0.30021790668872572</v>
      </c>
      <c r="T431" s="44">
        <f t="shared" si="105"/>
        <v>3.7657831070646061E-2</v>
      </c>
      <c r="V431" s="43">
        <f t="shared" si="106"/>
        <v>0.55085163870410092</v>
      </c>
      <c r="W431" s="43">
        <f t="shared" si="110"/>
        <v>0.30343752786299333</v>
      </c>
      <c r="X431" s="44">
        <f t="shared" si="107"/>
        <v>3.7859219154921027E-2</v>
      </c>
      <c r="Z431" s="43">
        <f t="shared" si="108"/>
        <v>0.57147620464369986</v>
      </c>
      <c r="AA431" s="43">
        <f t="shared" si="113"/>
        <v>0.32658505247396791</v>
      </c>
      <c r="AB431" s="44">
        <f t="shared" si="109"/>
        <v>3.9276715095786931E-2</v>
      </c>
    </row>
    <row r="432" spans="1:28" x14ac:dyDescent="0.3">
      <c r="A432" s="34">
        <v>40817</v>
      </c>
      <c r="B432" s="41">
        <v>14.63</v>
      </c>
      <c r="C432" s="36"/>
      <c r="D432" s="42">
        <v>14.013564583916899</v>
      </c>
      <c r="E432" s="42">
        <v>13.9871455536436</v>
      </c>
      <c r="F432" s="42">
        <v>14.025432223107099</v>
      </c>
      <c r="G432" s="42">
        <v>14.019716651481399</v>
      </c>
      <c r="H432" s="42">
        <v>13.978523795356301</v>
      </c>
      <c r="J432" s="43">
        <f t="shared" si="114"/>
        <v>0.61643541608310137</v>
      </c>
      <c r="K432" s="43">
        <f t="shared" si="115"/>
        <v>0.37999262220154634</v>
      </c>
      <c r="L432" s="44">
        <f t="shared" si="117"/>
        <v>4.2135025022768377E-2</v>
      </c>
      <c r="N432" s="43">
        <f t="shared" si="116"/>
        <v>0.64285444635640054</v>
      </c>
      <c r="O432" s="43">
        <f t="shared" si="111"/>
        <v>0.41326183920019427</v>
      </c>
      <c r="P432" s="44">
        <f t="shared" si="118"/>
        <v>4.3940837071524297E-2</v>
      </c>
      <c r="R432" s="43">
        <f t="shared" si="112"/>
        <v>0.60456777689290142</v>
      </c>
      <c r="S432" s="43">
        <f t="shared" si="104"/>
        <v>0.36550219685722501</v>
      </c>
      <c r="T432" s="44">
        <f t="shared" si="105"/>
        <v>4.1323839842303582E-2</v>
      </c>
      <c r="V432" s="43">
        <f t="shared" si="106"/>
        <v>0.61028334851860144</v>
      </c>
      <c r="W432" s="43">
        <f t="shared" si="110"/>
        <v>0.37244576547907676</v>
      </c>
      <c r="X432" s="44">
        <f t="shared" si="107"/>
        <v>4.1714514594572892E-2</v>
      </c>
      <c r="Z432" s="43">
        <f t="shared" si="108"/>
        <v>0.65147620464369993</v>
      </c>
      <c r="AA432" s="43">
        <f t="shared" si="113"/>
        <v>0.42442124521696001</v>
      </c>
      <c r="AB432" s="44">
        <f t="shared" si="109"/>
        <v>4.4530157528619267E-2</v>
      </c>
    </row>
    <row r="433" spans="1:28" x14ac:dyDescent="0.3">
      <c r="A433" s="34">
        <v>40848</v>
      </c>
      <c r="B433" s="41">
        <v>14.56</v>
      </c>
      <c r="C433" s="36"/>
      <c r="D433" s="42">
        <v>13.999172716595799</v>
      </c>
      <c r="E433" s="42">
        <v>13.9871455536436</v>
      </c>
      <c r="F433" s="42">
        <v>14.004841485832101</v>
      </c>
      <c r="G433" s="42">
        <v>14.003378753778501</v>
      </c>
      <c r="H433" s="42">
        <v>13.978523795356301</v>
      </c>
      <c r="J433" s="43">
        <f t="shared" si="114"/>
        <v>0.56082728340420118</v>
      </c>
      <c r="K433" s="43">
        <f t="shared" si="115"/>
        <v>0.31452724181053621</v>
      </c>
      <c r="L433" s="44">
        <f t="shared" si="117"/>
        <v>3.851835737666217E-2</v>
      </c>
      <c r="N433" s="43">
        <f t="shared" si="116"/>
        <v>0.57285444635640026</v>
      </c>
      <c r="O433" s="43">
        <f t="shared" si="111"/>
        <v>0.32816221671029788</v>
      </c>
      <c r="P433" s="44">
        <f t="shared" si="118"/>
        <v>3.9344398788214302E-2</v>
      </c>
      <c r="R433" s="43">
        <f t="shared" si="112"/>
        <v>0.55515851416789985</v>
      </c>
      <c r="S433" s="43">
        <f t="shared" si="104"/>
        <v>0.30820097585311024</v>
      </c>
      <c r="T433" s="44">
        <f t="shared" si="105"/>
        <v>3.8129018830212899E-2</v>
      </c>
      <c r="V433" s="43">
        <f t="shared" si="106"/>
        <v>0.55662124622149989</v>
      </c>
      <c r="W433" s="43">
        <f t="shared" si="110"/>
        <v>0.30982721174517558</v>
      </c>
      <c r="X433" s="44">
        <f t="shared" si="107"/>
        <v>3.8229481196531585E-2</v>
      </c>
      <c r="Z433" s="43">
        <f t="shared" si="108"/>
        <v>0.58147620464369965</v>
      </c>
      <c r="AA433" s="43">
        <f t="shared" si="113"/>
        <v>0.33811457656684168</v>
      </c>
      <c r="AB433" s="44">
        <f t="shared" si="109"/>
        <v>3.9936552516737611E-2</v>
      </c>
    </row>
    <row r="434" spans="1:28" x14ac:dyDescent="0.3">
      <c r="A434" s="34">
        <v>40878</v>
      </c>
      <c r="B434" s="41">
        <v>14.53</v>
      </c>
      <c r="C434" s="36"/>
      <c r="D434" s="42">
        <v>13.9652262493368</v>
      </c>
      <c r="E434" s="42">
        <v>13.9871455536436</v>
      </c>
      <c r="F434" s="42">
        <v>13.9681387952468</v>
      </c>
      <c r="G434" s="42">
        <v>13.9610983976802</v>
      </c>
      <c r="H434" s="42">
        <v>13.978523795356301</v>
      </c>
      <c r="J434" s="43">
        <f t="shared" si="114"/>
        <v>0.56477375066319979</v>
      </c>
      <c r="K434" s="43">
        <f t="shared" si="115"/>
        <v>0.31896938943817815</v>
      </c>
      <c r="L434" s="44">
        <f t="shared" si="117"/>
        <v>3.8869494195677895E-2</v>
      </c>
      <c r="N434" s="43">
        <f t="shared" si="116"/>
        <v>0.54285444635639912</v>
      </c>
      <c r="O434" s="43">
        <f t="shared" si="111"/>
        <v>0.29469094992891259</v>
      </c>
      <c r="P434" s="44">
        <f t="shared" si="118"/>
        <v>3.736093918488638E-2</v>
      </c>
      <c r="R434" s="43">
        <f t="shared" si="112"/>
        <v>0.56186120475319967</v>
      </c>
      <c r="S434" s="43">
        <f t="shared" si="104"/>
        <v>0.31568801340671698</v>
      </c>
      <c r="T434" s="44">
        <f t="shared" si="105"/>
        <v>3.8669043685698533E-2</v>
      </c>
      <c r="V434" s="43">
        <f t="shared" si="106"/>
        <v>0.56890160231979969</v>
      </c>
      <c r="W434" s="43">
        <f t="shared" si="110"/>
        <v>0.32364903312203552</v>
      </c>
      <c r="X434" s="44">
        <f t="shared" si="107"/>
        <v>3.9153585844445955E-2</v>
      </c>
      <c r="Z434" s="43">
        <f t="shared" si="108"/>
        <v>0.55147620464369851</v>
      </c>
      <c r="AA434" s="43">
        <f t="shared" si="113"/>
        <v>0.30412600428821845</v>
      </c>
      <c r="AB434" s="44">
        <f t="shared" si="109"/>
        <v>3.7954315529504373E-2</v>
      </c>
    </row>
    <row r="435" spans="1:28" x14ac:dyDescent="0.3">
      <c r="A435" s="34">
        <v>40909</v>
      </c>
      <c r="B435" s="41">
        <v>14.45</v>
      </c>
      <c r="C435" s="36"/>
      <c r="D435" s="42">
        <v>13.9489970136929</v>
      </c>
      <c r="E435" s="42">
        <v>13.9871455536436</v>
      </c>
      <c r="F435" s="42">
        <v>13.955778287012601</v>
      </c>
      <c r="G435" s="42">
        <v>13.9537593437338</v>
      </c>
      <c r="H435" s="42">
        <v>13.978523795356301</v>
      </c>
      <c r="J435" s="43">
        <f t="shared" si="114"/>
        <v>0.50100298630709972</v>
      </c>
      <c r="K435" s="43">
        <f t="shared" si="115"/>
        <v>0.25100399228863196</v>
      </c>
      <c r="L435" s="44">
        <f t="shared" si="117"/>
        <v>3.4671486941667801E-2</v>
      </c>
      <c r="N435" s="43">
        <f t="shared" si="116"/>
        <v>0.46285444635639905</v>
      </c>
      <c r="O435" s="43">
        <f t="shared" si="111"/>
        <v>0.21423423851188869</v>
      </c>
      <c r="P435" s="44">
        <f t="shared" si="118"/>
        <v>3.2031449574837306E-2</v>
      </c>
      <c r="R435" s="43">
        <f t="shared" si="112"/>
        <v>0.49422171298739848</v>
      </c>
      <c r="S435" s="43">
        <f t="shared" si="104"/>
        <v>0.24425510158819846</v>
      </c>
      <c r="T435" s="44">
        <f t="shared" si="105"/>
        <v>3.4202194670408199E-2</v>
      </c>
      <c r="V435" s="43">
        <f t="shared" si="106"/>
        <v>0.49624065626619895</v>
      </c>
      <c r="W435" s="43">
        <f t="shared" si="110"/>
        <v>0.24625478893150782</v>
      </c>
      <c r="X435" s="44">
        <f t="shared" si="107"/>
        <v>3.4341913928456674E-2</v>
      </c>
      <c r="Z435" s="43">
        <f t="shared" si="108"/>
        <v>0.47147620464369844</v>
      </c>
      <c r="AA435" s="43">
        <f t="shared" si="113"/>
        <v>0.22228981154522662</v>
      </c>
      <c r="AB435" s="44">
        <f t="shared" si="109"/>
        <v>3.2628111048006815E-2</v>
      </c>
    </row>
    <row r="436" spans="1:28" x14ac:dyDescent="0.3">
      <c r="A436" s="34">
        <v>40940</v>
      </c>
      <c r="B436" s="41">
        <v>14.48</v>
      </c>
      <c r="C436" s="36"/>
      <c r="D436" s="42">
        <v>13.966992315919899</v>
      </c>
      <c r="E436" s="42">
        <v>13.9871455536436</v>
      </c>
      <c r="F436" s="42">
        <v>13.969884307034</v>
      </c>
      <c r="G436" s="42">
        <v>13.969346715126999</v>
      </c>
      <c r="H436" s="42">
        <v>13.978523795356301</v>
      </c>
      <c r="J436" s="43">
        <f t="shared" si="114"/>
        <v>0.513007684080101</v>
      </c>
      <c r="K436" s="43">
        <f t="shared" si="115"/>
        <v>0.2631768839252287</v>
      </c>
      <c r="L436" s="44">
        <f t="shared" si="117"/>
        <v>3.542870746409537E-2</v>
      </c>
      <c r="N436" s="43">
        <f t="shared" si="116"/>
        <v>0.49285444635640019</v>
      </c>
      <c r="O436" s="43">
        <f t="shared" si="111"/>
        <v>0.24290550529327376</v>
      </c>
      <c r="P436" s="44">
        <f t="shared" si="118"/>
        <v>3.4036909278756917E-2</v>
      </c>
      <c r="R436" s="43">
        <f t="shared" si="112"/>
        <v>0.51011569296600001</v>
      </c>
      <c r="S436" s="43">
        <f t="shared" si="104"/>
        <v>0.26021802021018242</v>
      </c>
      <c r="T436" s="44">
        <f t="shared" si="105"/>
        <v>3.5228984320856353E-2</v>
      </c>
      <c r="V436" s="43">
        <f t="shared" si="106"/>
        <v>0.51065328487300121</v>
      </c>
      <c r="W436" s="43">
        <f t="shared" si="110"/>
        <v>0.26076677735158654</v>
      </c>
      <c r="X436" s="44">
        <f t="shared" si="107"/>
        <v>3.5266110833770799E-2</v>
      </c>
      <c r="Z436" s="43">
        <f t="shared" si="108"/>
        <v>0.50147620464369957</v>
      </c>
      <c r="AA436" s="43">
        <f t="shared" si="113"/>
        <v>0.25147838382384963</v>
      </c>
      <c r="AB436" s="44">
        <f t="shared" si="109"/>
        <v>3.4632334574841127E-2</v>
      </c>
    </row>
    <row r="437" spans="1:28" x14ac:dyDescent="0.3">
      <c r="A437" s="34">
        <v>40969</v>
      </c>
      <c r="B437" s="41">
        <v>14.56</v>
      </c>
      <c r="C437" s="36"/>
      <c r="D437" s="42">
        <v>13.9748652017993</v>
      </c>
      <c r="E437" s="42">
        <v>13.9871455536436</v>
      </c>
      <c r="F437" s="42">
        <v>13.9724734840393</v>
      </c>
      <c r="G437" s="42">
        <v>13.974098581947301</v>
      </c>
      <c r="H437" s="42">
        <v>13.978523795356301</v>
      </c>
      <c r="J437" s="43">
        <f t="shared" si="114"/>
        <v>0.58513479820070025</v>
      </c>
      <c r="K437" s="43">
        <f t="shared" si="115"/>
        <v>0.34238273206537417</v>
      </c>
      <c r="L437" s="44">
        <f t="shared" si="117"/>
        <v>4.0187829546751389E-2</v>
      </c>
      <c r="N437" s="43">
        <f t="shared" si="116"/>
        <v>0.57285444635640026</v>
      </c>
      <c r="O437" s="43">
        <f t="shared" si="111"/>
        <v>0.32816221671029788</v>
      </c>
      <c r="P437" s="44">
        <f t="shared" si="118"/>
        <v>3.9344398788214302E-2</v>
      </c>
      <c r="R437" s="43">
        <f t="shared" si="112"/>
        <v>0.58752651596070038</v>
      </c>
      <c r="S437" s="43">
        <f t="shared" si="104"/>
        <v>0.34518740695691913</v>
      </c>
      <c r="T437" s="44">
        <f t="shared" si="105"/>
        <v>4.0352095876421731E-2</v>
      </c>
      <c r="V437" s="43">
        <f t="shared" si="106"/>
        <v>0.5859014180526998</v>
      </c>
      <c r="W437" s="43">
        <f t="shared" si="110"/>
        <v>0.34328047167616449</v>
      </c>
      <c r="X437" s="44">
        <f t="shared" si="107"/>
        <v>4.0240482009113995E-2</v>
      </c>
      <c r="Z437" s="43">
        <f t="shared" si="108"/>
        <v>0.58147620464369965</v>
      </c>
      <c r="AA437" s="43">
        <f t="shared" si="113"/>
        <v>0.33811457656684168</v>
      </c>
      <c r="AB437" s="44">
        <f t="shared" si="109"/>
        <v>3.9936552516737611E-2</v>
      </c>
    </row>
    <row r="438" spans="1:28" x14ac:dyDescent="0.3">
      <c r="A438" s="34">
        <v>41000</v>
      </c>
      <c r="B438" s="41">
        <v>14.68</v>
      </c>
      <c r="C438" s="36"/>
      <c r="D438" s="42">
        <v>13.955456540852399</v>
      </c>
      <c r="E438" s="42">
        <v>13.9871455536436</v>
      </c>
      <c r="F438" s="42">
        <v>13.9550485144891</v>
      </c>
      <c r="G438" s="42">
        <v>13.966791585229601</v>
      </c>
      <c r="H438" s="42">
        <v>13.978523795356301</v>
      </c>
      <c r="J438" s="43">
        <f t="shared" si="114"/>
        <v>0.72454345914760054</v>
      </c>
      <c r="K438" s="43">
        <f t="shared" si="115"/>
        <v>0.52496322419357067</v>
      </c>
      <c r="L438" s="44">
        <f t="shared" si="117"/>
        <v>4.93558214678202E-2</v>
      </c>
      <c r="N438" s="43">
        <f t="shared" si="116"/>
        <v>0.69285444635639948</v>
      </c>
      <c r="O438" s="43">
        <f t="shared" si="111"/>
        <v>0.48004728383583284</v>
      </c>
      <c r="P438" s="44">
        <f t="shared" si="118"/>
        <v>4.719716937032694E-2</v>
      </c>
      <c r="R438" s="43">
        <f t="shared" si="112"/>
        <v>0.72495148551089983</v>
      </c>
      <c r="S438" s="43">
        <f t="shared" si="104"/>
        <v>0.52555465634446041</v>
      </c>
      <c r="T438" s="44">
        <f t="shared" si="105"/>
        <v>4.9383616179216612E-2</v>
      </c>
      <c r="V438" s="43">
        <f t="shared" si="106"/>
        <v>0.7132084147703992</v>
      </c>
      <c r="W438" s="43">
        <f t="shared" si="110"/>
        <v>0.50866624289930573</v>
      </c>
      <c r="X438" s="44">
        <f t="shared" si="107"/>
        <v>4.8583679480272424E-2</v>
      </c>
      <c r="Z438" s="43">
        <f t="shared" si="108"/>
        <v>0.70147620464369886</v>
      </c>
      <c r="AA438" s="43">
        <f t="shared" si="113"/>
        <v>0.49206886568132846</v>
      </c>
      <c r="AB438" s="44">
        <f t="shared" si="109"/>
        <v>4.7784482605156602E-2</v>
      </c>
    </row>
    <row r="439" spans="1:28" x14ac:dyDescent="0.3">
      <c r="A439" s="34">
        <v>41030</v>
      </c>
      <c r="B439" s="41">
        <v>14.75</v>
      </c>
      <c r="C439" s="36"/>
      <c r="D439" s="42">
        <v>13.948584068693499</v>
      </c>
      <c r="E439" s="42">
        <v>13.9871455536436</v>
      </c>
      <c r="F439" s="42">
        <v>13.9514793146964</v>
      </c>
      <c r="G439" s="42">
        <v>13.9512992721448</v>
      </c>
      <c r="H439" s="42">
        <v>13.978523795356301</v>
      </c>
      <c r="J439" s="43">
        <f t="shared" si="114"/>
        <v>0.8014159313065008</v>
      </c>
      <c r="K439" s="43">
        <f t="shared" si="115"/>
        <v>0.64226749495186597</v>
      </c>
      <c r="L439" s="44">
        <f t="shared" si="117"/>
        <v>5.4333283478406831E-2</v>
      </c>
      <c r="N439" s="43">
        <f t="shared" si="116"/>
        <v>0.76285444635639976</v>
      </c>
      <c r="O439" s="43">
        <f t="shared" si="111"/>
        <v>0.58194690632572921</v>
      </c>
      <c r="P439" s="44">
        <f t="shared" si="118"/>
        <v>5.1718945515688119E-2</v>
      </c>
      <c r="R439" s="43">
        <f t="shared" si="112"/>
        <v>0.79852068530360043</v>
      </c>
      <c r="S439" s="43">
        <f t="shared" si="104"/>
        <v>0.63763528485773169</v>
      </c>
      <c r="T439" s="44">
        <f t="shared" si="105"/>
        <v>5.4136995613803418E-2</v>
      </c>
      <c r="V439" s="43">
        <f t="shared" si="106"/>
        <v>0.7987007278552003</v>
      </c>
      <c r="W439" s="43">
        <f t="shared" si="110"/>
        <v>0.63792285267642668</v>
      </c>
      <c r="X439" s="44">
        <f t="shared" si="107"/>
        <v>5.4149201888488159E-2</v>
      </c>
      <c r="Z439" s="43">
        <f t="shared" si="108"/>
        <v>0.77147620464369915</v>
      </c>
      <c r="AA439" s="43">
        <f t="shared" si="113"/>
        <v>0.59517553433144677</v>
      </c>
      <c r="AB439" s="44">
        <f t="shared" si="109"/>
        <v>5.230347150126774E-2</v>
      </c>
    </row>
    <row r="440" spans="1:28" x14ac:dyDescent="0.3">
      <c r="A440" s="34">
        <v>41061</v>
      </c>
      <c r="B440" s="41">
        <v>14.63</v>
      </c>
      <c r="C440" s="36"/>
      <c r="D440" s="42">
        <v>13.942832270886401</v>
      </c>
      <c r="E440" s="42">
        <v>13.9871455536436</v>
      </c>
      <c r="F440" s="42">
        <v>13.947639107279</v>
      </c>
      <c r="G440" s="42">
        <v>13.953049416392799</v>
      </c>
      <c r="H440" s="42">
        <v>13.978523795356301</v>
      </c>
      <c r="J440" s="43">
        <f t="shared" si="114"/>
        <v>0.68716772911360025</v>
      </c>
      <c r="K440" s="43">
        <f t="shared" si="115"/>
        <v>0.47219948793514227</v>
      </c>
      <c r="L440" s="44">
        <f t="shared" si="117"/>
        <v>4.6969769590813414E-2</v>
      </c>
      <c r="N440" s="43">
        <f t="shared" si="116"/>
        <v>0.64285444635640054</v>
      </c>
      <c r="O440" s="43">
        <f t="shared" si="111"/>
        <v>0.41326183920019427</v>
      </c>
      <c r="P440" s="44">
        <f t="shared" si="118"/>
        <v>4.3940837071524297E-2</v>
      </c>
      <c r="R440" s="43">
        <f t="shared" si="112"/>
        <v>0.68236089272100031</v>
      </c>
      <c r="S440" s="43">
        <f t="shared" si="104"/>
        <v>0.46561638791500048</v>
      </c>
      <c r="T440" s="44">
        <f t="shared" si="105"/>
        <v>4.6641209345249506E-2</v>
      </c>
      <c r="V440" s="43">
        <f t="shared" si="106"/>
        <v>0.67695058360720139</v>
      </c>
      <c r="W440" s="43">
        <f t="shared" si="110"/>
        <v>0.45826209264613055</v>
      </c>
      <c r="X440" s="44">
        <f t="shared" si="107"/>
        <v>4.6271400109856552E-2</v>
      </c>
      <c r="Z440" s="43">
        <f t="shared" si="108"/>
        <v>0.65147620464369993</v>
      </c>
      <c r="AA440" s="43">
        <f t="shared" si="113"/>
        <v>0.42442124521696001</v>
      </c>
      <c r="AB440" s="44">
        <f t="shared" si="109"/>
        <v>4.4530157528619267E-2</v>
      </c>
    </row>
    <row r="441" spans="1:28" x14ac:dyDescent="0.3">
      <c r="A441" s="34">
        <v>41091</v>
      </c>
      <c r="B441" s="41">
        <v>14.53</v>
      </c>
      <c r="C441" s="36"/>
      <c r="D441" s="42">
        <v>13.9692533870149</v>
      </c>
      <c r="E441" s="42">
        <v>13.9871455536436</v>
      </c>
      <c r="F441" s="42">
        <v>13.985626745130601</v>
      </c>
      <c r="G441" s="42">
        <v>13.977358209129401</v>
      </c>
      <c r="H441" s="42">
        <v>13.978523795356301</v>
      </c>
      <c r="J441" s="43">
        <f t="shared" si="114"/>
        <v>0.56074661298509909</v>
      </c>
      <c r="K441" s="43">
        <f t="shared" si="115"/>
        <v>0.31443676397426051</v>
      </c>
      <c r="L441" s="44">
        <f t="shared" si="117"/>
        <v>3.8592333997598011E-2</v>
      </c>
      <c r="N441" s="43">
        <f t="shared" si="116"/>
        <v>0.54285444635639912</v>
      </c>
      <c r="O441" s="43">
        <f t="shared" si="111"/>
        <v>0.29469094992891259</v>
      </c>
      <c r="P441" s="44">
        <f t="shared" si="118"/>
        <v>3.736093918488638E-2</v>
      </c>
      <c r="R441" s="43">
        <f t="shared" si="112"/>
        <v>0.54437325486939869</v>
      </c>
      <c r="S441" s="43">
        <f t="shared" si="104"/>
        <v>0.29634224061710329</v>
      </c>
      <c r="T441" s="44">
        <f t="shared" si="105"/>
        <v>3.746546833237431E-2</v>
      </c>
      <c r="V441" s="43">
        <f t="shared" si="106"/>
        <v>0.55264179087059873</v>
      </c>
      <c r="W441" s="43">
        <f t="shared" si="110"/>
        <v>0.3054129490166626</v>
      </c>
      <c r="X441" s="44">
        <f t="shared" si="107"/>
        <v>3.8034534815595232E-2</v>
      </c>
      <c r="Z441" s="43">
        <f t="shared" si="108"/>
        <v>0.55147620464369851</v>
      </c>
      <c r="AA441" s="43">
        <f t="shared" si="113"/>
        <v>0.30412600428821845</v>
      </c>
      <c r="AB441" s="44">
        <f t="shared" si="109"/>
        <v>3.7954315529504373E-2</v>
      </c>
    </row>
    <row r="442" spans="1:28" x14ac:dyDescent="0.3">
      <c r="A442" s="34">
        <v>41122</v>
      </c>
      <c r="B442" s="41">
        <v>14.62</v>
      </c>
      <c r="C442" s="36"/>
      <c r="D442" s="42">
        <v>13.9732306097234</v>
      </c>
      <c r="E442" s="42">
        <v>13.9871455536436</v>
      </c>
      <c r="F442" s="42">
        <v>13.9854571328638</v>
      </c>
      <c r="G442" s="42">
        <v>13.989039870669099</v>
      </c>
      <c r="H442" s="42">
        <v>13.978523795356301</v>
      </c>
      <c r="J442" s="43">
        <f t="shared" si="114"/>
        <v>0.64676939027659941</v>
      </c>
      <c r="K442" s="43">
        <f t="shared" si="115"/>
        <v>0.41831064419876418</v>
      </c>
      <c r="L442" s="44">
        <f t="shared" si="117"/>
        <v>4.4238672385540315E-2</v>
      </c>
      <c r="N442" s="43">
        <f t="shared" si="116"/>
        <v>0.63285444635639898</v>
      </c>
      <c r="O442" s="43">
        <f t="shared" si="111"/>
        <v>0.40050475027306426</v>
      </c>
      <c r="P442" s="44">
        <f t="shared" si="118"/>
        <v>4.3286897835595008E-2</v>
      </c>
      <c r="R442" s="43">
        <f t="shared" si="112"/>
        <v>0.63454286713619901</v>
      </c>
      <c r="S442" s="43">
        <f t="shared" si="104"/>
        <v>0.40264465023342788</v>
      </c>
      <c r="T442" s="44">
        <f t="shared" si="105"/>
        <v>4.3402384893036869E-2</v>
      </c>
      <c r="V442" s="43">
        <f t="shared" si="106"/>
        <v>0.63096012933089973</v>
      </c>
      <c r="W442" s="43">
        <f t="shared" si="110"/>
        <v>0.39811068480526574</v>
      </c>
      <c r="X442" s="44">
        <f t="shared" si="107"/>
        <v>4.3157327587612843E-2</v>
      </c>
      <c r="Z442" s="43">
        <f t="shared" si="108"/>
        <v>0.64147620464369837</v>
      </c>
      <c r="AA442" s="43">
        <f t="shared" si="113"/>
        <v>0.411491721124084</v>
      </c>
      <c r="AB442" s="44">
        <f t="shared" si="109"/>
        <v>4.3876621384657893E-2</v>
      </c>
    </row>
    <row r="443" spans="1:28" x14ac:dyDescent="0.3">
      <c r="A443" s="34">
        <v>41153</v>
      </c>
      <c r="B443" s="41">
        <v>14.72</v>
      </c>
      <c r="C443" s="36"/>
      <c r="D443" s="42">
        <v>13.9880998359363</v>
      </c>
      <c r="E443" s="42">
        <v>13.9871455536436</v>
      </c>
      <c r="F443" s="42">
        <v>14.0020785648328</v>
      </c>
      <c r="G443" s="42">
        <v>13.9991483612959</v>
      </c>
      <c r="H443" s="42">
        <v>13.978523795356301</v>
      </c>
      <c r="J443" s="43">
        <f t="shared" si="114"/>
        <v>0.73190016406370084</v>
      </c>
      <c r="K443" s="43">
        <f t="shared" si="115"/>
        <v>0.53567785015647218</v>
      </c>
      <c r="L443" s="44">
        <f t="shared" si="117"/>
        <v>4.9721478536936196E-2</v>
      </c>
      <c r="N443" s="43">
        <f t="shared" si="116"/>
        <v>0.7328544463564004</v>
      </c>
      <c r="O443" s="43">
        <f t="shared" si="111"/>
        <v>0.53707563954434612</v>
      </c>
      <c r="P443" s="44">
        <f t="shared" si="118"/>
        <v>4.9786307497038065E-2</v>
      </c>
      <c r="R443" s="43">
        <f t="shared" si="112"/>
        <v>0.71792143516720053</v>
      </c>
      <c r="S443" s="43">
        <f t="shared" si="104"/>
        <v>0.51541118707253286</v>
      </c>
      <c r="T443" s="44">
        <f t="shared" si="105"/>
        <v>4.8771836628206555E-2</v>
      </c>
      <c r="V443" s="43">
        <f t="shared" si="106"/>
        <v>0.72085163870410085</v>
      </c>
      <c r="W443" s="43">
        <f t="shared" si="110"/>
        <v>0.51962708502238752</v>
      </c>
      <c r="X443" s="44">
        <f t="shared" si="107"/>
        <v>4.8970899368485109E-2</v>
      </c>
      <c r="Z443" s="43">
        <f t="shared" si="108"/>
        <v>0.74147620464369979</v>
      </c>
      <c r="AA443" s="43">
        <f t="shared" si="113"/>
        <v>0.54978696205282573</v>
      </c>
      <c r="AB443" s="44">
        <f t="shared" si="109"/>
        <v>5.0372024771990473E-2</v>
      </c>
    </row>
    <row r="444" spans="1:28" x14ac:dyDescent="0.3">
      <c r="A444" s="34">
        <v>41183</v>
      </c>
      <c r="B444" s="41">
        <v>14.75</v>
      </c>
      <c r="C444" s="36"/>
      <c r="D444" s="42">
        <v>14.0135645833442</v>
      </c>
      <c r="E444" s="42">
        <v>13.9871455536436</v>
      </c>
      <c r="F444" s="42">
        <v>14.025432229889301</v>
      </c>
      <c r="G444" s="42">
        <v>14.019716651481399</v>
      </c>
      <c r="H444" s="42">
        <v>13.978523795356301</v>
      </c>
      <c r="J444" s="43">
        <f t="shared" si="114"/>
        <v>0.73643541665579981</v>
      </c>
      <c r="K444" s="43">
        <f t="shared" si="115"/>
        <v>0.54233712290500147</v>
      </c>
      <c r="L444" s="44">
        <f t="shared" si="117"/>
        <v>4.9927824858020324E-2</v>
      </c>
      <c r="N444" s="43">
        <f t="shared" si="116"/>
        <v>0.76285444635639976</v>
      </c>
      <c r="O444" s="43">
        <f t="shared" si="111"/>
        <v>0.58194690632572921</v>
      </c>
      <c r="P444" s="44">
        <f t="shared" si="118"/>
        <v>5.1718945515688119E-2</v>
      </c>
      <c r="R444" s="43">
        <f t="shared" si="112"/>
        <v>0.72456777011069917</v>
      </c>
      <c r="S444" s="43">
        <f t="shared" si="104"/>
        <v>0.52499845348319096</v>
      </c>
      <c r="T444" s="44">
        <f t="shared" si="105"/>
        <v>4.9123238651572823E-2</v>
      </c>
      <c r="V444" s="43">
        <f t="shared" si="106"/>
        <v>0.73028334851860066</v>
      </c>
      <c r="W444" s="43">
        <f t="shared" si="110"/>
        <v>0.53331376912354</v>
      </c>
      <c r="X444" s="44">
        <f t="shared" si="107"/>
        <v>4.9510735492786485E-2</v>
      </c>
      <c r="Z444" s="43">
        <f t="shared" si="108"/>
        <v>0.77147620464369915</v>
      </c>
      <c r="AA444" s="43">
        <f t="shared" si="113"/>
        <v>0.59517553433144677</v>
      </c>
      <c r="AB444" s="44">
        <f t="shared" si="109"/>
        <v>5.230347150126774E-2</v>
      </c>
    </row>
    <row r="445" spans="1:28" x14ac:dyDescent="0.3">
      <c r="A445" s="34">
        <v>41214</v>
      </c>
      <c r="B445" s="41">
        <v>14.73</v>
      </c>
      <c r="C445" s="36"/>
      <c r="D445" s="42">
        <v>13.999172716034501</v>
      </c>
      <c r="E445" s="42">
        <v>13.9871455536436</v>
      </c>
      <c r="F445" s="42">
        <v>14.004841492467399</v>
      </c>
      <c r="G445" s="42">
        <v>14.003378753778399</v>
      </c>
      <c r="H445" s="42">
        <v>13.978523795356301</v>
      </c>
      <c r="J445" s="43">
        <f t="shared" si="114"/>
        <v>0.73082728396549967</v>
      </c>
      <c r="K445" s="43">
        <f t="shared" si="115"/>
        <v>0.53410851898838907</v>
      </c>
      <c r="L445" s="44">
        <f t="shared" si="117"/>
        <v>4.961488689514594E-2</v>
      </c>
      <c r="N445" s="43">
        <f t="shared" si="116"/>
        <v>0.74285444635640019</v>
      </c>
      <c r="O445" s="43">
        <f t="shared" si="111"/>
        <v>0.5518327284714738</v>
      </c>
      <c r="P445" s="44">
        <f t="shared" si="118"/>
        <v>5.0431394864657177E-2</v>
      </c>
      <c r="R445" s="43">
        <f t="shared" si="112"/>
        <v>0.72515850753260125</v>
      </c>
      <c r="S445" s="43">
        <f t="shared" si="104"/>
        <v>0.52585486104690971</v>
      </c>
      <c r="T445" s="44">
        <f t="shared" si="105"/>
        <v>4.9230041244575778E-2</v>
      </c>
      <c r="V445" s="43">
        <f t="shared" si="106"/>
        <v>0.72662124622160107</v>
      </c>
      <c r="W445" s="43">
        <f t="shared" si="110"/>
        <v>0.52797843546063261</v>
      </c>
      <c r="X445" s="44">
        <f t="shared" si="107"/>
        <v>4.9329344617895524E-2</v>
      </c>
      <c r="Z445" s="43">
        <f t="shared" si="108"/>
        <v>0.75147620464369957</v>
      </c>
      <c r="AA445" s="43">
        <f t="shared" si="113"/>
        <v>0.56471648614569947</v>
      </c>
      <c r="AB445" s="44">
        <f t="shared" si="109"/>
        <v>5.1016714503985032E-2</v>
      </c>
    </row>
    <row r="446" spans="1:28" x14ac:dyDescent="0.3">
      <c r="A446" s="34">
        <v>41244</v>
      </c>
      <c r="B446" s="41">
        <v>14.52</v>
      </c>
      <c r="C446" s="36"/>
      <c r="D446" s="42">
        <v>13.9652262487868</v>
      </c>
      <c r="E446" s="42">
        <v>13.9871455536436</v>
      </c>
      <c r="F446" s="42">
        <v>13.968138801730801</v>
      </c>
      <c r="G446" s="42">
        <v>13.9610983976802</v>
      </c>
      <c r="H446" s="42">
        <v>13.978523795356301</v>
      </c>
      <c r="J446" s="43">
        <f t="shared" si="114"/>
        <v>0.55477375121319916</v>
      </c>
      <c r="K446" s="43">
        <f t="shared" si="115"/>
        <v>0.3077739150351646</v>
      </c>
      <c r="L446" s="44">
        <f t="shared" si="117"/>
        <v>3.8207558623498568E-2</v>
      </c>
      <c r="N446" s="43">
        <f t="shared" si="116"/>
        <v>0.53285444635639934</v>
      </c>
      <c r="O446" s="43">
        <f t="shared" si="111"/>
        <v>0.28393386100178486</v>
      </c>
      <c r="P446" s="44">
        <f t="shared" si="118"/>
        <v>3.6697964625096377E-2</v>
      </c>
      <c r="R446" s="43">
        <f t="shared" si="112"/>
        <v>0.55186119826919899</v>
      </c>
      <c r="S446" s="43">
        <f t="shared" si="104"/>
        <v>0.30455078215511616</v>
      </c>
      <c r="T446" s="44">
        <f t="shared" si="105"/>
        <v>3.8006969577768529E-2</v>
      </c>
      <c r="V446" s="43">
        <f t="shared" si="106"/>
        <v>0.55890160231979991</v>
      </c>
      <c r="W446" s="43">
        <f t="shared" si="110"/>
        <v>0.31237100107563975</v>
      </c>
      <c r="X446" s="44">
        <f t="shared" si="107"/>
        <v>3.8491845889793382E-2</v>
      </c>
      <c r="Z446" s="43">
        <f t="shared" si="108"/>
        <v>0.54147620464369872</v>
      </c>
      <c r="AA446" s="43">
        <f t="shared" si="113"/>
        <v>0.29319648019534472</v>
      </c>
      <c r="AB446" s="44">
        <f t="shared" si="109"/>
        <v>3.7291749631108727E-2</v>
      </c>
    </row>
    <row r="447" spans="1:28" x14ac:dyDescent="0.3">
      <c r="A447" s="34">
        <v>41275</v>
      </c>
      <c r="B447" s="41">
        <v>14.67</v>
      </c>
      <c r="C447" s="36"/>
      <c r="D447" s="42">
        <v>13.9489970131539</v>
      </c>
      <c r="E447" s="42">
        <v>13.9871455536436</v>
      </c>
      <c r="F447" s="42">
        <v>13.9557782933597</v>
      </c>
      <c r="G447" s="42">
        <v>13.9537593437338</v>
      </c>
      <c r="H447" s="42">
        <v>13.978523795356301</v>
      </c>
      <c r="J447" s="43">
        <f t="shared" si="114"/>
        <v>0.72100298684610031</v>
      </c>
      <c r="K447" s="43">
        <f t="shared" si="115"/>
        <v>0.51984530704099785</v>
      </c>
      <c r="L447" s="44">
        <f t="shared" si="117"/>
        <v>4.9148124529386522E-2</v>
      </c>
      <c r="N447" s="43">
        <f t="shared" si="116"/>
        <v>0.68285444635639969</v>
      </c>
      <c r="O447" s="43">
        <f t="shared" si="111"/>
        <v>0.46629019490870516</v>
      </c>
      <c r="P447" s="44">
        <f t="shared" si="118"/>
        <v>4.6547678688234471E-2</v>
      </c>
      <c r="R447" s="43">
        <f t="shared" si="112"/>
        <v>0.71422170664030027</v>
      </c>
      <c r="S447" s="43">
        <f t="shared" si="104"/>
        <v>0.51011264623618313</v>
      </c>
      <c r="T447" s="44">
        <f t="shared" si="105"/>
        <v>4.8685869573299269E-2</v>
      </c>
      <c r="V447" s="43">
        <f t="shared" si="106"/>
        <v>0.71624065626619959</v>
      </c>
      <c r="W447" s="43">
        <f t="shared" si="110"/>
        <v>0.51300067768863633</v>
      </c>
      <c r="X447" s="44">
        <f t="shared" si="107"/>
        <v>4.8823493951342847E-2</v>
      </c>
      <c r="Z447" s="43">
        <f t="shared" si="108"/>
        <v>0.69147620464369908</v>
      </c>
      <c r="AA447" s="43">
        <f t="shared" si="113"/>
        <v>0.47813934158845478</v>
      </c>
      <c r="AB447" s="44">
        <f t="shared" si="109"/>
        <v>4.7135392272917458E-2</v>
      </c>
    </row>
    <row r="448" spans="1:28" x14ac:dyDescent="0.3">
      <c r="A448" s="34">
        <v>41306</v>
      </c>
      <c r="B448" s="41">
        <v>14.55</v>
      </c>
      <c r="C448" s="36"/>
      <c r="D448" s="42">
        <v>13.9669923153917</v>
      </c>
      <c r="E448" s="42">
        <v>13.9871455536436</v>
      </c>
      <c r="F448" s="42">
        <v>13.969884313259101</v>
      </c>
      <c r="G448" s="42">
        <v>13.969346715126999</v>
      </c>
      <c r="H448" s="42">
        <v>13.978523795356301</v>
      </c>
      <c r="J448" s="43">
        <f t="shared" si="114"/>
        <v>0.58300768460830099</v>
      </c>
      <c r="K448" s="43">
        <f t="shared" si="115"/>
        <v>0.33989796031233216</v>
      </c>
      <c r="L448" s="44">
        <f t="shared" si="117"/>
        <v>4.0069256674110029E-2</v>
      </c>
      <c r="N448" s="43">
        <f t="shared" si="116"/>
        <v>0.56285444635640047</v>
      </c>
      <c r="O448" s="43">
        <f t="shared" si="111"/>
        <v>0.3168051277831701</v>
      </c>
      <c r="P448" s="44">
        <f t="shared" si="118"/>
        <v>3.8684154388756047E-2</v>
      </c>
      <c r="R448" s="43">
        <f t="shared" si="112"/>
        <v>0.58011568674089986</v>
      </c>
      <c r="S448" s="43">
        <f t="shared" si="104"/>
        <v>0.33653421000286587</v>
      </c>
      <c r="T448" s="44">
        <f t="shared" si="105"/>
        <v>3.9870493934082464E-2</v>
      </c>
      <c r="V448" s="43">
        <f t="shared" si="106"/>
        <v>0.5806532848730015</v>
      </c>
      <c r="W448" s="43">
        <f t="shared" si="110"/>
        <v>0.337158237233807</v>
      </c>
      <c r="X448" s="44">
        <f t="shared" si="107"/>
        <v>3.9907442259312816E-2</v>
      </c>
      <c r="Z448" s="43">
        <f t="shared" si="108"/>
        <v>0.57147620464369986</v>
      </c>
      <c r="AA448" s="43">
        <f t="shared" si="113"/>
        <v>0.32658505247396791</v>
      </c>
      <c r="AB448" s="44">
        <f t="shared" si="109"/>
        <v>3.9276715095786931E-2</v>
      </c>
    </row>
    <row r="449" spans="1:28" x14ac:dyDescent="0.3">
      <c r="A449" s="34">
        <v>41334</v>
      </c>
      <c r="B449" s="41">
        <v>14.66</v>
      </c>
      <c r="C449" s="36"/>
      <c r="D449" s="42">
        <v>13.974865201281601</v>
      </c>
      <c r="E449" s="42">
        <v>13.9871455536436</v>
      </c>
      <c r="F449" s="42">
        <v>13.9724734901395</v>
      </c>
      <c r="G449" s="42">
        <v>13.974098581947301</v>
      </c>
      <c r="H449" s="42">
        <v>13.978523795356301</v>
      </c>
      <c r="J449" s="43">
        <f t="shared" si="114"/>
        <v>0.68513479871839955</v>
      </c>
      <c r="K449" s="43">
        <f t="shared" si="115"/>
        <v>0.46940969241490188</v>
      </c>
      <c r="L449" s="44">
        <f t="shared" si="117"/>
        <v>4.6734979448731208E-2</v>
      </c>
      <c r="N449" s="43">
        <f t="shared" si="116"/>
        <v>0.6728544463563999</v>
      </c>
      <c r="O449" s="43">
        <f t="shared" si="111"/>
        <v>0.45273310598157745</v>
      </c>
      <c r="P449" s="44">
        <f t="shared" si="118"/>
        <v>4.5897301934270114E-2</v>
      </c>
      <c r="R449" s="43">
        <f t="shared" si="112"/>
        <v>0.68752650986050057</v>
      </c>
      <c r="S449" s="43">
        <f t="shared" si="104"/>
        <v>0.47269270176096101</v>
      </c>
      <c r="T449" s="44">
        <f t="shared" si="105"/>
        <v>4.6898124819952286E-2</v>
      </c>
      <c r="V449" s="43">
        <f t="shared" si="106"/>
        <v>0.68590141805269944</v>
      </c>
      <c r="W449" s="43">
        <f t="shared" si="110"/>
        <v>0.47046075528670395</v>
      </c>
      <c r="X449" s="44">
        <f t="shared" si="107"/>
        <v>4.6787272718465174E-2</v>
      </c>
      <c r="Z449" s="43">
        <f t="shared" si="108"/>
        <v>0.68147620464369929</v>
      </c>
      <c r="AA449" s="43">
        <f t="shared" si="113"/>
        <v>0.46440981749558113</v>
      </c>
      <c r="AB449" s="44">
        <f t="shared" si="109"/>
        <v>4.6485416414986311E-2</v>
      </c>
    </row>
    <row r="450" spans="1:28" x14ac:dyDescent="0.3">
      <c r="A450" s="34">
        <v>41365</v>
      </c>
      <c r="B450" s="41">
        <v>14.53</v>
      </c>
      <c r="C450" s="36"/>
      <c r="D450" s="42">
        <v>13.9554565403451</v>
      </c>
      <c r="E450" s="42">
        <v>13.9871455536436</v>
      </c>
      <c r="F450" s="42">
        <v>13.955048520458501</v>
      </c>
      <c r="G450" s="42">
        <v>13.966791585229499</v>
      </c>
      <c r="H450" s="42">
        <v>13.978523795356301</v>
      </c>
      <c r="J450" s="43">
        <f t="shared" si="114"/>
        <v>0.57454345965489928</v>
      </c>
      <c r="K450" s="43">
        <f t="shared" si="115"/>
        <v>0.33010018703222088</v>
      </c>
      <c r="L450" s="44">
        <f t="shared" si="117"/>
        <v>3.9541876094624867E-2</v>
      </c>
      <c r="N450" s="43">
        <f t="shared" si="116"/>
        <v>0.54285444635639912</v>
      </c>
      <c r="O450" s="43">
        <f t="shared" si="111"/>
        <v>0.29469094992891259</v>
      </c>
      <c r="P450" s="44">
        <f t="shared" si="118"/>
        <v>3.736093918488638E-2</v>
      </c>
      <c r="R450" s="43">
        <f t="shared" si="112"/>
        <v>0.5749514795414985</v>
      </c>
      <c r="S450" s="43">
        <f t="shared" si="104"/>
        <v>0.33056920382695815</v>
      </c>
      <c r="T450" s="44">
        <f t="shared" si="105"/>
        <v>3.9569957298107264E-2</v>
      </c>
      <c r="V450" s="43">
        <f t="shared" si="106"/>
        <v>0.5632084147705001</v>
      </c>
      <c r="W450" s="43">
        <f t="shared" si="110"/>
        <v>0.3172037184682997</v>
      </c>
      <c r="X450" s="44">
        <f t="shared" si="107"/>
        <v>3.8761762888540961E-2</v>
      </c>
      <c r="Z450" s="43">
        <f t="shared" si="108"/>
        <v>0.55147620464369851</v>
      </c>
      <c r="AA450" s="43">
        <f t="shared" si="113"/>
        <v>0.30412600428821845</v>
      </c>
      <c r="AB450" s="44">
        <f t="shared" si="109"/>
        <v>3.7954315529504373E-2</v>
      </c>
    </row>
    <row r="451" spans="1:28" x14ac:dyDescent="0.3">
      <c r="A451" s="34">
        <v>41395</v>
      </c>
      <c r="B451" s="41">
        <v>14.58</v>
      </c>
      <c r="C451" s="36"/>
      <c r="D451" s="42">
        <v>13.9485840681964</v>
      </c>
      <c r="E451" s="42">
        <v>13.9871455536436</v>
      </c>
      <c r="F451" s="42">
        <v>13.9514793205436</v>
      </c>
      <c r="G451" s="42">
        <v>13.9512992721447</v>
      </c>
      <c r="H451" s="42">
        <v>13.978523795356301</v>
      </c>
      <c r="J451" s="43">
        <f t="shared" si="114"/>
        <v>0.63141593180360012</v>
      </c>
      <c r="K451" s="43">
        <f t="shared" si="115"/>
        <v>0.39868607893540858</v>
      </c>
      <c r="L451" s="44">
        <f t="shared" si="117"/>
        <v>4.3306991207379977E-2</v>
      </c>
      <c r="N451" s="43">
        <f t="shared" si="116"/>
        <v>0.59285444635639983</v>
      </c>
      <c r="O451" s="43">
        <f t="shared" si="111"/>
        <v>0.35147639456455337</v>
      </c>
      <c r="P451" s="44">
        <f t="shared" si="118"/>
        <v>4.0662170531989013E-2</v>
      </c>
      <c r="R451" s="43">
        <f t="shared" si="112"/>
        <v>0.62852067945640044</v>
      </c>
      <c r="S451" s="43">
        <f t="shared" si="104"/>
        <v>0.39503824450433528</v>
      </c>
      <c r="T451" s="44">
        <f t="shared" si="105"/>
        <v>4.3108414228834047E-2</v>
      </c>
      <c r="V451" s="43">
        <f t="shared" si="106"/>
        <v>0.62870072785529985</v>
      </c>
      <c r="W451" s="43">
        <f t="shared" si="110"/>
        <v>0.39526460520578383</v>
      </c>
      <c r="X451" s="44">
        <f t="shared" si="107"/>
        <v>4.3120763227386817E-2</v>
      </c>
      <c r="Z451" s="43">
        <f t="shared" si="108"/>
        <v>0.60147620464369922</v>
      </c>
      <c r="AA451" s="43">
        <f t="shared" si="113"/>
        <v>0.36177362475258912</v>
      </c>
      <c r="AB451" s="44">
        <f t="shared" si="109"/>
        <v>4.1253511978305846E-2</v>
      </c>
    </row>
    <row r="452" spans="1:28" x14ac:dyDescent="0.3">
      <c r="A452" s="34">
        <v>41426</v>
      </c>
      <c r="B452" s="41">
        <v>14.65</v>
      </c>
      <c r="C452" s="36"/>
      <c r="D452" s="42">
        <v>13.942832270399199</v>
      </c>
      <c r="E452" s="42">
        <v>13.9871455536436</v>
      </c>
      <c r="F452" s="42">
        <v>13.9476391130063</v>
      </c>
      <c r="G452" s="42">
        <v>13.953049416392799</v>
      </c>
      <c r="H452" s="42">
        <v>13.978523795356301</v>
      </c>
      <c r="J452" s="43">
        <f t="shared" si="114"/>
        <v>0.70716772960080121</v>
      </c>
      <c r="K452" s="43">
        <f t="shared" si="115"/>
        <v>0.50008619778875185</v>
      </c>
      <c r="L452" s="44">
        <f t="shared" si="117"/>
        <v>4.8270834785037624E-2</v>
      </c>
      <c r="N452" s="43">
        <f t="shared" si="116"/>
        <v>0.66285444635640012</v>
      </c>
      <c r="O452" s="43">
        <f t="shared" si="111"/>
        <v>0.43937601705444973</v>
      </c>
      <c r="P452" s="44">
        <f t="shared" si="118"/>
        <v>4.5246037293952227E-2</v>
      </c>
      <c r="R452" s="43">
        <f t="shared" si="112"/>
        <v>0.70236088699370036</v>
      </c>
      <c r="S452" s="43">
        <f t="shared" si="104"/>
        <v>0.49331081557857753</v>
      </c>
      <c r="T452" s="44">
        <f t="shared" si="105"/>
        <v>4.7942722661686032E-2</v>
      </c>
      <c r="V452" s="43">
        <f t="shared" si="106"/>
        <v>0.69695058360720097</v>
      </c>
      <c r="W452" s="43">
        <f t="shared" si="110"/>
        <v>0.48574011599041805</v>
      </c>
      <c r="X452" s="44">
        <f t="shared" si="107"/>
        <v>4.757341867625945E-2</v>
      </c>
      <c r="Z452" s="43">
        <f t="shared" si="108"/>
        <v>0.6714762046436995</v>
      </c>
      <c r="AA452" s="43">
        <f t="shared" si="113"/>
        <v>0.45088029340270741</v>
      </c>
      <c r="AB452" s="44">
        <f t="shared" si="109"/>
        <v>4.5834553217999965E-2</v>
      </c>
    </row>
    <row r="453" spans="1:28" x14ac:dyDescent="0.3">
      <c r="A453" s="34">
        <v>41456</v>
      </c>
      <c r="B453" s="41">
        <v>14.58</v>
      </c>
      <c r="C453" s="36"/>
      <c r="D453" s="42">
        <v>13.9692533865374</v>
      </c>
      <c r="E453" s="42">
        <v>13.9871455536436</v>
      </c>
      <c r="F453" s="42">
        <v>13.9856267507573</v>
      </c>
      <c r="G453" s="42">
        <v>13.977358209129401</v>
      </c>
      <c r="H453" s="42">
        <v>13.978523795356301</v>
      </c>
      <c r="J453" s="43">
        <f t="shared" si="114"/>
        <v>0.61074661346260051</v>
      </c>
      <c r="K453" s="43">
        <f t="shared" si="115"/>
        <v>0.37301142585603514</v>
      </c>
      <c r="L453" s="44">
        <f t="shared" si="117"/>
        <v>4.1889342487146812E-2</v>
      </c>
      <c r="N453" s="43">
        <f t="shared" si="116"/>
        <v>0.59285444635639983</v>
      </c>
      <c r="O453" s="43">
        <f t="shared" si="111"/>
        <v>0.35147639456455337</v>
      </c>
      <c r="P453" s="44">
        <f t="shared" si="118"/>
        <v>4.0662170531989013E-2</v>
      </c>
      <c r="R453" s="43">
        <f t="shared" si="112"/>
        <v>0.5943732492427003</v>
      </c>
      <c r="S453" s="43">
        <f t="shared" si="104"/>
        <v>0.35327955941532513</v>
      </c>
      <c r="T453" s="44">
        <f t="shared" si="105"/>
        <v>4.0766340825973954E-2</v>
      </c>
      <c r="V453" s="43">
        <f t="shared" si="106"/>
        <v>0.60264179087059944</v>
      </c>
      <c r="W453" s="43">
        <f t="shared" si="110"/>
        <v>0.36317712810372332</v>
      </c>
      <c r="X453" s="44">
        <f t="shared" si="107"/>
        <v>4.1333456163964298E-2</v>
      </c>
      <c r="Z453" s="43">
        <f t="shared" si="108"/>
        <v>0.60147620464369922</v>
      </c>
      <c r="AA453" s="43">
        <f t="shared" si="113"/>
        <v>0.36177362475258912</v>
      </c>
      <c r="AB453" s="44">
        <f t="shared" si="109"/>
        <v>4.1253511978305846E-2</v>
      </c>
    </row>
    <row r="454" spans="1:28" x14ac:dyDescent="0.3">
      <c r="A454" s="34">
        <v>41487</v>
      </c>
      <c r="B454" s="41">
        <v>14.67</v>
      </c>
      <c r="C454" s="36"/>
      <c r="D454" s="42">
        <v>13.9732306092555</v>
      </c>
      <c r="E454" s="42">
        <v>13.9871455536436</v>
      </c>
      <c r="F454" s="42">
        <v>13.985457138376599</v>
      </c>
      <c r="G454" s="42">
        <v>13.989039870669099</v>
      </c>
      <c r="H454" s="42">
        <v>13.978523795356301</v>
      </c>
      <c r="J454" s="43">
        <f t="shared" si="114"/>
        <v>0.69676939074449962</v>
      </c>
      <c r="K454" s="43">
        <f t="shared" si="115"/>
        <v>0.48548758387846119</v>
      </c>
      <c r="L454" s="44">
        <f t="shared" si="117"/>
        <v>4.7496209321370116E-2</v>
      </c>
      <c r="N454" s="43">
        <f t="shared" si="116"/>
        <v>0.68285444635639969</v>
      </c>
      <c r="O454" s="43">
        <f t="shared" si="111"/>
        <v>0.46629019490870516</v>
      </c>
      <c r="P454" s="44">
        <f t="shared" si="118"/>
        <v>4.6547678688234471E-2</v>
      </c>
      <c r="R454" s="43">
        <f t="shared" si="112"/>
        <v>0.68454286162340061</v>
      </c>
      <c r="S454" s="43">
        <f t="shared" si="104"/>
        <v>0.46859892939955422</v>
      </c>
      <c r="T454" s="44">
        <f t="shared" si="105"/>
        <v>4.6662771753469709E-2</v>
      </c>
      <c r="V454" s="43">
        <f t="shared" si="106"/>
        <v>0.68096012933090044</v>
      </c>
      <c r="W454" s="43">
        <f t="shared" si="110"/>
        <v>0.46370669773835665</v>
      </c>
      <c r="X454" s="44">
        <f t="shared" si="107"/>
        <v>4.6418550056639432E-2</v>
      </c>
      <c r="Z454" s="43">
        <f t="shared" si="108"/>
        <v>0.69147620464369908</v>
      </c>
      <c r="AA454" s="43">
        <f t="shared" si="113"/>
        <v>0.47813934158845478</v>
      </c>
      <c r="AB454" s="44">
        <f t="shared" si="109"/>
        <v>4.7135392272917458E-2</v>
      </c>
    </row>
    <row r="455" spans="1:28" x14ac:dyDescent="0.3">
      <c r="A455" s="34">
        <v>41518</v>
      </c>
      <c r="B455" s="41">
        <v>14.77</v>
      </c>
      <c r="C455" s="36"/>
      <c r="D455" s="42">
        <v>13.988099835477801</v>
      </c>
      <c r="E455" s="42">
        <v>13.9871455536436</v>
      </c>
      <c r="F455" s="42">
        <v>14.002078570240499</v>
      </c>
      <c r="G455" s="42">
        <v>13.9991483612959</v>
      </c>
      <c r="H455" s="42">
        <v>13.978523795356301</v>
      </c>
      <c r="J455" s="43">
        <f t="shared" si="114"/>
        <v>0.78190016452219879</v>
      </c>
      <c r="K455" s="43">
        <f t="shared" si="115"/>
        <v>0.61136786727984149</v>
      </c>
      <c r="L455" s="44">
        <f t="shared" si="117"/>
        <v>5.293839976453614E-2</v>
      </c>
      <c r="N455" s="43">
        <f t="shared" si="116"/>
        <v>0.78285444635639934</v>
      </c>
      <c r="O455" s="43">
        <f t="shared" si="111"/>
        <v>0.61286108417998453</v>
      </c>
      <c r="P455" s="44">
        <f t="shared" si="118"/>
        <v>5.3003009231983707E-2</v>
      </c>
      <c r="R455" s="43">
        <f t="shared" si="112"/>
        <v>0.76792142975950028</v>
      </c>
      <c r="S455" s="43">
        <f t="shared" si="104"/>
        <v>0.58970332228387512</v>
      </c>
      <c r="T455" s="44">
        <f t="shared" si="105"/>
        <v>5.1991972224746129E-2</v>
      </c>
      <c r="V455" s="43">
        <f t="shared" si="106"/>
        <v>0.77085163870409978</v>
      </c>
      <c r="W455" s="43">
        <f t="shared" si="110"/>
        <v>0.594212248892796</v>
      </c>
      <c r="X455" s="44">
        <f t="shared" si="107"/>
        <v>5.219036145593093E-2</v>
      </c>
      <c r="Z455" s="43">
        <f t="shared" si="108"/>
        <v>0.79147620464369872</v>
      </c>
      <c r="AA455" s="43">
        <f t="shared" si="113"/>
        <v>0.62643458251719408</v>
      </c>
      <c r="AB455" s="44">
        <f t="shared" si="109"/>
        <v>5.358674371318204E-2</v>
      </c>
    </row>
    <row r="456" spans="1:28" x14ac:dyDescent="0.3">
      <c r="A456" s="34">
        <v>41548</v>
      </c>
      <c r="B456" s="41">
        <v>14.67</v>
      </c>
      <c r="C456" s="36"/>
      <c r="D456" s="42">
        <v>14.013564582894899</v>
      </c>
      <c r="E456" s="42">
        <v>13.9871455536436</v>
      </c>
      <c r="F456" s="42">
        <v>14.0254322351964</v>
      </c>
      <c r="G456" s="42">
        <v>14.019716651481399</v>
      </c>
      <c r="H456" s="42">
        <v>13.978523795356301</v>
      </c>
      <c r="J456" s="43">
        <f t="shared" si="114"/>
        <v>0.65643541710510078</v>
      </c>
      <c r="K456" s="43">
        <f t="shared" si="115"/>
        <v>0.43090745682994763</v>
      </c>
      <c r="L456" s="44">
        <f t="shared" si="117"/>
        <v>4.4746790532045042E-2</v>
      </c>
      <c r="N456" s="43">
        <f t="shared" si="116"/>
        <v>0.68285444635639969</v>
      </c>
      <c r="O456" s="43">
        <f t="shared" si="111"/>
        <v>0.46629019490870516</v>
      </c>
      <c r="P456" s="44">
        <f t="shared" si="118"/>
        <v>4.6547678688234471E-2</v>
      </c>
      <c r="R456" s="43">
        <f t="shared" si="112"/>
        <v>0.64456776480360034</v>
      </c>
      <c r="S456" s="43">
        <f t="shared" si="104"/>
        <v>0.41546760342390943</v>
      </c>
      <c r="T456" s="44">
        <f t="shared" si="105"/>
        <v>4.3937816278364031E-2</v>
      </c>
      <c r="V456" s="43">
        <f t="shared" si="106"/>
        <v>0.65028334851860059</v>
      </c>
      <c r="W456" s="43">
        <f t="shared" si="110"/>
        <v>0.42286843336056373</v>
      </c>
      <c r="X456" s="44">
        <f t="shared" si="107"/>
        <v>4.4327426620218172E-2</v>
      </c>
      <c r="Z456" s="43">
        <f t="shared" si="108"/>
        <v>0.69147620464369908</v>
      </c>
      <c r="AA456" s="43">
        <f t="shared" si="113"/>
        <v>0.47813934158845478</v>
      </c>
      <c r="AB456" s="44">
        <f t="shared" si="109"/>
        <v>4.7135392272917458E-2</v>
      </c>
    </row>
    <row r="457" spans="1:28" x14ac:dyDescent="0.3">
      <c r="A457" s="34">
        <v>41579</v>
      </c>
      <c r="B457" s="41">
        <v>14.78</v>
      </c>
      <c r="C457" s="36"/>
      <c r="D457" s="42">
        <v>13.999172715594201</v>
      </c>
      <c r="E457" s="42">
        <v>13.9871455536436</v>
      </c>
      <c r="F457" s="42">
        <v>14.0048414976595</v>
      </c>
      <c r="G457" s="42">
        <v>14.003378753778399</v>
      </c>
      <c r="H457" s="42">
        <v>13.978523795356301</v>
      </c>
      <c r="J457" s="43">
        <f t="shared" si="114"/>
        <v>0.78082728440579885</v>
      </c>
      <c r="K457" s="43">
        <f t="shared" si="115"/>
        <v>0.60969124807253428</v>
      </c>
      <c r="L457" s="44">
        <f t="shared" si="117"/>
        <v>5.2829992179012103E-2</v>
      </c>
      <c r="N457" s="43">
        <f t="shared" si="116"/>
        <v>0.79285444635639912</v>
      </c>
      <c r="O457" s="43">
        <f t="shared" si="111"/>
        <v>0.62861817310711221</v>
      </c>
      <c r="P457" s="44">
        <f t="shared" si="118"/>
        <v>5.3643737913152856E-2</v>
      </c>
      <c r="R457" s="43">
        <f t="shared" si="112"/>
        <v>0.77515850234049921</v>
      </c>
      <c r="S457" s="43">
        <f t="shared" si="104"/>
        <v>0.60087070375076568</v>
      </c>
      <c r="T457" s="44">
        <f t="shared" si="105"/>
        <v>5.2446448060926874E-2</v>
      </c>
      <c r="V457" s="43">
        <f t="shared" si="106"/>
        <v>0.7766212462216</v>
      </c>
      <c r="W457" s="43">
        <f t="shared" si="110"/>
        <v>0.60314056008279104</v>
      </c>
      <c r="X457" s="44">
        <f t="shared" si="107"/>
        <v>5.254541584719892E-2</v>
      </c>
      <c r="Z457" s="43">
        <f t="shared" si="108"/>
        <v>0.80147620464369851</v>
      </c>
      <c r="AA457" s="43">
        <f t="shared" si="113"/>
        <v>0.64236410661006771</v>
      </c>
      <c r="AB457" s="44">
        <f t="shared" si="109"/>
        <v>5.4227077445446449E-2</v>
      </c>
    </row>
    <row r="458" spans="1:28" x14ac:dyDescent="0.3">
      <c r="A458" s="34">
        <v>41609</v>
      </c>
      <c r="B458" s="41">
        <v>14.65</v>
      </c>
      <c r="C458" s="36"/>
      <c r="D458" s="42">
        <v>13.9652262483553</v>
      </c>
      <c r="E458" s="42">
        <v>13.9871455536436</v>
      </c>
      <c r="F458" s="42">
        <v>13.9681388068046</v>
      </c>
      <c r="G458" s="42">
        <v>13.9610983976802</v>
      </c>
      <c r="H458" s="42">
        <v>13.978523795356301</v>
      </c>
      <c r="J458" s="43">
        <f t="shared" si="114"/>
        <v>0.68477375164470011</v>
      </c>
      <c r="K458" s="43">
        <f t="shared" si="115"/>
        <v>0.46891509094155742</v>
      </c>
      <c r="L458" s="44">
        <f t="shared" si="117"/>
        <v>4.6742235607146763E-2</v>
      </c>
      <c r="N458" s="43">
        <f t="shared" si="116"/>
        <v>0.66285444635640012</v>
      </c>
      <c r="O458" s="43">
        <f t="shared" si="111"/>
        <v>0.43937601705444973</v>
      </c>
      <c r="P458" s="44">
        <f t="shared" si="118"/>
        <v>4.5246037293952227E-2</v>
      </c>
      <c r="R458" s="43">
        <f t="shared" si="112"/>
        <v>0.68186119319540062</v>
      </c>
      <c r="S458" s="43">
        <f t="shared" si="104"/>
        <v>0.46493468678585542</v>
      </c>
      <c r="T458" s="44">
        <f t="shared" si="105"/>
        <v>4.6543426156682638E-2</v>
      </c>
      <c r="V458" s="43">
        <f t="shared" si="106"/>
        <v>0.68890160231980069</v>
      </c>
      <c r="W458" s="43">
        <f t="shared" si="110"/>
        <v>0.47458541767878881</v>
      </c>
      <c r="X458" s="44">
        <f t="shared" si="107"/>
        <v>4.7024000158348171E-2</v>
      </c>
      <c r="Z458" s="43">
        <f t="shared" si="108"/>
        <v>0.6714762046436995</v>
      </c>
      <c r="AA458" s="43">
        <f t="shared" si="113"/>
        <v>0.45088029340270741</v>
      </c>
      <c r="AB458" s="44">
        <f t="shared" si="109"/>
        <v>4.5834553217999965E-2</v>
      </c>
    </row>
    <row r="459" spans="1:28" x14ac:dyDescent="0.3">
      <c r="A459" s="34">
        <v>41640</v>
      </c>
      <c r="B459" s="41">
        <v>14.73</v>
      </c>
      <c r="C459" s="36"/>
      <c r="D459" s="42">
        <v>13.948997012731001</v>
      </c>
      <c r="E459" s="42">
        <v>13.9871455536436</v>
      </c>
      <c r="F459" s="42">
        <v>13.9557782983265</v>
      </c>
      <c r="G459" s="42">
        <v>13.9537593437338</v>
      </c>
      <c r="H459" s="42">
        <v>13.978523795356301</v>
      </c>
      <c r="J459" s="43">
        <f t="shared" si="114"/>
        <v>0.78100298726899986</v>
      </c>
      <c r="K459" s="43">
        <f t="shared" si="115"/>
        <v>0.60996566612310155</v>
      </c>
      <c r="L459" s="44">
        <f t="shared" si="117"/>
        <v>5.3021248287101141E-2</v>
      </c>
      <c r="N459" s="43">
        <f t="shared" si="116"/>
        <v>0.74285444635640019</v>
      </c>
      <c r="O459" s="43">
        <f t="shared" si="111"/>
        <v>0.5518327284714738</v>
      </c>
      <c r="P459" s="44">
        <f t="shared" si="118"/>
        <v>5.0431394864657177E-2</v>
      </c>
      <c r="R459" s="43">
        <f t="shared" si="112"/>
        <v>0.77422170167350046</v>
      </c>
      <c r="S459" s="43">
        <f t="shared" si="104"/>
        <v>0.59941924334221075</v>
      </c>
      <c r="T459" s="44">
        <f t="shared" si="105"/>
        <v>5.2560875877359158E-2</v>
      </c>
      <c r="V459" s="43">
        <f t="shared" si="106"/>
        <v>0.77624065626620009</v>
      </c>
      <c r="W459" s="43">
        <f t="shared" si="110"/>
        <v>0.60254955644058106</v>
      </c>
      <c r="X459" s="44">
        <f t="shared" si="107"/>
        <v>5.2697940004494237E-2</v>
      </c>
      <c r="Z459" s="43">
        <f t="shared" si="108"/>
        <v>0.75147620464369957</v>
      </c>
      <c r="AA459" s="43">
        <f t="shared" si="113"/>
        <v>0.56471648614569947</v>
      </c>
      <c r="AB459" s="44">
        <f t="shared" si="109"/>
        <v>5.1016714503985032E-2</v>
      </c>
    </row>
    <row r="460" spans="1:28" x14ac:dyDescent="0.3">
      <c r="A460" s="34">
        <v>41671</v>
      </c>
      <c r="B460" s="41">
        <v>14.52</v>
      </c>
      <c r="C460" s="36"/>
      <c r="D460" s="42">
        <v>13.966992314977199</v>
      </c>
      <c r="E460" s="42">
        <v>13.9871455536436</v>
      </c>
      <c r="F460" s="42">
        <v>13.969884318130299</v>
      </c>
      <c r="G460" s="42">
        <v>13.969346715126999</v>
      </c>
      <c r="H460" s="42">
        <v>13.978523795356301</v>
      </c>
      <c r="J460" s="43">
        <f t="shared" si="114"/>
        <v>0.55300768502280029</v>
      </c>
      <c r="K460" s="43">
        <f t="shared" si="115"/>
        <v>0.30581749969427668</v>
      </c>
      <c r="L460" s="44">
        <f t="shared" si="117"/>
        <v>3.8085928720578532E-2</v>
      </c>
      <c r="N460" s="43">
        <f t="shared" si="116"/>
        <v>0.53285444635639934</v>
      </c>
      <c r="O460" s="43">
        <f t="shared" si="111"/>
        <v>0.28393386100178486</v>
      </c>
      <c r="P460" s="44">
        <f t="shared" si="118"/>
        <v>3.6697964625096377E-2</v>
      </c>
      <c r="R460" s="43">
        <f t="shared" si="112"/>
        <v>0.55011568186970017</v>
      </c>
      <c r="S460" s="43">
        <f t="shared" si="104"/>
        <v>0.30262726343896518</v>
      </c>
      <c r="T460" s="44">
        <f t="shared" si="105"/>
        <v>3.7886754949703873E-2</v>
      </c>
      <c r="V460" s="43">
        <f t="shared" si="106"/>
        <v>0.55065328487300036</v>
      </c>
      <c r="W460" s="43">
        <f t="shared" si="110"/>
        <v>0.3032190401414257</v>
      </c>
      <c r="X460" s="44">
        <f t="shared" si="107"/>
        <v>3.7923779949931152E-2</v>
      </c>
      <c r="Z460" s="43">
        <f t="shared" si="108"/>
        <v>0.54147620464369872</v>
      </c>
      <c r="AA460" s="43">
        <f t="shared" si="113"/>
        <v>0.29319648019534472</v>
      </c>
      <c r="AB460" s="44">
        <f t="shared" si="109"/>
        <v>3.7291749631108727E-2</v>
      </c>
    </row>
    <row r="461" spans="1:28" x14ac:dyDescent="0.3">
      <c r="A461" s="34">
        <v>41699</v>
      </c>
      <c r="B461" s="41">
        <v>14.76</v>
      </c>
      <c r="C461" s="36"/>
      <c r="D461" s="42">
        <v>13.974865200875501</v>
      </c>
      <c r="E461" s="42">
        <v>13.9871455536436</v>
      </c>
      <c r="F461" s="42">
        <v>13.972473494913</v>
      </c>
      <c r="G461" s="42">
        <v>13.974098581947301</v>
      </c>
      <c r="H461" s="42">
        <v>13.978523795356301</v>
      </c>
      <c r="J461" s="43">
        <f t="shared" si="114"/>
        <v>0.78513479912449924</v>
      </c>
      <c r="K461" s="43">
        <f t="shared" si="115"/>
        <v>0.6164366527962678</v>
      </c>
      <c r="L461" s="44">
        <f t="shared" si="117"/>
        <v>5.3193414574830573E-2</v>
      </c>
      <c r="N461" s="43">
        <f t="shared" si="116"/>
        <v>0.77285444635639955</v>
      </c>
      <c r="O461" s="43">
        <f t="shared" si="111"/>
        <v>0.59730399525285682</v>
      </c>
      <c r="P461" s="44">
        <f t="shared" si="118"/>
        <v>5.2361412354769619E-2</v>
      </c>
      <c r="R461" s="43">
        <f t="shared" si="112"/>
        <v>0.78752650508699951</v>
      </c>
      <c r="S461" s="43">
        <f t="shared" si="104"/>
        <v>0.62019799621454386</v>
      </c>
      <c r="T461" s="44">
        <f t="shared" si="105"/>
        <v>5.3355454274186961E-2</v>
      </c>
      <c r="V461" s="43">
        <f t="shared" si="106"/>
        <v>0.78590141805269909</v>
      </c>
      <c r="W461" s="43">
        <f t="shared" si="110"/>
        <v>0.61764103889724331</v>
      </c>
      <c r="X461" s="44">
        <f t="shared" si="107"/>
        <v>5.3245353526605629E-2</v>
      </c>
      <c r="Z461" s="43">
        <f t="shared" si="108"/>
        <v>0.78147620464369894</v>
      </c>
      <c r="AA461" s="43">
        <f t="shared" si="113"/>
        <v>0.61070505842432043</v>
      </c>
      <c r="AB461" s="44">
        <f t="shared" si="109"/>
        <v>5.2945542320033803E-2</v>
      </c>
    </row>
    <row r="462" spans="1:28" x14ac:dyDescent="0.3">
      <c r="A462" s="34">
        <v>41730</v>
      </c>
      <c r="B462" s="41">
        <v>14.77</v>
      </c>
      <c r="C462" s="36"/>
      <c r="D462" s="42">
        <v>13.9554565399471</v>
      </c>
      <c r="E462" s="42">
        <v>13.9871455536436</v>
      </c>
      <c r="F462" s="42">
        <v>13.9550485251296</v>
      </c>
      <c r="G462" s="42">
        <v>13.966791585229499</v>
      </c>
      <c r="H462" s="42">
        <v>13.978523795356301</v>
      </c>
      <c r="J462" s="43">
        <f t="shared" si="114"/>
        <v>0.81454346005289935</v>
      </c>
      <c r="K462" s="43">
        <f t="shared" si="115"/>
        <v>0.66348104831494925</v>
      </c>
      <c r="L462" s="44">
        <f t="shared" si="117"/>
        <v>5.514850778963435E-2</v>
      </c>
      <c r="N462" s="43">
        <f t="shared" si="116"/>
        <v>0.78285444635639934</v>
      </c>
      <c r="O462" s="43">
        <f t="shared" si="111"/>
        <v>0.61286108417998453</v>
      </c>
      <c r="P462" s="44">
        <f t="shared" si="118"/>
        <v>5.3003009231983707E-2</v>
      </c>
      <c r="R462" s="43">
        <f t="shared" si="112"/>
        <v>0.81495147487039965</v>
      </c>
      <c r="S462" s="43">
        <f t="shared" si="104"/>
        <v>0.66414590639343962</v>
      </c>
      <c r="T462" s="44">
        <f t="shared" si="105"/>
        <v>5.5176132354123199E-2</v>
      </c>
      <c r="V462" s="43">
        <f t="shared" si="106"/>
        <v>0.80320841477050031</v>
      </c>
      <c r="W462" s="43">
        <f t="shared" si="110"/>
        <v>0.64514375755814002</v>
      </c>
      <c r="X462" s="44">
        <f t="shared" si="107"/>
        <v>5.4381070735985131E-2</v>
      </c>
      <c r="Z462" s="43">
        <f t="shared" si="108"/>
        <v>0.79147620464369872</v>
      </c>
      <c r="AA462" s="43">
        <f t="shared" si="113"/>
        <v>0.62643458251719408</v>
      </c>
      <c r="AB462" s="44">
        <f t="shared" si="109"/>
        <v>5.358674371318204E-2</v>
      </c>
    </row>
    <row r="463" spans="1:28" x14ac:dyDescent="0.3">
      <c r="A463" s="34">
        <v>41760</v>
      </c>
      <c r="B463" s="41">
        <v>14.85</v>
      </c>
      <c r="C463" s="36"/>
      <c r="D463" s="42">
        <v>13.9485840678063</v>
      </c>
      <c r="E463" s="42">
        <v>13.9871455536436</v>
      </c>
      <c r="F463" s="42">
        <v>13.951479325118999</v>
      </c>
      <c r="G463" s="42">
        <v>13.9512992721447</v>
      </c>
      <c r="H463" s="42">
        <v>13.978523795356301</v>
      </c>
      <c r="J463" s="43">
        <f t="shared" si="114"/>
        <v>0.90141593219370009</v>
      </c>
      <c r="K463" s="43">
        <f t="shared" si="115"/>
        <v>0.81255068281263731</v>
      </c>
      <c r="L463" s="44">
        <f t="shared" si="117"/>
        <v>6.0701409575333341E-2</v>
      </c>
      <c r="N463" s="43">
        <f t="shared" si="116"/>
        <v>0.86285444635639941</v>
      </c>
      <c r="O463" s="43">
        <f t="shared" si="111"/>
        <v>0.74451779559700859</v>
      </c>
      <c r="P463" s="44">
        <f t="shared" si="118"/>
        <v>5.8104676522316462E-2</v>
      </c>
      <c r="R463" s="43">
        <f t="shared" si="112"/>
        <v>0.8985206748810004</v>
      </c>
      <c r="S463" s="43">
        <f t="shared" si="104"/>
        <v>0.80733940318860842</v>
      </c>
      <c r="T463" s="44">
        <f t="shared" si="105"/>
        <v>6.0506442752929324E-2</v>
      </c>
      <c r="V463" s="43">
        <f t="shared" si="106"/>
        <v>0.89870072785529942</v>
      </c>
      <c r="W463" s="43">
        <f t="shared" si="110"/>
        <v>0.80766299824764498</v>
      </c>
      <c r="X463" s="44">
        <f t="shared" si="107"/>
        <v>6.0518567532343394E-2</v>
      </c>
      <c r="Z463" s="43">
        <f t="shared" si="108"/>
        <v>0.87147620464369879</v>
      </c>
      <c r="AA463" s="43">
        <f t="shared" si="113"/>
        <v>0.75947077526018603</v>
      </c>
      <c r="AB463" s="44">
        <f t="shared" si="109"/>
        <v>5.8685266305972983E-2</v>
      </c>
    </row>
    <row r="464" spans="1:28" x14ac:dyDescent="0.3">
      <c r="A464" s="34">
        <v>41791</v>
      </c>
      <c r="B464" s="41">
        <v>14.67</v>
      </c>
      <c r="C464" s="36"/>
      <c r="D464" s="42">
        <v>13.942832270017</v>
      </c>
      <c r="E464" s="42">
        <v>13.9871455536436</v>
      </c>
      <c r="F464" s="42">
        <v>13.947639117487901</v>
      </c>
      <c r="G464" s="42">
        <v>13.953049416392799</v>
      </c>
      <c r="H464" s="42">
        <v>13.978523795356301</v>
      </c>
      <c r="J464" s="43">
        <f t="shared" si="114"/>
        <v>0.72716772998299994</v>
      </c>
      <c r="K464" s="43">
        <f t="shared" si="115"/>
        <v>0.52877290752862915</v>
      </c>
      <c r="L464" s="44">
        <f t="shared" si="117"/>
        <v>4.9568352418745736E-2</v>
      </c>
      <c r="N464" s="43">
        <f t="shared" si="116"/>
        <v>0.68285444635639969</v>
      </c>
      <c r="O464" s="43">
        <f t="shared" si="111"/>
        <v>0.46629019490870516</v>
      </c>
      <c r="P464" s="44">
        <f t="shared" si="118"/>
        <v>4.6547678688234471E-2</v>
      </c>
      <c r="R464" s="43">
        <f t="shared" si="112"/>
        <v>0.72236088251209907</v>
      </c>
      <c r="S464" s="43">
        <f t="shared" ref="S464:S521" si="119">R464^2</f>
        <v>0.52180524458365862</v>
      </c>
      <c r="T464" s="44">
        <f t="shared" ref="T464:T521" si="120">R464/B464</f>
        <v>4.9240687287804979E-2</v>
      </c>
      <c r="V464" s="43">
        <f t="shared" ref="V464:V521" si="121">ABS(B464-G464)</f>
        <v>0.71695058360720054</v>
      </c>
      <c r="W464" s="43">
        <f t="shared" si="110"/>
        <v>0.51401813933470542</v>
      </c>
      <c r="X464" s="44">
        <f t="shared" ref="X464:X521" si="122">V464/B464</f>
        <v>4.8871887089788721E-2</v>
      </c>
      <c r="Z464" s="43">
        <f t="shared" ref="Z464:Z521" si="123">ABS(H464-B464)</f>
        <v>0.69147620464369908</v>
      </c>
      <c r="AA464" s="43">
        <f t="shared" si="113"/>
        <v>0.47813934158845478</v>
      </c>
      <c r="AB464" s="44">
        <f t="shared" ref="AB464:AB521" si="124">Z464/B464</f>
        <v>4.7135392272917458E-2</v>
      </c>
    </row>
    <row r="465" spans="1:28" x14ac:dyDescent="0.3">
      <c r="A465" s="34">
        <v>41821</v>
      </c>
      <c r="B465" s="41">
        <v>14.56</v>
      </c>
      <c r="C465" s="36"/>
      <c r="D465" s="42">
        <v>13.9692533861628</v>
      </c>
      <c r="E465" s="42">
        <v>13.9871455536436</v>
      </c>
      <c r="F465" s="42">
        <v>13.985626755160199</v>
      </c>
      <c r="G465" s="42">
        <v>13.977358209129401</v>
      </c>
      <c r="H465" s="42">
        <v>13.978523795356301</v>
      </c>
      <c r="J465" s="43">
        <f t="shared" si="114"/>
        <v>0.59074661383720084</v>
      </c>
      <c r="K465" s="43">
        <f t="shared" si="115"/>
        <v>0.34898156176011891</v>
      </c>
      <c r="L465" s="44">
        <f t="shared" si="117"/>
        <v>4.057325644486269E-2</v>
      </c>
      <c r="N465" s="43">
        <f t="shared" si="116"/>
        <v>0.57285444635640026</v>
      </c>
      <c r="O465" s="43">
        <f t="shared" si="111"/>
        <v>0.32816221671029788</v>
      </c>
      <c r="P465" s="44">
        <f t="shared" si="118"/>
        <v>3.9344398788214302E-2</v>
      </c>
      <c r="R465" s="43">
        <f t="shared" si="112"/>
        <v>0.57437324483980134</v>
      </c>
      <c r="S465" s="43">
        <f t="shared" si="119"/>
        <v>0.32990462438780238</v>
      </c>
      <c r="T465" s="44">
        <f t="shared" si="120"/>
        <v>3.9448711870865474E-2</v>
      </c>
      <c r="V465" s="43">
        <f t="shared" si="121"/>
        <v>0.58264179087059986</v>
      </c>
      <c r="W465" s="43">
        <f t="shared" ref="W465:W521" si="125">V465^2</f>
        <v>0.33947145646889981</v>
      </c>
      <c r="X465" s="44">
        <f t="shared" si="122"/>
        <v>4.0016606515837903E-2</v>
      </c>
      <c r="Z465" s="43">
        <f t="shared" si="123"/>
        <v>0.58147620464369965</v>
      </c>
      <c r="AA465" s="43">
        <f t="shared" si="113"/>
        <v>0.33811457656684168</v>
      </c>
      <c r="AB465" s="44">
        <f t="shared" si="124"/>
        <v>3.9936552516737611E-2</v>
      </c>
    </row>
    <row r="466" spans="1:28" x14ac:dyDescent="0.3">
      <c r="A466" s="34">
        <v>41852</v>
      </c>
      <c r="B466" s="41">
        <v>14.81</v>
      </c>
      <c r="C466" s="36"/>
      <c r="D466" s="42">
        <v>13.9732306088884</v>
      </c>
      <c r="E466" s="42">
        <v>13.9871455536436</v>
      </c>
      <c r="F466" s="42">
        <v>13.9854571426904</v>
      </c>
      <c r="G466" s="42">
        <v>13.989039870669099</v>
      </c>
      <c r="H466" s="42">
        <v>13.978523795356301</v>
      </c>
      <c r="J466" s="43">
        <f t="shared" si="114"/>
        <v>0.83676939111160031</v>
      </c>
      <c r="K466" s="43">
        <f t="shared" si="115"/>
        <v>0.70018301390127835</v>
      </c>
      <c r="L466" s="44">
        <f t="shared" si="117"/>
        <v>5.6500296496394348E-2</v>
      </c>
      <c r="N466" s="43">
        <f t="shared" si="116"/>
        <v>0.82285444635640026</v>
      </c>
      <c r="O466" s="43">
        <f t="shared" si="111"/>
        <v>0.67708943988849801</v>
      </c>
      <c r="P466" s="44">
        <f t="shared" si="118"/>
        <v>5.5560732367076315E-2</v>
      </c>
      <c r="R466" s="43">
        <f t="shared" si="112"/>
        <v>0.82454285730960031</v>
      </c>
      <c r="S466" s="43">
        <f t="shared" si="119"/>
        <v>0.67987092354027989</v>
      </c>
      <c r="T466" s="44">
        <f t="shared" si="120"/>
        <v>5.5674737157974358E-2</v>
      </c>
      <c r="V466" s="43">
        <f t="shared" si="121"/>
        <v>0.82096012933090101</v>
      </c>
      <c r="W466" s="43">
        <f t="shared" si="125"/>
        <v>0.67397553395100973</v>
      </c>
      <c r="X466" s="44">
        <f t="shared" si="122"/>
        <v>5.543282439776509E-2</v>
      </c>
      <c r="Z466" s="43">
        <f t="shared" si="123"/>
        <v>0.83147620464369965</v>
      </c>
      <c r="AA466" s="43">
        <f t="shared" si="113"/>
        <v>0.69135267888869145</v>
      </c>
      <c r="AB466" s="44">
        <f t="shared" si="124"/>
        <v>5.614289025278188E-2</v>
      </c>
    </row>
    <row r="467" spans="1:28" x14ac:dyDescent="0.3">
      <c r="A467" s="34">
        <v>41883</v>
      </c>
      <c r="B467" s="41">
        <v>14.88</v>
      </c>
      <c r="C467" s="36"/>
      <c r="D467" s="42">
        <v>13.988099835118</v>
      </c>
      <c r="E467" s="42">
        <v>13.9871455536436</v>
      </c>
      <c r="F467" s="42">
        <v>14.002078574472099</v>
      </c>
      <c r="G467" s="42">
        <v>13.9991483612959</v>
      </c>
      <c r="H467" s="42">
        <v>13.978523795356301</v>
      </c>
      <c r="J467" s="43">
        <f t="shared" si="114"/>
        <v>0.89190016488200108</v>
      </c>
      <c r="K467" s="43">
        <f t="shared" si="115"/>
        <v>0.79548590411654074</v>
      </c>
      <c r="L467" s="44">
        <f t="shared" si="117"/>
        <v>5.9939527209811896E-2</v>
      </c>
      <c r="N467" s="43">
        <f t="shared" si="116"/>
        <v>0.89285444635640054</v>
      </c>
      <c r="O467" s="43">
        <f t="shared" ref="O467:O521" si="126">N467^2</f>
        <v>0.79718906237839449</v>
      </c>
      <c r="P467" s="44">
        <f t="shared" si="118"/>
        <v>6.0003659029327992E-2</v>
      </c>
      <c r="R467" s="43">
        <f t="shared" ref="R467:R521" si="127">ABS($B467-F467)</f>
        <v>0.87792142552790153</v>
      </c>
      <c r="S467" s="43">
        <f t="shared" si="119"/>
        <v>0.77074602940094272</v>
      </c>
      <c r="T467" s="44">
        <f t="shared" si="120"/>
        <v>5.9000095801606284E-2</v>
      </c>
      <c r="V467" s="43">
        <f t="shared" si="121"/>
        <v>0.88085163870410099</v>
      </c>
      <c r="W467" s="43">
        <f t="shared" si="125"/>
        <v>0.77589960940770009</v>
      </c>
      <c r="X467" s="44">
        <f t="shared" si="122"/>
        <v>5.9197018730114313E-2</v>
      </c>
      <c r="Z467" s="43">
        <f t="shared" si="123"/>
        <v>0.90147620464369993</v>
      </c>
      <c r="AA467" s="43">
        <f t="shared" ref="AA467:AA521" si="128">Z467^2</f>
        <v>0.81265934753880997</v>
      </c>
      <c r="AB467" s="44">
        <f t="shared" si="124"/>
        <v>6.0583078269065851E-2</v>
      </c>
    </row>
    <row r="468" spans="1:28" x14ac:dyDescent="0.3">
      <c r="A468" s="34">
        <v>41913</v>
      </c>
      <c r="B468" s="41">
        <v>14.81</v>
      </c>
      <c r="C468" s="36"/>
      <c r="D468" s="42">
        <v>14.013564582542299</v>
      </c>
      <c r="E468" s="42">
        <v>13.9871455536436</v>
      </c>
      <c r="F468" s="42">
        <v>14.0254322393493</v>
      </c>
      <c r="G468" s="42">
        <v>14.019716651481399</v>
      </c>
      <c r="H468" s="42">
        <v>13.978523795356301</v>
      </c>
      <c r="J468" s="43">
        <f t="shared" ref="J468:J521" si="129">ABS($B468-D468)</f>
        <v>0.79643541745770108</v>
      </c>
      <c r="K468" s="43">
        <f t="shared" ref="K468:K521" si="130">J468^2</f>
        <v>0.63430937418102262</v>
      </c>
      <c r="L468" s="44">
        <f t="shared" si="117"/>
        <v>5.3776868160546998E-2</v>
      </c>
      <c r="N468" s="43">
        <f t="shared" si="116"/>
        <v>0.82285444635640026</v>
      </c>
      <c r="O468" s="43">
        <f t="shared" si="126"/>
        <v>0.67708943988849801</v>
      </c>
      <c r="P468" s="44">
        <f t="shared" si="118"/>
        <v>5.5560732367076315E-2</v>
      </c>
      <c r="R468" s="43">
        <f t="shared" si="127"/>
        <v>0.78456776065070066</v>
      </c>
      <c r="S468" s="43">
        <f t="shared" si="119"/>
        <v>0.61554657105245514</v>
      </c>
      <c r="T468" s="44">
        <f t="shared" si="120"/>
        <v>5.2975540894713076E-2</v>
      </c>
      <c r="V468" s="43">
        <f t="shared" si="121"/>
        <v>0.79028334851860116</v>
      </c>
      <c r="W468" s="43">
        <f t="shared" si="125"/>
        <v>0.62454777094577285</v>
      </c>
      <c r="X468" s="44">
        <f t="shared" si="122"/>
        <v>5.3361468502268812E-2</v>
      </c>
      <c r="Z468" s="43">
        <f t="shared" si="123"/>
        <v>0.83147620464369965</v>
      </c>
      <c r="AA468" s="43">
        <f t="shared" si="128"/>
        <v>0.69135267888869145</v>
      </c>
      <c r="AB468" s="44">
        <f t="shared" si="124"/>
        <v>5.614289025278188E-2</v>
      </c>
    </row>
    <row r="469" spans="1:28" x14ac:dyDescent="0.3">
      <c r="A469" s="34">
        <v>41944</v>
      </c>
      <c r="B469" s="41">
        <v>14.66</v>
      </c>
      <c r="C469" s="36"/>
      <c r="D469" s="42">
        <v>13.999172715248701</v>
      </c>
      <c r="E469" s="42">
        <v>13.9871455536436</v>
      </c>
      <c r="F469" s="42">
        <v>14.0048415017223</v>
      </c>
      <c r="G469" s="42">
        <v>14.003378753778399</v>
      </c>
      <c r="H469" s="42">
        <v>13.978523795356301</v>
      </c>
      <c r="J469" s="43">
        <f t="shared" si="129"/>
        <v>0.66082728475129926</v>
      </c>
      <c r="K469" s="43">
        <f t="shared" si="130"/>
        <v>0.43669270027177476</v>
      </c>
      <c r="L469" s="44">
        <f t="shared" si="117"/>
        <v>4.5076895276350566E-2</v>
      </c>
      <c r="N469" s="43">
        <f t="shared" ref="N469:N521" si="131">ABS($B469-E469)</f>
        <v>0.6728544463563999</v>
      </c>
      <c r="O469" s="43">
        <f t="shared" si="126"/>
        <v>0.45273310598157745</v>
      </c>
      <c r="P469" s="44">
        <f t="shared" si="118"/>
        <v>4.5897301934270114E-2</v>
      </c>
      <c r="R469" s="43">
        <f t="shared" si="127"/>
        <v>0.65515849827770012</v>
      </c>
      <c r="S469" s="43">
        <f t="shared" si="119"/>
        <v>0.4292326578654912</v>
      </c>
      <c r="T469" s="44">
        <f t="shared" si="120"/>
        <v>4.4690211342271496E-2</v>
      </c>
      <c r="V469" s="43">
        <f t="shared" si="121"/>
        <v>0.65662124622160079</v>
      </c>
      <c r="W469" s="43">
        <f t="shared" si="125"/>
        <v>0.4311514609896081</v>
      </c>
      <c r="X469" s="44">
        <f t="shared" si="122"/>
        <v>4.4789989510341119E-2</v>
      </c>
      <c r="Z469" s="43">
        <f t="shared" si="123"/>
        <v>0.68147620464369929</v>
      </c>
      <c r="AA469" s="43">
        <f t="shared" si="128"/>
        <v>0.46440981749558113</v>
      </c>
      <c r="AB469" s="44">
        <f t="shared" si="124"/>
        <v>4.6485416414986311E-2</v>
      </c>
    </row>
    <row r="470" spans="1:28" x14ac:dyDescent="0.3">
      <c r="A470" s="34">
        <v>41974</v>
      </c>
      <c r="B470" s="41">
        <v>14.78</v>
      </c>
      <c r="C470" s="36"/>
      <c r="D470" s="42">
        <v>13.965226248016601</v>
      </c>
      <c r="E470" s="42">
        <v>13.9871455536436</v>
      </c>
      <c r="F470" s="42">
        <v>13.9681388107748</v>
      </c>
      <c r="G470" s="42">
        <v>13.9610983976802</v>
      </c>
      <c r="H470" s="42">
        <v>13.978523795356301</v>
      </c>
      <c r="J470" s="43">
        <f t="shared" si="129"/>
        <v>0.81477375198339885</v>
      </c>
      <c r="K470" s="43">
        <f t="shared" si="130"/>
        <v>0.66385626692110511</v>
      </c>
      <c r="L470" s="44">
        <f t="shared" si="117"/>
        <v>5.512677618290926E-2</v>
      </c>
      <c r="N470" s="43">
        <f t="shared" si="131"/>
        <v>0.79285444635639912</v>
      </c>
      <c r="O470" s="43">
        <f t="shared" si="126"/>
        <v>0.62861817310711221</v>
      </c>
      <c r="P470" s="44">
        <f t="shared" si="118"/>
        <v>5.3643737913152856E-2</v>
      </c>
      <c r="R470" s="43">
        <f t="shared" si="127"/>
        <v>0.81186118922519945</v>
      </c>
      <c r="S470" s="43">
        <f t="shared" si="119"/>
        <v>0.65911859057015509</v>
      </c>
      <c r="T470" s="44">
        <f t="shared" si="120"/>
        <v>5.4929715103193472E-2</v>
      </c>
      <c r="V470" s="43">
        <f t="shared" si="121"/>
        <v>0.81890160231979969</v>
      </c>
      <c r="W470" s="43">
        <f t="shared" si="125"/>
        <v>0.67059983428193537</v>
      </c>
      <c r="X470" s="44">
        <f t="shared" si="122"/>
        <v>5.5406062403234084E-2</v>
      </c>
      <c r="Z470" s="43">
        <f t="shared" si="123"/>
        <v>0.80147620464369851</v>
      </c>
      <c r="AA470" s="43">
        <f t="shared" si="128"/>
        <v>0.64236410661006771</v>
      </c>
      <c r="AB470" s="44">
        <f t="shared" si="124"/>
        <v>5.4227077445446449E-2</v>
      </c>
    </row>
    <row r="471" spans="1:28" x14ac:dyDescent="0.3">
      <c r="A471" s="34">
        <v>42005</v>
      </c>
      <c r="B471" s="41">
        <v>14.81</v>
      </c>
      <c r="C471" s="36"/>
      <c r="D471" s="42">
        <v>13.948997012399101</v>
      </c>
      <c r="E471" s="42">
        <v>13.9871455536436</v>
      </c>
      <c r="F471" s="42">
        <v>13.9557783022129</v>
      </c>
      <c r="G471" s="42">
        <v>13.9537593437338</v>
      </c>
      <c r="H471" s="42">
        <v>13.978523795356301</v>
      </c>
      <c r="J471" s="43">
        <f t="shared" si="129"/>
        <v>0.86100298760089977</v>
      </c>
      <c r="K471" s="43">
        <f t="shared" si="130"/>
        <v>0.74132614465767521</v>
      </c>
      <c r="L471" s="44">
        <f t="shared" si="117"/>
        <v>5.8136596056779184E-2</v>
      </c>
      <c r="N471" s="43">
        <f t="shared" si="131"/>
        <v>0.82285444635640026</v>
      </c>
      <c r="O471" s="43">
        <f t="shared" si="126"/>
        <v>0.67708943988849801</v>
      </c>
      <c r="P471" s="44">
        <f t="shared" si="118"/>
        <v>5.5560732367076315E-2</v>
      </c>
      <c r="R471" s="43">
        <f t="shared" si="127"/>
        <v>0.8542216977871</v>
      </c>
      <c r="S471" s="43">
        <f t="shared" si="119"/>
        <v>0.72969470897027555</v>
      </c>
      <c r="T471" s="44">
        <f t="shared" si="120"/>
        <v>5.7678710181438213E-2</v>
      </c>
      <c r="V471" s="43">
        <f t="shared" si="121"/>
        <v>0.85624065626620016</v>
      </c>
      <c r="W471" s="43">
        <f t="shared" si="125"/>
        <v>0.73314806144317313</v>
      </c>
      <c r="X471" s="44">
        <f t="shared" si="122"/>
        <v>5.7815034184078337E-2</v>
      </c>
      <c r="Z471" s="43">
        <f t="shared" si="123"/>
        <v>0.83147620464369965</v>
      </c>
      <c r="AA471" s="43">
        <f t="shared" si="128"/>
        <v>0.69135267888869145</v>
      </c>
      <c r="AB471" s="44">
        <f t="shared" si="124"/>
        <v>5.614289025278188E-2</v>
      </c>
    </row>
    <row r="472" spans="1:28" x14ac:dyDescent="0.3">
      <c r="A472" s="34">
        <v>42036</v>
      </c>
      <c r="B472" s="41">
        <v>14.87</v>
      </c>
      <c r="C472" s="36"/>
      <c r="D472" s="42">
        <v>13.966992314652</v>
      </c>
      <c r="E472" s="42">
        <v>13.9871455536436</v>
      </c>
      <c r="F472" s="42">
        <v>13.969884321942001</v>
      </c>
      <c r="G472" s="42">
        <v>13.969346715126999</v>
      </c>
      <c r="H472" s="42">
        <v>13.978523795356301</v>
      </c>
      <c r="J472" s="43">
        <f t="shared" si="129"/>
        <v>0.90300768534799936</v>
      </c>
      <c r="K472" s="43">
        <f t="shared" si="130"/>
        <v>0.81542287979755146</v>
      </c>
      <c r="L472" s="44">
        <f t="shared" si="117"/>
        <v>6.0726811388567545E-2</v>
      </c>
      <c r="N472" s="43">
        <f t="shared" si="131"/>
        <v>0.88285444635639898</v>
      </c>
      <c r="O472" s="43">
        <f t="shared" si="126"/>
        <v>0.7794319734512638</v>
      </c>
      <c r="P472" s="44">
        <f t="shared" si="118"/>
        <v>5.93715162310961E-2</v>
      </c>
      <c r="R472" s="43">
        <f t="shared" si="127"/>
        <v>0.90011567805799864</v>
      </c>
      <c r="S472" s="43">
        <f t="shared" si="119"/>
        <v>0.81020823388581065</v>
      </c>
      <c r="T472" s="44">
        <f t="shared" si="120"/>
        <v>6.0532325356960237E-2</v>
      </c>
      <c r="V472" s="43">
        <f t="shared" si="121"/>
        <v>0.900653284873</v>
      </c>
      <c r="W472" s="43">
        <f t="shared" si="125"/>
        <v>0.81117633955252533</v>
      </c>
      <c r="X472" s="44">
        <f t="shared" si="122"/>
        <v>6.0568479144115672E-2</v>
      </c>
      <c r="Z472" s="43">
        <f t="shared" si="123"/>
        <v>0.89147620464369837</v>
      </c>
      <c r="AA472" s="43">
        <f t="shared" si="128"/>
        <v>0.79472982344593313</v>
      </c>
      <c r="AB472" s="44">
        <f t="shared" si="124"/>
        <v>5.9951325127350262E-2</v>
      </c>
    </row>
    <row r="473" spans="1:28" x14ac:dyDescent="0.3">
      <c r="A473" s="34">
        <v>42064</v>
      </c>
      <c r="B473" s="41">
        <v>14.9</v>
      </c>
      <c r="C473" s="36"/>
      <c r="D473" s="42">
        <v>13.974865200556801</v>
      </c>
      <c r="E473" s="42">
        <v>13.9871455536436</v>
      </c>
      <c r="F473" s="42">
        <v>13.9724734986483</v>
      </c>
      <c r="G473" s="42">
        <v>13.974098581947301</v>
      </c>
      <c r="H473" s="42">
        <v>13.978523795356301</v>
      </c>
      <c r="J473" s="43">
        <f t="shared" si="129"/>
        <v>0.92513479944319954</v>
      </c>
      <c r="K473" s="43">
        <f t="shared" si="130"/>
        <v>0.85587439714080904</v>
      </c>
      <c r="L473" s="44">
        <f t="shared" si="117"/>
        <v>6.2089583855248293E-2</v>
      </c>
      <c r="N473" s="43">
        <f t="shared" si="131"/>
        <v>0.91285444635640012</v>
      </c>
      <c r="O473" s="43">
        <f t="shared" si="126"/>
        <v>0.83330324023264979</v>
      </c>
      <c r="P473" s="44">
        <f t="shared" si="118"/>
        <v>6.1265399084322152E-2</v>
      </c>
      <c r="R473" s="43">
        <f t="shared" si="127"/>
        <v>0.92752650135170001</v>
      </c>
      <c r="S473" s="43">
        <f t="shared" si="119"/>
        <v>0.8603054107097251</v>
      </c>
      <c r="T473" s="44">
        <f t="shared" si="120"/>
        <v>6.2250100761859058E-2</v>
      </c>
      <c r="V473" s="43">
        <f t="shared" si="121"/>
        <v>0.92590141805269965</v>
      </c>
      <c r="W473" s="43">
        <f t="shared" si="125"/>
        <v>0.85729343595200014</v>
      </c>
      <c r="X473" s="44">
        <f t="shared" si="122"/>
        <v>6.2141034768637561E-2</v>
      </c>
      <c r="Z473" s="43">
        <f t="shared" si="123"/>
        <v>0.9214762046436995</v>
      </c>
      <c r="AA473" s="43">
        <f t="shared" si="128"/>
        <v>0.84911839572455716</v>
      </c>
      <c r="AB473" s="44">
        <f t="shared" si="124"/>
        <v>6.1844040580114057E-2</v>
      </c>
    </row>
    <row r="474" spans="1:28" x14ac:dyDescent="0.3">
      <c r="A474" s="34">
        <v>42095</v>
      </c>
      <c r="B474" s="41">
        <v>14.75</v>
      </c>
      <c r="C474" s="36"/>
      <c r="D474" s="42">
        <v>13.955456539634699</v>
      </c>
      <c r="E474" s="42">
        <v>13.9871455536436</v>
      </c>
      <c r="F474" s="42">
        <v>13.955048528784801</v>
      </c>
      <c r="G474" s="42">
        <v>13.966791585229499</v>
      </c>
      <c r="H474" s="42">
        <v>13.978523795356301</v>
      </c>
      <c r="J474" s="43">
        <f t="shared" si="129"/>
        <v>0.79454346036530055</v>
      </c>
      <c r="K474" s="43">
        <f t="shared" si="130"/>
        <v>0.6312993104092659</v>
      </c>
      <c r="L474" s="44">
        <f t="shared" si="117"/>
        <v>5.3867353245105123E-2</v>
      </c>
      <c r="N474" s="43">
        <f t="shared" si="131"/>
        <v>0.76285444635639976</v>
      </c>
      <c r="O474" s="43">
        <f t="shared" si="126"/>
        <v>0.58194690632572921</v>
      </c>
      <c r="P474" s="44">
        <f t="shared" si="118"/>
        <v>5.1718945515688119E-2</v>
      </c>
      <c r="R474" s="43">
        <f t="shared" si="127"/>
        <v>0.79495147121519949</v>
      </c>
      <c r="S474" s="43">
        <f t="shared" si="119"/>
        <v>0.63194784158721018</v>
      </c>
      <c r="T474" s="44">
        <f t="shared" si="120"/>
        <v>5.3895014997640642E-2</v>
      </c>
      <c r="V474" s="43">
        <f t="shared" si="121"/>
        <v>0.78320841477050074</v>
      </c>
      <c r="W474" s="43">
        <f t="shared" si="125"/>
        <v>0.61341542096732071</v>
      </c>
      <c r="X474" s="44">
        <f t="shared" si="122"/>
        <v>5.3098875577661069E-2</v>
      </c>
      <c r="Z474" s="43">
        <f t="shared" si="123"/>
        <v>0.77147620464369915</v>
      </c>
      <c r="AA474" s="43">
        <f t="shared" si="128"/>
        <v>0.59517553433144677</v>
      </c>
      <c r="AB474" s="44">
        <f t="shared" si="124"/>
        <v>5.230347150126774E-2</v>
      </c>
    </row>
    <row r="475" spans="1:28" x14ac:dyDescent="0.3">
      <c r="A475" s="34">
        <v>42125</v>
      </c>
      <c r="B475" s="41">
        <v>14.75</v>
      </c>
      <c r="C475" s="36"/>
      <c r="D475" s="42">
        <v>13.948584067500301</v>
      </c>
      <c r="E475" s="42">
        <v>13.9871455536436</v>
      </c>
      <c r="F475" s="42">
        <v>13.9514793286993</v>
      </c>
      <c r="G475" s="42">
        <v>13.9512992721447</v>
      </c>
      <c r="H475" s="42">
        <v>13.978523795356301</v>
      </c>
      <c r="J475" s="43">
        <f t="shared" si="129"/>
        <v>0.80141593249969922</v>
      </c>
      <c r="K475" s="43">
        <f t="shared" si="130"/>
        <v>0.64226749686436246</v>
      </c>
      <c r="L475" s="44">
        <f t="shared" ref="L475:L521" si="132">J475/$B475</f>
        <v>5.4333283559301643E-2</v>
      </c>
      <c r="N475" s="43">
        <f t="shared" si="131"/>
        <v>0.76285444635639976</v>
      </c>
      <c r="O475" s="43">
        <f t="shared" si="126"/>
        <v>0.58194690632572921</v>
      </c>
      <c r="P475" s="44">
        <f t="shared" ref="P475:P521" si="133">N475/$B475</f>
        <v>5.1718945515688119E-2</v>
      </c>
      <c r="R475" s="43">
        <f t="shared" si="127"/>
        <v>0.79852067130070026</v>
      </c>
      <c r="S475" s="43">
        <f t="shared" si="119"/>
        <v>0.63763526249452096</v>
      </c>
      <c r="T475" s="44">
        <f t="shared" si="120"/>
        <v>5.4136994664454256E-2</v>
      </c>
      <c r="V475" s="43">
        <f t="shared" si="121"/>
        <v>0.79870072785529977</v>
      </c>
      <c r="W475" s="43">
        <f t="shared" si="125"/>
        <v>0.63792285267658566</v>
      </c>
      <c r="X475" s="44">
        <f t="shared" si="122"/>
        <v>5.4149201888494897E-2</v>
      </c>
      <c r="Z475" s="43">
        <f t="shared" si="123"/>
        <v>0.77147620464369915</v>
      </c>
      <c r="AA475" s="43">
        <f t="shared" si="128"/>
        <v>0.59517553433144677</v>
      </c>
      <c r="AB475" s="44">
        <f t="shared" si="124"/>
        <v>5.230347150126774E-2</v>
      </c>
    </row>
    <row r="476" spans="1:28" x14ac:dyDescent="0.3">
      <c r="A476" s="34">
        <v>42156</v>
      </c>
      <c r="B476" s="41">
        <v>14.79</v>
      </c>
      <c r="C476" s="36"/>
      <c r="D476" s="42">
        <v>13.942832269717</v>
      </c>
      <c r="E476" s="42">
        <v>13.9871455536436</v>
      </c>
      <c r="F476" s="42">
        <v>13.947639120994801</v>
      </c>
      <c r="G476" s="42">
        <v>13.953049416392799</v>
      </c>
      <c r="H476" s="42">
        <v>13.978523795356301</v>
      </c>
      <c r="J476" s="43">
        <f t="shared" si="129"/>
        <v>0.84716773028299919</v>
      </c>
      <c r="K476" s="43">
        <f t="shared" si="130"/>
        <v>0.71769316323284849</v>
      </c>
      <c r="L476" s="44">
        <f t="shared" si="132"/>
        <v>5.7279765401149374E-2</v>
      </c>
      <c r="N476" s="43">
        <f t="shared" si="131"/>
        <v>0.80285444635639891</v>
      </c>
      <c r="O476" s="43">
        <f t="shared" si="126"/>
        <v>0.64457526203423976</v>
      </c>
      <c r="P476" s="44">
        <f t="shared" si="133"/>
        <v>5.4283600159323799E-2</v>
      </c>
      <c r="R476" s="43">
        <f t="shared" si="127"/>
        <v>0.84236087900519863</v>
      </c>
      <c r="S476" s="43">
        <f t="shared" si="119"/>
        <v>0.70957185047841087</v>
      </c>
      <c r="T476" s="44">
        <f t="shared" si="120"/>
        <v>5.6954758553427902E-2</v>
      </c>
      <c r="V476" s="43">
        <f t="shared" si="121"/>
        <v>0.83695058360719976</v>
      </c>
      <c r="W476" s="43">
        <f t="shared" si="125"/>
        <v>0.70048627940043229</v>
      </c>
      <c r="X476" s="44">
        <f t="shared" si="122"/>
        <v>5.6588950886220409E-2</v>
      </c>
      <c r="Z476" s="43">
        <f t="shared" si="123"/>
        <v>0.8114762046436983</v>
      </c>
      <c r="AA476" s="43">
        <f t="shared" si="128"/>
        <v>0.65849363070294131</v>
      </c>
      <c r="AB476" s="44">
        <f t="shared" si="124"/>
        <v>5.4866545276788262E-2</v>
      </c>
    </row>
    <row r="477" spans="1:28" x14ac:dyDescent="0.3">
      <c r="A477" s="34">
        <v>42186</v>
      </c>
      <c r="B477" s="41">
        <v>14.72</v>
      </c>
      <c r="C477" s="36"/>
      <c r="D477" s="42">
        <v>13.9692533858689</v>
      </c>
      <c r="E477" s="42">
        <v>13.9871455536436</v>
      </c>
      <c r="F477" s="42">
        <v>13.9856267586055</v>
      </c>
      <c r="G477" s="42">
        <v>13.977358209129401</v>
      </c>
      <c r="H477" s="42">
        <v>13.978523795356301</v>
      </c>
      <c r="J477" s="43">
        <f t="shared" si="129"/>
        <v>0.750746614131101</v>
      </c>
      <c r="K477" s="43">
        <f t="shared" si="130"/>
        <v>0.5636204786293123</v>
      </c>
      <c r="L477" s="44">
        <f t="shared" si="132"/>
        <v>5.1001808025210663E-2</v>
      </c>
      <c r="N477" s="43">
        <f t="shared" si="131"/>
        <v>0.7328544463564004</v>
      </c>
      <c r="O477" s="43">
        <f t="shared" si="126"/>
        <v>0.53707563954434612</v>
      </c>
      <c r="P477" s="44">
        <f t="shared" si="133"/>
        <v>4.9786307497038065E-2</v>
      </c>
      <c r="R477" s="43">
        <f t="shared" si="127"/>
        <v>0.73437324139450055</v>
      </c>
      <c r="S477" s="43">
        <f t="shared" si="119"/>
        <v>0.53930405767626544</v>
      </c>
      <c r="T477" s="44">
        <f t="shared" si="120"/>
        <v>4.9889486507778566E-2</v>
      </c>
      <c r="V477" s="43">
        <f t="shared" si="121"/>
        <v>0.7426417908706</v>
      </c>
      <c r="W477" s="43">
        <f t="shared" si="125"/>
        <v>0.55151682954749204</v>
      </c>
      <c r="X477" s="44">
        <f t="shared" si="122"/>
        <v>5.045120861892663E-2</v>
      </c>
      <c r="Z477" s="43">
        <f t="shared" si="123"/>
        <v>0.74147620464369979</v>
      </c>
      <c r="AA477" s="43">
        <f t="shared" si="128"/>
        <v>0.54978696205282573</v>
      </c>
      <c r="AB477" s="44">
        <f t="shared" si="124"/>
        <v>5.0372024771990473E-2</v>
      </c>
    </row>
    <row r="478" spans="1:28" x14ac:dyDescent="0.3">
      <c r="A478" s="34">
        <v>42217</v>
      </c>
      <c r="B478" s="41">
        <v>14.78</v>
      </c>
      <c r="C478" s="36"/>
      <c r="D478" s="42">
        <v>13.9732306086003</v>
      </c>
      <c r="E478" s="42">
        <v>13.9871455536436</v>
      </c>
      <c r="F478" s="42">
        <v>13.985457146066</v>
      </c>
      <c r="G478" s="42">
        <v>13.989039870669099</v>
      </c>
      <c r="H478" s="42">
        <v>13.978523795356301</v>
      </c>
      <c r="J478" s="43">
        <f t="shared" si="129"/>
        <v>0.80676939139969939</v>
      </c>
      <c r="K478" s="43">
        <f t="shared" si="130"/>
        <v>0.65087685089944136</v>
      </c>
      <c r="L478" s="44">
        <f t="shared" si="132"/>
        <v>5.4585209161008078E-2</v>
      </c>
      <c r="N478" s="43">
        <f t="shared" si="131"/>
        <v>0.79285444635639912</v>
      </c>
      <c r="O478" s="43">
        <f t="shared" si="126"/>
        <v>0.62861817310711221</v>
      </c>
      <c r="P478" s="44">
        <f t="shared" si="133"/>
        <v>5.3643737913152856E-2</v>
      </c>
      <c r="R478" s="43">
        <f t="shared" si="127"/>
        <v>0.79454285393399893</v>
      </c>
      <c r="S478" s="43">
        <f t="shared" si="119"/>
        <v>0.631298346737584</v>
      </c>
      <c r="T478" s="44">
        <f t="shared" si="120"/>
        <v>5.375797387916096E-2</v>
      </c>
      <c r="V478" s="43">
        <f t="shared" si="121"/>
        <v>0.79096012933089987</v>
      </c>
      <c r="W478" s="43">
        <f t="shared" si="125"/>
        <v>0.62561792619115386</v>
      </c>
      <c r="X478" s="44">
        <f t="shared" si="122"/>
        <v>5.3515570320087948E-2</v>
      </c>
      <c r="Z478" s="43">
        <f t="shared" si="123"/>
        <v>0.80147620464369851</v>
      </c>
      <c r="AA478" s="43">
        <f t="shared" si="128"/>
        <v>0.64236410661006771</v>
      </c>
      <c r="AB478" s="44">
        <f t="shared" si="124"/>
        <v>5.4227077445446449E-2</v>
      </c>
    </row>
    <row r="479" spans="1:28" x14ac:dyDescent="0.3">
      <c r="A479" s="34">
        <v>42248</v>
      </c>
      <c r="B479" s="41">
        <v>14.82</v>
      </c>
      <c r="C479" s="36"/>
      <c r="D479" s="42">
        <v>13.988099834835699</v>
      </c>
      <c r="E479" s="42">
        <v>13.9871455536436</v>
      </c>
      <c r="F479" s="42">
        <v>14.002078577783299</v>
      </c>
      <c r="G479" s="42">
        <v>13.9991483612959</v>
      </c>
      <c r="H479" s="42">
        <v>13.978523795356301</v>
      </c>
      <c r="J479" s="43">
        <f t="shared" si="129"/>
        <v>0.83190016516430099</v>
      </c>
      <c r="K479" s="43">
        <f t="shared" si="130"/>
        <v>0.69205788480039121</v>
      </c>
      <c r="L479" s="44">
        <f t="shared" si="132"/>
        <v>5.6133614383556074E-2</v>
      </c>
      <c r="N479" s="43">
        <f t="shared" si="131"/>
        <v>0.83285444635640005</v>
      </c>
      <c r="O479" s="43">
        <f t="shared" si="126"/>
        <v>0.69364652881562561</v>
      </c>
      <c r="P479" s="44">
        <f t="shared" si="133"/>
        <v>5.6198005827017547E-2</v>
      </c>
      <c r="R479" s="43">
        <f t="shared" si="127"/>
        <v>0.81792142221670083</v>
      </c>
      <c r="S479" s="43">
        <f t="shared" si="119"/>
        <v>0.66899545292099061</v>
      </c>
      <c r="T479" s="44">
        <f t="shared" si="120"/>
        <v>5.519037936684891E-2</v>
      </c>
      <c r="V479" s="43">
        <f t="shared" si="121"/>
        <v>0.82085163870410049</v>
      </c>
      <c r="W479" s="43">
        <f t="shared" si="125"/>
        <v>0.67379741276320715</v>
      </c>
      <c r="X479" s="44">
        <f t="shared" si="122"/>
        <v>5.5388099777604623E-2</v>
      </c>
      <c r="Z479" s="43">
        <f t="shared" si="123"/>
        <v>0.84147620464369943</v>
      </c>
      <c r="AA479" s="43">
        <f t="shared" si="128"/>
        <v>0.7080822029815651</v>
      </c>
      <c r="AB479" s="44">
        <f t="shared" si="124"/>
        <v>5.6779770893636936E-2</v>
      </c>
    </row>
    <row r="480" spans="1:28" x14ac:dyDescent="0.3">
      <c r="A480" s="34">
        <v>42278</v>
      </c>
      <c r="B480" s="41">
        <v>15.07</v>
      </c>
      <c r="C480" s="36"/>
      <c r="D480" s="42">
        <v>14.013564582265699</v>
      </c>
      <c r="E480" s="42">
        <v>13.9871455536436</v>
      </c>
      <c r="F480" s="42">
        <v>14.0254322425989</v>
      </c>
      <c r="G480" s="42">
        <v>14.019716651481399</v>
      </c>
      <c r="H480" s="42">
        <v>13.978523795356301</v>
      </c>
      <c r="J480" s="43">
        <f t="shared" si="129"/>
        <v>1.0564354177343009</v>
      </c>
      <c r="K480" s="43">
        <f t="shared" si="130"/>
        <v>1.1160557918434468</v>
      </c>
      <c r="L480" s="44">
        <f t="shared" si="132"/>
        <v>7.0101885715613863E-2</v>
      </c>
      <c r="N480" s="43">
        <f t="shared" si="131"/>
        <v>1.0828544463564</v>
      </c>
      <c r="O480" s="43">
        <f t="shared" si="126"/>
        <v>1.1725737519938257</v>
      </c>
      <c r="P480" s="44">
        <f t="shared" si="133"/>
        <v>7.1854973215421364E-2</v>
      </c>
      <c r="R480" s="43">
        <f t="shared" si="127"/>
        <v>1.0445677574011007</v>
      </c>
      <c r="S480" s="43">
        <f t="shared" si="119"/>
        <v>1.0911217998019649</v>
      </c>
      <c r="T480" s="44">
        <f t="shared" si="120"/>
        <v>6.9314383371008675E-2</v>
      </c>
      <c r="V480" s="43">
        <f t="shared" si="121"/>
        <v>1.0502833485186009</v>
      </c>
      <c r="W480" s="43">
        <f t="shared" si="125"/>
        <v>1.1030951121754449</v>
      </c>
      <c r="X480" s="44">
        <f t="shared" si="122"/>
        <v>6.9693652854585328E-2</v>
      </c>
      <c r="Z480" s="43">
        <f t="shared" si="123"/>
        <v>1.0914762046436994</v>
      </c>
      <c r="AA480" s="43">
        <f t="shared" si="128"/>
        <v>1.1913203053034149</v>
      </c>
      <c r="AB480" s="44">
        <f t="shared" si="124"/>
        <v>7.2427087235812829E-2</v>
      </c>
    </row>
    <row r="481" spans="1:28" x14ac:dyDescent="0.3">
      <c r="A481" s="34">
        <v>42309</v>
      </c>
      <c r="B481" s="41">
        <v>15.03</v>
      </c>
      <c r="C481" s="36"/>
      <c r="D481" s="42">
        <v>13.999172714977499</v>
      </c>
      <c r="E481" s="42">
        <v>13.9871455536436</v>
      </c>
      <c r="F481" s="42">
        <v>14.0048415049016</v>
      </c>
      <c r="G481" s="42">
        <v>14.003378753778399</v>
      </c>
      <c r="H481" s="42">
        <v>13.978523795356301</v>
      </c>
      <c r="J481" s="43">
        <f t="shared" si="129"/>
        <v>1.0308272850225002</v>
      </c>
      <c r="K481" s="43">
        <f t="shared" si="130"/>
        <v>1.0626048915468589</v>
      </c>
      <c r="L481" s="44">
        <f t="shared" si="132"/>
        <v>6.8584649702095823E-2</v>
      </c>
      <c r="N481" s="43">
        <f t="shared" si="131"/>
        <v>1.0428544463563991</v>
      </c>
      <c r="O481" s="43">
        <f t="shared" si="126"/>
        <v>1.0875453962853117</v>
      </c>
      <c r="P481" s="44">
        <f t="shared" si="133"/>
        <v>6.9384860037019241E-2</v>
      </c>
      <c r="R481" s="43">
        <f t="shared" si="127"/>
        <v>1.025158495098399</v>
      </c>
      <c r="S481" s="43">
        <f t="shared" si="119"/>
        <v>1.050949940072414</v>
      </c>
      <c r="T481" s="44">
        <f t="shared" si="120"/>
        <v>6.820748470381896E-2</v>
      </c>
      <c r="V481" s="43">
        <f t="shared" si="121"/>
        <v>1.0266212462216</v>
      </c>
      <c r="W481" s="43">
        <f t="shared" si="125"/>
        <v>1.053951183193591</v>
      </c>
      <c r="X481" s="44">
        <f t="shared" si="122"/>
        <v>6.8304806801171E-2</v>
      </c>
      <c r="Z481" s="43">
        <f t="shared" si="123"/>
        <v>1.0514762046436985</v>
      </c>
      <c r="AA481" s="43">
        <f t="shared" si="128"/>
        <v>1.1056022089319169</v>
      </c>
      <c r="AB481" s="44">
        <f t="shared" si="124"/>
        <v>6.995849664961401E-2</v>
      </c>
    </row>
    <row r="482" spans="1:28" x14ac:dyDescent="0.3">
      <c r="A482" s="34">
        <v>42339</v>
      </c>
      <c r="B482" s="41">
        <v>15.11</v>
      </c>
      <c r="C482" s="36"/>
      <c r="D482" s="42">
        <v>13.9652262477509</v>
      </c>
      <c r="E482" s="42">
        <v>13.9871455536436</v>
      </c>
      <c r="F482" s="42">
        <v>13.968138813881501</v>
      </c>
      <c r="G482" s="42">
        <v>13.9610983976802</v>
      </c>
      <c r="H482" s="42">
        <v>13.978523795356301</v>
      </c>
      <c r="J482" s="43">
        <f t="shared" si="129"/>
        <v>1.1447737522490993</v>
      </c>
      <c r="K482" s="43">
        <f t="shared" si="130"/>
        <v>1.3105069438384822</v>
      </c>
      <c r="L482" s="44">
        <f t="shared" si="132"/>
        <v>7.5762657329523447E-2</v>
      </c>
      <c r="N482" s="43">
        <f t="shared" si="131"/>
        <v>1.1228544463563992</v>
      </c>
      <c r="O482" s="43">
        <f t="shared" si="126"/>
        <v>1.2608021077023357</v>
      </c>
      <c r="P482" s="44">
        <f t="shared" si="133"/>
        <v>7.4312008362435428E-2</v>
      </c>
      <c r="R482" s="43">
        <f t="shared" si="127"/>
        <v>1.1418611861184988</v>
      </c>
      <c r="S482" s="43">
        <f t="shared" si="119"/>
        <v>1.3038469683639451</v>
      </c>
      <c r="T482" s="44">
        <f t="shared" si="120"/>
        <v>7.5569899809298402E-2</v>
      </c>
      <c r="V482" s="43">
        <f t="shared" si="121"/>
        <v>1.1489016023197998</v>
      </c>
      <c r="W482" s="43">
        <f t="shared" si="125"/>
        <v>1.3199748918130034</v>
      </c>
      <c r="X482" s="44">
        <f t="shared" si="122"/>
        <v>7.6035843965572461E-2</v>
      </c>
      <c r="Z482" s="43">
        <f t="shared" si="123"/>
        <v>1.1314762046436986</v>
      </c>
      <c r="AA482" s="43">
        <f t="shared" si="128"/>
        <v>1.2802384016749089</v>
      </c>
      <c r="AB482" s="44">
        <f t="shared" si="124"/>
        <v>7.4882607851998587E-2</v>
      </c>
    </row>
    <row r="483" spans="1:28" x14ac:dyDescent="0.3">
      <c r="A483" s="34">
        <v>42370</v>
      </c>
      <c r="B483" s="41">
        <v>15.16</v>
      </c>
      <c r="C483" s="36"/>
      <c r="D483" s="42">
        <v>13.948997012138699</v>
      </c>
      <c r="E483" s="42">
        <v>13.9871455536436</v>
      </c>
      <c r="F483" s="42">
        <v>13.9557783052541</v>
      </c>
      <c r="G483" s="42">
        <v>13.9537593437338</v>
      </c>
      <c r="H483" s="42">
        <v>13.978523795356301</v>
      </c>
      <c r="J483" s="43">
        <f t="shared" si="129"/>
        <v>1.2110029878613009</v>
      </c>
      <c r="K483" s="43">
        <f t="shared" si="130"/>
        <v>1.466528236608998</v>
      </c>
      <c r="L483" s="44">
        <f t="shared" si="132"/>
        <v>7.9881463579241488E-2</v>
      </c>
      <c r="N483" s="43">
        <f t="shared" si="131"/>
        <v>1.1728544463563999</v>
      </c>
      <c r="O483" s="43">
        <f t="shared" si="126"/>
        <v>1.3755875523379772</v>
      </c>
      <c r="P483" s="44">
        <f t="shared" si="133"/>
        <v>7.7365069020870703E-2</v>
      </c>
      <c r="R483" s="43">
        <f t="shared" si="127"/>
        <v>1.2042216947459004</v>
      </c>
      <c r="S483" s="43">
        <f t="shared" si="119"/>
        <v>1.4501498900966885</v>
      </c>
      <c r="T483" s="44">
        <f t="shared" si="120"/>
        <v>7.943414872994066E-2</v>
      </c>
      <c r="V483" s="43">
        <f t="shared" si="121"/>
        <v>1.2062406562661998</v>
      </c>
      <c r="W483" s="43">
        <f t="shared" si="125"/>
        <v>1.4550165208295125</v>
      </c>
      <c r="X483" s="44">
        <f t="shared" si="122"/>
        <v>7.9567325611226897E-2</v>
      </c>
      <c r="Z483" s="43">
        <f t="shared" si="123"/>
        <v>1.1814762046436993</v>
      </c>
      <c r="AA483" s="43">
        <f t="shared" si="128"/>
        <v>1.3958860221392804</v>
      </c>
      <c r="AB483" s="44">
        <f t="shared" si="124"/>
        <v>7.7933786585995993E-2</v>
      </c>
    </row>
    <row r="484" spans="1:28" x14ac:dyDescent="0.3">
      <c r="A484" s="34">
        <v>42401</v>
      </c>
      <c r="B484" s="41">
        <v>15.34</v>
      </c>
      <c r="C484" s="36"/>
      <c r="D484" s="42">
        <v>13.9669923143968</v>
      </c>
      <c r="E484" s="42">
        <v>13.9871455536436</v>
      </c>
      <c r="F484" s="42">
        <v>13.9698843249246</v>
      </c>
      <c r="G484" s="42">
        <v>13.969346715126999</v>
      </c>
      <c r="H484" s="42">
        <v>13.978523795356301</v>
      </c>
      <c r="J484" s="43">
        <f t="shared" si="129"/>
        <v>1.3730076856032003</v>
      </c>
      <c r="K484" s="43">
        <f t="shared" si="130"/>
        <v>1.8851501047254566</v>
      </c>
      <c r="L484" s="44">
        <f t="shared" si="132"/>
        <v>8.9505064250534574E-2</v>
      </c>
      <c r="N484" s="43">
        <f t="shared" si="131"/>
        <v>1.3528544463563996</v>
      </c>
      <c r="O484" s="43">
        <f t="shared" si="126"/>
        <v>1.8302151530262805</v>
      </c>
      <c r="P484" s="44">
        <f t="shared" si="133"/>
        <v>8.8191293765084722E-2</v>
      </c>
      <c r="R484" s="43">
        <f t="shared" si="127"/>
        <v>1.3701156750754002</v>
      </c>
      <c r="S484" s="43">
        <f t="shared" si="119"/>
        <v>1.8772169630873197</v>
      </c>
      <c r="T484" s="44">
        <f t="shared" si="120"/>
        <v>8.9316536836727523E-2</v>
      </c>
      <c r="V484" s="43">
        <f t="shared" si="121"/>
        <v>1.3706532848730006</v>
      </c>
      <c r="W484" s="43">
        <f t="shared" si="125"/>
        <v>1.8786904273331471</v>
      </c>
      <c r="X484" s="44">
        <f t="shared" si="122"/>
        <v>8.9351583107757537E-2</v>
      </c>
      <c r="Z484" s="43">
        <f t="shared" si="123"/>
        <v>1.361476204643699</v>
      </c>
      <c r="AA484" s="43">
        <f t="shared" si="128"/>
        <v>1.8536174558110114</v>
      </c>
      <c r="AB484" s="44">
        <f t="shared" si="124"/>
        <v>8.8753337981988201E-2</v>
      </c>
    </row>
    <row r="485" spans="1:28" x14ac:dyDescent="0.3">
      <c r="A485" s="34">
        <v>42430</v>
      </c>
      <c r="B485" s="41">
        <v>15.31</v>
      </c>
      <c r="C485" s="36"/>
      <c r="D485" s="42">
        <v>13.9748652003067</v>
      </c>
      <c r="E485" s="42">
        <v>13.9871455536436</v>
      </c>
      <c r="F485" s="42">
        <v>13.9724735015712</v>
      </c>
      <c r="G485" s="42">
        <v>13.974098581947301</v>
      </c>
      <c r="H485" s="42">
        <v>13.978523795356301</v>
      </c>
      <c r="J485" s="43">
        <f t="shared" si="129"/>
        <v>1.3351347996933001</v>
      </c>
      <c r="K485" s="43">
        <f t="shared" si="130"/>
        <v>1.7825849333520685</v>
      </c>
      <c r="L485" s="44">
        <f t="shared" si="132"/>
        <v>8.7206714545610714E-2</v>
      </c>
      <c r="N485" s="43">
        <f t="shared" si="131"/>
        <v>1.3228544463564003</v>
      </c>
      <c r="O485" s="43">
        <f t="shared" si="126"/>
        <v>1.7499438862448982</v>
      </c>
      <c r="P485" s="44">
        <f t="shared" si="133"/>
        <v>8.6404601329614639E-2</v>
      </c>
      <c r="R485" s="43">
        <f t="shared" si="127"/>
        <v>1.3375264984288009</v>
      </c>
      <c r="S485" s="43">
        <f t="shared" si="119"/>
        <v>1.7889771339992091</v>
      </c>
      <c r="T485" s="44">
        <f t="shared" si="120"/>
        <v>8.7362932621084313E-2</v>
      </c>
      <c r="V485" s="43">
        <f t="shared" si="121"/>
        <v>1.3359014180526998</v>
      </c>
      <c r="W485" s="43">
        <f t="shared" si="125"/>
        <v>1.7846325987552143</v>
      </c>
      <c r="X485" s="44">
        <f t="shared" si="122"/>
        <v>8.7256787593252755E-2</v>
      </c>
      <c r="Z485" s="43">
        <f t="shared" si="123"/>
        <v>1.3314762046436996</v>
      </c>
      <c r="AA485" s="43">
        <f t="shared" si="128"/>
        <v>1.7728288835323911</v>
      </c>
      <c r="AB485" s="44">
        <f t="shared" si="124"/>
        <v>8.6967746874180255E-2</v>
      </c>
    </row>
    <row r="486" spans="1:28" x14ac:dyDescent="0.3">
      <c r="A486" s="34">
        <v>42461</v>
      </c>
      <c r="B486" s="41">
        <v>15.07</v>
      </c>
      <c r="C486" s="36"/>
      <c r="D486" s="42">
        <v>13.955456539389701</v>
      </c>
      <c r="E486" s="42">
        <v>13.9871455536436</v>
      </c>
      <c r="F486" s="42">
        <v>13.955048531645</v>
      </c>
      <c r="G486" s="42">
        <v>13.966791585229499</v>
      </c>
      <c r="H486" s="42">
        <v>13.978523795356301</v>
      </c>
      <c r="J486" s="43">
        <f t="shared" si="129"/>
        <v>1.1145434606102995</v>
      </c>
      <c r="K486" s="43">
        <f t="shared" si="130"/>
        <v>1.2422071255891822</v>
      </c>
      <c r="L486" s="44">
        <f t="shared" si="132"/>
        <v>7.395776115529526E-2</v>
      </c>
      <c r="N486" s="43">
        <f t="shared" si="131"/>
        <v>1.0828544463564</v>
      </c>
      <c r="O486" s="43">
        <f t="shared" si="126"/>
        <v>1.1725737519938257</v>
      </c>
      <c r="P486" s="44">
        <f t="shared" si="133"/>
        <v>7.1854973215421364E-2</v>
      </c>
      <c r="R486" s="43">
        <f t="shared" si="127"/>
        <v>1.1149514683550006</v>
      </c>
      <c r="S486" s="43">
        <f t="shared" si="119"/>
        <v>1.243116776786972</v>
      </c>
      <c r="T486" s="44">
        <f t="shared" si="120"/>
        <v>7.3984835325481127E-2</v>
      </c>
      <c r="V486" s="43">
        <f t="shared" si="121"/>
        <v>1.103208414770501</v>
      </c>
      <c r="W486" s="43">
        <f t="shared" si="125"/>
        <v>1.2170688064204418</v>
      </c>
      <c r="X486" s="44">
        <f t="shared" si="122"/>
        <v>7.3205601510982155E-2</v>
      </c>
      <c r="Z486" s="43">
        <f t="shared" si="123"/>
        <v>1.0914762046436994</v>
      </c>
      <c r="AA486" s="43">
        <f t="shared" si="128"/>
        <v>1.1913203053034149</v>
      </c>
      <c r="AB486" s="44">
        <f t="shared" si="124"/>
        <v>7.2427087235812829E-2</v>
      </c>
    </row>
    <row r="487" spans="1:28" x14ac:dyDescent="0.3">
      <c r="A487" s="34">
        <v>42491</v>
      </c>
      <c r="B487" s="41">
        <v>14.91</v>
      </c>
      <c r="C487" s="36"/>
      <c r="D487" s="42">
        <v>13.9485840672601</v>
      </c>
      <c r="E487" s="42">
        <v>13.9871455536436</v>
      </c>
      <c r="F487" s="42">
        <v>13.9514793315009</v>
      </c>
      <c r="G487" s="42">
        <v>13.9512992721447</v>
      </c>
      <c r="H487" s="42">
        <v>13.978523795356301</v>
      </c>
      <c r="J487" s="43">
        <f t="shared" si="129"/>
        <v>0.96141593273990011</v>
      </c>
      <c r="K487" s="43">
        <f t="shared" si="130"/>
        <v>0.92432059572613212</v>
      </c>
      <c r="L487" s="44">
        <f t="shared" si="132"/>
        <v>6.4481283215285054E-2</v>
      </c>
      <c r="N487" s="43">
        <f t="shared" si="131"/>
        <v>0.9228544463563999</v>
      </c>
      <c r="O487" s="43">
        <f t="shared" si="126"/>
        <v>0.85166032915977741</v>
      </c>
      <c r="P487" s="44">
        <f t="shared" si="133"/>
        <v>6.1894999755627088E-2</v>
      </c>
      <c r="R487" s="43">
        <f t="shared" si="127"/>
        <v>0.95852066849909967</v>
      </c>
      <c r="S487" s="43">
        <f t="shared" si="119"/>
        <v>0.91876187193996095</v>
      </c>
      <c r="T487" s="44">
        <f t="shared" si="120"/>
        <v>6.4287100502957717E-2</v>
      </c>
      <c r="V487" s="43">
        <f t="shared" si="121"/>
        <v>0.95870072785529992</v>
      </c>
      <c r="W487" s="43">
        <f t="shared" si="125"/>
        <v>0.91910708559028187</v>
      </c>
      <c r="X487" s="44">
        <f t="shared" si="122"/>
        <v>6.4299176918531181E-2</v>
      </c>
      <c r="Z487" s="43">
        <f t="shared" si="123"/>
        <v>0.93147620464369929</v>
      </c>
      <c r="AA487" s="43">
        <f t="shared" si="128"/>
        <v>0.86764791981743072</v>
      </c>
      <c r="AB487" s="44">
        <f t="shared" si="124"/>
        <v>6.2473253161884595E-2</v>
      </c>
    </row>
    <row r="488" spans="1:28" x14ac:dyDescent="0.3">
      <c r="A488" s="34">
        <v>42522</v>
      </c>
      <c r="B488" s="41">
        <v>14.78</v>
      </c>
      <c r="C488" s="36"/>
      <c r="D488" s="42">
        <v>13.942832269481601</v>
      </c>
      <c r="E488" s="42">
        <v>13.9871455536436</v>
      </c>
      <c r="F488" s="42">
        <v>13.947639123739</v>
      </c>
      <c r="G488" s="42">
        <v>13.953049416392799</v>
      </c>
      <c r="H488" s="42">
        <v>13.978523795356301</v>
      </c>
      <c r="J488" s="43">
        <f t="shared" si="129"/>
        <v>0.83716773051839866</v>
      </c>
      <c r="K488" s="43">
        <f t="shared" si="130"/>
        <v>0.7008498090213261</v>
      </c>
      <c r="L488" s="44">
        <f t="shared" si="132"/>
        <v>5.6641930346305727E-2</v>
      </c>
      <c r="N488" s="43">
        <f t="shared" si="131"/>
        <v>0.79285444635639912</v>
      </c>
      <c r="O488" s="43">
        <f t="shared" si="126"/>
        <v>0.62861817310711221</v>
      </c>
      <c r="P488" s="44">
        <f t="shared" si="133"/>
        <v>5.3643737913152856E-2</v>
      </c>
      <c r="R488" s="43">
        <f t="shared" si="127"/>
        <v>0.83236087626099931</v>
      </c>
      <c r="S488" s="43">
        <f t="shared" si="119"/>
        <v>0.6928246283299786</v>
      </c>
      <c r="T488" s="44">
        <f t="shared" si="120"/>
        <v>5.6316703400608889E-2</v>
      </c>
      <c r="V488" s="43">
        <f t="shared" si="121"/>
        <v>0.82695058360719997</v>
      </c>
      <c r="W488" s="43">
        <f t="shared" si="125"/>
        <v>0.68384726772828863</v>
      </c>
      <c r="X488" s="44">
        <f t="shared" si="122"/>
        <v>5.5950648417266574E-2</v>
      </c>
      <c r="Z488" s="43">
        <f t="shared" si="123"/>
        <v>0.80147620464369851</v>
      </c>
      <c r="AA488" s="43">
        <f t="shared" si="128"/>
        <v>0.64236410661006771</v>
      </c>
      <c r="AB488" s="44">
        <f t="shared" si="124"/>
        <v>5.4227077445446449E-2</v>
      </c>
    </row>
    <row r="489" spans="1:28" x14ac:dyDescent="0.3">
      <c r="A489" s="34">
        <v>42552</v>
      </c>
      <c r="B489" s="41">
        <v>14.82</v>
      </c>
      <c r="C489" s="36"/>
      <c r="D489" s="42">
        <v>13.969253385638201</v>
      </c>
      <c r="E489" s="42">
        <v>13.9871455536436</v>
      </c>
      <c r="F489" s="42">
        <v>13.9856267613015</v>
      </c>
      <c r="G489" s="42">
        <v>13.977358209129401</v>
      </c>
      <c r="H489" s="42">
        <v>13.978523795356301</v>
      </c>
      <c r="J489" s="43">
        <f t="shared" si="129"/>
        <v>0.85074661436179966</v>
      </c>
      <c r="K489" s="43">
        <f t="shared" si="130"/>
        <v>0.72376980184806461</v>
      </c>
      <c r="L489" s="44">
        <f t="shared" si="132"/>
        <v>5.740530461280699E-2</v>
      </c>
      <c r="N489" s="43">
        <f t="shared" si="131"/>
        <v>0.83285444635640005</v>
      </c>
      <c r="O489" s="43">
        <f t="shared" si="126"/>
        <v>0.69364652881562561</v>
      </c>
      <c r="P489" s="44">
        <f t="shared" si="133"/>
        <v>5.6198005827017547E-2</v>
      </c>
      <c r="R489" s="43">
        <f t="shared" si="127"/>
        <v>0.83437323869850033</v>
      </c>
      <c r="S489" s="43">
        <f t="shared" si="119"/>
        <v>0.69617870145622462</v>
      </c>
      <c r="T489" s="44">
        <f t="shared" si="120"/>
        <v>5.6300488441194355E-2</v>
      </c>
      <c r="V489" s="43">
        <f t="shared" si="121"/>
        <v>0.84264179087059965</v>
      </c>
      <c r="W489" s="43">
        <f t="shared" si="125"/>
        <v>0.7100451877216114</v>
      </c>
      <c r="X489" s="44">
        <f t="shared" si="122"/>
        <v>5.6858420436612662E-2</v>
      </c>
      <c r="Z489" s="43">
        <f t="shared" si="123"/>
        <v>0.84147620464369943</v>
      </c>
      <c r="AA489" s="43">
        <f t="shared" si="128"/>
        <v>0.7080822029815651</v>
      </c>
      <c r="AB489" s="44">
        <f t="shared" si="124"/>
        <v>5.6779770893636936E-2</v>
      </c>
    </row>
    <row r="490" spans="1:28" x14ac:dyDescent="0.3">
      <c r="A490" s="34">
        <v>42583</v>
      </c>
      <c r="B490" s="41">
        <v>15.01</v>
      </c>
      <c r="C490" s="36"/>
      <c r="D490" s="42">
        <v>13.973230608374299</v>
      </c>
      <c r="E490" s="42">
        <v>13.9871455536436</v>
      </c>
      <c r="F490" s="42">
        <v>13.9854571487074</v>
      </c>
      <c r="G490" s="42">
        <v>13.989039870669099</v>
      </c>
      <c r="H490" s="42">
        <v>13.978523795356301</v>
      </c>
      <c r="J490" s="43">
        <f t="shared" si="129"/>
        <v>1.0367693916257004</v>
      </c>
      <c r="K490" s="43">
        <f t="shared" si="130"/>
        <v>1.0748907714119249</v>
      </c>
      <c r="L490" s="44">
        <f t="shared" si="132"/>
        <v>6.9071911500712888E-2</v>
      </c>
      <c r="N490" s="43">
        <f t="shared" si="131"/>
        <v>1.0228544463563995</v>
      </c>
      <c r="O490" s="43">
        <f t="shared" si="126"/>
        <v>1.0462312184310567</v>
      </c>
      <c r="P490" s="44">
        <f t="shared" si="133"/>
        <v>6.8144866512751465E-2</v>
      </c>
      <c r="R490" s="43">
        <f t="shared" si="127"/>
        <v>1.0245428512925994</v>
      </c>
      <c r="S490" s="43">
        <f t="shared" si="119"/>
        <v>1.0496880541347693</v>
      </c>
      <c r="T490" s="44">
        <f t="shared" si="120"/>
        <v>6.8257351851605558E-2</v>
      </c>
      <c r="V490" s="43">
        <f t="shared" si="121"/>
        <v>1.0209601293309003</v>
      </c>
      <c r="W490" s="43">
        <f t="shared" si="125"/>
        <v>1.0423595856833687</v>
      </c>
      <c r="X490" s="44">
        <f t="shared" si="122"/>
        <v>6.8018662846828795E-2</v>
      </c>
      <c r="Z490" s="43">
        <f t="shared" si="123"/>
        <v>1.0314762046436989</v>
      </c>
      <c r="AA490" s="43">
        <f t="shared" si="128"/>
        <v>1.0639431607461698</v>
      </c>
      <c r="AB490" s="44">
        <f t="shared" si="124"/>
        <v>6.8719267464603523E-2</v>
      </c>
    </row>
    <row r="491" spans="1:28" x14ac:dyDescent="0.3">
      <c r="A491" s="34">
        <v>42614</v>
      </c>
      <c r="B491" s="41">
        <v>14.88</v>
      </c>
      <c r="C491" s="36"/>
      <c r="D491" s="42">
        <v>13.9880998346142</v>
      </c>
      <c r="E491" s="42">
        <v>13.9871455536436</v>
      </c>
      <c r="F491" s="42">
        <v>14.002078580374301</v>
      </c>
      <c r="G491" s="42">
        <v>13.9991483612959</v>
      </c>
      <c r="H491" s="42">
        <v>13.978523795356301</v>
      </c>
      <c r="J491" s="43">
        <f t="shared" si="129"/>
        <v>0.89190016538580075</v>
      </c>
      <c r="K491" s="43">
        <f t="shared" si="130"/>
        <v>0.79548590501521876</v>
      </c>
      <c r="L491" s="44">
        <f t="shared" si="132"/>
        <v>5.9939527243669403E-2</v>
      </c>
      <c r="N491" s="43">
        <f t="shared" si="131"/>
        <v>0.89285444635640054</v>
      </c>
      <c r="O491" s="43">
        <f t="shared" si="126"/>
        <v>0.79718906237839449</v>
      </c>
      <c r="P491" s="44">
        <f t="shared" si="133"/>
        <v>6.0003659029327992E-2</v>
      </c>
      <c r="R491" s="43">
        <f t="shared" si="127"/>
        <v>0.87792141962570014</v>
      </c>
      <c r="S491" s="43">
        <f t="shared" si="119"/>
        <v>0.77074601903760465</v>
      </c>
      <c r="T491" s="44">
        <f t="shared" si="120"/>
        <v>5.9000095404952962E-2</v>
      </c>
      <c r="V491" s="43">
        <f t="shared" si="121"/>
        <v>0.88085163870410099</v>
      </c>
      <c r="W491" s="43">
        <f t="shared" si="125"/>
        <v>0.77589960940770009</v>
      </c>
      <c r="X491" s="44">
        <f t="shared" si="122"/>
        <v>5.9197018730114313E-2</v>
      </c>
      <c r="Z491" s="43">
        <f t="shared" si="123"/>
        <v>0.90147620464369993</v>
      </c>
      <c r="AA491" s="43">
        <f t="shared" si="128"/>
        <v>0.81265934753880997</v>
      </c>
      <c r="AB491" s="44">
        <f t="shared" si="124"/>
        <v>6.0583078269065851E-2</v>
      </c>
    </row>
    <row r="492" spans="1:28" x14ac:dyDescent="0.3">
      <c r="A492" s="34">
        <v>42644</v>
      </c>
      <c r="B492" s="41">
        <v>14.9</v>
      </c>
      <c r="C492" s="36"/>
      <c r="D492" s="42">
        <v>14.0135645820486</v>
      </c>
      <c r="E492" s="42">
        <v>13.9871455536436</v>
      </c>
      <c r="F492" s="42">
        <v>14.025432245141699</v>
      </c>
      <c r="G492" s="42">
        <v>14.019716651481399</v>
      </c>
      <c r="H492" s="42">
        <v>13.978523795356301</v>
      </c>
      <c r="J492" s="43">
        <f t="shared" si="129"/>
        <v>0.88643541795140024</v>
      </c>
      <c r="K492" s="43">
        <f t="shared" si="130"/>
        <v>0.78576775019867362</v>
      </c>
      <c r="L492" s="44">
        <f t="shared" si="132"/>
        <v>5.9492309929624176E-2</v>
      </c>
      <c r="N492" s="43">
        <f t="shared" si="131"/>
        <v>0.91285444635640012</v>
      </c>
      <c r="O492" s="43">
        <f t="shared" si="126"/>
        <v>0.83330324023264979</v>
      </c>
      <c r="P492" s="44">
        <f t="shared" si="133"/>
        <v>6.1265399084322152E-2</v>
      </c>
      <c r="R492" s="43">
        <f t="shared" si="127"/>
        <v>0.87456775485830107</v>
      </c>
      <c r="S492" s="43">
        <f t="shared" si="119"/>
        <v>0.76486875783788943</v>
      </c>
      <c r="T492" s="44">
        <f t="shared" si="120"/>
        <v>5.8695822473711481E-2</v>
      </c>
      <c r="V492" s="43">
        <f t="shared" si="121"/>
        <v>0.88028334851860102</v>
      </c>
      <c r="W492" s="43">
        <f t="shared" si="125"/>
        <v>0.77489877367912074</v>
      </c>
      <c r="X492" s="44">
        <f t="shared" si="122"/>
        <v>5.9079419363664495E-2</v>
      </c>
      <c r="Z492" s="43">
        <f t="shared" si="123"/>
        <v>0.9214762046436995</v>
      </c>
      <c r="AA492" s="43">
        <f t="shared" si="128"/>
        <v>0.84911839572455716</v>
      </c>
      <c r="AB492" s="44">
        <f t="shared" si="124"/>
        <v>6.1844040580114057E-2</v>
      </c>
    </row>
    <row r="493" spans="1:28" x14ac:dyDescent="0.3">
      <c r="A493" s="34">
        <v>42675</v>
      </c>
      <c r="B493" s="41">
        <v>14.91</v>
      </c>
      <c r="C493" s="36"/>
      <c r="D493" s="42">
        <v>13.9991727147648</v>
      </c>
      <c r="E493" s="42">
        <v>13.9871455536436</v>
      </c>
      <c r="F493" s="42">
        <v>14.004841507389299</v>
      </c>
      <c r="G493" s="42">
        <v>14.003378753778399</v>
      </c>
      <c r="H493" s="42">
        <v>13.978523795356301</v>
      </c>
      <c r="J493" s="43">
        <f t="shared" si="129"/>
        <v>0.91082728523520018</v>
      </c>
      <c r="K493" s="43">
        <f t="shared" si="130"/>
        <v>0.82960634352892471</v>
      </c>
      <c r="L493" s="44">
        <f t="shared" si="132"/>
        <v>6.1088349110342062E-2</v>
      </c>
      <c r="N493" s="43">
        <f t="shared" si="131"/>
        <v>0.9228544463563999</v>
      </c>
      <c r="O493" s="43">
        <f t="shared" si="126"/>
        <v>0.85166032915977741</v>
      </c>
      <c r="P493" s="44">
        <f t="shared" si="133"/>
        <v>6.1894999755627088E-2</v>
      </c>
      <c r="R493" s="43">
        <f t="shared" si="127"/>
        <v>0.9051584926107008</v>
      </c>
      <c r="S493" s="43">
        <f t="shared" si="119"/>
        <v>0.81931189674527616</v>
      </c>
      <c r="T493" s="44">
        <f t="shared" si="120"/>
        <v>6.0708148397766656E-2</v>
      </c>
      <c r="V493" s="43">
        <f t="shared" si="121"/>
        <v>0.90662124622160079</v>
      </c>
      <c r="W493" s="43">
        <f t="shared" si="125"/>
        <v>0.8219620841004085</v>
      </c>
      <c r="X493" s="44">
        <f t="shared" si="122"/>
        <v>6.0806253938403811E-2</v>
      </c>
      <c r="Z493" s="43">
        <f t="shared" si="123"/>
        <v>0.93147620464369929</v>
      </c>
      <c r="AA493" s="43">
        <f t="shared" si="128"/>
        <v>0.86764791981743072</v>
      </c>
      <c r="AB493" s="44">
        <f t="shared" si="124"/>
        <v>6.2473253161884595E-2</v>
      </c>
    </row>
    <row r="494" spans="1:28" x14ac:dyDescent="0.3">
      <c r="A494" s="34">
        <v>42705</v>
      </c>
      <c r="B494" s="41">
        <v>14.83</v>
      </c>
      <c r="C494" s="36"/>
      <c r="D494" s="42">
        <v>13.9652262475425</v>
      </c>
      <c r="E494" s="42">
        <v>13.9871455536436</v>
      </c>
      <c r="F494" s="42">
        <v>13.968138816312599</v>
      </c>
      <c r="G494" s="42">
        <v>13.9610983976802</v>
      </c>
      <c r="H494" s="42">
        <v>13.978523795356301</v>
      </c>
      <c r="J494" s="43">
        <f t="shared" si="129"/>
        <v>0.86477375245750032</v>
      </c>
      <c r="K494" s="43">
        <f t="shared" si="130"/>
        <v>0.747833642939426</v>
      </c>
      <c r="L494" s="44">
        <f t="shared" si="132"/>
        <v>5.831245802140933E-2</v>
      </c>
      <c r="N494" s="43">
        <f t="shared" si="131"/>
        <v>0.84285444635639983</v>
      </c>
      <c r="O494" s="43">
        <f t="shared" si="126"/>
        <v>0.71040361774275329</v>
      </c>
      <c r="P494" s="44">
        <f t="shared" si="133"/>
        <v>5.6834419848712056E-2</v>
      </c>
      <c r="R494" s="43">
        <f t="shared" si="127"/>
        <v>0.86186118368740061</v>
      </c>
      <c r="S494" s="43">
        <f t="shared" si="119"/>
        <v>0.74280469994704734</v>
      </c>
      <c r="T494" s="44">
        <f t="shared" si="120"/>
        <v>5.8116060936439694E-2</v>
      </c>
      <c r="V494" s="43">
        <f t="shared" si="121"/>
        <v>0.8689016023198004</v>
      </c>
      <c r="W494" s="43">
        <f t="shared" si="125"/>
        <v>0.75498999451391657</v>
      </c>
      <c r="X494" s="44">
        <f t="shared" si="122"/>
        <v>5.8590802583937993E-2</v>
      </c>
      <c r="Z494" s="43">
        <f t="shared" si="123"/>
        <v>0.85147620464369922</v>
      </c>
      <c r="AA494" s="43">
        <f t="shared" si="128"/>
        <v>0.72501172707443873</v>
      </c>
      <c r="AB494" s="44">
        <f t="shared" si="124"/>
        <v>5.7415792626008037E-2</v>
      </c>
    </row>
    <row r="495" spans="1:28" x14ac:dyDescent="0.3">
      <c r="A495" s="34">
        <v>42736</v>
      </c>
      <c r="B495" s="41">
        <v>14.98</v>
      </c>
      <c r="C495" s="36"/>
      <c r="D495" s="42">
        <v>13.9489970119344</v>
      </c>
      <c r="E495" s="42">
        <v>13.9871455536436</v>
      </c>
      <c r="F495" s="42">
        <v>13.955778307633899</v>
      </c>
      <c r="G495" s="42">
        <v>13.9537593437338</v>
      </c>
      <c r="H495" s="42">
        <v>13.978523795356301</v>
      </c>
      <c r="J495" s="43">
        <f t="shared" si="129"/>
        <v>1.0310029880656</v>
      </c>
      <c r="K495" s="43">
        <f t="shared" si="130"/>
        <v>1.0629671614001956</v>
      </c>
      <c r="L495" s="44">
        <f t="shared" si="132"/>
        <v>6.8825299603845119E-2</v>
      </c>
      <c r="N495" s="43">
        <f t="shared" si="131"/>
        <v>0.99285444635640019</v>
      </c>
      <c r="O495" s="43">
        <f t="shared" si="126"/>
        <v>0.98575995164967389</v>
      </c>
      <c r="P495" s="44">
        <f t="shared" si="133"/>
        <v>6.6278667981068101E-2</v>
      </c>
      <c r="R495" s="43">
        <f t="shared" si="127"/>
        <v>1.0242216923661012</v>
      </c>
      <c r="S495" s="43">
        <f t="shared" si="119"/>
        <v>1.0490300751132804</v>
      </c>
      <c r="T495" s="44">
        <f t="shared" si="120"/>
        <v>6.8372609637256415E-2</v>
      </c>
      <c r="V495" s="43">
        <f t="shared" si="121"/>
        <v>1.0262406562662001</v>
      </c>
      <c r="W495" s="43">
        <f t="shared" si="125"/>
        <v>1.053169884573681</v>
      </c>
      <c r="X495" s="44">
        <f t="shared" si="122"/>
        <v>6.850738693365821E-2</v>
      </c>
      <c r="Z495" s="43">
        <f t="shared" si="123"/>
        <v>1.0014762046436996</v>
      </c>
      <c r="AA495" s="43">
        <f t="shared" si="128"/>
        <v>1.0029545884675493</v>
      </c>
      <c r="AB495" s="44">
        <f t="shared" si="124"/>
        <v>6.685421926860477E-2</v>
      </c>
    </row>
    <row r="496" spans="1:28" x14ac:dyDescent="0.3">
      <c r="A496" s="34">
        <v>42767</v>
      </c>
      <c r="B496" s="41">
        <v>15.129999999999999</v>
      </c>
      <c r="C496" s="36"/>
      <c r="D496" s="42">
        <v>13.966992314196601</v>
      </c>
      <c r="E496" s="42">
        <v>13.9871455536436</v>
      </c>
      <c r="F496" s="42">
        <v>13.969884327258599</v>
      </c>
      <c r="G496" s="42">
        <v>13.969346715126999</v>
      </c>
      <c r="H496" s="42">
        <v>13.978523795356301</v>
      </c>
      <c r="J496" s="43">
        <f t="shared" si="129"/>
        <v>1.1630076858033984</v>
      </c>
      <c r="K496" s="43">
        <f t="shared" si="130"/>
        <v>1.3525868772377763</v>
      </c>
      <c r="L496" s="44">
        <f t="shared" si="132"/>
        <v>7.686765933928609E-2</v>
      </c>
      <c r="N496" s="43">
        <f t="shared" si="131"/>
        <v>1.1428544463563988</v>
      </c>
      <c r="O496" s="43">
        <f t="shared" si="126"/>
        <v>1.3061162855565907</v>
      </c>
      <c r="P496" s="44">
        <f t="shared" si="133"/>
        <v>7.5535654088327756E-2</v>
      </c>
      <c r="R496" s="43">
        <f t="shared" si="127"/>
        <v>1.1601156727413997</v>
      </c>
      <c r="S496" s="43">
        <f t="shared" si="119"/>
        <v>1.3458683741402304</v>
      </c>
      <c r="T496" s="44">
        <f t="shared" si="120"/>
        <v>7.667651505230666E-2</v>
      </c>
      <c r="V496" s="43">
        <f t="shared" si="121"/>
        <v>1.1606532848729998</v>
      </c>
      <c r="W496" s="43">
        <f t="shared" si="125"/>
        <v>1.3471160476864847</v>
      </c>
      <c r="X496" s="44">
        <f t="shared" si="122"/>
        <v>7.6712047909649694E-2</v>
      </c>
      <c r="Z496" s="43">
        <f t="shared" si="123"/>
        <v>1.1514762046436982</v>
      </c>
      <c r="AA496" s="43">
        <f t="shared" si="128"/>
        <v>1.3258974498606557</v>
      </c>
      <c r="AB496" s="44">
        <f t="shared" si="124"/>
        <v>7.610549931551211E-2</v>
      </c>
    </row>
    <row r="497" spans="1:28" x14ac:dyDescent="0.3">
      <c r="A497" s="34">
        <v>42795</v>
      </c>
      <c r="B497" s="41">
        <v>15.129999999999999</v>
      </c>
      <c r="C497" s="36"/>
      <c r="D497" s="42">
        <v>13.9748652001105</v>
      </c>
      <c r="E497" s="42">
        <v>13.9871455536436</v>
      </c>
      <c r="F497" s="42">
        <v>13.9724735038583</v>
      </c>
      <c r="G497" s="42">
        <v>13.974098581947301</v>
      </c>
      <c r="H497" s="42">
        <v>13.978523795356301</v>
      </c>
      <c r="J497" s="43">
        <f t="shared" si="129"/>
        <v>1.155134799889499</v>
      </c>
      <c r="K497" s="43">
        <f t="shared" si="130"/>
        <v>1.3343364059157528</v>
      </c>
      <c r="L497" s="44">
        <f t="shared" si="132"/>
        <v>7.6347309972868413E-2</v>
      </c>
      <c r="N497" s="43">
        <f t="shared" si="131"/>
        <v>1.1428544463563988</v>
      </c>
      <c r="O497" s="43">
        <f t="shared" si="126"/>
        <v>1.3061162855565907</v>
      </c>
      <c r="P497" s="44">
        <f t="shared" si="133"/>
        <v>7.5535654088327756E-2</v>
      </c>
      <c r="R497" s="43">
        <f t="shared" si="127"/>
        <v>1.1575264961416991</v>
      </c>
      <c r="S497" s="43">
        <f t="shared" si="119"/>
        <v>1.3398675892700789</v>
      </c>
      <c r="T497" s="44">
        <f t="shared" si="120"/>
        <v>7.6505386394031677E-2</v>
      </c>
      <c r="V497" s="43">
        <f t="shared" si="121"/>
        <v>1.1559014180526983</v>
      </c>
      <c r="W497" s="43">
        <f t="shared" si="125"/>
        <v>1.3361080882562388</v>
      </c>
      <c r="X497" s="44">
        <f t="shared" si="122"/>
        <v>7.6397978721262291E-2</v>
      </c>
      <c r="Z497" s="43">
        <f t="shared" si="123"/>
        <v>1.1514762046436982</v>
      </c>
      <c r="AA497" s="43">
        <f t="shared" si="128"/>
        <v>1.3258974498606557</v>
      </c>
      <c r="AB497" s="44">
        <f t="shared" si="124"/>
        <v>7.610549931551211E-2</v>
      </c>
    </row>
    <row r="498" spans="1:28" x14ac:dyDescent="0.3">
      <c r="A498" s="34">
        <v>42826</v>
      </c>
      <c r="B498" s="41">
        <v>14.93</v>
      </c>
      <c r="C498" s="36"/>
      <c r="D498" s="42">
        <v>13.955456539197399</v>
      </c>
      <c r="E498" s="42">
        <v>13.9871455536436</v>
      </c>
      <c r="F498" s="42">
        <v>13.955048533883099</v>
      </c>
      <c r="G498" s="42">
        <v>13.966791585229499</v>
      </c>
      <c r="H498" s="42">
        <v>13.978523795356301</v>
      </c>
      <c r="J498" s="43">
        <f t="shared" si="129"/>
        <v>0.97454346080260024</v>
      </c>
      <c r="K498" s="43">
        <f t="shared" si="130"/>
        <v>0.94973495699310917</v>
      </c>
      <c r="L498" s="44">
        <f t="shared" si="132"/>
        <v>6.5274176878941742E-2</v>
      </c>
      <c r="N498" s="43">
        <f t="shared" si="131"/>
        <v>0.94285444635639948</v>
      </c>
      <c r="O498" s="43">
        <f t="shared" si="126"/>
        <v>0.88897450701403258</v>
      </c>
      <c r="P498" s="44">
        <f t="shared" si="133"/>
        <v>6.3151670887903522E-2</v>
      </c>
      <c r="R498" s="43">
        <f t="shared" si="127"/>
        <v>0.97495146611690053</v>
      </c>
      <c r="S498" s="43">
        <f t="shared" si="119"/>
        <v>0.95053036128349389</v>
      </c>
      <c r="T498" s="44">
        <f t="shared" si="120"/>
        <v>6.5301504763355694E-2</v>
      </c>
      <c r="V498" s="43">
        <f t="shared" si="121"/>
        <v>0.96320841477050045</v>
      </c>
      <c r="W498" s="43">
        <f t="shared" si="125"/>
        <v>0.9277704502847004</v>
      </c>
      <c r="X498" s="44">
        <f t="shared" si="122"/>
        <v>6.4514964150736806E-2</v>
      </c>
      <c r="Z498" s="43">
        <f t="shared" si="123"/>
        <v>0.95147620464369886</v>
      </c>
      <c r="AA498" s="43">
        <f t="shared" si="128"/>
        <v>0.90530696800317789</v>
      </c>
      <c r="AB498" s="44">
        <f t="shared" si="124"/>
        <v>6.3729149674728661E-2</v>
      </c>
    </row>
    <row r="499" spans="1:28" x14ac:dyDescent="0.3">
      <c r="A499" s="34">
        <v>42856</v>
      </c>
      <c r="B499" s="41">
        <v>14.9</v>
      </c>
      <c r="C499" s="36"/>
      <c r="D499" s="42">
        <v>13.9485840670716</v>
      </c>
      <c r="E499" s="42">
        <v>13.9871455536436</v>
      </c>
      <c r="F499" s="42">
        <v>13.9514793336932</v>
      </c>
      <c r="G499" s="42">
        <v>13.9512992721447</v>
      </c>
      <c r="H499" s="42">
        <v>13.978523795356301</v>
      </c>
      <c r="J499" s="43">
        <f t="shared" si="129"/>
        <v>0.95141593292840021</v>
      </c>
      <c r="K499" s="43">
        <f t="shared" si="130"/>
        <v>0.90519227743001818</v>
      </c>
      <c r="L499" s="44">
        <f t="shared" si="132"/>
        <v>6.38534183173423E-2</v>
      </c>
      <c r="N499" s="43">
        <f t="shared" si="131"/>
        <v>0.91285444635640012</v>
      </c>
      <c r="O499" s="43">
        <f t="shared" si="126"/>
        <v>0.83330324023264979</v>
      </c>
      <c r="P499" s="44">
        <f t="shared" si="133"/>
        <v>6.1265399084322152E-2</v>
      </c>
      <c r="R499" s="43">
        <f t="shared" si="127"/>
        <v>0.94852066630680021</v>
      </c>
      <c r="S499" s="43">
        <f t="shared" si="119"/>
        <v>0.89969145441109621</v>
      </c>
      <c r="T499" s="44">
        <f t="shared" si="120"/>
        <v>6.3659105121261758E-2</v>
      </c>
      <c r="V499" s="43">
        <f t="shared" si="121"/>
        <v>0.94870072785530013</v>
      </c>
      <c r="W499" s="43">
        <f t="shared" si="125"/>
        <v>0.9000330710331762</v>
      </c>
      <c r="X499" s="44">
        <f t="shared" si="122"/>
        <v>6.3671189788946314E-2</v>
      </c>
      <c r="Z499" s="43">
        <f t="shared" si="123"/>
        <v>0.9214762046436995</v>
      </c>
      <c r="AA499" s="43">
        <f t="shared" si="128"/>
        <v>0.84911839572455716</v>
      </c>
      <c r="AB499" s="44">
        <f t="shared" si="124"/>
        <v>6.1844040580114057E-2</v>
      </c>
    </row>
    <row r="500" spans="1:28" x14ac:dyDescent="0.3">
      <c r="A500" s="34">
        <v>42887</v>
      </c>
      <c r="B500" s="41">
        <v>14.7</v>
      </c>
      <c r="C500" s="36"/>
      <c r="D500" s="42">
        <v>13.942832269297</v>
      </c>
      <c r="E500" s="42">
        <v>13.9871455536436</v>
      </c>
      <c r="F500" s="42">
        <v>13.947639125886299</v>
      </c>
      <c r="G500" s="42">
        <v>13.953049416392799</v>
      </c>
      <c r="H500" s="42">
        <v>13.978523795356301</v>
      </c>
      <c r="J500" s="43">
        <f t="shared" si="129"/>
        <v>0.75716773070299936</v>
      </c>
      <c r="K500" s="43">
        <f t="shared" si="130"/>
        <v>0.57330297241792971</v>
      </c>
      <c r="L500" s="44">
        <f t="shared" si="132"/>
        <v>5.15080088913605E-2</v>
      </c>
      <c r="N500" s="43">
        <f t="shared" si="131"/>
        <v>0.71285444635639905</v>
      </c>
      <c r="O500" s="43">
        <f t="shared" si="126"/>
        <v>0.50816146169008825</v>
      </c>
      <c r="P500" s="44">
        <f t="shared" si="133"/>
        <v>4.8493499752135995E-2</v>
      </c>
      <c r="R500" s="43">
        <f t="shared" si="127"/>
        <v>0.75236087411370001</v>
      </c>
      <c r="S500" s="43">
        <f t="shared" si="119"/>
        <v>0.56604688489713073</v>
      </c>
      <c r="T500" s="44">
        <f t="shared" si="120"/>
        <v>5.1181011844469389E-2</v>
      </c>
      <c r="V500" s="43">
        <f t="shared" si="121"/>
        <v>0.7469505836071999</v>
      </c>
      <c r="W500" s="43">
        <f t="shared" si="125"/>
        <v>0.55793517435113649</v>
      </c>
      <c r="X500" s="44">
        <f t="shared" si="122"/>
        <v>5.0812964871238091E-2</v>
      </c>
      <c r="Z500" s="43">
        <f t="shared" si="123"/>
        <v>0.72147620464369844</v>
      </c>
      <c r="AA500" s="43">
        <f t="shared" si="128"/>
        <v>0.52052791386707586</v>
      </c>
      <c r="AB500" s="44">
        <f t="shared" si="124"/>
        <v>4.9080013921340031E-2</v>
      </c>
    </row>
    <row r="501" spans="1:28" x14ac:dyDescent="0.3">
      <c r="A501" s="34">
        <v>42917</v>
      </c>
      <c r="B501" s="41">
        <v>14.83</v>
      </c>
      <c r="C501" s="36"/>
      <c r="D501" s="42">
        <v>13.969253385457201</v>
      </c>
      <c r="E501" s="42">
        <v>13.9871455536436</v>
      </c>
      <c r="F501" s="42">
        <v>13.9856267634111</v>
      </c>
      <c r="G501" s="42">
        <v>13.977358209129401</v>
      </c>
      <c r="H501" s="42">
        <v>13.978523795356301</v>
      </c>
      <c r="J501" s="43">
        <f t="shared" si="129"/>
        <v>0.86074661454279955</v>
      </c>
      <c r="K501" s="43">
        <f t="shared" si="130"/>
        <v>0.74088473444689074</v>
      </c>
      <c r="L501" s="44">
        <f t="shared" si="132"/>
        <v>5.8040904554470633E-2</v>
      </c>
      <c r="N501" s="43">
        <f t="shared" si="131"/>
        <v>0.84285444635639983</v>
      </c>
      <c r="O501" s="43">
        <f t="shared" si="126"/>
        <v>0.71040361774275329</v>
      </c>
      <c r="P501" s="44">
        <f t="shared" si="133"/>
        <v>5.6834419848712056E-2</v>
      </c>
      <c r="R501" s="43">
        <f t="shared" si="127"/>
        <v>0.84437323658890051</v>
      </c>
      <c r="S501" s="43">
        <f t="shared" si="119"/>
        <v>0.71296616266761537</v>
      </c>
      <c r="T501" s="44">
        <f t="shared" si="120"/>
        <v>5.6936833215704689E-2</v>
      </c>
      <c r="V501" s="43">
        <f t="shared" si="121"/>
        <v>0.85264179087059944</v>
      </c>
      <c r="W501" s="43">
        <f t="shared" si="125"/>
        <v>0.72699802353902299</v>
      </c>
      <c r="X501" s="44">
        <f t="shared" si="122"/>
        <v>5.7494389134902187E-2</v>
      </c>
      <c r="Z501" s="43">
        <f t="shared" si="123"/>
        <v>0.85147620464369922</v>
      </c>
      <c r="AA501" s="43">
        <f t="shared" si="128"/>
        <v>0.72501172707443873</v>
      </c>
      <c r="AB501" s="44">
        <f t="shared" si="124"/>
        <v>5.7415792626008037E-2</v>
      </c>
    </row>
    <row r="502" spans="1:28" x14ac:dyDescent="0.3">
      <c r="A502" s="34">
        <v>42948</v>
      </c>
      <c r="B502" s="41">
        <v>14.87</v>
      </c>
      <c r="C502" s="36"/>
      <c r="D502" s="42">
        <v>13.9732306081969</v>
      </c>
      <c r="E502" s="42">
        <v>13.9871455536436</v>
      </c>
      <c r="F502" s="42">
        <v>13.9854571507743</v>
      </c>
      <c r="G502" s="42">
        <v>13.989039870669099</v>
      </c>
      <c r="H502" s="42">
        <v>13.978523795356301</v>
      </c>
      <c r="J502" s="43">
        <f t="shared" si="129"/>
        <v>0.89676939180309923</v>
      </c>
      <c r="K502" s="43">
        <f t="shared" si="130"/>
        <v>0.80419534207490051</v>
      </c>
      <c r="L502" s="44">
        <f t="shared" si="132"/>
        <v>6.0307289294088719E-2</v>
      </c>
      <c r="N502" s="43">
        <f t="shared" si="131"/>
        <v>0.88285444635639898</v>
      </c>
      <c r="O502" s="43">
        <f t="shared" si="126"/>
        <v>0.7794319734512638</v>
      </c>
      <c r="P502" s="44">
        <f t="shared" si="133"/>
        <v>5.93715162310961E-2</v>
      </c>
      <c r="R502" s="43">
        <f t="shared" si="127"/>
        <v>0.88454284922569926</v>
      </c>
      <c r="S502" s="43">
        <f t="shared" si="119"/>
        <v>0.78241605211631815</v>
      </c>
      <c r="T502" s="44">
        <f t="shared" si="120"/>
        <v>5.9485060472474732E-2</v>
      </c>
      <c r="V502" s="43">
        <f t="shared" si="121"/>
        <v>0.88096012933089973</v>
      </c>
      <c r="W502" s="43">
        <f t="shared" si="125"/>
        <v>0.77609074947071555</v>
      </c>
      <c r="X502" s="44">
        <f t="shared" si="122"/>
        <v>5.9244124366570262E-2</v>
      </c>
      <c r="Z502" s="43">
        <f t="shared" si="123"/>
        <v>0.89147620464369837</v>
      </c>
      <c r="AA502" s="43">
        <f t="shared" si="128"/>
        <v>0.79472982344593313</v>
      </c>
      <c r="AB502" s="44">
        <f t="shared" si="124"/>
        <v>5.9951325127350262E-2</v>
      </c>
    </row>
    <row r="503" spans="1:28" x14ac:dyDescent="0.3">
      <c r="A503" s="34">
        <v>42979</v>
      </c>
      <c r="B503" s="41">
        <v>14.76</v>
      </c>
      <c r="C503" s="36"/>
      <c r="D503" s="42">
        <v>13.9880998344404</v>
      </c>
      <c r="E503" s="42">
        <v>13.9871455536436</v>
      </c>
      <c r="F503" s="42">
        <v>14.002078582401801</v>
      </c>
      <c r="G503" s="42">
        <v>13.9991483612959</v>
      </c>
      <c r="H503" s="42">
        <v>13.978523795356301</v>
      </c>
      <c r="J503" s="43">
        <f t="shared" si="129"/>
        <v>0.77190016555960028</v>
      </c>
      <c r="K503" s="43">
        <f t="shared" si="130"/>
        <v>0.59582986559093831</v>
      </c>
      <c r="L503" s="44">
        <f t="shared" si="132"/>
        <v>5.2296759184254762E-2</v>
      </c>
      <c r="N503" s="43">
        <f t="shared" si="131"/>
        <v>0.77285444635639955</v>
      </c>
      <c r="O503" s="43">
        <f t="shared" si="126"/>
        <v>0.59730399525285682</v>
      </c>
      <c r="P503" s="44">
        <f t="shared" si="133"/>
        <v>5.2361412354769619E-2</v>
      </c>
      <c r="R503" s="43">
        <f t="shared" si="127"/>
        <v>0.7579214175981992</v>
      </c>
      <c r="S503" s="43">
        <f t="shared" si="119"/>
        <v>0.57444487525406385</v>
      </c>
      <c r="T503" s="44">
        <f t="shared" si="120"/>
        <v>5.134968953917339E-2</v>
      </c>
      <c r="V503" s="43">
        <f t="shared" si="121"/>
        <v>0.7608516387041</v>
      </c>
      <c r="W503" s="43">
        <f t="shared" si="125"/>
        <v>0.57889521611871431</v>
      </c>
      <c r="X503" s="44">
        <f t="shared" si="122"/>
        <v>5.154821400434282E-2</v>
      </c>
      <c r="Z503" s="43">
        <f t="shared" si="123"/>
        <v>0.78147620464369894</v>
      </c>
      <c r="AA503" s="43">
        <f t="shared" si="128"/>
        <v>0.61070505842432043</v>
      </c>
      <c r="AB503" s="44">
        <f t="shared" si="124"/>
        <v>5.2945542320033803E-2</v>
      </c>
    </row>
    <row r="504" spans="1:28" x14ac:dyDescent="0.3">
      <c r="A504" s="34">
        <v>43009</v>
      </c>
      <c r="B504" s="41">
        <v>14.88</v>
      </c>
      <c r="C504" s="36"/>
      <c r="D504" s="42">
        <v>14.0135645818782</v>
      </c>
      <c r="E504" s="42">
        <v>13.9871455536436</v>
      </c>
      <c r="F504" s="42">
        <v>14.0254322471315</v>
      </c>
      <c r="G504" s="42">
        <v>14.019716651481399</v>
      </c>
      <c r="H504" s="42">
        <v>13.978523795356301</v>
      </c>
      <c r="J504" s="43">
        <f t="shared" si="129"/>
        <v>0.86643541812180125</v>
      </c>
      <c r="K504" s="43">
        <f t="shared" si="130"/>
        <v>0.75071033377590057</v>
      </c>
      <c r="L504" s="44">
        <f t="shared" si="132"/>
        <v>5.822818670173395E-2</v>
      </c>
      <c r="N504" s="43">
        <f t="shared" si="131"/>
        <v>0.89285444635640054</v>
      </c>
      <c r="O504" s="43">
        <f t="shared" si="126"/>
        <v>0.79718906237839449</v>
      </c>
      <c r="P504" s="44">
        <f t="shared" si="133"/>
        <v>6.0003659029327992E-2</v>
      </c>
      <c r="R504" s="43">
        <f t="shared" si="127"/>
        <v>0.85456775286850117</v>
      </c>
      <c r="S504" s="43">
        <f t="shared" si="119"/>
        <v>0.7302860442427197</v>
      </c>
      <c r="T504" s="44">
        <f t="shared" si="120"/>
        <v>5.7430628552990665E-2</v>
      </c>
      <c r="V504" s="43">
        <f t="shared" si="121"/>
        <v>0.86028334851860144</v>
      </c>
      <c r="W504" s="43">
        <f t="shared" si="125"/>
        <v>0.74008743973837743</v>
      </c>
      <c r="X504" s="44">
        <f t="shared" si="122"/>
        <v>5.7814741163884499E-2</v>
      </c>
      <c r="Z504" s="43">
        <f t="shared" si="123"/>
        <v>0.90147620464369993</v>
      </c>
      <c r="AA504" s="43">
        <f t="shared" si="128"/>
        <v>0.81265934753880997</v>
      </c>
      <c r="AB504" s="44">
        <f t="shared" si="124"/>
        <v>6.0583078269065851E-2</v>
      </c>
    </row>
    <row r="505" spans="1:28" x14ac:dyDescent="0.3">
      <c r="A505" s="34">
        <v>43040</v>
      </c>
      <c r="B505" s="41">
        <v>14.86</v>
      </c>
      <c r="C505" s="36"/>
      <c r="D505" s="42">
        <v>13.999172714597901</v>
      </c>
      <c r="E505" s="42">
        <v>13.9871455536436</v>
      </c>
      <c r="F505" s="42">
        <v>14.004841509336</v>
      </c>
      <c r="G505" s="42">
        <v>14.003378753778399</v>
      </c>
      <c r="H505" s="42">
        <v>13.978523795356301</v>
      </c>
      <c r="J505" s="43">
        <f t="shared" si="129"/>
        <v>0.86082728540209885</v>
      </c>
      <c r="K505" s="43">
        <f t="shared" si="130"/>
        <v>0.74102361529274652</v>
      </c>
      <c r="L505" s="44">
        <f t="shared" si="132"/>
        <v>5.7929157833250262E-2</v>
      </c>
      <c r="N505" s="43">
        <f t="shared" si="131"/>
        <v>0.87285444635639919</v>
      </c>
      <c r="O505" s="43">
        <f t="shared" si="126"/>
        <v>0.76187488452413621</v>
      </c>
      <c r="P505" s="44">
        <f t="shared" si="133"/>
        <v>5.8738522635020135E-2</v>
      </c>
      <c r="R505" s="43">
        <f t="shared" si="127"/>
        <v>0.85515849066399952</v>
      </c>
      <c r="S505" s="43">
        <f t="shared" si="119"/>
        <v>0.73129604415472971</v>
      </c>
      <c r="T505" s="44">
        <f t="shared" si="120"/>
        <v>5.7547677702826351E-2</v>
      </c>
      <c r="V505" s="43">
        <f t="shared" si="121"/>
        <v>0.85662124622160007</v>
      </c>
      <c r="W505" s="43">
        <f t="shared" si="125"/>
        <v>0.73379995947824717</v>
      </c>
      <c r="X505" s="44">
        <f t="shared" si="122"/>
        <v>5.7646113473862726E-2</v>
      </c>
      <c r="Z505" s="43">
        <f t="shared" si="123"/>
        <v>0.88147620464369858</v>
      </c>
      <c r="AA505" s="43">
        <f t="shared" si="128"/>
        <v>0.77700029935305959</v>
      </c>
      <c r="AB505" s="44">
        <f t="shared" si="124"/>
        <v>5.9318721712227365E-2</v>
      </c>
    </row>
    <row r="506" spans="1:28" x14ac:dyDescent="0.3">
      <c r="A506" s="34">
        <v>43070</v>
      </c>
      <c r="B506" s="41">
        <v>14.89</v>
      </c>
      <c r="C506" s="36"/>
      <c r="D506" s="42">
        <v>13.965226247378901</v>
      </c>
      <c r="E506" s="42">
        <v>13.9871455536436</v>
      </c>
      <c r="F506" s="42">
        <v>13.9681388182149</v>
      </c>
      <c r="G506" s="42">
        <v>13.9610983976802</v>
      </c>
      <c r="H506" s="42">
        <v>13.978523795356301</v>
      </c>
      <c r="J506" s="43">
        <f t="shared" si="129"/>
        <v>0.92477375262109973</v>
      </c>
      <c r="K506" s="43">
        <f t="shared" si="130"/>
        <v>0.85520649353691092</v>
      </c>
      <c r="L506" s="44">
        <f t="shared" si="132"/>
        <v>6.2107035098797829E-2</v>
      </c>
      <c r="N506" s="43">
        <f t="shared" si="131"/>
        <v>0.90285444635640033</v>
      </c>
      <c r="O506" s="43">
        <f t="shared" si="126"/>
        <v>0.81514615130552215</v>
      </c>
      <c r="P506" s="44">
        <f t="shared" si="133"/>
        <v>6.0634952743881823E-2</v>
      </c>
      <c r="R506" s="43">
        <f t="shared" si="127"/>
        <v>0.92186118178510057</v>
      </c>
      <c r="S506" s="43">
        <f t="shared" si="119"/>
        <v>0.84982803848222221</v>
      </c>
      <c r="T506" s="44">
        <f t="shared" si="120"/>
        <v>6.1911429266964441E-2</v>
      </c>
      <c r="V506" s="43">
        <f t="shared" si="121"/>
        <v>0.9289016023198009</v>
      </c>
      <c r="W506" s="43">
        <f t="shared" si="125"/>
        <v>0.86285818679229354</v>
      </c>
      <c r="X506" s="44">
        <f t="shared" si="122"/>
        <v>6.2384258046998042E-2</v>
      </c>
      <c r="Z506" s="43">
        <f t="shared" si="123"/>
        <v>0.91147620464369972</v>
      </c>
      <c r="AA506" s="43">
        <f t="shared" si="128"/>
        <v>0.83078887163168358</v>
      </c>
      <c r="AB506" s="44">
        <f t="shared" si="124"/>
        <v>6.1213982850483524E-2</v>
      </c>
    </row>
    <row r="507" spans="1:28" x14ac:dyDescent="0.3">
      <c r="A507" s="34">
        <v>43101</v>
      </c>
      <c r="B507" s="41">
        <v>14.78</v>
      </c>
      <c r="C507" s="36"/>
      <c r="D507" s="42">
        <v>13.9489970117741</v>
      </c>
      <c r="E507" s="42">
        <v>13.9871455536436</v>
      </c>
      <c r="F507" s="42">
        <v>13.955778309496001</v>
      </c>
      <c r="G507" s="42">
        <v>13.9537593437338</v>
      </c>
      <c r="H507" s="42">
        <v>13.978523795356301</v>
      </c>
      <c r="J507" s="43">
        <f t="shared" si="129"/>
        <v>0.83100298822589913</v>
      </c>
      <c r="K507" s="43">
        <f t="shared" si="130"/>
        <v>0.69056596644037382</v>
      </c>
      <c r="L507" s="44">
        <f t="shared" si="132"/>
        <v>5.6224830055879513E-2</v>
      </c>
      <c r="N507" s="43">
        <f t="shared" si="131"/>
        <v>0.79285444635639912</v>
      </c>
      <c r="O507" s="43">
        <f t="shared" si="126"/>
        <v>0.62861817310711221</v>
      </c>
      <c r="P507" s="44">
        <f t="shared" si="133"/>
        <v>5.3643737913152856E-2</v>
      </c>
      <c r="R507" s="43">
        <f t="shared" si="127"/>
        <v>0.82422169050399852</v>
      </c>
      <c r="S507" s="43">
        <f t="shared" si="119"/>
        <v>0.6793413950972691</v>
      </c>
      <c r="T507" s="44">
        <f t="shared" si="120"/>
        <v>5.5766014242489753E-2</v>
      </c>
      <c r="V507" s="43">
        <f t="shared" si="121"/>
        <v>0.82624065626619903</v>
      </c>
      <c r="W507" s="43">
        <f t="shared" si="125"/>
        <v>0.68267362206719928</v>
      </c>
      <c r="X507" s="44">
        <f t="shared" si="122"/>
        <v>5.5902615444262456E-2</v>
      </c>
      <c r="Z507" s="43">
        <f t="shared" si="123"/>
        <v>0.80147620464369851</v>
      </c>
      <c r="AA507" s="43">
        <f t="shared" si="128"/>
        <v>0.64236410661006771</v>
      </c>
      <c r="AB507" s="44">
        <f t="shared" si="124"/>
        <v>5.4227077445446449E-2</v>
      </c>
    </row>
    <row r="508" spans="1:28" x14ac:dyDescent="0.3">
      <c r="A508" s="34">
        <v>43132</v>
      </c>
      <c r="B508" s="41">
        <v>14.84</v>
      </c>
      <c r="C508" s="36"/>
      <c r="D508" s="42">
        <v>13.9669923140395</v>
      </c>
      <c r="E508" s="42">
        <v>13.9871455536436</v>
      </c>
      <c r="F508" s="42">
        <v>13.9698843290849</v>
      </c>
      <c r="G508" s="42">
        <v>13.969346715126999</v>
      </c>
      <c r="H508" s="42">
        <v>13.978523795356301</v>
      </c>
      <c r="J508" s="43">
        <f t="shared" si="129"/>
        <v>0.87300768596050027</v>
      </c>
      <c r="K508" s="43">
        <f t="shared" si="130"/>
        <v>0.76214241974610741</v>
      </c>
      <c r="L508" s="44">
        <f t="shared" si="132"/>
        <v>5.8828011183322121E-2</v>
      </c>
      <c r="N508" s="43">
        <f t="shared" si="131"/>
        <v>0.85285444635639962</v>
      </c>
      <c r="O508" s="43">
        <f t="shared" si="126"/>
        <v>0.72736070666988095</v>
      </c>
      <c r="P508" s="44">
        <f t="shared" si="133"/>
        <v>5.7469976169568705E-2</v>
      </c>
      <c r="R508" s="43">
        <f t="shared" si="127"/>
        <v>0.87011567091509967</v>
      </c>
      <c r="S508" s="43">
        <f t="shared" si="119"/>
        <v>0.75710128077203398</v>
      </c>
      <c r="T508" s="44">
        <f t="shared" si="120"/>
        <v>5.8633131463281647E-2</v>
      </c>
      <c r="V508" s="43">
        <f t="shared" si="121"/>
        <v>0.87065328487300064</v>
      </c>
      <c r="W508" s="43">
        <f t="shared" si="125"/>
        <v>0.75803714246014642</v>
      </c>
      <c r="X508" s="44">
        <f t="shared" si="122"/>
        <v>5.8669358818935355E-2</v>
      </c>
      <c r="Z508" s="43">
        <f t="shared" si="123"/>
        <v>0.86147620464369901</v>
      </c>
      <c r="AA508" s="43">
        <f t="shared" si="128"/>
        <v>0.74214125116731233</v>
      </c>
      <c r="AB508" s="44">
        <f t="shared" si="124"/>
        <v>5.8050957186233085E-2</v>
      </c>
    </row>
    <row r="509" spans="1:28" x14ac:dyDescent="0.3">
      <c r="A509" s="34">
        <v>43160</v>
      </c>
      <c r="B509" s="41">
        <v>14.91</v>
      </c>
      <c r="C509" s="36"/>
      <c r="D509" s="42">
        <v>13.974865199956501</v>
      </c>
      <c r="E509" s="42">
        <v>13.9871455536436</v>
      </c>
      <c r="F509" s="42">
        <v>13.9724735056481</v>
      </c>
      <c r="G509" s="42">
        <v>13.974098581947301</v>
      </c>
      <c r="H509" s="42">
        <v>13.978523795356301</v>
      </c>
      <c r="J509" s="43">
        <f t="shared" si="129"/>
        <v>0.93513480004349958</v>
      </c>
      <c r="K509" s="43">
        <f t="shared" si="130"/>
        <v>0.87447709425239595</v>
      </c>
      <c r="L509" s="44">
        <f t="shared" si="132"/>
        <v>6.2718631793661939E-2</v>
      </c>
      <c r="N509" s="43">
        <f t="shared" si="131"/>
        <v>0.9228544463563999</v>
      </c>
      <c r="O509" s="43">
        <f t="shared" si="126"/>
        <v>0.85166032915977741</v>
      </c>
      <c r="P509" s="44">
        <f t="shared" si="133"/>
        <v>6.1894999755627088E-2</v>
      </c>
      <c r="R509" s="43">
        <f t="shared" si="127"/>
        <v>0.93752649435189994</v>
      </c>
      <c r="S509" s="43">
        <f t="shared" si="119"/>
        <v>0.87895592761176311</v>
      </c>
      <c r="T509" s="44">
        <f t="shared" si="120"/>
        <v>6.2879040533326616E-2</v>
      </c>
      <c r="V509" s="43">
        <f t="shared" si="121"/>
        <v>0.93590141805269944</v>
      </c>
      <c r="W509" s="43">
        <f t="shared" si="125"/>
        <v>0.87591146431305367</v>
      </c>
      <c r="X509" s="44">
        <f t="shared" si="122"/>
        <v>6.277004815913477E-2</v>
      </c>
      <c r="Z509" s="43">
        <f t="shared" si="123"/>
        <v>0.93147620464369929</v>
      </c>
      <c r="AA509" s="43">
        <f t="shared" si="128"/>
        <v>0.86764791981743072</v>
      </c>
      <c r="AB509" s="44">
        <f t="shared" si="124"/>
        <v>6.2473253161884595E-2</v>
      </c>
    </row>
    <row r="510" spans="1:28" x14ac:dyDescent="0.3">
      <c r="A510" s="34">
        <v>43191</v>
      </c>
      <c r="B510" s="41">
        <v>14.88</v>
      </c>
      <c r="C510" s="36"/>
      <c r="D510" s="42">
        <v>13.9554565390465</v>
      </c>
      <c r="E510" s="42">
        <v>13.9871455536436</v>
      </c>
      <c r="F510" s="42">
        <v>13.955048535634401</v>
      </c>
      <c r="G510" s="42">
        <v>13.966791585229499</v>
      </c>
      <c r="H510" s="42">
        <v>13.978523795356301</v>
      </c>
      <c r="J510" s="43">
        <f t="shared" si="129"/>
        <v>0.92454346095350104</v>
      </c>
      <c r="K510" s="43">
        <f t="shared" si="130"/>
        <v>0.85478061119187787</v>
      </c>
      <c r="L510" s="44">
        <f t="shared" si="132"/>
        <v>6.2133297107090119E-2</v>
      </c>
      <c r="N510" s="43">
        <f t="shared" si="131"/>
        <v>0.89285444635640054</v>
      </c>
      <c r="O510" s="43">
        <f t="shared" si="126"/>
        <v>0.79718906237839449</v>
      </c>
      <c r="P510" s="44">
        <f t="shared" si="133"/>
        <v>6.0003659029327992E-2</v>
      </c>
      <c r="R510" s="43">
        <f t="shared" si="127"/>
        <v>0.92495146436560027</v>
      </c>
      <c r="S510" s="43">
        <f t="shared" si="119"/>
        <v>0.85553521143206834</v>
      </c>
      <c r="T510" s="44">
        <f t="shared" si="120"/>
        <v>6.2160716691236573E-2</v>
      </c>
      <c r="V510" s="43">
        <f t="shared" si="121"/>
        <v>0.91320841477050152</v>
      </c>
      <c r="W510" s="43">
        <f t="shared" si="125"/>
        <v>0.83394960880765234</v>
      </c>
      <c r="X510" s="44">
        <f t="shared" si="122"/>
        <v>6.1371533250705747E-2</v>
      </c>
      <c r="Z510" s="43">
        <f t="shared" si="123"/>
        <v>0.90147620464369993</v>
      </c>
      <c r="AA510" s="43">
        <f t="shared" si="128"/>
        <v>0.81265934753880997</v>
      </c>
      <c r="AB510" s="44">
        <f t="shared" si="124"/>
        <v>6.0583078269065851E-2</v>
      </c>
    </row>
    <row r="511" spans="1:28" x14ac:dyDescent="0.3">
      <c r="A511" s="34">
        <v>43221</v>
      </c>
      <c r="B511" s="41">
        <v>14.82</v>
      </c>
      <c r="C511" s="36"/>
      <c r="D511" s="42">
        <v>13.9485840669238</v>
      </c>
      <c r="E511" s="42">
        <v>13.9871455536436</v>
      </c>
      <c r="F511" s="42">
        <v>13.9514793354086</v>
      </c>
      <c r="G511" s="42">
        <v>13.9512992721447</v>
      </c>
      <c r="H511" s="42">
        <v>13.978523795356301</v>
      </c>
      <c r="J511" s="43">
        <f t="shared" si="129"/>
        <v>0.87141593307620013</v>
      </c>
      <c r="K511" s="43">
        <f t="shared" si="130"/>
        <v>0.75936572841906447</v>
      </c>
      <c r="L511" s="44">
        <f t="shared" si="132"/>
        <v>5.879999548422403E-2</v>
      </c>
      <c r="N511" s="43">
        <f t="shared" si="131"/>
        <v>0.83285444635640005</v>
      </c>
      <c r="O511" s="43">
        <f t="shared" si="126"/>
        <v>0.69364652881562561</v>
      </c>
      <c r="P511" s="44">
        <f t="shared" si="133"/>
        <v>5.6198005827017547E-2</v>
      </c>
      <c r="R511" s="43">
        <f t="shared" si="127"/>
        <v>0.86852066459140076</v>
      </c>
      <c r="S511" s="43">
        <f t="shared" si="119"/>
        <v>0.75432814482228849</v>
      </c>
      <c r="T511" s="44">
        <f t="shared" si="120"/>
        <v>5.8604633238286151E-2</v>
      </c>
      <c r="V511" s="43">
        <f t="shared" si="121"/>
        <v>0.86870072785530006</v>
      </c>
      <c r="W511" s="43">
        <f t="shared" si="125"/>
        <v>0.75464095457632807</v>
      </c>
      <c r="X511" s="44">
        <f t="shared" si="122"/>
        <v>5.8616783256093118E-2</v>
      </c>
      <c r="Z511" s="43">
        <f t="shared" si="123"/>
        <v>0.84147620464369943</v>
      </c>
      <c r="AA511" s="43">
        <f t="shared" si="128"/>
        <v>0.7080822029815651</v>
      </c>
      <c r="AB511" s="44">
        <f t="shared" si="124"/>
        <v>5.6779770893636936E-2</v>
      </c>
    </row>
    <row r="512" spans="1:28" x14ac:dyDescent="0.3">
      <c r="A512" s="34">
        <v>43252</v>
      </c>
      <c r="B512" s="41">
        <v>14.75</v>
      </c>
      <c r="C512" s="36"/>
      <c r="D512" s="42">
        <v>13.942832269152101</v>
      </c>
      <c r="E512" s="42">
        <v>13.9871455536436</v>
      </c>
      <c r="F512" s="42">
        <v>13.9476391275666</v>
      </c>
      <c r="G512" s="42">
        <v>13.953049416392799</v>
      </c>
      <c r="H512" s="42">
        <v>13.978523795356301</v>
      </c>
      <c r="J512" s="43">
        <f t="shared" si="129"/>
        <v>0.80716773084789928</v>
      </c>
      <c r="K512" s="43">
        <f t="shared" si="130"/>
        <v>0.65151974572214677</v>
      </c>
      <c r="L512" s="44">
        <f t="shared" si="132"/>
        <v>5.4723235989688084E-2</v>
      </c>
      <c r="N512" s="43">
        <f t="shared" si="131"/>
        <v>0.76285444635639976</v>
      </c>
      <c r="O512" s="43">
        <f t="shared" si="126"/>
        <v>0.58194690632572921</v>
      </c>
      <c r="P512" s="44">
        <f t="shared" si="133"/>
        <v>5.1718945515688119E-2</v>
      </c>
      <c r="R512" s="43">
        <f t="shared" si="127"/>
        <v>0.80236087243340037</v>
      </c>
      <c r="S512" s="43">
        <f t="shared" si="119"/>
        <v>0.64378296961208736</v>
      </c>
      <c r="T512" s="44">
        <f t="shared" si="120"/>
        <v>5.4397347283620362E-2</v>
      </c>
      <c r="V512" s="43">
        <f t="shared" si="121"/>
        <v>0.79695058360720061</v>
      </c>
      <c r="W512" s="43">
        <f t="shared" si="125"/>
        <v>0.63513023271185765</v>
      </c>
      <c r="X512" s="44">
        <f t="shared" si="122"/>
        <v>5.4030548041166145E-2</v>
      </c>
      <c r="Z512" s="43">
        <f t="shared" si="123"/>
        <v>0.77147620464369915</v>
      </c>
      <c r="AA512" s="43">
        <f t="shared" si="128"/>
        <v>0.59517553433144677</v>
      </c>
      <c r="AB512" s="44">
        <f t="shared" si="124"/>
        <v>5.230347150126774E-2</v>
      </c>
    </row>
    <row r="513" spans="1:28" x14ac:dyDescent="0.3">
      <c r="A513" s="34">
        <v>43282</v>
      </c>
      <c r="B513" s="41">
        <v>14.79</v>
      </c>
      <c r="C513" s="36"/>
      <c r="D513" s="42">
        <v>13.9692533853152</v>
      </c>
      <c r="E513" s="42">
        <v>13.9871455536436</v>
      </c>
      <c r="F513" s="42">
        <v>13.9856267650618</v>
      </c>
      <c r="G513" s="42">
        <v>13.977358209129401</v>
      </c>
      <c r="H513" s="42">
        <v>13.978523795356301</v>
      </c>
      <c r="J513" s="43">
        <f t="shared" si="129"/>
        <v>0.82074661468479881</v>
      </c>
      <c r="K513" s="43">
        <f t="shared" si="130"/>
        <v>0.67362500551655757</v>
      </c>
      <c r="L513" s="44">
        <f t="shared" si="132"/>
        <v>5.5493347848870785E-2</v>
      </c>
      <c r="N513" s="43">
        <f t="shared" si="131"/>
        <v>0.80285444635639891</v>
      </c>
      <c r="O513" s="43">
        <f t="shared" si="126"/>
        <v>0.64457526203423976</v>
      </c>
      <c r="P513" s="44">
        <f t="shared" si="133"/>
        <v>5.4283600159323799E-2</v>
      </c>
      <c r="R513" s="43">
        <f t="shared" si="127"/>
        <v>0.80437323493819868</v>
      </c>
      <c r="S513" s="43">
        <f t="shared" si="119"/>
        <v>0.64701630108494257</v>
      </c>
      <c r="T513" s="44">
        <f t="shared" si="120"/>
        <v>5.4386290394739606E-2</v>
      </c>
      <c r="V513" s="43">
        <f t="shared" si="121"/>
        <v>0.81264179087059851</v>
      </c>
      <c r="W513" s="43">
        <f t="shared" si="125"/>
        <v>0.66038668026937353</v>
      </c>
      <c r="X513" s="44">
        <f t="shared" si="122"/>
        <v>5.4945354352305513E-2</v>
      </c>
      <c r="Z513" s="43">
        <f t="shared" si="123"/>
        <v>0.8114762046436983</v>
      </c>
      <c r="AA513" s="43">
        <f t="shared" si="128"/>
        <v>0.65849363070294131</v>
      </c>
      <c r="AB513" s="44">
        <f t="shared" si="124"/>
        <v>5.4866545276788262E-2</v>
      </c>
    </row>
    <row r="514" spans="1:28" x14ac:dyDescent="0.3">
      <c r="A514" s="34">
        <v>43313</v>
      </c>
      <c r="B514" s="41">
        <v>14.73</v>
      </c>
      <c r="C514" s="36"/>
      <c r="D514" s="42">
        <v>13.973230608057801</v>
      </c>
      <c r="E514" s="42">
        <v>13.9871455536436</v>
      </c>
      <c r="F514" s="42">
        <v>13.9854571523917</v>
      </c>
      <c r="G514" s="42">
        <v>13.989039870669099</v>
      </c>
      <c r="H514" s="42">
        <v>13.978523795356301</v>
      </c>
      <c r="J514" s="43">
        <f t="shared" si="129"/>
        <v>0.75676939194219983</v>
      </c>
      <c r="K514" s="43">
        <f t="shared" si="130"/>
        <v>0.57269991258056685</v>
      </c>
      <c r="L514" s="44">
        <f t="shared" si="132"/>
        <v>5.1376061910536307E-2</v>
      </c>
      <c r="N514" s="43">
        <f t="shared" si="131"/>
        <v>0.74285444635640019</v>
      </c>
      <c r="O514" s="43">
        <f t="shared" si="126"/>
        <v>0.5518327284714738</v>
      </c>
      <c r="P514" s="44">
        <f t="shared" si="133"/>
        <v>5.0431394864657177E-2</v>
      </c>
      <c r="R514" s="43">
        <f t="shared" si="127"/>
        <v>0.74454284760830092</v>
      </c>
      <c r="S514" s="43">
        <f t="shared" si="119"/>
        <v>0.55434405192467762</v>
      </c>
      <c r="T514" s="44">
        <f t="shared" si="120"/>
        <v>5.0546018167569644E-2</v>
      </c>
      <c r="V514" s="43">
        <f t="shared" si="121"/>
        <v>0.74096012933090094</v>
      </c>
      <c r="W514" s="43">
        <f t="shared" si="125"/>
        <v>0.54902191325806549</v>
      </c>
      <c r="X514" s="44">
        <f t="shared" si="122"/>
        <v>5.0302792215268226E-2</v>
      </c>
      <c r="Z514" s="43">
        <f t="shared" si="123"/>
        <v>0.75147620464369957</v>
      </c>
      <c r="AA514" s="43">
        <f t="shared" si="128"/>
        <v>0.56471648614569947</v>
      </c>
      <c r="AB514" s="44">
        <f t="shared" si="124"/>
        <v>5.1016714503985032E-2</v>
      </c>
    </row>
    <row r="515" spans="1:28" x14ac:dyDescent="0.3">
      <c r="A515" s="34">
        <v>43344</v>
      </c>
      <c r="B515" s="41">
        <v>14.76</v>
      </c>
      <c r="C515" s="36"/>
      <c r="D515" s="42">
        <v>13.988099834304</v>
      </c>
      <c r="E515" s="42">
        <v>13.9871455536436</v>
      </c>
      <c r="F515" s="42">
        <v>14.0020785839883</v>
      </c>
      <c r="G515" s="42">
        <v>13.9991483612959</v>
      </c>
      <c r="H515" s="42">
        <v>13.978523795356301</v>
      </c>
      <c r="J515" s="43">
        <f t="shared" si="129"/>
        <v>0.77190016569599962</v>
      </c>
      <c r="K515" s="43">
        <f t="shared" si="130"/>
        <v>0.59582986580151165</v>
      </c>
      <c r="L515" s="44">
        <f t="shared" si="132"/>
        <v>5.2296759193495912E-2</v>
      </c>
      <c r="N515" s="43">
        <f t="shared" si="131"/>
        <v>0.77285444635639955</v>
      </c>
      <c r="O515" s="43">
        <f t="shared" si="126"/>
        <v>0.59730399525285682</v>
      </c>
      <c r="P515" s="44">
        <f t="shared" si="133"/>
        <v>5.2361412354769619E-2</v>
      </c>
      <c r="R515" s="43">
        <f t="shared" si="127"/>
        <v>0.75792141601169938</v>
      </c>
      <c r="S515" s="43">
        <f t="shared" si="119"/>
        <v>0.57444487284917944</v>
      </c>
      <c r="T515" s="44">
        <f t="shared" si="120"/>
        <v>5.1349689431686947E-2</v>
      </c>
      <c r="V515" s="43">
        <f t="shared" si="121"/>
        <v>0.7608516387041</v>
      </c>
      <c r="W515" s="43">
        <f t="shared" si="125"/>
        <v>0.57889521611871431</v>
      </c>
      <c r="X515" s="44">
        <f t="shared" si="122"/>
        <v>5.154821400434282E-2</v>
      </c>
      <c r="Z515" s="43">
        <f t="shared" si="123"/>
        <v>0.78147620464369894</v>
      </c>
      <c r="AA515" s="43">
        <f t="shared" si="128"/>
        <v>0.61070505842432043</v>
      </c>
      <c r="AB515" s="44">
        <f t="shared" si="124"/>
        <v>5.2945542320033803E-2</v>
      </c>
    </row>
    <row r="516" spans="1:28" x14ac:dyDescent="0.3">
      <c r="A516" s="34">
        <v>43374</v>
      </c>
      <c r="B516" s="41">
        <v>14.99</v>
      </c>
      <c r="C516" s="36"/>
      <c r="D516" s="42">
        <v>14.0135645817446</v>
      </c>
      <c r="E516" s="42">
        <v>13.9871455536436</v>
      </c>
      <c r="F516" s="42">
        <v>14.025432248688601</v>
      </c>
      <c r="G516" s="42">
        <v>14.019716651481399</v>
      </c>
      <c r="H516" s="42">
        <v>13.978523795356301</v>
      </c>
      <c r="J516" s="43">
        <f t="shared" si="129"/>
        <v>0.97643541825540048</v>
      </c>
      <c r="K516" s="43">
        <f t="shared" si="130"/>
        <v>0.95342612602359889</v>
      </c>
      <c r="L516" s="44">
        <f t="shared" si="132"/>
        <v>6.5139120630780548E-2</v>
      </c>
      <c r="N516" s="43">
        <f t="shared" si="131"/>
        <v>1.0028544463564</v>
      </c>
      <c r="O516" s="43">
        <f t="shared" si="126"/>
        <v>1.0057170405768014</v>
      </c>
      <c r="P516" s="44">
        <f t="shared" si="133"/>
        <v>6.6901564133182115E-2</v>
      </c>
      <c r="R516" s="43">
        <f t="shared" si="127"/>
        <v>0.96456775131139949</v>
      </c>
      <c r="S516" s="43">
        <f t="shared" si="119"/>
        <v>0.93039094686992985</v>
      </c>
      <c r="T516" s="44">
        <f t="shared" si="120"/>
        <v>6.434741503078048E-2</v>
      </c>
      <c r="V516" s="43">
        <f t="shared" si="121"/>
        <v>0.97028334851860087</v>
      </c>
      <c r="W516" s="43">
        <f t="shared" si="125"/>
        <v>0.94144977641246874</v>
      </c>
      <c r="X516" s="44">
        <f t="shared" si="122"/>
        <v>6.4728709040600463E-2</v>
      </c>
      <c r="Z516" s="43">
        <f t="shared" si="123"/>
        <v>1.0114762046436994</v>
      </c>
      <c r="AA516" s="43">
        <f t="shared" si="128"/>
        <v>1.0230841125604229</v>
      </c>
      <c r="AB516" s="44">
        <f t="shared" si="124"/>
        <v>6.7476731463889217E-2</v>
      </c>
    </row>
    <row r="517" spans="1:28" x14ac:dyDescent="0.3">
      <c r="A517" s="34">
        <v>43405</v>
      </c>
      <c r="B517" s="41">
        <v>14.78</v>
      </c>
      <c r="C517" s="36"/>
      <c r="D517" s="42">
        <v>13.9991727144669</v>
      </c>
      <c r="E517" s="42">
        <v>13.9871455536436</v>
      </c>
      <c r="F517" s="42">
        <v>14.004841510859301</v>
      </c>
      <c r="G517" s="42">
        <v>14.003378753778399</v>
      </c>
      <c r="H517" s="42">
        <v>13.978523795356301</v>
      </c>
      <c r="J517" s="43">
        <f t="shared" si="129"/>
        <v>0.78082728553309977</v>
      </c>
      <c r="K517" s="43">
        <f t="shared" si="130"/>
        <v>0.60969124983298895</v>
      </c>
      <c r="L517" s="44">
        <f t="shared" si="132"/>
        <v>5.2829992255284154E-2</v>
      </c>
      <c r="N517" s="43">
        <f t="shared" si="131"/>
        <v>0.79285444635639912</v>
      </c>
      <c r="O517" s="43">
        <f t="shared" si="126"/>
        <v>0.62861817310711221</v>
      </c>
      <c r="P517" s="44">
        <f t="shared" si="133"/>
        <v>5.3643737913152856E-2</v>
      </c>
      <c r="R517" s="43">
        <f t="shared" si="127"/>
        <v>0.77515848914069885</v>
      </c>
      <c r="S517" s="43">
        <f t="shared" si="119"/>
        <v>0.60087068328689097</v>
      </c>
      <c r="T517" s="44">
        <f t="shared" si="120"/>
        <v>5.2446447167841602E-2</v>
      </c>
      <c r="V517" s="43">
        <f t="shared" si="121"/>
        <v>0.7766212462216</v>
      </c>
      <c r="W517" s="43">
        <f t="shared" si="125"/>
        <v>0.60314056008279104</v>
      </c>
      <c r="X517" s="44">
        <f t="shared" si="122"/>
        <v>5.254541584719892E-2</v>
      </c>
      <c r="Z517" s="43">
        <f t="shared" si="123"/>
        <v>0.80147620464369851</v>
      </c>
      <c r="AA517" s="43">
        <f t="shared" si="128"/>
        <v>0.64236410661006771</v>
      </c>
      <c r="AB517" s="44">
        <f t="shared" si="124"/>
        <v>5.4227077445446449E-2</v>
      </c>
    </row>
    <row r="518" spans="1:28" x14ac:dyDescent="0.3">
      <c r="A518" s="34">
        <v>43435</v>
      </c>
      <c r="B518" s="41">
        <v>14.9</v>
      </c>
      <c r="C518" s="36"/>
      <c r="D518" s="42">
        <v>13.9652262472505</v>
      </c>
      <c r="E518" s="42">
        <v>13.9871455536436</v>
      </c>
      <c r="F518" s="42">
        <v>13.9681388197034</v>
      </c>
      <c r="G518" s="42">
        <v>13.9610983976802</v>
      </c>
      <c r="H518" s="42">
        <v>13.978523795356301</v>
      </c>
      <c r="J518" s="43">
        <f t="shared" si="129"/>
        <v>0.93477375274949992</v>
      </c>
      <c r="K518" s="43">
        <f t="shared" si="130"/>
        <v>0.87380196882938321</v>
      </c>
      <c r="L518" s="44">
        <f t="shared" si="132"/>
        <v>6.2736493473120797E-2</v>
      </c>
      <c r="N518" s="43">
        <f t="shared" si="131"/>
        <v>0.91285444635640012</v>
      </c>
      <c r="O518" s="43">
        <f t="shared" si="126"/>
        <v>0.83330324023264979</v>
      </c>
      <c r="P518" s="44">
        <f t="shared" si="133"/>
        <v>6.1265399084322152E-2</v>
      </c>
      <c r="R518" s="43">
        <f t="shared" si="127"/>
        <v>0.93186118029660037</v>
      </c>
      <c r="S518" s="43">
        <f t="shared" si="119"/>
        <v>0.86836525934377318</v>
      </c>
      <c r="T518" s="44">
        <f t="shared" si="120"/>
        <v>6.2541018811852367E-2</v>
      </c>
      <c r="V518" s="43">
        <f t="shared" si="121"/>
        <v>0.93890160231980069</v>
      </c>
      <c r="W518" s="43">
        <f t="shared" si="125"/>
        <v>0.88153621883868916</v>
      </c>
      <c r="X518" s="44">
        <f t="shared" si="122"/>
        <v>6.3013530357033595E-2</v>
      </c>
      <c r="Z518" s="43">
        <f t="shared" si="123"/>
        <v>0.9214762046436995</v>
      </c>
      <c r="AA518" s="43">
        <f t="shared" si="128"/>
        <v>0.84911839572455716</v>
      </c>
      <c r="AB518" s="44">
        <f t="shared" si="124"/>
        <v>6.1844040580114057E-2</v>
      </c>
    </row>
    <row r="519" spans="1:28" x14ac:dyDescent="0.3">
      <c r="A519" s="34">
        <v>43466</v>
      </c>
      <c r="B519" s="41">
        <v>14.87</v>
      </c>
      <c r="C519" s="36"/>
      <c r="D519" s="42">
        <v>13.9489970116483</v>
      </c>
      <c r="E519" s="42">
        <v>13.9871455536436</v>
      </c>
      <c r="F519" s="42">
        <v>13.9557783109532</v>
      </c>
      <c r="G519" s="42">
        <v>13.9537593437338</v>
      </c>
      <c r="H519" s="42">
        <v>13.978523795356301</v>
      </c>
      <c r="J519" s="43">
        <f t="shared" si="129"/>
        <v>0.9210029883516988</v>
      </c>
      <c r="K519" s="43">
        <f t="shared" si="130"/>
        <v>0.84824650455275941</v>
      </c>
      <c r="L519" s="44">
        <f t="shared" si="132"/>
        <v>6.1936986439253452E-2</v>
      </c>
      <c r="N519" s="43">
        <f t="shared" si="131"/>
        <v>0.88285444635639898</v>
      </c>
      <c r="O519" s="43">
        <f t="shared" si="126"/>
        <v>0.7794319734512638</v>
      </c>
      <c r="P519" s="44">
        <f t="shared" si="133"/>
        <v>5.93715162310961E-2</v>
      </c>
      <c r="R519" s="43">
        <f t="shared" si="127"/>
        <v>0.91422168904679957</v>
      </c>
      <c r="S519" s="43">
        <f t="shared" si="119"/>
        <v>0.83580129672358305</v>
      </c>
      <c r="T519" s="44">
        <f t="shared" si="120"/>
        <v>6.1480947481291168E-2</v>
      </c>
      <c r="V519" s="43">
        <f t="shared" si="121"/>
        <v>0.91624065626619888</v>
      </c>
      <c r="W519" s="43">
        <f t="shared" si="125"/>
        <v>0.83949694019511478</v>
      </c>
      <c r="X519" s="44">
        <f t="shared" si="122"/>
        <v>6.1616722008486814E-2</v>
      </c>
      <c r="Z519" s="43">
        <f t="shared" si="123"/>
        <v>0.89147620464369837</v>
      </c>
      <c r="AA519" s="43">
        <f t="shared" si="128"/>
        <v>0.79472982344593313</v>
      </c>
      <c r="AB519" s="44">
        <f t="shared" si="124"/>
        <v>5.9951325127350262E-2</v>
      </c>
    </row>
    <row r="520" spans="1:28" x14ac:dyDescent="0.3">
      <c r="A520" s="34">
        <v>43497</v>
      </c>
      <c r="B520" s="41">
        <v>14.9</v>
      </c>
      <c r="C520" s="36"/>
      <c r="D520" s="42">
        <v>13.966992313916201</v>
      </c>
      <c r="E520" s="42">
        <v>13.9871455536436</v>
      </c>
      <c r="F520" s="42">
        <v>13.9698843305141</v>
      </c>
      <c r="G520" s="42">
        <v>13.969346715126999</v>
      </c>
      <c r="H520" s="42">
        <v>13.978523795356301</v>
      </c>
      <c r="J520" s="43">
        <f t="shared" si="129"/>
        <v>0.93300768608379947</v>
      </c>
      <c r="K520" s="43">
        <f t="shared" si="130"/>
        <v>0.87050334229144566</v>
      </c>
      <c r="L520" s="44">
        <f t="shared" si="132"/>
        <v>6.2617965508979828E-2</v>
      </c>
      <c r="N520" s="43">
        <f t="shared" si="131"/>
        <v>0.91285444635640012</v>
      </c>
      <c r="O520" s="43">
        <f t="shared" si="126"/>
        <v>0.83330324023264979</v>
      </c>
      <c r="P520" s="44">
        <f t="shared" si="133"/>
        <v>6.1265399084322152E-2</v>
      </c>
      <c r="R520" s="43">
        <f t="shared" si="127"/>
        <v>0.9301156694859003</v>
      </c>
      <c r="S520" s="43">
        <f t="shared" si="119"/>
        <v>0.86511515862320454</v>
      </c>
      <c r="T520" s="44">
        <f t="shared" si="120"/>
        <v>6.242387043529532E-2</v>
      </c>
      <c r="V520" s="43">
        <f t="shared" si="121"/>
        <v>0.93065328487300114</v>
      </c>
      <c r="W520" s="43">
        <f t="shared" si="125"/>
        <v>0.86611553664490737</v>
      </c>
      <c r="X520" s="44">
        <f t="shared" si="122"/>
        <v>6.2459952004899406E-2</v>
      </c>
      <c r="Z520" s="43">
        <f t="shared" si="123"/>
        <v>0.9214762046436995</v>
      </c>
      <c r="AA520" s="43">
        <f t="shared" si="128"/>
        <v>0.84911839572455716</v>
      </c>
      <c r="AB520" s="44">
        <f t="shared" si="124"/>
        <v>6.1844040580114057E-2</v>
      </c>
    </row>
    <row r="521" spans="1:28" x14ac:dyDescent="0.3">
      <c r="A521" s="34">
        <v>43525</v>
      </c>
      <c r="B521" s="41">
        <v>15.11</v>
      </c>
      <c r="C521" s="36"/>
      <c r="D521" s="42">
        <v>13.974865199835699</v>
      </c>
      <c r="E521" s="42">
        <v>13.9871455536436</v>
      </c>
      <c r="F521" s="42">
        <v>13.9724735070485</v>
      </c>
      <c r="G521" s="42">
        <v>13.974098581947301</v>
      </c>
      <c r="H521" s="42">
        <v>13.978523795356301</v>
      </c>
      <c r="J521" s="43">
        <f t="shared" si="129"/>
        <v>1.1351348001643</v>
      </c>
      <c r="K521" s="43">
        <f t="shared" si="130"/>
        <v>1.2885310145440454</v>
      </c>
      <c r="L521" s="44">
        <f t="shared" si="132"/>
        <v>7.5124738594592982E-2</v>
      </c>
      <c r="N521" s="43">
        <f t="shared" si="131"/>
        <v>1.1228544463563992</v>
      </c>
      <c r="O521" s="43">
        <f t="shared" si="126"/>
        <v>1.2608021077023357</v>
      </c>
      <c r="P521" s="44">
        <f t="shared" si="133"/>
        <v>7.4312008362435428E-2</v>
      </c>
      <c r="R521" s="43">
        <f t="shared" si="127"/>
        <v>1.1375264929514994</v>
      </c>
      <c r="S521" s="43">
        <f t="shared" si="119"/>
        <v>1.2939665221665377</v>
      </c>
      <c r="T521" s="44">
        <f t="shared" si="120"/>
        <v>7.5283024020615458E-2</v>
      </c>
      <c r="V521" s="43">
        <f t="shared" si="121"/>
        <v>1.1359014180526987</v>
      </c>
      <c r="W521" s="43">
        <f t="shared" si="125"/>
        <v>1.2902720315341318</v>
      </c>
      <c r="X521" s="44">
        <f t="shared" si="122"/>
        <v>7.517547439131031E-2</v>
      </c>
      <c r="Z521" s="43">
        <f t="shared" si="123"/>
        <v>1.1314762046436986</v>
      </c>
      <c r="AA521" s="43">
        <f t="shared" si="128"/>
        <v>1.2802384016749089</v>
      </c>
      <c r="AB521" s="44">
        <f t="shared" si="124"/>
        <v>7.4882607851998587E-2</v>
      </c>
    </row>
  </sheetData>
  <mergeCells count="14">
    <mergeCell ref="J12:L12"/>
    <mergeCell ref="D10:H10"/>
    <mergeCell ref="A12:A13"/>
    <mergeCell ref="B12:B13"/>
    <mergeCell ref="D12:D13"/>
    <mergeCell ref="E12:E13"/>
    <mergeCell ref="F12:F13"/>
    <mergeCell ref="G12:G13"/>
    <mergeCell ref="H12:H13"/>
    <mergeCell ref="N12:P12"/>
    <mergeCell ref="R12:T12"/>
    <mergeCell ref="V12:X12"/>
    <mergeCell ref="Z12:AB12"/>
    <mergeCell ref="N6:P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AB641"/>
  <sheetViews>
    <sheetView showGridLines="0" zoomScale="85" zoomScaleNormal="85" workbookViewId="0">
      <selection activeCell="M17" sqref="M17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8" width="9" style="13" bestFit="1" customWidth="1"/>
    <col min="9" max="9" width="3.77734375" style="13" customWidth="1"/>
    <col min="10" max="12" width="9.77734375" style="13" customWidth="1"/>
    <col min="13" max="13" width="3.77734375" style="13" customWidth="1"/>
    <col min="14" max="16" width="9.77734375" style="13" customWidth="1"/>
    <col min="17" max="17" width="3.77734375" style="13" customWidth="1"/>
    <col min="18" max="20" width="9.77734375" style="13" customWidth="1"/>
    <col min="21" max="21" width="3.77734375" style="13" customWidth="1"/>
    <col min="22" max="24" width="9.77734375" style="13" customWidth="1"/>
    <col min="25" max="25" width="3.77734375" style="13" customWidth="1"/>
    <col min="26" max="28" width="9.77734375" style="13" customWidth="1"/>
    <col min="29" max="16384" width="8.88671875" style="13"/>
  </cols>
  <sheetData>
    <row r="1" spans="1:28" ht="21" x14ac:dyDescent="0.4">
      <c r="A1" s="12" t="s">
        <v>41</v>
      </c>
    </row>
    <row r="2" spans="1:28" ht="15.6" x14ac:dyDescent="0.3">
      <c r="A2" s="14" t="s">
        <v>27</v>
      </c>
      <c r="C2" s="14" t="s">
        <v>19</v>
      </c>
      <c r="J2" s="45" t="s">
        <v>31</v>
      </c>
      <c r="K2" s="46" t="s">
        <v>32</v>
      </c>
      <c r="L2" s="47" t="s">
        <v>33</v>
      </c>
      <c r="N2" s="45" t="s">
        <v>31</v>
      </c>
      <c r="O2" s="46" t="s">
        <v>32</v>
      </c>
      <c r="P2" s="47" t="s">
        <v>33</v>
      </c>
      <c r="R2" s="45" t="s">
        <v>31</v>
      </c>
      <c r="S2" s="46" t="s">
        <v>32</v>
      </c>
      <c r="T2" s="47" t="s">
        <v>33</v>
      </c>
      <c r="V2" s="45" t="s">
        <v>31</v>
      </c>
      <c r="W2" s="46" t="s">
        <v>32</v>
      </c>
      <c r="X2" s="47" t="s">
        <v>33</v>
      </c>
      <c r="Z2" s="45" t="s">
        <v>31</v>
      </c>
      <c r="AA2" s="46" t="s">
        <v>32</v>
      </c>
      <c r="AB2" s="47" t="s">
        <v>33</v>
      </c>
    </row>
    <row r="3" spans="1:28" ht="15.6" x14ac:dyDescent="0.3">
      <c r="A3" s="14" t="s">
        <v>28</v>
      </c>
      <c r="C3" s="14" t="s">
        <v>20</v>
      </c>
      <c r="J3" s="48">
        <f>AVERAGE(J14:J641)</f>
        <v>0.44722683791938822</v>
      </c>
      <c r="K3" s="49">
        <f t="shared" ref="K3:L3" si="0">AVERAGE(K14:K641)</f>
        <v>0.28142814537790906</v>
      </c>
      <c r="L3" s="50">
        <f t="shared" si="0"/>
        <v>3.0715631543486048E-2</v>
      </c>
      <c r="N3" s="48">
        <f>AVERAGE(N14:N641)</f>
        <v>0.4399173753836142</v>
      </c>
      <c r="O3" s="49">
        <f t="shared" ref="O3:P3" si="1">AVERAGE(O14:O641)</f>
        <v>0.27375765608347852</v>
      </c>
      <c r="P3" s="50">
        <f t="shared" si="1"/>
        <v>3.020977518215864E-2</v>
      </c>
      <c r="R3" s="48">
        <f>AVERAGE(R14:R641)</f>
        <v>0.45157712571455094</v>
      </c>
      <c r="S3" s="49">
        <f t="shared" ref="S3:T3" si="2">AVERAGE(S14:S641)</f>
        <v>0.28634934516187133</v>
      </c>
      <c r="T3" s="50">
        <f t="shared" si="2"/>
        <v>3.1015816098689541E-2</v>
      </c>
      <c r="V3" s="48">
        <f>AVERAGE(V14:V641)</f>
        <v>0.43280430244437185</v>
      </c>
      <c r="W3" s="49">
        <f t="shared" ref="W3:X3" si="3">AVERAGE(W14:W641)</f>
        <v>0.2668640705362208</v>
      </c>
      <c r="X3" s="50">
        <f t="shared" si="3"/>
        <v>2.971847900084728E-2</v>
      </c>
      <c r="Z3" s="48">
        <f>AVERAGE(Z14:Z641)</f>
        <v>0.43220836477177854</v>
      </c>
      <c r="AA3" s="49">
        <f t="shared" ref="AA3:AB3" si="4">AVERAGE(AA14:AA641)</f>
        <v>0.26582734699047272</v>
      </c>
      <c r="AB3" s="50">
        <f t="shared" si="4"/>
        <v>2.9677452994765343E-2</v>
      </c>
    </row>
    <row r="4" spans="1:28" ht="15.6" x14ac:dyDescent="0.3">
      <c r="A4" s="14"/>
      <c r="C4" s="14"/>
      <c r="J4" s="51"/>
      <c r="K4" s="52">
        <f>SQRT(K3)</f>
        <v>0.53049801637509353</v>
      </c>
      <c r="L4" s="53"/>
      <c r="N4" s="51"/>
      <c r="O4" s="52">
        <f>SQRT(O3)</f>
        <v>0.52321855479663426</v>
      </c>
      <c r="P4" s="53"/>
      <c r="R4" s="51"/>
      <c r="S4" s="52">
        <f>SQRT(S3)</f>
        <v>0.53511619781302766</v>
      </c>
      <c r="T4" s="53"/>
      <c r="V4" s="51"/>
      <c r="W4" s="52">
        <f>SQRT(W3)</f>
        <v>0.5165888796095216</v>
      </c>
      <c r="X4" s="53"/>
      <c r="Z4" s="51"/>
      <c r="AA4" s="52">
        <f>SQRT(AA3)</f>
        <v>0.51558447124644158</v>
      </c>
      <c r="AB4" s="53"/>
    </row>
    <row r="5" spans="1:28" ht="15.6" x14ac:dyDescent="0.3">
      <c r="A5" s="54" t="s">
        <v>38</v>
      </c>
      <c r="B5" s="59"/>
      <c r="C5" s="60"/>
      <c r="J5" s="15"/>
    </row>
    <row r="6" spans="1:28" x14ac:dyDescent="0.3">
      <c r="Z6" s="85" t="s">
        <v>30</v>
      </c>
      <c r="AA6" s="85"/>
      <c r="AB6" s="85"/>
    </row>
    <row r="8" spans="1:28" x14ac:dyDescent="0.3">
      <c r="J8" s="16" t="s">
        <v>31</v>
      </c>
      <c r="K8" s="17" t="s">
        <v>32</v>
      </c>
      <c r="L8" s="18" t="s">
        <v>33</v>
      </c>
      <c r="N8" s="16" t="s">
        <v>31</v>
      </c>
      <c r="O8" s="17" t="s">
        <v>32</v>
      </c>
      <c r="P8" s="18" t="s">
        <v>33</v>
      </c>
      <c r="R8" s="16" t="s">
        <v>31</v>
      </c>
      <c r="S8" s="17" t="s">
        <v>32</v>
      </c>
      <c r="T8" s="18" t="s">
        <v>33</v>
      </c>
      <c r="V8" s="16" t="s">
        <v>31</v>
      </c>
      <c r="W8" s="17" t="s">
        <v>32</v>
      </c>
      <c r="X8" s="18" t="s">
        <v>33</v>
      </c>
      <c r="Z8" s="16" t="s">
        <v>31</v>
      </c>
      <c r="AA8" s="17" t="s">
        <v>32</v>
      </c>
      <c r="AB8" s="18" t="s">
        <v>33</v>
      </c>
    </row>
    <row r="9" spans="1:28" x14ac:dyDescent="0.3">
      <c r="B9" s="19"/>
      <c r="C9" s="20"/>
      <c r="J9" s="21">
        <f>AVERAGE(J14:J133)</f>
        <v>0.10767971206769</v>
      </c>
      <c r="K9" s="22">
        <f>AVERAGE(K14:K133)</f>
        <v>1.9591007397478009E-2</v>
      </c>
      <c r="L9" s="23">
        <f>AVERAGE(L14:L162)</f>
        <v>8.673943078051697E-3</v>
      </c>
      <c r="M9" s="19"/>
      <c r="N9" s="21">
        <f>AVERAGE(N14:N133)</f>
        <v>0.10457186545636683</v>
      </c>
      <c r="O9" s="22">
        <f>AVERAGE(O14:O133)</f>
        <v>1.8416643542416272E-2</v>
      </c>
      <c r="P9" s="23">
        <f>AVERAGE(P14:P162)</f>
        <v>8.3848322705222019E-3</v>
      </c>
      <c r="Q9" s="19"/>
      <c r="R9" s="21">
        <f>AVERAGE(R14:R133)</f>
        <v>0.10956121983988416</v>
      </c>
      <c r="S9" s="22">
        <f>AVERAGE(S14:S133)</f>
        <v>2.0457382494371436E-2</v>
      </c>
      <c r="T9" s="23">
        <f>AVERAGE(T14:T162)</f>
        <v>8.8603917128576778E-3</v>
      </c>
      <c r="U9" s="19"/>
      <c r="V9" s="21">
        <f>AVERAGE(V14:V133)</f>
        <v>0.10492499909947915</v>
      </c>
      <c r="W9" s="24">
        <f>AVERAGE(W14:W133)</f>
        <v>1.8331116749543453E-2</v>
      </c>
      <c r="X9" s="25">
        <f>AVERAGE(X14:X162)</f>
        <v>8.33339911512203E-3</v>
      </c>
      <c r="Z9" s="26">
        <f>AVERAGE(Z14:Z133)</f>
        <v>0.10334109129513755</v>
      </c>
      <c r="AA9" s="24">
        <f>AVERAGE(AA14:AA133)</f>
        <v>1.7728663073824185E-2</v>
      </c>
      <c r="AB9" s="25">
        <f>AVERAGE(AB14:AB162)</f>
        <v>8.2100128284475892E-3</v>
      </c>
    </row>
    <row r="10" spans="1:28" x14ac:dyDescent="0.3">
      <c r="B10" s="19"/>
      <c r="C10" s="20"/>
      <c r="D10" s="85" t="s">
        <v>34</v>
      </c>
      <c r="E10" s="85"/>
      <c r="F10" s="85"/>
      <c r="G10" s="85"/>
      <c r="H10" s="85"/>
      <c r="J10" s="27"/>
      <c r="K10" s="28">
        <f>SQRT(K9)</f>
        <v>0.13996787987777057</v>
      </c>
      <c r="L10" s="29"/>
      <c r="N10" s="27"/>
      <c r="O10" s="28">
        <f>SQRT(O9)</f>
        <v>0.13570793470691489</v>
      </c>
      <c r="P10" s="29"/>
      <c r="R10" s="27"/>
      <c r="S10" s="28">
        <f>SQRT(S9)</f>
        <v>0.14302930641785072</v>
      </c>
      <c r="T10" s="29"/>
      <c r="V10" s="27"/>
      <c r="W10" s="28">
        <f>SQRT(W9)</f>
        <v>0.13539245455173435</v>
      </c>
      <c r="X10" s="29"/>
      <c r="Z10" s="27"/>
      <c r="AA10" s="28">
        <f>SQRT(AA9)</f>
        <v>0.13314902580876881</v>
      </c>
      <c r="AB10" s="29"/>
    </row>
    <row r="11" spans="1:28" ht="14.4" thickBot="1" x14ac:dyDescent="0.35">
      <c r="B11" s="19"/>
      <c r="C11" s="20"/>
    </row>
    <row r="12" spans="1:28" ht="14.4" customHeight="1" x14ac:dyDescent="0.3">
      <c r="A12" s="86" t="s">
        <v>35</v>
      </c>
      <c r="B12" s="88" t="s">
        <v>36</v>
      </c>
      <c r="D12" s="86" t="s">
        <v>6</v>
      </c>
      <c r="E12" s="90" t="s">
        <v>7</v>
      </c>
      <c r="F12" s="90" t="s">
        <v>8</v>
      </c>
      <c r="G12" s="90" t="s">
        <v>9</v>
      </c>
      <c r="H12" s="88" t="s">
        <v>10</v>
      </c>
      <c r="J12" s="82" t="s">
        <v>6</v>
      </c>
      <c r="K12" s="83"/>
      <c r="L12" s="84"/>
      <c r="N12" s="82" t="s">
        <v>7</v>
      </c>
      <c r="O12" s="83"/>
      <c r="P12" s="84"/>
      <c r="R12" s="82" t="s">
        <v>8</v>
      </c>
      <c r="S12" s="83"/>
      <c r="T12" s="84"/>
      <c r="V12" s="82" t="s">
        <v>9</v>
      </c>
      <c r="W12" s="83"/>
      <c r="X12" s="84"/>
      <c r="Z12" s="82" t="s">
        <v>10</v>
      </c>
      <c r="AA12" s="83"/>
      <c r="AB12" s="84"/>
    </row>
    <row r="13" spans="1:28" ht="14.4" thickBot="1" x14ac:dyDescent="0.35">
      <c r="A13" s="87"/>
      <c r="B13" s="89"/>
      <c r="C13" s="30"/>
      <c r="D13" s="87"/>
      <c r="E13" s="91"/>
      <c r="F13" s="91"/>
      <c r="G13" s="91"/>
      <c r="H13" s="89"/>
      <c r="I13" s="30"/>
      <c r="J13" s="31" t="s">
        <v>31</v>
      </c>
      <c r="K13" s="32" t="s">
        <v>32</v>
      </c>
      <c r="L13" s="33" t="s">
        <v>33</v>
      </c>
      <c r="M13" s="30"/>
      <c r="N13" s="31" t="s">
        <v>31</v>
      </c>
      <c r="O13" s="32" t="s">
        <v>32</v>
      </c>
      <c r="P13" s="33" t="s">
        <v>33</v>
      </c>
      <c r="Q13" s="30"/>
      <c r="R13" s="31" t="s">
        <v>31</v>
      </c>
      <c r="S13" s="32" t="s">
        <v>32</v>
      </c>
      <c r="T13" s="33" t="s">
        <v>33</v>
      </c>
      <c r="U13" s="30"/>
      <c r="V13" s="31" t="s">
        <v>31</v>
      </c>
      <c r="W13" s="32" t="s">
        <v>32</v>
      </c>
      <c r="X13" s="33" t="s">
        <v>33</v>
      </c>
      <c r="Y13" s="30"/>
      <c r="Z13" s="31" t="s">
        <v>31</v>
      </c>
      <c r="AA13" s="32" t="s">
        <v>32</v>
      </c>
      <c r="AB13" s="33" t="s">
        <v>33</v>
      </c>
    </row>
    <row r="14" spans="1:28" x14ac:dyDescent="0.3">
      <c r="A14" s="34">
        <v>24473</v>
      </c>
      <c r="B14" s="35">
        <v>13.94</v>
      </c>
      <c r="C14" s="36"/>
      <c r="D14" s="37">
        <v>13.921677279358001</v>
      </c>
      <c r="E14" s="37">
        <v>13.948244370237999</v>
      </c>
      <c r="F14" s="37">
        <v>13.913094416483201</v>
      </c>
      <c r="G14" s="37">
        <v>13.9261013393302</v>
      </c>
      <c r="H14" s="37">
        <v>13.948973720001099</v>
      </c>
      <c r="J14" s="38">
        <f>ABS($B14-D14)</f>
        <v>1.8322720641998913E-2</v>
      </c>
      <c r="K14" s="38">
        <f>J14^2</f>
        <v>3.3572209172473306E-4</v>
      </c>
      <c r="L14" s="39">
        <f t="shared" ref="L14:L77" si="5">J14/$B14</f>
        <v>1.3143988982782578E-3</v>
      </c>
      <c r="N14" s="38">
        <f>ABS($B14-E14)</f>
        <v>8.2443702379997319E-3</v>
      </c>
      <c r="O14" s="38">
        <f>N14^2</f>
        <v>6.7969640621215756E-5</v>
      </c>
      <c r="P14" s="39">
        <f>N14/$B14</f>
        <v>5.9141823802006689E-4</v>
      </c>
      <c r="R14" s="38">
        <f>ABS($B14-F14)</f>
        <v>2.6905583516798615E-2</v>
      </c>
      <c r="S14" s="38">
        <f t="shared" ref="S14:S77" si="6">R14^2</f>
        <v>7.2391042437942529E-4</v>
      </c>
      <c r="T14" s="39">
        <f t="shared" ref="T14:T77" si="7">R14/B14</f>
        <v>1.9300992479769452E-3</v>
      </c>
      <c r="V14" s="38">
        <f t="shared" ref="V14:V77" si="8">ABS(B14-G14)</f>
        <v>1.3898660669799057E-2</v>
      </c>
      <c r="W14" s="38">
        <f>V14^2</f>
        <v>1.9317276841421916E-4</v>
      </c>
      <c r="X14" s="39">
        <f t="shared" ref="X14:X77" si="9">V14/B14</f>
        <v>9.970344813342222E-4</v>
      </c>
      <c r="Z14" s="38">
        <f t="shared" ref="Z14:Z77" si="10">ABS(H14-B14)</f>
        <v>8.9737200010997498E-3</v>
      </c>
      <c r="AA14" s="38">
        <f>Z14^2</f>
        <v>8.052765065813769E-5</v>
      </c>
      <c r="AB14" s="39">
        <f t="shared" ref="AB14:AB77" si="11">Z14/B14</f>
        <v>6.4373888099711265E-4</v>
      </c>
    </row>
    <row r="15" spans="1:28" x14ac:dyDescent="0.3">
      <c r="A15" s="40">
        <v>24504</v>
      </c>
      <c r="B15" s="41">
        <v>13.79</v>
      </c>
      <c r="C15" s="36"/>
      <c r="D15" s="37">
        <v>13.944904803025601</v>
      </c>
      <c r="E15" s="37">
        <v>13.948244370237999</v>
      </c>
      <c r="F15" s="37">
        <v>13.9285188921541</v>
      </c>
      <c r="G15" s="37">
        <v>13.9408454376841</v>
      </c>
      <c r="H15" s="37">
        <v>13.9601564741732</v>
      </c>
      <c r="J15" s="43">
        <f>ABS($B15-D15)</f>
        <v>0.15490480302560172</v>
      </c>
      <c r="K15" s="43">
        <f>J15^2</f>
        <v>2.3995498000400468E-2</v>
      </c>
      <c r="L15" s="44">
        <f t="shared" si="5"/>
        <v>1.1233125672632467E-2</v>
      </c>
      <c r="N15" s="43">
        <f>ABS($B15-E15)</f>
        <v>0.15824437023800009</v>
      </c>
      <c r="O15" s="43">
        <f>N15^2</f>
        <v>2.5041280712021247E-2</v>
      </c>
      <c r="P15" s="44">
        <f>N15/$B15</f>
        <v>1.1475298784481515E-2</v>
      </c>
      <c r="R15" s="43">
        <f>ABS($B15-F15)</f>
        <v>0.13851889215410118</v>
      </c>
      <c r="S15" s="43">
        <f t="shared" si="6"/>
        <v>1.9187483483599513E-2</v>
      </c>
      <c r="T15" s="44">
        <f t="shared" si="7"/>
        <v>1.0044879779122639E-2</v>
      </c>
      <c r="V15" s="43">
        <f t="shared" si="8"/>
        <v>0.15084543768410086</v>
      </c>
      <c r="W15" s="43">
        <f t="shared" ref="W15:W78" si="12">V15^2</f>
        <v>2.2754346070107956E-2</v>
      </c>
      <c r="X15" s="44">
        <f t="shared" si="9"/>
        <v>1.0938755452074029E-2</v>
      </c>
      <c r="Z15" s="43">
        <f t="shared" si="10"/>
        <v>0.17015647417320068</v>
      </c>
      <c r="AA15" s="43">
        <f>Z15^2</f>
        <v>2.895322570305511E-2</v>
      </c>
      <c r="AB15" s="44">
        <f t="shared" si="11"/>
        <v>1.2339120679709985E-2</v>
      </c>
    </row>
    <row r="16" spans="1:28" x14ac:dyDescent="0.3">
      <c r="A16" s="34">
        <v>24532</v>
      </c>
      <c r="B16" s="41">
        <v>14.04</v>
      </c>
      <c r="C16" s="36"/>
      <c r="D16" s="37">
        <v>13.9381861631225</v>
      </c>
      <c r="E16" s="37">
        <v>13.948244370237999</v>
      </c>
      <c r="F16" s="37">
        <v>13.928500614474601</v>
      </c>
      <c r="G16" s="37">
        <v>13.9467005249673</v>
      </c>
      <c r="H16" s="37">
        <v>13.973866224070999</v>
      </c>
      <c r="J16" s="43">
        <f>ABS($B16-D16)</f>
        <v>0.10181383687749879</v>
      </c>
      <c r="K16" s="43">
        <f>J16^2</f>
        <v>1.0366057379717932E-2</v>
      </c>
      <c r="L16" s="44">
        <f t="shared" si="5"/>
        <v>7.2516977832976347E-3</v>
      </c>
      <c r="N16" s="43">
        <f>ABS($B16-E16)</f>
        <v>9.1755629761999913E-2</v>
      </c>
      <c r="O16" s="43">
        <f>N16^2</f>
        <v>8.4190955930212048E-3</v>
      </c>
      <c r="P16" s="44">
        <f>N16/$B16</f>
        <v>6.535301265099709E-3</v>
      </c>
      <c r="R16" s="43">
        <f>ABS($B16-F16)</f>
        <v>0.11149938552539851</v>
      </c>
      <c r="S16" s="43">
        <f t="shared" si="6"/>
        <v>1.2432112972541447E-2</v>
      </c>
      <c r="T16" s="44">
        <f t="shared" si="7"/>
        <v>7.9415516755981849E-3</v>
      </c>
      <c r="V16" s="43">
        <f t="shared" si="8"/>
        <v>9.3299475032699419E-2</v>
      </c>
      <c r="W16" s="43">
        <f t="shared" si="12"/>
        <v>8.704792041377302E-3</v>
      </c>
      <c r="X16" s="44">
        <f t="shared" si="9"/>
        <v>6.6452617544657706E-3</v>
      </c>
      <c r="Z16" s="43">
        <f t="shared" si="10"/>
        <v>6.6133775928999938E-2</v>
      </c>
      <c r="AA16" s="43">
        <f>Z16^2</f>
        <v>4.3736763186271715E-3</v>
      </c>
      <c r="AB16" s="44">
        <f t="shared" si="11"/>
        <v>4.7103829009259215E-3</v>
      </c>
    </row>
    <row r="17" spans="1:28" x14ac:dyDescent="0.3">
      <c r="A17" s="40">
        <v>24563</v>
      </c>
      <c r="B17" s="41">
        <v>13.95</v>
      </c>
      <c r="C17" s="36"/>
      <c r="D17" s="37">
        <v>13.932261399679</v>
      </c>
      <c r="E17" s="37">
        <v>13.948244370237999</v>
      </c>
      <c r="F17" s="37">
        <v>13.904076943398699</v>
      </c>
      <c r="G17" s="37">
        <v>13.9279540092312</v>
      </c>
      <c r="H17" s="37">
        <v>13.948312026549001</v>
      </c>
      <c r="J17" s="43">
        <f>ABS($B17-D17)</f>
        <v>1.7738600320999609E-2</v>
      </c>
      <c r="K17" s="43">
        <f>J17^2</f>
        <v>3.1465794134816742E-4</v>
      </c>
      <c r="L17" s="44">
        <f t="shared" si="5"/>
        <v>1.2715842524014056E-3</v>
      </c>
      <c r="N17" s="43">
        <f>ABS($B17-E17)</f>
        <v>1.7556297620000549E-3</v>
      </c>
      <c r="O17" s="43">
        <f t="shared" ref="O17:O80" si="13">N17^2</f>
        <v>3.0822358612203695E-6</v>
      </c>
      <c r="P17" s="44">
        <f>N17/$B17</f>
        <v>1.2585159584229785E-4</v>
      </c>
      <c r="R17" s="43">
        <f t="shared" ref="R17:R80" si="14">ABS($B17-F17)</f>
        <v>4.5923056601299805E-2</v>
      </c>
      <c r="S17" s="43">
        <f t="shared" si="6"/>
        <v>2.1089271276061856E-3</v>
      </c>
      <c r="T17" s="44">
        <f t="shared" si="7"/>
        <v>3.2919753836057209E-3</v>
      </c>
      <c r="V17" s="43">
        <f t="shared" si="8"/>
        <v>2.2045990768798873E-2</v>
      </c>
      <c r="W17" s="43">
        <f t="shared" si="12"/>
        <v>4.8602570897796516E-4</v>
      </c>
      <c r="X17" s="44">
        <f t="shared" si="9"/>
        <v>1.5803577612042204E-3</v>
      </c>
      <c r="Z17" s="43">
        <f t="shared" si="10"/>
        <v>1.6879734509984701E-3</v>
      </c>
      <c r="AA17" s="43">
        <f t="shared" ref="AA17:AA80" si="15">Z17^2</f>
        <v>2.8492543712756844E-6</v>
      </c>
      <c r="AB17" s="44">
        <f t="shared" si="11"/>
        <v>1.2100168107515915E-4</v>
      </c>
    </row>
    <row r="18" spans="1:28" x14ac:dyDescent="0.3">
      <c r="A18" s="34">
        <v>24593</v>
      </c>
      <c r="B18" s="41">
        <v>14.15</v>
      </c>
      <c r="C18" s="36"/>
      <c r="D18" s="37">
        <v>13.915641651740801</v>
      </c>
      <c r="E18" s="37">
        <v>13.948244370237999</v>
      </c>
      <c r="F18" s="37">
        <v>13.897668270300001</v>
      </c>
      <c r="G18" s="37">
        <v>13.9156194081213</v>
      </c>
      <c r="H18" s="37">
        <v>13.9513770770681</v>
      </c>
      <c r="J18" s="43">
        <f t="shared" ref="J18:J81" si="16">ABS($B18-D18)</f>
        <v>0.23435834825919954</v>
      </c>
      <c r="K18" s="43">
        <f t="shared" ref="K18:K81" si="17">J18^2</f>
        <v>5.4923835398780256E-2</v>
      </c>
      <c r="L18" s="44">
        <f t="shared" si="5"/>
        <v>1.6562427438812689E-2</v>
      </c>
      <c r="N18" s="43">
        <f>ABS($B18-E18)</f>
        <v>0.20175562976200112</v>
      </c>
      <c r="O18" s="43">
        <f t="shared" si="13"/>
        <v>4.0705334140661673E-2</v>
      </c>
      <c r="P18" s="44">
        <f>N18/$B18</f>
        <v>1.4258348393074284E-2</v>
      </c>
      <c r="R18" s="43">
        <f t="shared" si="14"/>
        <v>0.25233172969999984</v>
      </c>
      <c r="S18" s="43">
        <f t="shared" si="6"/>
        <v>6.3671301813393782E-2</v>
      </c>
      <c r="T18" s="44">
        <f t="shared" si="7"/>
        <v>1.7832631074204935E-2</v>
      </c>
      <c r="V18" s="43">
        <f t="shared" si="8"/>
        <v>0.23438059187870053</v>
      </c>
      <c r="W18" s="43">
        <f t="shared" si="12"/>
        <v>5.4934261849409978E-2</v>
      </c>
      <c r="X18" s="44">
        <f t="shared" si="9"/>
        <v>1.6563999426056575E-2</v>
      </c>
      <c r="Z18" s="43">
        <f t="shared" si="10"/>
        <v>0.19862292293190009</v>
      </c>
      <c r="AA18" s="43">
        <f t="shared" si="15"/>
        <v>3.9451065514011521E-2</v>
      </c>
      <c r="AB18" s="44">
        <f t="shared" si="11"/>
        <v>1.4036955684233222E-2</v>
      </c>
    </row>
    <row r="19" spans="1:28" x14ac:dyDescent="0.3">
      <c r="A19" s="40">
        <v>24624</v>
      </c>
      <c r="B19" s="41">
        <v>13.92</v>
      </c>
      <c r="C19" s="36"/>
      <c r="D19" s="37">
        <v>13.904436488915101</v>
      </c>
      <c r="E19" s="37">
        <v>13.948244370237999</v>
      </c>
      <c r="F19" s="37">
        <v>13.9116439259786</v>
      </c>
      <c r="G19" s="37">
        <v>13.928146444177299</v>
      </c>
      <c r="H19" s="37">
        <v>13.961796950918499</v>
      </c>
      <c r="J19" s="43">
        <f t="shared" si="16"/>
        <v>1.5563511084899062E-2</v>
      </c>
      <c r="K19" s="43">
        <f t="shared" si="17"/>
        <v>2.4222287728977598E-4</v>
      </c>
      <c r="L19" s="44">
        <f t="shared" si="5"/>
        <v>1.1180683250645877E-3</v>
      </c>
      <c r="N19" s="43">
        <f t="shared" ref="N19:N82" si="18">ABS($B19-E19)</f>
        <v>2.8244370237999306E-2</v>
      </c>
      <c r="O19" s="43">
        <f t="shared" si="13"/>
        <v>7.9774445014118092E-4</v>
      </c>
      <c r="P19" s="44">
        <f t="shared" ref="P19:P82" si="19">N19/$B19</f>
        <v>2.0290495860631687E-3</v>
      </c>
      <c r="R19" s="43">
        <f t="shared" si="14"/>
        <v>8.3560740213997065E-3</v>
      </c>
      <c r="S19" s="43">
        <f t="shared" si="6"/>
        <v>6.9823973051111066E-5</v>
      </c>
      <c r="T19" s="44">
        <f t="shared" si="7"/>
        <v>6.0029267395112829E-4</v>
      </c>
      <c r="V19" s="43">
        <f t="shared" si="8"/>
        <v>8.1464441772993723E-3</v>
      </c>
      <c r="W19" s="43">
        <f t="shared" si="12"/>
        <v>6.6364552733854851E-5</v>
      </c>
      <c r="X19" s="44">
        <f t="shared" si="9"/>
        <v>5.8523305871403537E-4</v>
      </c>
      <c r="Z19" s="43">
        <f t="shared" si="10"/>
        <v>4.1796950918499221E-2</v>
      </c>
      <c r="AA19" s="43">
        <f t="shared" si="15"/>
        <v>1.7469851060834328E-3</v>
      </c>
      <c r="AB19" s="44">
        <f t="shared" si="11"/>
        <v>3.0026545200071281E-3</v>
      </c>
    </row>
    <row r="20" spans="1:28" x14ac:dyDescent="0.3">
      <c r="A20" s="34">
        <v>24654</v>
      </c>
      <c r="B20" s="41">
        <v>14.01</v>
      </c>
      <c r="C20" s="36"/>
      <c r="D20" s="37">
        <v>13.945135651979999</v>
      </c>
      <c r="E20" s="37">
        <v>13.948244370237999</v>
      </c>
      <c r="F20" s="37">
        <v>13.945690560423101</v>
      </c>
      <c r="G20" s="37">
        <v>13.947377901659699</v>
      </c>
      <c r="H20" s="37">
        <v>13.9652608334123</v>
      </c>
      <c r="J20" s="43">
        <f t="shared" si="16"/>
        <v>6.4864348020000406E-2</v>
      </c>
      <c r="K20" s="43">
        <f t="shared" si="17"/>
        <v>4.2073836440597303E-3</v>
      </c>
      <c r="L20" s="44">
        <f t="shared" si="5"/>
        <v>4.6298606723769028E-3</v>
      </c>
      <c r="N20" s="43">
        <f t="shared" si="18"/>
        <v>6.1755629762000552E-2</v>
      </c>
      <c r="O20" s="43">
        <f t="shared" si="13"/>
        <v>3.8137578073012884E-3</v>
      </c>
      <c r="P20" s="44">
        <f t="shared" si="19"/>
        <v>4.4079678630978272E-3</v>
      </c>
      <c r="R20" s="43">
        <f t="shared" si="14"/>
        <v>6.4309439576899052E-2</v>
      </c>
      <c r="S20" s="43">
        <f t="shared" si="6"/>
        <v>4.13570401869483E-3</v>
      </c>
      <c r="T20" s="44">
        <f t="shared" si="7"/>
        <v>4.5902526464596041E-3</v>
      </c>
      <c r="V20" s="43">
        <f t="shared" si="8"/>
        <v>6.2622098340300525E-2</v>
      </c>
      <c r="W20" s="43">
        <f t="shared" si="12"/>
        <v>3.9215272005422696E-3</v>
      </c>
      <c r="X20" s="44">
        <f t="shared" si="9"/>
        <v>4.4698142998073178E-3</v>
      </c>
      <c r="Z20" s="43">
        <f t="shared" si="10"/>
        <v>4.4739166587699941E-2</v>
      </c>
      <c r="AA20" s="43">
        <f t="shared" si="15"/>
        <v>2.0015930269619668E-3</v>
      </c>
      <c r="AB20" s="44">
        <f t="shared" si="11"/>
        <v>3.1933737749964271E-3</v>
      </c>
    </row>
    <row r="21" spans="1:28" x14ac:dyDescent="0.3">
      <c r="A21" s="40">
        <v>24685</v>
      </c>
      <c r="B21" s="41">
        <v>14.01</v>
      </c>
      <c r="C21" s="36"/>
      <c r="D21" s="37">
        <v>13.941795174603801</v>
      </c>
      <c r="E21" s="37">
        <v>13.948244370237999</v>
      </c>
      <c r="F21" s="37">
        <v>13.9513342483174</v>
      </c>
      <c r="G21" s="37">
        <v>13.9620049383963</v>
      </c>
      <c r="H21" s="37">
        <v>13.9592298866382</v>
      </c>
      <c r="J21" s="43">
        <f t="shared" si="16"/>
        <v>6.8204825396199098E-2</v>
      </c>
      <c r="K21" s="43">
        <f t="shared" si="17"/>
        <v>4.6518982073260051E-3</v>
      </c>
      <c r="L21" s="44">
        <f t="shared" si="5"/>
        <v>4.8682958883796649E-3</v>
      </c>
      <c r="N21" s="43">
        <f t="shared" si="18"/>
        <v>6.1755629762000552E-2</v>
      </c>
      <c r="O21" s="43">
        <f t="shared" si="13"/>
        <v>3.8137578073012884E-3</v>
      </c>
      <c r="P21" s="44">
        <f t="shared" si="19"/>
        <v>4.4079678630978272E-3</v>
      </c>
      <c r="R21" s="43">
        <f t="shared" si="14"/>
        <v>5.8665751682600131E-2</v>
      </c>
      <c r="S21" s="43">
        <f t="shared" si="6"/>
        <v>3.4416704204845001E-3</v>
      </c>
      <c r="T21" s="44">
        <f t="shared" si="7"/>
        <v>4.1874198203140705E-3</v>
      </c>
      <c r="V21" s="43">
        <f t="shared" si="8"/>
        <v>4.7995061603700151E-2</v>
      </c>
      <c r="W21" s="43">
        <f t="shared" si="12"/>
        <v>2.3035259383429726E-3</v>
      </c>
      <c r="X21" s="44">
        <f t="shared" si="9"/>
        <v>3.4257717061884478E-3</v>
      </c>
      <c r="Z21" s="43">
        <f t="shared" si="10"/>
        <v>5.0770113361799929E-2</v>
      </c>
      <c r="AA21" s="43">
        <f t="shared" si="15"/>
        <v>2.5776044107700155E-3</v>
      </c>
      <c r="AB21" s="44">
        <f t="shared" si="11"/>
        <v>3.6238482056959263E-3</v>
      </c>
    </row>
    <row r="22" spans="1:28" x14ac:dyDescent="0.3">
      <c r="A22" s="34">
        <v>24716</v>
      </c>
      <c r="B22" s="41">
        <v>13.94</v>
      </c>
      <c r="C22" s="36"/>
      <c r="D22" s="37">
        <v>13.953160803045</v>
      </c>
      <c r="E22" s="37">
        <v>13.948244370237999</v>
      </c>
      <c r="F22" s="37">
        <v>13.959840482870099</v>
      </c>
      <c r="G22" s="37">
        <v>13.980629296218</v>
      </c>
      <c r="H22" s="37">
        <v>13.953703395278399</v>
      </c>
      <c r="J22" s="43">
        <f t="shared" si="16"/>
        <v>1.3160803045000335E-2</v>
      </c>
      <c r="K22" s="43">
        <f t="shared" si="17"/>
        <v>1.7320673678929011E-4</v>
      </c>
      <c r="L22" s="44">
        <f t="shared" si="5"/>
        <v>9.4410351829270699E-4</v>
      </c>
      <c r="N22" s="43">
        <f t="shared" si="18"/>
        <v>8.2443702379997319E-3</v>
      </c>
      <c r="O22" s="43">
        <f t="shared" si="13"/>
        <v>6.7969640621215756E-5</v>
      </c>
      <c r="P22" s="44">
        <f t="shared" si="19"/>
        <v>5.9141823802006689E-4</v>
      </c>
      <c r="R22" s="43">
        <f t="shared" si="14"/>
        <v>1.9840482870099763E-2</v>
      </c>
      <c r="S22" s="43">
        <f t="shared" si="6"/>
        <v>3.9364476051872212E-4</v>
      </c>
      <c r="T22" s="44">
        <f t="shared" si="7"/>
        <v>1.4232771068938138E-3</v>
      </c>
      <c r="V22" s="43">
        <f t="shared" si="8"/>
        <v>4.0629296218000377E-2</v>
      </c>
      <c r="W22" s="43">
        <f t="shared" si="12"/>
        <v>1.6507397111700198E-3</v>
      </c>
      <c r="X22" s="44">
        <f t="shared" si="9"/>
        <v>2.9145836598278609E-3</v>
      </c>
      <c r="Z22" s="43">
        <f t="shared" si="10"/>
        <v>1.370339527839981E-2</v>
      </c>
      <c r="AA22" s="43">
        <f t="shared" si="15"/>
        <v>1.8778304215607021E-4</v>
      </c>
      <c r="AB22" s="44">
        <f t="shared" si="11"/>
        <v>9.8302692097559626E-4</v>
      </c>
    </row>
    <row r="23" spans="1:28" x14ac:dyDescent="0.3">
      <c r="A23" s="40">
        <v>24746</v>
      </c>
      <c r="B23" s="41">
        <v>14.08</v>
      </c>
      <c r="C23" s="36"/>
      <c r="D23" s="37">
        <v>13.9836277360028</v>
      </c>
      <c r="E23" s="37">
        <v>13.948244370237999</v>
      </c>
      <c r="F23" s="37">
        <v>13.985506947602801</v>
      </c>
      <c r="G23" s="37">
        <v>13.993338051339499</v>
      </c>
      <c r="H23" s="37">
        <v>13.952661055844599</v>
      </c>
      <c r="J23" s="43">
        <f t="shared" si="16"/>
        <v>9.6372263997199781E-2</v>
      </c>
      <c r="K23" s="43">
        <f t="shared" si="17"/>
        <v>9.2876132679459694E-3</v>
      </c>
      <c r="L23" s="44">
        <f t="shared" si="5"/>
        <v>6.8446210225283936E-3</v>
      </c>
      <c r="N23" s="43">
        <f t="shared" si="18"/>
        <v>0.13175562976200084</v>
      </c>
      <c r="O23" s="43">
        <f t="shared" si="13"/>
        <v>1.7359545973981441E-2</v>
      </c>
      <c r="P23" s="44">
        <f t="shared" si="19"/>
        <v>9.357644159233014E-3</v>
      </c>
      <c r="R23" s="43">
        <f t="shared" si="14"/>
        <v>9.4493052397199406E-2</v>
      </c>
      <c r="S23" s="43">
        <f t="shared" si="6"/>
        <v>8.9289369513398716E-3</v>
      </c>
      <c r="T23" s="44">
        <f t="shared" si="7"/>
        <v>6.7111542895738211E-3</v>
      </c>
      <c r="V23" s="43">
        <f t="shared" si="8"/>
        <v>8.6661948660500698E-2</v>
      </c>
      <c r="W23" s="43">
        <f t="shared" si="12"/>
        <v>7.5102933456352586E-3</v>
      </c>
      <c r="X23" s="44">
        <f t="shared" si="9"/>
        <v>6.154967944637834E-3</v>
      </c>
      <c r="Z23" s="43">
        <f t="shared" si="10"/>
        <v>0.12733894415540092</v>
      </c>
      <c r="AA23" s="43">
        <f t="shared" si="15"/>
        <v>1.6215206698612317E-2</v>
      </c>
      <c r="AB23" s="44">
        <f t="shared" si="11"/>
        <v>9.0439591019460877E-3</v>
      </c>
    </row>
    <row r="24" spans="1:28" x14ac:dyDescent="0.3">
      <c r="A24" s="34">
        <v>24777</v>
      </c>
      <c r="B24" s="41">
        <v>13.94</v>
      </c>
      <c r="C24" s="36"/>
      <c r="D24" s="37">
        <v>13.9751645585661</v>
      </c>
      <c r="E24" s="37">
        <v>13.948244370237999</v>
      </c>
      <c r="F24" s="37">
        <v>13.966459417342101</v>
      </c>
      <c r="G24" s="37">
        <v>13.9756588953815</v>
      </c>
      <c r="H24" s="37">
        <v>13.960870019507199</v>
      </c>
      <c r="J24" s="43">
        <f t="shared" si="16"/>
        <v>3.5164558566100013E-2</v>
      </c>
      <c r="K24" s="43">
        <f t="shared" si="17"/>
        <v>1.2365461791486777E-3</v>
      </c>
      <c r="L24" s="44">
        <f t="shared" si="5"/>
        <v>2.5225651769081787E-3</v>
      </c>
      <c r="N24" s="43">
        <f t="shared" si="18"/>
        <v>8.2443702379997319E-3</v>
      </c>
      <c r="O24" s="43">
        <f t="shared" si="13"/>
        <v>6.7969640621215756E-5</v>
      </c>
      <c r="P24" s="44">
        <f t="shared" si="19"/>
        <v>5.9141823802006689E-4</v>
      </c>
      <c r="R24" s="43">
        <f t="shared" si="14"/>
        <v>2.6459417342101332E-2</v>
      </c>
      <c r="S24" s="43">
        <f t="shared" si="6"/>
        <v>7.001007660834927E-4</v>
      </c>
      <c r="T24" s="44">
        <f t="shared" si="7"/>
        <v>1.8980930661478719E-3</v>
      </c>
      <c r="V24" s="43">
        <f t="shared" si="8"/>
        <v>3.5658895381500244E-2</v>
      </c>
      <c r="W24" s="43">
        <f t="shared" si="12"/>
        <v>1.2715568198287794E-3</v>
      </c>
      <c r="X24" s="44">
        <f t="shared" si="9"/>
        <v>2.5580269283716102E-3</v>
      </c>
      <c r="Z24" s="43">
        <f t="shared" si="10"/>
        <v>2.08700195071998E-2</v>
      </c>
      <c r="AA24" s="43">
        <f t="shared" si="15"/>
        <v>4.3555771423090016E-4</v>
      </c>
      <c r="AB24" s="44">
        <f t="shared" si="11"/>
        <v>1.4971319589095983E-3</v>
      </c>
    </row>
    <row r="25" spans="1:28" x14ac:dyDescent="0.3">
      <c r="A25" s="40">
        <v>24807</v>
      </c>
      <c r="B25" s="41">
        <v>13.97</v>
      </c>
      <c r="C25" s="36"/>
      <c r="D25" s="37">
        <v>13.9240575367105</v>
      </c>
      <c r="E25" s="37">
        <v>13.948244370237999</v>
      </c>
      <c r="F25" s="37">
        <v>13.928622075188001</v>
      </c>
      <c r="G25" s="37">
        <v>13.9400432223264</v>
      </c>
      <c r="H25" s="37">
        <v>13.961404922598399</v>
      </c>
      <c r="J25" s="43">
        <f t="shared" si="16"/>
        <v>4.5942463289501134E-2</v>
      </c>
      <c r="K25" s="43">
        <f t="shared" si="17"/>
        <v>2.1107099331071594E-3</v>
      </c>
      <c r="L25" s="44">
        <f t="shared" si="5"/>
        <v>3.2886516313171891E-3</v>
      </c>
      <c r="N25" s="43">
        <f t="shared" si="18"/>
        <v>2.1755629762001405E-2</v>
      </c>
      <c r="O25" s="43">
        <f t="shared" si="13"/>
        <v>4.733074263412813E-4</v>
      </c>
      <c r="P25" s="44">
        <f t="shared" si="19"/>
        <v>1.5573106486758343E-3</v>
      </c>
      <c r="R25" s="43">
        <f t="shared" si="14"/>
        <v>4.1377924812000089E-2</v>
      </c>
      <c r="S25" s="43">
        <f t="shared" si="6"/>
        <v>1.7121326617475325E-3</v>
      </c>
      <c r="T25" s="44">
        <f t="shared" si="7"/>
        <v>2.9619130144595625E-3</v>
      </c>
      <c r="V25" s="43">
        <f t="shared" si="8"/>
        <v>2.9956777673600499E-2</v>
      </c>
      <c r="W25" s="43">
        <f t="shared" si="12"/>
        <v>8.9740852858552933E-4</v>
      </c>
      <c r="X25" s="44">
        <f t="shared" si="9"/>
        <v>2.1443649014746238E-3</v>
      </c>
      <c r="Z25" s="43">
        <f t="shared" si="10"/>
        <v>8.5950774016012588E-3</v>
      </c>
      <c r="AA25" s="43">
        <f t="shared" si="15"/>
        <v>7.3875355539516644E-5</v>
      </c>
      <c r="AB25" s="44">
        <f t="shared" si="11"/>
        <v>6.1525249832507223E-4</v>
      </c>
    </row>
    <row r="26" spans="1:28" x14ac:dyDescent="0.3">
      <c r="A26" s="34">
        <v>24838</v>
      </c>
      <c r="B26" s="41">
        <v>13.75</v>
      </c>
      <c r="C26" s="36"/>
      <c r="D26" s="37">
        <v>13.9216531680191</v>
      </c>
      <c r="E26" s="37">
        <v>13.948244370237999</v>
      </c>
      <c r="F26" s="37">
        <v>13.9130671059898</v>
      </c>
      <c r="G26" s="37">
        <v>13.9286860407395</v>
      </c>
      <c r="H26" s="37">
        <v>13.946644740674101</v>
      </c>
      <c r="J26" s="43">
        <f t="shared" si="16"/>
        <v>0.17165316801910002</v>
      </c>
      <c r="K26" s="43">
        <f t="shared" si="17"/>
        <v>2.9464810090993384E-2</v>
      </c>
      <c r="L26" s="44">
        <f t="shared" si="5"/>
        <v>1.2483866765025456E-2</v>
      </c>
      <c r="N26" s="43">
        <f t="shared" si="18"/>
        <v>0.19824437023799923</v>
      </c>
      <c r="O26" s="43">
        <f t="shared" si="13"/>
        <v>3.9300830331060917E-2</v>
      </c>
      <c r="P26" s="44">
        <f t="shared" si="19"/>
        <v>1.4417772380945399E-2</v>
      </c>
      <c r="R26" s="43">
        <f t="shared" si="14"/>
        <v>0.1630671059897999</v>
      </c>
      <c r="S26" s="43">
        <f t="shared" si="6"/>
        <v>2.6590881055888634E-2</v>
      </c>
      <c r="T26" s="44">
        <f t="shared" si="7"/>
        <v>1.1859425890167266E-2</v>
      </c>
      <c r="V26" s="43">
        <f t="shared" si="8"/>
        <v>0.17868604073949967</v>
      </c>
      <c r="W26" s="43">
        <f t="shared" si="12"/>
        <v>3.192870115515814E-2</v>
      </c>
      <c r="X26" s="44">
        <f t="shared" si="9"/>
        <v>1.2995348417418158E-2</v>
      </c>
      <c r="Z26" s="43">
        <f t="shared" si="10"/>
        <v>0.19664474067410076</v>
      </c>
      <c r="AA26" s="43">
        <f t="shared" si="15"/>
        <v>3.8669154034784339E-2</v>
      </c>
      <c r="AB26" s="44">
        <f t="shared" si="11"/>
        <v>1.4301435685389146E-2</v>
      </c>
    </row>
    <row r="27" spans="1:28" x14ac:dyDescent="0.3">
      <c r="A27" s="40">
        <v>24869</v>
      </c>
      <c r="B27" s="41">
        <v>13.85</v>
      </c>
      <c r="C27" s="36"/>
      <c r="D27" s="37">
        <v>13.944881249227899</v>
      </c>
      <c r="E27" s="37">
        <v>13.948244370237999</v>
      </c>
      <c r="F27" s="37">
        <v>13.9284921490617</v>
      </c>
      <c r="G27" s="37">
        <v>13.9459456883696</v>
      </c>
      <c r="H27" s="37">
        <v>13.9670729678824</v>
      </c>
      <c r="J27" s="43">
        <f t="shared" si="16"/>
        <v>9.4881249227899644E-2</v>
      </c>
      <c r="K27" s="43">
        <f t="shared" si="17"/>
        <v>9.0024514550468074E-3</v>
      </c>
      <c r="L27" s="44">
        <f t="shared" si="5"/>
        <v>6.8506317132057508E-3</v>
      </c>
      <c r="N27" s="43">
        <f t="shared" si="18"/>
        <v>9.824437023799959E-2</v>
      </c>
      <c r="O27" s="43">
        <f t="shared" si="13"/>
        <v>9.6519562834611397E-3</v>
      </c>
      <c r="P27" s="44">
        <f t="shared" si="19"/>
        <v>7.0934563348736164E-3</v>
      </c>
      <c r="R27" s="43">
        <f t="shared" si="14"/>
        <v>7.8492149061700545E-2</v>
      </c>
      <c r="S27" s="43">
        <f t="shared" si="6"/>
        <v>6.1610174643242175E-3</v>
      </c>
      <c r="T27" s="44">
        <f t="shared" si="7"/>
        <v>5.6673031813502198E-3</v>
      </c>
      <c r="V27" s="43">
        <f t="shared" si="8"/>
        <v>9.5945688369599935E-2</v>
      </c>
      <c r="W27" s="43">
        <f t="shared" si="12"/>
        <v>9.2055751167163836E-3</v>
      </c>
      <c r="X27" s="44">
        <f t="shared" si="9"/>
        <v>6.9274865248808619E-3</v>
      </c>
      <c r="Z27" s="43">
        <f t="shared" si="10"/>
        <v>0.11707296788240029</v>
      </c>
      <c r="AA27" s="43">
        <f t="shared" si="15"/>
        <v>1.370607980879353E-2</v>
      </c>
      <c r="AB27" s="44">
        <f t="shared" si="11"/>
        <v>8.4529218687653639E-3</v>
      </c>
    </row>
    <row r="28" spans="1:28" x14ac:dyDescent="0.3">
      <c r="A28" s="34">
        <v>24898</v>
      </c>
      <c r="B28" s="41">
        <v>14.21</v>
      </c>
      <c r="C28" s="36"/>
      <c r="D28" s="37">
        <v>13.9381631539735</v>
      </c>
      <c r="E28" s="37">
        <v>13.948244370237999</v>
      </c>
      <c r="F28" s="37">
        <v>13.928474456029299</v>
      </c>
      <c r="G28" s="37">
        <v>13.952211280630699</v>
      </c>
      <c r="H28" s="37">
        <v>13.971988588017799</v>
      </c>
      <c r="J28" s="43">
        <f t="shared" si="16"/>
        <v>0.27183684602650082</v>
      </c>
      <c r="K28" s="43">
        <f t="shared" si="17"/>
        <v>7.3895270857635517E-2</v>
      </c>
      <c r="L28" s="44">
        <f t="shared" si="5"/>
        <v>1.9129968052533485E-2</v>
      </c>
      <c r="N28" s="43">
        <f t="shared" si="18"/>
        <v>0.26175562976200162</v>
      </c>
      <c r="O28" s="43">
        <f t="shared" si="13"/>
        <v>6.8516009712102061E-2</v>
      </c>
      <c r="P28" s="44">
        <f t="shared" si="19"/>
        <v>1.8420522854468796E-2</v>
      </c>
      <c r="R28" s="43">
        <f t="shared" si="14"/>
        <v>0.28152554397070162</v>
      </c>
      <c r="S28" s="43">
        <f t="shared" si="6"/>
        <v>7.9256631907999447E-2</v>
      </c>
      <c r="T28" s="44">
        <f t="shared" si="7"/>
        <v>1.9811790567959297E-2</v>
      </c>
      <c r="V28" s="43">
        <f t="shared" si="8"/>
        <v>0.25778871936930159</v>
      </c>
      <c r="W28" s="43">
        <f t="shared" si="12"/>
        <v>6.6455023834064528E-2</v>
      </c>
      <c r="X28" s="44">
        <f t="shared" si="9"/>
        <v>1.8141359561527206E-2</v>
      </c>
      <c r="Z28" s="43">
        <f t="shared" si="10"/>
        <v>0.23801141198220144</v>
      </c>
      <c r="AA28" s="43">
        <f t="shared" si="15"/>
        <v>5.6649432233761225E-2</v>
      </c>
      <c r="AB28" s="44">
        <f t="shared" si="11"/>
        <v>1.6749571568064843E-2</v>
      </c>
    </row>
    <row r="29" spans="1:28" x14ac:dyDescent="0.3">
      <c r="A29" s="40">
        <v>24929</v>
      </c>
      <c r="B29" s="41">
        <v>13.95</v>
      </c>
      <c r="C29" s="36"/>
      <c r="D29" s="37">
        <v>13.932238922584499</v>
      </c>
      <c r="E29" s="37">
        <v>13.948244370237999</v>
      </c>
      <c r="F29" s="37">
        <v>13.9040514016519</v>
      </c>
      <c r="G29" s="37">
        <v>13.933332504769901</v>
      </c>
      <c r="H29" s="37">
        <v>13.9550978158248</v>
      </c>
      <c r="J29" s="43">
        <f>ABS($B29-D29)</f>
        <v>1.7761077415499926E-2</v>
      </c>
      <c r="K29" s="43">
        <f t="shared" si="17"/>
        <v>3.1545587095938151E-4</v>
      </c>
      <c r="L29" s="44">
        <f t="shared" si="5"/>
        <v>1.2731955136559088E-3</v>
      </c>
      <c r="N29" s="43">
        <f t="shared" si="18"/>
        <v>1.7556297620000549E-3</v>
      </c>
      <c r="O29" s="43">
        <f t="shared" si="13"/>
        <v>3.0822358612203695E-6</v>
      </c>
      <c r="P29" s="44">
        <f t="shared" si="19"/>
        <v>1.2585159584229785E-4</v>
      </c>
      <c r="R29" s="43">
        <f t="shared" si="14"/>
        <v>4.5948598348099168E-2</v>
      </c>
      <c r="S29" s="43">
        <f t="shared" si="6"/>
        <v>2.1112736901549418E-3</v>
      </c>
      <c r="T29" s="44">
        <f t="shared" si="7"/>
        <v>3.293806333197073E-3</v>
      </c>
      <c r="V29" s="43">
        <f t="shared" si="8"/>
        <v>1.6667495230098694E-2</v>
      </c>
      <c r="W29" s="43">
        <f t="shared" si="12"/>
        <v>2.7780539724536274E-4</v>
      </c>
      <c r="X29" s="44">
        <f t="shared" si="9"/>
        <v>1.1948025254551037E-3</v>
      </c>
      <c r="Z29" s="43">
        <f t="shared" si="10"/>
        <v>5.0978158248007333E-3</v>
      </c>
      <c r="AA29" s="43">
        <f t="shared" si="15"/>
        <v>2.598772618358878E-5</v>
      </c>
      <c r="AB29" s="44">
        <f t="shared" si="11"/>
        <v>3.654348261505902E-4</v>
      </c>
    </row>
    <row r="30" spans="1:28" x14ac:dyDescent="0.3">
      <c r="A30" s="34">
        <v>24959</v>
      </c>
      <c r="B30" s="41">
        <v>13.87</v>
      </c>
      <c r="C30" s="36"/>
      <c r="D30" s="37">
        <v>13.9156196943979</v>
      </c>
      <c r="E30" s="37">
        <v>13.948244370237999</v>
      </c>
      <c r="F30" s="37">
        <v>13.897643298419601</v>
      </c>
      <c r="G30" s="37">
        <v>13.920728674005399</v>
      </c>
      <c r="H30" s="37">
        <v>13.954567378394801</v>
      </c>
      <c r="J30" s="43">
        <f>ABS($B30-D30)</f>
        <v>4.5619694397901256E-2</v>
      </c>
      <c r="K30" s="43">
        <f t="shared" si="17"/>
        <v>2.0811565169579034E-3</v>
      </c>
      <c r="L30" s="44">
        <f t="shared" si="5"/>
        <v>3.289091160627344E-3</v>
      </c>
      <c r="N30" s="43">
        <f t="shared" si="18"/>
        <v>7.8244370238000016E-2</v>
      </c>
      <c r="O30" s="43">
        <f t="shared" si="13"/>
        <v>6.122181473941223E-3</v>
      </c>
      <c r="P30" s="44">
        <f t="shared" si="19"/>
        <v>5.6412667799567422E-3</v>
      </c>
      <c r="R30" s="43">
        <f t="shared" si="14"/>
        <v>2.7643298419601336E-2</v>
      </c>
      <c r="S30" s="43">
        <f t="shared" si="6"/>
        <v>7.6415194751513376E-4</v>
      </c>
      <c r="T30" s="44">
        <f t="shared" si="7"/>
        <v>1.9930280042971403E-3</v>
      </c>
      <c r="V30" s="43">
        <f t="shared" si="8"/>
        <v>5.0728674005400265E-2</v>
      </c>
      <c r="W30" s="43">
        <f t="shared" si="12"/>
        <v>2.5733983663461728E-3</v>
      </c>
      <c r="X30" s="44">
        <f t="shared" si="9"/>
        <v>3.6574386449459459E-3</v>
      </c>
      <c r="Z30" s="43">
        <f t="shared" si="10"/>
        <v>8.4567378394801551E-2</v>
      </c>
      <c r="AA30" s="43">
        <f t="shared" si="15"/>
        <v>7.1516414885695479E-3</v>
      </c>
      <c r="AB30" s="44">
        <f t="shared" si="11"/>
        <v>6.0971433593944883E-3</v>
      </c>
    </row>
    <row r="31" spans="1:28" x14ac:dyDescent="0.3">
      <c r="A31" s="40">
        <v>24990</v>
      </c>
      <c r="B31" s="41">
        <v>13.92</v>
      </c>
      <c r="C31" s="36"/>
      <c r="D31" s="37">
        <v>13.9044150393051</v>
      </c>
      <c r="E31" s="37">
        <v>13.948244370237999</v>
      </c>
      <c r="F31" s="37">
        <v>13.911619475428701</v>
      </c>
      <c r="G31" s="37">
        <v>13.9329618276247</v>
      </c>
      <c r="H31" s="37">
        <v>13.9647271040044</v>
      </c>
      <c r="J31" s="43">
        <f t="shared" si="16"/>
        <v>1.5584960694900118E-2</v>
      </c>
      <c r="K31" s="43">
        <f t="shared" si="17"/>
        <v>2.4289099986158158E-4</v>
      </c>
      <c r="L31" s="44">
        <f t="shared" si="5"/>
        <v>1.1196092453232844E-3</v>
      </c>
      <c r="N31" s="43">
        <f t="shared" si="18"/>
        <v>2.8244370237999306E-2</v>
      </c>
      <c r="O31" s="43">
        <f t="shared" si="13"/>
        <v>7.9774445014118092E-4</v>
      </c>
      <c r="P31" s="44">
        <f t="shared" si="19"/>
        <v>2.0290495860631687E-3</v>
      </c>
      <c r="R31" s="43">
        <f t="shared" si="14"/>
        <v>8.3805245712991194E-3</v>
      </c>
      <c r="S31" s="43">
        <f t="shared" si="6"/>
        <v>7.0233192090148289E-5</v>
      </c>
      <c r="T31" s="44">
        <f t="shared" si="7"/>
        <v>6.0204917897263793E-4</v>
      </c>
      <c r="V31" s="43">
        <f t="shared" si="8"/>
        <v>1.2961827624700106E-2</v>
      </c>
      <c r="W31" s="43">
        <f t="shared" si="12"/>
        <v>1.680089753724388E-4</v>
      </c>
      <c r="X31" s="44">
        <f t="shared" si="9"/>
        <v>9.3116577763650192E-4</v>
      </c>
      <c r="Z31" s="43">
        <f t="shared" si="10"/>
        <v>4.472710400439972E-2</v>
      </c>
      <c r="AA31" s="43">
        <f t="shared" si="15"/>
        <v>2.0005138326203895E-3</v>
      </c>
      <c r="AB31" s="44">
        <f t="shared" si="11"/>
        <v>3.2131540233045776E-3</v>
      </c>
    </row>
    <row r="32" spans="1:28" x14ac:dyDescent="0.3">
      <c r="A32" s="34">
        <v>25020</v>
      </c>
      <c r="B32" s="41">
        <v>13.88</v>
      </c>
      <c r="C32" s="36"/>
      <c r="D32" s="37">
        <v>13.945114698362399</v>
      </c>
      <c r="E32" s="37">
        <v>13.948244370237999</v>
      </c>
      <c r="F32" s="37">
        <v>13.945666585839399</v>
      </c>
      <c r="G32" s="37">
        <v>13.951905608591</v>
      </c>
      <c r="H32" s="37">
        <v>13.9736859412291</v>
      </c>
      <c r="J32" s="43">
        <f t="shared" si="16"/>
        <v>6.5114698362398471E-2</v>
      </c>
      <c r="K32" s="43">
        <f t="shared" si="17"/>
        <v>4.239923942826138E-3</v>
      </c>
      <c r="L32" s="44">
        <f t="shared" si="5"/>
        <v>4.6912606889336073E-3</v>
      </c>
      <c r="N32" s="43">
        <f t="shared" si="18"/>
        <v>6.8244370237998453E-2</v>
      </c>
      <c r="O32" s="43">
        <f t="shared" si="13"/>
        <v>4.6572940691810092E-3</v>
      </c>
      <c r="P32" s="44">
        <f t="shared" si="19"/>
        <v>4.9167413716137212E-3</v>
      </c>
      <c r="R32" s="43">
        <f t="shared" si="14"/>
        <v>6.566658583939855E-2</v>
      </c>
      <c r="S32" s="43">
        <f t="shared" si="6"/>
        <v>4.3121004958030984E-3</v>
      </c>
      <c r="T32" s="44">
        <f t="shared" si="7"/>
        <v>4.7310220345388003E-3</v>
      </c>
      <c r="V32" s="43">
        <f t="shared" si="8"/>
        <v>7.1905608590999037E-2</v>
      </c>
      <c r="W32" s="43">
        <f t="shared" si="12"/>
        <v>5.1704165468419543E-3</v>
      </c>
      <c r="X32" s="44">
        <f t="shared" si="9"/>
        <v>5.1805193509365296E-3</v>
      </c>
      <c r="Z32" s="43">
        <f t="shared" si="10"/>
        <v>9.3685941229098901E-2</v>
      </c>
      <c r="AA32" s="43">
        <f t="shared" si="15"/>
        <v>8.777055583982174E-3</v>
      </c>
      <c r="AB32" s="44">
        <f t="shared" si="11"/>
        <v>6.7497075813471828E-3</v>
      </c>
    </row>
    <row r="33" spans="1:28" x14ac:dyDescent="0.3">
      <c r="A33" s="40">
        <v>25051</v>
      </c>
      <c r="B33" s="41">
        <v>13.91</v>
      </c>
      <c r="C33" s="36"/>
      <c r="D33" s="37">
        <v>13.941774705509401</v>
      </c>
      <c r="E33" s="37">
        <v>13.948244370237999</v>
      </c>
      <c r="F33" s="37">
        <v>13.951310788335901</v>
      </c>
      <c r="G33" s="37">
        <v>13.9662591151185</v>
      </c>
      <c r="H33" s="37">
        <v>13.9565532072431</v>
      </c>
      <c r="J33" s="43">
        <f t="shared" si="16"/>
        <v>3.1774705509400647E-2</v>
      </c>
      <c r="K33" s="43">
        <f t="shared" si="17"/>
        <v>1.0096319102091359E-3</v>
      </c>
      <c r="L33" s="44">
        <f t="shared" si="5"/>
        <v>2.2843066505679834E-3</v>
      </c>
      <c r="N33" s="43">
        <f t="shared" si="18"/>
        <v>3.8244370237999092E-2</v>
      </c>
      <c r="O33" s="43">
        <f t="shared" si="13"/>
        <v>1.4626318549011508E-3</v>
      </c>
      <c r="P33" s="44">
        <f t="shared" si="19"/>
        <v>2.7494155455067642E-3</v>
      </c>
      <c r="R33" s="43">
        <f t="shared" si="14"/>
        <v>4.1310788335900739E-2</v>
      </c>
      <c r="S33" s="43">
        <f t="shared" si="6"/>
        <v>1.7065812329335925E-3</v>
      </c>
      <c r="T33" s="44">
        <f t="shared" si="7"/>
        <v>2.9698625690798516E-3</v>
      </c>
      <c r="V33" s="43">
        <f t="shared" si="8"/>
        <v>5.6259115118500347E-2</v>
      </c>
      <c r="W33" s="43">
        <f t="shared" si="12"/>
        <v>3.1650880339166741E-3</v>
      </c>
      <c r="X33" s="44">
        <f t="shared" si="9"/>
        <v>4.0445086354062073E-3</v>
      </c>
      <c r="Z33" s="43">
        <f t="shared" si="10"/>
        <v>4.6553207243100303E-2</v>
      </c>
      <c r="AA33" s="43">
        <f t="shared" si="15"/>
        <v>2.1672011046190466E-3</v>
      </c>
      <c r="AB33" s="44">
        <f t="shared" si="11"/>
        <v>3.3467438708195759E-3</v>
      </c>
    </row>
    <row r="34" spans="1:28" x14ac:dyDescent="0.3">
      <c r="A34" s="34">
        <v>25082</v>
      </c>
      <c r="B34" s="41">
        <v>13.82</v>
      </c>
      <c r="C34" s="36"/>
      <c r="D34" s="37">
        <v>13.9531408072699</v>
      </c>
      <c r="E34" s="37">
        <v>13.948244370237999</v>
      </c>
      <c r="F34" s="37">
        <v>13.959817521740399</v>
      </c>
      <c r="G34" s="37">
        <v>13.9846256158597</v>
      </c>
      <c r="H34" s="37">
        <v>13.964957413774499</v>
      </c>
      <c r="J34" s="43">
        <f t="shared" si="16"/>
        <v>0.13314080726989985</v>
      </c>
      <c r="K34" s="43">
        <f t="shared" si="17"/>
        <v>1.7726474560480616E-2</v>
      </c>
      <c r="L34" s="44">
        <f t="shared" si="5"/>
        <v>9.633922378429801E-3</v>
      </c>
      <c r="N34" s="43">
        <f t="shared" si="18"/>
        <v>0.12824437023799895</v>
      </c>
      <c r="O34" s="43">
        <f t="shared" si="13"/>
        <v>1.6446618497740952E-2</v>
      </c>
      <c r="P34" s="44">
        <f t="shared" si="19"/>
        <v>9.2796215801735846E-3</v>
      </c>
      <c r="R34" s="43">
        <f t="shared" si="14"/>
        <v>0.13981752174039919</v>
      </c>
      <c r="S34" s="43">
        <f t="shared" si="6"/>
        <v>1.9548939385627E-2</v>
      </c>
      <c r="T34" s="44">
        <f t="shared" si="7"/>
        <v>1.0117042094095455E-2</v>
      </c>
      <c r="V34" s="43">
        <f t="shared" si="8"/>
        <v>0.16462561585970015</v>
      </c>
      <c r="W34" s="43">
        <f t="shared" si="12"/>
        <v>2.7101593397185555E-2</v>
      </c>
      <c r="X34" s="44">
        <f t="shared" si="9"/>
        <v>1.1912128499254713E-2</v>
      </c>
      <c r="Z34" s="43">
        <f t="shared" si="10"/>
        <v>0.14495741377449889</v>
      </c>
      <c r="AA34" s="43">
        <f t="shared" si="15"/>
        <v>2.1012651808191282E-2</v>
      </c>
      <c r="AB34" s="44">
        <f t="shared" si="11"/>
        <v>1.0488959028545505E-2</v>
      </c>
    </row>
    <row r="35" spans="1:28" x14ac:dyDescent="0.3">
      <c r="A35" s="40">
        <v>25112</v>
      </c>
      <c r="B35" s="41">
        <v>14.11</v>
      </c>
      <c r="C35" s="36"/>
      <c r="D35" s="37">
        <v>13.9836082026022</v>
      </c>
      <c r="E35" s="37">
        <v>13.948244370237999</v>
      </c>
      <c r="F35" s="37">
        <v>13.985484447117701</v>
      </c>
      <c r="G35" s="37">
        <v>13.9970918887126</v>
      </c>
      <c r="H35" s="37">
        <v>13.9498309416526</v>
      </c>
      <c r="J35" s="43">
        <f t="shared" si="16"/>
        <v>0.12639179739779927</v>
      </c>
      <c r="K35" s="43">
        <f t="shared" si="17"/>
        <v>1.5974886449446338E-2</v>
      </c>
      <c r="L35" s="44">
        <f t="shared" si="5"/>
        <v>8.9576043513677726E-3</v>
      </c>
      <c r="N35" s="43">
        <f t="shared" si="18"/>
        <v>0.1617556297620002</v>
      </c>
      <c r="O35" s="43">
        <f t="shared" si="13"/>
        <v>2.6164883759701284E-2</v>
      </c>
      <c r="P35" s="44">
        <f t="shared" si="19"/>
        <v>1.1463900054004267E-2</v>
      </c>
      <c r="R35" s="43">
        <f t="shared" si="14"/>
        <v>0.12451555288229876</v>
      </c>
      <c r="S35" s="43">
        <f t="shared" si="6"/>
        <v>1.550412290958454E-2</v>
      </c>
      <c r="T35" s="44">
        <f t="shared" si="7"/>
        <v>8.8246316713181273E-3</v>
      </c>
      <c r="V35" s="43">
        <f t="shared" si="8"/>
        <v>0.11290811128739975</v>
      </c>
      <c r="W35" s="43">
        <f t="shared" si="12"/>
        <v>1.2748241594487847E-2</v>
      </c>
      <c r="X35" s="44">
        <f t="shared" si="9"/>
        <v>8.0019922953507971E-3</v>
      </c>
      <c r="Z35" s="43">
        <f t="shared" si="10"/>
        <v>0.16016905834739958</v>
      </c>
      <c r="AA35" s="43">
        <f t="shared" si="15"/>
        <v>2.5654127251892693E-2</v>
      </c>
      <c r="AB35" s="44">
        <f t="shared" si="11"/>
        <v>1.1351457005485443E-2</v>
      </c>
    </row>
    <row r="36" spans="1:28" x14ac:dyDescent="0.3">
      <c r="A36" s="34">
        <v>25143</v>
      </c>
      <c r="B36" s="41">
        <v>13.97</v>
      </c>
      <c r="C36" s="36"/>
      <c r="D36" s="37">
        <v>13.9751454768482</v>
      </c>
      <c r="E36" s="37">
        <v>13.948244370237999</v>
      </c>
      <c r="F36" s="37">
        <v>13.9664374386997</v>
      </c>
      <c r="G36" s="37">
        <v>13.979184842356499</v>
      </c>
      <c r="H36" s="37">
        <v>13.9629921432782</v>
      </c>
      <c r="J36" s="43">
        <f t="shared" si="16"/>
        <v>5.1454768481988822E-3</v>
      </c>
      <c r="K36" s="43">
        <f t="shared" si="17"/>
        <v>2.6475931995350703E-5</v>
      </c>
      <c r="L36" s="44">
        <f t="shared" si="5"/>
        <v>3.6832332485317695E-4</v>
      </c>
      <c r="N36" s="43">
        <f t="shared" si="18"/>
        <v>2.1755629762001405E-2</v>
      </c>
      <c r="O36" s="43">
        <f t="shared" si="13"/>
        <v>4.733074263412813E-4</v>
      </c>
      <c r="P36" s="44">
        <f t="shared" si="19"/>
        <v>1.5573106486758343E-3</v>
      </c>
      <c r="R36" s="43">
        <f t="shared" si="14"/>
        <v>3.5625613003009704E-3</v>
      </c>
      <c r="S36" s="43">
        <f t="shared" si="6"/>
        <v>1.2691843018402142E-5</v>
      </c>
      <c r="T36" s="44">
        <f t="shared" si="7"/>
        <v>2.550151252899764E-4</v>
      </c>
      <c r="V36" s="43">
        <f t="shared" si="8"/>
        <v>9.1848423564986348E-3</v>
      </c>
      <c r="W36" s="43">
        <f t="shared" si="12"/>
        <v>8.4361329113731399E-5</v>
      </c>
      <c r="X36" s="44">
        <f t="shared" si="9"/>
        <v>6.5746903052960872E-4</v>
      </c>
      <c r="Z36" s="43">
        <f t="shared" si="10"/>
        <v>7.0078567218008203E-3</v>
      </c>
      <c r="AA36" s="43">
        <f t="shared" si="15"/>
        <v>4.9110055833288943E-5</v>
      </c>
      <c r="AB36" s="44">
        <f t="shared" si="11"/>
        <v>5.016361289764367E-4</v>
      </c>
    </row>
    <row r="37" spans="1:28" x14ac:dyDescent="0.3">
      <c r="A37" s="40">
        <v>25173</v>
      </c>
      <c r="B37" s="41">
        <v>13.87</v>
      </c>
      <c r="C37" s="36"/>
      <c r="D37" s="37">
        <v>13.9240388962307</v>
      </c>
      <c r="E37" s="37">
        <v>13.948244370237999</v>
      </c>
      <c r="F37" s="37">
        <v>13.928600635248101</v>
      </c>
      <c r="G37" s="37">
        <v>13.9433550653106</v>
      </c>
      <c r="H37" s="37">
        <v>13.9601771840687</v>
      </c>
      <c r="J37" s="43">
        <f t="shared" si="16"/>
        <v>5.4038896230700573E-2</v>
      </c>
      <c r="K37" s="43">
        <f t="shared" si="17"/>
        <v>2.9202023058324247E-3</v>
      </c>
      <c r="L37" s="44">
        <f t="shared" si="5"/>
        <v>3.8960992235544754E-3</v>
      </c>
      <c r="N37" s="43">
        <f t="shared" si="18"/>
        <v>7.8244370238000016E-2</v>
      </c>
      <c r="O37" s="43">
        <f t="shared" si="13"/>
        <v>6.122181473941223E-3</v>
      </c>
      <c r="P37" s="44">
        <f t="shared" si="19"/>
        <v>5.6412667799567422E-3</v>
      </c>
      <c r="R37" s="43">
        <f t="shared" si="14"/>
        <v>5.860063524810144E-2</v>
      </c>
      <c r="S37" s="43">
        <f t="shared" si="6"/>
        <v>3.4340344514810291E-3</v>
      </c>
      <c r="T37" s="44">
        <f t="shared" si="7"/>
        <v>4.2249917266114958E-3</v>
      </c>
      <c r="V37" s="43">
        <f t="shared" si="8"/>
        <v>7.3355065310600764E-2</v>
      </c>
      <c r="W37" s="43">
        <f t="shared" si="12"/>
        <v>5.3809656067225035E-3</v>
      </c>
      <c r="X37" s="44">
        <f t="shared" si="9"/>
        <v>5.2887574124441793E-3</v>
      </c>
      <c r="Z37" s="43">
        <f t="shared" si="10"/>
        <v>9.0177184068700456E-2</v>
      </c>
      <c r="AA37" s="43">
        <f t="shared" si="15"/>
        <v>8.1319245265602837E-3</v>
      </c>
      <c r="AB37" s="44">
        <f t="shared" si="11"/>
        <v>6.5015994281687429E-3</v>
      </c>
    </row>
    <row r="38" spans="1:28" x14ac:dyDescent="0.3">
      <c r="A38" s="34">
        <v>25204</v>
      </c>
      <c r="B38" s="41">
        <v>13.9</v>
      </c>
      <c r="C38" s="36"/>
      <c r="D38" s="37">
        <v>13.921634958574501</v>
      </c>
      <c r="E38" s="37">
        <v>13.948244370237999</v>
      </c>
      <c r="F38" s="37">
        <v>13.9130461581539</v>
      </c>
      <c r="G38" s="37">
        <v>13.9317968116665</v>
      </c>
      <c r="H38" s="37">
        <v>13.958553766926</v>
      </c>
      <c r="J38" s="43">
        <f t="shared" si="16"/>
        <v>2.1634958574500374E-2</v>
      </c>
      <c r="K38" s="43">
        <f t="shared" si="17"/>
        <v>4.6807143252034725E-4</v>
      </c>
      <c r="L38" s="44">
        <f t="shared" si="5"/>
        <v>1.5564718398921131E-3</v>
      </c>
      <c r="N38" s="43">
        <f t="shared" si="18"/>
        <v>4.8244370237998879E-2</v>
      </c>
      <c r="O38" s="43">
        <f t="shared" si="13"/>
        <v>2.3275192596611122E-3</v>
      </c>
      <c r="P38" s="44">
        <f t="shared" si="19"/>
        <v>3.4708180027337322E-3</v>
      </c>
      <c r="R38" s="43">
        <f t="shared" si="14"/>
        <v>1.3046158153899867E-2</v>
      </c>
      <c r="S38" s="43">
        <f t="shared" si="6"/>
        <v>1.7020224257656798E-4</v>
      </c>
      <c r="T38" s="44">
        <f t="shared" si="7"/>
        <v>9.3857252905754434E-4</v>
      </c>
      <c r="V38" s="43">
        <f t="shared" si="8"/>
        <v>3.1796811666499281E-2</v>
      </c>
      <c r="W38" s="43">
        <f t="shared" si="12"/>
        <v>1.0110372321548247E-3</v>
      </c>
      <c r="X38" s="44">
        <f t="shared" si="9"/>
        <v>2.2875404076618186E-3</v>
      </c>
      <c r="Z38" s="43">
        <f t="shared" si="10"/>
        <v>5.8553766925999895E-2</v>
      </c>
      <c r="AA38" s="43">
        <f t="shared" si="15"/>
        <v>3.428543621224319E-3</v>
      </c>
      <c r="AB38" s="44">
        <f t="shared" si="11"/>
        <v>4.2125012176978342E-3</v>
      </c>
    </row>
    <row r="39" spans="1:28" x14ac:dyDescent="0.3">
      <c r="A39" s="40">
        <v>25235</v>
      </c>
      <c r="B39" s="41">
        <v>13.86</v>
      </c>
      <c r="C39" s="36"/>
      <c r="D39" s="37">
        <v>13.9448634608513</v>
      </c>
      <c r="E39" s="37">
        <v>13.948244370237999</v>
      </c>
      <c r="F39" s="37">
        <v>13.928471636436001</v>
      </c>
      <c r="G39" s="37">
        <v>13.948867634000299</v>
      </c>
      <c r="H39" s="37">
        <v>13.959055693956801</v>
      </c>
      <c r="J39" s="43">
        <f t="shared" si="16"/>
        <v>8.4863460851300587E-2</v>
      </c>
      <c r="K39" s="43">
        <f t="shared" si="17"/>
        <v>7.2018069876602277E-3</v>
      </c>
      <c r="L39" s="44">
        <f t="shared" si="5"/>
        <v>6.1229048233261609E-3</v>
      </c>
      <c r="N39" s="43">
        <f t="shared" si="18"/>
        <v>8.8244370237999803E-2</v>
      </c>
      <c r="O39" s="43">
        <f t="shared" si="13"/>
        <v>7.787068878701185E-3</v>
      </c>
      <c r="P39" s="44">
        <f t="shared" si="19"/>
        <v>6.3668376795093656E-3</v>
      </c>
      <c r="R39" s="43">
        <f t="shared" si="14"/>
        <v>6.8471636436001404E-2</v>
      </c>
      <c r="S39" s="43">
        <f t="shared" si="6"/>
        <v>4.6883649962239553E-3</v>
      </c>
      <c r="T39" s="44">
        <f t="shared" si="7"/>
        <v>4.9402335090910103E-3</v>
      </c>
      <c r="V39" s="43">
        <f t="shared" si="8"/>
        <v>8.8867634000299844E-2</v>
      </c>
      <c r="W39" s="43">
        <f t="shared" si="12"/>
        <v>7.8974563728112495E-3</v>
      </c>
      <c r="X39" s="44">
        <f t="shared" si="9"/>
        <v>6.4118062049278394E-3</v>
      </c>
      <c r="Z39" s="43">
        <f t="shared" si="10"/>
        <v>9.905569395680125E-2</v>
      </c>
      <c r="AA39" s="43">
        <f t="shared" si="15"/>
        <v>9.8120305052634711E-3</v>
      </c>
      <c r="AB39" s="44">
        <f t="shared" si="11"/>
        <v>7.1468754658586767E-3</v>
      </c>
    </row>
    <row r="40" spans="1:28" x14ac:dyDescent="0.3">
      <c r="A40" s="34">
        <v>25263</v>
      </c>
      <c r="B40" s="41">
        <v>14.01</v>
      </c>
      <c r="C40" s="36"/>
      <c r="D40" s="37">
        <v>13.938145776928399</v>
      </c>
      <c r="E40" s="37">
        <v>13.948244370237999</v>
      </c>
      <c r="F40" s="37">
        <v>13.9284543918419</v>
      </c>
      <c r="G40" s="37">
        <v>13.9549558476395</v>
      </c>
      <c r="H40" s="37">
        <v>13.9587860431231</v>
      </c>
      <c r="J40" s="43">
        <f t="shared" si="16"/>
        <v>7.1854223071600387E-2</v>
      </c>
      <c r="K40" s="43">
        <f t="shared" si="17"/>
        <v>5.1630293732233094E-3</v>
      </c>
      <c r="L40" s="44">
        <f t="shared" si="5"/>
        <v>5.1287810900499924E-3</v>
      </c>
      <c r="N40" s="43">
        <f t="shared" si="18"/>
        <v>6.1755629762000552E-2</v>
      </c>
      <c r="O40" s="43">
        <f t="shared" si="13"/>
        <v>3.8137578073012884E-3</v>
      </c>
      <c r="P40" s="44">
        <f t="shared" si="19"/>
        <v>4.4079678630978272E-3</v>
      </c>
      <c r="R40" s="43">
        <f t="shared" si="14"/>
        <v>8.154560815810008E-2</v>
      </c>
      <c r="S40" s="43">
        <f t="shared" si="6"/>
        <v>6.6496862098743984E-3</v>
      </c>
      <c r="T40" s="44">
        <f t="shared" si="7"/>
        <v>5.8205287764525396E-3</v>
      </c>
      <c r="V40" s="43">
        <f t="shared" si="8"/>
        <v>5.5044152360499865E-2</v>
      </c>
      <c r="W40" s="43">
        <f t="shared" si="12"/>
        <v>3.0298587090859226E-3</v>
      </c>
      <c r="X40" s="44">
        <f t="shared" si="9"/>
        <v>3.9289187980371069E-3</v>
      </c>
      <c r="Z40" s="43">
        <f t="shared" si="10"/>
        <v>5.1213956876900113E-2</v>
      </c>
      <c r="AA40" s="43">
        <f t="shared" si="15"/>
        <v>2.6228693789889842E-3</v>
      </c>
      <c r="AB40" s="44">
        <f t="shared" si="11"/>
        <v>3.6555286850035772E-3</v>
      </c>
    </row>
    <row r="41" spans="1:28" x14ac:dyDescent="0.3">
      <c r="A41" s="40">
        <v>25294</v>
      </c>
      <c r="B41" s="41">
        <v>14.18</v>
      </c>
      <c r="C41" s="36"/>
      <c r="D41" s="37">
        <v>13.932221947359301</v>
      </c>
      <c r="E41" s="37">
        <v>13.948244370237999</v>
      </c>
      <c r="F41" s="37">
        <v>13.904031810487099</v>
      </c>
      <c r="G41" s="37">
        <v>13.9359104294356</v>
      </c>
      <c r="H41" s="37">
        <v>13.958498025291901</v>
      </c>
      <c r="J41" s="43">
        <f t="shared" si="16"/>
        <v>0.24777805264069919</v>
      </c>
      <c r="K41" s="43">
        <f t="shared" si="17"/>
        <v>6.1393963370417096E-2</v>
      </c>
      <c r="L41" s="44">
        <f t="shared" si="5"/>
        <v>1.7473769579739014E-2</v>
      </c>
      <c r="N41" s="43">
        <f t="shared" si="18"/>
        <v>0.23175562976200048</v>
      </c>
      <c r="O41" s="43">
        <f t="shared" si="13"/>
        <v>5.3710671926381445E-2</v>
      </c>
      <c r="P41" s="44">
        <f t="shared" si="19"/>
        <v>1.6343838488152362E-2</v>
      </c>
      <c r="R41" s="43">
        <f t="shared" si="14"/>
        <v>0.27596818951290025</v>
      </c>
      <c r="S41" s="43">
        <f t="shared" si="6"/>
        <v>7.6158441623028025E-2</v>
      </c>
      <c r="T41" s="44">
        <f t="shared" si="7"/>
        <v>1.9461790515719342E-2</v>
      </c>
      <c r="V41" s="43">
        <f t="shared" si="8"/>
        <v>0.24408957056439995</v>
      </c>
      <c r="W41" s="43">
        <f t="shared" si="12"/>
        <v>5.9579718458313183E-2</v>
      </c>
      <c r="X41" s="44">
        <f t="shared" si="9"/>
        <v>1.7213650956586737E-2</v>
      </c>
      <c r="Z41" s="43">
        <f t="shared" si="10"/>
        <v>0.22150197470809907</v>
      </c>
      <c r="AA41" s="43">
        <f t="shared" si="15"/>
        <v>4.9063124799587361E-2</v>
      </c>
      <c r="AB41" s="44">
        <f t="shared" si="11"/>
        <v>1.5620731643730542E-2</v>
      </c>
    </row>
    <row r="42" spans="1:28" x14ac:dyDescent="0.3">
      <c r="A42" s="34">
        <v>25324</v>
      </c>
      <c r="B42" s="41">
        <v>14.19</v>
      </c>
      <c r="C42" s="36"/>
      <c r="D42" s="37">
        <v>13.9156031117012</v>
      </c>
      <c r="E42" s="37">
        <v>13.948244370237999</v>
      </c>
      <c r="F42" s="37">
        <v>13.8976241443559</v>
      </c>
      <c r="G42" s="37">
        <v>13.9231500817135</v>
      </c>
      <c r="H42" s="37">
        <v>13.958382596196801</v>
      </c>
      <c r="J42" s="43">
        <f t="shared" si="16"/>
        <v>0.27439688829879927</v>
      </c>
      <c r="K42" s="43">
        <f t="shared" si="17"/>
        <v>7.529365230806373E-2</v>
      </c>
      <c r="L42" s="44">
        <f t="shared" si="5"/>
        <v>1.9337342374827291E-2</v>
      </c>
      <c r="N42" s="43">
        <f t="shared" si="18"/>
        <v>0.24175562976200027</v>
      </c>
      <c r="O42" s="43">
        <f t="shared" si="13"/>
        <v>5.8445784521621351E-2</v>
      </c>
      <c r="P42" s="44">
        <f t="shared" si="19"/>
        <v>1.7037042266525741E-2</v>
      </c>
      <c r="R42" s="43">
        <f t="shared" si="14"/>
        <v>0.2923758556440994</v>
      </c>
      <c r="S42" s="43">
        <f t="shared" si="6"/>
        <v>8.5483640963619253E-2</v>
      </c>
      <c r="T42" s="44">
        <f t="shared" si="7"/>
        <v>2.0604359101064087E-2</v>
      </c>
      <c r="V42" s="43">
        <f t="shared" si="8"/>
        <v>0.26684991828649984</v>
      </c>
      <c r="W42" s="43">
        <f t="shared" si="12"/>
        <v>7.1208878889511648E-2</v>
      </c>
      <c r="X42" s="44">
        <f t="shared" si="9"/>
        <v>1.88054910702255E-2</v>
      </c>
      <c r="Z42" s="43">
        <f t="shared" si="10"/>
        <v>0.23161740380319884</v>
      </c>
      <c r="AA42" s="43">
        <f t="shared" si="15"/>
        <v>5.3646621744534072E-2</v>
      </c>
      <c r="AB42" s="44">
        <f t="shared" si="11"/>
        <v>1.6322579549203582E-2</v>
      </c>
    </row>
    <row r="43" spans="1:28" x14ac:dyDescent="0.3">
      <c r="A43" s="40">
        <v>25355</v>
      </c>
      <c r="B43" s="41">
        <v>14.05</v>
      </c>
      <c r="C43" s="36"/>
      <c r="D43" s="37">
        <v>13.9043988400601</v>
      </c>
      <c r="E43" s="37">
        <v>13.948244370237999</v>
      </c>
      <c r="F43" s="37">
        <v>13.9116007212381</v>
      </c>
      <c r="G43" s="37">
        <v>13.9352362486652</v>
      </c>
      <c r="H43" s="37">
        <v>13.958257801564001</v>
      </c>
      <c r="J43" s="43">
        <f t="shared" si="16"/>
        <v>0.14560115993990053</v>
      </c>
      <c r="K43" s="43">
        <f t="shared" si="17"/>
        <v>2.1199697775844493E-2</v>
      </c>
      <c r="L43" s="44">
        <f t="shared" si="5"/>
        <v>1.0363071881843454E-2</v>
      </c>
      <c r="N43" s="43">
        <f t="shared" si="18"/>
        <v>0.10175562976200148</v>
      </c>
      <c r="O43" s="43">
        <f t="shared" si="13"/>
        <v>1.0354208188261521E-2</v>
      </c>
      <c r="P43" s="44">
        <f t="shared" si="19"/>
        <v>7.2423935773666525E-3</v>
      </c>
      <c r="R43" s="43">
        <f t="shared" si="14"/>
        <v>0.13839927876190039</v>
      </c>
      <c r="S43" s="43">
        <f t="shared" si="6"/>
        <v>1.9154360361814213E-2</v>
      </c>
      <c r="T43" s="44">
        <f t="shared" si="7"/>
        <v>9.8504824741566105E-3</v>
      </c>
      <c r="V43" s="43">
        <f t="shared" si="8"/>
        <v>0.11476375133480055</v>
      </c>
      <c r="W43" s="43">
        <f t="shared" si="12"/>
        <v>1.3170718620435933E-2</v>
      </c>
      <c r="X43" s="44">
        <f t="shared" si="9"/>
        <v>8.1682385291672981E-3</v>
      </c>
      <c r="Z43" s="43">
        <f t="shared" si="10"/>
        <v>9.1742198436000066E-2</v>
      </c>
      <c r="AA43" s="43">
        <f t="shared" si="15"/>
        <v>8.4166309738704127E-3</v>
      </c>
      <c r="AB43" s="44">
        <f t="shared" si="11"/>
        <v>6.5296938388612145E-3</v>
      </c>
    </row>
    <row r="44" spans="1:28" x14ac:dyDescent="0.3">
      <c r="A44" s="34">
        <v>25385</v>
      </c>
      <c r="B44" s="41">
        <v>13.98</v>
      </c>
      <c r="C44" s="36"/>
      <c r="D44" s="37">
        <v>13.945098873702401</v>
      </c>
      <c r="E44" s="37">
        <v>13.948244370237999</v>
      </c>
      <c r="F44" s="37">
        <v>13.9456481967263</v>
      </c>
      <c r="G44" s="37">
        <v>13.9540419724453</v>
      </c>
      <c r="H44" s="37">
        <v>13.958144654557399</v>
      </c>
      <c r="J44" s="43">
        <f t="shared" si="16"/>
        <v>3.4901126297599561E-2</v>
      </c>
      <c r="K44" s="43">
        <f t="shared" si="17"/>
        <v>1.2180886168409956E-3</v>
      </c>
      <c r="L44" s="44">
        <f t="shared" si="5"/>
        <v>2.4965040270099829E-3</v>
      </c>
      <c r="N44" s="43">
        <f t="shared" si="18"/>
        <v>3.1755629762001192E-2</v>
      </c>
      <c r="O44" s="43">
        <f t="shared" si="13"/>
        <v>1.0084200215812959E-3</v>
      </c>
      <c r="P44" s="44">
        <f t="shared" si="19"/>
        <v>2.2715042748212583E-3</v>
      </c>
      <c r="R44" s="43">
        <f t="shared" si="14"/>
        <v>3.4351803273700909E-2</v>
      </c>
      <c r="S44" s="43">
        <f t="shared" si="6"/>
        <v>1.1800463881550486E-3</v>
      </c>
      <c r="T44" s="44">
        <f t="shared" si="7"/>
        <v>2.4572105345994927E-3</v>
      </c>
      <c r="V44" s="43">
        <f t="shared" si="8"/>
        <v>2.5958027554700891E-2</v>
      </c>
      <c r="W44" s="43">
        <f t="shared" si="12"/>
        <v>6.7381919453061068E-4</v>
      </c>
      <c r="X44" s="44">
        <f t="shared" si="9"/>
        <v>1.8567973930401209E-3</v>
      </c>
      <c r="Z44" s="43">
        <f t="shared" si="10"/>
        <v>2.1855345442601148E-2</v>
      </c>
      <c r="AA44" s="43">
        <f t="shared" si="15"/>
        <v>4.7765612441542677E-4</v>
      </c>
      <c r="AB44" s="44">
        <f t="shared" si="11"/>
        <v>1.5633294308012265E-3</v>
      </c>
    </row>
    <row r="45" spans="1:28" x14ac:dyDescent="0.3">
      <c r="A45" s="40">
        <v>25416</v>
      </c>
      <c r="B45" s="41">
        <v>14.03</v>
      </c>
      <c r="C45" s="36"/>
      <c r="D45" s="37">
        <v>13.9417592467726</v>
      </c>
      <c r="E45" s="37">
        <v>13.948244370237999</v>
      </c>
      <c r="F45" s="37">
        <v>13.951292793935099</v>
      </c>
      <c r="G45" s="37">
        <v>13.968265797359299</v>
      </c>
      <c r="H45" s="37">
        <v>13.9580581174791</v>
      </c>
      <c r="J45" s="43">
        <f t="shared" si="16"/>
        <v>8.8240753227399438E-2</v>
      </c>
      <c r="K45" s="43">
        <f t="shared" si="17"/>
        <v>7.786430530138804E-3</v>
      </c>
      <c r="L45" s="44">
        <f t="shared" si="5"/>
        <v>6.2894335871275442E-3</v>
      </c>
      <c r="N45" s="43">
        <f t="shared" si="18"/>
        <v>8.1755629762000126E-2</v>
      </c>
      <c r="O45" s="43">
        <f t="shared" si="13"/>
        <v>6.6839829977812411E-3</v>
      </c>
      <c r="P45" s="44">
        <f t="shared" si="19"/>
        <v>5.8272009808980844E-3</v>
      </c>
      <c r="R45" s="43">
        <f t="shared" si="14"/>
        <v>7.8707206064899893E-2</v>
      </c>
      <c r="S45" s="43">
        <f t="shared" si="6"/>
        <v>6.1948242865426141E-3</v>
      </c>
      <c r="T45" s="44">
        <f t="shared" si="7"/>
        <v>5.6099220288595795E-3</v>
      </c>
      <c r="V45" s="43">
        <f t="shared" si="8"/>
        <v>6.1734202640700175E-2</v>
      </c>
      <c r="W45" s="43">
        <f t="shared" si="12"/>
        <v>3.8111117756830324E-3</v>
      </c>
      <c r="X45" s="44">
        <f t="shared" si="9"/>
        <v>4.400156995060597E-3</v>
      </c>
      <c r="Z45" s="43">
        <f t="shared" si="10"/>
        <v>7.1941882520899725E-2</v>
      </c>
      <c r="AA45" s="43">
        <f t="shared" si="15"/>
        <v>5.1756344606509377E-3</v>
      </c>
      <c r="AB45" s="44">
        <f t="shared" si="11"/>
        <v>5.1277179273627746E-3</v>
      </c>
    </row>
    <row r="46" spans="1:28" x14ac:dyDescent="0.3">
      <c r="A46" s="34">
        <v>25447</v>
      </c>
      <c r="B46" s="41">
        <v>14.09</v>
      </c>
      <c r="C46" s="36"/>
      <c r="D46" s="37">
        <v>13.9531257059949</v>
      </c>
      <c r="E46" s="37">
        <v>13.948244370237999</v>
      </c>
      <c r="F46" s="37">
        <v>13.9597999099711</v>
      </c>
      <c r="G46" s="37">
        <v>13.986510492077601</v>
      </c>
      <c r="H46" s="37">
        <v>13.9579854338947</v>
      </c>
      <c r="J46" s="43">
        <f t="shared" si="16"/>
        <v>0.13687429400509998</v>
      </c>
      <c r="K46" s="43">
        <f t="shared" si="17"/>
        <v>1.873457235939455E-2</v>
      </c>
      <c r="L46" s="44">
        <f t="shared" si="5"/>
        <v>9.7142863027040449E-3</v>
      </c>
      <c r="N46" s="43">
        <f t="shared" si="18"/>
        <v>0.14175562976200062</v>
      </c>
      <c r="O46" s="43">
        <f t="shared" si="13"/>
        <v>2.0094658569221397E-2</v>
      </c>
      <c r="P46" s="44">
        <f t="shared" si="19"/>
        <v>1.0060726029950364E-2</v>
      </c>
      <c r="R46" s="43">
        <f t="shared" si="14"/>
        <v>0.13020009002890021</v>
      </c>
      <c r="S46" s="43">
        <f t="shared" si="6"/>
        <v>1.695206344353372E-2</v>
      </c>
      <c r="T46" s="44">
        <f t="shared" si="7"/>
        <v>9.2406025570546634E-3</v>
      </c>
      <c r="V46" s="43">
        <f t="shared" si="8"/>
        <v>0.10348950792239897</v>
      </c>
      <c r="W46" s="43">
        <f t="shared" si="12"/>
        <v>1.071007825002028E-2</v>
      </c>
      <c r="X46" s="44">
        <f t="shared" si="9"/>
        <v>7.3448905551738095E-3</v>
      </c>
      <c r="Z46" s="43">
        <f t="shared" si="10"/>
        <v>0.13201456610529938</v>
      </c>
      <c r="AA46" s="43">
        <f t="shared" si="15"/>
        <v>1.7427845663970459E-2</v>
      </c>
      <c r="AB46" s="44">
        <f t="shared" si="11"/>
        <v>9.3693801352235182E-3</v>
      </c>
    </row>
    <row r="47" spans="1:28" x14ac:dyDescent="0.3">
      <c r="A47" s="40">
        <v>25477</v>
      </c>
      <c r="B47" s="41">
        <v>14.13</v>
      </c>
      <c r="C47" s="36"/>
      <c r="D47" s="37">
        <v>13.983593450523101</v>
      </c>
      <c r="E47" s="37">
        <v>13.948244370237999</v>
      </c>
      <c r="F47" s="37">
        <v>13.985467188674001</v>
      </c>
      <c r="G47" s="37">
        <v>13.998862347486799</v>
      </c>
      <c r="H47" s="37">
        <v>13.957924268094301</v>
      </c>
      <c r="J47" s="43">
        <f t="shared" si="16"/>
        <v>0.14640654947690024</v>
      </c>
      <c r="K47" s="43">
        <f t="shared" si="17"/>
        <v>2.1434877729732037E-2</v>
      </c>
      <c r="L47" s="44">
        <f t="shared" si="5"/>
        <v>1.0361397698294425E-2</v>
      </c>
      <c r="N47" s="43">
        <f t="shared" si="18"/>
        <v>0.18175562976200155</v>
      </c>
      <c r="O47" s="43">
        <f t="shared" si="13"/>
        <v>3.3035108950181781E-2</v>
      </c>
      <c r="P47" s="44">
        <f t="shared" si="19"/>
        <v>1.2863101893984539E-2</v>
      </c>
      <c r="R47" s="43">
        <f t="shared" si="14"/>
        <v>0.14453281132600004</v>
      </c>
      <c r="S47" s="43">
        <f t="shared" si="6"/>
        <v>2.0889733549797125E-2</v>
      </c>
      <c r="T47" s="44">
        <f t="shared" si="7"/>
        <v>1.0228790610474171E-2</v>
      </c>
      <c r="V47" s="43">
        <f t="shared" si="8"/>
        <v>0.13113765251320153</v>
      </c>
      <c r="W47" s="43">
        <f t="shared" si="12"/>
        <v>1.7197083906673193E-2</v>
      </c>
      <c r="X47" s="44">
        <f t="shared" si="9"/>
        <v>9.2807963562067611E-3</v>
      </c>
      <c r="Z47" s="43">
        <f t="shared" si="10"/>
        <v>0.17207573190570002</v>
      </c>
      <c r="AA47" s="43">
        <f t="shared" si="15"/>
        <v>2.9610057510882349E-2</v>
      </c>
      <c r="AB47" s="44">
        <f t="shared" si="11"/>
        <v>1.2178041890000001E-2</v>
      </c>
    </row>
    <row r="48" spans="1:28" x14ac:dyDescent="0.3">
      <c r="A48" s="34">
        <v>25508</v>
      </c>
      <c r="B48" s="41">
        <v>14.13</v>
      </c>
      <c r="C48" s="36"/>
      <c r="D48" s="37">
        <v>13.9751310658904</v>
      </c>
      <c r="E48" s="37">
        <v>13.948244370237999</v>
      </c>
      <c r="F48" s="37">
        <v>13.966420580522</v>
      </c>
      <c r="G48" s="37">
        <v>13.980847804703201</v>
      </c>
      <c r="H48" s="37">
        <v>13.957873896919301</v>
      </c>
      <c r="J48" s="43">
        <f t="shared" si="16"/>
        <v>0.15486893410960079</v>
      </c>
      <c r="K48" s="43">
        <f t="shared" si="17"/>
        <v>2.3984386752243871E-2</v>
      </c>
      <c r="L48" s="44">
        <f t="shared" si="5"/>
        <v>1.0960292576758724E-2</v>
      </c>
      <c r="N48" s="43">
        <f t="shared" si="18"/>
        <v>0.18175562976200155</v>
      </c>
      <c r="O48" s="43">
        <f t="shared" si="13"/>
        <v>3.3035108950181781E-2</v>
      </c>
      <c r="P48" s="44">
        <f t="shared" si="19"/>
        <v>1.2863101893984539E-2</v>
      </c>
      <c r="R48" s="43">
        <f t="shared" si="14"/>
        <v>0.16357941947800114</v>
      </c>
      <c r="S48" s="43">
        <f t="shared" si="6"/>
        <v>2.675822647675986E-2</v>
      </c>
      <c r="T48" s="44">
        <f t="shared" si="7"/>
        <v>1.1576745893701425E-2</v>
      </c>
      <c r="V48" s="43">
        <f t="shared" si="8"/>
        <v>0.14915219529680002</v>
      </c>
      <c r="W48" s="43">
        <f t="shared" si="12"/>
        <v>2.2246377361854773E-2</v>
      </c>
      <c r="X48" s="44">
        <f t="shared" si="9"/>
        <v>1.055571091980184E-2</v>
      </c>
      <c r="Z48" s="43">
        <f t="shared" si="10"/>
        <v>0.17212610308069998</v>
      </c>
      <c r="AA48" s="43">
        <f t="shared" si="15"/>
        <v>2.9627395361747754E-2</v>
      </c>
      <c r="AB48" s="44">
        <f t="shared" si="11"/>
        <v>1.2181606728995044E-2</v>
      </c>
    </row>
    <row r="49" spans="1:28" x14ac:dyDescent="0.3">
      <c r="A49" s="40">
        <v>25538</v>
      </c>
      <c r="B49" s="41">
        <v>14.28</v>
      </c>
      <c r="C49" s="36"/>
      <c r="D49" s="37">
        <v>13.9240248185063</v>
      </c>
      <c r="E49" s="37">
        <v>13.948244370237999</v>
      </c>
      <c r="F49" s="37">
        <v>13.9285841902683</v>
      </c>
      <c r="G49" s="37">
        <v>13.944917044453</v>
      </c>
      <c r="H49" s="37">
        <v>13.9578320951411</v>
      </c>
      <c r="J49" s="43">
        <f t="shared" si="16"/>
        <v>0.35597518149369911</v>
      </c>
      <c r="K49" s="43">
        <f t="shared" si="17"/>
        <v>0.12671832983947201</v>
      </c>
      <c r="L49" s="44">
        <f t="shared" si="5"/>
        <v>2.4928233998158203E-2</v>
      </c>
      <c r="N49" s="43">
        <f t="shared" si="18"/>
        <v>0.33175562976200013</v>
      </c>
      <c r="O49" s="43">
        <f t="shared" si="13"/>
        <v>0.1100617978787813</v>
      </c>
      <c r="P49" s="44">
        <f t="shared" si="19"/>
        <v>2.323218695812326E-2</v>
      </c>
      <c r="R49" s="43">
        <f t="shared" si="14"/>
        <v>0.35141580973169972</v>
      </c>
      <c r="S49" s="43">
        <f t="shared" si="6"/>
        <v>0.12349307132938618</v>
      </c>
      <c r="T49" s="44">
        <f t="shared" si="7"/>
        <v>2.4608950261323512E-2</v>
      </c>
      <c r="V49" s="43">
        <f t="shared" si="8"/>
        <v>0.33508295554699963</v>
      </c>
      <c r="W49" s="43">
        <f t="shared" si="12"/>
        <v>0.11228058709811253</v>
      </c>
      <c r="X49" s="44">
        <f t="shared" si="9"/>
        <v>2.3465192965476167E-2</v>
      </c>
      <c r="Z49" s="43">
        <f t="shared" si="10"/>
        <v>0.32216790485889923</v>
      </c>
      <c r="AA49" s="43">
        <f t="shared" si="15"/>
        <v>0.10379215892117274</v>
      </c>
      <c r="AB49" s="44">
        <f t="shared" si="11"/>
        <v>2.256077765118342E-2</v>
      </c>
    </row>
    <row r="50" spans="1:28" x14ac:dyDescent="0.3">
      <c r="A50" s="34">
        <v>25569</v>
      </c>
      <c r="B50" s="41">
        <v>14.09</v>
      </c>
      <c r="C50" s="36"/>
      <c r="D50" s="37">
        <v>13.9216212063778</v>
      </c>
      <c r="E50" s="37">
        <v>13.948244370237999</v>
      </c>
      <c r="F50" s="37">
        <v>13.9130300906301</v>
      </c>
      <c r="G50" s="37">
        <v>13.9332639570632</v>
      </c>
      <c r="H50" s="37">
        <v>13.9577973411127</v>
      </c>
      <c r="J50" s="43">
        <f t="shared" si="16"/>
        <v>0.16837879362219965</v>
      </c>
      <c r="K50" s="43">
        <f t="shared" si="17"/>
        <v>2.8351418141667303E-2</v>
      </c>
      <c r="L50" s="44">
        <f t="shared" si="5"/>
        <v>1.1950233756011331E-2</v>
      </c>
      <c r="N50" s="43">
        <f t="shared" si="18"/>
        <v>0.14175562976200062</v>
      </c>
      <c r="O50" s="43">
        <f t="shared" si="13"/>
        <v>2.0094658569221397E-2</v>
      </c>
      <c r="P50" s="44">
        <f t="shared" si="19"/>
        <v>1.0060726029950364E-2</v>
      </c>
      <c r="R50" s="43">
        <f t="shared" si="14"/>
        <v>0.17696990936989998</v>
      </c>
      <c r="S50" s="43">
        <f t="shared" si="6"/>
        <v>3.131834882239061E-2</v>
      </c>
      <c r="T50" s="44">
        <f t="shared" si="7"/>
        <v>1.255996517884315E-2</v>
      </c>
      <c r="V50" s="43">
        <f t="shared" si="8"/>
        <v>0.15673604293679944</v>
      </c>
      <c r="W50" s="43">
        <f t="shared" si="12"/>
        <v>2.4566187155486235E-2</v>
      </c>
      <c r="X50" s="44">
        <f t="shared" si="9"/>
        <v>1.1123920719432181E-2</v>
      </c>
      <c r="Z50" s="43">
        <f t="shared" si="10"/>
        <v>0.13220265888729976</v>
      </c>
      <c r="AA50" s="43">
        <f t="shared" si="15"/>
        <v>1.7477543016871738E-2</v>
      </c>
      <c r="AB50" s="44">
        <f t="shared" si="11"/>
        <v>9.3827295164868527E-3</v>
      </c>
    </row>
    <row r="51" spans="1:28" x14ac:dyDescent="0.3">
      <c r="A51" s="40">
        <v>25600</v>
      </c>
      <c r="B51" s="41">
        <v>14.22</v>
      </c>
      <c r="C51" s="36"/>
      <c r="D51" s="37">
        <v>13.944850026655001</v>
      </c>
      <c r="E51" s="37">
        <v>13.948244370237999</v>
      </c>
      <c r="F51" s="37">
        <v>13.928455902728899</v>
      </c>
      <c r="G51" s="37">
        <v>13.9502457225454</v>
      </c>
      <c r="H51" s="37">
        <v>13.957768515314299</v>
      </c>
      <c r="J51" s="43">
        <f t="shared" si="16"/>
        <v>0.27514997334500002</v>
      </c>
      <c r="K51" s="43">
        <f t="shared" si="17"/>
        <v>7.5707507831754228E-2</v>
      </c>
      <c r="L51" s="44">
        <f t="shared" si="5"/>
        <v>1.9349505861111112E-2</v>
      </c>
      <c r="N51" s="43">
        <f t="shared" si="18"/>
        <v>0.2717556297620014</v>
      </c>
      <c r="O51" s="43">
        <f t="shared" si="13"/>
        <v>7.385112230734199E-2</v>
      </c>
      <c r="P51" s="44">
        <f t="shared" si="19"/>
        <v>1.9110803780731461E-2</v>
      </c>
      <c r="R51" s="43">
        <f t="shared" si="14"/>
        <v>0.29154409727110142</v>
      </c>
      <c r="S51" s="43">
        <f t="shared" si="6"/>
        <v>8.4997960653621446E-2</v>
      </c>
      <c r="T51" s="44">
        <f t="shared" si="7"/>
        <v>2.0502397839036669E-2</v>
      </c>
      <c r="V51" s="43">
        <f t="shared" si="8"/>
        <v>0.26975427745460046</v>
      </c>
      <c r="W51" s="43">
        <f t="shared" si="12"/>
        <v>7.2767370205053569E-2</v>
      </c>
      <c r="X51" s="44">
        <f t="shared" si="9"/>
        <v>1.8970061705668104E-2</v>
      </c>
      <c r="Z51" s="43">
        <f t="shared" si="10"/>
        <v>0.26223148468570123</v>
      </c>
      <c r="AA51" s="43">
        <f t="shared" si="15"/>
        <v>6.8765351560467161E-2</v>
      </c>
      <c r="AB51" s="44">
        <f t="shared" si="11"/>
        <v>1.8441032678319355E-2</v>
      </c>
    </row>
    <row r="52" spans="1:28" x14ac:dyDescent="0.3">
      <c r="A52" s="34">
        <v>25628</v>
      </c>
      <c r="B52" s="41">
        <v>14.08</v>
      </c>
      <c r="C52" s="36"/>
      <c r="D52" s="37">
        <v>13.9381326533791</v>
      </c>
      <c r="E52" s="37">
        <v>13.948244370237999</v>
      </c>
      <c r="F52" s="37">
        <v>13.928439002097999</v>
      </c>
      <c r="G52" s="37">
        <v>13.9562502782431</v>
      </c>
      <c r="H52" s="37">
        <v>13.957744594679401</v>
      </c>
      <c r="J52" s="43">
        <f t="shared" si="16"/>
        <v>0.14186734662090039</v>
      </c>
      <c r="K52" s="43">
        <f t="shared" si="17"/>
        <v>2.0126344037254697E-2</v>
      </c>
      <c r="L52" s="44">
        <f t="shared" si="5"/>
        <v>1.0075805867961675E-2</v>
      </c>
      <c r="N52" s="43">
        <f t="shared" si="18"/>
        <v>0.13175562976200084</v>
      </c>
      <c r="O52" s="43">
        <f t="shared" si="13"/>
        <v>1.7359545973981441E-2</v>
      </c>
      <c r="P52" s="44">
        <f t="shared" si="19"/>
        <v>9.357644159233014E-3</v>
      </c>
      <c r="R52" s="43">
        <f t="shared" si="14"/>
        <v>0.15156099790200095</v>
      </c>
      <c r="S52" s="43">
        <f t="shared" si="6"/>
        <v>2.2970736085050337E-2</v>
      </c>
      <c r="T52" s="44">
        <f t="shared" si="7"/>
        <v>1.0764275419176204E-2</v>
      </c>
      <c r="V52" s="43">
        <f t="shared" si="8"/>
        <v>0.12374972175689969</v>
      </c>
      <c r="W52" s="43">
        <f t="shared" si="12"/>
        <v>1.5313993634910093E-2</v>
      </c>
      <c r="X52" s="44">
        <f t="shared" si="9"/>
        <v>8.7890427384161706E-3</v>
      </c>
      <c r="Z52" s="43">
        <f t="shared" si="10"/>
        <v>0.12225540532059931</v>
      </c>
      <c r="AA52" s="43">
        <f t="shared" si="15"/>
        <v>1.4946384130104021E-2</v>
      </c>
      <c r="AB52" s="44">
        <f t="shared" si="11"/>
        <v>8.6829123097016559E-3</v>
      </c>
    </row>
    <row r="53" spans="1:28" x14ac:dyDescent="0.3">
      <c r="A53" s="40">
        <v>25659</v>
      </c>
      <c r="B53" s="41">
        <v>14.09</v>
      </c>
      <c r="C53" s="36"/>
      <c r="D53" s="37">
        <v>13.9322091272739</v>
      </c>
      <c r="E53" s="37">
        <v>13.948244370237999</v>
      </c>
      <c r="F53" s="37">
        <v>13.9040167835632</v>
      </c>
      <c r="G53" s="37">
        <v>13.9371262657786</v>
      </c>
      <c r="H53" s="37">
        <v>13.957724737874299</v>
      </c>
      <c r="J53" s="43">
        <f t="shared" si="16"/>
        <v>0.15779087272609971</v>
      </c>
      <c r="K53" s="43">
        <f t="shared" si="17"/>
        <v>2.4897959515664196E-2</v>
      </c>
      <c r="L53" s="44">
        <f t="shared" si="5"/>
        <v>1.1198784437622407E-2</v>
      </c>
      <c r="N53" s="43">
        <f t="shared" si="18"/>
        <v>0.14175562976200062</v>
      </c>
      <c r="O53" s="43">
        <f t="shared" si="13"/>
        <v>2.0094658569221397E-2</v>
      </c>
      <c r="P53" s="44">
        <f t="shared" si="19"/>
        <v>1.0060726029950364E-2</v>
      </c>
      <c r="R53" s="43">
        <f t="shared" si="14"/>
        <v>0.18598321643679938</v>
      </c>
      <c r="S53" s="43">
        <f t="shared" si="6"/>
        <v>3.4589756796177366E-2</v>
      </c>
      <c r="T53" s="44">
        <f t="shared" si="7"/>
        <v>1.3199660499417983E-2</v>
      </c>
      <c r="V53" s="43">
        <f t="shared" si="8"/>
        <v>0.15287373422139972</v>
      </c>
      <c r="W53" s="43">
        <f t="shared" si="12"/>
        <v>2.337037861479516E-2</v>
      </c>
      <c r="X53" s="44">
        <f t="shared" si="9"/>
        <v>1.0849803706273933E-2</v>
      </c>
      <c r="Z53" s="43">
        <f t="shared" si="10"/>
        <v>0.13227526212570062</v>
      </c>
      <c r="AA53" s="43">
        <f t="shared" si="15"/>
        <v>1.749674497042281E-2</v>
      </c>
      <c r="AB53" s="44">
        <f t="shared" si="11"/>
        <v>9.3878823368133864E-3</v>
      </c>
    </row>
    <row r="54" spans="1:28" x14ac:dyDescent="0.3">
      <c r="A54" s="34">
        <v>25689</v>
      </c>
      <c r="B54" s="41">
        <v>13.96</v>
      </c>
      <c r="C54" s="36"/>
      <c r="D54" s="37">
        <v>13.9155905880624</v>
      </c>
      <c r="E54" s="37">
        <v>13.948244370237999</v>
      </c>
      <c r="F54" s="37">
        <v>13.8976094526995</v>
      </c>
      <c r="G54" s="37">
        <v>13.9242920993025</v>
      </c>
      <c r="H54" s="37">
        <v>13.9577082583712</v>
      </c>
      <c r="J54" s="43">
        <f t="shared" si="16"/>
        <v>4.4409411937600396E-2</v>
      </c>
      <c r="K54" s="43">
        <f t="shared" si="17"/>
        <v>1.9721958686434848E-3</v>
      </c>
      <c r="L54" s="44">
        <f t="shared" si="5"/>
        <v>3.1811899668768191E-3</v>
      </c>
      <c r="N54" s="43">
        <f t="shared" si="18"/>
        <v>1.1755629762001618E-2</v>
      </c>
      <c r="O54" s="43">
        <f t="shared" si="13"/>
        <v>1.3819483110125822E-4</v>
      </c>
      <c r="P54" s="44">
        <f t="shared" si="19"/>
        <v>8.4209382249295257E-4</v>
      </c>
      <c r="R54" s="43">
        <f t="shared" si="14"/>
        <v>6.2390547300500643E-2</v>
      </c>
      <c r="S54" s="43">
        <f t="shared" si="6"/>
        <v>3.8925803924560079E-3</v>
      </c>
      <c r="T54" s="44">
        <f t="shared" si="7"/>
        <v>4.4692369126433122E-3</v>
      </c>
      <c r="V54" s="43">
        <f t="shared" si="8"/>
        <v>3.5707900697500961E-2</v>
      </c>
      <c r="W54" s="43">
        <f t="shared" si="12"/>
        <v>1.2750541722225896E-3</v>
      </c>
      <c r="X54" s="44">
        <f t="shared" si="9"/>
        <v>2.5578725428009284E-3</v>
      </c>
      <c r="Z54" s="43">
        <f t="shared" si="10"/>
        <v>2.2917416288006365E-3</v>
      </c>
      <c r="AA54" s="43">
        <f t="shared" si="15"/>
        <v>5.2520796931777939E-6</v>
      </c>
      <c r="AB54" s="44">
        <f t="shared" si="11"/>
        <v>1.6416487312325475E-4</v>
      </c>
    </row>
    <row r="55" spans="1:28" x14ac:dyDescent="0.3">
      <c r="A55" s="40">
        <v>25720</v>
      </c>
      <c r="B55" s="41">
        <v>13.98</v>
      </c>
      <c r="C55" s="36"/>
      <c r="D55" s="37">
        <v>13.904386606013</v>
      </c>
      <c r="E55" s="37">
        <v>13.948244370237999</v>
      </c>
      <c r="F55" s="37">
        <v>13.9115863362941</v>
      </c>
      <c r="G55" s="37">
        <v>13.936308942322301</v>
      </c>
      <c r="H55" s="37">
        <v>13.9576945815408</v>
      </c>
      <c r="J55" s="43">
        <f t="shared" si="16"/>
        <v>7.5613393987000066E-2</v>
      </c>
      <c r="K55" s="43">
        <f t="shared" si="17"/>
        <v>5.7173853502332974E-3</v>
      </c>
      <c r="L55" s="44">
        <f t="shared" si="5"/>
        <v>5.4086834039341961E-3</v>
      </c>
      <c r="N55" s="43">
        <f t="shared" si="18"/>
        <v>3.1755629762001192E-2</v>
      </c>
      <c r="O55" s="43">
        <f t="shared" si="13"/>
        <v>1.0084200215812959E-3</v>
      </c>
      <c r="P55" s="44">
        <f t="shared" si="19"/>
        <v>2.2715042748212583E-3</v>
      </c>
      <c r="R55" s="43">
        <f t="shared" si="14"/>
        <v>6.8413663705900518E-2</v>
      </c>
      <c r="S55" s="43">
        <f t="shared" si="6"/>
        <v>4.68042938166405E-3</v>
      </c>
      <c r="T55" s="44">
        <f t="shared" si="7"/>
        <v>4.8936812379041855E-3</v>
      </c>
      <c r="V55" s="43">
        <f t="shared" si="8"/>
        <v>4.3691057677699874E-2</v>
      </c>
      <c r="W55" s="43">
        <f t="shared" si="12"/>
        <v>1.9089085209960971E-3</v>
      </c>
      <c r="X55" s="44">
        <f t="shared" si="9"/>
        <v>3.1252544833833959E-3</v>
      </c>
      <c r="Z55" s="43">
        <f t="shared" si="10"/>
        <v>2.2305418459200865E-2</v>
      </c>
      <c r="AA55" s="43">
        <f t="shared" si="15"/>
        <v>4.9753169264005876E-4</v>
      </c>
      <c r="AB55" s="44">
        <f t="shared" si="11"/>
        <v>1.5955234949356842E-3</v>
      </c>
    </row>
    <row r="56" spans="1:28" x14ac:dyDescent="0.3">
      <c r="A56" s="34">
        <v>25750</v>
      </c>
      <c r="B56" s="41">
        <v>13.98</v>
      </c>
      <c r="C56" s="36"/>
      <c r="D56" s="37">
        <v>13.945086922550599</v>
      </c>
      <c r="E56" s="37">
        <v>13.948244370237999</v>
      </c>
      <c r="F56" s="37">
        <v>13.945634091805699</v>
      </c>
      <c r="G56" s="37">
        <v>13.955049553626599</v>
      </c>
      <c r="H56" s="37">
        <v>13.9576832302136</v>
      </c>
      <c r="J56" s="43">
        <f t="shared" si="16"/>
        <v>3.4913077449401086E-2</v>
      </c>
      <c r="K56" s="43">
        <f t="shared" si="17"/>
        <v>1.2189229769878787E-3</v>
      </c>
      <c r="L56" s="44">
        <f t="shared" si="5"/>
        <v>2.4973589019600204E-3</v>
      </c>
      <c r="N56" s="43">
        <f t="shared" si="18"/>
        <v>3.1755629762001192E-2</v>
      </c>
      <c r="O56" s="43">
        <f t="shared" si="13"/>
        <v>1.0084200215812959E-3</v>
      </c>
      <c r="P56" s="44">
        <f t="shared" si="19"/>
        <v>2.2715042748212583E-3</v>
      </c>
      <c r="R56" s="43">
        <f t="shared" si="14"/>
        <v>3.4365908194301298E-2</v>
      </c>
      <c r="S56" s="43">
        <f t="shared" si="6"/>
        <v>1.1810156460191452E-3</v>
      </c>
      <c r="T56" s="44">
        <f t="shared" si="7"/>
        <v>2.4582194702647566E-3</v>
      </c>
      <c r="V56" s="43">
        <f t="shared" si="8"/>
        <v>2.4950446373400936E-2</v>
      </c>
      <c r="W56" s="43">
        <f t="shared" si="12"/>
        <v>6.2252477423195595E-4</v>
      </c>
      <c r="X56" s="44">
        <f t="shared" si="9"/>
        <v>1.784724347167449E-3</v>
      </c>
      <c r="Z56" s="43">
        <f t="shared" si="10"/>
        <v>2.2316769786399959E-2</v>
      </c>
      <c r="AA56" s="43">
        <f t="shared" si="15"/>
        <v>4.9803821369917404E-4</v>
      </c>
      <c r="AB56" s="44">
        <f t="shared" si="11"/>
        <v>1.5963354639771071E-3</v>
      </c>
    </row>
    <row r="57" spans="1:28" x14ac:dyDescent="0.3">
      <c r="A57" s="40">
        <v>25781</v>
      </c>
      <c r="B57" s="41">
        <v>13.92</v>
      </c>
      <c r="C57" s="36"/>
      <c r="D57" s="37">
        <v>13.9417475719746</v>
      </c>
      <c r="E57" s="37">
        <v>13.948244370237999</v>
      </c>
      <c r="F57" s="37">
        <v>13.951278991768501</v>
      </c>
      <c r="G57" s="37">
        <v>13.9692122162771</v>
      </c>
      <c r="H57" s="37">
        <v>13.957673809172499</v>
      </c>
      <c r="J57" s="43">
        <f t="shared" si="16"/>
        <v>2.1747571974600532E-2</v>
      </c>
      <c r="K57" s="43">
        <f t="shared" si="17"/>
        <v>4.7295688679043049E-4</v>
      </c>
      <c r="L57" s="44">
        <f t="shared" si="5"/>
        <v>1.5623255728879693E-3</v>
      </c>
      <c r="N57" s="43">
        <f t="shared" si="18"/>
        <v>2.8244370237999306E-2</v>
      </c>
      <c r="O57" s="43">
        <f t="shared" si="13"/>
        <v>7.9774445014118092E-4</v>
      </c>
      <c r="P57" s="44">
        <f t="shared" si="19"/>
        <v>2.0290495860631687E-3</v>
      </c>
      <c r="R57" s="43">
        <f t="shared" si="14"/>
        <v>3.1278991768500575E-2</v>
      </c>
      <c r="S57" s="43">
        <f t="shared" si="6"/>
        <v>9.7837532605392677E-4</v>
      </c>
      <c r="T57" s="44">
        <f t="shared" si="7"/>
        <v>2.2470540063577998E-3</v>
      </c>
      <c r="V57" s="43">
        <f t="shared" si="8"/>
        <v>4.921221627710004E-2</v>
      </c>
      <c r="W57" s="43">
        <f t="shared" si="12"/>
        <v>2.4218422309040702E-3</v>
      </c>
      <c r="X57" s="44">
        <f t="shared" si="9"/>
        <v>3.5353603647341981E-3</v>
      </c>
      <c r="Z57" s="43">
        <f t="shared" si="10"/>
        <v>3.7673809172499517E-2</v>
      </c>
      <c r="AA57" s="43">
        <f t="shared" si="15"/>
        <v>1.4193158975659087E-3</v>
      </c>
      <c r="AB57" s="44">
        <f t="shared" si="11"/>
        <v>2.7064518083692183E-3</v>
      </c>
    </row>
    <row r="58" spans="1:28" x14ac:dyDescent="0.3">
      <c r="A58" s="34">
        <v>25812</v>
      </c>
      <c r="B58" s="41">
        <v>14.11</v>
      </c>
      <c r="C58" s="36"/>
      <c r="D58" s="37">
        <v>13.9531143011602</v>
      </c>
      <c r="E58" s="37">
        <v>13.948244370237999</v>
      </c>
      <c r="F58" s="37">
        <v>13.959786401292501</v>
      </c>
      <c r="G58" s="37">
        <v>13.987399463133899</v>
      </c>
      <c r="H58" s="37">
        <v>13.9576659901913</v>
      </c>
      <c r="J58" s="43">
        <f t="shared" si="16"/>
        <v>0.1568856988397993</v>
      </c>
      <c r="K58" s="43">
        <f t="shared" si="17"/>
        <v>2.4613122500452205E-2</v>
      </c>
      <c r="L58" s="44">
        <f t="shared" si="5"/>
        <v>1.1118759662636379E-2</v>
      </c>
      <c r="N58" s="43">
        <f t="shared" si="18"/>
        <v>0.1617556297620002</v>
      </c>
      <c r="O58" s="43">
        <f t="shared" si="13"/>
        <v>2.6164883759701284E-2</v>
      </c>
      <c r="P58" s="44">
        <f t="shared" si="19"/>
        <v>1.1463900054004267E-2</v>
      </c>
      <c r="R58" s="43">
        <f t="shared" si="14"/>
        <v>0.15021359870749862</v>
      </c>
      <c r="S58" s="43">
        <f t="shared" si="6"/>
        <v>2.2564125236657431E-2</v>
      </c>
      <c r="T58" s="44">
        <f t="shared" si="7"/>
        <v>1.0645896435683814E-2</v>
      </c>
      <c r="V58" s="43">
        <f t="shared" si="8"/>
        <v>0.12260053686610028</v>
      </c>
      <c r="W58" s="43">
        <f t="shared" si="12"/>
        <v>1.5030891639856015E-2</v>
      </c>
      <c r="X58" s="44">
        <f t="shared" si="9"/>
        <v>8.6889111882424014E-3</v>
      </c>
      <c r="Z58" s="43">
        <f t="shared" si="10"/>
        <v>0.15233400980869938</v>
      </c>
      <c r="AA58" s="43">
        <f t="shared" si="15"/>
        <v>2.3205650544396918E-2</v>
      </c>
      <c r="AB58" s="44">
        <f t="shared" si="11"/>
        <v>1.0796173622161544E-2</v>
      </c>
    </row>
    <row r="59" spans="1:28" x14ac:dyDescent="0.3">
      <c r="A59" s="40">
        <v>25842</v>
      </c>
      <c r="B59" s="41">
        <v>14.06</v>
      </c>
      <c r="C59" s="36"/>
      <c r="D59" s="37">
        <v>13.9835823094094</v>
      </c>
      <c r="E59" s="37">
        <v>13.948244370237999</v>
      </c>
      <c r="F59" s="37">
        <v>13.9854539510048</v>
      </c>
      <c r="G59" s="37">
        <v>13.9996973553916</v>
      </c>
      <c r="H59" s="37">
        <v>13.9576595008028</v>
      </c>
      <c r="J59" s="43">
        <f t="shared" si="16"/>
        <v>7.6417690590600884E-2</v>
      </c>
      <c r="K59" s="43">
        <f t="shared" si="17"/>
        <v>5.8396634352008113E-3</v>
      </c>
      <c r="L59" s="44">
        <f t="shared" si="5"/>
        <v>5.4351131287767342E-3</v>
      </c>
      <c r="N59" s="43">
        <f t="shared" si="18"/>
        <v>0.11175562976200126</v>
      </c>
      <c r="O59" s="43">
        <f t="shared" si="13"/>
        <v>1.2489320783501503E-2</v>
      </c>
      <c r="P59" s="44">
        <f t="shared" si="19"/>
        <v>7.9484800684211428E-3</v>
      </c>
      <c r="R59" s="43">
        <f t="shared" si="14"/>
        <v>7.4546048995200564E-2</v>
      </c>
      <c r="S59" s="43">
        <f t="shared" si="6"/>
        <v>5.5571134207948432E-3</v>
      </c>
      <c r="T59" s="44">
        <f t="shared" si="7"/>
        <v>5.301994949872017E-3</v>
      </c>
      <c r="V59" s="43">
        <f t="shared" si="8"/>
        <v>6.0302644608400513E-2</v>
      </c>
      <c r="W59" s="43">
        <f t="shared" si="12"/>
        <v>3.6364089467670556E-3</v>
      </c>
      <c r="X59" s="44">
        <f t="shared" si="9"/>
        <v>4.288950541138016E-3</v>
      </c>
      <c r="Z59" s="43">
        <f t="shared" si="10"/>
        <v>0.10234049919720078</v>
      </c>
      <c r="AA59" s="43">
        <f t="shared" si="15"/>
        <v>1.0473577775932254E-2</v>
      </c>
      <c r="AB59" s="44">
        <f t="shared" si="11"/>
        <v>7.2788406256899564E-3</v>
      </c>
    </row>
    <row r="60" spans="1:28" x14ac:dyDescent="0.3">
      <c r="A60" s="34">
        <v>25873</v>
      </c>
      <c r="B60" s="41">
        <v>14.02</v>
      </c>
      <c r="C60" s="36"/>
      <c r="D60" s="37">
        <v>13.975120182399399</v>
      </c>
      <c r="E60" s="37">
        <v>13.948244370237999</v>
      </c>
      <c r="F60" s="37">
        <v>13.966407649866801</v>
      </c>
      <c r="G60" s="37">
        <v>13.981632113647899</v>
      </c>
      <c r="H60" s="37">
        <v>13.957654114922301</v>
      </c>
      <c r="J60" s="43">
        <f t="shared" si="16"/>
        <v>4.4879817600600447E-2</v>
      </c>
      <c r="K60" s="43">
        <f t="shared" si="17"/>
        <v>2.0141980278631658E-3</v>
      </c>
      <c r="L60" s="44">
        <f t="shared" si="5"/>
        <v>3.2011282168759236E-3</v>
      </c>
      <c r="N60" s="43">
        <f t="shared" si="18"/>
        <v>7.1755629762000339E-2</v>
      </c>
      <c r="O60" s="43">
        <f t="shared" si="13"/>
        <v>5.1488704025412693E-3</v>
      </c>
      <c r="P60" s="44">
        <f t="shared" si="19"/>
        <v>5.1180905679030202E-3</v>
      </c>
      <c r="R60" s="43">
        <f t="shared" si="14"/>
        <v>5.3592350133198963E-2</v>
      </c>
      <c r="S60" s="43">
        <f t="shared" si="6"/>
        <v>2.872139992799391E-3</v>
      </c>
      <c r="T60" s="44">
        <f t="shared" si="7"/>
        <v>3.8225642035091987E-3</v>
      </c>
      <c r="V60" s="43">
        <f t="shared" si="8"/>
        <v>3.83678863521002E-2</v>
      </c>
      <c r="W60" s="43">
        <f t="shared" si="12"/>
        <v>1.4720947031276767E-3</v>
      </c>
      <c r="X60" s="44">
        <f t="shared" si="9"/>
        <v>2.7366538054279742E-3</v>
      </c>
      <c r="Z60" s="43">
        <f t="shared" si="10"/>
        <v>6.2345885077698782E-2</v>
      </c>
      <c r="AA60" s="43">
        <f t="shared" si="15"/>
        <v>3.8870093861216237E-3</v>
      </c>
      <c r="AB60" s="44">
        <f t="shared" si="11"/>
        <v>4.4469247558986289E-3</v>
      </c>
    </row>
    <row r="61" spans="1:28" x14ac:dyDescent="0.3">
      <c r="A61" s="40">
        <v>25903</v>
      </c>
      <c r="B61" s="41">
        <v>13.88</v>
      </c>
      <c r="C61" s="36"/>
      <c r="D61" s="37">
        <v>13.9240141866809</v>
      </c>
      <c r="E61" s="37">
        <v>13.948244370237999</v>
      </c>
      <c r="F61" s="37">
        <v>13.9285715765463</v>
      </c>
      <c r="G61" s="37">
        <v>13.945653726298399</v>
      </c>
      <c r="H61" s="37">
        <v>13.9576496449031</v>
      </c>
      <c r="J61" s="43">
        <f t="shared" si="16"/>
        <v>4.4014186680898959E-2</v>
      </c>
      <c r="K61" s="43">
        <f t="shared" si="17"/>
        <v>1.9372486291810234E-3</v>
      </c>
      <c r="L61" s="44">
        <f t="shared" si="5"/>
        <v>3.171050913609435E-3</v>
      </c>
      <c r="N61" s="43">
        <f t="shared" si="18"/>
        <v>6.8244370237998453E-2</v>
      </c>
      <c r="O61" s="43">
        <f t="shared" si="13"/>
        <v>4.6572940691810092E-3</v>
      </c>
      <c r="P61" s="44">
        <f t="shared" si="19"/>
        <v>4.9167413716137212E-3</v>
      </c>
      <c r="R61" s="43">
        <f t="shared" si="14"/>
        <v>4.8571576546299511E-2</v>
      </c>
      <c r="S61" s="43">
        <f t="shared" si="6"/>
        <v>2.3591980481930327E-3</v>
      </c>
      <c r="T61" s="44">
        <f t="shared" si="7"/>
        <v>3.4993931229322412E-3</v>
      </c>
      <c r="V61" s="43">
        <f t="shared" si="8"/>
        <v>6.5653726298398496E-2</v>
      </c>
      <c r="W61" s="43">
        <f t="shared" si="12"/>
        <v>4.3104117768650221E-3</v>
      </c>
      <c r="X61" s="44">
        <f t="shared" si="9"/>
        <v>4.7300955546396607E-3</v>
      </c>
      <c r="Z61" s="43">
        <f t="shared" si="10"/>
        <v>7.7649644903099002E-2</v>
      </c>
      <c r="AA61" s="43">
        <f t="shared" si="15"/>
        <v>6.0294673535773689E-3</v>
      </c>
      <c r="AB61" s="44">
        <f t="shared" si="11"/>
        <v>5.5943548201079973E-3</v>
      </c>
    </row>
    <row r="62" spans="1:28" x14ac:dyDescent="0.3">
      <c r="A62" s="34">
        <v>25934</v>
      </c>
      <c r="B62" s="41">
        <v>13.98</v>
      </c>
      <c r="C62" s="36"/>
      <c r="D62" s="37">
        <v>13.921610820398501</v>
      </c>
      <c r="E62" s="37">
        <v>13.948244370237999</v>
      </c>
      <c r="F62" s="37">
        <v>13.913017766426201</v>
      </c>
      <c r="G62" s="37">
        <v>13.933955912104601</v>
      </c>
      <c r="H62" s="37">
        <v>13.9576459350022</v>
      </c>
      <c r="J62" s="43">
        <f t="shared" si="16"/>
        <v>5.8389179601499919E-2</v>
      </c>
      <c r="K62" s="43">
        <f t="shared" si="17"/>
        <v>3.409296294536214E-3</v>
      </c>
      <c r="L62" s="44">
        <f t="shared" si="5"/>
        <v>4.1766222890915533E-3</v>
      </c>
      <c r="N62" s="43">
        <f t="shared" si="18"/>
        <v>3.1755629762001192E-2</v>
      </c>
      <c r="O62" s="43">
        <f t="shared" si="13"/>
        <v>1.0084200215812959E-3</v>
      </c>
      <c r="P62" s="44">
        <f t="shared" si="19"/>
        <v>2.2715042748212583E-3</v>
      </c>
      <c r="R62" s="43">
        <f t="shared" si="14"/>
        <v>6.6982233573799732E-2</v>
      </c>
      <c r="S62" s="43">
        <f t="shared" si="6"/>
        <v>4.4866196145350642E-3</v>
      </c>
      <c r="T62" s="44">
        <f t="shared" si="7"/>
        <v>4.7912899552074199E-3</v>
      </c>
      <c r="V62" s="43">
        <f t="shared" si="8"/>
        <v>4.6044087895399599E-2</v>
      </c>
      <c r="W62" s="43">
        <f t="shared" si="12"/>
        <v>2.120058030119284E-3</v>
      </c>
      <c r="X62" s="44">
        <f t="shared" si="9"/>
        <v>3.2935685189842343E-3</v>
      </c>
      <c r="Z62" s="43">
        <f t="shared" si="10"/>
        <v>2.2354064997800904E-2</v>
      </c>
      <c r="AA62" s="43">
        <f t="shared" si="15"/>
        <v>4.9970422192590757E-4</v>
      </c>
      <c r="AB62" s="44">
        <f t="shared" si="11"/>
        <v>1.5990032187268171E-3</v>
      </c>
    </row>
    <row r="63" spans="1:28" x14ac:dyDescent="0.3">
      <c r="A63" s="40">
        <v>25965</v>
      </c>
      <c r="B63" s="41">
        <v>13.81</v>
      </c>
      <c r="C63" s="36"/>
      <c r="D63" s="37">
        <v>13.944839880837099</v>
      </c>
      <c r="E63" s="37">
        <v>13.948244370237999</v>
      </c>
      <c r="F63" s="37">
        <v>13.9284438345708</v>
      </c>
      <c r="G63" s="37">
        <v>13.950895675363601</v>
      </c>
      <c r="H63" s="37">
        <v>13.957642855963099</v>
      </c>
      <c r="J63" s="43">
        <f t="shared" si="16"/>
        <v>0.13483988083709875</v>
      </c>
      <c r="K63" s="43">
        <f t="shared" si="17"/>
        <v>1.8181793464162991E-2</v>
      </c>
      <c r="L63" s="44">
        <f t="shared" si="5"/>
        <v>9.7639305457710886E-3</v>
      </c>
      <c r="N63" s="43">
        <f t="shared" si="18"/>
        <v>0.13824437023799874</v>
      </c>
      <c r="O63" s="43">
        <f t="shared" si="13"/>
        <v>1.911150590250087E-2</v>
      </c>
      <c r="P63" s="44">
        <f t="shared" si="19"/>
        <v>1.0010454036060734E-2</v>
      </c>
      <c r="R63" s="43">
        <f t="shared" si="14"/>
        <v>0.11844383457079921</v>
      </c>
      <c r="S63" s="43">
        <f t="shared" si="6"/>
        <v>1.402894194783485E-2</v>
      </c>
      <c r="T63" s="44">
        <f t="shared" si="7"/>
        <v>8.5766715836929179E-3</v>
      </c>
      <c r="V63" s="43">
        <f t="shared" si="8"/>
        <v>0.14089567536360015</v>
      </c>
      <c r="W63" s="43">
        <f t="shared" si="12"/>
        <v>1.9851591336165E-2</v>
      </c>
      <c r="X63" s="44">
        <f t="shared" si="9"/>
        <v>1.020243847672702E-2</v>
      </c>
      <c r="Z63" s="43">
        <f t="shared" si="10"/>
        <v>0.1476428559630989</v>
      </c>
      <c r="AA63" s="43">
        <f t="shared" si="15"/>
        <v>2.1798412916940367E-2</v>
      </c>
      <c r="AB63" s="44">
        <f t="shared" si="11"/>
        <v>1.0691010569377183E-2</v>
      </c>
    </row>
    <row r="64" spans="1:28" x14ac:dyDescent="0.3">
      <c r="A64" s="34">
        <v>25993</v>
      </c>
      <c r="B64" s="41">
        <v>13.83</v>
      </c>
      <c r="C64" s="36"/>
      <c r="D64" s="37">
        <v>13.938122742169099</v>
      </c>
      <c r="E64" s="37">
        <v>13.948244370237999</v>
      </c>
      <c r="F64" s="37">
        <v>13.928427197768199</v>
      </c>
      <c r="G64" s="37">
        <v>13.956860775149501</v>
      </c>
      <c r="H64" s="37">
        <v>13.957640300509199</v>
      </c>
      <c r="J64" s="43">
        <f t="shared" si="16"/>
        <v>0.10812274216909934</v>
      </c>
      <c r="K64" s="43">
        <f t="shared" si="17"/>
        <v>1.1690527374165533E-2</v>
      </c>
      <c r="L64" s="44">
        <f t="shared" si="5"/>
        <v>7.8179856955241742E-3</v>
      </c>
      <c r="N64" s="43">
        <f t="shared" si="18"/>
        <v>0.11824437023799916</v>
      </c>
      <c r="O64" s="43">
        <f t="shared" si="13"/>
        <v>1.3981731092981023E-2</v>
      </c>
      <c r="P64" s="44">
        <f t="shared" si="19"/>
        <v>8.5498460041937216E-3</v>
      </c>
      <c r="R64" s="43">
        <f t="shared" si="14"/>
        <v>9.8427197768199193E-2</v>
      </c>
      <c r="S64" s="43">
        <f t="shared" si="6"/>
        <v>9.6879132605001955E-3</v>
      </c>
      <c r="T64" s="44">
        <f t="shared" si="7"/>
        <v>7.116934039638409E-3</v>
      </c>
      <c r="V64" s="43">
        <f t="shared" si="8"/>
        <v>0.12686077514950078</v>
      </c>
      <c r="W64" s="43">
        <f t="shared" si="12"/>
        <v>1.6093656271532194E-2</v>
      </c>
      <c r="X64" s="44">
        <f t="shared" si="9"/>
        <v>9.1728687743673747E-3</v>
      </c>
      <c r="Z64" s="43">
        <f t="shared" si="10"/>
        <v>0.12764030050919928</v>
      </c>
      <c r="AA64" s="43">
        <f t="shared" si="15"/>
        <v>1.6292046314078698E-2</v>
      </c>
      <c r="AB64" s="44">
        <f t="shared" si="11"/>
        <v>9.2292335870715319E-3</v>
      </c>
    </row>
    <row r="65" spans="1:28" x14ac:dyDescent="0.3">
      <c r="A65" s="40">
        <v>26024</v>
      </c>
      <c r="B65" s="41">
        <v>13.92</v>
      </c>
      <c r="C65" s="36"/>
      <c r="D65" s="37">
        <v>13.9321994452468</v>
      </c>
      <c r="E65" s="37">
        <v>13.948244370237999</v>
      </c>
      <c r="F65" s="37">
        <v>13.9040052575254</v>
      </c>
      <c r="G65" s="37">
        <v>13.9376996949788</v>
      </c>
      <c r="H65" s="37">
        <v>13.9576381796057</v>
      </c>
      <c r="J65" s="43">
        <f t="shared" si="16"/>
        <v>1.2199445246800167E-2</v>
      </c>
      <c r="K65" s="43">
        <f t="shared" si="17"/>
        <v>1.4882646432967517E-4</v>
      </c>
      <c r="L65" s="44">
        <f t="shared" si="5"/>
        <v>8.7639692864943729E-4</v>
      </c>
      <c r="N65" s="43">
        <f t="shared" si="18"/>
        <v>2.8244370237999306E-2</v>
      </c>
      <c r="O65" s="43">
        <f t="shared" si="13"/>
        <v>7.9774445014118092E-4</v>
      </c>
      <c r="P65" s="44">
        <f t="shared" si="19"/>
        <v>2.0290495860631687E-3</v>
      </c>
      <c r="R65" s="43">
        <f t="shared" si="14"/>
        <v>1.5994742474600088E-2</v>
      </c>
      <c r="S65" s="43">
        <f t="shared" si="6"/>
        <v>2.5583178682877616E-4</v>
      </c>
      <c r="T65" s="44">
        <f t="shared" si="7"/>
        <v>1.1490475915660982E-3</v>
      </c>
      <c r="V65" s="43">
        <f t="shared" si="8"/>
        <v>1.7699694978800196E-2</v>
      </c>
      <c r="W65" s="43">
        <f t="shared" si="12"/>
        <v>3.1327920234256487E-4</v>
      </c>
      <c r="X65" s="44">
        <f t="shared" si="9"/>
        <v>1.2715298116954164E-3</v>
      </c>
      <c r="Z65" s="43">
        <f t="shared" si="10"/>
        <v>3.7638179605700373E-2</v>
      </c>
      <c r="AA65" s="43">
        <f t="shared" si="15"/>
        <v>1.4166325640309594E-3</v>
      </c>
      <c r="AB65" s="44">
        <f t="shared" si="11"/>
        <v>2.7038922130531878E-3</v>
      </c>
    </row>
    <row r="66" spans="1:28" x14ac:dyDescent="0.3">
      <c r="A66" s="34">
        <v>26054</v>
      </c>
      <c r="B66" s="41">
        <v>13.95</v>
      </c>
      <c r="C66" s="36"/>
      <c r="D66" s="37">
        <v>13.915581129918699</v>
      </c>
      <c r="E66" s="37">
        <v>13.948244370237999</v>
      </c>
      <c r="F66" s="37">
        <v>13.8975981838202</v>
      </c>
      <c r="G66" s="37">
        <v>13.9248307130882</v>
      </c>
      <c r="H66" s="37">
        <v>13.957636419358</v>
      </c>
      <c r="J66" s="43">
        <f t="shared" si="16"/>
        <v>3.4418870081299957E-2</v>
      </c>
      <c r="K66" s="43">
        <f t="shared" si="17"/>
        <v>1.1846586176734054E-3</v>
      </c>
      <c r="L66" s="44">
        <f t="shared" si="5"/>
        <v>2.4673025147885276E-3</v>
      </c>
      <c r="N66" s="43">
        <f t="shared" si="18"/>
        <v>1.7556297620000549E-3</v>
      </c>
      <c r="O66" s="43">
        <f t="shared" si="13"/>
        <v>3.0822358612203695E-6</v>
      </c>
      <c r="P66" s="44">
        <f t="shared" si="19"/>
        <v>1.2585159584229785E-4</v>
      </c>
      <c r="R66" s="43">
        <f t="shared" si="14"/>
        <v>5.2401816179798999E-2</v>
      </c>
      <c r="S66" s="43">
        <f t="shared" si="6"/>
        <v>2.745950338941444E-3</v>
      </c>
      <c r="T66" s="44">
        <f t="shared" si="7"/>
        <v>3.7564025935339787E-3</v>
      </c>
      <c r="V66" s="43">
        <f t="shared" si="8"/>
        <v>2.5169286911799205E-2</v>
      </c>
      <c r="W66" s="43">
        <f t="shared" si="12"/>
        <v>6.3349300364846678E-4</v>
      </c>
      <c r="X66" s="44">
        <f t="shared" si="9"/>
        <v>1.8042499578350686E-3</v>
      </c>
      <c r="Z66" s="43">
        <f t="shared" si="10"/>
        <v>7.6364193580005235E-3</v>
      </c>
      <c r="AA66" s="43">
        <f t="shared" si="15"/>
        <v>5.8314900611245131E-5</v>
      </c>
      <c r="AB66" s="44">
        <f t="shared" si="11"/>
        <v>5.4741357405021672E-4</v>
      </c>
    </row>
    <row r="67" spans="1:28" x14ac:dyDescent="0.3">
      <c r="A67" s="40">
        <v>26085</v>
      </c>
      <c r="B67" s="41">
        <v>13.81</v>
      </c>
      <c r="C67" s="36"/>
      <c r="D67" s="37">
        <v>13.9043773665757</v>
      </c>
      <c r="E67" s="37">
        <v>13.948244370237999</v>
      </c>
      <c r="F67" s="37">
        <v>13.911575302670901</v>
      </c>
      <c r="G67" s="37">
        <v>13.936814860604599</v>
      </c>
      <c r="H67" s="37">
        <v>13.9576349584373</v>
      </c>
      <c r="J67" s="43">
        <f t="shared" si="16"/>
        <v>9.4377366575699284E-2</v>
      </c>
      <c r="K67" s="43">
        <f t="shared" si="17"/>
        <v>8.9070873217639204E-3</v>
      </c>
      <c r="L67" s="44">
        <f t="shared" si="5"/>
        <v>6.8339874421215986E-3</v>
      </c>
      <c r="N67" s="43">
        <f t="shared" si="18"/>
        <v>0.13824437023799874</v>
      </c>
      <c r="O67" s="43">
        <f t="shared" si="13"/>
        <v>1.911150590250087E-2</v>
      </c>
      <c r="P67" s="44">
        <f t="shared" si="19"/>
        <v>1.0010454036060734E-2</v>
      </c>
      <c r="R67" s="43">
        <f t="shared" si="14"/>
        <v>0.10157530267090031</v>
      </c>
      <c r="S67" s="43">
        <f t="shared" si="6"/>
        <v>1.0317542112685008E-2</v>
      </c>
      <c r="T67" s="44">
        <f t="shared" si="7"/>
        <v>7.3551993244677996E-3</v>
      </c>
      <c r="V67" s="43">
        <f t="shared" si="8"/>
        <v>0.12681486060459868</v>
      </c>
      <c r="W67" s="43">
        <f t="shared" si="12"/>
        <v>1.6082008870163794E-2</v>
      </c>
      <c r="X67" s="44">
        <f t="shared" si="9"/>
        <v>9.1828284290078697E-3</v>
      </c>
      <c r="Z67" s="43">
        <f t="shared" si="10"/>
        <v>0.14763495843729935</v>
      </c>
      <c r="AA67" s="43">
        <f t="shared" si="15"/>
        <v>2.1796080952783105E-2</v>
      </c>
      <c r="AB67" s="44">
        <f t="shared" si="11"/>
        <v>1.0690438699297563E-2</v>
      </c>
    </row>
    <row r="68" spans="1:28" x14ac:dyDescent="0.3">
      <c r="A68" s="34">
        <v>26115</v>
      </c>
      <c r="B68" s="41">
        <v>13.89</v>
      </c>
      <c r="C68" s="36"/>
      <c r="D68" s="37">
        <v>13.945077896762401</v>
      </c>
      <c r="E68" s="37">
        <v>13.948244370237999</v>
      </c>
      <c r="F68" s="37">
        <v>13.9456232729675</v>
      </c>
      <c r="G68" s="37">
        <v>13.955524762671701</v>
      </c>
      <c r="H68" s="37">
        <v>13.9576337459435</v>
      </c>
      <c r="J68" s="43">
        <f t="shared" si="16"/>
        <v>5.5077896762400158E-2</v>
      </c>
      <c r="K68" s="43">
        <f t="shared" si="17"/>
        <v>3.0335747117696097E-3</v>
      </c>
      <c r="L68" s="44">
        <f t="shared" si="5"/>
        <v>3.9652913435853244E-3</v>
      </c>
      <c r="N68" s="43">
        <f t="shared" si="18"/>
        <v>5.8244370237998666E-2</v>
      </c>
      <c r="O68" s="43">
        <f t="shared" si="13"/>
        <v>3.3924066644210648E-3</v>
      </c>
      <c r="P68" s="44">
        <f t="shared" si="19"/>
        <v>4.1932591964001916E-3</v>
      </c>
      <c r="R68" s="43">
        <f t="shared" si="14"/>
        <v>5.5623272967499915E-2</v>
      </c>
      <c r="S68" s="43">
        <f t="shared" si="6"/>
        <v>3.0939484956170066E-3</v>
      </c>
      <c r="T68" s="44">
        <f t="shared" si="7"/>
        <v>4.0045552892368549E-3</v>
      </c>
      <c r="V68" s="43">
        <f t="shared" si="8"/>
        <v>6.5524762671699932E-2</v>
      </c>
      <c r="W68" s="43">
        <f t="shared" si="12"/>
        <v>4.2934945231826007E-3</v>
      </c>
      <c r="X68" s="44">
        <f t="shared" si="9"/>
        <v>4.7174055199208009E-3</v>
      </c>
      <c r="Z68" s="43">
        <f t="shared" si="10"/>
        <v>6.763374594349969E-2</v>
      </c>
      <c r="AA68" s="43">
        <f t="shared" si="15"/>
        <v>4.5743235903498609E-3</v>
      </c>
      <c r="AB68" s="44">
        <f t="shared" si="11"/>
        <v>4.8692401687184797E-3</v>
      </c>
    </row>
    <row r="69" spans="1:28" x14ac:dyDescent="0.3">
      <c r="A69" s="40">
        <v>26146</v>
      </c>
      <c r="B69" s="41">
        <v>13.97</v>
      </c>
      <c r="C69" s="36"/>
      <c r="D69" s="37">
        <v>13.9417387548952</v>
      </c>
      <c r="E69" s="37">
        <v>13.948244370237999</v>
      </c>
      <c r="F69" s="37">
        <v>13.9512684051503</v>
      </c>
      <c r="G69" s="37">
        <v>13.9696585791395</v>
      </c>
      <c r="H69" s="37">
        <v>13.9576327396321</v>
      </c>
      <c r="J69" s="43">
        <f t="shared" si="16"/>
        <v>2.8261245104800992E-2</v>
      </c>
      <c r="K69" s="43">
        <f t="shared" si="17"/>
        <v>7.9869797487363799E-4</v>
      </c>
      <c r="L69" s="44">
        <f t="shared" si="5"/>
        <v>2.0229953546743729E-3</v>
      </c>
      <c r="N69" s="43">
        <f t="shared" si="18"/>
        <v>2.1755629762001405E-2</v>
      </c>
      <c r="O69" s="43">
        <f t="shared" si="13"/>
        <v>4.733074263412813E-4</v>
      </c>
      <c r="P69" s="44">
        <f t="shared" si="19"/>
        <v>1.5573106486758343E-3</v>
      </c>
      <c r="R69" s="43">
        <f t="shared" si="14"/>
        <v>1.8731594849700883E-2</v>
      </c>
      <c r="S69" s="43">
        <f t="shared" si="6"/>
        <v>3.5087264561334063E-4</v>
      </c>
      <c r="T69" s="44">
        <f t="shared" si="7"/>
        <v>1.3408442984753674E-3</v>
      </c>
      <c r="V69" s="43">
        <f t="shared" si="8"/>
        <v>3.4142086050081843E-4</v>
      </c>
      <c r="W69" s="43">
        <f t="shared" si="12"/>
        <v>1.1656820398511933E-7</v>
      </c>
      <c r="X69" s="44">
        <f t="shared" si="9"/>
        <v>2.443957483899917E-5</v>
      </c>
      <c r="Z69" s="43">
        <f t="shared" si="10"/>
        <v>1.2367260367900812E-2</v>
      </c>
      <c r="AA69" s="43">
        <f t="shared" si="15"/>
        <v>1.5294912900745014E-4</v>
      </c>
      <c r="AB69" s="44">
        <f t="shared" si="11"/>
        <v>8.852727536077889E-4</v>
      </c>
    </row>
    <row r="70" spans="1:28" x14ac:dyDescent="0.3">
      <c r="A70" s="34">
        <v>26177</v>
      </c>
      <c r="B70" s="41">
        <v>13.96</v>
      </c>
      <c r="C70" s="36"/>
      <c r="D70" s="37">
        <v>13.9531056879635</v>
      </c>
      <c r="E70" s="37">
        <v>13.948244370237999</v>
      </c>
      <c r="F70" s="37">
        <v>13.959776039786799</v>
      </c>
      <c r="G70" s="37">
        <v>13.987818731651901</v>
      </c>
      <c r="H70" s="37">
        <v>13.9576319044422</v>
      </c>
      <c r="J70" s="43">
        <f t="shared" si="16"/>
        <v>6.8943120365005939E-3</v>
      </c>
      <c r="K70" s="43">
        <f t="shared" si="17"/>
        <v>4.7531538456636967E-5</v>
      </c>
      <c r="L70" s="44">
        <f t="shared" si="5"/>
        <v>4.9386189373213415E-4</v>
      </c>
      <c r="N70" s="43">
        <f t="shared" si="18"/>
        <v>1.1755629762001618E-2</v>
      </c>
      <c r="O70" s="43">
        <f t="shared" si="13"/>
        <v>1.3819483110125822E-4</v>
      </c>
      <c r="P70" s="44">
        <f t="shared" si="19"/>
        <v>8.4209382249295257E-4</v>
      </c>
      <c r="R70" s="43">
        <f t="shared" si="14"/>
        <v>2.2396021320147952E-4</v>
      </c>
      <c r="S70" s="43">
        <f t="shared" si="6"/>
        <v>5.0158177097252159E-8</v>
      </c>
      <c r="T70" s="44">
        <f t="shared" si="7"/>
        <v>1.6042995215005695E-5</v>
      </c>
      <c r="V70" s="43">
        <f t="shared" si="8"/>
        <v>2.7818731651899853E-2</v>
      </c>
      <c r="W70" s="43">
        <f t="shared" si="12"/>
        <v>7.7388183072041468E-4</v>
      </c>
      <c r="X70" s="44">
        <f t="shared" si="9"/>
        <v>1.9927458203366655E-3</v>
      </c>
      <c r="Z70" s="43">
        <f t="shared" si="10"/>
        <v>2.368095557800487E-3</v>
      </c>
      <c r="AA70" s="43">
        <f t="shared" si="15"/>
        <v>5.6078765708743994E-6</v>
      </c>
      <c r="AB70" s="44">
        <f t="shared" si="11"/>
        <v>1.6963435227797184E-4</v>
      </c>
    </row>
    <row r="71" spans="1:28" x14ac:dyDescent="0.3">
      <c r="A71" s="40">
        <v>26207</v>
      </c>
      <c r="B71" s="41">
        <v>13.94</v>
      </c>
      <c r="C71" s="36"/>
      <c r="D71" s="37">
        <v>13.9835738953809</v>
      </c>
      <c r="E71" s="37">
        <v>13.948244370237999</v>
      </c>
      <c r="F71" s="37">
        <v>13.9854437973702</v>
      </c>
      <c r="G71" s="37">
        <v>14.000091173072599</v>
      </c>
      <c r="H71" s="37">
        <v>13.9576312112748</v>
      </c>
      <c r="J71" s="43">
        <f t="shared" si="16"/>
        <v>4.3573895380900396E-2</v>
      </c>
      <c r="K71" s="43">
        <f t="shared" si="17"/>
        <v>1.8986843586656528E-3</v>
      </c>
      <c r="L71" s="44">
        <f t="shared" si="5"/>
        <v>3.1258174591750642E-3</v>
      </c>
      <c r="N71" s="43">
        <f t="shared" si="18"/>
        <v>8.2443702379997319E-3</v>
      </c>
      <c r="O71" s="43">
        <f t="shared" si="13"/>
        <v>6.7969640621215756E-5</v>
      </c>
      <c r="P71" s="44">
        <f t="shared" si="19"/>
        <v>5.9141823802006689E-4</v>
      </c>
      <c r="R71" s="43">
        <f t="shared" si="14"/>
        <v>4.5443797370200656E-2</v>
      </c>
      <c r="S71" s="43">
        <f t="shared" si="6"/>
        <v>2.0651387194238562E-3</v>
      </c>
      <c r="T71" s="44">
        <f t="shared" si="7"/>
        <v>3.2599567697417977E-3</v>
      </c>
      <c r="V71" s="43">
        <f t="shared" si="8"/>
        <v>6.0091173072599702E-2</v>
      </c>
      <c r="W71" s="43">
        <f t="shared" si="12"/>
        <v>3.6109490812411315E-3</v>
      </c>
      <c r="X71" s="44">
        <f t="shared" si="9"/>
        <v>4.3107010812481854E-3</v>
      </c>
      <c r="Z71" s="43">
        <f t="shared" si="10"/>
        <v>1.7631211274800052E-2</v>
      </c>
      <c r="AA71" s="43">
        <f t="shared" si="15"/>
        <v>3.1085961101663646E-4</v>
      </c>
      <c r="AB71" s="44">
        <f t="shared" si="11"/>
        <v>1.2647927743759005E-3</v>
      </c>
    </row>
    <row r="72" spans="1:28" x14ac:dyDescent="0.3">
      <c r="A72" s="34">
        <v>26238</v>
      </c>
      <c r="B72" s="41">
        <v>13.95</v>
      </c>
      <c r="C72" s="36"/>
      <c r="D72" s="37">
        <v>13.9751119629335</v>
      </c>
      <c r="E72" s="37">
        <v>13.948244370237999</v>
      </c>
      <c r="F72" s="37">
        <v>13.966397731719701</v>
      </c>
      <c r="G72" s="37">
        <v>13.9820020199955</v>
      </c>
      <c r="H72" s="37">
        <v>13.957630635979299</v>
      </c>
      <c r="J72" s="43">
        <f t="shared" si="16"/>
        <v>2.511196293350082E-2</v>
      </c>
      <c r="K72" s="43">
        <f t="shared" si="17"/>
        <v>6.3061068237351911E-4</v>
      </c>
      <c r="L72" s="44">
        <f t="shared" si="5"/>
        <v>1.8001407120789119E-3</v>
      </c>
      <c r="N72" s="43">
        <f t="shared" si="18"/>
        <v>1.7556297620000549E-3</v>
      </c>
      <c r="O72" s="43">
        <f t="shared" si="13"/>
        <v>3.0822358612203695E-6</v>
      </c>
      <c r="P72" s="44">
        <f t="shared" si="19"/>
        <v>1.2585159584229785E-4</v>
      </c>
      <c r="R72" s="43">
        <f t="shared" si="14"/>
        <v>1.639773171970127E-2</v>
      </c>
      <c r="S72" s="43">
        <f t="shared" si="6"/>
        <v>2.6888560555129716E-4</v>
      </c>
      <c r="T72" s="44">
        <f t="shared" si="7"/>
        <v>1.1754646394051089E-3</v>
      </c>
      <c r="V72" s="43">
        <f t="shared" si="8"/>
        <v>3.2002019995500675E-2</v>
      </c>
      <c r="W72" s="43">
        <f t="shared" si="12"/>
        <v>1.024129283792425E-3</v>
      </c>
      <c r="X72" s="44">
        <f t="shared" si="9"/>
        <v>2.2940516125806937E-3</v>
      </c>
      <c r="Z72" s="43">
        <f t="shared" si="10"/>
        <v>7.6306359793001377E-3</v>
      </c>
      <c r="AA72" s="43">
        <f t="shared" si="15"/>
        <v>5.822660544858977E-5</v>
      </c>
      <c r="AB72" s="44">
        <f t="shared" si="11"/>
        <v>5.4699899493190957E-4</v>
      </c>
    </row>
    <row r="73" spans="1:28" x14ac:dyDescent="0.3">
      <c r="A73" s="40">
        <v>26268</v>
      </c>
      <c r="B73" s="41">
        <v>13.91</v>
      </c>
      <c r="C73" s="36"/>
      <c r="D73" s="37">
        <v>13.924006157278701</v>
      </c>
      <c r="E73" s="37">
        <v>13.948244370237999</v>
      </c>
      <c r="F73" s="37">
        <v>13.9285619014949</v>
      </c>
      <c r="G73" s="37">
        <v>13.946001170106401</v>
      </c>
      <c r="H73" s="37">
        <v>13.957630158511799</v>
      </c>
      <c r="J73" s="43">
        <f t="shared" si="16"/>
        <v>1.4006157278700471E-2</v>
      </c>
      <c r="K73" s="43">
        <f t="shared" si="17"/>
        <v>1.9617244171569418E-4</v>
      </c>
      <c r="L73" s="44">
        <f t="shared" si="5"/>
        <v>1.0069128165852244E-3</v>
      </c>
      <c r="N73" s="43">
        <f t="shared" si="18"/>
        <v>3.8244370237999092E-2</v>
      </c>
      <c r="O73" s="43">
        <f t="shared" si="13"/>
        <v>1.4626318549011508E-3</v>
      </c>
      <c r="P73" s="44">
        <f t="shared" si="19"/>
        <v>2.7494155455067642E-3</v>
      </c>
      <c r="R73" s="43">
        <f t="shared" si="14"/>
        <v>1.8561901494900113E-2</v>
      </c>
      <c r="S73" s="43">
        <f t="shared" si="6"/>
        <v>3.4454418710637506E-4</v>
      </c>
      <c r="T73" s="44">
        <f t="shared" si="7"/>
        <v>1.3344285761969887E-3</v>
      </c>
      <c r="V73" s="43">
        <f t="shared" si="8"/>
        <v>3.6001170106400693E-2</v>
      </c>
      <c r="W73" s="43">
        <f t="shared" si="12"/>
        <v>1.296084249029999E-3</v>
      </c>
      <c r="X73" s="44">
        <f t="shared" si="9"/>
        <v>2.5881502592667643E-3</v>
      </c>
      <c r="Z73" s="43">
        <f t="shared" si="10"/>
        <v>4.7630158511799081E-2</v>
      </c>
      <c r="AA73" s="43">
        <f t="shared" si="15"/>
        <v>2.2686319998591067E-3</v>
      </c>
      <c r="AB73" s="44">
        <f t="shared" si="11"/>
        <v>3.4241666794966987E-3</v>
      </c>
    </row>
    <row r="74" spans="1:28" x14ac:dyDescent="0.3">
      <c r="A74" s="34">
        <v>26299</v>
      </c>
      <c r="B74" s="41">
        <v>13.76</v>
      </c>
      <c r="C74" s="36"/>
      <c r="D74" s="37">
        <v>13.921602976665101</v>
      </c>
      <c r="E74" s="37">
        <v>13.948244370237999</v>
      </c>
      <c r="F74" s="37">
        <v>13.913008313442599</v>
      </c>
      <c r="G74" s="37">
        <v>13.9342822612501</v>
      </c>
      <c r="H74" s="37">
        <v>13.957629762236699</v>
      </c>
      <c r="J74" s="43">
        <f t="shared" si="16"/>
        <v>0.16160297666510104</v>
      </c>
      <c r="K74" s="43">
        <f t="shared" si="17"/>
        <v>2.6115522067021189E-2</v>
      </c>
      <c r="L74" s="44">
        <f t="shared" si="5"/>
        <v>1.1744402373917226E-2</v>
      </c>
      <c r="N74" s="43">
        <f t="shared" si="18"/>
        <v>0.18824437023799945</v>
      </c>
      <c r="O74" s="43">
        <f t="shared" si="13"/>
        <v>3.5435942926301013E-2</v>
      </c>
      <c r="P74" s="44">
        <f t="shared" si="19"/>
        <v>1.3680550162645308E-2</v>
      </c>
      <c r="R74" s="43">
        <f t="shared" si="14"/>
        <v>0.15300831344259969</v>
      </c>
      <c r="S74" s="43">
        <f t="shared" si="6"/>
        <v>2.341154398254883E-2</v>
      </c>
      <c r="T74" s="44">
        <f t="shared" si="7"/>
        <v>1.1119790221119164E-2</v>
      </c>
      <c r="V74" s="43">
        <f t="shared" si="8"/>
        <v>0.17428226125010049</v>
      </c>
      <c r="W74" s="43">
        <f t="shared" si="12"/>
        <v>3.0374306586448279E-2</v>
      </c>
      <c r="X74" s="44">
        <f t="shared" si="9"/>
        <v>1.2665862009454978E-2</v>
      </c>
      <c r="Z74" s="43">
        <f t="shared" si="10"/>
        <v>0.19762976223669959</v>
      </c>
      <c r="AA74" s="43">
        <f t="shared" si="15"/>
        <v>3.9057522921734408E-2</v>
      </c>
      <c r="AB74" s="44">
        <f t="shared" si="11"/>
        <v>1.4362628069527587E-2</v>
      </c>
    </row>
    <row r="75" spans="1:28" x14ac:dyDescent="0.3">
      <c r="A75" s="40">
        <v>26330</v>
      </c>
      <c r="B75" s="41">
        <v>13.84</v>
      </c>
      <c r="C75" s="36"/>
      <c r="D75" s="37">
        <v>13.9448322184791</v>
      </c>
      <c r="E75" s="37">
        <v>13.948244370237999</v>
      </c>
      <c r="F75" s="37">
        <v>13.928434577980701</v>
      </c>
      <c r="G75" s="37">
        <v>13.9512022148509</v>
      </c>
      <c r="H75" s="37">
        <v>13.957629433347501</v>
      </c>
      <c r="J75" s="43">
        <f t="shared" si="16"/>
        <v>0.10483221847909974</v>
      </c>
      <c r="K75" s="43">
        <f t="shared" si="17"/>
        <v>1.09897940312497E-2</v>
      </c>
      <c r="L75" s="44">
        <f t="shared" si="5"/>
        <v>7.5745822600505591E-3</v>
      </c>
      <c r="N75" s="43">
        <f t="shared" si="18"/>
        <v>0.10824437023799938</v>
      </c>
      <c r="O75" s="43">
        <f t="shared" si="13"/>
        <v>1.1716843688221085E-2</v>
      </c>
      <c r="P75" s="44">
        <f t="shared" si="19"/>
        <v>7.8211250171964872E-3</v>
      </c>
      <c r="R75" s="43">
        <f t="shared" si="14"/>
        <v>8.8434577980700979E-2</v>
      </c>
      <c r="S75" s="43">
        <f t="shared" si="6"/>
        <v>7.8206745826246826E-3</v>
      </c>
      <c r="T75" s="44">
        <f t="shared" si="7"/>
        <v>6.389781646004406E-3</v>
      </c>
      <c r="V75" s="43">
        <f t="shared" si="8"/>
        <v>0.11120221485090021</v>
      </c>
      <c r="W75" s="43">
        <f t="shared" si="12"/>
        <v>1.236593258774577E-2</v>
      </c>
      <c r="X75" s="44">
        <f t="shared" si="9"/>
        <v>8.0348421135043504E-3</v>
      </c>
      <c r="Z75" s="43">
        <f t="shared" si="10"/>
        <v>0.11762943334750098</v>
      </c>
      <c r="AA75" s="43">
        <f t="shared" si="15"/>
        <v>1.3836683589654175E-2</v>
      </c>
      <c r="AB75" s="44">
        <f t="shared" si="11"/>
        <v>8.4992365135477584E-3</v>
      </c>
    </row>
    <row r="76" spans="1:28" x14ac:dyDescent="0.3">
      <c r="A76" s="34">
        <v>26359</v>
      </c>
      <c r="B76" s="41">
        <v>14.02</v>
      </c>
      <c r="C76" s="36"/>
      <c r="D76" s="37">
        <v>13.9381152569925</v>
      </c>
      <c r="E76" s="37">
        <v>13.948244370237999</v>
      </c>
      <c r="F76" s="37">
        <v>13.928418143541199</v>
      </c>
      <c r="G76" s="37">
        <v>13.9571487059051</v>
      </c>
      <c r="H76" s="37">
        <v>13.9576291603854</v>
      </c>
      <c r="J76" s="43">
        <f t="shared" si="16"/>
        <v>8.1884743007499594E-2</v>
      </c>
      <c r="K76" s="43">
        <f t="shared" si="17"/>
        <v>6.7051111374042535E-3</v>
      </c>
      <c r="L76" s="44">
        <f t="shared" si="5"/>
        <v>5.8405665483237945E-3</v>
      </c>
      <c r="N76" s="43">
        <f t="shared" si="18"/>
        <v>7.1755629762000339E-2</v>
      </c>
      <c r="O76" s="43">
        <f t="shared" si="13"/>
        <v>5.1488704025412693E-3</v>
      </c>
      <c r="P76" s="44">
        <f t="shared" si="19"/>
        <v>5.1180905679030202E-3</v>
      </c>
      <c r="R76" s="43">
        <f t="shared" si="14"/>
        <v>9.1581856458800459E-2</v>
      </c>
      <c r="S76" s="43">
        <f t="shared" si="6"/>
        <v>8.3872364324403311E-3</v>
      </c>
      <c r="T76" s="44">
        <f t="shared" si="7"/>
        <v>6.5322294193152965E-3</v>
      </c>
      <c r="V76" s="43">
        <f t="shared" si="8"/>
        <v>6.2851294094899757E-2</v>
      </c>
      <c r="W76" s="43">
        <f t="shared" si="12"/>
        <v>3.950285169403581E-3</v>
      </c>
      <c r="X76" s="44">
        <f t="shared" si="9"/>
        <v>4.4829739012054032E-3</v>
      </c>
      <c r="Z76" s="43">
        <f t="shared" si="10"/>
        <v>6.237083961459966E-2</v>
      </c>
      <c r="AA76" s="43">
        <f t="shared" si="15"/>
        <v>3.8901216342301145E-3</v>
      </c>
      <c r="AB76" s="44">
        <f t="shared" si="11"/>
        <v>4.4487046800713026E-3</v>
      </c>
    </row>
    <row r="77" spans="1:28" x14ac:dyDescent="0.3">
      <c r="A77" s="40">
        <v>26390</v>
      </c>
      <c r="B77" s="41">
        <v>14</v>
      </c>
      <c r="C77" s="36"/>
      <c r="D77" s="37">
        <v>13.9321921331545</v>
      </c>
      <c r="E77" s="37">
        <v>13.948244370237999</v>
      </c>
      <c r="F77" s="37">
        <v>13.903996416755399</v>
      </c>
      <c r="G77" s="37">
        <v>13.937970143361101</v>
      </c>
      <c r="H77" s="37">
        <v>13.957628933839899</v>
      </c>
      <c r="J77" s="43">
        <f t="shared" si="16"/>
        <v>6.7807866845500442E-2</v>
      </c>
      <c r="K77" s="43">
        <f t="shared" si="17"/>
        <v>4.5979068061371177E-3</v>
      </c>
      <c r="L77" s="44">
        <f t="shared" si="5"/>
        <v>4.8434190603928885E-3</v>
      </c>
      <c r="N77" s="43">
        <f t="shared" si="18"/>
        <v>5.1755629762000765E-2</v>
      </c>
      <c r="O77" s="43">
        <f t="shared" si="13"/>
        <v>2.6786452120612994E-3</v>
      </c>
      <c r="P77" s="44">
        <f t="shared" si="19"/>
        <v>3.696830697285769E-3</v>
      </c>
      <c r="R77" s="43">
        <f t="shared" si="14"/>
        <v>9.6003583244600676E-2</v>
      </c>
      <c r="S77" s="43">
        <f t="shared" si="6"/>
        <v>9.2166879958029725E-3</v>
      </c>
      <c r="T77" s="44">
        <f t="shared" si="7"/>
        <v>6.8573988031857625E-3</v>
      </c>
      <c r="V77" s="43">
        <f t="shared" si="8"/>
        <v>6.2029856638899261E-2</v>
      </c>
      <c r="W77" s="43">
        <f t="shared" si="12"/>
        <v>3.8477031146423946E-3</v>
      </c>
      <c r="X77" s="44">
        <f t="shared" si="9"/>
        <v>4.4307040456356616E-3</v>
      </c>
      <c r="Z77" s="43">
        <f t="shared" si="10"/>
        <v>4.2371066160100668E-2</v>
      </c>
      <c r="AA77" s="43">
        <f t="shared" si="15"/>
        <v>1.7953072475436278E-3</v>
      </c>
      <c r="AB77" s="44">
        <f t="shared" si="11"/>
        <v>3.0265047257214761E-3</v>
      </c>
    </row>
    <row r="78" spans="1:28" x14ac:dyDescent="0.3">
      <c r="A78" s="34">
        <v>26420</v>
      </c>
      <c r="B78" s="41">
        <v>13.97</v>
      </c>
      <c r="C78" s="36"/>
      <c r="D78" s="37">
        <v>13.915573986908299</v>
      </c>
      <c r="E78" s="37">
        <v>13.948244370237999</v>
      </c>
      <c r="F78" s="37">
        <v>13.8975895402973</v>
      </c>
      <c r="G78" s="37">
        <v>13.925084741354</v>
      </c>
      <c r="H78" s="37">
        <v>13.9576287458181</v>
      </c>
      <c r="J78" s="43">
        <f t="shared" si="16"/>
        <v>5.4426013091701364E-2</v>
      </c>
      <c r="K78" s="43">
        <f t="shared" si="17"/>
        <v>2.9621909010580484E-3</v>
      </c>
      <c r="L78" s="44">
        <f t="shared" ref="L78:L133" si="20">J78/$B78</f>
        <v>3.8959207653329535E-3</v>
      </c>
      <c r="N78" s="43">
        <f t="shared" si="18"/>
        <v>2.1755629762001405E-2</v>
      </c>
      <c r="O78" s="43">
        <f t="shared" si="13"/>
        <v>4.733074263412813E-4</v>
      </c>
      <c r="P78" s="44">
        <f t="shared" si="19"/>
        <v>1.5573106486758343E-3</v>
      </c>
      <c r="R78" s="43">
        <f t="shared" si="14"/>
        <v>7.2410459702700436E-2</v>
      </c>
      <c r="S78" s="43">
        <f t="shared" ref="S78:S133" si="21">R78^2</f>
        <v>5.2432746743564041E-3</v>
      </c>
      <c r="T78" s="44">
        <f t="shared" ref="T78:T133" si="22">R78/B78</f>
        <v>5.1832827274660292E-3</v>
      </c>
      <c r="V78" s="43">
        <f t="shared" ref="V78:V133" si="23">ABS(B78-G78)</f>
        <v>4.4915258646000211E-2</v>
      </c>
      <c r="W78" s="43">
        <f t="shared" si="12"/>
        <v>2.0173804592370967E-3</v>
      </c>
      <c r="X78" s="44">
        <f t="shared" ref="X78:X133" si="24">V78/B78</f>
        <v>3.2151223082319404E-3</v>
      </c>
      <c r="Z78" s="43">
        <f t="shared" ref="Z78:Z133" si="25">ABS(H78-B78)</f>
        <v>1.2371254181900326E-2</v>
      </c>
      <c r="AA78" s="43">
        <f t="shared" si="15"/>
        <v>1.530479300331863E-4</v>
      </c>
      <c r="AB78" s="44">
        <f t="shared" ref="AB78:AB133" si="26">Z78/B78</f>
        <v>8.8555863864712427E-4</v>
      </c>
    </row>
    <row r="79" spans="1:28" x14ac:dyDescent="0.3">
      <c r="A79" s="40">
        <v>26451</v>
      </c>
      <c r="B79" s="41">
        <v>14.06</v>
      </c>
      <c r="C79" s="36"/>
      <c r="D79" s="37">
        <v>13.904370388737499</v>
      </c>
      <c r="E79" s="37">
        <v>13.948244370237999</v>
      </c>
      <c r="F79" s="37">
        <v>13.911566839595499</v>
      </c>
      <c r="G79" s="37">
        <v>13.937053468575201</v>
      </c>
      <c r="H79" s="37">
        <v>13.957628589769101</v>
      </c>
      <c r="J79" s="43">
        <f t="shared" si="16"/>
        <v>0.1556296112625013</v>
      </c>
      <c r="K79" s="43">
        <f t="shared" si="17"/>
        <v>2.4220575901717271E-2</v>
      </c>
      <c r="L79" s="44">
        <f t="shared" si="20"/>
        <v>1.1068962394203507E-2</v>
      </c>
      <c r="N79" s="43">
        <f t="shared" si="18"/>
        <v>0.11175562976200126</v>
      </c>
      <c r="O79" s="43">
        <f t="shared" si="13"/>
        <v>1.2489320783501503E-2</v>
      </c>
      <c r="P79" s="44">
        <f t="shared" si="19"/>
        <v>7.9484800684211428E-3</v>
      </c>
      <c r="R79" s="43">
        <f t="shared" si="14"/>
        <v>0.14843316040450105</v>
      </c>
      <c r="S79" s="43">
        <f t="shared" si="21"/>
        <v>2.2032403107668339E-2</v>
      </c>
      <c r="T79" s="44">
        <f t="shared" si="22"/>
        <v>1.0557123784103915E-2</v>
      </c>
      <c r="V79" s="43">
        <f t="shared" si="23"/>
        <v>0.12294653142479994</v>
      </c>
      <c r="W79" s="43">
        <f t="shared" ref="W79:W133" si="27">V79^2</f>
        <v>1.5115849589389319E-2</v>
      </c>
      <c r="X79" s="44">
        <f t="shared" si="24"/>
        <v>8.7444190202560414E-3</v>
      </c>
      <c r="Z79" s="43">
        <f t="shared" si="25"/>
        <v>0.10237141023089968</v>
      </c>
      <c r="AA79" s="43">
        <f t="shared" si="15"/>
        <v>1.0479905632663152E-2</v>
      </c>
      <c r="AB79" s="44">
        <f t="shared" si="26"/>
        <v>7.2810391344878865E-3</v>
      </c>
    </row>
    <row r="80" spans="1:28" x14ac:dyDescent="0.3">
      <c r="A80" s="34">
        <v>26481</v>
      </c>
      <c r="B80" s="41">
        <v>14.01</v>
      </c>
      <c r="C80" s="36"/>
      <c r="D80" s="37">
        <v>13.945071080277</v>
      </c>
      <c r="E80" s="37">
        <v>13.948244370237999</v>
      </c>
      <c r="F80" s="37">
        <v>13.9456149746375</v>
      </c>
      <c r="G80" s="37">
        <v>13.9557488871371</v>
      </c>
      <c r="H80" s="37">
        <v>13.957628460256</v>
      </c>
      <c r="J80" s="43">
        <f t="shared" si="16"/>
        <v>6.4928919723000078E-2</v>
      </c>
      <c r="K80" s="43">
        <f t="shared" si="17"/>
        <v>4.2157646163957889E-3</v>
      </c>
      <c r="L80" s="44">
        <f t="shared" si="20"/>
        <v>4.6344696447537526E-3</v>
      </c>
      <c r="N80" s="43">
        <f t="shared" si="18"/>
        <v>6.1755629762000552E-2</v>
      </c>
      <c r="O80" s="43">
        <f t="shared" si="13"/>
        <v>3.8137578073012884E-3</v>
      </c>
      <c r="P80" s="44">
        <f t="shared" si="19"/>
        <v>4.4079678630978272E-3</v>
      </c>
      <c r="R80" s="43">
        <f t="shared" si="14"/>
        <v>6.4385025362499348E-2</v>
      </c>
      <c r="S80" s="43">
        <f t="shared" si="21"/>
        <v>4.1454314909296847E-3</v>
      </c>
      <c r="T80" s="44">
        <f t="shared" si="22"/>
        <v>4.5956477774803245E-3</v>
      </c>
      <c r="V80" s="43">
        <f t="shared" si="23"/>
        <v>5.4251112862900186E-2</v>
      </c>
      <c r="W80" s="43">
        <f t="shared" si="27"/>
        <v>2.9431832468631339E-3</v>
      </c>
      <c r="X80" s="44">
        <f t="shared" si="24"/>
        <v>3.8723135519557594E-3</v>
      </c>
      <c r="Z80" s="43">
        <f t="shared" si="25"/>
        <v>5.2371539743999662E-2</v>
      </c>
      <c r="AA80" s="43">
        <f t="shared" si="15"/>
        <v>2.7427781751573361E-3</v>
      </c>
      <c r="AB80" s="44">
        <f t="shared" si="26"/>
        <v>3.7381541573161788E-3</v>
      </c>
    </row>
    <row r="81" spans="1:28" x14ac:dyDescent="0.3">
      <c r="A81" s="40">
        <v>26512</v>
      </c>
      <c r="B81" s="41">
        <v>14.17</v>
      </c>
      <c r="C81" s="36"/>
      <c r="D81" s="37">
        <v>13.9417320960314</v>
      </c>
      <c r="E81" s="37">
        <v>13.948244370237999</v>
      </c>
      <c r="F81" s="37">
        <v>13.951260284939</v>
      </c>
      <c r="G81" s="37">
        <v>13.9698690987791</v>
      </c>
      <c r="H81" s="37">
        <v>13.957628352766299</v>
      </c>
      <c r="J81" s="43">
        <f t="shared" si="16"/>
        <v>0.22826790396860019</v>
      </c>
      <c r="K81" s="43">
        <f t="shared" si="17"/>
        <v>5.2106235982218078E-2</v>
      </c>
      <c r="L81" s="44">
        <f t="shared" si="20"/>
        <v>1.6109238106464373E-2</v>
      </c>
      <c r="N81" s="43">
        <f t="shared" si="18"/>
        <v>0.22175562976200069</v>
      </c>
      <c r="O81" s="43">
        <f t="shared" ref="O81:O133" si="28">N81^2</f>
        <v>4.9175559331141531E-2</v>
      </c>
      <c r="P81" s="44">
        <f t="shared" si="19"/>
        <v>1.5649656299364906E-2</v>
      </c>
      <c r="R81" s="43">
        <f t="shared" ref="R81:R133" si="29">ABS($B81-F81)</f>
        <v>0.21873971506099998</v>
      </c>
      <c r="S81" s="43">
        <f t="shared" si="21"/>
        <v>4.7847062944967461E-2</v>
      </c>
      <c r="T81" s="44">
        <f t="shared" si="22"/>
        <v>1.5436818282357091E-2</v>
      </c>
      <c r="V81" s="43">
        <f t="shared" si="23"/>
        <v>0.20013090122090027</v>
      </c>
      <c r="W81" s="43">
        <f t="shared" si="27"/>
        <v>4.0052377623489739E-2</v>
      </c>
      <c r="X81" s="44">
        <f t="shared" si="24"/>
        <v>1.4123563953486257E-2</v>
      </c>
      <c r="Z81" s="43">
        <f t="shared" si="25"/>
        <v>0.2123716472337005</v>
      </c>
      <c r="AA81" s="43">
        <f t="shared" ref="AA81:AA133" si="30">Z81^2</f>
        <v>4.5101716548755326E-2</v>
      </c>
      <c r="AB81" s="44">
        <f t="shared" si="26"/>
        <v>1.4987413354530734E-2</v>
      </c>
    </row>
    <row r="82" spans="1:28" x14ac:dyDescent="0.3">
      <c r="A82" s="34">
        <v>26543</v>
      </c>
      <c r="B82" s="41">
        <v>14.02</v>
      </c>
      <c r="C82" s="36"/>
      <c r="D82" s="37">
        <v>13.9530991830768</v>
      </c>
      <c r="E82" s="37">
        <v>13.948244370237999</v>
      </c>
      <c r="F82" s="37">
        <v>13.9597680922426</v>
      </c>
      <c r="G82" s="37">
        <v>13.988016472691299</v>
      </c>
      <c r="H82" s="37">
        <v>13.957628263555</v>
      </c>
      <c r="J82" s="43">
        <f t="shared" ref="J82:J133" si="31">ABS($B82-D82)</f>
        <v>6.6900816923199713E-2</v>
      </c>
      <c r="K82" s="43">
        <f t="shared" ref="K82:K133" si="32">J82^2</f>
        <v>4.4757193049914847E-3</v>
      </c>
      <c r="L82" s="44">
        <f t="shared" si="20"/>
        <v>4.7718129046504789E-3</v>
      </c>
      <c r="N82" s="43">
        <f t="shared" si="18"/>
        <v>7.1755629762000339E-2</v>
      </c>
      <c r="O82" s="43">
        <f t="shared" si="28"/>
        <v>5.1488704025412693E-3</v>
      </c>
      <c r="P82" s="44">
        <f t="shared" si="19"/>
        <v>5.1180905679030202E-3</v>
      </c>
      <c r="R82" s="43">
        <f t="shared" si="29"/>
        <v>6.0231907757399838E-2</v>
      </c>
      <c r="S82" s="43">
        <f t="shared" si="21"/>
        <v>3.6278827120959228E-3</v>
      </c>
      <c r="T82" s="44">
        <f t="shared" si="22"/>
        <v>4.2961417801283767E-3</v>
      </c>
      <c r="V82" s="43">
        <f t="shared" si="23"/>
        <v>3.1983527308700133E-2</v>
      </c>
      <c r="W82" s="43">
        <f t="shared" si="27"/>
        <v>1.0229460191063672E-3</v>
      </c>
      <c r="X82" s="44">
        <f t="shared" si="24"/>
        <v>2.2812786953423777E-3</v>
      </c>
      <c r="Z82" s="43">
        <f t="shared" si="25"/>
        <v>6.2371736444999826E-2</v>
      </c>
      <c r="AA82" s="43">
        <f t="shared" si="30"/>
        <v>3.8902335071645195E-3</v>
      </c>
      <c r="AB82" s="44">
        <f t="shared" si="26"/>
        <v>4.4487686480028411E-3</v>
      </c>
    </row>
    <row r="83" spans="1:28" x14ac:dyDescent="0.3">
      <c r="A83" s="40">
        <v>26573</v>
      </c>
      <c r="B83" s="41">
        <v>14.09</v>
      </c>
      <c r="C83" s="36"/>
      <c r="D83" s="37">
        <v>13.983567540910499</v>
      </c>
      <c r="E83" s="37">
        <v>13.948244370237999</v>
      </c>
      <c r="F83" s="37">
        <v>13.985436009268399</v>
      </c>
      <c r="G83" s="37">
        <v>14.0002769106454</v>
      </c>
      <c r="H83" s="37">
        <v>13.957628189514001</v>
      </c>
      <c r="J83" s="43">
        <f t="shared" si="31"/>
        <v>0.1064324590895005</v>
      </c>
      <c r="K83" s="43">
        <f t="shared" si="32"/>
        <v>1.1327868347838197E-2</v>
      </c>
      <c r="L83" s="44">
        <f t="shared" si="20"/>
        <v>7.5537586294890345E-3</v>
      </c>
      <c r="N83" s="43">
        <f t="shared" ref="N83:N133" si="33">ABS($B83-E83)</f>
        <v>0.14175562976200062</v>
      </c>
      <c r="O83" s="43">
        <f t="shared" si="28"/>
        <v>2.0094658569221397E-2</v>
      </c>
      <c r="P83" s="44">
        <f t="shared" ref="P83:P133" si="34">N83/$B83</f>
        <v>1.0060726029950364E-2</v>
      </c>
      <c r="R83" s="43">
        <f t="shared" si="29"/>
        <v>0.1045639907316005</v>
      </c>
      <c r="S83" s="43">
        <f t="shared" si="21"/>
        <v>1.0933628157718235E-2</v>
      </c>
      <c r="T83" s="44">
        <f t="shared" si="22"/>
        <v>7.4211490937970545E-3</v>
      </c>
      <c r="V83" s="43">
        <f t="shared" si="23"/>
        <v>8.9723089354599495E-2</v>
      </c>
      <c r="W83" s="43">
        <f t="shared" si="27"/>
        <v>8.050232763333446E-3</v>
      </c>
      <c r="X83" s="44">
        <f t="shared" si="24"/>
        <v>6.3678558803832146E-3</v>
      </c>
      <c r="Z83" s="43">
        <f t="shared" si="25"/>
        <v>0.13237181048599922</v>
      </c>
      <c r="AA83" s="43">
        <f t="shared" si="30"/>
        <v>1.7522296211341291E-2</v>
      </c>
      <c r="AB83" s="44">
        <f t="shared" si="26"/>
        <v>9.3947345980127193E-3</v>
      </c>
    </row>
    <row r="84" spans="1:28" x14ac:dyDescent="0.3">
      <c r="A84" s="34">
        <v>26604</v>
      </c>
      <c r="B84" s="41">
        <v>14.04</v>
      </c>
      <c r="C84" s="36"/>
      <c r="D84" s="37">
        <v>13.975105755401501</v>
      </c>
      <c r="E84" s="37">
        <v>13.948244370237999</v>
      </c>
      <c r="F84" s="37">
        <v>13.966390124242899</v>
      </c>
      <c r="G84" s="37">
        <v>13.9821764801834</v>
      </c>
      <c r="H84" s="37">
        <v>13.957628128063501</v>
      </c>
      <c r="J84" s="43">
        <f t="shared" si="31"/>
        <v>6.4894244598498574E-2</v>
      </c>
      <c r="K84" s="43">
        <f t="shared" si="32"/>
        <v>4.2112629820097612E-3</v>
      </c>
      <c r="L84" s="44">
        <f t="shared" si="20"/>
        <v>4.6220971936252551E-3</v>
      </c>
      <c r="N84" s="43">
        <f t="shared" si="33"/>
        <v>9.1755629761999913E-2</v>
      </c>
      <c r="O84" s="43">
        <f t="shared" si="28"/>
        <v>8.4190955930212048E-3</v>
      </c>
      <c r="P84" s="44">
        <f t="shared" si="34"/>
        <v>6.535301265099709E-3</v>
      </c>
      <c r="R84" s="43">
        <f t="shared" si="29"/>
        <v>7.3609875757099985E-2</v>
      </c>
      <c r="S84" s="43">
        <f t="shared" si="21"/>
        <v>5.4184138089756959E-3</v>
      </c>
      <c r="T84" s="44">
        <f t="shared" si="22"/>
        <v>5.2428686436680905E-3</v>
      </c>
      <c r="V84" s="43">
        <f t="shared" si="23"/>
        <v>5.78235198165995E-2</v>
      </c>
      <c r="W84" s="43">
        <f t="shared" si="27"/>
        <v>3.343559443980675E-3</v>
      </c>
      <c r="X84" s="44">
        <f t="shared" si="24"/>
        <v>4.1184843174216171E-3</v>
      </c>
      <c r="Z84" s="43">
        <f t="shared" si="25"/>
        <v>8.2371871936498309E-2</v>
      </c>
      <c r="AA84" s="43">
        <f t="shared" si="30"/>
        <v>6.7851252863228772E-3</v>
      </c>
      <c r="AB84" s="44">
        <f t="shared" si="26"/>
        <v>5.8669424456195378E-3</v>
      </c>
    </row>
    <row r="85" spans="1:28" x14ac:dyDescent="0.3">
      <c r="A85" s="40">
        <v>26634</v>
      </c>
      <c r="B85" s="41">
        <v>14.2</v>
      </c>
      <c r="C85" s="36"/>
      <c r="D85" s="37">
        <v>13.9240000932872</v>
      </c>
      <c r="E85" s="37">
        <v>13.948244370237999</v>
      </c>
      <c r="F85" s="37">
        <v>13.9285544804787</v>
      </c>
      <c r="G85" s="37">
        <v>13.9461650362091</v>
      </c>
      <c r="H85" s="37">
        <v>13.9576280770625</v>
      </c>
      <c r="J85" s="43">
        <f t="shared" si="31"/>
        <v>0.27599990671279961</v>
      </c>
      <c r="K85" s="43">
        <f t="shared" si="32"/>
        <v>7.6175948505474086E-2</v>
      </c>
      <c r="L85" s="44">
        <f t="shared" si="20"/>
        <v>1.9436613148788705E-2</v>
      </c>
      <c r="N85" s="43">
        <f t="shared" si="33"/>
        <v>0.25175562976200005</v>
      </c>
      <c r="O85" s="43">
        <f t="shared" si="28"/>
        <v>6.3380897116861248E-2</v>
      </c>
      <c r="P85" s="44">
        <f t="shared" si="34"/>
        <v>1.77292697015493E-2</v>
      </c>
      <c r="R85" s="43">
        <f t="shared" si="29"/>
        <v>0.27144551952129881</v>
      </c>
      <c r="S85" s="43">
        <f t="shared" si="21"/>
        <v>7.3682670068187808E-2</v>
      </c>
      <c r="T85" s="44">
        <f t="shared" si="22"/>
        <v>1.9115881656429495E-2</v>
      </c>
      <c r="V85" s="43">
        <f t="shared" si="23"/>
        <v>0.25383496379089898</v>
      </c>
      <c r="W85" s="43">
        <f t="shared" si="27"/>
        <v>6.4432188842727001E-2</v>
      </c>
      <c r="X85" s="44">
        <f t="shared" si="24"/>
        <v>1.7875701675415422E-2</v>
      </c>
      <c r="Z85" s="43">
        <f t="shared" si="25"/>
        <v>0.24237192293749921</v>
      </c>
      <c r="AA85" s="43">
        <f t="shared" si="30"/>
        <v>5.8744149028421053E-2</v>
      </c>
      <c r="AB85" s="44">
        <f t="shared" si="26"/>
        <v>1.7068445277288676E-2</v>
      </c>
    </row>
    <row r="86" spans="1:28" x14ac:dyDescent="0.3">
      <c r="A86" s="34">
        <v>26665</v>
      </c>
      <c r="B86" s="41">
        <v>14.29</v>
      </c>
      <c r="C86" s="36"/>
      <c r="D86" s="37">
        <v>13.921597052895001</v>
      </c>
      <c r="E86" s="37">
        <v>13.948244370237999</v>
      </c>
      <c r="F86" s="37">
        <v>13.913001062757999</v>
      </c>
      <c r="G86" s="37">
        <v>13.9344361784044</v>
      </c>
      <c r="H86" s="37">
        <v>13.957628034734199</v>
      </c>
      <c r="J86" s="43">
        <f t="shared" si="31"/>
        <v>0.36840294710499855</v>
      </c>
      <c r="K86" s="43">
        <f t="shared" si="32"/>
        <v>0.13572073143564836</v>
      </c>
      <c r="L86" s="44">
        <f t="shared" si="20"/>
        <v>2.5780472155703189E-2</v>
      </c>
      <c r="N86" s="43">
        <f t="shared" si="33"/>
        <v>0.34175562976199991</v>
      </c>
      <c r="O86" s="43">
        <f t="shared" si="28"/>
        <v>0.11679691047402116</v>
      </c>
      <c r="P86" s="44">
        <f t="shared" si="34"/>
        <v>2.3915719367529738E-2</v>
      </c>
      <c r="R86" s="43">
        <f t="shared" si="29"/>
        <v>0.37699893724199995</v>
      </c>
      <c r="S86" s="43">
        <f t="shared" si="21"/>
        <v>0.14212819868159743</v>
      </c>
      <c r="T86" s="44">
        <f t="shared" si="22"/>
        <v>2.6382011003638905E-2</v>
      </c>
      <c r="V86" s="43">
        <f t="shared" si="23"/>
        <v>0.35556382159559874</v>
      </c>
      <c r="W86" s="43">
        <f t="shared" si="27"/>
        <v>0.12642563122766676</v>
      </c>
      <c r="X86" s="44">
        <f t="shared" si="24"/>
        <v>2.4882002910818667E-2</v>
      </c>
      <c r="Z86" s="43">
        <f t="shared" si="25"/>
        <v>0.33237196526579993</v>
      </c>
      <c r="AA86" s="43">
        <f t="shared" si="30"/>
        <v>0.11047112329465011</v>
      </c>
      <c r="AB86" s="44">
        <f t="shared" si="26"/>
        <v>2.3259059850650802E-2</v>
      </c>
    </row>
    <row r="87" spans="1:28" x14ac:dyDescent="0.3">
      <c r="A87" s="40">
        <v>26696</v>
      </c>
      <c r="B87" s="41">
        <v>14.31</v>
      </c>
      <c r="C87" s="36"/>
      <c r="D87" s="37">
        <v>13.944826431687799</v>
      </c>
      <c r="E87" s="37">
        <v>13.948244370237999</v>
      </c>
      <c r="F87" s="37">
        <v>13.9284274779351</v>
      </c>
      <c r="G87" s="37">
        <v>13.9513467891078</v>
      </c>
      <c r="H87" s="37">
        <v>13.9576279996037</v>
      </c>
      <c r="J87" s="43">
        <f t="shared" si="31"/>
        <v>0.36517356831220127</v>
      </c>
      <c r="K87" s="43">
        <f t="shared" si="32"/>
        <v>0.13335173499386593</v>
      </c>
      <c r="L87" s="44">
        <f t="shared" si="20"/>
        <v>2.55187678764641E-2</v>
      </c>
      <c r="N87" s="43">
        <f t="shared" si="33"/>
        <v>0.36175562976200126</v>
      </c>
      <c r="O87" s="43">
        <f t="shared" si="28"/>
        <v>0.13086713566450214</v>
      </c>
      <c r="P87" s="44">
        <f t="shared" si="34"/>
        <v>2.5279918222362072E-2</v>
      </c>
      <c r="R87" s="43">
        <f t="shared" si="29"/>
        <v>0.3815725220649</v>
      </c>
      <c r="S87" s="43">
        <f t="shared" si="21"/>
        <v>0.1455975895949686</v>
      </c>
      <c r="T87" s="44">
        <f t="shared" si="22"/>
        <v>2.666474647553459E-2</v>
      </c>
      <c r="V87" s="43">
        <f t="shared" si="23"/>
        <v>0.35865321089220004</v>
      </c>
      <c r="W87" s="43">
        <f t="shared" si="27"/>
        <v>0.12863212568328491</v>
      </c>
      <c r="X87" s="44">
        <f t="shared" si="24"/>
        <v>2.5063117462767296E-2</v>
      </c>
      <c r="Z87" s="43">
        <f t="shared" si="25"/>
        <v>0.35237200039630068</v>
      </c>
      <c r="AA87" s="43">
        <f t="shared" si="30"/>
        <v>0.12416602666329052</v>
      </c>
      <c r="AB87" s="44">
        <f t="shared" si="26"/>
        <v>2.4624178923570977E-2</v>
      </c>
    </row>
    <row r="88" spans="1:28" x14ac:dyDescent="0.3">
      <c r="A88" s="34">
        <v>26724</v>
      </c>
      <c r="B88" s="41">
        <v>14.27</v>
      </c>
      <c r="C88" s="36"/>
      <c r="D88" s="37">
        <v>13.9381096040127</v>
      </c>
      <c r="E88" s="37">
        <v>13.948244370237999</v>
      </c>
      <c r="F88" s="37">
        <v>13.928411198713199</v>
      </c>
      <c r="G88" s="37">
        <v>13.957284503661899</v>
      </c>
      <c r="H88" s="37">
        <v>13.957627970447099</v>
      </c>
      <c r="J88" s="43">
        <f t="shared" si="31"/>
        <v>0.33189039598729941</v>
      </c>
      <c r="K88" s="43">
        <f t="shared" si="32"/>
        <v>0.11015123494860642</v>
      </c>
      <c r="L88" s="44">
        <f t="shared" si="20"/>
        <v>2.3257911421674802E-2</v>
      </c>
      <c r="N88" s="43">
        <f t="shared" si="33"/>
        <v>0.32175562976200034</v>
      </c>
      <c r="O88" s="43">
        <f t="shared" si="28"/>
        <v>0.10352668528354143</v>
      </c>
      <c r="P88" s="44">
        <f t="shared" si="34"/>
        <v>2.2547696549544523E-2</v>
      </c>
      <c r="R88" s="43">
        <f t="shared" si="29"/>
        <v>0.34158880128680025</v>
      </c>
      <c r="S88" s="43">
        <f t="shared" si="21"/>
        <v>0.11668290916455311</v>
      </c>
      <c r="T88" s="44">
        <f t="shared" si="22"/>
        <v>2.3937547392207447E-2</v>
      </c>
      <c r="V88" s="43">
        <f t="shared" si="23"/>
        <v>0.31271549633810025</v>
      </c>
      <c r="W88" s="43">
        <f t="shared" si="27"/>
        <v>9.7790981649984399E-2</v>
      </c>
      <c r="X88" s="44">
        <f t="shared" si="24"/>
        <v>2.191419035305538E-2</v>
      </c>
      <c r="Z88" s="43">
        <f t="shared" si="25"/>
        <v>0.31237202955290044</v>
      </c>
      <c r="AA88" s="43">
        <f t="shared" si="30"/>
        <v>9.757628484699811E-2</v>
      </c>
      <c r="AB88" s="44">
        <f t="shared" si="26"/>
        <v>2.189012120202526E-2</v>
      </c>
    </row>
    <row r="89" spans="1:28" x14ac:dyDescent="0.3">
      <c r="A89" s="40">
        <v>26755</v>
      </c>
      <c r="B89" s="41">
        <v>14.26</v>
      </c>
      <c r="C89" s="36"/>
      <c r="D89" s="37">
        <v>13.932186610892</v>
      </c>
      <c r="E89" s="37">
        <v>13.948244370237999</v>
      </c>
      <c r="F89" s="37">
        <v>13.903989635654399</v>
      </c>
      <c r="G89" s="37">
        <v>13.938097695846199</v>
      </c>
      <c r="H89" s="37">
        <v>13.9576279462486</v>
      </c>
      <c r="J89" s="43">
        <f t="shared" si="31"/>
        <v>0.32781338910799995</v>
      </c>
      <c r="K89" s="43">
        <f t="shared" si="32"/>
        <v>0.10746161807847299</v>
      </c>
      <c r="L89" s="44">
        <f t="shared" si="20"/>
        <v>2.2988316206732116E-2</v>
      </c>
      <c r="N89" s="43">
        <f t="shared" si="33"/>
        <v>0.31175562976200055</v>
      </c>
      <c r="O89" s="43">
        <f t="shared" si="28"/>
        <v>9.7191572688301558E-2</v>
      </c>
      <c r="P89" s="44">
        <f t="shared" si="34"/>
        <v>2.1862246126367502E-2</v>
      </c>
      <c r="R89" s="43">
        <f t="shared" si="29"/>
        <v>0.35601036434560029</v>
      </c>
      <c r="S89" s="43">
        <f t="shared" si="21"/>
        <v>0.12674337952148707</v>
      </c>
      <c r="T89" s="44">
        <f t="shared" si="22"/>
        <v>2.4965663698849949E-2</v>
      </c>
      <c r="V89" s="43">
        <f t="shared" si="23"/>
        <v>0.3219023041538005</v>
      </c>
      <c r="W89" s="43">
        <f t="shared" si="27"/>
        <v>0.10362109341952588</v>
      </c>
      <c r="X89" s="44">
        <f t="shared" si="24"/>
        <v>2.2573794120182365E-2</v>
      </c>
      <c r="Z89" s="43">
        <f t="shared" si="25"/>
        <v>0.30237205375139986</v>
      </c>
      <c r="AA89" s="43">
        <f t="shared" si="30"/>
        <v>9.142885888983944E-2</v>
      </c>
      <c r="AB89" s="44">
        <f t="shared" si="26"/>
        <v>2.1204211343015419E-2</v>
      </c>
    </row>
    <row r="90" spans="1:28" x14ac:dyDescent="0.3">
      <c r="A90" s="34">
        <v>26785</v>
      </c>
      <c r="B90" s="41">
        <v>14.26</v>
      </c>
      <c r="C90" s="36"/>
      <c r="D90" s="37">
        <v>13.915568592340399</v>
      </c>
      <c r="E90" s="37">
        <v>13.948244370237999</v>
      </c>
      <c r="F90" s="37">
        <v>13.8975829104899</v>
      </c>
      <c r="G90" s="37">
        <v>13.925204549563301</v>
      </c>
      <c r="H90" s="37">
        <v>13.9576279261649</v>
      </c>
      <c r="J90" s="43">
        <f t="shared" si="31"/>
        <v>0.34443140765960045</v>
      </c>
      <c r="K90" s="43">
        <f t="shared" si="32"/>
        <v>0.11863299458237388</v>
      </c>
      <c r="L90" s="44">
        <f t="shared" si="20"/>
        <v>2.4153675151444634E-2</v>
      </c>
      <c r="N90" s="43">
        <f t="shared" si="33"/>
        <v>0.31175562976200055</v>
      </c>
      <c r="O90" s="43">
        <f t="shared" si="28"/>
        <v>9.7191572688301558E-2</v>
      </c>
      <c r="P90" s="44">
        <f t="shared" si="34"/>
        <v>2.1862246126367502E-2</v>
      </c>
      <c r="R90" s="43">
        <f t="shared" si="29"/>
        <v>0.36241708951009954</v>
      </c>
      <c r="S90" s="43">
        <f t="shared" si="21"/>
        <v>0.13134614676897149</v>
      </c>
      <c r="T90" s="44">
        <f t="shared" si="22"/>
        <v>2.541494316340109E-2</v>
      </c>
      <c r="V90" s="43">
        <f t="shared" si="23"/>
        <v>0.33479545043669923</v>
      </c>
      <c r="W90" s="43">
        <f t="shared" si="27"/>
        <v>0.11208799363311232</v>
      </c>
      <c r="X90" s="44">
        <f t="shared" si="24"/>
        <v>2.3477941825855487E-2</v>
      </c>
      <c r="Z90" s="43">
        <f t="shared" si="25"/>
        <v>0.3023720738350999</v>
      </c>
      <c r="AA90" s="43">
        <f t="shared" si="30"/>
        <v>9.1428871035339102E-2</v>
      </c>
      <c r="AB90" s="44">
        <f t="shared" si="26"/>
        <v>2.1204212751409532E-2</v>
      </c>
    </row>
    <row r="91" spans="1:28" x14ac:dyDescent="0.3">
      <c r="A91" s="40">
        <v>26816</v>
      </c>
      <c r="B91" s="41">
        <v>14.18</v>
      </c>
      <c r="C91" s="36"/>
      <c r="D91" s="37">
        <v>13.9043651189115</v>
      </c>
      <c r="E91" s="37">
        <v>13.948244370237999</v>
      </c>
      <c r="F91" s="37">
        <v>13.911560348195801</v>
      </c>
      <c r="G91" s="37">
        <v>13.937166004058</v>
      </c>
      <c r="H91" s="37">
        <v>13.9576279094965</v>
      </c>
      <c r="J91" s="43">
        <f t="shared" si="31"/>
        <v>0.27563488108850009</v>
      </c>
      <c r="K91" s="43">
        <f t="shared" si="32"/>
        <v>7.5974587672671581E-2</v>
      </c>
      <c r="L91" s="44">
        <f t="shared" si="20"/>
        <v>1.9438284985084632E-2</v>
      </c>
      <c r="N91" s="43">
        <f t="shared" si="33"/>
        <v>0.23175562976200048</v>
      </c>
      <c r="O91" s="43">
        <f t="shared" si="28"/>
        <v>5.3710671926381445E-2</v>
      </c>
      <c r="P91" s="44">
        <f t="shared" si="34"/>
        <v>1.6343838488152362E-2</v>
      </c>
      <c r="R91" s="43">
        <f t="shared" si="29"/>
        <v>0.26843965180419893</v>
      </c>
      <c r="S91" s="43">
        <f t="shared" si="21"/>
        <v>7.2059846660759569E-2</v>
      </c>
      <c r="T91" s="44">
        <f t="shared" si="22"/>
        <v>1.8930864020042237E-2</v>
      </c>
      <c r="V91" s="43">
        <f t="shared" si="23"/>
        <v>0.24283399594200006</v>
      </c>
      <c r="W91" s="43">
        <f t="shared" si="27"/>
        <v>5.8968349585159299E-2</v>
      </c>
      <c r="X91" s="44">
        <f t="shared" si="24"/>
        <v>1.7125105496614956E-2</v>
      </c>
      <c r="Z91" s="43">
        <f t="shared" si="25"/>
        <v>0.22237209050349982</v>
      </c>
      <c r="AA91" s="43">
        <f t="shared" si="30"/>
        <v>4.9449346634896717E-2</v>
      </c>
      <c r="AB91" s="44">
        <f t="shared" si="26"/>
        <v>1.568209382958391E-2</v>
      </c>
    </row>
    <row r="92" spans="1:28" x14ac:dyDescent="0.3">
      <c r="A92" s="34">
        <v>26846</v>
      </c>
      <c r="B92" s="41">
        <v>14.1</v>
      </c>
      <c r="C92" s="36"/>
      <c r="D92" s="37">
        <v>13.945065932308401</v>
      </c>
      <c r="E92" s="37">
        <v>13.948244370237999</v>
      </c>
      <c r="F92" s="37">
        <v>13.945608609602001</v>
      </c>
      <c r="G92" s="37">
        <v>13.9558545917149</v>
      </c>
      <c r="H92" s="37">
        <v>13.9576278956624</v>
      </c>
      <c r="J92" s="43">
        <f t="shared" si="31"/>
        <v>0.1549340676915989</v>
      </c>
      <c r="K92" s="43">
        <f t="shared" si="32"/>
        <v>2.4004565331464948E-2</v>
      </c>
      <c r="L92" s="44">
        <f t="shared" si="20"/>
        <v>1.0988231751177227E-2</v>
      </c>
      <c r="N92" s="43">
        <f t="shared" si="33"/>
        <v>0.15175562976200041</v>
      </c>
      <c r="O92" s="43">
        <f t="shared" si="28"/>
        <v>2.3029771164461345E-2</v>
      </c>
      <c r="P92" s="44">
        <f t="shared" si="34"/>
        <v>1.076281062141847E-2</v>
      </c>
      <c r="R92" s="43">
        <f t="shared" si="29"/>
        <v>0.15439139039799876</v>
      </c>
      <c r="S92" s="43">
        <f t="shared" si="21"/>
        <v>2.3836701429027263E-2</v>
      </c>
      <c r="T92" s="44">
        <f t="shared" si="22"/>
        <v>1.0949743999858069E-2</v>
      </c>
      <c r="V92" s="43">
        <f t="shared" si="23"/>
        <v>0.14414540828509992</v>
      </c>
      <c r="W92" s="43">
        <f t="shared" si="27"/>
        <v>2.0777898729678151E-2</v>
      </c>
      <c r="X92" s="44">
        <f t="shared" si="24"/>
        <v>1.0223078601780136E-2</v>
      </c>
      <c r="Z92" s="43">
        <f t="shared" si="25"/>
        <v>0.14237210433759984</v>
      </c>
      <c r="AA92" s="43">
        <f t="shared" si="30"/>
        <v>2.0269816093516413E-2</v>
      </c>
      <c r="AB92" s="44">
        <f t="shared" si="26"/>
        <v>1.0097312364368782E-2</v>
      </c>
    </row>
    <row r="93" spans="1:28" x14ac:dyDescent="0.3">
      <c r="A93" s="40">
        <v>26877</v>
      </c>
      <c r="B93" s="41">
        <v>14.04</v>
      </c>
      <c r="C93" s="36"/>
      <c r="D93" s="37">
        <v>13.9417270671025</v>
      </c>
      <c r="E93" s="37">
        <v>13.948244370237999</v>
      </c>
      <c r="F93" s="37">
        <v>13.951254056525</v>
      </c>
      <c r="G93" s="37">
        <v>13.969968386866499</v>
      </c>
      <c r="H93" s="37">
        <v>13.9576278841809</v>
      </c>
      <c r="J93" s="43">
        <f t="shared" si="31"/>
        <v>9.8272932897499388E-2</v>
      </c>
      <c r="K93" s="43">
        <f t="shared" si="32"/>
        <v>9.6575693402764177E-3</v>
      </c>
      <c r="L93" s="44">
        <f t="shared" si="20"/>
        <v>6.9994966451210391E-3</v>
      </c>
      <c r="N93" s="43">
        <f t="shared" si="33"/>
        <v>9.1755629761999913E-2</v>
      </c>
      <c r="O93" s="43">
        <f t="shared" si="28"/>
        <v>8.4190955930212048E-3</v>
      </c>
      <c r="P93" s="44">
        <f t="shared" si="34"/>
        <v>6.535301265099709E-3</v>
      </c>
      <c r="R93" s="43">
        <f t="shared" si="29"/>
        <v>8.8745943474998867E-2</v>
      </c>
      <c r="S93" s="43">
        <f t="shared" si="21"/>
        <v>7.8758424832676942E-3</v>
      </c>
      <c r="T93" s="44">
        <f t="shared" si="22"/>
        <v>6.3209361449429397E-3</v>
      </c>
      <c r="V93" s="43">
        <f t="shared" si="23"/>
        <v>7.0031613133499704E-2</v>
      </c>
      <c r="W93" s="43">
        <f t="shared" si="27"/>
        <v>4.9044268380801686E-3</v>
      </c>
      <c r="X93" s="44">
        <f t="shared" si="24"/>
        <v>4.9880066334401498E-3</v>
      </c>
      <c r="Z93" s="43">
        <f t="shared" si="25"/>
        <v>8.2372115819099534E-2</v>
      </c>
      <c r="AA93" s="43">
        <f t="shared" si="30"/>
        <v>6.7851654645151478E-3</v>
      </c>
      <c r="AB93" s="44">
        <f t="shared" si="26"/>
        <v>5.866959816175181E-3</v>
      </c>
    </row>
    <row r="94" spans="1:28" x14ac:dyDescent="0.3">
      <c r="A94" s="34">
        <v>26908</v>
      </c>
      <c r="B94" s="41">
        <v>14.1</v>
      </c>
      <c r="C94" s="36"/>
      <c r="D94" s="37">
        <v>13.9530942704348</v>
      </c>
      <c r="E94" s="37">
        <v>13.948244370237999</v>
      </c>
      <c r="F94" s="37">
        <v>13.9597619962687</v>
      </c>
      <c r="G94" s="37">
        <v>13.988109733964</v>
      </c>
      <c r="H94" s="37">
        <v>13.957627874651701</v>
      </c>
      <c r="J94" s="43">
        <f t="shared" si="31"/>
        <v>0.14690572956519965</v>
      </c>
      <c r="K94" s="43">
        <f t="shared" si="32"/>
        <v>2.1581293379083575E-2</v>
      </c>
      <c r="L94" s="44">
        <f t="shared" si="20"/>
        <v>1.0418846068453877E-2</v>
      </c>
      <c r="N94" s="43">
        <f t="shared" si="33"/>
        <v>0.15175562976200041</v>
      </c>
      <c r="O94" s="43">
        <f t="shared" si="28"/>
        <v>2.3029771164461345E-2</v>
      </c>
      <c r="P94" s="44">
        <f t="shared" si="34"/>
        <v>1.076281062141847E-2</v>
      </c>
      <c r="R94" s="43">
        <f t="shared" si="29"/>
        <v>0.1402380037312998</v>
      </c>
      <c r="S94" s="43">
        <f t="shared" si="21"/>
        <v>1.9666697690540056E-2</v>
      </c>
      <c r="T94" s="44">
        <f t="shared" si="22"/>
        <v>9.9459577114397024E-3</v>
      </c>
      <c r="V94" s="43">
        <f t="shared" si="23"/>
        <v>0.11189026603599928</v>
      </c>
      <c r="W94" s="43">
        <f t="shared" si="27"/>
        <v>1.2519431633606692E-2</v>
      </c>
      <c r="X94" s="44">
        <f t="shared" si="24"/>
        <v>7.9354798607091694E-3</v>
      </c>
      <c r="Z94" s="43">
        <f t="shared" si="25"/>
        <v>0.14237212534829879</v>
      </c>
      <c r="AA94" s="43">
        <f t="shared" si="30"/>
        <v>2.0269822076191706E-2</v>
      </c>
      <c r="AB94" s="44">
        <f t="shared" si="26"/>
        <v>1.0097313854489276E-2</v>
      </c>
    </row>
    <row r="95" spans="1:28" x14ac:dyDescent="0.3">
      <c r="A95" s="40">
        <v>26938</v>
      </c>
      <c r="B95" s="41">
        <v>14.14</v>
      </c>
      <c r="C95" s="36"/>
      <c r="D95" s="37">
        <v>13.983562741866599</v>
      </c>
      <c r="E95" s="37">
        <v>13.948244370237999</v>
      </c>
      <c r="F95" s="37">
        <v>13.985430035590801</v>
      </c>
      <c r="G95" s="37">
        <v>14.000364510682401</v>
      </c>
      <c r="H95" s="37">
        <v>13.957627866743</v>
      </c>
      <c r="J95" s="43">
        <f t="shared" si="31"/>
        <v>0.15643725813340126</v>
      </c>
      <c r="K95" s="43">
        <f t="shared" si="32"/>
        <v>2.4472615732296418E-2</v>
      </c>
      <c r="L95" s="44">
        <f t="shared" si="20"/>
        <v>1.1063455313536157E-2</v>
      </c>
      <c r="N95" s="43">
        <f t="shared" si="33"/>
        <v>0.19175562976200133</v>
      </c>
      <c r="O95" s="43">
        <f t="shared" si="28"/>
        <v>3.6770221545421734E-2</v>
      </c>
      <c r="P95" s="44">
        <f t="shared" si="34"/>
        <v>1.3561218512164167E-2</v>
      </c>
      <c r="R95" s="43">
        <f t="shared" si="29"/>
        <v>0.15456996440920001</v>
      </c>
      <c r="S95" s="43">
        <f t="shared" si="21"/>
        <v>2.389187389746136E-2</v>
      </c>
      <c r="T95" s="44">
        <f t="shared" si="22"/>
        <v>1.0931397765855728E-2</v>
      </c>
      <c r="V95" s="43">
        <f t="shared" si="23"/>
        <v>0.13963548931759995</v>
      </c>
      <c r="W95" s="43">
        <f t="shared" si="27"/>
        <v>1.9498069876965569E-2</v>
      </c>
      <c r="X95" s="44">
        <f t="shared" si="24"/>
        <v>9.8752114085997132E-3</v>
      </c>
      <c r="Z95" s="43">
        <f t="shared" si="25"/>
        <v>0.18237213325700097</v>
      </c>
      <c r="AA95" s="43">
        <f t="shared" si="30"/>
        <v>3.3259594988709319E-2</v>
      </c>
      <c r="AB95" s="44">
        <f t="shared" si="26"/>
        <v>1.2897604897949149E-2</v>
      </c>
    </row>
    <row r="96" spans="1:28" x14ac:dyDescent="0.3">
      <c r="A96" s="34">
        <v>26969</v>
      </c>
      <c r="B96" s="41">
        <v>14.06</v>
      </c>
      <c r="C96" s="36"/>
      <c r="D96" s="37">
        <v>13.9751010673287</v>
      </c>
      <c r="E96" s="37">
        <v>13.948244370237999</v>
      </c>
      <c r="F96" s="37">
        <v>13.9663842891093</v>
      </c>
      <c r="G96" s="37">
        <v>13.982258761429</v>
      </c>
      <c r="H96" s="37">
        <v>13.9576278601791</v>
      </c>
      <c r="J96" s="43">
        <f t="shared" si="31"/>
        <v>8.4898932671300997E-2</v>
      </c>
      <c r="K96" s="43">
        <f t="shared" si="32"/>
        <v>7.2078287687260996E-3</v>
      </c>
      <c r="L96" s="44">
        <f t="shared" si="20"/>
        <v>6.0383309154552626E-3</v>
      </c>
      <c r="N96" s="43">
        <f t="shared" si="33"/>
        <v>0.11175562976200126</v>
      </c>
      <c r="O96" s="43">
        <f t="shared" si="28"/>
        <v>1.2489320783501503E-2</v>
      </c>
      <c r="P96" s="44">
        <f t="shared" si="34"/>
        <v>7.9484800684211428E-3</v>
      </c>
      <c r="R96" s="43">
        <f t="shared" si="29"/>
        <v>9.3615710890700754E-2</v>
      </c>
      <c r="S96" s="43">
        <f t="shared" si="21"/>
        <v>8.7639013255712672E-3</v>
      </c>
      <c r="T96" s="44">
        <f t="shared" si="22"/>
        <v>6.6583009168350461E-3</v>
      </c>
      <c r="V96" s="43">
        <f t="shared" si="23"/>
        <v>7.7741238571000792E-2</v>
      </c>
      <c r="W96" s="43">
        <f t="shared" si="27"/>
        <v>6.0437001745532615E-3</v>
      </c>
      <c r="X96" s="44">
        <f t="shared" si="24"/>
        <v>5.5292488315078795E-3</v>
      </c>
      <c r="Z96" s="43">
        <f t="shared" si="25"/>
        <v>0.10237213982090054</v>
      </c>
      <c r="AA96" s="43">
        <f t="shared" si="30"/>
        <v>1.048005501151001E-2</v>
      </c>
      <c r="AB96" s="44">
        <f t="shared" si="26"/>
        <v>7.2810910256686017E-3</v>
      </c>
    </row>
    <row r="97" spans="1:28" x14ac:dyDescent="0.3">
      <c r="A97" s="40">
        <v>26999</v>
      </c>
      <c r="B97" s="41">
        <v>13.94</v>
      </c>
      <c r="C97" s="36"/>
      <c r="D97" s="37">
        <v>13.9239955136196</v>
      </c>
      <c r="E97" s="37">
        <v>13.948244370237999</v>
      </c>
      <c r="F97" s="37">
        <v>13.928548788365299</v>
      </c>
      <c r="G97" s="37">
        <v>13.946242320930301</v>
      </c>
      <c r="H97" s="37">
        <v>13.957627854731401</v>
      </c>
      <c r="J97" s="43">
        <f t="shared" si="31"/>
        <v>1.6004486380399641E-2</v>
      </c>
      <c r="K97" s="43">
        <f t="shared" si="32"/>
        <v>2.5614358430039758E-4</v>
      </c>
      <c r="L97" s="44">
        <f t="shared" si="20"/>
        <v>1.1480980186800317E-3</v>
      </c>
      <c r="N97" s="43">
        <f t="shared" si="33"/>
        <v>8.2443702379997319E-3</v>
      </c>
      <c r="O97" s="43">
        <f t="shared" si="28"/>
        <v>6.7969640621215756E-5</v>
      </c>
      <c r="P97" s="44">
        <f t="shared" si="34"/>
        <v>5.9141823802006689E-4</v>
      </c>
      <c r="R97" s="43">
        <f t="shared" si="29"/>
        <v>1.1451211634700087E-2</v>
      </c>
      <c r="S97" s="43">
        <f t="shared" si="21"/>
        <v>1.3113024790269064E-4</v>
      </c>
      <c r="T97" s="44">
        <f t="shared" si="22"/>
        <v>8.2146424926112535E-4</v>
      </c>
      <c r="V97" s="43">
        <f t="shared" si="23"/>
        <v>6.2423209303013039E-3</v>
      </c>
      <c r="W97" s="43">
        <f t="shared" si="27"/>
        <v>3.8966570596877736E-5</v>
      </c>
      <c r="X97" s="44">
        <f t="shared" si="24"/>
        <v>4.477992059039673E-4</v>
      </c>
      <c r="Z97" s="43">
        <f t="shared" si="25"/>
        <v>1.7627854731401271E-2</v>
      </c>
      <c r="AA97" s="43">
        <f t="shared" si="30"/>
        <v>3.107412624313862E-4</v>
      </c>
      <c r="AB97" s="44">
        <f t="shared" si="26"/>
        <v>1.2645519893401199E-3</v>
      </c>
    </row>
    <row r="98" spans="1:28" x14ac:dyDescent="0.3">
      <c r="A98" s="34">
        <v>27030</v>
      </c>
      <c r="B98" s="41">
        <v>13.85</v>
      </c>
      <c r="C98" s="36"/>
      <c r="D98" s="37">
        <v>13.9215925791258</v>
      </c>
      <c r="E98" s="37">
        <v>13.948244370237999</v>
      </c>
      <c r="F98" s="37">
        <v>13.9129955012934</v>
      </c>
      <c r="G98" s="37">
        <v>13.9345087708693</v>
      </c>
      <c r="H98" s="37">
        <v>13.9576278502101</v>
      </c>
      <c r="J98" s="43">
        <f t="shared" si="31"/>
        <v>7.1592579125800526E-2</v>
      </c>
      <c r="K98" s="43">
        <f t="shared" si="32"/>
        <v>5.1254973858840093E-3</v>
      </c>
      <c r="L98" s="44">
        <f t="shared" si="20"/>
        <v>5.1691392870614099E-3</v>
      </c>
      <c r="N98" s="43">
        <f t="shared" si="33"/>
        <v>9.824437023799959E-2</v>
      </c>
      <c r="O98" s="43">
        <f t="shared" si="28"/>
        <v>9.6519562834611397E-3</v>
      </c>
      <c r="P98" s="44">
        <f t="shared" si="34"/>
        <v>7.0934563348736164E-3</v>
      </c>
      <c r="R98" s="43">
        <f t="shared" si="29"/>
        <v>6.299550129340048E-2</v>
      </c>
      <c r="S98" s="43">
        <f t="shared" si="21"/>
        <v>3.9684331832068216E-3</v>
      </c>
      <c r="T98" s="44">
        <f t="shared" si="22"/>
        <v>4.5484116457328869E-3</v>
      </c>
      <c r="V98" s="43">
        <f t="shared" si="23"/>
        <v>8.450877086930042E-2</v>
      </c>
      <c r="W98" s="43">
        <f t="shared" si="27"/>
        <v>7.1417323538399196E-3</v>
      </c>
      <c r="X98" s="44">
        <f t="shared" si="24"/>
        <v>6.1017163082527377E-3</v>
      </c>
      <c r="Z98" s="43">
        <f t="shared" si="25"/>
        <v>0.10762785021010046</v>
      </c>
      <c r="AA98" s="43">
        <f t="shared" si="30"/>
        <v>1.1583754140847823E-2</v>
      </c>
      <c r="AB98" s="44">
        <f t="shared" si="26"/>
        <v>7.7709639140866758E-3</v>
      </c>
    </row>
    <row r="99" spans="1:28" x14ac:dyDescent="0.3">
      <c r="A99" s="40">
        <v>27061</v>
      </c>
      <c r="B99" s="41">
        <v>13.71</v>
      </c>
      <c r="C99" s="36"/>
      <c r="D99" s="37">
        <v>13.944822061368299</v>
      </c>
      <c r="E99" s="37">
        <v>13.948244370237999</v>
      </c>
      <c r="F99" s="37">
        <v>13.9284220320143</v>
      </c>
      <c r="G99" s="37">
        <v>13.951414975150399</v>
      </c>
      <c r="H99" s="37">
        <v>13.9576278464576</v>
      </c>
      <c r="J99" s="43">
        <f t="shared" si="31"/>
        <v>0.23482206136829831</v>
      </c>
      <c r="K99" s="43">
        <f t="shared" si="32"/>
        <v>5.5141400505256857E-2</v>
      </c>
      <c r="L99" s="44">
        <f t="shared" si="20"/>
        <v>1.7127794410525039E-2</v>
      </c>
      <c r="N99" s="43">
        <f t="shared" si="33"/>
        <v>0.23824437023799838</v>
      </c>
      <c r="O99" s="43">
        <f t="shared" si="28"/>
        <v>5.6760379950100449E-2</v>
      </c>
      <c r="P99" s="44">
        <f t="shared" si="34"/>
        <v>1.7377415772282887E-2</v>
      </c>
      <c r="R99" s="43">
        <f t="shared" si="29"/>
        <v>0.21842203201429911</v>
      </c>
      <c r="S99" s="43">
        <f t="shared" si="21"/>
        <v>4.7708184069255505E-2</v>
      </c>
      <c r="T99" s="44">
        <f t="shared" si="22"/>
        <v>1.5931585121393078E-2</v>
      </c>
      <c r="V99" s="43">
        <f t="shared" si="23"/>
        <v>0.24141497515039845</v>
      </c>
      <c r="W99" s="43">
        <f t="shared" si="27"/>
        <v>5.8281190226867501E-2</v>
      </c>
      <c r="X99" s="44">
        <f t="shared" si="24"/>
        <v>1.7608677983252986E-2</v>
      </c>
      <c r="Z99" s="43">
        <f t="shared" si="25"/>
        <v>0.24762784645759872</v>
      </c>
      <c r="AA99" s="43">
        <f t="shared" si="30"/>
        <v>6.1319550341228088E-2</v>
      </c>
      <c r="AB99" s="44">
        <f t="shared" si="26"/>
        <v>1.8061841462990422E-2</v>
      </c>
    </row>
    <row r="100" spans="1:28" x14ac:dyDescent="0.3">
      <c r="A100" s="34">
        <v>27089</v>
      </c>
      <c r="B100" s="41">
        <v>13.94</v>
      </c>
      <c r="C100" s="36"/>
      <c r="D100" s="37">
        <v>13.9381053347508</v>
      </c>
      <c r="E100" s="37">
        <v>13.948244370237999</v>
      </c>
      <c r="F100" s="37">
        <v>13.928405871848399</v>
      </c>
      <c r="G100" s="37">
        <v>13.9573485504141</v>
      </c>
      <c r="H100" s="37">
        <v>13.9576278433433</v>
      </c>
      <c r="J100" s="43">
        <f t="shared" si="31"/>
        <v>1.8946652491997895E-3</v>
      </c>
      <c r="K100" s="43">
        <f t="shared" si="32"/>
        <v>3.5897564065253006E-6</v>
      </c>
      <c r="L100" s="44">
        <f t="shared" si="20"/>
        <v>1.3591572806311261E-4</v>
      </c>
      <c r="N100" s="43">
        <f t="shared" si="33"/>
        <v>8.2443702379997319E-3</v>
      </c>
      <c r="O100" s="43">
        <f t="shared" si="28"/>
        <v>6.7969640621215756E-5</v>
      </c>
      <c r="P100" s="44">
        <f t="shared" si="34"/>
        <v>5.9141823802006689E-4</v>
      </c>
      <c r="R100" s="43">
        <f t="shared" si="29"/>
        <v>1.1594128151600103E-2</v>
      </c>
      <c r="S100" s="43">
        <f t="shared" si="21"/>
        <v>1.3442380759572602E-4</v>
      </c>
      <c r="T100" s="44">
        <f t="shared" si="22"/>
        <v>8.317165101578266E-4</v>
      </c>
      <c r="V100" s="43">
        <f t="shared" si="23"/>
        <v>1.7348550414100217E-2</v>
      </c>
      <c r="W100" s="43">
        <f t="shared" si="27"/>
        <v>3.0097220147057681E-4</v>
      </c>
      <c r="X100" s="44">
        <f t="shared" si="24"/>
        <v>1.244515811628423E-3</v>
      </c>
      <c r="Z100" s="43">
        <f t="shared" si="25"/>
        <v>1.7627843343300142E-2</v>
      </c>
      <c r="AA100" s="43">
        <f t="shared" si="30"/>
        <v>3.1074086093593116E-4</v>
      </c>
      <c r="AB100" s="44">
        <f t="shared" si="26"/>
        <v>1.2645511724031667E-3</v>
      </c>
    </row>
    <row r="101" spans="1:28" x14ac:dyDescent="0.3">
      <c r="A101" s="40">
        <v>27120</v>
      </c>
      <c r="B101" s="41">
        <v>13.88</v>
      </c>
      <c r="C101" s="36"/>
      <c r="D101" s="37">
        <v>13.9321824403508</v>
      </c>
      <c r="E101" s="37">
        <v>13.948244370237999</v>
      </c>
      <c r="F101" s="37">
        <v>13.9039844343725</v>
      </c>
      <c r="G101" s="37">
        <v>13.938157853853101</v>
      </c>
      <c r="H101" s="37">
        <v>13.9576278407585</v>
      </c>
      <c r="J101" s="43">
        <f t="shared" si="31"/>
        <v>5.2182440350799553E-2</v>
      </c>
      <c r="K101" s="43">
        <f t="shared" si="32"/>
        <v>2.7230070809647535E-3</v>
      </c>
      <c r="L101" s="44">
        <f t="shared" si="20"/>
        <v>3.7595418120172585E-3</v>
      </c>
      <c r="N101" s="43">
        <f t="shared" si="33"/>
        <v>6.8244370237998453E-2</v>
      </c>
      <c r="O101" s="43">
        <f t="shared" si="28"/>
        <v>4.6572940691810092E-3</v>
      </c>
      <c r="P101" s="44">
        <f t="shared" si="34"/>
        <v>4.9167413716137212E-3</v>
      </c>
      <c r="R101" s="43">
        <f t="shared" si="29"/>
        <v>2.3984434372499308E-2</v>
      </c>
      <c r="S101" s="43">
        <f t="shared" si="21"/>
        <v>5.7525309216872628E-4</v>
      </c>
      <c r="T101" s="44">
        <f t="shared" si="22"/>
        <v>1.7279851853385668E-3</v>
      </c>
      <c r="V101" s="43">
        <f t="shared" si="23"/>
        <v>5.8157853853099795E-2</v>
      </c>
      <c r="W101" s="43">
        <f t="shared" si="27"/>
        <v>3.3823359647985147E-3</v>
      </c>
      <c r="X101" s="44">
        <f t="shared" si="24"/>
        <v>4.1900471075720308E-3</v>
      </c>
      <c r="Z101" s="43">
        <f t="shared" si="25"/>
        <v>7.7627840758498934E-2</v>
      </c>
      <c r="AA101" s="43">
        <f t="shared" si="30"/>
        <v>6.026081660826868E-3</v>
      </c>
      <c r="AB101" s="44">
        <f t="shared" si="26"/>
        <v>5.5927839163183663E-3</v>
      </c>
    </row>
    <row r="102" spans="1:28" x14ac:dyDescent="0.3">
      <c r="A102" s="34">
        <v>27150</v>
      </c>
      <c r="B102" s="41">
        <v>13.98</v>
      </c>
      <c r="C102" s="36"/>
      <c r="D102" s="37">
        <v>13.915564518237201</v>
      </c>
      <c r="E102" s="37">
        <v>13.948244370237999</v>
      </c>
      <c r="F102" s="37">
        <v>13.897577825254</v>
      </c>
      <c r="G102" s="37">
        <v>13.9252610551112</v>
      </c>
      <c r="H102" s="37">
        <v>13.957627838613201</v>
      </c>
      <c r="J102" s="43">
        <f t="shared" si="31"/>
        <v>6.4435481762799895E-2</v>
      </c>
      <c r="K102" s="43">
        <f t="shared" si="32"/>
        <v>4.1519313100041181E-3</v>
      </c>
      <c r="L102" s="44">
        <f t="shared" si="20"/>
        <v>4.6091188671530678E-3</v>
      </c>
      <c r="N102" s="43">
        <f t="shared" si="33"/>
        <v>3.1755629762001192E-2</v>
      </c>
      <c r="O102" s="43">
        <f t="shared" si="28"/>
        <v>1.0084200215812959E-3</v>
      </c>
      <c r="P102" s="44">
        <f t="shared" si="34"/>
        <v>2.2715042748212583E-3</v>
      </c>
      <c r="R102" s="43">
        <f t="shared" si="29"/>
        <v>8.242217474600011E-2</v>
      </c>
      <c r="S102" s="43">
        <f t="shared" si="21"/>
        <v>6.793414889860178E-3</v>
      </c>
      <c r="T102" s="44">
        <f t="shared" si="22"/>
        <v>5.8957206542203221E-3</v>
      </c>
      <c r="V102" s="43">
        <f t="shared" si="23"/>
        <v>5.4738944888800489E-2</v>
      </c>
      <c r="W102" s="43">
        <f t="shared" si="27"/>
        <v>2.9963520875391373E-3</v>
      </c>
      <c r="X102" s="44">
        <f t="shared" si="24"/>
        <v>3.9155182323891624E-3</v>
      </c>
      <c r="Z102" s="43">
        <f t="shared" si="25"/>
        <v>2.237216138679976E-2</v>
      </c>
      <c r="AA102" s="43">
        <f t="shared" si="30"/>
        <v>5.0051360511701418E-4</v>
      </c>
      <c r="AB102" s="44">
        <f t="shared" si="26"/>
        <v>1.6002976671530586E-3</v>
      </c>
    </row>
    <row r="103" spans="1:28" x14ac:dyDescent="0.3">
      <c r="A103" s="40">
        <v>27181</v>
      </c>
      <c r="B103" s="41">
        <v>13.94</v>
      </c>
      <c r="C103" s="36"/>
      <c r="D103" s="37">
        <v>13.904361139016199</v>
      </c>
      <c r="E103" s="37">
        <v>13.948244370237999</v>
      </c>
      <c r="F103" s="37">
        <v>13.9115553691224</v>
      </c>
      <c r="G103" s="37">
        <v>13.937219079545301</v>
      </c>
      <c r="H103" s="37">
        <v>13.957627836832801</v>
      </c>
      <c r="J103" s="43">
        <f t="shared" si="31"/>
        <v>3.5638860983800313E-2</v>
      </c>
      <c r="K103" s="43">
        <f t="shared" si="32"/>
        <v>1.2701284122226442E-3</v>
      </c>
      <c r="L103" s="44">
        <f t="shared" si="20"/>
        <v>2.556589740588258E-3</v>
      </c>
      <c r="N103" s="43">
        <f t="shared" si="33"/>
        <v>8.2443702379997319E-3</v>
      </c>
      <c r="O103" s="43">
        <f t="shared" si="28"/>
        <v>6.7969640621215756E-5</v>
      </c>
      <c r="P103" s="44">
        <f t="shared" si="34"/>
        <v>5.9141823802006689E-4</v>
      </c>
      <c r="R103" s="43">
        <f t="shared" si="29"/>
        <v>2.8444630877599408E-2</v>
      </c>
      <c r="S103" s="43">
        <f t="shared" si="21"/>
        <v>8.0909702576288168E-4</v>
      </c>
      <c r="T103" s="44">
        <f t="shared" si="22"/>
        <v>2.0405043671161698E-3</v>
      </c>
      <c r="V103" s="43">
        <f t="shared" si="23"/>
        <v>2.7809204546986876E-3</v>
      </c>
      <c r="W103" s="43">
        <f t="shared" si="27"/>
        <v>7.733518575361555E-6</v>
      </c>
      <c r="X103" s="44">
        <f t="shared" si="24"/>
        <v>1.9949214165700772E-4</v>
      </c>
      <c r="Z103" s="43">
        <f t="shared" si="25"/>
        <v>1.7627836832801336E-2</v>
      </c>
      <c r="AA103" s="43">
        <f t="shared" si="30"/>
        <v>3.1074063140386745E-4</v>
      </c>
      <c r="AB103" s="44">
        <f t="shared" si="26"/>
        <v>1.2645507053659496E-3</v>
      </c>
    </row>
    <row r="104" spans="1:28" x14ac:dyDescent="0.3">
      <c r="A104" s="34">
        <v>27211</v>
      </c>
      <c r="B104" s="41">
        <v>13.95</v>
      </c>
      <c r="C104" s="36"/>
      <c r="D104" s="37">
        <v>13.945062044442601</v>
      </c>
      <c r="E104" s="37">
        <v>13.948244370237999</v>
      </c>
      <c r="F104" s="37">
        <v>13.945603727452999</v>
      </c>
      <c r="G104" s="37">
        <v>13.955904445519501</v>
      </c>
      <c r="H104" s="37">
        <v>13.957627835355099</v>
      </c>
      <c r="J104" s="43">
        <f t="shared" si="31"/>
        <v>4.9379555573985101E-3</v>
      </c>
      <c r="K104" s="43">
        <f t="shared" si="32"/>
        <v>2.438340508684283E-5</v>
      </c>
      <c r="L104" s="44">
        <f t="shared" si="20"/>
        <v>3.5397530877408678E-4</v>
      </c>
      <c r="N104" s="43">
        <f t="shared" si="33"/>
        <v>1.7556297620000549E-3</v>
      </c>
      <c r="O104" s="43">
        <f t="shared" si="28"/>
        <v>3.0822358612203695E-6</v>
      </c>
      <c r="P104" s="44">
        <f t="shared" si="34"/>
        <v>1.2585159584229785E-4</v>
      </c>
      <c r="R104" s="43">
        <f t="shared" si="29"/>
        <v>4.3962725469999242E-3</v>
      </c>
      <c r="S104" s="43">
        <f t="shared" si="21"/>
        <v>1.9327212307505201E-5</v>
      </c>
      <c r="T104" s="44">
        <f t="shared" si="22"/>
        <v>3.1514498544802326E-4</v>
      </c>
      <c r="V104" s="43">
        <f t="shared" si="23"/>
        <v>5.9044455195014223E-3</v>
      </c>
      <c r="W104" s="43">
        <f t="shared" si="27"/>
        <v>3.4862476892760422E-5</v>
      </c>
      <c r="X104" s="44">
        <f t="shared" si="24"/>
        <v>4.2325774333343529E-4</v>
      </c>
      <c r="Z104" s="43">
        <f t="shared" si="25"/>
        <v>7.6278353551000322E-3</v>
      </c>
      <c r="AA104" s="43">
        <f t="shared" si="30"/>
        <v>5.8183872204514032E-5</v>
      </c>
      <c r="AB104" s="44">
        <f t="shared" si="26"/>
        <v>5.4679823334050418E-4</v>
      </c>
    </row>
    <row r="105" spans="1:28" x14ac:dyDescent="0.3">
      <c r="A105" s="40">
        <v>27242</v>
      </c>
      <c r="B105" s="41">
        <v>14.11</v>
      </c>
      <c r="C105" s="36"/>
      <c r="D105" s="37">
        <v>13.941723269138199</v>
      </c>
      <c r="E105" s="37">
        <v>13.948244370237999</v>
      </c>
      <c r="F105" s="37">
        <v>13.9512492791683</v>
      </c>
      <c r="G105" s="37">
        <v>13.97001521444</v>
      </c>
      <c r="H105" s="37">
        <v>13.957627834128701</v>
      </c>
      <c r="J105" s="43">
        <f t="shared" si="31"/>
        <v>0.16827673086180006</v>
      </c>
      <c r="K105" s="43">
        <f t="shared" si="32"/>
        <v>2.8317058149534693E-2</v>
      </c>
      <c r="L105" s="44">
        <f t="shared" si="20"/>
        <v>1.1926061719475554E-2</v>
      </c>
      <c r="N105" s="43">
        <f t="shared" si="33"/>
        <v>0.1617556297620002</v>
      </c>
      <c r="O105" s="43">
        <f t="shared" si="28"/>
        <v>2.6164883759701284E-2</v>
      </c>
      <c r="P105" s="44">
        <f t="shared" si="34"/>
        <v>1.1463900054004267E-2</v>
      </c>
      <c r="R105" s="43">
        <f t="shared" si="29"/>
        <v>0.15875072083169961</v>
      </c>
      <c r="S105" s="43">
        <f t="shared" si="21"/>
        <v>2.5201791364584225E-2</v>
      </c>
      <c r="T105" s="44">
        <f t="shared" si="22"/>
        <v>1.1250936983111241E-2</v>
      </c>
      <c r="V105" s="43">
        <f t="shared" si="23"/>
        <v>0.13998478555999938</v>
      </c>
      <c r="W105" s="43">
        <f t="shared" si="27"/>
        <v>1.9595740188279011E-2</v>
      </c>
      <c r="X105" s="44">
        <f t="shared" si="24"/>
        <v>9.9209628320339749E-3</v>
      </c>
      <c r="Z105" s="43">
        <f t="shared" si="25"/>
        <v>0.15237216587129865</v>
      </c>
      <c r="AA105" s="43">
        <f t="shared" si="30"/>
        <v>2.321727693231055E-2</v>
      </c>
      <c r="AB105" s="44">
        <f t="shared" si="26"/>
        <v>1.0798877808029671E-2</v>
      </c>
    </row>
    <row r="106" spans="1:28" x14ac:dyDescent="0.3">
      <c r="A106" s="34">
        <v>27273</v>
      </c>
      <c r="B106" s="41">
        <v>13.89</v>
      </c>
      <c r="C106" s="36"/>
      <c r="D106" s="37">
        <v>13.9530905602931</v>
      </c>
      <c r="E106" s="37">
        <v>13.948244370237999</v>
      </c>
      <c r="F106" s="37">
        <v>13.9597573204969</v>
      </c>
      <c r="G106" s="37">
        <v>13.9881537190907</v>
      </c>
      <c r="H106" s="37">
        <v>13.9576278331108</v>
      </c>
      <c r="J106" s="43">
        <f t="shared" si="31"/>
        <v>6.3090560293099784E-2</v>
      </c>
      <c r="K106" s="43">
        <f t="shared" si="32"/>
        <v>3.9804187980972587E-3</v>
      </c>
      <c r="L106" s="44">
        <f t="shared" si="20"/>
        <v>4.5421569685457006E-3</v>
      </c>
      <c r="N106" s="43">
        <f t="shared" si="33"/>
        <v>5.8244370237998666E-2</v>
      </c>
      <c r="O106" s="43">
        <f t="shared" si="28"/>
        <v>3.3924066644210648E-3</v>
      </c>
      <c r="P106" s="44">
        <f t="shared" si="34"/>
        <v>4.1932591964001916E-3</v>
      </c>
      <c r="R106" s="43">
        <f t="shared" si="29"/>
        <v>6.9757320496899311E-2</v>
      </c>
      <c r="S106" s="43">
        <f t="shared" si="21"/>
        <v>4.8660837629071283E-3</v>
      </c>
      <c r="T106" s="44">
        <f t="shared" si="22"/>
        <v>5.0221253057522904E-3</v>
      </c>
      <c r="V106" s="43">
        <f t="shared" si="23"/>
        <v>9.8153719090699809E-2</v>
      </c>
      <c r="W106" s="43">
        <f t="shared" si="27"/>
        <v>9.634152571336008E-3</v>
      </c>
      <c r="X106" s="44">
        <f t="shared" si="24"/>
        <v>7.0665024543340388E-3</v>
      </c>
      <c r="Z106" s="43">
        <f t="shared" si="25"/>
        <v>6.7627833110799784E-2</v>
      </c>
      <c r="AA106" s="43">
        <f t="shared" si="30"/>
        <v>4.573523811262188E-3</v>
      </c>
      <c r="AB106" s="44">
        <f t="shared" si="26"/>
        <v>4.8688144788192785E-3</v>
      </c>
    </row>
    <row r="107" spans="1:28" x14ac:dyDescent="0.3">
      <c r="A107" s="40">
        <v>27303</v>
      </c>
      <c r="B107" s="41">
        <v>13.92</v>
      </c>
      <c r="C107" s="36"/>
      <c r="D107" s="37">
        <v>13.983559117516799</v>
      </c>
      <c r="E107" s="37">
        <v>13.948244370237999</v>
      </c>
      <c r="F107" s="37">
        <v>13.9854254536236</v>
      </c>
      <c r="G107" s="37">
        <v>14.0004058257813</v>
      </c>
      <c r="H107" s="37">
        <v>13.957627832266001</v>
      </c>
      <c r="J107" s="43">
        <f t="shared" si="31"/>
        <v>6.3559117516799546E-2</v>
      </c>
      <c r="K107" s="43">
        <f t="shared" si="32"/>
        <v>4.0397614195143349E-3</v>
      </c>
      <c r="L107" s="44">
        <f t="shared" si="20"/>
        <v>4.5660285572413466E-3</v>
      </c>
      <c r="N107" s="43">
        <f t="shared" si="33"/>
        <v>2.8244370237999306E-2</v>
      </c>
      <c r="O107" s="43">
        <f t="shared" si="28"/>
        <v>7.9774445014118092E-4</v>
      </c>
      <c r="P107" s="44">
        <f t="shared" si="34"/>
        <v>2.0290495860631687E-3</v>
      </c>
      <c r="R107" s="43">
        <f t="shared" si="29"/>
        <v>6.5425453623600305E-2</v>
      </c>
      <c r="S107" s="43">
        <f t="shared" si="21"/>
        <v>4.2804899818538744E-3</v>
      </c>
      <c r="T107" s="44">
        <f t="shared" si="22"/>
        <v>4.7001044269827808E-3</v>
      </c>
      <c r="V107" s="43">
        <f t="shared" si="23"/>
        <v>8.0405825781300067E-2</v>
      </c>
      <c r="W107" s="43">
        <f t="shared" si="27"/>
        <v>6.4650968195727786E-3</v>
      </c>
      <c r="X107" s="44">
        <f t="shared" si="24"/>
        <v>5.7762805877370734E-3</v>
      </c>
      <c r="Z107" s="43">
        <f t="shared" si="25"/>
        <v>3.7627832266000638E-2</v>
      </c>
      <c r="AA107" s="43">
        <f t="shared" si="30"/>
        <v>1.4158537610382787E-3</v>
      </c>
      <c r="AB107" s="44">
        <f t="shared" si="26"/>
        <v>2.703148869683954E-3</v>
      </c>
    </row>
    <row r="108" spans="1:28" x14ac:dyDescent="0.3">
      <c r="A108" s="34">
        <v>27334</v>
      </c>
      <c r="B108" s="41">
        <v>13.93</v>
      </c>
      <c r="C108" s="36"/>
      <c r="D108" s="37">
        <v>13.975097526787</v>
      </c>
      <c r="E108" s="37">
        <v>13.948244370237999</v>
      </c>
      <c r="F108" s="37">
        <v>13.966379813408899</v>
      </c>
      <c r="G108" s="37">
        <v>13.9822975680085</v>
      </c>
      <c r="H108" s="37">
        <v>13.957627831564899</v>
      </c>
      <c r="J108" s="43">
        <f t="shared" si="31"/>
        <v>4.5097526786999964E-2</v>
      </c>
      <c r="K108" s="43">
        <f t="shared" si="32"/>
        <v>2.0337869223041793E-3</v>
      </c>
      <c r="L108" s="44">
        <f t="shared" si="20"/>
        <v>3.2374391089016485E-3</v>
      </c>
      <c r="N108" s="43">
        <f t="shared" si="33"/>
        <v>1.8244370237999519E-2</v>
      </c>
      <c r="O108" s="43">
        <f t="shared" si="28"/>
        <v>3.3285704538120264E-4</v>
      </c>
      <c r="P108" s="44">
        <f t="shared" si="34"/>
        <v>1.3097178921751269E-3</v>
      </c>
      <c r="R108" s="43">
        <f t="shared" si="29"/>
        <v>3.6379813408899508E-2</v>
      </c>
      <c r="S108" s="43">
        <f t="shared" si="21"/>
        <v>1.3234908236663444E-3</v>
      </c>
      <c r="T108" s="44">
        <f t="shared" si="22"/>
        <v>2.6116161815433964E-3</v>
      </c>
      <c r="V108" s="43">
        <f t="shared" si="23"/>
        <v>5.229756800850005E-2</v>
      </c>
      <c r="W108" s="43">
        <f t="shared" si="27"/>
        <v>2.735035619603688E-3</v>
      </c>
      <c r="X108" s="44">
        <f t="shared" si="24"/>
        <v>3.7543121326992141E-3</v>
      </c>
      <c r="Z108" s="43">
        <f t="shared" si="25"/>
        <v>2.7627831564899452E-2</v>
      </c>
      <c r="AA108" s="43">
        <f t="shared" si="30"/>
        <v>7.6329707697845456E-4</v>
      </c>
      <c r="AB108" s="44">
        <f t="shared" si="26"/>
        <v>1.9833332063818702E-3</v>
      </c>
    </row>
    <row r="109" spans="1:28" x14ac:dyDescent="0.3">
      <c r="A109" s="40">
        <v>27364</v>
      </c>
      <c r="B109" s="41">
        <v>13.91</v>
      </c>
      <c r="C109" s="36"/>
      <c r="D109" s="37">
        <v>13.923992054947901</v>
      </c>
      <c r="E109" s="37">
        <v>13.948244370237999</v>
      </c>
      <c r="F109" s="37">
        <v>13.9285444223651</v>
      </c>
      <c r="G109" s="37">
        <v>13.9462787709823</v>
      </c>
      <c r="H109" s="37">
        <v>13.957627830983</v>
      </c>
      <c r="J109" s="43">
        <f t="shared" si="31"/>
        <v>1.3992054947900456E-2</v>
      </c>
      <c r="K109" s="43">
        <f t="shared" si="32"/>
        <v>1.9577760166506565E-4</v>
      </c>
      <c r="L109" s="44">
        <f t="shared" si="20"/>
        <v>1.0058989897843607E-3</v>
      </c>
      <c r="N109" s="43">
        <f t="shared" si="33"/>
        <v>3.8244370237999092E-2</v>
      </c>
      <c r="O109" s="43">
        <f t="shared" si="28"/>
        <v>1.4626318549011508E-3</v>
      </c>
      <c r="P109" s="44">
        <f t="shared" si="34"/>
        <v>2.7494155455067642E-3</v>
      </c>
      <c r="R109" s="43">
        <f t="shared" si="29"/>
        <v>1.8544422365099678E-2</v>
      </c>
      <c r="S109" s="43">
        <f t="shared" si="21"/>
        <v>3.4389560085520911E-4</v>
      </c>
      <c r="T109" s="44">
        <f t="shared" si="22"/>
        <v>1.3331719888641034E-3</v>
      </c>
      <c r="V109" s="43">
        <f t="shared" si="23"/>
        <v>3.6278770982299591E-2</v>
      </c>
      <c r="W109" s="43">
        <f t="shared" si="27"/>
        <v>1.3161492239861427E-3</v>
      </c>
      <c r="X109" s="44">
        <f t="shared" si="24"/>
        <v>2.6081071878001141E-3</v>
      </c>
      <c r="Z109" s="43">
        <f t="shared" si="25"/>
        <v>4.7627830983000052E-2</v>
      </c>
      <c r="AA109" s="43">
        <f t="shared" si="30"/>
        <v>2.2684102841452197E-3</v>
      </c>
      <c r="AB109" s="44">
        <f t="shared" si="26"/>
        <v>3.4239993517613267E-3</v>
      </c>
    </row>
    <row r="110" spans="1:28" x14ac:dyDescent="0.3">
      <c r="A110" s="34">
        <v>27395</v>
      </c>
      <c r="B110" s="41">
        <v>14.07</v>
      </c>
      <c r="C110" s="36"/>
      <c r="D110" s="37">
        <v>13.9215892004311</v>
      </c>
      <c r="E110" s="37">
        <v>13.948244370237999</v>
      </c>
      <c r="F110" s="37">
        <v>13.9129912355041</v>
      </c>
      <c r="G110" s="37">
        <v>13.9345430078967</v>
      </c>
      <c r="H110" s="37">
        <v>13.957627830500099</v>
      </c>
      <c r="J110" s="43">
        <f t="shared" si="31"/>
        <v>0.14841079956890013</v>
      </c>
      <c r="K110" s="43">
        <f t="shared" si="32"/>
        <v>2.2025765428680247E-2</v>
      </c>
      <c r="L110" s="44">
        <f t="shared" si="20"/>
        <v>1.0548031241570726E-2</v>
      </c>
      <c r="N110" s="43">
        <f t="shared" si="33"/>
        <v>0.12175562976200105</v>
      </c>
      <c r="O110" s="43">
        <f t="shared" si="28"/>
        <v>1.4824433378741475E-2</v>
      </c>
      <c r="P110" s="44">
        <f t="shared" si="34"/>
        <v>8.6535628828714323E-3</v>
      </c>
      <c r="R110" s="43">
        <f t="shared" si="29"/>
        <v>0.15700876449590062</v>
      </c>
      <c r="S110" s="43">
        <f t="shared" si="21"/>
        <v>2.4651752128529183E-2</v>
      </c>
      <c r="T110" s="44">
        <f t="shared" si="22"/>
        <v>1.1159116168862872E-2</v>
      </c>
      <c r="V110" s="43">
        <f t="shared" si="23"/>
        <v>0.13545699210330042</v>
      </c>
      <c r="W110" s="43">
        <f t="shared" si="27"/>
        <v>1.8348596709673592E-2</v>
      </c>
      <c r="X110" s="44">
        <f t="shared" si="24"/>
        <v>9.627362622835851E-3</v>
      </c>
      <c r="Z110" s="43">
        <f t="shared" si="25"/>
        <v>0.11237216949990092</v>
      </c>
      <c r="AA110" s="43">
        <f t="shared" si="30"/>
        <v>1.2627504478114462E-2</v>
      </c>
      <c r="AB110" s="44">
        <f t="shared" si="26"/>
        <v>7.9866502842857803E-3</v>
      </c>
    </row>
    <row r="111" spans="1:28" x14ac:dyDescent="0.3">
      <c r="A111" s="40">
        <v>27426</v>
      </c>
      <c r="B111" s="41">
        <v>14.06</v>
      </c>
      <c r="C111" s="36"/>
      <c r="D111" s="37">
        <v>13.944818760801301</v>
      </c>
      <c r="E111" s="37">
        <v>13.948244370237999</v>
      </c>
      <c r="F111" s="37">
        <v>13.9284178548503</v>
      </c>
      <c r="G111" s="37">
        <v>13.951447133962001</v>
      </c>
      <c r="H111" s="37">
        <v>13.9576278300993</v>
      </c>
      <c r="J111" s="43">
        <f t="shared" si="31"/>
        <v>0.11518123919869971</v>
      </c>
      <c r="K111" s="43">
        <f t="shared" si="32"/>
        <v>1.326671786334808E-2</v>
      </c>
      <c r="L111" s="44">
        <f t="shared" si="20"/>
        <v>8.1921222758676894E-3</v>
      </c>
      <c r="N111" s="43">
        <f t="shared" si="33"/>
        <v>0.11175562976200126</v>
      </c>
      <c r="O111" s="43">
        <f t="shared" si="28"/>
        <v>1.2489320783501503E-2</v>
      </c>
      <c r="P111" s="44">
        <f t="shared" si="34"/>
        <v>7.9484800684211428E-3</v>
      </c>
      <c r="R111" s="43">
        <f t="shared" si="29"/>
        <v>0.13158214514970012</v>
      </c>
      <c r="S111" s="43">
        <f t="shared" si="21"/>
        <v>1.7313860922196753E-2</v>
      </c>
      <c r="T111" s="44">
        <f t="shared" si="22"/>
        <v>9.3586162979872062E-3</v>
      </c>
      <c r="V111" s="43">
        <f t="shared" si="23"/>
        <v>0.10855286603799996</v>
      </c>
      <c r="W111" s="43">
        <f t="shared" si="27"/>
        <v>1.1783724725063966E-2</v>
      </c>
      <c r="X111" s="44">
        <f t="shared" si="24"/>
        <v>7.7206874849217611E-3</v>
      </c>
      <c r="Z111" s="43">
        <f t="shared" si="25"/>
        <v>0.10237216990070053</v>
      </c>
      <c r="AA111" s="43">
        <f t="shared" si="30"/>
        <v>1.0480061170177895E-2</v>
      </c>
      <c r="AB111" s="44">
        <f t="shared" si="26"/>
        <v>7.2810931650569366E-3</v>
      </c>
    </row>
    <row r="112" spans="1:28" x14ac:dyDescent="0.3">
      <c r="A112" s="34">
        <v>27454</v>
      </c>
      <c r="B112" s="41">
        <v>14.13</v>
      </c>
      <c r="C112" s="36"/>
      <c r="D112" s="37">
        <v>13.938102110504699</v>
      </c>
      <c r="E112" s="37">
        <v>13.948244370237999</v>
      </c>
      <c r="F112" s="37">
        <v>13.928401786003301</v>
      </c>
      <c r="G112" s="37">
        <v>13.9573787569982</v>
      </c>
      <c r="H112" s="37">
        <v>13.957627829766601</v>
      </c>
      <c r="J112" s="43">
        <f t="shared" si="31"/>
        <v>0.1918978894953014</v>
      </c>
      <c r="K112" s="43">
        <f t="shared" si="32"/>
        <v>3.6824799992750908E-2</v>
      </c>
      <c r="L112" s="44">
        <f t="shared" si="20"/>
        <v>1.3580883899172072E-2</v>
      </c>
      <c r="N112" s="43">
        <f t="shared" si="33"/>
        <v>0.18175562976200155</v>
      </c>
      <c r="O112" s="43">
        <f t="shared" si="28"/>
        <v>3.3035108950181781E-2</v>
      </c>
      <c r="P112" s="44">
        <f t="shared" si="34"/>
        <v>1.2863101893984539E-2</v>
      </c>
      <c r="R112" s="43">
        <f t="shared" si="29"/>
        <v>0.20159821399670008</v>
      </c>
      <c r="S112" s="43">
        <f t="shared" si="21"/>
        <v>4.064183988665928E-2</v>
      </c>
      <c r="T112" s="44">
        <f t="shared" si="22"/>
        <v>1.4267389525598024E-2</v>
      </c>
      <c r="V112" s="43">
        <f t="shared" si="23"/>
        <v>0.17262124300180126</v>
      </c>
      <c r="W112" s="43">
        <f t="shared" si="27"/>
        <v>2.979809353548692E-2</v>
      </c>
      <c r="X112" s="44">
        <f t="shared" si="24"/>
        <v>1.2216648478542197E-2</v>
      </c>
      <c r="Z112" s="43">
        <f t="shared" si="25"/>
        <v>0.17237217023340001</v>
      </c>
      <c r="AA112" s="43">
        <f t="shared" si="30"/>
        <v>2.9712165070972234E-2</v>
      </c>
      <c r="AB112" s="44">
        <f t="shared" si="26"/>
        <v>1.2199021247940553E-2</v>
      </c>
    </row>
    <row r="113" spans="1:28" x14ac:dyDescent="0.3">
      <c r="A113" s="40">
        <v>27485</v>
      </c>
      <c r="B113" s="41">
        <v>14.05</v>
      </c>
      <c r="C113" s="36"/>
      <c r="D113" s="37">
        <v>13.932179290660899</v>
      </c>
      <c r="E113" s="37">
        <v>13.948244370237999</v>
      </c>
      <c r="F113" s="37">
        <v>13.903980444852699</v>
      </c>
      <c r="G113" s="37">
        <v>13.938186226375199</v>
      </c>
      <c r="H113" s="37">
        <v>13.9576278294905</v>
      </c>
      <c r="J113" s="43">
        <f t="shared" si="31"/>
        <v>0.11782070933910127</v>
      </c>
      <c r="K113" s="43">
        <f t="shared" si="32"/>
        <v>1.3881719549168985E-2</v>
      </c>
      <c r="L113" s="44">
        <f t="shared" si="20"/>
        <v>8.3858156113239338E-3</v>
      </c>
      <c r="N113" s="43">
        <f t="shared" si="33"/>
        <v>0.10175562976200148</v>
      </c>
      <c r="O113" s="43">
        <f t="shared" si="28"/>
        <v>1.0354208188261521E-2</v>
      </c>
      <c r="P113" s="44">
        <f t="shared" si="34"/>
        <v>7.2423935773666525E-3</v>
      </c>
      <c r="R113" s="43">
        <f t="shared" si="29"/>
        <v>0.14601955514730136</v>
      </c>
      <c r="S113" s="43">
        <f t="shared" si="21"/>
        <v>2.1321710485415785E-2</v>
      </c>
      <c r="T113" s="44">
        <f t="shared" si="22"/>
        <v>1.0392850900163798E-2</v>
      </c>
      <c r="V113" s="43">
        <f t="shared" si="23"/>
        <v>0.11181377362480127</v>
      </c>
      <c r="W113" s="43">
        <f t="shared" si="27"/>
        <v>1.2502319972218304E-2</v>
      </c>
      <c r="X113" s="44">
        <f t="shared" si="24"/>
        <v>7.9582757028328309E-3</v>
      </c>
      <c r="Z113" s="43">
        <f t="shared" si="25"/>
        <v>9.2372170509500862E-2</v>
      </c>
      <c r="AA113" s="43">
        <f t="shared" si="30"/>
        <v>8.532617884636301E-3</v>
      </c>
      <c r="AB113" s="44">
        <f t="shared" si="26"/>
        <v>6.5745317088612707E-3</v>
      </c>
    </row>
    <row r="114" spans="1:28" x14ac:dyDescent="0.3">
      <c r="A114" s="34">
        <v>27515</v>
      </c>
      <c r="B114" s="41">
        <v>14.16</v>
      </c>
      <c r="C114" s="36"/>
      <c r="D114" s="37">
        <v>13.9155614413795</v>
      </c>
      <c r="E114" s="37">
        <v>13.948244370237999</v>
      </c>
      <c r="F114" s="37">
        <v>13.8975739247447</v>
      </c>
      <c r="G114" s="37">
        <v>13.9252877050119</v>
      </c>
      <c r="H114" s="37">
        <v>13.9576278292613</v>
      </c>
      <c r="J114" s="43">
        <f t="shared" si="31"/>
        <v>0.24443855862049979</v>
      </c>
      <c r="K114" s="43">
        <f t="shared" si="32"/>
        <v>5.9750208940467515E-2</v>
      </c>
      <c r="L114" s="44">
        <f t="shared" si="20"/>
        <v>1.7262610072069196E-2</v>
      </c>
      <c r="N114" s="43">
        <f t="shared" si="33"/>
        <v>0.21175562976200091</v>
      </c>
      <c r="O114" s="43">
        <f t="shared" si="28"/>
        <v>4.4840446735901603E-2</v>
      </c>
      <c r="P114" s="44">
        <f t="shared" si="34"/>
        <v>1.4954493627259952E-2</v>
      </c>
      <c r="R114" s="43">
        <f t="shared" si="29"/>
        <v>0.26242607525530026</v>
      </c>
      <c r="S114" s="43">
        <f t="shared" si="21"/>
        <v>6.8867444973900516E-2</v>
      </c>
      <c r="T114" s="44">
        <f t="shared" si="22"/>
        <v>1.8532914919159624E-2</v>
      </c>
      <c r="V114" s="43">
        <f t="shared" si="23"/>
        <v>0.23471229498809976</v>
      </c>
      <c r="W114" s="43">
        <f t="shared" si="27"/>
        <v>5.5089861418580757E-2</v>
      </c>
      <c r="X114" s="44">
        <f t="shared" si="24"/>
        <v>1.6575727047182187E-2</v>
      </c>
      <c r="Z114" s="43">
        <f t="shared" si="25"/>
        <v>0.20237217073870006</v>
      </c>
      <c r="AA114" s="43">
        <f t="shared" si="30"/>
        <v>4.0954495489493571E-2</v>
      </c>
      <c r="AB114" s="44">
        <f t="shared" si="26"/>
        <v>1.429181996742232E-2</v>
      </c>
    </row>
    <row r="115" spans="1:28" x14ac:dyDescent="0.3">
      <c r="A115" s="40">
        <v>27546</v>
      </c>
      <c r="B115" s="41">
        <v>14</v>
      </c>
      <c r="C115" s="36"/>
      <c r="D115" s="37">
        <v>13.9043581333066</v>
      </c>
      <c r="E115" s="37">
        <v>13.948244370237999</v>
      </c>
      <c r="F115" s="37">
        <v>13.911551550042301</v>
      </c>
      <c r="G115" s="37">
        <v>13.937244111715</v>
      </c>
      <c r="H115" s="37">
        <v>13.9576278290712</v>
      </c>
      <c r="J115" s="43">
        <f t="shared" si="31"/>
        <v>9.5641866693400246E-2</v>
      </c>
      <c r="K115" s="43">
        <f t="shared" si="32"/>
        <v>9.1473666645981427E-3</v>
      </c>
      <c r="L115" s="44">
        <f t="shared" si="20"/>
        <v>6.8315619066714461E-3</v>
      </c>
      <c r="N115" s="43">
        <f t="shared" si="33"/>
        <v>5.1755629762000765E-2</v>
      </c>
      <c r="O115" s="43">
        <f t="shared" si="28"/>
        <v>2.6786452120612994E-3</v>
      </c>
      <c r="P115" s="44">
        <f t="shared" si="34"/>
        <v>3.696830697285769E-3</v>
      </c>
      <c r="R115" s="43">
        <f t="shared" si="29"/>
        <v>8.8448449957699182E-2</v>
      </c>
      <c r="S115" s="43">
        <f t="shared" si="21"/>
        <v>7.8231282999196173E-3</v>
      </c>
      <c r="T115" s="44">
        <f t="shared" si="22"/>
        <v>6.3177464255499416E-3</v>
      </c>
      <c r="V115" s="43">
        <f t="shared" si="23"/>
        <v>6.2755888285000339E-2</v>
      </c>
      <c r="W115" s="43">
        <f t="shared" si="27"/>
        <v>3.9383015144394424E-3</v>
      </c>
      <c r="X115" s="44">
        <f t="shared" si="24"/>
        <v>4.4825634489285959E-3</v>
      </c>
      <c r="Z115" s="43">
        <f t="shared" si="25"/>
        <v>4.2372170928800301E-2</v>
      </c>
      <c r="AA115" s="43">
        <f t="shared" si="30"/>
        <v>1.7954008692194694E-3</v>
      </c>
      <c r="AB115" s="44">
        <f t="shared" si="26"/>
        <v>3.02658363777145E-3</v>
      </c>
    </row>
    <row r="116" spans="1:28" x14ac:dyDescent="0.3">
      <c r="A116" s="34">
        <v>27576</v>
      </c>
      <c r="B116" s="41">
        <v>13.99</v>
      </c>
      <c r="C116" s="36"/>
      <c r="D116" s="37">
        <v>13.945059108235901</v>
      </c>
      <c r="E116" s="37">
        <v>13.948244370237999</v>
      </c>
      <c r="F116" s="37">
        <v>13.9455999827165</v>
      </c>
      <c r="G116" s="37">
        <v>13.955927958236099</v>
      </c>
      <c r="H116" s="37">
        <v>13.957627828913299</v>
      </c>
      <c r="J116" s="43">
        <f t="shared" si="31"/>
        <v>4.4940891764099433E-2</v>
      </c>
      <c r="K116" s="43">
        <f t="shared" si="32"/>
        <v>2.0196837525525003E-3</v>
      </c>
      <c r="L116" s="44">
        <f t="shared" si="20"/>
        <v>3.2123582390349843E-3</v>
      </c>
      <c r="N116" s="43">
        <f t="shared" si="33"/>
        <v>4.1755629762000979E-2</v>
      </c>
      <c r="O116" s="43">
        <f t="shared" si="28"/>
        <v>1.7435326168213018E-3</v>
      </c>
      <c r="P116" s="44">
        <f t="shared" si="34"/>
        <v>2.9846768950679754E-3</v>
      </c>
      <c r="R116" s="43">
        <f t="shared" si="29"/>
        <v>4.4400017283500404E-2</v>
      </c>
      <c r="S116" s="43">
        <f t="shared" si="21"/>
        <v>1.9713615347751344E-3</v>
      </c>
      <c r="T116" s="44">
        <f t="shared" si="22"/>
        <v>3.1736967322016012E-3</v>
      </c>
      <c r="V116" s="43">
        <f t="shared" si="23"/>
        <v>3.4072041763900884E-2</v>
      </c>
      <c r="W116" s="43">
        <f t="shared" si="27"/>
        <v>1.160904029961006E-3</v>
      </c>
      <c r="X116" s="44">
        <f t="shared" si="24"/>
        <v>2.4354568809078544E-3</v>
      </c>
      <c r="Z116" s="43">
        <f t="shared" si="25"/>
        <v>3.2372171086700874E-2</v>
      </c>
      <c r="AA116" s="43">
        <f t="shared" si="30"/>
        <v>1.0479574608666319E-3</v>
      </c>
      <c r="AB116" s="44">
        <f t="shared" si="26"/>
        <v>2.3139507567334432E-3</v>
      </c>
    </row>
    <row r="117" spans="1:28" x14ac:dyDescent="0.3">
      <c r="A117" s="40">
        <v>27607</v>
      </c>
      <c r="B117" s="41">
        <v>13.81</v>
      </c>
      <c r="C117" s="36"/>
      <c r="D117" s="37">
        <v>13.9417204008271</v>
      </c>
      <c r="E117" s="37">
        <v>13.948244370237999</v>
      </c>
      <c r="F117" s="37">
        <v>13.951245614810199</v>
      </c>
      <c r="G117" s="37">
        <v>13.970037299885099</v>
      </c>
      <c r="H117" s="37">
        <v>13.9576278287823</v>
      </c>
      <c r="J117" s="43">
        <f t="shared" si="31"/>
        <v>0.13172040082709913</v>
      </c>
      <c r="K117" s="43">
        <f t="shared" si="32"/>
        <v>1.7350263994051655E-2</v>
      </c>
      <c r="L117" s="44">
        <f t="shared" si="20"/>
        <v>9.5380449548949399E-3</v>
      </c>
      <c r="N117" s="43">
        <f t="shared" si="33"/>
        <v>0.13824437023799874</v>
      </c>
      <c r="O117" s="43">
        <f t="shared" si="28"/>
        <v>1.911150590250087E-2</v>
      </c>
      <c r="P117" s="44">
        <f t="shared" si="34"/>
        <v>1.0010454036060734E-2</v>
      </c>
      <c r="R117" s="43">
        <f t="shared" si="29"/>
        <v>0.14124561481019882</v>
      </c>
      <c r="S117" s="43">
        <f t="shared" si="21"/>
        <v>1.9950323703111054E-2</v>
      </c>
      <c r="T117" s="44">
        <f t="shared" si="22"/>
        <v>1.0227778045633512E-2</v>
      </c>
      <c r="V117" s="43">
        <f t="shared" si="23"/>
        <v>0.16003729988509896</v>
      </c>
      <c r="W117" s="43">
        <f t="shared" si="27"/>
        <v>2.5611937354513097E-2</v>
      </c>
      <c r="X117" s="44">
        <f t="shared" si="24"/>
        <v>1.1588508318978926E-2</v>
      </c>
      <c r="Z117" s="43">
        <f t="shared" si="25"/>
        <v>0.14762782878229963</v>
      </c>
      <c r="AA117" s="43">
        <f t="shared" si="30"/>
        <v>2.1793975830975976E-2</v>
      </c>
      <c r="AB117" s="44">
        <f t="shared" si="26"/>
        <v>1.0689922431737844E-2</v>
      </c>
    </row>
    <row r="118" spans="1:28" x14ac:dyDescent="0.3">
      <c r="A118" s="34">
        <v>27638</v>
      </c>
      <c r="B118" s="41">
        <v>13.97</v>
      </c>
      <c r="C118" s="36"/>
      <c r="D118" s="37">
        <v>13.953087758307699</v>
      </c>
      <c r="E118" s="37">
        <v>13.948244370237999</v>
      </c>
      <c r="F118" s="37">
        <v>13.959753734057101</v>
      </c>
      <c r="G118" s="37">
        <v>13.9881744639431</v>
      </c>
      <c r="H118" s="37">
        <v>13.9576278286736</v>
      </c>
      <c r="J118" s="43">
        <f t="shared" si="31"/>
        <v>1.6912241692301322E-2</v>
      </c>
      <c r="K118" s="43">
        <f t="shared" si="32"/>
        <v>2.860239190588151E-4</v>
      </c>
      <c r="L118" s="44">
        <f t="shared" si="20"/>
        <v>1.2106114310881403E-3</v>
      </c>
      <c r="N118" s="43">
        <f t="shared" si="33"/>
        <v>2.1755629762001405E-2</v>
      </c>
      <c r="O118" s="43">
        <f t="shared" si="28"/>
        <v>4.733074263412813E-4</v>
      </c>
      <c r="P118" s="44">
        <f t="shared" si="34"/>
        <v>1.5573106486758343E-3</v>
      </c>
      <c r="R118" s="43">
        <f t="shared" si="29"/>
        <v>1.0246265942900123E-2</v>
      </c>
      <c r="S118" s="43">
        <f t="shared" si="21"/>
        <v>1.0498596577263496E-4</v>
      </c>
      <c r="T118" s="44">
        <f t="shared" si="22"/>
        <v>7.3344781266285772E-4</v>
      </c>
      <c r="V118" s="43">
        <f t="shared" si="23"/>
        <v>1.8174463943099184E-2</v>
      </c>
      <c r="W118" s="43">
        <f t="shared" si="27"/>
        <v>3.3031113961901233E-4</v>
      </c>
      <c r="X118" s="44">
        <f t="shared" si="24"/>
        <v>1.3009637754544869E-3</v>
      </c>
      <c r="Z118" s="43">
        <f t="shared" si="25"/>
        <v>1.2372171326401116E-2</v>
      </c>
      <c r="AA118" s="43">
        <f t="shared" si="30"/>
        <v>1.5307062332982195E-4</v>
      </c>
      <c r="AB118" s="44">
        <f t="shared" si="26"/>
        <v>8.8562428964932818E-4</v>
      </c>
    </row>
    <row r="119" spans="1:28" x14ac:dyDescent="0.3">
      <c r="A119" s="40">
        <v>27668</v>
      </c>
      <c r="B119" s="41">
        <v>13.91</v>
      </c>
      <c r="C119" s="36"/>
      <c r="D119" s="37">
        <v>13.9835563803234</v>
      </c>
      <c r="E119" s="37">
        <v>13.948244370237999</v>
      </c>
      <c r="F119" s="37">
        <v>13.9854219391343</v>
      </c>
      <c r="G119" s="37">
        <v>14.000425311359599</v>
      </c>
      <c r="H119" s="37">
        <v>13.9576278285834</v>
      </c>
      <c r="J119" s="43">
        <f t="shared" si="31"/>
        <v>7.3556380323399395E-2</v>
      </c>
      <c r="K119" s="43">
        <f t="shared" si="32"/>
        <v>5.4105410862805778E-3</v>
      </c>
      <c r="L119" s="44">
        <f t="shared" si="20"/>
        <v>5.2880215904672458E-3</v>
      </c>
      <c r="N119" s="43">
        <f t="shared" si="33"/>
        <v>3.8244370237999092E-2</v>
      </c>
      <c r="O119" s="43">
        <f t="shared" si="28"/>
        <v>1.4626318549011508E-3</v>
      </c>
      <c r="P119" s="44">
        <f t="shared" si="34"/>
        <v>2.7494155455067642E-3</v>
      </c>
      <c r="R119" s="43">
        <f t="shared" si="29"/>
        <v>7.542193913429962E-2</v>
      </c>
      <c r="S119" s="43">
        <f t="shared" si="21"/>
        <v>5.6884689027779968E-3</v>
      </c>
      <c r="T119" s="44">
        <f t="shared" si="22"/>
        <v>5.4221379679582756E-3</v>
      </c>
      <c r="V119" s="43">
        <f t="shared" si="23"/>
        <v>9.0425311359599192E-2</v>
      </c>
      <c r="W119" s="43">
        <f t="shared" si="27"/>
        <v>8.1767369344804587E-3</v>
      </c>
      <c r="X119" s="44">
        <f t="shared" si="24"/>
        <v>6.5007412911286264E-3</v>
      </c>
      <c r="Z119" s="43">
        <f t="shared" si="25"/>
        <v>4.7627828583399534E-2</v>
      </c>
      <c r="AA119" s="43">
        <f t="shared" si="30"/>
        <v>2.2684100555696897E-3</v>
      </c>
      <c r="AB119" s="44">
        <f t="shared" si="26"/>
        <v>3.4239991792523027E-3</v>
      </c>
    </row>
    <row r="120" spans="1:28" x14ac:dyDescent="0.3">
      <c r="A120" s="34">
        <v>27699</v>
      </c>
      <c r="B120" s="41">
        <v>13.84</v>
      </c>
      <c r="C120" s="36"/>
      <c r="D120" s="37">
        <v>13.9750948528874</v>
      </c>
      <c r="E120" s="37">
        <v>13.948244370237999</v>
      </c>
      <c r="F120" s="37">
        <v>13.9663763804291</v>
      </c>
      <c r="G120" s="37">
        <v>13.9823158704853</v>
      </c>
      <c r="H120" s="37">
        <v>13.9576278285085</v>
      </c>
      <c r="J120" s="43">
        <f t="shared" si="31"/>
        <v>0.13509485288740031</v>
      </c>
      <c r="K120" s="43">
        <f t="shared" si="32"/>
        <v>1.825061927666833E-2</v>
      </c>
      <c r="L120" s="44">
        <f t="shared" si="20"/>
        <v>9.7611887924422183E-3</v>
      </c>
      <c r="N120" s="43">
        <f t="shared" si="33"/>
        <v>0.10824437023799938</v>
      </c>
      <c r="O120" s="43">
        <f t="shared" si="28"/>
        <v>1.1716843688221085E-2</v>
      </c>
      <c r="P120" s="44">
        <f t="shared" si="34"/>
        <v>7.8211250171964872E-3</v>
      </c>
      <c r="R120" s="43">
        <f t="shared" si="29"/>
        <v>0.12637638042910027</v>
      </c>
      <c r="S120" s="43">
        <f t="shared" si="21"/>
        <v>1.5970989530360677E-2</v>
      </c>
      <c r="T120" s="44">
        <f t="shared" si="22"/>
        <v>9.1312413604841235E-3</v>
      </c>
      <c r="V120" s="43">
        <f t="shared" si="23"/>
        <v>0.14231587048529981</v>
      </c>
      <c r="W120" s="43">
        <f t="shared" si="27"/>
        <v>2.0253806991988629E-2</v>
      </c>
      <c r="X120" s="44">
        <f t="shared" si="24"/>
        <v>1.0282938618880045E-2</v>
      </c>
      <c r="Z120" s="43">
        <f t="shared" si="25"/>
        <v>0.11762782850849973</v>
      </c>
      <c r="AA120" s="43">
        <f t="shared" si="30"/>
        <v>1.3836306039625022E-2</v>
      </c>
      <c r="AB120" s="44">
        <f t="shared" si="26"/>
        <v>8.4991205569725243E-3</v>
      </c>
    </row>
    <row r="121" spans="1:28" x14ac:dyDescent="0.3">
      <c r="A121" s="40">
        <v>27729</v>
      </c>
      <c r="B121" s="41">
        <v>13.83</v>
      </c>
      <c r="C121" s="36"/>
      <c r="D121" s="37">
        <v>13.9239894428786</v>
      </c>
      <c r="E121" s="37">
        <v>13.948244370237999</v>
      </c>
      <c r="F121" s="37">
        <v>13.9285410735282</v>
      </c>
      <c r="G121" s="37">
        <v>13.9462959620421</v>
      </c>
      <c r="H121" s="37">
        <v>13.9576278284463</v>
      </c>
      <c r="J121" s="43">
        <f t="shared" si="31"/>
        <v>9.3989442878600116E-2</v>
      </c>
      <c r="K121" s="43">
        <f t="shared" si="32"/>
        <v>8.8340153726296344E-3</v>
      </c>
      <c r="L121" s="44">
        <f t="shared" si="20"/>
        <v>6.7960551611424523E-3</v>
      </c>
      <c r="N121" s="43">
        <f t="shared" si="33"/>
        <v>0.11824437023799916</v>
      </c>
      <c r="O121" s="43">
        <f t="shared" si="28"/>
        <v>1.3981731092981023E-2</v>
      </c>
      <c r="P121" s="44">
        <f t="shared" si="34"/>
        <v>8.5498460041937216E-3</v>
      </c>
      <c r="R121" s="43">
        <f t="shared" si="29"/>
        <v>9.8541073528199519E-2</v>
      </c>
      <c r="S121" s="43">
        <f t="shared" si="21"/>
        <v>9.7103431720900243E-3</v>
      </c>
      <c r="T121" s="44">
        <f t="shared" si="22"/>
        <v>7.1251680063774058E-3</v>
      </c>
      <c r="V121" s="43">
        <f t="shared" si="23"/>
        <v>0.11629596204210024</v>
      </c>
      <c r="W121" s="43">
        <f t="shared" si="27"/>
        <v>1.352475078729762E-2</v>
      </c>
      <c r="X121" s="44">
        <f t="shared" si="24"/>
        <v>8.4089632713015353E-3</v>
      </c>
      <c r="Z121" s="43">
        <f t="shared" si="25"/>
        <v>0.12762782844630038</v>
      </c>
      <c r="AA121" s="43">
        <f t="shared" si="30"/>
        <v>1.628886259391828E-2</v>
      </c>
      <c r="AB121" s="44">
        <f t="shared" si="26"/>
        <v>9.2283317748590304E-3</v>
      </c>
    </row>
    <row r="122" spans="1:28" x14ac:dyDescent="0.3">
      <c r="A122" s="34">
        <v>27760</v>
      </c>
      <c r="B122" s="41">
        <v>13.99</v>
      </c>
      <c r="C122" s="36"/>
      <c r="D122" s="37">
        <v>13.921586648762201</v>
      </c>
      <c r="E122" s="37">
        <v>13.948244370237999</v>
      </c>
      <c r="F122" s="37">
        <v>13.9129879635316</v>
      </c>
      <c r="G122" s="37">
        <v>13.934559155220301</v>
      </c>
      <c r="H122" s="37">
        <v>13.957627828394701</v>
      </c>
      <c r="J122" s="43">
        <f t="shared" si="31"/>
        <v>6.8413351237799347E-2</v>
      </c>
      <c r="K122" s="43">
        <f t="shared" si="32"/>
        <v>4.6803866275865018E-3</v>
      </c>
      <c r="L122" s="44">
        <f t="shared" si="20"/>
        <v>4.8901609176411256E-3</v>
      </c>
      <c r="N122" s="43">
        <f t="shared" si="33"/>
        <v>4.1755629762000979E-2</v>
      </c>
      <c r="O122" s="43">
        <f t="shared" si="28"/>
        <v>1.7435326168213018E-3</v>
      </c>
      <c r="P122" s="44">
        <f t="shared" si="34"/>
        <v>2.9846768950679754E-3</v>
      </c>
      <c r="R122" s="43">
        <f t="shared" si="29"/>
        <v>7.7012036468399714E-2</v>
      </c>
      <c r="S122" s="43">
        <f t="shared" si="21"/>
        <v>5.9308537610101271E-3</v>
      </c>
      <c r="T122" s="44">
        <f t="shared" si="22"/>
        <v>5.504791741844154E-3</v>
      </c>
      <c r="V122" s="43">
        <f t="shared" si="23"/>
        <v>5.5440844779699461E-2</v>
      </c>
      <c r="W122" s="43">
        <f t="shared" si="27"/>
        <v>3.0736872698867291E-3</v>
      </c>
      <c r="X122" s="44">
        <f t="shared" si="24"/>
        <v>3.9628909778198331E-3</v>
      </c>
      <c r="Z122" s="43">
        <f t="shared" si="25"/>
        <v>3.2372171605299371E-2</v>
      </c>
      <c r="AA122" s="43">
        <f t="shared" si="30"/>
        <v>1.047957494442951E-3</v>
      </c>
      <c r="AB122" s="44">
        <f t="shared" si="26"/>
        <v>2.3139507938026711E-3</v>
      </c>
    </row>
    <row r="123" spans="1:28" x14ac:dyDescent="0.3">
      <c r="A123" s="40">
        <v>27791</v>
      </c>
      <c r="B123" s="41">
        <v>13.94</v>
      </c>
      <c r="C123" s="36"/>
      <c r="D123" s="37">
        <v>13.944816268136099</v>
      </c>
      <c r="E123" s="37">
        <v>13.948244370237999</v>
      </c>
      <c r="F123" s="37">
        <v>13.928414650855601</v>
      </c>
      <c r="G123" s="37">
        <v>13.9514623011298</v>
      </c>
      <c r="H123" s="37">
        <v>13.9576278283519</v>
      </c>
      <c r="J123" s="43">
        <f t="shared" si="31"/>
        <v>4.8162681360999215E-3</v>
      </c>
      <c r="K123" s="43">
        <f t="shared" si="32"/>
        <v>2.3196438758811414E-5</v>
      </c>
      <c r="L123" s="44">
        <f t="shared" si="20"/>
        <v>3.454998662912426E-4</v>
      </c>
      <c r="N123" s="43">
        <f t="shared" si="33"/>
        <v>8.2443702379997319E-3</v>
      </c>
      <c r="O123" s="43">
        <f t="shared" si="28"/>
        <v>6.7969640621215756E-5</v>
      </c>
      <c r="P123" s="44">
        <f t="shared" si="34"/>
        <v>5.9141823802006689E-4</v>
      </c>
      <c r="R123" s="43">
        <f t="shared" si="29"/>
        <v>1.1585349144398904E-2</v>
      </c>
      <c r="S123" s="43">
        <f t="shared" si="21"/>
        <v>1.3422031479762444E-4</v>
      </c>
      <c r="T123" s="44">
        <f t="shared" si="22"/>
        <v>8.3108673919647809E-4</v>
      </c>
      <c r="V123" s="43">
        <f t="shared" si="23"/>
        <v>1.1462301129800068E-2</v>
      </c>
      <c r="W123" s="43">
        <f t="shared" si="27"/>
        <v>1.3138434719021591E-4</v>
      </c>
      <c r="X123" s="44">
        <f t="shared" si="24"/>
        <v>8.222597654089001E-4</v>
      </c>
      <c r="Z123" s="43">
        <f t="shared" si="25"/>
        <v>1.7627828351900021E-2</v>
      </c>
      <c r="AA123" s="43">
        <f t="shared" si="30"/>
        <v>3.1074033240405019E-4</v>
      </c>
      <c r="AB123" s="44">
        <f t="shared" si="26"/>
        <v>1.2645500969799156E-3</v>
      </c>
    </row>
    <row r="124" spans="1:28" x14ac:dyDescent="0.3">
      <c r="A124" s="34">
        <v>27820</v>
      </c>
      <c r="B124" s="41">
        <v>13.79</v>
      </c>
      <c r="C124" s="36"/>
      <c r="D124" s="37">
        <v>13.938099675479</v>
      </c>
      <c r="E124" s="37">
        <v>13.948244370237999</v>
      </c>
      <c r="F124" s="37">
        <v>13.928398652052699</v>
      </c>
      <c r="G124" s="37">
        <v>13.957393003430401</v>
      </c>
      <c r="H124" s="37">
        <v>13.957627828316401</v>
      </c>
      <c r="J124" s="43">
        <f t="shared" si="31"/>
        <v>0.14809967547900094</v>
      </c>
      <c r="K124" s="43">
        <f t="shared" si="32"/>
        <v>2.1933513876985392E-2</v>
      </c>
      <c r="L124" s="44">
        <f t="shared" si="20"/>
        <v>1.073964289187824E-2</v>
      </c>
      <c r="N124" s="43">
        <f t="shared" si="33"/>
        <v>0.15824437023800009</v>
      </c>
      <c r="O124" s="43">
        <f t="shared" si="28"/>
        <v>2.5041280712021247E-2</v>
      </c>
      <c r="P124" s="44">
        <f t="shared" si="34"/>
        <v>1.1475298784481515E-2</v>
      </c>
      <c r="R124" s="43">
        <f t="shared" si="29"/>
        <v>0.1383986520527003</v>
      </c>
      <c r="S124" s="43">
        <f t="shared" si="21"/>
        <v>1.9154186890004404E-2</v>
      </c>
      <c r="T124" s="44">
        <f t="shared" si="22"/>
        <v>1.0036160409913003E-2</v>
      </c>
      <c r="V124" s="43">
        <f t="shared" si="23"/>
        <v>0.16739300343040142</v>
      </c>
      <c r="W124" s="43">
        <f t="shared" si="27"/>
        <v>2.8020417597450383E-2</v>
      </c>
      <c r="X124" s="44">
        <f t="shared" si="24"/>
        <v>1.2138723961595464E-2</v>
      </c>
      <c r="Z124" s="43">
        <f t="shared" si="25"/>
        <v>0.16762782831640166</v>
      </c>
      <c r="AA124" s="43">
        <f t="shared" si="30"/>
        <v>2.8099088826073031E-2</v>
      </c>
      <c r="AB124" s="44">
        <f t="shared" si="26"/>
        <v>1.2155752597273507E-2</v>
      </c>
    </row>
    <row r="125" spans="1:28" x14ac:dyDescent="0.3">
      <c r="A125" s="40">
        <v>27851</v>
      </c>
      <c r="B125" s="41">
        <v>13.92</v>
      </c>
      <c r="C125" s="36"/>
      <c r="D125" s="37">
        <v>13.9321769119418</v>
      </c>
      <c r="E125" s="37">
        <v>13.948244370237999</v>
      </c>
      <c r="F125" s="37">
        <v>13.903977384786099</v>
      </c>
      <c r="G125" s="37">
        <v>13.9381996078026</v>
      </c>
      <c r="H125" s="37">
        <v>13.957627828286901</v>
      </c>
      <c r="J125" s="43">
        <f t="shared" si="31"/>
        <v>1.2176911941800483E-2</v>
      </c>
      <c r="K125" s="43">
        <f t="shared" si="32"/>
        <v>1.4827718443836323E-4</v>
      </c>
      <c r="L125" s="44">
        <f t="shared" si="20"/>
        <v>8.7477815673854043E-4</v>
      </c>
      <c r="N125" s="43">
        <f t="shared" si="33"/>
        <v>2.8244370237999306E-2</v>
      </c>
      <c r="O125" s="43">
        <f t="shared" si="28"/>
        <v>7.9774445014118092E-4</v>
      </c>
      <c r="P125" s="44">
        <f t="shared" si="34"/>
        <v>2.0290495860631687E-3</v>
      </c>
      <c r="R125" s="43">
        <f t="shared" si="29"/>
        <v>1.6022615213900693E-2</v>
      </c>
      <c r="S125" s="43">
        <f t="shared" si="21"/>
        <v>2.5672419829272193E-4</v>
      </c>
      <c r="T125" s="44">
        <f t="shared" si="22"/>
        <v>1.1510499435273486E-3</v>
      </c>
      <c r="V125" s="43">
        <f t="shared" si="23"/>
        <v>1.8199607802600326E-2</v>
      </c>
      <c r="W125" s="43">
        <f t="shared" si="27"/>
        <v>3.3122572416847067E-4</v>
      </c>
      <c r="X125" s="44">
        <f t="shared" si="24"/>
        <v>1.3074430892672647E-3</v>
      </c>
      <c r="Z125" s="43">
        <f t="shared" si="25"/>
        <v>3.7627828286900922E-2</v>
      </c>
      <c r="AA125" s="43">
        <f t="shared" si="30"/>
        <v>1.415853461588501E-3</v>
      </c>
      <c r="AB125" s="44">
        <f t="shared" si="26"/>
        <v>2.7031485838290891E-3</v>
      </c>
    </row>
    <row r="126" spans="1:28" x14ac:dyDescent="0.3">
      <c r="A126" s="34">
        <v>27881</v>
      </c>
      <c r="B126" s="41">
        <v>13.76</v>
      </c>
      <c r="C126" s="36"/>
      <c r="D126" s="37">
        <v>13.9155591176649</v>
      </c>
      <c r="E126" s="37">
        <v>13.948244370237999</v>
      </c>
      <c r="F126" s="37">
        <v>13.8975709329513</v>
      </c>
      <c r="G126" s="37">
        <v>13.9253002739935</v>
      </c>
      <c r="H126" s="37">
        <v>13.9576278282624</v>
      </c>
      <c r="J126" s="43">
        <f t="shared" si="31"/>
        <v>0.15555911766490027</v>
      </c>
      <c r="K126" s="43">
        <f t="shared" si="32"/>
        <v>2.4198639088682288E-2</v>
      </c>
      <c r="L126" s="44">
        <f t="shared" si="20"/>
        <v>1.1305168434949147E-2</v>
      </c>
      <c r="N126" s="43">
        <f t="shared" si="33"/>
        <v>0.18824437023799945</v>
      </c>
      <c r="O126" s="43">
        <f t="shared" si="28"/>
        <v>3.5435942926301013E-2</v>
      </c>
      <c r="P126" s="44">
        <f t="shared" si="34"/>
        <v>1.3680550162645308E-2</v>
      </c>
      <c r="R126" s="43">
        <f t="shared" si="29"/>
        <v>0.13757093295130041</v>
      </c>
      <c r="S126" s="43">
        <f t="shared" si="21"/>
        <v>1.8925761593091193E-2</v>
      </c>
      <c r="T126" s="44">
        <f t="shared" si="22"/>
        <v>9.9978875691352047E-3</v>
      </c>
      <c r="V126" s="43">
        <f t="shared" si="23"/>
        <v>0.16530027399350011</v>
      </c>
      <c r="W126" s="43">
        <f t="shared" si="27"/>
        <v>2.7324180582326212E-2</v>
      </c>
      <c r="X126" s="44">
        <f t="shared" si="24"/>
        <v>1.2013101307667159E-2</v>
      </c>
      <c r="Z126" s="43">
        <f t="shared" si="25"/>
        <v>0.19762782826239977</v>
      </c>
      <c r="AA126" s="43">
        <f t="shared" si="30"/>
        <v>3.9056758503712576E-2</v>
      </c>
      <c r="AB126" s="44">
        <f t="shared" si="26"/>
        <v>1.4362487519069751E-2</v>
      </c>
    </row>
    <row r="127" spans="1:28" x14ac:dyDescent="0.3">
      <c r="A127" s="40">
        <v>27912</v>
      </c>
      <c r="B127" s="41">
        <v>13.84</v>
      </c>
      <c r="C127" s="36"/>
      <c r="D127" s="37">
        <v>13.9043558633247</v>
      </c>
      <c r="E127" s="37">
        <v>13.948244370237999</v>
      </c>
      <c r="F127" s="37">
        <v>13.9115486207074</v>
      </c>
      <c r="G127" s="37">
        <v>13.937255917720799</v>
      </c>
      <c r="H127" s="37">
        <v>13.957627828242099</v>
      </c>
      <c r="J127" s="43">
        <f t="shared" si="31"/>
        <v>6.4355863324699669E-2</v>
      </c>
      <c r="K127" s="43">
        <f t="shared" si="32"/>
        <v>4.1416771442674243E-3</v>
      </c>
      <c r="L127" s="44">
        <f t="shared" si="20"/>
        <v>4.6499901246170282E-3</v>
      </c>
      <c r="N127" s="43">
        <f t="shared" si="33"/>
        <v>0.10824437023799938</v>
      </c>
      <c r="O127" s="43">
        <f t="shared" si="28"/>
        <v>1.1716843688221085E-2</v>
      </c>
      <c r="P127" s="44">
        <f t="shared" si="34"/>
        <v>7.8211250171964872E-3</v>
      </c>
      <c r="R127" s="43">
        <f t="shared" si="29"/>
        <v>7.154862070740009E-2</v>
      </c>
      <c r="S127" s="43">
        <f t="shared" si="21"/>
        <v>5.1192051251314008E-3</v>
      </c>
      <c r="T127" s="44">
        <f t="shared" si="22"/>
        <v>5.1696980279913362E-3</v>
      </c>
      <c r="V127" s="43">
        <f t="shared" si="23"/>
        <v>9.7255917720799445E-2</v>
      </c>
      <c r="W127" s="43">
        <f t="shared" si="27"/>
        <v>9.4587135317149122E-3</v>
      </c>
      <c r="X127" s="44">
        <f t="shared" si="24"/>
        <v>7.0271616850288614E-3</v>
      </c>
      <c r="Z127" s="43">
        <f t="shared" si="25"/>
        <v>0.1176278282420995</v>
      </c>
      <c r="AA127" s="43">
        <f t="shared" si="30"/>
        <v>1.3836305976952861E-2</v>
      </c>
      <c r="AB127" s="44">
        <f t="shared" si="26"/>
        <v>8.4991205377239528E-3</v>
      </c>
    </row>
    <row r="128" spans="1:28" x14ac:dyDescent="0.3">
      <c r="A128" s="34">
        <v>27942</v>
      </c>
      <c r="B128" s="41">
        <v>13.9</v>
      </c>
      <c r="C128" s="36"/>
      <c r="D128" s="37">
        <v>13.9450568907441</v>
      </c>
      <c r="E128" s="37">
        <v>13.948244370237999</v>
      </c>
      <c r="F128" s="37">
        <v>13.945597110405</v>
      </c>
      <c r="G128" s="37">
        <v>13.9559390476171</v>
      </c>
      <c r="H128" s="37">
        <v>13.957627828225201</v>
      </c>
      <c r="J128" s="43">
        <f t="shared" si="31"/>
        <v>4.5056890744099576E-2</v>
      </c>
      <c r="K128" s="43">
        <f t="shared" si="32"/>
        <v>2.0301234035257259E-3</v>
      </c>
      <c r="L128" s="44">
        <f t="shared" si="20"/>
        <v>3.2415029312301852E-3</v>
      </c>
      <c r="N128" s="43">
        <f t="shared" si="33"/>
        <v>4.8244370237998879E-2</v>
      </c>
      <c r="O128" s="43">
        <f t="shared" si="28"/>
        <v>2.3275192596611122E-3</v>
      </c>
      <c r="P128" s="44">
        <f t="shared" si="34"/>
        <v>3.4708180027337322E-3</v>
      </c>
      <c r="R128" s="43">
        <f t="shared" si="29"/>
        <v>4.5597110404999697E-2</v>
      </c>
      <c r="S128" s="43">
        <f t="shared" si="21"/>
        <v>2.0790964772857317E-3</v>
      </c>
      <c r="T128" s="44">
        <f t="shared" si="22"/>
        <v>3.2803676550359493E-3</v>
      </c>
      <c r="V128" s="43">
        <f t="shared" si="23"/>
        <v>5.5939047617100002E-2</v>
      </c>
      <c r="W128" s="43">
        <f t="shared" si="27"/>
        <v>3.1291770483081816E-3</v>
      </c>
      <c r="X128" s="44">
        <f t="shared" si="24"/>
        <v>4.0243919148992809E-3</v>
      </c>
      <c r="Z128" s="43">
        <f t="shared" si="25"/>
        <v>5.7627828225200517E-2</v>
      </c>
      <c r="AA128" s="43">
        <f t="shared" si="30"/>
        <v>3.3209665859532172E-3</v>
      </c>
      <c r="AB128" s="44">
        <f t="shared" si="26"/>
        <v>4.1458869226762961E-3</v>
      </c>
    </row>
    <row r="129" spans="1:28" x14ac:dyDescent="0.3">
      <c r="A129" s="40">
        <v>27973</v>
      </c>
      <c r="B129" s="41">
        <v>13.85</v>
      </c>
      <c r="C129" s="36"/>
      <c r="D129" s="37">
        <v>13.9417182346118</v>
      </c>
      <c r="E129" s="37">
        <v>13.948244370237999</v>
      </c>
      <c r="F129" s="37">
        <v>13.9512428041511</v>
      </c>
      <c r="G129" s="37">
        <v>13.970047716117399</v>
      </c>
      <c r="H129" s="37">
        <v>13.957627828211301</v>
      </c>
      <c r="J129" s="43">
        <f t="shared" si="31"/>
        <v>9.1718234611800398E-2</v>
      </c>
      <c r="K129" s="43">
        <f t="shared" si="32"/>
        <v>8.4122345603052599E-3</v>
      </c>
      <c r="L129" s="44">
        <f t="shared" si="20"/>
        <v>6.6222552066281882E-3</v>
      </c>
      <c r="N129" s="43">
        <f t="shared" si="33"/>
        <v>9.824437023799959E-2</v>
      </c>
      <c r="O129" s="43">
        <f t="shared" si="28"/>
        <v>9.6519562834611397E-3</v>
      </c>
      <c r="P129" s="44">
        <f t="shared" si="34"/>
        <v>7.0934563348736164E-3</v>
      </c>
      <c r="R129" s="43">
        <f t="shared" si="29"/>
        <v>0.10124280415110043</v>
      </c>
      <c r="S129" s="43">
        <f t="shared" si="21"/>
        <v>1.0250105392378079E-2</v>
      </c>
      <c r="T129" s="44">
        <f t="shared" si="22"/>
        <v>7.3099497582021977E-3</v>
      </c>
      <c r="V129" s="43">
        <f t="shared" si="23"/>
        <v>0.12004771611739962</v>
      </c>
      <c r="W129" s="43">
        <f t="shared" si="27"/>
        <v>1.4411454145003768E-2</v>
      </c>
      <c r="X129" s="44">
        <f t="shared" si="24"/>
        <v>8.6677051348302975E-3</v>
      </c>
      <c r="Z129" s="43">
        <f t="shared" si="25"/>
        <v>0.10762782821130124</v>
      </c>
      <c r="AA129" s="43">
        <f t="shared" si="30"/>
        <v>1.158374940548137E-2</v>
      </c>
      <c r="AB129" s="44">
        <f t="shared" si="26"/>
        <v>7.7709623257257209E-3</v>
      </c>
    </row>
    <row r="130" spans="1:28" x14ac:dyDescent="0.3">
      <c r="A130" s="34">
        <v>28004</v>
      </c>
      <c r="B130" s="41">
        <v>13.91</v>
      </c>
      <c r="C130" s="36"/>
      <c r="D130" s="37">
        <v>13.953085642183099</v>
      </c>
      <c r="E130" s="37">
        <v>13.948244370237999</v>
      </c>
      <c r="F130" s="37">
        <v>13.959750983163399</v>
      </c>
      <c r="G130" s="37">
        <v>13.9881842479071</v>
      </c>
      <c r="H130" s="37">
        <v>13.9576278281996</v>
      </c>
      <c r="J130" s="43">
        <f t="shared" si="31"/>
        <v>4.3085642183099182E-2</v>
      </c>
      <c r="K130" s="43">
        <f t="shared" si="32"/>
        <v>1.8563725623300556E-3</v>
      </c>
      <c r="L130" s="44">
        <f t="shared" si="20"/>
        <v>3.097458100869819E-3</v>
      </c>
      <c r="N130" s="43">
        <f t="shared" si="33"/>
        <v>3.8244370237999092E-2</v>
      </c>
      <c r="O130" s="43">
        <f t="shared" si="28"/>
        <v>1.4626318549011508E-3</v>
      </c>
      <c r="P130" s="44">
        <f t="shared" si="34"/>
        <v>2.7494155455067642E-3</v>
      </c>
      <c r="R130" s="43">
        <f t="shared" si="29"/>
        <v>4.9750983163399098E-2</v>
      </c>
      <c r="S130" s="43">
        <f t="shared" si="21"/>
        <v>2.4751603257248205E-3</v>
      </c>
      <c r="T130" s="44">
        <f t="shared" si="22"/>
        <v>3.5766343036232277E-3</v>
      </c>
      <c r="V130" s="43">
        <f t="shared" si="23"/>
        <v>7.8184247907099547E-2</v>
      </c>
      <c r="W130" s="43">
        <f t="shared" si="27"/>
        <v>6.1127766207987998E-3</v>
      </c>
      <c r="X130" s="44">
        <f t="shared" si="24"/>
        <v>5.6207223513371346E-3</v>
      </c>
      <c r="Z130" s="43">
        <f t="shared" si="25"/>
        <v>4.7627828199599875E-2</v>
      </c>
      <c r="AA130" s="43">
        <f t="shared" si="30"/>
        <v>2.268410019010601E-3</v>
      </c>
      <c r="AB130" s="44">
        <f t="shared" si="26"/>
        <v>3.4239991516606667E-3</v>
      </c>
    </row>
    <row r="131" spans="1:28" x14ac:dyDescent="0.3">
      <c r="A131" s="40">
        <v>28034</v>
      </c>
      <c r="B131" s="41">
        <v>13.74</v>
      </c>
      <c r="C131" s="36"/>
      <c r="D131" s="37">
        <v>13.983554313131201</v>
      </c>
      <c r="E131" s="37">
        <v>13.948244370237999</v>
      </c>
      <c r="F131" s="37">
        <v>13.985419243428501</v>
      </c>
      <c r="G131" s="37">
        <v>14.0004345014079</v>
      </c>
      <c r="H131" s="37">
        <v>13.957627828190001</v>
      </c>
      <c r="J131" s="43">
        <f t="shared" si="31"/>
        <v>0.24355431313120057</v>
      </c>
      <c r="K131" s="43">
        <f t="shared" si="32"/>
        <v>5.9318703444810897E-2</v>
      </c>
      <c r="L131" s="44">
        <f t="shared" si="20"/>
        <v>1.7725932542299896E-2</v>
      </c>
      <c r="N131" s="43">
        <f t="shared" si="33"/>
        <v>0.20824437023799902</v>
      </c>
      <c r="O131" s="43">
        <f t="shared" si="28"/>
        <v>4.3365717735820812E-2</v>
      </c>
      <c r="P131" s="44">
        <f t="shared" si="34"/>
        <v>1.5156067702911136E-2</v>
      </c>
      <c r="R131" s="43">
        <f t="shared" si="29"/>
        <v>0.24541924342850052</v>
      </c>
      <c r="S131" s="43">
        <f t="shared" si="21"/>
        <v>6.0230605045017593E-2</v>
      </c>
      <c r="T131" s="44">
        <f t="shared" si="22"/>
        <v>1.7861662549381405E-2</v>
      </c>
      <c r="V131" s="43">
        <f t="shared" si="23"/>
        <v>0.26043450140790014</v>
      </c>
      <c r="W131" s="43">
        <f t="shared" si="27"/>
        <v>6.7826129523581538E-2</v>
      </c>
      <c r="X131" s="44">
        <f t="shared" si="24"/>
        <v>1.8954476085000008E-2</v>
      </c>
      <c r="Z131" s="43">
        <f t="shared" si="25"/>
        <v>0.21762782819000037</v>
      </c>
      <c r="AA131" s="43">
        <f t="shared" si="30"/>
        <v>4.7361871602696323E-2</v>
      </c>
      <c r="AB131" s="44">
        <f t="shared" si="26"/>
        <v>1.5838997684861744E-2</v>
      </c>
    </row>
    <row r="132" spans="1:28" x14ac:dyDescent="0.3">
      <c r="A132" s="34">
        <v>28065</v>
      </c>
      <c r="B132" s="41">
        <v>13.96</v>
      </c>
      <c r="C132" s="36"/>
      <c r="D132" s="37">
        <v>13.9750928334962</v>
      </c>
      <c r="E132" s="37">
        <v>13.948244370237999</v>
      </c>
      <c r="F132" s="37">
        <v>13.9663737472432</v>
      </c>
      <c r="G132" s="37">
        <v>13.9823245025435</v>
      </c>
      <c r="H132" s="37">
        <v>13.957627828182</v>
      </c>
      <c r="J132" s="43">
        <f t="shared" si="31"/>
        <v>1.5092833496199276E-2</v>
      </c>
      <c r="K132" s="43">
        <f t="shared" si="32"/>
        <v>2.2779362294399487E-4</v>
      </c>
      <c r="L132" s="44">
        <f t="shared" si="20"/>
        <v>1.0811485312463664E-3</v>
      </c>
      <c r="N132" s="43">
        <f t="shared" si="33"/>
        <v>1.1755629762001618E-2</v>
      </c>
      <c r="O132" s="43">
        <f t="shared" si="28"/>
        <v>1.3819483110125822E-4</v>
      </c>
      <c r="P132" s="44">
        <f t="shared" si="34"/>
        <v>8.4209382249295257E-4</v>
      </c>
      <c r="R132" s="43">
        <f t="shared" si="29"/>
        <v>6.3737472431988351E-3</v>
      </c>
      <c r="S132" s="43">
        <f t="shared" si="21"/>
        <v>4.0624653920184748E-5</v>
      </c>
      <c r="T132" s="44">
        <f t="shared" si="22"/>
        <v>4.5657215209160708E-4</v>
      </c>
      <c r="V132" s="43">
        <f t="shared" si="23"/>
        <v>2.2324502543499491E-2</v>
      </c>
      <c r="W132" s="43">
        <f t="shared" si="27"/>
        <v>4.9838341381471527E-4</v>
      </c>
      <c r="X132" s="44">
        <f t="shared" si="24"/>
        <v>1.5991763999641468E-3</v>
      </c>
      <c r="Z132" s="43">
        <f t="shared" si="25"/>
        <v>2.3721718180009788E-3</v>
      </c>
      <c r="AA132" s="43">
        <f t="shared" si="30"/>
        <v>5.6271991341180685E-6</v>
      </c>
      <c r="AB132" s="44">
        <f t="shared" si="26"/>
        <v>1.6992634799433944E-4</v>
      </c>
    </row>
    <row r="133" spans="1:28" x14ac:dyDescent="0.3">
      <c r="A133" s="40">
        <v>28095</v>
      </c>
      <c r="B133" s="41">
        <v>14.1</v>
      </c>
      <c r="C133" s="36"/>
      <c r="D133" s="37">
        <v>13.923987470182899</v>
      </c>
      <c r="E133" s="37">
        <v>13.948244370237999</v>
      </c>
      <c r="F133" s="37">
        <v>13.928538504882001</v>
      </c>
      <c r="G133" s="37">
        <v>13.946304069919</v>
      </c>
      <c r="H133" s="37">
        <v>13.957627828175401</v>
      </c>
      <c r="J133" s="43">
        <f t="shared" si="31"/>
        <v>0.17601252981710047</v>
      </c>
      <c r="K133" s="43">
        <f t="shared" si="32"/>
        <v>3.0980410652615684E-2</v>
      </c>
      <c r="L133" s="44">
        <f t="shared" si="20"/>
        <v>1.2483158143056771E-2</v>
      </c>
      <c r="N133" s="43">
        <f t="shared" si="33"/>
        <v>0.15175562976200041</v>
      </c>
      <c r="O133" s="43">
        <f t="shared" si="28"/>
        <v>2.3029771164461345E-2</v>
      </c>
      <c r="P133" s="44">
        <f t="shared" si="34"/>
        <v>1.076281062141847E-2</v>
      </c>
      <c r="R133" s="43">
        <f t="shared" si="29"/>
        <v>0.17146149511799891</v>
      </c>
      <c r="S133" s="43">
        <f t="shared" si="21"/>
        <v>2.9399044308099562E-2</v>
      </c>
      <c r="T133" s="44">
        <f t="shared" si="22"/>
        <v>1.2160389724680774E-2</v>
      </c>
      <c r="V133" s="43">
        <f t="shared" si="23"/>
        <v>0.15369593008099969</v>
      </c>
      <c r="W133" s="43">
        <f t="shared" si="27"/>
        <v>2.3622438923463544E-2</v>
      </c>
      <c r="X133" s="44">
        <f t="shared" si="24"/>
        <v>1.0900420573120545E-2</v>
      </c>
      <c r="Z133" s="43">
        <f t="shared" si="25"/>
        <v>0.14237217182459894</v>
      </c>
      <c r="AA133" s="43">
        <f t="shared" si="30"/>
        <v>2.0269835310053122E-2</v>
      </c>
      <c r="AB133" s="44">
        <f t="shared" si="26"/>
        <v>1.0097317150680777E-2</v>
      </c>
    </row>
    <row r="134" spans="1:28" x14ac:dyDescent="0.3">
      <c r="A134" s="34"/>
      <c r="B134" s="41"/>
      <c r="C134" s="36"/>
      <c r="D134" s="37"/>
      <c r="E134" s="37"/>
      <c r="F134" s="37"/>
      <c r="G134" s="37"/>
      <c r="H134" s="37"/>
      <c r="J134" s="43"/>
      <c r="K134" s="43"/>
      <c r="L134" s="44"/>
      <c r="N134" s="43"/>
      <c r="O134" s="43"/>
      <c r="P134" s="44"/>
      <c r="R134" s="43"/>
      <c r="S134" s="43"/>
      <c r="T134" s="44"/>
      <c r="V134" s="43"/>
      <c r="W134" s="43"/>
      <c r="X134" s="44"/>
      <c r="Z134" s="43"/>
      <c r="AA134" s="43"/>
      <c r="AB134" s="44"/>
    </row>
    <row r="135" spans="1:28" x14ac:dyDescent="0.3">
      <c r="A135" s="34">
        <v>28126</v>
      </c>
      <c r="B135" s="41">
        <v>14.19</v>
      </c>
      <c r="C135" s="36"/>
      <c r="D135" s="37">
        <v>13.9215847216824</v>
      </c>
      <c r="E135" s="37">
        <v>13.948244370237999</v>
      </c>
      <c r="F135" s="37">
        <v>13.9129854538425</v>
      </c>
      <c r="G135" s="37">
        <v>13.934566770836399</v>
      </c>
      <c r="H135" s="37">
        <v>13.957627828169899</v>
      </c>
      <c r="J135" s="43">
        <f>ABS($B135-D135)</f>
        <v>0.26841527831759926</v>
      </c>
      <c r="K135" s="43">
        <f t="shared" ref="K135:K198" si="35">J135^2</f>
        <v>7.2046761634314269E-2</v>
      </c>
      <c r="L135" s="44">
        <f t="shared" ref="L135:L198" si="36">J135/$B135</f>
        <v>1.8915805378266332E-2</v>
      </c>
      <c r="N135" s="43">
        <f t="shared" ref="N135:N198" si="37">ABS($B135-E135)</f>
        <v>0.24175562976200027</v>
      </c>
      <c r="O135" s="43">
        <f t="shared" ref="O135:O198" si="38">N135^2</f>
        <v>5.8445784521621351E-2</v>
      </c>
      <c r="P135" s="44">
        <f>N135/$B135</f>
        <v>1.7037042266525741E-2</v>
      </c>
      <c r="R135" s="43">
        <f t="shared" ref="R135:R198" si="39">ABS($B135-F135)</f>
        <v>0.2770145461574991</v>
      </c>
      <c r="S135" s="43">
        <f t="shared" ref="S135:S198" si="40">R135^2</f>
        <v>7.6737058782845202E-2</v>
      </c>
      <c r="T135" s="44">
        <f>R135/B135</f>
        <v>1.9521814387420657E-2</v>
      </c>
      <c r="V135" s="43">
        <f t="shared" ref="V135:V198" si="41">ABS(B135-G135)</f>
        <v>0.25543322916360012</v>
      </c>
      <c r="W135" s="43">
        <f t="shared" ref="W135:W198" si="42">V135^2</f>
        <v>6.5246134560944247E-2</v>
      </c>
      <c r="X135" s="44">
        <f t="shared" ref="X135:X198" si="43">V135/B135</f>
        <v>1.8000932287780137E-2</v>
      </c>
      <c r="Z135" s="43">
        <f t="shared" ref="Z135:Z198" si="44">ABS(H135-B135)</f>
        <v>0.23237217183010017</v>
      </c>
      <c r="AA135" s="43">
        <f t="shared" ref="AA135:AA198" si="45">Z135^2</f>
        <v>5.3996826241037597E-2</v>
      </c>
      <c r="AB135" s="44">
        <f t="shared" ref="AB135:AB198" si="46">Z135/B135</f>
        <v>1.6375769684996488E-2</v>
      </c>
    </row>
    <row r="136" spans="1:28" x14ac:dyDescent="0.3">
      <c r="A136" s="40">
        <v>28157</v>
      </c>
      <c r="B136" s="41">
        <v>14.22</v>
      </c>
      <c r="C136" s="36"/>
      <c r="D136" s="37">
        <v>13.9448143856174</v>
      </c>
      <c r="E136" s="37">
        <v>13.948244370237999</v>
      </c>
      <c r="F136" s="37">
        <v>13.928412193307301</v>
      </c>
      <c r="G136" s="37">
        <v>13.951469454471701</v>
      </c>
      <c r="H136" s="37">
        <v>13.9576278281653</v>
      </c>
      <c r="J136" s="43">
        <f t="shared" ref="J136:J199" si="47">ABS($B136-D136)</f>
        <v>0.27518561438260036</v>
      </c>
      <c r="K136" s="43">
        <f t="shared" si="35"/>
        <v>7.5727122363129229E-2</v>
      </c>
      <c r="L136" s="44">
        <f t="shared" si="36"/>
        <v>1.9352012263192712E-2</v>
      </c>
      <c r="N136" s="43">
        <f t="shared" si="37"/>
        <v>0.2717556297620014</v>
      </c>
      <c r="O136" s="43">
        <f t="shared" si="38"/>
        <v>7.385112230734199E-2</v>
      </c>
      <c r="P136" s="44">
        <f t="shared" ref="P136:P199" si="48">N136/$B136</f>
        <v>1.9110803780731461E-2</v>
      </c>
      <c r="R136" s="43">
        <f t="shared" si="39"/>
        <v>0.29158780669270001</v>
      </c>
      <c r="S136" s="43">
        <f t="shared" si="40"/>
        <v>8.5023449011859389E-2</v>
      </c>
      <c r="T136" s="44">
        <f t="shared" ref="T136:T199" si="49">R136/B136</f>
        <v>2.0505471638023909E-2</v>
      </c>
      <c r="V136" s="43">
        <f t="shared" si="41"/>
        <v>0.26853054552830002</v>
      </c>
      <c r="W136" s="43">
        <f t="shared" si="42"/>
        <v>7.2108653881726409E-2</v>
      </c>
      <c r="X136" s="44">
        <f t="shared" si="43"/>
        <v>1.8884004608178621E-2</v>
      </c>
      <c r="Z136" s="43">
        <f t="shared" si="44"/>
        <v>0.2623721718347003</v>
      </c>
      <c r="AA136" s="43">
        <f t="shared" si="45"/>
        <v>6.8839156553257494E-2</v>
      </c>
      <c r="AB136" s="44">
        <f t="shared" si="46"/>
        <v>1.8450926289360077E-2</v>
      </c>
    </row>
    <row r="137" spans="1:28" x14ac:dyDescent="0.3">
      <c r="A137" s="34">
        <v>28185</v>
      </c>
      <c r="B137" s="41">
        <v>14.25</v>
      </c>
      <c r="C137" s="36"/>
      <c r="D137" s="37">
        <v>13.938097836490901</v>
      </c>
      <c r="E137" s="37">
        <v>13.948244370237999</v>
      </c>
      <c r="F137" s="37">
        <v>13.928396248229999</v>
      </c>
      <c r="G137" s="37">
        <v>13.957399722522799</v>
      </c>
      <c r="H137" s="37">
        <v>13.957627828161501</v>
      </c>
      <c r="J137" s="43">
        <f t="shared" si="47"/>
        <v>0.31190216350909949</v>
      </c>
      <c r="K137" s="43">
        <f t="shared" si="35"/>
        <v>9.7282959601657032E-2</v>
      </c>
      <c r="L137" s="44">
        <f t="shared" si="36"/>
        <v>2.188787112344558E-2</v>
      </c>
      <c r="N137" s="43">
        <f t="shared" si="37"/>
        <v>0.30175562976200077</v>
      </c>
      <c r="O137" s="43">
        <f t="shared" si="38"/>
        <v>9.1056460093061689E-2</v>
      </c>
      <c r="P137" s="44">
        <f t="shared" si="48"/>
        <v>2.1175833667508824E-2</v>
      </c>
      <c r="R137" s="43">
        <f t="shared" si="39"/>
        <v>0.32160375177000056</v>
      </c>
      <c r="S137" s="43">
        <f t="shared" si="40"/>
        <v>0.10342897315254014</v>
      </c>
      <c r="T137" s="44">
        <f t="shared" si="49"/>
        <v>2.2568684334736883E-2</v>
      </c>
      <c r="V137" s="43">
        <f t="shared" si="41"/>
        <v>0.29260027747720052</v>
      </c>
      <c r="W137" s="43">
        <f t="shared" si="42"/>
        <v>8.561492237973474E-2</v>
      </c>
      <c r="X137" s="44">
        <f t="shared" si="43"/>
        <v>2.0533352805417581E-2</v>
      </c>
      <c r="Z137" s="43">
        <f t="shared" si="44"/>
        <v>0.29237217183849928</v>
      </c>
      <c r="AA137" s="43">
        <f t="shared" si="45"/>
        <v>8.5481486865560952E-2</v>
      </c>
      <c r="AB137" s="44">
        <f t="shared" si="46"/>
        <v>2.0517345392175389E-2</v>
      </c>
    </row>
    <row r="138" spans="1:28" x14ac:dyDescent="0.3">
      <c r="A138" s="40">
        <v>28216</v>
      </c>
      <c r="B138" s="41">
        <v>14.28</v>
      </c>
      <c r="C138" s="36"/>
      <c r="D138" s="37">
        <v>13.932175115477699</v>
      </c>
      <c r="E138" s="37">
        <v>13.948244370237999</v>
      </c>
      <c r="F138" s="37">
        <v>13.9039750376344</v>
      </c>
      <c r="G138" s="37">
        <v>13.9382059189298</v>
      </c>
      <c r="H138" s="37">
        <v>13.9576278281583</v>
      </c>
      <c r="J138" s="43">
        <f t="shared" si="47"/>
        <v>0.34782488452229998</v>
      </c>
      <c r="K138" s="43">
        <f t="shared" si="35"/>
        <v>0.12098215029295131</v>
      </c>
      <c r="L138" s="44">
        <f t="shared" si="36"/>
        <v>2.4357484910525209E-2</v>
      </c>
      <c r="N138" s="43">
        <f t="shared" si="37"/>
        <v>0.33175562976200013</v>
      </c>
      <c r="O138" s="43">
        <f t="shared" si="38"/>
        <v>0.1100617978787813</v>
      </c>
      <c r="P138" s="44">
        <f t="shared" si="48"/>
        <v>2.323218695812326E-2</v>
      </c>
      <c r="R138" s="43">
        <f t="shared" si="39"/>
        <v>0.37602496236559979</v>
      </c>
      <c r="S138" s="43">
        <f t="shared" si="40"/>
        <v>0.14139477232205075</v>
      </c>
      <c r="T138" s="44">
        <f t="shared" si="49"/>
        <v>2.6332280277703068E-2</v>
      </c>
      <c r="V138" s="43">
        <f t="shared" si="41"/>
        <v>0.3417940810701996</v>
      </c>
      <c r="W138" s="43">
        <f t="shared" si="42"/>
        <v>0.11682319385462217</v>
      </c>
      <c r="X138" s="44">
        <f t="shared" si="43"/>
        <v>2.3935159738809497E-2</v>
      </c>
      <c r="Z138" s="43">
        <f t="shared" si="44"/>
        <v>0.32237217184169964</v>
      </c>
      <c r="AA138" s="43">
        <f t="shared" si="45"/>
        <v>0.10392381717793432</v>
      </c>
      <c r="AB138" s="44">
        <f t="shared" si="46"/>
        <v>2.2575082061743672E-2</v>
      </c>
    </row>
    <row r="139" spans="1:28" x14ac:dyDescent="0.3">
      <c r="A139" s="34">
        <v>28246</v>
      </c>
      <c r="B139" s="41">
        <v>14.3</v>
      </c>
      <c r="C139" s="36"/>
      <c r="D139" s="37">
        <v>13.9155573627416</v>
      </c>
      <c r="E139" s="37">
        <v>13.948244370237999</v>
      </c>
      <c r="F139" s="37">
        <v>13.897568638167</v>
      </c>
      <c r="G139" s="37">
        <v>13.9253062019443</v>
      </c>
      <c r="H139" s="37">
        <v>13.957627828155699</v>
      </c>
      <c r="J139" s="43">
        <f t="shared" si="47"/>
        <v>0.38444263725840067</v>
      </c>
      <c r="K139" s="43">
        <f t="shared" si="35"/>
        <v>0.14779614134219424</v>
      </c>
      <c r="L139" s="44">
        <f t="shared" si="36"/>
        <v>2.6884100507580465E-2</v>
      </c>
      <c r="N139" s="43">
        <f t="shared" si="37"/>
        <v>0.35175562976200148</v>
      </c>
      <c r="O139" s="43">
        <f t="shared" si="38"/>
        <v>0.12373202306926226</v>
      </c>
      <c r="P139" s="44">
        <f t="shared" si="48"/>
        <v>2.459829578755255E-2</v>
      </c>
      <c r="R139" s="43">
        <f t="shared" si="39"/>
        <v>0.40243136183300088</v>
      </c>
      <c r="S139" s="43">
        <f t="shared" si="40"/>
        <v>0.16195100098676368</v>
      </c>
      <c r="T139" s="44">
        <f t="shared" si="49"/>
        <v>2.8142053275035026E-2</v>
      </c>
      <c r="V139" s="43">
        <f t="shared" si="41"/>
        <v>0.37469379805570036</v>
      </c>
      <c r="W139" s="43">
        <f t="shared" si="42"/>
        <v>0.14039544230140596</v>
      </c>
      <c r="X139" s="44">
        <f t="shared" si="43"/>
        <v>2.6202363500398625E-2</v>
      </c>
      <c r="Z139" s="43">
        <f t="shared" si="44"/>
        <v>0.34237217184430158</v>
      </c>
      <c r="AA139" s="43">
        <f t="shared" si="45"/>
        <v>0.11721870405338397</v>
      </c>
      <c r="AB139" s="44">
        <f t="shared" si="46"/>
        <v>2.3942109919181928E-2</v>
      </c>
    </row>
    <row r="140" spans="1:28" x14ac:dyDescent="0.3">
      <c r="A140" s="40">
        <v>28277</v>
      </c>
      <c r="B140" s="41">
        <v>14.24</v>
      </c>
      <c r="C140" s="36"/>
      <c r="D140" s="37">
        <v>13.904354148981501</v>
      </c>
      <c r="E140" s="37">
        <v>13.948244370237999</v>
      </c>
      <c r="F140" s="37">
        <v>13.9115463738303</v>
      </c>
      <c r="G140" s="37">
        <v>13.937261485826699</v>
      </c>
      <c r="H140" s="37">
        <v>13.9576278281535</v>
      </c>
      <c r="J140" s="43">
        <f t="shared" si="47"/>
        <v>0.33564585101849964</v>
      </c>
      <c r="K140" s="43">
        <f t="shared" si="35"/>
        <v>0.11265813730593285</v>
      </c>
      <c r="L140" s="44">
        <f t="shared" si="36"/>
        <v>2.3570635605231715E-2</v>
      </c>
      <c r="N140" s="43">
        <f t="shared" si="37"/>
        <v>0.29175562976200098</v>
      </c>
      <c r="O140" s="43">
        <f t="shared" si="38"/>
        <v>8.5121347497821798E-2</v>
      </c>
      <c r="P140" s="44">
        <f t="shared" si="48"/>
        <v>2.0488457146207933E-2</v>
      </c>
      <c r="R140" s="43">
        <f t="shared" si="39"/>
        <v>0.32845362616970064</v>
      </c>
      <c r="S140" s="43">
        <f t="shared" si="40"/>
        <v>0.10788178454402546</v>
      </c>
      <c r="T140" s="44">
        <f t="shared" si="49"/>
        <v>2.3065563635512685E-2</v>
      </c>
      <c r="V140" s="43">
        <f t="shared" si="41"/>
        <v>0.302738514173301</v>
      </c>
      <c r="W140" s="43">
        <f t="shared" si="42"/>
        <v>9.1650607963857975E-2</v>
      </c>
      <c r="X140" s="44">
        <f t="shared" si="43"/>
        <v>2.1259727118911588E-2</v>
      </c>
      <c r="Z140" s="43">
        <f t="shared" si="44"/>
        <v>0.28237217184650021</v>
      </c>
      <c r="AA140" s="43">
        <f t="shared" si="45"/>
        <v>7.9734043433309448E-2</v>
      </c>
      <c r="AB140" s="44">
        <f t="shared" si="46"/>
        <v>1.9829506449894677E-2</v>
      </c>
    </row>
    <row r="141" spans="1:28" x14ac:dyDescent="0.3">
      <c r="A141" s="34">
        <v>28307</v>
      </c>
      <c r="B141" s="41">
        <v>14.2</v>
      </c>
      <c r="C141" s="36"/>
      <c r="D141" s="37">
        <v>13.9450552160427</v>
      </c>
      <c r="E141" s="37">
        <v>13.948244370237999</v>
      </c>
      <c r="F141" s="37">
        <v>13.9455949072664</v>
      </c>
      <c r="G141" s="37">
        <v>13.955944277738899</v>
      </c>
      <c r="H141" s="37">
        <v>13.957627828151701</v>
      </c>
      <c r="J141" s="43">
        <f t="shared" si="47"/>
        <v>0.25494478395729914</v>
      </c>
      <c r="K141" s="43">
        <f t="shared" si="35"/>
        <v>6.499684286703393E-2</v>
      </c>
      <c r="L141" s="44">
        <f t="shared" si="36"/>
        <v>1.795385802516191E-2</v>
      </c>
      <c r="N141" s="43">
        <f t="shared" si="37"/>
        <v>0.25175562976200005</v>
      </c>
      <c r="O141" s="43">
        <f t="shared" si="38"/>
        <v>6.3380897116861248E-2</v>
      </c>
      <c r="P141" s="44">
        <f t="shared" si="48"/>
        <v>1.77292697015493E-2</v>
      </c>
      <c r="R141" s="43">
        <f t="shared" si="39"/>
        <v>0.25440509273359879</v>
      </c>
      <c r="S141" s="43">
        <f t="shared" si="40"/>
        <v>6.4721951208790998E-2</v>
      </c>
      <c r="T141" s="44">
        <f t="shared" si="49"/>
        <v>1.7915851600957662E-2</v>
      </c>
      <c r="V141" s="43">
        <f t="shared" si="41"/>
        <v>0.24405572226110017</v>
      </c>
      <c r="W141" s="43">
        <f t="shared" si="42"/>
        <v>5.9563195568387267E-2</v>
      </c>
      <c r="X141" s="44">
        <f t="shared" si="43"/>
        <v>1.7187022694443676E-2</v>
      </c>
      <c r="Z141" s="43">
        <f t="shared" si="44"/>
        <v>0.24237217184829873</v>
      </c>
      <c r="AA141" s="43">
        <f t="shared" si="45"/>
        <v>5.8744269686461251E-2</v>
      </c>
      <c r="AB141" s="44">
        <f t="shared" si="46"/>
        <v>1.706846280621822E-2</v>
      </c>
    </row>
    <row r="142" spans="1:28" x14ac:dyDescent="0.3">
      <c r="A142" s="40">
        <v>28338</v>
      </c>
      <c r="B142" s="41">
        <v>14.16</v>
      </c>
      <c r="C142" s="36"/>
      <c r="D142" s="37">
        <v>13.9417165986355</v>
      </c>
      <c r="E142" s="37">
        <v>13.948244370237999</v>
      </c>
      <c r="F142" s="37">
        <v>13.9512406483015</v>
      </c>
      <c r="G142" s="37">
        <v>13.970052628759801</v>
      </c>
      <c r="H142" s="37">
        <v>13.957627828150301</v>
      </c>
      <c r="J142" s="43">
        <f t="shared" si="47"/>
        <v>0.21828340136450031</v>
      </c>
      <c r="K142" s="43">
        <f t="shared" si="35"/>
        <v>4.7647643311255532E-2</v>
      </c>
      <c r="L142" s="44">
        <f t="shared" si="36"/>
        <v>1.5415494446645502E-2</v>
      </c>
      <c r="N142" s="43">
        <f t="shared" si="37"/>
        <v>0.21175562976200091</v>
      </c>
      <c r="O142" s="43">
        <f t="shared" si="38"/>
        <v>4.4840446735901603E-2</v>
      </c>
      <c r="P142" s="44">
        <f t="shared" si="48"/>
        <v>1.4954493627259952E-2</v>
      </c>
      <c r="R142" s="43">
        <f t="shared" si="39"/>
        <v>0.20875935169850024</v>
      </c>
      <c r="S142" s="43">
        <f t="shared" si="40"/>
        <v>4.3580466921578118E-2</v>
      </c>
      <c r="T142" s="44">
        <f t="shared" si="49"/>
        <v>1.4742892069103125E-2</v>
      </c>
      <c r="V142" s="43">
        <f t="shared" si="41"/>
        <v>0.18994737124019956</v>
      </c>
      <c r="W142" s="43">
        <f t="shared" si="42"/>
        <v>3.6080003841062191E-2</v>
      </c>
      <c r="X142" s="44">
        <f t="shared" si="43"/>
        <v>1.3414362375720308E-2</v>
      </c>
      <c r="Z142" s="43">
        <f t="shared" si="44"/>
        <v>0.20237217184969936</v>
      </c>
      <c r="AA142" s="43">
        <f t="shared" si="45"/>
        <v>4.0954495939164247E-2</v>
      </c>
      <c r="AB142" s="44">
        <f t="shared" si="46"/>
        <v>1.4291820045882723E-2</v>
      </c>
    </row>
    <row r="143" spans="1:28" x14ac:dyDescent="0.3">
      <c r="A143" s="34">
        <v>28369</v>
      </c>
      <c r="B143" s="41">
        <v>14</v>
      </c>
      <c r="C143" s="36"/>
      <c r="D143" s="37">
        <v>13.953084044036499</v>
      </c>
      <c r="E143" s="37">
        <v>13.948244370237999</v>
      </c>
      <c r="F143" s="37">
        <v>13.9597488731554</v>
      </c>
      <c r="G143" s="37">
        <v>13.9881888623507</v>
      </c>
      <c r="H143" s="37">
        <v>13.957627828149</v>
      </c>
      <c r="J143" s="43">
        <f t="shared" si="47"/>
        <v>4.6915955963500622E-2</v>
      </c>
      <c r="K143" s="43">
        <f t="shared" si="35"/>
        <v>2.2011069239691295E-3</v>
      </c>
      <c r="L143" s="44">
        <f t="shared" si="36"/>
        <v>3.3511397116786157E-3</v>
      </c>
      <c r="N143" s="43">
        <f t="shared" si="37"/>
        <v>5.1755629762000765E-2</v>
      </c>
      <c r="O143" s="43">
        <f t="shared" si="38"/>
        <v>2.6786452120612994E-3</v>
      </c>
      <c r="P143" s="44">
        <f t="shared" si="48"/>
        <v>3.696830697285769E-3</v>
      </c>
      <c r="R143" s="43">
        <f t="shared" si="39"/>
        <v>4.0251126844600194E-2</v>
      </c>
      <c r="S143" s="43">
        <f t="shared" si="40"/>
        <v>1.6201532122600943E-3</v>
      </c>
      <c r="T143" s="44">
        <f t="shared" si="49"/>
        <v>2.8750804889000137E-3</v>
      </c>
      <c r="V143" s="43">
        <f t="shared" si="41"/>
        <v>1.1811137649299752E-2</v>
      </c>
      <c r="W143" s="43">
        <f t="shared" si="42"/>
        <v>1.3950297257070608E-4</v>
      </c>
      <c r="X143" s="44">
        <f t="shared" si="43"/>
        <v>8.4365268923569658E-4</v>
      </c>
      <c r="Z143" s="43">
        <f t="shared" si="44"/>
        <v>4.2372171850999507E-2</v>
      </c>
      <c r="AA143" s="43">
        <f t="shared" si="45"/>
        <v>1.795400947370635E-3</v>
      </c>
      <c r="AB143" s="44">
        <f t="shared" si="46"/>
        <v>3.0265837036428218E-3</v>
      </c>
    </row>
    <row r="144" spans="1:28" x14ac:dyDescent="0.3">
      <c r="A144" s="40">
        <v>28399</v>
      </c>
      <c r="B144" s="41">
        <v>14.02</v>
      </c>
      <c r="C144" s="36"/>
      <c r="D144" s="37">
        <v>13.9835527519395</v>
      </c>
      <c r="E144" s="37">
        <v>13.948244370237999</v>
      </c>
      <c r="F144" s="37">
        <v>13.985417175751101</v>
      </c>
      <c r="G144" s="37">
        <v>14.0004388357411</v>
      </c>
      <c r="H144" s="37">
        <v>13.957627828148</v>
      </c>
      <c r="J144" s="43">
        <f t="shared" si="47"/>
        <v>3.6447248060499149E-2</v>
      </c>
      <c r="K144" s="43">
        <f t="shared" si="35"/>
        <v>1.3284018911835589E-3</v>
      </c>
      <c r="L144" s="44">
        <f t="shared" si="36"/>
        <v>2.5996610599500107E-3</v>
      </c>
      <c r="N144" s="43">
        <f t="shared" si="37"/>
        <v>7.1755629762000339E-2</v>
      </c>
      <c r="O144" s="43">
        <f t="shared" si="38"/>
        <v>5.1488704025412693E-3</v>
      </c>
      <c r="P144" s="44">
        <f t="shared" si="48"/>
        <v>5.1180905679030202E-3</v>
      </c>
      <c r="R144" s="43">
        <f t="shared" si="39"/>
        <v>3.4582824248898802E-2</v>
      </c>
      <c r="S144" s="43">
        <f t="shared" si="40"/>
        <v>1.195971733030223E-3</v>
      </c>
      <c r="T144" s="44">
        <f t="shared" si="49"/>
        <v>2.4666779064835094E-3</v>
      </c>
      <c r="V144" s="43">
        <f t="shared" si="41"/>
        <v>1.9561164258899311E-2</v>
      </c>
      <c r="W144" s="43">
        <f t="shared" si="42"/>
        <v>3.8263914716363983E-4</v>
      </c>
      <c r="X144" s="44">
        <f t="shared" si="43"/>
        <v>1.3952328287374688E-3</v>
      </c>
      <c r="Z144" s="43">
        <f t="shared" si="44"/>
        <v>6.237217185199917E-2</v>
      </c>
      <c r="AA144" s="43">
        <f t="shared" si="45"/>
        <v>3.8902878215353177E-3</v>
      </c>
      <c r="AB144" s="44">
        <f t="shared" si="46"/>
        <v>4.4487997041368884E-3</v>
      </c>
    </row>
    <row r="145" spans="1:28" x14ac:dyDescent="0.3">
      <c r="A145" s="34">
        <v>28430</v>
      </c>
      <c r="B145" s="41">
        <v>14.17</v>
      </c>
      <c r="C145" s="36"/>
      <c r="D145" s="37">
        <v>13.975091308404901</v>
      </c>
      <c r="E145" s="37">
        <v>13.948244370237999</v>
      </c>
      <c r="F145" s="37">
        <v>13.9663717275201</v>
      </c>
      <c r="G145" s="37">
        <v>13.982328573709999</v>
      </c>
      <c r="H145" s="37">
        <v>13.9576278281471</v>
      </c>
      <c r="J145" s="43">
        <f t="shared" si="47"/>
        <v>0.19490869159509927</v>
      </c>
      <c r="K145" s="43">
        <f t="shared" si="35"/>
        <v>3.798939805931352E-2</v>
      </c>
      <c r="L145" s="44">
        <f t="shared" si="36"/>
        <v>1.3755024106923025E-2</v>
      </c>
      <c r="N145" s="43">
        <f t="shared" si="37"/>
        <v>0.22175562976200069</v>
      </c>
      <c r="O145" s="43">
        <f t="shared" si="38"/>
        <v>4.9175559331141531E-2</v>
      </c>
      <c r="P145" s="44">
        <f t="shared" si="48"/>
        <v>1.5649656299364906E-2</v>
      </c>
      <c r="R145" s="43">
        <f t="shared" si="39"/>
        <v>0.20362827247990012</v>
      </c>
      <c r="S145" s="43">
        <f t="shared" si="40"/>
        <v>4.146447335314845E-2</v>
      </c>
      <c r="T145" s="44">
        <f t="shared" si="49"/>
        <v>1.4370379144664793E-2</v>
      </c>
      <c r="V145" s="43">
        <f t="shared" si="41"/>
        <v>0.18767142629000055</v>
      </c>
      <c r="W145" s="43">
        <f t="shared" si="42"/>
        <v>3.5220564245723111E-2</v>
      </c>
      <c r="X145" s="44">
        <f t="shared" si="43"/>
        <v>1.3244278496118599E-2</v>
      </c>
      <c r="Z145" s="43">
        <f t="shared" si="44"/>
        <v>0.21237217185290014</v>
      </c>
      <c r="AA145" s="43">
        <f t="shared" si="45"/>
        <v>4.5101939377517747E-2</v>
      </c>
      <c r="AB145" s="44">
        <f t="shared" si="46"/>
        <v>1.498745037776289E-2</v>
      </c>
    </row>
    <row r="146" spans="1:28" x14ac:dyDescent="0.3">
      <c r="A146" s="40">
        <v>28460</v>
      </c>
      <c r="B146" s="41">
        <v>14.02</v>
      </c>
      <c r="C146" s="36"/>
      <c r="D146" s="37">
        <v>13.9239859803572</v>
      </c>
      <c r="E146" s="37">
        <v>13.948244370237999</v>
      </c>
      <c r="F146" s="37">
        <v>13.928536534662699</v>
      </c>
      <c r="G146" s="37">
        <v>13.9463078938641</v>
      </c>
      <c r="H146" s="37">
        <v>13.9576278281464</v>
      </c>
      <c r="J146" s="43">
        <f t="shared" si="47"/>
        <v>9.6014019642799653E-2</v>
      </c>
      <c r="K146" s="43">
        <f t="shared" si="35"/>
        <v>9.218691967967917E-3</v>
      </c>
      <c r="L146" s="44">
        <f t="shared" si="36"/>
        <v>6.8483608875035415E-3</v>
      </c>
      <c r="N146" s="43">
        <f t="shared" si="37"/>
        <v>7.1755629762000339E-2</v>
      </c>
      <c r="O146" s="43">
        <f t="shared" si="38"/>
        <v>5.1488704025412693E-3</v>
      </c>
      <c r="P146" s="44">
        <f t="shared" si="48"/>
        <v>5.1180905679030202E-3</v>
      </c>
      <c r="R146" s="43">
        <f t="shared" si="39"/>
        <v>9.146346533730032E-2</v>
      </c>
      <c r="S146" s="43">
        <f t="shared" si="40"/>
        <v>8.3655654915075379E-3</v>
      </c>
      <c r="T146" s="44">
        <f t="shared" si="49"/>
        <v>6.5237849741298379E-3</v>
      </c>
      <c r="V146" s="43">
        <f t="shared" si="41"/>
        <v>7.3692106135899493E-2</v>
      </c>
      <c r="W146" s="43">
        <f t="shared" si="42"/>
        <v>5.4305265067446755E-3</v>
      </c>
      <c r="X146" s="44">
        <f t="shared" si="43"/>
        <v>5.2562129911483237E-3</v>
      </c>
      <c r="Z146" s="43">
        <f t="shared" si="44"/>
        <v>6.2372171853599667E-2</v>
      </c>
      <c r="AA146" s="43">
        <f t="shared" si="45"/>
        <v>3.8902878217349705E-3</v>
      </c>
      <c r="AB146" s="44">
        <f t="shared" si="46"/>
        <v>4.4487997042510462E-3</v>
      </c>
    </row>
    <row r="147" spans="1:28" x14ac:dyDescent="0.3">
      <c r="A147" s="34">
        <v>28491</v>
      </c>
      <c r="B147" s="41">
        <v>14.06</v>
      </c>
      <c r="C147" s="36"/>
      <c r="D147" s="37">
        <v>13.9215832663069</v>
      </c>
      <c r="E147" s="37">
        <v>13.948244370237999</v>
      </c>
      <c r="F147" s="37">
        <v>13.9129835288448</v>
      </c>
      <c r="G147" s="37">
        <v>13.934570362614901</v>
      </c>
      <c r="H147" s="37">
        <v>13.957627828145799</v>
      </c>
      <c r="J147" s="43">
        <f t="shared" si="47"/>
        <v>0.13841673369310037</v>
      </c>
      <c r="K147" s="43">
        <f t="shared" si="35"/>
        <v>1.9159192166266666E-2</v>
      </c>
      <c r="L147" s="44">
        <f t="shared" si="36"/>
        <v>9.8447179013584889E-3</v>
      </c>
      <c r="N147" s="43">
        <f t="shared" si="37"/>
        <v>0.11175562976200126</v>
      </c>
      <c r="O147" s="43">
        <f t="shared" si="38"/>
        <v>1.2489320783501503E-2</v>
      </c>
      <c r="P147" s="44">
        <f t="shared" si="48"/>
        <v>7.9484800684211428E-3</v>
      </c>
      <c r="R147" s="43">
        <f t="shared" si="39"/>
        <v>0.14701647115520089</v>
      </c>
      <c r="S147" s="43">
        <f t="shared" si="40"/>
        <v>2.1613842790928015E-2</v>
      </c>
      <c r="T147" s="44">
        <f t="shared" si="49"/>
        <v>1.0456363524551983E-2</v>
      </c>
      <c r="V147" s="43">
        <f t="shared" si="41"/>
        <v>0.12542963738509982</v>
      </c>
      <c r="W147" s="43">
        <f t="shared" si="42"/>
        <v>1.5732593934557632E-2</v>
      </c>
      <c r="X147" s="44">
        <f t="shared" si="43"/>
        <v>8.9210268410455061E-3</v>
      </c>
      <c r="Z147" s="43">
        <f t="shared" si="44"/>
        <v>0.102372171854201</v>
      </c>
      <c r="AA147" s="43">
        <f t="shared" si="45"/>
        <v>1.0480061570146063E-2</v>
      </c>
      <c r="AB147" s="44">
        <f t="shared" si="46"/>
        <v>7.2810933039972256E-3</v>
      </c>
    </row>
    <row r="148" spans="1:28" x14ac:dyDescent="0.3">
      <c r="A148" s="40">
        <v>28522</v>
      </c>
      <c r="B148" s="41">
        <v>14.14</v>
      </c>
      <c r="C148" s="36"/>
      <c r="D148" s="37">
        <v>13.9448129638954</v>
      </c>
      <c r="E148" s="37">
        <v>13.948244370237999</v>
      </c>
      <c r="F148" s="37">
        <v>13.928410308302899</v>
      </c>
      <c r="G148" s="37">
        <v>13.951472828226301</v>
      </c>
      <c r="H148" s="37">
        <v>13.9576278281453</v>
      </c>
      <c r="J148" s="43">
        <f t="shared" si="47"/>
        <v>0.19518703610460086</v>
      </c>
      <c r="K148" s="43">
        <f t="shared" si="35"/>
        <v>3.8097979063298759E-2</v>
      </c>
      <c r="L148" s="44">
        <f t="shared" si="36"/>
        <v>1.3803892228048151E-2</v>
      </c>
      <c r="N148" s="43">
        <f t="shared" si="37"/>
        <v>0.19175562976200133</v>
      </c>
      <c r="O148" s="43">
        <f t="shared" si="38"/>
        <v>3.6770221545421734E-2</v>
      </c>
      <c r="P148" s="44">
        <f t="shared" si="48"/>
        <v>1.3561218512164167E-2</v>
      </c>
      <c r="R148" s="43">
        <f t="shared" si="39"/>
        <v>0.2115896916971014</v>
      </c>
      <c r="S148" s="43">
        <f t="shared" si="40"/>
        <v>4.4770197632474425E-2</v>
      </c>
      <c r="T148" s="44">
        <f t="shared" si="49"/>
        <v>1.4963910303896846E-2</v>
      </c>
      <c r="V148" s="43">
        <f t="shared" si="41"/>
        <v>0.18852717177369982</v>
      </c>
      <c r="W148" s="43">
        <f t="shared" si="42"/>
        <v>3.5542494496990117E-2</v>
      </c>
      <c r="X148" s="44">
        <f t="shared" si="43"/>
        <v>1.3332897579469576E-2</v>
      </c>
      <c r="Z148" s="43">
        <f t="shared" si="44"/>
        <v>0.18237217185470023</v>
      </c>
      <c r="AA148" s="43">
        <f t="shared" si="45"/>
        <v>3.3259609067000311E-2</v>
      </c>
      <c r="AB148" s="44">
        <f t="shared" si="46"/>
        <v>1.289760762763085E-2</v>
      </c>
    </row>
    <row r="149" spans="1:28" x14ac:dyDescent="0.3">
      <c r="A149" s="34">
        <v>28550</v>
      </c>
      <c r="B149" s="41">
        <v>14.21</v>
      </c>
      <c r="C149" s="36"/>
      <c r="D149" s="37">
        <v>13.938096447644201</v>
      </c>
      <c r="E149" s="37">
        <v>13.948244370237999</v>
      </c>
      <c r="F149" s="37">
        <v>13.9283944044346</v>
      </c>
      <c r="G149" s="37">
        <v>13.9574028914707</v>
      </c>
      <c r="H149" s="37">
        <v>13.957627828144901</v>
      </c>
      <c r="J149" s="43">
        <f t="shared" si="47"/>
        <v>0.27190355235580022</v>
      </c>
      <c r="K149" s="43">
        <f t="shared" si="35"/>
        <v>7.3931541783703383E-2</v>
      </c>
      <c r="L149" s="44">
        <f t="shared" si="36"/>
        <v>1.9134662375496145E-2</v>
      </c>
      <c r="N149" s="43">
        <f t="shared" si="37"/>
        <v>0.26175562976200162</v>
      </c>
      <c r="O149" s="43">
        <f t="shared" si="38"/>
        <v>6.8516009712102061E-2</v>
      </c>
      <c r="P149" s="44">
        <f t="shared" si="48"/>
        <v>1.8420522854468796E-2</v>
      </c>
      <c r="R149" s="43">
        <f t="shared" si="39"/>
        <v>0.28160559556540044</v>
      </c>
      <c r="S149" s="43">
        <f t="shared" si="40"/>
        <v>7.9301711453743873E-2</v>
      </c>
      <c r="T149" s="44">
        <f t="shared" si="49"/>
        <v>1.981742403697399E-2</v>
      </c>
      <c r="V149" s="43">
        <f t="shared" si="41"/>
        <v>0.25259710852930084</v>
      </c>
      <c r="W149" s="43">
        <f t="shared" si="42"/>
        <v>6.3805299237363389E-2</v>
      </c>
      <c r="X149" s="44">
        <f t="shared" si="43"/>
        <v>1.7776010452449038E-2</v>
      </c>
      <c r="Z149" s="43">
        <f t="shared" si="44"/>
        <v>0.25237217185510019</v>
      </c>
      <c r="AA149" s="43">
        <f t="shared" si="45"/>
        <v>6.3691713126860228E-2</v>
      </c>
      <c r="AB149" s="44">
        <f t="shared" si="46"/>
        <v>1.7760180989099237E-2</v>
      </c>
    </row>
    <row r="150" spans="1:28" x14ac:dyDescent="0.3">
      <c r="A150" s="40">
        <v>28581</v>
      </c>
      <c r="B150" s="41">
        <v>14.15</v>
      </c>
      <c r="C150" s="36"/>
      <c r="D150" s="37">
        <v>13.932173758746201</v>
      </c>
      <c r="E150" s="37">
        <v>13.948244370237999</v>
      </c>
      <c r="F150" s="37">
        <v>13.903973237307101</v>
      </c>
      <c r="G150" s="37">
        <v>13.938208895467801</v>
      </c>
      <c r="H150" s="37">
        <v>13.9576278281446</v>
      </c>
      <c r="J150" s="43">
        <f t="shared" si="47"/>
        <v>0.21782624125379968</v>
      </c>
      <c r="K150" s="43">
        <f t="shared" si="35"/>
        <v>4.7448271378758539E-2</v>
      </c>
      <c r="L150" s="44">
        <f t="shared" si="36"/>
        <v>1.5394080653978775E-2</v>
      </c>
      <c r="N150" s="43">
        <f t="shared" si="37"/>
        <v>0.20175562976200112</v>
      </c>
      <c r="O150" s="43">
        <f t="shared" si="38"/>
        <v>4.0705334140661673E-2</v>
      </c>
      <c r="P150" s="44">
        <f t="shared" si="48"/>
        <v>1.4258348393074284E-2</v>
      </c>
      <c r="R150" s="43">
        <f t="shared" si="39"/>
        <v>0.24602676269289958</v>
      </c>
      <c r="S150" s="43">
        <f t="shared" si="40"/>
        <v>6.0529167961148322E-2</v>
      </c>
      <c r="T150" s="44">
        <f t="shared" si="49"/>
        <v>1.7387050366989371E-2</v>
      </c>
      <c r="V150" s="43">
        <f t="shared" si="41"/>
        <v>0.21179110453219963</v>
      </c>
      <c r="W150" s="43">
        <f t="shared" si="42"/>
        <v>4.4855471958969106E-2</v>
      </c>
      <c r="X150" s="44">
        <f t="shared" si="43"/>
        <v>1.4967569224890433E-2</v>
      </c>
      <c r="Z150" s="43">
        <f t="shared" si="44"/>
        <v>0.1923721718553999</v>
      </c>
      <c r="AA150" s="43">
        <f t="shared" si="45"/>
        <v>3.7007052504363515E-2</v>
      </c>
      <c r="AB150" s="44">
        <f t="shared" si="46"/>
        <v>1.3595206491547695E-2</v>
      </c>
    </row>
    <row r="151" spans="1:28" x14ac:dyDescent="0.3">
      <c r="A151" s="34">
        <v>28611</v>
      </c>
      <c r="B151" s="41">
        <v>14.06</v>
      </c>
      <c r="C151" s="36"/>
      <c r="D151" s="37">
        <v>13.915556037382601</v>
      </c>
      <c r="E151" s="37">
        <v>13.948244370237999</v>
      </c>
      <c r="F151" s="37">
        <v>13.8975668780069</v>
      </c>
      <c r="G151" s="37">
        <v>13.9253089977635</v>
      </c>
      <c r="H151" s="37">
        <v>13.9576278281443</v>
      </c>
      <c r="J151" s="43">
        <f t="shared" si="47"/>
        <v>0.14444396261739989</v>
      </c>
      <c r="K151" s="43">
        <f t="shared" si="35"/>
        <v>2.0864058336616816E-2</v>
      </c>
      <c r="L151" s="44">
        <f t="shared" si="36"/>
        <v>1.0273397056714074E-2</v>
      </c>
      <c r="N151" s="43">
        <f t="shared" si="37"/>
        <v>0.11175562976200126</v>
      </c>
      <c r="O151" s="43">
        <f t="shared" si="38"/>
        <v>1.2489320783501503E-2</v>
      </c>
      <c r="P151" s="44">
        <f t="shared" si="48"/>
        <v>7.9484800684211428E-3</v>
      </c>
      <c r="R151" s="43">
        <f t="shared" si="39"/>
        <v>0.16243312199310012</v>
      </c>
      <c r="S151" s="43">
        <f t="shared" si="40"/>
        <v>2.6384519120425345E-2</v>
      </c>
      <c r="T151" s="44">
        <f t="shared" si="49"/>
        <v>1.1552853626820776E-2</v>
      </c>
      <c r="V151" s="43">
        <f t="shared" si="41"/>
        <v>0.13469100223650088</v>
      </c>
      <c r="W151" s="43">
        <f t="shared" si="42"/>
        <v>1.8141666083473083E-2</v>
      </c>
      <c r="X151" s="44">
        <f t="shared" si="43"/>
        <v>9.5797298887980702E-3</v>
      </c>
      <c r="Z151" s="43">
        <f t="shared" si="44"/>
        <v>0.10237217185570024</v>
      </c>
      <c r="AA151" s="43">
        <f t="shared" si="45"/>
        <v>1.0480061570453026E-2</v>
      </c>
      <c r="AB151" s="44">
        <f t="shared" si="46"/>
        <v>7.2810933041038582E-3</v>
      </c>
    </row>
    <row r="152" spans="1:28" x14ac:dyDescent="0.3">
      <c r="A152" s="40">
        <v>28642</v>
      </c>
      <c r="B152" s="41">
        <v>13.98</v>
      </c>
      <c r="C152" s="36"/>
      <c r="D152" s="37">
        <v>13.9043528542696</v>
      </c>
      <c r="E152" s="37">
        <v>13.948244370237999</v>
      </c>
      <c r="F152" s="37">
        <v>13.9115446504162</v>
      </c>
      <c r="G152" s="37">
        <v>13.9372641119311</v>
      </c>
      <c r="H152" s="37">
        <v>13.9576278281441</v>
      </c>
      <c r="J152" s="43">
        <f t="shared" si="47"/>
        <v>7.5647145730400212E-2</v>
      </c>
      <c r="K152" s="43">
        <f t="shared" si="35"/>
        <v>5.7224906571564068E-3</v>
      </c>
      <c r="L152" s="44">
        <f t="shared" si="36"/>
        <v>5.4110976917310597E-3</v>
      </c>
      <c r="N152" s="43">
        <f t="shared" si="37"/>
        <v>3.1755629762001192E-2</v>
      </c>
      <c r="O152" s="43">
        <f t="shared" si="38"/>
        <v>1.0084200215812959E-3</v>
      </c>
      <c r="P152" s="44">
        <f t="shared" si="48"/>
        <v>2.2715042748212583E-3</v>
      </c>
      <c r="R152" s="43">
        <f t="shared" si="39"/>
        <v>6.8455349583800285E-2</v>
      </c>
      <c r="S152" s="43">
        <f t="shared" si="40"/>
        <v>4.6861348866403061E-3</v>
      </c>
      <c r="T152" s="44">
        <f t="shared" si="49"/>
        <v>4.8966630603576736E-3</v>
      </c>
      <c r="V152" s="43">
        <f t="shared" si="41"/>
        <v>4.2735888068900607E-2</v>
      </c>
      <c r="W152" s="43">
        <f t="shared" si="42"/>
        <v>1.8263561290376013E-3</v>
      </c>
      <c r="X152" s="44">
        <f t="shared" si="43"/>
        <v>3.056930477031517E-3</v>
      </c>
      <c r="Z152" s="43">
        <f t="shared" si="44"/>
        <v>2.2372171855900902E-2</v>
      </c>
      <c r="AA152" s="43">
        <f t="shared" si="45"/>
        <v>5.0051407354996438E-4</v>
      </c>
      <c r="AB152" s="44">
        <f t="shared" si="46"/>
        <v>1.6002984160158012E-3</v>
      </c>
    </row>
    <row r="153" spans="1:28" x14ac:dyDescent="0.3">
      <c r="A153" s="34">
        <v>28672</v>
      </c>
      <c r="B153" s="41">
        <v>14.03</v>
      </c>
      <c r="C153" s="36"/>
      <c r="D153" s="37">
        <v>13.9450539512692</v>
      </c>
      <c r="E153" s="37">
        <v>13.948244370237999</v>
      </c>
      <c r="F153" s="37">
        <v>13.945593217401001</v>
      </c>
      <c r="G153" s="37">
        <v>13.9559467444387</v>
      </c>
      <c r="H153" s="37">
        <v>13.957627828143901</v>
      </c>
      <c r="J153" s="43">
        <f t="shared" si="47"/>
        <v>8.4946048730799362E-2</v>
      </c>
      <c r="K153" s="43">
        <f t="shared" si="35"/>
        <v>7.2158311949753395E-3</v>
      </c>
      <c r="L153" s="44">
        <f t="shared" si="36"/>
        <v>6.0546007648467114E-3</v>
      </c>
      <c r="N153" s="43">
        <f t="shared" si="37"/>
        <v>8.1755629762000126E-2</v>
      </c>
      <c r="O153" s="43">
        <f t="shared" si="38"/>
        <v>6.6839829977812411E-3</v>
      </c>
      <c r="P153" s="44">
        <f t="shared" si="48"/>
        <v>5.8272009808980844E-3</v>
      </c>
      <c r="R153" s="43">
        <f t="shared" si="39"/>
        <v>8.4406782598998475E-2</v>
      </c>
      <c r="S153" s="43">
        <f t="shared" si="40"/>
        <v>7.1245049487145915E-3</v>
      </c>
      <c r="T153" s="44">
        <f t="shared" si="49"/>
        <v>6.0161641196720224E-3</v>
      </c>
      <c r="V153" s="43">
        <f t="shared" si="41"/>
        <v>7.405325556129938E-2</v>
      </c>
      <c r="W153" s="43">
        <f t="shared" si="42"/>
        <v>5.4838846592271178E-3</v>
      </c>
      <c r="X153" s="44">
        <f t="shared" si="43"/>
        <v>5.27820780907337E-3</v>
      </c>
      <c r="Z153" s="43">
        <f t="shared" si="44"/>
        <v>7.2372171856098788E-2</v>
      </c>
      <c r="AA153" s="43">
        <f t="shared" si="45"/>
        <v>5.2377312591686976E-3</v>
      </c>
      <c r="AB153" s="44">
        <f t="shared" si="46"/>
        <v>5.1583871600925724E-3</v>
      </c>
    </row>
    <row r="154" spans="1:28" x14ac:dyDescent="0.3">
      <c r="A154" s="40">
        <v>28703</v>
      </c>
      <c r="B154" s="41">
        <v>13.83</v>
      </c>
      <c r="C154" s="36"/>
      <c r="D154" s="37">
        <v>13.9417153631081</v>
      </c>
      <c r="E154" s="37">
        <v>13.948244370237999</v>
      </c>
      <c r="F154" s="37">
        <v>13.9512389947079</v>
      </c>
      <c r="G154" s="37">
        <v>13.9700549457257</v>
      </c>
      <c r="H154" s="37">
        <v>13.9576278281437</v>
      </c>
      <c r="J154" s="43">
        <f t="shared" si="47"/>
        <v>0.11171536310810026</v>
      </c>
      <c r="K154" s="43">
        <f t="shared" si="35"/>
        <v>1.248032235437469E-2</v>
      </c>
      <c r="L154" s="44">
        <f t="shared" si="36"/>
        <v>8.0777558284960416E-3</v>
      </c>
      <c r="N154" s="43">
        <f t="shared" si="37"/>
        <v>0.11824437023799916</v>
      </c>
      <c r="O154" s="43">
        <f t="shared" si="38"/>
        <v>1.3981731092981023E-2</v>
      </c>
      <c r="P154" s="44">
        <f t="shared" si="48"/>
        <v>8.5498460041937216E-3</v>
      </c>
      <c r="R154" s="43">
        <f t="shared" si="39"/>
        <v>0.12123899470790001</v>
      </c>
      <c r="S154" s="43">
        <f t="shared" si="40"/>
        <v>1.4698893837782206E-2</v>
      </c>
      <c r="T154" s="44">
        <f t="shared" si="49"/>
        <v>8.76637705769342E-3</v>
      </c>
      <c r="V154" s="43">
        <f t="shared" si="41"/>
        <v>0.14005494572569965</v>
      </c>
      <c r="W154" s="43">
        <f t="shared" si="42"/>
        <v>1.9615387822228676E-2</v>
      </c>
      <c r="X154" s="44">
        <f t="shared" si="43"/>
        <v>1.0126894123333308E-2</v>
      </c>
      <c r="Z154" s="43">
        <f t="shared" si="44"/>
        <v>0.12762782814369977</v>
      </c>
      <c r="AA154" s="43">
        <f t="shared" si="45"/>
        <v>1.6288862516677764E-2</v>
      </c>
      <c r="AB154" s="44">
        <f t="shared" si="46"/>
        <v>9.2283317529790153E-3</v>
      </c>
    </row>
    <row r="155" spans="1:28" x14ac:dyDescent="0.3">
      <c r="A155" s="34">
        <v>28734</v>
      </c>
      <c r="B155" s="41">
        <v>14.05</v>
      </c>
      <c r="C155" s="36"/>
      <c r="D155" s="37">
        <v>13.953082837079</v>
      </c>
      <c r="E155" s="37">
        <v>13.948244370237999</v>
      </c>
      <c r="F155" s="37">
        <v>13.959747254723601</v>
      </c>
      <c r="G155" s="37">
        <v>13.988191038676099</v>
      </c>
      <c r="H155" s="37">
        <v>13.9576278281436</v>
      </c>
      <c r="J155" s="43">
        <f t="shared" si="47"/>
        <v>9.691716292100061E-2</v>
      </c>
      <c r="K155" s="43">
        <f t="shared" si="35"/>
        <v>9.3929364686557749E-3</v>
      </c>
      <c r="L155" s="44">
        <f t="shared" si="36"/>
        <v>6.8980187132384775E-3</v>
      </c>
      <c r="N155" s="43">
        <f t="shared" si="37"/>
        <v>0.10175562976200148</v>
      </c>
      <c r="O155" s="43">
        <f t="shared" si="38"/>
        <v>1.0354208188261521E-2</v>
      </c>
      <c r="P155" s="44">
        <f t="shared" si="48"/>
        <v>7.2423935773666525E-3</v>
      </c>
      <c r="R155" s="43">
        <f t="shared" si="39"/>
        <v>9.0252745276400148E-2</v>
      </c>
      <c r="S155" s="43">
        <f t="shared" si="40"/>
        <v>8.1455580299267701E-3</v>
      </c>
      <c r="T155" s="44">
        <f t="shared" si="49"/>
        <v>6.4236829378220743E-3</v>
      </c>
      <c r="V155" s="43">
        <f t="shared" si="41"/>
        <v>6.1808961323901457E-2</v>
      </c>
      <c r="W155" s="43">
        <f t="shared" si="42"/>
        <v>3.820347699939546E-3</v>
      </c>
      <c r="X155" s="44">
        <f t="shared" si="43"/>
        <v>4.3992143291033065E-3</v>
      </c>
      <c r="Z155" s="43">
        <f t="shared" si="44"/>
        <v>9.2372171856400342E-2</v>
      </c>
      <c r="AA155" s="43">
        <f t="shared" si="45"/>
        <v>8.5326181334683601E-3</v>
      </c>
      <c r="AB155" s="44">
        <f t="shared" si="46"/>
        <v>6.5745318047260026E-3</v>
      </c>
    </row>
    <row r="156" spans="1:28" x14ac:dyDescent="0.3">
      <c r="A156" s="40">
        <v>28764</v>
      </c>
      <c r="B156" s="41">
        <v>14</v>
      </c>
      <c r="C156" s="36"/>
      <c r="D156" s="37">
        <v>13.9835515728912</v>
      </c>
      <c r="E156" s="37">
        <v>13.948244370237999</v>
      </c>
      <c r="F156" s="37">
        <v>13.9854155897879</v>
      </c>
      <c r="G156" s="37">
        <v>14.0004408799571</v>
      </c>
      <c r="H156" s="37">
        <v>13.957627828143499</v>
      </c>
      <c r="J156" s="43">
        <f t="shared" si="47"/>
        <v>1.6448427108800345E-2</v>
      </c>
      <c r="K156" s="43">
        <f t="shared" si="35"/>
        <v>2.7055075435351806E-4</v>
      </c>
      <c r="L156" s="44">
        <f t="shared" si="36"/>
        <v>1.174887650628596E-3</v>
      </c>
      <c r="N156" s="43">
        <f t="shared" si="37"/>
        <v>5.1755629762000765E-2</v>
      </c>
      <c r="O156" s="43">
        <f t="shared" si="38"/>
        <v>2.6786452120612994E-3</v>
      </c>
      <c r="P156" s="44">
        <f t="shared" si="48"/>
        <v>3.696830697285769E-3</v>
      </c>
      <c r="R156" s="43">
        <f t="shared" si="39"/>
        <v>1.4584410212099996E-2</v>
      </c>
      <c r="S156" s="43">
        <f t="shared" si="40"/>
        <v>2.1270502123480666E-4</v>
      </c>
      <c r="T156" s="44">
        <f t="shared" si="49"/>
        <v>1.0417435865785712E-3</v>
      </c>
      <c r="V156" s="43">
        <f t="shared" si="41"/>
        <v>4.4087995710029304E-4</v>
      </c>
      <c r="W156" s="43">
        <f t="shared" si="42"/>
        <v>1.9437513657275622E-7</v>
      </c>
      <c r="X156" s="44">
        <f t="shared" si="43"/>
        <v>3.1491425507163786E-5</v>
      </c>
      <c r="Z156" s="43">
        <f t="shared" si="44"/>
        <v>4.2372171856500884E-2</v>
      </c>
      <c r="AA156" s="43">
        <f t="shared" si="45"/>
        <v>1.7954009478368456E-3</v>
      </c>
      <c r="AB156" s="44">
        <f t="shared" si="46"/>
        <v>3.0265837040357774E-3</v>
      </c>
    </row>
    <row r="157" spans="1:28" x14ac:dyDescent="0.3">
      <c r="A157" s="34">
        <v>28795</v>
      </c>
      <c r="B157" s="41">
        <v>14.15</v>
      </c>
      <c r="C157" s="36"/>
      <c r="D157" s="37">
        <v>13.9750901566204</v>
      </c>
      <c r="E157" s="37">
        <v>13.948244370237999</v>
      </c>
      <c r="F157" s="37">
        <v>13.966370178339201</v>
      </c>
      <c r="G157" s="37">
        <v>13.982330493807799</v>
      </c>
      <c r="H157" s="37">
        <v>13.9576278281434</v>
      </c>
      <c r="J157" s="43">
        <f t="shared" si="47"/>
        <v>0.17490984337960036</v>
      </c>
      <c r="K157" s="43">
        <f t="shared" si="35"/>
        <v>3.0593453311076328E-2</v>
      </c>
      <c r="L157" s="44">
        <f t="shared" si="36"/>
        <v>1.236111967346999E-2</v>
      </c>
      <c r="N157" s="43">
        <f t="shared" si="37"/>
        <v>0.20175562976200112</v>
      </c>
      <c r="O157" s="43">
        <f t="shared" si="38"/>
        <v>4.0705334140661673E-2</v>
      </c>
      <c r="P157" s="44">
        <f t="shared" si="48"/>
        <v>1.4258348393074284E-2</v>
      </c>
      <c r="R157" s="43">
        <f t="shared" si="39"/>
        <v>0.18362982166079966</v>
      </c>
      <c r="S157" s="43">
        <f t="shared" si="40"/>
        <v>3.3719911403177087E-2</v>
      </c>
      <c r="T157" s="44">
        <f t="shared" si="49"/>
        <v>1.2977372555533545E-2</v>
      </c>
      <c r="V157" s="43">
        <f t="shared" si="41"/>
        <v>0.16766950619220111</v>
      </c>
      <c r="W157" s="43">
        <f t="shared" si="42"/>
        <v>2.8113063306736567E-2</v>
      </c>
      <c r="X157" s="44">
        <f t="shared" si="43"/>
        <v>1.1849435066586651E-2</v>
      </c>
      <c r="Z157" s="43">
        <f t="shared" si="44"/>
        <v>0.19237217185660072</v>
      </c>
      <c r="AA157" s="43">
        <f t="shared" si="45"/>
        <v>3.700705250482552E-2</v>
      </c>
      <c r="AB157" s="44">
        <f t="shared" si="46"/>
        <v>1.359520649163256E-2</v>
      </c>
    </row>
    <row r="158" spans="1:28" x14ac:dyDescent="0.3">
      <c r="A158" s="40">
        <v>28825</v>
      </c>
      <c r="B158" s="41">
        <v>14.1</v>
      </c>
      <c r="C158" s="36"/>
      <c r="D158" s="37">
        <v>13.9239848552062</v>
      </c>
      <c r="E158" s="37">
        <v>13.948244370237999</v>
      </c>
      <c r="F158" s="37">
        <v>13.9285350234525</v>
      </c>
      <c r="G158" s="37">
        <v>13.9463096973641</v>
      </c>
      <c r="H158" s="37">
        <v>13.9576278281433</v>
      </c>
      <c r="J158" s="43">
        <f t="shared" si="47"/>
        <v>0.17601514479379965</v>
      </c>
      <c r="K158" s="43">
        <f t="shared" si="35"/>
        <v>3.0981331196782255E-2</v>
      </c>
      <c r="L158" s="44">
        <f t="shared" si="36"/>
        <v>1.2483343602397138E-2</v>
      </c>
      <c r="N158" s="43">
        <f t="shared" si="37"/>
        <v>0.15175562976200041</v>
      </c>
      <c r="O158" s="43">
        <f t="shared" si="38"/>
        <v>2.3029771164461345E-2</v>
      </c>
      <c r="P158" s="44">
        <f t="shared" si="48"/>
        <v>1.076281062141847E-2</v>
      </c>
      <c r="R158" s="43">
        <f t="shared" si="39"/>
        <v>0.17146497654749915</v>
      </c>
      <c r="S158" s="43">
        <f t="shared" si="40"/>
        <v>2.9400238182434434E-2</v>
      </c>
      <c r="T158" s="44">
        <f t="shared" si="49"/>
        <v>1.2160636634574408E-2</v>
      </c>
      <c r="V158" s="43">
        <f t="shared" si="41"/>
        <v>0.15369030263589956</v>
      </c>
      <c r="W158" s="43">
        <f t="shared" si="42"/>
        <v>2.3620709124314396E-2</v>
      </c>
      <c r="X158" s="44">
        <f t="shared" si="43"/>
        <v>1.0900021463538976E-2</v>
      </c>
      <c r="Z158" s="43">
        <f t="shared" si="44"/>
        <v>0.14237217185669948</v>
      </c>
      <c r="AA158" s="43">
        <f t="shared" si="45"/>
        <v>2.0269835319193571E-2</v>
      </c>
      <c r="AB158" s="44">
        <f t="shared" si="46"/>
        <v>1.009731715295741E-2</v>
      </c>
    </row>
    <row r="159" spans="1:28" x14ac:dyDescent="0.3">
      <c r="A159" s="34">
        <v>28856</v>
      </c>
      <c r="B159" s="41">
        <v>14.12</v>
      </c>
      <c r="C159" s="36"/>
      <c r="D159" s="37">
        <v>13.9215821671733</v>
      </c>
      <c r="E159" s="37">
        <v>13.948244370237999</v>
      </c>
      <c r="F159" s="37">
        <v>13.9129820523207</v>
      </c>
      <c r="G159" s="37">
        <v>13.9345720566174</v>
      </c>
      <c r="H159" s="37">
        <v>13.9576278281433</v>
      </c>
      <c r="J159" s="43">
        <f t="shared" si="47"/>
        <v>0.19841783282669923</v>
      </c>
      <c r="K159" s="43">
        <f t="shared" si="35"/>
        <v>3.9369636383643963E-2</v>
      </c>
      <c r="L159" s="44">
        <f t="shared" si="36"/>
        <v>1.4052254449482949E-2</v>
      </c>
      <c r="N159" s="43">
        <f t="shared" si="37"/>
        <v>0.17175562976199998</v>
      </c>
      <c r="O159" s="43">
        <f t="shared" si="38"/>
        <v>2.9499996354941216E-2</v>
      </c>
      <c r="P159" s="44">
        <f t="shared" si="48"/>
        <v>1.2163996442067988E-2</v>
      </c>
      <c r="R159" s="43">
        <f t="shared" si="39"/>
        <v>0.20701794767929904</v>
      </c>
      <c r="S159" s="43">
        <f t="shared" si="40"/>
        <v>4.2856430661348997E-2</v>
      </c>
      <c r="T159" s="44">
        <f t="shared" si="49"/>
        <v>1.4661327739327129E-2</v>
      </c>
      <c r="V159" s="43">
        <f t="shared" si="41"/>
        <v>0.18542794338259938</v>
      </c>
      <c r="W159" s="43">
        <f t="shared" si="42"/>
        <v>3.4383522187100481E-2</v>
      </c>
      <c r="X159" s="44">
        <f t="shared" si="43"/>
        <v>1.3132290607832818E-2</v>
      </c>
      <c r="Z159" s="43">
        <f t="shared" si="44"/>
        <v>0.16237217185669905</v>
      </c>
      <c r="AA159" s="43">
        <f t="shared" si="45"/>
        <v>2.6364722193461414E-2</v>
      </c>
      <c r="AB159" s="44">
        <f t="shared" si="46"/>
        <v>1.1499445598916365E-2</v>
      </c>
    </row>
    <row r="160" spans="1:28" x14ac:dyDescent="0.3">
      <c r="A160" s="40">
        <v>28887</v>
      </c>
      <c r="B160" s="41">
        <v>13.9</v>
      </c>
      <c r="C160" s="36"/>
      <c r="D160" s="37">
        <v>13.9448118901778</v>
      </c>
      <c r="E160" s="37">
        <v>13.948244370237999</v>
      </c>
      <c r="F160" s="37">
        <v>13.928408862454701</v>
      </c>
      <c r="G160" s="37">
        <v>13.9514744194014</v>
      </c>
      <c r="H160" s="37">
        <v>13.957627828143201</v>
      </c>
      <c r="J160" s="43">
        <f t="shared" si="47"/>
        <v>4.4811890177799185E-2</v>
      </c>
      <c r="K160" s="43">
        <f t="shared" si="35"/>
        <v>2.0081055013071352E-3</v>
      </c>
      <c r="L160" s="44">
        <f t="shared" si="36"/>
        <v>3.2238769912085745E-3</v>
      </c>
      <c r="N160" s="43">
        <f t="shared" si="37"/>
        <v>4.8244370237998879E-2</v>
      </c>
      <c r="O160" s="43">
        <f t="shared" si="38"/>
        <v>2.3275192596611122E-3</v>
      </c>
      <c r="P160" s="44">
        <f t="shared" si="48"/>
        <v>3.4708180027337322E-3</v>
      </c>
      <c r="R160" s="43">
        <f t="shared" si="39"/>
        <v>2.8408862454700312E-2</v>
      </c>
      <c r="S160" s="43">
        <f t="shared" si="40"/>
        <v>8.07063465970081E-4</v>
      </c>
      <c r="T160" s="44">
        <f t="shared" si="49"/>
        <v>2.0438030542949863E-3</v>
      </c>
      <c r="V160" s="43">
        <f t="shared" si="41"/>
        <v>5.1474419401399629E-2</v>
      </c>
      <c r="W160" s="43">
        <f t="shared" si="42"/>
        <v>2.6496158527111865E-3</v>
      </c>
      <c r="X160" s="44">
        <f t="shared" si="43"/>
        <v>3.7031956403884626E-3</v>
      </c>
      <c r="Z160" s="43">
        <f t="shared" si="44"/>
        <v>5.7627828143200333E-2</v>
      </c>
      <c r="AA160" s="43">
        <f t="shared" si="45"/>
        <v>3.3209665765022321E-3</v>
      </c>
      <c r="AB160" s="44">
        <f t="shared" si="46"/>
        <v>4.1458869167770021E-3</v>
      </c>
    </row>
    <row r="161" spans="1:28" x14ac:dyDescent="0.3">
      <c r="A161" s="34">
        <v>28915</v>
      </c>
      <c r="B161" s="41">
        <v>14.18</v>
      </c>
      <c r="C161" s="36"/>
      <c r="D161" s="37">
        <v>13.9380953987549</v>
      </c>
      <c r="E161" s="37">
        <v>13.948244370237999</v>
      </c>
      <c r="F161" s="37">
        <v>13.9283929901948</v>
      </c>
      <c r="G161" s="37">
        <v>13.9574043860522</v>
      </c>
      <c r="H161" s="37">
        <v>13.957627828143201</v>
      </c>
      <c r="J161" s="43">
        <f t="shared" si="47"/>
        <v>0.24190460124509983</v>
      </c>
      <c r="K161" s="43">
        <f t="shared" si="35"/>
        <v>5.8517836103550755E-2</v>
      </c>
      <c r="L161" s="44">
        <f t="shared" si="36"/>
        <v>1.7059562852263739E-2</v>
      </c>
      <c r="N161" s="43">
        <f t="shared" si="37"/>
        <v>0.23175562976200048</v>
      </c>
      <c r="O161" s="43">
        <f t="shared" si="38"/>
        <v>5.3710671926381445E-2</v>
      </c>
      <c r="P161" s="44">
        <f t="shared" si="48"/>
        <v>1.6343838488152362E-2</v>
      </c>
      <c r="R161" s="43">
        <f t="shared" si="39"/>
        <v>0.25160700980520012</v>
      </c>
      <c r="S161" s="43">
        <f t="shared" si="40"/>
        <v>6.3306087383114065E-2</v>
      </c>
      <c r="T161" s="44">
        <f t="shared" si="49"/>
        <v>1.774379476764458E-2</v>
      </c>
      <c r="V161" s="43">
        <f t="shared" si="41"/>
        <v>0.22259561394779936</v>
      </c>
      <c r="W161" s="43">
        <f t="shared" si="42"/>
        <v>4.9548807348797734E-2</v>
      </c>
      <c r="X161" s="44">
        <f t="shared" si="43"/>
        <v>1.5697857119026753E-2</v>
      </c>
      <c r="Z161" s="43">
        <f t="shared" si="44"/>
        <v>0.22237217185679903</v>
      </c>
      <c r="AA161" s="43">
        <f t="shared" si="45"/>
        <v>4.9449382816309763E-2</v>
      </c>
      <c r="AB161" s="44">
        <f t="shared" si="46"/>
        <v>1.5682099566770032E-2</v>
      </c>
    </row>
    <row r="162" spans="1:28" x14ac:dyDescent="0.3">
      <c r="A162" s="40">
        <v>28946</v>
      </c>
      <c r="B162" s="41">
        <v>14.13</v>
      </c>
      <c r="C162" s="36"/>
      <c r="D162" s="37">
        <v>13.9321727341109</v>
      </c>
      <c r="E162" s="37">
        <v>13.948244370237999</v>
      </c>
      <c r="F162" s="37">
        <v>13.903971856408599</v>
      </c>
      <c r="G162" s="37">
        <v>13.9382102993024</v>
      </c>
      <c r="H162" s="37">
        <v>13.957627828143099</v>
      </c>
      <c r="J162" s="43">
        <f t="shared" si="47"/>
        <v>0.19782726588910116</v>
      </c>
      <c r="K162" s="43">
        <f t="shared" si="35"/>
        <v>3.9135627129157129E-2</v>
      </c>
      <c r="L162" s="44">
        <f t="shared" si="36"/>
        <v>1.4000514217204611E-2</v>
      </c>
      <c r="N162" s="43">
        <f t="shared" si="37"/>
        <v>0.18175562976200155</v>
      </c>
      <c r="O162" s="43">
        <f t="shared" si="38"/>
        <v>3.3035108950181781E-2</v>
      </c>
      <c r="P162" s="44">
        <f t="shared" si="48"/>
        <v>1.2863101893984539E-2</v>
      </c>
      <c r="R162" s="43">
        <f t="shared" si="39"/>
        <v>0.22602814359140133</v>
      </c>
      <c r="S162" s="43">
        <f t="shared" si="40"/>
        <v>5.1088721695375136E-2</v>
      </c>
      <c r="T162" s="44">
        <f t="shared" si="49"/>
        <v>1.5996330048931445E-2</v>
      </c>
      <c r="V162" s="43">
        <f t="shared" si="41"/>
        <v>0.19178970069760126</v>
      </c>
      <c r="W162" s="43">
        <f t="shared" si="42"/>
        <v>3.6783289293675477E-2</v>
      </c>
      <c r="X162" s="44">
        <f t="shared" si="43"/>
        <v>1.357322722559103E-2</v>
      </c>
      <c r="Z162" s="43">
        <f t="shared" si="44"/>
        <v>0.17237217185690135</v>
      </c>
      <c r="AA162" s="43">
        <f t="shared" si="45"/>
        <v>2.9712165630665133E-2</v>
      </c>
      <c r="AB162" s="44">
        <f t="shared" si="46"/>
        <v>1.2199021362838028E-2</v>
      </c>
    </row>
    <row r="163" spans="1:28" x14ac:dyDescent="0.3">
      <c r="A163" s="34">
        <v>28976</v>
      </c>
      <c r="B163" s="41">
        <v>14.06</v>
      </c>
      <c r="C163" s="36"/>
      <c r="D163" s="37">
        <v>13.915555036440599</v>
      </c>
      <c r="E163" s="37">
        <v>13.948244370237999</v>
      </c>
      <c r="F163" s="37">
        <v>13.8975655279176</v>
      </c>
      <c r="G163" s="37">
        <v>13.925310316365101</v>
      </c>
      <c r="H163" s="37">
        <v>13.957627828143099</v>
      </c>
      <c r="J163" s="43">
        <f t="shared" si="47"/>
        <v>0.14444496355940117</v>
      </c>
      <c r="K163" s="43">
        <f t="shared" si="35"/>
        <v>2.0864347497676732E-2</v>
      </c>
      <c r="L163" s="44">
        <f t="shared" si="36"/>
        <v>1.0273468247468078E-2</v>
      </c>
      <c r="N163" s="43">
        <f t="shared" si="37"/>
        <v>0.11175562976200126</v>
      </c>
      <c r="O163" s="43">
        <f t="shared" si="38"/>
        <v>1.2489320783501503E-2</v>
      </c>
      <c r="P163" s="44">
        <f t="shared" si="48"/>
        <v>7.9484800684211428E-3</v>
      </c>
      <c r="R163" s="43">
        <f t="shared" si="39"/>
        <v>0.16243447208240092</v>
      </c>
      <c r="S163" s="43">
        <f t="shared" si="40"/>
        <v>2.6384957720688284E-2</v>
      </c>
      <c r="T163" s="44">
        <f t="shared" si="49"/>
        <v>1.1552949650241886E-2</v>
      </c>
      <c r="V163" s="43">
        <f t="shared" si="41"/>
        <v>0.13468968363489964</v>
      </c>
      <c r="W163" s="43">
        <f t="shared" si="42"/>
        <v>1.8141310877669351E-2</v>
      </c>
      <c r="X163" s="44">
        <f t="shared" si="43"/>
        <v>9.5796361049003999E-3</v>
      </c>
      <c r="Z163" s="43">
        <f t="shared" si="44"/>
        <v>0.10237217185690106</v>
      </c>
      <c r="AA163" s="43">
        <f t="shared" si="45"/>
        <v>1.0480061570698886E-2</v>
      </c>
      <c r="AB163" s="44">
        <f t="shared" si="46"/>
        <v>7.2810933041892647E-3</v>
      </c>
    </row>
    <row r="164" spans="1:28" x14ac:dyDescent="0.3">
      <c r="A164" s="40">
        <v>29007</v>
      </c>
      <c r="B164" s="41">
        <v>14.13</v>
      </c>
      <c r="C164" s="36"/>
      <c r="D164" s="37">
        <v>13.904351876472999</v>
      </c>
      <c r="E164" s="37">
        <v>13.948244370237999</v>
      </c>
      <c r="F164" s="37">
        <v>13.911543328512201</v>
      </c>
      <c r="G164" s="37">
        <v>13.937265350489399</v>
      </c>
      <c r="H164" s="37">
        <v>13.957627828143099</v>
      </c>
      <c r="J164" s="43">
        <f t="shared" si="47"/>
        <v>0.22564812352700159</v>
      </c>
      <c r="K164" s="43">
        <f t="shared" si="35"/>
        <v>5.0917075651256964E-2</v>
      </c>
      <c r="L164" s="44">
        <f t="shared" si="36"/>
        <v>1.5969435493772229E-2</v>
      </c>
      <c r="N164" s="43">
        <f t="shared" si="37"/>
        <v>0.18175562976200155</v>
      </c>
      <c r="O164" s="43">
        <f t="shared" si="38"/>
        <v>3.3035108950181781E-2</v>
      </c>
      <c r="P164" s="44">
        <f t="shared" si="48"/>
        <v>1.2863101893984539E-2</v>
      </c>
      <c r="R164" s="43">
        <f t="shared" si="39"/>
        <v>0.21845667148780024</v>
      </c>
      <c r="S164" s="43">
        <f t="shared" si="40"/>
        <v>4.7723317317528671E-2</v>
      </c>
      <c r="T164" s="44">
        <f t="shared" si="49"/>
        <v>1.5460486304869089E-2</v>
      </c>
      <c r="V164" s="43">
        <f t="shared" si="41"/>
        <v>0.19273464951060149</v>
      </c>
      <c r="W164" s="43">
        <f t="shared" si="42"/>
        <v>3.7146645121974395E-2</v>
      </c>
      <c r="X164" s="44">
        <f t="shared" si="43"/>
        <v>1.3640102583906686E-2</v>
      </c>
      <c r="Z164" s="43">
        <f t="shared" si="44"/>
        <v>0.17237217185690135</v>
      </c>
      <c r="AA164" s="43">
        <f t="shared" si="45"/>
        <v>2.9712165630665133E-2</v>
      </c>
      <c r="AB164" s="44">
        <f t="shared" si="46"/>
        <v>1.2199021362838028E-2</v>
      </c>
    </row>
    <row r="165" spans="1:28" x14ac:dyDescent="0.3">
      <c r="A165" s="34">
        <v>29037</v>
      </c>
      <c r="B165" s="41">
        <v>14.02</v>
      </c>
      <c r="C165" s="36"/>
      <c r="D165" s="37">
        <v>13.945052996082801</v>
      </c>
      <c r="E165" s="37">
        <v>13.948244370237999</v>
      </c>
      <c r="F165" s="37">
        <v>13.9455919212296</v>
      </c>
      <c r="G165" s="37">
        <v>13.955947907816601</v>
      </c>
      <c r="H165" s="37">
        <v>13.957627828143099</v>
      </c>
      <c r="J165" s="43">
        <f t="shared" si="47"/>
        <v>7.4947003917198884E-2</v>
      </c>
      <c r="K165" s="43">
        <f t="shared" si="35"/>
        <v>5.6170533961646249E-3</v>
      </c>
      <c r="L165" s="44">
        <f t="shared" si="36"/>
        <v>5.3457206788301631E-3</v>
      </c>
      <c r="N165" s="43">
        <f t="shared" si="37"/>
        <v>7.1755629762000339E-2</v>
      </c>
      <c r="O165" s="43">
        <f t="shared" si="38"/>
        <v>5.1488704025412693E-3</v>
      </c>
      <c r="P165" s="44">
        <f t="shared" si="48"/>
        <v>5.1180905679030202E-3</v>
      </c>
      <c r="R165" s="43">
        <f t="shared" si="39"/>
        <v>7.440807877040001E-2</v>
      </c>
      <c r="S165" s="43">
        <f t="shared" si="40"/>
        <v>5.5365621863020529E-3</v>
      </c>
      <c r="T165" s="44">
        <f t="shared" si="49"/>
        <v>5.3072809394008567E-3</v>
      </c>
      <c r="V165" s="43">
        <f t="shared" si="41"/>
        <v>6.4052092183398912E-2</v>
      </c>
      <c r="W165" s="43">
        <f t="shared" si="42"/>
        <v>4.1026705130706321E-3</v>
      </c>
      <c r="X165" s="44">
        <f t="shared" si="43"/>
        <v>4.5686228376176112E-3</v>
      </c>
      <c r="Z165" s="43">
        <f t="shared" si="44"/>
        <v>6.2372171856900138E-2</v>
      </c>
      <c r="AA165" s="43">
        <f t="shared" si="45"/>
        <v>3.8902878221466855E-3</v>
      </c>
      <c r="AB165" s="44">
        <f t="shared" si="46"/>
        <v>4.4487997044864577E-3</v>
      </c>
    </row>
    <row r="166" spans="1:28" x14ac:dyDescent="0.3">
      <c r="A166" s="40">
        <v>29068</v>
      </c>
      <c r="B166" s="41">
        <v>14.14</v>
      </c>
      <c r="C166" s="36"/>
      <c r="D166" s="37">
        <v>13.9417144300091</v>
      </c>
      <c r="E166" s="37">
        <v>13.948244370237999</v>
      </c>
      <c r="F166" s="37">
        <v>13.951237726358</v>
      </c>
      <c r="G166" s="37">
        <v>13.970056038484101</v>
      </c>
      <c r="H166" s="37">
        <v>13.957627828143</v>
      </c>
      <c r="J166" s="43">
        <f t="shared" si="47"/>
        <v>0.19828556999090097</v>
      </c>
      <c r="K166" s="43">
        <f t="shared" si="35"/>
        <v>3.9317167266616486E-2</v>
      </c>
      <c r="L166" s="44">
        <f t="shared" si="36"/>
        <v>1.4023024751831752E-2</v>
      </c>
      <c r="N166" s="43">
        <f t="shared" si="37"/>
        <v>0.19175562976200133</v>
      </c>
      <c r="O166" s="43">
        <f t="shared" si="38"/>
        <v>3.6770221545421734E-2</v>
      </c>
      <c r="P166" s="44">
        <f t="shared" si="48"/>
        <v>1.3561218512164167E-2</v>
      </c>
      <c r="R166" s="43">
        <f t="shared" si="39"/>
        <v>0.18876227364200027</v>
      </c>
      <c r="S166" s="43">
        <f t="shared" si="40"/>
        <v>3.5631195950497387E-2</v>
      </c>
      <c r="T166" s="44">
        <f t="shared" si="49"/>
        <v>1.3349524302828873E-2</v>
      </c>
      <c r="V166" s="43">
        <f t="shared" si="41"/>
        <v>0.16994396151589974</v>
      </c>
      <c r="W166" s="43">
        <f t="shared" si="42"/>
        <v>2.8880950055717614E-2</v>
      </c>
      <c r="X166" s="44">
        <f t="shared" si="43"/>
        <v>1.2018667716824593E-2</v>
      </c>
      <c r="Z166" s="43">
        <f t="shared" si="44"/>
        <v>0.18237217185700061</v>
      </c>
      <c r="AA166" s="43">
        <f t="shared" si="45"/>
        <v>3.3259609067839362E-2</v>
      </c>
      <c r="AB166" s="44">
        <f t="shared" si="46"/>
        <v>1.2897607627793536E-2</v>
      </c>
    </row>
    <row r="167" spans="1:28" x14ac:dyDescent="0.3">
      <c r="A167" s="34">
        <v>29099</v>
      </c>
      <c r="B167" s="41">
        <v>14.25</v>
      </c>
      <c r="C167" s="36"/>
      <c r="D167" s="37">
        <v>13.953081925556599</v>
      </c>
      <c r="E167" s="37">
        <v>13.948244370237999</v>
      </c>
      <c r="F167" s="37">
        <v>13.959746013343601</v>
      </c>
      <c r="G167" s="37">
        <v>13.9881920651037</v>
      </c>
      <c r="H167" s="37">
        <v>13.957627828143</v>
      </c>
      <c r="J167" s="43">
        <f t="shared" si="47"/>
        <v>0.29691807444340057</v>
      </c>
      <c r="K167" s="43">
        <f t="shared" si="35"/>
        <v>8.8160342931176763E-2</v>
      </c>
      <c r="L167" s="44">
        <f t="shared" si="36"/>
        <v>2.0836356101291267E-2</v>
      </c>
      <c r="N167" s="43">
        <f t="shared" si="37"/>
        <v>0.30175562976200077</v>
      </c>
      <c r="O167" s="43">
        <f t="shared" si="38"/>
        <v>9.1056460093061689E-2</v>
      </c>
      <c r="P167" s="44">
        <f t="shared" si="48"/>
        <v>2.1175833667508824E-2</v>
      </c>
      <c r="R167" s="43">
        <f t="shared" si="39"/>
        <v>0.29025398665639912</v>
      </c>
      <c r="S167" s="43">
        <f t="shared" si="40"/>
        <v>8.4247376769933116E-2</v>
      </c>
      <c r="T167" s="44">
        <f t="shared" si="49"/>
        <v>2.036870081799292E-2</v>
      </c>
      <c r="V167" s="43">
        <f t="shared" si="41"/>
        <v>0.26180793489630005</v>
      </c>
      <c r="W167" s="43">
        <f t="shared" si="42"/>
        <v>6.8543394774665284E-2</v>
      </c>
      <c r="X167" s="44">
        <f t="shared" si="43"/>
        <v>1.8372486659389477E-2</v>
      </c>
      <c r="Z167" s="43">
        <f t="shared" si="44"/>
        <v>0.29237217185700004</v>
      </c>
      <c r="AA167" s="43">
        <f t="shared" si="45"/>
        <v>8.5481486876379173E-2</v>
      </c>
      <c r="AB167" s="44">
        <f t="shared" si="46"/>
        <v>2.0517345393473687E-2</v>
      </c>
    </row>
    <row r="168" spans="1:28" x14ac:dyDescent="0.3">
      <c r="A168" s="40">
        <v>29129</v>
      </c>
      <c r="B168" s="41">
        <v>14.24</v>
      </c>
      <c r="C168" s="36"/>
      <c r="D168" s="37">
        <v>13.9835506824465</v>
      </c>
      <c r="E168" s="37">
        <v>13.948244370237999</v>
      </c>
      <c r="F168" s="37">
        <v>13.985414373312301</v>
      </c>
      <c r="G168" s="37">
        <v>14.0004418440775</v>
      </c>
      <c r="H168" s="37">
        <v>13.957627828143</v>
      </c>
      <c r="J168" s="43">
        <f t="shared" si="47"/>
        <v>0.25644931755349987</v>
      </c>
      <c r="K168" s="43">
        <f t="shared" si="35"/>
        <v>6.576625247365582E-2</v>
      </c>
      <c r="L168" s="44">
        <f t="shared" si="36"/>
        <v>1.8009081288869373E-2</v>
      </c>
      <c r="N168" s="43">
        <f t="shared" si="37"/>
        <v>0.29175562976200098</v>
      </c>
      <c r="O168" s="43">
        <f t="shared" si="38"/>
        <v>8.5121347497821798E-2</v>
      </c>
      <c r="P168" s="44">
        <f t="shared" si="48"/>
        <v>2.0488457146207933E-2</v>
      </c>
      <c r="R168" s="43">
        <f t="shared" si="39"/>
        <v>0.25458562668769957</v>
      </c>
      <c r="S168" s="43">
        <f t="shared" si="40"/>
        <v>6.4813841315968734E-2</v>
      </c>
      <c r="T168" s="44">
        <f t="shared" si="49"/>
        <v>1.7878204121327217E-2</v>
      </c>
      <c r="V168" s="43">
        <f t="shared" si="41"/>
        <v>0.2395581559225004</v>
      </c>
      <c r="W168" s="43">
        <f t="shared" si="42"/>
        <v>5.7388110068989015E-2</v>
      </c>
      <c r="X168" s="44">
        <f t="shared" si="43"/>
        <v>1.6822904208040758E-2</v>
      </c>
      <c r="Z168" s="43">
        <f t="shared" si="44"/>
        <v>0.28237217185700025</v>
      </c>
      <c r="AA168" s="43">
        <f t="shared" si="45"/>
        <v>7.9734043439239288E-2</v>
      </c>
      <c r="AB168" s="44">
        <f t="shared" si="46"/>
        <v>1.9829506450632039E-2</v>
      </c>
    </row>
    <row r="169" spans="1:28" x14ac:dyDescent="0.3">
      <c r="A169" s="34">
        <v>29160</v>
      </c>
      <c r="B169" s="41">
        <v>14.28</v>
      </c>
      <c r="C169" s="36"/>
      <c r="D169" s="37">
        <v>13.9750892867659</v>
      </c>
      <c r="E169" s="37">
        <v>13.948244370237999</v>
      </c>
      <c r="F169" s="37">
        <v>13.9663689900765</v>
      </c>
      <c r="G169" s="37">
        <v>13.982331399389899</v>
      </c>
      <c r="H169" s="37">
        <v>13.957627828143</v>
      </c>
      <c r="J169" s="43">
        <f t="shared" si="47"/>
        <v>0.30491071323409891</v>
      </c>
      <c r="K169" s="43">
        <f t="shared" si="35"/>
        <v>9.2970543044926898E-2</v>
      </c>
      <c r="L169" s="44">
        <f t="shared" si="36"/>
        <v>2.1352290842724015E-2</v>
      </c>
      <c r="N169" s="43">
        <f t="shared" si="37"/>
        <v>0.33175562976200013</v>
      </c>
      <c r="O169" s="43">
        <f t="shared" si="38"/>
        <v>0.1100617978787813</v>
      </c>
      <c r="P169" s="44">
        <f t="shared" si="48"/>
        <v>2.323218695812326E-2</v>
      </c>
      <c r="R169" s="43">
        <f t="shared" si="39"/>
        <v>0.31363100992349935</v>
      </c>
      <c r="S169" s="43">
        <f t="shared" si="40"/>
        <v>9.8364410385634149E-2</v>
      </c>
      <c r="T169" s="44">
        <f t="shared" si="49"/>
        <v>2.1962955876995753E-2</v>
      </c>
      <c r="V169" s="43">
        <f t="shared" si="41"/>
        <v>0.29766860061010014</v>
      </c>
      <c r="W169" s="43">
        <f t="shared" si="42"/>
        <v>8.8606595789175305E-2</v>
      </c>
      <c r="X169" s="44">
        <f t="shared" si="43"/>
        <v>2.0845140098746509E-2</v>
      </c>
      <c r="Z169" s="43">
        <f t="shared" si="44"/>
        <v>0.3223721718569994</v>
      </c>
      <c r="AA169" s="43">
        <f t="shared" si="45"/>
        <v>0.10392381718779875</v>
      </c>
      <c r="AB169" s="44">
        <f t="shared" si="46"/>
        <v>2.2575082062815086E-2</v>
      </c>
    </row>
    <row r="170" spans="1:28" x14ac:dyDescent="0.3">
      <c r="A170" s="40">
        <v>29190</v>
      </c>
      <c r="B170" s="41">
        <v>14.47</v>
      </c>
      <c r="C170" s="36"/>
      <c r="D170" s="37">
        <v>13.923984005465901</v>
      </c>
      <c r="E170" s="37">
        <v>13.948244370237999</v>
      </c>
      <c r="F170" s="37">
        <v>13.9285338643143</v>
      </c>
      <c r="G170" s="37">
        <v>13.9463105479548</v>
      </c>
      <c r="H170" s="37">
        <v>13.957627828143</v>
      </c>
      <c r="J170" s="43">
        <f t="shared" si="47"/>
        <v>0.5460159945341001</v>
      </c>
      <c r="K170" s="43">
        <f t="shared" si="35"/>
        <v>0.29813346628706244</v>
      </c>
      <c r="L170" s="44">
        <f t="shared" si="36"/>
        <v>3.7734346546931585E-2</v>
      </c>
      <c r="N170" s="43">
        <f t="shared" si="37"/>
        <v>0.5217556297620014</v>
      </c>
      <c r="O170" s="43">
        <f t="shared" si="38"/>
        <v>0.27222893718834268</v>
      </c>
      <c r="P170" s="44">
        <f t="shared" si="48"/>
        <v>3.6057749119696017E-2</v>
      </c>
      <c r="R170" s="43">
        <f t="shared" si="39"/>
        <v>0.54146613568570068</v>
      </c>
      <c r="S170" s="43">
        <f t="shared" si="40"/>
        <v>0.2931855760944056</v>
      </c>
      <c r="T170" s="44">
        <f t="shared" si="49"/>
        <v>3.7419912625134805E-2</v>
      </c>
      <c r="V170" s="43">
        <f t="shared" si="41"/>
        <v>0.52368945204520045</v>
      </c>
      <c r="W170" s="43">
        <f t="shared" si="42"/>
        <v>0.27425064218340228</v>
      </c>
      <c r="X170" s="44">
        <f t="shared" si="43"/>
        <v>3.6191392677622697E-2</v>
      </c>
      <c r="Z170" s="43">
        <f t="shared" si="44"/>
        <v>0.51237217185700068</v>
      </c>
      <c r="AA170" s="43">
        <f t="shared" si="45"/>
        <v>0.26252524249345982</v>
      </c>
      <c r="AB170" s="44">
        <f t="shared" si="46"/>
        <v>3.5409272415825893E-2</v>
      </c>
    </row>
    <row r="171" spans="1:28" x14ac:dyDescent="0.3">
      <c r="A171" s="34">
        <v>29221</v>
      </c>
      <c r="B171" s="41">
        <v>14.3</v>
      </c>
      <c r="C171" s="36"/>
      <c r="D171" s="37">
        <v>13.921581337082101</v>
      </c>
      <c r="E171" s="37">
        <v>13.948244370237999</v>
      </c>
      <c r="F171" s="37">
        <v>13.912980919787699</v>
      </c>
      <c r="G171" s="37">
        <v>13.934572855565399</v>
      </c>
      <c r="H171" s="37">
        <v>13.957627828143</v>
      </c>
      <c r="J171" s="43">
        <f t="shared" si="47"/>
        <v>0.37841866291790005</v>
      </c>
      <c r="K171" s="43">
        <f t="shared" si="35"/>
        <v>0.14320068444457126</v>
      </c>
      <c r="L171" s="44">
        <f t="shared" si="36"/>
        <v>2.6462843560692308E-2</v>
      </c>
      <c r="N171" s="43">
        <f t="shared" si="37"/>
        <v>0.35175562976200148</v>
      </c>
      <c r="O171" s="43">
        <f t="shared" si="38"/>
        <v>0.12373202306926226</v>
      </c>
      <c r="P171" s="44">
        <f t="shared" si="48"/>
        <v>2.459829578755255E-2</v>
      </c>
      <c r="R171" s="43">
        <f t="shared" si="39"/>
        <v>0.38701908021230125</v>
      </c>
      <c r="S171" s="43">
        <f t="shared" si="40"/>
        <v>0.14978376844837565</v>
      </c>
      <c r="T171" s="44">
        <f t="shared" si="49"/>
        <v>2.7064271343517569E-2</v>
      </c>
      <c r="V171" s="43">
        <f t="shared" si="41"/>
        <v>0.36542714443460156</v>
      </c>
      <c r="W171" s="43">
        <f t="shared" si="42"/>
        <v>0.13353699788962714</v>
      </c>
      <c r="X171" s="44">
        <f t="shared" si="43"/>
        <v>2.5554345764657451E-2</v>
      </c>
      <c r="Z171" s="43">
        <f t="shared" si="44"/>
        <v>0.34237217185700075</v>
      </c>
      <c r="AA171" s="43">
        <f t="shared" si="45"/>
        <v>0.11721870406207965</v>
      </c>
      <c r="AB171" s="44">
        <f t="shared" si="46"/>
        <v>2.3942109920069982E-2</v>
      </c>
    </row>
    <row r="172" spans="1:28" x14ac:dyDescent="0.3">
      <c r="A172" s="40">
        <v>29252</v>
      </c>
      <c r="B172" s="41">
        <v>14.43</v>
      </c>
      <c r="C172" s="36"/>
      <c r="D172" s="37">
        <v>13.944811079281299</v>
      </c>
      <c r="E172" s="37">
        <v>13.948244370237999</v>
      </c>
      <c r="F172" s="37">
        <v>13.928407753450999</v>
      </c>
      <c r="G172" s="37">
        <v>13.9514751698526</v>
      </c>
      <c r="H172" s="37">
        <v>13.957627828143</v>
      </c>
      <c r="J172" s="43">
        <f t="shared" si="47"/>
        <v>0.48518892071870034</v>
      </c>
      <c r="K172" s="43">
        <f t="shared" si="35"/>
        <v>0.23540828878817729</v>
      </c>
      <c r="L172" s="44">
        <f t="shared" si="36"/>
        <v>3.3623625829431764E-2</v>
      </c>
      <c r="N172" s="43">
        <f t="shared" si="37"/>
        <v>0.48175562976200048</v>
      </c>
      <c r="O172" s="43">
        <f t="shared" si="38"/>
        <v>0.23208848680738167</v>
      </c>
      <c r="P172" s="44">
        <f t="shared" si="48"/>
        <v>3.3385698528205165E-2</v>
      </c>
      <c r="R172" s="43">
        <f t="shared" si="39"/>
        <v>0.50159224654900036</v>
      </c>
      <c r="S172" s="43">
        <f t="shared" si="40"/>
        <v>0.25159478179807315</v>
      </c>
      <c r="T172" s="44">
        <f t="shared" si="49"/>
        <v>3.4760377446223172E-2</v>
      </c>
      <c r="V172" s="43">
        <f t="shared" si="41"/>
        <v>0.47852483014739988</v>
      </c>
      <c r="W172" s="43">
        <f t="shared" si="42"/>
        <v>0.22898601306759792</v>
      </c>
      <c r="X172" s="44">
        <f t="shared" si="43"/>
        <v>3.3161803891018707E-2</v>
      </c>
      <c r="Z172" s="43">
        <f t="shared" si="44"/>
        <v>0.47237217185699976</v>
      </c>
      <c r="AA172" s="43">
        <f t="shared" si="45"/>
        <v>0.22313546874489892</v>
      </c>
      <c r="AB172" s="44">
        <f t="shared" si="46"/>
        <v>3.2735424245114331E-2</v>
      </c>
    </row>
    <row r="173" spans="1:28" x14ac:dyDescent="0.3">
      <c r="A173" s="34">
        <v>29281</v>
      </c>
      <c r="B173" s="41">
        <v>14.3</v>
      </c>
      <c r="C173" s="36"/>
      <c r="D173" s="37">
        <v>13.9380946066092</v>
      </c>
      <c r="E173" s="37">
        <v>13.948244370237999</v>
      </c>
      <c r="F173" s="37">
        <v>13.9283919054355</v>
      </c>
      <c r="G173" s="37">
        <v>13.9574050909467</v>
      </c>
      <c r="H173" s="37">
        <v>13.957627828143</v>
      </c>
      <c r="J173" s="43">
        <f t="shared" si="47"/>
        <v>0.36190539339080097</v>
      </c>
      <c r="K173" s="43">
        <f t="shared" si="35"/>
        <v>0.13097551376535041</v>
      </c>
      <c r="L173" s="44">
        <f t="shared" si="36"/>
        <v>2.5308069467888179E-2</v>
      </c>
      <c r="N173" s="43">
        <f t="shared" si="37"/>
        <v>0.35175562976200148</v>
      </c>
      <c r="O173" s="43">
        <f t="shared" si="38"/>
        <v>0.12373202306926226</v>
      </c>
      <c r="P173" s="44">
        <f t="shared" si="48"/>
        <v>2.459829578755255E-2</v>
      </c>
      <c r="R173" s="43">
        <f t="shared" si="39"/>
        <v>0.37160809456450039</v>
      </c>
      <c r="S173" s="43">
        <f t="shared" si="40"/>
        <v>0.13809257594585866</v>
      </c>
      <c r="T173" s="44">
        <f t="shared" si="49"/>
        <v>2.598658003947555E-2</v>
      </c>
      <c r="V173" s="43">
        <f t="shared" si="41"/>
        <v>0.34259490905330026</v>
      </c>
      <c r="W173" s="43">
        <f t="shared" si="42"/>
        <v>0.11737127170923907</v>
      </c>
      <c r="X173" s="44">
        <f t="shared" si="43"/>
        <v>2.3957685947783233E-2</v>
      </c>
      <c r="Z173" s="43">
        <f t="shared" si="44"/>
        <v>0.34237217185700075</v>
      </c>
      <c r="AA173" s="43">
        <f t="shared" si="45"/>
        <v>0.11721870406207965</v>
      </c>
      <c r="AB173" s="44">
        <f t="shared" si="46"/>
        <v>2.3942109920069982E-2</v>
      </c>
    </row>
    <row r="174" spans="1:28" x14ac:dyDescent="0.3">
      <c r="A174" s="40">
        <v>29312</v>
      </c>
      <c r="B174" s="41">
        <v>14.33</v>
      </c>
      <c r="C174" s="36"/>
      <c r="D174" s="37">
        <v>13.932171960282499</v>
      </c>
      <c r="E174" s="37">
        <v>13.948244370237999</v>
      </c>
      <c r="F174" s="37">
        <v>13.903970797222801</v>
      </c>
      <c r="G174" s="37">
        <v>13.9382109613976</v>
      </c>
      <c r="H174" s="37">
        <v>13.957627828143</v>
      </c>
      <c r="J174" s="43">
        <f t="shared" si="47"/>
        <v>0.39782803971750091</v>
      </c>
      <c r="K174" s="43">
        <f t="shared" si="35"/>
        <v>0.1582671491854695</v>
      </c>
      <c r="L174" s="44">
        <f t="shared" si="36"/>
        <v>2.7761900887473896E-2</v>
      </c>
      <c r="N174" s="43">
        <f t="shared" si="37"/>
        <v>0.38175562976200084</v>
      </c>
      <c r="O174" s="43">
        <f t="shared" si="38"/>
        <v>0.14573736085498185</v>
      </c>
      <c r="P174" s="44">
        <f t="shared" si="48"/>
        <v>2.6640309125052396E-2</v>
      </c>
      <c r="R174" s="43">
        <f t="shared" si="39"/>
        <v>0.42602920277719925</v>
      </c>
      <c r="S174" s="43">
        <f t="shared" si="40"/>
        <v>0.18150088161897596</v>
      </c>
      <c r="T174" s="44">
        <f t="shared" si="49"/>
        <v>2.9729881561563101E-2</v>
      </c>
      <c r="V174" s="43">
        <f t="shared" si="41"/>
        <v>0.39178903860240055</v>
      </c>
      <c r="W174" s="43">
        <f t="shared" si="42"/>
        <v>0.1534986507689933</v>
      </c>
      <c r="X174" s="44">
        <f t="shared" si="43"/>
        <v>2.7340477222777427E-2</v>
      </c>
      <c r="Z174" s="43">
        <f t="shared" si="44"/>
        <v>0.37237217185700011</v>
      </c>
      <c r="AA174" s="43">
        <f t="shared" si="45"/>
        <v>0.13866103437349922</v>
      </c>
      <c r="AB174" s="44">
        <f t="shared" si="46"/>
        <v>2.5985496989323106E-2</v>
      </c>
    </row>
    <row r="175" spans="1:28" x14ac:dyDescent="0.3">
      <c r="A175" s="34">
        <v>29342</v>
      </c>
      <c r="B175" s="41">
        <v>14.36</v>
      </c>
      <c r="C175" s="36"/>
      <c r="D175" s="37">
        <v>13.9155542805059</v>
      </c>
      <c r="E175" s="37">
        <v>13.948244370237999</v>
      </c>
      <c r="F175" s="37">
        <v>13.897564492363401</v>
      </c>
      <c r="G175" s="37">
        <v>13.9253109382615</v>
      </c>
      <c r="H175" s="37">
        <v>13.957627828143</v>
      </c>
      <c r="J175" s="43">
        <f t="shared" si="47"/>
        <v>0.44444571949409983</v>
      </c>
      <c r="K175" s="43">
        <f t="shared" si="35"/>
        <v>0.19753199757662807</v>
      </c>
      <c r="L175" s="44">
        <f t="shared" si="36"/>
        <v>3.0950259017694975E-2</v>
      </c>
      <c r="N175" s="43">
        <f t="shared" si="37"/>
        <v>0.4117556297620002</v>
      </c>
      <c r="O175" s="43">
        <f t="shared" si="38"/>
        <v>0.16954269864070137</v>
      </c>
      <c r="P175" s="44">
        <f t="shared" si="48"/>
        <v>2.8673790373398345E-2</v>
      </c>
      <c r="R175" s="43">
        <f t="shared" si="39"/>
        <v>0.46243550763659869</v>
      </c>
      <c r="S175" s="43">
        <f t="shared" si="40"/>
        <v>0.21384659872311873</v>
      </c>
      <c r="T175" s="44">
        <f t="shared" si="49"/>
        <v>3.2203029779707432E-2</v>
      </c>
      <c r="V175" s="43">
        <f t="shared" si="41"/>
        <v>0.4346890617384993</v>
      </c>
      <c r="W175" s="43">
        <f t="shared" si="42"/>
        <v>0.18895458039509685</v>
      </c>
      <c r="X175" s="44">
        <f t="shared" si="43"/>
        <v>3.0270826026357892E-2</v>
      </c>
      <c r="Z175" s="43">
        <f t="shared" si="44"/>
        <v>0.40237217185699947</v>
      </c>
      <c r="AA175" s="43">
        <f t="shared" si="45"/>
        <v>0.16190336468491873</v>
      </c>
      <c r="AB175" s="44">
        <f t="shared" si="46"/>
        <v>2.8020346229596066E-2</v>
      </c>
    </row>
    <row r="176" spans="1:28" x14ac:dyDescent="0.3">
      <c r="A176" s="40">
        <v>29373</v>
      </c>
      <c r="B176" s="41">
        <v>14.17</v>
      </c>
      <c r="C176" s="36"/>
      <c r="D176" s="37">
        <v>13.9043511380182</v>
      </c>
      <c r="E176" s="37">
        <v>13.948244370237999</v>
      </c>
      <c r="F176" s="37">
        <v>13.911542314576799</v>
      </c>
      <c r="G176" s="37">
        <v>13.9372659346348</v>
      </c>
      <c r="H176" s="37">
        <v>13.957627828143</v>
      </c>
      <c r="J176" s="43">
        <f t="shared" si="47"/>
        <v>0.26564886198180027</v>
      </c>
      <c r="K176" s="43">
        <f t="shared" si="35"/>
        <v>7.0569317872225562E-2</v>
      </c>
      <c r="L176" s="44">
        <f t="shared" si="36"/>
        <v>1.8747273252067768E-2</v>
      </c>
      <c r="N176" s="43">
        <f t="shared" si="37"/>
        <v>0.22175562976200069</v>
      </c>
      <c r="O176" s="43">
        <f t="shared" si="38"/>
        <v>4.9175559331141531E-2</v>
      </c>
      <c r="P176" s="44">
        <f t="shared" si="48"/>
        <v>1.5649656299364906E-2</v>
      </c>
      <c r="R176" s="43">
        <f t="shared" si="39"/>
        <v>0.2584576854232008</v>
      </c>
      <c r="S176" s="43">
        <f t="shared" si="40"/>
        <v>6.680037515431822E-2</v>
      </c>
      <c r="T176" s="44">
        <f t="shared" si="49"/>
        <v>1.8239780199237884E-2</v>
      </c>
      <c r="V176" s="43">
        <f t="shared" si="41"/>
        <v>0.23273406536520014</v>
      </c>
      <c r="W176" s="43">
        <f t="shared" si="42"/>
        <v>5.416514518141325E-2</v>
      </c>
      <c r="X176" s="44">
        <f t="shared" si="43"/>
        <v>1.6424422396979544E-2</v>
      </c>
      <c r="Z176" s="43">
        <f t="shared" si="44"/>
        <v>0.21237217185699997</v>
      </c>
      <c r="AA176" s="43">
        <f t="shared" si="45"/>
        <v>4.5101939379259132E-2</v>
      </c>
      <c r="AB176" s="44">
        <f t="shared" si="46"/>
        <v>1.4987450378052221E-2</v>
      </c>
    </row>
    <row r="177" spans="1:28" x14ac:dyDescent="0.3">
      <c r="A177" s="34">
        <v>29403</v>
      </c>
      <c r="B177" s="41">
        <v>14.29</v>
      </c>
      <c r="C177" s="36"/>
      <c r="D177" s="37">
        <v>13.9450522747038</v>
      </c>
      <c r="E177" s="37">
        <v>13.948244370237999</v>
      </c>
      <c r="F177" s="37">
        <v>13.9455909270318</v>
      </c>
      <c r="G177" s="37">
        <v>13.9559484565044</v>
      </c>
      <c r="H177" s="37">
        <v>13.957627828143</v>
      </c>
      <c r="J177" s="43">
        <f t="shared" si="47"/>
        <v>0.34494772529619944</v>
      </c>
      <c r="K177" s="43">
        <f t="shared" si="35"/>
        <v>0.11898893318702226</v>
      </c>
      <c r="L177" s="44">
        <f t="shared" si="36"/>
        <v>2.4139099041021655E-2</v>
      </c>
      <c r="N177" s="43">
        <f t="shared" si="37"/>
        <v>0.34175562976199991</v>
      </c>
      <c r="O177" s="43">
        <f t="shared" si="38"/>
        <v>0.11679691047402116</v>
      </c>
      <c r="P177" s="44">
        <f t="shared" si="48"/>
        <v>2.3915719367529738E-2</v>
      </c>
      <c r="R177" s="43">
        <f t="shared" si="39"/>
        <v>0.34440907296819923</v>
      </c>
      <c r="S177" s="43">
        <f t="shared" si="40"/>
        <v>0.11861760954281438</v>
      </c>
      <c r="T177" s="44">
        <f t="shared" si="49"/>
        <v>2.4101404686368035E-2</v>
      </c>
      <c r="V177" s="43">
        <f t="shared" si="41"/>
        <v>0.33405154349559929</v>
      </c>
      <c r="W177" s="43">
        <f t="shared" si="42"/>
        <v>0.11159043371179227</v>
      </c>
      <c r="X177" s="44">
        <f t="shared" si="43"/>
        <v>2.3376595066172099E-2</v>
      </c>
      <c r="Z177" s="43">
        <f t="shared" si="44"/>
        <v>0.33237217185699919</v>
      </c>
      <c r="AA177" s="43">
        <f t="shared" si="45"/>
        <v>0.1104712606249386</v>
      </c>
      <c r="AB177" s="44">
        <f t="shared" si="46"/>
        <v>2.3259074307697636E-2</v>
      </c>
    </row>
    <row r="178" spans="1:28" x14ac:dyDescent="0.3">
      <c r="A178" s="40">
        <v>29434</v>
      </c>
      <c r="B178" s="41">
        <v>14.23</v>
      </c>
      <c r="C178" s="36"/>
      <c r="D178" s="37">
        <v>13.941713725310899</v>
      </c>
      <c r="E178" s="37">
        <v>13.948244370237999</v>
      </c>
      <c r="F178" s="37">
        <v>13.951236753500099</v>
      </c>
      <c r="G178" s="37">
        <v>13.9700565538653</v>
      </c>
      <c r="H178" s="37">
        <v>13.957627828143</v>
      </c>
      <c r="J178" s="43">
        <f t="shared" si="47"/>
        <v>0.28828627468910106</v>
      </c>
      <c r="K178" s="43">
        <f t="shared" si="35"/>
        <v>8.3108976174119831E-2</v>
      </c>
      <c r="L178" s="44">
        <f t="shared" si="36"/>
        <v>2.0259049521370417E-2</v>
      </c>
      <c r="N178" s="43">
        <f t="shared" si="37"/>
        <v>0.28175562976200119</v>
      </c>
      <c r="O178" s="43">
        <f t="shared" si="38"/>
        <v>7.9386234902581898E-2</v>
      </c>
      <c r="P178" s="44">
        <f t="shared" si="48"/>
        <v>1.9800114530007112E-2</v>
      </c>
      <c r="R178" s="43">
        <f t="shared" si="39"/>
        <v>0.27876324649990103</v>
      </c>
      <c r="S178" s="43">
        <f t="shared" si="40"/>
        <v>7.770894759916458E-2</v>
      </c>
      <c r="T178" s="44">
        <f t="shared" si="49"/>
        <v>1.9589827582565077E-2</v>
      </c>
      <c r="V178" s="43">
        <f t="shared" si="41"/>
        <v>0.25994344613470055</v>
      </c>
      <c r="W178" s="43">
        <f t="shared" si="42"/>
        <v>6.7570595188383972E-2</v>
      </c>
      <c r="X178" s="44">
        <f t="shared" si="43"/>
        <v>1.8267283635607909E-2</v>
      </c>
      <c r="Z178" s="43">
        <f t="shared" si="44"/>
        <v>0.27237217185700047</v>
      </c>
      <c r="AA178" s="43">
        <f t="shared" si="45"/>
        <v>7.4186600002099395E-2</v>
      </c>
      <c r="AB178" s="44">
        <f t="shared" si="46"/>
        <v>1.9140700762965597E-2</v>
      </c>
    </row>
    <row r="179" spans="1:28" x14ac:dyDescent="0.3">
      <c r="A179" s="34">
        <v>29465</v>
      </c>
      <c r="B179" s="41">
        <v>14.19</v>
      </c>
      <c r="C179" s="36"/>
      <c r="D179" s="37">
        <v>13.953081237153601</v>
      </c>
      <c r="E179" s="37">
        <v>13.948244370237999</v>
      </c>
      <c r="F179" s="37">
        <v>13.959745061172301</v>
      </c>
      <c r="G179" s="37">
        <v>13.9881925492012</v>
      </c>
      <c r="H179" s="37">
        <v>13.957627828143</v>
      </c>
      <c r="J179" s="43">
        <f t="shared" si="47"/>
        <v>0.23691876284639868</v>
      </c>
      <c r="K179" s="43">
        <f t="shared" si="35"/>
        <v>5.6130500188668102E-2</v>
      </c>
      <c r="L179" s="44">
        <f t="shared" si="36"/>
        <v>1.6696177790443884E-2</v>
      </c>
      <c r="N179" s="43">
        <f t="shared" si="37"/>
        <v>0.24175562976200027</v>
      </c>
      <c r="O179" s="43">
        <f t="shared" si="38"/>
        <v>5.8445784521621351E-2</v>
      </c>
      <c r="P179" s="44">
        <f t="shared" si="48"/>
        <v>1.7037042266525741E-2</v>
      </c>
      <c r="R179" s="43">
        <f t="shared" si="39"/>
        <v>0.23025493882769865</v>
      </c>
      <c r="S179" s="43">
        <f t="shared" si="40"/>
        <v>5.3017336854547251E-2</v>
      </c>
      <c r="T179" s="44">
        <f t="shared" si="49"/>
        <v>1.6226563694693351E-2</v>
      </c>
      <c r="V179" s="43">
        <f t="shared" si="41"/>
        <v>0.20180745079879969</v>
      </c>
      <c r="W179" s="43">
        <f t="shared" si="42"/>
        <v>4.0726247197909959E-2</v>
      </c>
      <c r="X179" s="44">
        <f t="shared" si="43"/>
        <v>1.42218076672868E-2</v>
      </c>
      <c r="Z179" s="43">
        <f t="shared" si="44"/>
        <v>0.23237217185699954</v>
      </c>
      <c r="AA179" s="43">
        <f t="shared" si="45"/>
        <v>5.3996826253538931E-2</v>
      </c>
      <c r="AB179" s="44">
        <f t="shared" si="46"/>
        <v>1.6375769686892146E-2</v>
      </c>
    </row>
    <row r="180" spans="1:28" x14ac:dyDescent="0.3">
      <c r="A180" s="40">
        <v>29495</v>
      </c>
      <c r="B180" s="41">
        <v>14.18</v>
      </c>
      <c r="C180" s="36"/>
      <c r="D180" s="37">
        <v>13.9835500099618</v>
      </c>
      <c r="E180" s="37">
        <v>13.948244370237999</v>
      </c>
      <c r="F180" s="37">
        <v>13.985413440243301</v>
      </c>
      <c r="G180" s="37">
        <v>14.000442298788901</v>
      </c>
      <c r="H180" s="37">
        <v>13.957627828143</v>
      </c>
      <c r="J180" s="43">
        <f t="shared" si="47"/>
        <v>0.19644999003820018</v>
      </c>
      <c r="K180" s="43">
        <f t="shared" si="35"/>
        <v>3.8592598586008948E-2</v>
      </c>
      <c r="L180" s="44">
        <f t="shared" si="36"/>
        <v>1.3854019043596628E-2</v>
      </c>
      <c r="N180" s="43">
        <f t="shared" si="37"/>
        <v>0.23175562976200048</v>
      </c>
      <c r="O180" s="43">
        <f t="shared" si="38"/>
        <v>5.3710671926381445E-2</v>
      </c>
      <c r="P180" s="44">
        <f t="shared" si="48"/>
        <v>1.6343838488152362E-2</v>
      </c>
      <c r="R180" s="43">
        <f t="shared" si="39"/>
        <v>0.19458655975669892</v>
      </c>
      <c r="S180" s="43">
        <f t="shared" si="40"/>
        <v>3.7863929237947361E-2</v>
      </c>
      <c r="T180" s="44">
        <f t="shared" si="49"/>
        <v>1.3722606470853238E-2</v>
      </c>
      <c r="V180" s="43">
        <f t="shared" si="41"/>
        <v>0.17955770121109893</v>
      </c>
      <c r="W180" s="43">
        <f t="shared" si="42"/>
        <v>3.2240968064214282E-2</v>
      </c>
      <c r="X180" s="44">
        <f t="shared" si="43"/>
        <v>1.2662743385832082E-2</v>
      </c>
      <c r="Z180" s="43">
        <f t="shared" si="44"/>
        <v>0.22237217185699976</v>
      </c>
      <c r="AA180" s="43">
        <f t="shared" si="45"/>
        <v>4.9449382816399032E-2</v>
      </c>
      <c r="AB180" s="44">
        <f t="shared" si="46"/>
        <v>1.5682099566784187E-2</v>
      </c>
    </row>
    <row r="181" spans="1:28" x14ac:dyDescent="0.3">
      <c r="A181" s="34">
        <v>29526</v>
      </c>
      <c r="B181" s="41">
        <v>14.29</v>
      </c>
      <c r="C181" s="36"/>
      <c r="D181" s="37">
        <v>13.9750886298316</v>
      </c>
      <c r="E181" s="37">
        <v>13.948244370237999</v>
      </c>
      <c r="F181" s="37">
        <v>13.9663680786476</v>
      </c>
      <c r="G181" s="37">
        <v>13.9823318264927</v>
      </c>
      <c r="H181" s="37">
        <v>13.957627828143</v>
      </c>
      <c r="J181" s="43">
        <f t="shared" si="47"/>
        <v>0.31491137016839943</v>
      </c>
      <c r="K181" s="43">
        <f t="shared" si="35"/>
        <v>9.9169171061338685E-2</v>
      </c>
      <c r="L181" s="44">
        <f t="shared" si="36"/>
        <v>2.2037184756361052E-2</v>
      </c>
      <c r="N181" s="43">
        <f t="shared" si="37"/>
        <v>0.34175562976199991</v>
      </c>
      <c r="O181" s="43">
        <f t="shared" si="38"/>
        <v>0.11679691047402116</v>
      </c>
      <c r="P181" s="44">
        <f t="shared" si="48"/>
        <v>2.3915719367529738E-2</v>
      </c>
      <c r="R181" s="43">
        <f t="shared" si="39"/>
        <v>0.32363192135239949</v>
      </c>
      <c r="S181" s="43">
        <f t="shared" si="40"/>
        <v>0.10473762051824569</v>
      </c>
      <c r="T181" s="44">
        <f t="shared" si="49"/>
        <v>2.2647440262589188E-2</v>
      </c>
      <c r="V181" s="43">
        <f t="shared" si="41"/>
        <v>0.3076681735072988</v>
      </c>
      <c r="W181" s="43">
        <f t="shared" si="42"/>
        <v>9.465970498931732E-2</v>
      </c>
      <c r="X181" s="44">
        <f t="shared" si="43"/>
        <v>2.1530313051595439E-2</v>
      </c>
      <c r="Z181" s="43">
        <f t="shared" si="44"/>
        <v>0.33237217185699919</v>
      </c>
      <c r="AA181" s="43">
        <f t="shared" si="45"/>
        <v>0.1104712606249386</v>
      </c>
      <c r="AB181" s="44">
        <f t="shared" si="46"/>
        <v>2.3259074307697636E-2</v>
      </c>
    </row>
    <row r="182" spans="1:28" x14ac:dyDescent="0.3">
      <c r="A182" s="40">
        <v>29556</v>
      </c>
      <c r="B182" s="41">
        <v>14.2</v>
      </c>
      <c r="C182" s="36"/>
      <c r="D182" s="37">
        <v>13.923983363722201</v>
      </c>
      <c r="E182" s="37">
        <v>13.948244370237999</v>
      </c>
      <c r="F182" s="37">
        <v>13.9285329752246</v>
      </c>
      <c r="G182" s="37">
        <v>13.946310949121701</v>
      </c>
      <c r="H182" s="37">
        <v>13.957627828143</v>
      </c>
      <c r="J182" s="43">
        <f t="shared" si="47"/>
        <v>0.27601663627779871</v>
      </c>
      <c r="K182" s="43">
        <f t="shared" si="35"/>
        <v>7.6185183502110621E-2</v>
      </c>
      <c r="L182" s="44">
        <f t="shared" si="36"/>
        <v>1.9437791287168923E-2</v>
      </c>
      <c r="N182" s="43">
        <f t="shared" si="37"/>
        <v>0.25175562976200005</v>
      </c>
      <c r="O182" s="43">
        <f t="shared" si="38"/>
        <v>6.3380897116861248E-2</v>
      </c>
      <c r="P182" s="44">
        <f t="shared" si="48"/>
        <v>1.77292697015493E-2</v>
      </c>
      <c r="R182" s="43">
        <f t="shared" si="39"/>
        <v>0.27146702477539897</v>
      </c>
      <c r="S182" s="43">
        <f t="shared" si="40"/>
        <v>7.3694345540407075E-2</v>
      </c>
      <c r="T182" s="44">
        <f t="shared" si="49"/>
        <v>1.9117396110943589E-2</v>
      </c>
      <c r="V182" s="43">
        <f t="shared" si="41"/>
        <v>0.25368905087829852</v>
      </c>
      <c r="W182" s="43">
        <f t="shared" si="42"/>
        <v>6.4358134535531936E-2</v>
      </c>
      <c r="X182" s="44">
        <f t="shared" si="43"/>
        <v>1.7865426118190038E-2</v>
      </c>
      <c r="Z182" s="43">
        <f t="shared" si="44"/>
        <v>0.24237217185699933</v>
      </c>
      <c r="AA182" s="43">
        <f t="shared" si="45"/>
        <v>5.8744269690678821E-2</v>
      </c>
      <c r="AB182" s="44">
        <f t="shared" si="46"/>
        <v>1.7068462806830938E-2</v>
      </c>
    </row>
    <row r="183" spans="1:28" x14ac:dyDescent="0.3">
      <c r="A183" s="34">
        <v>29587</v>
      </c>
      <c r="B183" s="41">
        <v>14.55</v>
      </c>
      <c r="C183" s="36"/>
      <c r="D183" s="37">
        <v>13.921580710177899</v>
      </c>
      <c r="E183" s="37">
        <v>13.948244370237999</v>
      </c>
      <c r="F183" s="37">
        <v>13.912980051105</v>
      </c>
      <c r="G183" s="37">
        <v>13.9345732323759</v>
      </c>
      <c r="H183" s="37">
        <v>13.957627828143</v>
      </c>
      <c r="J183" s="43">
        <f t="shared" si="47"/>
        <v>0.62841928982210149</v>
      </c>
      <c r="K183" s="43">
        <f t="shared" si="35"/>
        <v>0.39491080382051441</v>
      </c>
      <c r="L183" s="44">
        <f t="shared" si="36"/>
        <v>4.3190329197395287E-2</v>
      </c>
      <c r="N183" s="43">
        <f t="shared" si="37"/>
        <v>0.60175562976200148</v>
      </c>
      <c r="O183" s="43">
        <f t="shared" si="38"/>
        <v>0.36210983795026297</v>
      </c>
      <c r="P183" s="44">
        <f t="shared" si="48"/>
        <v>4.135777524137467E-2</v>
      </c>
      <c r="R183" s="43">
        <f t="shared" si="39"/>
        <v>0.63701994889500035</v>
      </c>
      <c r="S183" s="43">
        <f t="shared" si="40"/>
        <v>0.40579441529018884</v>
      </c>
      <c r="T183" s="44">
        <f t="shared" si="49"/>
        <v>4.3781439786597959E-2</v>
      </c>
      <c r="V183" s="43">
        <f t="shared" si="41"/>
        <v>0.61542676762410053</v>
      </c>
      <c r="W183" s="43">
        <f t="shared" si="42"/>
        <v>0.37875010630824862</v>
      </c>
      <c r="X183" s="44">
        <f t="shared" si="43"/>
        <v>4.2297372345299004E-2</v>
      </c>
      <c r="Z183" s="43">
        <f t="shared" si="44"/>
        <v>0.59237217185700075</v>
      </c>
      <c r="AA183" s="43">
        <f t="shared" si="45"/>
        <v>0.35090478999058006</v>
      </c>
      <c r="AB183" s="44">
        <f t="shared" si="46"/>
        <v>4.0712864045154687E-2</v>
      </c>
    </row>
    <row r="184" spans="1:28" x14ac:dyDescent="0.3">
      <c r="A184" s="40">
        <v>29618</v>
      </c>
      <c r="B184" s="41">
        <v>14.41</v>
      </c>
      <c r="C184" s="36"/>
      <c r="D184" s="37">
        <v>13.9448104668733</v>
      </c>
      <c r="E184" s="37">
        <v>13.948244370237999</v>
      </c>
      <c r="F184" s="37">
        <v>13.9284069028158</v>
      </c>
      <c r="G184" s="37">
        <v>13.9514755237904</v>
      </c>
      <c r="H184" s="37">
        <v>13.957627828143</v>
      </c>
      <c r="J184" s="43">
        <f t="shared" si="47"/>
        <v>0.46518953312670064</v>
      </c>
      <c r="K184" s="43">
        <f t="shared" si="35"/>
        <v>0.21640130173063771</v>
      </c>
      <c r="L184" s="44">
        <f t="shared" si="36"/>
        <v>3.2282410348834188E-2</v>
      </c>
      <c r="N184" s="43">
        <f t="shared" si="37"/>
        <v>0.46175562976200091</v>
      </c>
      <c r="O184" s="43">
        <f t="shared" si="38"/>
        <v>0.21321826161690205</v>
      </c>
      <c r="P184" s="44">
        <f t="shared" si="48"/>
        <v>3.2044110323525395E-2</v>
      </c>
      <c r="R184" s="43">
        <f t="shared" si="39"/>
        <v>0.4815930971842004</v>
      </c>
      <c r="S184" s="43">
        <f t="shared" si="40"/>
        <v>0.23193191125547069</v>
      </c>
      <c r="T184" s="44">
        <f t="shared" si="49"/>
        <v>3.3420756223747426E-2</v>
      </c>
      <c r="V184" s="43">
        <f t="shared" si="41"/>
        <v>0.45852447620960035</v>
      </c>
      <c r="W184" s="43">
        <f t="shared" si="42"/>
        <v>0.21024469528328835</v>
      </c>
      <c r="X184" s="44">
        <f t="shared" si="43"/>
        <v>3.1819880375405993E-2</v>
      </c>
      <c r="Z184" s="43">
        <f t="shared" si="44"/>
        <v>0.45237217185700018</v>
      </c>
      <c r="AA184" s="43">
        <f t="shared" si="45"/>
        <v>0.20464058187061931</v>
      </c>
      <c r="AB184" s="44">
        <f t="shared" si="46"/>
        <v>3.1392933508466357E-2</v>
      </c>
    </row>
    <row r="185" spans="1:28" x14ac:dyDescent="0.3">
      <c r="A185" s="34">
        <v>29646</v>
      </c>
      <c r="B185" s="41">
        <v>14.49</v>
      </c>
      <c r="C185" s="36"/>
      <c r="D185" s="37">
        <v>13.938094008362301</v>
      </c>
      <c r="E185" s="37">
        <v>13.948244370237999</v>
      </c>
      <c r="F185" s="37">
        <v>13.9283910733964</v>
      </c>
      <c r="G185" s="37">
        <v>13.9574054233984</v>
      </c>
      <c r="H185" s="37">
        <v>13.957627828143</v>
      </c>
      <c r="J185" s="43">
        <f t="shared" si="47"/>
        <v>0.5519059916376996</v>
      </c>
      <c r="K185" s="43">
        <f t="shared" si="35"/>
        <v>0.30460022360559252</v>
      </c>
      <c r="L185" s="44">
        <f t="shared" si="36"/>
        <v>3.8088750285555528E-2</v>
      </c>
      <c r="N185" s="43">
        <f t="shared" si="37"/>
        <v>0.54175562976200098</v>
      </c>
      <c r="O185" s="43">
        <f t="shared" si="38"/>
        <v>0.29349916237882229</v>
      </c>
      <c r="P185" s="44">
        <f t="shared" si="48"/>
        <v>3.7388242219599792E-2</v>
      </c>
      <c r="R185" s="43">
        <f t="shared" si="39"/>
        <v>0.56160892660360062</v>
      </c>
      <c r="S185" s="43">
        <f t="shared" si="40"/>
        <v>0.31540458644084846</v>
      </c>
      <c r="T185" s="44">
        <f t="shared" si="49"/>
        <v>3.8758380027853735E-2</v>
      </c>
      <c r="V185" s="43">
        <f t="shared" si="41"/>
        <v>0.53259457660159981</v>
      </c>
      <c r="W185" s="43">
        <f t="shared" si="42"/>
        <v>0.28365698302543735</v>
      </c>
      <c r="X185" s="44">
        <f t="shared" si="43"/>
        <v>3.6756009427301575E-2</v>
      </c>
      <c r="Z185" s="43">
        <f t="shared" si="44"/>
        <v>0.53237217185700025</v>
      </c>
      <c r="AA185" s="43">
        <f t="shared" si="45"/>
        <v>0.28342012936773942</v>
      </c>
      <c r="AB185" s="44">
        <f t="shared" si="46"/>
        <v>3.6740660583643912E-2</v>
      </c>
    </row>
    <row r="186" spans="1:28" x14ac:dyDescent="0.3">
      <c r="A186" s="40">
        <v>29677</v>
      </c>
      <c r="B186" s="41">
        <v>14.31</v>
      </c>
      <c r="C186" s="36"/>
      <c r="D186" s="37">
        <v>13.9321713758693</v>
      </c>
      <c r="E186" s="37">
        <v>13.948244370237999</v>
      </c>
      <c r="F186" s="37">
        <v>13.903969984799399</v>
      </c>
      <c r="G186" s="37">
        <v>13.9382112736637</v>
      </c>
      <c r="H186" s="37">
        <v>13.957627828143</v>
      </c>
      <c r="J186" s="43">
        <f t="shared" si="47"/>
        <v>0.37782862413070006</v>
      </c>
      <c r="K186" s="43">
        <f t="shared" si="35"/>
        <v>0.14275446921249782</v>
      </c>
      <c r="L186" s="44">
        <f t="shared" si="36"/>
        <v>2.6403118387889592E-2</v>
      </c>
      <c r="N186" s="43">
        <f t="shared" si="37"/>
        <v>0.36175562976200126</v>
      </c>
      <c r="O186" s="43">
        <f t="shared" si="38"/>
        <v>0.13086713566450214</v>
      </c>
      <c r="P186" s="44">
        <f t="shared" si="48"/>
        <v>2.5279918222362072E-2</v>
      </c>
      <c r="R186" s="43">
        <f t="shared" si="39"/>
        <v>0.40603001520060111</v>
      </c>
      <c r="S186" s="43">
        <f t="shared" si="40"/>
        <v>0.16486037324380037</v>
      </c>
      <c r="T186" s="44">
        <f t="shared" si="49"/>
        <v>2.8373865492704479E-2</v>
      </c>
      <c r="V186" s="43">
        <f t="shared" si="41"/>
        <v>0.3717887263363</v>
      </c>
      <c r="W186" s="43">
        <f t="shared" si="42"/>
        <v>0.13822685703076817</v>
      </c>
      <c r="X186" s="44">
        <f t="shared" si="43"/>
        <v>2.5981043070321452E-2</v>
      </c>
      <c r="Z186" s="43">
        <f t="shared" si="44"/>
        <v>0.35237217185700054</v>
      </c>
      <c r="AA186" s="43">
        <f t="shared" si="45"/>
        <v>0.12416614749921952</v>
      </c>
      <c r="AB186" s="44">
        <f t="shared" si="46"/>
        <v>2.4624190905450771E-2</v>
      </c>
    </row>
    <row r="187" spans="1:28" x14ac:dyDescent="0.3">
      <c r="A187" s="34">
        <v>29707</v>
      </c>
      <c r="B187" s="41">
        <v>14.24</v>
      </c>
      <c r="C187" s="36"/>
      <c r="D187" s="37">
        <v>13.915553709606399</v>
      </c>
      <c r="E187" s="37">
        <v>13.948244370237999</v>
      </c>
      <c r="F187" s="37">
        <v>13.897563698066</v>
      </c>
      <c r="G187" s="37">
        <v>13.9253112315686</v>
      </c>
      <c r="H187" s="37">
        <v>13.957627828143</v>
      </c>
      <c r="J187" s="43">
        <f t="shared" si="47"/>
        <v>0.32444629039360073</v>
      </c>
      <c r="K187" s="43">
        <f t="shared" si="35"/>
        <v>0.1052653953501687</v>
      </c>
      <c r="L187" s="44">
        <f t="shared" si="36"/>
        <v>2.2784149606292187E-2</v>
      </c>
      <c r="N187" s="43">
        <f t="shared" si="37"/>
        <v>0.29175562976200098</v>
      </c>
      <c r="O187" s="43">
        <f t="shared" si="38"/>
        <v>8.5121347497821798E-2</v>
      </c>
      <c r="P187" s="44">
        <f t="shared" si="48"/>
        <v>2.0488457146207933E-2</v>
      </c>
      <c r="R187" s="43">
        <f t="shared" si="39"/>
        <v>0.34243630193400065</v>
      </c>
      <c r="S187" s="43">
        <f t="shared" si="40"/>
        <v>0.11726262088223406</v>
      </c>
      <c r="T187" s="44">
        <f t="shared" si="49"/>
        <v>2.4047493113342741E-2</v>
      </c>
      <c r="V187" s="43">
        <f t="shared" si="41"/>
        <v>0.31468876843140059</v>
      </c>
      <c r="W187" s="43">
        <f t="shared" si="42"/>
        <v>9.9029020976871662E-2</v>
      </c>
      <c r="X187" s="44">
        <f t="shared" si="43"/>
        <v>2.2098930367373638E-2</v>
      </c>
      <c r="Z187" s="43">
        <f t="shared" si="44"/>
        <v>0.28237217185700025</v>
      </c>
      <c r="AA187" s="43">
        <f t="shared" si="45"/>
        <v>7.9734043439239288E-2</v>
      </c>
      <c r="AB187" s="44">
        <f t="shared" si="46"/>
        <v>1.9829506450632039E-2</v>
      </c>
    </row>
    <row r="188" spans="1:28" x14ac:dyDescent="0.3">
      <c r="A188" s="40">
        <v>29738</v>
      </c>
      <c r="B188" s="41">
        <v>14.32</v>
      </c>
      <c r="C188" s="36"/>
      <c r="D188" s="37">
        <v>13.904350580319999</v>
      </c>
      <c r="E188" s="37">
        <v>13.948244370237999</v>
      </c>
      <c r="F188" s="37">
        <v>13.911541536861501</v>
      </c>
      <c r="G188" s="37">
        <v>13.937266210137301</v>
      </c>
      <c r="H188" s="37">
        <v>13.957627828143</v>
      </c>
      <c r="J188" s="43">
        <f t="shared" si="47"/>
        <v>0.41564941968000113</v>
      </c>
      <c r="K188" s="43">
        <f t="shared" si="35"/>
        <v>0.17276444008032171</v>
      </c>
      <c r="L188" s="44">
        <f t="shared" si="36"/>
        <v>2.902579746368723E-2</v>
      </c>
      <c r="N188" s="43">
        <f t="shared" si="37"/>
        <v>0.37175562976200105</v>
      </c>
      <c r="O188" s="43">
        <f t="shared" si="38"/>
        <v>0.13820224825974201</v>
      </c>
      <c r="P188" s="44">
        <f t="shared" si="48"/>
        <v>2.5960588670530801E-2</v>
      </c>
      <c r="R188" s="43">
        <f t="shared" si="39"/>
        <v>0.40845846313849954</v>
      </c>
      <c r="S188" s="43">
        <f t="shared" si="40"/>
        <v>0.16683831610946498</v>
      </c>
      <c r="T188" s="44">
        <f t="shared" si="49"/>
        <v>2.8523635694029298E-2</v>
      </c>
      <c r="V188" s="43">
        <f t="shared" si="41"/>
        <v>0.38273378986269968</v>
      </c>
      <c r="W188" s="43">
        <f t="shared" si="42"/>
        <v>0.14648515390266514</v>
      </c>
      <c r="X188" s="44">
        <f t="shared" si="43"/>
        <v>2.6727219962479027E-2</v>
      </c>
      <c r="Z188" s="43">
        <f t="shared" si="44"/>
        <v>0.36237217185700032</v>
      </c>
      <c r="AA188" s="43">
        <f t="shared" si="45"/>
        <v>0.13131359093635939</v>
      </c>
      <c r="AB188" s="44">
        <f t="shared" si="46"/>
        <v>2.5305319263757006E-2</v>
      </c>
    </row>
    <row r="189" spans="1:28" x14ac:dyDescent="0.3">
      <c r="A189" s="34">
        <v>29768</v>
      </c>
      <c r="B189" s="41">
        <v>14.34</v>
      </c>
      <c r="C189" s="36"/>
      <c r="D189" s="37">
        <v>13.9450517299015</v>
      </c>
      <c r="E189" s="37">
        <v>13.948244370237999</v>
      </c>
      <c r="F189" s="37">
        <v>13.945590164455799</v>
      </c>
      <c r="G189" s="37">
        <v>13.9559487152838</v>
      </c>
      <c r="H189" s="37">
        <v>13.957627828143</v>
      </c>
      <c r="J189" s="43">
        <f t="shared" si="47"/>
        <v>0.39494827009849942</v>
      </c>
      <c r="K189" s="43">
        <f t="shared" si="35"/>
        <v>0.15598413605379724</v>
      </c>
      <c r="L189" s="44">
        <f t="shared" si="36"/>
        <v>2.7541720369490895E-2</v>
      </c>
      <c r="N189" s="43">
        <f t="shared" si="37"/>
        <v>0.39175562976200062</v>
      </c>
      <c r="O189" s="43">
        <f t="shared" si="38"/>
        <v>0.15347247345022172</v>
      </c>
      <c r="P189" s="44">
        <f t="shared" si="48"/>
        <v>2.731908157336127E-2</v>
      </c>
      <c r="R189" s="43">
        <f t="shared" si="39"/>
        <v>0.3944098355442005</v>
      </c>
      <c r="S189" s="43">
        <f t="shared" si="40"/>
        <v>0.1555591183740033</v>
      </c>
      <c r="T189" s="44">
        <f t="shared" si="49"/>
        <v>2.7504172632092087E-2</v>
      </c>
      <c r="V189" s="43">
        <f t="shared" si="41"/>
        <v>0.38405128471620031</v>
      </c>
      <c r="W189" s="43">
        <f t="shared" si="42"/>
        <v>0.14749538929216396</v>
      </c>
      <c r="X189" s="44">
        <f t="shared" si="43"/>
        <v>2.6781819017866131E-2</v>
      </c>
      <c r="Z189" s="43">
        <f t="shared" si="44"/>
        <v>0.3823721718569999</v>
      </c>
      <c r="AA189" s="43">
        <f t="shared" si="45"/>
        <v>0.14620847781063906</v>
      </c>
      <c r="AB189" s="44">
        <f t="shared" si="46"/>
        <v>2.6664726070920495E-2</v>
      </c>
    </row>
    <row r="190" spans="1:28" x14ac:dyDescent="0.3">
      <c r="A190" s="40">
        <v>29799</v>
      </c>
      <c r="B190" s="41">
        <v>14.32</v>
      </c>
      <c r="C190" s="36"/>
      <c r="D190" s="37">
        <v>13.9417131931065</v>
      </c>
      <c r="E190" s="37">
        <v>13.948244370237999</v>
      </c>
      <c r="F190" s="37">
        <v>13.9512360072923</v>
      </c>
      <c r="G190" s="37">
        <v>13.9700567969363</v>
      </c>
      <c r="H190" s="37">
        <v>13.957627828143</v>
      </c>
      <c r="J190" s="43">
        <f t="shared" si="47"/>
        <v>0.37828680689350058</v>
      </c>
      <c r="K190" s="43">
        <f t="shared" si="35"/>
        <v>0.14310090826968061</v>
      </c>
      <c r="L190" s="44">
        <f t="shared" si="36"/>
        <v>2.6416676459043335E-2</v>
      </c>
      <c r="N190" s="43">
        <f t="shared" si="37"/>
        <v>0.37175562976200105</v>
      </c>
      <c r="O190" s="43">
        <f t="shared" si="38"/>
        <v>0.13820224825974201</v>
      </c>
      <c r="P190" s="44">
        <f t="shared" si="48"/>
        <v>2.5960588670530801E-2</v>
      </c>
      <c r="R190" s="43">
        <f t="shared" si="39"/>
        <v>0.36876399270770044</v>
      </c>
      <c r="S190" s="43">
        <f t="shared" si="40"/>
        <v>0.13598688231772493</v>
      </c>
      <c r="T190" s="44">
        <f t="shared" si="49"/>
        <v>2.5751675468414833E-2</v>
      </c>
      <c r="V190" s="43">
        <f t="shared" si="41"/>
        <v>0.34994320306370064</v>
      </c>
      <c r="W190" s="43">
        <f t="shared" si="42"/>
        <v>0.12246024537048242</v>
      </c>
      <c r="X190" s="44">
        <f t="shared" si="43"/>
        <v>2.4437374515621554E-2</v>
      </c>
      <c r="Z190" s="43">
        <f t="shared" si="44"/>
        <v>0.36237217185700032</v>
      </c>
      <c r="AA190" s="43">
        <f t="shared" si="45"/>
        <v>0.13131359093635939</v>
      </c>
      <c r="AB190" s="44">
        <f t="shared" si="46"/>
        <v>2.5305319263757006E-2</v>
      </c>
    </row>
    <row r="191" spans="1:28" x14ac:dyDescent="0.3">
      <c r="A191" s="34">
        <v>29830</v>
      </c>
      <c r="B191" s="41">
        <v>14.17</v>
      </c>
      <c r="C191" s="36"/>
      <c r="D191" s="37">
        <v>13.953080717255601</v>
      </c>
      <c r="E191" s="37">
        <v>13.948244370237999</v>
      </c>
      <c r="F191" s="37">
        <v>13.9597443308318</v>
      </c>
      <c r="G191" s="37">
        <v>13.9881927775177</v>
      </c>
      <c r="H191" s="37">
        <v>13.957627828143</v>
      </c>
      <c r="J191" s="43">
        <f t="shared" si="47"/>
        <v>0.21691928274439931</v>
      </c>
      <c r="K191" s="43">
        <f t="shared" si="35"/>
        <v>4.7053975226344649E-2</v>
      </c>
      <c r="L191" s="44">
        <f t="shared" si="36"/>
        <v>1.530834740609734E-2</v>
      </c>
      <c r="N191" s="43">
        <f t="shared" si="37"/>
        <v>0.22175562976200069</v>
      </c>
      <c r="O191" s="43">
        <f t="shared" si="38"/>
        <v>4.9175559331141531E-2</v>
      </c>
      <c r="P191" s="44">
        <f t="shared" si="48"/>
        <v>1.5649656299364906E-2</v>
      </c>
      <c r="R191" s="43">
        <f t="shared" si="39"/>
        <v>0.21025566916820004</v>
      </c>
      <c r="S191" s="43">
        <f t="shared" si="40"/>
        <v>4.4207446417367589E-2</v>
      </c>
      <c r="T191" s="44">
        <f t="shared" si="49"/>
        <v>1.4838085332971068E-2</v>
      </c>
      <c r="V191" s="43">
        <f t="shared" si="41"/>
        <v>0.18180722248230019</v>
      </c>
      <c r="W191" s="43">
        <f t="shared" si="42"/>
        <v>3.3053866146728603E-2</v>
      </c>
      <c r="X191" s="44">
        <f t="shared" si="43"/>
        <v>1.2830432073556823E-2</v>
      </c>
      <c r="Z191" s="43">
        <f t="shared" si="44"/>
        <v>0.21237217185699997</v>
      </c>
      <c r="AA191" s="43">
        <f t="shared" si="45"/>
        <v>4.5101939379259132E-2</v>
      </c>
      <c r="AB191" s="44">
        <f t="shared" si="46"/>
        <v>1.4987450378052221E-2</v>
      </c>
    </row>
    <row r="192" spans="1:28" x14ac:dyDescent="0.3">
      <c r="A192" s="40">
        <v>29860</v>
      </c>
      <c r="B192" s="41">
        <v>14.14</v>
      </c>
      <c r="C192" s="36"/>
      <c r="D192" s="37">
        <v>13.9835495020858</v>
      </c>
      <c r="E192" s="37">
        <v>13.948244370237999</v>
      </c>
      <c r="F192" s="37">
        <v>13.985412724554701</v>
      </c>
      <c r="G192" s="37">
        <v>14.0004425132459</v>
      </c>
      <c r="H192" s="37">
        <v>13.957627828143</v>
      </c>
      <c r="J192" s="43">
        <f t="shared" si="47"/>
        <v>0.15645049791420007</v>
      </c>
      <c r="K192" s="43">
        <f t="shared" si="35"/>
        <v>2.4476758297601122E-2</v>
      </c>
      <c r="L192" s="44">
        <f t="shared" si="36"/>
        <v>1.1064391648811886E-2</v>
      </c>
      <c r="N192" s="43">
        <f t="shared" si="37"/>
        <v>0.19175562976200133</v>
      </c>
      <c r="O192" s="43">
        <f t="shared" si="38"/>
        <v>3.6770221545421734E-2</v>
      </c>
      <c r="P192" s="44">
        <f t="shared" si="48"/>
        <v>1.3561218512164167E-2</v>
      </c>
      <c r="R192" s="43">
        <f t="shared" si="39"/>
        <v>0.15458727544529971</v>
      </c>
      <c r="S192" s="43">
        <f t="shared" si="40"/>
        <v>2.3897225729600964E-2</v>
      </c>
      <c r="T192" s="44">
        <f t="shared" si="49"/>
        <v>1.093262202583449E-2</v>
      </c>
      <c r="V192" s="43">
        <f t="shared" si="41"/>
        <v>0.13955748675410007</v>
      </c>
      <c r="W192" s="43">
        <f t="shared" si="42"/>
        <v>1.9476292109120816E-2</v>
      </c>
      <c r="X192" s="44">
        <f t="shared" si="43"/>
        <v>9.8696949613932151E-3</v>
      </c>
      <c r="Z192" s="43">
        <f t="shared" si="44"/>
        <v>0.18237217185700061</v>
      </c>
      <c r="AA192" s="43">
        <f t="shared" si="45"/>
        <v>3.3259609067839362E-2</v>
      </c>
      <c r="AB192" s="44">
        <f t="shared" si="46"/>
        <v>1.2897607627793536E-2</v>
      </c>
    </row>
    <row r="193" spans="1:28" x14ac:dyDescent="0.3">
      <c r="A193" s="34">
        <v>29891</v>
      </c>
      <c r="B193" s="41">
        <v>14.24</v>
      </c>
      <c r="C193" s="36"/>
      <c r="D193" s="37">
        <v>13.975088133699501</v>
      </c>
      <c r="E193" s="37">
        <v>13.948244370237999</v>
      </c>
      <c r="F193" s="37">
        <v>13.9663673795576</v>
      </c>
      <c r="G193" s="37">
        <v>13.9823320279285</v>
      </c>
      <c r="H193" s="37">
        <v>13.957627828143</v>
      </c>
      <c r="J193" s="43">
        <f t="shared" si="47"/>
        <v>0.26491186630049945</v>
      </c>
      <c r="K193" s="43">
        <f t="shared" si="35"/>
        <v>7.0178296906813695E-2</v>
      </c>
      <c r="L193" s="44">
        <f t="shared" si="36"/>
        <v>1.8603361397506984E-2</v>
      </c>
      <c r="N193" s="43">
        <f t="shared" si="37"/>
        <v>0.29175562976200098</v>
      </c>
      <c r="O193" s="43">
        <f t="shared" si="38"/>
        <v>8.5121347497821798E-2</v>
      </c>
      <c r="P193" s="44">
        <f t="shared" si="48"/>
        <v>2.0488457146207933E-2</v>
      </c>
      <c r="R193" s="43">
        <f t="shared" si="39"/>
        <v>0.27363262044240066</v>
      </c>
      <c r="S193" s="43">
        <f t="shared" si="40"/>
        <v>7.4874810970174913E-2</v>
      </c>
      <c r="T193" s="44">
        <f t="shared" si="49"/>
        <v>1.9215773907471957E-2</v>
      </c>
      <c r="V193" s="43">
        <f t="shared" si="41"/>
        <v>0.25766797207150027</v>
      </c>
      <c r="W193" s="43">
        <f t="shared" si="42"/>
        <v>6.6392783831439442E-2</v>
      </c>
      <c r="X193" s="44">
        <f t="shared" si="43"/>
        <v>1.8094660960077266E-2</v>
      </c>
      <c r="Z193" s="43">
        <f t="shared" si="44"/>
        <v>0.28237217185700025</v>
      </c>
      <c r="AA193" s="43">
        <f t="shared" si="45"/>
        <v>7.9734043439239288E-2</v>
      </c>
      <c r="AB193" s="44">
        <f t="shared" si="46"/>
        <v>1.9829506450632039E-2</v>
      </c>
    </row>
    <row r="194" spans="1:28" x14ac:dyDescent="0.3">
      <c r="A194" s="40">
        <v>29921</v>
      </c>
      <c r="B194" s="41">
        <v>14.43</v>
      </c>
      <c r="C194" s="36"/>
      <c r="D194" s="37">
        <v>13.9239828790625</v>
      </c>
      <c r="E194" s="37">
        <v>13.948244370237999</v>
      </c>
      <c r="F194" s="37">
        <v>13.928532293269299</v>
      </c>
      <c r="G194" s="37">
        <v>13.946311138325401</v>
      </c>
      <c r="H194" s="37">
        <v>13.957627828143</v>
      </c>
      <c r="J194" s="43">
        <f t="shared" si="47"/>
        <v>0.50601712093749995</v>
      </c>
      <c r="K194" s="43">
        <f t="shared" si="35"/>
        <v>0.25605332668187647</v>
      </c>
      <c r="L194" s="44">
        <f t="shared" si="36"/>
        <v>3.5067021547990296E-2</v>
      </c>
      <c r="N194" s="43">
        <f t="shared" si="37"/>
        <v>0.48175562976200048</v>
      </c>
      <c r="O194" s="43">
        <f t="shared" si="38"/>
        <v>0.23208848680738167</v>
      </c>
      <c r="P194" s="44">
        <f t="shared" si="48"/>
        <v>3.3385698528205165E-2</v>
      </c>
      <c r="R194" s="43">
        <f t="shared" si="39"/>
        <v>0.50146770673070051</v>
      </c>
      <c r="S194" s="43">
        <f t="shared" si="40"/>
        <v>0.25146986089374784</v>
      </c>
      <c r="T194" s="44">
        <f t="shared" si="49"/>
        <v>3.4751746828184375E-2</v>
      </c>
      <c r="V194" s="43">
        <f t="shared" si="41"/>
        <v>0.48368886167459912</v>
      </c>
      <c r="W194" s="43">
        <f t="shared" si="42"/>
        <v>0.23395491490806949</v>
      </c>
      <c r="X194" s="44">
        <f t="shared" si="43"/>
        <v>3.3519671633721354E-2</v>
      </c>
      <c r="Z194" s="43">
        <f t="shared" si="44"/>
        <v>0.47237217185699976</v>
      </c>
      <c r="AA194" s="43">
        <f t="shared" si="45"/>
        <v>0.22313546874489892</v>
      </c>
      <c r="AB194" s="44">
        <f t="shared" si="46"/>
        <v>3.2735424245114331E-2</v>
      </c>
    </row>
    <row r="195" spans="1:28" x14ac:dyDescent="0.3">
      <c r="A195" s="34">
        <v>29952</v>
      </c>
      <c r="B195" s="41">
        <v>14.1</v>
      </c>
      <c r="C195" s="36"/>
      <c r="D195" s="37">
        <v>13.9215802367252</v>
      </c>
      <c r="E195" s="37">
        <v>13.948244370237999</v>
      </c>
      <c r="F195" s="37">
        <v>13.9129793848023</v>
      </c>
      <c r="G195" s="37">
        <v>13.9345734100923</v>
      </c>
      <c r="H195" s="37">
        <v>13.957627828143</v>
      </c>
      <c r="J195" s="43">
        <f t="shared" si="47"/>
        <v>0.17841976327479969</v>
      </c>
      <c r="K195" s="43">
        <f t="shared" si="35"/>
        <v>3.1833611927035564E-2</v>
      </c>
      <c r="L195" s="44">
        <f t="shared" si="36"/>
        <v>1.2653883920198561E-2</v>
      </c>
      <c r="N195" s="43">
        <f t="shared" si="37"/>
        <v>0.15175562976200041</v>
      </c>
      <c r="O195" s="43">
        <f t="shared" si="38"/>
        <v>2.3029771164461345E-2</v>
      </c>
      <c r="P195" s="44">
        <f t="shared" si="48"/>
        <v>1.076281062141847E-2</v>
      </c>
      <c r="R195" s="43">
        <f t="shared" si="39"/>
        <v>0.18702061519769941</v>
      </c>
      <c r="S195" s="43">
        <f t="shared" si="40"/>
        <v>3.4976710508925958E-2</v>
      </c>
      <c r="T195" s="44">
        <f t="shared" si="49"/>
        <v>1.3263873418276555E-2</v>
      </c>
      <c r="V195" s="43">
        <f t="shared" si="41"/>
        <v>0.16542658990769965</v>
      </c>
      <c r="W195" s="43">
        <f t="shared" si="42"/>
        <v>2.7365956648490238E-2</v>
      </c>
      <c r="X195" s="44">
        <f t="shared" si="43"/>
        <v>1.1732382262957423E-2</v>
      </c>
      <c r="Z195" s="43">
        <f t="shared" si="44"/>
        <v>0.14237217185699969</v>
      </c>
      <c r="AA195" s="43">
        <f t="shared" si="45"/>
        <v>2.0269835319279055E-2</v>
      </c>
      <c r="AB195" s="44">
        <f t="shared" si="46"/>
        <v>1.0097317152978701E-2</v>
      </c>
    </row>
    <row r="196" spans="1:28" x14ac:dyDescent="0.3">
      <c r="A196" s="40">
        <v>29983</v>
      </c>
      <c r="B196" s="41">
        <v>14.16</v>
      </c>
      <c r="C196" s="36"/>
      <c r="D196" s="37">
        <v>13.9448100043686</v>
      </c>
      <c r="E196" s="37">
        <v>13.948244370237999</v>
      </c>
      <c r="F196" s="37">
        <v>13.928406250356099</v>
      </c>
      <c r="G196" s="37">
        <v>13.951475690719301</v>
      </c>
      <c r="H196" s="37">
        <v>13.957627828143</v>
      </c>
      <c r="J196" s="43">
        <f t="shared" si="47"/>
        <v>0.21518999563140007</v>
      </c>
      <c r="K196" s="43">
        <f t="shared" si="35"/>
        <v>4.630673421984198E-2</v>
      </c>
      <c r="L196" s="44">
        <f t="shared" si="36"/>
        <v>1.5197033589788141E-2</v>
      </c>
      <c r="N196" s="43">
        <f t="shared" si="37"/>
        <v>0.21175562976200091</v>
      </c>
      <c r="O196" s="43">
        <f t="shared" si="38"/>
        <v>4.4840446735901603E-2</v>
      </c>
      <c r="P196" s="44">
        <f t="shared" si="48"/>
        <v>1.4954493627259952E-2</v>
      </c>
      <c r="R196" s="43">
        <f t="shared" si="39"/>
        <v>0.23159374964390089</v>
      </c>
      <c r="S196" s="43">
        <f t="shared" si="40"/>
        <v>5.3635664874121844E-2</v>
      </c>
      <c r="T196" s="44">
        <f t="shared" si="49"/>
        <v>1.6355490794060797E-2</v>
      </c>
      <c r="V196" s="43">
        <f t="shared" si="41"/>
        <v>0.20852430928069943</v>
      </c>
      <c r="W196" s="43">
        <f t="shared" si="42"/>
        <v>4.3482387560992791E-2</v>
      </c>
      <c r="X196" s="44">
        <f t="shared" si="43"/>
        <v>1.4726293028297982E-2</v>
      </c>
      <c r="Z196" s="43">
        <f t="shared" si="44"/>
        <v>0.20237217185700018</v>
      </c>
      <c r="AA196" s="43">
        <f t="shared" si="45"/>
        <v>4.0954495942119216E-2</v>
      </c>
      <c r="AB196" s="44">
        <f t="shared" si="46"/>
        <v>1.4291820046398318E-2</v>
      </c>
    </row>
    <row r="197" spans="1:28" x14ac:dyDescent="0.3">
      <c r="A197" s="34">
        <v>30011</v>
      </c>
      <c r="B197" s="41">
        <v>13.99</v>
      </c>
      <c r="C197" s="36"/>
      <c r="D197" s="37">
        <v>13.938093556552399</v>
      </c>
      <c r="E197" s="37">
        <v>13.948244370237999</v>
      </c>
      <c r="F197" s="37">
        <v>13.9283904352005</v>
      </c>
      <c r="G197" s="37">
        <v>13.957405580193701</v>
      </c>
      <c r="H197" s="37">
        <v>13.957627828143</v>
      </c>
      <c r="J197" s="43">
        <f t="shared" si="47"/>
        <v>5.1906443447601092E-2</v>
      </c>
      <c r="K197" s="43">
        <f t="shared" si="35"/>
        <v>2.6942788713790102E-3</v>
      </c>
      <c r="L197" s="44">
        <f t="shared" si="36"/>
        <v>3.7102532843174474E-3</v>
      </c>
      <c r="N197" s="43">
        <f t="shared" si="37"/>
        <v>4.1755629762000979E-2</v>
      </c>
      <c r="O197" s="43">
        <f t="shared" si="38"/>
        <v>1.7435326168213018E-3</v>
      </c>
      <c r="P197" s="44">
        <f t="shared" si="48"/>
        <v>2.9846768950679754E-3</v>
      </c>
      <c r="R197" s="43">
        <f t="shared" si="39"/>
        <v>6.1609564799500305E-2</v>
      </c>
      <c r="S197" s="43">
        <f t="shared" si="40"/>
        <v>3.7957384747838272E-3</v>
      </c>
      <c r="T197" s="44">
        <f t="shared" si="49"/>
        <v>4.4038287919585632E-3</v>
      </c>
      <c r="V197" s="43">
        <f t="shared" si="41"/>
        <v>3.2594419806299513E-2</v>
      </c>
      <c r="W197" s="43">
        <f t="shared" si="42"/>
        <v>1.0623962025092899E-3</v>
      </c>
      <c r="X197" s="44">
        <f t="shared" si="43"/>
        <v>2.3298370126018236E-3</v>
      </c>
      <c r="Z197" s="43">
        <f t="shared" si="44"/>
        <v>3.2372171857000254E-2</v>
      </c>
      <c r="AA197" s="43">
        <f t="shared" si="45"/>
        <v>1.0479575107391593E-3</v>
      </c>
      <c r="AB197" s="44">
        <f t="shared" si="46"/>
        <v>2.3139508117941566E-3</v>
      </c>
    </row>
    <row r="198" spans="1:28" x14ac:dyDescent="0.3">
      <c r="A198" s="40">
        <v>30042</v>
      </c>
      <c r="B198" s="41">
        <v>14.1</v>
      </c>
      <c r="C198" s="36"/>
      <c r="D198" s="37">
        <v>13.9321709345068</v>
      </c>
      <c r="E198" s="37">
        <v>13.948244370237999</v>
      </c>
      <c r="F198" s="37">
        <v>13.9039693616491</v>
      </c>
      <c r="G198" s="37">
        <v>13.938211420938901</v>
      </c>
      <c r="H198" s="37">
        <v>13.957627828143</v>
      </c>
      <c r="J198" s="43">
        <f t="shared" si="47"/>
        <v>0.16782906549319954</v>
      </c>
      <c r="K198" s="43">
        <f t="shared" si="35"/>
        <v>2.8166595224320658E-2</v>
      </c>
      <c r="L198" s="44">
        <f t="shared" si="36"/>
        <v>1.1902770602354578E-2</v>
      </c>
      <c r="N198" s="43">
        <f t="shared" si="37"/>
        <v>0.15175562976200041</v>
      </c>
      <c r="O198" s="43">
        <f t="shared" si="38"/>
        <v>2.3029771164461345E-2</v>
      </c>
      <c r="P198" s="44">
        <f t="shared" si="48"/>
        <v>1.076281062141847E-2</v>
      </c>
      <c r="R198" s="43">
        <f t="shared" si="39"/>
        <v>0.19603063835089962</v>
      </c>
      <c r="S198" s="43">
        <f t="shared" si="40"/>
        <v>3.8428011172261196E-2</v>
      </c>
      <c r="T198" s="44">
        <f t="shared" si="49"/>
        <v>1.3902882152546073E-2</v>
      </c>
      <c r="V198" s="43">
        <f t="shared" si="41"/>
        <v>0.16178857906109911</v>
      </c>
      <c r="W198" s="43">
        <f t="shared" si="42"/>
        <v>2.6175544314609517E-2</v>
      </c>
      <c r="X198" s="44">
        <f t="shared" si="43"/>
        <v>1.1474367309297811E-2</v>
      </c>
      <c r="Z198" s="43">
        <f t="shared" si="44"/>
        <v>0.14237217185699969</v>
      </c>
      <c r="AA198" s="43">
        <f t="shared" si="45"/>
        <v>2.0269835319279055E-2</v>
      </c>
      <c r="AB198" s="44">
        <f t="shared" si="46"/>
        <v>1.0097317152978701E-2</v>
      </c>
    </row>
    <row r="199" spans="1:28" x14ac:dyDescent="0.3">
      <c r="A199" s="34">
        <v>30072</v>
      </c>
      <c r="B199" s="41">
        <v>14.16</v>
      </c>
      <c r="C199" s="36"/>
      <c r="D199" s="37">
        <v>13.915553278449799</v>
      </c>
      <c r="E199" s="37">
        <v>13.948244370237999</v>
      </c>
      <c r="F199" s="37">
        <v>13.897563088818799</v>
      </c>
      <c r="G199" s="37">
        <v>13.925311369901999</v>
      </c>
      <c r="H199" s="37">
        <v>13.957627828143</v>
      </c>
      <c r="J199" s="43">
        <f t="shared" si="47"/>
        <v>0.24444672155020086</v>
      </c>
      <c r="K199" s="43">
        <f t="shared" ref="K199:K262" si="50">J199^2</f>
        <v>5.9754199676641438E-2</v>
      </c>
      <c r="L199" s="44">
        <f t="shared" ref="L199:L262" si="51">J199/$B199</f>
        <v>1.7263186550155428E-2</v>
      </c>
      <c r="N199" s="43">
        <f t="shared" ref="N199:N262" si="52">ABS($B199-E199)</f>
        <v>0.21175562976200091</v>
      </c>
      <c r="O199" s="43">
        <f t="shared" ref="O199:O262" si="53">N199^2</f>
        <v>4.4840446735901603E-2</v>
      </c>
      <c r="P199" s="44">
        <f t="shared" si="48"/>
        <v>1.4954493627259952E-2</v>
      </c>
      <c r="R199" s="43">
        <f t="shared" ref="R199:R262" si="54">ABS($B199-F199)</f>
        <v>0.26243691118120083</v>
      </c>
      <c r="S199" s="43">
        <f t="shared" ref="S199:S262" si="55">R199^2</f>
        <v>6.8873132350329491E-2</v>
      </c>
      <c r="T199" s="44">
        <f t="shared" si="49"/>
        <v>1.85336801681639E-2</v>
      </c>
      <c r="V199" s="43">
        <f t="shared" ref="V199:V262" si="56">ABS(B199-G199)</f>
        <v>0.23468863009800067</v>
      </c>
      <c r="W199" s="43">
        <f t="shared" ref="W199:W262" si="57">V199^2</f>
        <v>5.5078753097276188E-2</v>
      </c>
      <c r="X199" s="44">
        <f t="shared" ref="X199:X262" si="58">V199/B199</f>
        <v>1.6574055797881404E-2</v>
      </c>
      <c r="Z199" s="43">
        <f t="shared" ref="Z199:Z262" si="59">ABS(H199-B199)</f>
        <v>0.20237217185700018</v>
      </c>
      <c r="AA199" s="43">
        <f t="shared" ref="AA199:AA262" si="60">Z199^2</f>
        <v>4.0954495942119216E-2</v>
      </c>
      <c r="AB199" s="44">
        <f t="shared" ref="AB199:AB262" si="61">Z199/B199</f>
        <v>1.4291820046398318E-2</v>
      </c>
    </row>
    <row r="200" spans="1:28" x14ac:dyDescent="0.3">
      <c r="A200" s="40">
        <v>30103</v>
      </c>
      <c r="B200" s="41">
        <v>14.05</v>
      </c>
      <c r="C200" s="36"/>
      <c r="D200" s="37">
        <v>13.904350159133299</v>
      </c>
      <c r="E200" s="37">
        <v>13.948244370237999</v>
      </c>
      <c r="F200" s="37">
        <v>13.911540940333399</v>
      </c>
      <c r="G200" s="37">
        <v>13.9372663400734</v>
      </c>
      <c r="H200" s="37">
        <v>13.957627828143</v>
      </c>
      <c r="J200" s="43">
        <f t="shared" ref="J200:J263" si="62">ABS($B200-D200)</f>
        <v>0.1456498408667013</v>
      </c>
      <c r="K200" s="43">
        <f t="shared" si="50"/>
        <v>2.1213876144495412E-2</v>
      </c>
      <c r="L200" s="44">
        <f t="shared" si="51"/>
        <v>1.0366536716491195E-2</v>
      </c>
      <c r="N200" s="43">
        <f t="shared" si="52"/>
        <v>0.10175562976200148</v>
      </c>
      <c r="O200" s="43">
        <f t="shared" si="53"/>
        <v>1.0354208188261521E-2</v>
      </c>
      <c r="P200" s="44">
        <f t="shared" ref="P200:P263" si="63">N200/$B200</f>
        <v>7.2423935773666525E-3</v>
      </c>
      <c r="R200" s="43">
        <f t="shared" si="54"/>
        <v>0.13845905966660155</v>
      </c>
      <c r="S200" s="43">
        <f t="shared" si="55"/>
        <v>1.9170911203759529E-2</v>
      </c>
      <c r="T200" s="44">
        <f t="shared" ref="T200:T263" si="64">R200/B200</f>
        <v>9.8547373428186143E-3</v>
      </c>
      <c r="V200" s="43">
        <f t="shared" si="56"/>
        <v>0.11273365992660089</v>
      </c>
      <c r="W200" s="43">
        <f t="shared" si="57"/>
        <v>1.27088780804465E-2</v>
      </c>
      <c r="X200" s="44">
        <f t="shared" si="58"/>
        <v>8.0237480374804899E-3</v>
      </c>
      <c r="Z200" s="43">
        <f t="shared" si="59"/>
        <v>9.2372171857000751E-2</v>
      </c>
      <c r="AA200" s="43">
        <f t="shared" si="60"/>
        <v>8.5326181335792818E-3</v>
      </c>
      <c r="AB200" s="44">
        <f t="shared" si="61"/>
        <v>6.5745318047687367E-3</v>
      </c>
    </row>
    <row r="201" spans="1:28" x14ac:dyDescent="0.3">
      <c r="A201" s="34">
        <v>30133</v>
      </c>
      <c r="B201" s="41">
        <v>14.13</v>
      </c>
      <c r="C201" s="36"/>
      <c r="D201" s="37">
        <v>13.945051318454199</v>
      </c>
      <c r="E201" s="37">
        <v>13.948244370237999</v>
      </c>
      <c r="F201" s="37">
        <v>13.945589579539901</v>
      </c>
      <c r="G201" s="37">
        <v>13.955948837332899</v>
      </c>
      <c r="H201" s="37">
        <v>13.957627828143</v>
      </c>
      <c r="J201" s="43">
        <f t="shared" si="62"/>
        <v>0.18494868154580146</v>
      </c>
      <c r="K201" s="43">
        <f t="shared" si="50"/>
        <v>3.4206014805530281E-2</v>
      </c>
      <c r="L201" s="44">
        <f t="shared" si="51"/>
        <v>1.3089078665661816E-2</v>
      </c>
      <c r="N201" s="43">
        <f t="shared" si="52"/>
        <v>0.18175562976200155</v>
      </c>
      <c r="O201" s="43">
        <f t="shared" si="53"/>
        <v>3.3035108950181781E-2</v>
      </c>
      <c r="P201" s="44">
        <f t="shared" si="63"/>
        <v>1.2863101893984539E-2</v>
      </c>
      <c r="R201" s="43">
        <f t="shared" si="54"/>
        <v>0.18441042046010026</v>
      </c>
      <c r="S201" s="43">
        <f t="shared" si="55"/>
        <v>3.4007203174270965E-2</v>
      </c>
      <c r="T201" s="44">
        <f t="shared" si="64"/>
        <v>1.3050985170566189E-2</v>
      </c>
      <c r="V201" s="43">
        <f t="shared" si="56"/>
        <v>0.17405116266710152</v>
      </c>
      <c r="W201" s="43">
        <f t="shared" si="57"/>
        <v>3.0293807225769836E-2</v>
      </c>
      <c r="X201" s="44">
        <f t="shared" si="58"/>
        <v>1.2317845907084325E-2</v>
      </c>
      <c r="Z201" s="43">
        <f t="shared" si="59"/>
        <v>0.17237217185700082</v>
      </c>
      <c r="AA201" s="43">
        <f t="shared" si="60"/>
        <v>2.9712165630699425E-2</v>
      </c>
      <c r="AB201" s="44">
        <f t="shared" si="61"/>
        <v>1.2199021362845067E-2</v>
      </c>
    </row>
    <row r="202" spans="1:28" x14ac:dyDescent="0.3">
      <c r="A202" s="40">
        <v>30164</v>
      </c>
      <c r="B202" s="41">
        <v>14.07</v>
      </c>
      <c r="C202" s="36"/>
      <c r="D202" s="37">
        <v>13.9417127911733</v>
      </c>
      <c r="E202" s="37">
        <v>13.948244370237999</v>
      </c>
      <c r="F202" s="37">
        <v>13.951235434931201</v>
      </c>
      <c r="G202" s="37">
        <v>13.9700569115767</v>
      </c>
      <c r="H202" s="37">
        <v>13.957627828143</v>
      </c>
      <c r="J202" s="43">
        <f t="shared" si="62"/>
        <v>0.12828720882670019</v>
      </c>
      <c r="K202" s="43">
        <f t="shared" si="50"/>
        <v>1.6457607948545384E-2</v>
      </c>
      <c r="L202" s="44">
        <f t="shared" si="51"/>
        <v>9.1177831433333478E-3</v>
      </c>
      <c r="N202" s="43">
        <f t="shared" si="52"/>
        <v>0.12175562976200105</v>
      </c>
      <c r="O202" s="43">
        <f t="shared" si="53"/>
        <v>1.4824433378741475E-2</v>
      </c>
      <c r="P202" s="44">
        <f t="shared" si="63"/>
        <v>8.6535628828714323E-3</v>
      </c>
      <c r="R202" s="43">
        <f t="shared" si="54"/>
        <v>0.1187645650687994</v>
      </c>
      <c r="S202" s="43">
        <f t="shared" si="55"/>
        <v>1.4105021915981087E-2</v>
      </c>
      <c r="T202" s="44">
        <f t="shared" si="64"/>
        <v>8.4409783275621458E-3</v>
      </c>
      <c r="V202" s="43">
        <f t="shared" si="56"/>
        <v>9.9943088423300352E-2</v>
      </c>
      <c r="W202" s="43">
        <f t="shared" si="57"/>
        <v>9.9886209235876336E-3</v>
      </c>
      <c r="X202" s="44">
        <f t="shared" si="58"/>
        <v>7.1032756519758596E-3</v>
      </c>
      <c r="Z202" s="43">
        <f t="shared" si="59"/>
        <v>0.11237217185700032</v>
      </c>
      <c r="AA202" s="43">
        <f t="shared" si="60"/>
        <v>1.2627505007859216E-2</v>
      </c>
      <c r="AB202" s="44">
        <f t="shared" si="61"/>
        <v>7.9866504518123892E-3</v>
      </c>
    </row>
    <row r="203" spans="1:28" x14ac:dyDescent="0.3">
      <c r="A203" s="34">
        <v>30195</v>
      </c>
      <c r="B203" s="41">
        <v>14.14</v>
      </c>
      <c r="C203" s="36"/>
      <c r="D203" s="37">
        <v>13.9530803246166</v>
      </c>
      <c r="E203" s="37">
        <v>13.948244370237999</v>
      </c>
      <c r="F203" s="37">
        <v>13.9597437706413</v>
      </c>
      <c r="G203" s="37">
        <v>13.9881928851994</v>
      </c>
      <c r="H203" s="37">
        <v>13.957627828143</v>
      </c>
      <c r="J203" s="43">
        <f t="shared" si="62"/>
        <v>0.18691967538340037</v>
      </c>
      <c r="K203" s="43">
        <f t="shared" si="50"/>
        <v>3.4938965045435769E-2</v>
      </c>
      <c r="L203" s="44">
        <f t="shared" si="51"/>
        <v>1.3219213252008512E-2</v>
      </c>
      <c r="N203" s="43">
        <f t="shared" si="52"/>
        <v>0.19175562976200133</v>
      </c>
      <c r="O203" s="43">
        <f t="shared" si="53"/>
        <v>3.6770221545421734E-2</v>
      </c>
      <c r="P203" s="44">
        <f t="shared" si="63"/>
        <v>1.3561218512164167E-2</v>
      </c>
      <c r="R203" s="43">
        <f t="shared" si="54"/>
        <v>0.18025622935870089</v>
      </c>
      <c r="S203" s="43">
        <f t="shared" si="55"/>
        <v>3.2492308222616582E-2</v>
      </c>
      <c r="T203" s="44">
        <f t="shared" si="64"/>
        <v>1.274796530118111E-2</v>
      </c>
      <c r="V203" s="43">
        <f t="shared" si="56"/>
        <v>0.15180711480060083</v>
      </c>
      <c r="W203" s="43">
        <f t="shared" si="57"/>
        <v>2.3045400104082799E-2</v>
      </c>
      <c r="X203" s="44">
        <f t="shared" si="58"/>
        <v>1.0736005290000059E-2</v>
      </c>
      <c r="Z203" s="43">
        <f t="shared" si="59"/>
        <v>0.18237217185700061</v>
      </c>
      <c r="AA203" s="43">
        <f t="shared" si="60"/>
        <v>3.3259609067839362E-2</v>
      </c>
      <c r="AB203" s="44">
        <f t="shared" si="61"/>
        <v>1.2897607627793536E-2</v>
      </c>
    </row>
    <row r="204" spans="1:28" x14ac:dyDescent="0.3">
      <c r="A204" s="40">
        <v>30225</v>
      </c>
      <c r="B204" s="41">
        <v>14.13</v>
      </c>
      <c r="C204" s="36"/>
      <c r="D204" s="37">
        <v>13.983549118526</v>
      </c>
      <c r="E204" s="37">
        <v>13.948244370237999</v>
      </c>
      <c r="F204" s="37">
        <v>13.985412175602599</v>
      </c>
      <c r="G204" s="37">
        <v>14.000442614391</v>
      </c>
      <c r="H204" s="37">
        <v>13.957627828143</v>
      </c>
      <c r="J204" s="43">
        <f t="shared" si="62"/>
        <v>0.14645088147400109</v>
      </c>
      <c r="K204" s="43">
        <f t="shared" si="50"/>
        <v>2.1447860684511915E-2</v>
      </c>
      <c r="L204" s="44">
        <f t="shared" si="51"/>
        <v>1.0364535136164267E-2</v>
      </c>
      <c r="N204" s="43">
        <f t="shared" si="52"/>
        <v>0.18175562976200155</v>
      </c>
      <c r="O204" s="43">
        <f t="shared" si="53"/>
        <v>3.3035108950181781E-2</v>
      </c>
      <c r="P204" s="44">
        <f t="shared" si="63"/>
        <v>1.2863101893984539E-2</v>
      </c>
      <c r="R204" s="43">
        <f t="shared" si="54"/>
        <v>0.14458782439740148</v>
      </c>
      <c r="S204" s="43">
        <f t="shared" si="55"/>
        <v>2.0905638963973804E-2</v>
      </c>
      <c r="T204" s="44">
        <f t="shared" si="64"/>
        <v>1.0232683963014966E-2</v>
      </c>
      <c r="V204" s="43">
        <f t="shared" si="56"/>
        <v>0.12955738560900087</v>
      </c>
      <c r="W204" s="43">
        <f t="shared" si="57"/>
        <v>1.6785116165839348E-2</v>
      </c>
      <c r="X204" s="44">
        <f t="shared" si="58"/>
        <v>9.1689586418259635E-3</v>
      </c>
      <c r="Z204" s="43">
        <f t="shared" si="59"/>
        <v>0.17237217185700082</v>
      </c>
      <c r="AA204" s="43">
        <f t="shared" si="60"/>
        <v>2.9712165630699425E-2</v>
      </c>
      <c r="AB204" s="44">
        <f t="shared" si="61"/>
        <v>1.2199021362845067E-2</v>
      </c>
    </row>
    <row r="205" spans="1:28" x14ac:dyDescent="0.3">
      <c r="A205" s="34">
        <v>30256</v>
      </c>
      <c r="B205" s="41">
        <v>14.15</v>
      </c>
      <c r="C205" s="36"/>
      <c r="D205" s="37">
        <v>13.9750877590089</v>
      </c>
      <c r="E205" s="37">
        <v>13.948244370237999</v>
      </c>
      <c r="F205" s="37">
        <v>13.966366843336999</v>
      </c>
      <c r="G205" s="37">
        <v>13.9823321229324</v>
      </c>
      <c r="H205" s="37">
        <v>13.957627828143</v>
      </c>
      <c r="J205" s="43">
        <f t="shared" si="62"/>
        <v>0.17491224099109992</v>
      </c>
      <c r="K205" s="43">
        <f t="shared" si="50"/>
        <v>3.0594292048528614E-2</v>
      </c>
      <c r="L205" s="44">
        <f t="shared" si="51"/>
        <v>1.2361289115978794E-2</v>
      </c>
      <c r="N205" s="43">
        <f t="shared" si="52"/>
        <v>0.20175562976200112</v>
      </c>
      <c r="O205" s="43">
        <f t="shared" si="53"/>
        <v>4.0705334140661673E-2</v>
      </c>
      <c r="P205" s="44">
        <f t="shared" si="63"/>
        <v>1.4258348393074284E-2</v>
      </c>
      <c r="R205" s="43">
        <f t="shared" si="54"/>
        <v>0.18363315666300117</v>
      </c>
      <c r="S205" s="43">
        <f t="shared" si="55"/>
        <v>3.3721136226018335E-2</v>
      </c>
      <c r="T205" s="44">
        <f t="shared" si="64"/>
        <v>1.2977608244735065E-2</v>
      </c>
      <c r="V205" s="43">
        <f t="shared" si="56"/>
        <v>0.16766787706760056</v>
      </c>
      <c r="W205" s="43">
        <f t="shared" si="57"/>
        <v>2.8112517000356014E-2</v>
      </c>
      <c r="X205" s="44">
        <f t="shared" si="58"/>
        <v>1.1849319934106047E-2</v>
      </c>
      <c r="Z205" s="43">
        <f t="shared" si="59"/>
        <v>0.1923721718570004</v>
      </c>
      <c r="AA205" s="43">
        <f t="shared" si="60"/>
        <v>3.7007052504979293E-2</v>
      </c>
      <c r="AB205" s="44">
        <f t="shared" si="61"/>
        <v>1.3595206491660804E-2</v>
      </c>
    </row>
    <row r="206" spans="1:28" x14ac:dyDescent="0.3">
      <c r="A206" s="40">
        <v>30286</v>
      </c>
      <c r="B206" s="41">
        <v>14.43</v>
      </c>
      <c r="C206" s="36"/>
      <c r="D206" s="37">
        <v>13.923982513036201</v>
      </c>
      <c r="E206" s="37">
        <v>13.948244370237999</v>
      </c>
      <c r="F206" s="37">
        <v>13.928531770191601</v>
      </c>
      <c r="G206" s="37">
        <v>13.9463112275602</v>
      </c>
      <c r="H206" s="37">
        <v>13.957627828143</v>
      </c>
      <c r="J206" s="43">
        <f t="shared" si="62"/>
        <v>0.506017486963799</v>
      </c>
      <c r="K206" s="43">
        <f t="shared" si="50"/>
        <v>0.25605369711315851</v>
      </c>
      <c r="L206" s="44">
        <f t="shared" si="51"/>
        <v>3.5067046913638183E-2</v>
      </c>
      <c r="N206" s="43">
        <f t="shared" si="52"/>
        <v>0.48175562976200048</v>
      </c>
      <c r="O206" s="43">
        <f t="shared" si="53"/>
        <v>0.23208848680738167</v>
      </c>
      <c r="P206" s="44">
        <f t="shared" si="63"/>
        <v>3.3385698528205165E-2</v>
      </c>
      <c r="R206" s="43">
        <f t="shared" si="54"/>
        <v>0.501468229808399</v>
      </c>
      <c r="S206" s="43">
        <f t="shared" si="55"/>
        <v>0.25147038550716927</v>
      </c>
      <c r="T206" s="44">
        <f t="shared" si="64"/>
        <v>3.4751783077505129E-2</v>
      </c>
      <c r="V206" s="43">
        <f t="shared" si="56"/>
        <v>0.48368877243980002</v>
      </c>
      <c r="W206" s="43">
        <f t="shared" si="57"/>
        <v>0.23395482858432065</v>
      </c>
      <c r="X206" s="44">
        <f t="shared" si="58"/>
        <v>3.3519665449743594E-2</v>
      </c>
      <c r="Z206" s="43">
        <f t="shared" si="59"/>
        <v>0.47237217185699976</v>
      </c>
      <c r="AA206" s="43">
        <f t="shared" si="60"/>
        <v>0.22313546874489892</v>
      </c>
      <c r="AB206" s="44">
        <f t="shared" si="61"/>
        <v>3.2735424245114331E-2</v>
      </c>
    </row>
    <row r="207" spans="1:28" x14ac:dyDescent="0.3">
      <c r="A207" s="34">
        <v>30317</v>
      </c>
      <c r="B207" s="41">
        <v>14.52</v>
      </c>
      <c r="C207" s="36"/>
      <c r="D207" s="37">
        <v>13.921579879162699</v>
      </c>
      <c r="E207" s="37">
        <v>13.948244370237999</v>
      </c>
      <c r="F207" s="37">
        <v>13.9129788737305</v>
      </c>
      <c r="G207" s="37">
        <v>13.9345734939093</v>
      </c>
      <c r="H207" s="37">
        <v>13.957627828143</v>
      </c>
      <c r="J207" s="43">
        <f t="shared" si="62"/>
        <v>0.59842012083730012</v>
      </c>
      <c r="K207" s="43">
        <f t="shared" si="50"/>
        <v>0.35810664102292888</v>
      </c>
      <c r="L207" s="44">
        <f t="shared" si="51"/>
        <v>4.1213506944717641E-2</v>
      </c>
      <c r="N207" s="43">
        <f t="shared" si="52"/>
        <v>0.57175562976200034</v>
      </c>
      <c r="O207" s="43">
        <f t="shared" si="53"/>
        <v>0.32690450016454159</v>
      </c>
      <c r="P207" s="44">
        <f t="shared" si="63"/>
        <v>3.937710948774107E-2</v>
      </c>
      <c r="R207" s="43">
        <f t="shared" si="54"/>
        <v>0.60702112626949933</v>
      </c>
      <c r="S207" s="43">
        <f t="shared" si="55"/>
        <v>0.36847464773749145</v>
      </c>
      <c r="T207" s="44">
        <f t="shared" si="64"/>
        <v>4.180586269073687E-2</v>
      </c>
      <c r="V207" s="43">
        <f t="shared" si="56"/>
        <v>0.58542650609070002</v>
      </c>
      <c r="W207" s="43">
        <f t="shared" si="57"/>
        <v>0.34272419403356441</v>
      </c>
      <c r="X207" s="44">
        <f t="shared" si="58"/>
        <v>4.0318629896053719E-2</v>
      </c>
      <c r="Z207" s="43">
        <f t="shared" si="59"/>
        <v>0.56237217185699961</v>
      </c>
      <c r="AA207" s="43">
        <f t="shared" si="60"/>
        <v>0.31626245967915873</v>
      </c>
      <c r="AB207" s="44">
        <f t="shared" si="61"/>
        <v>3.8730865830371879E-2</v>
      </c>
    </row>
    <row r="208" spans="1:28" x14ac:dyDescent="0.3">
      <c r="A208" s="40">
        <v>30348</v>
      </c>
      <c r="B208" s="41">
        <v>14.4</v>
      </c>
      <c r="C208" s="36"/>
      <c r="D208" s="37">
        <v>13.9448096550743</v>
      </c>
      <c r="E208" s="37">
        <v>13.948244370237999</v>
      </c>
      <c r="F208" s="37">
        <v>13.9284057499022</v>
      </c>
      <c r="G208" s="37">
        <v>13.9514757694485</v>
      </c>
      <c r="H208" s="37">
        <v>13.957627828143</v>
      </c>
      <c r="J208" s="43">
        <f t="shared" si="62"/>
        <v>0.45519034492570043</v>
      </c>
      <c r="K208" s="43">
        <f t="shared" si="50"/>
        <v>0.20719825011357812</v>
      </c>
      <c r="L208" s="44">
        <f t="shared" si="51"/>
        <v>3.1610440619840308E-2</v>
      </c>
      <c r="N208" s="43">
        <f t="shared" si="52"/>
        <v>0.45175562976200112</v>
      </c>
      <c r="O208" s="43">
        <f t="shared" si="53"/>
        <v>0.20408314902166222</v>
      </c>
      <c r="P208" s="44">
        <f t="shared" si="63"/>
        <v>3.1371918733472302E-2</v>
      </c>
      <c r="R208" s="43">
        <f t="shared" si="54"/>
        <v>0.47159425009779987</v>
      </c>
      <c r="S208" s="43">
        <f t="shared" si="55"/>
        <v>0.2224011367253062</v>
      </c>
      <c r="T208" s="44">
        <f t="shared" si="64"/>
        <v>3.2749600701236101E-2</v>
      </c>
      <c r="V208" s="43">
        <f t="shared" si="56"/>
        <v>0.44852423055150048</v>
      </c>
      <c r="W208" s="43">
        <f t="shared" si="57"/>
        <v>0.20117398539181555</v>
      </c>
      <c r="X208" s="44">
        <f t="shared" si="58"/>
        <v>3.1147516010520866E-2</v>
      </c>
      <c r="Z208" s="43">
        <f t="shared" si="59"/>
        <v>0.4423721718570004</v>
      </c>
      <c r="AA208" s="43">
        <f t="shared" si="60"/>
        <v>0.19569313843347949</v>
      </c>
      <c r="AB208" s="44">
        <f t="shared" si="61"/>
        <v>3.0720289712291692E-2</v>
      </c>
    </row>
    <row r="209" spans="1:28" x14ac:dyDescent="0.3">
      <c r="A209" s="34">
        <v>30376</v>
      </c>
      <c r="B209" s="41">
        <v>14.43</v>
      </c>
      <c r="C209" s="36"/>
      <c r="D209" s="37">
        <v>13.938093215335</v>
      </c>
      <c r="E209" s="37">
        <v>13.948244370237999</v>
      </c>
      <c r="F209" s="37">
        <v>13.928389945687201</v>
      </c>
      <c r="G209" s="37">
        <v>13.957405654143599</v>
      </c>
      <c r="H209" s="37">
        <v>13.957627828143</v>
      </c>
      <c r="J209" s="43">
        <f t="shared" si="62"/>
        <v>0.49190678466499982</v>
      </c>
      <c r="K209" s="43">
        <f t="shared" si="50"/>
        <v>0.24197228479945851</v>
      </c>
      <c r="L209" s="44">
        <f t="shared" si="51"/>
        <v>3.4089174266458758E-2</v>
      </c>
      <c r="N209" s="43">
        <f t="shared" si="52"/>
        <v>0.48175562976200048</v>
      </c>
      <c r="O209" s="43">
        <f t="shared" si="53"/>
        <v>0.23208848680738167</v>
      </c>
      <c r="P209" s="44">
        <f t="shared" si="63"/>
        <v>3.3385698528205165E-2</v>
      </c>
      <c r="R209" s="43">
        <f t="shared" si="54"/>
        <v>0.50161005431279904</v>
      </c>
      <c r="S209" s="43">
        <f t="shared" si="55"/>
        <v>0.25161264658768923</v>
      </c>
      <c r="T209" s="44">
        <f t="shared" si="64"/>
        <v>3.4761611525488498E-2</v>
      </c>
      <c r="V209" s="43">
        <f t="shared" si="56"/>
        <v>0.47259434585640037</v>
      </c>
      <c r="W209" s="43">
        <f t="shared" si="57"/>
        <v>0.22334541573543898</v>
      </c>
      <c r="X209" s="44">
        <f t="shared" si="58"/>
        <v>3.2750820918669467E-2</v>
      </c>
      <c r="Z209" s="43">
        <f t="shared" si="59"/>
        <v>0.47237217185699976</v>
      </c>
      <c r="AA209" s="43">
        <f t="shared" si="60"/>
        <v>0.22313546874489892</v>
      </c>
      <c r="AB209" s="44">
        <f t="shared" si="61"/>
        <v>3.2735424245114331E-2</v>
      </c>
    </row>
    <row r="210" spans="1:28" x14ac:dyDescent="0.3">
      <c r="A210" s="40">
        <v>30407</v>
      </c>
      <c r="B210" s="41">
        <v>14.31</v>
      </c>
      <c r="C210" s="36"/>
      <c r="D210" s="37">
        <v>13.9321706011796</v>
      </c>
      <c r="E210" s="37">
        <v>13.948244370237999</v>
      </c>
      <c r="F210" s="37">
        <v>13.903968883676299</v>
      </c>
      <c r="G210" s="37">
        <v>13.9382114903987</v>
      </c>
      <c r="H210" s="37">
        <v>13.957627828143</v>
      </c>
      <c r="J210" s="43">
        <f t="shared" si="62"/>
        <v>0.3778293988204009</v>
      </c>
      <c r="K210" s="43">
        <f t="shared" si="50"/>
        <v>0.14275505461298557</v>
      </c>
      <c r="L210" s="44">
        <f t="shared" si="51"/>
        <v>2.6403172524137028E-2</v>
      </c>
      <c r="N210" s="43">
        <f t="shared" si="52"/>
        <v>0.36175562976200126</v>
      </c>
      <c r="O210" s="43">
        <f t="shared" si="53"/>
        <v>0.13086713566450214</v>
      </c>
      <c r="P210" s="44">
        <f t="shared" si="63"/>
        <v>2.5279918222362072E-2</v>
      </c>
      <c r="R210" s="43">
        <f t="shared" si="54"/>
        <v>0.40603111632370137</v>
      </c>
      <c r="S210" s="43">
        <f t="shared" si="55"/>
        <v>0.16486126742307111</v>
      </c>
      <c r="T210" s="44">
        <f t="shared" si="64"/>
        <v>2.8373942440510228E-2</v>
      </c>
      <c r="V210" s="43">
        <f t="shared" si="56"/>
        <v>0.37178850960130028</v>
      </c>
      <c r="W210" s="43">
        <f t="shared" si="57"/>
        <v>0.13822669587155614</v>
      </c>
      <c r="X210" s="44">
        <f t="shared" si="58"/>
        <v>2.5981027924619166E-2</v>
      </c>
      <c r="Z210" s="43">
        <f t="shared" si="59"/>
        <v>0.35237217185700054</v>
      </c>
      <c r="AA210" s="43">
        <f t="shared" si="60"/>
        <v>0.12416614749921952</v>
      </c>
      <c r="AB210" s="44">
        <f t="shared" si="61"/>
        <v>2.4624190905450771E-2</v>
      </c>
    </row>
    <row r="211" spans="1:28" x14ac:dyDescent="0.3">
      <c r="A211" s="34">
        <v>30437</v>
      </c>
      <c r="B211" s="41">
        <v>14.36</v>
      </c>
      <c r="C211" s="36"/>
      <c r="D211" s="37">
        <v>13.9155529528303</v>
      </c>
      <c r="E211" s="37">
        <v>13.948244370237999</v>
      </c>
      <c r="F211" s="37">
        <v>13.897562621510099</v>
      </c>
      <c r="G211" s="37">
        <v>13.9253114351446</v>
      </c>
      <c r="H211" s="37">
        <v>13.957627828143</v>
      </c>
      <c r="J211" s="43">
        <f t="shared" si="62"/>
        <v>0.44444704716969952</v>
      </c>
      <c r="K211" s="43">
        <f t="shared" si="50"/>
        <v>0.19753317773786511</v>
      </c>
      <c r="L211" s="44">
        <f t="shared" si="51"/>
        <v>3.0950351474213059E-2</v>
      </c>
      <c r="N211" s="43">
        <f t="shared" si="52"/>
        <v>0.4117556297620002</v>
      </c>
      <c r="O211" s="43">
        <f t="shared" si="53"/>
        <v>0.16954269864070137</v>
      </c>
      <c r="P211" s="44">
        <f t="shared" si="63"/>
        <v>2.8673790373398345E-2</v>
      </c>
      <c r="R211" s="43">
        <f t="shared" si="54"/>
        <v>0.4624373784899003</v>
      </c>
      <c r="S211" s="43">
        <f t="shared" si="55"/>
        <v>0.21384832902461129</v>
      </c>
      <c r="T211" s="44">
        <f t="shared" si="64"/>
        <v>3.2203160061970777E-2</v>
      </c>
      <c r="V211" s="43">
        <f t="shared" si="56"/>
        <v>0.43468856485539931</v>
      </c>
      <c r="W211" s="43">
        <f t="shared" si="57"/>
        <v>0.18895414841604669</v>
      </c>
      <c r="X211" s="44">
        <f t="shared" si="58"/>
        <v>3.0270791424470703E-2</v>
      </c>
      <c r="Z211" s="43">
        <f t="shared" si="59"/>
        <v>0.40237217185699947</v>
      </c>
      <c r="AA211" s="43">
        <f t="shared" si="60"/>
        <v>0.16190336468491873</v>
      </c>
      <c r="AB211" s="44">
        <f t="shared" si="61"/>
        <v>2.8020346229596066E-2</v>
      </c>
    </row>
    <row r="212" spans="1:28" x14ac:dyDescent="0.3">
      <c r="A212" s="40">
        <v>30468</v>
      </c>
      <c r="B212" s="41">
        <v>14.2</v>
      </c>
      <c r="C212" s="36"/>
      <c r="D212" s="37">
        <v>13.904349841043301</v>
      </c>
      <c r="E212" s="37">
        <v>13.948244370237999</v>
      </c>
      <c r="F212" s="37">
        <v>13.9115404827805</v>
      </c>
      <c r="G212" s="37">
        <v>13.9372664013557</v>
      </c>
      <c r="H212" s="37">
        <v>13.957627828143</v>
      </c>
      <c r="J212" s="43">
        <f t="shared" si="62"/>
        <v>0.29565015895669866</v>
      </c>
      <c r="K212" s="43">
        <f t="shared" si="50"/>
        <v>8.7409016491121191E-2</v>
      </c>
      <c r="L212" s="44">
        <f t="shared" si="51"/>
        <v>2.0820433729344976E-2</v>
      </c>
      <c r="N212" s="43">
        <f t="shared" si="52"/>
        <v>0.25175562976200005</v>
      </c>
      <c r="O212" s="43">
        <f t="shared" si="53"/>
        <v>6.3380897116861248E-2</v>
      </c>
      <c r="P212" s="44">
        <f t="shared" si="63"/>
        <v>1.77292697015493E-2</v>
      </c>
      <c r="R212" s="43">
        <f t="shared" si="54"/>
        <v>0.28845951721949881</v>
      </c>
      <c r="S212" s="43">
        <f t="shared" si="55"/>
        <v>8.3208893074506324E-2</v>
      </c>
      <c r="T212" s="44">
        <f t="shared" si="64"/>
        <v>2.0314050508415411E-2</v>
      </c>
      <c r="V212" s="43">
        <f t="shared" si="56"/>
        <v>0.26273359864429935</v>
      </c>
      <c r="W212" s="43">
        <f t="shared" si="57"/>
        <v>6.9028943856583772E-2</v>
      </c>
      <c r="X212" s="44">
        <f t="shared" si="58"/>
        <v>1.8502366101711222E-2</v>
      </c>
      <c r="Z212" s="43">
        <f t="shared" si="59"/>
        <v>0.24237217185699933</v>
      </c>
      <c r="AA212" s="43">
        <f t="shared" si="60"/>
        <v>5.8744269690678821E-2</v>
      </c>
      <c r="AB212" s="44">
        <f t="shared" si="61"/>
        <v>1.7068462806830938E-2</v>
      </c>
    </row>
    <row r="213" spans="1:28" x14ac:dyDescent="0.3">
      <c r="A213" s="34">
        <v>30498</v>
      </c>
      <c r="B213" s="41">
        <v>14.17</v>
      </c>
      <c r="C213" s="36"/>
      <c r="D213" s="37">
        <v>13.9450510077196</v>
      </c>
      <c r="E213" s="37">
        <v>13.948244370237999</v>
      </c>
      <c r="F213" s="37">
        <v>13.9455891308939</v>
      </c>
      <c r="G213" s="37">
        <v>13.955948894895201</v>
      </c>
      <c r="H213" s="37">
        <v>13.957627828143</v>
      </c>
      <c r="J213" s="43">
        <f t="shared" si="62"/>
        <v>0.22494899228039955</v>
      </c>
      <c r="K213" s="43">
        <f t="shared" si="50"/>
        <v>5.0602049127967258E-2</v>
      </c>
      <c r="L213" s="44">
        <f t="shared" si="51"/>
        <v>1.5875017098122762E-2</v>
      </c>
      <c r="N213" s="43">
        <f t="shared" si="52"/>
        <v>0.22175562976200069</v>
      </c>
      <c r="O213" s="43">
        <f t="shared" si="53"/>
        <v>4.9175559331141531E-2</v>
      </c>
      <c r="P213" s="44">
        <f t="shared" si="63"/>
        <v>1.5649656299364906E-2</v>
      </c>
      <c r="R213" s="43">
        <f t="shared" si="54"/>
        <v>0.22441086910609975</v>
      </c>
      <c r="S213" s="43">
        <f t="shared" si="55"/>
        <v>5.0360238172955034E-2</v>
      </c>
      <c r="T213" s="44">
        <f t="shared" si="64"/>
        <v>1.5837040868461522E-2</v>
      </c>
      <c r="V213" s="43">
        <f t="shared" si="56"/>
        <v>0.21405110510479908</v>
      </c>
      <c r="W213" s="43">
        <f t="shared" si="57"/>
        <v>4.581787559658574E-2</v>
      </c>
      <c r="X213" s="44">
        <f t="shared" si="58"/>
        <v>1.5105935434354205E-2</v>
      </c>
      <c r="Z213" s="43">
        <f t="shared" si="59"/>
        <v>0.21237217185699997</v>
      </c>
      <c r="AA213" s="43">
        <f t="shared" si="60"/>
        <v>4.5101939379259132E-2</v>
      </c>
      <c r="AB213" s="44">
        <f t="shared" si="61"/>
        <v>1.4987450378052221E-2</v>
      </c>
    </row>
    <row r="214" spans="1:28" x14ac:dyDescent="0.3">
      <c r="A214" s="40">
        <v>30529</v>
      </c>
      <c r="B214" s="41">
        <v>14.33</v>
      </c>
      <c r="C214" s="36"/>
      <c r="D214" s="37">
        <v>13.941712487624001</v>
      </c>
      <c r="E214" s="37">
        <v>13.948244370237999</v>
      </c>
      <c r="F214" s="37">
        <v>13.951234995915</v>
      </c>
      <c r="G214" s="37">
        <v>13.970056965644901</v>
      </c>
      <c r="H214" s="37">
        <v>13.957627828143</v>
      </c>
      <c r="J214" s="43">
        <f t="shared" si="62"/>
        <v>0.38828751237599946</v>
      </c>
      <c r="K214" s="43">
        <f t="shared" si="50"/>
        <v>0.15076719226714194</v>
      </c>
      <c r="L214" s="44">
        <f t="shared" si="51"/>
        <v>2.7096127869923201E-2</v>
      </c>
      <c r="N214" s="43">
        <f t="shared" si="52"/>
        <v>0.38175562976200084</v>
      </c>
      <c r="O214" s="43">
        <f t="shared" si="53"/>
        <v>0.14573736085498185</v>
      </c>
      <c r="P214" s="44">
        <f t="shared" si="63"/>
        <v>2.6640309125052396E-2</v>
      </c>
      <c r="R214" s="43">
        <f t="shared" si="54"/>
        <v>0.37876500408500036</v>
      </c>
      <c r="S214" s="43">
        <f t="shared" si="55"/>
        <v>0.14346292831951032</v>
      </c>
      <c r="T214" s="44">
        <f t="shared" si="64"/>
        <v>2.6431612287857665E-2</v>
      </c>
      <c r="V214" s="43">
        <f t="shared" si="56"/>
        <v>0.35994303435509956</v>
      </c>
      <c r="W214" s="43">
        <f t="shared" si="57"/>
        <v>0.12955898798075638</v>
      </c>
      <c r="X214" s="44">
        <f t="shared" si="58"/>
        <v>2.5118146151786432E-2</v>
      </c>
      <c r="Z214" s="43">
        <f t="shared" si="59"/>
        <v>0.37237217185700011</v>
      </c>
      <c r="AA214" s="43">
        <f t="shared" si="60"/>
        <v>0.13866103437349922</v>
      </c>
      <c r="AB214" s="44">
        <f t="shared" si="61"/>
        <v>2.5985496989323106E-2</v>
      </c>
    </row>
    <row r="215" spans="1:28" x14ac:dyDescent="0.3">
      <c r="A215" s="34">
        <v>30560</v>
      </c>
      <c r="B215" s="41">
        <v>14.39</v>
      </c>
      <c r="C215" s="36"/>
      <c r="D215" s="37">
        <v>13.953080028086401</v>
      </c>
      <c r="E215" s="37">
        <v>13.948244370237999</v>
      </c>
      <c r="F215" s="37">
        <v>13.9597433409603</v>
      </c>
      <c r="G215" s="37">
        <v>13.988192935985699</v>
      </c>
      <c r="H215" s="37">
        <v>13.957627828143</v>
      </c>
      <c r="J215" s="43">
        <f t="shared" si="62"/>
        <v>0.43691997191359988</v>
      </c>
      <c r="K215" s="43">
        <f t="shared" si="50"/>
        <v>0.19089906185698091</v>
      </c>
      <c r="L215" s="44">
        <f t="shared" si="51"/>
        <v>3.0362749959249469E-2</v>
      </c>
      <c r="N215" s="43">
        <f t="shared" si="52"/>
        <v>0.44175562976200133</v>
      </c>
      <c r="O215" s="43">
        <f t="shared" si="53"/>
        <v>0.19514803642642239</v>
      </c>
      <c r="P215" s="44">
        <f t="shared" si="63"/>
        <v>3.0698792895205097E-2</v>
      </c>
      <c r="R215" s="43">
        <f t="shared" si="54"/>
        <v>0.43025665903970101</v>
      </c>
      <c r="S215" s="43">
        <f t="shared" si="55"/>
        <v>0.18512079264800552</v>
      </c>
      <c r="T215" s="44">
        <f t="shared" si="64"/>
        <v>2.9899698334934052E-2</v>
      </c>
      <c r="V215" s="43">
        <f t="shared" si="56"/>
        <v>0.40180706401430122</v>
      </c>
      <c r="W215" s="43">
        <f t="shared" si="57"/>
        <v>0.16144891669179276</v>
      </c>
      <c r="X215" s="44">
        <f t="shared" si="58"/>
        <v>2.7922659069791606E-2</v>
      </c>
      <c r="Z215" s="43">
        <f t="shared" si="59"/>
        <v>0.43237217185700061</v>
      </c>
      <c r="AA215" s="43">
        <f t="shared" si="60"/>
        <v>0.18694569499633967</v>
      </c>
      <c r="AB215" s="44">
        <f t="shared" si="61"/>
        <v>3.0046711039402405E-2</v>
      </c>
    </row>
    <row r="216" spans="1:28" x14ac:dyDescent="0.3">
      <c r="A216" s="40">
        <v>30590</v>
      </c>
      <c r="B216" s="41">
        <v>14.16</v>
      </c>
      <c r="C216" s="36"/>
      <c r="D216" s="37">
        <v>13.983548828852699</v>
      </c>
      <c r="E216" s="37">
        <v>13.948244370237999</v>
      </c>
      <c r="F216" s="37">
        <v>13.985411754541801</v>
      </c>
      <c r="G216" s="37">
        <v>14.0004426620944</v>
      </c>
      <c r="H216" s="37">
        <v>13.957627828143</v>
      </c>
      <c r="J216" s="43">
        <f t="shared" si="62"/>
        <v>0.17645117114730091</v>
      </c>
      <c r="K216" s="43">
        <f t="shared" si="50"/>
        <v>3.1135015799254078E-2</v>
      </c>
      <c r="L216" s="44">
        <f t="shared" si="51"/>
        <v>1.2461240900233116E-2</v>
      </c>
      <c r="N216" s="43">
        <f t="shared" si="52"/>
        <v>0.21175562976200091</v>
      </c>
      <c r="O216" s="43">
        <f t="shared" si="53"/>
        <v>4.4840446735901603E-2</v>
      </c>
      <c r="P216" s="44">
        <f t="shared" si="63"/>
        <v>1.4954493627259952E-2</v>
      </c>
      <c r="R216" s="43">
        <f t="shared" si="54"/>
        <v>0.17458824545819951</v>
      </c>
      <c r="S216" s="43">
        <f t="shared" si="55"/>
        <v>3.0481055452172522E-2</v>
      </c>
      <c r="T216" s="44">
        <f t="shared" si="64"/>
        <v>1.2329678351567761E-2</v>
      </c>
      <c r="V216" s="43">
        <f t="shared" si="56"/>
        <v>0.15955733790559989</v>
      </c>
      <c r="W216" s="43">
        <f t="shared" si="57"/>
        <v>2.5458544079521785E-2</v>
      </c>
      <c r="X216" s="44">
        <f t="shared" si="58"/>
        <v>1.1268173580903948E-2</v>
      </c>
      <c r="Z216" s="43">
        <f t="shared" si="59"/>
        <v>0.20237217185700018</v>
      </c>
      <c r="AA216" s="43">
        <f t="shared" si="60"/>
        <v>4.0954495942119216E-2</v>
      </c>
      <c r="AB216" s="44">
        <f t="shared" si="61"/>
        <v>1.4291820046398318E-2</v>
      </c>
    </row>
    <row r="217" spans="1:28" x14ac:dyDescent="0.3">
      <c r="A217" s="34">
        <v>30621</v>
      </c>
      <c r="B217" s="41">
        <v>14.32</v>
      </c>
      <c r="C217" s="36"/>
      <c r="D217" s="37">
        <v>13.975087476033901</v>
      </c>
      <c r="E217" s="37">
        <v>13.948244370237999</v>
      </c>
      <c r="F217" s="37">
        <v>13.9663664320416</v>
      </c>
      <c r="G217" s="37">
        <v>13.982332167739401</v>
      </c>
      <c r="H217" s="37">
        <v>13.957627828143</v>
      </c>
      <c r="J217" s="43">
        <f t="shared" si="62"/>
        <v>0.34491252396609973</v>
      </c>
      <c r="K217" s="43">
        <f t="shared" si="50"/>
        <v>0.11896464918866533</v>
      </c>
      <c r="L217" s="44">
        <f t="shared" si="51"/>
        <v>2.4086070109364505E-2</v>
      </c>
      <c r="N217" s="43">
        <f t="shared" si="52"/>
        <v>0.37175562976200105</v>
      </c>
      <c r="O217" s="43">
        <f t="shared" si="53"/>
        <v>0.13820224825974201</v>
      </c>
      <c r="P217" s="44">
        <f t="shared" si="63"/>
        <v>2.5960588670530801E-2</v>
      </c>
      <c r="R217" s="43">
        <f t="shared" si="54"/>
        <v>0.35363356795840062</v>
      </c>
      <c r="S217" s="43">
        <f t="shared" si="55"/>
        <v>0.12505670038698874</v>
      </c>
      <c r="T217" s="44">
        <f t="shared" si="64"/>
        <v>2.4695081561340825E-2</v>
      </c>
      <c r="V217" s="43">
        <f t="shared" si="56"/>
        <v>0.33766783226059971</v>
      </c>
      <c r="W217" s="43">
        <f t="shared" si="57"/>
        <v>0.1140195649435725</v>
      </c>
      <c r="X217" s="44">
        <f t="shared" si="58"/>
        <v>2.3580155884120092E-2</v>
      </c>
      <c r="Z217" s="43">
        <f t="shared" si="59"/>
        <v>0.36237217185700032</v>
      </c>
      <c r="AA217" s="43">
        <f t="shared" si="60"/>
        <v>0.13131359093635939</v>
      </c>
      <c r="AB217" s="44">
        <f t="shared" si="61"/>
        <v>2.5305319263757006E-2</v>
      </c>
    </row>
    <row r="218" spans="1:28" x14ac:dyDescent="0.3">
      <c r="A218" s="40">
        <v>30651</v>
      </c>
      <c r="B218" s="41">
        <v>14.17</v>
      </c>
      <c r="C218" s="36"/>
      <c r="D218" s="37">
        <v>13.9239822366045</v>
      </c>
      <c r="E218" s="37">
        <v>13.948244370237999</v>
      </c>
      <c r="F218" s="37">
        <v>13.928531368977101</v>
      </c>
      <c r="G218" s="37">
        <v>13.9463112696463</v>
      </c>
      <c r="H218" s="37">
        <v>13.957627828143</v>
      </c>
      <c r="J218" s="43">
        <f t="shared" si="62"/>
        <v>0.24601776339549986</v>
      </c>
      <c r="K218" s="43">
        <f t="shared" si="50"/>
        <v>6.0524739906124149E-2</v>
      </c>
      <c r="L218" s="44">
        <f t="shared" si="51"/>
        <v>1.7361874622124195E-2</v>
      </c>
      <c r="N218" s="43">
        <f t="shared" si="52"/>
        <v>0.22175562976200069</v>
      </c>
      <c r="O218" s="43">
        <f t="shared" si="53"/>
        <v>4.9175559331141531E-2</v>
      </c>
      <c r="P218" s="44">
        <f t="shared" si="63"/>
        <v>1.5649656299364906E-2</v>
      </c>
      <c r="R218" s="43">
        <f t="shared" si="54"/>
        <v>0.24146863102289906</v>
      </c>
      <c r="S218" s="43">
        <f t="shared" si="55"/>
        <v>5.8307099768072967E-2</v>
      </c>
      <c r="T218" s="44">
        <f t="shared" si="64"/>
        <v>1.7040834934572976E-2</v>
      </c>
      <c r="V218" s="43">
        <f t="shared" si="56"/>
        <v>0.22368873035370029</v>
      </c>
      <c r="W218" s="43">
        <f t="shared" si="57"/>
        <v>5.0036648087250439E-2</v>
      </c>
      <c r="X218" s="44">
        <f t="shared" si="58"/>
        <v>1.5786078359470733E-2</v>
      </c>
      <c r="Z218" s="43">
        <f t="shared" si="59"/>
        <v>0.21237217185699997</v>
      </c>
      <c r="AA218" s="43">
        <f t="shared" si="60"/>
        <v>4.5101939379259132E-2</v>
      </c>
      <c r="AB218" s="44">
        <f t="shared" si="61"/>
        <v>1.4987450378052221E-2</v>
      </c>
    </row>
    <row r="219" spans="1:28" x14ac:dyDescent="0.3">
      <c r="A219" s="34">
        <v>30682</v>
      </c>
      <c r="B219" s="41">
        <v>14.3</v>
      </c>
      <c r="C219" s="36"/>
      <c r="D219" s="37">
        <v>13.921579609123199</v>
      </c>
      <c r="E219" s="37">
        <v>13.948244370237999</v>
      </c>
      <c r="F219" s="37">
        <v>13.912978481725</v>
      </c>
      <c r="G219" s="37">
        <v>13.934573533440201</v>
      </c>
      <c r="H219" s="37">
        <v>13.957627828143</v>
      </c>
      <c r="J219" s="43">
        <f t="shared" si="62"/>
        <v>0.37842039087680135</v>
      </c>
      <c r="K219" s="43">
        <f t="shared" si="50"/>
        <v>0.14320199223135111</v>
      </c>
      <c r="L219" s="44">
        <f t="shared" si="51"/>
        <v>2.6462964396979115E-2</v>
      </c>
      <c r="N219" s="43">
        <f t="shared" si="52"/>
        <v>0.35175562976200148</v>
      </c>
      <c r="O219" s="43">
        <f t="shared" si="53"/>
        <v>0.12373202306926226</v>
      </c>
      <c r="P219" s="44">
        <f t="shared" si="63"/>
        <v>2.459829578755255E-2</v>
      </c>
      <c r="R219" s="43">
        <f t="shared" si="54"/>
        <v>0.38702151827500053</v>
      </c>
      <c r="S219" s="43">
        <f t="shared" si="55"/>
        <v>0.14978565560788656</v>
      </c>
      <c r="T219" s="44">
        <f t="shared" si="64"/>
        <v>2.7064441837412623E-2</v>
      </c>
      <c r="V219" s="43">
        <f t="shared" si="56"/>
        <v>0.36542646655979993</v>
      </c>
      <c r="W219" s="43">
        <f t="shared" si="57"/>
        <v>0.13353650246238058</v>
      </c>
      <c r="X219" s="44">
        <f t="shared" si="58"/>
        <v>2.5554298360825168E-2</v>
      </c>
      <c r="Z219" s="43">
        <f t="shared" si="59"/>
        <v>0.34237217185700075</v>
      </c>
      <c r="AA219" s="43">
        <f t="shared" si="60"/>
        <v>0.11721870406207965</v>
      </c>
      <c r="AB219" s="44">
        <f t="shared" si="61"/>
        <v>2.3942109920069982E-2</v>
      </c>
    </row>
    <row r="220" spans="1:28" x14ac:dyDescent="0.3">
      <c r="A220" s="40">
        <v>30713</v>
      </c>
      <c r="B220" s="41">
        <v>14.18</v>
      </c>
      <c r="C220" s="36"/>
      <c r="D220" s="37">
        <v>13.944809391279</v>
      </c>
      <c r="E220" s="37">
        <v>13.948244370237999</v>
      </c>
      <c r="F220" s="37">
        <v>13.9284053660409</v>
      </c>
      <c r="G220" s="37">
        <v>13.9514758065799</v>
      </c>
      <c r="H220" s="37">
        <v>13.957627828143</v>
      </c>
      <c r="J220" s="43">
        <f t="shared" si="62"/>
        <v>0.23519060872100006</v>
      </c>
      <c r="K220" s="43">
        <f t="shared" si="50"/>
        <v>5.5314622430554551E-2</v>
      </c>
      <c r="L220" s="44">
        <f t="shared" si="51"/>
        <v>1.6586079599506351E-2</v>
      </c>
      <c r="N220" s="43">
        <f t="shared" si="52"/>
        <v>0.23175562976200048</v>
      </c>
      <c r="O220" s="43">
        <f t="shared" si="53"/>
        <v>5.3710671926381445E-2</v>
      </c>
      <c r="P220" s="44">
        <f t="shared" si="63"/>
        <v>1.6343838488152362E-2</v>
      </c>
      <c r="R220" s="43">
        <f t="shared" si="54"/>
        <v>0.25159463395909931</v>
      </c>
      <c r="S220" s="43">
        <f t="shared" si="55"/>
        <v>6.3299859837013167E-2</v>
      </c>
      <c r="T220" s="44">
        <f t="shared" si="64"/>
        <v>1.7742921999936483E-2</v>
      </c>
      <c r="V220" s="43">
        <f t="shared" si="56"/>
        <v>0.22852419342009966</v>
      </c>
      <c r="W220" s="43">
        <f t="shared" si="57"/>
        <v>5.222330697830712E-2</v>
      </c>
      <c r="X220" s="44">
        <f t="shared" si="58"/>
        <v>1.6115951581107169E-2</v>
      </c>
      <c r="Z220" s="43">
        <f t="shared" si="59"/>
        <v>0.22237217185699976</v>
      </c>
      <c r="AA220" s="43">
        <f t="shared" si="60"/>
        <v>4.9449382816399032E-2</v>
      </c>
      <c r="AB220" s="44">
        <f t="shared" si="61"/>
        <v>1.5682099566784187E-2</v>
      </c>
    </row>
    <row r="221" spans="1:28" x14ac:dyDescent="0.3">
      <c r="A221" s="34">
        <v>30742</v>
      </c>
      <c r="B221" s="41">
        <v>14.29</v>
      </c>
      <c r="C221" s="36"/>
      <c r="D221" s="37">
        <v>13.938092957639601</v>
      </c>
      <c r="E221" s="37">
        <v>13.948244370237999</v>
      </c>
      <c r="F221" s="37">
        <v>13.9283895702177</v>
      </c>
      <c r="G221" s="37">
        <v>13.9574056890209</v>
      </c>
      <c r="H221" s="37">
        <v>13.957627828143</v>
      </c>
      <c r="J221" s="43">
        <f t="shared" si="62"/>
        <v>0.35190704236039849</v>
      </c>
      <c r="K221" s="43">
        <f t="shared" si="50"/>
        <v>0.1238385664628433</v>
      </c>
      <c r="L221" s="44">
        <f t="shared" si="51"/>
        <v>2.4626105133687789E-2</v>
      </c>
      <c r="N221" s="43">
        <f t="shared" si="52"/>
        <v>0.34175562976199991</v>
      </c>
      <c r="O221" s="43">
        <f t="shared" si="53"/>
        <v>0.11679691047402116</v>
      </c>
      <c r="P221" s="44">
        <f t="shared" si="63"/>
        <v>2.3915719367529738E-2</v>
      </c>
      <c r="R221" s="43">
        <f t="shared" si="54"/>
        <v>0.36161042978229929</v>
      </c>
      <c r="S221" s="43">
        <f t="shared" si="55"/>
        <v>0.1307621029273392</v>
      </c>
      <c r="T221" s="44">
        <f t="shared" si="64"/>
        <v>2.5305138543197991E-2</v>
      </c>
      <c r="V221" s="43">
        <f t="shared" si="56"/>
        <v>0.33259431097909875</v>
      </c>
      <c r="W221" s="43">
        <f t="shared" si="57"/>
        <v>0.11061897569566145</v>
      </c>
      <c r="X221" s="44">
        <f t="shared" si="58"/>
        <v>2.3274619382722097E-2</v>
      </c>
      <c r="Z221" s="43">
        <f t="shared" si="59"/>
        <v>0.33237217185699919</v>
      </c>
      <c r="AA221" s="43">
        <f t="shared" si="60"/>
        <v>0.1104712606249386</v>
      </c>
      <c r="AB221" s="44">
        <f t="shared" si="61"/>
        <v>2.3259074307697636E-2</v>
      </c>
    </row>
    <row r="222" spans="1:28" x14ac:dyDescent="0.3">
      <c r="A222" s="40">
        <v>30773</v>
      </c>
      <c r="B222" s="41">
        <v>14.09</v>
      </c>
      <c r="C222" s="36"/>
      <c r="D222" s="37">
        <v>13.9321703494431</v>
      </c>
      <c r="E222" s="37">
        <v>13.948244370237999</v>
      </c>
      <c r="F222" s="37">
        <v>13.903968517058599</v>
      </c>
      <c r="G222" s="37">
        <v>13.9382115231583</v>
      </c>
      <c r="H222" s="37">
        <v>13.957627828143</v>
      </c>
      <c r="J222" s="43">
        <f t="shared" si="62"/>
        <v>0.15782965055690035</v>
      </c>
      <c r="K222" s="43">
        <f t="shared" si="50"/>
        <v>2.4910198594913273E-2</v>
      </c>
      <c r="L222" s="44">
        <f t="shared" si="51"/>
        <v>1.120153659026972E-2</v>
      </c>
      <c r="N222" s="43">
        <f t="shared" si="52"/>
        <v>0.14175562976200062</v>
      </c>
      <c r="O222" s="43">
        <f t="shared" si="53"/>
        <v>2.0094658569221397E-2</v>
      </c>
      <c r="P222" s="44">
        <f t="shared" si="63"/>
        <v>1.0060726029950364E-2</v>
      </c>
      <c r="R222" s="43">
        <f t="shared" si="54"/>
        <v>0.18603148294140048</v>
      </c>
      <c r="S222" s="43">
        <f t="shared" si="55"/>
        <v>3.4607712645376577E-2</v>
      </c>
      <c r="T222" s="44">
        <f t="shared" si="64"/>
        <v>1.3203086085266181E-2</v>
      </c>
      <c r="V222" s="43">
        <f t="shared" si="56"/>
        <v>0.15178847684170016</v>
      </c>
      <c r="W222" s="43">
        <f t="shared" si="57"/>
        <v>2.3039741701923345E-2</v>
      </c>
      <c r="X222" s="44">
        <f t="shared" si="58"/>
        <v>1.0772780471376874E-2</v>
      </c>
      <c r="Z222" s="43">
        <f t="shared" si="59"/>
        <v>0.1323721718569999</v>
      </c>
      <c r="AA222" s="43">
        <f t="shared" si="60"/>
        <v>1.7522391882139117E-2</v>
      </c>
      <c r="AB222" s="44">
        <f t="shared" si="61"/>
        <v>9.3947602453513055E-3</v>
      </c>
    </row>
    <row r="223" spans="1:28" x14ac:dyDescent="0.3">
      <c r="A223" s="34">
        <v>30803</v>
      </c>
      <c r="B223" s="41">
        <v>14.34</v>
      </c>
      <c r="C223" s="36"/>
      <c r="D223" s="37">
        <v>13.9155527069149</v>
      </c>
      <c r="E223" s="37">
        <v>13.948244370237999</v>
      </c>
      <c r="F223" s="37">
        <v>13.897562263072</v>
      </c>
      <c r="G223" s="37">
        <v>13.9253114659153</v>
      </c>
      <c r="H223" s="37">
        <v>13.957627828143</v>
      </c>
      <c r="J223" s="43">
        <f t="shared" si="62"/>
        <v>0.42444729308509999</v>
      </c>
      <c r="K223" s="43">
        <f t="shared" si="50"/>
        <v>0.18015550460726876</v>
      </c>
      <c r="L223" s="44">
        <f t="shared" si="51"/>
        <v>2.9598834943172943E-2</v>
      </c>
      <c r="N223" s="43">
        <f t="shared" si="52"/>
        <v>0.39175562976200062</v>
      </c>
      <c r="O223" s="43">
        <f t="shared" si="53"/>
        <v>0.15347247345022172</v>
      </c>
      <c r="P223" s="44">
        <f t="shared" si="63"/>
        <v>2.731908157336127E-2</v>
      </c>
      <c r="R223" s="43">
        <f t="shared" si="54"/>
        <v>0.44243773692799948</v>
      </c>
      <c r="S223" s="43">
        <f t="shared" si="55"/>
        <v>0.19575115105796967</v>
      </c>
      <c r="T223" s="44">
        <f t="shared" si="64"/>
        <v>3.085339867001391E-2</v>
      </c>
      <c r="V223" s="43">
        <f t="shared" si="56"/>
        <v>0.41468853408469997</v>
      </c>
      <c r="W223" s="43">
        <f t="shared" si="57"/>
        <v>0.17196658030131737</v>
      </c>
      <c r="X223" s="44">
        <f t="shared" si="58"/>
        <v>2.8918307816227333E-2</v>
      </c>
      <c r="Z223" s="43">
        <f t="shared" si="59"/>
        <v>0.3823721718569999</v>
      </c>
      <c r="AA223" s="43">
        <f t="shared" si="60"/>
        <v>0.14620847781063906</v>
      </c>
      <c r="AB223" s="44">
        <f t="shared" si="61"/>
        <v>2.6664726070920495E-2</v>
      </c>
    </row>
    <row r="224" spans="1:28" x14ac:dyDescent="0.3">
      <c r="A224" s="40">
        <v>30834</v>
      </c>
      <c r="B224" s="41">
        <v>14.06</v>
      </c>
      <c r="C224" s="36"/>
      <c r="D224" s="37">
        <v>13.904349600814299</v>
      </c>
      <c r="E224" s="37">
        <v>13.948244370237999</v>
      </c>
      <c r="F224" s="37">
        <v>13.9115401318253</v>
      </c>
      <c r="G224" s="37">
        <v>13.937266430258401</v>
      </c>
      <c r="H224" s="37">
        <v>13.957627828143</v>
      </c>
      <c r="J224" s="43">
        <f t="shared" si="62"/>
        <v>0.155650399185701</v>
      </c>
      <c r="K224" s="43">
        <f t="shared" si="50"/>
        <v>2.4227046766668071E-2</v>
      </c>
      <c r="L224" s="44">
        <f t="shared" si="51"/>
        <v>1.107044090936707E-2</v>
      </c>
      <c r="N224" s="43">
        <f t="shared" si="52"/>
        <v>0.11175562976200126</v>
      </c>
      <c r="O224" s="43">
        <f t="shared" si="53"/>
        <v>1.2489320783501503E-2</v>
      </c>
      <c r="P224" s="44">
        <f t="shared" si="63"/>
        <v>7.9484800684211428E-3</v>
      </c>
      <c r="R224" s="43">
        <f t="shared" si="54"/>
        <v>0.14845986817470092</v>
      </c>
      <c r="S224" s="43">
        <f t="shared" si="55"/>
        <v>2.2040332458449573E-2</v>
      </c>
      <c r="T224" s="44">
        <f t="shared" si="64"/>
        <v>1.0559023341017134E-2</v>
      </c>
      <c r="V224" s="43">
        <f t="shared" si="56"/>
        <v>0.12273356974159988</v>
      </c>
      <c r="W224" s="43">
        <f t="shared" si="57"/>
        <v>1.5063529141516161E-2</v>
      </c>
      <c r="X224" s="44">
        <f t="shared" si="58"/>
        <v>8.7292723856045428E-3</v>
      </c>
      <c r="Z224" s="43">
        <f t="shared" si="59"/>
        <v>0.10237217185700054</v>
      </c>
      <c r="AA224" s="43">
        <f t="shared" si="60"/>
        <v>1.0480061570719254E-2</v>
      </c>
      <c r="AB224" s="44">
        <f t="shared" si="61"/>
        <v>7.2810933041963398E-3</v>
      </c>
    </row>
    <row r="225" spans="1:28" x14ac:dyDescent="0.3">
      <c r="A225" s="34">
        <v>30864</v>
      </c>
      <c r="B225" s="41">
        <v>14.17</v>
      </c>
      <c r="C225" s="36"/>
      <c r="D225" s="37">
        <v>13.945050773045599</v>
      </c>
      <c r="E225" s="37">
        <v>13.948244370237999</v>
      </c>
      <c r="F225" s="37">
        <v>13.9455887867705</v>
      </c>
      <c r="G225" s="37">
        <v>13.9559489220436</v>
      </c>
      <c r="H225" s="37">
        <v>13.957627828143</v>
      </c>
      <c r="J225" s="43">
        <f t="shared" si="62"/>
        <v>0.22494922695440067</v>
      </c>
      <c r="K225" s="43">
        <f t="shared" si="50"/>
        <v>5.0602154707382462E-2</v>
      </c>
      <c r="L225" s="44">
        <f t="shared" si="51"/>
        <v>1.5875033659449589E-2</v>
      </c>
      <c r="N225" s="43">
        <f t="shared" si="52"/>
        <v>0.22175562976200069</v>
      </c>
      <c r="O225" s="43">
        <f t="shared" si="53"/>
        <v>4.9175559331141531E-2</v>
      </c>
      <c r="P225" s="44">
        <f t="shared" si="63"/>
        <v>1.5649656299364906E-2</v>
      </c>
      <c r="R225" s="43">
        <f t="shared" si="54"/>
        <v>0.22441121322949975</v>
      </c>
      <c r="S225" s="43">
        <f t="shared" si="55"/>
        <v>5.0360392623136005E-2</v>
      </c>
      <c r="T225" s="44">
        <f t="shared" si="64"/>
        <v>1.583706515381085E-2</v>
      </c>
      <c r="V225" s="43">
        <f t="shared" si="56"/>
        <v>0.21405107795639999</v>
      </c>
      <c r="W225" s="43">
        <f t="shared" si="57"/>
        <v>4.5817863974296824E-2</v>
      </c>
      <c r="X225" s="44">
        <f t="shared" si="58"/>
        <v>1.5105933518447424E-2</v>
      </c>
      <c r="Z225" s="43">
        <f t="shared" si="59"/>
        <v>0.21237217185699997</v>
      </c>
      <c r="AA225" s="43">
        <f t="shared" si="60"/>
        <v>4.5101939379259132E-2</v>
      </c>
      <c r="AB225" s="44">
        <f t="shared" si="61"/>
        <v>1.4987450378052221E-2</v>
      </c>
    </row>
    <row r="226" spans="1:28" x14ac:dyDescent="0.3">
      <c r="A226" s="40">
        <v>30895</v>
      </c>
      <c r="B226" s="41">
        <v>14.16</v>
      </c>
      <c r="C226" s="36"/>
      <c r="D226" s="37">
        <v>13.9417122583765</v>
      </c>
      <c r="E226" s="37">
        <v>13.948244370237999</v>
      </c>
      <c r="F226" s="37">
        <v>13.9512346591781</v>
      </c>
      <c r="G226" s="37">
        <v>13.970056991145301</v>
      </c>
      <c r="H226" s="37">
        <v>13.957627828143</v>
      </c>
      <c r="J226" s="43">
        <f t="shared" si="62"/>
        <v>0.21828774162350051</v>
      </c>
      <c r="K226" s="43">
        <f t="shared" si="50"/>
        <v>4.7649538143088116E-2</v>
      </c>
      <c r="L226" s="44">
        <f t="shared" si="51"/>
        <v>1.5415800962111618E-2</v>
      </c>
      <c r="N226" s="43">
        <f t="shared" si="52"/>
        <v>0.21175562976200091</v>
      </c>
      <c r="O226" s="43">
        <f t="shared" si="53"/>
        <v>4.4840446735901603E-2</v>
      </c>
      <c r="P226" s="44">
        <f t="shared" si="63"/>
        <v>1.4954493627259952E-2</v>
      </c>
      <c r="R226" s="43">
        <f t="shared" si="54"/>
        <v>0.20876534082190012</v>
      </c>
      <c r="S226" s="43">
        <f t="shared" si="55"/>
        <v>4.3582967528484118E-2</v>
      </c>
      <c r="T226" s="44">
        <f t="shared" si="64"/>
        <v>1.4743315029795206E-2</v>
      </c>
      <c r="V226" s="43">
        <f t="shared" si="56"/>
        <v>0.18994300885469961</v>
      </c>
      <c r="W226" s="43">
        <f t="shared" si="57"/>
        <v>3.6078346612776493E-2</v>
      </c>
      <c r="X226" s="44">
        <f t="shared" si="58"/>
        <v>1.3414054297648277E-2</v>
      </c>
      <c r="Z226" s="43">
        <f t="shared" si="59"/>
        <v>0.20237217185700018</v>
      </c>
      <c r="AA226" s="43">
        <f t="shared" si="60"/>
        <v>4.0954495942119216E-2</v>
      </c>
      <c r="AB226" s="44">
        <f t="shared" si="61"/>
        <v>1.4291820046398318E-2</v>
      </c>
    </row>
    <row r="227" spans="1:28" x14ac:dyDescent="0.3">
      <c r="A227" s="34">
        <v>30926</v>
      </c>
      <c r="B227" s="41">
        <v>14.21</v>
      </c>
      <c r="C227" s="36"/>
      <c r="D227" s="37">
        <v>13.9530798041399</v>
      </c>
      <c r="E227" s="37">
        <v>13.948244370237999</v>
      </c>
      <c r="F227" s="37">
        <v>13.959743011383599</v>
      </c>
      <c r="G227" s="37">
        <v>13.9881929599382</v>
      </c>
      <c r="H227" s="37">
        <v>13.957627828143</v>
      </c>
      <c r="J227" s="43">
        <f t="shared" si="62"/>
        <v>0.25692019586010062</v>
      </c>
      <c r="K227" s="43">
        <f t="shared" si="50"/>
        <v>6.6007987040792457E-2</v>
      </c>
      <c r="L227" s="44">
        <f t="shared" si="51"/>
        <v>1.8080238976783996E-2</v>
      </c>
      <c r="N227" s="43">
        <f t="shared" si="52"/>
        <v>0.26175562976200162</v>
      </c>
      <c r="O227" s="43">
        <f t="shared" si="53"/>
        <v>6.8516009712102061E-2</v>
      </c>
      <c r="P227" s="44">
        <f t="shared" si="63"/>
        <v>1.8420522854468796E-2</v>
      </c>
      <c r="R227" s="43">
        <f t="shared" si="54"/>
        <v>0.25025698861640144</v>
      </c>
      <c r="S227" s="43">
        <f t="shared" si="55"/>
        <v>6.2628560351349685E-2</v>
      </c>
      <c r="T227" s="44">
        <f t="shared" si="64"/>
        <v>1.7611329248163367E-2</v>
      </c>
      <c r="V227" s="43">
        <f t="shared" si="56"/>
        <v>0.22180704006180108</v>
      </c>
      <c r="W227" s="43">
        <f t="shared" si="57"/>
        <v>4.919836302097743E-2</v>
      </c>
      <c r="X227" s="44">
        <f t="shared" si="58"/>
        <v>1.5609221679225972E-2</v>
      </c>
      <c r="Z227" s="43">
        <f t="shared" si="59"/>
        <v>0.25237217185700089</v>
      </c>
      <c r="AA227" s="43">
        <f t="shared" si="60"/>
        <v>6.3691713127819599E-2</v>
      </c>
      <c r="AB227" s="44">
        <f t="shared" si="61"/>
        <v>1.7760180989232998E-2</v>
      </c>
    </row>
    <row r="228" spans="1:28" x14ac:dyDescent="0.3">
      <c r="A228" s="40">
        <v>30956</v>
      </c>
      <c r="B228" s="41">
        <v>14.16</v>
      </c>
      <c r="C228" s="36"/>
      <c r="D228" s="37">
        <v>13.9835486100847</v>
      </c>
      <c r="E228" s="37">
        <v>13.948244370237999</v>
      </c>
      <c r="F228" s="37">
        <v>13.985411431577001</v>
      </c>
      <c r="G228" s="37">
        <v>14.000442684592899</v>
      </c>
      <c r="H228" s="37">
        <v>13.957627828143</v>
      </c>
      <c r="J228" s="43">
        <f t="shared" si="62"/>
        <v>0.17645138991530018</v>
      </c>
      <c r="K228" s="43">
        <f t="shared" si="50"/>
        <v>3.1135093003041299E-2</v>
      </c>
      <c r="L228" s="44">
        <f t="shared" si="51"/>
        <v>1.2461256349950578E-2</v>
      </c>
      <c r="N228" s="43">
        <f t="shared" si="52"/>
        <v>0.21175562976200091</v>
      </c>
      <c r="O228" s="43">
        <f t="shared" si="53"/>
        <v>4.4840446735901603E-2</v>
      </c>
      <c r="P228" s="44">
        <f t="shared" si="63"/>
        <v>1.4954493627259952E-2</v>
      </c>
      <c r="R228" s="43">
        <f t="shared" si="54"/>
        <v>0.1745885684229993</v>
      </c>
      <c r="S228" s="43">
        <f t="shared" si="55"/>
        <v>3.048116822399231E-2</v>
      </c>
      <c r="T228" s="44">
        <f t="shared" si="64"/>
        <v>1.2329701159816334E-2</v>
      </c>
      <c r="V228" s="43">
        <f t="shared" si="56"/>
        <v>0.15955731540710083</v>
      </c>
      <c r="W228" s="43">
        <f t="shared" si="57"/>
        <v>2.5458536899921055E-2</v>
      </c>
      <c r="X228" s="44">
        <f t="shared" si="58"/>
        <v>1.1268171992026895E-2</v>
      </c>
      <c r="Z228" s="43">
        <f t="shared" si="59"/>
        <v>0.20237217185700018</v>
      </c>
      <c r="AA228" s="43">
        <f t="shared" si="60"/>
        <v>4.0954495942119216E-2</v>
      </c>
      <c r="AB228" s="44">
        <f t="shared" si="61"/>
        <v>1.4291820046398318E-2</v>
      </c>
    </row>
    <row r="229" spans="1:28" x14ac:dyDescent="0.3">
      <c r="A229" s="34">
        <v>30987</v>
      </c>
      <c r="B229" s="41">
        <v>14.06</v>
      </c>
      <c r="C229" s="36"/>
      <c r="D229" s="37">
        <v>13.9750872623246</v>
      </c>
      <c r="E229" s="37">
        <v>13.948244370237999</v>
      </c>
      <c r="F229" s="37">
        <v>13.9663661165671</v>
      </c>
      <c r="G229" s="37">
        <v>13.982332188871901</v>
      </c>
      <c r="H229" s="37">
        <v>13.957627828143</v>
      </c>
      <c r="J229" s="43">
        <f t="shared" si="62"/>
        <v>8.4912737675400862E-2</v>
      </c>
      <c r="K229" s="43">
        <f t="shared" si="50"/>
        <v>7.210173019531441E-3</v>
      </c>
      <c r="L229" s="44">
        <f t="shared" si="51"/>
        <v>6.0393127791892503E-3</v>
      </c>
      <c r="N229" s="43">
        <f t="shared" si="52"/>
        <v>0.11175562976200126</v>
      </c>
      <c r="O229" s="43">
        <f t="shared" si="53"/>
        <v>1.2489320783501503E-2</v>
      </c>
      <c r="P229" s="44">
        <f t="shared" si="63"/>
        <v>7.9484800684211428E-3</v>
      </c>
      <c r="R229" s="43">
        <f t="shared" si="54"/>
        <v>9.3633883432900689E-2</v>
      </c>
      <c r="S229" s="43">
        <f t="shared" si="55"/>
        <v>8.7673041267260342E-3</v>
      </c>
      <c r="T229" s="44">
        <f t="shared" si="64"/>
        <v>6.659593416280276E-3</v>
      </c>
      <c r="V229" s="43">
        <f t="shared" si="56"/>
        <v>7.7667811128099729E-2</v>
      </c>
      <c r="W229" s="43">
        <f t="shared" si="57"/>
        <v>6.0322888854301721E-3</v>
      </c>
      <c r="X229" s="44">
        <f t="shared" si="58"/>
        <v>5.5240263960241627E-3</v>
      </c>
      <c r="Z229" s="43">
        <f t="shared" si="59"/>
        <v>0.10237217185700054</v>
      </c>
      <c r="AA229" s="43">
        <f t="shared" si="60"/>
        <v>1.0480061570719254E-2</v>
      </c>
      <c r="AB229" s="44">
        <f t="shared" si="61"/>
        <v>7.2810933041963398E-3</v>
      </c>
    </row>
    <row r="230" spans="1:28" x14ac:dyDescent="0.3">
      <c r="A230" s="40">
        <v>31017</v>
      </c>
      <c r="B230" s="41">
        <v>13.95</v>
      </c>
      <c r="C230" s="36"/>
      <c r="D230" s="37">
        <v>13.923982027837001</v>
      </c>
      <c r="E230" s="37">
        <v>13.948244370237999</v>
      </c>
      <c r="F230" s="37">
        <v>13.928531061235001</v>
      </c>
      <c r="G230" s="37">
        <v>13.946311289495499</v>
      </c>
      <c r="H230" s="37">
        <v>13.957627828143</v>
      </c>
      <c r="J230" s="43">
        <f t="shared" si="62"/>
        <v>2.6017972162998504E-2</v>
      </c>
      <c r="K230" s="43">
        <f t="shared" si="50"/>
        <v>6.7693487547456504E-4</v>
      </c>
      <c r="L230" s="44">
        <f t="shared" si="51"/>
        <v>1.865087610250789E-3</v>
      </c>
      <c r="N230" s="43">
        <f t="shared" si="52"/>
        <v>1.7556297620000549E-3</v>
      </c>
      <c r="O230" s="43">
        <f t="shared" si="53"/>
        <v>3.0822358612203695E-6</v>
      </c>
      <c r="P230" s="44">
        <f t="shared" si="63"/>
        <v>1.2585159584229785E-4</v>
      </c>
      <c r="R230" s="43">
        <f t="shared" si="54"/>
        <v>2.1468938764998668E-2</v>
      </c>
      <c r="S230" s="43">
        <f t="shared" si="55"/>
        <v>4.6091533169526257E-4</v>
      </c>
      <c r="T230" s="44">
        <f t="shared" si="64"/>
        <v>1.5389920261647792E-3</v>
      </c>
      <c r="V230" s="43">
        <f t="shared" si="56"/>
        <v>3.6887105045000368E-3</v>
      </c>
      <c r="W230" s="43">
        <f t="shared" si="57"/>
        <v>1.3606585186008916E-5</v>
      </c>
      <c r="X230" s="44">
        <f t="shared" si="58"/>
        <v>2.6442369207885572E-4</v>
      </c>
      <c r="Z230" s="43">
        <f t="shared" si="59"/>
        <v>7.62782814300067E-3</v>
      </c>
      <c r="AA230" s="43">
        <f t="shared" si="60"/>
        <v>5.8183762179153052E-5</v>
      </c>
      <c r="AB230" s="44">
        <f t="shared" si="61"/>
        <v>5.4679771634413409E-4</v>
      </c>
    </row>
    <row r="231" spans="1:28" x14ac:dyDescent="0.3">
      <c r="A231" s="34">
        <v>31048</v>
      </c>
      <c r="B231" s="41">
        <v>14.22</v>
      </c>
      <c r="C231" s="36"/>
      <c r="D231" s="37">
        <v>13.921579405183101</v>
      </c>
      <c r="E231" s="37">
        <v>13.948244370237999</v>
      </c>
      <c r="F231" s="37">
        <v>13.9129781810463</v>
      </c>
      <c r="G231" s="37">
        <v>13.9345735520843</v>
      </c>
      <c r="H231" s="37">
        <v>13.957627828143</v>
      </c>
      <c r="J231" s="43">
        <f t="shared" si="62"/>
        <v>0.29842059481689986</v>
      </c>
      <c r="K231" s="43">
        <f t="shared" si="50"/>
        <v>8.9054851410872327E-2</v>
      </c>
      <c r="L231" s="44">
        <f t="shared" si="51"/>
        <v>2.0985977131990144E-2</v>
      </c>
      <c r="N231" s="43">
        <f t="shared" si="52"/>
        <v>0.2717556297620014</v>
      </c>
      <c r="O231" s="43">
        <f t="shared" si="53"/>
        <v>7.385112230734199E-2</v>
      </c>
      <c r="P231" s="44">
        <f t="shared" si="63"/>
        <v>1.9110803780731461E-2</v>
      </c>
      <c r="R231" s="43">
        <f t="shared" si="54"/>
        <v>0.30702181895370018</v>
      </c>
      <c r="S231" s="43">
        <f t="shared" si="55"/>
        <v>9.4262397313638654E-2</v>
      </c>
      <c r="T231" s="44">
        <f t="shared" si="64"/>
        <v>2.1590845214746846E-2</v>
      </c>
      <c r="V231" s="43">
        <f t="shared" si="56"/>
        <v>0.28542644791570027</v>
      </c>
      <c r="W231" s="43">
        <f t="shared" si="57"/>
        <v>8.1468257169773961E-2</v>
      </c>
      <c r="X231" s="44">
        <f t="shared" si="58"/>
        <v>2.0072183397728569E-2</v>
      </c>
      <c r="Z231" s="43">
        <f t="shared" si="59"/>
        <v>0.26237217185700068</v>
      </c>
      <c r="AA231" s="43">
        <f t="shared" si="60"/>
        <v>6.8839156564959494E-2</v>
      </c>
      <c r="AB231" s="44">
        <f t="shared" si="61"/>
        <v>1.8450926290928316E-2</v>
      </c>
    </row>
    <row r="232" spans="1:28" x14ac:dyDescent="0.3">
      <c r="A232" s="40">
        <v>31079</v>
      </c>
      <c r="B232" s="41">
        <v>13.94</v>
      </c>
      <c r="C232" s="36"/>
      <c r="D232" s="37">
        <v>13.9448091920547</v>
      </c>
      <c r="E232" s="37">
        <v>13.948244370237999</v>
      </c>
      <c r="F232" s="37">
        <v>13.928405071608999</v>
      </c>
      <c r="G232" s="37">
        <v>13.951475824092199</v>
      </c>
      <c r="H232" s="37">
        <v>13.957627828143</v>
      </c>
      <c r="J232" s="43">
        <f t="shared" si="62"/>
        <v>4.8091920547008726E-3</v>
      </c>
      <c r="K232" s="43">
        <f t="shared" si="50"/>
        <v>2.3128328218998E-5</v>
      </c>
      <c r="L232" s="44">
        <f t="shared" si="51"/>
        <v>3.4499225643478282E-4</v>
      </c>
      <c r="N232" s="43">
        <f t="shared" si="52"/>
        <v>8.2443702379997319E-3</v>
      </c>
      <c r="O232" s="43">
        <f t="shared" si="53"/>
        <v>6.7969640621215756E-5</v>
      </c>
      <c r="P232" s="44">
        <f t="shared" si="63"/>
        <v>5.9141823802006689E-4</v>
      </c>
      <c r="R232" s="43">
        <f t="shared" si="54"/>
        <v>1.1594928391000181E-2</v>
      </c>
      <c r="S232" s="43">
        <f t="shared" si="55"/>
        <v>1.3444236439242205E-4</v>
      </c>
      <c r="T232" s="44">
        <f t="shared" si="64"/>
        <v>8.3177391614061558E-4</v>
      </c>
      <c r="V232" s="43">
        <f t="shared" si="56"/>
        <v>1.1475824092199716E-2</v>
      </c>
      <c r="W232" s="43">
        <f t="shared" si="57"/>
        <v>1.3169453859511143E-4</v>
      </c>
      <c r="X232" s="44">
        <f t="shared" si="58"/>
        <v>8.2322984879481468E-4</v>
      </c>
      <c r="Z232" s="43">
        <f t="shared" si="59"/>
        <v>1.7627828143000457E-2</v>
      </c>
      <c r="AA232" s="43">
        <f t="shared" si="60"/>
        <v>3.1074032503915894E-4</v>
      </c>
      <c r="AB232" s="44">
        <f t="shared" si="61"/>
        <v>1.2645500819942939E-3</v>
      </c>
    </row>
    <row r="233" spans="1:28" x14ac:dyDescent="0.3">
      <c r="A233" s="34">
        <v>31107</v>
      </c>
      <c r="B233" s="41">
        <v>14.18</v>
      </c>
      <c r="C233" s="36"/>
      <c r="D233" s="37">
        <v>13.9380927630221</v>
      </c>
      <c r="E233" s="37">
        <v>13.948244370237999</v>
      </c>
      <c r="F233" s="37">
        <v>13.928389282222501</v>
      </c>
      <c r="G233" s="37">
        <v>13.9574057054701</v>
      </c>
      <c r="H233" s="37">
        <v>13.957627828143</v>
      </c>
      <c r="J233" s="43">
        <f t="shared" si="62"/>
        <v>0.24190723697789984</v>
      </c>
      <c r="K233" s="43">
        <f t="shared" si="50"/>
        <v>5.8519111302281795E-2</v>
      </c>
      <c r="L233" s="44">
        <f t="shared" si="51"/>
        <v>1.7059748729047943E-2</v>
      </c>
      <c r="N233" s="43">
        <f t="shared" si="52"/>
        <v>0.23175562976200048</v>
      </c>
      <c r="O233" s="43">
        <f t="shared" si="53"/>
        <v>5.3710671926381445E-2</v>
      </c>
      <c r="P233" s="44">
        <f t="shared" si="63"/>
        <v>1.6343838488152362E-2</v>
      </c>
      <c r="R233" s="43">
        <f t="shared" si="54"/>
        <v>0.2516107177774991</v>
      </c>
      <c r="S233" s="43">
        <f t="shared" si="55"/>
        <v>6.3307953300508299E-2</v>
      </c>
      <c r="T233" s="44">
        <f t="shared" si="64"/>
        <v>1.774405626075452E-2</v>
      </c>
      <c r="V233" s="43">
        <f t="shared" si="56"/>
        <v>0.22259429452989998</v>
      </c>
      <c r="W233" s="43">
        <f t="shared" si="57"/>
        <v>4.9548219957263863E-2</v>
      </c>
      <c r="X233" s="44">
        <f t="shared" si="58"/>
        <v>1.5697764071220026E-2</v>
      </c>
      <c r="Z233" s="43">
        <f t="shared" si="59"/>
        <v>0.22237217185699976</v>
      </c>
      <c r="AA233" s="43">
        <f t="shared" si="60"/>
        <v>4.9449382816399032E-2</v>
      </c>
      <c r="AB233" s="44">
        <f t="shared" si="61"/>
        <v>1.5682099566784187E-2</v>
      </c>
    </row>
    <row r="234" spans="1:28" x14ac:dyDescent="0.3">
      <c r="A234" s="40">
        <v>31138</v>
      </c>
      <c r="B234" s="41">
        <v>14.11</v>
      </c>
      <c r="C234" s="36"/>
      <c r="D234" s="37">
        <v>13.932170159325899</v>
      </c>
      <c r="E234" s="37">
        <v>13.948244370237999</v>
      </c>
      <c r="F234" s="37">
        <v>13.9039682358531</v>
      </c>
      <c r="G234" s="37">
        <v>13.938211538608799</v>
      </c>
      <c r="H234" s="37">
        <v>13.957627828143</v>
      </c>
      <c r="J234" s="43">
        <f t="shared" si="62"/>
        <v>0.17782984067410013</v>
      </c>
      <c r="K234" s="43">
        <f t="shared" si="50"/>
        <v>3.1623452234175835E-2</v>
      </c>
      <c r="L234" s="44">
        <f t="shared" si="51"/>
        <v>1.2603107064075133E-2</v>
      </c>
      <c r="N234" s="43">
        <f t="shared" si="52"/>
        <v>0.1617556297620002</v>
      </c>
      <c r="O234" s="43">
        <f t="shared" si="53"/>
        <v>2.6164883759701284E-2</v>
      </c>
      <c r="P234" s="44">
        <f t="shared" si="63"/>
        <v>1.1463900054004267E-2</v>
      </c>
      <c r="R234" s="43">
        <f t="shared" si="54"/>
        <v>0.20603176414689983</v>
      </c>
      <c r="S234" s="43">
        <f t="shared" si="55"/>
        <v>4.2449087837483759E-2</v>
      </c>
      <c r="T234" s="44">
        <f t="shared" si="64"/>
        <v>1.4601825949461364E-2</v>
      </c>
      <c r="V234" s="43">
        <f t="shared" si="56"/>
        <v>0.17178846139120019</v>
      </c>
      <c r="W234" s="43">
        <f t="shared" si="57"/>
        <v>2.9511275467155876E-2</v>
      </c>
      <c r="X234" s="44">
        <f t="shared" si="58"/>
        <v>1.2174944109936229E-2</v>
      </c>
      <c r="Z234" s="43">
        <f t="shared" si="59"/>
        <v>0.15237217185699947</v>
      </c>
      <c r="AA234" s="43">
        <f t="shared" si="60"/>
        <v>2.321727875641898E-2</v>
      </c>
      <c r="AB234" s="44">
        <f t="shared" si="61"/>
        <v>1.0798878232246597E-2</v>
      </c>
    </row>
    <row r="235" spans="1:28" x14ac:dyDescent="0.3">
      <c r="A235" s="34">
        <v>31168</v>
      </c>
      <c r="B235" s="41">
        <v>14.17</v>
      </c>
      <c r="C235" s="36"/>
      <c r="D235" s="37">
        <v>13.915552521193799</v>
      </c>
      <c r="E235" s="37">
        <v>13.948244370237999</v>
      </c>
      <c r="F235" s="37">
        <v>13.897561988140399</v>
      </c>
      <c r="G235" s="37">
        <v>13.9253114804277</v>
      </c>
      <c r="H235" s="37">
        <v>13.957627828143</v>
      </c>
      <c r="J235" s="43">
        <f t="shared" si="62"/>
        <v>0.25444747880620078</v>
      </c>
      <c r="K235" s="43">
        <f t="shared" si="50"/>
        <v>6.4743519470831998E-2</v>
      </c>
      <c r="L235" s="44">
        <f t="shared" si="51"/>
        <v>1.7956773380818684E-2</v>
      </c>
      <c r="N235" s="43">
        <f t="shared" si="52"/>
        <v>0.22175562976200069</v>
      </c>
      <c r="O235" s="43">
        <f t="shared" si="53"/>
        <v>4.9175559331141531E-2</v>
      </c>
      <c r="P235" s="44">
        <f t="shared" si="63"/>
        <v>1.5649656299364906E-2</v>
      </c>
      <c r="R235" s="43">
        <f t="shared" si="54"/>
        <v>0.27243801185960059</v>
      </c>
      <c r="S235" s="43">
        <f t="shared" si="55"/>
        <v>7.4222470306011867E-2</v>
      </c>
      <c r="T235" s="44">
        <f t="shared" si="64"/>
        <v>1.9226394626647891E-2</v>
      </c>
      <c r="V235" s="43">
        <f t="shared" si="56"/>
        <v>0.24468851957229987</v>
      </c>
      <c r="W235" s="43">
        <f t="shared" si="57"/>
        <v>5.9872471610483778E-2</v>
      </c>
      <c r="X235" s="44">
        <f t="shared" si="58"/>
        <v>1.7268067718581501E-2</v>
      </c>
      <c r="Z235" s="43">
        <f t="shared" si="59"/>
        <v>0.21237217185699997</v>
      </c>
      <c r="AA235" s="43">
        <f t="shared" si="60"/>
        <v>4.5101939379259132E-2</v>
      </c>
      <c r="AB235" s="44">
        <f t="shared" si="61"/>
        <v>1.4987450378052221E-2</v>
      </c>
    </row>
    <row r="236" spans="1:28" x14ac:dyDescent="0.3">
      <c r="A236" s="40">
        <v>31199</v>
      </c>
      <c r="B236" s="41">
        <v>14.18</v>
      </c>
      <c r="C236" s="36"/>
      <c r="D236" s="37">
        <v>13.904349419387801</v>
      </c>
      <c r="E236" s="37">
        <v>13.948244370237999</v>
      </c>
      <c r="F236" s="37">
        <v>13.911539862633299</v>
      </c>
      <c r="G236" s="37">
        <v>13.9372664438899</v>
      </c>
      <c r="H236" s="37">
        <v>13.957627828143</v>
      </c>
      <c r="J236" s="43">
        <f t="shared" si="62"/>
        <v>0.27565058061219894</v>
      </c>
      <c r="K236" s="43">
        <f t="shared" si="50"/>
        <v>7.5983242591842387E-2</v>
      </c>
      <c r="L236" s="44">
        <f t="shared" si="51"/>
        <v>1.9439392144724892E-2</v>
      </c>
      <c r="N236" s="43">
        <f t="shared" si="52"/>
        <v>0.23175562976200048</v>
      </c>
      <c r="O236" s="43">
        <f t="shared" si="53"/>
        <v>5.3710671926381445E-2</v>
      </c>
      <c r="P236" s="44">
        <f t="shared" si="63"/>
        <v>1.6343838488152362E-2</v>
      </c>
      <c r="R236" s="43">
        <f t="shared" si="54"/>
        <v>0.26846013736670038</v>
      </c>
      <c r="S236" s="43">
        <f t="shared" si="55"/>
        <v>7.2070845354947635E-2</v>
      </c>
      <c r="T236" s="44">
        <f t="shared" si="64"/>
        <v>1.8932308700049392E-2</v>
      </c>
      <c r="V236" s="43">
        <f t="shared" si="56"/>
        <v>0.24273355611009961</v>
      </c>
      <c r="W236" s="43">
        <f t="shared" si="57"/>
        <v>5.8919579261854878E-2</v>
      </c>
      <c r="X236" s="44">
        <f t="shared" si="58"/>
        <v>1.7118022292672751E-2</v>
      </c>
      <c r="Z236" s="43">
        <f t="shared" si="59"/>
        <v>0.22237217185699976</v>
      </c>
      <c r="AA236" s="43">
        <f t="shared" si="60"/>
        <v>4.9449382816399032E-2</v>
      </c>
      <c r="AB236" s="44">
        <f t="shared" si="61"/>
        <v>1.5682099566784187E-2</v>
      </c>
    </row>
    <row r="237" spans="1:28" x14ac:dyDescent="0.3">
      <c r="A237" s="34">
        <v>31229</v>
      </c>
      <c r="B237" s="41">
        <v>13.99</v>
      </c>
      <c r="C237" s="36"/>
      <c r="D237" s="37">
        <v>13.945050595814299</v>
      </c>
      <c r="E237" s="37">
        <v>13.948244370237999</v>
      </c>
      <c r="F237" s="37">
        <v>13.945588522818699</v>
      </c>
      <c r="G237" s="37">
        <v>13.9559489348476</v>
      </c>
      <c r="H237" s="37">
        <v>13.957627828143</v>
      </c>
      <c r="J237" s="43">
        <f t="shared" si="62"/>
        <v>4.4949404185700814E-2</v>
      </c>
      <c r="K237" s="43">
        <f t="shared" si="50"/>
        <v>2.0204489366494978E-3</v>
      </c>
      <c r="L237" s="44">
        <f t="shared" si="51"/>
        <v>3.2129667037670345E-3</v>
      </c>
      <c r="N237" s="43">
        <f t="shared" si="52"/>
        <v>4.1755629762000979E-2</v>
      </c>
      <c r="O237" s="43">
        <f t="shared" si="53"/>
        <v>1.7435326168213018E-3</v>
      </c>
      <c r="P237" s="44">
        <f t="shared" si="63"/>
        <v>2.9846768950679754E-3</v>
      </c>
      <c r="R237" s="43">
        <f t="shared" si="54"/>
        <v>4.4411477181300896E-2</v>
      </c>
      <c r="S237" s="43">
        <f t="shared" si="55"/>
        <v>1.9723793054252101E-3</v>
      </c>
      <c r="T237" s="44">
        <f t="shared" si="64"/>
        <v>3.1745158814368043E-3</v>
      </c>
      <c r="V237" s="43">
        <f t="shared" si="56"/>
        <v>3.4051065152400639E-2</v>
      </c>
      <c r="W237" s="43">
        <f t="shared" si="57"/>
        <v>1.1594750380130331E-3</v>
      </c>
      <c r="X237" s="44">
        <f t="shared" si="58"/>
        <v>2.4339574805146988E-3</v>
      </c>
      <c r="Z237" s="43">
        <f t="shared" si="59"/>
        <v>3.2372171857000254E-2</v>
      </c>
      <c r="AA237" s="43">
        <f t="shared" si="60"/>
        <v>1.0479575107391593E-3</v>
      </c>
      <c r="AB237" s="44">
        <f t="shared" si="61"/>
        <v>2.3139508117941566E-3</v>
      </c>
    </row>
    <row r="238" spans="1:28" x14ac:dyDescent="0.3">
      <c r="A238" s="40">
        <v>31260</v>
      </c>
      <c r="B238" s="41">
        <v>14.15</v>
      </c>
      <c r="C238" s="36"/>
      <c r="D238" s="37">
        <v>13.941712085243401</v>
      </c>
      <c r="E238" s="37">
        <v>13.948244370237999</v>
      </c>
      <c r="F238" s="37">
        <v>13.9512344008919</v>
      </c>
      <c r="G238" s="37">
        <v>13.9700570031721</v>
      </c>
      <c r="H238" s="37">
        <v>13.957627828143</v>
      </c>
      <c r="J238" s="43">
        <f t="shared" si="62"/>
        <v>0.20828791475659969</v>
      </c>
      <c r="K238" s="43">
        <f t="shared" si="50"/>
        <v>4.3383855433652536E-2</v>
      </c>
      <c r="L238" s="44">
        <f t="shared" si="51"/>
        <v>1.4719993975731427E-2</v>
      </c>
      <c r="N238" s="43">
        <f t="shared" si="52"/>
        <v>0.20175562976200112</v>
      </c>
      <c r="O238" s="43">
        <f t="shared" si="53"/>
        <v>4.0705334140661673E-2</v>
      </c>
      <c r="P238" s="44">
        <f t="shared" si="63"/>
        <v>1.4258348393074284E-2</v>
      </c>
      <c r="R238" s="43">
        <f t="shared" si="54"/>
        <v>0.19876559910809988</v>
      </c>
      <c r="S238" s="43">
        <f t="shared" si="55"/>
        <v>3.9507763388801874E-2</v>
      </c>
      <c r="T238" s="44">
        <f t="shared" si="64"/>
        <v>1.4047038806226139E-2</v>
      </c>
      <c r="V238" s="43">
        <f t="shared" si="56"/>
        <v>0.17994299682790071</v>
      </c>
      <c r="W238" s="43">
        <f t="shared" si="57"/>
        <v>3.2379482107405884E-2</v>
      </c>
      <c r="X238" s="44">
        <f t="shared" si="58"/>
        <v>1.2716819563809238E-2</v>
      </c>
      <c r="Z238" s="43">
        <f t="shared" si="59"/>
        <v>0.1923721718570004</v>
      </c>
      <c r="AA238" s="43">
        <f t="shared" si="60"/>
        <v>3.7007052504979293E-2</v>
      </c>
      <c r="AB238" s="44">
        <f t="shared" si="61"/>
        <v>1.3595206491660804E-2</v>
      </c>
    </row>
    <row r="239" spans="1:28" x14ac:dyDescent="0.3">
      <c r="A239" s="34">
        <v>31291</v>
      </c>
      <c r="B239" s="41">
        <v>14.15</v>
      </c>
      <c r="C239" s="36"/>
      <c r="D239" s="37">
        <v>13.9530796350104</v>
      </c>
      <c r="E239" s="37">
        <v>13.948244370237999</v>
      </c>
      <c r="F239" s="37">
        <v>13.9597427585896</v>
      </c>
      <c r="G239" s="37">
        <v>13.988192971235</v>
      </c>
      <c r="H239" s="37">
        <v>13.957627828143</v>
      </c>
      <c r="J239" s="43">
        <f t="shared" si="62"/>
        <v>0.19692036498959986</v>
      </c>
      <c r="K239" s="43">
        <f t="shared" si="50"/>
        <v>3.8777630147637229E-2</v>
      </c>
      <c r="L239" s="44">
        <f t="shared" si="51"/>
        <v>1.3916633568169601E-2</v>
      </c>
      <c r="N239" s="43">
        <f t="shared" si="52"/>
        <v>0.20175562976200112</v>
      </c>
      <c r="O239" s="43">
        <f t="shared" si="53"/>
        <v>4.0705334140661673E-2</v>
      </c>
      <c r="P239" s="44">
        <f t="shared" si="63"/>
        <v>1.4258348393074284E-2</v>
      </c>
      <c r="R239" s="43">
        <f t="shared" si="54"/>
        <v>0.19025724141040001</v>
      </c>
      <c r="S239" s="43">
        <f t="shared" si="55"/>
        <v>3.619781790909523E-2</v>
      </c>
      <c r="T239" s="44">
        <f t="shared" si="64"/>
        <v>1.3445741442431096E-2</v>
      </c>
      <c r="V239" s="43">
        <f t="shared" si="56"/>
        <v>0.16180702876500064</v>
      </c>
      <c r="W239" s="43">
        <f t="shared" si="57"/>
        <v>2.6181514557757742E-2</v>
      </c>
      <c r="X239" s="44">
        <f t="shared" si="58"/>
        <v>1.1435125707773896E-2</v>
      </c>
      <c r="Z239" s="43">
        <f t="shared" si="59"/>
        <v>0.1923721718570004</v>
      </c>
      <c r="AA239" s="43">
        <f t="shared" si="60"/>
        <v>3.7007052504979293E-2</v>
      </c>
      <c r="AB239" s="44">
        <f t="shared" si="61"/>
        <v>1.3595206491660804E-2</v>
      </c>
    </row>
    <row r="240" spans="1:28" x14ac:dyDescent="0.3">
      <c r="A240" s="40">
        <v>31321</v>
      </c>
      <c r="B240" s="41">
        <v>14.11</v>
      </c>
      <c r="C240" s="36"/>
      <c r="D240" s="37">
        <v>13.9835484448659</v>
      </c>
      <c r="E240" s="37">
        <v>13.948244370237999</v>
      </c>
      <c r="F240" s="37">
        <v>13.985411183854501</v>
      </c>
      <c r="G240" s="37">
        <v>14.000442695203899</v>
      </c>
      <c r="H240" s="37">
        <v>13.957627828143</v>
      </c>
      <c r="J240" s="43">
        <f t="shared" si="62"/>
        <v>0.12645155513409989</v>
      </c>
      <c r="K240" s="43">
        <f t="shared" si="50"/>
        <v>1.5989995795832306E-2</v>
      </c>
      <c r="L240" s="44">
        <f t="shared" si="51"/>
        <v>8.9618394850531462E-3</v>
      </c>
      <c r="N240" s="43">
        <f t="shared" si="52"/>
        <v>0.1617556297620002</v>
      </c>
      <c r="O240" s="43">
        <f t="shared" si="53"/>
        <v>2.6164883759701284E-2</v>
      </c>
      <c r="P240" s="44">
        <f t="shared" si="63"/>
        <v>1.1463900054004267E-2</v>
      </c>
      <c r="R240" s="43">
        <f t="shared" si="54"/>
        <v>0.12458881614549888</v>
      </c>
      <c r="S240" s="43">
        <f t="shared" si="55"/>
        <v>1.5522373108536923E-2</v>
      </c>
      <c r="T240" s="44">
        <f t="shared" si="64"/>
        <v>8.8298239649538552E-3</v>
      </c>
      <c r="V240" s="43">
        <f t="shared" si="56"/>
        <v>0.10955730479610004</v>
      </c>
      <c r="W240" s="43">
        <f t="shared" si="57"/>
        <v>1.2002803034185565E-2</v>
      </c>
      <c r="X240" s="44">
        <f t="shared" si="58"/>
        <v>7.7645148686109177E-3</v>
      </c>
      <c r="Z240" s="43">
        <f t="shared" si="59"/>
        <v>0.15237217185699947</v>
      </c>
      <c r="AA240" s="43">
        <f t="shared" si="60"/>
        <v>2.321727875641898E-2</v>
      </c>
      <c r="AB240" s="44">
        <f t="shared" si="61"/>
        <v>1.0798878232246597E-2</v>
      </c>
    </row>
    <row r="241" spans="1:28" x14ac:dyDescent="0.3">
      <c r="A241" s="34">
        <v>31352</v>
      </c>
      <c r="B241" s="41">
        <v>14.09</v>
      </c>
      <c r="C241" s="36"/>
      <c r="D241" s="37">
        <v>13.9750871009263</v>
      </c>
      <c r="E241" s="37">
        <v>13.948244370237999</v>
      </c>
      <c r="F241" s="37">
        <v>13.966365874589901</v>
      </c>
      <c r="G241" s="37">
        <v>13.9823321988387</v>
      </c>
      <c r="H241" s="37">
        <v>13.957627828143</v>
      </c>
      <c r="J241" s="43">
        <f t="shared" si="62"/>
        <v>0.11491289907369939</v>
      </c>
      <c r="K241" s="43">
        <f t="shared" si="50"/>
        <v>1.3204974373522223E-2</v>
      </c>
      <c r="L241" s="44">
        <f t="shared" si="51"/>
        <v>8.1556351365294107E-3</v>
      </c>
      <c r="N241" s="43">
        <f t="shared" si="52"/>
        <v>0.14175562976200062</v>
      </c>
      <c r="O241" s="43">
        <f t="shared" si="53"/>
        <v>2.0094658569221397E-2</v>
      </c>
      <c r="P241" s="44">
        <f t="shared" si="63"/>
        <v>1.0060726029950364E-2</v>
      </c>
      <c r="R241" s="43">
        <f t="shared" si="54"/>
        <v>0.12363412541009922</v>
      </c>
      <c r="S241" s="43">
        <f t="shared" si="55"/>
        <v>1.528539696592014E-2</v>
      </c>
      <c r="T241" s="44">
        <f t="shared" si="64"/>
        <v>8.7746008098012213E-3</v>
      </c>
      <c r="V241" s="43">
        <f t="shared" si="56"/>
        <v>0.10766780116130015</v>
      </c>
      <c r="W241" s="43">
        <f t="shared" si="57"/>
        <v>1.1592355406909265E-2</v>
      </c>
      <c r="X241" s="44">
        <f t="shared" si="58"/>
        <v>7.6414337233002231E-3</v>
      </c>
      <c r="Z241" s="43">
        <f t="shared" si="59"/>
        <v>0.1323721718569999</v>
      </c>
      <c r="AA241" s="43">
        <f t="shared" si="60"/>
        <v>1.7522391882139117E-2</v>
      </c>
      <c r="AB241" s="44">
        <f t="shared" si="61"/>
        <v>9.3947602453513055E-3</v>
      </c>
    </row>
    <row r="242" spans="1:28" x14ac:dyDescent="0.3">
      <c r="A242" s="40">
        <v>31382</v>
      </c>
      <c r="B242" s="41">
        <v>14.15</v>
      </c>
      <c r="C242" s="36"/>
      <c r="D242" s="37">
        <v>13.923981870170801</v>
      </c>
      <c r="E242" s="37">
        <v>13.948244370237999</v>
      </c>
      <c r="F242" s="37">
        <v>13.9285308251886</v>
      </c>
      <c r="G242" s="37">
        <v>13.946311298856999</v>
      </c>
      <c r="H242" s="37">
        <v>13.957627828143</v>
      </c>
      <c r="J242" s="43">
        <f t="shared" si="62"/>
        <v>0.22601812982919967</v>
      </c>
      <c r="K242" s="43">
        <f t="shared" si="50"/>
        <v>5.1084195011488955E-2</v>
      </c>
      <c r="L242" s="44">
        <f t="shared" si="51"/>
        <v>1.5973012708777361E-2</v>
      </c>
      <c r="N242" s="43">
        <f t="shared" si="52"/>
        <v>0.20175562976200112</v>
      </c>
      <c r="O242" s="43">
        <f t="shared" si="53"/>
        <v>4.0705334140661673E-2</v>
      </c>
      <c r="P242" s="44">
        <f t="shared" si="63"/>
        <v>1.4258348393074284E-2</v>
      </c>
      <c r="R242" s="43">
        <f t="shared" si="54"/>
        <v>0.22146917481139994</v>
      </c>
      <c r="S242" s="43">
        <f t="shared" si="55"/>
        <v>4.9048595391642427E-2</v>
      </c>
      <c r="T242" s="44">
        <f t="shared" si="64"/>
        <v>1.5651531788791515E-2</v>
      </c>
      <c r="V242" s="43">
        <f t="shared" si="56"/>
        <v>0.20368870114300108</v>
      </c>
      <c r="W242" s="43">
        <f t="shared" si="57"/>
        <v>4.1489086973322813E-2</v>
      </c>
      <c r="X242" s="44">
        <f t="shared" si="58"/>
        <v>1.4394961211519511E-2</v>
      </c>
      <c r="Z242" s="43">
        <f t="shared" si="59"/>
        <v>0.1923721718570004</v>
      </c>
      <c r="AA242" s="43">
        <f t="shared" si="60"/>
        <v>3.7007052504979293E-2</v>
      </c>
      <c r="AB242" s="44">
        <f t="shared" si="61"/>
        <v>1.3595206491660804E-2</v>
      </c>
    </row>
    <row r="243" spans="1:28" x14ac:dyDescent="0.3">
      <c r="A243" s="34">
        <v>31413</v>
      </c>
      <c r="B243" s="41">
        <v>14.29</v>
      </c>
      <c r="C243" s="36"/>
      <c r="D243" s="37">
        <v>13.9215792511628</v>
      </c>
      <c r="E243" s="37">
        <v>13.948244370237999</v>
      </c>
      <c r="F243" s="37">
        <v>13.912977950417799</v>
      </c>
      <c r="G243" s="37">
        <v>13.9345735608774</v>
      </c>
      <c r="H243" s="37">
        <v>13.957627828143</v>
      </c>
      <c r="J243" s="43">
        <f t="shared" si="62"/>
        <v>0.36842074883719889</v>
      </c>
      <c r="K243" s="43">
        <f t="shared" si="50"/>
        <v>0.13573384817376238</v>
      </c>
      <c r="L243" s="44">
        <f t="shared" si="51"/>
        <v>2.5781717903232953E-2</v>
      </c>
      <c r="N243" s="43">
        <f t="shared" si="52"/>
        <v>0.34175562976199991</v>
      </c>
      <c r="O243" s="43">
        <f t="shared" si="53"/>
        <v>0.11679691047402116</v>
      </c>
      <c r="P243" s="44">
        <f t="shared" si="63"/>
        <v>2.3915719367529738E-2</v>
      </c>
      <c r="R243" s="43">
        <f t="shared" si="54"/>
        <v>0.37702204958219987</v>
      </c>
      <c r="S243" s="43">
        <f t="shared" si="55"/>
        <v>0.14214562587116278</v>
      </c>
      <c r="T243" s="44">
        <f t="shared" si="64"/>
        <v>2.6383628382239319E-2</v>
      </c>
      <c r="V243" s="43">
        <f t="shared" si="56"/>
        <v>0.35542643912259919</v>
      </c>
      <c r="W243" s="43">
        <f t="shared" si="57"/>
        <v>0.1263279536273707</v>
      </c>
      <c r="X243" s="44">
        <f t="shared" si="58"/>
        <v>2.4872389021875382E-2</v>
      </c>
      <c r="Z243" s="43">
        <f t="shared" si="59"/>
        <v>0.33237217185699919</v>
      </c>
      <c r="AA243" s="43">
        <f t="shared" si="60"/>
        <v>0.1104712606249386</v>
      </c>
      <c r="AB243" s="44">
        <f t="shared" si="61"/>
        <v>2.3259074307697636E-2</v>
      </c>
    </row>
    <row r="244" spans="1:28" x14ac:dyDescent="0.3">
      <c r="A244" s="40">
        <v>31444</v>
      </c>
      <c r="B244" s="41">
        <v>14.39</v>
      </c>
      <c r="C244" s="36"/>
      <c r="D244" s="37">
        <v>13.944809041595899</v>
      </c>
      <c r="E244" s="37">
        <v>13.948244370237999</v>
      </c>
      <c r="F244" s="37">
        <v>13.928404845772</v>
      </c>
      <c r="G244" s="37">
        <v>13.951475832351599</v>
      </c>
      <c r="H244" s="37">
        <v>13.957627828143</v>
      </c>
      <c r="J244" s="43">
        <f t="shared" si="62"/>
        <v>0.44519095840410117</v>
      </c>
      <c r="K244" s="43">
        <f t="shared" si="50"/>
        <v>0.19819498944476213</v>
      </c>
      <c r="L244" s="44">
        <f t="shared" si="51"/>
        <v>3.093752316915227E-2</v>
      </c>
      <c r="N244" s="43">
        <f t="shared" si="52"/>
        <v>0.44175562976200133</v>
      </c>
      <c r="O244" s="43">
        <f t="shared" si="53"/>
        <v>0.19514803642642239</v>
      </c>
      <c r="P244" s="44">
        <f t="shared" si="63"/>
        <v>3.0698792895205097E-2</v>
      </c>
      <c r="R244" s="43">
        <f t="shared" si="54"/>
        <v>0.46159515422800013</v>
      </c>
      <c r="S244" s="43">
        <f t="shared" si="55"/>
        <v>0.21307008640677122</v>
      </c>
      <c r="T244" s="44">
        <f t="shared" si="64"/>
        <v>3.207749508186241E-2</v>
      </c>
      <c r="V244" s="43">
        <f t="shared" si="56"/>
        <v>0.43852416764840108</v>
      </c>
      <c r="W244" s="43">
        <f t="shared" si="57"/>
        <v>0.19230344561172297</v>
      </c>
      <c r="X244" s="44">
        <f t="shared" si="58"/>
        <v>3.0474229857428845E-2</v>
      </c>
      <c r="Z244" s="43">
        <f t="shared" si="59"/>
        <v>0.43237217185700061</v>
      </c>
      <c r="AA244" s="43">
        <f t="shared" si="60"/>
        <v>0.18694569499633967</v>
      </c>
      <c r="AB244" s="44">
        <f t="shared" si="61"/>
        <v>3.0046711039402405E-2</v>
      </c>
    </row>
    <row r="245" spans="1:28" x14ac:dyDescent="0.3">
      <c r="A245" s="34">
        <v>31472</v>
      </c>
      <c r="B245" s="41">
        <v>14.28</v>
      </c>
      <c r="C245" s="36"/>
      <c r="D245" s="37">
        <v>13.9380926160425</v>
      </c>
      <c r="E245" s="37">
        <v>13.948244370237999</v>
      </c>
      <c r="F245" s="37">
        <v>13.9283890613226</v>
      </c>
      <c r="G245" s="37">
        <v>13.9574057132281</v>
      </c>
      <c r="H245" s="37">
        <v>13.957627828143</v>
      </c>
      <c r="J245" s="43">
        <f t="shared" si="62"/>
        <v>0.34190738395749953</v>
      </c>
      <c r="K245" s="43">
        <f t="shared" si="50"/>
        <v>0.11690065920466101</v>
      </c>
      <c r="L245" s="44">
        <f t="shared" si="51"/>
        <v>2.3943094114670837E-2</v>
      </c>
      <c r="N245" s="43">
        <f t="shared" si="52"/>
        <v>0.33175562976200013</v>
      </c>
      <c r="O245" s="43">
        <f t="shared" si="53"/>
        <v>0.1100617978787813</v>
      </c>
      <c r="P245" s="44">
        <f t="shared" si="63"/>
        <v>2.323218695812326E-2</v>
      </c>
      <c r="R245" s="43">
        <f t="shared" si="54"/>
        <v>0.35161093867739979</v>
      </c>
      <c r="S245" s="43">
        <f t="shared" si="55"/>
        <v>0.12363025219760219</v>
      </c>
      <c r="T245" s="44">
        <f t="shared" si="64"/>
        <v>2.4622614753319314E-2</v>
      </c>
      <c r="V245" s="43">
        <f t="shared" si="56"/>
        <v>0.32259428677189916</v>
      </c>
      <c r="W245" s="43">
        <f t="shared" si="57"/>
        <v>0.10406707385787031</v>
      </c>
      <c r="X245" s="44">
        <f t="shared" si="58"/>
        <v>2.2590636328564367E-2</v>
      </c>
      <c r="Z245" s="43">
        <f t="shared" si="59"/>
        <v>0.3223721718569994</v>
      </c>
      <c r="AA245" s="43">
        <f t="shared" si="60"/>
        <v>0.10392381718779875</v>
      </c>
      <c r="AB245" s="44">
        <f t="shared" si="61"/>
        <v>2.2575082062815086E-2</v>
      </c>
    </row>
    <row r="246" spans="1:28" x14ac:dyDescent="0.3">
      <c r="A246" s="40">
        <v>31503</v>
      </c>
      <c r="B246" s="41">
        <v>14.24</v>
      </c>
      <c r="C246" s="36"/>
      <c r="D246" s="37">
        <v>13.9321700157449</v>
      </c>
      <c r="E246" s="37">
        <v>13.948244370237999</v>
      </c>
      <c r="F246" s="37">
        <v>13.903968020161001</v>
      </c>
      <c r="G246" s="37">
        <v>13.9382115458958</v>
      </c>
      <c r="H246" s="37">
        <v>13.957627828143</v>
      </c>
      <c r="J246" s="43">
        <f t="shared" si="62"/>
        <v>0.30782998425510044</v>
      </c>
      <c r="K246" s="43">
        <f t="shared" si="50"/>
        <v>9.4759299206495382E-2</v>
      </c>
      <c r="L246" s="44">
        <f t="shared" si="51"/>
        <v>2.1617274175217728E-2</v>
      </c>
      <c r="N246" s="43">
        <f t="shared" si="52"/>
        <v>0.29175562976200098</v>
      </c>
      <c r="O246" s="43">
        <f t="shared" si="53"/>
        <v>8.5121347497821798E-2</v>
      </c>
      <c r="P246" s="44">
        <f t="shared" si="63"/>
        <v>2.0488457146207933E-2</v>
      </c>
      <c r="R246" s="43">
        <f t="shared" si="54"/>
        <v>0.33603197983899946</v>
      </c>
      <c r="S246" s="43">
        <f t="shared" si="55"/>
        <v>0.11291749147451774</v>
      </c>
      <c r="T246" s="44">
        <f t="shared" si="64"/>
        <v>2.3597751393188163E-2</v>
      </c>
      <c r="V246" s="43">
        <f t="shared" si="56"/>
        <v>0.30178845410419974</v>
      </c>
      <c r="W246" s="43">
        <f t="shared" si="57"/>
        <v>9.1076271030602673E-2</v>
      </c>
      <c r="X246" s="44">
        <f t="shared" si="58"/>
        <v>2.1193009417429756E-2</v>
      </c>
      <c r="Z246" s="43">
        <f t="shared" si="59"/>
        <v>0.28237217185700025</v>
      </c>
      <c r="AA246" s="43">
        <f t="shared" si="60"/>
        <v>7.9734043439239288E-2</v>
      </c>
      <c r="AB246" s="44">
        <f t="shared" si="61"/>
        <v>1.9829506450632039E-2</v>
      </c>
    </row>
    <row r="247" spans="1:28" x14ac:dyDescent="0.3">
      <c r="A247" s="34">
        <v>31533</v>
      </c>
      <c r="B247" s="41">
        <v>14.25</v>
      </c>
      <c r="C247" s="36"/>
      <c r="D247" s="37">
        <v>13.915552380933001</v>
      </c>
      <c r="E247" s="37">
        <v>13.948244370237999</v>
      </c>
      <c r="F247" s="37">
        <v>13.8975617772606</v>
      </c>
      <c r="G247" s="37">
        <v>13.9253114872722</v>
      </c>
      <c r="H247" s="37">
        <v>13.957627828143</v>
      </c>
      <c r="J247" s="43">
        <f t="shared" si="62"/>
        <v>0.33444761906699938</v>
      </c>
      <c r="K247" s="43">
        <f t="shared" si="50"/>
        <v>0.11185520989958472</v>
      </c>
      <c r="L247" s="44">
        <f t="shared" si="51"/>
        <v>2.3470008355578904E-2</v>
      </c>
      <c r="N247" s="43">
        <f t="shared" si="52"/>
        <v>0.30175562976200077</v>
      </c>
      <c r="O247" s="43">
        <f t="shared" si="53"/>
        <v>9.1056460093061689E-2</v>
      </c>
      <c r="P247" s="44">
        <f t="shared" si="63"/>
        <v>2.1175833667508824E-2</v>
      </c>
      <c r="R247" s="43">
        <f t="shared" si="54"/>
        <v>0.35243822273939962</v>
      </c>
      <c r="S247" s="43">
        <f t="shared" si="55"/>
        <v>0.12421270084770666</v>
      </c>
      <c r="T247" s="44">
        <f t="shared" si="64"/>
        <v>2.4732506858905236E-2</v>
      </c>
      <c r="V247" s="43">
        <f t="shared" si="56"/>
        <v>0.32468851272779986</v>
      </c>
      <c r="W247" s="43">
        <f t="shared" si="57"/>
        <v>0.10542263029739066</v>
      </c>
      <c r="X247" s="44">
        <f t="shared" si="58"/>
        <v>2.2785158787915781E-2</v>
      </c>
      <c r="Z247" s="43">
        <f t="shared" si="59"/>
        <v>0.29237217185700004</v>
      </c>
      <c r="AA247" s="43">
        <f t="shared" si="60"/>
        <v>8.5481486876379173E-2</v>
      </c>
      <c r="AB247" s="44">
        <f t="shared" si="61"/>
        <v>2.0517345393473687E-2</v>
      </c>
    </row>
    <row r="248" spans="1:28" x14ac:dyDescent="0.3">
      <c r="A248" s="40">
        <v>31564</v>
      </c>
      <c r="B248" s="41">
        <v>14.11</v>
      </c>
      <c r="C248" s="36"/>
      <c r="D248" s="37">
        <v>13.904349282370299</v>
      </c>
      <c r="E248" s="37">
        <v>13.948244370237999</v>
      </c>
      <c r="F248" s="37">
        <v>13.911539656156</v>
      </c>
      <c r="G248" s="37">
        <v>13.9372664503189</v>
      </c>
      <c r="H248" s="37">
        <v>13.957627828143</v>
      </c>
      <c r="J248" s="43">
        <f t="shared" si="62"/>
        <v>0.2056507176297</v>
      </c>
      <c r="K248" s="43">
        <f t="shared" si="50"/>
        <v>4.22922176616106E-2</v>
      </c>
      <c r="L248" s="44">
        <f t="shared" si="51"/>
        <v>1.4574820526555635E-2</v>
      </c>
      <c r="N248" s="43">
        <f t="shared" si="52"/>
        <v>0.1617556297620002</v>
      </c>
      <c r="O248" s="43">
        <f t="shared" si="53"/>
        <v>2.6164883759701284E-2</v>
      </c>
      <c r="P248" s="44">
        <f t="shared" si="63"/>
        <v>1.1463900054004267E-2</v>
      </c>
      <c r="R248" s="43">
        <f t="shared" si="54"/>
        <v>0.19846034384399935</v>
      </c>
      <c r="S248" s="43">
        <f t="shared" si="55"/>
        <v>3.9386508078678453E-2</v>
      </c>
      <c r="T248" s="44">
        <f t="shared" si="64"/>
        <v>1.4065226353224618E-2</v>
      </c>
      <c r="V248" s="43">
        <f t="shared" si="56"/>
        <v>0.17273354968109977</v>
      </c>
      <c r="W248" s="43">
        <f t="shared" si="57"/>
        <v>2.9836879185432964E-2</v>
      </c>
      <c r="X248" s="44">
        <f t="shared" si="58"/>
        <v>1.2241924144656257E-2</v>
      </c>
      <c r="Z248" s="43">
        <f t="shared" si="59"/>
        <v>0.15237217185699947</v>
      </c>
      <c r="AA248" s="43">
        <f t="shared" si="60"/>
        <v>2.321727875641898E-2</v>
      </c>
      <c r="AB248" s="44">
        <f t="shared" si="61"/>
        <v>1.0798878232246597E-2</v>
      </c>
    </row>
    <row r="249" spans="1:28" x14ac:dyDescent="0.3">
      <c r="A249" s="34">
        <v>31594</v>
      </c>
      <c r="B249" s="41">
        <v>14.11</v>
      </c>
      <c r="C249" s="36"/>
      <c r="D249" s="37">
        <v>13.945050461965099</v>
      </c>
      <c r="E249" s="37">
        <v>13.948244370237999</v>
      </c>
      <c r="F249" s="37">
        <v>13.9455883203608</v>
      </c>
      <c r="G249" s="37">
        <v>13.955948940886501</v>
      </c>
      <c r="H249" s="37">
        <v>13.957627828143</v>
      </c>
      <c r="J249" s="43">
        <f t="shared" si="62"/>
        <v>0.1649495380349002</v>
      </c>
      <c r="K249" s="43">
        <f t="shared" si="50"/>
        <v>2.7208350097926989E-2</v>
      </c>
      <c r="L249" s="44">
        <f t="shared" si="51"/>
        <v>1.1690257833798739E-2</v>
      </c>
      <c r="N249" s="43">
        <f t="shared" si="52"/>
        <v>0.1617556297620002</v>
      </c>
      <c r="O249" s="43">
        <f t="shared" si="53"/>
        <v>2.6164883759701284E-2</v>
      </c>
      <c r="P249" s="44">
        <f t="shared" si="63"/>
        <v>1.1463900054004267E-2</v>
      </c>
      <c r="R249" s="43">
        <f t="shared" si="54"/>
        <v>0.16441167963919945</v>
      </c>
      <c r="S249" s="43">
        <f t="shared" si="55"/>
        <v>2.7031200401782751E-2</v>
      </c>
      <c r="T249" s="44">
        <f t="shared" si="64"/>
        <v>1.1652138883004922E-2</v>
      </c>
      <c r="V249" s="43">
        <f t="shared" si="56"/>
        <v>0.15405105911349892</v>
      </c>
      <c r="W249" s="43">
        <f t="shared" si="57"/>
        <v>2.373172881399074E-2</v>
      </c>
      <c r="X249" s="44">
        <f t="shared" si="58"/>
        <v>1.0917863863465551E-2</v>
      </c>
      <c r="Z249" s="43">
        <f t="shared" si="59"/>
        <v>0.15237217185699947</v>
      </c>
      <c r="AA249" s="43">
        <f t="shared" si="60"/>
        <v>2.321727875641898E-2</v>
      </c>
      <c r="AB249" s="44">
        <f t="shared" si="61"/>
        <v>1.0798878232246597E-2</v>
      </c>
    </row>
    <row r="250" spans="1:28" x14ac:dyDescent="0.3">
      <c r="A250" s="40">
        <v>31625</v>
      </c>
      <c r="B250" s="41">
        <v>14.12</v>
      </c>
      <c r="C250" s="36"/>
      <c r="D250" s="37">
        <v>13.9417119544893</v>
      </c>
      <c r="E250" s="37">
        <v>13.948244370237999</v>
      </c>
      <c r="F250" s="37">
        <v>13.951234202779499</v>
      </c>
      <c r="G250" s="37">
        <v>13.9700570088444</v>
      </c>
      <c r="H250" s="37">
        <v>13.957627828143</v>
      </c>
      <c r="J250" s="43">
        <f t="shared" si="62"/>
        <v>0.17828804551069943</v>
      </c>
      <c r="K250" s="43">
        <f t="shared" si="50"/>
        <v>3.1786627172025232E-2</v>
      </c>
      <c r="L250" s="44">
        <f t="shared" si="51"/>
        <v>1.262663211832149E-2</v>
      </c>
      <c r="N250" s="43">
        <f t="shared" si="52"/>
        <v>0.17175562976199998</v>
      </c>
      <c r="O250" s="43">
        <f t="shared" si="53"/>
        <v>2.9499996354941216E-2</v>
      </c>
      <c r="P250" s="44">
        <f t="shared" si="63"/>
        <v>1.2163996442067988E-2</v>
      </c>
      <c r="R250" s="43">
        <f t="shared" si="54"/>
        <v>0.16876579722049989</v>
      </c>
      <c r="S250" s="43">
        <f t="shared" si="55"/>
        <v>2.8481894311470888E-2</v>
      </c>
      <c r="T250" s="44">
        <f t="shared" si="64"/>
        <v>1.1952251927797444E-2</v>
      </c>
      <c r="V250" s="43">
        <f t="shared" si="56"/>
        <v>0.14994299115559961</v>
      </c>
      <c r="W250" s="43">
        <f t="shared" si="57"/>
        <v>2.2482900596688223E-2</v>
      </c>
      <c r="X250" s="44">
        <f t="shared" si="58"/>
        <v>1.0619192008186942E-2</v>
      </c>
      <c r="Z250" s="43">
        <f t="shared" si="59"/>
        <v>0.16237217185699926</v>
      </c>
      <c r="AA250" s="43">
        <f t="shared" si="60"/>
        <v>2.6364722193558902E-2</v>
      </c>
      <c r="AB250" s="44">
        <f t="shared" si="61"/>
        <v>1.1499445598937626E-2</v>
      </c>
    </row>
    <row r="251" spans="1:28" x14ac:dyDescent="0.3">
      <c r="A251" s="34">
        <v>31656</v>
      </c>
      <c r="B251" s="41">
        <v>14</v>
      </c>
      <c r="C251" s="36"/>
      <c r="D251" s="37">
        <v>13.9530795072797</v>
      </c>
      <c r="E251" s="37">
        <v>13.948244370237999</v>
      </c>
      <c r="F251" s="37">
        <v>13.9597425646899</v>
      </c>
      <c r="G251" s="37">
        <v>13.9881929765629</v>
      </c>
      <c r="H251" s="37">
        <v>13.957627828143</v>
      </c>
      <c r="J251" s="43">
        <f t="shared" si="62"/>
        <v>4.6920492720300189E-2</v>
      </c>
      <c r="K251" s="43">
        <f t="shared" si="50"/>
        <v>2.2015326371157429E-3</v>
      </c>
      <c r="L251" s="44">
        <f t="shared" si="51"/>
        <v>3.3514637657357277E-3</v>
      </c>
      <c r="N251" s="43">
        <f t="shared" si="52"/>
        <v>5.1755629762000765E-2</v>
      </c>
      <c r="O251" s="43">
        <f t="shared" si="53"/>
        <v>2.6786452120612994E-3</v>
      </c>
      <c r="P251" s="44">
        <f t="shared" si="63"/>
        <v>3.696830697285769E-3</v>
      </c>
      <c r="R251" s="43">
        <f t="shared" si="54"/>
        <v>4.025743531009951E-2</v>
      </c>
      <c r="S251" s="43">
        <f t="shared" si="55"/>
        <v>1.6206610977468469E-3</v>
      </c>
      <c r="T251" s="44">
        <f t="shared" si="64"/>
        <v>2.8755310935785366E-3</v>
      </c>
      <c r="V251" s="43">
        <f t="shared" si="56"/>
        <v>1.1807023437100383E-2</v>
      </c>
      <c r="W251" s="43">
        <f t="shared" si="57"/>
        <v>1.3940580244423776E-4</v>
      </c>
      <c r="X251" s="44">
        <f t="shared" si="58"/>
        <v>8.4335881693574171E-4</v>
      </c>
      <c r="Z251" s="43">
        <f t="shared" si="59"/>
        <v>4.2372171857000041E-2</v>
      </c>
      <c r="AA251" s="43">
        <f t="shared" si="60"/>
        <v>1.7954009478791462E-3</v>
      </c>
      <c r="AB251" s="44">
        <f t="shared" si="61"/>
        <v>3.0265837040714316E-3</v>
      </c>
    </row>
    <row r="252" spans="1:28" x14ac:dyDescent="0.3">
      <c r="A252" s="40">
        <v>31686</v>
      </c>
      <c r="B252" s="41">
        <v>14.13</v>
      </c>
      <c r="C252" s="36"/>
      <c r="D252" s="37">
        <v>13.9835483200889</v>
      </c>
      <c r="E252" s="37">
        <v>13.948244370237999</v>
      </c>
      <c r="F252" s="37">
        <v>13.985410993844701</v>
      </c>
      <c r="G252" s="37">
        <v>14.000442700208399</v>
      </c>
      <c r="H252" s="37">
        <v>13.957627828143</v>
      </c>
      <c r="J252" s="43">
        <f t="shared" si="62"/>
        <v>0.14645167991110064</v>
      </c>
      <c r="K252" s="43">
        <f t="shared" si="50"/>
        <v>2.1448094548783478E-2</v>
      </c>
      <c r="L252" s="44">
        <f t="shared" si="51"/>
        <v>1.0364591642682282E-2</v>
      </c>
      <c r="N252" s="43">
        <f t="shared" si="52"/>
        <v>0.18175562976200155</v>
      </c>
      <c r="O252" s="43">
        <f t="shared" si="53"/>
        <v>3.3035108950181781E-2</v>
      </c>
      <c r="P252" s="44">
        <f t="shared" si="63"/>
        <v>1.2863101893984539E-2</v>
      </c>
      <c r="R252" s="43">
        <f t="shared" si="54"/>
        <v>0.14458900615530013</v>
      </c>
      <c r="S252" s="43">
        <f t="shared" si="55"/>
        <v>2.0905980700977416E-2</v>
      </c>
      <c r="T252" s="44">
        <f t="shared" si="64"/>
        <v>1.0232767597685783E-2</v>
      </c>
      <c r="V252" s="43">
        <f t="shared" si="56"/>
        <v>0.12955729979160147</v>
      </c>
      <c r="W252" s="43">
        <f t="shared" si="57"/>
        <v>1.6785093929290899E-2</v>
      </c>
      <c r="X252" s="44">
        <f t="shared" si="58"/>
        <v>9.1689525684077473E-3</v>
      </c>
      <c r="Z252" s="43">
        <f t="shared" si="59"/>
        <v>0.17237217185700082</v>
      </c>
      <c r="AA252" s="43">
        <f t="shared" si="60"/>
        <v>2.9712165630699425E-2</v>
      </c>
      <c r="AB252" s="44">
        <f t="shared" si="61"/>
        <v>1.2199021362845067E-2</v>
      </c>
    </row>
    <row r="253" spans="1:28" x14ac:dyDescent="0.3">
      <c r="A253" s="34">
        <v>31717</v>
      </c>
      <c r="B253" s="41">
        <v>14.12</v>
      </c>
      <c r="C253" s="36"/>
      <c r="D253" s="37">
        <v>13.9750869790346</v>
      </c>
      <c r="E253" s="37">
        <v>13.948244370237999</v>
      </c>
      <c r="F253" s="37">
        <v>13.966365688986899</v>
      </c>
      <c r="G253" s="37">
        <v>13.982332203539301</v>
      </c>
      <c r="H253" s="37">
        <v>13.957627828143</v>
      </c>
      <c r="J253" s="43">
        <f t="shared" si="62"/>
        <v>0.14491302096539904</v>
      </c>
      <c r="K253" s="43">
        <f t="shared" si="50"/>
        <v>2.0999783645318182E-2</v>
      </c>
      <c r="L253" s="44">
        <f t="shared" si="51"/>
        <v>1.0262961824744975E-2</v>
      </c>
      <c r="N253" s="43">
        <f t="shared" si="52"/>
        <v>0.17175562976199998</v>
      </c>
      <c r="O253" s="43">
        <f t="shared" si="53"/>
        <v>2.9499996354941216E-2</v>
      </c>
      <c r="P253" s="44">
        <f t="shared" si="63"/>
        <v>1.2163996442067988E-2</v>
      </c>
      <c r="R253" s="43">
        <f t="shared" si="54"/>
        <v>0.15363431101309999</v>
      </c>
      <c r="S253" s="43">
        <f t="shared" si="55"/>
        <v>2.3603501520469937E-2</v>
      </c>
      <c r="T253" s="44">
        <f t="shared" si="64"/>
        <v>1.088061692727337E-2</v>
      </c>
      <c r="V253" s="43">
        <f t="shared" si="56"/>
        <v>0.13766779646069871</v>
      </c>
      <c r="W253" s="43">
        <f t="shared" si="57"/>
        <v>1.8952422182344369E-2</v>
      </c>
      <c r="X253" s="44">
        <f t="shared" si="58"/>
        <v>9.74984394197583E-3</v>
      </c>
      <c r="Z253" s="43">
        <f t="shared" si="59"/>
        <v>0.16237217185699926</v>
      </c>
      <c r="AA253" s="43">
        <f t="shared" si="60"/>
        <v>2.6364722193558902E-2</v>
      </c>
      <c r="AB253" s="44">
        <f t="shared" si="61"/>
        <v>1.1499445598937626E-2</v>
      </c>
    </row>
    <row r="254" spans="1:28" x14ac:dyDescent="0.3">
      <c r="A254" s="40">
        <v>31747</v>
      </c>
      <c r="B254" s="41">
        <v>14.17</v>
      </c>
      <c r="C254" s="36"/>
      <c r="D254" s="37">
        <v>13.923981751097701</v>
      </c>
      <c r="E254" s="37">
        <v>13.948244370237999</v>
      </c>
      <c r="F254" s="37">
        <v>13.928530644134799</v>
      </c>
      <c r="G254" s="37">
        <v>13.9463113032722</v>
      </c>
      <c r="H254" s="37">
        <v>13.957627828143</v>
      </c>
      <c r="J254" s="43">
        <f t="shared" si="62"/>
        <v>0.24601824890229906</v>
      </c>
      <c r="K254" s="43">
        <f t="shared" si="50"/>
        <v>6.0524978792953578E-2</v>
      </c>
      <c r="L254" s="44">
        <f t="shared" si="51"/>
        <v>1.7361908885130492E-2</v>
      </c>
      <c r="N254" s="43">
        <f t="shared" si="52"/>
        <v>0.22175562976200069</v>
      </c>
      <c r="O254" s="43">
        <f t="shared" si="53"/>
        <v>4.9175559331141531E-2</v>
      </c>
      <c r="P254" s="44">
        <f t="shared" si="63"/>
        <v>1.5649656299364906E-2</v>
      </c>
      <c r="R254" s="43">
        <f t="shared" si="54"/>
        <v>0.2414693558652008</v>
      </c>
      <c r="S254" s="43">
        <f t="shared" si="55"/>
        <v>5.8307449821954981E-2</v>
      </c>
      <c r="T254" s="44">
        <f t="shared" si="64"/>
        <v>1.7040886087875851E-2</v>
      </c>
      <c r="V254" s="43">
        <f t="shared" si="56"/>
        <v>0.22368869672780001</v>
      </c>
      <c r="W254" s="43">
        <f t="shared" si="57"/>
        <v>5.0036633043781684E-2</v>
      </c>
      <c r="X254" s="44">
        <f t="shared" si="58"/>
        <v>1.5786075986436134E-2</v>
      </c>
      <c r="Z254" s="43">
        <f t="shared" si="59"/>
        <v>0.21237217185699997</v>
      </c>
      <c r="AA254" s="43">
        <f t="shared" si="60"/>
        <v>4.5101939379259132E-2</v>
      </c>
      <c r="AB254" s="44">
        <f t="shared" si="61"/>
        <v>1.4987450378052221E-2</v>
      </c>
    </row>
    <row r="255" spans="1:28" x14ac:dyDescent="0.3">
      <c r="A255" s="34">
        <v>31778</v>
      </c>
      <c r="B255" s="41">
        <v>14.36</v>
      </c>
      <c r="C255" s="36"/>
      <c r="D255" s="37">
        <v>13.921579134843</v>
      </c>
      <c r="E255" s="37">
        <v>13.948244370237999</v>
      </c>
      <c r="F255" s="37">
        <v>13.9129777735196</v>
      </c>
      <c r="G255" s="37">
        <v>13.9345735650246</v>
      </c>
      <c r="H255" s="37">
        <v>13.957627828143</v>
      </c>
      <c r="J255" s="43">
        <f t="shared" si="62"/>
        <v>0.43842086515699918</v>
      </c>
      <c r="K255" s="43">
        <f t="shared" si="50"/>
        <v>0.19221285500501167</v>
      </c>
      <c r="L255" s="44">
        <f t="shared" si="51"/>
        <v>3.0530700916225572E-2</v>
      </c>
      <c r="N255" s="43">
        <f t="shared" si="52"/>
        <v>0.4117556297620002</v>
      </c>
      <c r="O255" s="43">
        <f t="shared" si="53"/>
        <v>0.16954269864070137</v>
      </c>
      <c r="P255" s="44">
        <f t="shared" si="63"/>
        <v>2.8673790373398345E-2</v>
      </c>
      <c r="R255" s="43">
        <f t="shared" si="54"/>
        <v>0.44702222648039935</v>
      </c>
      <c r="S255" s="43">
        <f t="shared" si="55"/>
        <v>0.19982887096749347</v>
      </c>
      <c r="T255" s="44">
        <f t="shared" si="64"/>
        <v>3.1129681509777116E-2</v>
      </c>
      <c r="V255" s="43">
        <f t="shared" si="56"/>
        <v>0.42542643497539956</v>
      </c>
      <c r="W255" s="43">
        <f t="shared" si="57"/>
        <v>0.18098765157587787</v>
      </c>
      <c r="X255" s="44">
        <f t="shared" si="58"/>
        <v>2.962579630747908E-2</v>
      </c>
      <c r="Z255" s="43">
        <f t="shared" si="59"/>
        <v>0.40237217185699947</v>
      </c>
      <c r="AA255" s="43">
        <f t="shared" si="60"/>
        <v>0.16190336468491873</v>
      </c>
      <c r="AB255" s="44">
        <f t="shared" si="61"/>
        <v>2.8020346229596066E-2</v>
      </c>
    </row>
    <row r="256" spans="1:28" x14ac:dyDescent="0.3">
      <c r="A256" s="40">
        <v>31809</v>
      </c>
      <c r="B256" s="41">
        <v>14.46</v>
      </c>
      <c r="C256" s="36"/>
      <c r="D256" s="37">
        <v>13.9448089279659</v>
      </c>
      <c r="E256" s="37">
        <v>13.948244370237999</v>
      </c>
      <c r="F256" s="37">
        <v>13.9284046725491</v>
      </c>
      <c r="G256" s="37">
        <v>13.9514758362471</v>
      </c>
      <c r="H256" s="37">
        <v>13.957627828143</v>
      </c>
      <c r="J256" s="43">
        <f t="shared" si="62"/>
        <v>0.51519107203410108</v>
      </c>
      <c r="K256" s="43">
        <f t="shared" si="50"/>
        <v>0.26542184070364633</v>
      </c>
      <c r="L256" s="44">
        <f t="shared" si="51"/>
        <v>3.5628704843298831E-2</v>
      </c>
      <c r="N256" s="43">
        <f t="shared" si="52"/>
        <v>0.51175562976200162</v>
      </c>
      <c r="O256" s="43">
        <f t="shared" si="53"/>
        <v>0.2618938245931029</v>
      </c>
      <c r="P256" s="44">
        <f t="shared" si="63"/>
        <v>3.5391122390179913E-2</v>
      </c>
      <c r="R256" s="43">
        <f t="shared" si="54"/>
        <v>0.53159532745090132</v>
      </c>
      <c r="S256" s="43">
        <f t="shared" si="55"/>
        <v>0.28259359216763102</v>
      </c>
      <c r="T256" s="44">
        <f t="shared" si="64"/>
        <v>3.6763162341002853E-2</v>
      </c>
      <c r="V256" s="43">
        <f t="shared" si="56"/>
        <v>0.50852416375290055</v>
      </c>
      <c r="W256" s="43">
        <f t="shared" si="57"/>
        <v>0.25859682512058679</v>
      </c>
      <c r="X256" s="44">
        <f t="shared" si="58"/>
        <v>3.5167646179315386E-2</v>
      </c>
      <c r="Z256" s="43">
        <f t="shared" si="59"/>
        <v>0.50237217185700089</v>
      </c>
      <c r="AA256" s="43">
        <f t="shared" si="60"/>
        <v>0.25237779905632002</v>
      </c>
      <c r="AB256" s="44">
        <f t="shared" si="61"/>
        <v>3.4742197223858982E-2</v>
      </c>
    </row>
    <row r="257" spans="1:28" x14ac:dyDescent="0.3">
      <c r="A257" s="34">
        <v>31837</v>
      </c>
      <c r="B257" s="41">
        <v>14.16</v>
      </c>
      <c r="C257" s="36"/>
      <c r="D257" s="37">
        <v>13.93809250504</v>
      </c>
      <c r="E257" s="37">
        <v>13.948244370237999</v>
      </c>
      <c r="F257" s="37">
        <v>13.9283888918866</v>
      </c>
      <c r="G257" s="37">
        <v>13.9574057168871</v>
      </c>
      <c r="H257" s="37">
        <v>13.957627828143</v>
      </c>
      <c r="J257" s="43">
        <f t="shared" si="62"/>
        <v>0.22190749495999995</v>
      </c>
      <c r="K257" s="43">
        <f t="shared" si="50"/>
        <v>4.9242936319422406E-2</v>
      </c>
      <c r="L257" s="44">
        <f t="shared" si="51"/>
        <v>1.5671433259887003E-2</v>
      </c>
      <c r="N257" s="43">
        <f t="shared" si="52"/>
        <v>0.21175562976200091</v>
      </c>
      <c r="O257" s="43">
        <f t="shared" si="53"/>
        <v>4.4840446735901603E-2</v>
      </c>
      <c r="P257" s="44">
        <f t="shared" si="63"/>
        <v>1.4954493627259952E-2</v>
      </c>
      <c r="R257" s="43">
        <f t="shared" si="54"/>
        <v>0.23161110811340002</v>
      </c>
      <c r="S257" s="43">
        <f t="shared" si="55"/>
        <v>5.3643705401517076E-2</v>
      </c>
      <c r="T257" s="44">
        <f t="shared" si="64"/>
        <v>1.6356716674675142E-2</v>
      </c>
      <c r="V257" s="43">
        <f t="shared" si="56"/>
        <v>0.20259428311289973</v>
      </c>
      <c r="W257" s="43">
        <f t="shared" si="57"/>
        <v>4.1044443550029772E-2</v>
      </c>
      <c r="X257" s="44">
        <f t="shared" si="58"/>
        <v>1.4307505869555065E-2</v>
      </c>
      <c r="Z257" s="43">
        <f t="shared" si="59"/>
        <v>0.20237217185700018</v>
      </c>
      <c r="AA257" s="43">
        <f t="shared" si="60"/>
        <v>4.0954495942119216E-2</v>
      </c>
      <c r="AB257" s="44">
        <f t="shared" si="61"/>
        <v>1.4291820046398318E-2</v>
      </c>
    </row>
    <row r="258" spans="1:28" x14ac:dyDescent="0.3">
      <c r="A258" s="40">
        <v>31868</v>
      </c>
      <c r="B258" s="41">
        <v>14.23</v>
      </c>
      <c r="C258" s="36"/>
      <c r="D258" s="37">
        <v>13.9321699073092</v>
      </c>
      <c r="E258" s="37">
        <v>13.948244370237999</v>
      </c>
      <c r="F258" s="37">
        <v>13.903967854719401</v>
      </c>
      <c r="G258" s="37">
        <v>13.9382115493326</v>
      </c>
      <c r="H258" s="37">
        <v>13.957627828143</v>
      </c>
      <c r="J258" s="43">
        <f t="shared" si="62"/>
        <v>0.29783009269080019</v>
      </c>
      <c r="K258" s="43">
        <f t="shared" si="50"/>
        <v>8.8702764112210633E-2</v>
      </c>
      <c r="L258" s="44">
        <f t="shared" si="51"/>
        <v>2.0929732444891089E-2</v>
      </c>
      <c r="N258" s="43">
        <f t="shared" si="52"/>
        <v>0.28175562976200119</v>
      </c>
      <c r="O258" s="43">
        <f t="shared" si="53"/>
        <v>7.9386234902581898E-2</v>
      </c>
      <c r="P258" s="44">
        <f t="shared" si="63"/>
        <v>1.9800114530007112E-2</v>
      </c>
      <c r="R258" s="43">
        <f t="shared" si="54"/>
        <v>0.32603214528059965</v>
      </c>
      <c r="S258" s="43">
        <f t="shared" si="55"/>
        <v>0.10629695975627004</v>
      </c>
      <c r="T258" s="44">
        <f t="shared" si="64"/>
        <v>2.2911605430822182E-2</v>
      </c>
      <c r="V258" s="43">
        <f t="shared" si="56"/>
        <v>0.29178845066740067</v>
      </c>
      <c r="W258" s="43">
        <f t="shared" si="57"/>
        <v>8.5140499942882114E-2</v>
      </c>
      <c r="X258" s="44">
        <f t="shared" si="58"/>
        <v>2.0505161677259357E-2</v>
      </c>
      <c r="Z258" s="43">
        <f t="shared" si="59"/>
        <v>0.27237217185700047</v>
      </c>
      <c r="AA258" s="43">
        <f t="shared" si="60"/>
        <v>7.4186600002099395E-2</v>
      </c>
      <c r="AB258" s="44">
        <f t="shared" si="61"/>
        <v>1.9140700762965597E-2</v>
      </c>
    </row>
    <row r="259" spans="1:28" x14ac:dyDescent="0.3">
      <c r="A259" s="34">
        <v>31898</v>
      </c>
      <c r="B259" s="41">
        <v>14.26</v>
      </c>
      <c r="C259" s="36"/>
      <c r="D259" s="37">
        <v>13.9155522750047</v>
      </c>
      <c r="E259" s="37">
        <v>13.948244370237999</v>
      </c>
      <c r="F259" s="37">
        <v>13.8975616155103</v>
      </c>
      <c r="G259" s="37">
        <v>13.9253114905004</v>
      </c>
      <c r="H259" s="37">
        <v>13.957627828143</v>
      </c>
      <c r="J259" s="43">
        <f t="shared" si="62"/>
        <v>0.34444772499529996</v>
      </c>
      <c r="K259" s="43">
        <f t="shared" si="50"/>
        <v>0.11864423525443779</v>
      </c>
      <c r="L259" s="44">
        <f t="shared" si="51"/>
        <v>2.4154819424635342E-2</v>
      </c>
      <c r="N259" s="43">
        <f t="shared" si="52"/>
        <v>0.31175562976200055</v>
      </c>
      <c r="O259" s="43">
        <f t="shared" si="53"/>
        <v>9.7191572688301558E-2</v>
      </c>
      <c r="P259" s="44">
        <f t="shared" si="63"/>
        <v>2.1862246126367502E-2</v>
      </c>
      <c r="R259" s="43">
        <f t="shared" si="54"/>
        <v>0.36243838448969967</v>
      </c>
      <c r="S259" s="43">
        <f t="shared" si="55"/>
        <v>0.13136158255150338</v>
      </c>
      <c r="T259" s="44">
        <f t="shared" si="64"/>
        <v>2.5416436499978941E-2</v>
      </c>
      <c r="V259" s="43">
        <f t="shared" si="56"/>
        <v>0.33468850949959972</v>
      </c>
      <c r="W259" s="43">
        <f t="shared" si="57"/>
        <v>0.11201639839106366</v>
      </c>
      <c r="X259" s="44">
        <f t="shared" si="58"/>
        <v>2.3470442461402504E-2</v>
      </c>
      <c r="Z259" s="43">
        <f t="shared" si="59"/>
        <v>0.30237217185699983</v>
      </c>
      <c r="AA259" s="43">
        <f t="shared" si="60"/>
        <v>9.1428930313519036E-2</v>
      </c>
      <c r="AB259" s="44">
        <f t="shared" si="61"/>
        <v>2.1204219625315556E-2</v>
      </c>
    </row>
    <row r="260" spans="1:28" x14ac:dyDescent="0.3">
      <c r="A260" s="40">
        <v>31929</v>
      </c>
      <c r="B260" s="41">
        <v>14.37</v>
      </c>
      <c r="C260" s="36"/>
      <c r="D260" s="37">
        <v>13.904349178891399</v>
      </c>
      <c r="E260" s="37">
        <v>13.948244370237999</v>
      </c>
      <c r="F260" s="37">
        <v>13.9115394977824</v>
      </c>
      <c r="G260" s="37">
        <v>13.9372664533511</v>
      </c>
      <c r="H260" s="37">
        <v>13.957627828143</v>
      </c>
      <c r="J260" s="43">
        <f t="shared" si="62"/>
        <v>0.4656508211085999</v>
      </c>
      <c r="K260" s="43">
        <f t="shared" si="50"/>
        <v>0.2168306871991133</v>
      </c>
      <c r="L260" s="44">
        <f t="shared" si="51"/>
        <v>3.2404371684662488E-2</v>
      </c>
      <c r="N260" s="43">
        <f t="shared" si="52"/>
        <v>0.42175562976199998</v>
      </c>
      <c r="O260" s="43">
        <f t="shared" si="53"/>
        <v>0.17787781123594121</v>
      </c>
      <c r="P260" s="44">
        <f t="shared" si="63"/>
        <v>2.9349730672372999E-2</v>
      </c>
      <c r="R260" s="43">
        <f t="shared" si="54"/>
        <v>0.4584605022175996</v>
      </c>
      <c r="S260" s="43">
        <f t="shared" si="55"/>
        <v>0.21018603209361364</v>
      </c>
      <c r="T260" s="44">
        <f t="shared" si="64"/>
        <v>3.1904001546109922E-2</v>
      </c>
      <c r="V260" s="43">
        <f t="shared" si="56"/>
        <v>0.43273354664889929</v>
      </c>
      <c r="W260" s="43">
        <f t="shared" si="57"/>
        <v>0.1872583223953351</v>
      </c>
      <c r="X260" s="44">
        <f t="shared" si="58"/>
        <v>3.0113677567773091E-2</v>
      </c>
      <c r="Z260" s="43">
        <f t="shared" si="59"/>
        <v>0.41237217185699926</v>
      </c>
      <c r="AA260" s="43">
        <f t="shared" si="60"/>
        <v>0.17005080812205853</v>
      </c>
      <c r="AB260" s="44">
        <f t="shared" si="61"/>
        <v>2.8696741256576151E-2</v>
      </c>
    </row>
    <row r="261" spans="1:28" x14ac:dyDescent="0.3">
      <c r="A261" s="34">
        <v>31959</v>
      </c>
      <c r="B261" s="41">
        <v>14.46</v>
      </c>
      <c r="C261" s="36"/>
      <c r="D261" s="37">
        <v>13.945050360879099</v>
      </c>
      <c r="E261" s="37">
        <v>13.948244370237999</v>
      </c>
      <c r="F261" s="37">
        <v>13.945588165070101</v>
      </c>
      <c r="G261" s="37">
        <v>13.955948943734599</v>
      </c>
      <c r="H261" s="37">
        <v>13.957627828143</v>
      </c>
      <c r="J261" s="43">
        <f t="shared" si="62"/>
        <v>0.51494963912090164</v>
      </c>
      <c r="K261" s="43">
        <f t="shared" si="50"/>
        <v>0.26517313083074684</v>
      </c>
      <c r="L261" s="44">
        <f t="shared" si="51"/>
        <v>3.5612008237959999E-2</v>
      </c>
      <c r="N261" s="43">
        <f t="shared" si="52"/>
        <v>0.51175562976200162</v>
      </c>
      <c r="O261" s="43">
        <f t="shared" si="53"/>
        <v>0.2618938245931029</v>
      </c>
      <c r="P261" s="44">
        <f t="shared" si="63"/>
        <v>3.5391122390179913E-2</v>
      </c>
      <c r="R261" s="43">
        <f t="shared" si="54"/>
        <v>0.51441183492990028</v>
      </c>
      <c r="S261" s="43">
        <f t="shared" si="55"/>
        <v>0.26461953591594695</v>
      </c>
      <c r="T261" s="44">
        <f t="shared" si="64"/>
        <v>3.5574815693630725E-2</v>
      </c>
      <c r="V261" s="43">
        <f t="shared" si="56"/>
        <v>0.5040510562654017</v>
      </c>
      <c r="W261" s="43">
        <f t="shared" si="57"/>
        <v>0.25406746732226715</v>
      </c>
      <c r="X261" s="44">
        <f t="shared" si="58"/>
        <v>3.4858302646293339E-2</v>
      </c>
      <c r="Z261" s="43">
        <f t="shared" si="59"/>
        <v>0.50237217185700089</v>
      </c>
      <c r="AA261" s="43">
        <f t="shared" si="60"/>
        <v>0.25237779905632002</v>
      </c>
      <c r="AB261" s="44">
        <f t="shared" si="61"/>
        <v>3.4742197223858982E-2</v>
      </c>
    </row>
    <row r="262" spans="1:28" x14ac:dyDescent="0.3">
      <c r="A262" s="40">
        <v>31990</v>
      </c>
      <c r="B262" s="41">
        <v>14.28</v>
      </c>
      <c r="C262" s="36"/>
      <c r="D262" s="37">
        <v>13.941711855740801</v>
      </c>
      <c r="E262" s="37">
        <v>13.948244370237999</v>
      </c>
      <c r="F262" s="37">
        <v>13.9512340508221</v>
      </c>
      <c r="G262" s="37">
        <v>13.9700570115196</v>
      </c>
      <c r="H262" s="37">
        <v>13.957627828143</v>
      </c>
      <c r="J262" s="43">
        <f t="shared" si="62"/>
        <v>0.33828814425919873</v>
      </c>
      <c r="K262" s="43">
        <f t="shared" si="50"/>
        <v>0.11443886854633245</v>
      </c>
      <c r="L262" s="44">
        <f t="shared" si="51"/>
        <v>2.3689645956526523E-2</v>
      </c>
      <c r="N262" s="43">
        <f t="shared" si="52"/>
        <v>0.33175562976200013</v>
      </c>
      <c r="O262" s="43">
        <f t="shared" si="53"/>
        <v>0.1100617978787813</v>
      </c>
      <c r="P262" s="44">
        <f t="shared" si="63"/>
        <v>2.323218695812326E-2</v>
      </c>
      <c r="R262" s="43">
        <f t="shared" si="54"/>
        <v>0.32876594917789959</v>
      </c>
      <c r="S262" s="43">
        <f t="shared" si="55"/>
        <v>0.10808704933884525</v>
      </c>
      <c r="T262" s="44">
        <f t="shared" si="64"/>
        <v>2.3022825572682044E-2</v>
      </c>
      <c r="V262" s="43">
        <f t="shared" si="56"/>
        <v>0.30994298848039925</v>
      </c>
      <c r="W262" s="43">
        <f t="shared" si="57"/>
        <v>9.6064656108160909E-2</v>
      </c>
      <c r="X262" s="44">
        <f t="shared" si="58"/>
        <v>2.170469107005597E-2</v>
      </c>
      <c r="Z262" s="43">
        <f t="shared" si="59"/>
        <v>0.3223721718569994</v>
      </c>
      <c r="AA262" s="43">
        <f t="shared" si="60"/>
        <v>0.10392381718779875</v>
      </c>
      <c r="AB262" s="44">
        <f t="shared" si="61"/>
        <v>2.2575082062815086E-2</v>
      </c>
    </row>
    <row r="263" spans="1:28" x14ac:dyDescent="0.3">
      <c r="A263" s="34">
        <v>32021</v>
      </c>
      <c r="B263" s="41">
        <v>14.39</v>
      </c>
      <c r="C263" s="36"/>
      <c r="D263" s="37">
        <v>13.953079410814601</v>
      </c>
      <c r="E263" s="37">
        <v>13.948244370237999</v>
      </c>
      <c r="F263" s="37">
        <v>13.9597424159636</v>
      </c>
      <c r="G263" s="37">
        <v>13.9881929790757</v>
      </c>
      <c r="H263" s="37">
        <v>13.957627828143</v>
      </c>
      <c r="J263" s="43">
        <f t="shared" si="62"/>
        <v>0.43692058918539978</v>
      </c>
      <c r="K263" s="43">
        <f t="shared" ref="K263:K326" si="65">J263^2</f>
        <v>0.19089960125411687</v>
      </c>
      <c r="L263" s="44">
        <f t="shared" ref="L263:L326" si="66">J263/$B263</f>
        <v>3.0362792855135493E-2</v>
      </c>
      <c r="N263" s="43">
        <f t="shared" ref="N263:N326" si="67">ABS($B263-E263)</f>
        <v>0.44175562976200133</v>
      </c>
      <c r="O263" s="43">
        <f t="shared" ref="O263:O326" si="68">N263^2</f>
        <v>0.19514803642642239</v>
      </c>
      <c r="P263" s="44">
        <f t="shared" si="63"/>
        <v>3.0698792895205097E-2</v>
      </c>
      <c r="R263" s="43">
        <f t="shared" ref="R263:R326" si="69">ABS($B263-F263)</f>
        <v>0.43025758403640069</v>
      </c>
      <c r="S263" s="43">
        <f t="shared" ref="S263:S326" si="70">R263^2</f>
        <v>0.18512158862084041</v>
      </c>
      <c r="T263" s="44">
        <f t="shared" si="64"/>
        <v>2.9899762615455225E-2</v>
      </c>
      <c r="V263" s="43">
        <f t="shared" ref="V263:V326" si="71">ABS(B263-G263)</f>
        <v>0.40180702092430032</v>
      </c>
      <c r="W263" s="43">
        <f t="shared" ref="W263:W326" si="72">V263^2</f>
        <v>0.16144888206406111</v>
      </c>
      <c r="X263" s="44">
        <f t="shared" ref="X263:X326" si="73">V263/B263</f>
        <v>2.7922656075350959E-2</v>
      </c>
      <c r="Z263" s="43">
        <f t="shared" ref="Z263:Z326" si="74">ABS(H263-B263)</f>
        <v>0.43237217185700061</v>
      </c>
      <c r="AA263" s="43">
        <f t="shared" ref="AA263:AA326" si="75">Z263^2</f>
        <v>0.18694569499633967</v>
      </c>
      <c r="AB263" s="44">
        <f t="shared" ref="AB263:AB326" si="76">Z263/B263</f>
        <v>3.0046711039402405E-2</v>
      </c>
    </row>
    <row r="264" spans="1:28" x14ac:dyDescent="0.3">
      <c r="A264" s="40">
        <v>32051</v>
      </c>
      <c r="B264" s="41">
        <v>14.32</v>
      </c>
      <c r="C264" s="36"/>
      <c r="D264" s="37">
        <v>13.983548225854401</v>
      </c>
      <c r="E264" s="37">
        <v>13.948244370237999</v>
      </c>
      <c r="F264" s="37">
        <v>13.9854108481022</v>
      </c>
      <c r="G264" s="37">
        <v>14.0004427025687</v>
      </c>
      <c r="H264" s="37">
        <v>13.957627828143</v>
      </c>
      <c r="J264" s="43">
        <f t="shared" ref="J264:J327" si="77">ABS($B264-D264)</f>
        <v>0.33645177414559946</v>
      </c>
      <c r="K264" s="43">
        <f t="shared" si="65"/>
        <v>0.11319979632572147</v>
      </c>
      <c r="L264" s="44">
        <f t="shared" si="66"/>
        <v>2.34952356246927E-2</v>
      </c>
      <c r="N264" s="43">
        <f t="shared" si="67"/>
        <v>0.37175562976200105</v>
      </c>
      <c r="O264" s="43">
        <f t="shared" si="68"/>
        <v>0.13820224825974201</v>
      </c>
      <c r="P264" s="44">
        <f t="shared" ref="P264:P327" si="78">N264/$B264</f>
        <v>2.5960588670530801E-2</v>
      </c>
      <c r="R264" s="43">
        <f t="shared" si="69"/>
        <v>0.33458915189780036</v>
      </c>
      <c r="S264" s="43">
        <f t="shared" si="70"/>
        <v>0.11194990056768933</v>
      </c>
      <c r="T264" s="44">
        <f t="shared" ref="T264:T327" si="79">R264/B264</f>
        <v>2.336516423867321E-2</v>
      </c>
      <c r="V264" s="43">
        <f t="shared" si="71"/>
        <v>0.31955729743130057</v>
      </c>
      <c r="W264" s="43">
        <f t="shared" si="72"/>
        <v>0.1021168663415967</v>
      </c>
      <c r="X264" s="44">
        <f t="shared" si="73"/>
        <v>2.2315453731236074E-2</v>
      </c>
      <c r="Z264" s="43">
        <f t="shared" si="74"/>
        <v>0.36237217185700032</v>
      </c>
      <c r="AA264" s="43">
        <f t="shared" si="75"/>
        <v>0.13131359093635939</v>
      </c>
      <c r="AB264" s="44">
        <f t="shared" si="76"/>
        <v>2.5305319263757006E-2</v>
      </c>
    </row>
    <row r="265" spans="1:28" x14ac:dyDescent="0.3">
      <c r="A265" s="34">
        <v>32082</v>
      </c>
      <c r="B265" s="41">
        <v>14.26</v>
      </c>
      <c r="C265" s="36"/>
      <c r="D265" s="37">
        <v>13.9750868869792</v>
      </c>
      <c r="E265" s="37">
        <v>13.948244370237999</v>
      </c>
      <c r="F265" s="37">
        <v>13.9663655466245</v>
      </c>
      <c r="G265" s="37">
        <v>13.9823322057563</v>
      </c>
      <c r="H265" s="37">
        <v>13.957627828143</v>
      </c>
      <c r="J265" s="43">
        <f t="shared" si="77"/>
        <v>0.28491311302079936</v>
      </c>
      <c r="K265" s="43">
        <f t="shared" si="65"/>
        <v>8.1175481971202793E-2</v>
      </c>
      <c r="L265" s="44">
        <f t="shared" si="66"/>
        <v>1.997988169851328E-2</v>
      </c>
      <c r="N265" s="43">
        <f t="shared" si="67"/>
        <v>0.31175562976200055</v>
      </c>
      <c r="O265" s="43">
        <f t="shared" si="68"/>
        <v>9.7191572688301558E-2</v>
      </c>
      <c r="P265" s="44">
        <f t="shared" si="78"/>
        <v>2.1862246126367502E-2</v>
      </c>
      <c r="R265" s="43">
        <f t="shared" si="69"/>
        <v>0.29363445337549976</v>
      </c>
      <c r="S265" s="43">
        <f t="shared" si="70"/>
        <v>8.6221192209128536E-2</v>
      </c>
      <c r="T265" s="44">
        <f t="shared" si="79"/>
        <v>2.0591476393793811E-2</v>
      </c>
      <c r="V265" s="43">
        <f t="shared" si="71"/>
        <v>0.27766779424369936</v>
      </c>
      <c r="W265" s="43">
        <f t="shared" si="72"/>
        <v>7.7099403960161364E-2</v>
      </c>
      <c r="X265" s="44">
        <f t="shared" si="73"/>
        <v>1.9471794827748905E-2</v>
      </c>
      <c r="Z265" s="43">
        <f t="shared" si="74"/>
        <v>0.30237217185699983</v>
      </c>
      <c r="AA265" s="43">
        <f t="shared" si="75"/>
        <v>9.1428930313519036E-2</v>
      </c>
      <c r="AB265" s="44">
        <f t="shared" si="76"/>
        <v>2.1204219625315556E-2</v>
      </c>
    </row>
    <row r="266" spans="1:28" x14ac:dyDescent="0.3">
      <c r="A266" s="40">
        <v>32112</v>
      </c>
      <c r="B266" s="41">
        <v>14.48</v>
      </c>
      <c r="C266" s="36"/>
      <c r="D266" s="37">
        <v>13.923981661170799</v>
      </c>
      <c r="E266" s="37">
        <v>13.948244370237999</v>
      </c>
      <c r="F266" s="37">
        <v>13.928530505261699</v>
      </c>
      <c r="G266" s="37">
        <v>13.9463113053546</v>
      </c>
      <c r="H266" s="37">
        <v>13.957627828143</v>
      </c>
      <c r="J266" s="43">
        <f t="shared" si="77"/>
        <v>0.55601833882920104</v>
      </c>
      <c r="K266" s="43">
        <f t="shared" si="65"/>
        <v>0.3091563931143842</v>
      </c>
      <c r="L266" s="44">
        <f t="shared" si="66"/>
        <v>3.8399056548977968E-2</v>
      </c>
      <c r="N266" s="43">
        <f t="shared" si="67"/>
        <v>0.53175562976200119</v>
      </c>
      <c r="O266" s="43">
        <f t="shared" si="68"/>
        <v>0.28276404978358249</v>
      </c>
      <c r="P266" s="44">
        <f t="shared" si="78"/>
        <v>3.6723455094060851E-2</v>
      </c>
      <c r="R266" s="43">
        <f t="shared" si="69"/>
        <v>0.55146949473830098</v>
      </c>
      <c r="S266" s="43">
        <f t="shared" si="70"/>
        <v>0.30411860362691695</v>
      </c>
      <c r="T266" s="44">
        <f t="shared" si="79"/>
        <v>3.808490985761747E-2</v>
      </c>
      <c r="V266" s="43">
        <f t="shared" si="71"/>
        <v>0.53368869464540047</v>
      </c>
      <c r="W266" s="43">
        <f t="shared" si="72"/>
        <v>0.28482362279231149</v>
      </c>
      <c r="X266" s="44">
        <f t="shared" si="73"/>
        <v>3.6856954050096716E-2</v>
      </c>
      <c r="Z266" s="43">
        <f t="shared" si="74"/>
        <v>0.52237217185700047</v>
      </c>
      <c r="AA266" s="43">
        <f t="shared" si="75"/>
        <v>0.27287268593059966</v>
      </c>
      <c r="AB266" s="44">
        <f t="shared" si="76"/>
        <v>3.6075426233218265E-2</v>
      </c>
    </row>
    <row r="267" spans="1:28" x14ac:dyDescent="0.3">
      <c r="A267" s="34">
        <v>32143</v>
      </c>
      <c r="B267" s="41">
        <v>14.58</v>
      </c>
      <c r="C267" s="36"/>
      <c r="D267" s="37">
        <v>13.9215790469956</v>
      </c>
      <c r="E267" s="37">
        <v>13.948244370237999</v>
      </c>
      <c r="F267" s="37">
        <v>13.9129776378341</v>
      </c>
      <c r="G267" s="37">
        <v>13.9345735669805</v>
      </c>
      <c r="H267" s="37">
        <v>13.957627828143</v>
      </c>
      <c r="J267" s="43">
        <f t="shared" si="77"/>
        <v>0.65842095300440029</v>
      </c>
      <c r="K267" s="43">
        <f t="shared" si="65"/>
        <v>0.4335181513552227</v>
      </c>
      <c r="L267" s="44">
        <f t="shared" si="66"/>
        <v>4.5159187448861472E-2</v>
      </c>
      <c r="N267" s="43">
        <f t="shared" si="67"/>
        <v>0.63175562976200084</v>
      </c>
      <c r="O267" s="43">
        <f t="shared" si="68"/>
        <v>0.39911517573598226</v>
      </c>
      <c r="P267" s="44">
        <f t="shared" si="78"/>
        <v>4.3330290107133115E-2</v>
      </c>
      <c r="R267" s="43">
        <f t="shared" si="69"/>
        <v>0.66702236216590016</v>
      </c>
      <c r="S267" s="43">
        <f t="shared" si="70"/>
        <v>0.44491883162937729</v>
      </c>
      <c r="T267" s="44">
        <f t="shared" si="79"/>
        <v>4.5749133207537734E-2</v>
      </c>
      <c r="V267" s="43">
        <f t="shared" si="71"/>
        <v>0.64542643301949987</v>
      </c>
      <c r="W267" s="43">
        <f t="shared" si="72"/>
        <v>0.41657528044027498</v>
      </c>
      <c r="X267" s="44">
        <f t="shared" si="73"/>
        <v>4.4267930934122075E-2</v>
      </c>
      <c r="Z267" s="43">
        <f t="shared" si="74"/>
        <v>0.62237217185700011</v>
      </c>
      <c r="AA267" s="43">
        <f t="shared" si="75"/>
        <v>0.3873471203019993</v>
      </c>
      <c r="AB267" s="44">
        <f t="shared" si="76"/>
        <v>4.2686705888683132E-2</v>
      </c>
    </row>
    <row r="268" spans="1:28" x14ac:dyDescent="0.3">
      <c r="A268" s="40">
        <v>32174</v>
      </c>
      <c r="B268" s="41">
        <v>14.43</v>
      </c>
      <c r="C268" s="36"/>
      <c r="D268" s="37">
        <v>13.944808842149801</v>
      </c>
      <c r="E268" s="37">
        <v>13.948244370237999</v>
      </c>
      <c r="F268" s="37">
        <v>13.9284045396825</v>
      </c>
      <c r="G268" s="37">
        <v>13.951475838084299</v>
      </c>
      <c r="H268" s="37">
        <v>13.957627828143</v>
      </c>
      <c r="J268" s="43">
        <f t="shared" si="77"/>
        <v>0.48519115785019906</v>
      </c>
      <c r="K268" s="43">
        <f t="shared" si="65"/>
        <v>0.23541045965601679</v>
      </c>
      <c r="L268" s="44">
        <f t="shared" si="66"/>
        <v>3.3623780862799657E-2</v>
      </c>
      <c r="N268" s="43">
        <f t="shared" si="67"/>
        <v>0.48175562976200048</v>
      </c>
      <c r="O268" s="43">
        <f t="shared" si="68"/>
        <v>0.23208848680738167</v>
      </c>
      <c r="P268" s="44">
        <f t="shared" si="78"/>
        <v>3.3385698528205165E-2</v>
      </c>
      <c r="R268" s="43">
        <f t="shared" si="69"/>
        <v>0.50159546031749969</v>
      </c>
      <c r="S268" s="43">
        <f t="shared" si="70"/>
        <v>0.2515980058111244</v>
      </c>
      <c r="T268" s="44">
        <f t="shared" si="79"/>
        <v>3.4760600160602888E-2</v>
      </c>
      <c r="V268" s="43">
        <f t="shared" si="71"/>
        <v>0.47852416191570057</v>
      </c>
      <c r="W268" s="43">
        <f t="shared" si="72"/>
        <v>0.22898537353712362</v>
      </c>
      <c r="X268" s="44">
        <f t="shared" si="73"/>
        <v>3.3161757582515633E-2</v>
      </c>
      <c r="Z268" s="43">
        <f t="shared" si="74"/>
        <v>0.47237217185699976</v>
      </c>
      <c r="AA268" s="43">
        <f t="shared" si="75"/>
        <v>0.22313546874489892</v>
      </c>
      <c r="AB268" s="44">
        <f t="shared" si="76"/>
        <v>3.2735424245114331E-2</v>
      </c>
    </row>
    <row r="269" spans="1:28" x14ac:dyDescent="0.3">
      <c r="A269" s="34">
        <v>32203</v>
      </c>
      <c r="B269" s="41">
        <v>14.51</v>
      </c>
      <c r="C269" s="36"/>
      <c r="D269" s="37">
        <v>13.938092421208299</v>
      </c>
      <c r="E269" s="37">
        <v>13.948244370237999</v>
      </c>
      <c r="F269" s="37">
        <v>13.9283887619246</v>
      </c>
      <c r="G269" s="37">
        <v>13.957405718612801</v>
      </c>
      <c r="H269" s="37">
        <v>13.957627828143</v>
      </c>
      <c r="J269" s="43">
        <f t="shared" si="77"/>
        <v>0.57190757879170029</v>
      </c>
      <c r="K269" s="43">
        <f t="shared" si="65"/>
        <v>0.32707827867938488</v>
      </c>
      <c r="L269" s="44">
        <f t="shared" si="66"/>
        <v>3.9414719420516907E-2</v>
      </c>
      <c r="N269" s="43">
        <f t="shared" si="67"/>
        <v>0.56175562976200055</v>
      </c>
      <c r="O269" s="43">
        <f t="shared" si="68"/>
        <v>0.31556938756930186</v>
      </c>
      <c r="P269" s="44">
        <f t="shared" si="78"/>
        <v>3.8715067523225399E-2</v>
      </c>
      <c r="R269" s="43">
        <f t="shared" si="69"/>
        <v>0.58161123807539994</v>
      </c>
      <c r="S269" s="43">
        <f t="shared" si="70"/>
        <v>0.33827163225559953</v>
      </c>
      <c r="T269" s="44">
        <f t="shared" si="79"/>
        <v>4.008347609065472E-2</v>
      </c>
      <c r="V269" s="43">
        <f t="shared" si="71"/>
        <v>0.5525942813871989</v>
      </c>
      <c r="W269" s="43">
        <f t="shared" si="72"/>
        <v>0.30536043982183475</v>
      </c>
      <c r="X269" s="44">
        <f t="shared" si="73"/>
        <v>3.8083685829579522E-2</v>
      </c>
      <c r="Z269" s="43">
        <f t="shared" si="74"/>
        <v>0.55237217185699983</v>
      </c>
      <c r="AA269" s="43">
        <f t="shared" si="75"/>
        <v>0.30511501624201898</v>
      </c>
      <c r="AB269" s="44">
        <f t="shared" si="76"/>
        <v>3.8068378487732583E-2</v>
      </c>
    </row>
    <row r="270" spans="1:28" x14ac:dyDescent="0.3">
      <c r="A270" s="40">
        <v>32234</v>
      </c>
      <c r="B270" s="41">
        <v>14.45</v>
      </c>
      <c r="C270" s="36"/>
      <c r="D270" s="37">
        <v>13.932169825416</v>
      </c>
      <c r="E270" s="37">
        <v>13.948244370237999</v>
      </c>
      <c r="F270" s="37">
        <v>13.903967727821399</v>
      </c>
      <c r="G270" s="37">
        <v>13.938211550953501</v>
      </c>
      <c r="H270" s="37">
        <v>13.957627828143</v>
      </c>
      <c r="J270" s="43">
        <f t="shared" si="77"/>
        <v>0.51783017458399883</v>
      </c>
      <c r="K270" s="43">
        <f t="shared" si="65"/>
        <v>0.26814808970969473</v>
      </c>
      <c r="L270" s="44">
        <f t="shared" si="66"/>
        <v>3.5835998241107184E-2</v>
      </c>
      <c r="N270" s="43">
        <f t="shared" si="67"/>
        <v>0.50175562976200005</v>
      </c>
      <c r="O270" s="43">
        <f t="shared" si="68"/>
        <v>0.25175871199786126</v>
      </c>
      <c r="P270" s="44">
        <f t="shared" si="78"/>
        <v>3.4723572993910039E-2</v>
      </c>
      <c r="R270" s="43">
        <f t="shared" si="69"/>
        <v>0.54603227217859995</v>
      </c>
      <c r="S270" s="43">
        <f t="shared" si="70"/>
        <v>0.29815124226052464</v>
      </c>
      <c r="T270" s="44">
        <f t="shared" si="79"/>
        <v>3.7787700496788923E-2</v>
      </c>
      <c r="V270" s="43">
        <f t="shared" si="71"/>
        <v>0.51178844904649878</v>
      </c>
      <c r="W270" s="43">
        <f t="shared" si="72"/>
        <v>0.26192741657742069</v>
      </c>
      <c r="X270" s="44">
        <f t="shared" si="73"/>
        <v>3.541788574716255E-2</v>
      </c>
      <c r="Z270" s="43">
        <f t="shared" si="74"/>
        <v>0.49237217185699933</v>
      </c>
      <c r="AA270" s="43">
        <f t="shared" si="75"/>
        <v>0.24243035561917847</v>
      </c>
      <c r="AB270" s="44">
        <f t="shared" si="76"/>
        <v>3.4074198744429018E-2</v>
      </c>
    </row>
    <row r="271" spans="1:28" x14ac:dyDescent="0.3">
      <c r="A271" s="34">
        <v>32264</v>
      </c>
      <c r="B271" s="41">
        <v>14.44</v>
      </c>
      <c r="C271" s="36"/>
      <c r="D271" s="37">
        <v>13.915552195005199</v>
      </c>
      <c r="E271" s="37">
        <v>13.948244370237999</v>
      </c>
      <c r="F271" s="37">
        <v>13.897561491443399</v>
      </c>
      <c r="G271" s="37">
        <v>13.9253114920229</v>
      </c>
      <c r="H271" s="37">
        <v>13.957627828143</v>
      </c>
      <c r="J271" s="43">
        <f t="shared" si="77"/>
        <v>0.52444780499480004</v>
      </c>
      <c r="K271" s="43">
        <f t="shared" si="65"/>
        <v>0.27504550016386381</v>
      </c>
      <c r="L271" s="44">
        <f t="shared" si="66"/>
        <v>3.6319100068891969E-2</v>
      </c>
      <c r="N271" s="43">
        <f t="shared" si="67"/>
        <v>0.49175562976200027</v>
      </c>
      <c r="O271" s="43">
        <f t="shared" si="68"/>
        <v>0.24182359940262149</v>
      </c>
      <c r="P271" s="44">
        <f t="shared" si="78"/>
        <v>3.405509901398894E-2</v>
      </c>
      <c r="R271" s="43">
        <f t="shared" si="69"/>
        <v>0.54243850855660014</v>
      </c>
      <c r="S271" s="43">
        <f t="shared" si="70"/>
        <v>0.29423953556510879</v>
      </c>
      <c r="T271" s="44">
        <f t="shared" si="79"/>
        <v>3.7564993667354579E-2</v>
      </c>
      <c r="V271" s="43">
        <f t="shared" si="71"/>
        <v>0.51468850797709997</v>
      </c>
      <c r="W271" s="43">
        <f t="shared" si="72"/>
        <v>0.26490426024369329</v>
      </c>
      <c r="X271" s="44">
        <f t="shared" si="73"/>
        <v>3.5643248474868418E-2</v>
      </c>
      <c r="Z271" s="43">
        <f t="shared" si="74"/>
        <v>0.48237217185699954</v>
      </c>
      <c r="AA271" s="43">
        <f t="shared" si="75"/>
        <v>0.23268291218203871</v>
      </c>
      <c r="AB271" s="44">
        <f t="shared" si="76"/>
        <v>3.3405275059349003E-2</v>
      </c>
    </row>
    <row r="272" spans="1:28" x14ac:dyDescent="0.3">
      <c r="A272" s="40">
        <v>32295</v>
      </c>
      <c r="B272" s="41">
        <v>14.43</v>
      </c>
      <c r="C272" s="36"/>
      <c r="D272" s="37">
        <v>13.904349100741801</v>
      </c>
      <c r="E272" s="37">
        <v>13.948244370237999</v>
      </c>
      <c r="F272" s="37">
        <v>13.911539376305701</v>
      </c>
      <c r="G272" s="37">
        <v>13.9372664547812</v>
      </c>
      <c r="H272" s="37">
        <v>13.957627828143</v>
      </c>
      <c r="J272" s="43">
        <f t="shared" si="77"/>
        <v>0.52565089925819919</v>
      </c>
      <c r="K272" s="43">
        <f t="shared" si="65"/>
        <v>0.27630886789095349</v>
      </c>
      <c r="L272" s="44">
        <f t="shared" si="66"/>
        <v>3.642764374623695E-2</v>
      </c>
      <c r="N272" s="43">
        <f t="shared" si="67"/>
        <v>0.48175562976200048</v>
      </c>
      <c r="O272" s="43">
        <f t="shared" si="68"/>
        <v>0.23208848680738167</v>
      </c>
      <c r="P272" s="44">
        <f t="shared" si="78"/>
        <v>3.3385698528205165E-2</v>
      </c>
      <c r="R272" s="43">
        <f t="shared" si="69"/>
        <v>0.51846062369429902</v>
      </c>
      <c r="S272" s="43">
        <f t="shared" si="70"/>
        <v>0.26880141832148152</v>
      </c>
      <c r="T272" s="44">
        <f t="shared" si="79"/>
        <v>3.5929357151372077E-2</v>
      </c>
      <c r="V272" s="43">
        <f t="shared" si="71"/>
        <v>0.49273354521879931</v>
      </c>
      <c r="W272" s="43">
        <f t="shared" si="72"/>
        <v>0.24278634658388654</v>
      </c>
      <c r="X272" s="44">
        <f t="shared" si="73"/>
        <v>3.4146468830131622E-2</v>
      </c>
      <c r="Z272" s="43">
        <f t="shared" si="74"/>
        <v>0.47237217185699976</v>
      </c>
      <c r="AA272" s="43">
        <f t="shared" si="75"/>
        <v>0.22313546874489892</v>
      </c>
      <c r="AB272" s="44">
        <f t="shared" si="76"/>
        <v>3.2735424245114331E-2</v>
      </c>
    </row>
    <row r="273" spans="1:28" x14ac:dyDescent="0.3">
      <c r="A273" s="34">
        <v>32325</v>
      </c>
      <c r="B273" s="41">
        <v>14.35</v>
      </c>
      <c r="C273" s="36"/>
      <c r="D273" s="37">
        <v>13.945050284536499</v>
      </c>
      <c r="E273" s="37">
        <v>13.948244370237999</v>
      </c>
      <c r="F273" s="37">
        <v>13.9455880459581</v>
      </c>
      <c r="G273" s="37">
        <v>13.9559489450778</v>
      </c>
      <c r="H273" s="37">
        <v>13.957627828143</v>
      </c>
      <c r="J273" s="43">
        <f t="shared" si="77"/>
        <v>0.40494971546350023</v>
      </c>
      <c r="K273" s="43">
        <f t="shared" si="65"/>
        <v>0.16398427205396979</v>
      </c>
      <c r="L273" s="44">
        <f t="shared" si="66"/>
        <v>2.8219492366794441E-2</v>
      </c>
      <c r="N273" s="43">
        <f t="shared" si="67"/>
        <v>0.40175562976200041</v>
      </c>
      <c r="O273" s="43">
        <f t="shared" si="68"/>
        <v>0.16140758604546154</v>
      </c>
      <c r="P273" s="44">
        <f t="shared" si="78"/>
        <v>2.7996907997351946E-2</v>
      </c>
      <c r="R273" s="43">
        <f t="shared" si="69"/>
        <v>0.40441195404189934</v>
      </c>
      <c r="S273" s="43">
        <f t="shared" si="70"/>
        <v>0.1635490285719873</v>
      </c>
      <c r="T273" s="44">
        <f t="shared" si="79"/>
        <v>2.8182017703268246E-2</v>
      </c>
      <c r="V273" s="43">
        <f t="shared" si="71"/>
        <v>0.39405105492219938</v>
      </c>
      <c r="W273" s="43">
        <f t="shared" si="72"/>
        <v>0.15527623388529821</v>
      </c>
      <c r="X273" s="44">
        <f t="shared" si="73"/>
        <v>2.7460003827330968E-2</v>
      </c>
      <c r="Z273" s="43">
        <f t="shared" si="74"/>
        <v>0.39237217185699969</v>
      </c>
      <c r="AA273" s="43">
        <f t="shared" si="75"/>
        <v>0.1539559212477789</v>
      </c>
      <c r="AB273" s="44">
        <f t="shared" si="76"/>
        <v>2.7343008491776982E-2</v>
      </c>
    </row>
    <row r="274" spans="1:28" x14ac:dyDescent="0.3">
      <c r="A274" s="40">
        <v>32356</v>
      </c>
      <c r="B274" s="41">
        <v>14.47</v>
      </c>
      <c r="C274" s="36"/>
      <c r="D274" s="37">
        <v>13.941711781163599</v>
      </c>
      <c r="E274" s="37">
        <v>13.948244370237999</v>
      </c>
      <c r="F274" s="37">
        <v>13.9512339342667</v>
      </c>
      <c r="G274" s="37">
        <v>13.9700570127813</v>
      </c>
      <c r="H274" s="37">
        <v>13.957627828143</v>
      </c>
      <c r="J274" s="43">
        <f t="shared" si="77"/>
        <v>0.52828821883640131</v>
      </c>
      <c r="K274" s="43">
        <f t="shared" si="65"/>
        <v>0.27908844216133744</v>
      </c>
      <c r="L274" s="44">
        <f t="shared" si="66"/>
        <v>3.6509206554001472E-2</v>
      </c>
      <c r="N274" s="43">
        <f t="shared" si="67"/>
        <v>0.5217556297620014</v>
      </c>
      <c r="O274" s="43">
        <f t="shared" si="68"/>
        <v>0.27222893718834268</v>
      </c>
      <c r="P274" s="44">
        <f t="shared" si="78"/>
        <v>3.6057749119696017E-2</v>
      </c>
      <c r="R274" s="43">
        <f t="shared" si="69"/>
        <v>0.51876606573330086</v>
      </c>
      <c r="S274" s="43">
        <f t="shared" si="70"/>
        <v>0.26911823095640741</v>
      </c>
      <c r="T274" s="44">
        <f t="shared" si="79"/>
        <v>3.5851144832985543E-2</v>
      </c>
      <c r="V274" s="43">
        <f t="shared" si="71"/>
        <v>0.49994298721870045</v>
      </c>
      <c r="W274" s="43">
        <f t="shared" si="72"/>
        <v>0.24994299046915769</v>
      </c>
      <c r="X274" s="44">
        <f t="shared" si="73"/>
        <v>3.4550310104955108E-2</v>
      </c>
      <c r="Z274" s="43">
        <f t="shared" si="74"/>
        <v>0.51237217185700068</v>
      </c>
      <c r="AA274" s="43">
        <f t="shared" si="75"/>
        <v>0.26252524249345982</v>
      </c>
      <c r="AB274" s="44">
        <f t="shared" si="76"/>
        <v>3.5409272415825893E-2</v>
      </c>
    </row>
    <row r="275" spans="1:28" x14ac:dyDescent="0.3">
      <c r="A275" s="34">
        <v>32387</v>
      </c>
      <c r="B275" s="41">
        <v>14.41</v>
      </c>
      <c r="C275" s="36"/>
      <c r="D275" s="37">
        <v>13.953079337961899</v>
      </c>
      <c r="E275" s="37">
        <v>13.948244370237999</v>
      </c>
      <c r="F275" s="37">
        <v>13.959742301886701</v>
      </c>
      <c r="G275" s="37">
        <v>13.9881929802609</v>
      </c>
      <c r="H275" s="37">
        <v>13.957627828143</v>
      </c>
      <c r="J275" s="43">
        <f t="shared" si="77"/>
        <v>0.456920662038101</v>
      </c>
      <c r="K275" s="43">
        <f t="shared" si="65"/>
        <v>0.20877649139733651</v>
      </c>
      <c r="L275" s="44">
        <f t="shared" si="66"/>
        <v>3.1708581682033381E-2</v>
      </c>
      <c r="N275" s="43">
        <f t="shared" si="67"/>
        <v>0.46175562976200091</v>
      </c>
      <c r="O275" s="43">
        <f t="shared" si="68"/>
        <v>0.21321826161690205</v>
      </c>
      <c r="P275" s="44">
        <f t="shared" si="78"/>
        <v>3.2044110323525395E-2</v>
      </c>
      <c r="R275" s="43">
        <f t="shared" si="69"/>
        <v>0.4502576981132993</v>
      </c>
      <c r="S275" s="43">
        <f t="shared" si="70"/>
        <v>0.20273199471028697</v>
      </c>
      <c r="T275" s="44">
        <f t="shared" si="79"/>
        <v>3.1246196954427433E-2</v>
      </c>
      <c r="V275" s="43">
        <f t="shared" si="71"/>
        <v>0.4218070197391004</v>
      </c>
      <c r="W275" s="43">
        <f t="shared" si="72"/>
        <v>0.17792116190118185</v>
      </c>
      <c r="X275" s="44">
        <f t="shared" si="73"/>
        <v>2.9271826491263038E-2</v>
      </c>
      <c r="Z275" s="43">
        <f t="shared" si="74"/>
        <v>0.45237217185700018</v>
      </c>
      <c r="AA275" s="43">
        <f t="shared" si="75"/>
        <v>0.20464058187061931</v>
      </c>
      <c r="AB275" s="44">
        <f t="shared" si="76"/>
        <v>3.1392933508466357E-2</v>
      </c>
    </row>
    <row r="276" spans="1:28" x14ac:dyDescent="0.3">
      <c r="A276" s="40">
        <v>32417</v>
      </c>
      <c r="B276" s="41">
        <v>14.4</v>
      </c>
      <c r="C276" s="36"/>
      <c r="D276" s="37">
        <v>13.9835481546863</v>
      </c>
      <c r="E276" s="37">
        <v>13.948244370237999</v>
      </c>
      <c r="F276" s="37">
        <v>13.9854107363139</v>
      </c>
      <c r="G276" s="37">
        <v>14.0004427036819</v>
      </c>
      <c r="H276" s="37">
        <v>13.957627828143</v>
      </c>
      <c r="J276" s="43">
        <f t="shared" si="77"/>
        <v>0.41645184531370028</v>
      </c>
      <c r="K276" s="43">
        <f t="shared" si="65"/>
        <v>0.17343213946518615</v>
      </c>
      <c r="L276" s="44">
        <f t="shared" si="66"/>
        <v>2.892026703567363E-2</v>
      </c>
      <c r="N276" s="43">
        <f t="shared" si="67"/>
        <v>0.45175562976200112</v>
      </c>
      <c r="O276" s="43">
        <f t="shared" si="68"/>
        <v>0.20408314902166222</v>
      </c>
      <c r="P276" s="44">
        <f t="shared" si="78"/>
        <v>3.1371918733472302E-2</v>
      </c>
      <c r="R276" s="43">
        <f t="shared" si="69"/>
        <v>0.41458926368609994</v>
      </c>
      <c r="S276" s="43">
        <f t="shared" si="70"/>
        <v>0.17188425756378251</v>
      </c>
      <c r="T276" s="44">
        <f t="shared" si="79"/>
        <v>2.8790921089312495E-2</v>
      </c>
      <c r="V276" s="43">
        <f t="shared" si="71"/>
        <v>0.39955729631810044</v>
      </c>
      <c r="W276" s="43">
        <f t="shared" si="72"/>
        <v>0.15964603304103031</v>
      </c>
      <c r="X276" s="44">
        <f t="shared" si="73"/>
        <v>2.7747034466534752E-2</v>
      </c>
      <c r="Z276" s="43">
        <f t="shared" si="74"/>
        <v>0.4423721718570004</v>
      </c>
      <c r="AA276" s="43">
        <f t="shared" si="75"/>
        <v>0.19569313843347949</v>
      </c>
      <c r="AB276" s="44">
        <f t="shared" si="76"/>
        <v>3.0720289712291692E-2</v>
      </c>
    </row>
    <row r="277" spans="1:28" x14ac:dyDescent="0.3">
      <c r="A277" s="34">
        <v>32448</v>
      </c>
      <c r="B277" s="41">
        <v>14.12</v>
      </c>
      <c r="C277" s="36"/>
      <c r="D277" s="37">
        <v>13.975086817456701</v>
      </c>
      <c r="E277" s="37">
        <v>13.948244370237999</v>
      </c>
      <c r="F277" s="37">
        <v>13.9663654374288</v>
      </c>
      <c r="G277" s="37">
        <v>13.9823322068019</v>
      </c>
      <c r="H277" s="37">
        <v>13.957627828143</v>
      </c>
      <c r="J277" s="43">
        <f t="shared" si="77"/>
        <v>0.14491318254329855</v>
      </c>
      <c r="K277" s="43">
        <f t="shared" si="65"/>
        <v>2.0999830474827366E-2</v>
      </c>
      <c r="L277" s="44">
        <f t="shared" si="66"/>
        <v>1.026297326793899E-2</v>
      </c>
      <c r="N277" s="43">
        <f t="shared" si="67"/>
        <v>0.17175562976199998</v>
      </c>
      <c r="O277" s="43">
        <f t="shared" si="68"/>
        <v>2.9499996354941216E-2</v>
      </c>
      <c r="P277" s="44">
        <f t="shared" si="78"/>
        <v>1.2163996442067988E-2</v>
      </c>
      <c r="R277" s="43">
        <f t="shared" si="69"/>
        <v>0.15363456257119879</v>
      </c>
      <c r="S277" s="43">
        <f t="shared" si="70"/>
        <v>2.3603578816443593E-2</v>
      </c>
      <c r="T277" s="44">
        <f t="shared" si="79"/>
        <v>1.0880634743002748E-2</v>
      </c>
      <c r="V277" s="43">
        <f t="shared" si="71"/>
        <v>0.13766779319809963</v>
      </c>
      <c r="W277" s="43">
        <f t="shared" si="72"/>
        <v>1.8952421284034727E-2</v>
      </c>
      <c r="X277" s="44">
        <f t="shared" si="73"/>
        <v>9.7498437109135722E-3</v>
      </c>
      <c r="Z277" s="43">
        <f t="shared" si="74"/>
        <v>0.16237217185699926</v>
      </c>
      <c r="AA277" s="43">
        <f t="shared" si="75"/>
        <v>2.6364722193558902E-2</v>
      </c>
      <c r="AB277" s="44">
        <f t="shared" si="76"/>
        <v>1.1499445598937626E-2</v>
      </c>
    </row>
    <row r="278" spans="1:28" x14ac:dyDescent="0.3">
      <c r="A278" s="40">
        <v>32478</v>
      </c>
      <c r="B278" s="41">
        <v>14.33</v>
      </c>
      <c r="C278" s="36"/>
      <c r="D278" s="37">
        <v>13.923981593256</v>
      </c>
      <c r="E278" s="37">
        <v>13.948244370237999</v>
      </c>
      <c r="F278" s="37">
        <v>13.928530398742399</v>
      </c>
      <c r="G278" s="37">
        <v>13.9463113063367</v>
      </c>
      <c r="H278" s="37">
        <v>13.957627828143</v>
      </c>
      <c r="J278" s="43">
        <f t="shared" si="77"/>
        <v>0.4060184067439998</v>
      </c>
      <c r="K278" s="43">
        <f t="shared" si="65"/>
        <v>0.16485094661493607</v>
      </c>
      <c r="L278" s="44">
        <f t="shared" si="66"/>
        <v>2.8333454762316804E-2</v>
      </c>
      <c r="N278" s="43">
        <f t="shared" si="67"/>
        <v>0.38175562976200084</v>
      </c>
      <c r="O278" s="43">
        <f t="shared" si="68"/>
        <v>0.14573736085498185</v>
      </c>
      <c r="P278" s="44">
        <f t="shared" si="78"/>
        <v>2.6640309125052396E-2</v>
      </c>
      <c r="R278" s="43">
        <f t="shared" si="69"/>
        <v>0.40146960125760067</v>
      </c>
      <c r="S278" s="43">
        <f t="shared" si="70"/>
        <v>0.16117784073393687</v>
      </c>
      <c r="T278" s="44">
        <f t="shared" si="79"/>
        <v>2.801602241853459E-2</v>
      </c>
      <c r="V278" s="43">
        <f t="shared" si="71"/>
        <v>0.38368869366330038</v>
      </c>
      <c r="W278" s="43">
        <f t="shared" si="72"/>
        <v>0.14721701364504997</v>
      </c>
      <c r="X278" s="44">
        <f t="shared" si="73"/>
        <v>2.6775205419630174E-2</v>
      </c>
      <c r="Z278" s="43">
        <f t="shared" si="74"/>
        <v>0.37237217185700011</v>
      </c>
      <c r="AA278" s="43">
        <f t="shared" si="75"/>
        <v>0.13866103437349922</v>
      </c>
      <c r="AB278" s="44">
        <f t="shared" si="76"/>
        <v>2.5985496989323106E-2</v>
      </c>
    </row>
    <row r="279" spans="1:28" x14ac:dyDescent="0.3">
      <c r="A279" s="34">
        <v>32509</v>
      </c>
      <c r="B279" s="41">
        <v>14.15</v>
      </c>
      <c r="C279" s="36"/>
      <c r="D279" s="37">
        <v>13.9215789806512</v>
      </c>
      <c r="E279" s="37">
        <v>13.948244370237999</v>
      </c>
      <c r="F279" s="37">
        <v>13.9129775337596</v>
      </c>
      <c r="G279" s="37">
        <v>13.934573567903</v>
      </c>
      <c r="H279" s="37">
        <v>13.957627828143</v>
      </c>
      <c r="J279" s="43">
        <f t="shared" si="77"/>
        <v>0.22842101934880077</v>
      </c>
      <c r="K279" s="43">
        <f t="shared" si="65"/>
        <v>5.2176162080345215E-2</v>
      </c>
      <c r="L279" s="44">
        <f t="shared" si="66"/>
        <v>1.614282822253009E-2</v>
      </c>
      <c r="N279" s="43">
        <f t="shared" si="67"/>
        <v>0.20175562976200112</v>
      </c>
      <c r="O279" s="43">
        <f t="shared" si="68"/>
        <v>4.0705334140661673E-2</v>
      </c>
      <c r="P279" s="44">
        <f t="shared" si="78"/>
        <v>1.4258348393074284E-2</v>
      </c>
      <c r="R279" s="43">
        <f t="shared" si="69"/>
        <v>0.23702246624040058</v>
      </c>
      <c r="S279" s="43">
        <f t="shared" si="70"/>
        <v>5.6179649502681832E-2</v>
      </c>
      <c r="T279" s="44">
        <f t="shared" si="79"/>
        <v>1.6750704327943504E-2</v>
      </c>
      <c r="V279" s="43">
        <f t="shared" si="71"/>
        <v>0.21542643209700074</v>
      </c>
      <c r="W279" s="43">
        <f t="shared" si="72"/>
        <v>4.6408547646043671E-2</v>
      </c>
      <c r="X279" s="44">
        <f t="shared" si="73"/>
        <v>1.52244828337103E-2</v>
      </c>
      <c r="Z279" s="43">
        <f t="shared" si="74"/>
        <v>0.1923721718570004</v>
      </c>
      <c r="AA279" s="43">
        <f t="shared" si="75"/>
        <v>3.7007052504979293E-2</v>
      </c>
      <c r="AB279" s="44">
        <f t="shared" si="76"/>
        <v>1.3595206491660804E-2</v>
      </c>
    </row>
    <row r="280" spans="1:28" x14ac:dyDescent="0.3">
      <c r="A280" s="40">
        <v>32540</v>
      </c>
      <c r="B280" s="41">
        <v>14.35</v>
      </c>
      <c r="C280" s="36"/>
      <c r="D280" s="37">
        <v>13.944808777339601</v>
      </c>
      <c r="E280" s="37">
        <v>13.948244370237999</v>
      </c>
      <c r="F280" s="37">
        <v>13.928404437770199</v>
      </c>
      <c r="G280" s="37">
        <v>13.951475838950801</v>
      </c>
      <c r="H280" s="37">
        <v>13.957627828143</v>
      </c>
      <c r="J280" s="43">
        <f t="shared" si="77"/>
        <v>0.40519122266039886</v>
      </c>
      <c r="K280" s="43">
        <f t="shared" si="65"/>
        <v>0.16417992692102892</v>
      </c>
      <c r="L280" s="44">
        <f t="shared" si="66"/>
        <v>2.8236322136613163E-2</v>
      </c>
      <c r="N280" s="43">
        <f t="shared" si="67"/>
        <v>0.40175562976200041</v>
      </c>
      <c r="O280" s="43">
        <f t="shared" si="68"/>
        <v>0.16140758604546154</v>
      </c>
      <c r="P280" s="44">
        <f t="shared" si="78"/>
        <v>2.7996907997351946E-2</v>
      </c>
      <c r="R280" s="43">
        <f t="shared" si="69"/>
        <v>0.42159556222980044</v>
      </c>
      <c r="S280" s="43">
        <f t="shared" si="70"/>
        <v>0.17774281809186154</v>
      </c>
      <c r="T280" s="44">
        <f t="shared" si="79"/>
        <v>2.9379481688487835E-2</v>
      </c>
      <c r="V280" s="43">
        <f t="shared" si="71"/>
        <v>0.39852416104919897</v>
      </c>
      <c r="W280" s="43">
        <f t="shared" si="72"/>
        <v>0.15882150693996788</v>
      </c>
      <c r="X280" s="44">
        <f t="shared" si="73"/>
        <v>2.7771718540013864E-2</v>
      </c>
      <c r="Z280" s="43">
        <f t="shared" si="74"/>
        <v>0.39237217185699969</v>
      </c>
      <c r="AA280" s="43">
        <f t="shared" si="75"/>
        <v>0.1539559212477789</v>
      </c>
      <c r="AB280" s="44">
        <f t="shared" si="76"/>
        <v>2.7343008491776982E-2</v>
      </c>
    </row>
    <row r="281" spans="1:28" x14ac:dyDescent="0.3">
      <c r="A281" s="34">
        <v>32568</v>
      </c>
      <c r="B281" s="41">
        <v>14.37</v>
      </c>
      <c r="C281" s="36"/>
      <c r="D281" s="37">
        <v>13.9380923578967</v>
      </c>
      <c r="E281" s="37">
        <v>13.948244370237999</v>
      </c>
      <c r="F281" s="37">
        <v>13.928388662240399</v>
      </c>
      <c r="G281" s="37">
        <v>13.957405719426699</v>
      </c>
      <c r="H281" s="37">
        <v>13.957627828143</v>
      </c>
      <c r="J281" s="43">
        <f t="shared" si="77"/>
        <v>0.43190764210329924</v>
      </c>
      <c r="K281" s="43">
        <f t="shared" si="65"/>
        <v>0.18654421130723162</v>
      </c>
      <c r="L281" s="44">
        <f t="shared" si="66"/>
        <v>3.0056203347480812E-2</v>
      </c>
      <c r="N281" s="43">
        <f t="shared" si="67"/>
        <v>0.42175562976199998</v>
      </c>
      <c r="O281" s="43">
        <f t="shared" si="68"/>
        <v>0.17787781123594121</v>
      </c>
      <c r="P281" s="44">
        <f t="shared" si="78"/>
        <v>2.9349730672372999E-2</v>
      </c>
      <c r="R281" s="43">
        <f t="shared" si="69"/>
        <v>0.44161133775959982</v>
      </c>
      <c r="S281" s="43">
        <f t="shared" si="70"/>
        <v>0.19502057363782335</v>
      </c>
      <c r="T281" s="44">
        <f t="shared" si="79"/>
        <v>3.0731477923423789E-2</v>
      </c>
      <c r="V281" s="43">
        <f t="shared" si="71"/>
        <v>0.41259428057330005</v>
      </c>
      <c r="W281" s="43">
        <f t="shared" si="72"/>
        <v>0.17023404036179904</v>
      </c>
      <c r="X281" s="44">
        <f t="shared" si="73"/>
        <v>2.8712197673855258E-2</v>
      </c>
      <c r="Z281" s="43">
        <f t="shared" si="74"/>
        <v>0.41237217185699926</v>
      </c>
      <c r="AA281" s="43">
        <f t="shared" si="75"/>
        <v>0.17005080812205853</v>
      </c>
      <c r="AB281" s="44">
        <f t="shared" si="76"/>
        <v>2.8696741256576151E-2</v>
      </c>
    </row>
    <row r="282" spans="1:28" x14ac:dyDescent="0.3">
      <c r="A282" s="40">
        <v>32599</v>
      </c>
      <c r="B282" s="41">
        <v>14.33</v>
      </c>
      <c r="C282" s="36"/>
      <c r="D282" s="37">
        <v>13.9321697635684</v>
      </c>
      <c r="E282" s="37">
        <v>13.948244370237999</v>
      </c>
      <c r="F282" s="37">
        <v>13.9039676304872</v>
      </c>
      <c r="G282" s="37">
        <v>13.938211551717901</v>
      </c>
      <c r="H282" s="37">
        <v>13.957627828143</v>
      </c>
      <c r="J282" s="43">
        <f t="shared" si="77"/>
        <v>0.39783023643160043</v>
      </c>
      <c r="K282" s="43">
        <f t="shared" si="65"/>
        <v>0.15826889701922309</v>
      </c>
      <c r="L282" s="44">
        <f t="shared" si="66"/>
        <v>2.7762054182247062E-2</v>
      </c>
      <c r="N282" s="43">
        <f t="shared" si="67"/>
        <v>0.38175562976200084</v>
      </c>
      <c r="O282" s="43">
        <f t="shared" si="68"/>
        <v>0.14573736085498185</v>
      </c>
      <c r="P282" s="44">
        <f t="shared" si="78"/>
        <v>2.6640309125052396E-2</v>
      </c>
      <c r="R282" s="43">
        <f t="shared" si="69"/>
        <v>0.4260323695128001</v>
      </c>
      <c r="S282" s="43">
        <f t="shared" si="70"/>
        <v>0.18150357987269106</v>
      </c>
      <c r="T282" s="44">
        <f t="shared" si="79"/>
        <v>2.9730102547997215E-2</v>
      </c>
      <c r="V282" s="43">
        <f t="shared" si="71"/>
        <v>0.39178844828209947</v>
      </c>
      <c r="W282" s="43">
        <f t="shared" si="72"/>
        <v>0.15349818820729533</v>
      </c>
      <c r="X282" s="44">
        <f t="shared" si="73"/>
        <v>2.7340436028059977E-2</v>
      </c>
      <c r="Z282" s="43">
        <f t="shared" si="74"/>
        <v>0.37237217185700011</v>
      </c>
      <c r="AA282" s="43">
        <f t="shared" si="75"/>
        <v>0.13866103437349922</v>
      </c>
      <c r="AB282" s="44">
        <f t="shared" si="76"/>
        <v>2.5985496989323106E-2</v>
      </c>
    </row>
    <row r="283" spans="1:28" x14ac:dyDescent="0.3">
      <c r="A283" s="34">
        <v>32629</v>
      </c>
      <c r="B283" s="41">
        <v>14.16</v>
      </c>
      <c r="C283" s="36"/>
      <c r="D283" s="37">
        <v>13.915552134587699</v>
      </c>
      <c r="E283" s="37">
        <v>13.948244370237999</v>
      </c>
      <c r="F283" s="37">
        <v>13.897561396280899</v>
      </c>
      <c r="G283" s="37">
        <v>13.925311492740899</v>
      </c>
      <c r="H283" s="37">
        <v>13.957627828143</v>
      </c>
      <c r="J283" s="43">
        <f t="shared" si="77"/>
        <v>0.24444786541230101</v>
      </c>
      <c r="K283" s="43">
        <f t="shared" si="65"/>
        <v>5.9754758904630431E-2</v>
      </c>
      <c r="L283" s="44">
        <f t="shared" si="66"/>
        <v>1.7263267331377188E-2</v>
      </c>
      <c r="N283" s="43">
        <f t="shared" si="67"/>
        <v>0.21175562976200091</v>
      </c>
      <c r="O283" s="43">
        <f t="shared" si="68"/>
        <v>4.4840446735901603E-2</v>
      </c>
      <c r="P283" s="44">
        <f t="shared" si="78"/>
        <v>1.4954493627259952E-2</v>
      </c>
      <c r="R283" s="43">
        <f t="shared" si="69"/>
        <v>0.26243860371910088</v>
      </c>
      <c r="S283" s="43">
        <f t="shared" si="70"/>
        <v>6.8874020722031276E-2</v>
      </c>
      <c r="T283" s="44">
        <f t="shared" si="79"/>
        <v>1.8533799697676615E-2</v>
      </c>
      <c r="V283" s="43">
        <f t="shared" si="71"/>
        <v>0.23468850725910073</v>
      </c>
      <c r="W283" s="43">
        <f t="shared" si="72"/>
        <v>5.5078695439504978E-2</v>
      </c>
      <c r="X283" s="44">
        <f t="shared" si="73"/>
        <v>1.6574047122817848E-2</v>
      </c>
      <c r="Z283" s="43">
        <f t="shared" si="74"/>
        <v>0.20237217185700018</v>
      </c>
      <c r="AA283" s="43">
        <f t="shared" si="75"/>
        <v>4.0954495942119216E-2</v>
      </c>
      <c r="AB283" s="44">
        <f t="shared" si="76"/>
        <v>1.4291820046398318E-2</v>
      </c>
    </row>
    <row r="284" spans="1:28" x14ac:dyDescent="0.3">
      <c r="A284" s="40">
        <v>32660</v>
      </c>
      <c r="B284" s="41">
        <v>14.14</v>
      </c>
      <c r="C284" s="36"/>
      <c r="D284" s="37">
        <v>13.9043490417214</v>
      </c>
      <c r="E284" s="37">
        <v>13.948244370237999</v>
      </c>
      <c r="F284" s="37">
        <v>13.9115392831298</v>
      </c>
      <c r="G284" s="37">
        <v>13.9372664554556</v>
      </c>
      <c r="H284" s="37">
        <v>13.957627828143</v>
      </c>
      <c r="J284" s="43">
        <f t="shared" si="77"/>
        <v>0.23565095827860105</v>
      </c>
      <c r="K284" s="43">
        <f t="shared" si="65"/>
        <v>5.5531374137622977E-2</v>
      </c>
      <c r="L284" s="44">
        <f t="shared" si="66"/>
        <v>1.666555574813303E-2</v>
      </c>
      <c r="N284" s="43">
        <f t="shared" si="67"/>
        <v>0.19175562976200133</v>
      </c>
      <c r="O284" s="43">
        <f t="shared" si="68"/>
        <v>3.6770221545421734E-2</v>
      </c>
      <c r="P284" s="44">
        <f t="shared" si="78"/>
        <v>1.3561218512164167E-2</v>
      </c>
      <c r="R284" s="43">
        <f t="shared" si="69"/>
        <v>0.22846071687020064</v>
      </c>
      <c r="S284" s="43">
        <f t="shared" si="70"/>
        <v>5.2194299152845978E-2</v>
      </c>
      <c r="T284" s="44">
        <f t="shared" si="79"/>
        <v>1.615705211246115E-2</v>
      </c>
      <c r="V284" s="43">
        <f t="shared" si="71"/>
        <v>0.20273354454440096</v>
      </c>
      <c r="W284" s="43">
        <f t="shared" si="72"/>
        <v>4.1100890083536609E-2</v>
      </c>
      <c r="X284" s="44">
        <f t="shared" si="73"/>
        <v>1.4337591551937832E-2</v>
      </c>
      <c r="Z284" s="43">
        <f t="shared" si="74"/>
        <v>0.18237217185700061</v>
      </c>
      <c r="AA284" s="43">
        <f t="shared" si="75"/>
        <v>3.3259609067839362E-2</v>
      </c>
      <c r="AB284" s="44">
        <f t="shared" si="76"/>
        <v>1.2897607627793536E-2</v>
      </c>
    </row>
    <row r="285" spans="1:28" x14ac:dyDescent="0.3">
      <c r="A285" s="34">
        <v>32690</v>
      </c>
      <c r="B285" s="41">
        <v>14.33</v>
      </c>
      <c r="C285" s="36"/>
      <c r="D285" s="37">
        <v>13.9450502268809</v>
      </c>
      <c r="E285" s="37">
        <v>13.948244370237999</v>
      </c>
      <c r="F285" s="37">
        <v>13.945587954596</v>
      </c>
      <c r="G285" s="37">
        <v>13.9559489457114</v>
      </c>
      <c r="H285" s="37">
        <v>13.957627828143</v>
      </c>
      <c r="J285" s="43">
        <f t="shared" si="77"/>
        <v>0.38494977311910006</v>
      </c>
      <c r="K285" s="43">
        <f t="shared" si="65"/>
        <v>0.1481863278244466</v>
      </c>
      <c r="L285" s="44">
        <f t="shared" si="66"/>
        <v>2.68632081730007E-2</v>
      </c>
      <c r="N285" s="43">
        <f t="shared" si="67"/>
        <v>0.38175562976200084</v>
      </c>
      <c r="O285" s="43">
        <f t="shared" si="68"/>
        <v>0.14573736085498185</v>
      </c>
      <c r="P285" s="44">
        <f t="shared" si="78"/>
        <v>2.6640309125052396E-2</v>
      </c>
      <c r="R285" s="43">
        <f t="shared" si="69"/>
        <v>0.38441204540399987</v>
      </c>
      <c r="S285" s="43">
        <f t="shared" si="70"/>
        <v>0.14777262065168686</v>
      </c>
      <c r="T285" s="44">
        <f t="shared" si="79"/>
        <v>2.6825683559246326E-2</v>
      </c>
      <c r="V285" s="43">
        <f t="shared" si="71"/>
        <v>0.37405105428859997</v>
      </c>
      <c r="W285" s="43">
        <f t="shared" si="72"/>
        <v>0.13991419121441317</v>
      </c>
      <c r="X285" s="44">
        <f t="shared" si="73"/>
        <v>2.610265556794138E-2</v>
      </c>
      <c r="Z285" s="43">
        <f t="shared" si="74"/>
        <v>0.37237217185700011</v>
      </c>
      <c r="AA285" s="43">
        <f t="shared" si="75"/>
        <v>0.13866103437349922</v>
      </c>
      <c r="AB285" s="44">
        <f t="shared" si="76"/>
        <v>2.5985496989323106E-2</v>
      </c>
    </row>
    <row r="286" spans="1:28" x14ac:dyDescent="0.3">
      <c r="A286" s="40">
        <v>32721</v>
      </c>
      <c r="B286" s="41">
        <v>14.37</v>
      </c>
      <c r="C286" s="36"/>
      <c r="D286" s="37">
        <v>13.941711724841101</v>
      </c>
      <c r="E286" s="37">
        <v>13.948244370237999</v>
      </c>
      <c r="F286" s="37">
        <v>13.951233844865699</v>
      </c>
      <c r="G286" s="37">
        <v>13.970057013376399</v>
      </c>
      <c r="H286" s="37">
        <v>13.957627828143</v>
      </c>
      <c r="J286" s="43">
        <f t="shared" si="77"/>
        <v>0.42828827515889856</v>
      </c>
      <c r="K286" s="43">
        <f t="shared" si="65"/>
        <v>0.18343084663858442</v>
      </c>
      <c r="L286" s="44">
        <f t="shared" si="66"/>
        <v>2.9804333692338106E-2</v>
      </c>
      <c r="N286" s="43">
        <f t="shared" si="67"/>
        <v>0.42175562976199998</v>
      </c>
      <c r="O286" s="43">
        <f t="shared" si="68"/>
        <v>0.17787781123594121</v>
      </c>
      <c r="P286" s="44">
        <f t="shared" si="78"/>
        <v>2.9349730672372999E-2</v>
      </c>
      <c r="R286" s="43">
        <f t="shared" si="69"/>
        <v>0.41876615513429982</v>
      </c>
      <c r="S286" s="43">
        <f t="shared" si="70"/>
        <v>0.17536509268596445</v>
      </c>
      <c r="T286" s="44">
        <f t="shared" si="79"/>
        <v>2.914169485972859E-2</v>
      </c>
      <c r="V286" s="43">
        <f t="shared" si="71"/>
        <v>0.39994298662359995</v>
      </c>
      <c r="W286" s="43">
        <f t="shared" si="72"/>
        <v>0.15995439254940505</v>
      </c>
      <c r="X286" s="44">
        <f t="shared" si="73"/>
        <v>2.7831801435184409E-2</v>
      </c>
      <c r="Z286" s="43">
        <f t="shared" si="74"/>
        <v>0.41237217185699926</v>
      </c>
      <c r="AA286" s="43">
        <f t="shared" si="75"/>
        <v>0.17005080812205853</v>
      </c>
      <c r="AB286" s="44">
        <f t="shared" si="76"/>
        <v>2.8696741256576151E-2</v>
      </c>
    </row>
    <row r="287" spans="1:28" x14ac:dyDescent="0.3">
      <c r="A287" s="34">
        <v>32752</v>
      </c>
      <c r="B287" s="41">
        <v>14.37</v>
      </c>
      <c r="C287" s="36"/>
      <c r="D287" s="37">
        <v>13.9530792829418</v>
      </c>
      <c r="E287" s="37">
        <v>13.948244370237999</v>
      </c>
      <c r="F287" s="37">
        <v>13.959742214386599</v>
      </c>
      <c r="G287" s="37">
        <v>13.9881929808198</v>
      </c>
      <c r="H287" s="37">
        <v>13.957627828143</v>
      </c>
      <c r="J287" s="43">
        <f t="shared" si="77"/>
        <v>0.41692071705819878</v>
      </c>
      <c r="K287" s="43">
        <f t="shared" si="65"/>
        <v>0.17382288431232265</v>
      </c>
      <c r="L287" s="44">
        <f t="shared" si="66"/>
        <v>2.9013271889923368E-2</v>
      </c>
      <c r="N287" s="43">
        <f t="shared" si="67"/>
        <v>0.42175562976199998</v>
      </c>
      <c r="O287" s="43">
        <f t="shared" si="68"/>
        <v>0.17787781123594121</v>
      </c>
      <c r="P287" s="44">
        <f t="shared" si="78"/>
        <v>2.9349730672372999E-2</v>
      </c>
      <c r="R287" s="43">
        <f t="shared" si="69"/>
        <v>0.41025778561339976</v>
      </c>
      <c r="S287" s="43">
        <f t="shared" si="70"/>
        <v>0.16831145065641029</v>
      </c>
      <c r="T287" s="44">
        <f t="shared" si="79"/>
        <v>2.8549602339137076E-2</v>
      </c>
      <c r="V287" s="43">
        <f t="shared" si="71"/>
        <v>0.38180701918019899</v>
      </c>
      <c r="W287" s="43">
        <f t="shared" si="72"/>
        <v>0.14577659989526884</v>
      </c>
      <c r="X287" s="44">
        <f t="shared" si="73"/>
        <v>2.656972993599158E-2</v>
      </c>
      <c r="Z287" s="43">
        <f t="shared" si="74"/>
        <v>0.41237217185699926</v>
      </c>
      <c r="AA287" s="43">
        <f t="shared" si="75"/>
        <v>0.17005080812205853</v>
      </c>
      <c r="AB287" s="44">
        <f t="shared" si="76"/>
        <v>2.8696741256576151E-2</v>
      </c>
    </row>
    <row r="288" spans="1:28" x14ac:dyDescent="0.3">
      <c r="A288" s="40">
        <v>32782</v>
      </c>
      <c r="B288" s="41">
        <v>14.32</v>
      </c>
      <c r="C288" s="36"/>
      <c r="D288" s="37">
        <v>13.983548100938499</v>
      </c>
      <c r="E288" s="37">
        <v>13.948244370237999</v>
      </c>
      <c r="F288" s="37">
        <v>13.9854106505692</v>
      </c>
      <c r="G288" s="37">
        <v>14.000442704207</v>
      </c>
      <c r="H288" s="37">
        <v>13.957627828143</v>
      </c>
      <c r="J288" s="43">
        <f t="shared" si="77"/>
        <v>0.33645189906150108</v>
      </c>
      <c r="K288" s="43">
        <f t="shared" si="65"/>
        <v>0.11319988038209051</v>
      </c>
      <c r="L288" s="44">
        <f t="shared" si="66"/>
        <v>2.3495244347870186E-2</v>
      </c>
      <c r="N288" s="43">
        <f t="shared" si="67"/>
        <v>0.37175562976200105</v>
      </c>
      <c r="O288" s="43">
        <f t="shared" si="68"/>
        <v>0.13820224825974201</v>
      </c>
      <c r="P288" s="44">
        <f t="shared" si="78"/>
        <v>2.5960588670530801E-2</v>
      </c>
      <c r="R288" s="43">
        <f t="shared" si="69"/>
        <v>0.3345893494308001</v>
      </c>
      <c r="S288" s="43">
        <f t="shared" si="70"/>
        <v>0.11195003275252605</v>
      </c>
      <c r="T288" s="44">
        <f t="shared" si="79"/>
        <v>2.3365178032877101E-2</v>
      </c>
      <c r="V288" s="43">
        <f t="shared" si="71"/>
        <v>0.31955729579300041</v>
      </c>
      <c r="W288" s="43">
        <f t="shared" si="72"/>
        <v>0.10211686529453516</v>
      </c>
      <c r="X288" s="44">
        <f t="shared" si="73"/>
        <v>2.2315453616829638E-2</v>
      </c>
      <c r="Z288" s="43">
        <f t="shared" si="74"/>
        <v>0.36237217185700032</v>
      </c>
      <c r="AA288" s="43">
        <f t="shared" si="75"/>
        <v>0.13131359093635939</v>
      </c>
      <c r="AB288" s="44">
        <f t="shared" si="76"/>
        <v>2.5305319263757006E-2</v>
      </c>
    </row>
    <row r="289" spans="1:28" x14ac:dyDescent="0.3">
      <c r="A289" s="34">
        <v>32813</v>
      </c>
      <c r="B289" s="41">
        <v>14.2</v>
      </c>
      <c r="C289" s="36"/>
      <c r="D289" s="37">
        <v>13.975086764951801</v>
      </c>
      <c r="E289" s="37">
        <v>13.948244370237999</v>
      </c>
      <c r="F289" s="37">
        <v>13.966365353672799</v>
      </c>
      <c r="G289" s="37">
        <v>13.9823322072951</v>
      </c>
      <c r="H289" s="37">
        <v>13.957627828143</v>
      </c>
      <c r="J289" s="43">
        <f t="shared" si="77"/>
        <v>0.2249132350481986</v>
      </c>
      <c r="K289" s="43">
        <f t="shared" si="65"/>
        <v>5.0585963299846229E-2</v>
      </c>
      <c r="L289" s="44">
        <f t="shared" si="66"/>
        <v>1.5838960214661874E-2</v>
      </c>
      <c r="N289" s="43">
        <f t="shared" si="67"/>
        <v>0.25175562976200005</v>
      </c>
      <c r="O289" s="43">
        <f t="shared" si="68"/>
        <v>6.3380897116861248E-2</v>
      </c>
      <c r="P289" s="44">
        <f t="shared" si="78"/>
        <v>1.77292697015493E-2</v>
      </c>
      <c r="R289" s="43">
        <f t="shared" si="69"/>
        <v>0.2336346463272001</v>
      </c>
      <c r="S289" s="43">
        <f t="shared" si="70"/>
        <v>5.4585147964435879E-2</v>
      </c>
      <c r="T289" s="44">
        <f t="shared" si="79"/>
        <v>1.6453144107549302E-2</v>
      </c>
      <c r="V289" s="43">
        <f t="shared" si="71"/>
        <v>0.21766779270489955</v>
      </c>
      <c r="W289" s="43">
        <f t="shared" si="72"/>
        <v>4.7379267981023127E-2</v>
      </c>
      <c r="X289" s="44">
        <f t="shared" si="73"/>
        <v>1.5328717796119688E-2</v>
      </c>
      <c r="Z289" s="43">
        <f t="shared" si="74"/>
        <v>0.24237217185699933</v>
      </c>
      <c r="AA289" s="43">
        <f t="shared" si="75"/>
        <v>5.8744269690678821E-2</v>
      </c>
      <c r="AB289" s="44">
        <f t="shared" si="76"/>
        <v>1.7068462806830938E-2</v>
      </c>
    </row>
    <row r="290" spans="1:28" x14ac:dyDescent="0.3">
      <c r="A290" s="40">
        <v>32843</v>
      </c>
      <c r="B290" s="41">
        <v>14.38</v>
      </c>
      <c r="C290" s="36"/>
      <c r="D290" s="37">
        <v>13.923981541965199</v>
      </c>
      <c r="E290" s="37">
        <v>13.948244370237999</v>
      </c>
      <c r="F290" s="37">
        <v>13.9285303170393</v>
      </c>
      <c r="G290" s="37">
        <v>13.946311306799901</v>
      </c>
      <c r="H290" s="37">
        <v>13.957627828143</v>
      </c>
      <c r="J290" s="43">
        <f t="shared" si="77"/>
        <v>0.45601845803480145</v>
      </c>
      <c r="K290" s="43">
        <f t="shared" si="65"/>
        <v>0.20795283406843798</v>
      </c>
      <c r="L290" s="44">
        <f t="shared" si="66"/>
        <v>3.1711992909235147E-2</v>
      </c>
      <c r="N290" s="43">
        <f t="shared" si="67"/>
        <v>0.43175562976200155</v>
      </c>
      <c r="O290" s="43">
        <f t="shared" si="68"/>
        <v>0.18641292383118255</v>
      </c>
      <c r="P290" s="44">
        <f t="shared" si="78"/>
        <v>3.002473085966631E-2</v>
      </c>
      <c r="R290" s="43">
        <f t="shared" si="69"/>
        <v>0.45146968296070078</v>
      </c>
      <c r="S290" s="43">
        <f t="shared" si="70"/>
        <v>0.20382487463263568</v>
      </c>
      <c r="T290" s="44">
        <f t="shared" si="79"/>
        <v>3.1395666408949981E-2</v>
      </c>
      <c r="V290" s="43">
        <f t="shared" si="71"/>
        <v>0.43368869320010006</v>
      </c>
      <c r="W290" s="43">
        <f t="shared" si="72"/>
        <v>0.18808588260961051</v>
      </c>
      <c r="X290" s="44">
        <f t="shared" si="73"/>
        <v>3.0159158080674552E-2</v>
      </c>
      <c r="Z290" s="43">
        <f t="shared" si="74"/>
        <v>0.42237217185700082</v>
      </c>
      <c r="AA290" s="43">
        <f t="shared" si="75"/>
        <v>0.17839825155919983</v>
      </c>
      <c r="AB290" s="44">
        <f t="shared" si="76"/>
        <v>2.9372195539429821E-2</v>
      </c>
    </row>
    <row r="291" spans="1:28" x14ac:dyDescent="0.3">
      <c r="A291" s="34">
        <v>32874</v>
      </c>
      <c r="B291" s="41">
        <v>14.41</v>
      </c>
      <c r="C291" s="36"/>
      <c r="D291" s="37">
        <v>13.921578930546399</v>
      </c>
      <c r="E291" s="37">
        <v>13.948244370237999</v>
      </c>
      <c r="F291" s="37">
        <v>13.9129774539318</v>
      </c>
      <c r="G291" s="37">
        <v>13.9345735683381</v>
      </c>
      <c r="H291" s="37">
        <v>13.957627828143</v>
      </c>
      <c r="J291" s="43">
        <f t="shared" si="77"/>
        <v>0.48842106945360086</v>
      </c>
      <c r="K291" s="43">
        <f t="shared" si="65"/>
        <v>0.23855514108619921</v>
      </c>
      <c r="L291" s="44">
        <f t="shared" si="66"/>
        <v>3.3894591912116648E-2</v>
      </c>
      <c r="N291" s="43">
        <f t="shared" si="67"/>
        <v>0.46175562976200091</v>
      </c>
      <c r="O291" s="43">
        <f t="shared" si="68"/>
        <v>0.21321826161690205</v>
      </c>
      <c r="P291" s="44">
        <f t="shared" si="78"/>
        <v>3.2044110323525395E-2</v>
      </c>
      <c r="R291" s="43">
        <f t="shared" si="69"/>
        <v>0.49702254606819984</v>
      </c>
      <c r="S291" s="43">
        <f t="shared" si="70"/>
        <v>0.24703141130011583</v>
      </c>
      <c r="T291" s="44">
        <f t="shared" si="79"/>
        <v>3.4491502156016644E-2</v>
      </c>
      <c r="V291" s="43">
        <f t="shared" si="71"/>
        <v>0.47542643166189968</v>
      </c>
      <c r="W291" s="43">
        <f t="shared" si="72"/>
        <v>0.22603029192276697</v>
      </c>
      <c r="X291" s="44">
        <f t="shared" si="73"/>
        <v>3.2992812745447582E-2</v>
      </c>
      <c r="Z291" s="43">
        <f t="shared" si="74"/>
        <v>0.45237217185700018</v>
      </c>
      <c r="AA291" s="43">
        <f t="shared" si="75"/>
        <v>0.20464058187061931</v>
      </c>
      <c r="AB291" s="44">
        <f t="shared" si="76"/>
        <v>3.1392933508466357E-2</v>
      </c>
    </row>
    <row r="292" spans="1:28" x14ac:dyDescent="0.3">
      <c r="A292" s="40">
        <v>32905</v>
      </c>
      <c r="B292" s="41">
        <v>14.41</v>
      </c>
      <c r="C292" s="36"/>
      <c r="D292" s="37">
        <v>13.944808728393401</v>
      </c>
      <c r="E292" s="37">
        <v>13.948244370237999</v>
      </c>
      <c r="F292" s="37">
        <v>13.928404359600901</v>
      </c>
      <c r="G292" s="37">
        <v>13.9514758393594</v>
      </c>
      <c r="H292" s="37">
        <v>13.957627828143</v>
      </c>
      <c r="J292" s="43">
        <f t="shared" si="77"/>
        <v>0.46519127160659934</v>
      </c>
      <c r="K292" s="43">
        <f t="shared" si="65"/>
        <v>0.21640291917896487</v>
      </c>
      <c r="L292" s="44">
        <f t="shared" si="66"/>
        <v>3.2282530992824382E-2</v>
      </c>
      <c r="N292" s="43">
        <f t="shared" si="67"/>
        <v>0.46175562976200091</v>
      </c>
      <c r="O292" s="43">
        <f t="shared" si="68"/>
        <v>0.21321826161690205</v>
      </c>
      <c r="P292" s="44">
        <f t="shared" si="78"/>
        <v>3.2044110323525395E-2</v>
      </c>
      <c r="R292" s="43">
        <f t="shared" si="69"/>
        <v>0.48159564039909952</v>
      </c>
      <c r="S292" s="43">
        <f t="shared" si="70"/>
        <v>0.23193436085141877</v>
      </c>
      <c r="T292" s="44">
        <f t="shared" si="79"/>
        <v>3.3420932713330985E-2</v>
      </c>
      <c r="V292" s="43">
        <f t="shared" si="71"/>
        <v>0.45852416064060009</v>
      </c>
      <c r="W292" s="43">
        <f t="shared" si="72"/>
        <v>0.21024440589116683</v>
      </c>
      <c r="X292" s="44">
        <f t="shared" si="73"/>
        <v>3.1819858476099937E-2</v>
      </c>
      <c r="Z292" s="43">
        <f t="shared" si="74"/>
        <v>0.45237217185700018</v>
      </c>
      <c r="AA292" s="43">
        <f t="shared" si="75"/>
        <v>0.20464058187061931</v>
      </c>
      <c r="AB292" s="44">
        <f t="shared" si="76"/>
        <v>3.1392933508466357E-2</v>
      </c>
    </row>
    <row r="293" spans="1:28" x14ac:dyDescent="0.3">
      <c r="A293" s="34">
        <v>32933</v>
      </c>
      <c r="B293" s="41">
        <v>14.77</v>
      </c>
      <c r="C293" s="36"/>
      <c r="D293" s="37">
        <v>13.9380923100823</v>
      </c>
      <c r="E293" s="37">
        <v>13.948244370237999</v>
      </c>
      <c r="F293" s="37">
        <v>13.928388585779899</v>
      </c>
      <c r="G293" s="37">
        <v>13.957405719810501</v>
      </c>
      <c r="H293" s="37">
        <v>13.957627828143</v>
      </c>
      <c r="J293" s="43">
        <f t="shared" si="77"/>
        <v>0.83190768991769914</v>
      </c>
      <c r="K293" s="43">
        <f t="shared" si="65"/>
        <v>0.69207040454420266</v>
      </c>
      <c r="L293" s="44">
        <f t="shared" si="66"/>
        <v>5.63241496220514E-2</v>
      </c>
      <c r="N293" s="43">
        <f t="shared" si="67"/>
        <v>0.82175562976200034</v>
      </c>
      <c r="O293" s="43">
        <f t="shared" si="68"/>
        <v>0.67528231504554181</v>
      </c>
      <c r="P293" s="44">
        <f t="shared" si="78"/>
        <v>5.563680634813814E-2</v>
      </c>
      <c r="R293" s="43">
        <f t="shared" si="69"/>
        <v>0.84161141422010033</v>
      </c>
      <c r="S293" s="43">
        <f t="shared" si="70"/>
        <v>0.70830977254555727</v>
      </c>
      <c r="T293" s="44">
        <f t="shared" si="79"/>
        <v>5.6981138403527441E-2</v>
      </c>
      <c r="V293" s="43">
        <f t="shared" si="71"/>
        <v>0.81259428018949897</v>
      </c>
      <c r="W293" s="43">
        <f t="shared" si="72"/>
        <v>0.66030946419669001</v>
      </c>
      <c r="X293" s="44">
        <f t="shared" si="73"/>
        <v>5.5016538943094044E-2</v>
      </c>
      <c r="Z293" s="43">
        <f t="shared" si="74"/>
        <v>0.81237217185699961</v>
      </c>
      <c r="AA293" s="43">
        <f t="shared" si="75"/>
        <v>0.65994854560765848</v>
      </c>
      <c r="AB293" s="44">
        <f t="shared" si="76"/>
        <v>5.5001501141299911E-2</v>
      </c>
    </row>
    <row r="294" spans="1:28" x14ac:dyDescent="0.3">
      <c r="A294" s="40">
        <v>32964</v>
      </c>
      <c r="B294" s="41">
        <v>14.55</v>
      </c>
      <c r="C294" s="36"/>
      <c r="D294" s="37">
        <v>13.932169716859599</v>
      </c>
      <c r="E294" s="37">
        <v>13.948244370237999</v>
      </c>
      <c r="F294" s="37">
        <v>13.903967555829301</v>
      </c>
      <c r="G294" s="37">
        <v>13.938211552078499</v>
      </c>
      <c r="H294" s="37">
        <v>13.957627828143</v>
      </c>
      <c r="J294" s="43">
        <f t="shared" si="77"/>
        <v>0.61783028314040145</v>
      </c>
      <c r="K294" s="43">
        <f t="shared" si="65"/>
        <v>0.38171425876534865</v>
      </c>
      <c r="L294" s="44">
        <f t="shared" si="66"/>
        <v>4.2462562415147863E-2</v>
      </c>
      <c r="N294" s="43">
        <f t="shared" si="67"/>
        <v>0.60175562976200148</v>
      </c>
      <c r="O294" s="43">
        <f t="shared" si="68"/>
        <v>0.36210983795026297</v>
      </c>
      <c r="P294" s="44">
        <f t="shared" si="78"/>
        <v>4.135777524137467E-2</v>
      </c>
      <c r="R294" s="43">
        <f t="shared" si="69"/>
        <v>0.64603244417070016</v>
      </c>
      <c r="S294" s="43">
        <f t="shared" si="70"/>
        <v>0.4173579189211688</v>
      </c>
      <c r="T294" s="44">
        <f t="shared" si="79"/>
        <v>4.4400855269463926E-2</v>
      </c>
      <c r="V294" s="43">
        <f t="shared" si="71"/>
        <v>0.61178844792150144</v>
      </c>
      <c r="W294" s="43">
        <f t="shared" si="72"/>
        <v>0.37428510501019968</v>
      </c>
      <c r="X294" s="44">
        <f t="shared" si="73"/>
        <v>4.2047316008350613E-2</v>
      </c>
      <c r="Z294" s="43">
        <f t="shared" si="74"/>
        <v>0.59237217185700075</v>
      </c>
      <c r="AA294" s="43">
        <f t="shared" si="75"/>
        <v>0.35090478999058006</v>
      </c>
      <c r="AB294" s="44">
        <f t="shared" si="76"/>
        <v>4.0712864045154687E-2</v>
      </c>
    </row>
    <row r="295" spans="1:28" x14ac:dyDescent="0.3">
      <c r="A295" s="34">
        <v>32994</v>
      </c>
      <c r="B295" s="41">
        <v>14.46</v>
      </c>
      <c r="C295" s="36"/>
      <c r="D295" s="37">
        <v>13.915552088959</v>
      </c>
      <c r="E295" s="37">
        <v>13.948244370237999</v>
      </c>
      <c r="F295" s="37">
        <v>13.8975613232887</v>
      </c>
      <c r="G295" s="37">
        <v>13.925311493079599</v>
      </c>
      <c r="H295" s="37">
        <v>13.957627828143</v>
      </c>
      <c r="J295" s="43">
        <f t="shared" si="77"/>
        <v>0.54444791104100076</v>
      </c>
      <c r="K295" s="43">
        <f t="shared" si="65"/>
        <v>0.29642352783690951</v>
      </c>
      <c r="L295" s="44">
        <f t="shared" si="66"/>
        <v>3.7651999380428819E-2</v>
      </c>
      <c r="N295" s="43">
        <f t="shared" si="67"/>
        <v>0.51175562976200162</v>
      </c>
      <c r="O295" s="43">
        <f t="shared" si="68"/>
        <v>0.2618938245931029</v>
      </c>
      <c r="P295" s="44">
        <f t="shared" si="78"/>
        <v>3.5391122390179913E-2</v>
      </c>
      <c r="R295" s="43">
        <f t="shared" si="69"/>
        <v>0.56243867671130054</v>
      </c>
      <c r="S295" s="43">
        <f t="shared" si="70"/>
        <v>0.31633726506075888</v>
      </c>
      <c r="T295" s="44">
        <f t="shared" si="79"/>
        <v>3.8896174046424654E-2</v>
      </c>
      <c r="V295" s="43">
        <f t="shared" si="71"/>
        <v>0.53468850692040171</v>
      </c>
      <c r="W295" s="43">
        <f t="shared" si="72"/>
        <v>0.28589179943276849</v>
      </c>
      <c r="X295" s="44">
        <f t="shared" si="73"/>
        <v>3.6977075167386006E-2</v>
      </c>
      <c r="Z295" s="43">
        <f t="shared" si="74"/>
        <v>0.50237217185700089</v>
      </c>
      <c r="AA295" s="43">
        <f t="shared" si="75"/>
        <v>0.25237779905632002</v>
      </c>
      <c r="AB295" s="44">
        <f t="shared" si="76"/>
        <v>3.4742197223858982E-2</v>
      </c>
    </row>
    <row r="296" spans="1:28" x14ac:dyDescent="0.3">
      <c r="A296" s="40">
        <v>33025</v>
      </c>
      <c r="B296" s="41">
        <v>14.38</v>
      </c>
      <c r="C296" s="36"/>
      <c r="D296" s="37">
        <v>13.9043489971478</v>
      </c>
      <c r="E296" s="37">
        <v>13.948244370237999</v>
      </c>
      <c r="F296" s="37">
        <v>13.9115392116615</v>
      </c>
      <c r="G296" s="37">
        <v>13.937266455773701</v>
      </c>
      <c r="H296" s="37">
        <v>13.957627828143</v>
      </c>
      <c r="J296" s="43">
        <f t="shared" si="77"/>
        <v>0.47565100285220119</v>
      </c>
      <c r="K296" s="43">
        <f t="shared" si="65"/>
        <v>0.22624387651430469</v>
      </c>
      <c r="L296" s="44">
        <f t="shared" si="66"/>
        <v>3.3077260281794238E-2</v>
      </c>
      <c r="N296" s="43">
        <f t="shared" si="67"/>
        <v>0.43175562976200155</v>
      </c>
      <c r="O296" s="43">
        <f t="shared" si="68"/>
        <v>0.18641292383118255</v>
      </c>
      <c r="P296" s="44">
        <f t="shared" si="78"/>
        <v>3.002473085966631E-2</v>
      </c>
      <c r="R296" s="43">
        <f t="shared" si="69"/>
        <v>0.46846078833850058</v>
      </c>
      <c r="S296" s="43">
        <f t="shared" si="70"/>
        <v>0.21945551021072943</v>
      </c>
      <c r="T296" s="44">
        <f t="shared" si="79"/>
        <v>3.257724536429072E-2</v>
      </c>
      <c r="V296" s="43">
        <f t="shared" si="71"/>
        <v>0.44273354422630007</v>
      </c>
      <c r="W296" s="43">
        <f t="shared" si="72"/>
        <v>0.19601299118318119</v>
      </c>
      <c r="X296" s="44">
        <f t="shared" si="73"/>
        <v>3.0788146330062591E-2</v>
      </c>
      <c r="Z296" s="43">
        <f t="shared" si="74"/>
        <v>0.42237217185700082</v>
      </c>
      <c r="AA296" s="43">
        <f t="shared" si="75"/>
        <v>0.17839825155919983</v>
      </c>
      <c r="AB296" s="44">
        <f t="shared" si="76"/>
        <v>2.9372195539429821E-2</v>
      </c>
    </row>
    <row r="297" spans="1:28" x14ac:dyDescent="0.3">
      <c r="A297" s="34">
        <v>33055</v>
      </c>
      <c r="B297" s="41">
        <v>14.44</v>
      </c>
      <c r="C297" s="36"/>
      <c r="D297" s="37">
        <v>13.945050183337999</v>
      </c>
      <c r="E297" s="37">
        <v>13.948244370237999</v>
      </c>
      <c r="F297" s="37">
        <v>13.945587884518901</v>
      </c>
      <c r="G297" s="37">
        <v>13.955948946010199</v>
      </c>
      <c r="H297" s="37">
        <v>13.957627828143</v>
      </c>
      <c r="J297" s="43">
        <f t="shared" si="77"/>
        <v>0.49494981666200033</v>
      </c>
      <c r="K297" s="43">
        <f t="shared" si="65"/>
        <v>0.24497532101374775</v>
      </c>
      <c r="L297" s="44">
        <f t="shared" si="66"/>
        <v>3.4276303092936312E-2</v>
      </c>
      <c r="N297" s="43">
        <f t="shared" si="67"/>
        <v>0.49175562976200027</v>
      </c>
      <c r="O297" s="43">
        <f t="shared" si="68"/>
        <v>0.24182359940262149</v>
      </c>
      <c r="P297" s="44">
        <f t="shared" si="78"/>
        <v>3.405509901398894E-2</v>
      </c>
      <c r="R297" s="43">
        <f t="shared" si="69"/>
        <v>0.49441211548109898</v>
      </c>
      <c r="S297" s="43">
        <f t="shared" si="70"/>
        <v>0.24444333993449555</v>
      </c>
      <c r="T297" s="44">
        <f t="shared" si="79"/>
        <v>3.4239066169051174E-2</v>
      </c>
      <c r="V297" s="43">
        <f t="shared" si="71"/>
        <v>0.4840510539898002</v>
      </c>
      <c r="W297" s="43">
        <f t="shared" si="72"/>
        <v>0.23430542286863645</v>
      </c>
      <c r="X297" s="44">
        <f t="shared" si="73"/>
        <v>3.3521541135027713E-2</v>
      </c>
      <c r="Z297" s="43">
        <f t="shared" si="74"/>
        <v>0.48237217185699954</v>
      </c>
      <c r="AA297" s="43">
        <f t="shared" si="75"/>
        <v>0.23268291218203871</v>
      </c>
      <c r="AB297" s="44">
        <f t="shared" si="76"/>
        <v>3.3405275059349003E-2</v>
      </c>
    </row>
    <row r="298" spans="1:28" x14ac:dyDescent="0.3">
      <c r="A298" s="40">
        <v>33086</v>
      </c>
      <c r="B298" s="41">
        <v>14.31</v>
      </c>
      <c r="C298" s="36"/>
      <c r="D298" s="37">
        <v>13.941711682305099</v>
      </c>
      <c r="E298" s="37">
        <v>13.948244370237999</v>
      </c>
      <c r="F298" s="37">
        <v>13.9512337762927</v>
      </c>
      <c r="G298" s="37">
        <v>13.970057013657099</v>
      </c>
      <c r="H298" s="37">
        <v>13.957627828143</v>
      </c>
      <c r="J298" s="43">
        <f t="shared" si="77"/>
        <v>0.36828831769490122</v>
      </c>
      <c r="K298" s="43">
        <f t="shared" si="65"/>
        <v>0.1356362849505405</v>
      </c>
      <c r="L298" s="44">
        <f t="shared" si="66"/>
        <v>2.5736430307120979E-2</v>
      </c>
      <c r="N298" s="43">
        <f t="shared" si="67"/>
        <v>0.36175562976200126</v>
      </c>
      <c r="O298" s="43">
        <f t="shared" si="68"/>
        <v>0.13086713566450214</v>
      </c>
      <c r="P298" s="44">
        <f t="shared" si="78"/>
        <v>2.5279918222362072E-2</v>
      </c>
      <c r="R298" s="43">
        <f t="shared" si="69"/>
        <v>0.35876622370730082</v>
      </c>
      <c r="S298" s="43">
        <f t="shared" si="70"/>
        <v>0.12871320327319702</v>
      </c>
      <c r="T298" s="44">
        <f t="shared" si="79"/>
        <v>2.5071014934123049E-2</v>
      </c>
      <c r="V298" s="43">
        <f t="shared" si="71"/>
        <v>0.33994298634290132</v>
      </c>
      <c r="W298" s="43">
        <f t="shared" si="72"/>
        <v>0.11556123396373</v>
      </c>
      <c r="X298" s="44">
        <f t="shared" si="73"/>
        <v>2.3755624482383039E-2</v>
      </c>
      <c r="Z298" s="43">
        <f t="shared" si="74"/>
        <v>0.35237217185700054</v>
      </c>
      <c r="AA298" s="43">
        <f t="shared" si="75"/>
        <v>0.12416614749921952</v>
      </c>
      <c r="AB298" s="44">
        <f t="shared" si="76"/>
        <v>2.4624190905450771E-2</v>
      </c>
    </row>
    <row r="299" spans="1:28" x14ac:dyDescent="0.3">
      <c r="A299" s="34">
        <v>33117</v>
      </c>
      <c r="B299" s="41">
        <v>14.29</v>
      </c>
      <c r="C299" s="36"/>
      <c r="D299" s="37">
        <v>13.9530792413894</v>
      </c>
      <c r="E299" s="37">
        <v>13.948244370237999</v>
      </c>
      <c r="F299" s="37">
        <v>13.9597421472718</v>
      </c>
      <c r="G299" s="37">
        <v>13.988192981083399</v>
      </c>
      <c r="H299" s="37">
        <v>13.957627828143</v>
      </c>
      <c r="J299" s="43">
        <f t="shared" si="77"/>
        <v>0.33692075861059934</v>
      </c>
      <c r="K299" s="43">
        <f t="shared" si="65"/>
        <v>0.11351559758274174</v>
      </c>
      <c r="L299" s="44">
        <f t="shared" si="66"/>
        <v>2.3577379888775323E-2</v>
      </c>
      <c r="N299" s="43">
        <f t="shared" si="67"/>
        <v>0.34175562976199991</v>
      </c>
      <c r="O299" s="43">
        <f t="shared" si="68"/>
        <v>0.11679691047402116</v>
      </c>
      <c r="P299" s="44">
        <f t="shared" si="78"/>
        <v>2.3915719367529738E-2</v>
      </c>
      <c r="R299" s="43">
        <f t="shared" si="69"/>
        <v>0.33025785272819874</v>
      </c>
      <c r="S299" s="43">
        <f t="shared" si="70"/>
        <v>0.10907024928864061</v>
      </c>
      <c r="T299" s="44">
        <f t="shared" si="79"/>
        <v>2.3111116356067093E-2</v>
      </c>
      <c r="V299" s="43">
        <f t="shared" si="71"/>
        <v>0.3018070189166</v>
      </c>
      <c r="W299" s="43">
        <f t="shared" si="72"/>
        <v>9.1087476667324946E-2</v>
      </c>
      <c r="X299" s="44">
        <f t="shared" si="73"/>
        <v>2.1120155277578729E-2</v>
      </c>
      <c r="Z299" s="43">
        <f t="shared" si="74"/>
        <v>0.33237217185699919</v>
      </c>
      <c r="AA299" s="43">
        <f t="shared" si="75"/>
        <v>0.1104712606249386</v>
      </c>
      <c r="AB299" s="44">
        <f t="shared" si="76"/>
        <v>2.3259074307697636E-2</v>
      </c>
    </row>
    <row r="300" spans="1:28" x14ac:dyDescent="0.3">
      <c r="A300" s="40">
        <v>33147</v>
      </c>
      <c r="B300" s="41">
        <v>14.41</v>
      </c>
      <c r="C300" s="36"/>
      <c r="D300" s="37">
        <v>13.9835480603469</v>
      </c>
      <c r="E300" s="37">
        <v>13.948244370237999</v>
      </c>
      <c r="F300" s="37">
        <v>13.9854105848008</v>
      </c>
      <c r="G300" s="37">
        <v>14.000442704454599</v>
      </c>
      <c r="H300" s="37">
        <v>13.957627828143</v>
      </c>
      <c r="J300" s="43">
        <f t="shared" si="77"/>
        <v>0.42645193965310035</v>
      </c>
      <c r="K300" s="43">
        <f t="shared" si="65"/>
        <v>0.18186125683389154</v>
      </c>
      <c r="L300" s="44">
        <f t="shared" si="66"/>
        <v>2.9594166526932711E-2</v>
      </c>
      <c r="N300" s="43">
        <f t="shared" si="67"/>
        <v>0.46175562976200091</v>
      </c>
      <c r="O300" s="43">
        <f t="shared" si="68"/>
        <v>0.21321826161690205</v>
      </c>
      <c r="P300" s="44">
        <f t="shared" si="78"/>
        <v>3.2044110323525395E-2</v>
      </c>
      <c r="R300" s="43">
        <f t="shared" si="69"/>
        <v>0.42458941519920046</v>
      </c>
      <c r="S300" s="43">
        <f t="shared" si="70"/>
        <v>0.18027617149919903</v>
      </c>
      <c r="T300" s="44">
        <f t="shared" si="79"/>
        <v>2.9464914309451803E-2</v>
      </c>
      <c r="V300" s="43">
        <f t="shared" si="71"/>
        <v>0.40955729554540099</v>
      </c>
      <c r="W300" s="43">
        <f t="shared" si="72"/>
        <v>0.16773717833446294</v>
      </c>
      <c r="X300" s="44">
        <f t="shared" si="73"/>
        <v>2.8421741536807842E-2</v>
      </c>
      <c r="Z300" s="43">
        <f t="shared" si="74"/>
        <v>0.45237217185700018</v>
      </c>
      <c r="AA300" s="43">
        <f t="shared" si="75"/>
        <v>0.20464058187061931</v>
      </c>
      <c r="AB300" s="44">
        <f t="shared" si="76"/>
        <v>3.1392933508466357E-2</v>
      </c>
    </row>
    <row r="301" spans="1:28" x14ac:dyDescent="0.3">
      <c r="A301" s="34">
        <v>33178</v>
      </c>
      <c r="B301" s="41">
        <v>14.45</v>
      </c>
      <c r="C301" s="36"/>
      <c r="D301" s="37">
        <v>13.9750867252988</v>
      </c>
      <c r="E301" s="37">
        <v>13.948244370237999</v>
      </c>
      <c r="F301" s="37">
        <v>13.966365289429699</v>
      </c>
      <c r="G301" s="37">
        <v>13.9823322075276</v>
      </c>
      <c r="H301" s="37">
        <v>13.957627828143</v>
      </c>
      <c r="J301" s="43">
        <f t="shared" si="77"/>
        <v>0.47491327470119948</v>
      </c>
      <c r="K301" s="43">
        <f t="shared" si="65"/>
        <v>0.22554261848741697</v>
      </c>
      <c r="L301" s="44">
        <f t="shared" si="66"/>
        <v>3.2865970567557058E-2</v>
      </c>
      <c r="N301" s="43">
        <f t="shared" si="67"/>
        <v>0.50175562976200005</v>
      </c>
      <c r="O301" s="43">
        <f t="shared" si="68"/>
        <v>0.25175871199786126</v>
      </c>
      <c r="P301" s="44">
        <f t="shared" si="78"/>
        <v>3.4723572993910039E-2</v>
      </c>
      <c r="R301" s="43">
        <f t="shared" si="69"/>
        <v>0.48363471057029983</v>
      </c>
      <c r="S301" s="43">
        <f t="shared" si="70"/>
        <v>0.2339025332684177</v>
      </c>
      <c r="T301" s="44">
        <f t="shared" si="79"/>
        <v>3.3469530143273349E-2</v>
      </c>
      <c r="V301" s="43">
        <f t="shared" si="71"/>
        <v>0.46766779247239931</v>
      </c>
      <c r="W301" s="43">
        <f t="shared" si="72"/>
        <v>0.21871316411600716</v>
      </c>
      <c r="X301" s="44">
        <f t="shared" si="73"/>
        <v>3.2364553112276769E-2</v>
      </c>
      <c r="Z301" s="43">
        <f t="shared" si="74"/>
        <v>0.49237217185699933</v>
      </c>
      <c r="AA301" s="43">
        <f t="shared" si="75"/>
        <v>0.24243035561917847</v>
      </c>
      <c r="AB301" s="44">
        <f t="shared" si="76"/>
        <v>3.4074198744429018E-2</v>
      </c>
    </row>
    <row r="302" spans="1:28" x14ac:dyDescent="0.3">
      <c r="A302" s="40">
        <v>33208</v>
      </c>
      <c r="B302" s="41">
        <v>14.41</v>
      </c>
      <c r="C302" s="36"/>
      <c r="D302" s="37">
        <v>13.923981503229101</v>
      </c>
      <c r="E302" s="37">
        <v>13.948244370237999</v>
      </c>
      <c r="F302" s="37">
        <v>13.9285302543708</v>
      </c>
      <c r="G302" s="37">
        <v>13.9463113070184</v>
      </c>
      <c r="H302" s="37">
        <v>13.957627828143</v>
      </c>
      <c r="J302" s="43">
        <f t="shared" si="77"/>
        <v>0.48601849677089959</v>
      </c>
      <c r="K302" s="43">
        <f t="shared" si="65"/>
        <v>0.23621397920344495</v>
      </c>
      <c r="L302" s="44">
        <f t="shared" si="66"/>
        <v>3.3727862371332379E-2</v>
      </c>
      <c r="N302" s="43">
        <f t="shared" si="67"/>
        <v>0.46175562976200091</v>
      </c>
      <c r="O302" s="43">
        <f t="shared" si="68"/>
        <v>0.21321826161690205</v>
      </c>
      <c r="P302" s="44">
        <f t="shared" si="78"/>
        <v>3.2044110323525395E-2</v>
      </c>
      <c r="R302" s="43">
        <f t="shared" si="69"/>
        <v>0.48146974562919986</v>
      </c>
      <c r="S302" s="43">
        <f t="shared" si="70"/>
        <v>0.23181311595624643</v>
      </c>
      <c r="T302" s="44">
        <f t="shared" si="79"/>
        <v>3.3412196088077717E-2</v>
      </c>
      <c r="V302" s="43">
        <f t="shared" si="71"/>
        <v>0.46368869298160043</v>
      </c>
      <c r="W302" s="43">
        <f t="shared" si="72"/>
        <v>0.2150072039989849</v>
      </c>
      <c r="X302" s="44">
        <f t="shared" si="73"/>
        <v>3.2178257667009054E-2</v>
      </c>
      <c r="Z302" s="43">
        <f t="shared" si="74"/>
        <v>0.45237217185700018</v>
      </c>
      <c r="AA302" s="43">
        <f t="shared" si="75"/>
        <v>0.20464058187061931</v>
      </c>
      <c r="AB302" s="44">
        <f t="shared" si="76"/>
        <v>3.1392933508466357E-2</v>
      </c>
    </row>
    <row r="303" spans="1:28" x14ac:dyDescent="0.3">
      <c r="A303" s="34">
        <v>33239</v>
      </c>
      <c r="B303" s="41">
        <v>14.41</v>
      </c>
      <c r="C303" s="36"/>
      <c r="D303" s="37">
        <v>13.921578892706099</v>
      </c>
      <c r="E303" s="37">
        <v>13.948244370237999</v>
      </c>
      <c r="F303" s="37">
        <v>13.9129773927017</v>
      </c>
      <c r="G303" s="37">
        <v>13.9345735685433</v>
      </c>
      <c r="H303" s="37">
        <v>13.957627828143</v>
      </c>
      <c r="J303" s="43">
        <f t="shared" si="77"/>
        <v>0.48842110729390065</v>
      </c>
      <c r="K303" s="43">
        <f t="shared" si="65"/>
        <v>0.23855517805020002</v>
      </c>
      <c r="L303" s="44">
        <f t="shared" si="66"/>
        <v>3.3894594538091648E-2</v>
      </c>
      <c r="N303" s="43">
        <f t="shared" si="67"/>
        <v>0.46175562976200091</v>
      </c>
      <c r="O303" s="43">
        <f t="shared" si="68"/>
        <v>0.21321826161690205</v>
      </c>
      <c r="P303" s="44">
        <f t="shared" si="78"/>
        <v>3.2044110323525395E-2</v>
      </c>
      <c r="R303" s="43">
        <f t="shared" si="69"/>
        <v>0.49702260729829995</v>
      </c>
      <c r="S303" s="43">
        <f t="shared" si="70"/>
        <v>0.24703147216560009</v>
      </c>
      <c r="T303" s="44">
        <f t="shared" si="79"/>
        <v>3.4491506405156136E-2</v>
      </c>
      <c r="V303" s="43">
        <f t="shared" si="71"/>
        <v>0.47542643145670027</v>
      </c>
      <c r="W303" s="43">
        <f t="shared" si="72"/>
        <v>0.22603029172765252</v>
      </c>
      <c r="X303" s="44">
        <f t="shared" si="73"/>
        <v>3.2992812731207515E-2</v>
      </c>
      <c r="Z303" s="43">
        <f t="shared" si="74"/>
        <v>0.45237217185700018</v>
      </c>
      <c r="AA303" s="43">
        <f t="shared" si="75"/>
        <v>0.20464058187061931</v>
      </c>
      <c r="AB303" s="44">
        <f t="shared" si="76"/>
        <v>3.1392933508466357E-2</v>
      </c>
    </row>
    <row r="304" spans="1:28" x14ac:dyDescent="0.3">
      <c r="A304" s="40">
        <v>33270</v>
      </c>
      <c r="B304" s="41">
        <v>14.49</v>
      </c>
      <c r="C304" s="36"/>
      <c r="D304" s="37">
        <v>13.944808691427999</v>
      </c>
      <c r="E304" s="37">
        <v>13.948244370237999</v>
      </c>
      <c r="F304" s="37">
        <v>13.928404299642899</v>
      </c>
      <c r="G304" s="37">
        <v>13.9514758395522</v>
      </c>
      <c r="H304" s="37">
        <v>13.957627828143</v>
      </c>
      <c r="J304" s="43">
        <f t="shared" si="77"/>
        <v>0.54519130857200082</v>
      </c>
      <c r="K304" s="43">
        <f t="shared" si="65"/>
        <v>0.29723356294245062</v>
      </c>
      <c r="L304" s="44">
        <f t="shared" si="66"/>
        <v>3.7625349107798536E-2</v>
      </c>
      <c r="N304" s="43">
        <f t="shared" si="67"/>
        <v>0.54175562976200098</v>
      </c>
      <c r="O304" s="43">
        <f t="shared" si="68"/>
        <v>0.29349916237882229</v>
      </c>
      <c r="P304" s="44">
        <f t="shared" si="78"/>
        <v>3.7388242219599792E-2</v>
      </c>
      <c r="R304" s="43">
        <f t="shared" si="69"/>
        <v>0.56159570035710082</v>
      </c>
      <c r="S304" s="43">
        <f t="shared" si="70"/>
        <v>0.31538973065958259</v>
      </c>
      <c r="T304" s="44">
        <f t="shared" si="79"/>
        <v>3.8757467243416208E-2</v>
      </c>
      <c r="V304" s="43">
        <f t="shared" si="71"/>
        <v>0.53852416044779972</v>
      </c>
      <c r="W304" s="43">
        <f t="shared" si="72"/>
        <v>0.29000827138600754</v>
      </c>
      <c r="X304" s="44">
        <f t="shared" si="73"/>
        <v>3.71652284643064E-2</v>
      </c>
      <c r="Z304" s="43">
        <f t="shared" si="74"/>
        <v>0.53237217185700025</v>
      </c>
      <c r="AA304" s="43">
        <f t="shared" si="75"/>
        <v>0.28342012936773942</v>
      </c>
      <c r="AB304" s="44">
        <f t="shared" si="76"/>
        <v>3.6740660583643912E-2</v>
      </c>
    </row>
    <row r="305" spans="1:28" x14ac:dyDescent="0.3">
      <c r="A305" s="34">
        <v>33298</v>
      </c>
      <c r="B305" s="41">
        <v>14.35</v>
      </c>
      <c r="C305" s="36"/>
      <c r="D305" s="37">
        <v>13.9380922739717</v>
      </c>
      <c r="E305" s="37">
        <v>13.948244370237999</v>
      </c>
      <c r="F305" s="37">
        <v>13.9283885271327</v>
      </c>
      <c r="G305" s="37">
        <v>13.9574057199916</v>
      </c>
      <c r="H305" s="37">
        <v>13.957627828143</v>
      </c>
      <c r="J305" s="43">
        <f t="shared" si="77"/>
        <v>0.41190772602829995</v>
      </c>
      <c r="K305" s="43">
        <f t="shared" si="65"/>
        <v>0.16966797476180501</v>
      </c>
      <c r="L305" s="44">
        <f t="shared" si="66"/>
        <v>2.8704371151797907E-2</v>
      </c>
      <c r="N305" s="43">
        <f t="shared" si="67"/>
        <v>0.40175562976200041</v>
      </c>
      <c r="O305" s="43">
        <f t="shared" si="68"/>
        <v>0.16140758604546154</v>
      </c>
      <c r="P305" s="44">
        <f t="shared" si="78"/>
        <v>2.7996907997351946E-2</v>
      </c>
      <c r="R305" s="43">
        <f t="shared" si="69"/>
        <v>0.4216114728672995</v>
      </c>
      <c r="S305" s="43">
        <f t="shared" si="70"/>
        <v>0.17775623405333363</v>
      </c>
      <c r="T305" s="44">
        <f t="shared" si="79"/>
        <v>2.9380590443714251E-2</v>
      </c>
      <c r="V305" s="43">
        <f t="shared" si="71"/>
        <v>0.39259428000839947</v>
      </c>
      <c r="W305" s="43">
        <f t="shared" si="72"/>
        <v>0.15413026869531357</v>
      </c>
      <c r="X305" s="44">
        <f t="shared" si="73"/>
        <v>2.7358486411735154E-2</v>
      </c>
      <c r="Z305" s="43">
        <f t="shared" si="74"/>
        <v>0.39237217185699969</v>
      </c>
      <c r="AA305" s="43">
        <f t="shared" si="75"/>
        <v>0.1539559212477789</v>
      </c>
      <c r="AB305" s="44">
        <f t="shared" si="76"/>
        <v>2.7343008491776982E-2</v>
      </c>
    </row>
    <row r="306" spans="1:28" x14ac:dyDescent="0.3">
      <c r="A306" s="40">
        <v>33329</v>
      </c>
      <c r="B306" s="41">
        <v>14.52</v>
      </c>
      <c r="C306" s="36"/>
      <c r="D306" s="37">
        <v>13.932169681584099</v>
      </c>
      <c r="E306" s="37">
        <v>13.948244370237999</v>
      </c>
      <c r="F306" s="37">
        <v>13.9039674985647</v>
      </c>
      <c r="G306" s="37">
        <v>13.9382115522485</v>
      </c>
      <c r="H306" s="37">
        <v>13.957627828143</v>
      </c>
      <c r="J306" s="43">
        <f t="shared" si="77"/>
        <v>0.58783031841590017</v>
      </c>
      <c r="K306" s="43">
        <f t="shared" si="65"/>
        <v>0.34554448324893861</v>
      </c>
      <c r="L306" s="44">
        <f t="shared" si="66"/>
        <v>4.0484181709084036E-2</v>
      </c>
      <c r="N306" s="43">
        <f t="shared" si="67"/>
        <v>0.57175562976200034</v>
      </c>
      <c r="O306" s="43">
        <f t="shared" si="68"/>
        <v>0.32690450016454159</v>
      </c>
      <c r="P306" s="44">
        <f t="shared" si="78"/>
        <v>3.937710948774107E-2</v>
      </c>
      <c r="R306" s="43">
        <f t="shared" si="69"/>
        <v>0.6160325014352992</v>
      </c>
      <c r="S306" s="43">
        <f t="shared" si="70"/>
        <v>0.3794960428246319</v>
      </c>
      <c r="T306" s="44">
        <f t="shared" si="79"/>
        <v>4.2426480815103251E-2</v>
      </c>
      <c r="V306" s="43">
        <f t="shared" si="71"/>
        <v>0.5817884477514994</v>
      </c>
      <c r="W306" s="43">
        <f t="shared" si="72"/>
        <v>0.33847779793709915</v>
      </c>
      <c r="X306" s="44">
        <f t="shared" si="73"/>
        <v>4.0068074914015109E-2</v>
      </c>
      <c r="Z306" s="43">
        <f t="shared" si="74"/>
        <v>0.56237217185699961</v>
      </c>
      <c r="AA306" s="43">
        <f t="shared" si="75"/>
        <v>0.31626245967915873</v>
      </c>
      <c r="AB306" s="44">
        <f t="shared" si="76"/>
        <v>3.8730865830371879E-2</v>
      </c>
    </row>
    <row r="307" spans="1:28" x14ac:dyDescent="0.3">
      <c r="A307" s="34">
        <v>33359</v>
      </c>
      <c r="B307" s="41">
        <v>14.38</v>
      </c>
      <c r="C307" s="36"/>
      <c r="D307" s="37">
        <v>13.9155520544992</v>
      </c>
      <c r="E307" s="37">
        <v>13.948244370237999</v>
      </c>
      <c r="F307" s="37">
        <v>13.8975612673018</v>
      </c>
      <c r="G307" s="37">
        <v>13.925311493239301</v>
      </c>
      <c r="H307" s="37">
        <v>13.957627828143</v>
      </c>
      <c r="J307" s="43">
        <f t="shared" si="77"/>
        <v>0.46444794550080104</v>
      </c>
      <c r="K307" s="43">
        <f t="shared" si="65"/>
        <v>0.21571189407991506</v>
      </c>
      <c r="L307" s="44">
        <f t="shared" si="66"/>
        <v>3.2298188143310223E-2</v>
      </c>
      <c r="N307" s="43">
        <f t="shared" si="67"/>
        <v>0.43175562976200155</v>
      </c>
      <c r="O307" s="43">
        <f t="shared" si="68"/>
        <v>0.18641292383118255</v>
      </c>
      <c r="P307" s="44">
        <f t="shared" si="78"/>
        <v>3.002473085966631E-2</v>
      </c>
      <c r="R307" s="43">
        <f t="shared" si="69"/>
        <v>0.48243873269820092</v>
      </c>
      <c r="S307" s="43">
        <f t="shared" si="70"/>
        <v>0.23274713080744616</v>
      </c>
      <c r="T307" s="44">
        <f t="shared" si="79"/>
        <v>3.3549286001265707E-2</v>
      </c>
      <c r="V307" s="43">
        <f t="shared" si="71"/>
        <v>0.45468850676070005</v>
      </c>
      <c r="W307" s="43">
        <f t="shared" si="72"/>
        <v>0.20674163818027519</v>
      </c>
      <c r="X307" s="44">
        <f t="shared" si="73"/>
        <v>3.1619506728838669E-2</v>
      </c>
      <c r="Z307" s="43">
        <f t="shared" si="74"/>
        <v>0.42237217185700082</v>
      </c>
      <c r="AA307" s="43">
        <f t="shared" si="75"/>
        <v>0.17839825155919983</v>
      </c>
      <c r="AB307" s="44">
        <f t="shared" si="76"/>
        <v>2.9372195539429821E-2</v>
      </c>
    </row>
    <row r="308" spans="1:28" x14ac:dyDescent="0.3">
      <c r="A308" s="40">
        <v>33390</v>
      </c>
      <c r="B308" s="41">
        <v>14.53</v>
      </c>
      <c r="C308" s="36"/>
      <c r="D308" s="37">
        <v>13.9043489634848</v>
      </c>
      <c r="E308" s="37">
        <v>13.948244370237999</v>
      </c>
      <c r="F308" s="37">
        <v>13.9115391568433</v>
      </c>
      <c r="G308" s="37">
        <v>13.937266455923799</v>
      </c>
      <c r="H308" s="37">
        <v>13.957627828143</v>
      </c>
      <c r="J308" s="43">
        <f t="shared" si="77"/>
        <v>0.62565103651519927</v>
      </c>
      <c r="K308" s="43">
        <f t="shared" si="65"/>
        <v>0.39143921949254318</v>
      </c>
      <c r="L308" s="44">
        <f t="shared" si="66"/>
        <v>4.3059259223344755E-2</v>
      </c>
      <c r="N308" s="43">
        <f t="shared" si="67"/>
        <v>0.58175562976200013</v>
      </c>
      <c r="O308" s="43">
        <f t="shared" si="68"/>
        <v>0.33843961275978135</v>
      </c>
      <c r="P308" s="44">
        <f t="shared" si="78"/>
        <v>4.0038240176324853E-2</v>
      </c>
      <c r="R308" s="43">
        <f t="shared" si="69"/>
        <v>0.61846084315669891</v>
      </c>
      <c r="S308" s="43">
        <f t="shared" si="70"/>
        <v>0.38249381451809494</v>
      </c>
      <c r="T308" s="44">
        <f t="shared" si="79"/>
        <v>4.2564407650151341E-2</v>
      </c>
      <c r="V308" s="43">
        <f t="shared" si="71"/>
        <v>0.59273354407620005</v>
      </c>
      <c r="W308" s="43">
        <f t="shared" si="72"/>
        <v>0.35133305427313261</v>
      </c>
      <c r="X308" s="44">
        <f t="shared" si="73"/>
        <v>4.0793774540688235E-2</v>
      </c>
      <c r="Z308" s="43">
        <f t="shared" si="74"/>
        <v>0.5723721718569994</v>
      </c>
      <c r="AA308" s="43">
        <f t="shared" si="75"/>
        <v>0.32760990311629845</v>
      </c>
      <c r="AB308" s="44">
        <f t="shared" si="76"/>
        <v>3.9392441284032999E-2</v>
      </c>
    </row>
    <row r="309" spans="1:28" x14ac:dyDescent="0.3">
      <c r="A309" s="34">
        <v>33420</v>
      </c>
      <c r="B309" s="41">
        <v>14.48</v>
      </c>
      <c r="C309" s="36"/>
      <c r="D309" s="37">
        <v>13.945050150453399</v>
      </c>
      <c r="E309" s="37">
        <v>13.948244370237999</v>
      </c>
      <c r="F309" s="37">
        <v>13.9455878307679</v>
      </c>
      <c r="G309" s="37">
        <v>13.9559489461511</v>
      </c>
      <c r="H309" s="37">
        <v>13.957627828143</v>
      </c>
      <c r="J309" s="43">
        <f t="shared" si="77"/>
        <v>0.53494984954660119</v>
      </c>
      <c r="K309" s="43">
        <f t="shared" si="65"/>
        <v>0.28617134152993123</v>
      </c>
      <c r="L309" s="44">
        <f t="shared" si="66"/>
        <v>3.6944050383052568E-2</v>
      </c>
      <c r="N309" s="43">
        <f t="shared" si="67"/>
        <v>0.53175562976200119</v>
      </c>
      <c r="O309" s="43">
        <f t="shared" si="68"/>
        <v>0.28276404978358249</v>
      </c>
      <c r="P309" s="44">
        <f t="shared" si="78"/>
        <v>3.6723455094060851E-2</v>
      </c>
      <c r="R309" s="43">
        <f t="shared" si="69"/>
        <v>0.5344121692321</v>
      </c>
      <c r="S309" s="43">
        <f t="shared" si="70"/>
        <v>0.28559636662335869</v>
      </c>
      <c r="T309" s="44">
        <f t="shared" si="79"/>
        <v>3.6906917764647787E-2</v>
      </c>
      <c r="V309" s="43">
        <f t="shared" si="71"/>
        <v>0.52405105384890049</v>
      </c>
      <c r="W309" s="43">
        <f t="shared" si="72"/>
        <v>0.27462950704014322</v>
      </c>
      <c r="X309" s="44">
        <f t="shared" si="73"/>
        <v>3.6191371122161635E-2</v>
      </c>
      <c r="Z309" s="43">
        <f t="shared" si="74"/>
        <v>0.52237217185700047</v>
      </c>
      <c r="AA309" s="43">
        <f t="shared" si="75"/>
        <v>0.27287268593059966</v>
      </c>
      <c r="AB309" s="44">
        <f t="shared" si="76"/>
        <v>3.6075426233218265E-2</v>
      </c>
    </row>
    <row r="310" spans="1:28" x14ac:dyDescent="0.3">
      <c r="A310" s="40">
        <v>33451</v>
      </c>
      <c r="B310" s="41">
        <v>14.39</v>
      </c>
      <c r="C310" s="36"/>
      <c r="D310" s="37">
        <v>13.941711650180901</v>
      </c>
      <c r="E310" s="37">
        <v>13.948244370237999</v>
      </c>
      <c r="F310" s="37">
        <v>13.951233723695401</v>
      </c>
      <c r="G310" s="37">
        <v>13.9700570137894</v>
      </c>
      <c r="H310" s="37">
        <v>13.957627828143</v>
      </c>
      <c r="J310" s="43">
        <f t="shared" si="77"/>
        <v>0.44828834981909971</v>
      </c>
      <c r="K310" s="43">
        <f t="shared" si="65"/>
        <v>0.20096244458353152</v>
      </c>
      <c r="L310" s="44">
        <f t="shared" si="66"/>
        <v>3.1152769271653905E-2</v>
      </c>
      <c r="N310" s="43">
        <f t="shared" si="67"/>
        <v>0.44175562976200133</v>
      </c>
      <c r="O310" s="43">
        <f t="shared" si="68"/>
        <v>0.19514803642642239</v>
      </c>
      <c r="P310" s="44">
        <f t="shared" si="78"/>
        <v>3.0698792895205097E-2</v>
      </c>
      <c r="R310" s="43">
        <f t="shared" si="69"/>
        <v>0.43876627630459986</v>
      </c>
      <c r="S310" s="43">
        <f t="shared" si="70"/>
        <v>0.19251584522220447</v>
      </c>
      <c r="T310" s="44">
        <f t="shared" si="79"/>
        <v>3.0491054642432232E-2</v>
      </c>
      <c r="V310" s="43">
        <f t="shared" si="71"/>
        <v>0.41994298621060011</v>
      </c>
      <c r="W310" s="43">
        <f t="shared" si="72"/>
        <v>0.17635211166747627</v>
      </c>
      <c r="X310" s="44">
        <f t="shared" si="73"/>
        <v>2.9182973329437114E-2</v>
      </c>
      <c r="Z310" s="43">
        <f t="shared" si="74"/>
        <v>0.43237217185700061</v>
      </c>
      <c r="AA310" s="43">
        <f t="shared" si="75"/>
        <v>0.18694569499633967</v>
      </c>
      <c r="AB310" s="44">
        <f t="shared" si="76"/>
        <v>3.0046711039402405E-2</v>
      </c>
    </row>
    <row r="311" spans="1:28" x14ac:dyDescent="0.3">
      <c r="A311" s="34">
        <v>33482</v>
      </c>
      <c r="B311" s="41">
        <v>14.48</v>
      </c>
      <c r="C311" s="36"/>
      <c r="D311" s="37">
        <v>13.953079210007999</v>
      </c>
      <c r="E311" s="37">
        <v>13.948244370237999</v>
      </c>
      <c r="F311" s="37">
        <v>13.959742095792899</v>
      </c>
      <c r="G311" s="37">
        <v>13.988192981207799</v>
      </c>
      <c r="H311" s="37">
        <v>13.957627828143</v>
      </c>
      <c r="J311" s="43">
        <f t="shared" si="77"/>
        <v>0.5269207899920012</v>
      </c>
      <c r="K311" s="43">
        <f t="shared" si="65"/>
        <v>0.27764551892579464</v>
      </c>
      <c r="L311" s="44">
        <f t="shared" si="66"/>
        <v>3.6389557319889583E-2</v>
      </c>
      <c r="N311" s="43">
        <f t="shared" si="67"/>
        <v>0.53175562976200119</v>
      </c>
      <c r="O311" s="43">
        <f t="shared" si="68"/>
        <v>0.28276404978358249</v>
      </c>
      <c r="P311" s="44">
        <f t="shared" si="78"/>
        <v>3.6723455094060851E-2</v>
      </c>
      <c r="R311" s="43">
        <f t="shared" si="69"/>
        <v>0.52025790420710116</v>
      </c>
      <c r="S311" s="43">
        <f t="shared" si="70"/>
        <v>0.27066828688996525</v>
      </c>
      <c r="T311" s="44">
        <f t="shared" si="79"/>
        <v>3.5929413273971075E-2</v>
      </c>
      <c r="V311" s="43">
        <f t="shared" si="71"/>
        <v>0.49180701879220123</v>
      </c>
      <c r="W311" s="43">
        <f t="shared" si="72"/>
        <v>0.24187414373327257</v>
      </c>
      <c r="X311" s="44">
        <f t="shared" si="73"/>
        <v>3.3964573121008375E-2</v>
      </c>
      <c r="Z311" s="43">
        <f t="shared" si="74"/>
        <v>0.52237217185700047</v>
      </c>
      <c r="AA311" s="43">
        <f t="shared" si="75"/>
        <v>0.27287268593059966</v>
      </c>
      <c r="AB311" s="44">
        <f t="shared" si="76"/>
        <v>3.6075426233218265E-2</v>
      </c>
    </row>
    <row r="312" spans="1:28" x14ac:dyDescent="0.3">
      <c r="A312" s="40">
        <v>33512</v>
      </c>
      <c r="B312" s="41">
        <v>14.3</v>
      </c>
      <c r="C312" s="36"/>
      <c r="D312" s="37">
        <v>13.9835480296912</v>
      </c>
      <c r="E312" s="37">
        <v>13.948244370237999</v>
      </c>
      <c r="F312" s="37">
        <v>13.985410534354701</v>
      </c>
      <c r="G312" s="37">
        <v>14.0004427045714</v>
      </c>
      <c r="H312" s="37">
        <v>13.957627828143</v>
      </c>
      <c r="J312" s="43">
        <f t="shared" si="77"/>
        <v>0.31645197030880112</v>
      </c>
      <c r="K312" s="43">
        <f t="shared" si="65"/>
        <v>0.10014184951232234</v>
      </c>
      <c r="L312" s="44">
        <f t="shared" si="66"/>
        <v>2.2129508413202874E-2</v>
      </c>
      <c r="N312" s="43">
        <f t="shared" si="67"/>
        <v>0.35175562976200148</v>
      </c>
      <c r="O312" s="43">
        <f t="shared" si="68"/>
        <v>0.12373202306926226</v>
      </c>
      <c r="P312" s="44">
        <f t="shared" si="78"/>
        <v>2.459829578755255E-2</v>
      </c>
      <c r="R312" s="43">
        <f t="shared" si="69"/>
        <v>0.31458946564529988</v>
      </c>
      <c r="S312" s="43">
        <f t="shared" si="70"/>
        <v>9.896653189499531E-2</v>
      </c>
      <c r="T312" s="44">
        <f t="shared" si="79"/>
        <v>2.1999263331839151E-2</v>
      </c>
      <c r="V312" s="43">
        <f t="shared" si="71"/>
        <v>0.29955729542860077</v>
      </c>
      <c r="W312" s="43">
        <f t="shared" si="72"/>
        <v>8.9734573244498003E-2</v>
      </c>
      <c r="X312" s="44">
        <f t="shared" si="73"/>
        <v>2.0948062617384668E-2</v>
      </c>
      <c r="Z312" s="43">
        <f t="shared" si="74"/>
        <v>0.34237217185700075</v>
      </c>
      <c r="AA312" s="43">
        <f t="shared" si="75"/>
        <v>0.11721870406207965</v>
      </c>
      <c r="AB312" s="44">
        <f t="shared" si="76"/>
        <v>2.3942109920069982E-2</v>
      </c>
    </row>
    <row r="313" spans="1:28" x14ac:dyDescent="0.3">
      <c r="A313" s="34">
        <v>33543</v>
      </c>
      <c r="B313" s="41">
        <v>14.31</v>
      </c>
      <c r="C313" s="36"/>
      <c r="D313" s="37">
        <v>13.9750866953519</v>
      </c>
      <c r="E313" s="37">
        <v>13.948244370237999</v>
      </c>
      <c r="F313" s="37">
        <v>13.9663652401535</v>
      </c>
      <c r="G313" s="37">
        <v>13.982332207637301</v>
      </c>
      <c r="H313" s="37">
        <v>13.957627828143</v>
      </c>
      <c r="J313" s="43">
        <f t="shared" si="77"/>
        <v>0.33491330464810076</v>
      </c>
      <c r="K313" s="43">
        <f t="shared" si="65"/>
        <v>0.11216692163031156</v>
      </c>
      <c r="L313" s="44">
        <f t="shared" si="66"/>
        <v>2.3404144280090897E-2</v>
      </c>
      <c r="N313" s="43">
        <f t="shared" si="67"/>
        <v>0.36175562976200126</v>
      </c>
      <c r="O313" s="43">
        <f t="shared" si="68"/>
        <v>0.13086713566450214</v>
      </c>
      <c r="P313" s="44">
        <f t="shared" si="78"/>
        <v>2.5279918222362072E-2</v>
      </c>
      <c r="R313" s="43">
        <f t="shared" si="69"/>
        <v>0.34363475984650016</v>
      </c>
      <c r="S313" s="43">
        <f t="shared" si="70"/>
        <v>0.11808484817476184</v>
      </c>
      <c r="T313" s="44">
        <f t="shared" si="79"/>
        <v>2.4013610052166328E-2</v>
      </c>
      <c r="V313" s="43">
        <f t="shared" si="71"/>
        <v>0.32766779236269983</v>
      </c>
      <c r="W313" s="43">
        <f t="shared" si="72"/>
        <v>0.10736618215184537</v>
      </c>
      <c r="X313" s="44">
        <f t="shared" si="73"/>
        <v>2.2897819172795236E-2</v>
      </c>
      <c r="Z313" s="43">
        <f t="shared" si="74"/>
        <v>0.35237217185700054</v>
      </c>
      <c r="AA313" s="43">
        <f t="shared" si="75"/>
        <v>0.12416614749921952</v>
      </c>
      <c r="AB313" s="44">
        <f t="shared" si="76"/>
        <v>2.4624190905450771E-2</v>
      </c>
    </row>
    <row r="314" spans="1:28" x14ac:dyDescent="0.3">
      <c r="A314" s="40">
        <v>33573</v>
      </c>
      <c r="B314" s="41">
        <v>14.33</v>
      </c>
      <c r="C314" s="36"/>
      <c r="D314" s="37">
        <v>13.923981473974701</v>
      </c>
      <c r="E314" s="37">
        <v>13.948244370237999</v>
      </c>
      <c r="F314" s="37">
        <v>13.928530206302399</v>
      </c>
      <c r="G314" s="37">
        <v>13.9463113071214</v>
      </c>
      <c r="H314" s="37">
        <v>13.957627828143</v>
      </c>
      <c r="J314" s="43">
        <f t="shared" si="77"/>
        <v>0.40601852602529931</v>
      </c>
      <c r="K314" s="43">
        <f t="shared" si="65"/>
        <v>0.16485104347575666</v>
      </c>
      <c r="L314" s="44">
        <f t="shared" si="66"/>
        <v>2.8333463086203721E-2</v>
      </c>
      <c r="N314" s="43">
        <f t="shared" si="67"/>
        <v>0.38175562976200084</v>
      </c>
      <c r="O314" s="43">
        <f t="shared" si="68"/>
        <v>0.14573736085498185</v>
      </c>
      <c r="P314" s="44">
        <f t="shared" si="78"/>
        <v>2.6640309125052396E-2</v>
      </c>
      <c r="R314" s="43">
        <f t="shared" si="69"/>
        <v>0.40146979369760061</v>
      </c>
      <c r="S314" s="43">
        <f t="shared" si="70"/>
        <v>0.16117799525159399</v>
      </c>
      <c r="T314" s="44">
        <f t="shared" si="79"/>
        <v>2.8016035847704159E-2</v>
      </c>
      <c r="V314" s="43">
        <f t="shared" si="71"/>
        <v>0.38368869287860008</v>
      </c>
      <c r="W314" s="43">
        <f t="shared" si="72"/>
        <v>0.1472170130428887</v>
      </c>
      <c r="X314" s="44">
        <f t="shared" si="73"/>
        <v>2.6775205364870904E-2</v>
      </c>
      <c r="Z314" s="43">
        <f t="shared" si="74"/>
        <v>0.37237217185700011</v>
      </c>
      <c r="AA314" s="43">
        <f t="shared" si="75"/>
        <v>0.13866103437349922</v>
      </c>
      <c r="AB314" s="44">
        <f t="shared" si="76"/>
        <v>2.5985496989323106E-2</v>
      </c>
    </row>
    <row r="315" spans="1:28" x14ac:dyDescent="0.3">
      <c r="A315" s="34">
        <v>33604</v>
      </c>
      <c r="B315" s="41">
        <v>14.44</v>
      </c>
      <c r="C315" s="36"/>
      <c r="D315" s="37">
        <v>13.9215788641282</v>
      </c>
      <c r="E315" s="37">
        <v>13.948244370237999</v>
      </c>
      <c r="F315" s="37">
        <v>13.9129773457366</v>
      </c>
      <c r="G315" s="37">
        <v>13.934573568640101</v>
      </c>
      <c r="H315" s="37">
        <v>13.957627828143</v>
      </c>
      <c r="J315" s="43">
        <f t="shared" si="77"/>
        <v>0.51842113587179917</v>
      </c>
      <c r="K315" s="43">
        <f t="shared" si="65"/>
        <v>0.26876047411860643</v>
      </c>
      <c r="L315" s="44">
        <f t="shared" si="66"/>
        <v>3.5901740711343437E-2</v>
      </c>
      <c r="N315" s="43">
        <f t="shared" si="67"/>
        <v>0.49175562976200027</v>
      </c>
      <c r="O315" s="43">
        <f t="shared" si="68"/>
        <v>0.24182359940262149</v>
      </c>
      <c r="P315" s="44">
        <f t="shared" si="78"/>
        <v>3.405509901398894E-2</v>
      </c>
      <c r="R315" s="43">
        <f t="shared" si="69"/>
        <v>0.52702265426339956</v>
      </c>
      <c r="S315" s="43">
        <f t="shared" si="70"/>
        <v>0.2777528781068388</v>
      </c>
      <c r="T315" s="44">
        <f t="shared" si="79"/>
        <v>3.6497413730152327E-2</v>
      </c>
      <c r="V315" s="43">
        <f t="shared" si="71"/>
        <v>0.50542643135989884</v>
      </c>
      <c r="W315" s="43">
        <f t="shared" si="72"/>
        <v>0.25545587751720256</v>
      </c>
      <c r="X315" s="44">
        <f t="shared" si="73"/>
        <v>3.5001830426585792E-2</v>
      </c>
      <c r="Z315" s="43">
        <f t="shared" si="74"/>
        <v>0.48237217185699954</v>
      </c>
      <c r="AA315" s="43">
        <f t="shared" si="75"/>
        <v>0.23268291218203871</v>
      </c>
      <c r="AB315" s="44">
        <f t="shared" si="76"/>
        <v>3.3405275059349003E-2</v>
      </c>
    </row>
    <row r="316" spans="1:28" x14ac:dyDescent="0.3">
      <c r="A316" s="40">
        <v>33635</v>
      </c>
      <c r="B316" s="41">
        <v>14.42</v>
      </c>
      <c r="C316" s="36"/>
      <c r="D316" s="37">
        <v>13.944808663510999</v>
      </c>
      <c r="E316" s="37">
        <v>13.948244370237999</v>
      </c>
      <c r="F316" s="37">
        <v>13.9284042536536</v>
      </c>
      <c r="G316" s="37">
        <v>13.9514758396431</v>
      </c>
      <c r="H316" s="37">
        <v>13.957627828143</v>
      </c>
      <c r="J316" s="43">
        <f t="shared" si="77"/>
        <v>0.4751913364890008</v>
      </c>
      <c r="K316" s="43">
        <f t="shared" si="65"/>
        <v>0.2258068062742028</v>
      </c>
      <c r="L316" s="44">
        <f t="shared" si="66"/>
        <v>3.2953629437517395E-2</v>
      </c>
      <c r="N316" s="43">
        <f t="shared" si="67"/>
        <v>0.47175562976200069</v>
      </c>
      <c r="O316" s="43">
        <f t="shared" si="68"/>
        <v>0.22255337421214189</v>
      </c>
      <c r="P316" s="44">
        <f t="shared" si="78"/>
        <v>3.2715369609015305E-2</v>
      </c>
      <c r="R316" s="43">
        <f t="shared" si="69"/>
        <v>0.49159574634640002</v>
      </c>
      <c r="S316" s="43">
        <f t="shared" si="70"/>
        <v>0.24166637782587408</v>
      </c>
      <c r="T316" s="44">
        <f t="shared" si="79"/>
        <v>3.4091244545520115E-2</v>
      </c>
      <c r="V316" s="43">
        <f t="shared" si="71"/>
        <v>0.4685241603568997</v>
      </c>
      <c r="W316" s="43">
        <f t="shared" si="72"/>
        <v>0.21951488883813786</v>
      </c>
      <c r="X316" s="44">
        <f t="shared" si="73"/>
        <v>3.249127325637307E-2</v>
      </c>
      <c r="Z316" s="43">
        <f t="shared" si="74"/>
        <v>0.46237217185699997</v>
      </c>
      <c r="AA316" s="43">
        <f t="shared" si="75"/>
        <v>0.21378802530775912</v>
      </c>
      <c r="AB316" s="44">
        <f t="shared" si="76"/>
        <v>3.2064644372884879E-2</v>
      </c>
    </row>
    <row r="317" spans="1:28" x14ac:dyDescent="0.3">
      <c r="A317" s="34">
        <v>33664</v>
      </c>
      <c r="B317" s="41">
        <v>14.47</v>
      </c>
      <c r="C317" s="36"/>
      <c r="D317" s="37">
        <v>13.938092246700201</v>
      </c>
      <c r="E317" s="37">
        <v>13.948244370237999</v>
      </c>
      <c r="F317" s="37">
        <v>13.928388482148801</v>
      </c>
      <c r="G317" s="37">
        <v>13.957405720076901</v>
      </c>
      <c r="H317" s="37">
        <v>13.957627828143</v>
      </c>
      <c r="J317" s="43">
        <f t="shared" si="77"/>
        <v>0.53190775329979978</v>
      </c>
      <c r="K317" s="43">
        <f t="shared" si="65"/>
        <v>0.28292585802044068</v>
      </c>
      <c r="L317" s="44">
        <f t="shared" si="66"/>
        <v>3.6759347152715949E-2</v>
      </c>
      <c r="N317" s="43">
        <f t="shared" si="67"/>
        <v>0.5217556297620014</v>
      </c>
      <c r="O317" s="43">
        <f t="shared" si="68"/>
        <v>0.27222893718834268</v>
      </c>
      <c r="P317" s="44">
        <f t="shared" si="78"/>
        <v>3.6057749119696017E-2</v>
      </c>
      <c r="R317" s="43">
        <f t="shared" si="69"/>
        <v>0.54161151785119976</v>
      </c>
      <c r="S317" s="43">
        <f t="shared" si="70"/>
        <v>0.29334303626908048</v>
      </c>
      <c r="T317" s="44">
        <f t="shared" si="79"/>
        <v>3.7429959768569436E-2</v>
      </c>
      <c r="V317" s="43">
        <f t="shared" si="71"/>
        <v>0.5125942799230998</v>
      </c>
      <c r="W317" s="43">
        <f t="shared" si="72"/>
        <v>0.2627528958098812</v>
      </c>
      <c r="X317" s="44">
        <f t="shared" si="73"/>
        <v>3.5424621971188654E-2</v>
      </c>
      <c r="Z317" s="43">
        <f t="shared" si="74"/>
        <v>0.51237217185700068</v>
      </c>
      <c r="AA317" s="43">
        <f t="shared" si="75"/>
        <v>0.26252524249345982</v>
      </c>
      <c r="AB317" s="44">
        <f t="shared" si="76"/>
        <v>3.5409272415825893E-2</v>
      </c>
    </row>
    <row r="318" spans="1:28" x14ac:dyDescent="0.3">
      <c r="A318" s="40">
        <v>33695</v>
      </c>
      <c r="B318" s="41">
        <v>14.24</v>
      </c>
      <c r="C318" s="36"/>
      <c r="D318" s="37">
        <v>13.9321696549432</v>
      </c>
      <c r="E318" s="37">
        <v>13.948244370237999</v>
      </c>
      <c r="F318" s="37">
        <v>13.9039674546413</v>
      </c>
      <c r="G318" s="37">
        <v>13.9382115523288</v>
      </c>
      <c r="H318" s="37">
        <v>13.957627828143</v>
      </c>
      <c r="J318" s="43">
        <f t="shared" si="77"/>
        <v>0.30783034505680007</v>
      </c>
      <c r="K318" s="43">
        <f t="shared" si="65"/>
        <v>9.4759521337788602E-2</v>
      </c>
      <c r="L318" s="44">
        <f t="shared" si="66"/>
        <v>2.1617299512415734E-2</v>
      </c>
      <c r="N318" s="43">
        <f t="shared" si="67"/>
        <v>0.29175562976200098</v>
      </c>
      <c r="O318" s="43">
        <f t="shared" si="68"/>
        <v>8.5121347497821798E-2</v>
      </c>
      <c r="P318" s="44">
        <f t="shared" si="78"/>
        <v>2.0488457146207933E-2</v>
      </c>
      <c r="R318" s="43">
        <f t="shared" si="69"/>
        <v>0.33603254535869986</v>
      </c>
      <c r="S318" s="43">
        <f t="shared" si="70"/>
        <v>0.11291787154024668</v>
      </c>
      <c r="T318" s="44">
        <f t="shared" si="79"/>
        <v>2.3597791106650272E-2</v>
      </c>
      <c r="V318" s="43">
        <f t="shared" si="71"/>
        <v>0.30178844767119983</v>
      </c>
      <c r="W318" s="43">
        <f t="shared" si="72"/>
        <v>9.1076267147792517E-2</v>
      </c>
      <c r="X318" s="44">
        <f t="shared" si="73"/>
        <v>2.1193008965674144E-2</v>
      </c>
      <c r="Z318" s="43">
        <f t="shared" si="74"/>
        <v>0.28237217185700025</v>
      </c>
      <c r="AA318" s="43">
        <f t="shared" si="75"/>
        <v>7.9734043439239288E-2</v>
      </c>
      <c r="AB318" s="44">
        <f t="shared" si="76"/>
        <v>1.9829506450632039E-2</v>
      </c>
    </row>
    <row r="319" spans="1:28" x14ac:dyDescent="0.3">
      <c r="A319" s="34">
        <v>33725</v>
      </c>
      <c r="B319" s="41">
        <v>14.32</v>
      </c>
      <c r="C319" s="36"/>
      <c r="D319" s="37">
        <v>13.9155520284743</v>
      </c>
      <c r="E319" s="37">
        <v>13.948244370237999</v>
      </c>
      <c r="F319" s="37">
        <v>13.8975612243583</v>
      </c>
      <c r="G319" s="37">
        <v>13.9253114933146</v>
      </c>
      <c r="H319" s="37">
        <v>13.957627828143</v>
      </c>
      <c r="J319" s="43">
        <f t="shared" si="77"/>
        <v>0.40444797152570011</v>
      </c>
      <c r="K319" s="43">
        <f t="shared" si="65"/>
        <v>0.16357816167125352</v>
      </c>
      <c r="L319" s="44">
        <f t="shared" si="66"/>
        <v>2.824357343056565E-2</v>
      </c>
      <c r="N319" s="43">
        <f t="shared" si="67"/>
        <v>0.37175562976200105</v>
      </c>
      <c r="O319" s="43">
        <f t="shared" si="68"/>
        <v>0.13820224825974201</v>
      </c>
      <c r="P319" s="44">
        <f t="shared" si="78"/>
        <v>2.5960588670530801E-2</v>
      </c>
      <c r="R319" s="43">
        <f t="shared" si="69"/>
        <v>0.42243877564169985</v>
      </c>
      <c r="S319" s="43">
        <f t="shared" si="70"/>
        <v>0.17845451916565841</v>
      </c>
      <c r="T319" s="44">
        <f t="shared" si="79"/>
        <v>2.9499914500118705E-2</v>
      </c>
      <c r="V319" s="43">
        <f t="shared" si="71"/>
        <v>0.39468850668539979</v>
      </c>
      <c r="W319" s="43">
        <f t="shared" si="72"/>
        <v>0.15577901730955088</v>
      </c>
      <c r="X319" s="44">
        <f t="shared" si="73"/>
        <v>2.7562046556243003E-2</v>
      </c>
      <c r="Z319" s="43">
        <f t="shared" si="74"/>
        <v>0.36237217185700032</v>
      </c>
      <c r="AA319" s="43">
        <f t="shared" si="75"/>
        <v>0.13131359093635939</v>
      </c>
      <c r="AB319" s="44">
        <f t="shared" si="76"/>
        <v>2.5305319263757006E-2</v>
      </c>
    </row>
    <row r="320" spans="1:28" x14ac:dyDescent="0.3">
      <c r="A320" s="40">
        <v>33756</v>
      </c>
      <c r="B320" s="41">
        <v>14.25</v>
      </c>
      <c r="C320" s="36"/>
      <c r="D320" s="37">
        <v>13.9043489380617</v>
      </c>
      <c r="E320" s="37">
        <v>13.948244370237999</v>
      </c>
      <c r="F320" s="37">
        <v>13.911539114796399</v>
      </c>
      <c r="G320" s="37">
        <v>13.9372664559945</v>
      </c>
      <c r="H320" s="37">
        <v>13.957627828143</v>
      </c>
      <c r="J320" s="43">
        <f t="shared" si="77"/>
        <v>0.34565106193829997</v>
      </c>
      <c r="K320" s="43">
        <f t="shared" si="65"/>
        <v>0.11947465661907448</v>
      </c>
      <c r="L320" s="44">
        <f t="shared" si="66"/>
        <v>2.4256214872863155E-2</v>
      </c>
      <c r="N320" s="43">
        <f t="shared" si="67"/>
        <v>0.30175562976200077</v>
      </c>
      <c r="O320" s="43">
        <f t="shared" si="68"/>
        <v>9.1056460093061689E-2</v>
      </c>
      <c r="P320" s="44">
        <f t="shared" si="78"/>
        <v>2.1175833667508824E-2</v>
      </c>
      <c r="R320" s="43">
        <f t="shared" si="69"/>
        <v>0.33846088520360063</v>
      </c>
      <c r="S320" s="43">
        <f t="shared" si="70"/>
        <v>0.11455577081280492</v>
      </c>
      <c r="T320" s="44">
        <f t="shared" si="79"/>
        <v>2.3751641066919342E-2</v>
      </c>
      <c r="V320" s="43">
        <f t="shared" si="71"/>
        <v>0.31273354400549991</v>
      </c>
      <c r="W320" s="43">
        <f t="shared" si="72"/>
        <v>9.7802269546239953E-2</v>
      </c>
      <c r="X320" s="44">
        <f t="shared" si="73"/>
        <v>2.1946213614421048E-2</v>
      </c>
      <c r="Z320" s="43">
        <f t="shared" si="74"/>
        <v>0.29237217185700004</v>
      </c>
      <c r="AA320" s="43">
        <f t="shared" si="75"/>
        <v>8.5481486876379173E-2</v>
      </c>
      <c r="AB320" s="44">
        <f t="shared" si="76"/>
        <v>2.0517345393473687E-2</v>
      </c>
    </row>
    <row r="321" spans="1:28" x14ac:dyDescent="0.3">
      <c r="A321" s="34">
        <v>33786</v>
      </c>
      <c r="B321" s="41">
        <v>14.12</v>
      </c>
      <c r="C321" s="36"/>
      <c r="D321" s="37">
        <v>13.9450501256182</v>
      </c>
      <c r="E321" s="37">
        <v>13.948244370237999</v>
      </c>
      <c r="F321" s="37">
        <v>13.945587789539401</v>
      </c>
      <c r="G321" s="37">
        <v>13.9559489462175</v>
      </c>
      <c r="H321" s="37">
        <v>13.957627828143</v>
      </c>
      <c r="J321" s="43">
        <f t="shared" si="77"/>
        <v>0.17494987438179876</v>
      </c>
      <c r="K321" s="43">
        <f t="shared" si="65"/>
        <v>3.0607458546207167E-2</v>
      </c>
      <c r="L321" s="44">
        <f t="shared" si="66"/>
        <v>1.2390217732422009E-2</v>
      </c>
      <c r="N321" s="43">
        <f t="shared" si="67"/>
        <v>0.17175562976199998</v>
      </c>
      <c r="O321" s="43">
        <f t="shared" si="68"/>
        <v>2.9499996354941216E-2</v>
      </c>
      <c r="P321" s="44">
        <f t="shared" si="78"/>
        <v>1.2163996442067988E-2</v>
      </c>
      <c r="R321" s="43">
        <f t="shared" si="69"/>
        <v>0.17441221046059852</v>
      </c>
      <c r="S321" s="43">
        <f t="shared" si="70"/>
        <v>3.0419619157752112E-2</v>
      </c>
      <c r="T321" s="44">
        <f t="shared" si="79"/>
        <v>1.235213955103389E-2</v>
      </c>
      <c r="V321" s="43">
        <f t="shared" si="71"/>
        <v>0.16405105378249907</v>
      </c>
      <c r="W321" s="43">
        <f t="shared" si="72"/>
        <v>2.6912748247148403E-2</v>
      </c>
      <c r="X321" s="44">
        <f t="shared" si="73"/>
        <v>1.1618346585162824E-2</v>
      </c>
      <c r="Z321" s="43">
        <f t="shared" si="74"/>
        <v>0.16237217185699926</v>
      </c>
      <c r="AA321" s="43">
        <f t="shared" si="75"/>
        <v>2.6364722193558902E-2</v>
      </c>
      <c r="AB321" s="44">
        <f t="shared" si="76"/>
        <v>1.1499445598937626E-2</v>
      </c>
    </row>
    <row r="322" spans="1:28" x14ac:dyDescent="0.3">
      <c r="A322" s="40">
        <v>33817</v>
      </c>
      <c r="B322" s="41">
        <v>14.07</v>
      </c>
      <c r="C322" s="36"/>
      <c r="D322" s="37">
        <v>13.94171162592</v>
      </c>
      <c r="E322" s="37">
        <v>13.948244370237999</v>
      </c>
      <c r="F322" s="37">
        <v>13.9512336833519</v>
      </c>
      <c r="G322" s="37">
        <v>13.9700570138519</v>
      </c>
      <c r="H322" s="37">
        <v>13.957627828143</v>
      </c>
      <c r="J322" s="43">
        <f t="shared" si="77"/>
        <v>0.12828837408000027</v>
      </c>
      <c r="K322" s="43">
        <f t="shared" si="65"/>
        <v>1.6457906924090084E-2</v>
      </c>
      <c r="L322" s="44">
        <f t="shared" si="66"/>
        <v>9.1178659616204874E-3</v>
      </c>
      <c r="N322" s="43">
        <f t="shared" si="67"/>
        <v>0.12175562976200105</v>
      </c>
      <c r="O322" s="43">
        <f t="shared" si="68"/>
        <v>1.4824433378741475E-2</v>
      </c>
      <c r="P322" s="44">
        <f t="shared" si="78"/>
        <v>8.6535628828714323E-3</v>
      </c>
      <c r="R322" s="43">
        <f t="shared" si="69"/>
        <v>0.11876631664810056</v>
      </c>
      <c r="S322" s="43">
        <f t="shared" si="70"/>
        <v>1.4105437970156887E-2</v>
      </c>
      <c r="T322" s="44">
        <f t="shared" si="79"/>
        <v>8.4411028179175937E-3</v>
      </c>
      <c r="V322" s="43">
        <f t="shared" si="71"/>
        <v>9.9942986148100488E-2</v>
      </c>
      <c r="W322" s="43">
        <f t="shared" si="72"/>
        <v>9.9886004801994065E-3</v>
      </c>
      <c r="X322" s="44">
        <f t="shared" si="73"/>
        <v>7.1032683829495725E-3</v>
      </c>
      <c r="Z322" s="43">
        <f t="shared" si="74"/>
        <v>0.11237217185700032</v>
      </c>
      <c r="AA322" s="43">
        <f t="shared" si="75"/>
        <v>1.2627505007859216E-2</v>
      </c>
      <c r="AB322" s="44">
        <f t="shared" si="76"/>
        <v>7.9866504518123892E-3</v>
      </c>
    </row>
    <row r="323" spans="1:28" x14ac:dyDescent="0.3">
      <c r="A323" s="34">
        <v>33848</v>
      </c>
      <c r="B323" s="41">
        <v>14</v>
      </c>
      <c r="C323" s="36"/>
      <c r="D323" s="37">
        <v>13.9530791863081</v>
      </c>
      <c r="E323" s="37">
        <v>13.948244370237999</v>
      </c>
      <c r="F323" s="37">
        <v>13.959742056307199</v>
      </c>
      <c r="G323" s="37">
        <v>13.988192981266399</v>
      </c>
      <c r="H323" s="37">
        <v>13.957627828143</v>
      </c>
      <c r="J323" s="43">
        <f t="shared" si="77"/>
        <v>4.692081369189971E-2</v>
      </c>
      <c r="K323" s="43">
        <f t="shared" si="65"/>
        <v>2.2015627575099634E-3</v>
      </c>
      <c r="L323" s="44">
        <f t="shared" si="66"/>
        <v>3.3514866922785508E-3</v>
      </c>
      <c r="N323" s="43">
        <f t="shared" si="67"/>
        <v>5.1755629762000765E-2</v>
      </c>
      <c r="O323" s="43">
        <f t="shared" si="68"/>
        <v>2.6786452120612994E-3</v>
      </c>
      <c r="P323" s="44">
        <f t="shared" si="78"/>
        <v>3.696830697285769E-3</v>
      </c>
      <c r="R323" s="43">
        <f t="shared" si="69"/>
        <v>4.0257943692800779E-2</v>
      </c>
      <c r="S323" s="43">
        <f t="shared" si="70"/>
        <v>1.6207020303727181E-3</v>
      </c>
      <c r="T323" s="44">
        <f t="shared" si="79"/>
        <v>2.8755674066286269E-3</v>
      </c>
      <c r="V323" s="43">
        <f t="shared" si="71"/>
        <v>1.1807018733600572E-2</v>
      </c>
      <c r="W323" s="43">
        <f t="shared" si="72"/>
        <v>1.3940569137559485E-4</v>
      </c>
      <c r="X323" s="44">
        <f t="shared" si="73"/>
        <v>8.4335848097146936E-4</v>
      </c>
      <c r="Z323" s="43">
        <f t="shared" si="74"/>
        <v>4.2372171857000041E-2</v>
      </c>
      <c r="AA323" s="43">
        <f t="shared" si="75"/>
        <v>1.7954009478791462E-3</v>
      </c>
      <c r="AB323" s="44">
        <f t="shared" si="76"/>
        <v>3.0265837040714316E-3</v>
      </c>
    </row>
    <row r="324" spans="1:28" x14ac:dyDescent="0.3">
      <c r="A324" s="40">
        <v>33878</v>
      </c>
      <c r="B324" s="41">
        <v>14.09</v>
      </c>
      <c r="C324" s="36"/>
      <c r="D324" s="37">
        <v>13.9835480065393</v>
      </c>
      <c r="E324" s="37">
        <v>13.948244370237999</v>
      </c>
      <c r="F324" s="37">
        <v>13.985410495661201</v>
      </c>
      <c r="G324" s="37">
        <v>14.0004427046264</v>
      </c>
      <c r="H324" s="37">
        <v>13.957627828143</v>
      </c>
      <c r="J324" s="43">
        <f t="shared" si="77"/>
        <v>0.10645199346070022</v>
      </c>
      <c r="K324" s="43">
        <f t="shared" si="65"/>
        <v>1.1332026911756964E-2</v>
      </c>
      <c r="L324" s="44">
        <f t="shared" si="66"/>
        <v>7.5551450291483479E-3</v>
      </c>
      <c r="N324" s="43">
        <f t="shared" si="67"/>
        <v>0.14175562976200062</v>
      </c>
      <c r="O324" s="43">
        <f t="shared" si="68"/>
        <v>2.0094658569221397E-2</v>
      </c>
      <c r="P324" s="44">
        <f t="shared" si="78"/>
        <v>1.0060726029950364E-2</v>
      </c>
      <c r="R324" s="43">
        <f t="shared" si="69"/>
        <v>0.10458950433879899</v>
      </c>
      <c r="S324" s="43">
        <f t="shared" si="70"/>
        <v>1.0938964417835652E-2</v>
      </c>
      <c r="T324" s="44">
        <f t="shared" si="79"/>
        <v>7.4229598537117808E-3</v>
      </c>
      <c r="V324" s="43">
        <f t="shared" si="71"/>
        <v>8.9557295373600354E-2</v>
      </c>
      <c r="W324" s="43">
        <f t="shared" si="72"/>
        <v>8.0205091546342987E-3</v>
      </c>
      <c r="X324" s="44">
        <f t="shared" si="73"/>
        <v>6.3560890967778822E-3</v>
      </c>
      <c r="Z324" s="43">
        <f t="shared" si="74"/>
        <v>0.1323721718569999</v>
      </c>
      <c r="AA324" s="43">
        <f t="shared" si="75"/>
        <v>1.7522391882139117E-2</v>
      </c>
      <c r="AB324" s="44">
        <f t="shared" si="76"/>
        <v>9.3947602453513055E-3</v>
      </c>
    </row>
    <row r="325" spans="1:28" x14ac:dyDescent="0.3">
      <c r="A325" s="34">
        <v>33909</v>
      </c>
      <c r="B325" s="41">
        <v>14.03</v>
      </c>
      <c r="C325" s="36"/>
      <c r="D325" s="37">
        <v>13.975086672735401</v>
      </c>
      <c r="E325" s="37">
        <v>13.948244370237999</v>
      </c>
      <c r="F325" s="37">
        <v>13.9663652023574</v>
      </c>
      <c r="G325" s="37">
        <v>13.982332207689099</v>
      </c>
      <c r="H325" s="37">
        <v>13.957627828143</v>
      </c>
      <c r="J325" s="43">
        <f t="shared" si="77"/>
        <v>5.4913327264598522E-2</v>
      </c>
      <c r="K325" s="43">
        <f t="shared" si="65"/>
        <v>3.0154735112688995E-3</v>
      </c>
      <c r="L325" s="44">
        <f t="shared" si="66"/>
        <v>3.9139933902065946E-3</v>
      </c>
      <c r="N325" s="43">
        <f t="shared" si="67"/>
        <v>8.1755629762000126E-2</v>
      </c>
      <c r="O325" s="43">
        <f t="shared" si="68"/>
        <v>6.6839829977812411E-3</v>
      </c>
      <c r="P325" s="44">
        <f t="shared" si="78"/>
        <v>5.8272009808980844E-3</v>
      </c>
      <c r="R325" s="43">
        <f t="shared" si="69"/>
        <v>6.3634797642599494E-2</v>
      </c>
      <c r="S325" s="43">
        <f t="shared" si="70"/>
        <v>4.0493874710145865E-3</v>
      </c>
      <c r="T325" s="44">
        <f t="shared" si="79"/>
        <v>4.5356234955523517E-3</v>
      </c>
      <c r="V325" s="43">
        <f t="shared" si="71"/>
        <v>4.7667792310900126E-2</v>
      </c>
      <c r="W325" s="43">
        <f t="shared" si="72"/>
        <v>2.2722184237951091E-3</v>
      </c>
      <c r="X325" s="44">
        <f t="shared" si="73"/>
        <v>3.3975618183107719E-3</v>
      </c>
      <c r="Z325" s="43">
        <f t="shared" si="74"/>
        <v>7.2372171856999401E-2</v>
      </c>
      <c r="AA325" s="43">
        <f t="shared" si="75"/>
        <v>5.237731259299056E-3</v>
      </c>
      <c r="AB325" s="44">
        <f t="shared" si="76"/>
        <v>5.1583871601567641E-3</v>
      </c>
    </row>
    <row r="326" spans="1:28" x14ac:dyDescent="0.3">
      <c r="A326" s="40">
        <v>33939</v>
      </c>
      <c r="B326" s="41">
        <v>14.22</v>
      </c>
      <c r="C326" s="36"/>
      <c r="D326" s="37">
        <v>13.9239814518812</v>
      </c>
      <c r="E326" s="37">
        <v>13.948244370237999</v>
      </c>
      <c r="F326" s="37">
        <v>13.928530169432699</v>
      </c>
      <c r="G326" s="37">
        <v>13.946311307169999</v>
      </c>
      <c r="H326" s="37">
        <v>13.957627828143</v>
      </c>
      <c r="J326" s="43">
        <f t="shared" si="77"/>
        <v>0.29601854811880024</v>
      </c>
      <c r="K326" s="43">
        <f t="shared" si="65"/>
        <v>8.7626980830362453E-2</v>
      </c>
      <c r="L326" s="44">
        <f t="shared" si="66"/>
        <v>2.0817056829732786E-2</v>
      </c>
      <c r="N326" s="43">
        <f t="shared" si="67"/>
        <v>0.2717556297620014</v>
      </c>
      <c r="O326" s="43">
        <f t="shared" si="68"/>
        <v>7.385112230734199E-2</v>
      </c>
      <c r="P326" s="44">
        <f t="shared" si="78"/>
        <v>1.9110803780731461E-2</v>
      </c>
      <c r="R326" s="43">
        <f t="shared" si="69"/>
        <v>0.29146983056730136</v>
      </c>
      <c r="S326" s="43">
        <f t="shared" si="70"/>
        <v>8.4954662130931363E-2</v>
      </c>
      <c r="T326" s="44">
        <f t="shared" si="79"/>
        <v>2.0497175145379843E-2</v>
      </c>
      <c r="V326" s="43">
        <f t="shared" si="71"/>
        <v>0.2736886928300013</v>
      </c>
      <c r="W326" s="43">
        <f t="shared" si="72"/>
        <v>7.4905500582994805E-2</v>
      </c>
      <c r="X326" s="44">
        <f t="shared" si="73"/>
        <v>1.9246743518284197E-2</v>
      </c>
      <c r="Z326" s="43">
        <f t="shared" si="74"/>
        <v>0.26237217185700068</v>
      </c>
      <c r="AA326" s="43">
        <f t="shared" si="75"/>
        <v>6.8839156564959494E-2</v>
      </c>
      <c r="AB326" s="44">
        <f t="shared" si="76"/>
        <v>1.8450926290928316E-2</v>
      </c>
    </row>
    <row r="327" spans="1:28" x14ac:dyDescent="0.3">
      <c r="A327" s="34">
        <v>33970</v>
      </c>
      <c r="B327" s="41">
        <v>14.37</v>
      </c>
      <c r="C327" s="36"/>
      <c r="D327" s="37">
        <v>13.9215788425455</v>
      </c>
      <c r="E327" s="37">
        <v>13.948244370237999</v>
      </c>
      <c r="F327" s="37">
        <v>13.912977309713099</v>
      </c>
      <c r="G327" s="37">
        <v>13.9345735686857</v>
      </c>
      <c r="H327" s="37">
        <v>13.957627828143</v>
      </c>
      <c r="J327" s="43">
        <f t="shared" si="77"/>
        <v>0.44842115745449895</v>
      </c>
      <c r="K327" s="43">
        <f t="shared" ref="K327:K390" si="80">J327^2</f>
        <v>0.20108153445283256</v>
      </c>
      <c r="L327" s="44">
        <f t="shared" ref="L327:L390" si="81">J327/$B327</f>
        <v>3.1205369342693041E-2</v>
      </c>
      <c r="N327" s="43">
        <f t="shared" ref="N327:N390" si="82">ABS($B327-E327)</f>
        <v>0.42175562976199998</v>
      </c>
      <c r="O327" s="43">
        <f t="shared" ref="O327:O390" si="83">N327^2</f>
        <v>0.17787781123594121</v>
      </c>
      <c r="P327" s="44">
        <f t="shared" si="78"/>
        <v>2.9349730672372999E-2</v>
      </c>
      <c r="R327" s="43">
        <f t="shared" ref="R327:R390" si="84">ABS($B327-F327)</f>
        <v>0.4570226902868999</v>
      </c>
      <c r="S327" s="43">
        <f t="shared" ref="S327:S390" si="85">R327^2</f>
        <v>0.20886973943707562</v>
      </c>
      <c r="T327" s="44">
        <f t="shared" si="79"/>
        <v>3.1803945044321498E-2</v>
      </c>
      <c r="V327" s="43">
        <f t="shared" ref="V327:V390" si="86">ABS(B327-G327)</f>
        <v>0.43542643131429948</v>
      </c>
      <c r="W327" s="43">
        <f t="shared" ref="W327:W390" si="87">V327^2</f>
        <v>0.18959617708710635</v>
      </c>
      <c r="X327" s="44">
        <f t="shared" ref="X327:X390" si="88">V327/B327</f>
        <v>3.0301073856249094E-2</v>
      </c>
      <c r="Z327" s="43">
        <f t="shared" ref="Z327:Z390" si="89">ABS(H327-B327)</f>
        <v>0.41237217185699926</v>
      </c>
      <c r="AA327" s="43">
        <f t="shared" ref="AA327:AA390" si="90">Z327^2</f>
        <v>0.17005080812205853</v>
      </c>
      <c r="AB327" s="44">
        <f t="shared" ref="AB327:AB390" si="91">Z327/B327</f>
        <v>2.8696741256576151E-2</v>
      </c>
    </row>
    <row r="328" spans="1:28" x14ac:dyDescent="0.3">
      <c r="A328" s="40">
        <v>34001</v>
      </c>
      <c r="B328" s="41">
        <v>14.39</v>
      </c>
      <c r="C328" s="36"/>
      <c r="D328" s="37">
        <v>13.944808642427301</v>
      </c>
      <c r="E328" s="37">
        <v>13.948244370237999</v>
      </c>
      <c r="F328" s="37">
        <v>13.9284042183785</v>
      </c>
      <c r="G328" s="37">
        <v>13.9514758396859</v>
      </c>
      <c r="H328" s="37">
        <v>13.957627828143</v>
      </c>
      <c r="J328" s="43">
        <f t="shared" ref="J328:J391" si="92">ABS($B328-D328)</f>
        <v>0.44519135757269979</v>
      </c>
      <c r="K328" s="43">
        <f t="shared" si="80"/>
        <v>0.19819534485742343</v>
      </c>
      <c r="L328" s="44">
        <f t="shared" si="81"/>
        <v>3.0937550908457245E-2</v>
      </c>
      <c r="N328" s="43">
        <f t="shared" si="82"/>
        <v>0.44175562976200133</v>
      </c>
      <c r="O328" s="43">
        <f t="shared" si="83"/>
        <v>0.19514803642642239</v>
      </c>
      <c r="P328" s="44">
        <f t="shared" ref="P328:P391" si="93">N328/$B328</f>
        <v>3.0698792895205097E-2</v>
      </c>
      <c r="R328" s="43">
        <f t="shared" si="84"/>
        <v>0.46159578162150083</v>
      </c>
      <c r="S328" s="43">
        <f t="shared" si="85"/>
        <v>0.21307066561076429</v>
      </c>
      <c r="T328" s="44">
        <f t="shared" ref="T328:T391" si="94">R328/B328</f>
        <v>3.2077538681132785E-2</v>
      </c>
      <c r="V328" s="43">
        <f t="shared" si="86"/>
        <v>0.4385241603141008</v>
      </c>
      <c r="W328" s="43">
        <f t="shared" si="87"/>
        <v>0.19230343917918719</v>
      </c>
      <c r="X328" s="44">
        <f t="shared" si="88"/>
        <v>3.0474229347748492E-2</v>
      </c>
      <c r="Z328" s="43">
        <f t="shared" si="89"/>
        <v>0.43237217185700061</v>
      </c>
      <c r="AA328" s="43">
        <f t="shared" si="90"/>
        <v>0.18694569499633967</v>
      </c>
      <c r="AB328" s="44">
        <f t="shared" si="91"/>
        <v>3.0046711039402405E-2</v>
      </c>
    </row>
    <row r="329" spans="1:28" x14ac:dyDescent="0.3">
      <c r="A329" s="34">
        <v>34029</v>
      </c>
      <c r="B329" s="41">
        <v>14.36</v>
      </c>
      <c r="C329" s="36"/>
      <c r="D329" s="37">
        <v>13.9380922261041</v>
      </c>
      <c r="E329" s="37">
        <v>13.948244370237999</v>
      </c>
      <c r="F329" s="37">
        <v>13.928388447644901</v>
      </c>
      <c r="G329" s="37">
        <v>13.957405720117199</v>
      </c>
      <c r="H329" s="37">
        <v>13.957627828143</v>
      </c>
      <c r="J329" s="43">
        <f t="shared" si="92"/>
        <v>0.4219077738958994</v>
      </c>
      <c r="K329" s="43">
        <f t="shared" si="80"/>
        <v>0.17800616967379337</v>
      </c>
      <c r="L329" s="44">
        <f t="shared" si="81"/>
        <v>2.9380764198878789E-2</v>
      </c>
      <c r="N329" s="43">
        <f t="shared" si="82"/>
        <v>0.4117556297620002</v>
      </c>
      <c r="O329" s="43">
        <f t="shared" si="83"/>
        <v>0.16954269864070137</v>
      </c>
      <c r="P329" s="44">
        <f t="shared" si="93"/>
        <v>2.8673790373398345E-2</v>
      </c>
      <c r="R329" s="43">
        <f t="shared" si="84"/>
        <v>0.43161155235509874</v>
      </c>
      <c r="S329" s="43">
        <f t="shared" si="85"/>
        <v>0.18628853212637814</v>
      </c>
      <c r="T329" s="44">
        <f t="shared" si="94"/>
        <v>3.0056514787959523E-2</v>
      </c>
      <c r="V329" s="43">
        <f t="shared" si="86"/>
        <v>0.40259427988280017</v>
      </c>
      <c r="W329" s="43">
        <f t="shared" si="87"/>
        <v>0.16208215419435043</v>
      </c>
      <c r="X329" s="44">
        <f t="shared" si="88"/>
        <v>2.8035813362311989E-2</v>
      </c>
      <c r="Z329" s="43">
        <f t="shared" si="89"/>
        <v>0.40237217185699947</v>
      </c>
      <c r="AA329" s="43">
        <f t="shared" si="90"/>
        <v>0.16190336468491873</v>
      </c>
      <c r="AB329" s="44">
        <f t="shared" si="91"/>
        <v>2.8020346229596066E-2</v>
      </c>
    </row>
    <row r="330" spans="1:28" x14ac:dyDescent="0.3">
      <c r="A330" s="40">
        <v>34060</v>
      </c>
      <c r="B330" s="41">
        <v>14.27</v>
      </c>
      <c r="C330" s="36"/>
      <c r="D330" s="37">
        <v>13.9321696348233</v>
      </c>
      <c r="E330" s="37">
        <v>13.948244370237999</v>
      </c>
      <c r="F330" s="37">
        <v>13.903967420950799</v>
      </c>
      <c r="G330" s="37">
        <v>13.938211552366599</v>
      </c>
      <c r="H330" s="37">
        <v>13.957627828143</v>
      </c>
      <c r="J330" s="43">
        <f t="shared" si="92"/>
        <v>0.33783036517669984</v>
      </c>
      <c r="K330" s="43">
        <f t="shared" si="80"/>
        <v>0.11412935563542237</v>
      </c>
      <c r="L330" s="44">
        <f t="shared" si="81"/>
        <v>2.3674167146229844E-2</v>
      </c>
      <c r="N330" s="43">
        <f t="shared" si="82"/>
        <v>0.32175562976200034</v>
      </c>
      <c r="O330" s="43">
        <f t="shared" si="83"/>
        <v>0.10352668528354143</v>
      </c>
      <c r="P330" s="44">
        <f t="shared" si="93"/>
        <v>2.2547696549544523E-2</v>
      </c>
      <c r="R330" s="43">
        <f t="shared" si="84"/>
        <v>0.36603257904920028</v>
      </c>
      <c r="S330" s="43">
        <f t="shared" si="85"/>
        <v>0.13397984892540904</v>
      </c>
      <c r="T330" s="44">
        <f t="shared" si="94"/>
        <v>2.5650496079131065E-2</v>
      </c>
      <c r="V330" s="43">
        <f t="shared" si="86"/>
        <v>0.3317884476334001</v>
      </c>
      <c r="W330" s="43">
        <f t="shared" si="87"/>
        <v>0.11008357398298148</v>
      </c>
      <c r="X330" s="44">
        <f t="shared" si="88"/>
        <v>2.3250767178234065E-2</v>
      </c>
      <c r="Z330" s="43">
        <f t="shared" si="89"/>
        <v>0.31237217185699961</v>
      </c>
      <c r="AA330" s="43">
        <f t="shared" si="90"/>
        <v>9.7576373750658904E-2</v>
      </c>
      <c r="AB330" s="44">
        <f t="shared" si="91"/>
        <v>2.1890131174281683E-2</v>
      </c>
    </row>
    <row r="331" spans="1:28" x14ac:dyDescent="0.3">
      <c r="A331" s="34">
        <v>34090</v>
      </c>
      <c r="B331" s="41">
        <v>14.27</v>
      </c>
      <c r="C331" s="36"/>
      <c r="D331" s="37">
        <v>13.9155520088197</v>
      </c>
      <c r="E331" s="37">
        <v>13.948244370237999</v>
      </c>
      <c r="F331" s="37">
        <v>13.8975611914195</v>
      </c>
      <c r="G331" s="37">
        <v>13.9253114933502</v>
      </c>
      <c r="H331" s="37">
        <v>13.957627828143</v>
      </c>
      <c r="J331" s="43">
        <f t="shared" si="92"/>
        <v>0.35444799118029913</v>
      </c>
      <c r="K331" s="43">
        <f t="shared" si="80"/>
        <v>0.12563337845174941</v>
      </c>
      <c r="L331" s="44">
        <f t="shared" si="81"/>
        <v>2.4838681932746961E-2</v>
      </c>
      <c r="N331" s="43">
        <f t="shared" si="82"/>
        <v>0.32175562976200034</v>
      </c>
      <c r="O331" s="43">
        <f t="shared" si="83"/>
        <v>0.10352668528354143</v>
      </c>
      <c r="P331" s="44">
        <f t="shared" si="93"/>
        <v>2.2547696549544523E-2</v>
      </c>
      <c r="R331" s="43">
        <f t="shared" si="84"/>
        <v>0.37243880858049927</v>
      </c>
      <c r="S331" s="43">
        <f t="shared" si="85"/>
        <v>0.13871066613686178</v>
      </c>
      <c r="T331" s="44">
        <f t="shared" si="94"/>
        <v>2.6099425969201073E-2</v>
      </c>
      <c r="V331" s="43">
        <f t="shared" si="86"/>
        <v>0.34468850664979911</v>
      </c>
      <c r="W331" s="43">
        <f t="shared" si="87"/>
        <v>0.11881016661646861</v>
      </c>
      <c r="X331" s="44">
        <f t="shared" si="88"/>
        <v>2.4154765707764481E-2</v>
      </c>
      <c r="Z331" s="43">
        <f t="shared" si="89"/>
        <v>0.31237217185699961</v>
      </c>
      <c r="AA331" s="43">
        <f t="shared" si="90"/>
        <v>9.7576373750658904E-2</v>
      </c>
      <c r="AB331" s="44">
        <f t="shared" si="91"/>
        <v>2.1890131174281683E-2</v>
      </c>
    </row>
    <row r="332" spans="1:28" x14ac:dyDescent="0.3">
      <c r="A332" s="40">
        <v>34121</v>
      </c>
      <c r="B332" s="41">
        <v>14.25</v>
      </c>
      <c r="C332" s="36"/>
      <c r="D332" s="37">
        <v>13.904348918861601</v>
      </c>
      <c r="E332" s="37">
        <v>13.948244370237999</v>
      </c>
      <c r="F332" s="37">
        <v>13.9115390825452</v>
      </c>
      <c r="G332" s="37">
        <v>13.937266456027899</v>
      </c>
      <c r="H332" s="37">
        <v>13.957627828143</v>
      </c>
      <c r="J332" s="43">
        <f t="shared" si="92"/>
        <v>0.34565108113839926</v>
      </c>
      <c r="K332" s="43">
        <f t="shared" si="80"/>
        <v>0.11947466989214427</v>
      </c>
      <c r="L332" s="44">
        <f t="shared" si="81"/>
        <v>2.4256216220238543E-2</v>
      </c>
      <c r="N332" s="43">
        <f t="shared" si="82"/>
        <v>0.30175562976200077</v>
      </c>
      <c r="O332" s="43">
        <f t="shared" si="83"/>
        <v>9.1056460093061689E-2</v>
      </c>
      <c r="P332" s="44">
        <f t="shared" si="93"/>
        <v>2.1175833667508824E-2</v>
      </c>
      <c r="R332" s="43">
        <f t="shared" si="84"/>
        <v>0.33846091745479967</v>
      </c>
      <c r="S332" s="43">
        <f t="shared" si="85"/>
        <v>0.11455579264434472</v>
      </c>
      <c r="T332" s="44">
        <f t="shared" si="94"/>
        <v>2.375164333016138E-2</v>
      </c>
      <c r="V332" s="43">
        <f t="shared" si="86"/>
        <v>0.31273354397210085</v>
      </c>
      <c r="W332" s="43">
        <f t="shared" si="87"/>
        <v>9.7802269525349927E-2</v>
      </c>
      <c r="X332" s="44">
        <f t="shared" si="88"/>
        <v>2.1946213612077253E-2</v>
      </c>
      <c r="Z332" s="43">
        <f t="shared" si="89"/>
        <v>0.29237217185700004</v>
      </c>
      <c r="AA332" s="43">
        <f t="shared" si="90"/>
        <v>8.5481486876379173E-2</v>
      </c>
      <c r="AB332" s="44">
        <f t="shared" si="91"/>
        <v>2.0517345393473687E-2</v>
      </c>
    </row>
    <row r="333" spans="1:28" x14ac:dyDescent="0.3">
      <c r="A333" s="34">
        <v>34151</v>
      </c>
      <c r="B333" s="41">
        <v>14.28</v>
      </c>
      <c r="C333" s="36"/>
      <c r="D333" s="37">
        <v>13.945050106862</v>
      </c>
      <c r="E333" s="37">
        <v>13.948244370237999</v>
      </c>
      <c r="F333" s="37">
        <v>13.945587757916099</v>
      </c>
      <c r="G333" s="37">
        <v>13.955948946248901</v>
      </c>
      <c r="H333" s="37">
        <v>13.957627828143</v>
      </c>
      <c r="J333" s="43">
        <f t="shared" si="92"/>
        <v>0.33494989313799906</v>
      </c>
      <c r="K333" s="43">
        <f t="shared" si="80"/>
        <v>0.11219143091315699</v>
      </c>
      <c r="L333" s="44">
        <f t="shared" si="81"/>
        <v>2.345587486960778E-2</v>
      </c>
      <c r="N333" s="43">
        <f t="shared" si="82"/>
        <v>0.33175562976200013</v>
      </c>
      <c r="O333" s="43">
        <f t="shared" si="83"/>
        <v>0.1100617978787813</v>
      </c>
      <c r="P333" s="44">
        <f t="shared" si="93"/>
        <v>2.323218695812326E-2</v>
      </c>
      <c r="R333" s="43">
        <f t="shared" si="84"/>
        <v>0.33441224208389997</v>
      </c>
      <c r="S333" s="43">
        <f t="shared" si="85"/>
        <v>0.11183154765558091</v>
      </c>
      <c r="T333" s="44">
        <f t="shared" si="94"/>
        <v>2.3418224235567227E-2</v>
      </c>
      <c r="V333" s="43">
        <f t="shared" si="86"/>
        <v>0.32405105375109855</v>
      </c>
      <c r="W333" s="43">
        <f t="shared" si="87"/>
        <v>0.10500908543719736</v>
      </c>
      <c r="X333" s="44">
        <f t="shared" si="88"/>
        <v>2.2692650822906061E-2</v>
      </c>
      <c r="Z333" s="43">
        <f t="shared" si="89"/>
        <v>0.3223721718569994</v>
      </c>
      <c r="AA333" s="43">
        <f t="shared" si="90"/>
        <v>0.10392381718779875</v>
      </c>
      <c r="AB333" s="44">
        <f t="shared" si="91"/>
        <v>2.2575082062815086E-2</v>
      </c>
    </row>
    <row r="334" spans="1:28" x14ac:dyDescent="0.3">
      <c r="A334" s="40">
        <v>34182</v>
      </c>
      <c r="B334" s="41">
        <v>14.13</v>
      </c>
      <c r="C334" s="36"/>
      <c r="D334" s="37">
        <v>13.941711607597499</v>
      </c>
      <c r="E334" s="37">
        <v>13.948244370237999</v>
      </c>
      <c r="F334" s="37">
        <v>13.951233652407399</v>
      </c>
      <c r="G334" s="37">
        <v>13.9700570138813</v>
      </c>
      <c r="H334" s="37">
        <v>13.957627828143</v>
      </c>
      <c r="J334" s="43">
        <f t="shared" si="92"/>
        <v>0.18828839240250161</v>
      </c>
      <c r="K334" s="43">
        <f t="shared" si="80"/>
        <v>3.5452518713518427E-2</v>
      </c>
      <c r="L334" s="44">
        <f t="shared" si="81"/>
        <v>1.3325434706475698E-2</v>
      </c>
      <c r="N334" s="43">
        <f t="shared" si="82"/>
        <v>0.18175562976200155</v>
      </c>
      <c r="O334" s="43">
        <f t="shared" si="83"/>
        <v>3.3035108950181781E-2</v>
      </c>
      <c r="P334" s="44">
        <f t="shared" si="93"/>
        <v>1.2863101893984539E-2</v>
      </c>
      <c r="R334" s="43">
        <f t="shared" si="84"/>
        <v>0.17876634759260135</v>
      </c>
      <c r="S334" s="43">
        <f t="shared" si="85"/>
        <v>3.1957407031598765E-2</v>
      </c>
      <c r="T334" s="44">
        <f t="shared" si="94"/>
        <v>1.2651546184897475E-2</v>
      </c>
      <c r="V334" s="43">
        <f t="shared" si="86"/>
        <v>0.1599429861187005</v>
      </c>
      <c r="W334" s="43">
        <f t="shared" si="87"/>
        <v>2.5581758808566821E-2</v>
      </c>
      <c r="X334" s="44">
        <f t="shared" si="88"/>
        <v>1.1319390383489066E-2</v>
      </c>
      <c r="Z334" s="43">
        <f t="shared" si="89"/>
        <v>0.17237217185700082</v>
      </c>
      <c r="AA334" s="43">
        <f t="shared" si="90"/>
        <v>2.9712165630699425E-2</v>
      </c>
      <c r="AB334" s="44">
        <f t="shared" si="91"/>
        <v>1.2199021362845067E-2</v>
      </c>
    </row>
    <row r="335" spans="1:28" x14ac:dyDescent="0.3">
      <c r="A335" s="34">
        <v>34213</v>
      </c>
      <c r="B335" s="41">
        <v>14.1</v>
      </c>
      <c r="C335" s="36"/>
      <c r="D335" s="37">
        <v>13.9530791684093</v>
      </c>
      <c r="E335" s="37">
        <v>13.948244370237999</v>
      </c>
      <c r="F335" s="37">
        <v>13.959742026020701</v>
      </c>
      <c r="G335" s="37">
        <v>13.9881929812941</v>
      </c>
      <c r="H335" s="37">
        <v>13.957627828143</v>
      </c>
      <c r="J335" s="43">
        <f t="shared" si="92"/>
        <v>0.14692083159070002</v>
      </c>
      <c r="K335" s="43">
        <f t="shared" si="80"/>
        <v>2.1585730755302835E-2</v>
      </c>
      <c r="L335" s="44">
        <f t="shared" si="81"/>
        <v>1.04199171340922E-2</v>
      </c>
      <c r="N335" s="43">
        <f t="shared" si="82"/>
        <v>0.15175562976200041</v>
      </c>
      <c r="O335" s="43">
        <f t="shared" si="83"/>
        <v>2.3029771164461345E-2</v>
      </c>
      <c r="P335" s="44">
        <f t="shared" si="93"/>
        <v>1.076281062141847E-2</v>
      </c>
      <c r="R335" s="43">
        <f t="shared" si="84"/>
        <v>0.14025797397929907</v>
      </c>
      <c r="S335" s="43">
        <f t="shared" si="85"/>
        <v>1.9672299264777735E-2</v>
      </c>
      <c r="T335" s="44">
        <f t="shared" si="94"/>
        <v>9.94737404108504E-3</v>
      </c>
      <c r="V335" s="43">
        <f t="shared" si="86"/>
        <v>0.11180701870589971</v>
      </c>
      <c r="W335" s="43">
        <f t="shared" si="87"/>
        <v>1.2500809431901407E-2</v>
      </c>
      <c r="X335" s="44">
        <f t="shared" si="88"/>
        <v>7.9295757947446602E-3</v>
      </c>
      <c r="Z335" s="43">
        <f t="shared" si="89"/>
        <v>0.14237217185699969</v>
      </c>
      <c r="AA335" s="43">
        <f t="shared" si="90"/>
        <v>2.0269835319279055E-2</v>
      </c>
      <c r="AB335" s="44">
        <f t="shared" si="91"/>
        <v>1.0097317152978701E-2</v>
      </c>
    </row>
    <row r="336" spans="1:28" x14ac:dyDescent="0.3">
      <c r="A336" s="40">
        <v>34243</v>
      </c>
      <c r="B336" s="41">
        <v>14.22</v>
      </c>
      <c r="C336" s="36"/>
      <c r="D336" s="37">
        <v>13.983547989054401</v>
      </c>
      <c r="E336" s="37">
        <v>13.948244370237999</v>
      </c>
      <c r="F336" s="37">
        <v>13.9854104659823</v>
      </c>
      <c r="G336" s="37">
        <v>14.0004427046524</v>
      </c>
      <c r="H336" s="37">
        <v>13.957627828143</v>
      </c>
      <c r="J336" s="43">
        <f t="shared" si="92"/>
        <v>0.23645201094559987</v>
      </c>
      <c r="K336" s="43">
        <f t="shared" si="80"/>
        <v>5.5909553480218081E-2</v>
      </c>
      <c r="L336" s="44">
        <f t="shared" si="81"/>
        <v>1.6628130164950763E-2</v>
      </c>
      <c r="N336" s="43">
        <f t="shared" si="82"/>
        <v>0.2717556297620014</v>
      </c>
      <c r="O336" s="43">
        <f t="shared" si="83"/>
        <v>7.385112230734199E-2</v>
      </c>
      <c r="P336" s="44">
        <f t="shared" si="93"/>
        <v>1.9110803780731461E-2</v>
      </c>
      <c r="R336" s="43">
        <f t="shared" si="84"/>
        <v>0.23458953401770088</v>
      </c>
      <c r="S336" s="43">
        <f t="shared" si="85"/>
        <v>5.5032249470642038E-2</v>
      </c>
      <c r="T336" s="44">
        <f t="shared" si="94"/>
        <v>1.6497154290977558E-2</v>
      </c>
      <c r="V336" s="43">
        <f t="shared" si="86"/>
        <v>0.2195572953476006</v>
      </c>
      <c r="W336" s="43">
        <f t="shared" si="87"/>
        <v>4.8205405940353517E-2</v>
      </c>
      <c r="X336" s="44">
        <f t="shared" si="88"/>
        <v>1.5440034834571069E-2</v>
      </c>
      <c r="Z336" s="43">
        <f t="shared" si="89"/>
        <v>0.26237217185700068</v>
      </c>
      <c r="AA336" s="43">
        <f t="shared" si="90"/>
        <v>6.8839156564959494E-2</v>
      </c>
      <c r="AB336" s="44">
        <f t="shared" si="91"/>
        <v>1.8450926290928316E-2</v>
      </c>
    </row>
    <row r="337" spans="1:28" x14ac:dyDescent="0.3">
      <c r="A337" s="34">
        <v>34274</v>
      </c>
      <c r="B337" s="41">
        <v>14.06</v>
      </c>
      <c r="C337" s="36"/>
      <c r="D337" s="37">
        <v>13.975086655654801</v>
      </c>
      <c r="E337" s="37">
        <v>13.948244370237999</v>
      </c>
      <c r="F337" s="37">
        <v>13.9663651733668</v>
      </c>
      <c r="G337" s="37">
        <v>13.982332207713499</v>
      </c>
      <c r="H337" s="37">
        <v>13.957627828143</v>
      </c>
      <c r="J337" s="43">
        <f t="shared" si="92"/>
        <v>8.4913344345199704E-2</v>
      </c>
      <c r="K337" s="43">
        <f t="shared" si="80"/>
        <v>7.2102760478864585E-3</v>
      </c>
      <c r="L337" s="44">
        <f t="shared" si="81"/>
        <v>6.039355927823592E-3</v>
      </c>
      <c r="N337" s="43">
        <f t="shared" si="82"/>
        <v>0.11175562976200126</v>
      </c>
      <c r="O337" s="43">
        <f t="shared" si="83"/>
        <v>1.2489320783501503E-2</v>
      </c>
      <c r="P337" s="44">
        <f t="shared" si="93"/>
        <v>7.9484800684211428E-3</v>
      </c>
      <c r="R337" s="43">
        <f t="shared" si="84"/>
        <v>9.3634826633200774E-2</v>
      </c>
      <c r="S337" s="43">
        <f t="shared" si="85"/>
        <v>8.7674807586295648E-3</v>
      </c>
      <c r="T337" s="44">
        <f t="shared" si="94"/>
        <v>6.6596605002276505E-3</v>
      </c>
      <c r="V337" s="43">
        <f t="shared" si="86"/>
        <v>7.7667792286501225E-2</v>
      </c>
      <c r="W337" s="43">
        <f t="shared" si="87"/>
        <v>6.0322859586590992E-3</v>
      </c>
      <c r="X337" s="44">
        <f t="shared" si="88"/>
        <v>5.5240250559389203E-3</v>
      </c>
      <c r="Z337" s="43">
        <f t="shared" si="89"/>
        <v>0.10237217185700054</v>
      </c>
      <c r="AA337" s="43">
        <f t="shared" si="90"/>
        <v>1.0480061570719254E-2</v>
      </c>
      <c r="AB337" s="44">
        <f t="shared" si="91"/>
        <v>7.2810933041963398E-3</v>
      </c>
    </row>
    <row r="338" spans="1:28" x14ac:dyDescent="0.3">
      <c r="A338" s="40">
        <v>34304</v>
      </c>
      <c r="B338" s="41">
        <v>14.16</v>
      </c>
      <c r="C338" s="36"/>
      <c r="D338" s="37">
        <v>13.9239814351956</v>
      </c>
      <c r="E338" s="37">
        <v>13.948244370237999</v>
      </c>
      <c r="F338" s="37">
        <v>13.928530141152599</v>
      </c>
      <c r="G338" s="37">
        <v>13.9463113071929</v>
      </c>
      <c r="H338" s="37">
        <v>13.957627828143</v>
      </c>
      <c r="J338" s="43">
        <f t="shared" si="92"/>
        <v>0.2360185648044002</v>
      </c>
      <c r="K338" s="43">
        <f t="shared" si="80"/>
        <v>5.5704762932328858E-2</v>
      </c>
      <c r="L338" s="44">
        <f t="shared" si="81"/>
        <v>1.6667977740423744E-2</v>
      </c>
      <c r="N338" s="43">
        <f t="shared" si="82"/>
        <v>0.21175562976200091</v>
      </c>
      <c r="O338" s="43">
        <f t="shared" si="83"/>
        <v>4.4840446735901603E-2</v>
      </c>
      <c r="P338" s="44">
        <f t="shared" si="93"/>
        <v>1.4954493627259952E-2</v>
      </c>
      <c r="R338" s="43">
        <f t="shared" si="84"/>
        <v>0.2314698588474009</v>
      </c>
      <c r="S338" s="43">
        <f t="shared" si="85"/>
        <v>5.3578295554835696E-2</v>
      </c>
      <c r="T338" s="44">
        <f t="shared" si="94"/>
        <v>1.6346741444025488E-2</v>
      </c>
      <c r="V338" s="43">
        <f t="shared" si="86"/>
        <v>0.21368869280710001</v>
      </c>
      <c r="W338" s="43">
        <f t="shared" si="87"/>
        <v>4.5662857433607158E-2</v>
      </c>
      <c r="X338" s="44">
        <f t="shared" si="88"/>
        <v>1.5091009379032487E-2</v>
      </c>
      <c r="Z338" s="43">
        <f t="shared" si="89"/>
        <v>0.20237217185700018</v>
      </c>
      <c r="AA338" s="43">
        <f t="shared" si="90"/>
        <v>4.0954495942119216E-2</v>
      </c>
      <c r="AB338" s="44">
        <f t="shared" si="91"/>
        <v>1.4291820046398318E-2</v>
      </c>
    </row>
    <row r="339" spans="1:28" x14ac:dyDescent="0.3">
      <c r="A339" s="34">
        <v>34335</v>
      </c>
      <c r="B339" s="41">
        <v>14.27</v>
      </c>
      <c r="C339" s="36"/>
      <c r="D339" s="37">
        <v>13.9215788262457</v>
      </c>
      <c r="E339" s="37">
        <v>13.948244370237999</v>
      </c>
      <c r="F339" s="37">
        <v>13.912977282082201</v>
      </c>
      <c r="G339" s="37">
        <v>13.934573568707201</v>
      </c>
      <c r="H339" s="37">
        <v>13.957627828143</v>
      </c>
      <c r="J339" s="43">
        <f t="shared" si="92"/>
        <v>0.34842117375429993</v>
      </c>
      <c r="K339" s="43">
        <f t="shared" si="80"/>
        <v>0.12139731432032407</v>
      </c>
      <c r="L339" s="44">
        <f t="shared" si="81"/>
        <v>2.4416340136951643E-2</v>
      </c>
      <c r="N339" s="43">
        <f t="shared" si="82"/>
        <v>0.32175562976200034</v>
      </c>
      <c r="O339" s="43">
        <f t="shared" si="83"/>
        <v>0.10352668528354143</v>
      </c>
      <c r="P339" s="44">
        <f t="shared" si="93"/>
        <v>2.2547696549544523E-2</v>
      </c>
      <c r="R339" s="43">
        <f t="shared" si="84"/>
        <v>0.35702271791779872</v>
      </c>
      <c r="S339" s="43">
        <f t="shared" si="85"/>
        <v>0.12746522110941208</v>
      </c>
      <c r="T339" s="44">
        <f t="shared" si="94"/>
        <v>2.5019111276650227E-2</v>
      </c>
      <c r="V339" s="43">
        <f t="shared" si="86"/>
        <v>0.33542643129279881</v>
      </c>
      <c r="W339" s="43">
        <f t="shared" si="87"/>
        <v>0.11251089080982268</v>
      </c>
      <c r="X339" s="44">
        <f t="shared" si="88"/>
        <v>2.3505706467610289E-2</v>
      </c>
      <c r="Z339" s="43">
        <f t="shared" si="89"/>
        <v>0.31237217185699961</v>
      </c>
      <c r="AA339" s="43">
        <f t="shared" si="90"/>
        <v>9.7576373750658904E-2</v>
      </c>
      <c r="AB339" s="44">
        <f t="shared" si="91"/>
        <v>2.1890131174281683E-2</v>
      </c>
    </row>
    <row r="340" spans="1:28" x14ac:dyDescent="0.3">
      <c r="A340" s="40">
        <v>34366</v>
      </c>
      <c r="B340" s="41">
        <v>14.02</v>
      </c>
      <c r="C340" s="36"/>
      <c r="D340" s="37">
        <v>13.9448086265045</v>
      </c>
      <c r="E340" s="37">
        <v>13.948244370237999</v>
      </c>
      <c r="F340" s="37">
        <v>13.928404191321601</v>
      </c>
      <c r="G340" s="37">
        <v>13.9514758397062</v>
      </c>
      <c r="H340" s="37">
        <v>13.957627828143</v>
      </c>
      <c r="J340" s="43">
        <f t="shared" si="92"/>
        <v>7.5191373495499647E-2</v>
      </c>
      <c r="K340" s="43">
        <f t="shared" si="80"/>
        <v>5.6537426481397266E-3</v>
      </c>
      <c r="L340" s="44">
        <f t="shared" si="81"/>
        <v>5.3631507486091049E-3</v>
      </c>
      <c r="N340" s="43">
        <f t="shared" si="82"/>
        <v>7.1755629762000339E-2</v>
      </c>
      <c r="O340" s="43">
        <f t="shared" si="83"/>
        <v>5.1488704025412693E-3</v>
      </c>
      <c r="P340" s="44">
        <f t="shared" si="93"/>
        <v>5.1180905679030202E-3</v>
      </c>
      <c r="R340" s="43">
        <f t="shared" si="84"/>
        <v>9.1595808678398782E-2</v>
      </c>
      <c r="S340" s="43">
        <f t="shared" si="85"/>
        <v>8.3897921674498336E-3</v>
      </c>
      <c r="T340" s="44">
        <f t="shared" si="94"/>
        <v>6.5332245847645352E-3</v>
      </c>
      <c r="V340" s="43">
        <f t="shared" si="86"/>
        <v>6.8524160293799596E-2</v>
      </c>
      <c r="W340" s="43">
        <f t="shared" si="87"/>
        <v>4.6955605439703415E-3</v>
      </c>
      <c r="X340" s="44">
        <f t="shared" si="88"/>
        <v>4.887600591569158E-3</v>
      </c>
      <c r="Z340" s="43">
        <f t="shared" si="89"/>
        <v>6.2372171856999614E-2</v>
      </c>
      <c r="AA340" s="43">
        <f t="shared" si="90"/>
        <v>3.8902878221590948E-3</v>
      </c>
      <c r="AB340" s="44">
        <f t="shared" si="91"/>
        <v>4.4487997044935536E-3</v>
      </c>
    </row>
    <row r="341" spans="1:28" x14ac:dyDescent="0.3">
      <c r="A341" s="34">
        <v>34394</v>
      </c>
      <c r="B341" s="41">
        <v>14.27</v>
      </c>
      <c r="C341" s="36"/>
      <c r="D341" s="37">
        <v>13.938092210549501</v>
      </c>
      <c r="E341" s="37">
        <v>13.948244370237999</v>
      </c>
      <c r="F341" s="37">
        <v>13.9283884211795</v>
      </c>
      <c r="G341" s="37">
        <v>13.957405720136199</v>
      </c>
      <c r="H341" s="37">
        <v>13.957627828143</v>
      </c>
      <c r="J341" s="43">
        <f t="shared" si="92"/>
        <v>0.33190778945049892</v>
      </c>
      <c r="K341" s="43">
        <f t="shared" si="80"/>
        <v>0.11016278069791673</v>
      </c>
      <c r="L341" s="44">
        <f t="shared" si="81"/>
        <v>2.3259130304870281E-2</v>
      </c>
      <c r="N341" s="43">
        <f t="shared" si="82"/>
        <v>0.32175562976200034</v>
      </c>
      <c r="O341" s="43">
        <f t="shared" si="83"/>
        <v>0.10352668528354143</v>
      </c>
      <c r="P341" s="44">
        <f t="shared" si="93"/>
        <v>2.2547696549544523E-2</v>
      </c>
      <c r="R341" s="43">
        <f t="shared" si="84"/>
        <v>0.34161157882049942</v>
      </c>
      <c r="S341" s="43">
        <f t="shared" si="85"/>
        <v>0.11669847078423429</v>
      </c>
      <c r="T341" s="44">
        <f t="shared" si="94"/>
        <v>2.3939143575367864E-2</v>
      </c>
      <c r="V341" s="43">
        <f t="shared" si="86"/>
        <v>0.31259427986380039</v>
      </c>
      <c r="W341" s="43">
        <f t="shared" si="87"/>
        <v>9.7715183803567959E-2</v>
      </c>
      <c r="X341" s="44">
        <f t="shared" si="88"/>
        <v>2.1905695855907528E-2</v>
      </c>
      <c r="Z341" s="43">
        <f t="shared" si="89"/>
        <v>0.31237217185699961</v>
      </c>
      <c r="AA341" s="43">
        <f t="shared" si="90"/>
        <v>9.7576373750658904E-2</v>
      </c>
      <c r="AB341" s="44">
        <f t="shared" si="91"/>
        <v>2.1890131174281683E-2</v>
      </c>
    </row>
    <row r="342" spans="1:28" x14ac:dyDescent="0.3">
      <c r="A342" s="40">
        <v>34425</v>
      </c>
      <c r="B342" s="41">
        <v>14.41</v>
      </c>
      <c r="C342" s="36"/>
      <c r="D342" s="37">
        <v>13.932169619628301</v>
      </c>
      <c r="E342" s="37">
        <v>13.948244370237999</v>
      </c>
      <c r="F342" s="37">
        <v>13.903967395109399</v>
      </c>
      <c r="G342" s="37">
        <v>13.9382115523844</v>
      </c>
      <c r="H342" s="37">
        <v>13.957627828143</v>
      </c>
      <c r="J342" s="43">
        <f t="shared" si="92"/>
        <v>0.47783038037169945</v>
      </c>
      <c r="K342" s="43">
        <f t="shared" si="80"/>
        <v>0.22832187240616297</v>
      </c>
      <c r="L342" s="44">
        <f t="shared" si="81"/>
        <v>3.3159637777355963E-2</v>
      </c>
      <c r="N342" s="43">
        <f t="shared" si="82"/>
        <v>0.46175562976200091</v>
      </c>
      <c r="O342" s="43">
        <f t="shared" si="83"/>
        <v>0.21321826161690205</v>
      </c>
      <c r="P342" s="44">
        <f t="shared" si="93"/>
        <v>3.2044110323525395E-2</v>
      </c>
      <c r="R342" s="43">
        <f t="shared" si="84"/>
        <v>0.50603260489060098</v>
      </c>
      <c r="S342" s="43">
        <f t="shared" si="85"/>
        <v>0.25606899721236709</v>
      </c>
      <c r="T342" s="44">
        <f t="shared" si="94"/>
        <v>3.511676647401811E-2</v>
      </c>
      <c r="V342" s="43">
        <f t="shared" si="86"/>
        <v>0.47178844761559979</v>
      </c>
      <c r="W342" s="43">
        <f t="shared" si="87"/>
        <v>0.22258433930353755</v>
      </c>
      <c r="X342" s="44">
        <f t="shared" si="88"/>
        <v>3.2740350285607206E-2</v>
      </c>
      <c r="Z342" s="43">
        <f t="shared" si="89"/>
        <v>0.45237217185700018</v>
      </c>
      <c r="AA342" s="43">
        <f t="shared" si="90"/>
        <v>0.20464058187061931</v>
      </c>
      <c r="AB342" s="44">
        <f t="shared" si="91"/>
        <v>3.1392933508466357E-2</v>
      </c>
    </row>
    <row r="343" spans="1:28" x14ac:dyDescent="0.3">
      <c r="A343" s="34">
        <v>34455</v>
      </c>
      <c r="B343" s="41">
        <v>14.28</v>
      </c>
      <c r="C343" s="36"/>
      <c r="D343" s="37">
        <v>13.9155519939761</v>
      </c>
      <c r="E343" s="37">
        <v>13.948244370237999</v>
      </c>
      <c r="F343" s="37">
        <v>13.897561166154601</v>
      </c>
      <c r="G343" s="37">
        <v>13.9253114933669</v>
      </c>
      <c r="H343" s="37">
        <v>13.957627828143</v>
      </c>
      <c r="J343" s="43">
        <f t="shared" si="92"/>
        <v>0.36444800602389904</v>
      </c>
      <c r="K343" s="43">
        <f t="shared" si="80"/>
        <v>0.13282234909479596</v>
      </c>
      <c r="L343" s="44">
        <f t="shared" si="81"/>
        <v>2.5521569049292651E-2</v>
      </c>
      <c r="N343" s="43">
        <f t="shared" si="82"/>
        <v>0.33175562976200013</v>
      </c>
      <c r="O343" s="43">
        <f t="shared" si="83"/>
        <v>0.1100617978787813</v>
      </c>
      <c r="P343" s="44">
        <f t="shared" si="93"/>
        <v>2.323218695812326E-2</v>
      </c>
      <c r="R343" s="43">
        <f t="shared" si="84"/>
        <v>0.38243883384539856</v>
      </c>
      <c r="S343" s="43">
        <f t="shared" si="85"/>
        <v>0.14625946163302836</v>
      </c>
      <c r="T343" s="44">
        <f t="shared" si="94"/>
        <v>2.6781430941554524E-2</v>
      </c>
      <c r="V343" s="43">
        <f t="shared" si="86"/>
        <v>0.35468850663309937</v>
      </c>
      <c r="W343" s="43">
        <f t="shared" si="87"/>
        <v>0.12580393673761817</v>
      </c>
      <c r="X343" s="44">
        <f t="shared" si="88"/>
        <v>2.4838130716603599E-2</v>
      </c>
      <c r="Z343" s="43">
        <f t="shared" si="89"/>
        <v>0.3223721718569994</v>
      </c>
      <c r="AA343" s="43">
        <f t="shared" si="90"/>
        <v>0.10392381718779875</v>
      </c>
      <c r="AB343" s="44">
        <f t="shared" si="91"/>
        <v>2.2575082062815086E-2</v>
      </c>
    </row>
    <row r="344" spans="1:28" x14ac:dyDescent="0.3">
      <c r="A344" s="40">
        <v>34486</v>
      </c>
      <c r="B344" s="41">
        <v>14.43</v>
      </c>
      <c r="C344" s="36"/>
      <c r="D344" s="37">
        <v>13.9043489043612</v>
      </c>
      <c r="E344" s="37">
        <v>13.948244370237999</v>
      </c>
      <c r="F344" s="37">
        <v>13.911539057807801</v>
      </c>
      <c r="G344" s="37">
        <v>13.9372664560436</v>
      </c>
      <c r="H344" s="37">
        <v>13.957627828143</v>
      </c>
      <c r="J344" s="43">
        <f t="shared" si="92"/>
        <v>0.52565109563879986</v>
      </c>
      <c r="K344" s="43">
        <f t="shared" si="80"/>
        <v>0.27630907434627072</v>
      </c>
      <c r="L344" s="44">
        <f t="shared" si="81"/>
        <v>3.6427657355426184E-2</v>
      </c>
      <c r="N344" s="43">
        <f t="shared" si="82"/>
        <v>0.48175562976200048</v>
      </c>
      <c r="O344" s="43">
        <f t="shared" si="83"/>
        <v>0.23208848680738167</v>
      </c>
      <c r="P344" s="44">
        <f t="shared" si="93"/>
        <v>3.3385698528205165E-2</v>
      </c>
      <c r="R344" s="43">
        <f t="shared" si="84"/>
        <v>0.51846094219219907</v>
      </c>
      <c r="S344" s="43">
        <f t="shared" si="85"/>
        <v>0.26880174857882277</v>
      </c>
      <c r="T344" s="44">
        <f t="shared" si="94"/>
        <v>3.592937922329862E-2</v>
      </c>
      <c r="V344" s="43">
        <f t="shared" si="86"/>
        <v>0.49273354395639934</v>
      </c>
      <c r="W344" s="43">
        <f t="shared" si="87"/>
        <v>0.24278634533983293</v>
      </c>
      <c r="X344" s="44">
        <f t="shared" si="88"/>
        <v>3.4146468742647221E-2</v>
      </c>
      <c r="Z344" s="43">
        <f t="shared" si="89"/>
        <v>0.47237217185699976</v>
      </c>
      <c r="AA344" s="43">
        <f t="shared" si="90"/>
        <v>0.22313546874489892</v>
      </c>
      <c r="AB344" s="44">
        <f t="shared" si="91"/>
        <v>3.2735424245114331E-2</v>
      </c>
    </row>
    <row r="345" spans="1:28" x14ac:dyDescent="0.3">
      <c r="A345" s="34">
        <v>34516</v>
      </c>
      <c r="B345" s="41">
        <v>14.31</v>
      </c>
      <c r="C345" s="36"/>
      <c r="D345" s="37">
        <v>13.945050092697</v>
      </c>
      <c r="E345" s="37">
        <v>13.948244370237999</v>
      </c>
      <c r="F345" s="37">
        <v>13.945587733660201</v>
      </c>
      <c r="G345" s="37">
        <v>13.9559489462637</v>
      </c>
      <c r="H345" s="37">
        <v>13.957627828143</v>
      </c>
      <c r="J345" s="43">
        <f t="shared" si="92"/>
        <v>0.36494990730300003</v>
      </c>
      <c r="K345" s="43">
        <f t="shared" si="80"/>
        <v>0.13318843484046833</v>
      </c>
      <c r="L345" s="44">
        <f t="shared" si="81"/>
        <v>2.5503138176310274E-2</v>
      </c>
      <c r="N345" s="43">
        <f t="shared" si="82"/>
        <v>0.36175562976200126</v>
      </c>
      <c r="O345" s="43">
        <f t="shared" si="83"/>
        <v>0.13086713566450214</v>
      </c>
      <c r="P345" s="44">
        <f t="shared" si="93"/>
        <v>2.5279918222362072E-2</v>
      </c>
      <c r="R345" s="43">
        <f t="shared" si="84"/>
        <v>0.36441226633979973</v>
      </c>
      <c r="S345" s="43">
        <f t="shared" si="85"/>
        <v>0.13279629985890914</v>
      </c>
      <c r="T345" s="44">
        <f t="shared" si="94"/>
        <v>2.5465567179580692E-2</v>
      </c>
      <c r="V345" s="43">
        <f t="shared" si="86"/>
        <v>0.35405105373630086</v>
      </c>
      <c r="W345" s="43">
        <f t="shared" si="87"/>
        <v>0.12535214865178501</v>
      </c>
      <c r="X345" s="44">
        <f t="shared" si="88"/>
        <v>2.4741513189119557E-2</v>
      </c>
      <c r="Z345" s="43">
        <f t="shared" si="89"/>
        <v>0.35237217185700054</v>
      </c>
      <c r="AA345" s="43">
        <f t="shared" si="90"/>
        <v>0.12416614749921952</v>
      </c>
      <c r="AB345" s="44">
        <f t="shared" si="91"/>
        <v>2.4624190905450771E-2</v>
      </c>
    </row>
    <row r="346" spans="1:28" x14ac:dyDescent="0.3">
      <c r="A346" s="40">
        <v>34547</v>
      </c>
      <c r="B346" s="41">
        <v>14.21</v>
      </c>
      <c r="C346" s="36"/>
      <c r="D346" s="37">
        <v>13.941711593759999</v>
      </c>
      <c r="E346" s="37">
        <v>13.948244370237999</v>
      </c>
      <c r="F346" s="37">
        <v>13.951233628672099</v>
      </c>
      <c r="G346" s="37">
        <v>13.9700570138952</v>
      </c>
      <c r="H346" s="37">
        <v>13.957627828143</v>
      </c>
      <c r="J346" s="43">
        <f t="shared" si="92"/>
        <v>0.26828840624000172</v>
      </c>
      <c r="K346" s="43">
        <f t="shared" si="80"/>
        <v>7.1978668922800193E-2</v>
      </c>
      <c r="L346" s="44">
        <f t="shared" si="81"/>
        <v>1.8880253781843891E-2</v>
      </c>
      <c r="N346" s="43">
        <f t="shared" si="82"/>
        <v>0.26175562976200162</v>
      </c>
      <c r="O346" s="43">
        <f t="shared" si="83"/>
        <v>6.8516009712102061E-2</v>
      </c>
      <c r="P346" s="44">
        <f t="shared" si="93"/>
        <v>1.8420522854468796E-2</v>
      </c>
      <c r="R346" s="43">
        <f t="shared" si="84"/>
        <v>0.25876637132790137</v>
      </c>
      <c r="S346" s="43">
        <f t="shared" si="85"/>
        <v>6.6960034930209342E-2</v>
      </c>
      <c r="T346" s="44">
        <f t="shared" si="94"/>
        <v>1.8210159840105655E-2</v>
      </c>
      <c r="V346" s="43">
        <f t="shared" si="86"/>
        <v>0.23994298610480058</v>
      </c>
      <c r="W346" s="43">
        <f t="shared" si="87"/>
        <v>5.7572636580888528E-2</v>
      </c>
      <c r="X346" s="44">
        <f t="shared" si="88"/>
        <v>1.6885502188937408E-2</v>
      </c>
      <c r="Z346" s="43">
        <f t="shared" si="89"/>
        <v>0.25237217185700089</v>
      </c>
      <c r="AA346" s="43">
        <f t="shared" si="90"/>
        <v>6.3691713127819599E-2</v>
      </c>
      <c r="AB346" s="44">
        <f t="shared" si="91"/>
        <v>1.7760180989232998E-2</v>
      </c>
    </row>
    <row r="347" spans="1:28" x14ac:dyDescent="0.3">
      <c r="A347" s="34">
        <v>34578</v>
      </c>
      <c r="B347" s="41">
        <v>14.29</v>
      </c>
      <c r="C347" s="36"/>
      <c r="D347" s="37">
        <v>13.9530791548918</v>
      </c>
      <c r="E347" s="37">
        <v>13.948244370237999</v>
      </c>
      <c r="F347" s="37">
        <v>13.959742002790099</v>
      </c>
      <c r="G347" s="37">
        <v>13.988192981307099</v>
      </c>
      <c r="H347" s="37">
        <v>13.957627828143</v>
      </c>
      <c r="J347" s="43">
        <f t="shared" si="92"/>
        <v>0.33692084510819953</v>
      </c>
      <c r="K347" s="43">
        <f t="shared" si="80"/>
        <v>0.11351565586842338</v>
      </c>
      <c r="L347" s="44">
        <f t="shared" si="81"/>
        <v>2.3577385941791432E-2</v>
      </c>
      <c r="N347" s="43">
        <f t="shared" si="82"/>
        <v>0.34175562976199991</v>
      </c>
      <c r="O347" s="43">
        <f t="shared" si="83"/>
        <v>0.11679691047402116</v>
      </c>
      <c r="P347" s="44">
        <f t="shared" si="93"/>
        <v>2.3915719367529738E-2</v>
      </c>
      <c r="R347" s="43">
        <f t="shared" si="84"/>
        <v>0.33025799720990001</v>
      </c>
      <c r="S347" s="43">
        <f t="shared" si="85"/>
        <v>0.10907034472109432</v>
      </c>
      <c r="T347" s="44">
        <f t="shared" si="94"/>
        <v>2.3111126466752976E-2</v>
      </c>
      <c r="V347" s="43">
        <f t="shared" si="86"/>
        <v>0.30180701869289983</v>
      </c>
      <c r="W347" s="43">
        <f t="shared" si="87"/>
        <v>9.1087476532296388E-2</v>
      </c>
      <c r="X347" s="44">
        <f t="shared" si="88"/>
        <v>2.1120155261924411E-2</v>
      </c>
      <c r="Z347" s="43">
        <f t="shared" si="89"/>
        <v>0.33237217185699919</v>
      </c>
      <c r="AA347" s="43">
        <f t="shared" si="90"/>
        <v>0.1104712606249386</v>
      </c>
      <c r="AB347" s="44">
        <f t="shared" si="91"/>
        <v>2.3259074307697636E-2</v>
      </c>
    </row>
    <row r="348" spans="1:28" x14ac:dyDescent="0.3">
      <c r="A348" s="40">
        <v>34608</v>
      </c>
      <c r="B348" s="41">
        <v>14.41</v>
      </c>
      <c r="C348" s="36"/>
      <c r="D348" s="37">
        <v>13.9835479758495</v>
      </c>
      <c r="E348" s="37">
        <v>13.948244370237999</v>
      </c>
      <c r="F348" s="37">
        <v>13.985410443217701</v>
      </c>
      <c r="G348" s="37">
        <v>14.0004427046647</v>
      </c>
      <c r="H348" s="37">
        <v>13.957627828143</v>
      </c>
      <c r="J348" s="43">
        <f t="shared" si="92"/>
        <v>0.42645202415049965</v>
      </c>
      <c r="K348" s="43">
        <f t="shared" si="80"/>
        <v>0.18186132890205833</v>
      </c>
      <c r="L348" s="44">
        <f t="shared" si="81"/>
        <v>2.9594172390735574E-2</v>
      </c>
      <c r="N348" s="43">
        <f t="shared" si="82"/>
        <v>0.46175562976200091</v>
      </c>
      <c r="O348" s="43">
        <f t="shared" si="83"/>
        <v>0.21321826161690205</v>
      </c>
      <c r="P348" s="44">
        <f t="shared" si="93"/>
        <v>3.2044110323525395E-2</v>
      </c>
      <c r="R348" s="43">
        <f t="shared" si="84"/>
        <v>0.42458955678229948</v>
      </c>
      <c r="S348" s="43">
        <f t="shared" si="85"/>
        <v>0.18027629172858953</v>
      </c>
      <c r="T348" s="44">
        <f t="shared" si="94"/>
        <v>2.9464924134788305E-2</v>
      </c>
      <c r="V348" s="43">
        <f t="shared" si="86"/>
        <v>0.40955729533530061</v>
      </c>
      <c r="W348" s="43">
        <f t="shared" si="87"/>
        <v>0.16773717816236663</v>
      </c>
      <c r="X348" s="44">
        <f t="shared" si="88"/>
        <v>2.8421741522227661E-2</v>
      </c>
      <c r="Z348" s="43">
        <f t="shared" si="89"/>
        <v>0.45237217185700018</v>
      </c>
      <c r="AA348" s="43">
        <f t="shared" si="90"/>
        <v>0.20464058187061931</v>
      </c>
      <c r="AB348" s="44">
        <f t="shared" si="91"/>
        <v>3.1392933508466357E-2</v>
      </c>
    </row>
    <row r="349" spans="1:28" x14ac:dyDescent="0.3">
      <c r="A349" s="34">
        <v>34639</v>
      </c>
      <c r="B349" s="41">
        <v>14.46</v>
      </c>
      <c r="C349" s="36"/>
      <c r="D349" s="37">
        <v>13.975086642755199</v>
      </c>
      <c r="E349" s="37">
        <v>13.948244370237999</v>
      </c>
      <c r="F349" s="37">
        <v>13.9663651511302</v>
      </c>
      <c r="G349" s="37">
        <v>13.982332207724999</v>
      </c>
      <c r="H349" s="37">
        <v>13.957627828143</v>
      </c>
      <c r="J349" s="43">
        <f t="shared" si="92"/>
        <v>0.48491335724480145</v>
      </c>
      <c r="K349" s="43">
        <f t="shared" si="80"/>
        <v>0.23514096403442444</v>
      </c>
      <c r="L349" s="44">
        <f t="shared" si="81"/>
        <v>3.3534810321217245E-2</v>
      </c>
      <c r="N349" s="43">
        <f t="shared" si="82"/>
        <v>0.51175562976200162</v>
      </c>
      <c r="O349" s="43">
        <f t="shared" si="83"/>
        <v>0.2618938245931029</v>
      </c>
      <c r="P349" s="44">
        <f t="shared" si="93"/>
        <v>3.5391122390179913E-2</v>
      </c>
      <c r="R349" s="43">
        <f t="shared" si="84"/>
        <v>0.49363484886980125</v>
      </c>
      <c r="S349" s="43">
        <f t="shared" si="85"/>
        <v>0.24367536401871151</v>
      </c>
      <c r="T349" s="44">
        <f t="shared" si="94"/>
        <v>3.413795635337491E-2</v>
      </c>
      <c r="V349" s="43">
        <f t="shared" si="86"/>
        <v>0.47766779227500145</v>
      </c>
      <c r="W349" s="43">
        <f t="shared" si="87"/>
        <v>0.22816651977687394</v>
      </c>
      <c r="X349" s="44">
        <f t="shared" si="88"/>
        <v>3.3033733905601756E-2</v>
      </c>
      <c r="Z349" s="43">
        <f t="shared" si="89"/>
        <v>0.50237217185700089</v>
      </c>
      <c r="AA349" s="43">
        <f t="shared" si="90"/>
        <v>0.25237779905632002</v>
      </c>
      <c r="AB349" s="44">
        <f t="shared" si="91"/>
        <v>3.4742197223858982E-2</v>
      </c>
    </row>
    <row r="350" spans="1:28" x14ac:dyDescent="0.3">
      <c r="A350" s="40">
        <v>34669</v>
      </c>
      <c r="B350" s="41">
        <v>14.36</v>
      </c>
      <c r="C350" s="36"/>
      <c r="D350" s="37">
        <v>13.923981422594199</v>
      </c>
      <c r="E350" s="37">
        <v>13.948244370237999</v>
      </c>
      <c r="F350" s="37">
        <v>13.928530119461101</v>
      </c>
      <c r="G350" s="37">
        <v>13.9463113072037</v>
      </c>
      <c r="H350" s="37">
        <v>13.957627828143</v>
      </c>
      <c r="J350" s="43">
        <f t="shared" si="92"/>
        <v>0.4360185774058003</v>
      </c>
      <c r="K350" s="43">
        <f t="shared" si="80"/>
        <v>0.19011219984297786</v>
      </c>
      <c r="L350" s="44">
        <f t="shared" si="81"/>
        <v>3.0363410682855176E-2</v>
      </c>
      <c r="N350" s="43">
        <f t="shared" si="82"/>
        <v>0.4117556297620002</v>
      </c>
      <c r="O350" s="43">
        <f t="shared" si="83"/>
        <v>0.16954269864070137</v>
      </c>
      <c r="P350" s="44">
        <f t="shared" si="93"/>
        <v>2.8673790373398345E-2</v>
      </c>
      <c r="R350" s="43">
        <f t="shared" si="84"/>
        <v>0.43146988053889856</v>
      </c>
      <c r="S350" s="43">
        <f t="shared" si="85"/>
        <v>0.18616625781225141</v>
      </c>
      <c r="T350" s="44">
        <f t="shared" si="94"/>
        <v>3.0046649062597394E-2</v>
      </c>
      <c r="V350" s="43">
        <f t="shared" si="86"/>
        <v>0.41368869279629905</v>
      </c>
      <c r="W350" s="43">
        <f t="shared" si="87"/>
        <v>0.17113833454751068</v>
      </c>
      <c r="X350" s="44">
        <f t="shared" si="88"/>
        <v>2.8808404790828628E-2</v>
      </c>
      <c r="Z350" s="43">
        <f t="shared" si="89"/>
        <v>0.40237217185699947</v>
      </c>
      <c r="AA350" s="43">
        <f t="shared" si="90"/>
        <v>0.16190336468491873</v>
      </c>
      <c r="AB350" s="44">
        <f t="shared" si="91"/>
        <v>2.8020346229596066E-2</v>
      </c>
    </row>
    <row r="351" spans="1:28" x14ac:dyDescent="0.3">
      <c r="A351" s="34">
        <v>34700</v>
      </c>
      <c r="B351" s="41">
        <v>14.51</v>
      </c>
      <c r="C351" s="36"/>
      <c r="D351" s="37">
        <v>13.921578813935801</v>
      </c>
      <c r="E351" s="37">
        <v>13.948244370237999</v>
      </c>
      <c r="F351" s="37">
        <v>13.9129772608885</v>
      </c>
      <c r="G351" s="37">
        <v>13.934573568717401</v>
      </c>
      <c r="H351" s="37">
        <v>13.957627828143</v>
      </c>
      <c r="J351" s="43">
        <f t="shared" si="92"/>
        <v>0.58842118606419902</v>
      </c>
      <c r="K351" s="43">
        <f t="shared" si="80"/>
        <v>0.3462394922091987</v>
      </c>
      <c r="L351" s="44">
        <f t="shared" si="81"/>
        <v>4.0552804001667747E-2</v>
      </c>
      <c r="N351" s="43">
        <f t="shared" si="82"/>
        <v>0.56175562976200055</v>
      </c>
      <c r="O351" s="43">
        <f t="shared" si="83"/>
        <v>0.31556938756930186</v>
      </c>
      <c r="P351" s="44">
        <f t="shared" si="93"/>
        <v>3.8715067523225399E-2</v>
      </c>
      <c r="R351" s="43">
        <f t="shared" si="84"/>
        <v>0.59702273911149994</v>
      </c>
      <c r="S351" s="43">
        <f t="shared" si="85"/>
        <v>0.35643615101619813</v>
      </c>
      <c r="T351" s="44">
        <f t="shared" si="94"/>
        <v>4.1145605727877323E-2</v>
      </c>
      <c r="V351" s="43">
        <f t="shared" si="86"/>
        <v>0.57542643128259918</v>
      </c>
      <c r="W351" s="43">
        <f t="shared" si="87"/>
        <v>0.33111557781862783</v>
      </c>
      <c r="X351" s="44">
        <f t="shared" si="88"/>
        <v>3.9657231652832477E-2</v>
      </c>
      <c r="Z351" s="43">
        <f t="shared" si="89"/>
        <v>0.55237217185699983</v>
      </c>
      <c r="AA351" s="43">
        <f t="shared" si="90"/>
        <v>0.30511501624201898</v>
      </c>
      <c r="AB351" s="44">
        <f t="shared" si="91"/>
        <v>3.8068378487732583E-2</v>
      </c>
    </row>
    <row r="352" spans="1:28" x14ac:dyDescent="0.3">
      <c r="A352" s="40">
        <v>34731</v>
      </c>
      <c r="B352" s="41">
        <v>14.78</v>
      </c>
      <c r="C352" s="36"/>
      <c r="D352" s="37">
        <v>13.9448086144792</v>
      </c>
      <c r="E352" s="37">
        <v>13.948244370237999</v>
      </c>
      <c r="F352" s="37">
        <v>13.9284041705682</v>
      </c>
      <c r="G352" s="37">
        <v>13.9514758397157</v>
      </c>
      <c r="H352" s="37">
        <v>13.957627828143</v>
      </c>
      <c r="J352" s="43">
        <f t="shared" si="92"/>
        <v>0.8351913855207993</v>
      </c>
      <c r="K352" s="43">
        <f t="shared" si="80"/>
        <v>0.69754465044815239</v>
      </c>
      <c r="L352" s="44">
        <f t="shared" si="81"/>
        <v>5.6508212822787507E-2</v>
      </c>
      <c r="N352" s="43">
        <f t="shared" si="82"/>
        <v>0.83175562976200013</v>
      </c>
      <c r="O352" s="43">
        <f t="shared" si="83"/>
        <v>0.69181742764078147</v>
      </c>
      <c r="P352" s="44">
        <f t="shared" si="93"/>
        <v>5.627575302855211E-2</v>
      </c>
      <c r="R352" s="43">
        <f t="shared" si="84"/>
        <v>0.85159582943179934</v>
      </c>
      <c r="S352" s="43">
        <f t="shared" si="85"/>
        <v>0.72521545670563425</v>
      </c>
      <c r="T352" s="44">
        <f t="shared" si="94"/>
        <v>5.7618121071163694E-2</v>
      </c>
      <c r="V352" s="43">
        <f t="shared" si="86"/>
        <v>0.82852416028429943</v>
      </c>
      <c r="W352" s="43">
        <f t="shared" si="87"/>
        <v>0.68645228417480353</v>
      </c>
      <c r="X352" s="44">
        <f t="shared" si="88"/>
        <v>5.6057115039533117E-2</v>
      </c>
      <c r="Z352" s="43">
        <f t="shared" si="89"/>
        <v>0.8223721718569994</v>
      </c>
      <c r="AA352" s="43">
        <f t="shared" si="90"/>
        <v>0.67629598904479815</v>
      </c>
      <c r="AB352" s="44">
        <f t="shared" si="91"/>
        <v>5.5640877662855172E-2</v>
      </c>
    </row>
    <row r="353" spans="1:28" x14ac:dyDescent="0.3">
      <c r="A353" s="34">
        <v>34759</v>
      </c>
      <c r="B353" s="41">
        <v>14.45</v>
      </c>
      <c r="C353" s="36"/>
      <c r="D353" s="37">
        <v>13.938092198802201</v>
      </c>
      <c r="E353" s="37">
        <v>13.948244370237999</v>
      </c>
      <c r="F353" s="37">
        <v>13.9283884008798</v>
      </c>
      <c r="G353" s="37">
        <v>13.9574057201452</v>
      </c>
      <c r="H353" s="37">
        <v>13.957627828143</v>
      </c>
      <c r="J353" s="43">
        <f t="shared" si="92"/>
        <v>0.51190780119779866</v>
      </c>
      <c r="K353" s="43">
        <f t="shared" si="80"/>
        <v>0.26204959692716495</v>
      </c>
      <c r="L353" s="44">
        <f t="shared" si="81"/>
        <v>3.5426145411612368E-2</v>
      </c>
      <c r="N353" s="43">
        <f t="shared" si="82"/>
        <v>0.50175562976200005</v>
      </c>
      <c r="O353" s="43">
        <f t="shared" si="83"/>
        <v>0.25175871199786126</v>
      </c>
      <c r="P353" s="44">
        <f t="shared" si="93"/>
        <v>3.4723572993910039E-2</v>
      </c>
      <c r="R353" s="43">
        <f t="shared" si="84"/>
        <v>0.52161159912019883</v>
      </c>
      <c r="S353" s="43">
        <f t="shared" si="85"/>
        <v>0.272078660336731</v>
      </c>
      <c r="T353" s="44">
        <f t="shared" si="94"/>
        <v>3.6097688520428987E-2</v>
      </c>
      <c r="V353" s="43">
        <f t="shared" si="86"/>
        <v>0.49259427985479931</v>
      </c>
      <c r="W353" s="43">
        <f t="shared" si="87"/>
        <v>0.24264912454566834</v>
      </c>
      <c r="X353" s="44">
        <f t="shared" si="88"/>
        <v>3.4089569540124522E-2</v>
      </c>
      <c r="Z353" s="43">
        <f t="shared" si="89"/>
        <v>0.49237217185699933</v>
      </c>
      <c r="AA353" s="43">
        <f t="shared" si="90"/>
        <v>0.24243035561917847</v>
      </c>
      <c r="AB353" s="44">
        <f t="shared" si="91"/>
        <v>3.4074198744429018E-2</v>
      </c>
    </row>
    <row r="354" spans="1:28" x14ac:dyDescent="0.3">
      <c r="A354" s="40">
        <v>34790</v>
      </c>
      <c r="B354" s="41">
        <v>14.47</v>
      </c>
      <c r="C354" s="36"/>
      <c r="D354" s="37">
        <v>13.9321696081527</v>
      </c>
      <c r="E354" s="37">
        <v>13.948244370237999</v>
      </c>
      <c r="F354" s="37">
        <v>13.9039673752883</v>
      </c>
      <c r="G354" s="37">
        <v>13.938211552392801</v>
      </c>
      <c r="H354" s="37">
        <v>13.957627828143</v>
      </c>
      <c r="J354" s="43">
        <f t="shared" si="92"/>
        <v>0.53783039184730086</v>
      </c>
      <c r="K354" s="43">
        <f t="shared" si="80"/>
        <v>0.28926153039462121</v>
      </c>
      <c r="L354" s="44">
        <f t="shared" si="81"/>
        <v>3.7168651820822449E-2</v>
      </c>
      <c r="N354" s="43">
        <f t="shared" si="82"/>
        <v>0.5217556297620014</v>
      </c>
      <c r="O354" s="43">
        <f t="shared" si="83"/>
        <v>0.27222893718834268</v>
      </c>
      <c r="P354" s="44">
        <f t="shared" si="93"/>
        <v>3.6057749119696017E-2</v>
      </c>
      <c r="R354" s="43">
        <f t="shared" si="84"/>
        <v>0.5660326247117009</v>
      </c>
      <c r="S354" s="43">
        <f t="shared" si="85"/>
        <v>0.32039293223801724</v>
      </c>
      <c r="T354" s="44">
        <f t="shared" si="94"/>
        <v>3.9117665840476906E-2</v>
      </c>
      <c r="V354" s="43">
        <f t="shared" si="86"/>
        <v>0.5317884476071999</v>
      </c>
      <c r="W354" s="43">
        <f t="shared" si="87"/>
        <v>0.28279895300847557</v>
      </c>
      <c r="X354" s="44">
        <f t="shared" si="88"/>
        <v>3.6751102115217683E-2</v>
      </c>
      <c r="Z354" s="43">
        <f t="shared" si="89"/>
        <v>0.51237217185700068</v>
      </c>
      <c r="AA354" s="43">
        <f t="shared" si="90"/>
        <v>0.26252524249345982</v>
      </c>
      <c r="AB354" s="44">
        <f t="shared" si="91"/>
        <v>3.5409272415825893E-2</v>
      </c>
    </row>
    <row r="355" spans="1:28" x14ac:dyDescent="0.3">
      <c r="A355" s="34">
        <v>34820</v>
      </c>
      <c r="B355" s="41">
        <v>14.26</v>
      </c>
      <c r="C355" s="36"/>
      <c r="D355" s="37">
        <v>13.9155519827658</v>
      </c>
      <c r="E355" s="37">
        <v>13.948244370237999</v>
      </c>
      <c r="F355" s="37">
        <v>13.897561146775701</v>
      </c>
      <c r="G355" s="37">
        <v>13.925311493374799</v>
      </c>
      <c r="H355" s="37">
        <v>13.957627828143</v>
      </c>
      <c r="J355" s="43">
        <f t="shared" si="92"/>
        <v>0.34444801723419971</v>
      </c>
      <c r="K355" s="43">
        <f t="shared" si="80"/>
        <v>0.11864443657657155</v>
      </c>
      <c r="L355" s="44">
        <f t="shared" si="81"/>
        <v>2.4154839918246823E-2</v>
      </c>
      <c r="N355" s="43">
        <f t="shared" si="82"/>
        <v>0.31175562976200055</v>
      </c>
      <c r="O355" s="43">
        <f t="shared" si="83"/>
        <v>9.7191572688301558E-2</v>
      </c>
      <c r="P355" s="44">
        <f t="shared" si="93"/>
        <v>2.1862246126367502E-2</v>
      </c>
      <c r="R355" s="43">
        <f t="shared" si="84"/>
        <v>0.36243885322429925</v>
      </c>
      <c r="S355" s="43">
        <f t="shared" si="85"/>
        <v>0.13136192232654514</v>
      </c>
      <c r="T355" s="44">
        <f t="shared" si="94"/>
        <v>2.5416469370567969E-2</v>
      </c>
      <c r="V355" s="43">
        <f t="shared" si="86"/>
        <v>0.33468850662520033</v>
      </c>
      <c r="W355" s="43">
        <f t="shared" si="87"/>
        <v>0.11201639646700677</v>
      </c>
      <c r="X355" s="44">
        <f t="shared" si="88"/>
        <v>2.347044225983172E-2</v>
      </c>
      <c r="Z355" s="43">
        <f t="shared" si="89"/>
        <v>0.30237217185699983</v>
      </c>
      <c r="AA355" s="43">
        <f t="shared" si="90"/>
        <v>9.1428930313519036E-2</v>
      </c>
      <c r="AB355" s="44">
        <f t="shared" si="91"/>
        <v>2.1204219625315556E-2</v>
      </c>
    </row>
    <row r="356" spans="1:28" x14ac:dyDescent="0.3">
      <c r="A356" s="40">
        <v>34851</v>
      </c>
      <c r="B356" s="41">
        <v>14.41</v>
      </c>
      <c r="C356" s="36"/>
      <c r="D356" s="37">
        <v>13.9043488934102</v>
      </c>
      <c r="E356" s="37">
        <v>13.948244370237999</v>
      </c>
      <c r="F356" s="37">
        <v>13.911539038833499</v>
      </c>
      <c r="G356" s="37">
        <v>13.9372664560511</v>
      </c>
      <c r="H356" s="37">
        <v>13.957627828143</v>
      </c>
      <c r="J356" s="43">
        <f t="shared" si="92"/>
        <v>0.50565110658980039</v>
      </c>
      <c r="K356" s="43">
        <f t="shared" si="80"/>
        <v>0.25568304159548966</v>
      </c>
      <c r="L356" s="44">
        <f t="shared" si="81"/>
        <v>3.509029192156838E-2</v>
      </c>
      <c r="N356" s="43">
        <f t="shared" si="82"/>
        <v>0.46175562976200091</v>
      </c>
      <c r="O356" s="43">
        <f t="shared" si="83"/>
        <v>0.21321826161690205</v>
      </c>
      <c r="P356" s="44">
        <f t="shared" si="93"/>
        <v>3.2044110323525395E-2</v>
      </c>
      <c r="R356" s="43">
        <f t="shared" si="84"/>
        <v>0.49846096116650074</v>
      </c>
      <c r="S356" s="43">
        <f t="shared" si="85"/>
        <v>0.24846332980703176</v>
      </c>
      <c r="T356" s="44">
        <f t="shared" si="94"/>
        <v>3.4591322773525383E-2</v>
      </c>
      <c r="V356" s="43">
        <f t="shared" si="86"/>
        <v>0.47273354394889999</v>
      </c>
      <c r="W356" s="43">
        <f t="shared" si="87"/>
        <v>0.22347700357448655</v>
      </c>
      <c r="X356" s="44">
        <f t="shared" si="88"/>
        <v>3.2805936429486468E-2</v>
      </c>
      <c r="Z356" s="43">
        <f t="shared" si="89"/>
        <v>0.45237217185700018</v>
      </c>
      <c r="AA356" s="43">
        <f t="shared" si="90"/>
        <v>0.20464058187061931</v>
      </c>
      <c r="AB356" s="44">
        <f t="shared" si="91"/>
        <v>3.1392933508466357E-2</v>
      </c>
    </row>
    <row r="357" spans="1:28" x14ac:dyDescent="0.3">
      <c r="A357" s="34">
        <v>34881</v>
      </c>
      <c r="B357" s="41">
        <v>14.48</v>
      </c>
      <c r="C357" s="36"/>
      <c r="D357" s="37">
        <v>13.9450500819992</v>
      </c>
      <c r="E357" s="37">
        <v>13.948244370237999</v>
      </c>
      <c r="F357" s="37">
        <v>13.945587715055201</v>
      </c>
      <c r="G357" s="37">
        <v>13.955948946270601</v>
      </c>
      <c r="H357" s="37">
        <v>13.957627828143</v>
      </c>
      <c r="J357" s="43">
        <f t="shared" si="92"/>
        <v>0.53494991800079994</v>
      </c>
      <c r="K357" s="43">
        <f t="shared" si="80"/>
        <v>0.2861714147690626</v>
      </c>
      <c r="L357" s="44">
        <f t="shared" si="81"/>
        <v>3.694405511055248E-2</v>
      </c>
      <c r="N357" s="43">
        <f t="shared" si="82"/>
        <v>0.53175562976200119</v>
      </c>
      <c r="O357" s="43">
        <f t="shared" si="83"/>
        <v>0.28276404978358249</v>
      </c>
      <c r="P357" s="44">
        <f t="shared" si="93"/>
        <v>3.6723455094060851E-2</v>
      </c>
      <c r="R357" s="43">
        <f t="shared" si="84"/>
        <v>0.53441228494479986</v>
      </c>
      <c r="S357" s="43">
        <f t="shared" si="85"/>
        <v>0.28559649029992196</v>
      </c>
      <c r="T357" s="44">
        <f t="shared" si="94"/>
        <v>3.6906925755856343E-2</v>
      </c>
      <c r="V357" s="43">
        <f t="shared" si="86"/>
        <v>0.52405105372939964</v>
      </c>
      <c r="W357" s="43">
        <f t="shared" si="87"/>
        <v>0.27462950691489413</v>
      </c>
      <c r="X357" s="44">
        <f t="shared" si="88"/>
        <v>3.6191371113908813E-2</v>
      </c>
      <c r="Z357" s="43">
        <f t="shared" si="89"/>
        <v>0.52237217185700047</v>
      </c>
      <c r="AA357" s="43">
        <f t="shared" si="90"/>
        <v>0.27287268593059966</v>
      </c>
      <c r="AB357" s="44">
        <f t="shared" si="91"/>
        <v>3.6075426233218265E-2</v>
      </c>
    </row>
    <row r="358" spans="1:28" x14ac:dyDescent="0.3">
      <c r="A358" s="40">
        <v>34912</v>
      </c>
      <c r="B358" s="41">
        <v>14.46</v>
      </c>
      <c r="C358" s="36"/>
      <c r="D358" s="37">
        <v>13.941711583309599</v>
      </c>
      <c r="E358" s="37">
        <v>13.948244370237999</v>
      </c>
      <c r="F358" s="37">
        <v>13.951233610466501</v>
      </c>
      <c r="G358" s="37">
        <v>13.970057013901799</v>
      </c>
      <c r="H358" s="37">
        <v>13.957627828143</v>
      </c>
      <c r="J358" s="43">
        <f t="shared" si="92"/>
        <v>0.51828841669040138</v>
      </c>
      <c r="K358" s="43">
        <f t="shared" si="80"/>
        <v>0.26862288287544311</v>
      </c>
      <c r="L358" s="44">
        <f t="shared" si="81"/>
        <v>3.5842905718561642E-2</v>
      </c>
      <c r="N358" s="43">
        <f t="shared" si="82"/>
        <v>0.51175562976200162</v>
      </c>
      <c r="O358" s="43">
        <f t="shared" si="83"/>
        <v>0.2618938245931029</v>
      </c>
      <c r="P358" s="44">
        <f t="shared" si="93"/>
        <v>3.5391122390179913E-2</v>
      </c>
      <c r="R358" s="43">
        <f t="shared" si="84"/>
        <v>0.50876638953350017</v>
      </c>
      <c r="S358" s="43">
        <f t="shared" si="85"/>
        <v>0.25884323911895324</v>
      </c>
      <c r="T358" s="44">
        <f t="shared" si="94"/>
        <v>3.5184397616424633E-2</v>
      </c>
      <c r="V358" s="43">
        <f t="shared" si="86"/>
        <v>0.48994298609820142</v>
      </c>
      <c r="W358" s="43">
        <f t="shared" si="87"/>
        <v>0.24004412962682239</v>
      </c>
      <c r="X358" s="44">
        <f t="shared" si="88"/>
        <v>3.3882640809004244E-2</v>
      </c>
      <c r="Z358" s="43">
        <f t="shared" si="89"/>
        <v>0.50237217185700089</v>
      </c>
      <c r="AA358" s="43">
        <f t="shared" si="90"/>
        <v>0.25237779905632002</v>
      </c>
      <c r="AB358" s="44">
        <f t="shared" si="91"/>
        <v>3.4742197223858982E-2</v>
      </c>
    </row>
    <row r="359" spans="1:28" x14ac:dyDescent="0.3">
      <c r="A359" s="34">
        <v>34943</v>
      </c>
      <c r="B359" s="41">
        <v>14.32</v>
      </c>
      <c r="C359" s="36"/>
      <c r="D359" s="37">
        <v>13.953079144683</v>
      </c>
      <c r="E359" s="37">
        <v>13.948244370237999</v>
      </c>
      <c r="F359" s="37">
        <v>13.9597419849716</v>
      </c>
      <c r="G359" s="37">
        <v>13.988192981313301</v>
      </c>
      <c r="H359" s="37">
        <v>13.957627828143</v>
      </c>
      <c r="J359" s="43">
        <f t="shared" si="92"/>
        <v>0.36692085531699981</v>
      </c>
      <c r="K359" s="43">
        <f t="shared" si="80"/>
        <v>0.13463091406655869</v>
      </c>
      <c r="L359" s="44">
        <f t="shared" si="81"/>
        <v>2.5622964756773729E-2</v>
      </c>
      <c r="N359" s="43">
        <f t="shared" si="82"/>
        <v>0.37175562976200105</v>
      </c>
      <c r="O359" s="43">
        <f t="shared" si="83"/>
        <v>0.13820224825974201</v>
      </c>
      <c r="P359" s="44">
        <f t="shared" si="93"/>
        <v>2.5960588670530801E-2</v>
      </c>
      <c r="R359" s="43">
        <f t="shared" si="84"/>
        <v>0.36025801502839983</v>
      </c>
      <c r="S359" s="43">
        <f t="shared" si="85"/>
        <v>0.12978583739220276</v>
      </c>
      <c r="T359" s="44">
        <f t="shared" si="94"/>
        <v>2.5157682613715072E-2</v>
      </c>
      <c r="V359" s="43">
        <f t="shared" si="86"/>
        <v>0.33180701868669971</v>
      </c>
      <c r="W359" s="43">
        <f t="shared" si="87"/>
        <v>0.11009589764975589</v>
      </c>
      <c r="X359" s="44">
        <f t="shared" si="88"/>
        <v>2.3170881193205286E-2</v>
      </c>
      <c r="Z359" s="43">
        <f t="shared" si="89"/>
        <v>0.36237217185700032</v>
      </c>
      <c r="AA359" s="43">
        <f t="shared" si="90"/>
        <v>0.13131359093635939</v>
      </c>
      <c r="AB359" s="44">
        <f t="shared" si="91"/>
        <v>2.5305319263757006E-2</v>
      </c>
    </row>
    <row r="360" spans="1:28" x14ac:dyDescent="0.3">
      <c r="A360" s="40">
        <v>34973</v>
      </c>
      <c r="B360" s="41">
        <v>14.47</v>
      </c>
      <c r="C360" s="36"/>
      <c r="D360" s="37">
        <v>13.9835479658768</v>
      </c>
      <c r="E360" s="37">
        <v>13.948244370237999</v>
      </c>
      <c r="F360" s="37">
        <v>13.985410425756699</v>
      </c>
      <c r="G360" s="37">
        <v>14.0004427046704</v>
      </c>
      <c r="H360" s="37">
        <v>13.957627828143</v>
      </c>
      <c r="J360" s="43">
        <f t="shared" si="92"/>
        <v>0.48645203412320015</v>
      </c>
      <c r="K360" s="43">
        <f t="shared" si="80"/>
        <v>0.23663558150259908</v>
      </c>
      <c r="L360" s="44">
        <f t="shared" si="81"/>
        <v>3.3617970568293028E-2</v>
      </c>
      <c r="N360" s="43">
        <f t="shared" si="82"/>
        <v>0.5217556297620014</v>
      </c>
      <c r="O360" s="43">
        <f t="shared" si="83"/>
        <v>0.27222893718834268</v>
      </c>
      <c r="P360" s="44">
        <f t="shared" si="93"/>
        <v>3.6057749119696017E-2</v>
      </c>
      <c r="R360" s="43">
        <f t="shared" si="84"/>
        <v>0.48458957424330151</v>
      </c>
      <c r="S360" s="43">
        <f t="shared" si="85"/>
        <v>0.23482705546530422</v>
      </c>
      <c r="T360" s="44">
        <f t="shared" si="94"/>
        <v>3.3489258759039492E-2</v>
      </c>
      <c r="V360" s="43">
        <f t="shared" si="86"/>
        <v>0.46955729532960078</v>
      </c>
      <c r="W360" s="43">
        <f t="shared" si="87"/>
        <v>0.22048405359724993</v>
      </c>
      <c r="X360" s="44">
        <f t="shared" si="88"/>
        <v>3.2450400506537719E-2</v>
      </c>
      <c r="Z360" s="43">
        <f t="shared" si="89"/>
        <v>0.51237217185700068</v>
      </c>
      <c r="AA360" s="43">
        <f t="shared" si="90"/>
        <v>0.26252524249345982</v>
      </c>
      <c r="AB360" s="44">
        <f t="shared" si="91"/>
        <v>3.5409272415825893E-2</v>
      </c>
    </row>
    <row r="361" spans="1:28" x14ac:dyDescent="0.3">
      <c r="A361" s="34">
        <v>35004</v>
      </c>
      <c r="B361" s="41">
        <v>14.45</v>
      </c>
      <c r="C361" s="36"/>
      <c r="D361" s="37">
        <v>13.975086633013101</v>
      </c>
      <c r="E361" s="37">
        <v>13.948244370237999</v>
      </c>
      <c r="F361" s="37">
        <v>13.9663651340742</v>
      </c>
      <c r="G361" s="37">
        <v>13.9823322077304</v>
      </c>
      <c r="H361" s="37">
        <v>13.957627828143</v>
      </c>
      <c r="J361" s="43">
        <f t="shared" si="92"/>
        <v>0.47491336698689857</v>
      </c>
      <c r="K361" s="43">
        <f t="shared" si="80"/>
        <v>0.22554270614283259</v>
      </c>
      <c r="L361" s="44">
        <f t="shared" si="81"/>
        <v>3.2865976954110629E-2</v>
      </c>
      <c r="N361" s="43">
        <f t="shared" si="82"/>
        <v>0.50175562976200005</v>
      </c>
      <c r="O361" s="43">
        <f t="shared" si="83"/>
        <v>0.25175871199786126</v>
      </c>
      <c r="P361" s="44">
        <f t="shared" si="93"/>
        <v>3.4723572993910039E-2</v>
      </c>
      <c r="R361" s="43">
        <f t="shared" si="84"/>
        <v>0.48363486592579896</v>
      </c>
      <c r="S361" s="43">
        <f t="shared" si="85"/>
        <v>0.23390268353906554</v>
      </c>
      <c r="T361" s="44">
        <f t="shared" si="94"/>
        <v>3.3469540894518958E-2</v>
      </c>
      <c r="V361" s="43">
        <f t="shared" si="86"/>
        <v>0.46766779226959976</v>
      </c>
      <c r="W361" s="43">
        <f t="shared" si="87"/>
        <v>0.21871316392632151</v>
      </c>
      <c r="X361" s="44">
        <f t="shared" si="88"/>
        <v>3.2364553098242196E-2</v>
      </c>
      <c r="Z361" s="43">
        <f t="shared" si="89"/>
        <v>0.49237217185699933</v>
      </c>
      <c r="AA361" s="43">
        <f t="shared" si="90"/>
        <v>0.24243035561917847</v>
      </c>
      <c r="AB361" s="44">
        <f t="shared" si="91"/>
        <v>3.4074198744429018E-2</v>
      </c>
    </row>
    <row r="362" spans="1:28" x14ac:dyDescent="0.3">
      <c r="A362" s="40">
        <v>35034</v>
      </c>
      <c r="B362" s="41">
        <v>14.28</v>
      </c>
      <c r="C362" s="36"/>
      <c r="D362" s="37">
        <v>13.923981413077399</v>
      </c>
      <c r="E362" s="37">
        <v>13.948244370237999</v>
      </c>
      <c r="F362" s="37">
        <v>13.9285301028231</v>
      </c>
      <c r="G362" s="37">
        <v>13.9463113072088</v>
      </c>
      <c r="H362" s="37">
        <v>13.957627828143</v>
      </c>
      <c r="J362" s="43">
        <f t="shared" si="92"/>
        <v>0.35601858692260002</v>
      </c>
      <c r="K362" s="43">
        <f t="shared" si="80"/>
        <v>0.1267492342343649</v>
      </c>
      <c r="L362" s="44">
        <f t="shared" si="81"/>
        <v>2.4931273594019612E-2</v>
      </c>
      <c r="N362" s="43">
        <f t="shared" si="82"/>
        <v>0.33175562976200013</v>
      </c>
      <c r="O362" s="43">
        <f t="shared" si="83"/>
        <v>0.1100617978787813</v>
      </c>
      <c r="P362" s="44">
        <f t="shared" si="93"/>
        <v>2.323218695812326E-2</v>
      </c>
      <c r="R362" s="43">
        <f t="shared" si="84"/>
        <v>0.35146989717689969</v>
      </c>
      <c r="S362" s="43">
        <f t="shared" si="85"/>
        <v>0.12353108862154044</v>
      </c>
      <c r="T362" s="44">
        <f t="shared" si="94"/>
        <v>2.4612737897541995E-2</v>
      </c>
      <c r="V362" s="43">
        <f t="shared" si="86"/>
        <v>0.33368869279119906</v>
      </c>
      <c r="W362" s="43">
        <f t="shared" si="87"/>
        <v>0.11134814369669922</v>
      </c>
      <c r="X362" s="44">
        <f t="shared" si="88"/>
        <v>2.3367555517590972E-2</v>
      </c>
      <c r="Z362" s="43">
        <f t="shared" si="89"/>
        <v>0.3223721718569994</v>
      </c>
      <c r="AA362" s="43">
        <f t="shared" si="90"/>
        <v>0.10392381718779875</v>
      </c>
      <c r="AB362" s="44">
        <f t="shared" si="91"/>
        <v>2.2575082062815086E-2</v>
      </c>
    </row>
    <row r="363" spans="1:28" x14ac:dyDescent="0.3">
      <c r="A363" s="34">
        <v>35065</v>
      </c>
      <c r="B363" s="41">
        <v>14.25</v>
      </c>
      <c r="C363" s="36"/>
      <c r="D363" s="37">
        <v>13.921578804638999</v>
      </c>
      <c r="E363" s="37">
        <v>13.948244370237999</v>
      </c>
      <c r="F363" s="37">
        <v>13.912977244632399</v>
      </c>
      <c r="G363" s="37">
        <v>13.9345735687222</v>
      </c>
      <c r="H363" s="37">
        <v>13.957627828143</v>
      </c>
      <c r="J363" s="43">
        <f t="shared" si="92"/>
        <v>0.32842119536100078</v>
      </c>
      <c r="K363" s="43">
        <f t="shared" si="80"/>
        <v>0.10786048156234865</v>
      </c>
      <c r="L363" s="44">
        <f t="shared" si="81"/>
        <v>2.304710142884216E-2</v>
      </c>
      <c r="N363" s="43">
        <f t="shared" si="82"/>
        <v>0.30175562976200077</v>
      </c>
      <c r="O363" s="43">
        <f t="shared" si="83"/>
        <v>9.1056460093061689E-2</v>
      </c>
      <c r="P363" s="44">
        <f t="shared" si="93"/>
        <v>2.1175833667508824E-2</v>
      </c>
      <c r="R363" s="43">
        <f t="shared" si="84"/>
        <v>0.33702275536760062</v>
      </c>
      <c r="S363" s="43">
        <f t="shared" si="85"/>
        <v>0.11358433763556958</v>
      </c>
      <c r="T363" s="44">
        <f t="shared" si="94"/>
        <v>2.3650719674919343E-2</v>
      </c>
      <c r="V363" s="43">
        <f t="shared" si="86"/>
        <v>0.31542643127779968</v>
      </c>
      <c r="W363" s="43">
        <f t="shared" si="87"/>
        <v>9.9493833548648478E-2</v>
      </c>
      <c r="X363" s="44">
        <f t="shared" si="88"/>
        <v>2.2135188159845592E-2</v>
      </c>
      <c r="Z363" s="43">
        <f t="shared" si="89"/>
        <v>0.29237217185700004</v>
      </c>
      <c r="AA363" s="43">
        <f t="shared" si="90"/>
        <v>8.5481486876379173E-2</v>
      </c>
      <c r="AB363" s="44">
        <f t="shared" si="91"/>
        <v>2.0517345393473687E-2</v>
      </c>
    </row>
    <row r="364" spans="1:28" x14ac:dyDescent="0.3">
      <c r="A364" s="40">
        <v>35096</v>
      </c>
      <c r="B364" s="41">
        <v>14.48</v>
      </c>
      <c r="C364" s="36"/>
      <c r="D364" s="37">
        <v>13.9448086053974</v>
      </c>
      <c r="E364" s="37">
        <v>13.948244370237999</v>
      </c>
      <c r="F364" s="37">
        <v>13.9284041546499</v>
      </c>
      <c r="G364" s="37">
        <v>13.951475839720199</v>
      </c>
      <c r="H364" s="37">
        <v>13.957627828143</v>
      </c>
      <c r="J364" s="43">
        <f t="shared" si="92"/>
        <v>0.53519139460260057</v>
      </c>
      <c r="K364" s="43">
        <f t="shared" si="80"/>
        <v>0.2864298288566765</v>
      </c>
      <c r="L364" s="44">
        <f t="shared" si="81"/>
        <v>3.6960731671450316E-2</v>
      </c>
      <c r="N364" s="43">
        <f t="shared" si="82"/>
        <v>0.53175562976200119</v>
      </c>
      <c r="O364" s="43">
        <f t="shared" si="83"/>
        <v>0.28276404978358249</v>
      </c>
      <c r="P364" s="44">
        <f t="shared" si="93"/>
        <v>3.6723455094060851E-2</v>
      </c>
      <c r="R364" s="43">
        <f t="shared" si="84"/>
        <v>0.55159584535009998</v>
      </c>
      <c r="S364" s="43">
        <f t="shared" si="85"/>
        <v>0.30425797660749143</v>
      </c>
      <c r="T364" s="44">
        <f t="shared" si="94"/>
        <v>3.8093635728598065E-2</v>
      </c>
      <c r="V364" s="43">
        <f t="shared" si="86"/>
        <v>0.52852416027980098</v>
      </c>
      <c r="W364" s="43">
        <f t="shared" si="87"/>
        <v>0.27933778799946873</v>
      </c>
      <c r="X364" s="44">
        <f t="shared" si="88"/>
        <v>3.6500287312140951E-2</v>
      </c>
      <c r="Z364" s="43">
        <f t="shared" si="89"/>
        <v>0.52237217185700047</v>
      </c>
      <c r="AA364" s="43">
        <f t="shared" si="90"/>
        <v>0.27287268593059966</v>
      </c>
      <c r="AB364" s="44">
        <f t="shared" si="91"/>
        <v>3.6075426233218265E-2</v>
      </c>
    </row>
    <row r="365" spans="1:28" x14ac:dyDescent="0.3">
      <c r="A365" s="34">
        <v>35125</v>
      </c>
      <c r="B365" s="41">
        <v>14.32</v>
      </c>
      <c r="C365" s="36"/>
      <c r="D365" s="37">
        <v>13.9380921899304</v>
      </c>
      <c r="E365" s="37">
        <v>13.948244370237999</v>
      </c>
      <c r="F365" s="37">
        <v>13.9283883853094</v>
      </c>
      <c r="G365" s="37">
        <v>13.957405720149399</v>
      </c>
      <c r="H365" s="37">
        <v>13.957627828143</v>
      </c>
      <c r="J365" s="43">
        <f t="shared" si="92"/>
        <v>0.38190781006960073</v>
      </c>
      <c r="K365" s="43">
        <f t="shared" si="80"/>
        <v>0.14585357539215824</v>
      </c>
      <c r="L365" s="44">
        <f t="shared" si="81"/>
        <v>2.6669539809329658E-2</v>
      </c>
      <c r="N365" s="43">
        <f t="shared" si="82"/>
        <v>0.37175562976200105</v>
      </c>
      <c r="O365" s="43">
        <f t="shared" si="83"/>
        <v>0.13820224825974201</v>
      </c>
      <c r="P365" s="44">
        <f t="shared" si="93"/>
        <v>2.5960588670530801E-2</v>
      </c>
      <c r="R365" s="43">
        <f t="shared" si="84"/>
        <v>0.39161161469059991</v>
      </c>
      <c r="S365" s="43">
        <f t="shared" si="85"/>
        <v>0.15335965676057889</v>
      </c>
      <c r="T365" s="44">
        <f t="shared" si="94"/>
        <v>2.7347179796829602E-2</v>
      </c>
      <c r="V365" s="43">
        <f t="shared" si="86"/>
        <v>0.362594279850601</v>
      </c>
      <c r="W365" s="43">
        <f t="shared" si="87"/>
        <v>0.13147461178037595</v>
      </c>
      <c r="X365" s="44">
        <f t="shared" si="88"/>
        <v>2.5320829598505654E-2</v>
      </c>
      <c r="Z365" s="43">
        <f t="shared" si="89"/>
        <v>0.36237217185700032</v>
      </c>
      <c r="AA365" s="43">
        <f t="shared" si="90"/>
        <v>0.13131359093635939</v>
      </c>
      <c r="AB365" s="44">
        <f t="shared" si="91"/>
        <v>2.5305319263757006E-2</v>
      </c>
    </row>
    <row r="366" spans="1:28" x14ac:dyDescent="0.3">
      <c r="A366" s="40">
        <v>35156</v>
      </c>
      <c r="B366" s="41">
        <v>14.36</v>
      </c>
      <c r="C366" s="36"/>
      <c r="D366" s="37">
        <v>13.9321695994861</v>
      </c>
      <c r="E366" s="37">
        <v>13.948244370237999</v>
      </c>
      <c r="F366" s="37">
        <v>13.903967360085</v>
      </c>
      <c r="G366" s="37">
        <v>13.938211552396799</v>
      </c>
      <c r="H366" s="37">
        <v>13.957627828143</v>
      </c>
      <c r="J366" s="43">
        <f t="shared" si="92"/>
        <v>0.42783040051389953</v>
      </c>
      <c r="K366" s="43">
        <f t="shared" si="80"/>
        <v>0.1830388516038837</v>
      </c>
      <c r="L366" s="44">
        <f t="shared" si="81"/>
        <v>2.9793203378405263E-2</v>
      </c>
      <c r="N366" s="43">
        <f t="shared" si="82"/>
        <v>0.4117556297620002</v>
      </c>
      <c r="O366" s="43">
        <f t="shared" si="83"/>
        <v>0.16954269864070137</v>
      </c>
      <c r="P366" s="44">
        <f t="shared" si="93"/>
        <v>2.8673790373398345E-2</v>
      </c>
      <c r="R366" s="43">
        <f t="shared" si="84"/>
        <v>0.45603263991499965</v>
      </c>
      <c r="S366" s="43">
        <f t="shared" si="85"/>
        <v>0.20796576866784372</v>
      </c>
      <c r="T366" s="44">
        <f t="shared" si="94"/>
        <v>3.1757147626392736E-2</v>
      </c>
      <c r="V366" s="43">
        <f t="shared" si="86"/>
        <v>0.42178844760320011</v>
      </c>
      <c r="W366" s="43">
        <f t="shared" si="87"/>
        <v>0.17790549453151749</v>
      </c>
      <c r="X366" s="44">
        <f t="shared" si="88"/>
        <v>2.9372454568467977E-2</v>
      </c>
      <c r="Z366" s="43">
        <f t="shared" si="89"/>
        <v>0.40237217185699947</v>
      </c>
      <c r="AA366" s="43">
        <f t="shared" si="90"/>
        <v>0.16190336468491873</v>
      </c>
      <c r="AB366" s="44">
        <f t="shared" si="91"/>
        <v>2.8020346229596066E-2</v>
      </c>
    </row>
    <row r="367" spans="1:28" x14ac:dyDescent="0.3">
      <c r="A367" s="34">
        <v>35186</v>
      </c>
      <c r="B367" s="41">
        <v>14.26</v>
      </c>
      <c r="C367" s="36"/>
      <c r="D367" s="37">
        <v>13.9155519742996</v>
      </c>
      <c r="E367" s="37">
        <v>13.948244370237999</v>
      </c>
      <c r="F367" s="37">
        <v>13.897561131911599</v>
      </c>
      <c r="G367" s="37">
        <v>13.9253114933785</v>
      </c>
      <c r="H367" s="37">
        <v>13.957627828143</v>
      </c>
      <c r="J367" s="43">
        <f t="shared" si="92"/>
        <v>0.3444480257003999</v>
      </c>
      <c r="K367" s="43">
        <f t="shared" si="80"/>
        <v>0.11864444240890334</v>
      </c>
      <c r="L367" s="44">
        <f t="shared" si="81"/>
        <v>2.41548405119495E-2</v>
      </c>
      <c r="N367" s="43">
        <f t="shared" si="82"/>
        <v>0.31175562976200055</v>
      </c>
      <c r="O367" s="43">
        <f t="shared" si="83"/>
        <v>9.7191572688301558E-2</v>
      </c>
      <c r="P367" s="44">
        <f t="shared" si="93"/>
        <v>2.1862246126367502E-2</v>
      </c>
      <c r="R367" s="43">
        <f t="shared" si="84"/>
        <v>0.36243886808840031</v>
      </c>
      <c r="S367" s="43">
        <f t="shared" si="85"/>
        <v>0.13136193310120084</v>
      </c>
      <c r="T367" s="44">
        <f t="shared" si="94"/>
        <v>2.54164704129313E-2</v>
      </c>
      <c r="V367" s="43">
        <f t="shared" si="86"/>
        <v>0.33468850662150018</v>
      </c>
      <c r="W367" s="43">
        <f t="shared" si="87"/>
        <v>0.11201639646452997</v>
      </c>
      <c r="X367" s="44">
        <f t="shared" si="88"/>
        <v>2.3470442259572243E-2</v>
      </c>
      <c r="Z367" s="43">
        <f t="shared" si="89"/>
        <v>0.30237217185699983</v>
      </c>
      <c r="AA367" s="43">
        <f t="shared" si="90"/>
        <v>9.1428930313519036E-2</v>
      </c>
      <c r="AB367" s="44">
        <f t="shared" si="91"/>
        <v>2.1204219625315556E-2</v>
      </c>
    </row>
    <row r="368" spans="1:28" x14ac:dyDescent="0.3">
      <c r="A368" s="40">
        <v>35217</v>
      </c>
      <c r="B368" s="41">
        <v>14.25</v>
      </c>
      <c r="C368" s="36"/>
      <c r="D368" s="37">
        <v>13.904348885139701</v>
      </c>
      <c r="E368" s="37">
        <v>13.948244370237999</v>
      </c>
      <c r="F368" s="37">
        <v>13.911539024279699</v>
      </c>
      <c r="G368" s="37">
        <v>13.9372664560546</v>
      </c>
      <c r="H368" s="37">
        <v>13.957627828143</v>
      </c>
      <c r="J368" s="43">
        <f t="shared" si="92"/>
        <v>0.3456511148602992</v>
      </c>
      <c r="K368" s="43">
        <f t="shared" si="80"/>
        <v>0.11947469320416776</v>
      </c>
      <c r="L368" s="44">
        <f t="shared" si="81"/>
        <v>2.4256218586687663E-2</v>
      </c>
      <c r="N368" s="43">
        <f t="shared" si="82"/>
        <v>0.30175562976200077</v>
      </c>
      <c r="O368" s="43">
        <f t="shared" si="83"/>
        <v>9.1056460093061689E-2</v>
      </c>
      <c r="P368" s="44">
        <f t="shared" si="93"/>
        <v>2.1175833667508824E-2</v>
      </c>
      <c r="R368" s="43">
        <f t="shared" si="84"/>
        <v>0.33846097572030054</v>
      </c>
      <c r="S368" s="43">
        <f t="shared" si="85"/>
        <v>0.11455583208553786</v>
      </c>
      <c r="T368" s="44">
        <f t="shared" si="94"/>
        <v>2.3751647418968458E-2</v>
      </c>
      <c r="V368" s="43">
        <f t="shared" si="86"/>
        <v>0.31273354394540043</v>
      </c>
      <c r="W368" s="43">
        <f t="shared" si="87"/>
        <v>9.7802269508649703E-2</v>
      </c>
      <c r="X368" s="44">
        <f t="shared" si="88"/>
        <v>2.194621361020354E-2</v>
      </c>
      <c r="Z368" s="43">
        <f t="shared" si="89"/>
        <v>0.29237217185700004</v>
      </c>
      <c r="AA368" s="43">
        <f t="shared" si="90"/>
        <v>8.5481486876379173E-2</v>
      </c>
      <c r="AB368" s="44">
        <f t="shared" si="91"/>
        <v>2.0517345393473687E-2</v>
      </c>
    </row>
    <row r="369" spans="1:28" x14ac:dyDescent="0.3">
      <c r="A369" s="34">
        <v>35247</v>
      </c>
      <c r="B369" s="41">
        <v>14.35</v>
      </c>
      <c r="C369" s="36"/>
      <c r="D369" s="37">
        <v>13.945050073919999</v>
      </c>
      <c r="E369" s="37">
        <v>13.948244370237999</v>
      </c>
      <c r="F369" s="37">
        <v>13.945587700784801</v>
      </c>
      <c r="G369" s="37">
        <v>13.955948946273899</v>
      </c>
      <c r="H369" s="37">
        <v>13.957627828143</v>
      </c>
      <c r="J369" s="43">
        <f t="shared" si="92"/>
        <v>0.40494992608000047</v>
      </c>
      <c r="K369" s="43">
        <f t="shared" si="80"/>
        <v>0.16398444263219783</v>
      </c>
      <c r="L369" s="44">
        <f t="shared" si="81"/>
        <v>2.8219507043902473E-2</v>
      </c>
      <c r="N369" s="43">
        <f t="shared" si="82"/>
        <v>0.40175562976200041</v>
      </c>
      <c r="O369" s="43">
        <f t="shared" si="83"/>
        <v>0.16140758604546154</v>
      </c>
      <c r="P369" s="44">
        <f t="shared" si="93"/>
        <v>2.7996907997351946E-2</v>
      </c>
      <c r="R369" s="43">
        <f t="shared" si="84"/>
        <v>0.40441229921519906</v>
      </c>
      <c r="S369" s="43">
        <f t="shared" si="85"/>
        <v>0.16354930775652368</v>
      </c>
      <c r="T369" s="44">
        <f t="shared" si="94"/>
        <v>2.8182041757156728E-2</v>
      </c>
      <c r="V369" s="43">
        <f t="shared" si="86"/>
        <v>0.39405105372610016</v>
      </c>
      <c r="W369" s="43">
        <f t="shared" si="87"/>
        <v>0.15527623294264989</v>
      </c>
      <c r="X369" s="44">
        <f t="shared" si="88"/>
        <v>2.7460003743979108E-2</v>
      </c>
      <c r="Z369" s="43">
        <f t="shared" si="89"/>
        <v>0.39237217185699969</v>
      </c>
      <c r="AA369" s="43">
        <f t="shared" si="90"/>
        <v>0.1539559212477789</v>
      </c>
      <c r="AB369" s="44">
        <f t="shared" si="91"/>
        <v>2.7343008491776982E-2</v>
      </c>
    </row>
    <row r="370" spans="1:28" x14ac:dyDescent="0.3">
      <c r="A370" s="40">
        <v>35278</v>
      </c>
      <c r="B370" s="41">
        <v>14.49</v>
      </c>
      <c r="C370" s="36"/>
      <c r="D370" s="37">
        <v>13.9417115754172</v>
      </c>
      <c r="E370" s="37">
        <v>13.948244370237999</v>
      </c>
      <c r="F370" s="37">
        <v>13.9512335965023</v>
      </c>
      <c r="G370" s="37">
        <v>13.9700570139048</v>
      </c>
      <c r="H370" s="37">
        <v>13.957627828143</v>
      </c>
      <c r="J370" s="43">
        <f t="shared" si="92"/>
        <v>0.54828842458280036</v>
      </c>
      <c r="K370" s="43">
        <f t="shared" si="80"/>
        <v>0.30062019653148914</v>
      </c>
      <c r="L370" s="44">
        <f t="shared" si="81"/>
        <v>3.783909072345068E-2</v>
      </c>
      <c r="N370" s="43">
        <f t="shared" si="82"/>
        <v>0.54175562976200098</v>
      </c>
      <c r="O370" s="43">
        <f t="shared" si="83"/>
        <v>0.29349916237882229</v>
      </c>
      <c r="P370" s="44">
        <f t="shared" si="93"/>
        <v>3.7388242219599792E-2</v>
      </c>
      <c r="R370" s="43">
        <f t="shared" si="84"/>
        <v>0.5387664034977</v>
      </c>
      <c r="S370" s="43">
        <f t="shared" si="85"/>
        <v>0.2902692375378465</v>
      </c>
      <c r="T370" s="44">
        <f t="shared" si="94"/>
        <v>3.7181946411159419E-2</v>
      </c>
      <c r="V370" s="43">
        <f t="shared" si="86"/>
        <v>0.51994298609520051</v>
      </c>
      <c r="W370" s="43">
        <f t="shared" si="87"/>
        <v>0.27034070878959388</v>
      </c>
      <c r="X370" s="44">
        <f t="shared" si="88"/>
        <v>3.5882883788488647E-2</v>
      </c>
      <c r="Z370" s="43">
        <f t="shared" si="89"/>
        <v>0.53237217185700025</v>
      </c>
      <c r="AA370" s="43">
        <f t="shared" si="90"/>
        <v>0.28342012936773942</v>
      </c>
      <c r="AB370" s="44">
        <f t="shared" si="91"/>
        <v>3.6740660583643912E-2</v>
      </c>
    </row>
    <row r="371" spans="1:28" x14ac:dyDescent="0.3">
      <c r="A371" s="34">
        <v>35309</v>
      </c>
      <c r="B371" s="41">
        <v>14.25</v>
      </c>
      <c r="C371" s="36"/>
      <c r="D371" s="37">
        <v>13.9530791369731</v>
      </c>
      <c r="E371" s="37">
        <v>13.948244370237999</v>
      </c>
      <c r="F371" s="37">
        <v>13.9597419713044</v>
      </c>
      <c r="G371" s="37">
        <v>13.9881929813162</v>
      </c>
      <c r="H371" s="37">
        <v>13.957627828143</v>
      </c>
      <c r="J371" s="43">
        <f t="shared" si="92"/>
        <v>0.2969208630268998</v>
      </c>
      <c r="K371" s="43">
        <f t="shared" si="80"/>
        <v>8.8161998900638985E-2</v>
      </c>
      <c r="L371" s="44">
        <f t="shared" si="81"/>
        <v>2.0836551791361388E-2</v>
      </c>
      <c r="N371" s="43">
        <f t="shared" si="82"/>
        <v>0.30175562976200077</v>
      </c>
      <c r="O371" s="43">
        <f t="shared" si="83"/>
        <v>9.1056460093061689E-2</v>
      </c>
      <c r="P371" s="44">
        <f t="shared" si="93"/>
        <v>2.1175833667508824E-2</v>
      </c>
      <c r="R371" s="43">
        <f t="shared" si="84"/>
        <v>0.29025802869560025</v>
      </c>
      <c r="S371" s="43">
        <f t="shared" si="85"/>
        <v>8.4249723222255893E-2</v>
      </c>
      <c r="T371" s="44">
        <f t="shared" si="94"/>
        <v>2.0368984469866683E-2</v>
      </c>
      <c r="V371" s="43">
        <f t="shared" si="86"/>
        <v>0.26180701868380041</v>
      </c>
      <c r="W371" s="43">
        <f t="shared" si="87"/>
        <v>6.8542915032099819E-2</v>
      </c>
      <c r="X371" s="44">
        <f t="shared" si="88"/>
        <v>1.8372422363775467E-2</v>
      </c>
      <c r="Z371" s="43">
        <f t="shared" si="89"/>
        <v>0.29237217185700004</v>
      </c>
      <c r="AA371" s="43">
        <f t="shared" si="90"/>
        <v>8.5481486876379173E-2</v>
      </c>
      <c r="AB371" s="44">
        <f t="shared" si="91"/>
        <v>2.0517345393473687E-2</v>
      </c>
    </row>
    <row r="372" spans="1:28" x14ac:dyDescent="0.3">
      <c r="A372" s="40">
        <v>35339</v>
      </c>
      <c r="B372" s="41">
        <v>14.19</v>
      </c>
      <c r="C372" s="36"/>
      <c r="D372" s="37">
        <v>13.983547958345101</v>
      </c>
      <c r="E372" s="37">
        <v>13.948244370237999</v>
      </c>
      <c r="F372" s="37">
        <v>13.9854104123637</v>
      </c>
      <c r="G372" s="37">
        <v>14.000442704673199</v>
      </c>
      <c r="H372" s="37">
        <v>13.957627828143</v>
      </c>
      <c r="J372" s="43">
        <f t="shared" si="92"/>
        <v>0.20645204165489872</v>
      </c>
      <c r="K372" s="43">
        <f t="shared" si="80"/>
        <v>4.2622445503476034E-2</v>
      </c>
      <c r="L372" s="44">
        <f t="shared" si="81"/>
        <v>1.4549122033467142E-2</v>
      </c>
      <c r="N372" s="43">
        <f t="shared" si="82"/>
        <v>0.24175562976200027</v>
      </c>
      <c r="O372" s="43">
        <f t="shared" si="83"/>
        <v>5.8445784521621351E-2</v>
      </c>
      <c r="P372" s="44">
        <f t="shared" si="93"/>
        <v>1.7037042266525741E-2</v>
      </c>
      <c r="R372" s="43">
        <f t="shared" si="84"/>
        <v>0.20458958763629909</v>
      </c>
      <c r="S372" s="43">
        <f t="shared" si="85"/>
        <v>4.1856899369190903E-2</v>
      </c>
      <c r="T372" s="44">
        <f t="shared" si="94"/>
        <v>1.4417870869365686E-2</v>
      </c>
      <c r="V372" s="43">
        <f t="shared" si="86"/>
        <v>0.1895572953268001</v>
      </c>
      <c r="W372" s="43">
        <f t="shared" si="87"/>
        <v>3.5931968211611709E-2</v>
      </c>
      <c r="X372" s="44">
        <f t="shared" si="88"/>
        <v>1.335851270801974E-2</v>
      </c>
      <c r="Z372" s="43">
        <f t="shared" si="89"/>
        <v>0.23237217185699954</v>
      </c>
      <c r="AA372" s="43">
        <f t="shared" si="90"/>
        <v>5.3996826253538931E-2</v>
      </c>
      <c r="AB372" s="44">
        <f t="shared" si="91"/>
        <v>1.6375769686892146E-2</v>
      </c>
    </row>
    <row r="373" spans="1:28" x14ac:dyDescent="0.3">
      <c r="A373" s="34">
        <v>35370</v>
      </c>
      <c r="B373" s="41">
        <v>14.41</v>
      </c>
      <c r="C373" s="36"/>
      <c r="D373" s="37">
        <v>13.975086625655701</v>
      </c>
      <c r="E373" s="37">
        <v>13.948244370237999</v>
      </c>
      <c r="F373" s="37">
        <v>13.966365120991799</v>
      </c>
      <c r="G373" s="37">
        <v>13.982332207733</v>
      </c>
      <c r="H373" s="37">
        <v>13.957627828143</v>
      </c>
      <c r="J373" s="43">
        <f t="shared" si="92"/>
        <v>0.43491337434429944</v>
      </c>
      <c r="K373" s="43">
        <f t="shared" si="80"/>
        <v>0.18914964318354474</v>
      </c>
      <c r="L373" s="44">
        <f t="shared" si="81"/>
        <v>3.018135838614153E-2</v>
      </c>
      <c r="N373" s="43">
        <f t="shared" si="82"/>
        <v>0.46175562976200091</v>
      </c>
      <c r="O373" s="43">
        <f t="shared" si="83"/>
        <v>0.21321826161690205</v>
      </c>
      <c r="P373" s="44">
        <f t="shared" si="93"/>
        <v>3.2044110323525395E-2</v>
      </c>
      <c r="R373" s="43">
        <f t="shared" si="84"/>
        <v>0.44363487900820076</v>
      </c>
      <c r="S373" s="43">
        <f t="shared" si="85"/>
        <v>0.19681190587262093</v>
      </c>
      <c r="T373" s="44">
        <f t="shared" si="94"/>
        <v>3.078659812687028E-2</v>
      </c>
      <c r="V373" s="43">
        <f t="shared" si="86"/>
        <v>0.42766779226700002</v>
      </c>
      <c r="W373" s="43">
        <f t="shared" si="87"/>
        <v>0.18289974054252989</v>
      </c>
      <c r="X373" s="44">
        <f t="shared" si="88"/>
        <v>2.9678542142054131E-2</v>
      </c>
      <c r="Z373" s="43">
        <f t="shared" si="89"/>
        <v>0.45237217185700018</v>
      </c>
      <c r="AA373" s="43">
        <f t="shared" si="90"/>
        <v>0.20464058187061931</v>
      </c>
      <c r="AB373" s="44">
        <f t="shared" si="91"/>
        <v>3.1392933508466357E-2</v>
      </c>
    </row>
    <row r="374" spans="1:28" x14ac:dyDescent="0.3">
      <c r="A374" s="40">
        <v>35400</v>
      </c>
      <c r="B374" s="41">
        <v>14.4</v>
      </c>
      <c r="C374" s="36"/>
      <c r="D374" s="37">
        <v>13.9239814058901</v>
      </c>
      <c r="E374" s="37">
        <v>13.948244370237999</v>
      </c>
      <c r="F374" s="37">
        <v>13.928530090061299</v>
      </c>
      <c r="G374" s="37">
        <v>13.9463113072112</v>
      </c>
      <c r="H374" s="37">
        <v>13.957627828143</v>
      </c>
      <c r="J374" s="43">
        <f t="shared" si="92"/>
        <v>0.47601859410990066</v>
      </c>
      <c r="K374" s="43">
        <f t="shared" si="80"/>
        <v>0.22659370193836637</v>
      </c>
      <c r="L374" s="44">
        <f t="shared" si="81"/>
        <v>3.3056846813187546E-2</v>
      </c>
      <c r="N374" s="43">
        <f t="shared" si="82"/>
        <v>0.45175562976200112</v>
      </c>
      <c r="O374" s="43">
        <f t="shared" si="83"/>
        <v>0.20408314902166222</v>
      </c>
      <c r="P374" s="44">
        <f t="shared" si="93"/>
        <v>3.1371918733472302E-2</v>
      </c>
      <c r="R374" s="43">
        <f t="shared" si="84"/>
        <v>0.47146990993870119</v>
      </c>
      <c r="S374" s="43">
        <f t="shared" si="85"/>
        <v>0.22228387597760701</v>
      </c>
      <c r="T374" s="44">
        <f t="shared" si="94"/>
        <v>3.2740965967965358E-2</v>
      </c>
      <c r="V374" s="43">
        <f t="shared" si="86"/>
        <v>0.4536886927888002</v>
      </c>
      <c r="W374" s="43">
        <f t="shared" si="87"/>
        <v>0.20583342996441031</v>
      </c>
      <c r="X374" s="44">
        <f t="shared" si="88"/>
        <v>3.1506159221444459E-2</v>
      </c>
      <c r="Z374" s="43">
        <f t="shared" si="89"/>
        <v>0.4423721718570004</v>
      </c>
      <c r="AA374" s="43">
        <f t="shared" si="90"/>
        <v>0.19569313843347949</v>
      </c>
      <c r="AB374" s="44">
        <f t="shared" si="91"/>
        <v>3.0720289712291692E-2</v>
      </c>
    </row>
    <row r="375" spans="1:28" x14ac:dyDescent="0.3">
      <c r="A375" s="34">
        <v>35431</v>
      </c>
      <c r="B375" s="41">
        <v>14.31</v>
      </c>
      <c r="C375" s="36"/>
      <c r="D375" s="37">
        <v>13.921578797617901</v>
      </c>
      <c r="E375" s="37">
        <v>13.948244370237999</v>
      </c>
      <c r="F375" s="37">
        <v>13.912977232163501</v>
      </c>
      <c r="G375" s="37">
        <v>13.934573568724399</v>
      </c>
      <c r="H375" s="37">
        <v>13.957627828143</v>
      </c>
      <c r="J375" s="43">
        <f t="shared" si="92"/>
        <v>0.38842120238209965</v>
      </c>
      <c r="K375" s="43">
        <f t="shared" si="80"/>
        <v>0.15087103045995601</v>
      </c>
      <c r="L375" s="44">
        <f t="shared" si="81"/>
        <v>2.7143340487917514E-2</v>
      </c>
      <c r="N375" s="43">
        <f t="shared" si="82"/>
        <v>0.36175562976200126</v>
      </c>
      <c r="O375" s="43">
        <f t="shared" si="83"/>
        <v>0.13086713566450214</v>
      </c>
      <c r="P375" s="44">
        <f t="shared" si="93"/>
        <v>2.5279918222362072E-2</v>
      </c>
      <c r="R375" s="43">
        <f t="shared" si="84"/>
        <v>0.39702276783649992</v>
      </c>
      <c r="S375" s="43">
        <f t="shared" si="85"/>
        <v>0.15762707818055532</v>
      </c>
      <c r="T375" s="44">
        <f t="shared" si="94"/>
        <v>2.7744428220580007E-2</v>
      </c>
      <c r="V375" s="43">
        <f t="shared" si="86"/>
        <v>0.37542643127560105</v>
      </c>
      <c r="W375" s="43">
        <f t="shared" si="87"/>
        <v>0.1409450053003336</v>
      </c>
      <c r="X375" s="44">
        <f t="shared" si="88"/>
        <v>2.6235250263843539E-2</v>
      </c>
      <c r="Z375" s="43">
        <f t="shared" si="89"/>
        <v>0.35237217185700054</v>
      </c>
      <c r="AA375" s="43">
        <f t="shared" si="90"/>
        <v>0.12416614749921952</v>
      </c>
      <c r="AB375" s="44">
        <f t="shared" si="91"/>
        <v>2.4624190905450771E-2</v>
      </c>
    </row>
    <row r="376" spans="1:28" x14ac:dyDescent="0.3">
      <c r="A376" s="40">
        <v>35462</v>
      </c>
      <c r="B376" s="41">
        <v>14.38</v>
      </c>
      <c r="C376" s="36"/>
      <c r="D376" s="37">
        <v>13.9448085985386</v>
      </c>
      <c r="E376" s="37">
        <v>13.948244370237999</v>
      </c>
      <c r="F376" s="37">
        <v>13.928404142440099</v>
      </c>
      <c r="G376" s="37">
        <v>13.951475839722301</v>
      </c>
      <c r="H376" s="37">
        <v>13.957627828143</v>
      </c>
      <c r="J376" s="43">
        <f t="shared" si="92"/>
        <v>0.43519140146140067</v>
      </c>
      <c r="K376" s="43">
        <f t="shared" si="80"/>
        <v>0.18939155590593801</v>
      </c>
      <c r="L376" s="44">
        <f t="shared" si="81"/>
        <v>3.0263657959763605E-2</v>
      </c>
      <c r="N376" s="43">
        <f t="shared" si="82"/>
        <v>0.43175562976200155</v>
      </c>
      <c r="O376" s="43">
        <f t="shared" si="83"/>
        <v>0.18641292383118255</v>
      </c>
      <c r="P376" s="44">
        <f t="shared" si="93"/>
        <v>3.002473085966631E-2</v>
      </c>
      <c r="R376" s="43">
        <f t="shared" si="84"/>
        <v>0.4515958575599015</v>
      </c>
      <c r="S376" s="43">
        <f t="shared" si="85"/>
        <v>0.20393881856526286</v>
      </c>
      <c r="T376" s="44">
        <f t="shared" si="94"/>
        <v>3.1404440720438215E-2</v>
      </c>
      <c r="V376" s="43">
        <f t="shared" si="86"/>
        <v>0.42852416027769991</v>
      </c>
      <c r="W376" s="43">
        <f t="shared" si="87"/>
        <v>0.18363295594170784</v>
      </c>
      <c r="X376" s="44">
        <f t="shared" si="88"/>
        <v>2.9800011145876208E-2</v>
      </c>
      <c r="Z376" s="43">
        <f t="shared" si="89"/>
        <v>0.42237217185700082</v>
      </c>
      <c r="AA376" s="43">
        <f t="shared" si="90"/>
        <v>0.17839825155919983</v>
      </c>
      <c r="AB376" s="44">
        <f t="shared" si="91"/>
        <v>2.9372195539429821E-2</v>
      </c>
    </row>
    <row r="377" spans="1:28" x14ac:dyDescent="0.3">
      <c r="A377" s="34">
        <v>35490</v>
      </c>
      <c r="B377" s="41">
        <v>14.53</v>
      </c>
      <c r="C377" s="36"/>
      <c r="D377" s="37">
        <v>13.9380921832303</v>
      </c>
      <c r="E377" s="37">
        <v>13.948244370237999</v>
      </c>
      <c r="F377" s="37">
        <v>13.9283883733665</v>
      </c>
      <c r="G377" s="37">
        <v>13.957405720151399</v>
      </c>
      <c r="H377" s="37">
        <v>13.957627828143</v>
      </c>
      <c r="J377" s="43">
        <f t="shared" si="92"/>
        <v>0.59190781676969983</v>
      </c>
      <c r="K377" s="43">
        <f t="shared" si="80"/>
        <v>0.35035486355307255</v>
      </c>
      <c r="L377" s="44">
        <f t="shared" si="81"/>
        <v>4.0736945407412239E-2</v>
      </c>
      <c r="N377" s="43">
        <f t="shared" si="82"/>
        <v>0.58175562976200013</v>
      </c>
      <c r="O377" s="43">
        <f t="shared" si="83"/>
        <v>0.33843961275978135</v>
      </c>
      <c r="P377" s="44">
        <f t="shared" si="93"/>
        <v>4.0038240176324853E-2</v>
      </c>
      <c r="R377" s="43">
        <f t="shared" si="84"/>
        <v>0.60161162663349899</v>
      </c>
      <c r="S377" s="43">
        <f t="shared" si="85"/>
        <v>0.36193654930060459</v>
      </c>
      <c r="T377" s="44">
        <f t="shared" si="94"/>
        <v>4.140479192247068E-2</v>
      </c>
      <c r="V377" s="43">
        <f t="shared" si="86"/>
        <v>0.5725942798485999</v>
      </c>
      <c r="W377" s="43">
        <f t="shared" si="87"/>
        <v>0.32786420931533672</v>
      </c>
      <c r="X377" s="44">
        <f t="shared" si="88"/>
        <v>3.9407727450006876E-2</v>
      </c>
      <c r="Z377" s="43">
        <f t="shared" si="89"/>
        <v>0.5723721718569994</v>
      </c>
      <c r="AA377" s="43">
        <f t="shared" si="90"/>
        <v>0.32760990311629845</v>
      </c>
      <c r="AB377" s="44">
        <f t="shared" si="91"/>
        <v>3.9392441284032999E-2</v>
      </c>
    </row>
    <row r="378" spans="1:28" x14ac:dyDescent="0.3">
      <c r="A378" s="40">
        <v>35521</v>
      </c>
      <c r="B378" s="41">
        <v>14.36</v>
      </c>
      <c r="C378" s="36"/>
      <c r="D378" s="37">
        <v>13.9321695929409</v>
      </c>
      <c r="E378" s="37">
        <v>13.948244370237999</v>
      </c>
      <c r="F378" s="37">
        <v>13.9039673484237</v>
      </c>
      <c r="G378" s="37">
        <v>13.9382115523987</v>
      </c>
      <c r="H378" s="37">
        <v>13.957627828143</v>
      </c>
      <c r="J378" s="43">
        <f t="shared" si="92"/>
        <v>0.42783040705909947</v>
      </c>
      <c r="K378" s="43">
        <f t="shared" si="80"/>
        <v>0.18303885720435475</v>
      </c>
      <c r="L378" s="44">
        <f t="shared" si="81"/>
        <v>2.9793203834199127E-2</v>
      </c>
      <c r="N378" s="43">
        <f t="shared" si="82"/>
        <v>0.4117556297620002</v>
      </c>
      <c r="O378" s="43">
        <f t="shared" si="83"/>
        <v>0.16954269864070137</v>
      </c>
      <c r="P378" s="44">
        <f t="shared" si="93"/>
        <v>2.8673790373398345E-2</v>
      </c>
      <c r="R378" s="43">
        <f t="shared" si="84"/>
        <v>0.45603265157629913</v>
      </c>
      <c r="S378" s="43">
        <f t="shared" si="85"/>
        <v>0.20796577930371024</v>
      </c>
      <c r="T378" s="44">
        <f t="shared" si="94"/>
        <v>3.175714843846094E-2</v>
      </c>
      <c r="V378" s="43">
        <f t="shared" si="86"/>
        <v>0.42178844760129941</v>
      </c>
      <c r="W378" s="43">
        <f t="shared" si="87"/>
        <v>0.17790549452991411</v>
      </c>
      <c r="X378" s="44">
        <f t="shared" si="88"/>
        <v>2.9372454568335614E-2</v>
      </c>
      <c r="Z378" s="43">
        <f t="shared" si="89"/>
        <v>0.40237217185699947</v>
      </c>
      <c r="AA378" s="43">
        <f t="shared" si="90"/>
        <v>0.16190336468491873</v>
      </c>
      <c r="AB378" s="44">
        <f t="shared" si="91"/>
        <v>2.8020346229596066E-2</v>
      </c>
    </row>
    <row r="379" spans="1:28" x14ac:dyDescent="0.3">
      <c r="A379" s="34">
        <v>35551</v>
      </c>
      <c r="B379" s="41">
        <v>14.36</v>
      </c>
      <c r="C379" s="36"/>
      <c r="D379" s="37">
        <v>13.915551967905699</v>
      </c>
      <c r="E379" s="37">
        <v>13.948244370237999</v>
      </c>
      <c r="F379" s="37">
        <v>13.897561120510501</v>
      </c>
      <c r="G379" s="37">
        <v>13.925311493380301</v>
      </c>
      <c r="H379" s="37">
        <v>13.957627828143</v>
      </c>
      <c r="J379" s="43">
        <f t="shared" si="92"/>
        <v>0.44444803209430006</v>
      </c>
      <c r="K379" s="43">
        <f t="shared" si="80"/>
        <v>0.19753405323249598</v>
      </c>
      <c r="L379" s="44">
        <f t="shared" si="81"/>
        <v>3.0950420062277165E-2</v>
      </c>
      <c r="N379" s="43">
        <f t="shared" si="82"/>
        <v>0.4117556297620002</v>
      </c>
      <c r="O379" s="43">
        <f t="shared" si="83"/>
        <v>0.16954269864070137</v>
      </c>
      <c r="P379" s="44">
        <f t="shared" si="93"/>
        <v>2.8673790373398345E-2</v>
      </c>
      <c r="R379" s="43">
        <f t="shared" si="84"/>
        <v>0.46243887948949869</v>
      </c>
      <c r="S379" s="43">
        <f t="shared" si="85"/>
        <v>0.2138497172635031</v>
      </c>
      <c r="T379" s="44">
        <f t="shared" si="94"/>
        <v>3.2203264588405202E-2</v>
      </c>
      <c r="V379" s="43">
        <f t="shared" si="86"/>
        <v>0.4346885066196986</v>
      </c>
      <c r="W379" s="43">
        <f t="shared" si="87"/>
        <v>0.18895409778726374</v>
      </c>
      <c r="X379" s="44">
        <f t="shared" si="88"/>
        <v>3.0270787369059794E-2</v>
      </c>
      <c r="Z379" s="43">
        <f t="shared" si="89"/>
        <v>0.40237217185699947</v>
      </c>
      <c r="AA379" s="43">
        <f t="shared" si="90"/>
        <v>0.16190336468491873</v>
      </c>
      <c r="AB379" s="44">
        <f t="shared" si="91"/>
        <v>2.8020346229596066E-2</v>
      </c>
    </row>
    <row r="380" spans="1:28" x14ac:dyDescent="0.3">
      <c r="A380" s="40">
        <v>35582</v>
      </c>
      <c r="B380" s="41">
        <v>14.53</v>
      </c>
      <c r="C380" s="36"/>
      <c r="D380" s="37">
        <v>13.9043488788937</v>
      </c>
      <c r="E380" s="37">
        <v>13.948244370237999</v>
      </c>
      <c r="F380" s="37">
        <v>13.911539013116499</v>
      </c>
      <c r="G380" s="37">
        <v>13.9372664560562</v>
      </c>
      <c r="H380" s="37">
        <v>13.957627828143</v>
      </c>
      <c r="J380" s="43">
        <f t="shared" si="92"/>
        <v>0.62565112110629961</v>
      </c>
      <c r="K380" s="43">
        <f t="shared" si="80"/>
        <v>0.39143932534156961</v>
      </c>
      <c r="L380" s="44">
        <f t="shared" si="81"/>
        <v>4.305926504516859E-2</v>
      </c>
      <c r="N380" s="43">
        <f t="shared" si="82"/>
        <v>0.58175562976200013</v>
      </c>
      <c r="O380" s="43">
        <f t="shared" si="83"/>
        <v>0.33843961275978135</v>
      </c>
      <c r="P380" s="44">
        <f t="shared" si="93"/>
        <v>4.0038240176324853E-2</v>
      </c>
      <c r="R380" s="43">
        <f t="shared" si="84"/>
        <v>0.61846098688350004</v>
      </c>
      <c r="S380" s="43">
        <f t="shared" si="85"/>
        <v>0.38249399229691283</v>
      </c>
      <c r="T380" s="44">
        <f t="shared" si="94"/>
        <v>4.2564417541878875E-2</v>
      </c>
      <c r="V380" s="43">
        <f t="shared" si="86"/>
        <v>0.59273354394379929</v>
      </c>
      <c r="W380" s="43">
        <f t="shared" si="87"/>
        <v>0.35133305411617582</v>
      </c>
      <c r="X380" s="44">
        <f t="shared" si="88"/>
        <v>4.0793774531576003E-2</v>
      </c>
      <c r="Z380" s="43">
        <f t="shared" si="89"/>
        <v>0.5723721718569994</v>
      </c>
      <c r="AA380" s="43">
        <f t="shared" si="90"/>
        <v>0.32760990311629845</v>
      </c>
      <c r="AB380" s="44">
        <f t="shared" si="91"/>
        <v>3.9392441284032999E-2</v>
      </c>
    </row>
    <row r="381" spans="1:28" x14ac:dyDescent="0.3">
      <c r="A381" s="34">
        <v>35612</v>
      </c>
      <c r="B381" s="41">
        <v>14.35</v>
      </c>
      <c r="C381" s="36"/>
      <c r="D381" s="37">
        <v>13.9450500678183</v>
      </c>
      <c r="E381" s="37">
        <v>13.948244370237999</v>
      </c>
      <c r="F381" s="37">
        <v>13.9455876898389</v>
      </c>
      <c r="G381" s="37">
        <v>13.9559489462755</v>
      </c>
      <c r="H381" s="37">
        <v>13.957627828143</v>
      </c>
      <c r="J381" s="43">
        <f t="shared" si="92"/>
        <v>0.40494993218169917</v>
      </c>
      <c r="K381" s="43">
        <f t="shared" si="80"/>
        <v>0.16398444757396274</v>
      </c>
      <c r="L381" s="44">
        <f t="shared" si="81"/>
        <v>2.8219507469107955E-2</v>
      </c>
      <c r="N381" s="43">
        <f t="shared" si="82"/>
        <v>0.40175562976200041</v>
      </c>
      <c r="O381" s="43">
        <f t="shared" si="83"/>
        <v>0.16140758604546154</v>
      </c>
      <c r="P381" s="44">
        <f t="shared" si="93"/>
        <v>2.7996907997351946E-2</v>
      </c>
      <c r="R381" s="43">
        <f t="shared" si="84"/>
        <v>0.40441231016109924</v>
      </c>
      <c r="S381" s="43">
        <f t="shared" si="85"/>
        <v>0.16354931660983713</v>
      </c>
      <c r="T381" s="44">
        <f t="shared" si="94"/>
        <v>2.818204251993723E-2</v>
      </c>
      <c r="V381" s="43">
        <f t="shared" si="86"/>
        <v>0.39405105372449967</v>
      </c>
      <c r="W381" s="43">
        <f t="shared" si="87"/>
        <v>0.15527623294138854</v>
      </c>
      <c r="X381" s="44">
        <f t="shared" si="88"/>
        <v>2.7460003743867572E-2</v>
      </c>
      <c r="Z381" s="43">
        <f t="shared" si="89"/>
        <v>0.39237217185699969</v>
      </c>
      <c r="AA381" s="43">
        <f t="shared" si="90"/>
        <v>0.1539559212477789</v>
      </c>
      <c r="AB381" s="44">
        <f t="shared" si="91"/>
        <v>2.7343008491776982E-2</v>
      </c>
    </row>
    <row r="382" spans="1:28" x14ac:dyDescent="0.3">
      <c r="A382" s="40">
        <v>35643</v>
      </c>
      <c r="B382" s="41">
        <v>14.41</v>
      </c>
      <c r="C382" s="36"/>
      <c r="D382" s="37">
        <v>13.9417115694567</v>
      </c>
      <c r="E382" s="37">
        <v>13.948244370237999</v>
      </c>
      <c r="F382" s="37">
        <v>13.9512335857914</v>
      </c>
      <c r="G382" s="37">
        <v>13.970057013906301</v>
      </c>
      <c r="H382" s="37">
        <v>13.957627828143</v>
      </c>
      <c r="J382" s="43">
        <f t="shared" si="92"/>
        <v>0.46828843054329994</v>
      </c>
      <c r="K382" s="43">
        <f t="shared" si="80"/>
        <v>0.21929405418070705</v>
      </c>
      <c r="L382" s="44">
        <f t="shared" si="81"/>
        <v>3.2497462216745314E-2</v>
      </c>
      <c r="N382" s="43">
        <f t="shared" si="82"/>
        <v>0.46175562976200091</v>
      </c>
      <c r="O382" s="43">
        <f t="shared" si="83"/>
        <v>0.21321826161690205</v>
      </c>
      <c r="P382" s="44">
        <f t="shared" si="93"/>
        <v>3.2044110323525395E-2</v>
      </c>
      <c r="R382" s="43">
        <f t="shared" si="84"/>
        <v>0.45876641420860054</v>
      </c>
      <c r="S382" s="43">
        <f t="shared" si="85"/>
        <v>0.21046662280581724</v>
      </c>
      <c r="T382" s="44">
        <f t="shared" si="94"/>
        <v>3.183666996589872E-2</v>
      </c>
      <c r="V382" s="43">
        <f t="shared" si="86"/>
        <v>0.43994298609369942</v>
      </c>
      <c r="W382" s="43">
        <f t="shared" si="87"/>
        <v>0.19354983101304099</v>
      </c>
      <c r="X382" s="44">
        <f t="shared" si="88"/>
        <v>3.0530394593594686E-2</v>
      </c>
      <c r="Z382" s="43">
        <f t="shared" si="89"/>
        <v>0.45237217185700018</v>
      </c>
      <c r="AA382" s="43">
        <f t="shared" si="90"/>
        <v>0.20464058187061931</v>
      </c>
      <c r="AB382" s="44">
        <f t="shared" si="91"/>
        <v>3.1392933508466357E-2</v>
      </c>
    </row>
    <row r="383" spans="1:28" x14ac:dyDescent="0.3">
      <c r="A383" s="34">
        <v>35674</v>
      </c>
      <c r="B383" s="41">
        <v>14.53</v>
      </c>
      <c r="C383" s="36"/>
      <c r="D383" s="37">
        <v>13.9530791311504</v>
      </c>
      <c r="E383" s="37">
        <v>13.948244370237999</v>
      </c>
      <c r="F383" s="37">
        <v>13.959741960821299</v>
      </c>
      <c r="G383" s="37">
        <v>13.9881929813175</v>
      </c>
      <c r="H383" s="37">
        <v>13.957627828143</v>
      </c>
      <c r="J383" s="43">
        <f t="shared" si="92"/>
        <v>0.5769208688495997</v>
      </c>
      <c r="K383" s="43">
        <f t="shared" si="80"/>
        <v>0.33283768891417703</v>
      </c>
      <c r="L383" s="44">
        <f t="shared" si="81"/>
        <v>3.9705496823785255E-2</v>
      </c>
      <c r="N383" s="43">
        <f t="shared" si="82"/>
        <v>0.58175562976200013</v>
      </c>
      <c r="O383" s="43">
        <f t="shared" si="83"/>
        <v>0.33843961275978135</v>
      </c>
      <c r="P383" s="44">
        <f t="shared" si="93"/>
        <v>4.0038240176324853E-2</v>
      </c>
      <c r="R383" s="43">
        <f t="shared" si="84"/>
        <v>0.57025803917870022</v>
      </c>
      <c r="S383" s="43">
        <f t="shared" si="85"/>
        <v>0.32519423124793601</v>
      </c>
      <c r="T383" s="44">
        <f t="shared" si="94"/>
        <v>3.9246940067357211E-2</v>
      </c>
      <c r="V383" s="43">
        <f t="shared" si="86"/>
        <v>0.54180701868249947</v>
      </c>
      <c r="W383" s="43">
        <f t="shared" si="87"/>
        <v>0.29355484549361832</v>
      </c>
      <c r="X383" s="44">
        <f t="shared" si="88"/>
        <v>3.7288851939607674E-2</v>
      </c>
      <c r="Z383" s="43">
        <f t="shared" si="89"/>
        <v>0.5723721718569994</v>
      </c>
      <c r="AA383" s="43">
        <f t="shared" si="90"/>
        <v>0.32760990311629845</v>
      </c>
      <c r="AB383" s="44">
        <f t="shared" si="91"/>
        <v>3.9392441284032999E-2</v>
      </c>
    </row>
    <row r="384" spans="1:28" x14ac:dyDescent="0.3">
      <c r="A384" s="40">
        <v>35704</v>
      </c>
      <c r="B384" s="41">
        <v>14.62</v>
      </c>
      <c r="C384" s="36"/>
      <c r="D384" s="37">
        <v>13.9835479526571</v>
      </c>
      <c r="E384" s="37">
        <v>13.948244370237999</v>
      </c>
      <c r="F384" s="37">
        <v>13.9854104020908</v>
      </c>
      <c r="G384" s="37">
        <v>14.0004427046745</v>
      </c>
      <c r="H384" s="37">
        <v>13.957627828143</v>
      </c>
      <c r="J384" s="43">
        <f t="shared" si="92"/>
        <v>0.63645204734289962</v>
      </c>
      <c r="K384" s="43">
        <f t="shared" si="80"/>
        <v>0.40507120856696854</v>
      </c>
      <c r="L384" s="44">
        <f t="shared" si="81"/>
        <v>4.3532971774480143E-2</v>
      </c>
      <c r="N384" s="43">
        <f t="shared" si="82"/>
        <v>0.67175562976199998</v>
      </c>
      <c r="O384" s="43">
        <f t="shared" si="83"/>
        <v>0.4512556261169412</v>
      </c>
      <c r="P384" s="44">
        <f t="shared" si="93"/>
        <v>4.5947717493980848E-2</v>
      </c>
      <c r="R384" s="43">
        <f t="shared" si="84"/>
        <v>0.63458959790919955</v>
      </c>
      <c r="S384" s="43">
        <f t="shared" si="85"/>
        <v>0.40270395777455958</v>
      </c>
      <c r="T384" s="44">
        <f t="shared" si="94"/>
        <v>4.3405581252339231E-2</v>
      </c>
      <c r="V384" s="43">
        <f t="shared" si="86"/>
        <v>0.61955729532549952</v>
      </c>
      <c r="W384" s="43">
        <f t="shared" si="87"/>
        <v>0.38385124219104821</v>
      </c>
      <c r="X384" s="44">
        <f t="shared" si="88"/>
        <v>4.2377379981224317E-2</v>
      </c>
      <c r="Z384" s="43">
        <f t="shared" si="89"/>
        <v>0.66237217185699926</v>
      </c>
      <c r="AA384" s="43">
        <f t="shared" si="90"/>
        <v>0.43873689405055816</v>
      </c>
      <c r="AB384" s="44">
        <f t="shared" si="91"/>
        <v>4.5305894107865889E-2</v>
      </c>
    </row>
    <row r="385" spans="1:28" x14ac:dyDescent="0.3">
      <c r="A385" s="34">
        <v>35735</v>
      </c>
      <c r="B385" s="41">
        <v>14.64</v>
      </c>
      <c r="C385" s="36"/>
      <c r="D385" s="37">
        <v>13.9750866200991</v>
      </c>
      <c r="E385" s="37">
        <v>13.948244370237999</v>
      </c>
      <c r="F385" s="37">
        <v>13.9663651109572</v>
      </c>
      <c r="G385" s="37">
        <v>13.982332207734199</v>
      </c>
      <c r="H385" s="37">
        <v>13.957627828143</v>
      </c>
      <c r="J385" s="43">
        <f t="shared" si="92"/>
        <v>0.66491337990090038</v>
      </c>
      <c r="K385" s="43">
        <f t="shared" si="80"/>
        <v>0.44210980277123907</v>
      </c>
      <c r="L385" s="44">
        <f t="shared" si="81"/>
        <v>4.5417580594323798E-2</v>
      </c>
      <c r="N385" s="43">
        <f t="shared" si="82"/>
        <v>0.69175562976200133</v>
      </c>
      <c r="O385" s="43">
        <f t="shared" si="83"/>
        <v>0.47852585130742309</v>
      </c>
      <c r="P385" s="44">
        <f t="shared" si="93"/>
        <v>4.7251067606694078E-2</v>
      </c>
      <c r="R385" s="43">
        <f t="shared" si="84"/>
        <v>0.67363488904280011</v>
      </c>
      <c r="S385" s="43">
        <f t="shared" si="85"/>
        <v>0.45378396373570562</v>
      </c>
      <c r="T385" s="44">
        <f t="shared" si="94"/>
        <v>4.6013312093087434E-2</v>
      </c>
      <c r="V385" s="43">
        <f t="shared" si="86"/>
        <v>0.65766779226580141</v>
      </c>
      <c r="W385" s="43">
        <f t="shared" si="87"/>
        <v>0.43252692498377332</v>
      </c>
      <c r="X385" s="44">
        <f t="shared" si="88"/>
        <v>4.4922663406133975E-2</v>
      </c>
      <c r="Z385" s="43">
        <f t="shared" si="89"/>
        <v>0.68237217185700061</v>
      </c>
      <c r="AA385" s="43">
        <f t="shared" si="90"/>
        <v>0.46563178092483998</v>
      </c>
      <c r="AB385" s="44">
        <f t="shared" si="91"/>
        <v>4.6610121028483643E-2</v>
      </c>
    </row>
    <row r="386" spans="1:28" x14ac:dyDescent="0.3">
      <c r="A386" s="40">
        <v>35765</v>
      </c>
      <c r="B386" s="41">
        <v>14.59</v>
      </c>
      <c r="C386" s="36"/>
      <c r="D386" s="37">
        <v>13.923981400462001</v>
      </c>
      <c r="E386" s="37">
        <v>13.948244370237999</v>
      </c>
      <c r="F386" s="37">
        <v>13.928530080272701</v>
      </c>
      <c r="G386" s="37">
        <v>13.946311307212399</v>
      </c>
      <c r="H386" s="37">
        <v>13.957627828143</v>
      </c>
      <c r="J386" s="43">
        <f t="shared" si="92"/>
        <v>0.66601859953799902</v>
      </c>
      <c r="K386" s="43">
        <f t="shared" si="80"/>
        <v>0.44358077493055753</v>
      </c>
      <c r="L386" s="44">
        <f t="shared" si="81"/>
        <v>4.5648978720904662E-2</v>
      </c>
      <c r="N386" s="43">
        <f t="shared" si="82"/>
        <v>0.64175562976200062</v>
      </c>
      <c r="O386" s="43">
        <f t="shared" si="83"/>
        <v>0.411850288331222</v>
      </c>
      <c r="P386" s="44">
        <f t="shared" si="93"/>
        <v>4.3985992444276943E-2</v>
      </c>
      <c r="R386" s="43">
        <f t="shared" si="84"/>
        <v>0.66146991972729907</v>
      </c>
      <c r="S386" s="43">
        <f t="shared" si="85"/>
        <v>0.43754245470403946</v>
      </c>
      <c r="T386" s="44">
        <f t="shared" si="94"/>
        <v>4.5337211770205554E-2</v>
      </c>
      <c r="V386" s="43">
        <f t="shared" si="86"/>
        <v>0.64368869278760066</v>
      </c>
      <c r="W386" s="43">
        <f t="shared" si="87"/>
        <v>0.41433513322261012</v>
      </c>
      <c r="X386" s="44">
        <f t="shared" si="88"/>
        <v>4.4118484769540826E-2</v>
      </c>
      <c r="Z386" s="43">
        <f t="shared" si="89"/>
        <v>0.6323721718569999</v>
      </c>
      <c r="AA386" s="43">
        <f t="shared" si="90"/>
        <v>0.39989456373913901</v>
      </c>
      <c r="AB386" s="44">
        <f t="shared" si="91"/>
        <v>4.3342849339067846E-2</v>
      </c>
    </row>
    <row r="387" spans="1:28" x14ac:dyDescent="0.3">
      <c r="A387" s="34">
        <v>35796</v>
      </c>
      <c r="B387" s="41">
        <v>14.6</v>
      </c>
      <c r="C387" s="36"/>
      <c r="D387" s="37">
        <v>13.921578792315399</v>
      </c>
      <c r="E387" s="37">
        <v>13.948244370237999</v>
      </c>
      <c r="F387" s="37">
        <v>13.912977222599601</v>
      </c>
      <c r="G387" s="37">
        <v>13.934573568725501</v>
      </c>
      <c r="H387" s="37">
        <v>13.957627828143</v>
      </c>
      <c r="J387" s="43">
        <f t="shared" si="92"/>
        <v>0.67842120768460035</v>
      </c>
      <c r="K387" s="43">
        <f t="shared" si="80"/>
        <v>0.46025533503623162</v>
      </c>
      <c r="L387" s="44">
        <f t="shared" si="81"/>
        <v>4.6467206005794542E-2</v>
      </c>
      <c r="N387" s="43">
        <f t="shared" si="82"/>
        <v>0.65175562976200041</v>
      </c>
      <c r="O387" s="43">
        <f t="shared" si="83"/>
        <v>0.42478540092646178</v>
      </c>
      <c r="P387" s="44">
        <f t="shared" si="93"/>
        <v>4.4640796559041122E-2</v>
      </c>
      <c r="R387" s="43">
        <f t="shared" si="84"/>
        <v>0.68702277740039897</v>
      </c>
      <c r="S387" s="43">
        <f t="shared" si="85"/>
        <v>0.47200029666695814</v>
      </c>
      <c r="T387" s="44">
        <f t="shared" si="94"/>
        <v>4.7056354616465686E-2</v>
      </c>
      <c r="V387" s="43">
        <f t="shared" si="86"/>
        <v>0.66542643127449885</v>
      </c>
      <c r="W387" s="43">
        <f t="shared" si="87"/>
        <v>0.44279233543871532</v>
      </c>
      <c r="X387" s="44">
        <f t="shared" si="88"/>
        <v>4.5577152827020469E-2</v>
      </c>
      <c r="Z387" s="43">
        <f t="shared" si="89"/>
        <v>0.64237217185699969</v>
      </c>
      <c r="AA387" s="43">
        <f t="shared" si="90"/>
        <v>0.41264200717627875</v>
      </c>
      <c r="AB387" s="44">
        <f t="shared" si="91"/>
        <v>4.3998093962808196E-2</v>
      </c>
    </row>
    <row r="388" spans="1:28" x14ac:dyDescent="0.3">
      <c r="A388" s="40">
        <v>35827</v>
      </c>
      <c r="B388" s="41">
        <v>14.9</v>
      </c>
      <c r="C388" s="36"/>
      <c r="D388" s="37">
        <v>13.944808593358699</v>
      </c>
      <c r="E388" s="37">
        <v>13.948244370237999</v>
      </c>
      <c r="F388" s="37">
        <v>13.9284041330748</v>
      </c>
      <c r="G388" s="37">
        <v>13.951475839723299</v>
      </c>
      <c r="H388" s="37">
        <v>13.957627828143</v>
      </c>
      <c r="J388" s="43">
        <f t="shared" si="92"/>
        <v>0.9551914066413012</v>
      </c>
      <c r="K388" s="43">
        <f t="shared" si="80"/>
        <v>0.91239062332138765</v>
      </c>
      <c r="L388" s="44">
        <f t="shared" si="81"/>
        <v>6.4106805814852424E-2</v>
      </c>
      <c r="N388" s="43">
        <f t="shared" si="82"/>
        <v>0.95175562976200112</v>
      </c>
      <c r="O388" s="43">
        <f t="shared" si="83"/>
        <v>0.90583877878366337</v>
      </c>
      <c r="P388" s="44">
        <f t="shared" si="93"/>
        <v>6.3876216762550411E-2</v>
      </c>
      <c r="R388" s="43">
        <f t="shared" si="84"/>
        <v>0.97159586692520072</v>
      </c>
      <c r="S388" s="43">
        <f t="shared" si="85"/>
        <v>0.94399852862613232</v>
      </c>
      <c r="T388" s="44">
        <f t="shared" si="94"/>
        <v>6.5207776303704751E-2</v>
      </c>
      <c r="V388" s="43">
        <f t="shared" si="86"/>
        <v>0.94852416027670117</v>
      </c>
      <c r="W388" s="43">
        <f t="shared" si="87"/>
        <v>0.89969808262862105</v>
      </c>
      <c r="X388" s="44">
        <f t="shared" si="88"/>
        <v>6.3659339615885976E-2</v>
      </c>
      <c r="Z388" s="43">
        <f t="shared" si="89"/>
        <v>0.9423721718570004</v>
      </c>
      <c r="AA388" s="43">
        <f t="shared" si="90"/>
        <v>0.88806531029047986</v>
      </c>
      <c r="AB388" s="44">
        <f t="shared" si="91"/>
        <v>6.3246454487047007E-2</v>
      </c>
    </row>
    <row r="389" spans="1:28" x14ac:dyDescent="0.3">
      <c r="A389" s="34">
        <v>35855</v>
      </c>
      <c r="B389" s="41">
        <v>14.63</v>
      </c>
      <c r="C389" s="36"/>
      <c r="D389" s="37">
        <v>13.9380921781701</v>
      </c>
      <c r="E389" s="37">
        <v>13.948244370237999</v>
      </c>
      <c r="F389" s="37">
        <v>13.928388364206</v>
      </c>
      <c r="G389" s="37">
        <v>13.9574057201523</v>
      </c>
      <c r="H389" s="37">
        <v>13.957627828143</v>
      </c>
      <c r="J389" s="43">
        <f t="shared" si="92"/>
        <v>0.69190782182990063</v>
      </c>
      <c r="K389" s="43">
        <f t="shared" si="80"/>
        <v>0.47873643390939752</v>
      </c>
      <c r="L389" s="44">
        <f t="shared" si="81"/>
        <v>4.7293767725898876E-2</v>
      </c>
      <c r="N389" s="43">
        <f t="shared" si="82"/>
        <v>0.68175562976200155</v>
      </c>
      <c r="O389" s="43">
        <f t="shared" si="83"/>
        <v>0.46479073871218335</v>
      </c>
      <c r="P389" s="44">
        <f t="shared" si="93"/>
        <v>4.659983798783332E-2</v>
      </c>
      <c r="R389" s="43">
        <f t="shared" si="84"/>
        <v>0.70161163579400032</v>
      </c>
      <c r="S389" s="43">
        <f t="shared" si="85"/>
        <v>0.49225888748153296</v>
      </c>
      <c r="T389" s="44">
        <f t="shared" si="94"/>
        <v>4.7957049609979513E-2</v>
      </c>
      <c r="V389" s="43">
        <f t="shared" si="86"/>
        <v>0.6725942798477007</v>
      </c>
      <c r="W389" s="43">
        <f t="shared" si="87"/>
        <v>0.45238306528384714</v>
      </c>
      <c r="X389" s="44">
        <f t="shared" si="88"/>
        <v>4.5973634986172296E-2</v>
      </c>
      <c r="Z389" s="43">
        <f t="shared" si="89"/>
        <v>0.67237217185700082</v>
      </c>
      <c r="AA389" s="43">
        <f t="shared" si="90"/>
        <v>0.45208433748770027</v>
      </c>
      <c r="AB389" s="44">
        <f t="shared" si="91"/>
        <v>4.5958453305331562E-2</v>
      </c>
    </row>
    <row r="390" spans="1:28" x14ac:dyDescent="0.3">
      <c r="A390" s="40">
        <v>35886</v>
      </c>
      <c r="B390" s="41">
        <v>14.63</v>
      </c>
      <c r="C390" s="36"/>
      <c r="D390" s="37">
        <v>13.9321695879977</v>
      </c>
      <c r="E390" s="37">
        <v>13.948244370237999</v>
      </c>
      <c r="F390" s="37">
        <v>13.903967339479101</v>
      </c>
      <c r="G390" s="37">
        <v>13.938211552399601</v>
      </c>
      <c r="H390" s="37">
        <v>13.957627828143</v>
      </c>
      <c r="J390" s="43">
        <f t="shared" si="92"/>
        <v>0.69783041200230045</v>
      </c>
      <c r="K390" s="43">
        <f t="shared" si="80"/>
        <v>0.48696728391530036</v>
      </c>
      <c r="L390" s="44">
        <f t="shared" si="81"/>
        <v>4.7698592754771049E-2</v>
      </c>
      <c r="N390" s="43">
        <f t="shared" si="82"/>
        <v>0.68175562976200155</v>
      </c>
      <c r="O390" s="43">
        <f t="shared" si="83"/>
        <v>0.46479073871218335</v>
      </c>
      <c r="P390" s="44">
        <f t="shared" si="93"/>
        <v>4.659983798783332E-2</v>
      </c>
      <c r="R390" s="43">
        <f t="shared" si="84"/>
        <v>0.72603266052090021</v>
      </c>
      <c r="S390" s="43">
        <f t="shared" si="85"/>
        <v>0.52712342414305668</v>
      </c>
      <c r="T390" s="44">
        <f t="shared" si="94"/>
        <v>4.9626292585160638E-2</v>
      </c>
      <c r="V390" s="43">
        <f t="shared" si="86"/>
        <v>0.69178844760040015</v>
      </c>
      <c r="W390" s="43">
        <f t="shared" si="87"/>
        <v>0.4785712562333716</v>
      </c>
      <c r="X390" s="44">
        <f t="shared" si="88"/>
        <v>4.7285608175010263E-2</v>
      </c>
      <c r="Z390" s="43">
        <f t="shared" si="89"/>
        <v>0.67237217185700082</v>
      </c>
      <c r="AA390" s="43">
        <f t="shared" si="90"/>
        <v>0.45208433748770027</v>
      </c>
      <c r="AB390" s="44">
        <f t="shared" si="91"/>
        <v>4.5958453305331562E-2</v>
      </c>
    </row>
    <row r="391" spans="1:28" x14ac:dyDescent="0.3">
      <c r="A391" s="34">
        <v>35916</v>
      </c>
      <c r="B391" s="41">
        <v>14.69</v>
      </c>
      <c r="C391" s="36"/>
      <c r="D391" s="37">
        <v>13.915551963076901</v>
      </c>
      <c r="E391" s="37">
        <v>13.948244370237999</v>
      </c>
      <c r="F391" s="37">
        <v>13.8975611117655</v>
      </c>
      <c r="G391" s="37">
        <v>13.9253114933811</v>
      </c>
      <c r="H391" s="37">
        <v>13.957627828143</v>
      </c>
      <c r="J391" s="43">
        <f t="shared" si="92"/>
        <v>0.77444803692309883</v>
      </c>
      <c r="K391" s="43">
        <f t="shared" ref="K391:K454" si="95">J391^2</f>
        <v>0.59976976189404141</v>
      </c>
      <c r="L391" s="44">
        <f t="shared" ref="L391:L454" si="96">J391/$B391</f>
        <v>5.2719403466514561E-2</v>
      </c>
      <c r="N391" s="43">
        <f t="shared" ref="N391:N454" si="97">ABS($B391-E391)</f>
        <v>0.74175562976200027</v>
      </c>
      <c r="O391" s="43">
        <f t="shared" ref="O391:O454" si="98">N391^2</f>
        <v>0.55020141428362157</v>
      </c>
      <c r="P391" s="44">
        <f t="shared" si="93"/>
        <v>5.0493916253369658E-2</v>
      </c>
      <c r="R391" s="43">
        <f t="shared" ref="R391:R454" si="99">ABS($B391-F391)</f>
        <v>0.79243888823449993</v>
      </c>
      <c r="S391" s="43">
        <f t="shared" ref="S391:S454" si="100">R391^2</f>
        <v>0.6279593915863303</v>
      </c>
      <c r="T391" s="44">
        <f t="shared" si="94"/>
        <v>5.3944104032300884E-2</v>
      </c>
      <c r="V391" s="43">
        <f t="shared" ref="V391:V454" si="101">ABS(B391-G391)</f>
        <v>0.76468850661889931</v>
      </c>
      <c r="W391" s="43">
        <f t="shared" ref="W391:W454" si="102">V391^2</f>
        <v>0.58474851215504242</v>
      </c>
      <c r="X391" s="44">
        <f t="shared" ref="X391:X454" si="103">V391/B391</f>
        <v>5.205503789100744E-2</v>
      </c>
      <c r="Z391" s="43">
        <f t="shared" ref="Z391:Z454" si="104">ABS(H391-B391)</f>
        <v>0.73237217185699954</v>
      </c>
      <c r="AA391" s="43">
        <f t="shared" ref="AA391:AA454" si="105">Z391^2</f>
        <v>0.53636899811053851</v>
      </c>
      <c r="AB391" s="44">
        <f t="shared" ref="AB391:AB454" si="106">Z391/B391</f>
        <v>4.9855151249625564E-2</v>
      </c>
    </row>
    <row r="392" spans="1:28" x14ac:dyDescent="0.3">
      <c r="A392" s="40">
        <v>35947</v>
      </c>
      <c r="B392" s="41">
        <v>14.77</v>
      </c>
      <c r="C392" s="36"/>
      <c r="D392" s="37">
        <v>13.904348874176501</v>
      </c>
      <c r="E392" s="37">
        <v>13.948244370237999</v>
      </c>
      <c r="F392" s="37">
        <v>13.911539004554101</v>
      </c>
      <c r="G392" s="37">
        <v>13.937266456056999</v>
      </c>
      <c r="H392" s="37">
        <v>13.957627828143</v>
      </c>
      <c r="J392" s="43">
        <f t="shared" ref="J392:J455" si="107">ABS($B392-D392)</f>
        <v>0.8656511258234989</v>
      </c>
      <c r="K392" s="43">
        <f t="shared" si="95"/>
        <v>0.74935187163949113</v>
      </c>
      <c r="L392" s="44">
        <f t="shared" si="96"/>
        <v>5.8608742438964044E-2</v>
      </c>
      <c r="N392" s="43">
        <f t="shared" si="97"/>
        <v>0.82175562976200034</v>
      </c>
      <c r="O392" s="43">
        <f t="shared" si="98"/>
        <v>0.67528231504554181</v>
      </c>
      <c r="P392" s="44">
        <f t="shared" ref="P392:P455" si="108">N392/$B392</f>
        <v>5.563680634813814E-2</v>
      </c>
      <c r="R392" s="43">
        <f t="shared" si="99"/>
        <v>0.85846099544589904</v>
      </c>
      <c r="S392" s="43">
        <f t="shared" si="100"/>
        <v>0.73695528070196392</v>
      </c>
      <c r="T392" s="44">
        <f t="shared" ref="T392:T455" si="109">R392/B392</f>
        <v>5.8121936049146859E-2</v>
      </c>
      <c r="V392" s="43">
        <f t="shared" si="101"/>
        <v>0.83273354394300014</v>
      </c>
      <c r="W392" s="43">
        <f t="shared" si="102"/>
        <v>0.69344515520786854</v>
      </c>
      <c r="X392" s="44">
        <f t="shared" si="103"/>
        <v>5.6380063909478681E-2</v>
      </c>
      <c r="Z392" s="43">
        <f t="shared" si="104"/>
        <v>0.81237217185699961</v>
      </c>
      <c r="AA392" s="43">
        <f t="shared" si="105"/>
        <v>0.65994854560765848</v>
      </c>
      <c r="AB392" s="44">
        <f t="shared" si="106"/>
        <v>5.5001501141299911E-2</v>
      </c>
    </row>
    <row r="393" spans="1:28" x14ac:dyDescent="0.3">
      <c r="A393" s="34">
        <v>35977</v>
      </c>
      <c r="B393" s="41">
        <v>14.68</v>
      </c>
      <c r="C393" s="36"/>
      <c r="D393" s="37">
        <v>13.945050063210299</v>
      </c>
      <c r="E393" s="37">
        <v>13.948244370237999</v>
      </c>
      <c r="F393" s="37">
        <v>13.9455876814432</v>
      </c>
      <c r="G393" s="37">
        <v>13.9559489462762</v>
      </c>
      <c r="H393" s="37">
        <v>13.957627828143</v>
      </c>
      <c r="J393" s="43">
        <f t="shared" si="107"/>
        <v>0.73494993678970033</v>
      </c>
      <c r="K393" s="43">
        <f t="shared" si="95"/>
        <v>0.54015140958718455</v>
      </c>
      <c r="L393" s="44">
        <f t="shared" si="96"/>
        <v>5.0064709590579043E-2</v>
      </c>
      <c r="N393" s="43">
        <f t="shared" si="97"/>
        <v>0.73175562976200048</v>
      </c>
      <c r="O393" s="43">
        <f t="shared" si="98"/>
        <v>0.53546630168838194</v>
      </c>
      <c r="P393" s="44">
        <f t="shared" si="108"/>
        <v>4.9847113744005481E-2</v>
      </c>
      <c r="R393" s="43">
        <f t="shared" si="99"/>
        <v>0.73441231855679945</v>
      </c>
      <c r="S393" s="43">
        <f t="shared" si="100"/>
        <v>0.53936145364797383</v>
      </c>
      <c r="T393" s="44">
        <f t="shared" si="109"/>
        <v>5.0028087095149824E-2</v>
      </c>
      <c r="V393" s="43">
        <f t="shared" si="101"/>
        <v>0.72405105372379985</v>
      </c>
      <c r="W393" s="43">
        <f t="shared" si="102"/>
        <v>0.5242499283985449</v>
      </c>
      <c r="X393" s="44">
        <f t="shared" si="103"/>
        <v>4.9322278864019062E-2</v>
      </c>
      <c r="Z393" s="43">
        <f t="shared" si="104"/>
        <v>0.72237217185699976</v>
      </c>
      <c r="AA393" s="43">
        <f t="shared" si="105"/>
        <v>0.52182155467339875</v>
      </c>
      <c r="AB393" s="44">
        <f t="shared" si="106"/>
        <v>4.9207913614237042E-2</v>
      </c>
    </row>
    <row r="394" spans="1:28" x14ac:dyDescent="0.3">
      <c r="A394" s="40">
        <v>36008</v>
      </c>
      <c r="B394" s="41">
        <v>14.66</v>
      </c>
      <c r="C394" s="36"/>
      <c r="D394" s="37">
        <v>13.941711564955099</v>
      </c>
      <c r="E394" s="37">
        <v>13.948244370237999</v>
      </c>
      <c r="F394" s="37">
        <v>13.9512335775759</v>
      </c>
      <c r="G394" s="37">
        <v>13.970057013907001</v>
      </c>
      <c r="H394" s="37">
        <v>13.957627828143</v>
      </c>
      <c r="J394" s="43">
        <f t="shared" si="107"/>
        <v>0.71828843504490081</v>
      </c>
      <c r="K394" s="43">
        <f t="shared" si="95"/>
        <v>0.51593827591925268</v>
      </c>
      <c r="L394" s="44">
        <f t="shared" si="96"/>
        <v>4.8996482608792691E-2</v>
      </c>
      <c r="N394" s="43">
        <f t="shared" si="97"/>
        <v>0.71175562976200091</v>
      </c>
      <c r="O394" s="43">
        <f t="shared" si="98"/>
        <v>0.5065960764979025</v>
      </c>
      <c r="P394" s="44">
        <f t="shared" si="108"/>
        <v>4.8550861511732664E-2</v>
      </c>
      <c r="R394" s="43">
        <f t="shared" si="99"/>
        <v>0.70876642242409993</v>
      </c>
      <c r="S394" s="43">
        <f t="shared" si="100"/>
        <v>0.50234984155585771</v>
      </c>
      <c r="T394" s="44">
        <f t="shared" si="109"/>
        <v>4.8346959237660296E-2</v>
      </c>
      <c r="V394" s="43">
        <f t="shared" si="101"/>
        <v>0.68994298609299953</v>
      </c>
      <c r="W394" s="43">
        <f t="shared" si="102"/>
        <v>0.47602132405892494</v>
      </c>
      <c r="X394" s="44">
        <f t="shared" si="103"/>
        <v>4.7062959487926298E-2</v>
      </c>
      <c r="Z394" s="43">
        <f t="shared" si="104"/>
        <v>0.70237217185700018</v>
      </c>
      <c r="AA394" s="43">
        <f t="shared" si="105"/>
        <v>0.49332666779911938</v>
      </c>
      <c r="AB394" s="44">
        <f t="shared" si="106"/>
        <v>4.7910789349045031E-2</v>
      </c>
    </row>
    <row r="395" spans="1:28" x14ac:dyDescent="0.3">
      <c r="A395" s="34">
        <v>36039</v>
      </c>
      <c r="B395" s="41">
        <v>14.42</v>
      </c>
      <c r="C395" s="36"/>
      <c r="D395" s="37">
        <v>13.953079126753</v>
      </c>
      <c r="E395" s="37">
        <v>13.948244370237999</v>
      </c>
      <c r="F395" s="37">
        <v>13.9597419527804</v>
      </c>
      <c r="G395" s="37">
        <v>13.9881929813182</v>
      </c>
      <c r="H395" s="37">
        <v>13.957627828143</v>
      </c>
      <c r="J395" s="43">
        <f t="shared" si="107"/>
        <v>0.46692087324700005</v>
      </c>
      <c r="K395" s="43">
        <f t="shared" si="95"/>
        <v>0.2180151018737411</v>
      </c>
      <c r="L395" s="44">
        <f t="shared" si="96"/>
        <v>3.2380088297295426E-2</v>
      </c>
      <c r="N395" s="43">
        <f t="shared" si="97"/>
        <v>0.47175562976200069</v>
      </c>
      <c r="O395" s="43">
        <f t="shared" si="98"/>
        <v>0.22255337421214189</v>
      </c>
      <c r="P395" s="44">
        <f t="shared" si="108"/>
        <v>3.2715369609015305E-2</v>
      </c>
      <c r="R395" s="43">
        <f t="shared" si="99"/>
        <v>0.46025804721960029</v>
      </c>
      <c r="S395" s="43">
        <f t="shared" si="100"/>
        <v>0.21183747003039979</v>
      </c>
      <c r="T395" s="44">
        <f t="shared" si="109"/>
        <v>3.191803378776701E-2</v>
      </c>
      <c r="V395" s="43">
        <f t="shared" si="101"/>
        <v>0.43180701868180016</v>
      </c>
      <c r="W395" s="43">
        <f t="shared" si="102"/>
        <v>0.18645730138286451</v>
      </c>
      <c r="X395" s="44">
        <f t="shared" si="103"/>
        <v>2.9945008230360622E-2</v>
      </c>
      <c r="Z395" s="43">
        <f t="shared" si="104"/>
        <v>0.46237217185699997</v>
      </c>
      <c r="AA395" s="43">
        <f t="shared" si="105"/>
        <v>0.21378802530775912</v>
      </c>
      <c r="AB395" s="44">
        <f t="shared" si="106"/>
        <v>3.2064644372884879E-2</v>
      </c>
    </row>
    <row r="396" spans="1:28" x14ac:dyDescent="0.3">
      <c r="A396" s="40">
        <v>36069</v>
      </c>
      <c r="B396" s="41">
        <v>14.44</v>
      </c>
      <c r="C396" s="36"/>
      <c r="D396" s="37">
        <v>13.9835479483613</v>
      </c>
      <c r="E396" s="37">
        <v>13.948244370237999</v>
      </c>
      <c r="F396" s="37">
        <v>13.9854103942113</v>
      </c>
      <c r="G396" s="37">
        <v>14.0004427046751</v>
      </c>
      <c r="H396" s="37">
        <v>13.957627828143</v>
      </c>
      <c r="J396" s="43">
        <f t="shared" si="107"/>
        <v>0.45645205163869917</v>
      </c>
      <c r="K396" s="43">
        <f t="shared" si="95"/>
        <v>0.20834847544517771</v>
      </c>
      <c r="L396" s="44">
        <f t="shared" si="96"/>
        <v>3.1610252883566427E-2</v>
      </c>
      <c r="N396" s="43">
        <f t="shared" si="97"/>
        <v>0.49175562976200027</v>
      </c>
      <c r="O396" s="43">
        <f t="shared" si="98"/>
        <v>0.24182359940262149</v>
      </c>
      <c r="P396" s="44">
        <f t="shared" si="108"/>
        <v>3.405509901398894E-2</v>
      </c>
      <c r="R396" s="43">
        <f t="shared" si="99"/>
        <v>0.45458960578869956</v>
      </c>
      <c r="S396" s="43">
        <f t="shared" si="100"/>
        <v>0.20665170969112526</v>
      </c>
      <c r="T396" s="44">
        <f t="shared" si="109"/>
        <v>3.1481274639106618E-2</v>
      </c>
      <c r="V396" s="43">
        <f t="shared" si="101"/>
        <v>0.4395572953248994</v>
      </c>
      <c r="W396" s="43">
        <f t="shared" si="102"/>
        <v>0.19321061587334082</v>
      </c>
      <c r="X396" s="44">
        <f t="shared" si="103"/>
        <v>3.0440255908926551E-2</v>
      </c>
      <c r="Z396" s="43">
        <f t="shared" si="104"/>
        <v>0.48237217185699954</v>
      </c>
      <c r="AA396" s="43">
        <f t="shared" si="105"/>
        <v>0.23268291218203871</v>
      </c>
      <c r="AB396" s="44">
        <f t="shared" si="106"/>
        <v>3.3405275059349003E-2</v>
      </c>
    </row>
    <row r="397" spans="1:28" x14ac:dyDescent="0.3">
      <c r="A397" s="34">
        <v>36100</v>
      </c>
      <c r="B397" s="41">
        <v>14.49</v>
      </c>
      <c r="C397" s="36"/>
      <c r="D397" s="37">
        <v>13.975086615902701</v>
      </c>
      <c r="E397" s="37">
        <v>13.948244370237999</v>
      </c>
      <c r="F397" s="37">
        <v>13.966365103260401</v>
      </c>
      <c r="G397" s="37">
        <v>13.9823322077348</v>
      </c>
      <c r="H397" s="37">
        <v>13.957627828143</v>
      </c>
      <c r="J397" s="43">
        <f t="shared" si="107"/>
        <v>0.5149133840972997</v>
      </c>
      <c r="K397" s="43">
        <f t="shared" si="95"/>
        <v>0.26513579312253327</v>
      </c>
      <c r="L397" s="44">
        <f t="shared" si="96"/>
        <v>3.5535775300020681E-2</v>
      </c>
      <c r="N397" s="43">
        <f t="shared" si="97"/>
        <v>0.54175562976200098</v>
      </c>
      <c r="O397" s="43">
        <f t="shared" si="98"/>
        <v>0.29349916237882229</v>
      </c>
      <c r="P397" s="44">
        <f t="shared" si="108"/>
        <v>3.7388242219599792E-2</v>
      </c>
      <c r="R397" s="43">
        <f t="shared" si="99"/>
        <v>0.5236348967395994</v>
      </c>
      <c r="S397" s="43">
        <f t="shared" si="100"/>
        <v>0.27419350508349094</v>
      </c>
      <c r="T397" s="44">
        <f t="shared" si="109"/>
        <v>3.6137674033098643E-2</v>
      </c>
      <c r="V397" s="43">
        <f t="shared" si="101"/>
        <v>0.50766779226520065</v>
      </c>
      <c r="W397" s="43">
        <f t="shared" si="102"/>
        <v>0.2577265873034229</v>
      </c>
      <c r="X397" s="44">
        <f t="shared" si="103"/>
        <v>3.5035734455845458E-2</v>
      </c>
      <c r="Z397" s="43">
        <f t="shared" si="104"/>
        <v>0.53237217185700025</v>
      </c>
      <c r="AA397" s="43">
        <f t="shared" si="105"/>
        <v>0.28342012936773942</v>
      </c>
      <c r="AB397" s="44">
        <f t="shared" si="106"/>
        <v>3.6740660583643912E-2</v>
      </c>
    </row>
    <row r="398" spans="1:28" x14ac:dyDescent="0.3">
      <c r="A398" s="40">
        <v>36130</v>
      </c>
      <c r="B398" s="41">
        <v>14.56</v>
      </c>
      <c r="C398" s="36"/>
      <c r="D398" s="37">
        <v>13.9239813963627</v>
      </c>
      <c r="E398" s="37">
        <v>13.948244370237999</v>
      </c>
      <c r="F398" s="37">
        <v>13.928530072764501</v>
      </c>
      <c r="G398" s="37">
        <v>13.9463113072129</v>
      </c>
      <c r="H398" s="37">
        <v>13.957627828143</v>
      </c>
      <c r="J398" s="43">
        <f t="shared" si="107"/>
        <v>0.63601860363730012</v>
      </c>
      <c r="K398" s="43">
        <f t="shared" si="95"/>
        <v>0.40451966417274104</v>
      </c>
      <c r="L398" s="44">
        <f t="shared" si="96"/>
        <v>4.368259640366072E-2</v>
      </c>
      <c r="N398" s="43">
        <f t="shared" si="97"/>
        <v>0.61175562976200126</v>
      </c>
      <c r="O398" s="43">
        <f t="shared" si="98"/>
        <v>0.37424495054550277</v>
      </c>
      <c r="P398" s="44">
        <f t="shared" si="108"/>
        <v>4.2016183362774809E-2</v>
      </c>
      <c r="R398" s="43">
        <f t="shared" si="99"/>
        <v>0.63146992723549999</v>
      </c>
      <c r="S398" s="43">
        <f t="shared" si="100"/>
        <v>0.39875426900280764</v>
      </c>
      <c r="T398" s="44">
        <f t="shared" si="109"/>
        <v>4.3370187310130495E-2</v>
      </c>
      <c r="V398" s="43">
        <f t="shared" si="101"/>
        <v>0.61368869278710036</v>
      </c>
      <c r="W398" s="43">
        <f t="shared" si="102"/>
        <v>0.37661381165474006</v>
      </c>
      <c r="X398" s="44">
        <f t="shared" si="103"/>
        <v>4.2148948680432716E-2</v>
      </c>
      <c r="Z398" s="43">
        <f t="shared" si="104"/>
        <v>0.60237217185700054</v>
      </c>
      <c r="AA398" s="43">
        <f t="shared" si="105"/>
        <v>0.36285223342771977</v>
      </c>
      <c r="AB398" s="44">
        <f t="shared" si="106"/>
        <v>4.1371715100068714E-2</v>
      </c>
    </row>
    <row r="399" spans="1:28" x14ac:dyDescent="0.3">
      <c r="A399" s="34">
        <v>36161</v>
      </c>
      <c r="B399" s="41">
        <v>14.48</v>
      </c>
      <c r="C399" s="36"/>
      <c r="D399" s="37">
        <v>13.9215787883108</v>
      </c>
      <c r="E399" s="37">
        <v>13.948244370237999</v>
      </c>
      <c r="F399" s="37">
        <v>13.912977215263799</v>
      </c>
      <c r="G399" s="37">
        <v>13.934573568726</v>
      </c>
      <c r="H399" s="37">
        <v>13.957627828143</v>
      </c>
      <c r="J399" s="43">
        <f t="shared" si="107"/>
        <v>0.55842121168920045</v>
      </c>
      <c r="K399" s="43">
        <f t="shared" si="95"/>
        <v>0.31183424966443479</v>
      </c>
      <c r="L399" s="44">
        <f t="shared" si="96"/>
        <v>3.8565000807265222E-2</v>
      </c>
      <c r="N399" s="43">
        <f t="shared" si="97"/>
        <v>0.53175562976200119</v>
      </c>
      <c r="O399" s="43">
        <f t="shared" si="98"/>
        <v>0.28276404978358249</v>
      </c>
      <c r="P399" s="44">
        <f t="shared" si="108"/>
        <v>3.6723455094060851E-2</v>
      </c>
      <c r="R399" s="43">
        <f t="shared" si="99"/>
        <v>0.56702278473620105</v>
      </c>
      <c r="S399" s="43">
        <f t="shared" si="100"/>
        <v>0.32151483840999617</v>
      </c>
      <c r="T399" s="44">
        <f t="shared" si="109"/>
        <v>3.9159032095041506E-2</v>
      </c>
      <c r="V399" s="43">
        <f t="shared" si="101"/>
        <v>0.54542643127400048</v>
      </c>
      <c r="W399" s="43">
        <f t="shared" si="102"/>
        <v>0.29748999193229198</v>
      </c>
      <c r="X399" s="44">
        <f t="shared" si="103"/>
        <v>3.7667571220580141E-2</v>
      </c>
      <c r="Z399" s="43">
        <f t="shared" si="104"/>
        <v>0.52237217185700047</v>
      </c>
      <c r="AA399" s="43">
        <f t="shared" si="105"/>
        <v>0.27287268593059966</v>
      </c>
      <c r="AB399" s="44">
        <f t="shared" si="106"/>
        <v>3.6075426233218265E-2</v>
      </c>
    </row>
    <row r="400" spans="1:28" x14ac:dyDescent="0.3">
      <c r="A400" s="40">
        <v>36192</v>
      </c>
      <c r="B400" s="41">
        <v>14.65</v>
      </c>
      <c r="C400" s="36"/>
      <c r="D400" s="37">
        <v>13.9448085894467</v>
      </c>
      <c r="E400" s="37">
        <v>13.948244370237999</v>
      </c>
      <c r="F400" s="37">
        <v>13.928404125891401</v>
      </c>
      <c r="G400" s="37">
        <v>13.9514758397238</v>
      </c>
      <c r="H400" s="37">
        <v>13.957627828143</v>
      </c>
      <c r="J400" s="43">
        <f t="shared" si="107"/>
        <v>0.70519141055330081</v>
      </c>
      <c r="K400" s="43">
        <f t="shared" si="95"/>
        <v>0.49729492551815407</v>
      </c>
      <c r="L400" s="44">
        <f t="shared" si="96"/>
        <v>4.8135932460976166E-2</v>
      </c>
      <c r="N400" s="43">
        <f t="shared" si="97"/>
        <v>0.70175562976200112</v>
      </c>
      <c r="O400" s="43">
        <f t="shared" si="98"/>
        <v>0.49246096390266281</v>
      </c>
      <c r="P400" s="44">
        <f t="shared" si="108"/>
        <v>4.7901408174880623E-2</v>
      </c>
      <c r="R400" s="43">
        <f t="shared" si="99"/>
        <v>0.72159587410859949</v>
      </c>
      <c r="S400" s="43">
        <f t="shared" si="100"/>
        <v>0.52070060553055375</v>
      </c>
      <c r="T400" s="44">
        <f t="shared" si="109"/>
        <v>4.9255691065433413E-2</v>
      </c>
      <c r="V400" s="43">
        <f t="shared" si="101"/>
        <v>0.69852416027620023</v>
      </c>
      <c r="W400" s="43">
        <f t="shared" si="102"/>
        <v>0.4879360024895707</v>
      </c>
      <c r="X400" s="44">
        <f t="shared" si="103"/>
        <v>4.7680830052982952E-2</v>
      </c>
      <c r="Z400" s="43">
        <f t="shared" si="104"/>
        <v>0.6923721718570004</v>
      </c>
      <c r="AA400" s="43">
        <f t="shared" si="105"/>
        <v>0.47937922436197972</v>
      </c>
      <c r="AB400" s="44">
        <f t="shared" si="106"/>
        <v>4.7260899102866918E-2</v>
      </c>
    </row>
    <row r="401" spans="1:28" x14ac:dyDescent="0.3">
      <c r="A401" s="34">
        <v>36220</v>
      </c>
      <c r="B401" s="41">
        <v>14.34</v>
      </c>
      <c r="C401" s="36"/>
      <c r="D401" s="37">
        <v>13.938092174348601</v>
      </c>
      <c r="E401" s="37">
        <v>13.948244370237999</v>
      </c>
      <c r="F401" s="37">
        <v>13.928388357179699</v>
      </c>
      <c r="G401" s="37">
        <v>13.957405720152799</v>
      </c>
      <c r="H401" s="37">
        <v>13.957627828143</v>
      </c>
      <c r="J401" s="43">
        <f t="shared" si="107"/>
        <v>0.40190782565139926</v>
      </c>
      <c r="K401" s="43">
        <f t="shared" si="95"/>
        <v>0.16152990031983555</v>
      </c>
      <c r="L401" s="44">
        <f t="shared" si="96"/>
        <v>2.8027045024504829E-2</v>
      </c>
      <c r="N401" s="43">
        <f t="shared" si="97"/>
        <v>0.39175562976200062</v>
      </c>
      <c r="O401" s="43">
        <f t="shared" si="98"/>
        <v>0.15347247345022172</v>
      </c>
      <c r="P401" s="44">
        <f t="shared" si="108"/>
        <v>2.731908157336127E-2</v>
      </c>
      <c r="R401" s="43">
        <f t="shared" si="99"/>
        <v>0.41161164282030072</v>
      </c>
      <c r="S401" s="43">
        <f t="shared" si="100"/>
        <v>0.1694241445052268</v>
      </c>
      <c r="T401" s="44">
        <f t="shared" si="109"/>
        <v>2.8703740782447747E-2</v>
      </c>
      <c r="V401" s="43">
        <f t="shared" si="101"/>
        <v>0.38259427984720062</v>
      </c>
      <c r="W401" s="43">
        <f t="shared" si="102"/>
        <v>0.14637838297179806</v>
      </c>
      <c r="X401" s="44">
        <f t="shared" si="103"/>
        <v>2.6680214773166015E-2</v>
      </c>
      <c r="Z401" s="43">
        <f t="shared" si="104"/>
        <v>0.3823721718569999</v>
      </c>
      <c r="AA401" s="43">
        <f t="shared" si="105"/>
        <v>0.14620847781063906</v>
      </c>
      <c r="AB401" s="44">
        <f t="shared" si="106"/>
        <v>2.6664726070920495E-2</v>
      </c>
    </row>
    <row r="402" spans="1:28" x14ac:dyDescent="0.3">
      <c r="A402" s="40">
        <v>36251</v>
      </c>
      <c r="B402" s="41">
        <v>14.32</v>
      </c>
      <c r="C402" s="36"/>
      <c r="D402" s="37">
        <v>13.932169584264599</v>
      </c>
      <c r="E402" s="37">
        <v>13.948244370237999</v>
      </c>
      <c r="F402" s="37">
        <v>13.9039673326184</v>
      </c>
      <c r="G402" s="37">
        <v>13.9382115524</v>
      </c>
      <c r="H402" s="37">
        <v>13.957627828143</v>
      </c>
      <c r="J402" s="43">
        <f t="shared" si="107"/>
        <v>0.38783041573540089</v>
      </c>
      <c r="K402" s="43">
        <f t="shared" si="95"/>
        <v>0.15041243136949389</v>
      </c>
      <c r="L402" s="44">
        <f t="shared" si="96"/>
        <v>2.7083129590460955E-2</v>
      </c>
      <c r="N402" s="43">
        <f t="shared" si="97"/>
        <v>0.37175562976200105</v>
      </c>
      <c r="O402" s="43">
        <f t="shared" si="98"/>
        <v>0.13820224825974201</v>
      </c>
      <c r="P402" s="44">
        <f t="shared" si="108"/>
        <v>2.5960588670530801E-2</v>
      </c>
      <c r="R402" s="43">
        <f t="shared" si="99"/>
        <v>0.41603266738160016</v>
      </c>
      <c r="S402" s="43">
        <f t="shared" si="100"/>
        <v>0.17308318032864917</v>
      </c>
      <c r="T402" s="44">
        <f t="shared" si="109"/>
        <v>2.9052560571340792E-2</v>
      </c>
      <c r="V402" s="43">
        <f t="shared" si="101"/>
        <v>0.38178844759999997</v>
      </c>
      <c r="W402" s="43">
        <f t="shared" si="102"/>
        <v>0.14576241872081791</v>
      </c>
      <c r="X402" s="44">
        <f t="shared" si="103"/>
        <v>2.6661204441340781E-2</v>
      </c>
      <c r="Z402" s="43">
        <f t="shared" si="104"/>
        <v>0.36237217185700032</v>
      </c>
      <c r="AA402" s="43">
        <f t="shared" si="105"/>
        <v>0.13131359093635939</v>
      </c>
      <c r="AB402" s="44">
        <f t="shared" si="106"/>
        <v>2.5305319263757006E-2</v>
      </c>
    </row>
    <row r="403" spans="1:28" x14ac:dyDescent="0.3">
      <c r="A403" s="34">
        <v>36281</v>
      </c>
      <c r="B403" s="41">
        <v>14.31</v>
      </c>
      <c r="C403" s="36"/>
      <c r="D403" s="37">
        <v>13.915551959429999</v>
      </c>
      <c r="E403" s="37">
        <v>13.948244370237999</v>
      </c>
      <c r="F403" s="37">
        <v>13.8975611050579</v>
      </c>
      <c r="G403" s="37">
        <v>13.9253114933815</v>
      </c>
      <c r="H403" s="37">
        <v>13.957627828143</v>
      </c>
      <c r="J403" s="43">
        <f t="shared" si="107"/>
        <v>0.39444804057000127</v>
      </c>
      <c r="K403" s="43">
        <f t="shared" si="95"/>
        <v>0.15558925670951337</v>
      </c>
      <c r="L403" s="44">
        <f t="shared" si="96"/>
        <v>2.7564503184486461E-2</v>
      </c>
      <c r="N403" s="43">
        <f t="shared" si="97"/>
        <v>0.36175562976200126</v>
      </c>
      <c r="O403" s="43">
        <f t="shared" si="98"/>
        <v>0.13086713566450214</v>
      </c>
      <c r="P403" s="44">
        <f t="shared" si="108"/>
        <v>2.5279918222362072E-2</v>
      </c>
      <c r="R403" s="43">
        <f t="shared" si="99"/>
        <v>0.41243889494210073</v>
      </c>
      <c r="S403" s="43">
        <f t="shared" si="100"/>
        <v>0.17010584206106119</v>
      </c>
      <c r="T403" s="44">
        <f t="shared" si="109"/>
        <v>2.8821725712236249E-2</v>
      </c>
      <c r="V403" s="43">
        <f t="shared" si="101"/>
        <v>0.38468850661850063</v>
      </c>
      <c r="W403" s="43">
        <f t="shared" si="102"/>
        <v>0.14798524712437219</v>
      </c>
      <c r="X403" s="44">
        <f t="shared" si="103"/>
        <v>2.6882495221418633E-2</v>
      </c>
      <c r="Z403" s="43">
        <f t="shared" si="104"/>
        <v>0.35237217185700054</v>
      </c>
      <c r="AA403" s="43">
        <f t="shared" si="105"/>
        <v>0.12416614749921952</v>
      </c>
      <c r="AB403" s="44">
        <f t="shared" si="106"/>
        <v>2.4624190905450771E-2</v>
      </c>
    </row>
    <row r="404" spans="1:28" x14ac:dyDescent="0.3">
      <c r="A404" s="40">
        <v>36312</v>
      </c>
      <c r="B404" s="41">
        <v>14.37</v>
      </c>
      <c r="C404" s="36"/>
      <c r="D404" s="37">
        <v>13.904348870613999</v>
      </c>
      <c r="E404" s="37">
        <v>13.948244370237999</v>
      </c>
      <c r="F404" s="37">
        <v>13.911538997986501</v>
      </c>
      <c r="G404" s="37">
        <v>13.937266456057401</v>
      </c>
      <c r="H404" s="37">
        <v>13.957627828143</v>
      </c>
      <c r="J404" s="43">
        <f t="shared" si="107"/>
        <v>0.46565112938599995</v>
      </c>
      <c r="K404" s="43">
        <f t="shared" si="95"/>
        <v>0.21683097429845727</v>
      </c>
      <c r="L404" s="44">
        <f t="shared" si="96"/>
        <v>3.2404393137508695E-2</v>
      </c>
      <c r="N404" s="43">
        <f t="shared" si="97"/>
        <v>0.42175562976199998</v>
      </c>
      <c r="O404" s="43">
        <f t="shared" si="98"/>
        <v>0.17787781123594121</v>
      </c>
      <c r="P404" s="44">
        <f t="shared" si="108"/>
        <v>2.9349730672372999E-2</v>
      </c>
      <c r="R404" s="43">
        <f t="shared" si="99"/>
        <v>0.45846100201349849</v>
      </c>
      <c r="S404" s="43">
        <f t="shared" si="100"/>
        <v>0.21018649036722106</v>
      </c>
      <c r="T404" s="44">
        <f t="shared" si="109"/>
        <v>3.1904036326617848E-2</v>
      </c>
      <c r="V404" s="43">
        <f t="shared" si="101"/>
        <v>0.43273354394259833</v>
      </c>
      <c r="W404" s="43">
        <f t="shared" si="102"/>
        <v>0.18725832005312068</v>
      </c>
      <c r="X404" s="44">
        <f t="shared" si="103"/>
        <v>3.011367737944317E-2</v>
      </c>
      <c r="Z404" s="43">
        <f t="shared" si="104"/>
        <v>0.41237217185699926</v>
      </c>
      <c r="AA404" s="43">
        <f t="shared" si="105"/>
        <v>0.17005080812205853</v>
      </c>
      <c r="AB404" s="44">
        <f t="shared" si="106"/>
        <v>2.8696741256576151E-2</v>
      </c>
    </row>
    <row r="405" spans="1:28" x14ac:dyDescent="0.3">
      <c r="A405" s="34">
        <v>36342</v>
      </c>
      <c r="B405" s="41">
        <v>14.37</v>
      </c>
      <c r="C405" s="36"/>
      <c r="D405" s="37">
        <v>13.9450500597301</v>
      </c>
      <c r="E405" s="37">
        <v>13.948244370237999</v>
      </c>
      <c r="F405" s="37">
        <v>13.9455876750034</v>
      </c>
      <c r="G405" s="37">
        <v>13.9559489462766</v>
      </c>
      <c r="H405" s="37">
        <v>13.957627828143</v>
      </c>
      <c r="J405" s="43">
        <f t="shared" si="107"/>
        <v>0.42494994026989907</v>
      </c>
      <c r="K405" s="43">
        <f t="shared" si="95"/>
        <v>0.18058245173539078</v>
      </c>
      <c r="L405" s="44">
        <f t="shared" si="96"/>
        <v>2.9572020895608845E-2</v>
      </c>
      <c r="N405" s="43">
        <f t="shared" si="97"/>
        <v>0.42175562976199998</v>
      </c>
      <c r="O405" s="43">
        <f t="shared" si="98"/>
        <v>0.17787781123594121</v>
      </c>
      <c r="P405" s="44">
        <f t="shared" si="108"/>
        <v>2.9349730672372999E-2</v>
      </c>
      <c r="R405" s="43">
        <f t="shared" si="99"/>
        <v>0.42441232499659876</v>
      </c>
      <c r="S405" s="43">
        <f t="shared" si="100"/>
        <v>0.18012582160901858</v>
      </c>
      <c r="T405" s="44">
        <f t="shared" si="109"/>
        <v>2.9534608559262269E-2</v>
      </c>
      <c r="V405" s="43">
        <f t="shared" si="101"/>
        <v>0.41405105372339968</v>
      </c>
      <c r="W405" s="43">
        <f t="shared" si="102"/>
        <v>0.17143827508945761</v>
      </c>
      <c r="X405" s="44">
        <f t="shared" si="103"/>
        <v>2.8813573675949875E-2</v>
      </c>
      <c r="Z405" s="43">
        <f t="shared" si="104"/>
        <v>0.41237217185699926</v>
      </c>
      <c r="AA405" s="43">
        <f t="shared" si="105"/>
        <v>0.17005080812205853</v>
      </c>
      <c r="AB405" s="44">
        <f t="shared" si="106"/>
        <v>2.8696741256576151E-2</v>
      </c>
    </row>
    <row r="406" spans="1:28" x14ac:dyDescent="0.3">
      <c r="A406" s="40">
        <v>36373</v>
      </c>
      <c r="B406" s="41">
        <v>14.31</v>
      </c>
      <c r="C406" s="36"/>
      <c r="D406" s="37">
        <v>13.941711561555501</v>
      </c>
      <c r="E406" s="37">
        <v>13.948244370237999</v>
      </c>
      <c r="F406" s="37">
        <v>13.951233571274299</v>
      </c>
      <c r="G406" s="37">
        <v>13.970057013907301</v>
      </c>
      <c r="H406" s="37">
        <v>13.957627828143</v>
      </c>
      <c r="J406" s="43">
        <f t="shared" si="107"/>
        <v>0.36828843844449999</v>
      </c>
      <c r="K406" s="43">
        <f t="shared" si="95"/>
        <v>0.13563637389188826</v>
      </c>
      <c r="L406" s="44">
        <f t="shared" si="96"/>
        <v>2.5736438745248075E-2</v>
      </c>
      <c r="N406" s="43">
        <f t="shared" si="97"/>
        <v>0.36175562976200126</v>
      </c>
      <c r="O406" s="43">
        <f t="shared" si="98"/>
        <v>0.13086713566450214</v>
      </c>
      <c r="P406" s="44">
        <f t="shared" si="108"/>
        <v>2.5279918222362072E-2</v>
      </c>
      <c r="R406" s="43">
        <f t="shared" si="99"/>
        <v>0.3587664287257013</v>
      </c>
      <c r="S406" s="43">
        <f t="shared" si="100"/>
        <v>0.1287133503805937</v>
      </c>
      <c r="T406" s="44">
        <f t="shared" si="109"/>
        <v>2.5071029261055297E-2</v>
      </c>
      <c r="V406" s="43">
        <f t="shared" si="101"/>
        <v>0.33994298609269968</v>
      </c>
      <c r="W406" s="43">
        <f t="shared" si="102"/>
        <v>0.1155612337936214</v>
      </c>
      <c r="X406" s="44">
        <f t="shared" si="103"/>
        <v>2.375562446489865E-2</v>
      </c>
      <c r="Z406" s="43">
        <f t="shared" si="104"/>
        <v>0.35237217185700054</v>
      </c>
      <c r="AA406" s="43">
        <f t="shared" si="105"/>
        <v>0.12416614749921952</v>
      </c>
      <c r="AB406" s="44">
        <f t="shared" si="106"/>
        <v>2.4624190905450771E-2</v>
      </c>
    </row>
    <row r="407" spans="1:28" x14ac:dyDescent="0.3">
      <c r="A407" s="34">
        <v>36404</v>
      </c>
      <c r="B407" s="41">
        <v>14.41</v>
      </c>
      <c r="C407" s="36"/>
      <c r="D407" s="37">
        <v>13.9530791234319</v>
      </c>
      <c r="E407" s="37">
        <v>13.948244370237999</v>
      </c>
      <c r="F407" s="37">
        <v>13.959741946612899</v>
      </c>
      <c r="G407" s="37">
        <v>13.9881929813185</v>
      </c>
      <c r="H407" s="37">
        <v>13.957627828143</v>
      </c>
      <c r="J407" s="43">
        <f t="shared" si="107"/>
        <v>0.4569208765681001</v>
      </c>
      <c r="K407" s="43">
        <f t="shared" si="95"/>
        <v>0.20877668744376096</v>
      </c>
      <c r="L407" s="44">
        <f t="shared" si="96"/>
        <v>3.1708596569611384E-2</v>
      </c>
      <c r="N407" s="43">
        <f t="shared" si="97"/>
        <v>0.46175562976200091</v>
      </c>
      <c r="O407" s="43">
        <f t="shared" si="98"/>
        <v>0.21321826161690205</v>
      </c>
      <c r="P407" s="44">
        <f t="shared" si="108"/>
        <v>3.2044110323525395E-2</v>
      </c>
      <c r="R407" s="43">
        <f t="shared" si="99"/>
        <v>0.45025805338710079</v>
      </c>
      <c r="S407" s="43">
        <f t="shared" si="100"/>
        <v>0.20273231463994129</v>
      </c>
      <c r="T407" s="44">
        <f t="shared" si="109"/>
        <v>3.1246221609097902E-2</v>
      </c>
      <c r="V407" s="43">
        <f t="shared" si="101"/>
        <v>0.42180701868150017</v>
      </c>
      <c r="W407" s="43">
        <f t="shared" si="102"/>
        <v>0.17792116100897543</v>
      </c>
      <c r="X407" s="44">
        <f t="shared" si="103"/>
        <v>2.9271826417869545E-2</v>
      </c>
      <c r="Z407" s="43">
        <f t="shared" si="104"/>
        <v>0.45237217185700018</v>
      </c>
      <c r="AA407" s="43">
        <f t="shared" si="105"/>
        <v>0.20464058187061931</v>
      </c>
      <c r="AB407" s="44">
        <f t="shared" si="106"/>
        <v>3.1392933508466357E-2</v>
      </c>
    </row>
    <row r="408" spans="1:28" x14ac:dyDescent="0.3">
      <c r="A408" s="40">
        <v>36434</v>
      </c>
      <c r="B408" s="41">
        <v>14.39</v>
      </c>
      <c r="C408" s="36"/>
      <c r="D408" s="37">
        <v>13.983547945117101</v>
      </c>
      <c r="E408" s="37">
        <v>13.948244370237999</v>
      </c>
      <c r="F408" s="37">
        <v>13.9854103881675</v>
      </c>
      <c r="G408" s="37">
        <v>14.000442704675301</v>
      </c>
      <c r="H408" s="37">
        <v>13.957627828143</v>
      </c>
      <c r="J408" s="43">
        <f t="shared" si="107"/>
        <v>0.40645205488289982</v>
      </c>
      <c r="K408" s="43">
        <f t="shared" si="95"/>
        <v>0.16520327291853179</v>
      </c>
      <c r="L408" s="44">
        <f t="shared" si="96"/>
        <v>2.8245452041897136E-2</v>
      </c>
      <c r="N408" s="43">
        <f t="shared" si="97"/>
        <v>0.44175562976200133</v>
      </c>
      <c r="O408" s="43">
        <f t="shared" si="98"/>
        <v>0.19514803642642239</v>
      </c>
      <c r="P408" s="44">
        <f t="shared" si="108"/>
        <v>3.0698792895205097E-2</v>
      </c>
      <c r="R408" s="43">
        <f t="shared" si="99"/>
        <v>0.40458961183250075</v>
      </c>
      <c r="S408" s="43">
        <f t="shared" si="100"/>
        <v>0.16369275400277364</v>
      </c>
      <c r="T408" s="44">
        <f t="shared" si="109"/>
        <v>2.8116025839645637E-2</v>
      </c>
      <c r="V408" s="43">
        <f t="shared" si="101"/>
        <v>0.38955729532469974</v>
      </c>
      <c r="W408" s="43">
        <f t="shared" si="102"/>
        <v>0.15175488634069534</v>
      </c>
      <c r="X408" s="44">
        <f t="shared" si="103"/>
        <v>2.707138952916607E-2</v>
      </c>
      <c r="Z408" s="43">
        <f t="shared" si="104"/>
        <v>0.43237217185700061</v>
      </c>
      <c r="AA408" s="43">
        <f t="shared" si="105"/>
        <v>0.18694569499633967</v>
      </c>
      <c r="AB408" s="44">
        <f t="shared" si="106"/>
        <v>3.0046711039402405E-2</v>
      </c>
    </row>
    <row r="409" spans="1:28" x14ac:dyDescent="0.3">
      <c r="A409" s="34">
        <v>36465</v>
      </c>
      <c r="B409" s="41">
        <v>14.38</v>
      </c>
      <c r="C409" s="36"/>
      <c r="D409" s="37">
        <v>13.975086612733501</v>
      </c>
      <c r="E409" s="37">
        <v>13.948244370237999</v>
      </c>
      <c r="F409" s="37">
        <v>13.9663650973568</v>
      </c>
      <c r="G409" s="37">
        <v>13.982332207735</v>
      </c>
      <c r="H409" s="37">
        <v>13.957627828143</v>
      </c>
      <c r="J409" s="43">
        <f t="shared" si="107"/>
        <v>0.40491338726650028</v>
      </c>
      <c r="K409" s="43">
        <f t="shared" si="95"/>
        <v>0.16395485118763084</v>
      </c>
      <c r="L409" s="44">
        <f t="shared" si="96"/>
        <v>2.8158093690299046E-2</v>
      </c>
      <c r="N409" s="43">
        <f t="shared" si="97"/>
        <v>0.43175562976200155</v>
      </c>
      <c r="O409" s="43">
        <f t="shared" si="98"/>
        <v>0.18641292383118255</v>
      </c>
      <c r="P409" s="44">
        <f t="shared" si="108"/>
        <v>3.002473085966631E-2</v>
      </c>
      <c r="R409" s="43">
        <f t="shared" si="99"/>
        <v>0.41363490264320113</v>
      </c>
      <c r="S409" s="43">
        <f t="shared" si="100"/>
        <v>0.17109383268465048</v>
      </c>
      <c r="T409" s="44">
        <f t="shared" si="109"/>
        <v>2.8764596845841522E-2</v>
      </c>
      <c r="V409" s="43">
        <f t="shared" si="101"/>
        <v>0.39766779226500049</v>
      </c>
      <c r="W409" s="43">
        <f t="shared" si="102"/>
        <v>0.15813967300491957</v>
      </c>
      <c r="X409" s="44">
        <f t="shared" si="103"/>
        <v>2.7654227556675973E-2</v>
      </c>
      <c r="Z409" s="43">
        <f t="shared" si="104"/>
        <v>0.42237217185700082</v>
      </c>
      <c r="AA409" s="43">
        <f t="shared" si="105"/>
        <v>0.17839825155919983</v>
      </c>
      <c r="AB409" s="44">
        <f t="shared" si="106"/>
        <v>2.9372195539429821E-2</v>
      </c>
    </row>
    <row r="410" spans="1:28" x14ac:dyDescent="0.3">
      <c r="A410" s="40">
        <v>36495</v>
      </c>
      <c r="B410" s="41">
        <v>14.43</v>
      </c>
      <c r="C410" s="36"/>
      <c r="D410" s="37">
        <v>13.9239813932667</v>
      </c>
      <c r="E410" s="37">
        <v>13.948244370237999</v>
      </c>
      <c r="F410" s="37">
        <v>13.9285300670056</v>
      </c>
      <c r="G410" s="37">
        <v>13.946311307213101</v>
      </c>
      <c r="H410" s="37">
        <v>13.957627828143</v>
      </c>
      <c r="J410" s="43">
        <f t="shared" si="107"/>
        <v>0.50601860673329924</v>
      </c>
      <c r="K410" s="43">
        <f t="shared" si="95"/>
        <v>0.25605483036030935</v>
      </c>
      <c r="L410" s="44">
        <f t="shared" si="96"/>
        <v>3.5067124513742151E-2</v>
      </c>
      <c r="N410" s="43">
        <f t="shared" si="97"/>
        <v>0.48175562976200048</v>
      </c>
      <c r="O410" s="43">
        <f t="shared" si="98"/>
        <v>0.23208848680738167</v>
      </c>
      <c r="P410" s="44">
        <f t="shared" si="108"/>
        <v>3.3385698528205165E-2</v>
      </c>
      <c r="R410" s="43">
        <f t="shared" si="99"/>
        <v>0.50146993299440012</v>
      </c>
      <c r="S410" s="43">
        <f t="shared" si="100"/>
        <v>0.25147209369740814</v>
      </c>
      <c r="T410" s="44">
        <f t="shared" si="109"/>
        <v>3.4751901108413037E-2</v>
      </c>
      <c r="V410" s="43">
        <f t="shared" si="101"/>
        <v>0.48368869278689886</v>
      </c>
      <c r="W410" s="43">
        <f t="shared" si="102"/>
        <v>0.23395475152989903</v>
      </c>
      <c r="X410" s="44">
        <f t="shared" si="103"/>
        <v>3.3519659929792021E-2</v>
      </c>
      <c r="Z410" s="43">
        <f t="shared" si="104"/>
        <v>0.47237217185699976</v>
      </c>
      <c r="AA410" s="43">
        <f t="shared" si="105"/>
        <v>0.22313546874489892</v>
      </c>
      <c r="AB410" s="44">
        <f t="shared" si="106"/>
        <v>3.2735424245114331E-2</v>
      </c>
    </row>
    <row r="411" spans="1:28" x14ac:dyDescent="0.3">
      <c r="A411" s="34">
        <v>36526</v>
      </c>
      <c r="B411" s="41">
        <v>14.24</v>
      </c>
      <c r="C411" s="36"/>
      <c r="D411" s="37">
        <v>13.9215787852864</v>
      </c>
      <c r="E411" s="37">
        <v>13.948244370237999</v>
      </c>
      <c r="F411" s="37">
        <v>13.912977209637001</v>
      </c>
      <c r="G411" s="37">
        <v>13.934573568726201</v>
      </c>
      <c r="H411" s="37">
        <v>13.957627828143</v>
      </c>
      <c r="J411" s="43">
        <f t="shared" si="107"/>
        <v>0.31842121471360052</v>
      </c>
      <c r="K411" s="43">
        <f t="shared" si="95"/>
        <v>0.10139206997968489</v>
      </c>
      <c r="L411" s="44">
        <f t="shared" si="96"/>
        <v>2.2361040359101161E-2</v>
      </c>
      <c r="N411" s="43">
        <f t="shared" si="97"/>
        <v>0.29175562976200098</v>
      </c>
      <c r="O411" s="43">
        <f t="shared" si="98"/>
        <v>8.5121347497821798E-2</v>
      </c>
      <c r="P411" s="44">
        <f t="shared" si="108"/>
        <v>2.0488457146207933E-2</v>
      </c>
      <c r="R411" s="43">
        <f t="shared" si="99"/>
        <v>0.32702279036299942</v>
      </c>
      <c r="S411" s="43">
        <f t="shared" si="100"/>
        <v>0.10694390541680227</v>
      </c>
      <c r="T411" s="44">
        <f t="shared" si="109"/>
        <v>2.2965083592907262E-2</v>
      </c>
      <c r="V411" s="43">
        <f t="shared" si="101"/>
        <v>0.30542643127379954</v>
      </c>
      <c r="W411" s="43">
        <f t="shared" si="102"/>
        <v>9.3285304920648987E-2</v>
      </c>
      <c r="X411" s="44">
        <f t="shared" si="103"/>
        <v>2.1448485342261202E-2</v>
      </c>
      <c r="Z411" s="43">
        <f t="shared" si="104"/>
        <v>0.28237217185700025</v>
      </c>
      <c r="AA411" s="43">
        <f t="shared" si="105"/>
        <v>7.9734043439239288E-2</v>
      </c>
      <c r="AB411" s="44">
        <f t="shared" si="106"/>
        <v>1.9829506450632039E-2</v>
      </c>
    </row>
    <row r="412" spans="1:28" x14ac:dyDescent="0.3">
      <c r="A412" s="40">
        <v>36557</v>
      </c>
      <c r="B412" s="41">
        <v>14.56</v>
      </c>
      <c r="C412" s="36"/>
      <c r="D412" s="37">
        <v>13.9448085864923</v>
      </c>
      <c r="E412" s="37">
        <v>13.948244370237999</v>
      </c>
      <c r="F412" s="37">
        <v>13.928404120381501</v>
      </c>
      <c r="G412" s="37">
        <v>13.951475839724001</v>
      </c>
      <c r="H412" s="37">
        <v>13.957627828143</v>
      </c>
      <c r="J412" s="43">
        <f t="shared" si="107"/>
        <v>0.61519141350770035</v>
      </c>
      <c r="K412" s="43">
        <f t="shared" si="95"/>
        <v>0.37846047525360238</v>
      </c>
      <c r="L412" s="44">
        <f t="shared" si="96"/>
        <v>4.2252157521133267E-2</v>
      </c>
      <c r="N412" s="43">
        <f t="shared" si="97"/>
        <v>0.61175562976200126</v>
      </c>
      <c r="O412" s="43">
        <f t="shared" si="98"/>
        <v>0.37424495054550277</v>
      </c>
      <c r="P412" s="44">
        <f t="shared" si="108"/>
        <v>4.2016183362774809E-2</v>
      </c>
      <c r="R412" s="43">
        <f t="shared" si="99"/>
        <v>0.63159587961849972</v>
      </c>
      <c r="S412" s="43">
        <f t="shared" si="100"/>
        <v>0.39891335515106641</v>
      </c>
      <c r="T412" s="44">
        <f t="shared" si="109"/>
        <v>4.3378837885885965E-2</v>
      </c>
      <c r="V412" s="43">
        <f t="shared" si="101"/>
        <v>0.60852416027599965</v>
      </c>
      <c r="W412" s="43">
        <f t="shared" si="102"/>
        <v>0.37030165363961048</v>
      </c>
      <c r="X412" s="44">
        <f t="shared" si="103"/>
        <v>4.1794241777197774E-2</v>
      </c>
      <c r="Z412" s="43">
        <f t="shared" si="104"/>
        <v>0.60237217185700054</v>
      </c>
      <c r="AA412" s="43">
        <f t="shared" si="105"/>
        <v>0.36285223342771977</v>
      </c>
      <c r="AB412" s="44">
        <f t="shared" si="106"/>
        <v>4.1371715100068714E-2</v>
      </c>
    </row>
    <row r="413" spans="1:28" x14ac:dyDescent="0.3">
      <c r="A413" s="34">
        <v>36586</v>
      </c>
      <c r="B413" s="41">
        <v>14.57</v>
      </c>
      <c r="C413" s="36"/>
      <c r="D413" s="37">
        <v>13.9380921714625</v>
      </c>
      <c r="E413" s="37">
        <v>13.948244370237999</v>
      </c>
      <c r="F413" s="37">
        <v>13.9283883517903</v>
      </c>
      <c r="G413" s="37">
        <v>13.957405720153</v>
      </c>
      <c r="H413" s="37">
        <v>13.957627828143</v>
      </c>
      <c r="J413" s="43">
        <f t="shared" si="107"/>
        <v>0.63190782853749994</v>
      </c>
      <c r="K413" s="43">
        <f t="shared" si="95"/>
        <v>0.39930750376697843</v>
      </c>
      <c r="L413" s="44">
        <f t="shared" si="96"/>
        <v>4.3370475534488667E-2</v>
      </c>
      <c r="N413" s="43">
        <f t="shared" si="97"/>
        <v>0.62175562976200105</v>
      </c>
      <c r="O413" s="43">
        <f t="shared" si="98"/>
        <v>0.3865800631407425</v>
      </c>
      <c r="P413" s="44">
        <f t="shared" si="108"/>
        <v>4.2673687698146952E-2</v>
      </c>
      <c r="R413" s="43">
        <f t="shared" si="99"/>
        <v>0.64161164820970029</v>
      </c>
      <c r="S413" s="43">
        <f t="shared" si="100"/>
        <v>0.41166550711836819</v>
      </c>
      <c r="T413" s="44">
        <f t="shared" si="109"/>
        <v>4.4036489238826373E-2</v>
      </c>
      <c r="V413" s="43">
        <f t="shared" si="101"/>
        <v>0.61259427984700032</v>
      </c>
      <c r="W413" s="43">
        <f t="shared" si="102"/>
        <v>0.37527175170126492</v>
      </c>
      <c r="X413" s="44">
        <f t="shared" si="103"/>
        <v>4.2044905960672639E-2</v>
      </c>
      <c r="Z413" s="43">
        <f t="shared" si="104"/>
        <v>0.61237217185700032</v>
      </c>
      <c r="AA413" s="43">
        <f t="shared" si="105"/>
        <v>0.37499967686485952</v>
      </c>
      <c r="AB413" s="44">
        <f t="shared" si="106"/>
        <v>4.2029661760947176E-2</v>
      </c>
    </row>
    <row r="414" spans="1:28" x14ac:dyDescent="0.3">
      <c r="A414" s="40">
        <v>36617</v>
      </c>
      <c r="B414" s="41">
        <v>14.57</v>
      </c>
      <c r="C414" s="36"/>
      <c r="D414" s="37">
        <v>13.9321695814452</v>
      </c>
      <c r="E414" s="37">
        <v>13.948244370237999</v>
      </c>
      <c r="F414" s="37">
        <v>13.903967327356</v>
      </c>
      <c r="G414" s="37">
        <v>13.938211552400199</v>
      </c>
      <c r="H414" s="37">
        <v>13.957627828143</v>
      </c>
      <c r="J414" s="43">
        <f t="shared" si="107"/>
        <v>0.63783041855480072</v>
      </c>
      <c r="K414" s="43">
        <f t="shared" si="95"/>
        <v>0.40682764283379225</v>
      </c>
      <c r="L414" s="44">
        <f t="shared" si="96"/>
        <v>4.3776967642745412E-2</v>
      </c>
      <c r="N414" s="43">
        <f t="shared" si="97"/>
        <v>0.62175562976200105</v>
      </c>
      <c r="O414" s="43">
        <f t="shared" si="98"/>
        <v>0.3865800631407425</v>
      </c>
      <c r="P414" s="44">
        <f t="shared" si="108"/>
        <v>4.2673687698146952E-2</v>
      </c>
      <c r="R414" s="43">
        <f t="shared" si="99"/>
        <v>0.66603267264400046</v>
      </c>
      <c r="S414" s="43">
        <f t="shared" si="100"/>
        <v>0.44359952102931027</v>
      </c>
      <c r="T414" s="44">
        <f t="shared" si="109"/>
        <v>4.5712606221276625E-2</v>
      </c>
      <c r="V414" s="43">
        <f t="shared" si="101"/>
        <v>0.63178844759980102</v>
      </c>
      <c r="W414" s="43">
        <f t="shared" si="102"/>
        <v>0.39915664252056654</v>
      </c>
      <c r="X414" s="44">
        <f t="shared" si="103"/>
        <v>4.3362281921743379E-2</v>
      </c>
      <c r="Z414" s="43">
        <f t="shared" si="104"/>
        <v>0.61237217185700032</v>
      </c>
      <c r="AA414" s="43">
        <f t="shared" si="105"/>
        <v>0.37499967686485952</v>
      </c>
      <c r="AB414" s="44">
        <f t="shared" si="106"/>
        <v>4.2029661760947176E-2</v>
      </c>
    </row>
    <row r="415" spans="1:28" x14ac:dyDescent="0.3">
      <c r="A415" s="34">
        <v>36647</v>
      </c>
      <c r="B415" s="41">
        <v>14.36</v>
      </c>
      <c r="C415" s="36"/>
      <c r="D415" s="37">
        <v>13.9155519566759</v>
      </c>
      <c r="E415" s="37">
        <v>13.948244370237999</v>
      </c>
      <c r="F415" s="37">
        <v>13.897561099912901</v>
      </c>
      <c r="G415" s="37">
        <v>13.925311493381701</v>
      </c>
      <c r="H415" s="37">
        <v>13.957627828143</v>
      </c>
      <c r="J415" s="43">
        <f t="shared" si="107"/>
        <v>0.44444804332409937</v>
      </c>
      <c r="K415" s="43">
        <f t="shared" si="95"/>
        <v>0.19753406321462053</v>
      </c>
      <c r="L415" s="44">
        <f t="shared" si="96"/>
        <v>3.0950420844296615E-2</v>
      </c>
      <c r="N415" s="43">
        <f t="shared" si="97"/>
        <v>0.4117556297620002</v>
      </c>
      <c r="O415" s="43">
        <f t="shared" si="98"/>
        <v>0.16954269864070137</v>
      </c>
      <c r="P415" s="44">
        <f t="shared" si="108"/>
        <v>2.8673790373398345E-2</v>
      </c>
      <c r="R415" s="43">
        <f t="shared" si="99"/>
        <v>0.46243890008709876</v>
      </c>
      <c r="S415" s="43">
        <f t="shared" si="100"/>
        <v>0.21384973631376572</v>
      </c>
      <c r="T415" s="44">
        <f t="shared" si="109"/>
        <v>3.2203266022778468E-2</v>
      </c>
      <c r="V415" s="43">
        <f t="shared" si="101"/>
        <v>0.43468850661829883</v>
      </c>
      <c r="W415" s="43">
        <f t="shared" si="102"/>
        <v>0.18895409778604683</v>
      </c>
      <c r="X415" s="44">
        <f t="shared" si="103"/>
        <v>3.0270787368962316E-2</v>
      </c>
      <c r="Z415" s="43">
        <f t="shared" si="104"/>
        <v>0.40237217185699947</v>
      </c>
      <c r="AA415" s="43">
        <f t="shared" si="105"/>
        <v>0.16190336468491873</v>
      </c>
      <c r="AB415" s="44">
        <f t="shared" si="106"/>
        <v>2.8020346229596066E-2</v>
      </c>
    </row>
    <row r="416" spans="1:28" x14ac:dyDescent="0.3">
      <c r="A416" s="40">
        <v>36678</v>
      </c>
      <c r="B416" s="41">
        <v>14.41</v>
      </c>
      <c r="C416" s="36"/>
      <c r="D416" s="37">
        <v>13.904348867923501</v>
      </c>
      <c r="E416" s="37">
        <v>13.948244370237999</v>
      </c>
      <c r="F416" s="37">
        <v>13.911538992949</v>
      </c>
      <c r="G416" s="37">
        <v>13.9372664560575</v>
      </c>
      <c r="H416" s="37">
        <v>13.957627828143</v>
      </c>
      <c r="J416" s="43">
        <f t="shared" si="107"/>
        <v>0.50565113207649937</v>
      </c>
      <c r="K416" s="43">
        <f t="shared" si="95"/>
        <v>0.25568306737024543</v>
      </c>
      <c r="L416" s="44">
        <f t="shared" si="96"/>
        <v>3.5090293690249783E-2</v>
      </c>
      <c r="N416" s="43">
        <f t="shared" si="97"/>
        <v>0.46175562976200091</v>
      </c>
      <c r="O416" s="43">
        <f t="shared" si="98"/>
        <v>0.21321826161690205</v>
      </c>
      <c r="P416" s="44">
        <f t="shared" si="108"/>
        <v>3.2044110323525395E-2</v>
      </c>
      <c r="R416" s="43">
        <f t="shared" si="99"/>
        <v>0.49846100705100049</v>
      </c>
      <c r="S416" s="43">
        <f t="shared" si="100"/>
        <v>0.24846337555029757</v>
      </c>
      <c r="T416" s="44">
        <f t="shared" si="109"/>
        <v>3.4591325957737715E-2</v>
      </c>
      <c r="V416" s="43">
        <f t="shared" si="101"/>
        <v>0.47273354394249978</v>
      </c>
      <c r="W416" s="43">
        <f t="shared" si="102"/>
        <v>0.22347700356843536</v>
      </c>
      <c r="X416" s="44">
        <f t="shared" si="103"/>
        <v>3.2805936429042316E-2</v>
      </c>
      <c r="Z416" s="43">
        <f t="shared" si="104"/>
        <v>0.45237217185700018</v>
      </c>
      <c r="AA416" s="43">
        <f t="shared" si="105"/>
        <v>0.20464058187061931</v>
      </c>
      <c r="AB416" s="44">
        <f t="shared" si="106"/>
        <v>3.1392933508466357E-2</v>
      </c>
    </row>
    <row r="417" spans="1:28" x14ac:dyDescent="0.3">
      <c r="A417" s="34">
        <v>36708</v>
      </c>
      <c r="B417" s="41">
        <v>14.38</v>
      </c>
      <c r="C417" s="36"/>
      <c r="D417" s="37">
        <v>13.945050057101801</v>
      </c>
      <c r="E417" s="37">
        <v>13.948244370237999</v>
      </c>
      <c r="F417" s="37">
        <v>13.945587670063899</v>
      </c>
      <c r="G417" s="37">
        <v>13.955948946276701</v>
      </c>
      <c r="H417" s="37">
        <v>13.957627828143</v>
      </c>
      <c r="J417" s="43">
        <f t="shared" si="107"/>
        <v>0.43494994289819999</v>
      </c>
      <c r="K417" s="43">
        <f t="shared" si="95"/>
        <v>0.18918145282714743</v>
      </c>
      <c r="L417" s="44">
        <f t="shared" si="96"/>
        <v>3.0246866682767732E-2</v>
      </c>
      <c r="N417" s="43">
        <f t="shared" si="97"/>
        <v>0.43175562976200155</v>
      </c>
      <c r="O417" s="43">
        <f t="shared" si="98"/>
        <v>0.18641292383118255</v>
      </c>
      <c r="P417" s="44">
        <f t="shared" si="108"/>
        <v>3.002473085966631E-2</v>
      </c>
      <c r="R417" s="43">
        <f t="shared" si="99"/>
        <v>0.43441232993610157</v>
      </c>
      <c r="S417" s="43">
        <f t="shared" si="100"/>
        <v>0.18871407240051236</v>
      </c>
      <c r="T417" s="44">
        <f t="shared" si="109"/>
        <v>3.0209480524068258E-2</v>
      </c>
      <c r="V417" s="43">
        <f t="shared" si="101"/>
        <v>0.42405105372329999</v>
      </c>
      <c r="W417" s="43">
        <f t="shared" si="102"/>
        <v>0.17981929616384104</v>
      </c>
      <c r="X417" s="44">
        <f t="shared" si="103"/>
        <v>2.9488946712329621E-2</v>
      </c>
      <c r="Z417" s="43">
        <f t="shared" si="104"/>
        <v>0.42237217185700082</v>
      </c>
      <c r="AA417" s="43">
        <f t="shared" si="105"/>
        <v>0.17839825155919983</v>
      </c>
      <c r="AB417" s="44">
        <f t="shared" si="106"/>
        <v>2.9372195539429821E-2</v>
      </c>
    </row>
    <row r="418" spans="1:28" x14ac:dyDescent="0.3">
      <c r="A418" s="40">
        <v>36739</v>
      </c>
      <c r="B418" s="41">
        <v>14.42</v>
      </c>
      <c r="C418" s="36"/>
      <c r="D418" s="37">
        <v>13.941711558988001</v>
      </c>
      <c r="E418" s="37">
        <v>13.948244370237999</v>
      </c>
      <c r="F418" s="37">
        <v>13.9512335664409</v>
      </c>
      <c r="G418" s="37">
        <v>13.9700570139075</v>
      </c>
      <c r="H418" s="37">
        <v>13.957627828143</v>
      </c>
      <c r="J418" s="43">
        <f t="shared" si="107"/>
        <v>0.47828844101199941</v>
      </c>
      <c r="K418" s="43">
        <f t="shared" si="95"/>
        <v>0.22875983280568885</v>
      </c>
      <c r="L418" s="44">
        <f t="shared" si="96"/>
        <v>3.3168407837170559E-2</v>
      </c>
      <c r="N418" s="43">
        <f t="shared" si="97"/>
        <v>0.47175562976200069</v>
      </c>
      <c r="O418" s="43">
        <f t="shared" si="98"/>
        <v>0.22255337421214189</v>
      </c>
      <c r="P418" s="44">
        <f t="shared" si="108"/>
        <v>3.2715369609015305E-2</v>
      </c>
      <c r="R418" s="43">
        <f t="shared" si="99"/>
        <v>0.46876643355910019</v>
      </c>
      <c r="S418" s="43">
        <f t="shared" si="100"/>
        <v>0.21974196923171829</v>
      </c>
      <c r="T418" s="44">
        <f t="shared" si="109"/>
        <v>3.2508074449313466E-2</v>
      </c>
      <c r="V418" s="43">
        <f t="shared" si="101"/>
        <v>0.44994298609250016</v>
      </c>
      <c r="W418" s="43">
        <f t="shared" si="102"/>
        <v>0.20244869073383578</v>
      </c>
      <c r="X418" s="44">
        <f t="shared" si="103"/>
        <v>3.1202703612517348E-2</v>
      </c>
      <c r="Z418" s="43">
        <f t="shared" si="104"/>
        <v>0.46237217185699997</v>
      </c>
      <c r="AA418" s="43">
        <f t="shared" si="105"/>
        <v>0.21378802530775912</v>
      </c>
      <c r="AB418" s="44">
        <f t="shared" si="106"/>
        <v>3.2064644372884879E-2</v>
      </c>
    </row>
    <row r="419" spans="1:28" x14ac:dyDescent="0.3">
      <c r="A419" s="34">
        <v>36770</v>
      </c>
      <c r="B419" s="41">
        <v>14.4</v>
      </c>
      <c r="C419" s="36"/>
      <c r="D419" s="37">
        <v>13.9530791209238</v>
      </c>
      <c r="E419" s="37">
        <v>13.948244370237999</v>
      </c>
      <c r="F419" s="37">
        <v>13.9597419418822</v>
      </c>
      <c r="G419" s="37">
        <v>13.988192981318599</v>
      </c>
      <c r="H419" s="37">
        <v>13.957627828143</v>
      </c>
      <c r="J419" s="43">
        <f t="shared" si="107"/>
        <v>0.44692087907620071</v>
      </c>
      <c r="K419" s="43">
        <f t="shared" si="95"/>
        <v>0.199738272154244</v>
      </c>
      <c r="L419" s="44">
        <f t="shared" si="96"/>
        <v>3.1036172158069492E-2</v>
      </c>
      <c r="N419" s="43">
        <f t="shared" si="97"/>
        <v>0.45175562976200112</v>
      </c>
      <c r="O419" s="43">
        <f t="shared" si="98"/>
        <v>0.20408314902166222</v>
      </c>
      <c r="P419" s="44">
        <f t="shared" si="108"/>
        <v>3.1371918733472302E-2</v>
      </c>
      <c r="R419" s="43">
        <f t="shared" si="99"/>
        <v>0.44025805811780039</v>
      </c>
      <c r="S419" s="43">
        <f t="shared" si="100"/>
        <v>0.19382715773765649</v>
      </c>
      <c r="T419" s="44">
        <f t="shared" si="109"/>
        <v>3.0573476258180583E-2</v>
      </c>
      <c r="V419" s="43">
        <f t="shared" si="101"/>
        <v>0.4118070186814009</v>
      </c>
      <c r="W419" s="43">
        <f t="shared" si="102"/>
        <v>0.16958502063526368</v>
      </c>
      <c r="X419" s="44">
        <f t="shared" si="103"/>
        <v>2.8597709630652841E-2</v>
      </c>
      <c r="Z419" s="43">
        <f t="shared" si="104"/>
        <v>0.4423721718570004</v>
      </c>
      <c r="AA419" s="43">
        <f t="shared" si="105"/>
        <v>0.19569313843347949</v>
      </c>
      <c r="AB419" s="44">
        <f t="shared" si="106"/>
        <v>3.0720289712291692E-2</v>
      </c>
    </row>
    <row r="420" spans="1:28" x14ac:dyDescent="0.3">
      <c r="A420" s="40">
        <v>36800</v>
      </c>
      <c r="B420" s="41">
        <v>14.28</v>
      </c>
      <c r="C420" s="36"/>
      <c r="D420" s="37">
        <v>13.983547942666901</v>
      </c>
      <c r="E420" s="37">
        <v>13.948244370237999</v>
      </c>
      <c r="F420" s="37">
        <v>13.985410383531701</v>
      </c>
      <c r="G420" s="37">
        <v>14.0004427046755</v>
      </c>
      <c r="H420" s="37">
        <v>13.957627828143</v>
      </c>
      <c r="J420" s="43">
        <f t="shared" si="107"/>
        <v>0.29645205733309865</v>
      </c>
      <c r="K420" s="43">
        <f t="shared" si="95"/>
        <v>8.7883822297026806E-2</v>
      </c>
      <c r="L420" s="44">
        <f t="shared" si="96"/>
        <v>2.0759947992513912E-2</v>
      </c>
      <c r="N420" s="43">
        <f t="shared" si="97"/>
        <v>0.33175562976200013</v>
      </c>
      <c r="O420" s="43">
        <f t="shared" si="98"/>
        <v>0.1100617978787813</v>
      </c>
      <c r="P420" s="44">
        <f t="shared" si="108"/>
        <v>2.323218695812326E-2</v>
      </c>
      <c r="R420" s="43">
        <f t="shared" si="99"/>
        <v>0.29458961646829884</v>
      </c>
      <c r="S420" s="43">
        <f t="shared" si="100"/>
        <v>8.6783042130939403E-2</v>
      </c>
      <c r="T420" s="44">
        <f t="shared" si="109"/>
        <v>2.0629524962766026E-2</v>
      </c>
      <c r="V420" s="43">
        <f t="shared" si="101"/>
        <v>0.27955729532449958</v>
      </c>
      <c r="W420" s="43">
        <f t="shared" si="102"/>
        <v>7.8152281369149479E-2</v>
      </c>
      <c r="X420" s="44">
        <f t="shared" si="103"/>
        <v>1.9576841409278681E-2</v>
      </c>
      <c r="Z420" s="43">
        <f t="shared" si="104"/>
        <v>0.3223721718569994</v>
      </c>
      <c r="AA420" s="43">
        <f t="shared" si="105"/>
        <v>0.10392381718779875</v>
      </c>
      <c r="AB420" s="44">
        <f t="shared" si="106"/>
        <v>2.2575082062815086E-2</v>
      </c>
    </row>
    <row r="421" spans="1:28" x14ac:dyDescent="0.3">
      <c r="A421" s="34">
        <v>36831</v>
      </c>
      <c r="B421" s="41">
        <v>14.32</v>
      </c>
      <c r="C421" s="36"/>
      <c r="D421" s="37">
        <v>13.97508661034</v>
      </c>
      <c r="E421" s="37">
        <v>13.948244370237999</v>
      </c>
      <c r="F421" s="37">
        <v>13.9663650928285</v>
      </c>
      <c r="G421" s="37">
        <v>13.982332207735199</v>
      </c>
      <c r="H421" s="37">
        <v>13.957627828143</v>
      </c>
      <c r="J421" s="43">
        <f t="shared" si="107"/>
        <v>0.34491338966000029</v>
      </c>
      <c r="K421" s="43">
        <f t="shared" si="95"/>
        <v>0.1189652463667512</v>
      </c>
      <c r="L421" s="44">
        <f t="shared" si="96"/>
        <v>2.4086130562849181E-2</v>
      </c>
      <c r="N421" s="43">
        <f t="shared" si="97"/>
        <v>0.37175562976200105</v>
      </c>
      <c r="O421" s="43">
        <f t="shared" si="98"/>
        <v>0.13820224825974201</v>
      </c>
      <c r="P421" s="44">
        <f t="shared" si="108"/>
        <v>2.5960588670530801E-2</v>
      </c>
      <c r="R421" s="43">
        <f t="shared" si="99"/>
        <v>0.35363490717150015</v>
      </c>
      <c r="S421" s="43">
        <f t="shared" si="100"/>
        <v>0.12505764757019552</v>
      </c>
      <c r="T421" s="44">
        <f t="shared" si="109"/>
        <v>2.4695175081808667E-2</v>
      </c>
      <c r="V421" s="43">
        <f t="shared" si="101"/>
        <v>0.33766779226480104</v>
      </c>
      <c r="W421" s="43">
        <f t="shared" si="102"/>
        <v>0.11401953793298483</v>
      </c>
      <c r="X421" s="44">
        <f t="shared" si="103"/>
        <v>2.3580153091117391E-2</v>
      </c>
      <c r="Z421" s="43">
        <f t="shared" si="104"/>
        <v>0.36237217185700032</v>
      </c>
      <c r="AA421" s="43">
        <f t="shared" si="105"/>
        <v>0.13131359093635939</v>
      </c>
      <c r="AB421" s="44">
        <f t="shared" si="106"/>
        <v>2.5305319263757006E-2</v>
      </c>
    </row>
    <row r="422" spans="1:28" x14ac:dyDescent="0.3">
      <c r="A422" s="40">
        <v>36861</v>
      </c>
      <c r="B422" s="41">
        <v>14.29</v>
      </c>
      <c r="C422" s="36"/>
      <c r="D422" s="37">
        <v>13.923981390928599</v>
      </c>
      <c r="E422" s="37">
        <v>13.948244370237999</v>
      </c>
      <c r="F422" s="37">
        <v>13.928530062588299</v>
      </c>
      <c r="G422" s="37">
        <v>13.9463113072133</v>
      </c>
      <c r="H422" s="37">
        <v>13.957627828143</v>
      </c>
      <c r="J422" s="43">
        <f t="shared" si="107"/>
        <v>0.36601860907139994</v>
      </c>
      <c r="K422" s="43">
        <f t="shared" si="95"/>
        <v>0.1339696221865623</v>
      </c>
      <c r="L422" s="44">
        <f t="shared" si="96"/>
        <v>2.5613618549433167E-2</v>
      </c>
      <c r="N422" s="43">
        <f t="shared" si="97"/>
        <v>0.34175562976199991</v>
      </c>
      <c r="O422" s="43">
        <f t="shared" si="98"/>
        <v>0.11679691047402116</v>
      </c>
      <c r="P422" s="44">
        <f t="shared" si="108"/>
        <v>2.3915719367529738E-2</v>
      </c>
      <c r="R422" s="43">
        <f t="shared" si="99"/>
        <v>0.36146993741169986</v>
      </c>
      <c r="S422" s="43">
        <f t="shared" si="100"/>
        <v>0.13066051565241821</v>
      </c>
      <c r="T422" s="44">
        <f t="shared" si="109"/>
        <v>2.5295307026710977E-2</v>
      </c>
      <c r="V422" s="43">
        <f t="shared" si="101"/>
        <v>0.34368869278669933</v>
      </c>
      <c r="W422" s="43">
        <f t="shared" si="102"/>
        <v>0.11812191754943019</v>
      </c>
      <c r="X422" s="44">
        <f t="shared" si="103"/>
        <v>2.4050993197109821E-2</v>
      </c>
      <c r="Z422" s="43">
        <f t="shared" si="104"/>
        <v>0.33237217185699919</v>
      </c>
      <c r="AA422" s="43">
        <f t="shared" si="105"/>
        <v>0.1104712606249386</v>
      </c>
      <c r="AB422" s="44">
        <f t="shared" si="106"/>
        <v>2.3259074307697636E-2</v>
      </c>
    </row>
    <row r="423" spans="1:28" x14ac:dyDescent="0.3">
      <c r="A423" s="34">
        <v>36892</v>
      </c>
      <c r="B423" s="41">
        <v>14.42</v>
      </c>
      <c r="C423" s="36"/>
      <c r="D423" s="37">
        <v>13.9215787830023</v>
      </c>
      <c r="E423" s="37">
        <v>13.948244370237999</v>
      </c>
      <c r="F423" s="37">
        <v>13.9129772053212</v>
      </c>
      <c r="G423" s="37">
        <v>13.9345735687264</v>
      </c>
      <c r="H423" s="37">
        <v>13.957627828143</v>
      </c>
      <c r="J423" s="43">
        <f t="shared" si="107"/>
        <v>0.49842121699770026</v>
      </c>
      <c r="K423" s="43">
        <f t="shared" si="95"/>
        <v>0.2484237095534686</v>
      </c>
      <c r="L423" s="44">
        <f t="shared" si="96"/>
        <v>3.4564578155180326E-2</v>
      </c>
      <c r="N423" s="43">
        <f t="shared" si="97"/>
        <v>0.47175562976200069</v>
      </c>
      <c r="O423" s="43">
        <f t="shared" si="98"/>
        <v>0.22255337421214189</v>
      </c>
      <c r="P423" s="44">
        <f t="shared" si="108"/>
        <v>3.2715369609015305E-2</v>
      </c>
      <c r="R423" s="43">
        <f t="shared" si="99"/>
        <v>0.50702279467880018</v>
      </c>
      <c r="S423" s="43">
        <f t="shared" si="100"/>
        <v>0.25707211432390076</v>
      </c>
      <c r="T423" s="44">
        <f t="shared" si="109"/>
        <v>3.5161081461775323E-2</v>
      </c>
      <c r="V423" s="43">
        <f t="shared" si="101"/>
        <v>0.4854264312736003</v>
      </c>
      <c r="W423" s="43">
        <f t="shared" si="102"/>
        <v>0.23563882017902341</v>
      </c>
      <c r="X423" s="44">
        <f t="shared" si="103"/>
        <v>3.3663414096643571E-2</v>
      </c>
      <c r="Z423" s="43">
        <f t="shared" si="104"/>
        <v>0.46237217185699997</v>
      </c>
      <c r="AA423" s="43">
        <f t="shared" si="105"/>
        <v>0.21378802530775912</v>
      </c>
      <c r="AB423" s="44">
        <f t="shared" si="106"/>
        <v>3.2064644372884879E-2</v>
      </c>
    </row>
    <row r="424" spans="1:28" x14ac:dyDescent="0.3">
      <c r="A424" s="40">
        <v>36923</v>
      </c>
      <c r="B424" s="41">
        <v>14.44</v>
      </c>
      <c r="C424" s="36"/>
      <c r="D424" s="37">
        <v>13.944808584261001</v>
      </c>
      <c r="E424" s="37">
        <v>13.948244370237999</v>
      </c>
      <c r="F424" s="37">
        <v>13.928404116155299</v>
      </c>
      <c r="G424" s="37">
        <v>13.9514758397241</v>
      </c>
      <c r="H424" s="37">
        <v>13.957627828143</v>
      </c>
      <c r="J424" s="43">
        <f t="shared" si="107"/>
        <v>0.49519141573899894</v>
      </c>
      <c r="K424" s="43">
        <f t="shared" si="95"/>
        <v>0.24521453822159409</v>
      </c>
      <c r="L424" s="44">
        <f t="shared" si="96"/>
        <v>3.4293034330955603E-2</v>
      </c>
      <c r="N424" s="43">
        <f t="shared" si="97"/>
        <v>0.49175562976200027</v>
      </c>
      <c r="O424" s="43">
        <f t="shared" si="98"/>
        <v>0.24182359940262149</v>
      </c>
      <c r="P424" s="44">
        <f t="shared" si="108"/>
        <v>3.405509901398894E-2</v>
      </c>
      <c r="R424" s="43">
        <f t="shared" si="99"/>
        <v>0.51159588384470034</v>
      </c>
      <c r="S424" s="43">
        <f t="shared" si="100"/>
        <v>0.26173034836684012</v>
      </c>
      <c r="T424" s="44">
        <f t="shared" si="109"/>
        <v>3.542907782858036E-2</v>
      </c>
      <c r="V424" s="43">
        <f t="shared" si="101"/>
        <v>0.48852416027589918</v>
      </c>
      <c r="W424" s="43">
        <f t="shared" si="102"/>
        <v>0.23865585517327242</v>
      </c>
      <c r="X424" s="44">
        <f t="shared" si="103"/>
        <v>3.3831313038497172E-2</v>
      </c>
      <c r="Z424" s="43">
        <f t="shared" si="104"/>
        <v>0.48237217185699954</v>
      </c>
      <c r="AA424" s="43">
        <f t="shared" si="105"/>
        <v>0.23268291218203871</v>
      </c>
      <c r="AB424" s="44">
        <f t="shared" si="106"/>
        <v>3.3405275059349003E-2</v>
      </c>
    </row>
    <row r="425" spans="1:28" x14ac:dyDescent="0.3">
      <c r="A425" s="34">
        <v>36951</v>
      </c>
      <c r="B425" s="41">
        <v>14.56</v>
      </c>
      <c r="C425" s="36"/>
      <c r="D425" s="37">
        <v>13.9380921692828</v>
      </c>
      <c r="E425" s="37">
        <v>13.948244370237999</v>
      </c>
      <c r="F425" s="37">
        <v>13.9283883476564</v>
      </c>
      <c r="G425" s="37">
        <v>13.957405720153099</v>
      </c>
      <c r="H425" s="37">
        <v>13.957627828143</v>
      </c>
      <c r="J425" s="43">
        <f t="shared" si="107"/>
        <v>0.62190783071720013</v>
      </c>
      <c r="K425" s="43">
        <f t="shared" si="95"/>
        <v>0.38676934990737366</v>
      </c>
      <c r="L425" s="44">
        <f t="shared" si="96"/>
        <v>4.2713449911895615E-2</v>
      </c>
      <c r="N425" s="43">
        <f t="shared" si="97"/>
        <v>0.61175562976200126</v>
      </c>
      <c r="O425" s="43">
        <f t="shared" si="98"/>
        <v>0.37424495054550277</v>
      </c>
      <c r="P425" s="44">
        <f t="shared" si="108"/>
        <v>4.2016183362774809E-2</v>
      </c>
      <c r="R425" s="43">
        <f t="shared" si="99"/>
        <v>0.63161165234360084</v>
      </c>
      <c r="S425" s="43">
        <f t="shared" si="100"/>
        <v>0.3989332793762137</v>
      </c>
      <c r="T425" s="44">
        <f t="shared" si="109"/>
        <v>4.3379921177445109E-2</v>
      </c>
      <c r="V425" s="43">
        <f t="shared" si="101"/>
        <v>0.60259427984690106</v>
      </c>
      <c r="W425" s="43">
        <f t="shared" si="102"/>
        <v>0.36311986610420532</v>
      </c>
      <c r="X425" s="44">
        <f t="shared" si="103"/>
        <v>4.138696976970474E-2</v>
      </c>
      <c r="Z425" s="43">
        <f t="shared" si="104"/>
        <v>0.60237217185700054</v>
      </c>
      <c r="AA425" s="43">
        <f t="shared" si="105"/>
        <v>0.36285223342771977</v>
      </c>
      <c r="AB425" s="44">
        <f t="shared" si="106"/>
        <v>4.1371715100068714E-2</v>
      </c>
    </row>
    <row r="426" spans="1:28" x14ac:dyDescent="0.3">
      <c r="A426" s="40">
        <v>36982</v>
      </c>
      <c r="B426" s="41">
        <v>14.51</v>
      </c>
      <c r="C426" s="36"/>
      <c r="D426" s="37">
        <v>13.9321695793159</v>
      </c>
      <c r="E426" s="37">
        <v>13.948244370237999</v>
      </c>
      <c r="F426" s="37">
        <v>13.9039673233197</v>
      </c>
      <c r="G426" s="37">
        <v>13.938211552400301</v>
      </c>
      <c r="H426" s="37">
        <v>13.957627828143</v>
      </c>
      <c r="J426" s="43">
        <f t="shared" si="107"/>
        <v>0.57783042068409962</v>
      </c>
      <c r="K426" s="43">
        <f t="shared" si="95"/>
        <v>0.33388799506796352</v>
      </c>
      <c r="L426" s="44">
        <f t="shared" si="96"/>
        <v>3.9822909764583019E-2</v>
      </c>
      <c r="N426" s="43">
        <f t="shared" si="97"/>
        <v>0.56175562976200055</v>
      </c>
      <c r="O426" s="43">
        <f t="shared" si="98"/>
        <v>0.31556938756930186</v>
      </c>
      <c r="P426" s="44">
        <f t="shared" si="108"/>
        <v>3.8715067523225399E-2</v>
      </c>
      <c r="R426" s="43">
        <f t="shared" si="99"/>
        <v>0.60603267668030014</v>
      </c>
      <c r="S426" s="43">
        <f t="shared" si="100"/>
        <v>0.3672756052042892</v>
      </c>
      <c r="T426" s="44">
        <f t="shared" si="109"/>
        <v>4.1766552493473476E-2</v>
      </c>
      <c r="V426" s="43">
        <f t="shared" si="101"/>
        <v>0.57178844759969927</v>
      </c>
      <c r="W426" s="43">
        <f t="shared" si="102"/>
        <v>0.32694202880847406</v>
      </c>
      <c r="X426" s="44">
        <f t="shared" si="103"/>
        <v>3.9406509138504429E-2</v>
      </c>
      <c r="Z426" s="43">
        <f t="shared" si="104"/>
        <v>0.55237217185699983</v>
      </c>
      <c r="AA426" s="43">
        <f t="shared" si="105"/>
        <v>0.30511501624201898</v>
      </c>
      <c r="AB426" s="44">
        <f t="shared" si="106"/>
        <v>3.8068378487732583E-2</v>
      </c>
    </row>
    <row r="427" spans="1:28" x14ac:dyDescent="0.3">
      <c r="A427" s="34">
        <v>37012</v>
      </c>
      <c r="B427" s="41">
        <v>14.56</v>
      </c>
      <c r="C427" s="36"/>
      <c r="D427" s="37">
        <v>13.9155519545958</v>
      </c>
      <c r="E427" s="37">
        <v>13.948244370237999</v>
      </c>
      <c r="F427" s="37">
        <v>13.8975610959666</v>
      </c>
      <c r="G427" s="37">
        <v>13.9253114933818</v>
      </c>
      <c r="H427" s="37">
        <v>13.957627828143</v>
      </c>
      <c r="J427" s="43">
        <f t="shared" si="107"/>
        <v>0.64444804540420009</v>
      </c>
      <c r="K427" s="43">
        <f t="shared" si="95"/>
        <v>0.41531328322529393</v>
      </c>
      <c r="L427" s="44">
        <f t="shared" si="96"/>
        <v>4.4261541579958798E-2</v>
      </c>
      <c r="N427" s="43">
        <f t="shared" si="97"/>
        <v>0.61175562976200126</v>
      </c>
      <c r="O427" s="43">
        <f t="shared" si="98"/>
        <v>0.37424495054550277</v>
      </c>
      <c r="P427" s="44">
        <f t="shared" si="108"/>
        <v>4.2016183362774809E-2</v>
      </c>
      <c r="R427" s="43">
        <f t="shared" si="99"/>
        <v>0.66243890403340089</v>
      </c>
      <c r="S427" s="43">
        <f t="shared" si="100"/>
        <v>0.4388253015769733</v>
      </c>
      <c r="T427" s="44">
        <f t="shared" si="109"/>
        <v>4.5497177474821487E-2</v>
      </c>
      <c r="V427" s="43">
        <f t="shared" si="101"/>
        <v>0.63468850661820042</v>
      </c>
      <c r="W427" s="43">
        <f t="shared" si="102"/>
        <v>0.40282950043324145</v>
      </c>
      <c r="X427" s="44">
        <f t="shared" si="103"/>
        <v>4.3591243586414863E-2</v>
      </c>
      <c r="Z427" s="43">
        <f t="shared" si="104"/>
        <v>0.60237217185700054</v>
      </c>
      <c r="AA427" s="43">
        <f t="shared" si="105"/>
        <v>0.36285223342771977</v>
      </c>
      <c r="AB427" s="44">
        <f t="shared" si="106"/>
        <v>4.1371715100068714E-2</v>
      </c>
    </row>
    <row r="428" spans="1:28" x14ac:dyDescent="0.3">
      <c r="A428" s="40">
        <v>37043</v>
      </c>
      <c r="B428" s="41">
        <v>14.54</v>
      </c>
      <c r="C428" s="36"/>
      <c r="D428" s="37">
        <v>13.904348865891601</v>
      </c>
      <c r="E428" s="37">
        <v>13.948244370237999</v>
      </c>
      <c r="F428" s="37">
        <v>13.9115389890851</v>
      </c>
      <c r="G428" s="37">
        <v>13.9372664560576</v>
      </c>
      <c r="H428" s="37">
        <v>13.957627828143</v>
      </c>
      <c r="J428" s="43">
        <f t="shared" si="107"/>
        <v>0.63565113410839835</v>
      </c>
      <c r="K428" s="43">
        <f t="shared" si="95"/>
        <v>0.40405236429329305</v>
      </c>
      <c r="L428" s="44">
        <f t="shared" si="96"/>
        <v>4.3717409498514333E-2</v>
      </c>
      <c r="N428" s="43">
        <f t="shared" si="97"/>
        <v>0.59175562976199991</v>
      </c>
      <c r="O428" s="43">
        <f t="shared" si="98"/>
        <v>0.35017472535502114</v>
      </c>
      <c r="P428" s="44">
        <f t="shared" si="108"/>
        <v>4.0698461469188443E-2</v>
      </c>
      <c r="R428" s="43">
        <f t="shared" si="99"/>
        <v>0.62846101091489892</v>
      </c>
      <c r="S428" s="43">
        <f t="shared" si="100"/>
        <v>0.3949632422401767</v>
      </c>
      <c r="T428" s="44">
        <f t="shared" si="109"/>
        <v>4.3222903089057699E-2</v>
      </c>
      <c r="V428" s="43">
        <f t="shared" si="101"/>
        <v>0.60273354394239931</v>
      </c>
      <c r="W428" s="43">
        <f t="shared" si="102"/>
        <v>0.3632877249933642</v>
      </c>
      <c r="X428" s="44">
        <f t="shared" si="103"/>
        <v>4.1453476199614814E-2</v>
      </c>
      <c r="Z428" s="43">
        <f t="shared" si="104"/>
        <v>0.58237217185699919</v>
      </c>
      <c r="AA428" s="43">
        <f t="shared" si="105"/>
        <v>0.33915734655343821</v>
      </c>
      <c r="AB428" s="44">
        <f t="shared" si="106"/>
        <v>4.0053106730192516E-2</v>
      </c>
    </row>
    <row r="429" spans="1:28" x14ac:dyDescent="0.3">
      <c r="A429" s="34">
        <v>37073</v>
      </c>
      <c r="B429" s="41">
        <v>14.6</v>
      </c>
      <c r="C429" s="36"/>
      <c r="D429" s="37">
        <v>13.9450500551169</v>
      </c>
      <c r="E429" s="37">
        <v>13.948244370237999</v>
      </c>
      <c r="F429" s="37">
        <v>13.9455876662752</v>
      </c>
      <c r="G429" s="37">
        <v>13.9559489462768</v>
      </c>
      <c r="H429" s="37">
        <v>13.957627828143</v>
      </c>
      <c r="J429" s="43">
        <f t="shared" si="107"/>
        <v>0.65494994488309999</v>
      </c>
      <c r="K429" s="43">
        <f t="shared" si="95"/>
        <v>0.42895943030237571</v>
      </c>
      <c r="L429" s="44">
        <f t="shared" si="96"/>
        <v>4.4859585265965757E-2</v>
      </c>
      <c r="N429" s="43">
        <f t="shared" si="97"/>
        <v>0.65175562976200041</v>
      </c>
      <c r="O429" s="43">
        <f t="shared" si="98"/>
        <v>0.42478540092646178</v>
      </c>
      <c r="P429" s="44">
        <f t="shared" si="108"/>
        <v>4.4640796559041122E-2</v>
      </c>
      <c r="R429" s="43">
        <f t="shared" si="99"/>
        <v>0.65441233372479957</v>
      </c>
      <c r="S429" s="43">
        <f t="shared" si="100"/>
        <v>0.42825550253113842</v>
      </c>
      <c r="T429" s="44">
        <f t="shared" si="109"/>
        <v>4.4822762583890383E-2</v>
      </c>
      <c r="V429" s="43">
        <f t="shared" si="101"/>
        <v>0.64405105372319937</v>
      </c>
      <c r="W429" s="43">
        <f t="shared" si="102"/>
        <v>0.41480175980196343</v>
      </c>
      <c r="X429" s="44">
        <f t="shared" si="103"/>
        <v>4.4113085871452011E-2</v>
      </c>
      <c r="Z429" s="43">
        <f t="shared" si="104"/>
        <v>0.64237217185699969</v>
      </c>
      <c r="AA429" s="43">
        <f t="shared" si="105"/>
        <v>0.41264200717627875</v>
      </c>
      <c r="AB429" s="44">
        <f t="shared" si="106"/>
        <v>4.3998093962808196E-2</v>
      </c>
    </row>
    <row r="430" spans="1:28" x14ac:dyDescent="0.3">
      <c r="A430" s="40">
        <v>37104</v>
      </c>
      <c r="B430" s="41">
        <v>14.48</v>
      </c>
      <c r="C430" s="36"/>
      <c r="D430" s="37">
        <v>13.941711557048899</v>
      </c>
      <c r="E430" s="37">
        <v>13.948244370237999</v>
      </c>
      <c r="F430" s="37">
        <v>13.951233562733499</v>
      </c>
      <c r="G430" s="37">
        <v>13.9700570139075</v>
      </c>
      <c r="H430" s="37">
        <v>13.957627828143</v>
      </c>
      <c r="J430" s="43">
        <f t="shared" si="107"/>
        <v>0.53828844295110123</v>
      </c>
      <c r="K430" s="43">
        <f t="shared" si="95"/>
        <v>0.28975444781472098</v>
      </c>
      <c r="L430" s="44">
        <f t="shared" si="96"/>
        <v>3.7174616225904782E-2</v>
      </c>
      <c r="N430" s="43">
        <f t="shared" si="97"/>
        <v>0.53175562976200119</v>
      </c>
      <c r="O430" s="43">
        <f t="shared" si="98"/>
        <v>0.28276404978358249</v>
      </c>
      <c r="P430" s="44">
        <f t="shared" si="108"/>
        <v>3.6723455094060851E-2</v>
      </c>
      <c r="R430" s="43">
        <f t="shared" si="99"/>
        <v>0.5287664372665013</v>
      </c>
      <c r="S430" s="43">
        <f t="shared" si="100"/>
        <v>0.27959394517950886</v>
      </c>
      <c r="T430" s="44">
        <f t="shared" si="109"/>
        <v>3.6517019148239037E-2</v>
      </c>
      <c r="V430" s="43">
        <f t="shared" si="101"/>
        <v>0.50994298609250066</v>
      </c>
      <c r="W430" s="43">
        <f t="shared" si="102"/>
        <v>0.26004184906493633</v>
      </c>
      <c r="X430" s="44">
        <f t="shared" si="103"/>
        <v>3.5217057050587058E-2</v>
      </c>
      <c r="Z430" s="43">
        <f t="shared" si="104"/>
        <v>0.52237217185700047</v>
      </c>
      <c r="AA430" s="43">
        <f t="shared" si="105"/>
        <v>0.27287268593059966</v>
      </c>
      <c r="AB430" s="44">
        <f t="shared" si="106"/>
        <v>3.6075426233218265E-2</v>
      </c>
    </row>
    <row r="431" spans="1:28" x14ac:dyDescent="0.3">
      <c r="A431" s="34">
        <v>37135</v>
      </c>
      <c r="B431" s="41">
        <v>14.54</v>
      </c>
      <c r="C431" s="36"/>
      <c r="D431" s="37">
        <v>13.953079119029599</v>
      </c>
      <c r="E431" s="37">
        <v>13.948244370237999</v>
      </c>
      <c r="F431" s="37">
        <v>13.9597419382537</v>
      </c>
      <c r="G431" s="37">
        <v>13.988192981318701</v>
      </c>
      <c r="H431" s="37">
        <v>13.957627828143</v>
      </c>
      <c r="J431" s="43">
        <f t="shared" si="107"/>
        <v>0.58692088097039985</v>
      </c>
      <c r="K431" s="43">
        <f t="shared" si="95"/>
        <v>0.34447612051907028</v>
      </c>
      <c r="L431" s="44">
        <f t="shared" si="96"/>
        <v>4.0365947797138917E-2</v>
      </c>
      <c r="N431" s="43">
        <f t="shared" si="97"/>
        <v>0.59175562976199991</v>
      </c>
      <c r="O431" s="43">
        <f t="shared" si="98"/>
        <v>0.35017472535502114</v>
      </c>
      <c r="P431" s="44">
        <f t="shared" si="108"/>
        <v>4.0698461469188443E-2</v>
      </c>
      <c r="R431" s="43">
        <f t="shared" si="99"/>
        <v>0.58025806174629935</v>
      </c>
      <c r="S431" s="43">
        <f t="shared" si="100"/>
        <v>0.33669941822157212</v>
      </c>
      <c r="T431" s="44">
        <f t="shared" si="109"/>
        <v>3.9907707135233797E-2</v>
      </c>
      <c r="V431" s="43">
        <f t="shared" si="101"/>
        <v>0.55180701868129844</v>
      </c>
      <c r="W431" s="43">
        <f t="shared" si="102"/>
        <v>0.30449098586594286</v>
      </c>
      <c r="X431" s="44">
        <f t="shared" si="103"/>
        <v>3.7950964145893981E-2</v>
      </c>
      <c r="Z431" s="43">
        <f t="shared" si="104"/>
        <v>0.58237217185699919</v>
      </c>
      <c r="AA431" s="43">
        <f t="shared" si="105"/>
        <v>0.33915734655343821</v>
      </c>
      <c r="AB431" s="44">
        <f t="shared" si="106"/>
        <v>4.0053106730192516E-2</v>
      </c>
    </row>
    <row r="432" spans="1:28" x14ac:dyDescent="0.3">
      <c r="A432" s="40">
        <v>37165</v>
      </c>
      <c r="B432" s="41">
        <v>14.5</v>
      </c>
      <c r="C432" s="36"/>
      <c r="D432" s="37">
        <v>13.9835479408165</v>
      </c>
      <c r="E432" s="37">
        <v>13.948244370237999</v>
      </c>
      <c r="F432" s="37">
        <v>13.985410379976001</v>
      </c>
      <c r="G432" s="37">
        <v>14.0004427046755</v>
      </c>
      <c r="H432" s="37">
        <v>13.957627828143</v>
      </c>
      <c r="J432" s="43">
        <f t="shared" si="107"/>
        <v>0.51645205918350001</v>
      </c>
      <c r="K432" s="43">
        <f t="shared" si="95"/>
        <v>0.2667227294348774</v>
      </c>
      <c r="L432" s="44">
        <f t="shared" si="96"/>
        <v>3.5617383391965518E-2</v>
      </c>
      <c r="N432" s="43">
        <f t="shared" si="97"/>
        <v>0.55175562976200077</v>
      </c>
      <c r="O432" s="43">
        <f t="shared" si="98"/>
        <v>0.30443427497406206</v>
      </c>
      <c r="P432" s="44">
        <f t="shared" si="108"/>
        <v>3.8052112397379365E-2</v>
      </c>
      <c r="R432" s="43">
        <f t="shared" si="99"/>
        <v>0.51458962002399922</v>
      </c>
      <c r="S432" s="43">
        <f t="shared" si="100"/>
        <v>0.26480247703644388</v>
      </c>
      <c r="T432" s="44">
        <f t="shared" si="109"/>
        <v>3.5488939311999944E-2</v>
      </c>
      <c r="V432" s="43">
        <f t="shared" si="101"/>
        <v>0.49955729532450022</v>
      </c>
      <c r="W432" s="43">
        <f t="shared" si="102"/>
        <v>0.24955749131192992</v>
      </c>
      <c r="X432" s="44">
        <f t="shared" si="103"/>
        <v>3.4452227263758635E-2</v>
      </c>
      <c r="Z432" s="43">
        <f t="shared" si="104"/>
        <v>0.54237217185700004</v>
      </c>
      <c r="AA432" s="43">
        <f t="shared" si="105"/>
        <v>0.29416757280487921</v>
      </c>
      <c r="AB432" s="44">
        <f t="shared" si="106"/>
        <v>3.7404977369448277E-2</v>
      </c>
    </row>
    <row r="433" spans="1:28" x14ac:dyDescent="0.3">
      <c r="A433" s="34">
        <v>37196</v>
      </c>
      <c r="B433" s="41">
        <v>14.7</v>
      </c>
      <c r="C433" s="36"/>
      <c r="D433" s="37">
        <v>13.975086608532401</v>
      </c>
      <c r="E433" s="37">
        <v>13.948244370237999</v>
      </c>
      <c r="F433" s="37">
        <v>13.9663650893552</v>
      </c>
      <c r="G433" s="37">
        <v>13.982332207735199</v>
      </c>
      <c r="H433" s="37">
        <v>13.957627828143</v>
      </c>
      <c r="J433" s="43">
        <f t="shared" si="107"/>
        <v>0.7249133914675987</v>
      </c>
      <c r="K433" s="43">
        <f t="shared" si="95"/>
        <v>0.52549942512905601</v>
      </c>
      <c r="L433" s="44">
        <f t="shared" si="96"/>
        <v>4.9313836154258418E-2</v>
      </c>
      <c r="N433" s="43">
        <f t="shared" si="97"/>
        <v>0.75175562976200005</v>
      </c>
      <c r="O433" s="43">
        <f t="shared" si="98"/>
        <v>0.56513652687886129</v>
      </c>
      <c r="P433" s="44">
        <f t="shared" si="108"/>
        <v>5.1139838759319732E-2</v>
      </c>
      <c r="R433" s="43">
        <f t="shared" si="99"/>
        <v>0.73363491064479902</v>
      </c>
      <c r="S433" s="43">
        <f t="shared" si="100"/>
        <v>0.53822018211680223</v>
      </c>
      <c r="T433" s="44">
        <f t="shared" si="109"/>
        <v>4.9907136778557758E-2</v>
      </c>
      <c r="V433" s="43">
        <f t="shared" si="101"/>
        <v>0.71766779226480004</v>
      </c>
      <c r="W433" s="43">
        <f t="shared" si="102"/>
        <v>0.51504706005423218</v>
      </c>
      <c r="X433" s="44">
        <f t="shared" si="103"/>
        <v>4.8820938249306126E-2</v>
      </c>
      <c r="Z433" s="43">
        <f t="shared" si="104"/>
        <v>0.74237217185699933</v>
      </c>
      <c r="AA433" s="43">
        <f t="shared" si="105"/>
        <v>0.55111644154767814</v>
      </c>
      <c r="AB433" s="44">
        <f t="shared" si="106"/>
        <v>5.0501508289591795E-2</v>
      </c>
    </row>
    <row r="434" spans="1:28" x14ac:dyDescent="0.3">
      <c r="A434" s="40">
        <v>37226</v>
      </c>
      <c r="B434" s="41">
        <v>14.55</v>
      </c>
      <c r="C434" s="36"/>
      <c r="D434" s="37">
        <v>13.923981389162799</v>
      </c>
      <c r="E434" s="37">
        <v>13.948244370237999</v>
      </c>
      <c r="F434" s="37">
        <v>13.928530059200201</v>
      </c>
      <c r="G434" s="37">
        <v>13.9463113072133</v>
      </c>
      <c r="H434" s="37">
        <v>13.957627828143</v>
      </c>
      <c r="J434" s="43">
        <f t="shared" si="107"/>
        <v>0.62601861083720145</v>
      </c>
      <c r="K434" s="43">
        <f t="shared" si="95"/>
        <v>0.39189930111453947</v>
      </c>
      <c r="L434" s="44">
        <f t="shared" si="96"/>
        <v>4.3025334078158173E-2</v>
      </c>
      <c r="N434" s="43">
        <f t="shared" si="97"/>
        <v>0.60175562976200148</v>
      </c>
      <c r="O434" s="43">
        <f t="shared" si="98"/>
        <v>0.36210983795026297</v>
      </c>
      <c r="P434" s="44">
        <f t="shared" si="108"/>
        <v>4.135777524137467E-2</v>
      </c>
      <c r="R434" s="43">
        <f t="shared" si="99"/>
        <v>0.62146994079980011</v>
      </c>
      <c r="S434" s="43">
        <f t="shared" si="100"/>
        <v>0.38622488731770704</v>
      </c>
      <c r="T434" s="44">
        <f t="shared" si="109"/>
        <v>4.2712710707890039E-2</v>
      </c>
      <c r="V434" s="43">
        <f t="shared" si="101"/>
        <v>0.6036886927867009</v>
      </c>
      <c r="W434" s="43">
        <f t="shared" si="102"/>
        <v>0.36444003779851575</v>
      </c>
      <c r="X434" s="44">
        <f t="shared" si="103"/>
        <v>4.1490631806646111E-2</v>
      </c>
      <c r="Z434" s="43">
        <f t="shared" si="104"/>
        <v>0.59237217185700075</v>
      </c>
      <c r="AA434" s="43">
        <f t="shared" si="105"/>
        <v>0.35090478999058006</v>
      </c>
      <c r="AB434" s="44">
        <f t="shared" si="106"/>
        <v>4.0712864045154687E-2</v>
      </c>
    </row>
    <row r="435" spans="1:28" x14ac:dyDescent="0.3">
      <c r="A435" s="34">
        <v>37257</v>
      </c>
      <c r="B435" s="41">
        <v>14.75</v>
      </c>
      <c r="C435" s="36"/>
      <c r="D435" s="37">
        <v>13.9215787812774</v>
      </c>
      <c r="E435" s="37">
        <v>13.948244370237999</v>
      </c>
      <c r="F435" s="37">
        <v>13.912977202010801</v>
      </c>
      <c r="G435" s="37">
        <v>13.9345735687264</v>
      </c>
      <c r="H435" s="37">
        <v>13.957627828143</v>
      </c>
      <c r="J435" s="43">
        <f t="shared" si="107"/>
        <v>0.82842121872259966</v>
      </c>
      <c r="K435" s="43">
        <f t="shared" si="95"/>
        <v>0.68628171562983731</v>
      </c>
      <c r="L435" s="44">
        <f t="shared" si="96"/>
        <v>5.6164150421871166E-2</v>
      </c>
      <c r="N435" s="43">
        <f t="shared" si="97"/>
        <v>0.80175562976200077</v>
      </c>
      <c r="O435" s="43">
        <f t="shared" si="98"/>
        <v>0.64281208985506244</v>
      </c>
      <c r="P435" s="44">
        <f t="shared" si="108"/>
        <v>5.4356313882169542E-2</v>
      </c>
      <c r="R435" s="43">
        <f t="shared" si="99"/>
        <v>0.83702279798919932</v>
      </c>
      <c r="S435" s="43">
        <f t="shared" si="100"/>
        <v>0.70060716435366799</v>
      </c>
      <c r="T435" s="44">
        <f t="shared" si="109"/>
        <v>5.6747308338250799E-2</v>
      </c>
      <c r="V435" s="43">
        <f t="shared" si="101"/>
        <v>0.81542643127360037</v>
      </c>
      <c r="W435" s="43">
        <f t="shared" si="102"/>
        <v>0.66492026481959976</v>
      </c>
      <c r="X435" s="44">
        <f t="shared" si="103"/>
        <v>5.5283147882955956E-2</v>
      </c>
      <c r="Z435" s="43">
        <f t="shared" si="104"/>
        <v>0.79237217185700004</v>
      </c>
      <c r="AA435" s="43">
        <f t="shared" si="105"/>
        <v>0.62785365873337917</v>
      </c>
      <c r="AB435" s="44">
        <f t="shared" si="106"/>
        <v>5.3720147244542375E-2</v>
      </c>
    </row>
    <row r="436" spans="1:28" x14ac:dyDescent="0.3">
      <c r="A436" s="40">
        <v>37288</v>
      </c>
      <c r="B436" s="41">
        <v>14.75</v>
      </c>
      <c r="C436" s="36"/>
      <c r="D436" s="37">
        <v>13.944808582575901</v>
      </c>
      <c r="E436" s="37">
        <v>13.948244370237999</v>
      </c>
      <c r="F436" s="37">
        <v>13.9284041129137</v>
      </c>
      <c r="G436" s="37">
        <v>13.9514758397242</v>
      </c>
      <c r="H436" s="37">
        <v>13.957627828143</v>
      </c>
      <c r="J436" s="43">
        <f t="shared" si="107"/>
        <v>0.8051914174240995</v>
      </c>
      <c r="K436" s="43">
        <f t="shared" si="95"/>
        <v>0.64833321869343041</v>
      </c>
      <c r="L436" s="44">
        <f t="shared" si="96"/>
        <v>5.4589248638921999E-2</v>
      </c>
      <c r="N436" s="43">
        <f t="shared" si="97"/>
        <v>0.80175562976200077</v>
      </c>
      <c r="O436" s="43">
        <f t="shared" si="98"/>
        <v>0.64281208985506244</v>
      </c>
      <c r="P436" s="44">
        <f t="shared" si="108"/>
        <v>5.4356313882169542E-2</v>
      </c>
      <c r="R436" s="43">
        <f t="shared" si="99"/>
        <v>0.82159588708629983</v>
      </c>
      <c r="S436" s="43">
        <f t="shared" si="100"/>
        <v>0.67501980167712394</v>
      </c>
      <c r="T436" s="44">
        <f t="shared" si="109"/>
        <v>5.5701416073647446E-2</v>
      </c>
      <c r="V436" s="43">
        <f t="shared" si="101"/>
        <v>0.7985241602758002</v>
      </c>
      <c r="W436" s="43">
        <f t="shared" si="102"/>
        <v>0.63764083454417186</v>
      </c>
      <c r="X436" s="44">
        <f t="shared" si="103"/>
        <v>5.4137231205138997E-2</v>
      </c>
      <c r="Z436" s="43">
        <f t="shared" si="104"/>
        <v>0.79237217185700004</v>
      </c>
      <c r="AA436" s="43">
        <f t="shared" si="105"/>
        <v>0.62785365873337917</v>
      </c>
      <c r="AB436" s="44">
        <f t="shared" si="106"/>
        <v>5.3720147244542375E-2</v>
      </c>
    </row>
    <row r="437" spans="1:28" x14ac:dyDescent="0.3">
      <c r="A437" s="34">
        <v>37316</v>
      </c>
      <c r="B437" s="41">
        <v>14.9</v>
      </c>
      <c r="C437" s="36"/>
      <c r="D437" s="37">
        <v>13.9380921676367</v>
      </c>
      <c r="E437" s="37">
        <v>13.948244370237999</v>
      </c>
      <c r="F437" s="37">
        <v>13.9283883444857</v>
      </c>
      <c r="G437" s="37">
        <v>13.957405720153099</v>
      </c>
      <c r="H437" s="37">
        <v>13.957627828143</v>
      </c>
      <c r="J437" s="43">
        <f t="shared" si="107"/>
        <v>0.96190783236330013</v>
      </c>
      <c r="K437" s="43">
        <f t="shared" si="95"/>
        <v>0.92526667796186268</v>
      </c>
      <c r="L437" s="44">
        <f t="shared" si="96"/>
        <v>6.455757264183222E-2</v>
      </c>
      <c r="N437" s="43">
        <f t="shared" si="97"/>
        <v>0.95175562976200112</v>
      </c>
      <c r="O437" s="43">
        <f t="shared" si="98"/>
        <v>0.90583877878366337</v>
      </c>
      <c r="P437" s="44">
        <f t="shared" si="108"/>
        <v>6.3876216762550411E-2</v>
      </c>
      <c r="R437" s="43">
        <f t="shared" si="99"/>
        <v>0.97161165551429995</v>
      </c>
      <c r="S437" s="43">
        <f t="shared" si="100"/>
        <v>0.94402920913123867</v>
      </c>
      <c r="T437" s="44">
        <f t="shared" si="109"/>
        <v>6.5208835940557042E-2</v>
      </c>
      <c r="V437" s="43">
        <f t="shared" si="101"/>
        <v>0.94259427984690092</v>
      </c>
      <c r="W437" s="43">
        <f t="shared" si="102"/>
        <v>0.8884839764000978</v>
      </c>
      <c r="X437" s="44">
        <f t="shared" si="103"/>
        <v>6.3261361063550389E-2</v>
      </c>
      <c r="Z437" s="43">
        <f t="shared" si="104"/>
        <v>0.9423721718570004</v>
      </c>
      <c r="AA437" s="43">
        <f t="shared" si="105"/>
        <v>0.88806531029047986</v>
      </c>
      <c r="AB437" s="44">
        <f t="shared" si="106"/>
        <v>6.3246454487047007E-2</v>
      </c>
    </row>
    <row r="438" spans="1:28" x14ac:dyDescent="0.3">
      <c r="A438" s="40">
        <v>37347</v>
      </c>
      <c r="B438" s="41">
        <v>14.56</v>
      </c>
      <c r="C438" s="36"/>
      <c r="D438" s="37">
        <v>13.932169577707899</v>
      </c>
      <c r="E438" s="37">
        <v>13.948244370237999</v>
      </c>
      <c r="F438" s="37">
        <v>13.9039673202237</v>
      </c>
      <c r="G438" s="37">
        <v>13.938211552400301</v>
      </c>
      <c r="H438" s="37">
        <v>13.957627828143</v>
      </c>
      <c r="J438" s="43">
        <f t="shared" si="107"/>
        <v>0.62783042229210118</v>
      </c>
      <c r="K438" s="43">
        <f t="shared" si="95"/>
        <v>0.39417103915547808</v>
      </c>
      <c r="L438" s="44">
        <f t="shared" si="96"/>
        <v>4.3120221311270683E-2</v>
      </c>
      <c r="N438" s="43">
        <f t="shared" si="97"/>
        <v>0.61175562976200126</v>
      </c>
      <c r="O438" s="43">
        <f t="shared" si="98"/>
        <v>0.37424495054550277</v>
      </c>
      <c r="P438" s="44">
        <f t="shared" si="108"/>
        <v>4.2016183362774809E-2</v>
      </c>
      <c r="R438" s="43">
        <f t="shared" si="99"/>
        <v>0.65603267977630075</v>
      </c>
      <c r="S438" s="43">
        <f t="shared" si="100"/>
        <v>0.43037887693447435</v>
      </c>
      <c r="T438" s="44">
        <f t="shared" si="109"/>
        <v>4.50571895450756E-2</v>
      </c>
      <c r="V438" s="43">
        <f t="shared" si="101"/>
        <v>0.62178844759969998</v>
      </c>
      <c r="W438" s="43">
        <f t="shared" si="102"/>
        <v>0.38662087356844482</v>
      </c>
      <c r="X438" s="44">
        <f t="shared" si="103"/>
        <v>4.2705250521957415E-2</v>
      </c>
      <c r="Z438" s="43">
        <f t="shared" si="104"/>
        <v>0.60237217185700054</v>
      </c>
      <c r="AA438" s="43">
        <f t="shared" si="105"/>
        <v>0.36285223342771977</v>
      </c>
      <c r="AB438" s="44">
        <f t="shared" si="106"/>
        <v>4.1371715100068714E-2</v>
      </c>
    </row>
    <row r="439" spans="1:28" x14ac:dyDescent="0.3">
      <c r="A439" s="34">
        <v>37377</v>
      </c>
      <c r="B439" s="41">
        <v>14.63</v>
      </c>
      <c r="C439" s="36"/>
      <c r="D439" s="37">
        <v>13.915551953025</v>
      </c>
      <c r="E439" s="37">
        <v>13.948244370237999</v>
      </c>
      <c r="F439" s="37">
        <v>13.8975610929397</v>
      </c>
      <c r="G439" s="37">
        <v>13.9253114933818</v>
      </c>
      <c r="H439" s="37">
        <v>13.957627828143</v>
      </c>
      <c r="J439" s="43">
        <f t="shared" si="107"/>
        <v>0.71444804697500075</v>
      </c>
      <c r="K439" s="43">
        <f t="shared" si="95"/>
        <v>0.51043601182639287</v>
      </c>
      <c r="L439" s="44">
        <f t="shared" si="96"/>
        <v>4.8834452971633677E-2</v>
      </c>
      <c r="N439" s="43">
        <f t="shared" si="97"/>
        <v>0.68175562976200155</v>
      </c>
      <c r="O439" s="43">
        <f t="shared" si="98"/>
        <v>0.46479073871218335</v>
      </c>
      <c r="P439" s="44">
        <f t="shared" si="108"/>
        <v>4.659983798783332E-2</v>
      </c>
      <c r="R439" s="43">
        <f t="shared" si="99"/>
        <v>0.73243890706030079</v>
      </c>
      <c r="S439" s="43">
        <f t="shared" si="100"/>
        <v>0.53646675257568799</v>
      </c>
      <c r="T439" s="44">
        <f t="shared" si="109"/>
        <v>5.0064176832556442E-2</v>
      </c>
      <c r="V439" s="43">
        <f t="shared" si="101"/>
        <v>0.70468850661820071</v>
      </c>
      <c r="W439" s="43">
        <f t="shared" si="102"/>
        <v>0.49658589135978992</v>
      </c>
      <c r="X439" s="44">
        <f t="shared" si="103"/>
        <v>4.8167362038154519E-2</v>
      </c>
      <c r="Z439" s="43">
        <f t="shared" si="104"/>
        <v>0.67237217185700082</v>
      </c>
      <c r="AA439" s="43">
        <f t="shared" si="105"/>
        <v>0.45208433748770027</v>
      </c>
      <c r="AB439" s="44">
        <f t="shared" si="106"/>
        <v>4.5958453305331562E-2</v>
      </c>
    </row>
    <row r="440" spans="1:28" x14ac:dyDescent="0.3">
      <c r="A440" s="40">
        <v>37408</v>
      </c>
      <c r="B440" s="41">
        <v>14.55</v>
      </c>
      <c r="C440" s="36"/>
      <c r="D440" s="37">
        <v>13.9043488643571</v>
      </c>
      <c r="E440" s="37">
        <v>13.948244370237999</v>
      </c>
      <c r="F440" s="37">
        <v>13.9115389861213</v>
      </c>
      <c r="G440" s="37">
        <v>13.937266456057699</v>
      </c>
      <c r="H440" s="37">
        <v>13.957627828143</v>
      </c>
      <c r="J440" s="43">
        <f t="shared" si="107"/>
        <v>0.64565113564290044</v>
      </c>
      <c r="K440" s="43">
        <f t="shared" si="95"/>
        <v>0.41686538895696701</v>
      </c>
      <c r="L440" s="44">
        <f t="shared" si="96"/>
        <v>4.4374648497793844E-2</v>
      </c>
      <c r="N440" s="43">
        <f t="shared" si="97"/>
        <v>0.60175562976200148</v>
      </c>
      <c r="O440" s="43">
        <f t="shared" si="98"/>
        <v>0.36210983795026297</v>
      </c>
      <c r="P440" s="44">
        <f t="shared" si="108"/>
        <v>4.135777524137467E-2</v>
      </c>
      <c r="R440" s="43">
        <f t="shared" si="99"/>
        <v>0.63846101387870036</v>
      </c>
      <c r="S440" s="43">
        <f t="shared" si="100"/>
        <v>0.40763246624301802</v>
      </c>
      <c r="T440" s="44">
        <f t="shared" si="109"/>
        <v>4.3880482053518924E-2</v>
      </c>
      <c r="V440" s="43">
        <f t="shared" si="101"/>
        <v>0.6127335439423014</v>
      </c>
      <c r="W440" s="43">
        <f t="shared" si="102"/>
        <v>0.37544239587209222</v>
      </c>
      <c r="X440" s="44">
        <f t="shared" si="103"/>
        <v>4.2112271061326555E-2</v>
      </c>
      <c r="Z440" s="43">
        <f t="shared" si="104"/>
        <v>0.59237217185700075</v>
      </c>
      <c r="AA440" s="43">
        <f t="shared" si="105"/>
        <v>0.35090478999058006</v>
      </c>
      <c r="AB440" s="44">
        <f t="shared" si="106"/>
        <v>4.0712864045154687E-2</v>
      </c>
    </row>
    <row r="441" spans="1:28" x14ac:dyDescent="0.3">
      <c r="A441" s="34">
        <v>37438</v>
      </c>
      <c r="B441" s="41">
        <v>14.61</v>
      </c>
      <c r="C441" s="36"/>
      <c r="D441" s="37">
        <v>13.9450500536178</v>
      </c>
      <c r="E441" s="37">
        <v>13.948244370237999</v>
      </c>
      <c r="F441" s="37">
        <v>13.945587663369199</v>
      </c>
      <c r="G441" s="37">
        <v>13.9559489462768</v>
      </c>
      <c r="H441" s="37">
        <v>13.957627828143</v>
      </c>
      <c r="J441" s="43">
        <f t="shared" si="107"/>
        <v>0.66494994638219929</v>
      </c>
      <c r="K441" s="43">
        <f t="shared" si="95"/>
        <v>0.44215843119368969</v>
      </c>
      <c r="L441" s="44">
        <f t="shared" si="96"/>
        <v>4.5513343352648825E-2</v>
      </c>
      <c r="N441" s="43">
        <f t="shared" si="97"/>
        <v>0.6617556297620002</v>
      </c>
      <c r="O441" s="43">
        <f t="shared" si="98"/>
        <v>0.43792051352170147</v>
      </c>
      <c r="P441" s="44">
        <f t="shared" si="108"/>
        <v>4.5294704295824793E-2</v>
      </c>
      <c r="R441" s="43">
        <f t="shared" si="99"/>
        <v>0.66441233663080013</v>
      </c>
      <c r="S441" s="43">
        <f t="shared" si="100"/>
        <v>0.44144375306719968</v>
      </c>
      <c r="T441" s="44">
        <f t="shared" si="109"/>
        <v>4.5476545970622874E-2</v>
      </c>
      <c r="V441" s="43">
        <f t="shared" si="101"/>
        <v>0.65405105372319916</v>
      </c>
      <c r="W441" s="43">
        <f t="shared" si="102"/>
        <v>0.42778278087642718</v>
      </c>
      <c r="X441" s="44">
        <f t="shared" si="103"/>
        <v>4.476735480651603E-2</v>
      </c>
      <c r="Z441" s="43">
        <f t="shared" si="104"/>
        <v>0.65237217185699947</v>
      </c>
      <c r="AA441" s="43">
        <f t="shared" si="105"/>
        <v>0.42558945061341846</v>
      </c>
      <c r="AB441" s="44">
        <f t="shared" si="106"/>
        <v>4.4652441605544116E-2</v>
      </c>
    </row>
    <row r="442" spans="1:28" x14ac:dyDescent="0.3">
      <c r="A442" s="40">
        <v>37469</v>
      </c>
      <c r="B442" s="41">
        <v>14.53</v>
      </c>
      <c r="C442" s="36"/>
      <c r="D442" s="37">
        <v>13.941711555584501</v>
      </c>
      <c r="E442" s="37">
        <v>13.948244370237999</v>
      </c>
      <c r="F442" s="37">
        <v>13.9512335598899</v>
      </c>
      <c r="G442" s="37">
        <v>13.970057013907599</v>
      </c>
      <c r="H442" s="37">
        <v>13.957627828143</v>
      </c>
      <c r="J442" s="43">
        <f t="shared" si="107"/>
        <v>0.58828844441549855</v>
      </c>
      <c r="K442" s="43">
        <f t="shared" si="95"/>
        <v>0.34608329383280712</v>
      </c>
      <c r="L442" s="44">
        <f t="shared" si="96"/>
        <v>4.0487848893014357E-2</v>
      </c>
      <c r="N442" s="43">
        <f t="shared" si="97"/>
        <v>0.58175562976200013</v>
      </c>
      <c r="O442" s="43">
        <f t="shared" si="98"/>
        <v>0.33843961275978135</v>
      </c>
      <c r="P442" s="44">
        <f t="shared" si="108"/>
        <v>4.0038240176324853E-2</v>
      </c>
      <c r="R442" s="43">
        <f t="shared" si="99"/>
        <v>0.57876644011009937</v>
      </c>
      <c r="S442" s="43">
        <f t="shared" si="100"/>
        <v>0.33497059219771724</v>
      </c>
      <c r="T442" s="44">
        <f t="shared" si="109"/>
        <v>3.983251480454917E-2</v>
      </c>
      <c r="V442" s="43">
        <f t="shared" si="101"/>
        <v>0.55994298609240012</v>
      </c>
      <c r="W442" s="43">
        <f t="shared" si="102"/>
        <v>0.31353614767407378</v>
      </c>
      <c r="X442" s="44">
        <f t="shared" si="103"/>
        <v>3.8537025883854104E-2</v>
      </c>
      <c r="Z442" s="43">
        <f t="shared" si="104"/>
        <v>0.5723721718569994</v>
      </c>
      <c r="AA442" s="43">
        <f t="shared" si="105"/>
        <v>0.32760990311629845</v>
      </c>
      <c r="AB442" s="44">
        <f t="shared" si="106"/>
        <v>3.9392441284032999E-2</v>
      </c>
    </row>
    <row r="443" spans="1:28" x14ac:dyDescent="0.3">
      <c r="A443" s="34">
        <v>37500</v>
      </c>
      <c r="B443" s="41">
        <v>14.62</v>
      </c>
      <c r="C443" s="36"/>
      <c r="D443" s="37">
        <v>13.953079117599099</v>
      </c>
      <c r="E443" s="37">
        <v>13.948244370237999</v>
      </c>
      <c r="F443" s="37">
        <v>13.9597419354705</v>
      </c>
      <c r="G443" s="37">
        <v>13.988192981318701</v>
      </c>
      <c r="H443" s="37">
        <v>13.957627828143</v>
      </c>
      <c r="J443" s="43">
        <f t="shared" si="107"/>
        <v>0.66692088240090008</v>
      </c>
      <c r="K443" s="43">
        <f t="shared" si="95"/>
        <v>0.44478346338239522</v>
      </c>
      <c r="L443" s="44">
        <f t="shared" si="96"/>
        <v>4.5617023420034208E-2</v>
      </c>
      <c r="N443" s="43">
        <f t="shared" si="97"/>
        <v>0.67175562976199998</v>
      </c>
      <c r="O443" s="43">
        <f t="shared" si="98"/>
        <v>0.4512556261169412</v>
      </c>
      <c r="P443" s="44">
        <f t="shared" si="108"/>
        <v>4.5947717493980848E-2</v>
      </c>
      <c r="R443" s="43">
        <f t="shared" si="99"/>
        <v>0.66025806452949887</v>
      </c>
      <c r="S443" s="43">
        <f t="shared" si="100"/>
        <v>0.43594071177623989</v>
      </c>
      <c r="T443" s="44">
        <f t="shared" si="109"/>
        <v>4.516129032349514E-2</v>
      </c>
      <c r="V443" s="43">
        <f t="shared" si="101"/>
        <v>0.63180701868129852</v>
      </c>
      <c r="W443" s="43">
        <f t="shared" si="102"/>
        <v>0.3991801088549507</v>
      </c>
      <c r="X443" s="44">
        <f t="shared" si="103"/>
        <v>4.3215254355765974E-2</v>
      </c>
      <c r="Z443" s="43">
        <f t="shared" si="104"/>
        <v>0.66237217185699926</v>
      </c>
      <c r="AA443" s="43">
        <f t="shared" si="105"/>
        <v>0.43873689405055816</v>
      </c>
      <c r="AB443" s="44">
        <f t="shared" si="106"/>
        <v>4.5305894107865889E-2</v>
      </c>
    </row>
    <row r="444" spans="1:28" x14ac:dyDescent="0.3">
      <c r="A444" s="40">
        <v>37530</v>
      </c>
      <c r="B444" s="41">
        <v>14.55</v>
      </c>
      <c r="C444" s="36"/>
      <c r="D444" s="37">
        <v>13.9835479394191</v>
      </c>
      <c r="E444" s="37">
        <v>13.948244370237999</v>
      </c>
      <c r="F444" s="37">
        <v>13.9854103772486</v>
      </c>
      <c r="G444" s="37">
        <v>14.000442704675599</v>
      </c>
      <c r="H444" s="37">
        <v>13.957627828143</v>
      </c>
      <c r="J444" s="43">
        <f t="shared" si="107"/>
        <v>0.56645206058090025</v>
      </c>
      <c r="K444" s="43">
        <f t="shared" si="95"/>
        <v>0.32086793693634791</v>
      </c>
      <c r="L444" s="44">
        <f t="shared" si="96"/>
        <v>3.8931413098343658E-2</v>
      </c>
      <c r="N444" s="43">
        <f t="shared" si="97"/>
        <v>0.60175562976200148</v>
      </c>
      <c r="O444" s="43">
        <f t="shared" si="98"/>
        <v>0.36210983795026297</v>
      </c>
      <c r="P444" s="44">
        <f t="shared" si="108"/>
        <v>4.135777524137467E-2</v>
      </c>
      <c r="R444" s="43">
        <f t="shared" si="99"/>
        <v>0.56458962275140046</v>
      </c>
      <c r="S444" s="43">
        <f t="shared" si="100"/>
        <v>0.31876144211856866</v>
      </c>
      <c r="T444" s="44">
        <f t="shared" si="109"/>
        <v>3.8803410498378037E-2</v>
      </c>
      <c r="V444" s="43">
        <f t="shared" si="101"/>
        <v>0.54955729532440145</v>
      </c>
      <c r="W444" s="43">
        <f t="shared" si="102"/>
        <v>0.3020132208442714</v>
      </c>
      <c r="X444" s="44">
        <f t="shared" si="103"/>
        <v>3.7770260847037898E-2</v>
      </c>
      <c r="Z444" s="43">
        <f t="shared" si="104"/>
        <v>0.59237217185700075</v>
      </c>
      <c r="AA444" s="43">
        <f t="shared" si="105"/>
        <v>0.35090478999058006</v>
      </c>
      <c r="AB444" s="44">
        <f t="shared" si="106"/>
        <v>4.0712864045154687E-2</v>
      </c>
    </row>
    <row r="445" spans="1:28" x14ac:dyDescent="0.3">
      <c r="A445" s="34">
        <v>37561</v>
      </c>
      <c r="B445" s="41">
        <v>14.58</v>
      </c>
      <c r="C445" s="36"/>
      <c r="D445" s="37">
        <v>13.975086607167199</v>
      </c>
      <c r="E445" s="37">
        <v>13.948244370237999</v>
      </c>
      <c r="F445" s="37">
        <v>13.9663650866911</v>
      </c>
      <c r="G445" s="37">
        <v>13.982332207735199</v>
      </c>
      <c r="H445" s="37">
        <v>13.957627828143</v>
      </c>
      <c r="J445" s="43">
        <f t="shared" si="107"/>
        <v>0.60491339283280077</v>
      </c>
      <c r="K445" s="43">
        <f t="shared" si="95"/>
        <v>0.36592021282849035</v>
      </c>
      <c r="L445" s="44">
        <f t="shared" si="96"/>
        <v>4.1489258767681808E-2</v>
      </c>
      <c r="N445" s="43">
        <f t="shared" si="97"/>
        <v>0.63175562976200084</v>
      </c>
      <c r="O445" s="43">
        <f t="shared" si="98"/>
        <v>0.39911517573598226</v>
      </c>
      <c r="P445" s="44">
        <f t="shared" si="108"/>
        <v>4.3330290107133115E-2</v>
      </c>
      <c r="R445" s="43">
        <f t="shared" si="99"/>
        <v>0.61363491330889985</v>
      </c>
      <c r="S445" s="43">
        <f t="shared" si="100"/>
        <v>0.37654780683162103</v>
      </c>
      <c r="T445" s="44">
        <f t="shared" si="109"/>
        <v>4.2087442613779141E-2</v>
      </c>
      <c r="V445" s="43">
        <f t="shared" si="101"/>
        <v>0.59766779226480082</v>
      </c>
      <c r="W445" s="43">
        <f t="shared" si="102"/>
        <v>0.35720678991068111</v>
      </c>
      <c r="X445" s="44">
        <f t="shared" si="103"/>
        <v>4.099230399621405E-2</v>
      </c>
      <c r="Z445" s="43">
        <f t="shared" si="104"/>
        <v>0.62237217185700011</v>
      </c>
      <c r="AA445" s="43">
        <f t="shared" si="105"/>
        <v>0.3873471203019993</v>
      </c>
      <c r="AB445" s="44">
        <f t="shared" si="106"/>
        <v>4.2686705888683132E-2</v>
      </c>
    </row>
    <row r="446" spans="1:28" x14ac:dyDescent="0.3">
      <c r="A446" s="40">
        <v>37591</v>
      </c>
      <c r="B446" s="41">
        <v>14.44</v>
      </c>
      <c r="C446" s="36"/>
      <c r="D446" s="37">
        <v>13.923981387829199</v>
      </c>
      <c r="E446" s="37">
        <v>13.948244370237999</v>
      </c>
      <c r="F446" s="37">
        <v>13.928530056601399</v>
      </c>
      <c r="G446" s="37">
        <v>13.946311307213399</v>
      </c>
      <c r="H446" s="37">
        <v>13.957627828143</v>
      </c>
      <c r="J446" s="43">
        <f t="shared" si="107"/>
        <v>0.51601861217080014</v>
      </c>
      <c r="K446" s="43">
        <f t="shared" si="95"/>
        <v>0.26627520810667865</v>
      </c>
      <c r="L446" s="44">
        <f t="shared" si="96"/>
        <v>3.5735360953656523E-2</v>
      </c>
      <c r="N446" s="43">
        <f t="shared" si="97"/>
        <v>0.49175562976200027</v>
      </c>
      <c r="O446" s="43">
        <f t="shared" si="98"/>
        <v>0.24182359940262149</v>
      </c>
      <c r="P446" s="44">
        <f t="shared" si="108"/>
        <v>3.405509901398894E-2</v>
      </c>
      <c r="R446" s="43">
        <f t="shared" si="99"/>
        <v>0.51146994339860008</v>
      </c>
      <c r="S446" s="43">
        <f t="shared" si="100"/>
        <v>0.26160150300016716</v>
      </c>
      <c r="T446" s="44">
        <f t="shared" si="109"/>
        <v>3.5420356191038789E-2</v>
      </c>
      <c r="V446" s="43">
        <f t="shared" si="101"/>
        <v>0.49368869278660021</v>
      </c>
      <c r="W446" s="43">
        <f t="shared" si="102"/>
        <v>0.24372852538534212</v>
      </c>
      <c r="X446" s="44">
        <f t="shared" si="103"/>
        <v>3.4188967644501404E-2</v>
      </c>
      <c r="Z446" s="43">
        <f t="shared" si="104"/>
        <v>0.48237217185699954</v>
      </c>
      <c r="AA446" s="43">
        <f t="shared" si="105"/>
        <v>0.23268291218203871</v>
      </c>
      <c r="AB446" s="44">
        <f t="shared" si="106"/>
        <v>3.3405275059349003E-2</v>
      </c>
    </row>
    <row r="447" spans="1:28" x14ac:dyDescent="0.3">
      <c r="A447" s="34">
        <v>37622</v>
      </c>
      <c r="B447" s="41">
        <v>14.73</v>
      </c>
      <c r="C447" s="36"/>
      <c r="D447" s="37">
        <v>13.921578779974601</v>
      </c>
      <c r="E447" s="37">
        <v>13.948244370237999</v>
      </c>
      <c r="F447" s="37">
        <v>13.9129771994716</v>
      </c>
      <c r="G447" s="37">
        <v>13.9345735687264</v>
      </c>
      <c r="H447" s="37">
        <v>13.957627828143</v>
      </c>
      <c r="J447" s="43">
        <f t="shared" si="107"/>
        <v>0.80842122002539973</v>
      </c>
      <c r="K447" s="43">
        <f t="shared" si="95"/>
        <v>0.65354486898735575</v>
      </c>
      <c r="L447" s="44">
        <f t="shared" si="96"/>
        <v>5.4882635439606225E-2</v>
      </c>
      <c r="N447" s="43">
        <f t="shared" si="97"/>
        <v>0.78175562976200119</v>
      </c>
      <c r="O447" s="43">
        <f t="shared" si="98"/>
        <v>0.61114186466458309</v>
      </c>
      <c r="P447" s="44">
        <f t="shared" si="108"/>
        <v>5.3072344179361929E-2</v>
      </c>
      <c r="R447" s="43">
        <f t="shared" si="99"/>
        <v>0.81702280052840059</v>
      </c>
      <c r="S447" s="43">
        <f t="shared" si="100"/>
        <v>0.66752625658327069</v>
      </c>
      <c r="T447" s="44">
        <f t="shared" si="109"/>
        <v>5.5466585236143964E-2</v>
      </c>
      <c r="V447" s="43">
        <f t="shared" si="101"/>
        <v>0.7954264312736008</v>
      </c>
      <c r="W447" s="43">
        <f t="shared" si="102"/>
        <v>0.63270320756865639</v>
      </c>
      <c r="X447" s="44">
        <f t="shared" si="103"/>
        <v>5.4000436610563529E-2</v>
      </c>
      <c r="Z447" s="43">
        <f t="shared" si="104"/>
        <v>0.77237217185700047</v>
      </c>
      <c r="AA447" s="43">
        <f t="shared" si="105"/>
        <v>0.59655877185909989</v>
      </c>
      <c r="AB447" s="44">
        <f t="shared" si="106"/>
        <v>5.2435313771690459E-2</v>
      </c>
    </row>
    <row r="448" spans="1:28" x14ac:dyDescent="0.3">
      <c r="A448" s="40">
        <v>37653</v>
      </c>
      <c r="B448" s="41">
        <v>14.55</v>
      </c>
      <c r="C448" s="36"/>
      <c r="D448" s="37">
        <v>13.944808581303301</v>
      </c>
      <c r="E448" s="37">
        <v>13.948244370237999</v>
      </c>
      <c r="F448" s="37">
        <v>13.9284041104273</v>
      </c>
      <c r="G448" s="37">
        <v>13.9514758397242</v>
      </c>
      <c r="H448" s="37">
        <v>13.957627828143</v>
      </c>
      <c r="J448" s="43">
        <f t="shared" si="107"/>
        <v>0.60519141869670001</v>
      </c>
      <c r="K448" s="43">
        <f t="shared" si="95"/>
        <v>0.36625665326412449</v>
      </c>
      <c r="L448" s="44">
        <f t="shared" si="96"/>
        <v>4.1593911937917526E-2</v>
      </c>
      <c r="N448" s="43">
        <f t="shared" si="97"/>
        <v>0.60175562976200148</v>
      </c>
      <c r="O448" s="43">
        <f t="shared" si="98"/>
        <v>0.36210983795026297</v>
      </c>
      <c r="P448" s="44">
        <f t="shared" si="108"/>
        <v>4.135777524137467E-2</v>
      </c>
      <c r="R448" s="43">
        <f t="shared" si="99"/>
        <v>0.62159588957270095</v>
      </c>
      <c r="S448" s="43">
        <f t="shared" si="100"/>
        <v>0.38638144993367746</v>
      </c>
      <c r="T448" s="44">
        <f t="shared" si="109"/>
        <v>4.2721366980941644E-2</v>
      </c>
      <c r="V448" s="43">
        <f t="shared" si="101"/>
        <v>0.59852416027580091</v>
      </c>
      <c r="W448" s="43">
        <f t="shared" si="102"/>
        <v>0.35823117043385261</v>
      </c>
      <c r="X448" s="44">
        <f t="shared" si="103"/>
        <v>4.1135681118611746E-2</v>
      </c>
      <c r="Z448" s="43">
        <f t="shared" si="104"/>
        <v>0.59237217185700075</v>
      </c>
      <c r="AA448" s="43">
        <f t="shared" si="105"/>
        <v>0.35090478999058006</v>
      </c>
      <c r="AB448" s="44">
        <f t="shared" si="106"/>
        <v>4.0712864045154687E-2</v>
      </c>
    </row>
    <row r="449" spans="1:28" x14ac:dyDescent="0.3">
      <c r="A449" s="34">
        <v>37681</v>
      </c>
      <c r="B449" s="41">
        <v>14.57</v>
      </c>
      <c r="C449" s="36"/>
      <c r="D449" s="37">
        <v>13.938092166393499</v>
      </c>
      <c r="E449" s="37">
        <v>13.948244370237999</v>
      </c>
      <c r="F449" s="37">
        <v>13.928388342053699</v>
      </c>
      <c r="G449" s="37">
        <v>13.957405720153099</v>
      </c>
      <c r="H449" s="37">
        <v>13.957627828143</v>
      </c>
      <c r="J449" s="43">
        <f t="shared" si="107"/>
        <v>0.63190783360650116</v>
      </c>
      <c r="K449" s="43">
        <f t="shared" si="95"/>
        <v>0.39930751017326155</v>
      </c>
      <c r="L449" s="44">
        <f t="shared" si="96"/>
        <v>4.3370475882395412E-2</v>
      </c>
      <c r="N449" s="43">
        <f t="shared" si="97"/>
        <v>0.62175562976200105</v>
      </c>
      <c r="O449" s="43">
        <f t="shared" si="98"/>
        <v>0.3865800631407425</v>
      </c>
      <c r="P449" s="44">
        <f t="shared" si="108"/>
        <v>4.2673687698146952E-2</v>
      </c>
      <c r="R449" s="43">
        <f t="shared" si="99"/>
        <v>0.64161165794630115</v>
      </c>
      <c r="S449" s="43">
        <f t="shared" si="100"/>
        <v>0.41166551961260134</v>
      </c>
      <c r="T449" s="44">
        <f t="shared" si="109"/>
        <v>4.4036489907089992E-2</v>
      </c>
      <c r="V449" s="43">
        <f t="shared" si="101"/>
        <v>0.61259427984690085</v>
      </c>
      <c r="W449" s="43">
        <f t="shared" si="102"/>
        <v>0.37527175170114307</v>
      </c>
      <c r="X449" s="44">
        <f t="shared" si="103"/>
        <v>4.2044905960665811E-2</v>
      </c>
      <c r="Z449" s="43">
        <f t="shared" si="104"/>
        <v>0.61237217185700032</v>
      </c>
      <c r="AA449" s="43">
        <f t="shared" si="105"/>
        <v>0.37499967686485952</v>
      </c>
      <c r="AB449" s="44">
        <f t="shared" si="106"/>
        <v>4.2029661760947176E-2</v>
      </c>
    </row>
    <row r="450" spans="1:28" x14ac:dyDescent="0.3">
      <c r="A450" s="40">
        <v>37712</v>
      </c>
      <c r="B450" s="41">
        <v>14.53</v>
      </c>
      <c r="C450" s="36"/>
      <c r="D450" s="37">
        <v>13.932169576493401</v>
      </c>
      <c r="E450" s="37">
        <v>13.948244370237999</v>
      </c>
      <c r="F450" s="37">
        <v>13.903967317849</v>
      </c>
      <c r="G450" s="37">
        <v>13.938211552400301</v>
      </c>
      <c r="H450" s="37">
        <v>13.957627828143</v>
      </c>
      <c r="J450" s="43">
        <f t="shared" si="107"/>
        <v>0.59783042350659876</v>
      </c>
      <c r="K450" s="43">
        <f t="shared" si="95"/>
        <v>0.35740121527007923</v>
      </c>
      <c r="L450" s="44">
        <f t="shared" si="96"/>
        <v>4.11445577086441E-2</v>
      </c>
      <c r="N450" s="43">
        <f t="shared" si="97"/>
        <v>0.58175562976200013</v>
      </c>
      <c r="O450" s="43">
        <f t="shared" si="98"/>
        <v>0.33843961275978135</v>
      </c>
      <c r="P450" s="44">
        <f t="shared" si="108"/>
        <v>4.0038240176324853E-2</v>
      </c>
      <c r="R450" s="43">
        <f t="shared" si="99"/>
        <v>0.62603268215099916</v>
      </c>
      <c r="S450" s="43">
        <f t="shared" si="100"/>
        <v>0.39191691912117393</v>
      </c>
      <c r="T450" s="44">
        <f t="shared" si="109"/>
        <v>4.3085525268478954E-2</v>
      </c>
      <c r="V450" s="43">
        <f t="shared" si="101"/>
        <v>0.59178844759969884</v>
      </c>
      <c r="W450" s="43">
        <f t="shared" si="102"/>
        <v>0.35021356671246151</v>
      </c>
      <c r="X450" s="44">
        <f t="shared" si="103"/>
        <v>4.0728730048155463E-2</v>
      </c>
      <c r="Z450" s="43">
        <f t="shared" si="104"/>
        <v>0.5723721718569994</v>
      </c>
      <c r="AA450" s="43">
        <f t="shared" si="105"/>
        <v>0.32760990311629845</v>
      </c>
      <c r="AB450" s="44">
        <f t="shared" si="106"/>
        <v>3.9392441284032999E-2</v>
      </c>
    </row>
    <row r="451" spans="1:28" x14ac:dyDescent="0.3">
      <c r="A451" s="34">
        <v>37742</v>
      </c>
      <c r="B451" s="41">
        <v>14.6</v>
      </c>
      <c r="C451" s="36"/>
      <c r="D451" s="37">
        <v>13.9155519518386</v>
      </c>
      <c r="E451" s="37">
        <v>13.948244370237999</v>
      </c>
      <c r="F451" s="37">
        <v>13.897561090618</v>
      </c>
      <c r="G451" s="37">
        <v>13.9253114933819</v>
      </c>
      <c r="H451" s="37">
        <v>13.957627828143</v>
      </c>
      <c r="J451" s="43">
        <f t="shared" si="107"/>
        <v>0.68444804816139992</v>
      </c>
      <c r="K451" s="43">
        <f t="shared" si="95"/>
        <v>0.46846913063195</v>
      </c>
      <c r="L451" s="44">
        <f t="shared" si="96"/>
        <v>4.6880003298726027E-2</v>
      </c>
      <c r="N451" s="43">
        <f t="shared" si="97"/>
        <v>0.65175562976200041</v>
      </c>
      <c r="O451" s="43">
        <f t="shared" si="98"/>
        <v>0.42478540092646178</v>
      </c>
      <c r="P451" s="44">
        <f t="shared" si="108"/>
        <v>4.4640796559041122E-2</v>
      </c>
      <c r="R451" s="43">
        <f t="shared" si="99"/>
        <v>0.70243890938199982</v>
      </c>
      <c r="S451" s="43">
        <f t="shared" si="100"/>
        <v>0.49342042141377335</v>
      </c>
      <c r="T451" s="44">
        <f t="shared" si="109"/>
        <v>4.811225406726026E-2</v>
      </c>
      <c r="V451" s="43">
        <f t="shared" si="101"/>
        <v>0.67468850661810009</v>
      </c>
      <c r="W451" s="43">
        <f t="shared" si="102"/>
        <v>0.45520458096256211</v>
      </c>
      <c r="X451" s="44">
        <f t="shared" si="103"/>
        <v>4.6211541549184942E-2</v>
      </c>
      <c r="Z451" s="43">
        <f t="shared" si="104"/>
        <v>0.64237217185699969</v>
      </c>
      <c r="AA451" s="43">
        <f t="shared" si="105"/>
        <v>0.41264200717627875</v>
      </c>
      <c r="AB451" s="44">
        <f t="shared" si="106"/>
        <v>4.3998093962808196E-2</v>
      </c>
    </row>
    <row r="452" spans="1:28" x14ac:dyDescent="0.3">
      <c r="A452" s="40">
        <v>37773</v>
      </c>
      <c r="B452" s="41">
        <v>14.47</v>
      </c>
      <c r="C452" s="36"/>
      <c r="D452" s="37">
        <v>13.9043488631981</v>
      </c>
      <c r="E452" s="37">
        <v>13.948244370237999</v>
      </c>
      <c r="F452" s="37">
        <v>13.9115389838481</v>
      </c>
      <c r="G452" s="37">
        <v>13.937266456057699</v>
      </c>
      <c r="H452" s="37">
        <v>13.957627828143</v>
      </c>
      <c r="J452" s="43">
        <f t="shared" si="107"/>
        <v>0.56565113680190038</v>
      </c>
      <c r="K452" s="43">
        <f t="shared" si="95"/>
        <v>0.31996120856528221</v>
      </c>
      <c r="L452" s="44">
        <f t="shared" si="96"/>
        <v>3.9091301783130639E-2</v>
      </c>
      <c r="N452" s="43">
        <f t="shared" si="97"/>
        <v>0.5217556297620014</v>
      </c>
      <c r="O452" s="43">
        <f t="shared" si="98"/>
        <v>0.27222893718834268</v>
      </c>
      <c r="P452" s="44">
        <f t="shared" si="108"/>
        <v>3.6057749119696017E-2</v>
      </c>
      <c r="R452" s="43">
        <f t="shared" si="99"/>
        <v>0.55846101615190058</v>
      </c>
      <c r="S452" s="43">
        <f t="shared" si="100"/>
        <v>0.31187870656141337</v>
      </c>
      <c r="T452" s="44">
        <f t="shared" si="109"/>
        <v>3.8594403327705633E-2</v>
      </c>
      <c r="V452" s="43">
        <f t="shared" si="101"/>
        <v>0.53273354394230132</v>
      </c>
      <c r="W452" s="43">
        <f t="shared" si="102"/>
        <v>0.28380502884132391</v>
      </c>
      <c r="X452" s="44">
        <f t="shared" si="103"/>
        <v>3.6816416305618611E-2</v>
      </c>
      <c r="Z452" s="43">
        <f t="shared" si="104"/>
        <v>0.51237217185700068</v>
      </c>
      <c r="AA452" s="43">
        <f t="shared" si="105"/>
        <v>0.26252524249345982</v>
      </c>
      <c r="AB452" s="44">
        <f t="shared" si="106"/>
        <v>3.5409272415825893E-2</v>
      </c>
    </row>
    <row r="453" spans="1:28" x14ac:dyDescent="0.3">
      <c r="A453" s="34">
        <v>37803</v>
      </c>
      <c r="B453" s="41">
        <v>14.53</v>
      </c>
      <c r="C453" s="36"/>
      <c r="D453" s="37">
        <v>13.9450500524857</v>
      </c>
      <c r="E453" s="37">
        <v>13.948244370237999</v>
      </c>
      <c r="F453" s="37">
        <v>13.9455876611402</v>
      </c>
      <c r="G453" s="37">
        <v>13.9559489462769</v>
      </c>
      <c r="H453" s="37">
        <v>13.957627828143</v>
      </c>
      <c r="J453" s="43">
        <f t="shared" si="107"/>
        <v>0.58494994751429985</v>
      </c>
      <c r="K453" s="43">
        <f t="shared" si="95"/>
        <v>0.34216644109698213</v>
      </c>
      <c r="L453" s="44">
        <f t="shared" si="96"/>
        <v>4.0258083104907083E-2</v>
      </c>
      <c r="N453" s="43">
        <f t="shared" si="97"/>
        <v>0.58175562976200013</v>
      </c>
      <c r="O453" s="43">
        <f t="shared" si="98"/>
        <v>0.33843961275978135</v>
      </c>
      <c r="P453" s="44">
        <f t="shared" si="108"/>
        <v>4.0038240176324853E-2</v>
      </c>
      <c r="R453" s="43">
        <f t="shared" si="99"/>
        <v>0.58441233885979926</v>
      </c>
      <c r="S453" s="43">
        <f t="shared" si="100"/>
        <v>0.34153778181158084</v>
      </c>
      <c r="T453" s="44">
        <f t="shared" si="109"/>
        <v>4.0221083197508556E-2</v>
      </c>
      <c r="V453" s="43">
        <f t="shared" si="101"/>
        <v>0.57405105372309961</v>
      </c>
      <c r="W453" s="43">
        <f t="shared" si="102"/>
        <v>0.32953461228060099</v>
      </c>
      <c r="X453" s="44">
        <f t="shared" si="103"/>
        <v>3.9507987179841685E-2</v>
      </c>
      <c r="Z453" s="43">
        <f t="shared" si="104"/>
        <v>0.5723721718569994</v>
      </c>
      <c r="AA453" s="43">
        <f t="shared" si="105"/>
        <v>0.32760990311629845</v>
      </c>
      <c r="AB453" s="44">
        <f t="shared" si="106"/>
        <v>3.9392441284032999E-2</v>
      </c>
    </row>
    <row r="454" spans="1:28" x14ac:dyDescent="0.3">
      <c r="A454" s="40">
        <v>37834</v>
      </c>
      <c r="B454" s="41">
        <v>14.65</v>
      </c>
      <c r="C454" s="36"/>
      <c r="D454" s="37">
        <v>13.9417115544786</v>
      </c>
      <c r="E454" s="37">
        <v>13.948244370237999</v>
      </c>
      <c r="F454" s="37">
        <v>13.951233557708701</v>
      </c>
      <c r="G454" s="37">
        <v>13.970057013907599</v>
      </c>
      <c r="H454" s="37">
        <v>13.957627828143</v>
      </c>
      <c r="J454" s="43">
        <f t="shared" si="107"/>
        <v>0.70828844552140069</v>
      </c>
      <c r="K454" s="43">
        <f t="shared" si="95"/>
        <v>0.50167252205912216</v>
      </c>
      <c r="L454" s="44">
        <f t="shared" si="96"/>
        <v>4.8347334165283321E-2</v>
      </c>
      <c r="N454" s="43">
        <f t="shared" si="97"/>
        <v>0.70175562976200112</v>
      </c>
      <c r="O454" s="43">
        <f t="shared" si="98"/>
        <v>0.49246096390266281</v>
      </c>
      <c r="P454" s="44">
        <f t="shared" si="108"/>
        <v>4.7901408174880623E-2</v>
      </c>
      <c r="R454" s="43">
        <f t="shared" si="99"/>
        <v>0.69876644229129958</v>
      </c>
      <c r="S454" s="43">
        <f t="shared" si="100"/>
        <v>0.4882745408724401</v>
      </c>
      <c r="T454" s="44">
        <f t="shared" si="109"/>
        <v>4.7697368074491438E-2</v>
      </c>
      <c r="V454" s="43">
        <f t="shared" si="101"/>
        <v>0.67994298609240111</v>
      </c>
      <c r="W454" s="43">
        <f t="shared" si="102"/>
        <v>0.46232246433625118</v>
      </c>
      <c r="X454" s="44">
        <f t="shared" si="103"/>
        <v>4.6412490518252636E-2</v>
      </c>
      <c r="Z454" s="43">
        <f t="shared" si="104"/>
        <v>0.6923721718570004</v>
      </c>
      <c r="AA454" s="43">
        <f t="shared" si="105"/>
        <v>0.47937922436197972</v>
      </c>
      <c r="AB454" s="44">
        <f t="shared" si="106"/>
        <v>4.7260899102866918E-2</v>
      </c>
    </row>
    <row r="455" spans="1:28" x14ac:dyDescent="0.3">
      <c r="A455" s="34">
        <v>37865</v>
      </c>
      <c r="B455" s="41">
        <v>14.64</v>
      </c>
      <c r="C455" s="36"/>
      <c r="D455" s="37">
        <v>13.953079116518699</v>
      </c>
      <c r="E455" s="37">
        <v>13.948244370237999</v>
      </c>
      <c r="F455" s="37">
        <v>13.9597419333357</v>
      </c>
      <c r="G455" s="37">
        <v>13.9881929813188</v>
      </c>
      <c r="H455" s="37">
        <v>13.957627828143</v>
      </c>
      <c r="J455" s="43">
        <f t="shared" si="107"/>
        <v>0.6869208834813012</v>
      </c>
      <c r="K455" s="43">
        <f t="shared" ref="K455:K518" si="110">J455^2</f>
        <v>0.47186030016273139</v>
      </c>
      <c r="L455" s="44">
        <f t="shared" ref="L455:L518" si="111">J455/$B455</f>
        <v>4.6920825374405818E-2</v>
      </c>
      <c r="N455" s="43">
        <f t="shared" ref="N455:N518" si="112">ABS($B455-E455)</f>
        <v>0.69175562976200133</v>
      </c>
      <c r="O455" s="43">
        <f t="shared" ref="O455:O518" si="113">N455^2</f>
        <v>0.47852585130742309</v>
      </c>
      <c r="P455" s="44">
        <f t="shared" si="108"/>
        <v>4.7251067606694078E-2</v>
      </c>
      <c r="R455" s="43">
        <f t="shared" ref="R455:R518" si="114">ABS($B455-F455)</f>
        <v>0.680258066664301</v>
      </c>
      <c r="S455" s="43">
        <f t="shared" ref="S455:S518" si="115">R455^2</f>
        <v>0.46275103726185257</v>
      </c>
      <c r="T455" s="44">
        <f t="shared" si="109"/>
        <v>4.646571493608613E-2</v>
      </c>
      <c r="V455" s="43">
        <f t="shared" ref="V455:V518" si="116">ABS(B455-G455)</f>
        <v>0.65180701868120039</v>
      </c>
      <c r="W455" s="43">
        <f t="shared" ref="W455:W518" si="117">V455^2</f>
        <v>0.42485238960207472</v>
      </c>
      <c r="X455" s="44">
        <f t="shared" ref="X455:X518" si="118">V455/B455</f>
        <v>4.4522337341612046E-2</v>
      </c>
      <c r="Z455" s="43">
        <f t="shared" ref="Z455:Z518" si="119">ABS(H455-B455)</f>
        <v>0.68237217185700061</v>
      </c>
      <c r="AA455" s="43">
        <f t="shared" ref="AA455:AA518" si="120">Z455^2</f>
        <v>0.46563178092483998</v>
      </c>
      <c r="AB455" s="44">
        <f t="shared" ref="AB455:AB518" si="121">Z455/B455</f>
        <v>4.6610121028483643E-2</v>
      </c>
    </row>
    <row r="456" spans="1:28" x14ac:dyDescent="0.3">
      <c r="A456" s="40">
        <v>37895</v>
      </c>
      <c r="B456" s="41">
        <v>14.74</v>
      </c>
      <c r="C456" s="36"/>
      <c r="D456" s="37">
        <v>13.983547938363699</v>
      </c>
      <c r="E456" s="37">
        <v>13.948244370237999</v>
      </c>
      <c r="F456" s="37">
        <v>13.9854103751567</v>
      </c>
      <c r="G456" s="37">
        <v>14.000442704675599</v>
      </c>
      <c r="H456" s="37">
        <v>13.957627828143</v>
      </c>
      <c r="J456" s="43">
        <f t="shared" ref="J456:J519" si="122">ABS($B456-D456)</f>
        <v>0.75645206163630085</v>
      </c>
      <c r="K456" s="43">
        <f t="shared" si="110"/>
        <v>0.57221972155380996</v>
      </c>
      <c r="L456" s="44">
        <f t="shared" si="111"/>
        <v>5.1319678537062471E-2</v>
      </c>
      <c r="N456" s="43">
        <f t="shared" si="112"/>
        <v>0.79175562976200098</v>
      </c>
      <c r="O456" s="43">
        <f t="shared" si="113"/>
        <v>0.62687697725982272</v>
      </c>
      <c r="P456" s="44">
        <f t="shared" ref="P456:P519" si="123">N456/$B456</f>
        <v>5.3714764570013632E-2</v>
      </c>
      <c r="R456" s="43">
        <f t="shared" si="114"/>
        <v>0.75458962484329994</v>
      </c>
      <c r="S456" s="43">
        <f t="shared" si="115"/>
        <v>0.56940550192115214</v>
      </c>
      <c r="T456" s="44">
        <f t="shared" ref="T456:T519" si="124">R456/B456</f>
        <v>5.1193325973086831E-2</v>
      </c>
      <c r="V456" s="43">
        <f t="shared" si="116"/>
        <v>0.73955729532440095</v>
      </c>
      <c r="W456" s="43">
        <f t="shared" si="117"/>
        <v>0.54694499306754318</v>
      </c>
      <c r="X456" s="44">
        <f t="shared" si="118"/>
        <v>5.0173493576960715E-2</v>
      </c>
      <c r="Z456" s="43">
        <f t="shared" si="119"/>
        <v>0.78237217185700025</v>
      </c>
      <c r="AA456" s="43">
        <f t="shared" si="120"/>
        <v>0.61210621529623954</v>
      </c>
      <c r="AB456" s="44">
        <f t="shared" si="121"/>
        <v>5.3078166340366363E-2</v>
      </c>
    </row>
    <row r="457" spans="1:28" x14ac:dyDescent="0.3">
      <c r="A457" s="34">
        <v>37926</v>
      </c>
      <c r="B457" s="41">
        <v>14.52</v>
      </c>
      <c r="C457" s="36"/>
      <c r="D457" s="37">
        <v>13.9750866061362</v>
      </c>
      <c r="E457" s="37">
        <v>13.948244370237999</v>
      </c>
      <c r="F457" s="37">
        <v>13.9663650846477</v>
      </c>
      <c r="G457" s="37">
        <v>13.9823322077353</v>
      </c>
      <c r="H457" s="37">
        <v>13.957627828143</v>
      </c>
      <c r="J457" s="43">
        <f t="shared" si="122"/>
        <v>0.54491339386379956</v>
      </c>
      <c r="K457" s="43">
        <f t="shared" si="110"/>
        <v>0.29693060681216432</v>
      </c>
      <c r="L457" s="44">
        <f t="shared" si="111"/>
        <v>3.7528470651776828E-2</v>
      </c>
      <c r="N457" s="43">
        <f t="shared" si="112"/>
        <v>0.57175562976200034</v>
      </c>
      <c r="O457" s="43">
        <f t="shared" si="113"/>
        <v>0.32690450016454159</v>
      </c>
      <c r="P457" s="44">
        <f t="shared" si="123"/>
        <v>3.937710948774107E-2</v>
      </c>
      <c r="R457" s="43">
        <f t="shared" si="114"/>
        <v>0.55363491535229947</v>
      </c>
      <c r="S457" s="43">
        <f t="shared" si="115"/>
        <v>0.30651161949714778</v>
      </c>
      <c r="T457" s="44">
        <f t="shared" si="124"/>
        <v>3.812912640167352E-2</v>
      </c>
      <c r="V457" s="43">
        <f t="shared" si="116"/>
        <v>0.53766779226469907</v>
      </c>
      <c r="W457" s="43">
        <f t="shared" si="117"/>
        <v>0.28908665483879559</v>
      </c>
      <c r="X457" s="44">
        <f t="shared" si="118"/>
        <v>3.702946227718313E-2</v>
      </c>
      <c r="Z457" s="43">
        <f t="shared" si="119"/>
        <v>0.56237217185699961</v>
      </c>
      <c r="AA457" s="43">
        <f t="shared" si="120"/>
        <v>0.31626245967915873</v>
      </c>
      <c r="AB457" s="44">
        <f t="shared" si="121"/>
        <v>3.8730865830371879E-2</v>
      </c>
    </row>
    <row r="458" spans="1:28" x14ac:dyDescent="0.3">
      <c r="A458" s="40">
        <v>37956</v>
      </c>
      <c r="B458" s="41">
        <v>14.73</v>
      </c>
      <c r="C458" s="36"/>
      <c r="D458" s="37">
        <v>13.923981386822</v>
      </c>
      <c r="E458" s="37">
        <v>13.948244370237999</v>
      </c>
      <c r="F458" s="37">
        <v>13.928530054608</v>
      </c>
      <c r="G458" s="37">
        <v>13.946311307213399</v>
      </c>
      <c r="H458" s="37">
        <v>13.957627828143</v>
      </c>
      <c r="J458" s="43">
        <f t="shared" si="122"/>
        <v>0.80601861317800072</v>
      </c>
      <c r="K458" s="43">
        <f t="shared" si="110"/>
        <v>0.64966600478938752</v>
      </c>
      <c r="L458" s="44">
        <f t="shared" si="111"/>
        <v>5.4719525673998688E-2</v>
      </c>
      <c r="N458" s="43">
        <f t="shared" si="112"/>
        <v>0.78175562976200119</v>
      </c>
      <c r="O458" s="43">
        <f t="shared" si="113"/>
        <v>0.61114186466458309</v>
      </c>
      <c r="P458" s="44">
        <f t="shared" si="123"/>
        <v>5.3072344179361929E-2</v>
      </c>
      <c r="R458" s="43">
        <f t="shared" si="114"/>
        <v>0.80146994539200023</v>
      </c>
      <c r="S458" s="43">
        <f t="shared" si="115"/>
        <v>0.64235407336665584</v>
      </c>
      <c r="T458" s="44">
        <f t="shared" si="124"/>
        <v>5.4410722701425676E-2</v>
      </c>
      <c r="V458" s="43">
        <f t="shared" si="116"/>
        <v>0.78368869278660114</v>
      </c>
      <c r="W458" s="43">
        <f t="shared" si="117"/>
        <v>0.61416796720157174</v>
      </c>
      <c r="X458" s="44">
        <f t="shared" si="118"/>
        <v>5.3203577242810669E-2</v>
      </c>
      <c r="Z458" s="43">
        <f t="shared" si="119"/>
        <v>0.77237217185700047</v>
      </c>
      <c r="AA458" s="43">
        <f t="shared" si="120"/>
        <v>0.59655877185909989</v>
      </c>
      <c r="AB458" s="44">
        <f t="shared" si="121"/>
        <v>5.2435313771690459E-2</v>
      </c>
    </row>
    <row r="459" spans="1:28" x14ac:dyDescent="0.3">
      <c r="A459" s="34">
        <v>37987</v>
      </c>
      <c r="B459" s="41">
        <v>14.58</v>
      </c>
      <c r="C459" s="36"/>
      <c r="D459" s="37">
        <v>13.921578778990799</v>
      </c>
      <c r="E459" s="37">
        <v>13.948244370237999</v>
      </c>
      <c r="F459" s="37">
        <v>13.912977197524</v>
      </c>
      <c r="G459" s="37">
        <v>13.9345735687264</v>
      </c>
      <c r="H459" s="37">
        <v>13.957627828143</v>
      </c>
      <c r="J459" s="43">
        <f t="shared" si="122"/>
        <v>0.65842122100920086</v>
      </c>
      <c r="K459" s="43">
        <f t="shared" si="110"/>
        <v>0.43351850427524691</v>
      </c>
      <c r="L459" s="44">
        <f t="shared" si="111"/>
        <v>4.5159205830535037E-2</v>
      </c>
      <c r="N459" s="43">
        <f t="shared" si="112"/>
        <v>0.63175562976200084</v>
      </c>
      <c r="O459" s="43">
        <f t="shared" si="113"/>
        <v>0.39911517573598226</v>
      </c>
      <c r="P459" s="44">
        <f t="shared" si="123"/>
        <v>4.3330290107133115E-2</v>
      </c>
      <c r="R459" s="43">
        <f t="shared" si="114"/>
        <v>0.66702280247599965</v>
      </c>
      <c r="S459" s="43">
        <f t="shared" si="115"/>
        <v>0.44491941902293647</v>
      </c>
      <c r="T459" s="44">
        <f t="shared" si="124"/>
        <v>4.5749163407133038E-2</v>
      </c>
      <c r="V459" s="43">
        <f t="shared" si="116"/>
        <v>0.64542643127360044</v>
      </c>
      <c r="W459" s="43">
        <f t="shared" si="117"/>
        <v>0.41657527818657569</v>
      </c>
      <c r="X459" s="44">
        <f t="shared" si="118"/>
        <v>4.426793081437589E-2</v>
      </c>
      <c r="Z459" s="43">
        <f t="shared" si="119"/>
        <v>0.62237217185700011</v>
      </c>
      <c r="AA459" s="43">
        <f t="shared" si="120"/>
        <v>0.3873471203019993</v>
      </c>
      <c r="AB459" s="44">
        <f t="shared" si="121"/>
        <v>4.2686705888683132E-2</v>
      </c>
    </row>
    <row r="460" spans="1:28" x14ac:dyDescent="0.3">
      <c r="A460" s="40">
        <v>38018</v>
      </c>
      <c r="B460" s="41">
        <v>14.72</v>
      </c>
      <c r="C460" s="36"/>
      <c r="D460" s="37">
        <v>13.944808580342199</v>
      </c>
      <c r="E460" s="37">
        <v>13.948244370237999</v>
      </c>
      <c r="F460" s="37">
        <v>13.9284041085202</v>
      </c>
      <c r="G460" s="37">
        <v>13.9514758397242</v>
      </c>
      <c r="H460" s="37">
        <v>13.957627828143</v>
      </c>
      <c r="J460" s="43">
        <f t="shared" si="122"/>
        <v>0.77519141965780136</v>
      </c>
      <c r="K460" s="43">
        <f t="shared" si="110"/>
        <v>0.60092173711107755</v>
      </c>
      <c r="L460" s="44">
        <f t="shared" si="111"/>
        <v>5.2662460574578893E-2</v>
      </c>
      <c r="N460" s="43">
        <f t="shared" si="112"/>
        <v>0.7717556297620014</v>
      </c>
      <c r="O460" s="43">
        <f t="shared" si="113"/>
        <v>0.59560675206934344</v>
      </c>
      <c r="P460" s="44">
        <f t="shared" si="123"/>
        <v>5.2429050934918571E-2</v>
      </c>
      <c r="R460" s="43">
        <f t="shared" si="114"/>
        <v>0.79159589147980114</v>
      </c>
      <c r="S460" s="43">
        <f t="shared" si="115"/>
        <v>0.62662405540770105</v>
      </c>
      <c r="T460" s="44">
        <f t="shared" si="124"/>
        <v>5.3776894801616924E-2</v>
      </c>
      <c r="V460" s="43">
        <f t="shared" si="116"/>
        <v>0.76852416027580084</v>
      </c>
      <c r="W460" s="43">
        <f t="shared" si="117"/>
        <v>0.59062938492762485</v>
      </c>
      <c r="X460" s="44">
        <f t="shared" si="118"/>
        <v>5.2209521757866903E-2</v>
      </c>
      <c r="Z460" s="43">
        <f t="shared" si="119"/>
        <v>0.76237217185700068</v>
      </c>
      <c r="AA460" s="43">
        <f t="shared" si="120"/>
        <v>0.58121132842196022</v>
      </c>
      <c r="AB460" s="44">
        <f t="shared" si="121"/>
        <v>5.1791587762024499E-2</v>
      </c>
    </row>
    <row r="461" spans="1:28" x14ac:dyDescent="0.3">
      <c r="A461" s="34">
        <v>38047</v>
      </c>
      <c r="B461" s="41">
        <v>14.65</v>
      </c>
      <c r="C461" s="36"/>
      <c r="D461" s="37">
        <v>13.9380921654546</v>
      </c>
      <c r="E461" s="37">
        <v>13.948244370237999</v>
      </c>
      <c r="F461" s="37">
        <v>13.928388340188199</v>
      </c>
      <c r="G461" s="37">
        <v>13.957405720153201</v>
      </c>
      <c r="H461" s="37">
        <v>13.957627828143</v>
      </c>
      <c r="J461" s="43">
        <f t="shared" si="122"/>
        <v>0.71190783454539996</v>
      </c>
      <c r="K461" s="43">
        <f t="shared" si="110"/>
        <v>0.50681276488712057</v>
      </c>
      <c r="L461" s="44">
        <f t="shared" si="111"/>
        <v>4.8594391436546071E-2</v>
      </c>
      <c r="N461" s="43">
        <f t="shared" si="112"/>
        <v>0.70175562976200112</v>
      </c>
      <c r="O461" s="43">
        <f t="shared" si="113"/>
        <v>0.49246096390266281</v>
      </c>
      <c r="P461" s="44">
        <f t="shared" si="123"/>
        <v>4.7901408174880623E-2</v>
      </c>
      <c r="R461" s="43">
        <f t="shared" si="114"/>
        <v>0.72161165981180098</v>
      </c>
      <c r="S461" s="43">
        <f t="shared" si="115"/>
        <v>0.5207233875763424</v>
      </c>
      <c r="T461" s="44">
        <f t="shared" si="124"/>
        <v>4.9256768587836244E-2</v>
      </c>
      <c r="V461" s="43">
        <f t="shared" si="116"/>
        <v>0.69259427984679967</v>
      </c>
      <c r="W461" s="43">
        <f t="shared" si="117"/>
        <v>0.47968683647650706</v>
      </c>
      <c r="X461" s="44">
        <f t="shared" si="118"/>
        <v>4.7276060057802022E-2</v>
      </c>
      <c r="Z461" s="43">
        <f t="shared" si="119"/>
        <v>0.6923721718570004</v>
      </c>
      <c r="AA461" s="43">
        <f t="shared" si="120"/>
        <v>0.47937922436197972</v>
      </c>
      <c r="AB461" s="44">
        <f t="shared" si="121"/>
        <v>4.7260899102866918E-2</v>
      </c>
    </row>
    <row r="462" spans="1:28" x14ac:dyDescent="0.3">
      <c r="A462" s="40">
        <v>38078</v>
      </c>
      <c r="B462" s="41">
        <v>14.63</v>
      </c>
      <c r="C462" s="36"/>
      <c r="D462" s="37">
        <v>13.9321695755763</v>
      </c>
      <c r="E462" s="37">
        <v>13.948244370237999</v>
      </c>
      <c r="F462" s="37">
        <v>13.903967316027501</v>
      </c>
      <c r="G462" s="37">
        <v>13.938211552400301</v>
      </c>
      <c r="H462" s="37">
        <v>13.957627828143</v>
      </c>
      <c r="J462" s="43">
        <f t="shared" si="122"/>
        <v>0.69783042442370125</v>
      </c>
      <c r="K462" s="43">
        <f t="shared" si="110"/>
        <v>0.48696730125136301</v>
      </c>
      <c r="L462" s="44">
        <f t="shared" si="111"/>
        <v>4.7698593603807328E-2</v>
      </c>
      <c r="N462" s="43">
        <f t="shared" si="112"/>
        <v>0.68175562976200155</v>
      </c>
      <c r="O462" s="43">
        <f t="shared" si="113"/>
        <v>0.46479073871218335</v>
      </c>
      <c r="P462" s="44">
        <f t="shared" si="123"/>
        <v>4.659983798783332E-2</v>
      </c>
      <c r="R462" s="43">
        <f t="shared" si="114"/>
        <v>0.72603268397249998</v>
      </c>
      <c r="S462" s="43">
        <f t="shared" si="115"/>
        <v>0.52712345819631201</v>
      </c>
      <c r="T462" s="44">
        <f t="shared" si="124"/>
        <v>4.9626294188140803E-2</v>
      </c>
      <c r="V462" s="43">
        <f t="shared" si="116"/>
        <v>0.69178844759970026</v>
      </c>
      <c r="W462" s="43">
        <f t="shared" si="117"/>
        <v>0.47857125623240321</v>
      </c>
      <c r="X462" s="44">
        <f t="shared" si="118"/>
        <v>4.7285608174962419E-2</v>
      </c>
      <c r="Z462" s="43">
        <f t="shared" si="119"/>
        <v>0.67237217185700082</v>
      </c>
      <c r="AA462" s="43">
        <f t="shared" si="120"/>
        <v>0.45208433748770027</v>
      </c>
      <c r="AB462" s="44">
        <f t="shared" si="121"/>
        <v>4.5958453305331562E-2</v>
      </c>
    </row>
    <row r="463" spans="1:28" x14ac:dyDescent="0.3">
      <c r="A463" s="34">
        <v>38108</v>
      </c>
      <c r="B463" s="41">
        <v>14.38</v>
      </c>
      <c r="C463" s="36"/>
      <c r="D463" s="37">
        <v>13.9155519509426</v>
      </c>
      <c r="E463" s="37">
        <v>13.948244370237999</v>
      </c>
      <c r="F463" s="37">
        <v>13.897561088837101</v>
      </c>
      <c r="G463" s="37">
        <v>13.9253114933819</v>
      </c>
      <c r="H463" s="37">
        <v>13.957627828143</v>
      </c>
      <c r="J463" s="43">
        <f t="shared" si="122"/>
        <v>0.46444804905740078</v>
      </c>
      <c r="K463" s="43">
        <f t="shared" si="110"/>
        <v>0.21571199027322577</v>
      </c>
      <c r="L463" s="44">
        <f t="shared" si="111"/>
        <v>3.229819534474275E-2</v>
      </c>
      <c r="N463" s="43">
        <f t="shared" si="112"/>
        <v>0.43175562976200155</v>
      </c>
      <c r="O463" s="43">
        <f t="shared" si="113"/>
        <v>0.18641292383118255</v>
      </c>
      <c r="P463" s="44">
        <f t="shared" si="123"/>
        <v>3.002473085966631E-2</v>
      </c>
      <c r="R463" s="43">
        <f t="shared" si="114"/>
        <v>0.48243891116289994</v>
      </c>
      <c r="S463" s="43">
        <f t="shared" si="115"/>
        <v>0.23274730300404448</v>
      </c>
      <c r="T463" s="44">
        <f t="shared" si="124"/>
        <v>3.3549298411884559E-2</v>
      </c>
      <c r="V463" s="43">
        <f t="shared" si="116"/>
        <v>0.45468850661810123</v>
      </c>
      <c r="W463" s="43">
        <f t="shared" si="117"/>
        <v>0.20674163805059909</v>
      </c>
      <c r="X463" s="44">
        <f t="shared" si="118"/>
        <v>3.1619506718922198E-2</v>
      </c>
      <c r="Z463" s="43">
        <f t="shared" si="119"/>
        <v>0.42237217185700082</v>
      </c>
      <c r="AA463" s="43">
        <f t="shared" si="120"/>
        <v>0.17839825155919983</v>
      </c>
      <c r="AB463" s="44">
        <f t="shared" si="121"/>
        <v>2.9372195539429821E-2</v>
      </c>
    </row>
    <row r="464" spans="1:28" x14ac:dyDescent="0.3">
      <c r="A464" s="40">
        <v>38139</v>
      </c>
      <c r="B464" s="41">
        <v>14.43</v>
      </c>
      <c r="C464" s="36"/>
      <c r="D464" s="37">
        <v>13.9043488623229</v>
      </c>
      <c r="E464" s="37">
        <v>13.948244370237999</v>
      </c>
      <c r="F464" s="37">
        <v>13.9115389821044</v>
      </c>
      <c r="G464" s="37">
        <v>13.937266456057699</v>
      </c>
      <c r="H464" s="37">
        <v>13.957627828143</v>
      </c>
      <c r="J464" s="43">
        <f t="shared" si="122"/>
        <v>0.52565113767709981</v>
      </c>
      <c r="K464" s="43">
        <f t="shared" si="110"/>
        <v>0.27630911854122936</v>
      </c>
      <c r="L464" s="44">
        <f t="shared" si="111"/>
        <v>3.6427660268683285E-2</v>
      </c>
      <c r="N464" s="43">
        <f t="shared" si="112"/>
        <v>0.48175562976200048</v>
      </c>
      <c r="O464" s="43">
        <f t="shared" si="113"/>
        <v>0.23208848680738167</v>
      </c>
      <c r="P464" s="44">
        <f t="shared" si="123"/>
        <v>3.3385698528205165E-2</v>
      </c>
      <c r="R464" s="43">
        <f t="shared" si="114"/>
        <v>0.51846101789559995</v>
      </c>
      <c r="S464" s="43">
        <f t="shared" si="115"/>
        <v>0.26880182707734163</v>
      </c>
      <c r="T464" s="44">
        <f t="shared" si="124"/>
        <v>3.5929384469549547E-2</v>
      </c>
      <c r="V464" s="43">
        <f t="shared" si="116"/>
        <v>0.4927335439423004</v>
      </c>
      <c r="W464" s="43">
        <f t="shared" si="117"/>
        <v>0.24278634532593887</v>
      </c>
      <c r="X464" s="44">
        <f t="shared" si="118"/>
        <v>3.4146468741670162E-2</v>
      </c>
      <c r="Z464" s="43">
        <f t="shared" si="119"/>
        <v>0.47237217185699976</v>
      </c>
      <c r="AA464" s="43">
        <f t="shared" si="120"/>
        <v>0.22313546874489892</v>
      </c>
      <c r="AB464" s="44">
        <f t="shared" si="121"/>
        <v>3.2735424245114331E-2</v>
      </c>
    </row>
    <row r="465" spans="1:28" x14ac:dyDescent="0.3">
      <c r="A465" s="34">
        <v>38169</v>
      </c>
      <c r="B465" s="41">
        <v>14.24</v>
      </c>
      <c r="C465" s="36"/>
      <c r="D465" s="37">
        <v>13.9450500516307</v>
      </c>
      <c r="E465" s="37">
        <v>13.948244370237999</v>
      </c>
      <c r="F465" s="37">
        <v>13.945587659430499</v>
      </c>
      <c r="G465" s="37">
        <v>13.9559489462769</v>
      </c>
      <c r="H465" s="37">
        <v>13.957627828143</v>
      </c>
      <c r="J465" s="43">
        <f t="shared" si="122"/>
        <v>0.29494994836930033</v>
      </c>
      <c r="K465" s="43">
        <f t="shared" si="110"/>
        <v>8.6995472043052927E-2</v>
      </c>
      <c r="L465" s="44">
        <f t="shared" si="111"/>
        <v>2.0712777273125024E-2</v>
      </c>
      <c r="N465" s="43">
        <f t="shared" si="112"/>
        <v>0.29175562976200098</v>
      </c>
      <c r="O465" s="43">
        <f t="shared" si="113"/>
        <v>8.5121347497821798E-2</v>
      </c>
      <c r="P465" s="44">
        <f t="shared" si="123"/>
        <v>2.0488457146207933E-2</v>
      </c>
      <c r="R465" s="43">
        <f t="shared" si="114"/>
        <v>0.29441234056950094</v>
      </c>
      <c r="S465" s="43">
        <f t="shared" si="115"/>
        <v>8.6678626279611815E-2</v>
      </c>
      <c r="T465" s="44">
        <f t="shared" si="124"/>
        <v>2.0675023916397538E-2</v>
      </c>
      <c r="V465" s="43">
        <f t="shared" si="116"/>
        <v>0.28405105372310047</v>
      </c>
      <c r="W465" s="43">
        <f t="shared" si="117"/>
        <v>8.0685001121203706E-2</v>
      </c>
      <c r="X465" s="44">
        <f t="shared" si="118"/>
        <v>1.9947405458082896E-2</v>
      </c>
      <c r="Z465" s="43">
        <f t="shared" si="119"/>
        <v>0.28237217185700025</v>
      </c>
      <c r="AA465" s="43">
        <f t="shared" si="120"/>
        <v>7.9734043439239288E-2</v>
      </c>
      <c r="AB465" s="44">
        <f t="shared" si="121"/>
        <v>1.9829506450632039E-2</v>
      </c>
    </row>
    <row r="466" spans="1:28" x14ac:dyDescent="0.3">
      <c r="A466" s="40">
        <v>38200</v>
      </c>
      <c r="B466" s="41">
        <v>14.43</v>
      </c>
      <c r="C466" s="36"/>
      <c r="D466" s="37">
        <v>13.9417115536433</v>
      </c>
      <c r="E466" s="37">
        <v>13.948244370237999</v>
      </c>
      <c r="F466" s="37">
        <v>13.951233556035699</v>
      </c>
      <c r="G466" s="37">
        <v>13.970057013907599</v>
      </c>
      <c r="H466" s="37">
        <v>13.957627828143</v>
      </c>
      <c r="J466" s="43">
        <f t="shared" si="122"/>
        <v>0.48828844635669988</v>
      </c>
      <c r="K466" s="43">
        <f t="shared" si="110"/>
        <v>0.23842560684543979</v>
      </c>
      <c r="L466" s="44">
        <f t="shared" si="111"/>
        <v>3.3838423170942475E-2</v>
      </c>
      <c r="N466" s="43">
        <f t="shared" si="112"/>
        <v>0.48175562976200048</v>
      </c>
      <c r="O466" s="43">
        <f t="shared" si="113"/>
        <v>0.23208848680738167</v>
      </c>
      <c r="P466" s="44">
        <f t="shared" si="123"/>
        <v>3.3385698528205165E-2</v>
      </c>
      <c r="R466" s="43">
        <f t="shared" si="114"/>
        <v>0.47876644396430024</v>
      </c>
      <c r="S466" s="43">
        <f t="shared" si="115"/>
        <v>0.22921730786622144</v>
      </c>
      <c r="T466" s="44">
        <f t="shared" si="124"/>
        <v>3.3178547745273755E-2</v>
      </c>
      <c r="V466" s="43">
        <f t="shared" si="116"/>
        <v>0.45994298609240047</v>
      </c>
      <c r="W466" s="43">
        <f t="shared" si="117"/>
        <v>0.21154755045559409</v>
      </c>
      <c r="X466" s="44">
        <f t="shared" si="118"/>
        <v>3.1874080810284165E-2</v>
      </c>
      <c r="Z466" s="43">
        <f t="shared" si="119"/>
        <v>0.47237217185699976</v>
      </c>
      <c r="AA466" s="43">
        <f t="shared" si="120"/>
        <v>0.22313546874489892</v>
      </c>
      <c r="AB466" s="44">
        <f t="shared" si="121"/>
        <v>3.2735424245114331E-2</v>
      </c>
    </row>
    <row r="467" spans="1:28" x14ac:dyDescent="0.3">
      <c r="A467" s="34">
        <v>38231</v>
      </c>
      <c r="B467" s="41">
        <v>14.5</v>
      </c>
      <c r="C467" s="36"/>
      <c r="D467" s="37">
        <v>13.953079115702799</v>
      </c>
      <c r="E467" s="37">
        <v>13.948244370237999</v>
      </c>
      <c r="F467" s="37">
        <v>13.9597419316983</v>
      </c>
      <c r="G467" s="37">
        <v>13.9881929813188</v>
      </c>
      <c r="H467" s="37">
        <v>13.957627828143</v>
      </c>
      <c r="J467" s="43">
        <f t="shared" si="122"/>
        <v>0.54692088429720087</v>
      </c>
      <c r="K467" s="43">
        <f t="shared" si="110"/>
        <v>0.29912245368043217</v>
      </c>
      <c r="L467" s="44">
        <f t="shared" si="111"/>
        <v>3.7718681675669025E-2</v>
      </c>
      <c r="N467" s="43">
        <f t="shared" si="112"/>
        <v>0.55175562976200077</v>
      </c>
      <c r="O467" s="43">
        <f t="shared" si="113"/>
        <v>0.30443427497406206</v>
      </c>
      <c r="P467" s="44">
        <f t="shared" si="123"/>
        <v>3.8052112397379365E-2</v>
      </c>
      <c r="R467" s="43">
        <f t="shared" si="114"/>
        <v>0.54025806830169998</v>
      </c>
      <c r="S467" s="43">
        <f t="shared" si="115"/>
        <v>0.2918787803650843</v>
      </c>
      <c r="T467" s="44">
        <f t="shared" si="124"/>
        <v>3.7259177124255173E-2</v>
      </c>
      <c r="V467" s="43">
        <f t="shared" si="116"/>
        <v>0.51180701868119982</v>
      </c>
      <c r="W467" s="43">
        <f t="shared" si="117"/>
        <v>0.26194642437133803</v>
      </c>
      <c r="X467" s="44">
        <f t="shared" si="118"/>
        <v>3.529703577111723E-2</v>
      </c>
      <c r="Z467" s="43">
        <f t="shared" si="119"/>
        <v>0.54237217185700004</v>
      </c>
      <c r="AA467" s="43">
        <f t="shared" si="120"/>
        <v>0.29416757280487921</v>
      </c>
      <c r="AB467" s="44">
        <f t="shared" si="121"/>
        <v>3.7404977369448277E-2</v>
      </c>
    </row>
    <row r="468" spans="1:28" x14ac:dyDescent="0.3">
      <c r="A468" s="40">
        <v>38261</v>
      </c>
      <c r="B468" s="41">
        <v>14.64</v>
      </c>
      <c r="C468" s="36"/>
      <c r="D468" s="37">
        <v>13.9835479375666</v>
      </c>
      <c r="E468" s="37">
        <v>13.948244370237999</v>
      </c>
      <c r="F468" s="37">
        <v>13.985410373552099</v>
      </c>
      <c r="G468" s="37">
        <v>14.000442704675599</v>
      </c>
      <c r="H468" s="37">
        <v>13.957627828143</v>
      </c>
      <c r="J468" s="43">
        <f t="shared" si="122"/>
        <v>0.65645206243340049</v>
      </c>
      <c r="K468" s="43">
        <f t="shared" si="110"/>
        <v>0.43092931027306514</v>
      </c>
      <c r="L468" s="44">
        <f t="shared" si="111"/>
        <v>4.4839621750915333E-2</v>
      </c>
      <c r="N468" s="43">
        <f t="shared" si="112"/>
        <v>0.69175562976200133</v>
      </c>
      <c r="O468" s="43">
        <f t="shared" si="113"/>
        <v>0.47852585130742309</v>
      </c>
      <c r="P468" s="44">
        <f t="shared" si="123"/>
        <v>4.7251067606694078E-2</v>
      </c>
      <c r="R468" s="43">
        <f t="shared" si="114"/>
        <v>0.6545896264479012</v>
      </c>
      <c r="S468" s="43">
        <f t="shared" si="115"/>
        <v>0.42848757905320284</v>
      </c>
      <c r="T468" s="44">
        <f t="shared" si="124"/>
        <v>4.4712406178135329E-2</v>
      </c>
      <c r="V468" s="43">
        <f t="shared" si="116"/>
        <v>0.63955729532440131</v>
      </c>
      <c r="W468" s="43">
        <f t="shared" si="117"/>
        <v>0.40903353400266346</v>
      </c>
      <c r="X468" s="44">
        <f t="shared" si="118"/>
        <v>4.3685607604125772E-2</v>
      </c>
      <c r="Z468" s="43">
        <f t="shared" si="119"/>
        <v>0.68237217185700061</v>
      </c>
      <c r="AA468" s="43">
        <f t="shared" si="120"/>
        <v>0.46563178092483998</v>
      </c>
      <c r="AB468" s="44">
        <f t="shared" si="121"/>
        <v>4.6610121028483643E-2</v>
      </c>
    </row>
    <row r="469" spans="1:28" x14ac:dyDescent="0.3">
      <c r="A469" s="34">
        <v>38292</v>
      </c>
      <c r="B469" s="41">
        <v>14.7</v>
      </c>
      <c r="C469" s="36"/>
      <c r="D469" s="37">
        <v>13.9750866053576</v>
      </c>
      <c r="E469" s="37">
        <v>13.948244370237999</v>
      </c>
      <c r="F469" s="37">
        <v>13.9663650830803</v>
      </c>
      <c r="G469" s="37">
        <v>13.9823322077353</v>
      </c>
      <c r="H469" s="37">
        <v>13.957627828143</v>
      </c>
      <c r="J469" s="43">
        <f t="shared" si="122"/>
        <v>0.72491339464239957</v>
      </c>
      <c r="K469" s="43">
        <f t="shared" si="110"/>
        <v>0.52549942973196728</v>
      </c>
      <c r="L469" s="44">
        <f t="shared" si="111"/>
        <v>4.9313836370231262E-2</v>
      </c>
      <c r="N469" s="43">
        <f t="shared" si="112"/>
        <v>0.75175562976200005</v>
      </c>
      <c r="O469" s="43">
        <f t="shared" si="113"/>
        <v>0.56513652687886129</v>
      </c>
      <c r="P469" s="44">
        <f t="shared" si="123"/>
        <v>5.1139838759319732E-2</v>
      </c>
      <c r="R469" s="43">
        <f t="shared" si="114"/>
        <v>0.73363491691969962</v>
      </c>
      <c r="S469" s="43">
        <f t="shared" si="115"/>
        <v>0.53822019132377452</v>
      </c>
      <c r="T469" s="44">
        <f t="shared" si="124"/>
        <v>4.9907137205421746E-2</v>
      </c>
      <c r="V469" s="43">
        <f t="shared" si="116"/>
        <v>0.71766779226469879</v>
      </c>
      <c r="W469" s="43">
        <f t="shared" si="117"/>
        <v>0.51504706005408685</v>
      </c>
      <c r="X469" s="44">
        <f t="shared" si="118"/>
        <v>4.8820938249299242E-2</v>
      </c>
      <c r="Z469" s="43">
        <f t="shared" si="119"/>
        <v>0.74237217185699933</v>
      </c>
      <c r="AA469" s="43">
        <f t="shared" si="120"/>
        <v>0.55111644154767814</v>
      </c>
      <c r="AB469" s="44">
        <f t="shared" si="121"/>
        <v>5.0501508289591795E-2</v>
      </c>
    </row>
    <row r="470" spans="1:28" x14ac:dyDescent="0.3">
      <c r="A470" s="40">
        <v>38322</v>
      </c>
      <c r="B470" s="41">
        <v>14.49</v>
      </c>
      <c r="C470" s="36"/>
      <c r="D470" s="37">
        <v>13.923981386061399</v>
      </c>
      <c r="E470" s="37">
        <v>13.948244370237999</v>
      </c>
      <c r="F470" s="37">
        <v>13.928530053079101</v>
      </c>
      <c r="G470" s="37">
        <v>13.946311307213399</v>
      </c>
      <c r="H470" s="37">
        <v>13.957627828143</v>
      </c>
      <c r="J470" s="43">
        <f t="shared" si="122"/>
        <v>0.56601861393860098</v>
      </c>
      <c r="K470" s="43">
        <f t="shared" si="110"/>
        <v>0.320377071324975</v>
      </c>
      <c r="L470" s="44">
        <f t="shared" si="111"/>
        <v>3.90627062759559E-2</v>
      </c>
      <c r="N470" s="43">
        <f t="shared" si="112"/>
        <v>0.54175562976200098</v>
      </c>
      <c r="O470" s="43">
        <f t="shared" si="113"/>
        <v>0.29349916237882229</v>
      </c>
      <c r="P470" s="44">
        <f t="shared" si="123"/>
        <v>3.7388242219599792E-2</v>
      </c>
      <c r="R470" s="43">
        <f t="shared" si="114"/>
        <v>0.56146994692089969</v>
      </c>
      <c r="S470" s="43">
        <f t="shared" si="115"/>
        <v>0.31524850129535792</v>
      </c>
      <c r="T470" s="44">
        <f t="shared" si="124"/>
        <v>3.8748788607377481E-2</v>
      </c>
      <c r="V470" s="43">
        <f t="shared" si="116"/>
        <v>0.54368869278660092</v>
      </c>
      <c r="W470" s="43">
        <f t="shared" si="117"/>
        <v>0.29559739466400292</v>
      </c>
      <c r="X470" s="44">
        <f t="shared" si="118"/>
        <v>3.7521648915569424E-2</v>
      </c>
      <c r="Z470" s="43">
        <f t="shared" si="119"/>
        <v>0.53237217185700025</v>
      </c>
      <c r="AA470" s="43">
        <f t="shared" si="120"/>
        <v>0.28342012936773942</v>
      </c>
      <c r="AB470" s="44">
        <f t="shared" si="121"/>
        <v>3.6740660583643912E-2</v>
      </c>
    </row>
    <row r="471" spans="1:28" x14ac:dyDescent="0.3">
      <c r="A471" s="34">
        <v>38353</v>
      </c>
      <c r="B471" s="41">
        <v>14.71</v>
      </c>
      <c r="C471" s="36"/>
      <c r="D471" s="37">
        <v>13.921578778247699</v>
      </c>
      <c r="E471" s="37">
        <v>13.948244370237999</v>
      </c>
      <c r="F471" s="37">
        <v>13.9129771960302</v>
      </c>
      <c r="G471" s="37">
        <v>13.9345735687264</v>
      </c>
      <c r="H471" s="37">
        <v>13.957627828143</v>
      </c>
      <c r="J471" s="43">
        <f t="shared" si="122"/>
        <v>0.78842122175230145</v>
      </c>
      <c r="K471" s="43">
        <f t="shared" si="110"/>
        <v>0.62160802290939166</v>
      </c>
      <c r="L471" s="44">
        <f t="shared" si="111"/>
        <v>5.3597635741148973E-2</v>
      </c>
      <c r="N471" s="43">
        <f t="shared" si="112"/>
        <v>0.76175562976200162</v>
      </c>
      <c r="O471" s="43">
        <f t="shared" si="113"/>
        <v>0.58027163947410365</v>
      </c>
      <c r="P471" s="44">
        <f t="shared" si="123"/>
        <v>5.1784883056560267E-2</v>
      </c>
      <c r="R471" s="43">
        <f t="shared" si="114"/>
        <v>0.79702280396980107</v>
      </c>
      <c r="S471" s="43">
        <f t="shared" si="115"/>
        <v>0.63524535004788396</v>
      </c>
      <c r="T471" s="44">
        <f t="shared" si="124"/>
        <v>5.4182379603657446E-2</v>
      </c>
      <c r="V471" s="43">
        <f t="shared" si="116"/>
        <v>0.77542643127360122</v>
      </c>
      <c r="W471" s="43">
        <f t="shared" si="117"/>
        <v>0.60128615031771304</v>
      </c>
      <c r="X471" s="44">
        <f t="shared" si="118"/>
        <v>5.2714237340149642E-2</v>
      </c>
      <c r="Z471" s="43">
        <f t="shared" si="119"/>
        <v>0.75237217185700089</v>
      </c>
      <c r="AA471" s="43">
        <f t="shared" si="120"/>
        <v>0.56606388498482052</v>
      </c>
      <c r="AB471" s="44">
        <f t="shared" si="121"/>
        <v>5.1146986530047643E-2</v>
      </c>
    </row>
    <row r="472" spans="1:28" x14ac:dyDescent="0.3">
      <c r="A472" s="40">
        <v>38384</v>
      </c>
      <c r="B472" s="41">
        <v>14.56</v>
      </c>
      <c r="C472" s="36"/>
      <c r="D472" s="37">
        <v>13.944808579616399</v>
      </c>
      <c r="E472" s="37">
        <v>13.948244370237999</v>
      </c>
      <c r="F472" s="37">
        <v>13.9284041070574</v>
      </c>
      <c r="G472" s="37">
        <v>13.9514758397242</v>
      </c>
      <c r="H472" s="37">
        <v>13.957627828143</v>
      </c>
      <c r="J472" s="43">
        <f t="shared" si="122"/>
        <v>0.61519142038360108</v>
      </c>
      <c r="K472" s="43">
        <f t="shared" si="110"/>
        <v>0.37846048371359259</v>
      </c>
      <c r="L472" s="44">
        <f t="shared" si="111"/>
        <v>4.2252157993379197E-2</v>
      </c>
      <c r="N472" s="43">
        <f t="shared" si="112"/>
        <v>0.61175562976200126</v>
      </c>
      <c r="O472" s="43">
        <f t="shared" si="113"/>
        <v>0.37424495054550277</v>
      </c>
      <c r="P472" s="44">
        <f t="shared" si="123"/>
        <v>4.2016183362774809E-2</v>
      </c>
      <c r="R472" s="43">
        <f t="shared" si="114"/>
        <v>0.63159589294260066</v>
      </c>
      <c r="S472" s="43">
        <f t="shared" si="115"/>
        <v>0.39891337198196108</v>
      </c>
      <c r="T472" s="44">
        <f t="shared" si="124"/>
        <v>4.3378838801002788E-2</v>
      </c>
      <c r="V472" s="43">
        <f t="shared" si="116"/>
        <v>0.6085241602758007</v>
      </c>
      <c r="W472" s="43">
        <f t="shared" si="117"/>
        <v>0.3703016536393684</v>
      </c>
      <c r="X472" s="44">
        <f t="shared" si="118"/>
        <v>4.1794241777184112E-2</v>
      </c>
      <c r="Z472" s="43">
        <f t="shared" si="119"/>
        <v>0.60237217185700054</v>
      </c>
      <c r="AA472" s="43">
        <f t="shared" si="120"/>
        <v>0.36285223342771977</v>
      </c>
      <c r="AB472" s="44">
        <f t="shared" si="121"/>
        <v>4.1371715100068714E-2</v>
      </c>
    </row>
    <row r="473" spans="1:28" x14ac:dyDescent="0.3">
      <c r="A473" s="34">
        <v>38412</v>
      </c>
      <c r="B473" s="41">
        <v>14.7</v>
      </c>
      <c r="C473" s="36"/>
      <c r="D473" s="37">
        <v>13.9380921647455</v>
      </c>
      <c r="E473" s="37">
        <v>13.948244370237999</v>
      </c>
      <c r="F473" s="37">
        <v>13.928388338757401</v>
      </c>
      <c r="G473" s="37">
        <v>13.957405720153201</v>
      </c>
      <c r="H473" s="37">
        <v>13.957627828143</v>
      </c>
      <c r="J473" s="43">
        <f t="shared" si="122"/>
        <v>0.76190783525449923</v>
      </c>
      <c r="K473" s="43">
        <f t="shared" si="110"/>
        <v>0.58050354942219717</v>
      </c>
      <c r="L473" s="44">
        <f t="shared" si="111"/>
        <v>5.1830464983299268E-2</v>
      </c>
      <c r="N473" s="43">
        <f t="shared" si="112"/>
        <v>0.75175562976200005</v>
      </c>
      <c r="O473" s="43">
        <f t="shared" si="113"/>
        <v>0.56513652687886129</v>
      </c>
      <c r="P473" s="44">
        <f t="shared" si="123"/>
        <v>5.1139838759319732E-2</v>
      </c>
      <c r="R473" s="43">
        <f t="shared" si="114"/>
        <v>0.7716116612425985</v>
      </c>
      <c r="S473" s="43">
        <f t="shared" si="115"/>
        <v>0.5953845557655626</v>
      </c>
      <c r="T473" s="44">
        <f t="shared" si="124"/>
        <v>5.2490589200176768E-2</v>
      </c>
      <c r="V473" s="43">
        <f t="shared" si="116"/>
        <v>0.7425942798467986</v>
      </c>
      <c r="W473" s="43">
        <f t="shared" si="117"/>
        <v>0.55144626446118539</v>
      </c>
      <c r="X473" s="44">
        <f t="shared" si="118"/>
        <v>5.051661767665297E-2</v>
      </c>
      <c r="Z473" s="43">
        <f t="shared" si="119"/>
        <v>0.74237217185699933</v>
      </c>
      <c r="AA473" s="43">
        <f t="shared" si="120"/>
        <v>0.55111644154767814</v>
      </c>
      <c r="AB473" s="44">
        <f t="shared" si="121"/>
        <v>5.0501508289591795E-2</v>
      </c>
    </row>
    <row r="474" spans="1:28" x14ac:dyDescent="0.3">
      <c r="A474" s="40">
        <v>38443</v>
      </c>
      <c r="B474" s="41">
        <v>14.66</v>
      </c>
      <c r="C474" s="36"/>
      <c r="D474" s="37">
        <v>13.9321695748836</v>
      </c>
      <c r="E474" s="37">
        <v>13.948244370237999</v>
      </c>
      <c r="F474" s="37">
        <v>13.9039673146304</v>
      </c>
      <c r="G474" s="37">
        <v>13.938211552400301</v>
      </c>
      <c r="H474" s="37">
        <v>13.957627828143</v>
      </c>
      <c r="J474" s="43">
        <f t="shared" si="122"/>
        <v>0.72783042511639984</v>
      </c>
      <c r="K474" s="43">
        <f t="shared" si="110"/>
        <v>0.52973712772511927</v>
      </c>
      <c r="L474" s="44">
        <f t="shared" si="111"/>
        <v>4.9647368698253737E-2</v>
      </c>
      <c r="N474" s="43">
        <f t="shared" si="112"/>
        <v>0.71175562976200091</v>
      </c>
      <c r="O474" s="43">
        <f t="shared" si="113"/>
        <v>0.5065960764979025</v>
      </c>
      <c r="P474" s="44">
        <f t="shared" si="123"/>
        <v>4.8550861511732664E-2</v>
      </c>
      <c r="R474" s="43">
        <f t="shared" si="114"/>
        <v>0.75603268536960044</v>
      </c>
      <c r="S474" s="43">
        <f t="shared" si="115"/>
        <v>0.57158542134716928</v>
      </c>
      <c r="T474" s="44">
        <f t="shared" si="124"/>
        <v>5.1571124513615306E-2</v>
      </c>
      <c r="V474" s="43">
        <f t="shared" si="116"/>
        <v>0.72178844759969962</v>
      </c>
      <c r="W474" s="43">
        <f t="shared" si="117"/>
        <v>0.52097856308838431</v>
      </c>
      <c r="X474" s="44">
        <f t="shared" si="118"/>
        <v>4.9235228349229172E-2</v>
      </c>
      <c r="Z474" s="43">
        <f t="shared" si="119"/>
        <v>0.70237217185700018</v>
      </c>
      <c r="AA474" s="43">
        <f t="shared" si="120"/>
        <v>0.49332666779911938</v>
      </c>
      <c r="AB474" s="44">
        <f t="shared" si="121"/>
        <v>4.7910789349045031E-2</v>
      </c>
    </row>
    <row r="475" spans="1:28" x14ac:dyDescent="0.3">
      <c r="A475" s="34">
        <v>38473</v>
      </c>
      <c r="B475" s="41">
        <v>14.62</v>
      </c>
      <c r="C475" s="36"/>
      <c r="D475" s="37">
        <v>13.915551950266</v>
      </c>
      <c r="E475" s="37">
        <v>13.948244370237999</v>
      </c>
      <c r="F475" s="37">
        <v>13.8975610874712</v>
      </c>
      <c r="G475" s="37">
        <v>13.9253114933819</v>
      </c>
      <c r="H475" s="37">
        <v>13.957627828143</v>
      </c>
      <c r="J475" s="43">
        <f t="shared" si="122"/>
        <v>0.70444804973399933</v>
      </c>
      <c r="K475" s="43">
        <f t="shared" si="110"/>
        <v>0.49624705477403519</v>
      </c>
      <c r="L475" s="44">
        <f t="shared" si="111"/>
        <v>4.8183861130916508E-2</v>
      </c>
      <c r="N475" s="43">
        <f t="shared" si="112"/>
        <v>0.67175562976199998</v>
      </c>
      <c r="O475" s="43">
        <f t="shared" si="113"/>
        <v>0.4512556261169412</v>
      </c>
      <c r="P475" s="44">
        <f t="shared" si="123"/>
        <v>4.5947717493980848E-2</v>
      </c>
      <c r="R475" s="43">
        <f t="shared" si="114"/>
        <v>0.72243891252879955</v>
      </c>
      <c r="S475" s="43">
        <f t="shared" si="115"/>
        <v>0.52191798233579445</v>
      </c>
      <c r="T475" s="44">
        <f t="shared" si="124"/>
        <v>4.9414426301559476E-2</v>
      </c>
      <c r="V475" s="43">
        <f t="shared" si="116"/>
        <v>0.69468850661809967</v>
      </c>
      <c r="W475" s="43">
        <f t="shared" si="117"/>
        <v>0.48259212122728551</v>
      </c>
      <c r="X475" s="44">
        <f t="shared" si="118"/>
        <v>4.7516313722168239E-2</v>
      </c>
      <c r="Z475" s="43">
        <f t="shared" si="119"/>
        <v>0.66237217185699926</v>
      </c>
      <c r="AA475" s="43">
        <f t="shared" si="120"/>
        <v>0.43873689405055816</v>
      </c>
      <c r="AB475" s="44">
        <f t="shared" si="121"/>
        <v>4.5305894107865889E-2</v>
      </c>
    </row>
    <row r="476" spans="1:28" x14ac:dyDescent="0.3">
      <c r="A476" s="40">
        <v>38504</v>
      </c>
      <c r="B476" s="41">
        <v>14.66</v>
      </c>
      <c r="C476" s="36"/>
      <c r="D476" s="37">
        <v>13.9043488616619</v>
      </c>
      <c r="E476" s="37">
        <v>13.948244370237999</v>
      </c>
      <c r="F476" s="37">
        <v>13.911538980767</v>
      </c>
      <c r="G476" s="37">
        <v>13.937266456057699</v>
      </c>
      <c r="H476" s="37">
        <v>13.957627828143</v>
      </c>
      <c r="J476" s="43">
        <f t="shared" si="122"/>
        <v>0.75565113833810038</v>
      </c>
      <c r="K476" s="43">
        <f t="shared" si="110"/>
        <v>0.57100864287166697</v>
      </c>
      <c r="L476" s="44">
        <f t="shared" si="111"/>
        <v>5.1545098113103711E-2</v>
      </c>
      <c r="N476" s="43">
        <f t="shared" si="112"/>
        <v>0.71175562976200091</v>
      </c>
      <c r="O476" s="43">
        <f t="shared" si="113"/>
        <v>0.5065960764979025</v>
      </c>
      <c r="P476" s="44">
        <f t="shared" si="123"/>
        <v>4.8550861511732664E-2</v>
      </c>
      <c r="R476" s="43">
        <f t="shared" si="114"/>
        <v>0.7484610192329999</v>
      </c>
      <c r="S476" s="43">
        <f t="shared" si="115"/>
        <v>0.56019389731130109</v>
      </c>
      <c r="T476" s="44">
        <f t="shared" si="124"/>
        <v>5.1054639783969978E-2</v>
      </c>
      <c r="V476" s="43">
        <f t="shared" si="116"/>
        <v>0.72273354394230083</v>
      </c>
      <c r="W476" s="43">
        <f t="shared" si="117"/>
        <v>0.5223437755393977</v>
      </c>
      <c r="X476" s="44">
        <f t="shared" si="118"/>
        <v>4.9299696039720384E-2</v>
      </c>
      <c r="Z476" s="43">
        <f t="shared" si="119"/>
        <v>0.70237217185700018</v>
      </c>
      <c r="AA476" s="43">
        <f t="shared" si="120"/>
        <v>0.49332666779911938</v>
      </c>
      <c r="AB476" s="44">
        <f t="shared" si="121"/>
        <v>4.7910789349045031E-2</v>
      </c>
    </row>
    <row r="477" spans="1:28" x14ac:dyDescent="0.3">
      <c r="A477" s="34">
        <v>38534</v>
      </c>
      <c r="B477" s="41">
        <v>14.63</v>
      </c>
      <c r="C477" s="36"/>
      <c r="D477" s="37">
        <v>13.945050050985</v>
      </c>
      <c r="E477" s="37">
        <v>13.948244370237999</v>
      </c>
      <c r="F477" s="37">
        <v>13.9455876581191</v>
      </c>
      <c r="G477" s="37">
        <v>13.9559489462769</v>
      </c>
      <c r="H477" s="37">
        <v>13.957627828143</v>
      </c>
      <c r="J477" s="43">
        <f t="shared" si="122"/>
        <v>0.68494994901500128</v>
      </c>
      <c r="K477" s="43">
        <f t="shared" si="110"/>
        <v>0.46915643265565288</v>
      </c>
      <c r="L477" s="44">
        <f t="shared" si="111"/>
        <v>4.6818178333219496E-2</v>
      </c>
      <c r="N477" s="43">
        <f t="shared" si="112"/>
        <v>0.68175562976200155</v>
      </c>
      <c r="O477" s="43">
        <f t="shared" si="113"/>
        <v>0.46479073871218335</v>
      </c>
      <c r="P477" s="44">
        <f t="shared" si="123"/>
        <v>4.659983798783332E-2</v>
      </c>
      <c r="R477" s="43">
        <f t="shared" si="114"/>
        <v>0.6844123418809005</v>
      </c>
      <c r="S477" s="43">
        <f t="shared" si="115"/>
        <v>0.46842025371889862</v>
      </c>
      <c r="T477" s="44">
        <f t="shared" si="124"/>
        <v>4.6781431434101191E-2</v>
      </c>
      <c r="V477" s="43">
        <f t="shared" si="116"/>
        <v>0.67405105372310103</v>
      </c>
      <c r="W477" s="43">
        <f t="shared" si="117"/>
        <v>0.45434482302522283</v>
      </c>
      <c r="X477" s="44">
        <f t="shared" si="118"/>
        <v>4.6073209413745798E-2</v>
      </c>
      <c r="Z477" s="43">
        <f t="shared" si="119"/>
        <v>0.67237217185700082</v>
      </c>
      <c r="AA477" s="43">
        <f t="shared" si="120"/>
        <v>0.45208433748770027</v>
      </c>
      <c r="AB477" s="44">
        <f t="shared" si="121"/>
        <v>4.5958453305331562E-2</v>
      </c>
    </row>
    <row r="478" spans="1:28" x14ac:dyDescent="0.3">
      <c r="A478" s="40">
        <v>38565</v>
      </c>
      <c r="B478" s="41">
        <v>14.6</v>
      </c>
      <c r="C478" s="36"/>
      <c r="D478" s="37">
        <v>13.9417115530125</v>
      </c>
      <c r="E478" s="37">
        <v>13.948244370237999</v>
      </c>
      <c r="F478" s="37">
        <v>13.951233554752401</v>
      </c>
      <c r="G478" s="37">
        <v>13.970057013907599</v>
      </c>
      <c r="H478" s="37">
        <v>13.957627828143</v>
      </c>
      <c r="J478" s="43">
        <f t="shared" si="122"/>
        <v>0.65828844698750011</v>
      </c>
      <c r="K478" s="43">
        <f t="shared" si="110"/>
        <v>0.43334367943721475</v>
      </c>
      <c r="L478" s="44">
        <f t="shared" si="111"/>
        <v>4.5088249793664395E-2</v>
      </c>
      <c r="N478" s="43">
        <f t="shared" si="112"/>
        <v>0.65175562976200041</v>
      </c>
      <c r="O478" s="43">
        <f t="shared" si="113"/>
        <v>0.42478540092646178</v>
      </c>
      <c r="P478" s="44">
        <f t="shared" si="123"/>
        <v>4.4640796559041122E-2</v>
      </c>
      <c r="R478" s="43">
        <f t="shared" si="114"/>
        <v>0.64876644524759897</v>
      </c>
      <c r="S478" s="43">
        <f t="shared" si="115"/>
        <v>0.42089790047920583</v>
      </c>
      <c r="T478" s="44">
        <f t="shared" si="124"/>
        <v>4.4436057893671166E-2</v>
      </c>
      <c r="V478" s="43">
        <f t="shared" si="116"/>
        <v>0.6299429860924004</v>
      </c>
      <c r="W478" s="43">
        <f t="shared" si="117"/>
        <v>0.39682816572701018</v>
      </c>
      <c r="X478" s="44">
        <f t="shared" si="118"/>
        <v>4.3146779869342497E-2</v>
      </c>
      <c r="Z478" s="43">
        <f t="shared" si="119"/>
        <v>0.64237217185699969</v>
      </c>
      <c r="AA478" s="43">
        <f t="shared" si="120"/>
        <v>0.41264200717627875</v>
      </c>
      <c r="AB478" s="44">
        <f t="shared" si="121"/>
        <v>4.3998093962808196E-2</v>
      </c>
    </row>
    <row r="479" spans="1:28" x14ac:dyDescent="0.3">
      <c r="A479" s="34">
        <v>38596</v>
      </c>
      <c r="B479" s="41">
        <v>14.74</v>
      </c>
      <c r="C479" s="36"/>
      <c r="D479" s="37">
        <v>13.9530791150866</v>
      </c>
      <c r="E479" s="37">
        <v>13.948244370237999</v>
      </c>
      <c r="F479" s="37">
        <v>13.9597419304423</v>
      </c>
      <c r="G479" s="37">
        <v>13.9881929813188</v>
      </c>
      <c r="H479" s="37">
        <v>13.957627828143</v>
      </c>
      <c r="J479" s="43">
        <f t="shared" si="122"/>
        <v>0.78692088491339973</v>
      </c>
      <c r="K479" s="43">
        <f t="shared" si="110"/>
        <v>0.61924447911288816</v>
      </c>
      <c r="L479" s="44">
        <f t="shared" si="111"/>
        <v>5.3386762884219792E-2</v>
      </c>
      <c r="N479" s="43">
        <f t="shared" si="112"/>
        <v>0.79175562976200098</v>
      </c>
      <c r="O479" s="43">
        <f t="shared" si="113"/>
        <v>0.62687697725982272</v>
      </c>
      <c r="P479" s="44">
        <f t="shared" si="123"/>
        <v>5.3714764570013632E-2</v>
      </c>
      <c r="R479" s="43">
        <f t="shared" si="114"/>
        <v>0.78025806955769994</v>
      </c>
      <c r="S479" s="43">
        <f t="shared" si="115"/>
        <v>0.6088026551099085</v>
      </c>
      <c r="T479" s="44">
        <f t="shared" si="124"/>
        <v>5.2934740132815461E-2</v>
      </c>
      <c r="V479" s="43">
        <f t="shared" si="116"/>
        <v>0.75180701868120003</v>
      </c>
      <c r="W479" s="43">
        <f t="shared" si="117"/>
        <v>0.56521379333831423</v>
      </c>
      <c r="X479" s="44">
        <f t="shared" si="118"/>
        <v>5.1004546721926732E-2</v>
      </c>
      <c r="Z479" s="43">
        <f t="shared" si="119"/>
        <v>0.78237217185700025</v>
      </c>
      <c r="AA479" s="43">
        <f t="shared" si="120"/>
        <v>0.61210621529623954</v>
      </c>
      <c r="AB479" s="44">
        <f t="shared" si="121"/>
        <v>5.3078166340366363E-2</v>
      </c>
    </row>
    <row r="480" spans="1:28" x14ac:dyDescent="0.3">
      <c r="A480" s="40">
        <v>38626</v>
      </c>
      <c r="B480" s="41">
        <v>14.76</v>
      </c>
      <c r="C480" s="36"/>
      <c r="D480" s="37">
        <v>13.983547936964699</v>
      </c>
      <c r="E480" s="37">
        <v>13.948244370237999</v>
      </c>
      <c r="F480" s="37">
        <v>13.985410372321301</v>
      </c>
      <c r="G480" s="37">
        <v>14.000442704675599</v>
      </c>
      <c r="H480" s="37">
        <v>13.957627828143</v>
      </c>
      <c r="J480" s="43">
        <f t="shared" si="122"/>
        <v>0.77645206303530045</v>
      </c>
      <c r="K480" s="43">
        <f t="shared" si="110"/>
        <v>0.60287780619177422</v>
      </c>
      <c r="L480" s="44">
        <f t="shared" si="111"/>
        <v>5.260515332217483E-2</v>
      </c>
      <c r="N480" s="43">
        <f t="shared" si="112"/>
        <v>0.81175562976200055</v>
      </c>
      <c r="O480" s="43">
        <f t="shared" si="113"/>
        <v>0.65894720245030214</v>
      </c>
      <c r="P480" s="44">
        <f t="shared" si="123"/>
        <v>5.4996993886314405E-2</v>
      </c>
      <c r="R480" s="43">
        <f t="shared" si="114"/>
        <v>0.77458962767869899</v>
      </c>
      <c r="S480" s="43">
        <f t="shared" si="115"/>
        <v>0.5999890913074255</v>
      </c>
      <c r="T480" s="44">
        <f t="shared" si="124"/>
        <v>5.2478972064952507E-2</v>
      </c>
      <c r="V480" s="43">
        <f t="shared" si="116"/>
        <v>0.75955729532440053</v>
      </c>
      <c r="W480" s="43">
        <f t="shared" si="117"/>
        <v>0.57692728488051859</v>
      </c>
      <c r="X480" s="44">
        <f t="shared" si="118"/>
        <v>5.1460521363441772E-2</v>
      </c>
      <c r="Z480" s="43">
        <f t="shared" si="119"/>
        <v>0.80237217185699983</v>
      </c>
      <c r="AA480" s="43">
        <f t="shared" si="120"/>
        <v>0.64380110217051889</v>
      </c>
      <c r="AB480" s="44">
        <f t="shared" si="121"/>
        <v>5.4361258255894301E-2</v>
      </c>
    </row>
    <row r="481" spans="1:28" x14ac:dyDescent="0.3">
      <c r="A481" s="34">
        <v>38657</v>
      </c>
      <c r="B481" s="41">
        <v>14.72</v>
      </c>
      <c r="C481" s="36"/>
      <c r="D481" s="37">
        <v>13.975086604769601</v>
      </c>
      <c r="E481" s="37">
        <v>13.948244370237999</v>
      </c>
      <c r="F481" s="37">
        <v>13.9663650818781</v>
      </c>
      <c r="G481" s="37">
        <v>13.9823322077353</v>
      </c>
      <c r="H481" s="37">
        <v>13.957627828143</v>
      </c>
      <c r="J481" s="43">
        <f t="shared" si="122"/>
        <v>0.7449133952303999</v>
      </c>
      <c r="K481" s="43">
        <f t="shared" si="110"/>
        <v>0.55489596639368199</v>
      </c>
      <c r="L481" s="44">
        <f t="shared" si="111"/>
        <v>5.0605529567282599E-2</v>
      </c>
      <c r="N481" s="43">
        <f t="shared" si="112"/>
        <v>0.7717556297620014</v>
      </c>
      <c r="O481" s="43">
        <f t="shared" si="113"/>
        <v>0.59560675206934344</v>
      </c>
      <c r="P481" s="44">
        <f t="shared" si="123"/>
        <v>5.2429050934918571E-2</v>
      </c>
      <c r="R481" s="43">
        <f t="shared" si="114"/>
        <v>0.7536349181219002</v>
      </c>
      <c r="S481" s="43">
        <f t="shared" si="115"/>
        <v>0.56796558981260326</v>
      </c>
      <c r="T481" s="44">
        <f t="shared" si="124"/>
        <v>5.1198024328933438E-2</v>
      </c>
      <c r="V481" s="43">
        <f t="shared" si="116"/>
        <v>0.73766779226470014</v>
      </c>
      <c r="W481" s="43">
        <f t="shared" si="117"/>
        <v>0.54415377174467683</v>
      </c>
      <c r="X481" s="44">
        <f t="shared" si="118"/>
        <v>5.0113301104938869E-2</v>
      </c>
      <c r="Z481" s="43">
        <f t="shared" si="119"/>
        <v>0.76237217185700068</v>
      </c>
      <c r="AA481" s="43">
        <f t="shared" si="120"/>
        <v>0.58121132842196022</v>
      </c>
      <c r="AB481" s="44">
        <f t="shared" si="121"/>
        <v>5.1791587762024499E-2</v>
      </c>
    </row>
    <row r="482" spans="1:28" x14ac:dyDescent="0.3">
      <c r="A482" s="40">
        <v>38687</v>
      </c>
      <c r="B482" s="41">
        <v>14.65</v>
      </c>
      <c r="C482" s="36"/>
      <c r="D482" s="37">
        <v>13.923981385487</v>
      </c>
      <c r="E482" s="37">
        <v>13.948244370237999</v>
      </c>
      <c r="F482" s="37">
        <v>13.9285300519063</v>
      </c>
      <c r="G482" s="37">
        <v>13.946311307213399</v>
      </c>
      <c r="H482" s="37">
        <v>13.957627828143</v>
      </c>
      <c r="J482" s="43">
        <f t="shared" si="122"/>
        <v>0.72601861451300032</v>
      </c>
      <c r="K482" s="43">
        <f t="shared" si="110"/>
        <v>0.52710302861937652</v>
      </c>
      <c r="L482" s="44">
        <f t="shared" si="111"/>
        <v>4.9557584608395926E-2</v>
      </c>
      <c r="N482" s="43">
        <f t="shared" si="112"/>
        <v>0.70175562976200112</v>
      </c>
      <c r="O482" s="43">
        <f t="shared" si="113"/>
        <v>0.49246096390266281</v>
      </c>
      <c r="P482" s="44">
        <f t="shared" si="123"/>
        <v>4.7901408174880623E-2</v>
      </c>
      <c r="R482" s="43">
        <f t="shared" si="114"/>
        <v>0.72146994809370035</v>
      </c>
      <c r="S482" s="43">
        <f t="shared" si="115"/>
        <v>0.52051888600232665</v>
      </c>
      <c r="T482" s="44">
        <f t="shared" si="124"/>
        <v>4.9247095433017085E-2</v>
      </c>
      <c r="V482" s="43">
        <f t="shared" si="116"/>
        <v>0.70368869278660107</v>
      </c>
      <c r="W482" s="43">
        <f t="shared" si="117"/>
        <v>0.49517777635571542</v>
      </c>
      <c r="X482" s="44">
        <f t="shared" si="118"/>
        <v>4.8033357869392564E-2</v>
      </c>
      <c r="Z482" s="43">
        <f t="shared" si="119"/>
        <v>0.6923721718570004</v>
      </c>
      <c r="AA482" s="43">
        <f t="shared" si="120"/>
        <v>0.47937922436197972</v>
      </c>
      <c r="AB482" s="44">
        <f t="shared" si="121"/>
        <v>4.7260899102866918E-2</v>
      </c>
    </row>
    <row r="483" spans="1:28" x14ac:dyDescent="0.3">
      <c r="A483" s="34">
        <v>38718</v>
      </c>
      <c r="B483" s="41">
        <v>14.56</v>
      </c>
      <c r="C483" s="36"/>
      <c r="D483" s="37">
        <v>13.9215787776866</v>
      </c>
      <c r="E483" s="37">
        <v>13.948244370237999</v>
      </c>
      <c r="F483" s="37">
        <v>13.9129771948843</v>
      </c>
      <c r="G483" s="37">
        <v>13.9345735687264</v>
      </c>
      <c r="H483" s="37">
        <v>13.957627828143</v>
      </c>
      <c r="J483" s="43">
        <f t="shared" si="122"/>
        <v>0.6384212223134007</v>
      </c>
      <c r="K483" s="43">
        <f t="shared" si="110"/>
        <v>0.40758165710013661</v>
      </c>
      <c r="L483" s="44">
        <f t="shared" si="111"/>
        <v>4.3847611422623674E-2</v>
      </c>
      <c r="N483" s="43">
        <f t="shared" si="112"/>
        <v>0.61175562976200126</v>
      </c>
      <c r="O483" s="43">
        <f t="shared" si="113"/>
        <v>0.37424495054550277</v>
      </c>
      <c r="P483" s="44">
        <f t="shared" si="123"/>
        <v>4.2016183362774809E-2</v>
      </c>
      <c r="R483" s="43">
        <f t="shared" si="114"/>
        <v>0.64702280511570009</v>
      </c>
      <c r="S483" s="43">
        <f t="shared" si="115"/>
        <v>0.41863851033978922</v>
      </c>
      <c r="T483" s="44">
        <f t="shared" si="124"/>
        <v>4.4438379472232149E-2</v>
      </c>
      <c r="V483" s="43">
        <f t="shared" si="116"/>
        <v>0.62542643127360087</v>
      </c>
      <c r="W483" s="43">
        <f t="shared" si="117"/>
        <v>0.39115822093563218</v>
      </c>
      <c r="X483" s="44">
        <f t="shared" si="118"/>
        <v>4.2955112038022034E-2</v>
      </c>
      <c r="Z483" s="43">
        <f t="shared" si="119"/>
        <v>0.60237217185700054</v>
      </c>
      <c r="AA483" s="43">
        <f t="shared" si="120"/>
        <v>0.36285223342771977</v>
      </c>
      <c r="AB483" s="44">
        <f t="shared" si="121"/>
        <v>4.1371715100068714E-2</v>
      </c>
    </row>
    <row r="484" spans="1:28" x14ac:dyDescent="0.3">
      <c r="A484" s="40">
        <v>38749</v>
      </c>
      <c r="B484" s="41">
        <v>14.69</v>
      </c>
      <c r="C484" s="36"/>
      <c r="D484" s="37">
        <v>13.9448085790682</v>
      </c>
      <c r="E484" s="37">
        <v>13.948244370237999</v>
      </c>
      <c r="F484" s="37">
        <v>13.9284041059353</v>
      </c>
      <c r="G484" s="37">
        <v>13.9514758397242</v>
      </c>
      <c r="H484" s="37">
        <v>13.957627828143</v>
      </c>
      <c r="J484" s="43">
        <f t="shared" si="122"/>
        <v>0.7451914209317998</v>
      </c>
      <c r="K484" s="43">
        <f t="shared" si="110"/>
        <v>0.55531025383035482</v>
      </c>
      <c r="L484" s="44">
        <f t="shared" si="111"/>
        <v>5.0727802650224633E-2</v>
      </c>
      <c r="N484" s="43">
        <f t="shared" si="112"/>
        <v>0.74175562976200027</v>
      </c>
      <c r="O484" s="43">
        <f t="shared" si="113"/>
        <v>0.55020141428362157</v>
      </c>
      <c r="P484" s="44">
        <f t="shared" si="123"/>
        <v>5.0493916253369658E-2</v>
      </c>
      <c r="R484" s="43">
        <f t="shared" si="114"/>
        <v>0.76159589406469941</v>
      </c>
      <c r="S484" s="43">
        <f t="shared" si="115"/>
        <v>0.58002830585620879</v>
      </c>
      <c r="T484" s="44">
        <f t="shared" si="124"/>
        <v>5.1844512870299488E-2</v>
      </c>
      <c r="V484" s="43">
        <f t="shared" si="116"/>
        <v>0.7385241602757997</v>
      </c>
      <c r="W484" s="43">
        <f t="shared" si="117"/>
        <v>0.54541793531107507</v>
      </c>
      <c r="X484" s="44">
        <f t="shared" si="118"/>
        <v>5.0273938752607196E-2</v>
      </c>
      <c r="Z484" s="43">
        <f t="shared" si="119"/>
        <v>0.73237217185699954</v>
      </c>
      <c r="AA484" s="43">
        <f t="shared" si="120"/>
        <v>0.53636899811053851</v>
      </c>
      <c r="AB484" s="44">
        <f t="shared" si="121"/>
        <v>4.9855151249625564E-2</v>
      </c>
    </row>
    <row r="485" spans="1:28" x14ac:dyDescent="0.3">
      <c r="A485" s="34">
        <v>38777</v>
      </c>
      <c r="B485" s="41">
        <v>14.62</v>
      </c>
      <c r="C485" s="36"/>
      <c r="D485" s="37">
        <v>13.93809216421</v>
      </c>
      <c r="E485" s="37">
        <v>13.948244370237999</v>
      </c>
      <c r="F485" s="37">
        <v>13.9283883376599</v>
      </c>
      <c r="G485" s="37">
        <v>13.957405720153201</v>
      </c>
      <c r="H485" s="37">
        <v>13.957627828143</v>
      </c>
      <c r="J485" s="43">
        <f t="shared" si="122"/>
        <v>0.68190783578999969</v>
      </c>
      <c r="K485" s="43">
        <f t="shared" si="110"/>
        <v>0.46499829651180119</v>
      </c>
      <c r="L485" s="44">
        <f t="shared" si="111"/>
        <v>4.6642122831053331E-2</v>
      </c>
      <c r="N485" s="43">
        <f t="shared" si="112"/>
        <v>0.67175562976199998</v>
      </c>
      <c r="O485" s="43">
        <f t="shared" si="113"/>
        <v>0.4512556261169412</v>
      </c>
      <c r="P485" s="44">
        <f t="shared" si="123"/>
        <v>4.5947717493980848E-2</v>
      </c>
      <c r="R485" s="43">
        <f t="shared" si="114"/>
        <v>0.69161166234009919</v>
      </c>
      <c r="S485" s="43">
        <f t="shared" si="115"/>
        <v>0.47832669148483536</v>
      </c>
      <c r="T485" s="44">
        <f t="shared" si="124"/>
        <v>4.7305859257188727E-2</v>
      </c>
      <c r="V485" s="43">
        <f t="shared" si="116"/>
        <v>0.66259427984679853</v>
      </c>
      <c r="W485" s="43">
        <f t="shared" si="117"/>
        <v>0.43903117968569755</v>
      </c>
      <c r="X485" s="44">
        <f t="shared" si="118"/>
        <v>4.5321086172831641E-2</v>
      </c>
      <c r="Z485" s="43">
        <f t="shared" si="119"/>
        <v>0.66237217185699926</v>
      </c>
      <c r="AA485" s="43">
        <f t="shared" si="120"/>
        <v>0.43873689405055816</v>
      </c>
      <c r="AB485" s="44">
        <f t="shared" si="121"/>
        <v>4.5305894107865889E-2</v>
      </c>
    </row>
    <row r="486" spans="1:28" x14ac:dyDescent="0.3">
      <c r="A486" s="40">
        <v>38808</v>
      </c>
      <c r="B486" s="41">
        <v>14.5</v>
      </c>
      <c r="C486" s="36"/>
      <c r="D486" s="37">
        <v>13.932169574360501</v>
      </c>
      <c r="E486" s="37">
        <v>13.948244370237999</v>
      </c>
      <c r="F486" s="37">
        <v>13.9039673135588</v>
      </c>
      <c r="G486" s="37">
        <v>13.938211552400301</v>
      </c>
      <c r="H486" s="37">
        <v>13.957627828143</v>
      </c>
      <c r="J486" s="43">
        <f t="shared" si="122"/>
        <v>0.56783042563949948</v>
      </c>
      <c r="K486" s="43">
        <f t="shared" si="110"/>
        <v>0.32243139228193513</v>
      </c>
      <c r="L486" s="44">
        <f t="shared" si="111"/>
        <v>3.9160719009620655E-2</v>
      </c>
      <c r="N486" s="43">
        <f t="shared" si="112"/>
        <v>0.55175562976200077</v>
      </c>
      <c r="O486" s="43">
        <f t="shared" si="113"/>
        <v>0.30443427497406206</v>
      </c>
      <c r="P486" s="44">
        <f t="shared" si="123"/>
        <v>3.8052112397379365E-2</v>
      </c>
      <c r="R486" s="43">
        <f t="shared" si="114"/>
        <v>0.5960326864412</v>
      </c>
      <c r="S486" s="43">
        <f t="shared" si="115"/>
        <v>0.35525496330631384</v>
      </c>
      <c r="T486" s="44">
        <f t="shared" si="124"/>
        <v>4.110570251318621E-2</v>
      </c>
      <c r="V486" s="43">
        <f t="shared" si="116"/>
        <v>0.56178844759969948</v>
      </c>
      <c r="W486" s="43">
        <f t="shared" si="117"/>
        <v>0.31560625985648028</v>
      </c>
      <c r="X486" s="44">
        <f t="shared" si="118"/>
        <v>3.874403086894479E-2</v>
      </c>
      <c r="Z486" s="43">
        <f t="shared" si="119"/>
        <v>0.54237217185700004</v>
      </c>
      <c r="AA486" s="43">
        <f t="shared" si="120"/>
        <v>0.29416757280487921</v>
      </c>
      <c r="AB486" s="44">
        <f t="shared" si="121"/>
        <v>3.7404977369448277E-2</v>
      </c>
    </row>
    <row r="487" spans="1:28" x14ac:dyDescent="0.3">
      <c r="A487" s="34">
        <v>38838</v>
      </c>
      <c r="B487" s="41">
        <v>14.47</v>
      </c>
      <c r="C487" s="36"/>
      <c r="D487" s="37">
        <v>13.915551949754899</v>
      </c>
      <c r="E487" s="37">
        <v>13.948244370237999</v>
      </c>
      <c r="F487" s="37">
        <v>13.897561086423501</v>
      </c>
      <c r="G487" s="37">
        <v>13.9253114933819</v>
      </c>
      <c r="H487" s="37">
        <v>13.957627828143</v>
      </c>
      <c r="J487" s="43">
        <f t="shared" si="122"/>
        <v>0.55444805024510124</v>
      </c>
      <c r="K487" s="43">
        <f t="shared" si="110"/>
        <v>0.3074126404205943</v>
      </c>
      <c r="L487" s="44">
        <f t="shared" si="111"/>
        <v>3.8317073271948943E-2</v>
      </c>
      <c r="N487" s="43">
        <f t="shared" si="112"/>
        <v>0.5217556297620014</v>
      </c>
      <c r="O487" s="43">
        <f t="shared" si="113"/>
        <v>0.27222893718834268</v>
      </c>
      <c r="P487" s="44">
        <f t="shared" si="123"/>
        <v>3.6057749119696017E-2</v>
      </c>
      <c r="R487" s="43">
        <f t="shared" si="114"/>
        <v>0.57243891357649979</v>
      </c>
      <c r="S487" s="43">
        <f t="shared" si="115"/>
        <v>0.32768630977664337</v>
      </c>
      <c r="T487" s="44">
        <f t="shared" si="124"/>
        <v>3.9560394856703505E-2</v>
      </c>
      <c r="V487" s="43">
        <f t="shared" si="116"/>
        <v>0.54468850661810109</v>
      </c>
      <c r="W487" s="43">
        <f t="shared" si="117"/>
        <v>0.29668556924185713</v>
      </c>
      <c r="X487" s="44">
        <f t="shared" si="118"/>
        <v>3.7642605847830066E-2</v>
      </c>
      <c r="Z487" s="43">
        <f t="shared" si="119"/>
        <v>0.51237217185700068</v>
      </c>
      <c r="AA487" s="43">
        <f t="shared" si="120"/>
        <v>0.26252524249345982</v>
      </c>
      <c r="AB487" s="44">
        <f t="shared" si="121"/>
        <v>3.5409272415825893E-2</v>
      </c>
    </row>
    <row r="488" spans="1:28" x14ac:dyDescent="0.3">
      <c r="A488" s="40">
        <v>38869</v>
      </c>
      <c r="B488" s="41">
        <v>14.64</v>
      </c>
      <c r="C488" s="36"/>
      <c r="D488" s="37">
        <v>13.904348861162701</v>
      </c>
      <c r="E488" s="37">
        <v>13.948244370237999</v>
      </c>
      <c r="F488" s="37">
        <v>13.9115389797412</v>
      </c>
      <c r="G488" s="37">
        <v>13.937266456057699</v>
      </c>
      <c r="H488" s="37">
        <v>13.957627828143</v>
      </c>
      <c r="J488" s="43">
        <f t="shared" si="122"/>
        <v>0.73565113883729971</v>
      </c>
      <c r="K488" s="43">
        <f t="shared" si="110"/>
        <v>0.54118259807261604</v>
      </c>
      <c r="L488" s="44">
        <f t="shared" si="111"/>
        <v>5.024939472932375E-2</v>
      </c>
      <c r="N488" s="43">
        <f t="shared" si="112"/>
        <v>0.69175562976200133</v>
      </c>
      <c r="O488" s="43">
        <f t="shared" si="113"/>
        <v>0.47852585130742309</v>
      </c>
      <c r="P488" s="44">
        <f t="shared" si="123"/>
        <v>4.7251067606694078E-2</v>
      </c>
      <c r="R488" s="43">
        <f t="shared" si="114"/>
        <v>0.72846102025880022</v>
      </c>
      <c r="S488" s="43">
        <f t="shared" si="115"/>
        <v>0.53065545803649217</v>
      </c>
      <c r="T488" s="44">
        <f t="shared" si="124"/>
        <v>4.9758266411120231E-2</v>
      </c>
      <c r="V488" s="43">
        <f t="shared" si="116"/>
        <v>0.70273354394230125</v>
      </c>
      <c r="W488" s="43">
        <f t="shared" si="117"/>
        <v>0.49383443378170627</v>
      </c>
      <c r="X488" s="44">
        <f t="shared" si="118"/>
        <v>4.8000925132670846E-2</v>
      </c>
      <c r="Z488" s="43">
        <f t="shared" si="119"/>
        <v>0.68237217185700061</v>
      </c>
      <c r="AA488" s="43">
        <f t="shared" si="120"/>
        <v>0.46563178092483998</v>
      </c>
      <c r="AB488" s="44">
        <f t="shared" si="121"/>
        <v>4.6610121028483643E-2</v>
      </c>
    </row>
    <row r="489" spans="1:28" x14ac:dyDescent="0.3">
      <c r="A489" s="34">
        <v>38899</v>
      </c>
      <c r="B489" s="41">
        <v>14.52</v>
      </c>
      <c r="C489" s="36"/>
      <c r="D489" s="37">
        <v>13.945050050497301</v>
      </c>
      <c r="E489" s="37">
        <v>13.948244370237999</v>
      </c>
      <c r="F489" s="37">
        <v>13.945587657113199</v>
      </c>
      <c r="G489" s="37">
        <v>13.9559489462769</v>
      </c>
      <c r="H489" s="37">
        <v>13.957627828143</v>
      </c>
      <c r="J489" s="43">
        <f t="shared" si="122"/>
        <v>0.57494994950269884</v>
      </c>
      <c r="K489" s="43">
        <f t="shared" si="110"/>
        <v>0.33056744443315594</v>
      </c>
      <c r="L489" s="44">
        <f t="shared" si="111"/>
        <v>3.9597103960240972E-2</v>
      </c>
      <c r="N489" s="43">
        <f t="shared" si="112"/>
        <v>0.57175562976200034</v>
      </c>
      <c r="O489" s="43">
        <f t="shared" si="113"/>
        <v>0.32690450016454159</v>
      </c>
      <c r="P489" s="44">
        <f t="shared" si="123"/>
        <v>3.937710948774107E-2</v>
      </c>
      <c r="R489" s="43">
        <f t="shared" si="114"/>
        <v>0.57441234288680043</v>
      </c>
      <c r="S489" s="43">
        <f t="shared" si="115"/>
        <v>0.32994953966070317</v>
      </c>
      <c r="T489" s="44">
        <f t="shared" si="124"/>
        <v>3.956007871121215E-2</v>
      </c>
      <c r="V489" s="43">
        <f t="shared" si="116"/>
        <v>0.56405105372309983</v>
      </c>
      <c r="W489" s="43">
        <f t="shared" si="117"/>
        <v>0.31815359120613923</v>
      </c>
      <c r="X489" s="44">
        <f t="shared" si="118"/>
        <v>3.8846491303243788E-2</v>
      </c>
      <c r="Z489" s="43">
        <f t="shared" si="119"/>
        <v>0.56237217185699961</v>
      </c>
      <c r="AA489" s="43">
        <f t="shared" si="120"/>
        <v>0.31626245967915873</v>
      </c>
      <c r="AB489" s="44">
        <f t="shared" si="121"/>
        <v>3.8730865830371879E-2</v>
      </c>
    </row>
    <row r="490" spans="1:28" x14ac:dyDescent="0.3">
      <c r="A490" s="40">
        <v>38930</v>
      </c>
      <c r="B490" s="41">
        <v>14.7</v>
      </c>
      <c r="C490" s="36"/>
      <c r="D490" s="37">
        <v>13.9417115525361</v>
      </c>
      <c r="E490" s="37">
        <v>13.948244370237999</v>
      </c>
      <c r="F490" s="37">
        <v>13.9512335537682</v>
      </c>
      <c r="G490" s="37">
        <v>13.970057013907599</v>
      </c>
      <c r="H490" s="37">
        <v>13.957627828143</v>
      </c>
      <c r="J490" s="43">
        <f t="shared" si="122"/>
        <v>0.75828844746389912</v>
      </c>
      <c r="K490" s="43">
        <f t="shared" si="110"/>
        <v>0.57500136955721048</v>
      </c>
      <c r="L490" s="44">
        <f t="shared" si="111"/>
        <v>5.1584248126795858E-2</v>
      </c>
      <c r="N490" s="43">
        <f t="shared" si="112"/>
        <v>0.75175562976200005</v>
      </c>
      <c r="O490" s="43">
        <f t="shared" si="113"/>
        <v>0.56513652687886129</v>
      </c>
      <c r="P490" s="44">
        <f t="shared" si="123"/>
        <v>5.1139838759319732E-2</v>
      </c>
      <c r="R490" s="43">
        <f t="shared" si="114"/>
        <v>0.74876644623179978</v>
      </c>
      <c r="S490" s="43">
        <f t="shared" si="115"/>
        <v>0.56065119100259875</v>
      </c>
      <c r="T490" s="44">
        <f t="shared" si="124"/>
        <v>5.0936492940938764E-2</v>
      </c>
      <c r="V490" s="43">
        <f t="shared" si="116"/>
        <v>0.72994298609240005</v>
      </c>
      <c r="W490" s="43">
        <f t="shared" si="117"/>
        <v>0.53281676294548974</v>
      </c>
      <c r="X490" s="44">
        <f t="shared" si="118"/>
        <v>4.9655985448462593E-2</v>
      </c>
      <c r="Z490" s="43">
        <f t="shared" si="119"/>
        <v>0.74237217185699933</v>
      </c>
      <c r="AA490" s="43">
        <f t="shared" si="120"/>
        <v>0.55111644154767814</v>
      </c>
      <c r="AB490" s="44">
        <f t="shared" si="121"/>
        <v>5.0501508289591795E-2</v>
      </c>
    </row>
    <row r="491" spans="1:28" x14ac:dyDescent="0.3">
      <c r="A491" s="34">
        <v>38961</v>
      </c>
      <c r="B491" s="41">
        <v>14.62</v>
      </c>
      <c r="C491" s="36"/>
      <c r="D491" s="37">
        <v>13.9530791146212</v>
      </c>
      <c r="E491" s="37">
        <v>13.948244370237999</v>
      </c>
      <c r="F491" s="37">
        <v>13.959741929479</v>
      </c>
      <c r="G491" s="37">
        <v>13.9881929813188</v>
      </c>
      <c r="H491" s="37">
        <v>13.957627828143</v>
      </c>
      <c r="J491" s="43">
        <f t="shared" si="122"/>
        <v>0.6669208853787989</v>
      </c>
      <c r="K491" s="43">
        <f t="shared" si="110"/>
        <v>0.44478346735444102</v>
      </c>
      <c r="L491" s="44">
        <f t="shared" si="111"/>
        <v>4.5617023623720859E-2</v>
      </c>
      <c r="N491" s="43">
        <f t="shared" si="112"/>
        <v>0.67175562976199998</v>
      </c>
      <c r="O491" s="43">
        <f t="shared" si="113"/>
        <v>0.4512556261169412</v>
      </c>
      <c r="P491" s="44">
        <f t="shared" si="123"/>
        <v>4.5947717493980848E-2</v>
      </c>
      <c r="R491" s="43">
        <f t="shared" si="114"/>
        <v>0.6602580705209995</v>
      </c>
      <c r="S491" s="43">
        <f t="shared" si="115"/>
        <v>0.43594071968811315</v>
      </c>
      <c r="T491" s="44">
        <f t="shared" si="124"/>
        <v>4.5161290733310502E-2</v>
      </c>
      <c r="V491" s="43">
        <f t="shared" si="116"/>
        <v>0.63180701868119904</v>
      </c>
      <c r="W491" s="43">
        <f t="shared" si="117"/>
        <v>0.39918010885482497</v>
      </c>
      <c r="X491" s="44">
        <f t="shared" si="118"/>
        <v>4.3215254355759174E-2</v>
      </c>
      <c r="Z491" s="43">
        <f t="shared" si="119"/>
        <v>0.66237217185699926</v>
      </c>
      <c r="AA491" s="43">
        <f t="shared" si="120"/>
        <v>0.43873689405055816</v>
      </c>
      <c r="AB491" s="44">
        <f t="shared" si="121"/>
        <v>4.5305894107865889E-2</v>
      </c>
    </row>
    <row r="492" spans="1:28" x14ac:dyDescent="0.3">
      <c r="A492" s="40">
        <v>38991</v>
      </c>
      <c r="B492" s="41">
        <v>14.67</v>
      </c>
      <c r="C492" s="36"/>
      <c r="D492" s="37">
        <v>13.98354793651</v>
      </c>
      <c r="E492" s="37">
        <v>13.948244370237999</v>
      </c>
      <c r="F492" s="37">
        <v>13.9854103713773</v>
      </c>
      <c r="G492" s="37">
        <v>14.000442704675599</v>
      </c>
      <c r="H492" s="37">
        <v>13.957627828143</v>
      </c>
      <c r="J492" s="43">
        <f t="shared" si="122"/>
        <v>0.68645206348999999</v>
      </c>
      <c r="K492" s="43">
        <f t="shared" si="110"/>
        <v>0.47121643546967895</v>
      </c>
      <c r="L492" s="44">
        <f t="shared" si="111"/>
        <v>4.6792915029993186E-2</v>
      </c>
      <c r="N492" s="43">
        <f t="shared" si="112"/>
        <v>0.72175562976200069</v>
      </c>
      <c r="O492" s="43">
        <f t="shared" si="113"/>
        <v>0.52093118909314218</v>
      </c>
      <c r="P492" s="44">
        <f t="shared" si="123"/>
        <v>4.9199429431629221E-2</v>
      </c>
      <c r="R492" s="43">
        <f t="shared" si="114"/>
        <v>0.68458962862269956</v>
      </c>
      <c r="S492" s="43">
        <f t="shared" si="115"/>
        <v>0.46866295961776572</v>
      </c>
      <c r="T492" s="44">
        <f t="shared" si="124"/>
        <v>4.6665959687982247E-2</v>
      </c>
      <c r="V492" s="43">
        <f t="shared" si="116"/>
        <v>0.66955729532440067</v>
      </c>
      <c r="W492" s="43">
        <f t="shared" si="117"/>
        <v>0.44830697172212669</v>
      </c>
      <c r="X492" s="44">
        <f t="shared" si="118"/>
        <v>4.5641260758309522E-2</v>
      </c>
      <c r="Z492" s="43">
        <f t="shared" si="119"/>
        <v>0.71237217185699997</v>
      </c>
      <c r="AA492" s="43">
        <f t="shared" si="120"/>
        <v>0.50747411123625907</v>
      </c>
      <c r="AB492" s="44">
        <f t="shared" si="121"/>
        <v>4.8559793582617583E-2</v>
      </c>
    </row>
    <row r="493" spans="1:28" x14ac:dyDescent="0.3">
      <c r="A493" s="34">
        <v>39022</v>
      </c>
      <c r="B493" s="41">
        <v>14.7</v>
      </c>
      <c r="C493" s="36"/>
      <c r="D493" s="37">
        <v>13.975086604325501</v>
      </c>
      <c r="E493" s="37">
        <v>13.948244370237999</v>
      </c>
      <c r="F493" s="37">
        <v>13.966365080956001</v>
      </c>
      <c r="G493" s="37">
        <v>13.9823322077353</v>
      </c>
      <c r="H493" s="37">
        <v>13.957627828143</v>
      </c>
      <c r="J493" s="43">
        <f t="shared" si="122"/>
        <v>0.72491339567449842</v>
      </c>
      <c r="K493" s="43">
        <f t="shared" si="110"/>
        <v>0.52549943122833187</v>
      </c>
      <c r="L493" s="44">
        <f t="shared" si="111"/>
        <v>4.9313836440442071E-2</v>
      </c>
      <c r="N493" s="43">
        <f t="shared" si="112"/>
        <v>0.75175562976200005</v>
      </c>
      <c r="O493" s="43">
        <f t="shared" si="113"/>
        <v>0.56513652687886129</v>
      </c>
      <c r="P493" s="44">
        <f t="shared" si="123"/>
        <v>5.1139838759319732E-2</v>
      </c>
      <c r="R493" s="43">
        <f t="shared" si="114"/>
        <v>0.73363491904399858</v>
      </c>
      <c r="S493" s="43">
        <f t="shared" si="115"/>
        <v>0.53822019444069436</v>
      </c>
      <c r="T493" s="44">
        <f t="shared" si="124"/>
        <v>4.9907137349931879E-2</v>
      </c>
      <c r="V493" s="43">
        <f t="shared" si="116"/>
        <v>0.71766779226469879</v>
      </c>
      <c r="W493" s="43">
        <f t="shared" si="117"/>
        <v>0.51504706005408685</v>
      </c>
      <c r="X493" s="44">
        <f t="shared" si="118"/>
        <v>4.8820938249299242E-2</v>
      </c>
      <c r="Z493" s="43">
        <f t="shared" si="119"/>
        <v>0.74237217185699933</v>
      </c>
      <c r="AA493" s="43">
        <f t="shared" si="120"/>
        <v>0.55111644154767814</v>
      </c>
      <c r="AB493" s="44">
        <f t="shared" si="121"/>
        <v>5.0501508289591795E-2</v>
      </c>
    </row>
    <row r="494" spans="1:28" x14ac:dyDescent="0.3">
      <c r="A494" s="40">
        <v>39052</v>
      </c>
      <c r="B494" s="41">
        <v>14.74</v>
      </c>
      <c r="C494" s="36"/>
      <c r="D494" s="37">
        <v>13.9239813850531</v>
      </c>
      <c r="E494" s="37">
        <v>13.948244370237999</v>
      </c>
      <c r="F494" s="37">
        <v>13.928530051006801</v>
      </c>
      <c r="G494" s="37">
        <v>13.946311307213399</v>
      </c>
      <c r="H494" s="37">
        <v>13.957627828143</v>
      </c>
      <c r="J494" s="43">
        <f t="shared" si="122"/>
        <v>0.8160186149469002</v>
      </c>
      <c r="K494" s="43">
        <f t="shared" si="110"/>
        <v>0.66588637993985733</v>
      </c>
      <c r="L494" s="44">
        <f t="shared" si="111"/>
        <v>5.5360828693819551E-2</v>
      </c>
      <c r="N494" s="43">
        <f t="shared" si="112"/>
        <v>0.79175562976200098</v>
      </c>
      <c r="O494" s="43">
        <f t="shared" si="113"/>
        <v>0.62687697725982272</v>
      </c>
      <c r="P494" s="44">
        <f t="shared" si="123"/>
        <v>5.3714764570013632E-2</v>
      </c>
      <c r="R494" s="43">
        <f t="shared" si="114"/>
        <v>0.81146994899319935</v>
      </c>
      <c r="S494" s="43">
        <f t="shared" si="115"/>
        <v>0.65848347811902552</v>
      </c>
      <c r="T494" s="44">
        <f t="shared" si="124"/>
        <v>5.505223534553591E-2</v>
      </c>
      <c r="V494" s="43">
        <f t="shared" si="116"/>
        <v>0.79368869278660092</v>
      </c>
      <c r="W494" s="43">
        <f t="shared" si="117"/>
        <v>0.62994174105730338</v>
      </c>
      <c r="X494" s="44">
        <f t="shared" si="118"/>
        <v>5.3845908601533307E-2</v>
      </c>
      <c r="Z494" s="43">
        <f t="shared" si="119"/>
        <v>0.78237217185700025</v>
      </c>
      <c r="AA494" s="43">
        <f t="shared" si="120"/>
        <v>0.61210621529623954</v>
      </c>
      <c r="AB494" s="44">
        <f t="shared" si="121"/>
        <v>5.3078166340366363E-2</v>
      </c>
    </row>
    <row r="495" spans="1:28" x14ac:dyDescent="0.3">
      <c r="A495" s="34">
        <v>39083</v>
      </c>
      <c r="B495" s="41">
        <v>14.95</v>
      </c>
      <c r="C495" s="36"/>
      <c r="D495" s="37">
        <v>13.9215787772628</v>
      </c>
      <c r="E495" s="37">
        <v>13.948244370237999</v>
      </c>
      <c r="F495" s="37">
        <v>13.9129771940054</v>
      </c>
      <c r="G495" s="37">
        <v>13.9345735687264</v>
      </c>
      <c r="H495" s="37">
        <v>13.957627828143</v>
      </c>
      <c r="J495" s="43">
        <f t="shared" si="122"/>
        <v>1.0284212227371992</v>
      </c>
      <c r="K495" s="43">
        <f t="shared" si="110"/>
        <v>1.0576502113762758</v>
      </c>
      <c r="L495" s="44">
        <f t="shared" si="111"/>
        <v>6.8790717239946439E-2</v>
      </c>
      <c r="N495" s="43">
        <f t="shared" si="112"/>
        <v>1.0017556297620001</v>
      </c>
      <c r="O495" s="43">
        <f t="shared" si="113"/>
        <v>1.0035143417598613</v>
      </c>
      <c r="P495" s="44">
        <f t="shared" si="123"/>
        <v>6.7007065535919744E-2</v>
      </c>
      <c r="R495" s="43">
        <f t="shared" si="114"/>
        <v>1.0370228059945994</v>
      </c>
      <c r="S495" s="43">
        <f t="shared" si="115"/>
        <v>1.0754163001529125</v>
      </c>
      <c r="T495" s="44">
        <f t="shared" si="124"/>
        <v>6.9366073979571868E-2</v>
      </c>
      <c r="V495" s="43">
        <f t="shared" si="116"/>
        <v>1.0154264312735997</v>
      </c>
      <c r="W495" s="43">
        <f t="shared" si="117"/>
        <v>1.0310908373290384</v>
      </c>
      <c r="X495" s="44">
        <f t="shared" si="118"/>
        <v>6.7921500419638778E-2</v>
      </c>
      <c r="Z495" s="43">
        <f t="shared" si="119"/>
        <v>0.99237217185699933</v>
      </c>
      <c r="AA495" s="43">
        <f t="shared" si="120"/>
        <v>0.9848025274761778</v>
      </c>
      <c r="AB495" s="44">
        <f t="shared" si="121"/>
        <v>6.6379409488762503E-2</v>
      </c>
    </row>
    <row r="496" spans="1:28" x14ac:dyDescent="0.3">
      <c r="A496" s="40">
        <v>39114</v>
      </c>
      <c r="B496" s="41">
        <v>14.7</v>
      </c>
      <c r="C496" s="36"/>
      <c r="D496" s="37">
        <v>13.9448085786542</v>
      </c>
      <c r="E496" s="37">
        <v>13.948244370237999</v>
      </c>
      <c r="F496" s="37">
        <v>13.9284041050747</v>
      </c>
      <c r="G496" s="37">
        <v>13.9514758397242</v>
      </c>
      <c r="H496" s="37">
        <v>13.957627828143</v>
      </c>
      <c r="J496" s="43">
        <f t="shared" si="122"/>
        <v>0.75519142134579909</v>
      </c>
      <c r="K496" s="43">
        <f t="shared" si="110"/>
        <v>0.5703140828742882</v>
      </c>
      <c r="L496" s="44">
        <f t="shared" si="111"/>
        <v>5.1373566077945521E-2</v>
      </c>
      <c r="N496" s="43">
        <f t="shared" si="112"/>
        <v>0.75175562976200005</v>
      </c>
      <c r="O496" s="43">
        <f t="shared" si="113"/>
        <v>0.56513652687886129</v>
      </c>
      <c r="P496" s="44">
        <f t="shared" si="123"/>
        <v>5.1139838759319732E-2</v>
      </c>
      <c r="R496" s="43">
        <f t="shared" si="114"/>
        <v>0.77159589492529967</v>
      </c>
      <c r="S496" s="43">
        <f t="shared" si="115"/>
        <v>0.59536022506557407</v>
      </c>
      <c r="T496" s="44">
        <f t="shared" si="124"/>
        <v>5.2489516661585016E-2</v>
      </c>
      <c r="V496" s="43">
        <f t="shared" si="116"/>
        <v>0.74852416027579949</v>
      </c>
      <c r="W496" s="43">
        <f t="shared" si="117"/>
        <v>0.56028841851659072</v>
      </c>
      <c r="X496" s="44">
        <f t="shared" si="118"/>
        <v>5.0920010903115612E-2</v>
      </c>
      <c r="Z496" s="43">
        <f t="shared" si="119"/>
        <v>0.74237217185699933</v>
      </c>
      <c r="AA496" s="43">
        <f t="shared" si="120"/>
        <v>0.55111644154767814</v>
      </c>
      <c r="AB496" s="44">
        <f t="shared" si="121"/>
        <v>5.0501508289591795E-2</v>
      </c>
    </row>
    <row r="497" spans="1:28" x14ac:dyDescent="0.3">
      <c r="A497" s="34">
        <v>39142</v>
      </c>
      <c r="B497" s="41">
        <v>14.69</v>
      </c>
      <c r="C497" s="36"/>
      <c r="D497" s="37">
        <v>13.938092163805599</v>
      </c>
      <c r="E497" s="37">
        <v>13.948244370237999</v>
      </c>
      <c r="F497" s="37">
        <v>13.928388336818101</v>
      </c>
      <c r="G497" s="37">
        <v>13.957405720153201</v>
      </c>
      <c r="H497" s="37">
        <v>13.957627828143</v>
      </c>
      <c r="J497" s="43">
        <f t="shared" si="122"/>
        <v>0.75190783619440005</v>
      </c>
      <c r="K497" s="43">
        <f t="shared" si="110"/>
        <v>0.56536539413054476</v>
      </c>
      <c r="L497" s="44">
        <f t="shared" si="111"/>
        <v>5.1185012674908104E-2</v>
      </c>
      <c r="N497" s="43">
        <f t="shared" si="112"/>
        <v>0.74175562976200027</v>
      </c>
      <c r="O497" s="43">
        <f t="shared" si="113"/>
        <v>0.55020141428362157</v>
      </c>
      <c r="P497" s="44">
        <f t="shared" si="123"/>
        <v>5.0493916253369658E-2</v>
      </c>
      <c r="R497" s="43">
        <f t="shared" si="114"/>
        <v>0.76161166318189899</v>
      </c>
      <c r="S497" s="43">
        <f t="shared" si="115"/>
        <v>0.58005232549469832</v>
      </c>
      <c r="T497" s="44">
        <f t="shared" si="124"/>
        <v>5.1845586329605106E-2</v>
      </c>
      <c r="V497" s="43">
        <f t="shared" si="116"/>
        <v>0.73259427984679881</v>
      </c>
      <c r="W497" s="43">
        <f t="shared" si="117"/>
        <v>0.53669437886424975</v>
      </c>
      <c r="X497" s="44">
        <f t="shared" si="118"/>
        <v>4.9870270922178273E-2</v>
      </c>
      <c r="Z497" s="43">
        <f t="shared" si="119"/>
        <v>0.73237217185699954</v>
      </c>
      <c r="AA497" s="43">
        <f t="shared" si="120"/>
        <v>0.53636899811053851</v>
      </c>
      <c r="AB497" s="44">
        <f t="shared" si="121"/>
        <v>4.9855151249625564E-2</v>
      </c>
    </row>
    <row r="498" spans="1:28" x14ac:dyDescent="0.3">
      <c r="A498" s="40">
        <v>39173</v>
      </c>
      <c r="B498" s="41">
        <v>14.73</v>
      </c>
      <c r="C498" s="36"/>
      <c r="D498" s="37">
        <v>13.9321695739654</v>
      </c>
      <c r="E498" s="37">
        <v>13.948244370237999</v>
      </c>
      <c r="F498" s="37">
        <v>13.9039673127368</v>
      </c>
      <c r="G498" s="37">
        <v>13.938211552400301</v>
      </c>
      <c r="H498" s="37">
        <v>13.957627828143</v>
      </c>
      <c r="J498" s="43">
        <f t="shared" si="122"/>
        <v>0.79783042603460075</v>
      </c>
      <c r="K498" s="43">
        <f t="shared" si="110"/>
        <v>0.63653338870655252</v>
      </c>
      <c r="L498" s="44">
        <f t="shared" si="111"/>
        <v>5.4163640599769226E-2</v>
      </c>
      <c r="N498" s="43">
        <f t="shared" si="112"/>
        <v>0.78175562976200119</v>
      </c>
      <c r="O498" s="43">
        <f t="shared" si="113"/>
        <v>0.61114186466458309</v>
      </c>
      <c r="P498" s="44">
        <f t="shared" si="123"/>
        <v>5.3072344179361929E-2</v>
      </c>
      <c r="R498" s="43">
        <f t="shared" si="114"/>
        <v>0.82603268726320067</v>
      </c>
      <c r="S498" s="43">
        <f t="shared" si="115"/>
        <v>0.68233000042726466</v>
      </c>
      <c r="T498" s="44">
        <f t="shared" si="124"/>
        <v>5.607825439668708E-2</v>
      </c>
      <c r="V498" s="43">
        <f t="shared" si="116"/>
        <v>0.79178844759969991</v>
      </c>
      <c r="W498" s="43">
        <f t="shared" si="117"/>
        <v>0.6269289457523427</v>
      </c>
      <c r="X498" s="44">
        <f t="shared" si="118"/>
        <v>5.3753458764405966E-2</v>
      </c>
      <c r="Z498" s="43">
        <f t="shared" si="119"/>
        <v>0.77237217185700047</v>
      </c>
      <c r="AA498" s="43">
        <f t="shared" si="120"/>
        <v>0.59655877185909989</v>
      </c>
      <c r="AB498" s="44">
        <f t="shared" si="121"/>
        <v>5.2435313771690459E-2</v>
      </c>
    </row>
    <row r="499" spans="1:28" x14ac:dyDescent="0.3">
      <c r="A499" s="34">
        <v>39203</v>
      </c>
      <c r="B499" s="41">
        <v>14.66</v>
      </c>
      <c r="C499" s="36"/>
      <c r="D499" s="37">
        <v>13.915551949369</v>
      </c>
      <c r="E499" s="37">
        <v>13.948244370237999</v>
      </c>
      <c r="F499" s="37">
        <v>13.8975610856199</v>
      </c>
      <c r="G499" s="37">
        <v>13.9253114933819</v>
      </c>
      <c r="H499" s="37">
        <v>13.957627828143</v>
      </c>
      <c r="J499" s="43">
        <f t="shared" si="122"/>
        <v>0.74444805063100006</v>
      </c>
      <c r="K499" s="43">
        <f t="shared" si="110"/>
        <v>0.55420290008829598</v>
      </c>
      <c r="L499" s="44">
        <f t="shared" si="111"/>
        <v>5.0780903862960441E-2</v>
      </c>
      <c r="N499" s="43">
        <f t="shared" si="112"/>
        <v>0.71175562976200091</v>
      </c>
      <c r="O499" s="43">
        <f t="shared" si="113"/>
        <v>0.5065960764979025</v>
      </c>
      <c r="P499" s="44">
        <f t="shared" si="123"/>
        <v>4.8550861511732664E-2</v>
      </c>
      <c r="R499" s="43">
        <f t="shared" si="114"/>
        <v>0.76243891438010003</v>
      </c>
      <c r="S499" s="43">
        <f t="shared" si="115"/>
        <v>0.58131309816110555</v>
      </c>
      <c r="T499" s="44">
        <f t="shared" si="124"/>
        <v>5.2008111485682129E-2</v>
      </c>
      <c r="V499" s="43">
        <f t="shared" si="116"/>
        <v>0.73468850661810059</v>
      </c>
      <c r="W499" s="43">
        <f t="shared" si="117"/>
        <v>0.53976720175673487</v>
      </c>
      <c r="X499" s="44">
        <f t="shared" si="118"/>
        <v>5.0115177804781759E-2</v>
      </c>
      <c r="Z499" s="43">
        <f t="shared" si="119"/>
        <v>0.70237217185700018</v>
      </c>
      <c r="AA499" s="43">
        <f t="shared" si="120"/>
        <v>0.49332666779911938</v>
      </c>
      <c r="AB499" s="44">
        <f t="shared" si="121"/>
        <v>4.7910789349045031E-2</v>
      </c>
    </row>
    <row r="500" spans="1:28" x14ac:dyDescent="0.3">
      <c r="A500" s="40">
        <v>39234</v>
      </c>
      <c r="B500" s="41">
        <v>14.59</v>
      </c>
      <c r="C500" s="36"/>
      <c r="D500" s="37">
        <v>13.9043488607856</v>
      </c>
      <c r="E500" s="37">
        <v>13.948244370237999</v>
      </c>
      <c r="F500" s="37">
        <v>13.911538978954299</v>
      </c>
      <c r="G500" s="37">
        <v>13.937266456057699</v>
      </c>
      <c r="H500" s="37">
        <v>13.957627828143</v>
      </c>
      <c r="J500" s="43">
        <f t="shared" si="122"/>
        <v>0.68565113921440002</v>
      </c>
      <c r="K500" s="43">
        <f t="shared" si="110"/>
        <v>0.47011748470600456</v>
      </c>
      <c r="L500" s="44">
        <f t="shared" si="111"/>
        <v>4.6994594874187799E-2</v>
      </c>
      <c r="N500" s="43">
        <f t="shared" si="112"/>
        <v>0.64175562976200062</v>
      </c>
      <c r="O500" s="43">
        <f t="shared" si="113"/>
        <v>0.411850288331222</v>
      </c>
      <c r="P500" s="44">
        <f t="shared" si="123"/>
        <v>4.3985992444276943E-2</v>
      </c>
      <c r="R500" s="43">
        <f t="shared" si="114"/>
        <v>0.67846102104570072</v>
      </c>
      <c r="S500" s="43">
        <f t="shared" si="115"/>
        <v>0.46030935707837473</v>
      </c>
      <c r="T500" s="44">
        <f t="shared" si="124"/>
        <v>4.6501783484969209E-2</v>
      </c>
      <c r="V500" s="43">
        <f t="shared" si="116"/>
        <v>0.65273354394230054</v>
      </c>
      <c r="W500" s="43">
        <f t="shared" si="117"/>
        <v>0.42606107938747517</v>
      </c>
      <c r="X500" s="44">
        <f t="shared" si="118"/>
        <v>4.4738419735592908E-2</v>
      </c>
      <c r="Z500" s="43">
        <f t="shared" si="119"/>
        <v>0.6323721718569999</v>
      </c>
      <c r="AA500" s="43">
        <f t="shared" si="120"/>
        <v>0.39989456373913901</v>
      </c>
      <c r="AB500" s="44">
        <f t="shared" si="121"/>
        <v>4.3342849339067846E-2</v>
      </c>
    </row>
    <row r="501" spans="1:28" x14ac:dyDescent="0.3">
      <c r="A501" s="34">
        <v>39264</v>
      </c>
      <c r="B501" s="41">
        <v>14.6</v>
      </c>
      <c r="C501" s="36"/>
      <c r="D501" s="37">
        <v>13.945050050129</v>
      </c>
      <c r="E501" s="37">
        <v>13.948244370237999</v>
      </c>
      <c r="F501" s="37">
        <v>13.945587656341701</v>
      </c>
      <c r="G501" s="37">
        <v>13.9559489462769</v>
      </c>
      <c r="H501" s="37">
        <v>13.957627828143</v>
      </c>
      <c r="J501" s="43">
        <f t="shared" si="122"/>
        <v>0.65494994987099986</v>
      </c>
      <c r="K501" s="43">
        <f t="shared" si="110"/>
        <v>0.42895943683602522</v>
      </c>
      <c r="L501" s="44">
        <f t="shared" si="111"/>
        <v>4.4859585607602732E-2</v>
      </c>
      <c r="N501" s="43">
        <f t="shared" si="112"/>
        <v>0.65175562976200041</v>
      </c>
      <c r="O501" s="43">
        <f t="shared" si="113"/>
        <v>0.42478540092646178</v>
      </c>
      <c r="P501" s="44">
        <f t="shared" si="123"/>
        <v>4.4640796559041122E-2</v>
      </c>
      <c r="R501" s="43">
        <f t="shared" si="114"/>
        <v>0.65441234365829892</v>
      </c>
      <c r="S501" s="43">
        <f t="shared" si="115"/>
        <v>0.42825551553234753</v>
      </c>
      <c r="T501" s="44">
        <f t="shared" si="124"/>
        <v>4.4822763264267047E-2</v>
      </c>
      <c r="V501" s="43">
        <f t="shared" si="116"/>
        <v>0.6440510537230999</v>
      </c>
      <c r="W501" s="43">
        <f t="shared" si="117"/>
        <v>0.41480175980183531</v>
      </c>
      <c r="X501" s="44">
        <f t="shared" si="118"/>
        <v>4.4113085871445197E-2</v>
      </c>
      <c r="Z501" s="43">
        <f t="shared" si="119"/>
        <v>0.64237217185699969</v>
      </c>
      <c r="AA501" s="43">
        <f t="shared" si="120"/>
        <v>0.41264200717627875</v>
      </c>
      <c r="AB501" s="44">
        <f t="shared" si="121"/>
        <v>4.3998093962808196E-2</v>
      </c>
    </row>
    <row r="502" spans="1:28" x14ac:dyDescent="0.3">
      <c r="A502" s="40">
        <v>39295</v>
      </c>
      <c r="B502" s="41">
        <v>14.58</v>
      </c>
      <c r="C502" s="36"/>
      <c r="D502" s="37">
        <v>13.9417115521764</v>
      </c>
      <c r="E502" s="37">
        <v>13.948244370237999</v>
      </c>
      <c r="F502" s="37">
        <v>13.9512335530132</v>
      </c>
      <c r="G502" s="37">
        <v>13.970057013907599</v>
      </c>
      <c r="H502" s="37">
        <v>13.957627828143</v>
      </c>
      <c r="J502" s="43">
        <f t="shared" si="122"/>
        <v>0.63828844782359972</v>
      </c>
      <c r="K502" s="43">
        <f t="shared" si="110"/>
        <v>0.4074121426250602</v>
      </c>
      <c r="L502" s="44">
        <f t="shared" si="111"/>
        <v>4.3778357189547305E-2</v>
      </c>
      <c r="N502" s="43">
        <f t="shared" si="112"/>
        <v>0.63175562976200084</v>
      </c>
      <c r="O502" s="43">
        <f t="shared" si="113"/>
        <v>0.39911517573598226</v>
      </c>
      <c r="P502" s="44">
        <f t="shared" si="123"/>
        <v>4.3330290107133115E-2</v>
      </c>
      <c r="R502" s="43">
        <f t="shared" si="114"/>
        <v>0.62876644698680018</v>
      </c>
      <c r="S502" s="43">
        <f t="shared" si="115"/>
        <v>0.3953472448564046</v>
      </c>
      <c r="T502" s="44">
        <f t="shared" si="124"/>
        <v>4.3125270712400562E-2</v>
      </c>
      <c r="V502" s="43">
        <f t="shared" si="116"/>
        <v>0.60994298609240083</v>
      </c>
      <c r="W502" s="43">
        <f t="shared" si="117"/>
        <v>0.37203044628331466</v>
      </c>
      <c r="X502" s="44">
        <f t="shared" si="118"/>
        <v>4.1834224011824475E-2</v>
      </c>
      <c r="Z502" s="43">
        <f t="shared" si="119"/>
        <v>0.62237217185700011</v>
      </c>
      <c r="AA502" s="43">
        <f t="shared" si="120"/>
        <v>0.3873471203019993</v>
      </c>
      <c r="AB502" s="44">
        <f t="shared" si="121"/>
        <v>4.2686705888683132E-2</v>
      </c>
    </row>
    <row r="503" spans="1:28" x14ac:dyDescent="0.3">
      <c r="A503" s="34">
        <v>39326</v>
      </c>
      <c r="B503" s="41">
        <v>14.6</v>
      </c>
      <c r="C503" s="36"/>
      <c r="D503" s="37">
        <v>13.9530791142697</v>
      </c>
      <c r="E503" s="37">
        <v>13.948244370237999</v>
      </c>
      <c r="F503" s="37">
        <v>13.95974192874</v>
      </c>
      <c r="G503" s="37">
        <v>13.9881929813188</v>
      </c>
      <c r="H503" s="37">
        <v>13.957627828143</v>
      </c>
      <c r="J503" s="43">
        <f t="shared" si="122"/>
        <v>0.64692088573029949</v>
      </c>
      <c r="K503" s="43">
        <f t="shared" si="110"/>
        <v>0.41850663239407521</v>
      </c>
      <c r="L503" s="44">
        <f t="shared" si="111"/>
        <v>4.4309649707554757E-2</v>
      </c>
      <c r="N503" s="43">
        <f t="shared" si="112"/>
        <v>0.65175562976200041</v>
      </c>
      <c r="O503" s="43">
        <f t="shared" si="113"/>
        <v>0.42478540092646178</v>
      </c>
      <c r="P503" s="44">
        <f t="shared" si="123"/>
        <v>4.4640796559041122E-2</v>
      </c>
      <c r="R503" s="43">
        <f t="shared" si="114"/>
        <v>0.64025807125999989</v>
      </c>
      <c r="S503" s="43">
        <f t="shared" si="115"/>
        <v>0.4099303978135751</v>
      </c>
      <c r="T503" s="44">
        <f t="shared" si="124"/>
        <v>4.3853292552054786E-2</v>
      </c>
      <c r="V503" s="43">
        <f t="shared" si="116"/>
        <v>0.61180701868119947</v>
      </c>
      <c r="W503" s="43">
        <f t="shared" si="117"/>
        <v>0.37430782810757757</v>
      </c>
      <c r="X503" s="44">
        <f t="shared" si="118"/>
        <v>4.1904590320630104E-2</v>
      </c>
      <c r="Z503" s="43">
        <f t="shared" si="119"/>
        <v>0.64237217185699969</v>
      </c>
      <c r="AA503" s="43">
        <f t="shared" si="120"/>
        <v>0.41264200717627875</v>
      </c>
      <c r="AB503" s="44">
        <f t="shared" si="121"/>
        <v>4.3998093962808196E-2</v>
      </c>
    </row>
    <row r="504" spans="1:28" x14ac:dyDescent="0.3">
      <c r="A504" s="40">
        <v>39356</v>
      </c>
      <c r="B504" s="41">
        <v>14.57</v>
      </c>
      <c r="C504" s="36"/>
      <c r="D504" s="37">
        <v>13.983547936166699</v>
      </c>
      <c r="E504" s="37">
        <v>13.948244370237999</v>
      </c>
      <c r="F504" s="37">
        <v>13.9854103706532</v>
      </c>
      <c r="G504" s="37">
        <v>14.000442704675599</v>
      </c>
      <c r="H504" s="37">
        <v>13.957627828143</v>
      </c>
      <c r="J504" s="43">
        <f t="shared" si="122"/>
        <v>0.58645206383330084</v>
      </c>
      <c r="K504" s="43">
        <f t="shared" si="110"/>
        <v>0.34392602317433796</v>
      </c>
      <c r="L504" s="44">
        <f t="shared" si="111"/>
        <v>4.0250656405854554E-2</v>
      </c>
      <c r="N504" s="43">
        <f t="shared" si="112"/>
        <v>0.62175562976200105</v>
      </c>
      <c r="O504" s="43">
        <f t="shared" si="113"/>
        <v>0.3865800631407425</v>
      </c>
      <c r="P504" s="44">
        <f t="shared" si="123"/>
        <v>4.2673687698146952E-2</v>
      </c>
      <c r="R504" s="43">
        <f t="shared" si="114"/>
        <v>0.58458962934679981</v>
      </c>
      <c r="S504" s="43">
        <f t="shared" si="115"/>
        <v>0.34174503473982881</v>
      </c>
      <c r="T504" s="44">
        <f t="shared" si="124"/>
        <v>4.012282974240218E-2</v>
      </c>
      <c r="V504" s="43">
        <f t="shared" si="116"/>
        <v>0.56955729532440103</v>
      </c>
      <c r="W504" s="43">
        <f t="shared" si="117"/>
        <v>0.32439551265724698</v>
      </c>
      <c r="X504" s="44">
        <f t="shared" si="118"/>
        <v>3.9091097825971241E-2</v>
      </c>
      <c r="Z504" s="43">
        <f t="shared" si="119"/>
        <v>0.61237217185700032</v>
      </c>
      <c r="AA504" s="43">
        <f t="shared" si="120"/>
        <v>0.37499967686485952</v>
      </c>
      <c r="AB504" s="44">
        <f t="shared" si="121"/>
        <v>4.2029661760947176E-2</v>
      </c>
    </row>
    <row r="505" spans="1:28" x14ac:dyDescent="0.3">
      <c r="A505" s="34">
        <v>39387</v>
      </c>
      <c r="B505" s="41">
        <v>14.55</v>
      </c>
      <c r="C505" s="36"/>
      <c r="D505" s="37">
        <v>13.9750866039901</v>
      </c>
      <c r="E505" s="37">
        <v>13.948244370237999</v>
      </c>
      <c r="F505" s="37">
        <v>13.9663650802487</v>
      </c>
      <c r="G505" s="37">
        <v>13.9823322077353</v>
      </c>
      <c r="H505" s="37">
        <v>13.957627828143</v>
      </c>
      <c r="J505" s="43">
        <f t="shared" si="122"/>
        <v>0.57491339600990088</v>
      </c>
      <c r="K505" s="43">
        <f t="shared" si="110"/>
        <v>0.33052541291163712</v>
      </c>
      <c r="L505" s="44">
        <f t="shared" si="111"/>
        <v>3.9512948179374632E-2</v>
      </c>
      <c r="N505" s="43">
        <f t="shared" si="112"/>
        <v>0.60175562976200148</v>
      </c>
      <c r="O505" s="43">
        <f t="shared" si="113"/>
        <v>0.36210983795026297</v>
      </c>
      <c r="P505" s="44">
        <f t="shared" si="123"/>
        <v>4.135777524137467E-2</v>
      </c>
      <c r="R505" s="43">
        <f t="shared" si="114"/>
        <v>0.58363491975130088</v>
      </c>
      <c r="S505" s="43">
        <f t="shared" si="115"/>
        <v>0.34062971955310745</v>
      </c>
      <c r="T505" s="44">
        <f t="shared" si="124"/>
        <v>4.0112365618646104E-2</v>
      </c>
      <c r="V505" s="43">
        <f t="shared" si="116"/>
        <v>0.56766779226470021</v>
      </c>
      <c r="W505" s="43">
        <f t="shared" si="117"/>
        <v>0.32224672237467883</v>
      </c>
      <c r="X505" s="44">
        <f t="shared" si="118"/>
        <v>3.9014968540529223E-2</v>
      </c>
      <c r="Z505" s="43">
        <f t="shared" si="119"/>
        <v>0.59237217185700075</v>
      </c>
      <c r="AA505" s="43">
        <f t="shared" si="120"/>
        <v>0.35090478999058006</v>
      </c>
      <c r="AB505" s="44">
        <f t="shared" si="121"/>
        <v>4.0712864045154687E-2</v>
      </c>
    </row>
    <row r="506" spans="1:28" x14ac:dyDescent="0.3">
      <c r="A506" s="40">
        <v>39417</v>
      </c>
      <c r="B506" s="41">
        <v>14.46</v>
      </c>
      <c r="C506" s="36"/>
      <c r="D506" s="37">
        <v>13.923981384725501</v>
      </c>
      <c r="E506" s="37">
        <v>13.948244370237999</v>
      </c>
      <c r="F506" s="37">
        <v>13.9285300503168</v>
      </c>
      <c r="G506" s="37">
        <v>13.946311307213399</v>
      </c>
      <c r="H506" s="37">
        <v>13.957627828143</v>
      </c>
      <c r="J506" s="43">
        <f t="shared" si="122"/>
        <v>0.53601861527450012</v>
      </c>
      <c r="K506" s="43">
        <f t="shared" si="110"/>
        <v>0.28731595592079257</v>
      </c>
      <c r="L506" s="44">
        <f t="shared" si="111"/>
        <v>3.7069060530739981E-2</v>
      </c>
      <c r="N506" s="43">
        <f t="shared" si="112"/>
        <v>0.51175562976200162</v>
      </c>
      <c r="O506" s="43">
        <f t="shared" si="113"/>
        <v>0.2618938245931029</v>
      </c>
      <c r="P506" s="44">
        <f t="shared" si="123"/>
        <v>3.5391122390179913E-2</v>
      </c>
      <c r="R506" s="43">
        <f t="shared" si="114"/>
        <v>0.53146994968320094</v>
      </c>
      <c r="S506" s="43">
        <f t="shared" si="115"/>
        <v>0.28246030741626416</v>
      </c>
      <c r="T506" s="44">
        <f t="shared" si="124"/>
        <v>3.6754491679336164E-2</v>
      </c>
      <c r="V506" s="43">
        <f t="shared" si="116"/>
        <v>0.51368869278660156</v>
      </c>
      <c r="W506" s="43">
        <f t="shared" si="117"/>
        <v>0.2638760730968075</v>
      </c>
      <c r="X506" s="44">
        <f t="shared" si="118"/>
        <v>3.5524805863527076E-2</v>
      </c>
      <c r="Z506" s="43">
        <f t="shared" si="119"/>
        <v>0.50237217185700089</v>
      </c>
      <c r="AA506" s="43">
        <f t="shared" si="120"/>
        <v>0.25237779905632002</v>
      </c>
      <c r="AB506" s="44">
        <f t="shared" si="121"/>
        <v>3.4742197223858982E-2</v>
      </c>
    </row>
    <row r="507" spans="1:28" x14ac:dyDescent="0.3">
      <c r="A507" s="34">
        <v>39448</v>
      </c>
      <c r="B507" s="41">
        <v>14.23</v>
      </c>
      <c r="C507" s="36"/>
      <c r="D507" s="37">
        <v>13.921578776942701</v>
      </c>
      <c r="E507" s="37">
        <v>13.948244370237999</v>
      </c>
      <c r="F507" s="37">
        <v>13.912977193331299</v>
      </c>
      <c r="G507" s="37">
        <v>13.9345735687264</v>
      </c>
      <c r="H507" s="37">
        <v>13.957627828143</v>
      </c>
      <c r="J507" s="43">
        <f t="shared" si="122"/>
        <v>0.3084212230572998</v>
      </c>
      <c r="K507" s="43">
        <f t="shared" si="110"/>
        <v>9.5123650832160678E-2</v>
      </c>
      <c r="L507" s="44">
        <f t="shared" si="111"/>
        <v>2.1674014269662669E-2</v>
      </c>
      <c r="N507" s="43">
        <f t="shared" si="112"/>
        <v>0.28175562976200119</v>
      </c>
      <c r="O507" s="43">
        <f t="shared" si="113"/>
        <v>7.9386234902581898E-2</v>
      </c>
      <c r="P507" s="44">
        <f t="shared" si="123"/>
        <v>1.9800114530007112E-2</v>
      </c>
      <c r="R507" s="43">
        <f t="shared" si="114"/>
        <v>0.31702280666870131</v>
      </c>
      <c r="S507" s="43">
        <f t="shared" si="115"/>
        <v>0.10050345994810077</v>
      </c>
      <c r="T507" s="44">
        <f t="shared" si="124"/>
        <v>2.2278482548749211E-2</v>
      </c>
      <c r="V507" s="43">
        <f t="shared" si="116"/>
        <v>0.2954264312736008</v>
      </c>
      <c r="W507" s="43">
        <f t="shared" si="117"/>
        <v>8.7276776295055578E-2</v>
      </c>
      <c r="X507" s="44">
        <f t="shared" si="118"/>
        <v>2.076081737692205E-2</v>
      </c>
      <c r="Z507" s="43">
        <f t="shared" si="119"/>
        <v>0.27237217185700047</v>
      </c>
      <c r="AA507" s="43">
        <f t="shared" si="120"/>
        <v>7.4186600002099395E-2</v>
      </c>
      <c r="AB507" s="44">
        <f t="shared" si="121"/>
        <v>1.9140700762965597E-2</v>
      </c>
    </row>
    <row r="508" spans="1:28" x14ac:dyDescent="0.3">
      <c r="A508" s="40">
        <v>39479</v>
      </c>
      <c r="B508" s="41">
        <v>14.34</v>
      </c>
      <c r="C508" s="36"/>
      <c r="D508" s="37">
        <v>13.944808578341499</v>
      </c>
      <c r="E508" s="37">
        <v>13.948244370237999</v>
      </c>
      <c r="F508" s="37">
        <v>13.9284041044146</v>
      </c>
      <c r="G508" s="37">
        <v>13.9514758397242</v>
      </c>
      <c r="H508" s="37">
        <v>13.957627828143</v>
      </c>
      <c r="J508" s="43">
        <f t="shared" si="122"/>
        <v>0.39519142165850063</v>
      </c>
      <c r="K508" s="43">
        <f t="shared" si="110"/>
        <v>0.15617625975246685</v>
      </c>
      <c r="L508" s="44">
        <f t="shared" si="111"/>
        <v>2.7558676545223197E-2</v>
      </c>
      <c r="N508" s="43">
        <f t="shared" si="112"/>
        <v>0.39175562976200062</v>
      </c>
      <c r="O508" s="43">
        <f t="shared" si="113"/>
        <v>0.15347247345022172</v>
      </c>
      <c r="P508" s="44">
        <f t="shared" si="123"/>
        <v>2.731908157336127E-2</v>
      </c>
      <c r="R508" s="43">
        <f t="shared" si="114"/>
        <v>0.41159589558539977</v>
      </c>
      <c r="S508" s="43">
        <f t="shared" si="115"/>
        <v>0.16941118126274732</v>
      </c>
      <c r="T508" s="44">
        <f t="shared" si="124"/>
        <v>2.8702642648912119E-2</v>
      </c>
      <c r="V508" s="43">
        <f t="shared" si="116"/>
        <v>0.38852416027580006</v>
      </c>
      <c r="W508" s="43">
        <f t="shared" si="117"/>
        <v>0.15095102311801556</v>
      </c>
      <c r="X508" s="44">
        <f t="shared" si="118"/>
        <v>2.709373502620642E-2</v>
      </c>
      <c r="Z508" s="43">
        <f t="shared" si="119"/>
        <v>0.3823721718569999</v>
      </c>
      <c r="AA508" s="43">
        <f t="shared" si="120"/>
        <v>0.14620847781063906</v>
      </c>
      <c r="AB508" s="44">
        <f t="shared" si="121"/>
        <v>2.6664726070920495E-2</v>
      </c>
    </row>
    <row r="509" spans="1:28" x14ac:dyDescent="0.3">
      <c r="A509" s="34">
        <v>39508</v>
      </c>
      <c r="B509" s="41">
        <v>14.73</v>
      </c>
      <c r="C509" s="36"/>
      <c r="D509" s="37">
        <v>13.938092163500199</v>
      </c>
      <c r="E509" s="37">
        <v>13.948244370237999</v>
      </c>
      <c r="F509" s="37">
        <v>13.9283883361724</v>
      </c>
      <c r="G509" s="37">
        <v>13.957405720153201</v>
      </c>
      <c r="H509" s="37">
        <v>13.957627828143</v>
      </c>
      <c r="J509" s="43">
        <f t="shared" si="122"/>
        <v>0.79190783649980112</v>
      </c>
      <c r="K509" s="43">
        <f t="shared" si="110"/>
        <v>0.62711802150979579</v>
      </c>
      <c r="L509" s="44">
        <f t="shared" si="111"/>
        <v>5.3761563917162331E-2</v>
      </c>
      <c r="N509" s="43">
        <f t="shared" si="112"/>
        <v>0.78175562976200119</v>
      </c>
      <c r="O509" s="43">
        <f t="shared" si="113"/>
        <v>0.61114186466458309</v>
      </c>
      <c r="P509" s="44">
        <f t="shared" si="123"/>
        <v>5.3072344179361929E-2</v>
      </c>
      <c r="R509" s="43">
        <f t="shared" si="114"/>
        <v>0.8016116638276003</v>
      </c>
      <c r="S509" s="43">
        <f t="shared" si="115"/>
        <v>0.64258125958445367</v>
      </c>
      <c r="T509" s="44">
        <f t="shared" si="124"/>
        <v>5.4420343776483387E-2</v>
      </c>
      <c r="V509" s="43">
        <f t="shared" si="116"/>
        <v>0.77259427984679974</v>
      </c>
      <c r="W509" s="43">
        <f t="shared" si="117"/>
        <v>0.59690192125199515</v>
      </c>
      <c r="X509" s="44">
        <f t="shared" si="118"/>
        <v>5.2450392386069224E-2</v>
      </c>
      <c r="Z509" s="43">
        <f t="shared" si="119"/>
        <v>0.77237217185700047</v>
      </c>
      <c r="AA509" s="43">
        <f t="shared" si="120"/>
        <v>0.59655877185909989</v>
      </c>
      <c r="AB509" s="44">
        <f t="shared" si="121"/>
        <v>5.2435313771690459E-2</v>
      </c>
    </row>
    <row r="510" spans="1:28" x14ac:dyDescent="0.3">
      <c r="A510" s="40">
        <v>39539</v>
      </c>
      <c r="B510" s="41">
        <v>14.51</v>
      </c>
      <c r="C510" s="36"/>
      <c r="D510" s="37">
        <v>13.932169573667</v>
      </c>
      <c r="E510" s="37">
        <v>13.948244370237999</v>
      </c>
      <c r="F510" s="37">
        <v>13.903967312106399</v>
      </c>
      <c r="G510" s="37">
        <v>13.938211552400301</v>
      </c>
      <c r="H510" s="37">
        <v>13.957627828143</v>
      </c>
      <c r="J510" s="43">
        <f t="shared" si="122"/>
        <v>0.57783042633299964</v>
      </c>
      <c r="K510" s="43">
        <f t="shared" si="110"/>
        <v>0.3338880015961761</v>
      </c>
      <c r="L510" s="44">
        <f t="shared" si="111"/>
        <v>3.9822910153893845E-2</v>
      </c>
      <c r="N510" s="43">
        <f t="shared" si="112"/>
        <v>0.56175562976200055</v>
      </c>
      <c r="O510" s="43">
        <f t="shared" si="113"/>
        <v>0.31556938756930186</v>
      </c>
      <c r="P510" s="44">
        <f t="shared" si="123"/>
        <v>3.8715067523225399E-2</v>
      </c>
      <c r="R510" s="43">
        <f t="shared" si="114"/>
        <v>0.60603268789360065</v>
      </c>
      <c r="S510" s="43">
        <f t="shared" si="115"/>
        <v>0.36727561879554238</v>
      </c>
      <c r="T510" s="44">
        <f t="shared" si="124"/>
        <v>4.1766553266271579E-2</v>
      </c>
      <c r="V510" s="43">
        <f t="shared" si="116"/>
        <v>0.57178844759969927</v>
      </c>
      <c r="W510" s="43">
        <f t="shared" si="117"/>
        <v>0.32694202880847406</v>
      </c>
      <c r="X510" s="44">
        <f t="shared" si="118"/>
        <v>3.9406509138504429E-2</v>
      </c>
      <c r="Z510" s="43">
        <f t="shared" si="119"/>
        <v>0.55237217185699983</v>
      </c>
      <c r="AA510" s="43">
        <f t="shared" si="120"/>
        <v>0.30511501624201898</v>
      </c>
      <c r="AB510" s="44">
        <f t="shared" si="121"/>
        <v>3.8068378487732583E-2</v>
      </c>
    </row>
    <row r="511" spans="1:28" x14ac:dyDescent="0.3">
      <c r="A511" s="34">
        <v>39569</v>
      </c>
      <c r="B511" s="41">
        <v>14.47</v>
      </c>
      <c r="C511" s="36"/>
      <c r="D511" s="37">
        <v>13.9155519490775</v>
      </c>
      <c r="E511" s="37">
        <v>13.948244370237999</v>
      </c>
      <c r="F511" s="37">
        <v>13.897561085003501</v>
      </c>
      <c r="G511" s="37">
        <v>13.9253114933819</v>
      </c>
      <c r="H511" s="37">
        <v>13.957627828143</v>
      </c>
      <c r="J511" s="43">
        <f t="shared" si="122"/>
        <v>0.55444805092250071</v>
      </c>
      <c r="K511" s="43">
        <f t="shared" si="110"/>
        <v>0.30741264117175993</v>
      </c>
      <c r="L511" s="44">
        <f t="shared" si="111"/>
        <v>3.8317073318763002E-2</v>
      </c>
      <c r="N511" s="43">
        <f t="shared" si="112"/>
        <v>0.5217556297620014</v>
      </c>
      <c r="O511" s="43">
        <f t="shared" si="113"/>
        <v>0.27222893718834268</v>
      </c>
      <c r="P511" s="44">
        <f t="shared" si="123"/>
        <v>3.6057749119696017E-2</v>
      </c>
      <c r="R511" s="43">
        <f t="shared" si="114"/>
        <v>0.5724389149964999</v>
      </c>
      <c r="S511" s="43">
        <f t="shared" si="115"/>
        <v>0.32768631140237003</v>
      </c>
      <c r="T511" s="44">
        <f t="shared" si="124"/>
        <v>3.956039495483759E-2</v>
      </c>
      <c r="V511" s="43">
        <f t="shared" si="116"/>
        <v>0.54468850661810109</v>
      </c>
      <c r="W511" s="43">
        <f t="shared" si="117"/>
        <v>0.29668556924185713</v>
      </c>
      <c r="X511" s="44">
        <f t="shared" si="118"/>
        <v>3.7642605847830066E-2</v>
      </c>
      <c r="Z511" s="43">
        <f t="shared" si="119"/>
        <v>0.51237217185700068</v>
      </c>
      <c r="AA511" s="43">
        <f t="shared" si="120"/>
        <v>0.26252524249345982</v>
      </c>
      <c r="AB511" s="44">
        <f t="shared" si="121"/>
        <v>3.5409272415825893E-2</v>
      </c>
    </row>
    <row r="512" spans="1:28" x14ac:dyDescent="0.3">
      <c r="A512" s="40">
        <v>39600</v>
      </c>
      <c r="B512" s="41">
        <v>14.46</v>
      </c>
      <c r="C512" s="36"/>
      <c r="D512" s="37">
        <v>13.9043488605009</v>
      </c>
      <c r="E512" s="37">
        <v>13.948244370237999</v>
      </c>
      <c r="F512" s="37">
        <v>13.9115389783508</v>
      </c>
      <c r="G512" s="37">
        <v>13.937266456057699</v>
      </c>
      <c r="H512" s="37">
        <v>13.957627828143</v>
      </c>
      <c r="J512" s="43">
        <f t="shared" si="122"/>
        <v>0.55565113949910128</v>
      </c>
      <c r="K512" s="43">
        <f t="shared" si="110"/>
        <v>0.30874818882664973</v>
      </c>
      <c r="L512" s="44">
        <f t="shared" si="111"/>
        <v>3.8426773132717931E-2</v>
      </c>
      <c r="N512" s="43">
        <f t="shared" si="112"/>
        <v>0.51175562976200162</v>
      </c>
      <c r="O512" s="43">
        <f t="shared" si="113"/>
        <v>0.2618938245931029</v>
      </c>
      <c r="P512" s="44">
        <f t="shared" si="123"/>
        <v>3.5391122390179913E-2</v>
      </c>
      <c r="R512" s="43">
        <f t="shared" si="114"/>
        <v>0.54846102164920119</v>
      </c>
      <c r="S512" s="43">
        <f t="shared" si="115"/>
        <v>0.30080949226848552</v>
      </c>
      <c r="T512" s="44">
        <f t="shared" si="124"/>
        <v>3.7929531234384591E-2</v>
      </c>
      <c r="V512" s="43">
        <f t="shared" si="116"/>
        <v>0.52273354394230154</v>
      </c>
      <c r="W512" s="43">
        <f t="shared" si="117"/>
        <v>0.2732503579624781</v>
      </c>
      <c r="X512" s="44">
        <f t="shared" si="118"/>
        <v>3.6150314242206188E-2</v>
      </c>
      <c r="Z512" s="43">
        <f t="shared" si="119"/>
        <v>0.50237217185700089</v>
      </c>
      <c r="AA512" s="43">
        <f t="shared" si="120"/>
        <v>0.25237779905632002</v>
      </c>
      <c r="AB512" s="44">
        <f t="shared" si="121"/>
        <v>3.4742197223858982E-2</v>
      </c>
    </row>
    <row r="513" spans="1:28" x14ac:dyDescent="0.3">
      <c r="A513" s="34">
        <v>39630</v>
      </c>
      <c r="B513" s="41">
        <v>14.59</v>
      </c>
      <c r="C513" s="36"/>
      <c r="D513" s="37">
        <v>13.9450500498509</v>
      </c>
      <c r="E513" s="37">
        <v>13.948244370237999</v>
      </c>
      <c r="F513" s="37">
        <v>13.9455876557499</v>
      </c>
      <c r="G513" s="37">
        <v>13.9559489462769</v>
      </c>
      <c r="H513" s="37">
        <v>13.957627828143</v>
      </c>
      <c r="J513" s="43">
        <f t="shared" si="122"/>
        <v>0.64494995014909939</v>
      </c>
      <c r="K513" s="43">
        <f t="shared" si="110"/>
        <v>0.41596043819732581</v>
      </c>
      <c r="L513" s="44">
        <f t="shared" si="111"/>
        <v>4.4204931470123332E-2</v>
      </c>
      <c r="N513" s="43">
        <f t="shared" si="112"/>
        <v>0.64175562976200062</v>
      </c>
      <c r="O513" s="43">
        <f t="shared" si="113"/>
        <v>0.411850288331222</v>
      </c>
      <c r="P513" s="44">
        <f t="shared" si="123"/>
        <v>4.3985992444276943E-2</v>
      </c>
      <c r="R513" s="43">
        <f t="shared" si="114"/>
        <v>0.64441234425009952</v>
      </c>
      <c r="S513" s="43">
        <f t="shared" si="115"/>
        <v>0.41526726942190878</v>
      </c>
      <c r="T513" s="44">
        <f t="shared" si="124"/>
        <v>4.4168083910219293E-2</v>
      </c>
      <c r="V513" s="43">
        <f t="shared" si="116"/>
        <v>0.63405105372310011</v>
      </c>
      <c r="W513" s="43">
        <f t="shared" si="117"/>
        <v>0.40202073872737359</v>
      </c>
      <c r="X513" s="44">
        <f t="shared" si="118"/>
        <v>4.3457920063269373E-2</v>
      </c>
      <c r="Z513" s="43">
        <f t="shared" si="119"/>
        <v>0.6323721718569999</v>
      </c>
      <c r="AA513" s="43">
        <f t="shared" si="120"/>
        <v>0.39989456373913901</v>
      </c>
      <c r="AB513" s="44">
        <f t="shared" si="121"/>
        <v>4.3342849339067846E-2</v>
      </c>
    </row>
    <row r="514" spans="1:28" x14ac:dyDescent="0.3">
      <c r="A514" s="40">
        <v>39661</v>
      </c>
      <c r="B514" s="41">
        <v>14.44</v>
      </c>
      <c r="C514" s="36"/>
      <c r="D514" s="37">
        <v>13.941711551904699</v>
      </c>
      <c r="E514" s="37">
        <v>13.948244370237999</v>
      </c>
      <c r="F514" s="37">
        <v>13.9512335524341</v>
      </c>
      <c r="G514" s="37">
        <v>13.970057013907599</v>
      </c>
      <c r="H514" s="37">
        <v>13.957627828143</v>
      </c>
      <c r="J514" s="43">
        <f t="shared" si="122"/>
        <v>0.49828844809530004</v>
      </c>
      <c r="K514" s="43">
        <f t="shared" si="110"/>
        <v>0.24829137750522251</v>
      </c>
      <c r="L514" s="44">
        <f t="shared" si="111"/>
        <v>3.4507510255907203E-2</v>
      </c>
      <c r="N514" s="43">
        <f t="shared" si="112"/>
        <v>0.49175562976200027</v>
      </c>
      <c r="O514" s="43">
        <f t="shared" si="113"/>
        <v>0.24182359940262149</v>
      </c>
      <c r="P514" s="44">
        <f t="shared" si="123"/>
        <v>3.405509901398894E-2</v>
      </c>
      <c r="R514" s="43">
        <f t="shared" si="114"/>
        <v>0.48876644756589904</v>
      </c>
      <c r="S514" s="43">
        <f t="shared" si="115"/>
        <v>0.23889264026618873</v>
      </c>
      <c r="T514" s="44">
        <f t="shared" si="124"/>
        <v>3.3848091936696613E-2</v>
      </c>
      <c r="V514" s="43">
        <f t="shared" si="116"/>
        <v>0.46994298609240026</v>
      </c>
      <c r="W514" s="43">
        <f t="shared" si="117"/>
        <v>0.22084641017744192</v>
      </c>
      <c r="X514" s="44">
        <f t="shared" si="118"/>
        <v>3.2544528122742403E-2</v>
      </c>
      <c r="Z514" s="43">
        <f t="shared" si="119"/>
        <v>0.48237217185699954</v>
      </c>
      <c r="AA514" s="43">
        <f t="shared" si="120"/>
        <v>0.23268291218203871</v>
      </c>
      <c r="AB514" s="44">
        <f t="shared" si="121"/>
        <v>3.3405275059349003E-2</v>
      </c>
    </row>
    <row r="515" spans="1:28" x14ac:dyDescent="0.3">
      <c r="A515" s="34">
        <v>39692</v>
      </c>
      <c r="B515" s="41">
        <v>14.63</v>
      </c>
      <c r="C515" s="36"/>
      <c r="D515" s="37">
        <v>13.9530791140043</v>
      </c>
      <c r="E515" s="37">
        <v>13.948244370237999</v>
      </c>
      <c r="F515" s="37">
        <v>13.959741928173299</v>
      </c>
      <c r="G515" s="37">
        <v>13.9881929813188</v>
      </c>
      <c r="H515" s="37">
        <v>13.957627828143</v>
      </c>
      <c r="J515" s="43">
        <f t="shared" si="122"/>
        <v>0.67692088599570077</v>
      </c>
      <c r="K515" s="43">
        <f t="shared" si="110"/>
        <v>0.45822188589720453</v>
      </c>
      <c r="L515" s="44">
        <f t="shared" si="111"/>
        <v>4.6269370197928962E-2</v>
      </c>
      <c r="N515" s="43">
        <f t="shared" si="112"/>
        <v>0.68175562976200155</v>
      </c>
      <c r="O515" s="43">
        <f t="shared" si="113"/>
        <v>0.46479073871218335</v>
      </c>
      <c r="P515" s="44">
        <f t="shared" si="123"/>
        <v>4.659983798783332E-2</v>
      </c>
      <c r="R515" s="43">
        <f t="shared" si="114"/>
        <v>0.6702580718267015</v>
      </c>
      <c r="S515" s="43">
        <f t="shared" si="115"/>
        <v>0.44924588284884776</v>
      </c>
      <c r="T515" s="44">
        <f t="shared" si="124"/>
        <v>4.5813948860335026E-2</v>
      </c>
      <c r="V515" s="43">
        <f t="shared" si="116"/>
        <v>0.6418070186812006</v>
      </c>
      <c r="W515" s="43">
        <f t="shared" si="117"/>
        <v>0.41191624922845099</v>
      </c>
      <c r="X515" s="44">
        <f t="shared" si="118"/>
        <v>4.3869242561941253E-2</v>
      </c>
      <c r="Z515" s="43">
        <f t="shared" si="119"/>
        <v>0.67237217185700082</v>
      </c>
      <c r="AA515" s="43">
        <f t="shared" si="120"/>
        <v>0.45208433748770027</v>
      </c>
      <c r="AB515" s="44">
        <f t="shared" si="121"/>
        <v>4.5958453305331562E-2</v>
      </c>
    </row>
    <row r="516" spans="1:28" x14ac:dyDescent="0.3">
      <c r="A516" s="40">
        <v>39722</v>
      </c>
      <c r="B516" s="41">
        <v>14.63</v>
      </c>
      <c r="C516" s="36"/>
      <c r="D516" s="37">
        <v>13.983547935907399</v>
      </c>
      <c r="E516" s="37">
        <v>13.948244370237999</v>
      </c>
      <c r="F516" s="37">
        <v>13.985410370097799</v>
      </c>
      <c r="G516" s="37">
        <v>14.000442704675599</v>
      </c>
      <c r="H516" s="37">
        <v>13.957627828143</v>
      </c>
      <c r="J516" s="43">
        <f t="shared" si="122"/>
        <v>0.64645206409260147</v>
      </c>
      <c r="K516" s="43">
        <f t="shared" si="110"/>
        <v>0.41790027116958495</v>
      </c>
      <c r="L516" s="44">
        <f t="shared" si="111"/>
        <v>4.4186743957115616E-2</v>
      </c>
      <c r="N516" s="43">
        <f t="shared" si="112"/>
        <v>0.68175562976200155</v>
      </c>
      <c r="O516" s="43">
        <f t="shared" si="113"/>
        <v>0.46479073871218335</v>
      </c>
      <c r="P516" s="44">
        <f t="shared" si="123"/>
        <v>4.659983798783332E-2</v>
      </c>
      <c r="R516" s="43">
        <f t="shared" si="114"/>
        <v>0.64458962990220137</v>
      </c>
      <c r="S516" s="43">
        <f t="shared" si="115"/>
        <v>0.41549579097745692</v>
      </c>
      <c r="T516" s="44">
        <f t="shared" si="124"/>
        <v>4.4059441551756756E-2</v>
      </c>
      <c r="V516" s="43">
        <f t="shared" si="116"/>
        <v>0.62955729532440152</v>
      </c>
      <c r="W516" s="43">
        <f t="shared" si="117"/>
        <v>0.39634238809617572</v>
      </c>
      <c r="X516" s="44">
        <f t="shared" si="118"/>
        <v>4.3031940897088276E-2</v>
      </c>
      <c r="Z516" s="43">
        <f t="shared" si="119"/>
        <v>0.67237217185700082</v>
      </c>
      <c r="AA516" s="43">
        <f t="shared" si="120"/>
        <v>0.45208433748770027</v>
      </c>
      <c r="AB516" s="44">
        <f t="shared" si="121"/>
        <v>4.5958453305331562E-2</v>
      </c>
    </row>
    <row r="517" spans="1:28" x14ac:dyDescent="0.3">
      <c r="A517" s="34">
        <v>39753</v>
      </c>
      <c r="B517" s="41">
        <v>14.65</v>
      </c>
      <c r="C517" s="36"/>
      <c r="D517" s="37">
        <v>13.9750866037368</v>
      </c>
      <c r="E517" s="37">
        <v>13.948244370237999</v>
      </c>
      <c r="F517" s="37">
        <v>13.9663650797062</v>
      </c>
      <c r="G517" s="37">
        <v>13.9823322077353</v>
      </c>
      <c r="H517" s="37">
        <v>13.957627828143</v>
      </c>
      <c r="J517" s="43">
        <f t="shared" si="122"/>
        <v>0.67491339626320013</v>
      </c>
      <c r="K517" s="43">
        <f t="shared" si="110"/>
        <v>0.45550809245552742</v>
      </c>
      <c r="L517" s="44">
        <f t="shared" si="111"/>
        <v>4.6069173806361781E-2</v>
      </c>
      <c r="N517" s="43">
        <f t="shared" si="112"/>
        <v>0.70175562976200112</v>
      </c>
      <c r="O517" s="43">
        <f t="shared" si="113"/>
        <v>0.49246096390266281</v>
      </c>
      <c r="P517" s="44">
        <f t="shared" si="123"/>
        <v>4.7901408174880623E-2</v>
      </c>
      <c r="R517" s="43">
        <f t="shared" si="114"/>
        <v>0.68363492029379991</v>
      </c>
      <c r="S517" s="43">
        <f t="shared" si="115"/>
        <v>0.46735670424511017</v>
      </c>
      <c r="T517" s="44">
        <f t="shared" si="124"/>
        <v>4.6664499678757673E-2</v>
      </c>
      <c r="V517" s="43">
        <f t="shared" si="116"/>
        <v>0.66766779226469986</v>
      </c>
      <c r="W517" s="43">
        <f t="shared" si="117"/>
        <v>0.44578028082761839</v>
      </c>
      <c r="X517" s="44">
        <f t="shared" si="118"/>
        <v>4.5574593328648452E-2</v>
      </c>
      <c r="Z517" s="43">
        <f t="shared" si="119"/>
        <v>0.6923721718570004</v>
      </c>
      <c r="AA517" s="43">
        <f t="shared" si="120"/>
        <v>0.47937922436197972</v>
      </c>
      <c r="AB517" s="44">
        <f t="shared" si="121"/>
        <v>4.7260899102866918E-2</v>
      </c>
    </row>
    <row r="518" spans="1:28" x14ac:dyDescent="0.3">
      <c r="A518" s="40">
        <v>39783</v>
      </c>
      <c r="B518" s="41">
        <v>14.53</v>
      </c>
      <c r="C518" s="36"/>
      <c r="D518" s="37">
        <v>13.9239813844781</v>
      </c>
      <c r="E518" s="37">
        <v>13.948244370237999</v>
      </c>
      <c r="F518" s="37">
        <v>13.9285300497876</v>
      </c>
      <c r="G518" s="37">
        <v>13.946311307213399</v>
      </c>
      <c r="H518" s="37">
        <v>13.957627828143</v>
      </c>
      <c r="J518" s="43">
        <f t="shared" si="122"/>
        <v>0.60601861552189895</v>
      </c>
      <c r="K518" s="43">
        <f t="shared" si="110"/>
        <v>0.36725856235907917</v>
      </c>
      <c r="L518" s="44">
        <f t="shared" si="111"/>
        <v>4.1708094667715002E-2</v>
      </c>
      <c r="N518" s="43">
        <f t="shared" si="112"/>
        <v>0.58175562976200013</v>
      </c>
      <c r="O518" s="43">
        <f t="shared" si="113"/>
        <v>0.33843961275978135</v>
      </c>
      <c r="P518" s="44">
        <f t="shared" si="123"/>
        <v>4.0038240176324853E-2</v>
      </c>
      <c r="R518" s="43">
        <f t="shared" si="114"/>
        <v>0.60146995021239924</v>
      </c>
      <c r="S518" s="43">
        <f t="shared" si="115"/>
        <v>0.36176610100850604</v>
      </c>
      <c r="T518" s="44">
        <f t="shared" si="124"/>
        <v>4.1395041308492725E-2</v>
      </c>
      <c r="V518" s="43">
        <f t="shared" si="116"/>
        <v>0.58368869278660007</v>
      </c>
      <c r="W518" s="43">
        <f t="shared" si="117"/>
        <v>0.34069249008692998</v>
      </c>
      <c r="X518" s="44">
        <f t="shared" si="118"/>
        <v>4.017127961366828E-2</v>
      </c>
      <c r="Z518" s="43">
        <f t="shared" si="119"/>
        <v>0.5723721718569994</v>
      </c>
      <c r="AA518" s="43">
        <f t="shared" si="120"/>
        <v>0.32760990311629845</v>
      </c>
      <c r="AB518" s="44">
        <f t="shared" si="121"/>
        <v>3.9392441284032999E-2</v>
      </c>
    </row>
    <row r="519" spans="1:28" x14ac:dyDescent="0.3">
      <c r="A519" s="34">
        <v>39814</v>
      </c>
      <c r="B519" s="41">
        <v>14.61</v>
      </c>
      <c r="C519" s="36"/>
      <c r="D519" s="37">
        <v>13.921578776701001</v>
      </c>
      <c r="E519" s="37">
        <v>13.948244370237999</v>
      </c>
      <c r="F519" s="37">
        <v>13.9129771928142</v>
      </c>
      <c r="G519" s="37">
        <v>13.9345735687264</v>
      </c>
      <c r="H519" s="37">
        <v>13.957627828143</v>
      </c>
      <c r="J519" s="43">
        <f t="shared" si="122"/>
        <v>0.6884212232989988</v>
      </c>
      <c r="K519" s="43">
        <f t="shared" ref="K519:K582" si="125">J519^2</f>
        <v>0.47392378068848995</v>
      </c>
      <c r="L519" s="44">
        <f t="shared" ref="L519:L582" si="126">J519/$B519</f>
        <v>4.7119864702190199E-2</v>
      </c>
      <c r="N519" s="43">
        <f t="shared" ref="N519:N582" si="127">ABS($B519-E519)</f>
        <v>0.6617556297620002</v>
      </c>
      <c r="O519" s="43">
        <f t="shared" ref="O519:O582" si="128">N519^2</f>
        <v>0.43792051352170147</v>
      </c>
      <c r="P519" s="44">
        <f t="shared" si="123"/>
        <v>4.5294704295824793E-2</v>
      </c>
      <c r="R519" s="43">
        <f t="shared" ref="R519:R582" si="129">ABS($B519-F519)</f>
        <v>0.69702280718579956</v>
      </c>
      <c r="S519" s="43">
        <f t="shared" ref="S519:S582" si="130">R519^2</f>
        <v>0.48584079373717232</v>
      </c>
      <c r="T519" s="44">
        <f t="shared" si="124"/>
        <v>4.7708611032566704E-2</v>
      </c>
      <c r="V519" s="43">
        <f t="shared" ref="V519:V582" si="131">ABS(B519-G519)</f>
        <v>0.6754264312735998</v>
      </c>
      <c r="W519" s="43">
        <f t="shared" ref="W519:W582" si="132">V519^2</f>
        <v>0.45620086406299082</v>
      </c>
      <c r="X519" s="44">
        <f t="shared" ref="X519:X582" si="133">V519/B519</f>
        <v>4.6230419662806284E-2</v>
      </c>
      <c r="Z519" s="43">
        <f t="shared" ref="Z519:Z582" si="134">ABS(H519-B519)</f>
        <v>0.65237217185699947</v>
      </c>
      <c r="AA519" s="43">
        <f t="shared" ref="AA519:AA582" si="135">Z519^2</f>
        <v>0.42558945061341846</v>
      </c>
      <c r="AB519" s="44">
        <f t="shared" ref="AB519:AB582" si="136">Z519/B519</f>
        <v>4.4652441605544116E-2</v>
      </c>
    </row>
    <row r="520" spans="1:28" x14ac:dyDescent="0.3">
      <c r="A520" s="40">
        <v>39845</v>
      </c>
      <c r="B520" s="41">
        <v>14.5</v>
      </c>
      <c r="C520" s="36"/>
      <c r="D520" s="37">
        <v>13.9448085781054</v>
      </c>
      <c r="E520" s="37">
        <v>13.948244370237999</v>
      </c>
      <c r="F520" s="37">
        <v>13.928404103908299</v>
      </c>
      <c r="G520" s="37">
        <v>13.9514758397242</v>
      </c>
      <c r="H520" s="37">
        <v>13.957627828143</v>
      </c>
      <c r="J520" s="43">
        <f t="shared" ref="J520:J583" si="137">ABS($B520-D520)</f>
        <v>0.55519142189459991</v>
      </c>
      <c r="K520" s="43">
        <f t="shared" si="125"/>
        <v>0.30823751494534762</v>
      </c>
      <c r="L520" s="44">
        <f t="shared" si="126"/>
        <v>3.8289063578937924E-2</v>
      </c>
      <c r="N520" s="43">
        <f t="shared" si="127"/>
        <v>0.55175562976200077</v>
      </c>
      <c r="O520" s="43">
        <f t="shared" si="128"/>
        <v>0.30443427497406206</v>
      </c>
      <c r="P520" s="44">
        <f t="shared" ref="P520:P583" si="138">N520/$B520</f>
        <v>3.8052112397379365E-2</v>
      </c>
      <c r="R520" s="43">
        <f t="shared" si="129"/>
        <v>0.57159589609170069</v>
      </c>
      <c r="S520" s="43">
        <f t="shared" si="130"/>
        <v>0.3267218684288743</v>
      </c>
      <c r="T520" s="44">
        <f t="shared" ref="T520:T583" si="139">R520/B520</f>
        <v>3.9420406627013842E-2</v>
      </c>
      <c r="V520" s="43">
        <f t="shared" si="131"/>
        <v>0.5485241602758002</v>
      </c>
      <c r="W520" s="43">
        <f t="shared" si="132"/>
        <v>0.30087875440627176</v>
      </c>
      <c r="X520" s="44">
        <f t="shared" si="133"/>
        <v>3.7829252432813806E-2</v>
      </c>
      <c r="Z520" s="43">
        <f t="shared" si="134"/>
        <v>0.54237217185700004</v>
      </c>
      <c r="AA520" s="43">
        <f t="shared" si="135"/>
        <v>0.29416757280487921</v>
      </c>
      <c r="AB520" s="44">
        <f t="shared" si="136"/>
        <v>3.7404977369448277E-2</v>
      </c>
    </row>
    <row r="521" spans="1:28" x14ac:dyDescent="0.3">
      <c r="A521" s="34">
        <v>39873</v>
      </c>
      <c r="B521" s="41">
        <v>14.52</v>
      </c>
      <c r="C521" s="36"/>
      <c r="D521" s="37">
        <v>13.9380921632695</v>
      </c>
      <c r="E521" s="37">
        <v>13.948244370237999</v>
      </c>
      <c r="F521" s="37">
        <v>13.9283883356771</v>
      </c>
      <c r="G521" s="37">
        <v>13.957405720153201</v>
      </c>
      <c r="H521" s="37">
        <v>13.957627828143</v>
      </c>
      <c r="J521" s="43">
        <f t="shared" si="137"/>
        <v>0.58190783673049928</v>
      </c>
      <c r="K521" s="43">
        <f t="shared" si="125"/>
        <v>0.33861673044836943</v>
      </c>
      <c r="L521" s="44">
        <f t="shared" si="126"/>
        <v>4.0076297295488936E-2</v>
      </c>
      <c r="N521" s="43">
        <f t="shared" si="127"/>
        <v>0.57175562976200034</v>
      </c>
      <c r="O521" s="43">
        <f t="shared" si="128"/>
        <v>0.32690450016454159</v>
      </c>
      <c r="P521" s="44">
        <f t="shared" si="138"/>
        <v>3.937710948774107E-2</v>
      </c>
      <c r="R521" s="43">
        <f t="shared" si="129"/>
        <v>0.59161166432289924</v>
      </c>
      <c r="S521" s="43">
        <f t="shared" si="130"/>
        <v>0.3500043613629108</v>
      </c>
      <c r="T521" s="44">
        <f t="shared" si="139"/>
        <v>4.0744604980915929E-2</v>
      </c>
      <c r="V521" s="43">
        <f t="shared" si="131"/>
        <v>0.56259427984679888</v>
      </c>
      <c r="W521" s="43">
        <f t="shared" si="132"/>
        <v>0.31651232371633825</v>
      </c>
      <c r="X521" s="44">
        <f t="shared" si="133"/>
        <v>3.8746162523884221E-2</v>
      </c>
      <c r="Z521" s="43">
        <f t="shared" si="134"/>
        <v>0.56237217185699961</v>
      </c>
      <c r="AA521" s="43">
        <f t="shared" si="135"/>
        <v>0.31626245967915873</v>
      </c>
      <c r="AB521" s="44">
        <f t="shared" si="136"/>
        <v>3.8730865830371879E-2</v>
      </c>
    </row>
    <row r="522" spans="1:28" x14ac:dyDescent="0.3">
      <c r="A522" s="40">
        <v>39904</v>
      </c>
      <c r="B522" s="41">
        <v>14.59</v>
      </c>
      <c r="D522" s="37">
        <v>13.932169573441699</v>
      </c>
      <c r="E522" s="37">
        <v>13.948244370237999</v>
      </c>
      <c r="F522" s="37">
        <v>13.9039673116228</v>
      </c>
      <c r="G522" s="37">
        <v>13.938211552400301</v>
      </c>
      <c r="H522" s="37">
        <v>13.957627828143</v>
      </c>
      <c r="J522" s="43">
        <f t="shared" si="137"/>
        <v>0.65783042655830037</v>
      </c>
      <c r="K522" s="43">
        <f t="shared" si="125"/>
        <v>0.43274087010587542</v>
      </c>
      <c r="L522" s="44">
        <f t="shared" si="126"/>
        <v>4.5087760559170693E-2</v>
      </c>
      <c r="N522" s="43">
        <f t="shared" si="127"/>
        <v>0.64175562976200062</v>
      </c>
      <c r="O522" s="43">
        <f t="shared" si="128"/>
        <v>0.411850288331222</v>
      </c>
      <c r="P522" s="44">
        <f t="shared" si="138"/>
        <v>4.3985992444276943E-2</v>
      </c>
      <c r="R522" s="43">
        <f t="shared" si="129"/>
        <v>0.68603268837719966</v>
      </c>
      <c r="S522" s="43">
        <f t="shared" si="130"/>
        <v>0.47064084952204793</v>
      </c>
      <c r="T522" s="44">
        <f t="shared" si="139"/>
        <v>4.7020746290418074E-2</v>
      </c>
      <c r="V522" s="43">
        <f t="shared" si="131"/>
        <v>0.65178844759969934</v>
      </c>
      <c r="W522" s="43">
        <f t="shared" si="132"/>
        <v>0.42482818042442599</v>
      </c>
      <c r="X522" s="44">
        <f t="shared" si="133"/>
        <v>4.4673642741583232E-2</v>
      </c>
      <c r="Z522" s="43">
        <f t="shared" si="134"/>
        <v>0.6323721718569999</v>
      </c>
      <c r="AA522" s="43">
        <f t="shared" si="135"/>
        <v>0.39989456373913901</v>
      </c>
      <c r="AB522" s="44">
        <f t="shared" si="136"/>
        <v>4.3342849339067846E-2</v>
      </c>
    </row>
    <row r="523" spans="1:28" x14ac:dyDescent="0.3">
      <c r="A523" s="34">
        <v>39934</v>
      </c>
      <c r="B523" s="41">
        <v>14.64</v>
      </c>
      <c r="D523" s="37">
        <v>13.9155519488574</v>
      </c>
      <c r="E523" s="37">
        <v>13.948244370237999</v>
      </c>
      <c r="F523" s="37">
        <v>13.8975610845307</v>
      </c>
      <c r="G523" s="37">
        <v>13.9253114933819</v>
      </c>
      <c r="H523" s="37">
        <v>13.957627828143</v>
      </c>
      <c r="J523" s="43">
        <f t="shared" si="137"/>
        <v>0.72444805114260014</v>
      </c>
      <c r="K523" s="43">
        <f t="shared" si="125"/>
        <v>0.52482497880431134</v>
      </c>
      <c r="L523" s="44">
        <f t="shared" si="126"/>
        <v>4.948415649881148E-2</v>
      </c>
      <c r="N523" s="43">
        <f t="shared" si="127"/>
        <v>0.69175562976200133</v>
      </c>
      <c r="O523" s="43">
        <f t="shared" si="128"/>
        <v>0.47852585130742309</v>
      </c>
      <c r="P523" s="44">
        <f t="shared" si="138"/>
        <v>4.7251067606694078E-2</v>
      </c>
      <c r="R523" s="43">
        <f t="shared" si="129"/>
        <v>0.7424389154693003</v>
      </c>
      <c r="S523" s="43">
        <f t="shared" si="130"/>
        <v>0.55121554320323085</v>
      </c>
      <c r="T523" s="44">
        <f t="shared" si="139"/>
        <v>5.0713040674132535E-2</v>
      </c>
      <c r="V523" s="43">
        <f t="shared" si="131"/>
        <v>0.71468850661810102</v>
      </c>
      <c r="W523" s="43">
        <f t="shared" si="132"/>
        <v>0.51077966149201137</v>
      </c>
      <c r="X523" s="44">
        <f t="shared" si="133"/>
        <v>4.8817520943859355E-2</v>
      </c>
      <c r="Z523" s="43">
        <f t="shared" si="134"/>
        <v>0.68237217185700061</v>
      </c>
      <c r="AA523" s="43">
        <f t="shared" si="135"/>
        <v>0.46563178092483998</v>
      </c>
      <c r="AB523" s="44">
        <f t="shared" si="136"/>
        <v>4.6610121028483643E-2</v>
      </c>
    </row>
    <row r="524" spans="1:28" x14ac:dyDescent="0.3">
      <c r="A524" s="40">
        <v>39965</v>
      </c>
      <c r="B524" s="41">
        <v>14.65</v>
      </c>
      <c r="D524" s="37">
        <v>13.9043488602859</v>
      </c>
      <c r="E524" s="37">
        <v>13.948244370237999</v>
      </c>
      <c r="F524" s="37">
        <v>13.911538977887901</v>
      </c>
      <c r="G524" s="37">
        <v>13.937266456057699</v>
      </c>
      <c r="H524" s="37">
        <v>13.957627828143</v>
      </c>
      <c r="J524" s="43">
        <f t="shared" si="137"/>
        <v>0.74565113971410035</v>
      </c>
      <c r="K524" s="43">
        <f t="shared" si="125"/>
        <v>0.55599562215693676</v>
      </c>
      <c r="L524" s="44">
        <f t="shared" si="126"/>
        <v>5.0897688717686032E-2</v>
      </c>
      <c r="N524" s="43">
        <f t="shared" si="127"/>
        <v>0.70175562976200112</v>
      </c>
      <c r="O524" s="43">
        <f t="shared" si="128"/>
        <v>0.49246096390266281</v>
      </c>
      <c r="P524" s="44">
        <f t="shared" si="138"/>
        <v>4.7901408174880623E-2</v>
      </c>
      <c r="R524" s="43">
        <f t="shared" si="129"/>
        <v>0.73846102211209974</v>
      </c>
      <c r="S524" s="43">
        <f t="shared" si="130"/>
        <v>0.54532468117884703</v>
      </c>
      <c r="T524" s="44">
        <f t="shared" si="139"/>
        <v>5.0406895707310564E-2</v>
      </c>
      <c r="V524" s="43">
        <f t="shared" si="131"/>
        <v>0.71273354394230104</v>
      </c>
      <c r="W524" s="43">
        <f t="shared" si="132"/>
        <v>0.50798910466055192</v>
      </c>
      <c r="X524" s="44">
        <f t="shared" si="133"/>
        <v>4.8650753852716791E-2</v>
      </c>
      <c r="Z524" s="43">
        <f t="shared" si="134"/>
        <v>0.6923721718570004</v>
      </c>
      <c r="AA524" s="43">
        <f t="shared" si="135"/>
        <v>0.47937922436197972</v>
      </c>
      <c r="AB524" s="44">
        <f t="shared" si="136"/>
        <v>4.7260899102866918E-2</v>
      </c>
    </row>
    <row r="525" spans="1:28" x14ac:dyDescent="0.3">
      <c r="A525" s="34">
        <v>39995</v>
      </c>
      <c r="B525" s="41">
        <v>14.7</v>
      </c>
      <c r="D525" s="37">
        <v>13.9450500496408</v>
      </c>
      <c r="E525" s="37">
        <v>13.948244370237999</v>
      </c>
      <c r="F525" s="37">
        <v>13.945587655296</v>
      </c>
      <c r="G525" s="37">
        <v>13.9559489462769</v>
      </c>
      <c r="H525" s="37">
        <v>13.957627828143</v>
      </c>
      <c r="J525" s="43">
        <f t="shared" si="137"/>
        <v>0.75494995035919921</v>
      </c>
      <c r="K525" s="43">
        <f t="shared" si="125"/>
        <v>0.56994942754735733</v>
      </c>
      <c r="L525" s="44">
        <f t="shared" si="126"/>
        <v>5.1357139480217633E-2</v>
      </c>
      <c r="N525" s="43">
        <f t="shared" si="127"/>
        <v>0.75175562976200005</v>
      </c>
      <c r="O525" s="43">
        <f t="shared" si="128"/>
        <v>0.56513652687886129</v>
      </c>
      <c r="P525" s="44">
        <f t="shared" si="138"/>
        <v>5.1139838759319732E-2</v>
      </c>
      <c r="R525" s="43">
        <f t="shared" si="129"/>
        <v>0.75441234470399898</v>
      </c>
      <c r="S525" s="43">
        <f t="shared" si="130"/>
        <v>0.56913798584178543</v>
      </c>
      <c r="T525" s="44">
        <f t="shared" si="139"/>
        <v>5.132056766693871E-2</v>
      </c>
      <c r="V525" s="43">
        <f t="shared" si="131"/>
        <v>0.74405105372309954</v>
      </c>
      <c r="W525" s="43">
        <f t="shared" si="132"/>
        <v>0.55361197054645472</v>
      </c>
      <c r="X525" s="44">
        <f t="shared" si="133"/>
        <v>5.0615717940346909E-2</v>
      </c>
      <c r="Z525" s="43">
        <f t="shared" si="134"/>
        <v>0.74237217185699933</v>
      </c>
      <c r="AA525" s="43">
        <f t="shared" si="135"/>
        <v>0.55111644154767814</v>
      </c>
      <c r="AB525" s="44">
        <f t="shared" si="136"/>
        <v>5.0501508289591795E-2</v>
      </c>
    </row>
    <row r="526" spans="1:28" x14ac:dyDescent="0.3">
      <c r="A526" s="40">
        <v>40026</v>
      </c>
      <c r="B526" s="41">
        <v>14.66</v>
      </c>
      <c r="D526" s="37">
        <v>13.941711551699401</v>
      </c>
      <c r="E526" s="37">
        <v>13.948244370237999</v>
      </c>
      <c r="F526" s="37">
        <v>13.951233551989899</v>
      </c>
      <c r="G526" s="37">
        <v>13.970057013907599</v>
      </c>
      <c r="H526" s="37">
        <v>13.957627828143</v>
      </c>
      <c r="J526" s="43">
        <f t="shared" si="137"/>
        <v>0.71828844830059957</v>
      </c>
      <c r="K526" s="43">
        <f t="shared" si="125"/>
        <v>0.5159382949620831</v>
      </c>
      <c r="L526" s="44">
        <f t="shared" si="126"/>
        <v>4.8996483513001336E-2</v>
      </c>
      <c r="N526" s="43">
        <f t="shared" si="127"/>
        <v>0.71175562976200091</v>
      </c>
      <c r="O526" s="43">
        <f t="shared" si="128"/>
        <v>0.5065960764979025</v>
      </c>
      <c r="P526" s="44">
        <f t="shared" si="138"/>
        <v>4.8550861511732664E-2</v>
      </c>
      <c r="R526" s="43">
        <f t="shared" si="129"/>
        <v>0.7087664480101008</v>
      </c>
      <c r="S526" s="43">
        <f t="shared" si="130"/>
        <v>0.50234987782485496</v>
      </c>
      <c r="T526" s="44">
        <f t="shared" si="139"/>
        <v>4.8346960982953671E-2</v>
      </c>
      <c r="V526" s="43">
        <f t="shared" si="131"/>
        <v>0.6899429860924009</v>
      </c>
      <c r="W526" s="43">
        <f t="shared" si="132"/>
        <v>0.47602132405809888</v>
      </c>
      <c r="X526" s="44">
        <f t="shared" si="133"/>
        <v>4.7062959487885463E-2</v>
      </c>
      <c r="Z526" s="43">
        <f t="shared" si="134"/>
        <v>0.70237217185700018</v>
      </c>
      <c r="AA526" s="43">
        <f t="shared" si="135"/>
        <v>0.49332666779911938</v>
      </c>
      <c r="AB526" s="44">
        <f t="shared" si="136"/>
        <v>4.7910789349045031E-2</v>
      </c>
    </row>
    <row r="527" spans="1:28" x14ac:dyDescent="0.3">
      <c r="A527" s="34">
        <v>40057</v>
      </c>
      <c r="B527" s="41">
        <v>14.68</v>
      </c>
      <c r="D527" s="37">
        <v>13.953079113803801</v>
      </c>
      <c r="E527" s="37">
        <v>13.948244370237999</v>
      </c>
      <c r="F527" s="37">
        <v>13.9597419277386</v>
      </c>
      <c r="G527" s="37">
        <v>13.9881929813188</v>
      </c>
      <c r="H527" s="37">
        <v>13.957627828143</v>
      </c>
      <c r="J527" s="43">
        <f t="shared" si="137"/>
        <v>0.72692088619619888</v>
      </c>
      <c r="K527" s="43">
        <f t="shared" si="125"/>
        <v>0.52841397478826713</v>
      </c>
      <c r="L527" s="44">
        <f t="shared" si="126"/>
        <v>4.9517771539250605E-2</v>
      </c>
      <c r="N527" s="43">
        <f t="shared" si="127"/>
        <v>0.73175562976200048</v>
      </c>
      <c r="O527" s="43">
        <f t="shared" si="128"/>
        <v>0.53546630168838194</v>
      </c>
      <c r="P527" s="44">
        <f t="shared" si="138"/>
        <v>4.9847113744005481E-2</v>
      </c>
      <c r="R527" s="43">
        <f t="shared" si="129"/>
        <v>0.72025807226139982</v>
      </c>
      <c r="S527" s="43">
        <f t="shared" si="130"/>
        <v>0.5187716906577079</v>
      </c>
      <c r="T527" s="44">
        <f t="shared" si="139"/>
        <v>4.9063901380204347E-2</v>
      </c>
      <c r="V527" s="43">
        <f t="shared" si="131"/>
        <v>0.69180701868119954</v>
      </c>
      <c r="W527" s="43">
        <f t="shared" si="132"/>
        <v>0.47859695109656958</v>
      </c>
      <c r="X527" s="44">
        <f t="shared" si="133"/>
        <v>4.7125818711253376E-2</v>
      </c>
      <c r="Z527" s="43">
        <f t="shared" si="134"/>
        <v>0.72237217185699976</v>
      </c>
      <c r="AA527" s="43">
        <f t="shared" si="135"/>
        <v>0.52182155467339875</v>
      </c>
      <c r="AB527" s="44">
        <f t="shared" si="136"/>
        <v>4.9207913614237042E-2</v>
      </c>
    </row>
    <row r="528" spans="1:28" x14ac:dyDescent="0.3">
      <c r="A528" s="40">
        <v>40087</v>
      </c>
      <c r="B528" s="41">
        <v>14.63</v>
      </c>
      <c r="D528" s="37">
        <v>13.9835479357116</v>
      </c>
      <c r="E528" s="37">
        <v>13.948244370237999</v>
      </c>
      <c r="F528" s="37">
        <v>13.985410369671801</v>
      </c>
      <c r="G528" s="37">
        <v>14.000442704675599</v>
      </c>
      <c r="H528" s="37">
        <v>13.957627828143</v>
      </c>
      <c r="J528" s="43">
        <f t="shared" si="137"/>
        <v>0.64645206428840041</v>
      </c>
      <c r="K528" s="43">
        <f t="shared" si="125"/>
        <v>0.41790027142273417</v>
      </c>
      <c r="L528" s="44">
        <f t="shared" si="126"/>
        <v>4.4186743970499001E-2</v>
      </c>
      <c r="N528" s="43">
        <f t="shared" si="127"/>
        <v>0.68175562976200155</v>
      </c>
      <c r="O528" s="43">
        <f t="shared" si="128"/>
        <v>0.46479073871218335</v>
      </c>
      <c r="P528" s="44">
        <f t="shared" si="138"/>
        <v>4.659983798783332E-2</v>
      </c>
      <c r="R528" s="43">
        <f t="shared" si="129"/>
        <v>0.64458963032820016</v>
      </c>
      <c r="S528" s="43">
        <f t="shared" si="130"/>
        <v>0.41549579152664573</v>
      </c>
      <c r="T528" s="44">
        <f t="shared" si="139"/>
        <v>4.4059441580874922E-2</v>
      </c>
      <c r="V528" s="43">
        <f t="shared" si="131"/>
        <v>0.62955729532440152</v>
      </c>
      <c r="W528" s="43">
        <f t="shared" si="132"/>
        <v>0.39634238809617572</v>
      </c>
      <c r="X528" s="44">
        <f t="shared" si="133"/>
        <v>4.3031940897088276E-2</v>
      </c>
      <c r="Z528" s="43">
        <f t="shared" si="134"/>
        <v>0.67237217185700082</v>
      </c>
      <c r="AA528" s="43">
        <f t="shared" si="135"/>
        <v>0.45208433748770027</v>
      </c>
      <c r="AB528" s="44">
        <f t="shared" si="136"/>
        <v>4.5958453305331562E-2</v>
      </c>
    </row>
    <row r="529" spans="1:28" x14ac:dyDescent="0.3">
      <c r="A529" s="34">
        <v>40118</v>
      </c>
      <c r="B529" s="41">
        <v>14.76</v>
      </c>
      <c r="D529" s="37">
        <v>13.975086603545501</v>
      </c>
      <c r="E529" s="37">
        <v>13.948244370237999</v>
      </c>
      <c r="F529" s="37">
        <v>13.96636507929</v>
      </c>
      <c r="G529" s="37">
        <v>13.9823322077353</v>
      </c>
      <c r="H529" s="37">
        <v>13.957627828143</v>
      </c>
      <c r="J529" s="43">
        <f t="shared" si="137"/>
        <v>0.78491339645449898</v>
      </c>
      <c r="K529" s="43">
        <f t="shared" si="125"/>
        <v>0.61608903993373754</v>
      </c>
      <c r="L529" s="44">
        <f t="shared" si="126"/>
        <v>5.3178414393936245E-2</v>
      </c>
      <c r="N529" s="43">
        <f t="shared" si="127"/>
        <v>0.81175562976200055</v>
      </c>
      <c r="O529" s="43">
        <f t="shared" si="128"/>
        <v>0.65894720245030214</v>
      </c>
      <c r="P529" s="44">
        <f t="shared" si="138"/>
        <v>5.4996993886314405E-2</v>
      </c>
      <c r="R529" s="43">
        <f t="shared" si="129"/>
        <v>0.79363492070999975</v>
      </c>
      <c r="S529" s="43">
        <f t="shared" si="130"/>
        <v>0.62985638737036753</v>
      </c>
      <c r="T529" s="44">
        <f t="shared" si="139"/>
        <v>5.3769303571138197E-2</v>
      </c>
      <c r="V529" s="43">
        <f t="shared" si="131"/>
        <v>0.77766779226469929</v>
      </c>
      <c r="W529" s="43">
        <f t="shared" si="132"/>
        <v>0.60476719512585153</v>
      </c>
      <c r="X529" s="44">
        <f t="shared" si="133"/>
        <v>5.2687519801131386E-2</v>
      </c>
      <c r="Z529" s="43">
        <f t="shared" si="134"/>
        <v>0.80237217185699983</v>
      </c>
      <c r="AA529" s="43">
        <f t="shared" si="135"/>
        <v>0.64380110217051889</v>
      </c>
      <c r="AB529" s="44">
        <f t="shared" si="136"/>
        <v>5.4361258255894301E-2</v>
      </c>
    </row>
    <row r="530" spans="1:28" x14ac:dyDescent="0.3">
      <c r="A530" s="40">
        <v>40148</v>
      </c>
      <c r="B530" s="41">
        <v>14.65</v>
      </c>
      <c r="D530" s="37">
        <v>13.923981384291199</v>
      </c>
      <c r="E530" s="37">
        <v>13.948244370237999</v>
      </c>
      <c r="F530" s="37">
        <v>13.928530049381701</v>
      </c>
      <c r="G530" s="37">
        <v>13.946311307213399</v>
      </c>
      <c r="H530" s="37">
        <v>13.957627828143</v>
      </c>
      <c r="J530" s="43">
        <f t="shared" si="137"/>
        <v>0.72601861570880111</v>
      </c>
      <c r="K530" s="43">
        <f t="shared" si="125"/>
        <v>0.52710303035572381</v>
      </c>
      <c r="L530" s="44">
        <f t="shared" si="126"/>
        <v>4.9557584690020549E-2</v>
      </c>
      <c r="N530" s="43">
        <f t="shared" si="127"/>
        <v>0.70175562976200112</v>
      </c>
      <c r="O530" s="43">
        <f t="shared" si="128"/>
        <v>0.49246096390266281</v>
      </c>
      <c r="P530" s="44">
        <f t="shared" si="138"/>
        <v>4.7901408174880623E-2</v>
      </c>
      <c r="R530" s="43">
        <f t="shared" si="129"/>
        <v>0.72146995061829955</v>
      </c>
      <c r="S530" s="43">
        <f t="shared" si="130"/>
        <v>0.52051888964517157</v>
      </c>
      <c r="T530" s="44">
        <f t="shared" si="139"/>
        <v>4.9247095605344675E-2</v>
      </c>
      <c r="V530" s="43">
        <f t="shared" si="131"/>
        <v>0.70368869278660107</v>
      </c>
      <c r="W530" s="43">
        <f t="shared" si="132"/>
        <v>0.49517777635571542</v>
      </c>
      <c r="X530" s="44">
        <f t="shared" si="133"/>
        <v>4.8033357869392564E-2</v>
      </c>
      <c r="Z530" s="43">
        <f t="shared" si="134"/>
        <v>0.6923721718570004</v>
      </c>
      <c r="AA530" s="43">
        <f t="shared" si="135"/>
        <v>0.47937922436197972</v>
      </c>
      <c r="AB530" s="44">
        <f t="shared" si="136"/>
        <v>4.7260899102866918E-2</v>
      </c>
    </row>
    <row r="531" spans="1:28" x14ac:dyDescent="0.3">
      <c r="A531" s="34">
        <v>40179</v>
      </c>
      <c r="B531" s="41">
        <v>14.73</v>
      </c>
      <c r="D531" s="37">
        <v>13.9215787765184</v>
      </c>
      <c r="E531" s="37">
        <v>13.948244370237999</v>
      </c>
      <c r="F531" s="37">
        <v>13.9129771924176</v>
      </c>
      <c r="G531" s="37">
        <v>13.9345735687264</v>
      </c>
      <c r="H531" s="37">
        <v>13.957627828143</v>
      </c>
      <c r="J531" s="43">
        <f t="shared" si="137"/>
        <v>0.80842122348160039</v>
      </c>
      <c r="K531" s="43">
        <f t="shared" si="125"/>
        <v>0.65354487457548771</v>
      </c>
      <c r="L531" s="44">
        <f t="shared" si="126"/>
        <v>5.4882635674243063E-2</v>
      </c>
      <c r="N531" s="43">
        <f t="shared" si="127"/>
        <v>0.78175562976200119</v>
      </c>
      <c r="O531" s="43">
        <f t="shared" si="128"/>
        <v>0.61114186466458309</v>
      </c>
      <c r="P531" s="44">
        <f t="shared" si="138"/>
        <v>5.3072344179361929E-2</v>
      </c>
      <c r="R531" s="43">
        <f t="shared" si="129"/>
        <v>0.81702280758240065</v>
      </c>
      <c r="S531" s="43">
        <f t="shared" si="130"/>
        <v>0.66752626810982851</v>
      </c>
      <c r="T531" s="44">
        <f t="shared" si="139"/>
        <v>5.5466585715030589E-2</v>
      </c>
      <c r="V531" s="43">
        <f t="shared" si="131"/>
        <v>0.7954264312736008</v>
      </c>
      <c r="W531" s="43">
        <f t="shared" si="132"/>
        <v>0.63270320756865639</v>
      </c>
      <c r="X531" s="44">
        <f t="shared" si="133"/>
        <v>5.4000436610563529E-2</v>
      </c>
      <c r="Z531" s="43">
        <f t="shared" si="134"/>
        <v>0.77237217185700047</v>
      </c>
      <c r="AA531" s="43">
        <f t="shared" si="135"/>
        <v>0.59655877185909989</v>
      </c>
      <c r="AB531" s="44">
        <f t="shared" si="136"/>
        <v>5.2435313771690459E-2</v>
      </c>
    </row>
    <row r="532" spans="1:28" x14ac:dyDescent="0.3">
      <c r="A532" s="40">
        <v>40210</v>
      </c>
      <c r="B532" s="41">
        <v>14.79</v>
      </c>
      <c r="D532" s="37">
        <v>13.9448085779271</v>
      </c>
      <c r="E532" s="37">
        <v>13.948244370237999</v>
      </c>
      <c r="F532" s="37">
        <v>13.928404103519901</v>
      </c>
      <c r="G532" s="37">
        <v>13.9514758397242</v>
      </c>
      <c r="H532" s="37">
        <v>13.957627828143</v>
      </c>
      <c r="J532" s="43">
        <f t="shared" si="137"/>
        <v>0.8451914220728991</v>
      </c>
      <c r="K532" s="43">
        <f t="shared" si="125"/>
        <v>0.71434853994560943</v>
      </c>
      <c r="L532" s="44">
        <f t="shared" si="126"/>
        <v>5.7146140775720021E-2</v>
      </c>
      <c r="N532" s="43">
        <f t="shared" si="127"/>
        <v>0.84175562976199991</v>
      </c>
      <c r="O532" s="43">
        <f t="shared" si="128"/>
        <v>0.7085525402360211</v>
      </c>
      <c r="P532" s="44">
        <f t="shared" si="138"/>
        <v>5.6913835683705206E-2</v>
      </c>
      <c r="R532" s="43">
        <f t="shared" si="129"/>
        <v>0.86159589648009849</v>
      </c>
      <c r="S532" s="43">
        <f t="shared" si="130"/>
        <v>0.7423474888313446</v>
      </c>
      <c r="T532" s="44">
        <f t="shared" si="139"/>
        <v>5.8255300640980293E-2</v>
      </c>
      <c r="V532" s="43">
        <f t="shared" si="131"/>
        <v>0.83852416027579935</v>
      </c>
      <c r="W532" s="43">
        <f t="shared" si="132"/>
        <v>0.70312276736623447</v>
      </c>
      <c r="X532" s="44">
        <f t="shared" si="133"/>
        <v>5.6695345522366422E-2</v>
      </c>
      <c r="Z532" s="43">
        <f t="shared" si="134"/>
        <v>0.83237217185699919</v>
      </c>
      <c r="AA532" s="43">
        <f t="shared" si="135"/>
        <v>0.6928434324819378</v>
      </c>
      <c r="AB532" s="44">
        <f t="shared" si="136"/>
        <v>5.6279389577890415E-2</v>
      </c>
    </row>
    <row r="533" spans="1:28" x14ac:dyDescent="0.3">
      <c r="A533" s="34">
        <v>40238</v>
      </c>
      <c r="B533" s="41">
        <v>14.92</v>
      </c>
      <c r="D533" s="37">
        <v>13.9380921630953</v>
      </c>
      <c r="E533" s="37">
        <v>13.948244370237999</v>
      </c>
      <c r="F533" s="37">
        <v>13.9283883352972</v>
      </c>
      <c r="G533" s="37">
        <v>13.957405720153201</v>
      </c>
      <c r="H533" s="37">
        <v>13.957627828143</v>
      </c>
      <c r="J533" s="43">
        <f t="shared" si="137"/>
        <v>0.98190783690469985</v>
      </c>
      <c r="K533" s="43">
        <f t="shared" si="125"/>
        <v>0.96414300017486665</v>
      </c>
      <c r="L533" s="44">
        <f t="shared" si="126"/>
        <v>6.5811517218813662E-2</v>
      </c>
      <c r="N533" s="43">
        <f t="shared" si="127"/>
        <v>0.97175562976200069</v>
      </c>
      <c r="O533" s="43">
        <f t="shared" si="128"/>
        <v>0.94430900397414252</v>
      </c>
      <c r="P533" s="44">
        <f t="shared" si="138"/>
        <v>6.5131074380831142E-2</v>
      </c>
      <c r="R533" s="43">
        <f t="shared" si="129"/>
        <v>0.99161166470280016</v>
      </c>
      <c r="S533" s="43">
        <f t="shared" si="130"/>
        <v>0.98329369357465857</v>
      </c>
      <c r="T533" s="44">
        <f t="shared" si="139"/>
        <v>6.646190782190349E-2</v>
      </c>
      <c r="V533" s="43">
        <f t="shared" si="131"/>
        <v>0.96259427984679924</v>
      </c>
      <c r="W533" s="43">
        <f t="shared" si="132"/>
        <v>0.92658774759377804</v>
      </c>
      <c r="X533" s="44">
        <f t="shared" si="133"/>
        <v>6.4517042885174208E-2</v>
      </c>
      <c r="Z533" s="43">
        <f t="shared" si="134"/>
        <v>0.96237217185699997</v>
      </c>
      <c r="AA533" s="43">
        <f t="shared" si="135"/>
        <v>0.92616019716475906</v>
      </c>
      <c r="AB533" s="44">
        <f t="shared" si="136"/>
        <v>6.4502156290683649E-2</v>
      </c>
    </row>
    <row r="534" spans="1:28" x14ac:dyDescent="0.3">
      <c r="A534" s="40">
        <v>40269</v>
      </c>
      <c r="B534" s="41">
        <v>14.85</v>
      </c>
      <c r="D534" s="37">
        <v>13.9321695732715</v>
      </c>
      <c r="E534" s="37">
        <v>13.948244370237999</v>
      </c>
      <c r="F534" s="37">
        <v>13.9039673112519</v>
      </c>
      <c r="G534" s="37">
        <v>13.938211552400301</v>
      </c>
      <c r="H534" s="37">
        <v>13.957627828143</v>
      </c>
      <c r="J534" s="43">
        <f t="shared" si="137"/>
        <v>0.91783042672850002</v>
      </c>
      <c r="K534" s="43">
        <f t="shared" si="125"/>
        <v>0.84241269222862047</v>
      </c>
      <c r="L534" s="44">
        <f t="shared" si="126"/>
        <v>6.1806762742659935E-2</v>
      </c>
      <c r="N534" s="43">
        <f t="shared" si="127"/>
        <v>0.90175562976200041</v>
      </c>
      <c r="O534" s="43">
        <f t="shared" si="128"/>
        <v>0.81316321580746198</v>
      </c>
      <c r="P534" s="44">
        <f t="shared" si="138"/>
        <v>6.0724284832457939E-2</v>
      </c>
      <c r="R534" s="43">
        <f t="shared" si="129"/>
        <v>0.9460326887480992</v>
      </c>
      <c r="S534" s="43">
        <f t="shared" si="130"/>
        <v>0.89497784817995796</v>
      </c>
      <c r="T534" s="44">
        <f t="shared" si="139"/>
        <v>6.3705904966201973E-2</v>
      </c>
      <c r="V534" s="43">
        <f t="shared" si="131"/>
        <v>0.91178844759969913</v>
      </c>
      <c r="W534" s="43">
        <f t="shared" si="132"/>
        <v>0.83135817317626926</v>
      </c>
      <c r="X534" s="44">
        <f t="shared" si="133"/>
        <v>6.13998954612592E-2</v>
      </c>
      <c r="Z534" s="43">
        <f t="shared" si="134"/>
        <v>0.89237217185699969</v>
      </c>
      <c r="AA534" s="43">
        <f t="shared" si="135"/>
        <v>0.79632809310477859</v>
      </c>
      <c r="AB534" s="44">
        <f t="shared" si="136"/>
        <v>6.0092402145252508E-2</v>
      </c>
    </row>
    <row r="535" spans="1:28" x14ac:dyDescent="0.3">
      <c r="A535" s="34">
        <v>40299</v>
      </c>
      <c r="B535" s="41">
        <v>14.74</v>
      </c>
      <c r="D535" s="37">
        <v>13.915551948691199</v>
      </c>
      <c r="E535" s="37">
        <v>13.948244370237999</v>
      </c>
      <c r="F535" s="37">
        <v>13.897561084168</v>
      </c>
      <c r="G535" s="37">
        <v>13.9253114933819</v>
      </c>
      <c r="H535" s="37">
        <v>13.957627828143</v>
      </c>
      <c r="J535" s="43">
        <f t="shared" si="137"/>
        <v>0.82444805130880106</v>
      </c>
      <c r="K535" s="43">
        <f t="shared" si="125"/>
        <v>0.67971458930687945</v>
      </c>
      <c r="L535" s="44">
        <f t="shared" si="126"/>
        <v>5.5932703616607939E-2</v>
      </c>
      <c r="N535" s="43">
        <f t="shared" si="127"/>
        <v>0.79175562976200098</v>
      </c>
      <c r="O535" s="43">
        <f t="shared" si="128"/>
        <v>0.62687697725982272</v>
      </c>
      <c r="P535" s="44">
        <f t="shared" si="138"/>
        <v>5.3714764570013632E-2</v>
      </c>
      <c r="R535" s="43">
        <f t="shared" si="129"/>
        <v>0.84243891583200003</v>
      </c>
      <c r="S535" s="43">
        <f t="shared" si="130"/>
        <v>0.7097033269081956</v>
      </c>
      <c r="T535" s="44">
        <f t="shared" si="139"/>
        <v>5.7153250734871097E-2</v>
      </c>
      <c r="V535" s="43">
        <f t="shared" si="131"/>
        <v>0.81468850661810066</v>
      </c>
      <c r="W535" s="43">
        <f t="shared" si="132"/>
        <v>0.6637173628156311</v>
      </c>
      <c r="X535" s="44">
        <f t="shared" si="133"/>
        <v>5.527059067965405E-2</v>
      </c>
      <c r="Z535" s="43">
        <f t="shared" si="134"/>
        <v>0.78237217185700025</v>
      </c>
      <c r="AA535" s="43">
        <f t="shared" si="135"/>
        <v>0.61210621529623954</v>
      </c>
      <c r="AB535" s="44">
        <f t="shared" si="136"/>
        <v>5.3078166340366363E-2</v>
      </c>
    </row>
    <row r="536" spans="1:28" x14ac:dyDescent="0.3">
      <c r="A536" s="40">
        <v>40330</v>
      </c>
      <c r="B536" s="41">
        <v>14.62</v>
      </c>
      <c r="D536" s="37">
        <v>13.9043488601235</v>
      </c>
      <c r="E536" s="37">
        <v>13.948244370237999</v>
      </c>
      <c r="F536" s="37">
        <v>13.9115389775328</v>
      </c>
      <c r="G536" s="37">
        <v>13.937266456057699</v>
      </c>
      <c r="H536" s="37">
        <v>13.957627828143</v>
      </c>
      <c r="J536" s="43">
        <f t="shared" si="137"/>
        <v>0.71565113987649909</v>
      </c>
      <c r="K536" s="43">
        <f t="shared" si="125"/>
        <v>0.51215655400653248</v>
      </c>
      <c r="L536" s="44">
        <f t="shared" si="126"/>
        <v>4.8950146366381612E-2</v>
      </c>
      <c r="N536" s="43">
        <f t="shared" si="127"/>
        <v>0.67175562976199998</v>
      </c>
      <c r="O536" s="43">
        <f t="shared" si="128"/>
        <v>0.4512556261169412</v>
      </c>
      <c r="P536" s="44">
        <f t="shared" si="138"/>
        <v>4.5947717493980848E-2</v>
      </c>
      <c r="R536" s="43">
        <f t="shared" si="129"/>
        <v>0.70846102246719944</v>
      </c>
      <c r="S536" s="43">
        <f t="shared" si="130"/>
        <v>0.50191702035526964</v>
      </c>
      <c r="T536" s="44">
        <f t="shared" si="139"/>
        <v>4.8458346269986283E-2</v>
      </c>
      <c r="V536" s="43">
        <f t="shared" si="131"/>
        <v>0.6827335439422999</v>
      </c>
      <c r="W536" s="43">
        <f t="shared" si="132"/>
        <v>0.46612509202401237</v>
      </c>
      <c r="X536" s="44">
        <f t="shared" si="133"/>
        <v>4.6698600816846784E-2</v>
      </c>
      <c r="Z536" s="43">
        <f t="shared" si="134"/>
        <v>0.66237217185699926</v>
      </c>
      <c r="AA536" s="43">
        <f t="shared" si="135"/>
        <v>0.43873689405055816</v>
      </c>
      <c r="AB536" s="44">
        <f t="shared" si="136"/>
        <v>4.5305894107865889E-2</v>
      </c>
    </row>
    <row r="537" spans="1:28" x14ac:dyDescent="0.3">
      <c r="A537" s="34">
        <v>40360</v>
      </c>
      <c r="B537" s="41">
        <v>14.59</v>
      </c>
      <c r="D537" s="37">
        <v>13.9450500494822</v>
      </c>
      <c r="E537" s="37">
        <v>13.948244370237999</v>
      </c>
      <c r="F537" s="37">
        <v>13.945587654947801</v>
      </c>
      <c r="G537" s="37">
        <v>13.9559489462769</v>
      </c>
      <c r="H537" s="37">
        <v>13.957627828143</v>
      </c>
      <c r="J537" s="43">
        <f t="shared" si="137"/>
        <v>0.64494995051780002</v>
      </c>
      <c r="K537" s="43">
        <f t="shared" si="125"/>
        <v>0.41596043867291271</v>
      </c>
      <c r="L537" s="44">
        <f t="shared" si="126"/>
        <v>4.4204931495394111E-2</v>
      </c>
      <c r="N537" s="43">
        <f t="shared" si="127"/>
        <v>0.64175562976200062</v>
      </c>
      <c r="O537" s="43">
        <f t="shared" si="128"/>
        <v>0.411850288331222</v>
      </c>
      <c r="P537" s="44">
        <f t="shared" si="138"/>
        <v>4.3985992444276943E-2</v>
      </c>
      <c r="R537" s="43">
        <f t="shared" si="129"/>
        <v>0.64441234505219924</v>
      </c>
      <c r="S537" s="43">
        <f t="shared" si="130"/>
        <v>0.41526727045567469</v>
      </c>
      <c r="T537" s="44">
        <f t="shared" si="139"/>
        <v>4.4168083965195289E-2</v>
      </c>
      <c r="V537" s="43">
        <f t="shared" si="131"/>
        <v>0.63405105372310011</v>
      </c>
      <c r="W537" s="43">
        <f t="shared" si="132"/>
        <v>0.40202073872737359</v>
      </c>
      <c r="X537" s="44">
        <f t="shared" si="133"/>
        <v>4.3457920063269373E-2</v>
      </c>
      <c r="Z537" s="43">
        <f t="shared" si="134"/>
        <v>0.6323721718569999</v>
      </c>
      <c r="AA537" s="43">
        <f t="shared" si="135"/>
        <v>0.39989456373913901</v>
      </c>
      <c r="AB537" s="44">
        <f t="shared" si="136"/>
        <v>4.3342849339067846E-2</v>
      </c>
    </row>
    <row r="538" spans="1:28" x14ac:dyDescent="0.3">
      <c r="A538" s="40">
        <v>40391</v>
      </c>
      <c r="B538" s="41">
        <v>14.63</v>
      </c>
      <c r="D538" s="37">
        <v>13.9417115515445</v>
      </c>
      <c r="E538" s="37">
        <v>13.948244370237999</v>
      </c>
      <c r="F538" s="37">
        <v>13.951233551649301</v>
      </c>
      <c r="G538" s="37">
        <v>13.970057013907599</v>
      </c>
      <c r="H538" s="37">
        <v>13.957627828143</v>
      </c>
      <c r="J538" s="43">
        <f t="shared" si="137"/>
        <v>0.6882884484555003</v>
      </c>
      <c r="K538" s="43">
        <f t="shared" si="125"/>
        <v>0.4737409882772799</v>
      </c>
      <c r="L538" s="44">
        <f t="shared" si="126"/>
        <v>4.7046373783697901E-2</v>
      </c>
      <c r="N538" s="43">
        <f t="shared" si="127"/>
        <v>0.68175562976200155</v>
      </c>
      <c r="O538" s="43">
        <f t="shared" si="128"/>
        <v>0.46479073871218335</v>
      </c>
      <c r="P538" s="44">
        <f t="shared" si="138"/>
        <v>4.659983798783332E-2</v>
      </c>
      <c r="R538" s="43">
        <f t="shared" si="129"/>
        <v>0.6787664483507001</v>
      </c>
      <c r="S538" s="43">
        <f t="shared" si="130"/>
        <v>0.46072389140662362</v>
      </c>
      <c r="T538" s="44">
        <f t="shared" si="139"/>
        <v>4.6395519367785375E-2</v>
      </c>
      <c r="V538" s="43">
        <f t="shared" si="131"/>
        <v>0.65994298609240154</v>
      </c>
      <c r="W538" s="43">
        <f t="shared" si="132"/>
        <v>0.43552474489255572</v>
      </c>
      <c r="X538" s="44">
        <f t="shared" si="133"/>
        <v>4.5108884900369205E-2</v>
      </c>
      <c r="Z538" s="43">
        <f t="shared" si="134"/>
        <v>0.67237217185700082</v>
      </c>
      <c r="AA538" s="43">
        <f t="shared" si="135"/>
        <v>0.45208433748770027</v>
      </c>
      <c r="AB538" s="44">
        <f t="shared" si="136"/>
        <v>4.5958453305331562E-2</v>
      </c>
    </row>
    <row r="539" spans="1:28" x14ac:dyDescent="0.3">
      <c r="A539" s="34">
        <v>40422</v>
      </c>
      <c r="B539" s="41">
        <v>14.59</v>
      </c>
      <c r="D539" s="37">
        <v>13.9530791136524</v>
      </c>
      <c r="E539" s="37">
        <v>13.948244370237999</v>
      </c>
      <c r="F539" s="37">
        <v>13.9597419274051</v>
      </c>
      <c r="G539" s="37">
        <v>13.9881929813188</v>
      </c>
      <c r="H539" s="37">
        <v>13.957627828143</v>
      </c>
      <c r="J539" s="43">
        <f t="shared" si="137"/>
        <v>0.63692088634759969</v>
      </c>
      <c r="K539" s="43">
        <f t="shared" si="125"/>
        <v>0.405668215465812</v>
      </c>
      <c r="L539" s="44">
        <f t="shared" si="126"/>
        <v>4.3654618666730614E-2</v>
      </c>
      <c r="N539" s="43">
        <f t="shared" si="127"/>
        <v>0.64175562976200062</v>
      </c>
      <c r="O539" s="43">
        <f t="shared" si="128"/>
        <v>0.411850288331222</v>
      </c>
      <c r="P539" s="44">
        <f t="shared" si="138"/>
        <v>4.3985992444276943E-2</v>
      </c>
      <c r="R539" s="43">
        <f t="shared" si="129"/>
        <v>0.6302580725949003</v>
      </c>
      <c r="S539" s="43">
        <f t="shared" si="130"/>
        <v>0.3972252380710386</v>
      </c>
      <c r="T539" s="44">
        <f t="shared" si="139"/>
        <v>4.3197948772782747E-2</v>
      </c>
      <c r="V539" s="43">
        <f t="shared" si="131"/>
        <v>0.60180701868119968</v>
      </c>
      <c r="W539" s="43">
        <f t="shared" si="132"/>
        <v>0.36217168773395381</v>
      </c>
      <c r="X539" s="44">
        <f t="shared" si="133"/>
        <v>4.1247910807484557E-2</v>
      </c>
      <c r="Z539" s="43">
        <f t="shared" si="134"/>
        <v>0.6323721718569999</v>
      </c>
      <c r="AA539" s="43">
        <f t="shared" si="135"/>
        <v>0.39989456373913901</v>
      </c>
      <c r="AB539" s="44">
        <f t="shared" si="136"/>
        <v>4.3342849339067846E-2</v>
      </c>
    </row>
    <row r="540" spans="1:28" x14ac:dyDescent="0.3">
      <c r="A540" s="40">
        <v>40452</v>
      </c>
      <c r="B540" s="41">
        <v>14.69</v>
      </c>
      <c r="D540" s="37">
        <v>13.983547935563699</v>
      </c>
      <c r="E540" s="37">
        <v>13.948244370237999</v>
      </c>
      <c r="F540" s="37">
        <v>13.9854103693451</v>
      </c>
      <c r="G540" s="37">
        <v>14.000442704675599</v>
      </c>
      <c r="H540" s="37">
        <v>13.957627828143</v>
      </c>
      <c r="J540" s="43">
        <f t="shared" si="137"/>
        <v>0.70645206443630038</v>
      </c>
      <c r="K540" s="43">
        <f t="shared" si="125"/>
        <v>0.4990745193463107</v>
      </c>
      <c r="L540" s="44">
        <f t="shared" si="126"/>
        <v>4.8090678314247813E-2</v>
      </c>
      <c r="N540" s="43">
        <f t="shared" si="127"/>
        <v>0.74175562976200027</v>
      </c>
      <c r="O540" s="43">
        <f t="shared" si="128"/>
        <v>0.55020141428362157</v>
      </c>
      <c r="P540" s="44">
        <f t="shared" si="138"/>
        <v>5.0493916253369658E-2</v>
      </c>
      <c r="R540" s="43">
        <f t="shared" si="129"/>
        <v>0.70458963065489932</v>
      </c>
      <c r="S540" s="43">
        <f t="shared" si="130"/>
        <v>0.49644654762640744</v>
      </c>
      <c r="T540" s="44">
        <f t="shared" si="139"/>
        <v>4.7963895892096618E-2</v>
      </c>
      <c r="V540" s="43">
        <f t="shared" si="131"/>
        <v>0.68955729532440024</v>
      </c>
      <c r="W540" s="43">
        <f t="shared" si="132"/>
        <v>0.47548926353510212</v>
      </c>
      <c r="X540" s="44">
        <f t="shared" si="133"/>
        <v>4.6940591921334256E-2</v>
      </c>
      <c r="Z540" s="43">
        <f t="shared" si="134"/>
        <v>0.73237217185699954</v>
      </c>
      <c r="AA540" s="43">
        <f t="shared" si="135"/>
        <v>0.53636899811053851</v>
      </c>
      <c r="AB540" s="44">
        <f t="shared" si="136"/>
        <v>4.9855151249625564E-2</v>
      </c>
    </row>
    <row r="541" spans="1:28" x14ac:dyDescent="0.3">
      <c r="A541" s="34">
        <v>40483</v>
      </c>
      <c r="B541" s="41">
        <v>14.77</v>
      </c>
      <c r="D541" s="37">
        <v>13.975086603401</v>
      </c>
      <c r="E541" s="37">
        <v>13.948244370237999</v>
      </c>
      <c r="F541" s="37">
        <v>13.966365078970901</v>
      </c>
      <c r="G541" s="37">
        <v>13.9823322077353</v>
      </c>
      <c r="H541" s="37">
        <v>13.957627828143</v>
      </c>
      <c r="J541" s="43">
        <f t="shared" si="137"/>
        <v>0.79491339659900007</v>
      </c>
      <c r="K541" s="43">
        <f t="shared" si="125"/>
        <v>0.63188730809255922</v>
      </c>
      <c r="L541" s="44">
        <f t="shared" si="126"/>
        <v>5.3819458131279627E-2</v>
      </c>
      <c r="N541" s="43">
        <f t="shared" si="127"/>
        <v>0.82175562976200034</v>
      </c>
      <c r="O541" s="43">
        <f t="shared" si="128"/>
        <v>0.67528231504554181</v>
      </c>
      <c r="P541" s="44">
        <f t="shared" si="138"/>
        <v>5.563680634813814E-2</v>
      </c>
      <c r="R541" s="43">
        <f t="shared" si="129"/>
        <v>0.80363492102909895</v>
      </c>
      <c r="S541" s="43">
        <f t="shared" si="130"/>
        <v>0.64582908629744606</v>
      </c>
      <c r="T541" s="44">
        <f t="shared" si="139"/>
        <v>5.4409947259925456E-2</v>
      </c>
      <c r="V541" s="43">
        <f t="shared" si="131"/>
        <v>0.78766779226469907</v>
      </c>
      <c r="W541" s="43">
        <f t="shared" si="132"/>
        <v>0.62042055097114512</v>
      </c>
      <c r="X541" s="44">
        <f t="shared" si="133"/>
        <v>5.332889588792817E-2</v>
      </c>
      <c r="Z541" s="43">
        <f t="shared" si="134"/>
        <v>0.81237217185699961</v>
      </c>
      <c r="AA541" s="43">
        <f t="shared" si="135"/>
        <v>0.65994854560765848</v>
      </c>
      <c r="AB541" s="44">
        <f t="shared" si="136"/>
        <v>5.5001501141299911E-2</v>
      </c>
    </row>
    <row r="542" spans="1:28" x14ac:dyDescent="0.3">
      <c r="A542" s="40">
        <v>40513</v>
      </c>
      <c r="B542" s="41">
        <v>14.46</v>
      </c>
      <c r="D542" s="37">
        <v>13.9239813841501</v>
      </c>
      <c r="E542" s="37">
        <v>13.948244370237999</v>
      </c>
      <c r="F542" s="37">
        <v>13.9285300490703</v>
      </c>
      <c r="G542" s="37">
        <v>13.946311307213399</v>
      </c>
      <c r="H542" s="37">
        <v>13.957627828143</v>
      </c>
      <c r="J542" s="43">
        <f t="shared" si="137"/>
        <v>0.53601861584990118</v>
      </c>
      <c r="K542" s="43">
        <f t="shared" si="125"/>
        <v>0.28731595653764391</v>
      </c>
      <c r="L542" s="44">
        <f t="shared" si="126"/>
        <v>3.706906057053258E-2</v>
      </c>
      <c r="N542" s="43">
        <f t="shared" si="127"/>
        <v>0.51175562976200162</v>
      </c>
      <c r="O542" s="43">
        <f t="shared" si="128"/>
        <v>0.2618938245931029</v>
      </c>
      <c r="P542" s="44">
        <f t="shared" si="138"/>
        <v>3.5391122390179913E-2</v>
      </c>
      <c r="R542" s="43">
        <f t="shared" si="129"/>
        <v>0.53146995092970073</v>
      </c>
      <c r="S542" s="43">
        <f t="shared" si="130"/>
        <v>0.28246030874121852</v>
      </c>
      <c r="T542" s="44">
        <f t="shared" si="139"/>
        <v>3.6754491765539465E-2</v>
      </c>
      <c r="V542" s="43">
        <f t="shared" si="131"/>
        <v>0.51368869278660156</v>
      </c>
      <c r="W542" s="43">
        <f t="shared" si="132"/>
        <v>0.2638760730968075</v>
      </c>
      <c r="X542" s="44">
        <f t="shared" si="133"/>
        <v>3.5524805863527076E-2</v>
      </c>
      <c r="Z542" s="43">
        <f t="shared" si="134"/>
        <v>0.50237217185700089</v>
      </c>
      <c r="AA542" s="43">
        <f t="shared" si="135"/>
        <v>0.25237779905632002</v>
      </c>
      <c r="AB542" s="44">
        <f t="shared" si="136"/>
        <v>3.4742197223858982E-2</v>
      </c>
    </row>
    <row r="543" spans="1:28" x14ac:dyDescent="0.3">
      <c r="A543" s="34">
        <v>40544</v>
      </c>
      <c r="B543" s="41">
        <v>14.49</v>
      </c>
      <c r="D543" s="37">
        <v>13.921578776380599</v>
      </c>
      <c r="E543" s="37">
        <v>13.948244370237999</v>
      </c>
      <c r="F543" s="37">
        <v>13.9129771921134</v>
      </c>
      <c r="G543" s="37">
        <v>13.9345735687264</v>
      </c>
      <c r="H543" s="37">
        <v>13.957627828143</v>
      </c>
      <c r="J543" s="43">
        <f t="shared" si="137"/>
        <v>0.56842122361940106</v>
      </c>
      <c r="K543" s="43">
        <f t="shared" si="125"/>
        <v>0.32310268746097714</v>
      </c>
      <c r="L543" s="44">
        <f t="shared" si="126"/>
        <v>3.9228517848129821E-2</v>
      </c>
      <c r="N543" s="43">
        <f t="shared" si="127"/>
        <v>0.54175562976200098</v>
      </c>
      <c r="O543" s="43">
        <f t="shared" si="128"/>
        <v>0.29349916237882229</v>
      </c>
      <c r="P543" s="44">
        <f t="shared" si="138"/>
        <v>3.7388242219599792E-2</v>
      </c>
      <c r="R543" s="43">
        <f t="shared" si="129"/>
        <v>0.57702280788659976</v>
      </c>
      <c r="S543" s="43">
        <f t="shared" si="130"/>
        <v>0.33295532082133583</v>
      </c>
      <c r="T543" s="44">
        <f t="shared" si="139"/>
        <v>3.9822139950766028E-2</v>
      </c>
      <c r="V543" s="43">
        <f t="shared" si="131"/>
        <v>0.55542643127360058</v>
      </c>
      <c r="W543" s="43">
        <f t="shared" si="132"/>
        <v>0.30849852055732774</v>
      </c>
      <c r="X543" s="44">
        <f t="shared" si="133"/>
        <v>3.8331706782167053E-2</v>
      </c>
      <c r="Z543" s="43">
        <f t="shared" si="134"/>
        <v>0.53237217185700025</v>
      </c>
      <c r="AA543" s="43">
        <f t="shared" si="135"/>
        <v>0.28342012936773942</v>
      </c>
      <c r="AB543" s="44">
        <f t="shared" si="136"/>
        <v>3.6740660583643912E-2</v>
      </c>
    </row>
    <row r="544" spans="1:28" x14ac:dyDescent="0.3">
      <c r="A544" s="40">
        <v>40575</v>
      </c>
      <c r="B544" s="41">
        <v>14.51</v>
      </c>
      <c r="D544" s="37">
        <v>13.944808577792401</v>
      </c>
      <c r="E544" s="37">
        <v>13.948244370237999</v>
      </c>
      <c r="F544" s="37">
        <v>13.928404103222</v>
      </c>
      <c r="G544" s="37">
        <v>13.9514758397242</v>
      </c>
      <c r="H544" s="37">
        <v>13.957627828143</v>
      </c>
      <c r="J544" s="43">
        <f t="shared" si="137"/>
        <v>0.5651914222075991</v>
      </c>
      <c r="K544" s="43">
        <f t="shared" si="125"/>
        <v>0.31944134373704852</v>
      </c>
      <c r="L544" s="44">
        <f t="shared" si="126"/>
        <v>3.8951855424369339E-2</v>
      </c>
      <c r="N544" s="43">
        <f t="shared" si="127"/>
        <v>0.56175562976200055</v>
      </c>
      <c r="O544" s="43">
        <f t="shared" si="128"/>
        <v>0.31556938756930186</v>
      </c>
      <c r="P544" s="44">
        <f t="shared" si="138"/>
        <v>3.8715067523225399E-2</v>
      </c>
      <c r="R544" s="43">
        <f t="shared" si="129"/>
        <v>0.5815958967779995</v>
      </c>
      <c r="S544" s="43">
        <f t="shared" si="130"/>
        <v>0.33825378714900545</v>
      </c>
      <c r="T544" s="44">
        <f t="shared" si="139"/>
        <v>4.0082418799310786E-2</v>
      </c>
      <c r="V544" s="43">
        <f t="shared" si="131"/>
        <v>0.55852416027579999</v>
      </c>
      <c r="W544" s="43">
        <f t="shared" si="132"/>
        <v>0.3119492376117875</v>
      </c>
      <c r="X544" s="44">
        <f t="shared" si="133"/>
        <v>3.8492361149262577E-2</v>
      </c>
      <c r="Z544" s="43">
        <f t="shared" si="134"/>
        <v>0.55237217185699983</v>
      </c>
      <c r="AA544" s="43">
        <f t="shared" si="135"/>
        <v>0.30511501624201898</v>
      </c>
      <c r="AB544" s="44">
        <f t="shared" si="136"/>
        <v>3.8068378487732583E-2</v>
      </c>
    </row>
    <row r="545" spans="1:28" x14ac:dyDescent="0.3">
      <c r="A545" s="34">
        <v>40603</v>
      </c>
      <c r="B545" s="41">
        <v>14.62</v>
      </c>
      <c r="D545" s="37">
        <v>13.9380921629637</v>
      </c>
      <c r="E545" s="37">
        <v>13.948244370237999</v>
      </c>
      <c r="F545" s="37">
        <v>13.9283883350059</v>
      </c>
      <c r="G545" s="37">
        <v>13.957405720153201</v>
      </c>
      <c r="H545" s="37">
        <v>13.957627828143</v>
      </c>
      <c r="J545" s="43">
        <f t="shared" si="137"/>
        <v>0.68190783703629876</v>
      </c>
      <c r="K545" s="43">
        <f t="shared" si="125"/>
        <v>0.46499829821152339</v>
      </c>
      <c r="L545" s="44">
        <f t="shared" si="126"/>
        <v>4.664212291629951E-2</v>
      </c>
      <c r="N545" s="43">
        <f t="shared" si="127"/>
        <v>0.67175562976199998</v>
      </c>
      <c r="O545" s="43">
        <f t="shared" si="128"/>
        <v>0.4512556261169412</v>
      </c>
      <c r="P545" s="44">
        <f t="shared" si="138"/>
        <v>4.5947717493980848E-2</v>
      </c>
      <c r="R545" s="43">
        <f t="shared" si="129"/>
        <v>0.69161166499409887</v>
      </c>
      <c r="S545" s="43">
        <f t="shared" si="130"/>
        <v>0.47832669515590964</v>
      </c>
      <c r="T545" s="44">
        <f t="shared" si="139"/>
        <v>4.7305859438720857E-2</v>
      </c>
      <c r="V545" s="43">
        <f t="shared" si="131"/>
        <v>0.66259427984679853</v>
      </c>
      <c r="W545" s="43">
        <f t="shared" si="132"/>
        <v>0.43903117968569755</v>
      </c>
      <c r="X545" s="44">
        <f t="shared" si="133"/>
        <v>4.5321086172831641E-2</v>
      </c>
      <c r="Z545" s="43">
        <f t="shared" si="134"/>
        <v>0.66237217185699926</v>
      </c>
      <c r="AA545" s="43">
        <f t="shared" si="135"/>
        <v>0.43873689405055816</v>
      </c>
      <c r="AB545" s="44">
        <f t="shared" si="136"/>
        <v>4.5305894107865889E-2</v>
      </c>
    </row>
    <row r="546" spans="1:28" x14ac:dyDescent="0.3">
      <c r="A546" s="40">
        <v>40634</v>
      </c>
      <c r="B546" s="41">
        <v>14.62</v>
      </c>
      <c r="D546" s="37">
        <v>13.932169573143</v>
      </c>
      <c r="E546" s="37">
        <v>13.948244370237999</v>
      </c>
      <c r="F546" s="37">
        <v>13.9039673109673</v>
      </c>
      <c r="G546" s="37">
        <v>13.938211552400301</v>
      </c>
      <c r="H546" s="37">
        <v>13.957627828143</v>
      </c>
      <c r="J546" s="43">
        <f t="shared" si="137"/>
        <v>0.68783042685699947</v>
      </c>
      <c r="K546" s="43">
        <f t="shared" si="125"/>
        <v>0.47311069611028211</v>
      </c>
      <c r="L546" s="44">
        <f t="shared" si="126"/>
        <v>4.7047224819220211E-2</v>
      </c>
      <c r="N546" s="43">
        <f t="shared" si="127"/>
        <v>0.67175562976199998</v>
      </c>
      <c r="O546" s="43">
        <f t="shared" si="128"/>
        <v>0.4512556261169412</v>
      </c>
      <c r="P546" s="44">
        <f t="shared" si="138"/>
        <v>4.5947717493980848E-2</v>
      </c>
      <c r="R546" s="43">
        <f t="shared" si="129"/>
        <v>0.71603268903269957</v>
      </c>
      <c r="S546" s="43">
        <f t="shared" si="130"/>
        <v>0.5127028117633986</v>
      </c>
      <c r="T546" s="44">
        <f t="shared" si="139"/>
        <v>4.8976244119883695E-2</v>
      </c>
      <c r="V546" s="43">
        <f t="shared" si="131"/>
        <v>0.6817884475996987</v>
      </c>
      <c r="W546" s="43">
        <f t="shared" si="132"/>
        <v>0.46483548728040708</v>
      </c>
      <c r="X546" s="44">
        <f t="shared" si="133"/>
        <v>4.6633956744165442E-2</v>
      </c>
      <c r="Z546" s="43">
        <f t="shared" si="134"/>
        <v>0.66237217185699926</v>
      </c>
      <c r="AA546" s="43">
        <f t="shared" si="135"/>
        <v>0.43873689405055816</v>
      </c>
      <c r="AB546" s="44">
        <f t="shared" si="136"/>
        <v>4.5305894107865889E-2</v>
      </c>
    </row>
    <row r="547" spans="1:28" x14ac:dyDescent="0.3">
      <c r="A547" s="34">
        <v>40664</v>
      </c>
      <c r="B547" s="41">
        <v>14.51</v>
      </c>
      <c r="D547" s="37">
        <v>13.9155519485656</v>
      </c>
      <c r="E547" s="37">
        <v>13.948244370237999</v>
      </c>
      <c r="F547" s="37">
        <v>13.897561083889901</v>
      </c>
      <c r="G547" s="37">
        <v>13.9253114933819</v>
      </c>
      <c r="H547" s="37">
        <v>13.957627828143</v>
      </c>
      <c r="J547" s="43">
        <f t="shared" si="137"/>
        <v>0.59444805143439972</v>
      </c>
      <c r="K547" s="43">
        <f t="shared" si="125"/>
        <v>0.35336848585415476</v>
      </c>
      <c r="L547" s="44">
        <f t="shared" si="126"/>
        <v>4.0968163434486539E-2</v>
      </c>
      <c r="N547" s="43">
        <f t="shared" si="127"/>
        <v>0.56175562976200055</v>
      </c>
      <c r="O547" s="43">
        <f t="shared" si="128"/>
        <v>0.31556938756930186</v>
      </c>
      <c r="P547" s="44">
        <f t="shared" si="138"/>
        <v>3.8715067523225399E-2</v>
      </c>
      <c r="R547" s="43">
        <f t="shared" si="129"/>
        <v>0.61243891611009893</v>
      </c>
      <c r="S547" s="43">
        <f t="shared" si="130"/>
        <v>0.37508142596611277</v>
      </c>
      <c r="T547" s="44">
        <f t="shared" si="139"/>
        <v>4.2208057623025423E-2</v>
      </c>
      <c r="V547" s="43">
        <f t="shared" si="131"/>
        <v>0.58468850661810023</v>
      </c>
      <c r="W547" s="43">
        <f t="shared" si="132"/>
        <v>0.34186064977130426</v>
      </c>
      <c r="X547" s="44">
        <f t="shared" si="133"/>
        <v>4.0295555245906285E-2</v>
      </c>
      <c r="Z547" s="43">
        <f t="shared" si="134"/>
        <v>0.55237217185699983</v>
      </c>
      <c r="AA547" s="43">
        <f t="shared" si="135"/>
        <v>0.30511501624201898</v>
      </c>
      <c r="AB547" s="44">
        <f t="shared" si="136"/>
        <v>3.8068378487732583E-2</v>
      </c>
    </row>
    <row r="548" spans="1:28" x14ac:dyDescent="0.3">
      <c r="A548" s="40">
        <v>40695</v>
      </c>
      <c r="B548" s="41">
        <v>14.58</v>
      </c>
      <c r="D548" s="37">
        <v>13.9043488600008</v>
      </c>
      <c r="E548" s="37">
        <v>13.948244370237999</v>
      </c>
      <c r="F548" s="37">
        <v>13.911538977260401</v>
      </c>
      <c r="G548" s="37">
        <v>13.937266456057699</v>
      </c>
      <c r="H548" s="37">
        <v>13.957627828143</v>
      </c>
      <c r="J548" s="43">
        <f t="shared" si="137"/>
        <v>0.67565113999920001</v>
      </c>
      <c r="K548" s="43">
        <f t="shared" si="125"/>
        <v>0.45650446298221858</v>
      </c>
      <c r="L548" s="44">
        <f t="shared" si="126"/>
        <v>4.6340956104197528E-2</v>
      </c>
      <c r="N548" s="43">
        <f t="shared" si="127"/>
        <v>0.63175562976200084</v>
      </c>
      <c r="O548" s="43">
        <f t="shared" si="128"/>
        <v>0.39911517573598226</v>
      </c>
      <c r="P548" s="44">
        <f t="shared" si="138"/>
        <v>4.3330290107133115E-2</v>
      </c>
      <c r="R548" s="43">
        <f t="shared" si="129"/>
        <v>0.66846102273959929</v>
      </c>
      <c r="S548" s="43">
        <f t="shared" si="130"/>
        <v>0.44684013892207108</v>
      </c>
      <c r="T548" s="44">
        <f t="shared" si="139"/>
        <v>4.5847806772263328E-2</v>
      </c>
      <c r="V548" s="43">
        <f t="shared" si="131"/>
        <v>0.64273354394230076</v>
      </c>
      <c r="W548" s="43">
        <f t="shared" si="132"/>
        <v>0.41310640850862945</v>
      </c>
      <c r="X548" s="44">
        <f t="shared" si="133"/>
        <v>4.4083233466550117E-2</v>
      </c>
      <c r="Z548" s="43">
        <f t="shared" si="134"/>
        <v>0.62237217185700011</v>
      </c>
      <c r="AA548" s="43">
        <f t="shared" si="135"/>
        <v>0.3873471203019993</v>
      </c>
      <c r="AB548" s="44">
        <f t="shared" si="136"/>
        <v>4.2686705888683132E-2</v>
      </c>
    </row>
    <row r="549" spans="1:28" x14ac:dyDescent="0.3">
      <c r="A549" s="34">
        <v>40725</v>
      </c>
      <c r="B549" s="41">
        <v>14.71</v>
      </c>
      <c r="D549" s="37">
        <v>13.945050049362299</v>
      </c>
      <c r="E549" s="37">
        <v>13.948244370237999</v>
      </c>
      <c r="F549" s="37">
        <v>13.9455876546808</v>
      </c>
      <c r="G549" s="37">
        <v>13.9559489462769</v>
      </c>
      <c r="H549" s="37">
        <v>13.957627828143</v>
      </c>
      <c r="J549" s="43">
        <f t="shared" si="137"/>
        <v>0.76494995063770155</v>
      </c>
      <c r="K549" s="43">
        <f t="shared" si="125"/>
        <v>0.58514842698062208</v>
      </c>
      <c r="L549" s="44">
        <f t="shared" si="126"/>
        <v>5.2002036073263189E-2</v>
      </c>
      <c r="N549" s="43">
        <f t="shared" si="127"/>
        <v>0.76175562976200162</v>
      </c>
      <c r="O549" s="43">
        <f t="shared" si="128"/>
        <v>0.58027163947410365</v>
      </c>
      <c r="P549" s="44">
        <f t="shared" si="138"/>
        <v>5.1784883056560267E-2</v>
      </c>
      <c r="R549" s="43">
        <f t="shared" si="129"/>
        <v>0.76441234531920088</v>
      </c>
      <c r="S549" s="43">
        <f t="shared" si="130"/>
        <v>0.58432623367640124</v>
      </c>
      <c r="T549" s="44">
        <f t="shared" si="139"/>
        <v>5.1965489144745129E-2</v>
      </c>
      <c r="V549" s="43">
        <f t="shared" si="131"/>
        <v>0.75405105372310111</v>
      </c>
      <c r="W549" s="43">
        <f t="shared" si="132"/>
        <v>0.56859299162091914</v>
      </c>
      <c r="X549" s="44">
        <f t="shared" si="133"/>
        <v>5.126111853997968E-2</v>
      </c>
      <c r="Z549" s="43">
        <f t="shared" si="134"/>
        <v>0.75237217185700089</v>
      </c>
      <c r="AA549" s="43">
        <f t="shared" si="135"/>
        <v>0.56606388498482052</v>
      </c>
      <c r="AB549" s="44">
        <f t="shared" si="136"/>
        <v>5.1146986530047643E-2</v>
      </c>
    </row>
    <row r="550" spans="1:28" x14ac:dyDescent="0.3">
      <c r="A550" s="40">
        <v>40756</v>
      </c>
      <c r="B550" s="41">
        <v>14.72</v>
      </c>
      <c r="D550" s="37">
        <v>13.941711551427399</v>
      </c>
      <c r="E550" s="37">
        <v>13.948244370237999</v>
      </c>
      <c r="F550" s="37">
        <v>13.951233551387899</v>
      </c>
      <c r="G550" s="37">
        <v>13.970057013907599</v>
      </c>
      <c r="H550" s="37">
        <v>13.957627828143</v>
      </c>
      <c r="J550" s="43">
        <f t="shared" si="137"/>
        <v>0.77828844857260115</v>
      </c>
      <c r="K550" s="43">
        <f t="shared" si="125"/>
        <v>0.60573290918154643</v>
      </c>
      <c r="L550" s="44">
        <f t="shared" si="126"/>
        <v>5.2872856560638663E-2</v>
      </c>
      <c r="N550" s="43">
        <f t="shared" si="127"/>
        <v>0.7717556297620014</v>
      </c>
      <c r="O550" s="43">
        <f t="shared" si="128"/>
        <v>0.59560675206934344</v>
      </c>
      <c r="P550" s="44">
        <f t="shared" si="138"/>
        <v>5.2429050934918571E-2</v>
      </c>
      <c r="R550" s="43">
        <f t="shared" si="129"/>
        <v>0.76876644861210153</v>
      </c>
      <c r="S550" s="43">
        <f t="shared" si="130"/>
        <v>0.59100185251166293</v>
      </c>
      <c r="T550" s="44">
        <f t="shared" si="139"/>
        <v>5.2225981563322109E-2</v>
      </c>
      <c r="V550" s="43">
        <f t="shared" si="131"/>
        <v>0.7499429860924014</v>
      </c>
      <c r="W550" s="43">
        <f t="shared" si="132"/>
        <v>0.56241448238918779</v>
      </c>
      <c r="X550" s="44">
        <f t="shared" si="133"/>
        <v>5.0947213729103352E-2</v>
      </c>
      <c r="Z550" s="43">
        <f t="shared" si="134"/>
        <v>0.76237217185700068</v>
      </c>
      <c r="AA550" s="43">
        <f t="shared" si="135"/>
        <v>0.58121132842196022</v>
      </c>
      <c r="AB550" s="44">
        <f t="shared" si="136"/>
        <v>5.1791587762024499E-2</v>
      </c>
    </row>
    <row r="551" spans="1:28" x14ac:dyDescent="0.3">
      <c r="A551" s="34">
        <v>40787</v>
      </c>
      <c r="B551" s="41">
        <v>14.55</v>
      </c>
      <c r="D551" s="37">
        <v>13.9530791135381</v>
      </c>
      <c r="E551" s="37">
        <v>13.948244370237999</v>
      </c>
      <c r="F551" s="37">
        <v>13.959741927149301</v>
      </c>
      <c r="G551" s="37">
        <v>13.9881929813188</v>
      </c>
      <c r="H551" s="37">
        <v>13.957627828143</v>
      </c>
      <c r="J551" s="43">
        <f t="shared" si="137"/>
        <v>0.59692088646190022</v>
      </c>
      <c r="K551" s="43">
        <f t="shared" si="125"/>
        <v>0.35631454469446078</v>
      </c>
      <c r="L551" s="44">
        <f t="shared" si="126"/>
        <v>4.1025490478481114E-2</v>
      </c>
      <c r="N551" s="43">
        <f t="shared" si="127"/>
        <v>0.60175562976200148</v>
      </c>
      <c r="O551" s="43">
        <f t="shared" si="128"/>
        <v>0.36210983795026297</v>
      </c>
      <c r="P551" s="44">
        <f t="shared" si="138"/>
        <v>4.135777524137467E-2</v>
      </c>
      <c r="R551" s="43">
        <f t="shared" si="129"/>
        <v>0.59025807285070009</v>
      </c>
      <c r="S551" s="43">
        <f t="shared" si="130"/>
        <v>0.34840459256542239</v>
      </c>
      <c r="T551" s="44">
        <f t="shared" si="139"/>
        <v>4.0567565144378009E-2</v>
      </c>
      <c r="V551" s="43">
        <f t="shared" si="131"/>
        <v>0.56180701868120053</v>
      </c>
      <c r="W551" s="43">
        <f t="shared" si="132"/>
        <v>0.31562712623945882</v>
      </c>
      <c r="X551" s="44">
        <f t="shared" si="133"/>
        <v>3.8612166232384913E-2</v>
      </c>
      <c r="Z551" s="43">
        <f t="shared" si="134"/>
        <v>0.59237217185700075</v>
      </c>
      <c r="AA551" s="43">
        <f t="shared" si="135"/>
        <v>0.35090478999058006</v>
      </c>
      <c r="AB551" s="44">
        <f t="shared" si="136"/>
        <v>4.0712864045154687E-2</v>
      </c>
    </row>
    <row r="552" spans="1:28" x14ac:dyDescent="0.3">
      <c r="A552" s="40">
        <v>40817</v>
      </c>
      <c r="B552" s="41">
        <v>14.63</v>
      </c>
      <c r="D552" s="37">
        <v>13.983547935452</v>
      </c>
      <c r="E552" s="37">
        <v>13.948244370237999</v>
      </c>
      <c r="F552" s="37">
        <v>13.985410369094399</v>
      </c>
      <c r="G552" s="37">
        <v>14.000442704675599</v>
      </c>
      <c r="H552" s="37">
        <v>13.957627828143</v>
      </c>
      <c r="J552" s="43">
        <f t="shared" si="137"/>
        <v>0.64645206454800075</v>
      </c>
      <c r="K552" s="43">
        <f t="shared" si="125"/>
        <v>0.41790027175837252</v>
      </c>
      <c r="L552" s="44">
        <f t="shared" si="126"/>
        <v>4.4186743988243384E-2</v>
      </c>
      <c r="N552" s="43">
        <f t="shared" si="127"/>
        <v>0.68175562976200155</v>
      </c>
      <c r="O552" s="43">
        <f t="shared" si="128"/>
        <v>0.46479073871218335</v>
      </c>
      <c r="P552" s="44">
        <f t="shared" si="138"/>
        <v>4.659983798783332E-2</v>
      </c>
      <c r="R552" s="43">
        <f t="shared" si="129"/>
        <v>0.6445896309056014</v>
      </c>
      <c r="S552" s="43">
        <f t="shared" si="130"/>
        <v>0.41549579227101946</v>
      </c>
      <c r="T552" s="44">
        <f t="shared" si="139"/>
        <v>4.4059441620341859E-2</v>
      </c>
      <c r="V552" s="43">
        <f t="shared" si="131"/>
        <v>0.62955729532440152</v>
      </c>
      <c r="W552" s="43">
        <f t="shared" si="132"/>
        <v>0.39634238809617572</v>
      </c>
      <c r="X552" s="44">
        <f t="shared" si="133"/>
        <v>4.3031940897088276E-2</v>
      </c>
      <c r="Z552" s="43">
        <f t="shared" si="134"/>
        <v>0.67237217185700082</v>
      </c>
      <c r="AA552" s="43">
        <f t="shared" si="135"/>
        <v>0.45208433748770027</v>
      </c>
      <c r="AB552" s="44">
        <f t="shared" si="136"/>
        <v>4.5958453305331562E-2</v>
      </c>
    </row>
    <row r="553" spans="1:28" x14ac:dyDescent="0.3">
      <c r="A553" s="34">
        <v>40848</v>
      </c>
      <c r="B553" s="41">
        <v>14.56</v>
      </c>
      <c r="D553" s="37">
        <v>13.975086603291899</v>
      </c>
      <c r="E553" s="37">
        <v>13.948244370237999</v>
      </c>
      <c r="F553" s="37">
        <v>13.966365078726</v>
      </c>
      <c r="G553" s="37">
        <v>13.9823322077353</v>
      </c>
      <c r="H553" s="37">
        <v>13.957627828143</v>
      </c>
      <c r="J553" s="43">
        <f t="shared" si="137"/>
        <v>0.58491339670810127</v>
      </c>
      <c r="K553" s="43">
        <f t="shared" si="125"/>
        <v>0.34212368164860868</v>
      </c>
      <c r="L553" s="44">
        <f t="shared" si="126"/>
        <v>4.017262340028168E-2</v>
      </c>
      <c r="N553" s="43">
        <f t="shared" si="127"/>
        <v>0.61175562976200126</v>
      </c>
      <c r="O553" s="43">
        <f t="shared" si="128"/>
        <v>0.37424495054550277</v>
      </c>
      <c r="P553" s="44">
        <f t="shared" si="138"/>
        <v>4.2016183362774809E-2</v>
      </c>
      <c r="R553" s="43">
        <f t="shared" si="129"/>
        <v>0.59363492127400086</v>
      </c>
      <c r="S553" s="43">
        <f t="shared" si="130"/>
        <v>0.35240241975598918</v>
      </c>
      <c r="T553" s="44">
        <f t="shared" si="139"/>
        <v>4.0771629208379179E-2</v>
      </c>
      <c r="V553" s="43">
        <f t="shared" si="131"/>
        <v>0.5776677922647</v>
      </c>
      <c r="W553" s="43">
        <f t="shared" si="132"/>
        <v>0.33370007821997261</v>
      </c>
      <c r="X553" s="44">
        <f t="shared" si="133"/>
        <v>3.967498573246566E-2</v>
      </c>
      <c r="Z553" s="43">
        <f t="shared" si="134"/>
        <v>0.60237217185700054</v>
      </c>
      <c r="AA553" s="43">
        <f t="shared" si="135"/>
        <v>0.36285223342771977</v>
      </c>
      <c r="AB553" s="44">
        <f t="shared" si="136"/>
        <v>4.1371715100068714E-2</v>
      </c>
    </row>
    <row r="554" spans="1:28" x14ac:dyDescent="0.3">
      <c r="A554" s="40">
        <v>40878</v>
      </c>
      <c r="B554" s="41">
        <v>14.53</v>
      </c>
      <c r="D554" s="37">
        <v>13.9239813840435</v>
      </c>
      <c r="E554" s="37">
        <v>13.948244370237999</v>
      </c>
      <c r="F554" s="37">
        <v>13.928530048831499</v>
      </c>
      <c r="G554" s="37">
        <v>13.946311307213399</v>
      </c>
      <c r="H554" s="37">
        <v>13.957627828143</v>
      </c>
      <c r="J554" s="43">
        <f t="shared" si="137"/>
        <v>0.60601861595649886</v>
      </c>
      <c r="K554" s="43">
        <f t="shared" si="125"/>
        <v>0.36725856288583048</v>
      </c>
      <c r="L554" s="44">
        <f t="shared" si="126"/>
        <v>4.1708094697625528E-2</v>
      </c>
      <c r="N554" s="43">
        <f t="shared" si="127"/>
        <v>0.58175562976200013</v>
      </c>
      <c r="O554" s="43">
        <f t="shared" si="128"/>
        <v>0.33843961275978135</v>
      </c>
      <c r="P554" s="44">
        <f t="shared" si="138"/>
        <v>4.0038240176324853E-2</v>
      </c>
      <c r="R554" s="43">
        <f t="shared" si="129"/>
        <v>0.60146995116850022</v>
      </c>
      <c r="S554" s="43">
        <f t="shared" si="130"/>
        <v>0.36176610215863803</v>
      </c>
      <c r="T554" s="44">
        <f t="shared" si="139"/>
        <v>4.1395041374294582E-2</v>
      </c>
      <c r="V554" s="43">
        <f t="shared" si="131"/>
        <v>0.58368869278660007</v>
      </c>
      <c r="W554" s="43">
        <f t="shared" si="132"/>
        <v>0.34069249008692998</v>
      </c>
      <c r="X554" s="44">
        <f t="shared" si="133"/>
        <v>4.017127961366828E-2</v>
      </c>
      <c r="Z554" s="43">
        <f t="shared" si="134"/>
        <v>0.5723721718569994</v>
      </c>
      <c r="AA554" s="43">
        <f t="shared" si="135"/>
        <v>0.32760990311629845</v>
      </c>
      <c r="AB554" s="44">
        <f t="shared" si="136"/>
        <v>3.9392441284032999E-2</v>
      </c>
    </row>
    <row r="555" spans="1:28" x14ac:dyDescent="0.3">
      <c r="A555" s="34">
        <v>40909</v>
      </c>
      <c r="B555" s="41">
        <v>14.45</v>
      </c>
      <c r="D555" s="37">
        <v>13.9215787762764</v>
      </c>
      <c r="E555" s="37">
        <v>13.948244370237999</v>
      </c>
      <c r="F555" s="37">
        <v>13.912977191880101</v>
      </c>
      <c r="G555" s="37">
        <v>13.9345735687264</v>
      </c>
      <c r="H555" s="37">
        <v>13.957627828143</v>
      </c>
      <c r="J555" s="43">
        <f t="shared" si="137"/>
        <v>0.52842122372359945</v>
      </c>
      <c r="K555" s="43">
        <f t="shared" si="125"/>
        <v>0.27922898968154636</v>
      </c>
      <c r="L555" s="44">
        <f t="shared" si="126"/>
        <v>3.6568942818242176E-2</v>
      </c>
      <c r="N555" s="43">
        <f t="shared" si="127"/>
        <v>0.50175562976200005</v>
      </c>
      <c r="O555" s="43">
        <f t="shared" si="128"/>
        <v>0.25175871199786126</v>
      </c>
      <c r="P555" s="44">
        <f t="shared" si="138"/>
        <v>3.4723572993910039E-2</v>
      </c>
      <c r="R555" s="43">
        <f t="shared" si="129"/>
        <v>0.53702280811989844</v>
      </c>
      <c r="S555" s="43">
        <f t="shared" si="130"/>
        <v>0.28839349644098128</v>
      </c>
      <c r="T555" s="44">
        <f t="shared" si="139"/>
        <v>3.7164208174387439E-2</v>
      </c>
      <c r="V555" s="43">
        <f t="shared" si="131"/>
        <v>0.51542643127359966</v>
      </c>
      <c r="W555" s="43">
        <f t="shared" si="132"/>
        <v>0.26566440605543873</v>
      </c>
      <c r="X555" s="44">
        <f t="shared" si="133"/>
        <v>3.5669649223086485E-2</v>
      </c>
      <c r="Z555" s="43">
        <f t="shared" si="134"/>
        <v>0.49237217185699933</v>
      </c>
      <c r="AA555" s="43">
        <f t="shared" si="135"/>
        <v>0.24243035561917847</v>
      </c>
      <c r="AB555" s="44">
        <f t="shared" si="136"/>
        <v>3.4074198744429018E-2</v>
      </c>
    </row>
    <row r="556" spans="1:28" x14ac:dyDescent="0.3">
      <c r="A556" s="40">
        <v>40940</v>
      </c>
      <c r="B556" s="41">
        <v>14.48</v>
      </c>
      <c r="D556" s="37">
        <v>13.944808577690701</v>
      </c>
      <c r="E556" s="37">
        <v>13.948244370237999</v>
      </c>
      <c r="F556" s="37">
        <v>13.9284041029935</v>
      </c>
      <c r="G556" s="37">
        <v>13.9514758397242</v>
      </c>
      <c r="H556" s="37">
        <v>13.957627828143</v>
      </c>
      <c r="J556" s="43">
        <f t="shared" si="137"/>
        <v>0.53519142230929972</v>
      </c>
      <c r="K556" s="43">
        <f t="shared" si="125"/>
        <v>0.28642985851345121</v>
      </c>
      <c r="L556" s="44">
        <f t="shared" si="126"/>
        <v>3.6960733584896391E-2</v>
      </c>
      <c r="N556" s="43">
        <f t="shared" si="127"/>
        <v>0.53175562976200119</v>
      </c>
      <c r="O556" s="43">
        <f t="shared" si="128"/>
        <v>0.28276404978358249</v>
      </c>
      <c r="P556" s="44">
        <f t="shared" si="138"/>
        <v>3.6723455094060851E-2</v>
      </c>
      <c r="R556" s="43">
        <f t="shared" si="129"/>
        <v>0.55159589700650002</v>
      </c>
      <c r="S556" s="43">
        <f t="shared" si="130"/>
        <v>0.3042580335944054</v>
      </c>
      <c r="T556" s="44">
        <f t="shared" si="139"/>
        <v>3.8093639296029005E-2</v>
      </c>
      <c r="V556" s="43">
        <f t="shared" si="131"/>
        <v>0.52852416027580063</v>
      </c>
      <c r="W556" s="43">
        <f t="shared" si="132"/>
        <v>0.27933778799524017</v>
      </c>
      <c r="X556" s="44">
        <f t="shared" si="133"/>
        <v>3.6500287311864686E-2</v>
      </c>
      <c r="Z556" s="43">
        <f t="shared" si="134"/>
        <v>0.52237217185700047</v>
      </c>
      <c r="AA556" s="43">
        <f t="shared" si="135"/>
        <v>0.27287268593059966</v>
      </c>
      <c r="AB556" s="44">
        <f t="shared" si="136"/>
        <v>3.6075426233218265E-2</v>
      </c>
    </row>
    <row r="557" spans="1:28" x14ac:dyDescent="0.3">
      <c r="A557" s="34">
        <v>40969</v>
      </c>
      <c r="B557" s="41">
        <v>14.56</v>
      </c>
      <c r="D557" s="37">
        <v>13.9380921628644</v>
      </c>
      <c r="E557" s="37">
        <v>13.948244370237999</v>
      </c>
      <c r="F557" s="37">
        <v>13.928388334782399</v>
      </c>
      <c r="G557" s="37">
        <v>13.957405720153201</v>
      </c>
      <c r="H557" s="37">
        <v>13.957627828143</v>
      </c>
      <c r="J557" s="43">
        <f t="shared" si="137"/>
        <v>0.62190783713560016</v>
      </c>
      <c r="K557" s="43">
        <f t="shared" si="125"/>
        <v>0.38676935789068018</v>
      </c>
      <c r="L557" s="44">
        <f t="shared" si="126"/>
        <v>4.2713450352719791E-2</v>
      </c>
      <c r="N557" s="43">
        <f t="shared" si="127"/>
        <v>0.61175562976200126</v>
      </c>
      <c r="O557" s="43">
        <f t="shared" si="128"/>
        <v>0.37424495054550277</v>
      </c>
      <c r="P557" s="44">
        <f t="shared" si="138"/>
        <v>4.2016183362774809E-2</v>
      </c>
      <c r="R557" s="43">
        <f t="shared" si="129"/>
        <v>0.63161166521760137</v>
      </c>
      <c r="S557" s="43">
        <f t="shared" si="130"/>
        <v>0.39893329563895136</v>
      </c>
      <c r="T557" s="44">
        <f t="shared" si="139"/>
        <v>4.3379922061648445E-2</v>
      </c>
      <c r="V557" s="43">
        <f t="shared" si="131"/>
        <v>0.60259427984679981</v>
      </c>
      <c r="W557" s="43">
        <f t="shared" si="132"/>
        <v>0.36311986610408326</v>
      </c>
      <c r="X557" s="44">
        <f t="shared" si="133"/>
        <v>4.1386969769697787E-2</v>
      </c>
      <c r="Z557" s="43">
        <f t="shared" si="134"/>
        <v>0.60237217185700054</v>
      </c>
      <c r="AA557" s="43">
        <f t="shared" si="135"/>
        <v>0.36285223342771977</v>
      </c>
      <c r="AB557" s="44">
        <f t="shared" si="136"/>
        <v>4.1371715100068714E-2</v>
      </c>
    </row>
    <row r="558" spans="1:28" x14ac:dyDescent="0.3">
      <c r="A558" s="40">
        <v>41000</v>
      </c>
      <c r="B558" s="41">
        <v>14.68</v>
      </c>
      <c r="D558" s="37">
        <v>13.932169573045901</v>
      </c>
      <c r="E558" s="37">
        <v>13.948244370237999</v>
      </c>
      <c r="F558" s="37">
        <v>13.903967310749101</v>
      </c>
      <c r="G558" s="37">
        <v>13.938211552400301</v>
      </c>
      <c r="H558" s="37">
        <v>13.957627828143</v>
      </c>
      <c r="J558" s="43">
        <f t="shared" si="137"/>
        <v>0.74783042695409918</v>
      </c>
      <c r="K558" s="43">
        <f t="shared" si="125"/>
        <v>0.55925034747835023</v>
      </c>
      <c r="L558" s="44">
        <f t="shared" si="126"/>
        <v>5.0942127176709755E-2</v>
      </c>
      <c r="N558" s="43">
        <f t="shared" si="127"/>
        <v>0.73175562976200048</v>
      </c>
      <c r="O558" s="43">
        <f t="shared" si="128"/>
        <v>0.53546630168838194</v>
      </c>
      <c r="P558" s="44">
        <f t="shared" si="138"/>
        <v>4.9847113744005481E-2</v>
      </c>
      <c r="R558" s="43">
        <f t="shared" si="129"/>
        <v>0.77603268925089885</v>
      </c>
      <c r="S558" s="43">
        <f t="shared" si="130"/>
        <v>0.6022267347859821</v>
      </c>
      <c r="T558" s="44">
        <f t="shared" si="139"/>
        <v>5.2863262210551695E-2</v>
      </c>
      <c r="V558" s="43">
        <f t="shared" si="131"/>
        <v>0.7417884475996992</v>
      </c>
      <c r="W558" s="43">
        <f t="shared" si="132"/>
        <v>0.5502501009923717</v>
      </c>
      <c r="X558" s="44">
        <f t="shared" si="133"/>
        <v>5.0530548201614386E-2</v>
      </c>
      <c r="Z558" s="43">
        <f t="shared" si="134"/>
        <v>0.72237217185699976</v>
      </c>
      <c r="AA558" s="43">
        <f t="shared" si="135"/>
        <v>0.52182155467339875</v>
      </c>
      <c r="AB558" s="44">
        <f t="shared" si="136"/>
        <v>4.9207913614237042E-2</v>
      </c>
    </row>
    <row r="559" spans="1:28" x14ac:dyDescent="0.3">
      <c r="A559" s="34">
        <v>41030</v>
      </c>
      <c r="B559" s="41">
        <v>14.75</v>
      </c>
      <c r="D559" s="37">
        <v>13.915551948470799</v>
      </c>
      <c r="E559" s="37">
        <v>13.948244370237999</v>
      </c>
      <c r="F559" s="37">
        <v>13.8975610836765</v>
      </c>
      <c r="G559" s="37">
        <v>13.9253114933819</v>
      </c>
      <c r="H559" s="37">
        <v>13.957627828143</v>
      </c>
      <c r="J559" s="43">
        <f t="shared" si="137"/>
        <v>0.83444805152920054</v>
      </c>
      <c r="K559" s="43">
        <f t="shared" si="125"/>
        <v>0.69630355070087935</v>
      </c>
      <c r="L559" s="44">
        <f t="shared" si="126"/>
        <v>5.6572749256216984E-2</v>
      </c>
      <c r="N559" s="43">
        <f t="shared" si="127"/>
        <v>0.80175562976200077</v>
      </c>
      <c r="O559" s="43">
        <f t="shared" si="128"/>
        <v>0.64281208985506244</v>
      </c>
      <c r="P559" s="44">
        <f t="shared" si="138"/>
        <v>5.4356313882169542E-2</v>
      </c>
      <c r="R559" s="43">
        <f t="shared" si="129"/>
        <v>0.8524389163235</v>
      </c>
      <c r="S559" s="43">
        <f t="shared" si="130"/>
        <v>0.72665210606278308</v>
      </c>
      <c r="T559" s="44">
        <f t="shared" si="139"/>
        <v>5.7792468903288138E-2</v>
      </c>
      <c r="V559" s="43">
        <f t="shared" si="131"/>
        <v>0.82468850661810045</v>
      </c>
      <c r="W559" s="43">
        <f t="shared" si="132"/>
        <v>0.68011113294799275</v>
      </c>
      <c r="X559" s="44">
        <f t="shared" si="133"/>
        <v>5.5911085194447485E-2</v>
      </c>
      <c r="Z559" s="43">
        <f t="shared" si="134"/>
        <v>0.79237217185700004</v>
      </c>
      <c r="AA559" s="43">
        <f t="shared" si="135"/>
        <v>0.62785365873337917</v>
      </c>
      <c r="AB559" s="44">
        <f t="shared" si="136"/>
        <v>5.3720147244542375E-2</v>
      </c>
    </row>
    <row r="560" spans="1:28" x14ac:dyDescent="0.3">
      <c r="A560" s="40">
        <v>41061</v>
      </c>
      <c r="B560" s="41">
        <v>14.63</v>
      </c>
      <c r="D560" s="37">
        <v>13.9043488599082</v>
      </c>
      <c r="E560" s="37">
        <v>13.948244370237999</v>
      </c>
      <c r="F560" s="37">
        <v>13.911538977051499</v>
      </c>
      <c r="G560" s="37">
        <v>13.937266456057699</v>
      </c>
      <c r="H560" s="37">
        <v>13.957627828143</v>
      </c>
      <c r="J560" s="43">
        <f t="shared" si="137"/>
        <v>0.72565114009180043</v>
      </c>
      <c r="K560" s="43">
        <f t="shared" si="125"/>
        <v>0.52656957711652974</v>
      </c>
      <c r="L560" s="44">
        <f t="shared" si="126"/>
        <v>4.9600214633752589E-2</v>
      </c>
      <c r="N560" s="43">
        <f t="shared" si="127"/>
        <v>0.68175562976200155</v>
      </c>
      <c r="O560" s="43">
        <f t="shared" si="128"/>
        <v>0.46479073871218335</v>
      </c>
      <c r="P560" s="44">
        <f t="shared" si="138"/>
        <v>4.659983798783332E-2</v>
      </c>
      <c r="R560" s="43">
        <f t="shared" si="129"/>
        <v>0.71846102294850134</v>
      </c>
      <c r="S560" s="43">
        <f t="shared" si="130"/>
        <v>0.51618624149620695</v>
      </c>
      <c r="T560" s="44">
        <f t="shared" si="139"/>
        <v>4.9108750714183275E-2</v>
      </c>
      <c r="V560" s="43">
        <f t="shared" si="131"/>
        <v>0.69273354394230147</v>
      </c>
      <c r="W560" s="43">
        <f t="shared" si="132"/>
        <v>0.4798797629028605</v>
      </c>
      <c r="X560" s="44">
        <f t="shared" si="133"/>
        <v>4.735020806167474E-2</v>
      </c>
      <c r="Z560" s="43">
        <f t="shared" si="134"/>
        <v>0.67237217185700082</v>
      </c>
      <c r="AA560" s="43">
        <f t="shared" si="135"/>
        <v>0.45208433748770027</v>
      </c>
      <c r="AB560" s="44">
        <f t="shared" si="136"/>
        <v>4.5958453305331562E-2</v>
      </c>
    </row>
    <row r="561" spans="1:28" x14ac:dyDescent="0.3">
      <c r="A561" s="34">
        <v>41091</v>
      </c>
      <c r="B561" s="41">
        <v>14.53</v>
      </c>
      <c r="D561" s="37">
        <v>13.945050049271901</v>
      </c>
      <c r="E561" s="37">
        <v>13.948244370237999</v>
      </c>
      <c r="F561" s="37">
        <v>13.945587654476</v>
      </c>
      <c r="G561" s="37">
        <v>13.9559489462769</v>
      </c>
      <c r="H561" s="37">
        <v>13.957627828143</v>
      </c>
      <c r="J561" s="43">
        <f t="shared" si="137"/>
        <v>0.58494995072809886</v>
      </c>
      <c r="K561" s="43">
        <f t="shared" si="125"/>
        <v>0.34216644485680525</v>
      </c>
      <c r="L561" s="44">
        <f t="shared" si="126"/>
        <v>4.0258083326090773E-2</v>
      </c>
      <c r="N561" s="43">
        <f t="shared" si="127"/>
        <v>0.58175562976200013</v>
      </c>
      <c r="O561" s="43">
        <f t="shared" si="128"/>
        <v>0.33843961275978135</v>
      </c>
      <c r="P561" s="44">
        <f t="shared" si="138"/>
        <v>4.0038240176324853E-2</v>
      </c>
      <c r="R561" s="43">
        <f t="shared" si="129"/>
        <v>0.58441234552399912</v>
      </c>
      <c r="S561" s="43">
        <f t="shared" si="130"/>
        <v>0.34153778960086212</v>
      </c>
      <c r="T561" s="44">
        <f t="shared" si="139"/>
        <v>4.0221083656159611E-2</v>
      </c>
      <c r="V561" s="43">
        <f t="shared" si="131"/>
        <v>0.57405105372309961</v>
      </c>
      <c r="W561" s="43">
        <f t="shared" si="132"/>
        <v>0.32953461228060099</v>
      </c>
      <c r="X561" s="44">
        <f t="shared" si="133"/>
        <v>3.9507987179841685E-2</v>
      </c>
      <c r="Z561" s="43">
        <f t="shared" si="134"/>
        <v>0.5723721718569994</v>
      </c>
      <c r="AA561" s="43">
        <f t="shared" si="135"/>
        <v>0.32760990311629845</v>
      </c>
      <c r="AB561" s="44">
        <f t="shared" si="136"/>
        <v>3.9392441284032999E-2</v>
      </c>
    </row>
    <row r="562" spans="1:28" x14ac:dyDescent="0.3">
      <c r="A562" s="40">
        <v>41122</v>
      </c>
      <c r="B562" s="41">
        <v>14.62</v>
      </c>
      <c r="D562" s="37">
        <v>13.941711551339001</v>
      </c>
      <c r="E562" s="37">
        <v>13.948244370237999</v>
      </c>
      <c r="F562" s="37">
        <v>13.951233551187499</v>
      </c>
      <c r="G562" s="37">
        <v>13.970057013907599</v>
      </c>
      <c r="H562" s="37">
        <v>13.957627828143</v>
      </c>
      <c r="J562" s="43">
        <f t="shared" si="137"/>
        <v>0.67828844866099836</v>
      </c>
      <c r="K562" s="43">
        <f t="shared" si="125"/>
        <v>0.46007521958694381</v>
      </c>
      <c r="L562" s="44">
        <f t="shared" si="126"/>
        <v>4.6394558731942433E-2</v>
      </c>
      <c r="N562" s="43">
        <f t="shared" si="127"/>
        <v>0.67175562976199998</v>
      </c>
      <c r="O562" s="43">
        <f t="shared" si="128"/>
        <v>0.4512556261169412</v>
      </c>
      <c r="P562" s="44">
        <f t="shared" si="138"/>
        <v>4.5947717493980848E-2</v>
      </c>
      <c r="R562" s="43">
        <f t="shared" si="129"/>
        <v>0.6687664488124998</v>
      </c>
      <c r="S562" s="43">
        <f t="shared" si="130"/>
        <v>0.44724856305728194</v>
      </c>
      <c r="T562" s="44">
        <f t="shared" si="139"/>
        <v>4.5743259152701769E-2</v>
      </c>
      <c r="V562" s="43">
        <f t="shared" si="131"/>
        <v>0.64994298609239998</v>
      </c>
      <c r="W562" s="43">
        <f t="shared" si="132"/>
        <v>0.42242588517070562</v>
      </c>
      <c r="X562" s="44">
        <f t="shared" si="133"/>
        <v>4.4455744602763338E-2</v>
      </c>
      <c r="Z562" s="43">
        <f t="shared" si="134"/>
        <v>0.66237217185699926</v>
      </c>
      <c r="AA562" s="43">
        <f t="shared" si="135"/>
        <v>0.43873689405055816</v>
      </c>
      <c r="AB562" s="44">
        <f t="shared" si="136"/>
        <v>4.5305894107865889E-2</v>
      </c>
    </row>
    <row r="563" spans="1:28" x14ac:dyDescent="0.3">
      <c r="A563" s="34">
        <v>41153</v>
      </c>
      <c r="B563" s="41">
        <v>14.72</v>
      </c>
      <c r="D563" s="37">
        <v>13.9530791134518</v>
      </c>
      <c r="E563" s="37">
        <v>13.948244370237999</v>
      </c>
      <c r="F563" s="37">
        <v>13.9597419269532</v>
      </c>
      <c r="G563" s="37">
        <v>13.9881929813188</v>
      </c>
      <c r="H563" s="37">
        <v>13.957627828143</v>
      </c>
      <c r="J563" s="43">
        <f t="shared" si="137"/>
        <v>0.7669208865482009</v>
      </c>
      <c r="K563" s="43">
        <f t="shared" si="125"/>
        <v>0.5881676462238784</v>
      </c>
      <c r="L563" s="44">
        <f t="shared" si="126"/>
        <v>5.2100603705720165E-2</v>
      </c>
      <c r="N563" s="43">
        <f t="shared" si="127"/>
        <v>0.7717556297620014</v>
      </c>
      <c r="O563" s="43">
        <f t="shared" si="128"/>
        <v>0.59560675206934344</v>
      </c>
      <c r="P563" s="44">
        <f t="shared" si="138"/>
        <v>5.2429050934918571E-2</v>
      </c>
      <c r="R563" s="43">
        <f t="shared" si="129"/>
        <v>0.76025807304680093</v>
      </c>
      <c r="S563" s="43">
        <f t="shared" si="130"/>
        <v>0.57799233763283486</v>
      </c>
      <c r="T563" s="44">
        <f t="shared" si="139"/>
        <v>5.1647966918940282E-2</v>
      </c>
      <c r="V563" s="43">
        <f t="shared" si="131"/>
        <v>0.73180701868120046</v>
      </c>
      <c r="W563" s="43">
        <f t="shared" si="132"/>
        <v>0.53554151259106686</v>
      </c>
      <c r="X563" s="44">
        <f t="shared" si="133"/>
        <v>4.9715150725625032E-2</v>
      </c>
      <c r="Z563" s="43">
        <f t="shared" si="134"/>
        <v>0.76237217185700068</v>
      </c>
      <c r="AA563" s="43">
        <f t="shared" si="135"/>
        <v>0.58121132842196022</v>
      </c>
      <c r="AB563" s="44">
        <f t="shared" si="136"/>
        <v>5.1791587762024499E-2</v>
      </c>
    </row>
    <row r="564" spans="1:28" x14ac:dyDescent="0.3">
      <c r="A564" s="40">
        <v>41183</v>
      </c>
      <c r="B564" s="41">
        <v>14.75</v>
      </c>
      <c r="D564" s="37">
        <v>13.983547935367699</v>
      </c>
      <c r="E564" s="37">
        <v>13.948244370237999</v>
      </c>
      <c r="F564" s="37">
        <v>13.985410368902199</v>
      </c>
      <c r="G564" s="37">
        <v>14.000442704675599</v>
      </c>
      <c r="H564" s="37">
        <v>13.957627828143</v>
      </c>
      <c r="J564" s="43">
        <f t="shared" si="137"/>
        <v>0.76645206463230053</v>
      </c>
      <c r="K564" s="43">
        <f t="shared" si="125"/>
        <v>0.58744876737911622</v>
      </c>
      <c r="L564" s="44">
        <f t="shared" si="126"/>
        <v>5.1962851839478005E-2</v>
      </c>
      <c r="N564" s="43">
        <f t="shared" si="127"/>
        <v>0.80175562976200077</v>
      </c>
      <c r="O564" s="43">
        <f t="shared" si="128"/>
        <v>0.64281208985506244</v>
      </c>
      <c r="P564" s="44">
        <f t="shared" si="138"/>
        <v>5.4356313882169542E-2</v>
      </c>
      <c r="R564" s="43">
        <f t="shared" si="129"/>
        <v>0.76458963109780065</v>
      </c>
      <c r="S564" s="43">
        <f t="shared" si="130"/>
        <v>0.58459730398227083</v>
      </c>
      <c r="T564" s="44">
        <f t="shared" si="139"/>
        <v>5.1836585159172922E-2</v>
      </c>
      <c r="V564" s="43">
        <f t="shared" si="131"/>
        <v>0.74955729532440074</v>
      </c>
      <c r="W564" s="43">
        <f t="shared" si="132"/>
        <v>0.56183613897403095</v>
      </c>
      <c r="X564" s="44">
        <f t="shared" si="133"/>
        <v>5.081744375080683E-2</v>
      </c>
      <c r="Z564" s="43">
        <f t="shared" si="134"/>
        <v>0.79237217185700004</v>
      </c>
      <c r="AA564" s="43">
        <f t="shared" si="135"/>
        <v>0.62785365873337917</v>
      </c>
      <c r="AB564" s="44">
        <f t="shared" si="136"/>
        <v>5.3720147244542375E-2</v>
      </c>
    </row>
    <row r="565" spans="1:28" x14ac:dyDescent="0.3">
      <c r="A565" s="34">
        <v>41214</v>
      </c>
      <c r="B565" s="41">
        <v>14.73</v>
      </c>
      <c r="D565" s="37">
        <v>13.975086603209499</v>
      </c>
      <c r="E565" s="37">
        <v>13.948244370237999</v>
      </c>
      <c r="F565" s="37">
        <v>13.966365078538299</v>
      </c>
      <c r="G565" s="37">
        <v>13.9823322077353</v>
      </c>
      <c r="H565" s="37">
        <v>13.957627828143</v>
      </c>
      <c r="J565" s="43">
        <f t="shared" si="137"/>
        <v>0.75491339679050107</v>
      </c>
      <c r="K565" s="43">
        <f t="shared" si="125"/>
        <v>0.56989423665377248</v>
      </c>
      <c r="L565" s="44">
        <f t="shared" si="126"/>
        <v>5.1250060881907741E-2</v>
      </c>
      <c r="N565" s="43">
        <f t="shared" si="127"/>
        <v>0.78175562976200119</v>
      </c>
      <c r="O565" s="43">
        <f t="shared" si="128"/>
        <v>0.61114186466458309</v>
      </c>
      <c r="P565" s="44">
        <f t="shared" si="138"/>
        <v>5.3072344179361929E-2</v>
      </c>
      <c r="R565" s="43">
        <f t="shared" si="129"/>
        <v>0.76363492146170131</v>
      </c>
      <c r="S565" s="43">
        <f t="shared" si="130"/>
        <v>0.58313829327581868</v>
      </c>
      <c r="T565" s="44">
        <f t="shared" si="139"/>
        <v>5.1842153527610409E-2</v>
      </c>
      <c r="V565" s="43">
        <f t="shared" si="131"/>
        <v>0.74766779226469993</v>
      </c>
      <c r="W565" s="43">
        <f t="shared" si="132"/>
        <v>0.55900712758997051</v>
      </c>
      <c r="X565" s="44">
        <f t="shared" si="133"/>
        <v>5.0758166480970798E-2</v>
      </c>
      <c r="Z565" s="43">
        <f t="shared" si="134"/>
        <v>0.77237217185700047</v>
      </c>
      <c r="AA565" s="43">
        <f t="shared" si="135"/>
        <v>0.59655877185909989</v>
      </c>
      <c r="AB565" s="44">
        <f t="shared" si="136"/>
        <v>5.2435313771690459E-2</v>
      </c>
    </row>
    <row r="566" spans="1:28" x14ac:dyDescent="0.3">
      <c r="A566" s="40">
        <v>41244</v>
      </c>
      <c r="B566" s="41">
        <v>14.52</v>
      </c>
      <c r="D566" s="37">
        <v>13.923981383963</v>
      </c>
      <c r="E566" s="37">
        <v>13.948244370237999</v>
      </c>
      <c r="F566" s="37">
        <v>13.9285300486483</v>
      </c>
      <c r="G566" s="37">
        <v>13.946311307213399</v>
      </c>
      <c r="H566" s="37">
        <v>13.957627828143</v>
      </c>
      <c r="J566" s="43">
        <f t="shared" si="137"/>
        <v>0.59601861603700002</v>
      </c>
      <c r="K566" s="43">
        <f t="shared" si="125"/>
        <v>0.35523819066266082</v>
      </c>
      <c r="L566" s="44">
        <f t="shared" si="126"/>
        <v>4.1048114052134987E-2</v>
      </c>
      <c r="N566" s="43">
        <f t="shared" si="127"/>
        <v>0.57175562976200034</v>
      </c>
      <c r="O566" s="43">
        <f t="shared" si="128"/>
        <v>0.32690450016454159</v>
      </c>
      <c r="P566" s="44">
        <f t="shared" si="138"/>
        <v>3.937710948774107E-2</v>
      </c>
      <c r="R566" s="43">
        <f t="shared" si="129"/>
        <v>0.59146995135169966</v>
      </c>
      <c r="S566" s="43">
        <f t="shared" si="130"/>
        <v>0.34983670335198197</v>
      </c>
      <c r="T566" s="44">
        <f t="shared" si="139"/>
        <v>4.0734845134414575E-2</v>
      </c>
      <c r="V566" s="43">
        <f t="shared" si="131"/>
        <v>0.57368869278660028</v>
      </c>
      <c r="W566" s="43">
        <f t="shared" si="132"/>
        <v>0.32911871623119826</v>
      </c>
      <c r="X566" s="44">
        <f t="shared" si="133"/>
        <v>3.9510240550041341E-2</v>
      </c>
      <c r="Z566" s="43">
        <f t="shared" si="134"/>
        <v>0.56237217185699961</v>
      </c>
      <c r="AA566" s="43">
        <f t="shared" si="135"/>
        <v>0.31626245967915873</v>
      </c>
      <c r="AB566" s="44">
        <f t="shared" si="136"/>
        <v>3.8730865830371879E-2</v>
      </c>
    </row>
    <row r="567" spans="1:28" x14ac:dyDescent="0.3">
      <c r="A567" s="34">
        <v>41275</v>
      </c>
      <c r="B567" s="41">
        <v>14.67</v>
      </c>
      <c r="D567" s="37">
        <v>13.9215787761978</v>
      </c>
      <c r="E567" s="37">
        <v>13.948244370237999</v>
      </c>
      <c r="F567" s="37">
        <v>13.912977191701099</v>
      </c>
      <c r="G567" s="37">
        <v>13.9345735687264</v>
      </c>
      <c r="H567" s="37">
        <v>13.957627828143</v>
      </c>
      <c r="J567" s="43">
        <f t="shared" si="137"/>
        <v>0.74842122380220033</v>
      </c>
      <c r="K567" s="43">
        <f t="shared" si="125"/>
        <v>0.56013432823758325</v>
      </c>
      <c r="L567" s="44">
        <f t="shared" si="126"/>
        <v>5.1017125003558303E-2</v>
      </c>
      <c r="N567" s="43">
        <f t="shared" si="127"/>
        <v>0.72175562976200069</v>
      </c>
      <c r="O567" s="43">
        <f t="shared" si="128"/>
        <v>0.52093118909314218</v>
      </c>
      <c r="P567" s="44">
        <f t="shared" si="138"/>
        <v>4.9199429431629221E-2</v>
      </c>
      <c r="R567" s="43">
        <f t="shared" si="129"/>
        <v>0.75702280829890078</v>
      </c>
      <c r="S567" s="43">
        <f t="shared" si="130"/>
        <v>0.57308353228475428</v>
      </c>
      <c r="T567" s="44">
        <f t="shared" si="139"/>
        <v>5.1603463415057997E-2</v>
      </c>
      <c r="V567" s="43">
        <f t="shared" si="131"/>
        <v>0.7354264312736003</v>
      </c>
      <c r="W567" s="43">
        <f t="shared" si="132"/>
        <v>0.54085203581582353</v>
      </c>
      <c r="X567" s="44">
        <f t="shared" si="133"/>
        <v>5.0131317741895047E-2</v>
      </c>
      <c r="Z567" s="43">
        <f t="shared" si="134"/>
        <v>0.71237217185699997</v>
      </c>
      <c r="AA567" s="43">
        <f t="shared" si="135"/>
        <v>0.50747411123625907</v>
      </c>
      <c r="AB567" s="44">
        <f t="shared" si="136"/>
        <v>4.8559793582617583E-2</v>
      </c>
    </row>
    <row r="568" spans="1:28" x14ac:dyDescent="0.3">
      <c r="A568" s="40">
        <v>41306</v>
      </c>
      <c r="B568" s="41">
        <v>14.55</v>
      </c>
      <c r="D568" s="37">
        <v>13.9448085776138</v>
      </c>
      <c r="E568" s="37">
        <v>13.948244370237999</v>
      </c>
      <c r="F568" s="37">
        <v>13.9284041028183</v>
      </c>
      <c r="G568" s="37">
        <v>13.9514758397242</v>
      </c>
      <c r="H568" s="37">
        <v>13.957627828143</v>
      </c>
      <c r="J568" s="43">
        <f t="shared" si="137"/>
        <v>0.60519142238620027</v>
      </c>
      <c r="K568" s="43">
        <f t="shared" si="125"/>
        <v>0.36625665772983229</v>
      </c>
      <c r="L568" s="44">
        <f t="shared" si="126"/>
        <v>4.1593912191491424E-2</v>
      </c>
      <c r="N568" s="43">
        <f t="shared" si="127"/>
        <v>0.60175562976200148</v>
      </c>
      <c r="O568" s="43">
        <f t="shared" si="128"/>
        <v>0.36210983795026297</v>
      </c>
      <c r="P568" s="44">
        <f t="shared" si="138"/>
        <v>4.135777524137467E-2</v>
      </c>
      <c r="R568" s="43">
        <f t="shared" si="129"/>
        <v>0.62159589718170061</v>
      </c>
      <c r="S568" s="43">
        <f t="shared" si="130"/>
        <v>0.38638145939312329</v>
      </c>
      <c r="T568" s="44">
        <f t="shared" si="139"/>
        <v>4.2721367503896948E-2</v>
      </c>
      <c r="V568" s="43">
        <f t="shared" si="131"/>
        <v>0.59852416027580091</v>
      </c>
      <c r="W568" s="43">
        <f t="shared" si="132"/>
        <v>0.35823117043385261</v>
      </c>
      <c r="X568" s="44">
        <f t="shared" si="133"/>
        <v>4.1135681118611746E-2</v>
      </c>
      <c r="Z568" s="43">
        <f t="shared" si="134"/>
        <v>0.59237217185700075</v>
      </c>
      <c r="AA568" s="43">
        <f t="shared" si="135"/>
        <v>0.35090478999058006</v>
      </c>
      <c r="AB568" s="44">
        <f t="shared" si="136"/>
        <v>4.0712864045154687E-2</v>
      </c>
    </row>
    <row r="569" spans="1:28" x14ac:dyDescent="0.3">
      <c r="A569" s="34">
        <v>41334</v>
      </c>
      <c r="B569" s="41">
        <v>14.66</v>
      </c>
      <c r="D569" s="37">
        <v>13.9380921627893</v>
      </c>
      <c r="E569" s="37">
        <v>13.948244370237999</v>
      </c>
      <c r="F569" s="37">
        <v>13.928388334610901</v>
      </c>
      <c r="G569" s="37">
        <v>13.957405720153201</v>
      </c>
      <c r="H569" s="37">
        <v>13.957627828143</v>
      </c>
      <c r="J569" s="43">
        <f t="shared" si="137"/>
        <v>0.72190783721070062</v>
      </c>
      <c r="K569" s="43">
        <f t="shared" si="125"/>
        <v>0.52115092542623143</v>
      </c>
      <c r="L569" s="44">
        <f t="shared" si="126"/>
        <v>4.9243372251753112E-2</v>
      </c>
      <c r="N569" s="43">
        <f t="shared" si="127"/>
        <v>0.71175562976200091</v>
      </c>
      <c r="O569" s="43">
        <f t="shared" si="128"/>
        <v>0.5065960764979025</v>
      </c>
      <c r="P569" s="44">
        <f t="shared" si="138"/>
        <v>4.8550861511732664E-2</v>
      </c>
      <c r="R569" s="43">
        <f t="shared" si="129"/>
        <v>0.73161166538909939</v>
      </c>
      <c r="S569" s="43">
        <f t="shared" si="130"/>
        <v>0.5352556289334115</v>
      </c>
      <c r="T569" s="44">
        <f t="shared" si="139"/>
        <v>4.9905297775518373E-2</v>
      </c>
      <c r="V569" s="43">
        <f t="shared" si="131"/>
        <v>0.70259427984679945</v>
      </c>
      <c r="W569" s="43">
        <f t="shared" si="132"/>
        <v>0.49363872207344273</v>
      </c>
      <c r="X569" s="44">
        <f t="shared" si="133"/>
        <v>4.792593996226463E-2</v>
      </c>
      <c r="Z569" s="43">
        <f t="shared" si="134"/>
        <v>0.70237217185700018</v>
      </c>
      <c r="AA569" s="43">
        <f t="shared" si="135"/>
        <v>0.49332666779911938</v>
      </c>
      <c r="AB569" s="44">
        <f t="shared" si="136"/>
        <v>4.7910789349045031E-2</v>
      </c>
    </row>
    <row r="570" spans="1:28" x14ac:dyDescent="0.3">
      <c r="A570" s="40">
        <v>41365</v>
      </c>
      <c r="B570" s="41">
        <v>14.53</v>
      </c>
      <c r="D570" s="37">
        <v>13.932169572972599</v>
      </c>
      <c r="E570" s="37">
        <v>13.948244370237999</v>
      </c>
      <c r="F570" s="37">
        <v>13.903967310581701</v>
      </c>
      <c r="G570" s="37">
        <v>13.938211552400301</v>
      </c>
      <c r="H570" s="37">
        <v>13.957627828143</v>
      </c>
      <c r="J570" s="43">
        <f t="shared" si="137"/>
        <v>0.59783042702740019</v>
      </c>
      <c r="K570" s="43">
        <f t="shared" si="125"/>
        <v>0.35740121947976367</v>
      </c>
      <c r="L570" s="44">
        <f t="shared" si="126"/>
        <v>4.1144557950956659E-2</v>
      </c>
      <c r="N570" s="43">
        <f t="shared" si="127"/>
        <v>0.58175562976200013</v>
      </c>
      <c r="O570" s="43">
        <f t="shared" si="128"/>
        <v>0.33843961275978135</v>
      </c>
      <c r="P570" s="44">
        <f t="shared" si="138"/>
        <v>4.0038240176324853E-2</v>
      </c>
      <c r="R570" s="43">
        <f t="shared" si="129"/>
        <v>0.62603268941829882</v>
      </c>
      <c r="S570" s="43">
        <f t="shared" si="130"/>
        <v>0.39191692822030816</v>
      </c>
      <c r="T570" s="44">
        <f t="shared" si="139"/>
        <v>4.3085525768637223E-2</v>
      </c>
      <c r="V570" s="43">
        <f t="shared" si="131"/>
        <v>0.59178844759969884</v>
      </c>
      <c r="W570" s="43">
        <f t="shared" si="132"/>
        <v>0.35021356671246151</v>
      </c>
      <c r="X570" s="44">
        <f t="shared" si="133"/>
        <v>4.0728730048155463E-2</v>
      </c>
      <c r="Z570" s="43">
        <f t="shared" si="134"/>
        <v>0.5723721718569994</v>
      </c>
      <c r="AA570" s="43">
        <f t="shared" si="135"/>
        <v>0.32760990311629845</v>
      </c>
      <c r="AB570" s="44">
        <f t="shared" si="136"/>
        <v>3.9392441284032999E-2</v>
      </c>
    </row>
    <row r="571" spans="1:28" x14ac:dyDescent="0.3">
      <c r="A571" s="34">
        <v>41395</v>
      </c>
      <c r="B571" s="41">
        <v>14.58</v>
      </c>
      <c r="D571" s="37">
        <v>13.9155519483992</v>
      </c>
      <c r="E571" s="37">
        <v>13.948244370237999</v>
      </c>
      <c r="F571" s="37">
        <v>13.897561083512899</v>
      </c>
      <c r="G571" s="37">
        <v>13.9253114933819</v>
      </c>
      <c r="H571" s="37">
        <v>13.957627828143</v>
      </c>
      <c r="J571" s="43">
        <f t="shared" si="137"/>
        <v>0.66444805160080023</v>
      </c>
      <c r="K571" s="43">
        <f t="shared" si="125"/>
        <v>0.44149121327609969</v>
      </c>
      <c r="L571" s="44">
        <f t="shared" si="126"/>
        <v>4.5572568696899879E-2</v>
      </c>
      <c r="N571" s="43">
        <f t="shared" si="127"/>
        <v>0.63175562976200084</v>
      </c>
      <c r="O571" s="43">
        <f t="shared" si="128"/>
        <v>0.39911517573598226</v>
      </c>
      <c r="P571" s="44">
        <f t="shared" si="138"/>
        <v>4.3330290107133115E-2</v>
      </c>
      <c r="R571" s="43">
        <f t="shared" si="129"/>
        <v>0.68243891648710076</v>
      </c>
      <c r="S571" s="43">
        <f t="shared" si="130"/>
        <v>0.46572287473608809</v>
      </c>
      <c r="T571" s="44">
        <f t="shared" si="139"/>
        <v>4.680651004712625E-2</v>
      </c>
      <c r="V571" s="43">
        <f t="shared" si="131"/>
        <v>0.65468850661810052</v>
      </c>
      <c r="W571" s="43">
        <f t="shared" si="132"/>
        <v>0.42861704069783862</v>
      </c>
      <c r="X571" s="44">
        <f t="shared" si="133"/>
        <v>4.4903189754327881E-2</v>
      </c>
      <c r="Z571" s="43">
        <f t="shared" si="134"/>
        <v>0.62237217185700011</v>
      </c>
      <c r="AA571" s="43">
        <f t="shared" si="135"/>
        <v>0.3873471203019993</v>
      </c>
      <c r="AB571" s="44">
        <f t="shared" si="136"/>
        <v>4.2686705888683132E-2</v>
      </c>
    </row>
    <row r="572" spans="1:28" x14ac:dyDescent="0.3">
      <c r="A572" s="40">
        <v>41426</v>
      </c>
      <c r="B572" s="41">
        <v>14.65</v>
      </c>
      <c r="D572" s="37">
        <v>13.904348859838199</v>
      </c>
      <c r="E572" s="37">
        <v>13.948244370237999</v>
      </c>
      <c r="F572" s="37">
        <v>13.9115389768913</v>
      </c>
      <c r="G572" s="37">
        <v>13.937266456057699</v>
      </c>
      <c r="H572" s="37">
        <v>13.957627828143</v>
      </c>
      <c r="J572" s="43">
        <f t="shared" si="137"/>
        <v>0.7456511401618009</v>
      </c>
      <c r="K572" s="43">
        <f t="shared" si="125"/>
        <v>0.55599562282459369</v>
      </c>
      <c r="L572" s="44">
        <f t="shared" si="126"/>
        <v>5.0897688748245795E-2</v>
      </c>
      <c r="N572" s="43">
        <f t="shared" si="127"/>
        <v>0.70175562976200112</v>
      </c>
      <c r="O572" s="43">
        <f t="shared" si="128"/>
        <v>0.49246096390266281</v>
      </c>
      <c r="P572" s="44">
        <f t="shared" si="138"/>
        <v>4.7901408174880623E-2</v>
      </c>
      <c r="R572" s="43">
        <f t="shared" si="129"/>
        <v>0.73846102310869988</v>
      </c>
      <c r="S572" s="43">
        <f t="shared" si="130"/>
        <v>0.54532468265074774</v>
      </c>
      <c r="T572" s="44">
        <f t="shared" si="139"/>
        <v>5.0406895775337877E-2</v>
      </c>
      <c r="V572" s="43">
        <f t="shared" si="131"/>
        <v>0.71273354394230104</v>
      </c>
      <c r="W572" s="43">
        <f t="shared" si="132"/>
        <v>0.50798910466055192</v>
      </c>
      <c r="X572" s="44">
        <f t="shared" si="133"/>
        <v>4.8650753852716791E-2</v>
      </c>
      <c r="Z572" s="43">
        <f t="shared" si="134"/>
        <v>0.6923721718570004</v>
      </c>
      <c r="AA572" s="43">
        <f t="shared" si="135"/>
        <v>0.47937922436197972</v>
      </c>
      <c r="AB572" s="44">
        <f t="shared" si="136"/>
        <v>4.7260899102866918E-2</v>
      </c>
    </row>
    <row r="573" spans="1:28" x14ac:dyDescent="0.3">
      <c r="A573" s="34">
        <v>41456</v>
      </c>
      <c r="B573" s="41">
        <v>14.58</v>
      </c>
      <c r="D573" s="37">
        <v>13.9450500492035</v>
      </c>
      <c r="E573" s="37">
        <v>13.948244370237999</v>
      </c>
      <c r="F573" s="37">
        <v>13.9455876543188</v>
      </c>
      <c r="G573" s="37">
        <v>13.9559489462769</v>
      </c>
      <c r="H573" s="37">
        <v>13.957627828143</v>
      </c>
      <c r="J573" s="43">
        <f t="shared" si="137"/>
        <v>0.63494995079649996</v>
      </c>
      <c r="K573" s="43">
        <f t="shared" si="125"/>
        <v>0.40316144001647775</v>
      </c>
      <c r="L573" s="44">
        <f t="shared" si="126"/>
        <v>4.3549379341323725E-2</v>
      </c>
      <c r="N573" s="43">
        <f t="shared" si="127"/>
        <v>0.63175562976200084</v>
      </c>
      <c r="O573" s="43">
        <f t="shared" si="128"/>
        <v>0.39911517573598226</v>
      </c>
      <c r="P573" s="44">
        <f t="shared" si="138"/>
        <v>4.3330290107133115E-2</v>
      </c>
      <c r="R573" s="43">
        <f t="shared" si="129"/>
        <v>0.63441234568120031</v>
      </c>
      <c r="S573" s="43">
        <f t="shared" si="130"/>
        <v>0.40247902435272281</v>
      </c>
      <c r="T573" s="44">
        <f t="shared" si="139"/>
        <v>4.351250656249659E-2</v>
      </c>
      <c r="V573" s="43">
        <f t="shared" si="131"/>
        <v>0.62405105372310032</v>
      </c>
      <c r="W573" s="43">
        <f t="shared" si="132"/>
        <v>0.38943971765291185</v>
      </c>
      <c r="X573" s="44">
        <f t="shared" si="133"/>
        <v>4.2801855536563807E-2</v>
      </c>
      <c r="Z573" s="43">
        <f t="shared" si="134"/>
        <v>0.62237217185700011</v>
      </c>
      <c r="AA573" s="43">
        <f t="shared" si="135"/>
        <v>0.3873471203019993</v>
      </c>
      <c r="AB573" s="44">
        <f t="shared" si="136"/>
        <v>4.2686705888683132E-2</v>
      </c>
    </row>
    <row r="574" spans="1:28" x14ac:dyDescent="0.3">
      <c r="A574" s="40">
        <v>41487</v>
      </c>
      <c r="B574" s="41">
        <v>14.67</v>
      </c>
      <c r="D574" s="37">
        <v>13.9417115512723</v>
      </c>
      <c r="E574" s="37">
        <v>13.948244370237999</v>
      </c>
      <c r="F574" s="37">
        <v>13.9512335510338</v>
      </c>
      <c r="G574" s="37">
        <v>13.970057013907599</v>
      </c>
      <c r="H574" s="37">
        <v>13.957627828143</v>
      </c>
      <c r="J574" s="43">
        <f t="shared" si="137"/>
        <v>0.72828844872769949</v>
      </c>
      <c r="K574" s="43">
        <f t="shared" si="125"/>
        <v>0.53040406455019895</v>
      </c>
      <c r="L574" s="44">
        <f t="shared" si="126"/>
        <v>4.9644747697866358E-2</v>
      </c>
      <c r="N574" s="43">
        <f t="shared" si="127"/>
        <v>0.72175562976200069</v>
      </c>
      <c r="O574" s="43">
        <f t="shared" si="128"/>
        <v>0.52093118909314218</v>
      </c>
      <c r="P574" s="44">
        <f t="shared" si="138"/>
        <v>4.9199429431629221E-2</v>
      </c>
      <c r="R574" s="43">
        <f t="shared" si="129"/>
        <v>0.71876644896619979</v>
      </c>
      <c r="S574" s="43">
        <f t="shared" si="130"/>
        <v>0.51662520815948065</v>
      </c>
      <c r="T574" s="44">
        <f t="shared" si="139"/>
        <v>4.8995667959522822E-2</v>
      </c>
      <c r="V574" s="43">
        <f t="shared" si="131"/>
        <v>0.69994298609240069</v>
      </c>
      <c r="W574" s="43">
        <f t="shared" si="132"/>
        <v>0.48992018377994662</v>
      </c>
      <c r="X574" s="44">
        <f t="shared" si="133"/>
        <v>4.7712541655923701E-2</v>
      </c>
      <c r="Z574" s="43">
        <f t="shared" si="134"/>
        <v>0.71237217185699997</v>
      </c>
      <c r="AA574" s="43">
        <f t="shared" si="135"/>
        <v>0.50747411123625907</v>
      </c>
      <c r="AB574" s="44">
        <f t="shared" si="136"/>
        <v>4.8559793582617583E-2</v>
      </c>
    </row>
    <row r="575" spans="1:28" x14ac:dyDescent="0.3">
      <c r="A575" s="34">
        <v>41518</v>
      </c>
      <c r="B575" s="41">
        <v>14.77</v>
      </c>
      <c r="D575" s="37">
        <v>13.953079113386501</v>
      </c>
      <c r="E575" s="37">
        <v>13.948244370237999</v>
      </c>
      <c r="F575" s="37">
        <v>13.9597419268027</v>
      </c>
      <c r="G575" s="37">
        <v>13.9881929813188</v>
      </c>
      <c r="H575" s="37">
        <v>13.957627828143</v>
      </c>
      <c r="J575" s="43">
        <f t="shared" si="137"/>
        <v>0.81692088661349871</v>
      </c>
      <c r="K575" s="43">
        <f t="shared" si="125"/>
        <v>0.66735973498538481</v>
      </c>
      <c r="L575" s="44">
        <f t="shared" si="126"/>
        <v>5.5309470996174594E-2</v>
      </c>
      <c r="N575" s="43">
        <f t="shared" si="127"/>
        <v>0.82175562976200034</v>
      </c>
      <c r="O575" s="43">
        <f t="shared" si="128"/>
        <v>0.67528231504554181</v>
      </c>
      <c r="P575" s="44">
        <f t="shared" si="138"/>
        <v>5.563680634813814E-2</v>
      </c>
      <c r="R575" s="43">
        <f t="shared" si="129"/>
        <v>0.81025807319729992</v>
      </c>
      <c r="S575" s="43">
        <f t="shared" si="130"/>
        <v>0.65651814518140106</v>
      </c>
      <c r="T575" s="44">
        <f t="shared" si="139"/>
        <v>5.4858366499478672E-2</v>
      </c>
      <c r="V575" s="43">
        <f t="shared" si="131"/>
        <v>0.78180701868119939</v>
      </c>
      <c r="W575" s="43">
        <f t="shared" si="132"/>
        <v>0.61122221445918523</v>
      </c>
      <c r="X575" s="44">
        <f t="shared" si="133"/>
        <v>5.2932093343344581E-2</v>
      </c>
      <c r="Z575" s="43">
        <f t="shared" si="134"/>
        <v>0.81237217185699961</v>
      </c>
      <c r="AA575" s="43">
        <f t="shared" si="135"/>
        <v>0.65994854560765848</v>
      </c>
      <c r="AB575" s="44">
        <f t="shared" si="136"/>
        <v>5.5001501141299911E-2</v>
      </c>
    </row>
    <row r="576" spans="1:28" x14ac:dyDescent="0.3">
      <c r="A576" s="40">
        <v>41548</v>
      </c>
      <c r="B576" s="41">
        <v>14.67</v>
      </c>
      <c r="D576" s="37">
        <v>13.983547935303999</v>
      </c>
      <c r="E576" s="37">
        <v>13.948244370237999</v>
      </c>
      <c r="F576" s="37">
        <v>13.9854103687547</v>
      </c>
      <c r="G576" s="37">
        <v>14.000442704675599</v>
      </c>
      <c r="H576" s="37">
        <v>13.957627828143</v>
      </c>
      <c r="J576" s="43">
        <f t="shared" si="137"/>
        <v>0.68645206469600062</v>
      </c>
      <c r="K576" s="43">
        <f t="shared" si="125"/>
        <v>0.47121643712540223</v>
      </c>
      <c r="L576" s="44">
        <f t="shared" si="126"/>
        <v>4.6792915112201815E-2</v>
      </c>
      <c r="N576" s="43">
        <f t="shared" si="127"/>
        <v>0.72175562976200069</v>
      </c>
      <c r="O576" s="43">
        <f t="shared" si="128"/>
        <v>0.52093118909314218</v>
      </c>
      <c r="P576" s="44">
        <f t="shared" si="138"/>
        <v>4.9199429431629221E-2</v>
      </c>
      <c r="R576" s="43">
        <f t="shared" si="129"/>
        <v>0.68458963124530037</v>
      </c>
      <c r="S576" s="43">
        <f t="shared" si="130"/>
        <v>0.46866296320857631</v>
      </c>
      <c r="T576" s="44">
        <f t="shared" si="139"/>
        <v>4.6665959866755306E-2</v>
      </c>
      <c r="V576" s="43">
        <f t="shared" si="131"/>
        <v>0.66955729532440067</v>
      </c>
      <c r="W576" s="43">
        <f t="shared" si="132"/>
        <v>0.44830697172212669</v>
      </c>
      <c r="X576" s="44">
        <f t="shared" si="133"/>
        <v>4.5641260758309522E-2</v>
      </c>
      <c r="Z576" s="43">
        <f t="shared" si="134"/>
        <v>0.71237217185699997</v>
      </c>
      <c r="AA576" s="43">
        <f t="shared" si="135"/>
        <v>0.50747411123625907</v>
      </c>
      <c r="AB576" s="44">
        <f t="shared" si="136"/>
        <v>4.8559793582617583E-2</v>
      </c>
    </row>
    <row r="577" spans="1:28" x14ac:dyDescent="0.3">
      <c r="A577" s="34">
        <v>41579</v>
      </c>
      <c r="B577" s="41">
        <v>14.78</v>
      </c>
      <c r="D577" s="37">
        <v>13.9750866031473</v>
      </c>
      <c r="E577" s="37">
        <v>13.948244370237999</v>
      </c>
      <c r="F577" s="37">
        <v>13.966365078394199</v>
      </c>
      <c r="G577" s="37">
        <v>13.9823322077353</v>
      </c>
      <c r="H577" s="37">
        <v>13.957627828143</v>
      </c>
      <c r="J577" s="43">
        <f t="shared" si="137"/>
        <v>0.80491339685269914</v>
      </c>
      <c r="K577" s="43">
        <f t="shared" si="125"/>
        <v>0.64788557643295075</v>
      </c>
      <c r="L577" s="44">
        <f t="shared" si="126"/>
        <v>5.4459634428464083E-2</v>
      </c>
      <c r="N577" s="43">
        <f t="shared" si="127"/>
        <v>0.83175562976200013</v>
      </c>
      <c r="O577" s="43">
        <f t="shared" si="128"/>
        <v>0.69181742764078147</v>
      </c>
      <c r="P577" s="44">
        <f t="shared" si="138"/>
        <v>5.627575302855211E-2</v>
      </c>
      <c r="R577" s="43">
        <f t="shared" si="129"/>
        <v>0.81363492160580009</v>
      </c>
      <c r="S577" s="43">
        <f t="shared" si="130"/>
        <v>0.66200178565647649</v>
      </c>
      <c r="T577" s="44">
        <f t="shared" si="139"/>
        <v>5.5049724059932352E-2</v>
      </c>
      <c r="V577" s="43">
        <f t="shared" si="131"/>
        <v>0.79766779226469886</v>
      </c>
      <c r="W577" s="43">
        <f t="shared" si="132"/>
        <v>0.63627390681643881</v>
      </c>
      <c r="X577" s="44">
        <f t="shared" si="133"/>
        <v>5.3969404077449178E-2</v>
      </c>
      <c r="Z577" s="43">
        <f t="shared" si="134"/>
        <v>0.8223721718569994</v>
      </c>
      <c r="AA577" s="43">
        <f t="shared" si="135"/>
        <v>0.67629598904479815</v>
      </c>
      <c r="AB577" s="44">
        <f t="shared" si="136"/>
        <v>5.5640877662855172E-2</v>
      </c>
    </row>
    <row r="578" spans="1:28" x14ac:dyDescent="0.3">
      <c r="A578" s="40">
        <v>41609</v>
      </c>
      <c r="B578" s="41">
        <v>14.65</v>
      </c>
      <c r="D578" s="37">
        <v>13.9239813839022</v>
      </c>
      <c r="E578" s="37">
        <v>13.948244370237999</v>
      </c>
      <c r="F578" s="37">
        <v>13.928530048507801</v>
      </c>
      <c r="G578" s="37">
        <v>13.946311307213399</v>
      </c>
      <c r="H578" s="37">
        <v>13.957627828143</v>
      </c>
      <c r="J578" s="43">
        <f t="shared" si="137"/>
        <v>0.72601861609780016</v>
      </c>
      <c r="K578" s="43">
        <f t="shared" si="125"/>
        <v>0.52710303092056499</v>
      </c>
      <c r="L578" s="44">
        <f t="shared" si="126"/>
        <v>4.9557584716573386E-2</v>
      </c>
      <c r="N578" s="43">
        <f t="shared" si="127"/>
        <v>0.70175562976200112</v>
      </c>
      <c r="O578" s="43">
        <f t="shared" si="128"/>
        <v>0.49246096390266281</v>
      </c>
      <c r="P578" s="44">
        <f t="shared" si="138"/>
        <v>4.7901408174880623E-2</v>
      </c>
      <c r="R578" s="43">
        <f t="shared" si="129"/>
        <v>0.72146995149219961</v>
      </c>
      <c r="S578" s="43">
        <f t="shared" si="130"/>
        <v>0.52051889090615688</v>
      </c>
      <c r="T578" s="44">
        <f t="shared" si="139"/>
        <v>4.9247095664996562E-2</v>
      </c>
      <c r="V578" s="43">
        <f t="shared" si="131"/>
        <v>0.70368869278660107</v>
      </c>
      <c r="W578" s="43">
        <f t="shared" si="132"/>
        <v>0.49517777635571542</v>
      </c>
      <c r="X578" s="44">
        <f t="shared" si="133"/>
        <v>4.8033357869392564E-2</v>
      </c>
      <c r="Z578" s="43">
        <f t="shared" si="134"/>
        <v>0.6923721718570004</v>
      </c>
      <c r="AA578" s="43">
        <f t="shared" si="135"/>
        <v>0.47937922436197972</v>
      </c>
      <c r="AB578" s="44">
        <f t="shared" si="136"/>
        <v>4.7260899102866918E-2</v>
      </c>
    </row>
    <row r="579" spans="1:28" x14ac:dyDescent="0.3">
      <c r="A579" s="34">
        <v>41640</v>
      </c>
      <c r="B579" s="41">
        <v>14.73</v>
      </c>
      <c r="D579" s="37">
        <v>13.9215787761384</v>
      </c>
      <c r="E579" s="37">
        <v>13.948244370237999</v>
      </c>
      <c r="F579" s="37">
        <v>13.912977191563799</v>
      </c>
      <c r="G579" s="37">
        <v>13.9345735687264</v>
      </c>
      <c r="H579" s="37">
        <v>13.957627828143</v>
      </c>
      <c r="J579" s="43">
        <f t="shared" si="137"/>
        <v>0.80842122386160042</v>
      </c>
      <c r="K579" s="43">
        <f t="shared" si="125"/>
        <v>0.65354487518988791</v>
      </c>
      <c r="L579" s="44">
        <f t="shared" si="126"/>
        <v>5.4882635700040761E-2</v>
      </c>
      <c r="N579" s="43">
        <f t="shared" si="127"/>
        <v>0.78175562976200119</v>
      </c>
      <c r="O579" s="43">
        <f t="shared" si="128"/>
        <v>0.61114186466458309</v>
      </c>
      <c r="P579" s="44">
        <f t="shared" si="138"/>
        <v>5.3072344179361929E-2</v>
      </c>
      <c r="R579" s="43">
        <f t="shared" si="129"/>
        <v>0.81702280843620123</v>
      </c>
      <c r="S579" s="43">
        <f t="shared" si="130"/>
        <v>0.66752626950497762</v>
      </c>
      <c r="T579" s="44">
        <f t="shared" si="139"/>
        <v>5.5466585772993973E-2</v>
      </c>
      <c r="V579" s="43">
        <f t="shared" si="131"/>
        <v>0.7954264312736008</v>
      </c>
      <c r="W579" s="43">
        <f t="shared" si="132"/>
        <v>0.63270320756865639</v>
      </c>
      <c r="X579" s="44">
        <f t="shared" si="133"/>
        <v>5.4000436610563529E-2</v>
      </c>
      <c r="Z579" s="43">
        <f t="shared" si="134"/>
        <v>0.77237217185700047</v>
      </c>
      <c r="AA579" s="43">
        <f t="shared" si="135"/>
        <v>0.59655877185909989</v>
      </c>
      <c r="AB579" s="44">
        <f t="shared" si="136"/>
        <v>5.2435313771690459E-2</v>
      </c>
    </row>
    <row r="580" spans="1:28" x14ac:dyDescent="0.3">
      <c r="A580" s="40">
        <v>41671</v>
      </c>
      <c r="B580" s="41">
        <v>14.52</v>
      </c>
      <c r="D580" s="37">
        <v>13.944808577555801</v>
      </c>
      <c r="E580" s="37">
        <v>13.948244370237999</v>
      </c>
      <c r="F580" s="37">
        <v>13.9284041026838</v>
      </c>
      <c r="G580" s="37">
        <v>13.9514758397242</v>
      </c>
      <c r="H580" s="37">
        <v>13.957627828143</v>
      </c>
      <c r="J580" s="43">
        <f t="shared" si="137"/>
        <v>0.57519142244419896</v>
      </c>
      <c r="K580" s="43">
        <f t="shared" si="125"/>
        <v>0.33084517245338096</v>
      </c>
      <c r="L580" s="44">
        <f t="shared" si="126"/>
        <v>3.9613734328112875E-2</v>
      </c>
      <c r="N580" s="43">
        <f t="shared" si="127"/>
        <v>0.57175562976200034</v>
      </c>
      <c r="O580" s="43">
        <f t="shared" si="128"/>
        <v>0.32690450016454159</v>
      </c>
      <c r="P580" s="44">
        <f t="shared" si="138"/>
        <v>3.937710948774107E-2</v>
      </c>
      <c r="R580" s="43">
        <f t="shared" si="129"/>
        <v>0.59159589731619988</v>
      </c>
      <c r="S580" s="43">
        <f t="shared" si="130"/>
        <v>0.34998570572135973</v>
      </c>
      <c r="T580" s="44">
        <f t="shared" si="139"/>
        <v>4.0743519098911836E-2</v>
      </c>
      <c r="V580" s="43">
        <f t="shared" si="131"/>
        <v>0.56852416027579977</v>
      </c>
      <c r="W580" s="43">
        <f t="shared" si="132"/>
        <v>0.32321972081730327</v>
      </c>
      <c r="X580" s="44">
        <f t="shared" si="133"/>
        <v>3.9154556492823678E-2</v>
      </c>
      <c r="Z580" s="43">
        <f t="shared" si="134"/>
        <v>0.56237217185699961</v>
      </c>
      <c r="AA580" s="43">
        <f t="shared" si="135"/>
        <v>0.31626245967915873</v>
      </c>
      <c r="AB580" s="44">
        <f t="shared" si="136"/>
        <v>3.8730865830371879E-2</v>
      </c>
    </row>
    <row r="581" spans="1:28" x14ac:dyDescent="0.3">
      <c r="A581" s="34">
        <v>41699</v>
      </c>
      <c r="B581" s="41">
        <v>14.76</v>
      </c>
      <c r="D581" s="37">
        <v>13.938092162732699</v>
      </c>
      <c r="E581" s="37">
        <v>13.948244370237999</v>
      </c>
      <c r="F581" s="37">
        <v>13.9283883344795</v>
      </c>
      <c r="G581" s="37">
        <v>13.957405720153201</v>
      </c>
      <c r="H581" s="37">
        <v>13.957627828143</v>
      </c>
      <c r="J581" s="43">
        <f t="shared" si="137"/>
        <v>0.82190783726730032</v>
      </c>
      <c r="K581" s="43">
        <f t="shared" si="125"/>
        <v>0.67553249296141105</v>
      </c>
      <c r="L581" s="44">
        <f t="shared" si="126"/>
        <v>5.5684812822987831E-2</v>
      </c>
      <c r="N581" s="43">
        <f t="shared" si="127"/>
        <v>0.81175562976200055</v>
      </c>
      <c r="O581" s="43">
        <f t="shared" si="128"/>
        <v>0.65894720245030214</v>
      </c>
      <c r="P581" s="44">
        <f t="shared" si="138"/>
        <v>5.4996993886314405E-2</v>
      </c>
      <c r="R581" s="43">
        <f t="shared" si="129"/>
        <v>0.8316116655204997</v>
      </c>
      <c r="S581" s="43">
        <f t="shared" si="130"/>
        <v>0.69157796222977952</v>
      </c>
      <c r="T581" s="44">
        <f t="shared" si="139"/>
        <v>5.634225376155147E-2</v>
      </c>
      <c r="V581" s="43">
        <f t="shared" si="131"/>
        <v>0.8025942798467991</v>
      </c>
      <c r="W581" s="43">
        <f t="shared" si="132"/>
        <v>0.64415757804280205</v>
      </c>
      <c r="X581" s="44">
        <f t="shared" si="133"/>
        <v>5.4376306222682864E-2</v>
      </c>
      <c r="Z581" s="43">
        <f t="shared" si="134"/>
        <v>0.80237217185699983</v>
      </c>
      <c r="AA581" s="43">
        <f t="shared" si="135"/>
        <v>0.64380110217051889</v>
      </c>
      <c r="AB581" s="44">
        <f t="shared" si="136"/>
        <v>5.4361258255894301E-2</v>
      </c>
    </row>
    <row r="582" spans="1:28" x14ac:dyDescent="0.3">
      <c r="A582" s="40">
        <v>41730</v>
      </c>
      <c r="B582" s="41">
        <v>14.77</v>
      </c>
      <c r="D582" s="37">
        <v>13.932169572917299</v>
      </c>
      <c r="E582" s="37">
        <v>13.948244370237999</v>
      </c>
      <c r="F582" s="37">
        <v>13.9039673104533</v>
      </c>
      <c r="G582" s="37">
        <v>13.938211552400301</v>
      </c>
      <c r="H582" s="37">
        <v>13.957627828143</v>
      </c>
      <c r="J582" s="43">
        <f t="shared" si="137"/>
        <v>0.83783042708270017</v>
      </c>
      <c r="K582" s="43">
        <f t="shared" si="125"/>
        <v>0.70195982454557981</v>
      </c>
      <c r="L582" s="44">
        <f t="shared" si="126"/>
        <v>5.6725147398964129E-2</v>
      </c>
      <c r="N582" s="43">
        <f t="shared" si="127"/>
        <v>0.82175562976200034</v>
      </c>
      <c r="O582" s="43">
        <f t="shared" si="128"/>
        <v>0.67528231504554181</v>
      </c>
      <c r="P582" s="44">
        <f t="shared" si="138"/>
        <v>5.563680634813814E-2</v>
      </c>
      <c r="R582" s="43">
        <f t="shared" si="129"/>
        <v>0.86603268954669943</v>
      </c>
      <c r="S582" s="43">
        <f t="shared" si="130"/>
        <v>0.75001261936348984</v>
      </c>
      <c r="T582" s="44">
        <f t="shared" si="139"/>
        <v>5.8634576137217294E-2</v>
      </c>
      <c r="V582" s="43">
        <f t="shared" si="131"/>
        <v>0.83178844759969905</v>
      </c>
      <c r="W582" s="43">
        <f t="shared" si="132"/>
        <v>0.69187202156031735</v>
      </c>
      <c r="X582" s="44">
        <f t="shared" si="133"/>
        <v>5.6316076343920045E-2</v>
      </c>
      <c r="Z582" s="43">
        <f t="shared" si="134"/>
        <v>0.81237217185699961</v>
      </c>
      <c r="AA582" s="43">
        <f t="shared" si="135"/>
        <v>0.65994854560765848</v>
      </c>
      <c r="AB582" s="44">
        <f t="shared" si="136"/>
        <v>5.5001501141299911E-2</v>
      </c>
    </row>
    <row r="583" spans="1:28" x14ac:dyDescent="0.3">
      <c r="A583" s="34">
        <v>41760</v>
      </c>
      <c r="B583" s="41">
        <v>14.85</v>
      </c>
      <c r="D583" s="37">
        <v>13.915551948345099</v>
      </c>
      <c r="E583" s="37">
        <v>13.948244370237999</v>
      </c>
      <c r="F583" s="37">
        <v>13.8975610833873</v>
      </c>
      <c r="G583" s="37">
        <v>13.9253114933819</v>
      </c>
      <c r="H583" s="37">
        <v>13.957627828143</v>
      </c>
      <c r="J583" s="43">
        <f t="shared" si="137"/>
        <v>0.93444805165490052</v>
      </c>
      <c r="K583" s="43">
        <f t="shared" ref="K583:K641" si="140">J583^2</f>
        <v>0.87319316124163959</v>
      </c>
      <c r="L583" s="44">
        <f t="shared" ref="L583:L641" si="141">J583/$B583</f>
        <v>6.292579472423572E-2</v>
      </c>
      <c r="N583" s="43">
        <f t="shared" ref="N583:N641" si="142">ABS($B583-E583)</f>
        <v>0.90175562976200041</v>
      </c>
      <c r="O583" s="43">
        <f t="shared" ref="O583:O641" si="143">N583^2</f>
        <v>0.81316321580746198</v>
      </c>
      <c r="P583" s="44">
        <f t="shared" si="138"/>
        <v>6.0724284832457939E-2</v>
      </c>
      <c r="R583" s="43">
        <f t="shared" ref="R583:R641" si="144">ABS($B583-F583)</f>
        <v>0.95243891661269942</v>
      </c>
      <c r="S583" s="43">
        <f t="shared" ref="S583:S641" si="145">R583^2</f>
        <v>0.90713988987837257</v>
      </c>
      <c r="T583" s="44">
        <f t="shared" si="139"/>
        <v>6.4137300781999959E-2</v>
      </c>
      <c r="V583" s="43">
        <f t="shared" ref="V583:V641" si="146">ABS(B583-G583)</f>
        <v>0.92468850661810009</v>
      </c>
      <c r="W583" s="43">
        <f t="shared" ref="W583:W641" si="147">V583^2</f>
        <v>0.85504883427161216</v>
      </c>
      <c r="X583" s="44">
        <f t="shared" ref="X583:X641" si="148">V583/B583</f>
        <v>6.2268586304249168E-2</v>
      </c>
      <c r="Z583" s="43">
        <f t="shared" ref="Z583:Z641" si="149">ABS(H583-B583)</f>
        <v>0.89237217185699969</v>
      </c>
      <c r="AA583" s="43">
        <f t="shared" ref="AA583:AA641" si="150">Z583^2</f>
        <v>0.79632809310477859</v>
      </c>
      <c r="AB583" s="44">
        <f t="shared" ref="AB583:AB641" si="151">Z583/B583</f>
        <v>6.0092402145252508E-2</v>
      </c>
    </row>
    <row r="584" spans="1:28" x14ac:dyDescent="0.3">
      <c r="A584" s="40">
        <v>41791</v>
      </c>
      <c r="B584" s="41">
        <v>14.67</v>
      </c>
      <c r="D584" s="37">
        <v>13.904348859785401</v>
      </c>
      <c r="E584" s="37">
        <v>13.948244370237999</v>
      </c>
      <c r="F584" s="37">
        <v>13.9115389767684</v>
      </c>
      <c r="G584" s="37">
        <v>13.937266456057699</v>
      </c>
      <c r="H584" s="37">
        <v>13.957627828143</v>
      </c>
      <c r="J584" s="43">
        <f t="shared" ref="J584:J641" si="152">ABS($B584-D584)</f>
        <v>0.76565114021459912</v>
      </c>
      <c r="K584" s="43">
        <f t="shared" si="140"/>
        <v>0.58622166851191571</v>
      </c>
      <c r="L584" s="44">
        <f t="shared" si="141"/>
        <v>5.2191625099836339E-2</v>
      </c>
      <c r="N584" s="43">
        <f t="shared" si="142"/>
        <v>0.72175562976200069</v>
      </c>
      <c r="O584" s="43">
        <f t="shared" si="143"/>
        <v>0.52093118909314218</v>
      </c>
      <c r="P584" s="44">
        <f t="shared" ref="P584:P641" si="153">N584/$B584</f>
        <v>4.9199429431629221E-2</v>
      </c>
      <c r="R584" s="43">
        <f t="shared" si="144"/>
        <v>0.75846102323160025</v>
      </c>
      <c r="S584" s="43">
        <f t="shared" si="145"/>
        <v>0.57526312376152611</v>
      </c>
      <c r="T584" s="44">
        <f t="shared" ref="T584:T641" si="154">R584/B584</f>
        <v>5.1701501242781202E-2</v>
      </c>
      <c r="V584" s="43">
        <f t="shared" si="146"/>
        <v>0.73273354394230061</v>
      </c>
      <c r="W584" s="43">
        <f t="shared" si="147"/>
        <v>0.53689844641824336</v>
      </c>
      <c r="X584" s="44">
        <f t="shared" si="148"/>
        <v>4.9947753506632622E-2</v>
      </c>
      <c r="Z584" s="43">
        <f t="shared" si="149"/>
        <v>0.71237217185699997</v>
      </c>
      <c r="AA584" s="43">
        <f t="shared" si="150"/>
        <v>0.50747411123625907</v>
      </c>
      <c r="AB584" s="44">
        <f t="shared" si="151"/>
        <v>4.8559793582617583E-2</v>
      </c>
    </row>
    <row r="585" spans="1:28" x14ac:dyDescent="0.3">
      <c r="A585" s="34">
        <v>41821</v>
      </c>
      <c r="B585" s="41">
        <v>14.56</v>
      </c>
      <c r="D585" s="37">
        <v>13.9450500491519</v>
      </c>
      <c r="E585" s="37">
        <v>13.948244370237999</v>
      </c>
      <c r="F585" s="37">
        <v>13.945587654198301</v>
      </c>
      <c r="G585" s="37">
        <v>13.9559489462769</v>
      </c>
      <c r="H585" s="37">
        <v>13.957627828143</v>
      </c>
      <c r="J585" s="43">
        <f t="shared" si="152"/>
        <v>0.6149499508481</v>
      </c>
      <c r="K585" s="43">
        <f t="shared" si="140"/>
        <v>0.37816344204808061</v>
      </c>
      <c r="L585" s="44">
        <f t="shared" si="141"/>
        <v>4.2235573547259611E-2</v>
      </c>
      <c r="N585" s="43">
        <f t="shared" si="142"/>
        <v>0.61175562976200126</v>
      </c>
      <c r="O585" s="43">
        <f t="shared" si="143"/>
        <v>0.37424495054550277</v>
      </c>
      <c r="P585" s="44">
        <f t="shared" si="153"/>
        <v>4.2016183362774809E-2</v>
      </c>
      <c r="R585" s="43">
        <f t="shared" si="144"/>
        <v>0.6144123458016999</v>
      </c>
      <c r="S585" s="43">
        <f t="shared" si="145"/>
        <v>0.37750253067354766</v>
      </c>
      <c r="T585" s="44">
        <f t="shared" si="154"/>
        <v>4.2198650123743124E-2</v>
      </c>
      <c r="V585" s="43">
        <f t="shared" si="146"/>
        <v>0.60405105372310075</v>
      </c>
      <c r="W585" s="43">
        <f t="shared" si="147"/>
        <v>0.36487767550398836</v>
      </c>
      <c r="X585" s="44">
        <f t="shared" si="148"/>
        <v>4.1487022920542634E-2</v>
      </c>
      <c r="Z585" s="43">
        <f t="shared" si="149"/>
        <v>0.60237217185700054</v>
      </c>
      <c r="AA585" s="43">
        <f t="shared" si="150"/>
        <v>0.36285223342771977</v>
      </c>
      <c r="AB585" s="44">
        <f t="shared" si="151"/>
        <v>4.1371715100068714E-2</v>
      </c>
    </row>
    <row r="586" spans="1:28" x14ac:dyDescent="0.3">
      <c r="A586" s="40">
        <v>41852</v>
      </c>
      <c r="B586" s="41">
        <v>14.81</v>
      </c>
      <c r="D586" s="37">
        <v>13.9417115512219</v>
      </c>
      <c r="E586" s="37">
        <v>13.948244370237999</v>
      </c>
      <c r="F586" s="37">
        <v>13.9512335509158</v>
      </c>
      <c r="G586" s="37">
        <v>13.970057013907599</v>
      </c>
      <c r="H586" s="37">
        <v>13.957627828143</v>
      </c>
      <c r="J586" s="43">
        <f t="shared" si="152"/>
        <v>0.86828844877810063</v>
      </c>
      <c r="K586" s="43">
        <f t="shared" si="140"/>
        <v>0.75392483028148027</v>
      </c>
      <c r="L586" s="44">
        <f t="shared" si="141"/>
        <v>5.8628524563004769E-2</v>
      </c>
      <c r="N586" s="43">
        <f t="shared" si="142"/>
        <v>0.86175562976200126</v>
      </c>
      <c r="O586" s="43">
        <f t="shared" si="143"/>
        <v>0.74262276542650341</v>
      </c>
      <c r="P586" s="44">
        <f t="shared" si="153"/>
        <v>5.8187415919108795E-2</v>
      </c>
      <c r="R586" s="43">
        <f t="shared" si="144"/>
        <v>0.85876644908420019</v>
      </c>
      <c r="S586" s="43">
        <f t="shared" si="145"/>
        <v>0.73747981407268615</v>
      </c>
      <c r="T586" s="44">
        <f t="shared" si="154"/>
        <v>5.7985580626887252E-2</v>
      </c>
      <c r="V586" s="43">
        <f t="shared" si="146"/>
        <v>0.83994298609240126</v>
      </c>
      <c r="W586" s="43">
        <f t="shared" si="147"/>
        <v>0.70550421988581979</v>
      </c>
      <c r="X586" s="44">
        <f t="shared" si="148"/>
        <v>5.6714583800972398E-2</v>
      </c>
      <c r="Z586" s="43">
        <f t="shared" si="149"/>
        <v>0.85237217185700054</v>
      </c>
      <c r="AA586" s="43">
        <f t="shared" si="150"/>
        <v>0.72653831935622004</v>
      </c>
      <c r="AB586" s="44">
        <f t="shared" si="151"/>
        <v>5.7553826593990581E-2</v>
      </c>
    </row>
    <row r="587" spans="1:28" x14ac:dyDescent="0.3">
      <c r="A587" s="34">
        <v>41883</v>
      </c>
      <c r="B587" s="41">
        <v>14.88</v>
      </c>
      <c r="D587" s="37">
        <v>13.953079113337299</v>
      </c>
      <c r="E587" s="37">
        <v>13.948244370237999</v>
      </c>
      <c r="F587" s="37">
        <v>13.9597419266873</v>
      </c>
      <c r="G587" s="37">
        <v>13.9881929813188</v>
      </c>
      <c r="H587" s="37">
        <v>13.957627828143</v>
      </c>
      <c r="J587" s="43">
        <f t="shared" si="152"/>
        <v>0.92692088666270145</v>
      </c>
      <c r="K587" s="43">
        <f t="shared" si="140"/>
        <v>0.85918233013156864</v>
      </c>
      <c r="L587" s="44">
        <f t="shared" si="141"/>
        <v>6.2293070340235311E-2</v>
      </c>
      <c r="N587" s="43">
        <f t="shared" si="142"/>
        <v>0.93175562976200155</v>
      </c>
      <c r="O587" s="43">
        <f t="shared" si="143"/>
        <v>0.86816855359318412</v>
      </c>
      <c r="P587" s="44">
        <f t="shared" si="153"/>
        <v>6.2617985871102247E-2</v>
      </c>
      <c r="R587" s="43">
        <f t="shared" si="144"/>
        <v>0.92025807331270038</v>
      </c>
      <c r="S587" s="43">
        <f t="shared" si="145"/>
        <v>0.84687492149720345</v>
      </c>
      <c r="T587" s="44">
        <f t="shared" si="154"/>
        <v>6.1845300625853514E-2</v>
      </c>
      <c r="V587" s="43">
        <f t="shared" si="146"/>
        <v>0.8918070186812006</v>
      </c>
      <c r="W587" s="43">
        <f t="shared" si="147"/>
        <v>0.79531975856905124</v>
      </c>
      <c r="X587" s="44">
        <f t="shared" si="148"/>
        <v>5.9933267384489286E-2</v>
      </c>
      <c r="Z587" s="43">
        <f t="shared" si="149"/>
        <v>0.92237217185700082</v>
      </c>
      <c r="AA587" s="43">
        <f t="shared" si="150"/>
        <v>0.85077042341620068</v>
      </c>
      <c r="AB587" s="44">
        <f t="shared" si="151"/>
        <v>6.1987377140927474E-2</v>
      </c>
    </row>
    <row r="588" spans="1:28" x14ac:dyDescent="0.3">
      <c r="A588" s="40">
        <v>41913</v>
      </c>
      <c r="B588" s="41">
        <v>14.81</v>
      </c>
      <c r="D588" s="37">
        <v>13.9835479352558</v>
      </c>
      <c r="E588" s="37">
        <v>13.948244370237999</v>
      </c>
      <c r="F588" s="37">
        <v>13.985410368641601</v>
      </c>
      <c r="G588" s="37">
        <v>14.000442704675599</v>
      </c>
      <c r="H588" s="37">
        <v>13.957627828143</v>
      </c>
      <c r="J588" s="43">
        <f t="shared" si="152"/>
        <v>0.82645206474420085</v>
      </c>
      <c r="K588" s="43">
        <f t="shared" si="140"/>
        <v>0.6830230153199528</v>
      </c>
      <c r="L588" s="44">
        <f t="shared" si="141"/>
        <v>5.5803650556664475E-2</v>
      </c>
      <c r="N588" s="43">
        <f t="shared" si="142"/>
        <v>0.86175562976200126</v>
      </c>
      <c r="O588" s="43">
        <f t="shared" si="143"/>
        <v>0.74262276542650341</v>
      </c>
      <c r="P588" s="44">
        <f t="shared" si="153"/>
        <v>5.8187415919108795E-2</v>
      </c>
      <c r="R588" s="43">
        <f t="shared" si="144"/>
        <v>0.8245896313583998</v>
      </c>
      <c r="S588" s="43">
        <f t="shared" si="145"/>
        <v>0.67994806014378173</v>
      </c>
      <c r="T588" s="44">
        <f t="shared" si="154"/>
        <v>5.5677895432707618E-2</v>
      </c>
      <c r="V588" s="43">
        <f t="shared" si="146"/>
        <v>0.80955729532440124</v>
      </c>
      <c r="W588" s="43">
        <f t="shared" si="147"/>
        <v>0.65538301441295976</v>
      </c>
      <c r="X588" s="44">
        <f t="shared" si="148"/>
        <v>5.4662882871330261E-2</v>
      </c>
      <c r="Z588" s="43">
        <f t="shared" si="149"/>
        <v>0.85237217185700054</v>
      </c>
      <c r="AA588" s="43">
        <f t="shared" si="150"/>
        <v>0.72653831935622004</v>
      </c>
      <c r="AB588" s="44">
        <f t="shared" si="151"/>
        <v>5.7553826593990581E-2</v>
      </c>
    </row>
    <row r="589" spans="1:28" x14ac:dyDescent="0.3">
      <c r="A589" s="34">
        <v>41944</v>
      </c>
      <c r="B589" s="41">
        <v>14.66</v>
      </c>
      <c r="D589" s="37">
        <v>13.9750866031003</v>
      </c>
      <c r="E589" s="37">
        <v>13.948244370237999</v>
      </c>
      <c r="F589" s="37">
        <v>13.9663650782838</v>
      </c>
      <c r="G589" s="37">
        <v>13.9823322077353</v>
      </c>
      <c r="H589" s="37">
        <v>13.957627828143</v>
      </c>
      <c r="J589" s="43">
        <f t="shared" si="152"/>
        <v>0.68491339689970054</v>
      </c>
      <c r="K589" s="43">
        <f t="shared" si="140"/>
        <v>0.46910636125268673</v>
      </c>
      <c r="L589" s="44">
        <f t="shared" si="141"/>
        <v>4.6719877005436596E-2</v>
      </c>
      <c r="N589" s="43">
        <f t="shared" si="142"/>
        <v>0.71175562976200091</v>
      </c>
      <c r="O589" s="43">
        <f t="shared" si="143"/>
        <v>0.5065960764979025</v>
      </c>
      <c r="P589" s="44">
        <f t="shared" si="153"/>
        <v>4.8550861511732664E-2</v>
      </c>
      <c r="R589" s="43">
        <f t="shared" si="144"/>
        <v>0.69363492171619967</v>
      </c>
      <c r="S589" s="43">
        <f t="shared" si="145"/>
        <v>0.48112940462423842</v>
      </c>
      <c r="T589" s="44">
        <f t="shared" si="154"/>
        <v>4.7314796842851274E-2</v>
      </c>
      <c r="V589" s="43">
        <f t="shared" si="146"/>
        <v>0.67766779226469964</v>
      </c>
      <c r="W589" s="43">
        <f t="shared" si="147"/>
        <v>0.45923363667291212</v>
      </c>
      <c r="X589" s="44">
        <f t="shared" si="148"/>
        <v>4.622563385161662E-2</v>
      </c>
      <c r="Z589" s="43">
        <f t="shared" si="149"/>
        <v>0.70237217185700018</v>
      </c>
      <c r="AA589" s="43">
        <f t="shared" si="150"/>
        <v>0.49332666779911938</v>
      </c>
      <c r="AB589" s="44">
        <f t="shared" si="151"/>
        <v>4.7910789349045031E-2</v>
      </c>
    </row>
    <row r="590" spans="1:28" x14ac:dyDescent="0.3">
      <c r="A590" s="40">
        <v>41974</v>
      </c>
      <c r="B590" s="41">
        <v>14.78</v>
      </c>
      <c r="D590" s="37">
        <v>13.923981383856299</v>
      </c>
      <c r="E590" s="37">
        <v>13.948244370237999</v>
      </c>
      <c r="F590" s="37">
        <v>13.9285300484001</v>
      </c>
      <c r="G590" s="37">
        <v>13.946311307213399</v>
      </c>
      <c r="H590" s="37">
        <v>13.957627828143</v>
      </c>
      <c r="J590" s="43">
        <f t="shared" si="152"/>
        <v>0.85601861614370023</v>
      </c>
      <c r="K590" s="43">
        <f t="shared" si="140"/>
        <v>0.73276787118457565</v>
      </c>
      <c r="L590" s="44">
        <f t="shared" si="141"/>
        <v>5.7917362391319366E-2</v>
      </c>
      <c r="N590" s="43">
        <f t="shared" si="142"/>
        <v>0.83175562976200013</v>
      </c>
      <c r="O590" s="43">
        <f t="shared" si="143"/>
        <v>0.69181742764078147</v>
      </c>
      <c r="P590" s="44">
        <f t="shared" si="153"/>
        <v>5.627575302855211E-2</v>
      </c>
      <c r="R590" s="43">
        <f t="shared" si="144"/>
        <v>0.85146995159989913</v>
      </c>
      <c r="S590" s="43">
        <f t="shared" si="145"/>
        <v>0.72500107847753459</v>
      </c>
      <c r="T590" s="44">
        <f t="shared" si="154"/>
        <v>5.7609604303105494E-2</v>
      </c>
      <c r="V590" s="43">
        <f t="shared" si="146"/>
        <v>0.83368869278660007</v>
      </c>
      <c r="W590" s="43">
        <f t="shared" si="147"/>
        <v>0.69503683648023007</v>
      </c>
      <c r="X590" s="44">
        <f t="shared" si="148"/>
        <v>5.6406542137117731E-2</v>
      </c>
      <c r="Z590" s="43">
        <f t="shared" si="149"/>
        <v>0.8223721718569994</v>
      </c>
      <c r="AA590" s="43">
        <f t="shared" si="150"/>
        <v>0.67629598904479815</v>
      </c>
      <c r="AB590" s="44">
        <f t="shared" si="151"/>
        <v>5.5640877662855172E-2</v>
      </c>
    </row>
    <row r="591" spans="1:28" x14ac:dyDescent="0.3">
      <c r="A591" s="34">
        <v>42005</v>
      </c>
      <c r="B591" s="41">
        <v>14.81</v>
      </c>
      <c r="D591" s="37">
        <v>13.9215787760936</v>
      </c>
      <c r="E591" s="37">
        <v>13.948244370237999</v>
      </c>
      <c r="F591" s="37">
        <v>13.9129771914585</v>
      </c>
      <c r="G591" s="37">
        <v>13.9345735687264</v>
      </c>
      <c r="H591" s="37">
        <v>13.957627828143</v>
      </c>
      <c r="J591" s="43">
        <f t="shared" si="152"/>
        <v>0.88842122390640021</v>
      </c>
      <c r="K591" s="43">
        <f t="shared" si="140"/>
        <v>0.78929227108734612</v>
      </c>
      <c r="L591" s="44">
        <f t="shared" si="141"/>
        <v>5.9987928690506426E-2</v>
      </c>
      <c r="N591" s="43">
        <f t="shared" si="142"/>
        <v>0.86175562976200126</v>
      </c>
      <c r="O591" s="43">
        <f t="shared" si="143"/>
        <v>0.74262276542650341</v>
      </c>
      <c r="P591" s="44">
        <f t="shared" si="153"/>
        <v>5.8187415919108795E-2</v>
      </c>
      <c r="R591" s="43">
        <f t="shared" si="144"/>
        <v>0.89702280854150018</v>
      </c>
      <c r="S591" s="43">
        <f t="shared" si="145"/>
        <v>0.80464991904368088</v>
      </c>
      <c r="T591" s="44">
        <f t="shared" si="154"/>
        <v>6.0568724411985159E-2</v>
      </c>
      <c r="V591" s="43">
        <f t="shared" si="146"/>
        <v>0.87542643127360087</v>
      </c>
      <c r="W591" s="43">
        <f t="shared" si="147"/>
        <v>0.76637143657243267</v>
      </c>
      <c r="X591" s="44">
        <f t="shared" si="148"/>
        <v>5.911049502185016E-2</v>
      </c>
      <c r="Z591" s="43">
        <f t="shared" si="149"/>
        <v>0.85237217185700054</v>
      </c>
      <c r="AA591" s="43">
        <f t="shared" si="150"/>
        <v>0.72653831935622004</v>
      </c>
      <c r="AB591" s="44">
        <f t="shared" si="151"/>
        <v>5.7553826593990581E-2</v>
      </c>
    </row>
    <row r="592" spans="1:28" x14ac:dyDescent="0.3">
      <c r="A592" s="40">
        <v>42036</v>
      </c>
      <c r="B592" s="41">
        <v>14.87</v>
      </c>
      <c r="D592" s="37">
        <v>13.944808577511999</v>
      </c>
      <c r="E592" s="37">
        <v>13.948244370237999</v>
      </c>
      <c r="F592" s="37">
        <v>13.9284041025807</v>
      </c>
      <c r="G592" s="37">
        <v>13.9514758397242</v>
      </c>
      <c r="H592" s="37">
        <v>13.957627828143</v>
      </c>
      <c r="J592" s="43">
        <f t="shared" si="152"/>
        <v>0.92519142248800001</v>
      </c>
      <c r="K592" s="43">
        <f t="shared" si="140"/>
        <v>0.8559791682453689</v>
      </c>
      <c r="L592" s="44">
        <f t="shared" si="141"/>
        <v>6.2218656522394084E-2</v>
      </c>
      <c r="N592" s="43">
        <f t="shared" si="142"/>
        <v>0.92175562976199998</v>
      </c>
      <c r="O592" s="43">
        <f t="shared" si="143"/>
        <v>0.84963344099794114</v>
      </c>
      <c r="P592" s="44">
        <f t="shared" si="153"/>
        <v>6.1987601194485542E-2</v>
      </c>
      <c r="R592" s="43">
        <f t="shared" si="144"/>
        <v>0.94159589741929928</v>
      </c>
      <c r="S592" s="43">
        <f t="shared" si="145"/>
        <v>0.88660283403685558</v>
      </c>
      <c r="T592" s="44">
        <f t="shared" si="154"/>
        <v>6.332184918757898E-2</v>
      </c>
      <c r="V592" s="43">
        <f t="shared" si="146"/>
        <v>0.91852416027579942</v>
      </c>
      <c r="W592" s="43">
        <f t="shared" si="147"/>
        <v>0.84368663301036251</v>
      </c>
      <c r="X592" s="44">
        <f t="shared" si="148"/>
        <v>6.1770286501398756E-2</v>
      </c>
      <c r="Z592" s="43">
        <f t="shared" si="149"/>
        <v>0.91237217185699926</v>
      </c>
      <c r="AA592" s="43">
        <f t="shared" si="150"/>
        <v>0.83242297997905779</v>
      </c>
      <c r="AB592" s="44">
        <f t="shared" si="151"/>
        <v>6.1356568383120327E-2</v>
      </c>
    </row>
    <row r="593" spans="1:28" x14ac:dyDescent="0.3">
      <c r="A593" s="34">
        <v>42064</v>
      </c>
      <c r="B593" s="41">
        <v>14.9</v>
      </c>
      <c r="D593" s="37">
        <v>13.9380921626899</v>
      </c>
      <c r="E593" s="37">
        <v>13.948244370237999</v>
      </c>
      <c r="F593" s="37">
        <v>13.928388334378599</v>
      </c>
      <c r="G593" s="37">
        <v>13.957405720153201</v>
      </c>
      <c r="H593" s="37">
        <v>13.957627828143</v>
      </c>
      <c r="J593" s="43">
        <f t="shared" si="152"/>
        <v>0.96190783731010043</v>
      </c>
      <c r="K593" s="43">
        <f t="shared" si="140"/>
        <v>0.92526668747859464</v>
      </c>
      <c r="L593" s="44">
        <f t="shared" si="141"/>
        <v>6.4557572973832245E-2</v>
      </c>
      <c r="N593" s="43">
        <f t="shared" si="142"/>
        <v>0.95175562976200112</v>
      </c>
      <c r="O593" s="43">
        <f t="shared" si="143"/>
        <v>0.90583877878366337</v>
      </c>
      <c r="P593" s="44">
        <f t="shared" si="153"/>
        <v>6.3876216762550411E-2</v>
      </c>
      <c r="R593" s="43">
        <f t="shared" si="144"/>
        <v>0.97161166562140089</v>
      </c>
      <c r="S593" s="43">
        <f t="shared" si="145"/>
        <v>0.9440292287715929</v>
      </c>
      <c r="T593" s="44">
        <f t="shared" si="154"/>
        <v>6.5208836618885962E-2</v>
      </c>
      <c r="V593" s="43">
        <f t="shared" si="146"/>
        <v>0.94259427984679967</v>
      </c>
      <c r="W593" s="43">
        <f t="shared" si="147"/>
        <v>0.88848397639990684</v>
      </c>
      <c r="X593" s="44">
        <f t="shared" si="148"/>
        <v>6.3261361063543603E-2</v>
      </c>
      <c r="Z593" s="43">
        <f t="shared" si="149"/>
        <v>0.9423721718570004</v>
      </c>
      <c r="AA593" s="43">
        <f t="shared" si="150"/>
        <v>0.88806531029047986</v>
      </c>
      <c r="AB593" s="44">
        <f t="shared" si="151"/>
        <v>6.3246454487047007E-2</v>
      </c>
    </row>
    <row r="594" spans="1:28" x14ac:dyDescent="0.3">
      <c r="A594" s="40">
        <v>42095</v>
      </c>
      <c r="B594" s="41">
        <v>14.75</v>
      </c>
      <c r="D594" s="37">
        <v>13.9321695728754</v>
      </c>
      <c r="E594" s="37">
        <v>13.948244370237999</v>
      </c>
      <c r="F594" s="37">
        <v>13.903967310354901</v>
      </c>
      <c r="G594" s="37">
        <v>13.938211552400301</v>
      </c>
      <c r="H594" s="37">
        <v>13.957627828143</v>
      </c>
      <c r="J594" s="43">
        <f t="shared" si="152"/>
        <v>0.81783042712459952</v>
      </c>
      <c r="K594" s="43">
        <f t="shared" si="140"/>
        <v>0.66884660753080494</v>
      </c>
      <c r="L594" s="44">
        <f t="shared" si="141"/>
        <v>5.5446130652515219E-2</v>
      </c>
      <c r="N594" s="43">
        <f t="shared" si="142"/>
        <v>0.80175562976200077</v>
      </c>
      <c r="O594" s="43">
        <f t="shared" si="143"/>
        <v>0.64281208985506244</v>
      </c>
      <c r="P594" s="44">
        <f t="shared" si="153"/>
        <v>5.4356313882169542E-2</v>
      </c>
      <c r="R594" s="43">
        <f t="shared" si="144"/>
        <v>0.84603268964509937</v>
      </c>
      <c r="S594" s="43">
        <f t="shared" si="145"/>
        <v>0.71577131194812105</v>
      </c>
      <c r="T594" s="44">
        <f t="shared" si="154"/>
        <v>5.7358148450515213E-2</v>
      </c>
      <c r="V594" s="43">
        <f t="shared" si="146"/>
        <v>0.81178844759969948</v>
      </c>
      <c r="W594" s="43">
        <f t="shared" si="147"/>
        <v>0.65900048365633002</v>
      </c>
      <c r="X594" s="44">
        <f t="shared" si="148"/>
        <v>5.5036504922013521E-2</v>
      </c>
      <c r="Z594" s="43">
        <f t="shared" si="149"/>
        <v>0.79237217185700004</v>
      </c>
      <c r="AA594" s="43">
        <f t="shared" si="150"/>
        <v>0.62785365873337917</v>
      </c>
      <c r="AB594" s="44">
        <f t="shared" si="151"/>
        <v>5.3720147244542375E-2</v>
      </c>
    </row>
    <row r="595" spans="1:28" x14ac:dyDescent="0.3">
      <c r="A595" s="34">
        <v>42125</v>
      </c>
      <c r="B595" s="41">
        <v>14.75</v>
      </c>
      <c r="D595" s="37">
        <v>13.9155519483043</v>
      </c>
      <c r="E595" s="37">
        <v>13.948244370237999</v>
      </c>
      <c r="F595" s="37">
        <v>13.8975610832911</v>
      </c>
      <c r="G595" s="37">
        <v>13.9253114933819</v>
      </c>
      <c r="H595" s="37">
        <v>13.957627828143</v>
      </c>
      <c r="J595" s="43">
        <f t="shared" si="152"/>
        <v>0.83444805169570024</v>
      </c>
      <c r="K595" s="43">
        <f t="shared" si="140"/>
        <v>0.69630355097875007</v>
      </c>
      <c r="L595" s="44">
        <f t="shared" si="141"/>
        <v>5.65727492675051E-2</v>
      </c>
      <c r="N595" s="43">
        <f t="shared" si="142"/>
        <v>0.80175562976200077</v>
      </c>
      <c r="O595" s="43">
        <f t="shared" si="143"/>
        <v>0.64281208985506244</v>
      </c>
      <c r="P595" s="44">
        <f t="shared" si="153"/>
        <v>5.4356313882169542E-2</v>
      </c>
      <c r="R595" s="43">
        <f t="shared" si="144"/>
        <v>0.85243891670890015</v>
      </c>
      <c r="S595" s="43">
        <f t="shared" si="145"/>
        <v>0.72665210671984326</v>
      </c>
      <c r="T595" s="44">
        <f t="shared" si="154"/>
        <v>5.779246892941696E-2</v>
      </c>
      <c r="V595" s="43">
        <f t="shared" si="146"/>
        <v>0.82468850661810045</v>
      </c>
      <c r="W595" s="43">
        <f t="shared" si="147"/>
        <v>0.68011113294799275</v>
      </c>
      <c r="X595" s="44">
        <f t="shared" si="148"/>
        <v>5.5911085194447485E-2</v>
      </c>
      <c r="Z595" s="43">
        <f t="shared" si="149"/>
        <v>0.79237217185700004</v>
      </c>
      <c r="AA595" s="43">
        <f t="shared" si="150"/>
        <v>0.62785365873337917</v>
      </c>
      <c r="AB595" s="44">
        <f t="shared" si="151"/>
        <v>5.3720147244542375E-2</v>
      </c>
    </row>
    <row r="596" spans="1:28" x14ac:dyDescent="0.3">
      <c r="A596" s="40">
        <v>42156</v>
      </c>
      <c r="B596" s="41">
        <v>14.79</v>
      </c>
      <c r="D596" s="37">
        <v>13.9043488597455</v>
      </c>
      <c r="E596" s="37">
        <v>13.948244370237999</v>
      </c>
      <c r="F596" s="37">
        <v>13.9115389766741</v>
      </c>
      <c r="G596" s="37">
        <v>13.937266456057699</v>
      </c>
      <c r="H596" s="37">
        <v>13.957627828143</v>
      </c>
      <c r="J596" s="43">
        <f t="shared" si="152"/>
        <v>0.88565114025449887</v>
      </c>
      <c r="K596" s="43">
        <f t="shared" si="140"/>
        <v>0.78437794223409407</v>
      </c>
      <c r="L596" s="44">
        <f t="shared" si="141"/>
        <v>5.9881753904969498E-2</v>
      </c>
      <c r="N596" s="43">
        <f t="shared" si="142"/>
        <v>0.84175562976199991</v>
      </c>
      <c r="O596" s="43">
        <f t="shared" si="143"/>
        <v>0.7085525402360211</v>
      </c>
      <c r="P596" s="44">
        <f t="shared" si="153"/>
        <v>5.6913835683705206E-2</v>
      </c>
      <c r="R596" s="43">
        <f t="shared" si="144"/>
        <v>0.87846102332589915</v>
      </c>
      <c r="S596" s="43">
        <f t="shared" si="145"/>
        <v>0.7716937695027859</v>
      </c>
      <c r="T596" s="44">
        <f t="shared" si="154"/>
        <v>5.9395606715747069E-2</v>
      </c>
      <c r="V596" s="43">
        <f t="shared" si="146"/>
        <v>0.85273354394229983</v>
      </c>
      <c r="W596" s="43">
        <f t="shared" si="147"/>
        <v>0.72715449696439416</v>
      </c>
      <c r="X596" s="44">
        <f t="shared" si="148"/>
        <v>5.7656088163779574E-2</v>
      </c>
      <c r="Z596" s="43">
        <f t="shared" si="149"/>
        <v>0.83237217185699919</v>
      </c>
      <c r="AA596" s="43">
        <f t="shared" si="150"/>
        <v>0.6928434324819378</v>
      </c>
      <c r="AB596" s="44">
        <f t="shared" si="151"/>
        <v>5.6279389577890415E-2</v>
      </c>
    </row>
    <row r="597" spans="1:28" x14ac:dyDescent="0.3">
      <c r="A597" s="34">
        <v>42186</v>
      </c>
      <c r="B597" s="41">
        <v>14.72</v>
      </c>
      <c r="D597" s="37">
        <v>13.945050049112901</v>
      </c>
      <c r="E597" s="37">
        <v>13.948244370237999</v>
      </c>
      <c r="F597" s="37">
        <v>13.9455876541059</v>
      </c>
      <c r="G597" s="37">
        <v>13.9559489462769</v>
      </c>
      <c r="H597" s="37">
        <v>13.957627828143</v>
      </c>
      <c r="J597" s="43">
        <f t="shared" si="152"/>
        <v>0.77494995088710006</v>
      </c>
      <c r="K597" s="43">
        <f t="shared" si="140"/>
        <v>0.60054742637991876</v>
      </c>
      <c r="L597" s="44">
        <f t="shared" si="141"/>
        <v>5.2646056446134515E-2</v>
      </c>
      <c r="N597" s="43">
        <f t="shared" si="142"/>
        <v>0.7717556297620014</v>
      </c>
      <c r="O597" s="43">
        <f t="shared" si="143"/>
        <v>0.59560675206934344</v>
      </c>
      <c r="P597" s="44">
        <f t="shared" si="153"/>
        <v>5.2429050934918571E-2</v>
      </c>
      <c r="R597" s="43">
        <f t="shared" si="144"/>
        <v>0.7744123458941008</v>
      </c>
      <c r="S597" s="43">
        <f t="shared" si="145"/>
        <v>0.59971448147320439</v>
      </c>
      <c r="T597" s="44">
        <f t="shared" si="154"/>
        <v>5.2609534367805758E-2</v>
      </c>
      <c r="V597" s="43">
        <f t="shared" si="146"/>
        <v>0.76405105372310089</v>
      </c>
      <c r="W597" s="43">
        <f t="shared" si="147"/>
        <v>0.58377401269538076</v>
      </c>
      <c r="X597" s="44">
        <f t="shared" si="148"/>
        <v>5.1905642236623702E-2</v>
      </c>
      <c r="Z597" s="43">
        <f t="shared" si="149"/>
        <v>0.76237217185700068</v>
      </c>
      <c r="AA597" s="43">
        <f t="shared" si="150"/>
        <v>0.58121132842196022</v>
      </c>
      <c r="AB597" s="44">
        <f t="shared" si="151"/>
        <v>5.1791587762024499E-2</v>
      </c>
    </row>
    <row r="598" spans="1:28" x14ac:dyDescent="0.3">
      <c r="A598" s="40">
        <v>42217</v>
      </c>
      <c r="B598" s="41">
        <v>14.78</v>
      </c>
      <c r="D598" s="37">
        <v>13.941711551183801</v>
      </c>
      <c r="E598" s="37">
        <v>13.948244370237999</v>
      </c>
      <c r="F598" s="37">
        <v>13.9512335508254</v>
      </c>
      <c r="G598" s="37">
        <v>13.970057013907599</v>
      </c>
      <c r="H598" s="37">
        <v>13.957627828143</v>
      </c>
      <c r="J598" s="43">
        <f t="shared" si="152"/>
        <v>0.83828844881619879</v>
      </c>
      <c r="K598" s="43">
        <f t="shared" si="140"/>
        <v>0.70272752341866873</v>
      </c>
      <c r="L598" s="44">
        <f t="shared" si="141"/>
        <v>5.6717757024100056E-2</v>
      </c>
      <c r="N598" s="43">
        <f t="shared" si="142"/>
        <v>0.83175562976200013</v>
      </c>
      <c r="O598" s="43">
        <f t="shared" si="143"/>
        <v>0.69181742764078147</v>
      </c>
      <c r="P598" s="44">
        <f t="shared" si="153"/>
        <v>5.627575302855211E-2</v>
      </c>
      <c r="R598" s="43">
        <f t="shared" si="144"/>
        <v>0.82876644917459963</v>
      </c>
      <c r="S598" s="43">
        <f t="shared" si="145"/>
        <v>0.68685382727747424</v>
      </c>
      <c r="T598" s="44">
        <f t="shared" si="154"/>
        <v>5.6073508063234079E-2</v>
      </c>
      <c r="V598" s="43">
        <f t="shared" si="146"/>
        <v>0.80994298609240012</v>
      </c>
      <c r="W598" s="43">
        <f t="shared" si="147"/>
        <v>0.65600764072027384</v>
      </c>
      <c r="X598" s="44">
        <f t="shared" si="148"/>
        <v>5.4799931400027077E-2</v>
      </c>
      <c r="Z598" s="43">
        <f t="shared" si="149"/>
        <v>0.8223721718569994</v>
      </c>
      <c r="AA598" s="43">
        <f t="shared" si="150"/>
        <v>0.67629598904479815</v>
      </c>
      <c r="AB598" s="44">
        <f t="shared" si="151"/>
        <v>5.5640877662855172E-2</v>
      </c>
    </row>
    <row r="599" spans="1:28" x14ac:dyDescent="0.3">
      <c r="A599" s="34">
        <v>42248</v>
      </c>
      <c r="B599" s="41">
        <v>14.82</v>
      </c>
      <c r="D599" s="37">
        <v>13.953079113300101</v>
      </c>
      <c r="E599" s="37">
        <v>13.948244370237999</v>
      </c>
      <c r="F599" s="37">
        <v>13.959741926598801</v>
      </c>
      <c r="G599" s="37">
        <v>13.9881929813188</v>
      </c>
      <c r="H599" s="37">
        <v>13.957627828143</v>
      </c>
      <c r="J599" s="43">
        <f t="shared" si="152"/>
        <v>0.86692088669989964</v>
      </c>
      <c r="K599" s="43">
        <f t="shared" si="140"/>
        <v>0.75155182379654017</v>
      </c>
      <c r="L599" s="44">
        <f t="shared" si="141"/>
        <v>5.8496686012138976E-2</v>
      </c>
      <c r="N599" s="43">
        <f t="shared" si="142"/>
        <v>0.87175562976200105</v>
      </c>
      <c r="O599" s="43">
        <f t="shared" si="143"/>
        <v>0.75995787802174308</v>
      </c>
      <c r="P599" s="44">
        <f t="shared" si="153"/>
        <v>5.8822916987989277E-2</v>
      </c>
      <c r="R599" s="43">
        <f t="shared" si="144"/>
        <v>0.86025807340119975</v>
      </c>
      <c r="S599" s="43">
        <f t="shared" si="145"/>
        <v>0.74004395285194402</v>
      </c>
      <c r="T599" s="44">
        <f t="shared" si="154"/>
        <v>5.8047103468367056E-2</v>
      </c>
      <c r="V599" s="43">
        <f t="shared" si="146"/>
        <v>0.83180701868120011</v>
      </c>
      <c r="W599" s="43">
        <f t="shared" si="147"/>
        <v>0.69190291632730638</v>
      </c>
      <c r="X599" s="44">
        <f t="shared" si="148"/>
        <v>5.6127329195762486E-2</v>
      </c>
      <c r="Z599" s="43">
        <f t="shared" si="149"/>
        <v>0.86237217185700032</v>
      </c>
      <c r="AA599" s="43">
        <f t="shared" si="150"/>
        <v>0.74368576279335974</v>
      </c>
      <c r="AB599" s="44">
        <f t="shared" si="151"/>
        <v>5.8189755186032407E-2</v>
      </c>
    </row>
    <row r="600" spans="1:28" x14ac:dyDescent="0.3">
      <c r="A600" s="40">
        <v>42278</v>
      </c>
      <c r="B600" s="41">
        <v>15.07</v>
      </c>
      <c r="D600" s="37">
        <v>13.9835479352195</v>
      </c>
      <c r="E600" s="37">
        <v>13.948244370237999</v>
      </c>
      <c r="F600" s="37">
        <v>13.9854103685549</v>
      </c>
      <c r="G600" s="37">
        <v>14.000442704675599</v>
      </c>
      <c r="H600" s="37">
        <v>13.957627828143</v>
      </c>
      <c r="J600" s="43">
        <f t="shared" si="152"/>
        <v>1.0864520647805005</v>
      </c>
      <c r="K600" s="43">
        <f t="shared" si="140"/>
        <v>1.1803780890658129</v>
      </c>
      <c r="L600" s="44">
        <f t="shared" si="141"/>
        <v>7.2093700383576667E-2</v>
      </c>
      <c r="N600" s="43">
        <f t="shared" si="142"/>
        <v>1.121755629762001</v>
      </c>
      <c r="O600" s="43">
        <f t="shared" si="143"/>
        <v>1.2583356929027436</v>
      </c>
      <c r="P600" s="44">
        <f t="shared" si="153"/>
        <v>7.4436339068480489E-2</v>
      </c>
      <c r="R600" s="43">
        <f t="shared" si="144"/>
        <v>1.0845896314451</v>
      </c>
      <c r="S600" s="43">
        <f t="shared" si="145"/>
        <v>1.1763346686382179</v>
      </c>
      <c r="T600" s="44">
        <f t="shared" si="154"/>
        <v>7.1970114893503648E-2</v>
      </c>
      <c r="V600" s="43">
        <f t="shared" si="146"/>
        <v>1.069557295324401</v>
      </c>
      <c r="W600" s="43">
        <f t="shared" si="147"/>
        <v>1.1439528079816479</v>
      </c>
      <c r="X600" s="44">
        <f t="shared" si="148"/>
        <v>7.0972614155567423E-2</v>
      </c>
      <c r="Z600" s="43">
        <f t="shared" si="149"/>
        <v>1.1123721718570003</v>
      </c>
      <c r="AA600" s="43">
        <f t="shared" si="150"/>
        <v>1.2373718487218599</v>
      </c>
      <c r="AB600" s="44">
        <f t="shared" si="151"/>
        <v>7.3813680946051785E-2</v>
      </c>
    </row>
    <row r="601" spans="1:28" x14ac:dyDescent="0.3">
      <c r="A601" s="34">
        <v>42309</v>
      </c>
      <c r="B601" s="41">
        <v>15.03</v>
      </c>
      <c r="D601" s="37">
        <v>13.975086603064801</v>
      </c>
      <c r="E601" s="37">
        <v>13.948244370237999</v>
      </c>
      <c r="F601" s="37">
        <v>13.966365078199001</v>
      </c>
      <c r="G601" s="37">
        <v>13.9823322077353</v>
      </c>
      <c r="H601" s="37">
        <v>13.957627828143</v>
      </c>
      <c r="J601" s="43">
        <f t="shared" si="152"/>
        <v>1.0549133969351985</v>
      </c>
      <c r="K601" s="43">
        <f t="shared" si="140"/>
        <v>1.1128422750333595</v>
      </c>
      <c r="L601" s="44">
        <f t="shared" si="141"/>
        <v>7.018718542483024E-2</v>
      </c>
      <c r="N601" s="43">
        <f t="shared" si="142"/>
        <v>1.0817556297620001</v>
      </c>
      <c r="O601" s="43">
        <f t="shared" si="143"/>
        <v>1.1701952425217814</v>
      </c>
      <c r="P601" s="44">
        <f t="shared" si="153"/>
        <v>7.197309579254825E-2</v>
      </c>
      <c r="R601" s="43">
        <f t="shared" si="144"/>
        <v>1.0636349218009986</v>
      </c>
      <c r="S601" s="43">
        <f t="shared" si="145"/>
        <v>1.1313192468746165</v>
      </c>
      <c r="T601" s="44">
        <f t="shared" si="154"/>
        <v>7.0767459866999241E-2</v>
      </c>
      <c r="V601" s="43">
        <f t="shared" si="146"/>
        <v>1.0476677922646989</v>
      </c>
      <c r="W601" s="43">
        <f t="shared" si="147"/>
        <v>1.0976078029487881</v>
      </c>
      <c r="X601" s="44">
        <f t="shared" si="148"/>
        <v>6.9705109265781703E-2</v>
      </c>
      <c r="Z601" s="43">
        <f t="shared" si="149"/>
        <v>1.0723721718569994</v>
      </c>
      <c r="AA601" s="43">
        <f t="shared" si="150"/>
        <v>1.1499820749732979</v>
      </c>
      <c r="AB601" s="44">
        <f t="shared" si="151"/>
        <v>7.1348780562674616E-2</v>
      </c>
    </row>
    <row r="602" spans="1:28" x14ac:dyDescent="0.3">
      <c r="A602" s="40">
        <v>42339</v>
      </c>
      <c r="B602" s="41">
        <v>15.11</v>
      </c>
      <c r="D602" s="37">
        <v>13.9239813838216</v>
      </c>
      <c r="E602" s="37">
        <v>13.948244370237999</v>
      </c>
      <c r="F602" s="37">
        <v>13.9285300483174</v>
      </c>
      <c r="G602" s="37">
        <v>13.946311307213399</v>
      </c>
      <c r="H602" s="37">
        <v>13.957627828143</v>
      </c>
      <c r="J602" s="43">
        <f t="shared" si="152"/>
        <v>1.1860186161783997</v>
      </c>
      <c r="K602" s="43">
        <f t="shared" si="140"/>
        <v>1.406640157921726</v>
      </c>
      <c r="L602" s="44">
        <f t="shared" si="141"/>
        <v>7.8492297563097266E-2</v>
      </c>
      <c r="N602" s="43">
        <f t="shared" si="142"/>
        <v>1.1617556297620002</v>
      </c>
      <c r="O602" s="43">
        <f t="shared" si="143"/>
        <v>1.3496761432837017</v>
      </c>
      <c r="P602" s="44">
        <f t="shared" si="153"/>
        <v>7.6886540685771027E-2</v>
      </c>
      <c r="R602" s="43">
        <f t="shared" si="144"/>
        <v>1.1814699516825993</v>
      </c>
      <c r="S602" s="43">
        <f t="shared" si="145"/>
        <v>1.3958712467288834</v>
      </c>
      <c r="T602" s="44">
        <f t="shared" si="154"/>
        <v>7.8191260865823911E-2</v>
      </c>
      <c r="V602" s="43">
        <f t="shared" si="146"/>
        <v>1.1636886927866001</v>
      </c>
      <c r="W602" s="43">
        <f t="shared" si="147"/>
        <v>1.3541713737193863</v>
      </c>
      <c r="X602" s="44">
        <f t="shared" si="148"/>
        <v>7.7014473380979498E-2</v>
      </c>
      <c r="Z602" s="43">
        <f t="shared" si="149"/>
        <v>1.1523721718569995</v>
      </c>
      <c r="AA602" s="43">
        <f t="shared" si="150"/>
        <v>1.3279616224704178</v>
      </c>
      <c r="AB602" s="44">
        <f t="shared" si="151"/>
        <v>7.6265530897220352E-2</v>
      </c>
    </row>
    <row r="603" spans="1:28" x14ac:dyDescent="0.3">
      <c r="A603" s="34">
        <v>42370</v>
      </c>
      <c r="B603" s="41">
        <v>15.16</v>
      </c>
      <c r="D603" s="37">
        <v>13.9215787760597</v>
      </c>
      <c r="E603" s="37">
        <v>13.948244370237999</v>
      </c>
      <c r="F603" s="37">
        <v>13.9129771913778</v>
      </c>
      <c r="G603" s="37">
        <v>13.9345735687264</v>
      </c>
      <c r="H603" s="37">
        <v>13.957627828143</v>
      </c>
      <c r="J603" s="43">
        <f t="shared" si="152"/>
        <v>1.2384212239402999</v>
      </c>
      <c r="K603" s="43">
        <f t="shared" si="140"/>
        <v>1.5336871279057904</v>
      </c>
      <c r="L603" s="44">
        <f t="shared" si="141"/>
        <v>8.1690054349623994E-2</v>
      </c>
      <c r="N603" s="43">
        <f t="shared" si="142"/>
        <v>1.2117556297620009</v>
      </c>
      <c r="O603" s="43">
        <f t="shared" si="143"/>
        <v>1.4683517062599034</v>
      </c>
      <c r="P603" s="44">
        <f t="shared" si="153"/>
        <v>7.9931110142612199E-2</v>
      </c>
      <c r="R603" s="43">
        <f t="shared" si="144"/>
        <v>1.2470228086221997</v>
      </c>
      <c r="S603" s="43">
        <f t="shared" si="145"/>
        <v>1.5550658852239994</v>
      </c>
      <c r="T603" s="44">
        <f t="shared" si="154"/>
        <v>8.2257441201992063E-2</v>
      </c>
      <c r="V603" s="43">
        <f t="shared" si="146"/>
        <v>1.2254264312736005</v>
      </c>
      <c r="W603" s="43">
        <f t="shared" si="147"/>
        <v>1.5016699384639525</v>
      </c>
      <c r="X603" s="44">
        <f t="shared" si="148"/>
        <v>8.0832878052348317E-2</v>
      </c>
      <c r="Z603" s="43">
        <f t="shared" si="149"/>
        <v>1.2023721718570002</v>
      </c>
      <c r="AA603" s="43">
        <f t="shared" si="150"/>
        <v>1.4456988396561197</v>
      </c>
      <c r="AB603" s="44">
        <f t="shared" si="151"/>
        <v>7.9312148539379956E-2</v>
      </c>
    </row>
    <row r="604" spans="1:28" x14ac:dyDescent="0.3">
      <c r="A604" s="40">
        <v>42401</v>
      </c>
      <c r="B604" s="41">
        <v>15.34</v>
      </c>
      <c r="D604" s="37">
        <v>13.9448085774789</v>
      </c>
      <c r="E604" s="37">
        <v>13.948244370237999</v>
      </c>
      <c r="F604" s="37">
        <v>13.928404102501601</v>
      </c>
      <c r="G604" s="37">
        <v>13.9514758397242</v>
      </c>
      <c r="H604" s="37">
        <v>13.957627828143</v>
      </c>
      <c r="J604" s="43">
        <f t="shared" si="152"/>
        <v>1.3951914225210995</v>
      </c>
      <c r="K604" s="43">
        <f t="shared" si="140"/>
        <v>1.9465591054764493</v>
      </c>
      <c r="L604" s="44">
        <f t="shared" si="141"/>
        <v>9.0951200946616656E-2</v>
      </c>
      <c r="N604" s="43">
        <f t="shared" si="142"/>
        <v>1.3917556297620006</v>
      </c>
      <c r="O604" s="43">
        <f t="shared" si="143"/>
        <v>1.936983732974223</v>
      </c>
      <c r="P604" s="44">
        <f t="shared" si="153"/>
        <v>9.0727224886701471E-2</v>
      </c>
      <c r="R604" s="43">
        <f t="shared" si="144"/>
        <v>1.4115958974983993</v>
      </c>
      <c r="S604" s="43">
        <f t="shared" si="145"/>
        <v>1.9926029778343115</v>
      </c>
      <c r="T604" s="44">
        <f t="shared" si="154"/>
        <v>9.2020593057262012E-2</v>
      </c>
      <c r="V604" s="43">
        <f t="shared" si="146"/>
        <v>1.3885241602758001</v>
      </c>
      <c r="W604" s="43">
        <f t="shared" si="147"/>
        <v>1.9279993436696157</v>
      </c>
      <c r="X604" s="44">
        <f t="shared" si="148"/>
        <v>9.0516568466479791E-2</v>
      </c>
      <c r="Z604" s="43">
        <f t="shared" si="149"/>
        <v>1.3823721718569999</v>
      </c>
      <c r="AA604" s="43">
        <f t="shared" si="150"/>
        <v>1.910952821524639</v>
      </c>
      <c r="AB604" s="44">
        <f t="shared" si="151"/>
        <v>9.0115526196675358E-2</v>
      </c>
    </row>
    <row r="605" spans="1:28" x14ac:dyDescent="0.3">
      <c r="A605" s="34">
        <v>42430</v>
      </c>
      <c r="B605" s="41">
        <v>15.31</v>
      </c>
      <c r="D605" s="37">
        <v>13.938092162657499</v>
      </c>
      <c r="E605" s="37">
        <v>13.948244370237999</v>
      </c>
      <c r="F605" s="37">
        <v>13.9283883343012</v>
      </c>
      <c r="G605" s="37">
        <v>13.957405720153201</v>
      </c>
      <c r="H605" s="37">
        <v>13.957627828143</v>
      </c>
      <c r="J605" s="43">
        <f t="shared" si="152"/>
        <v>1.3719078373425013</v>
      </c>
      <c r="K605" s="43">
        <f t="shared" si="140"/>
        <v>1.8821311141617791</v>
      </c>
      <c r="L605" s="44">
        <f t="shared" si="141"/>
        <v>8.9608611191541565E-2</v>
      </c>
      <c r="N605" s="43">
        <f t="shared" si="142"/>
        <v>1.3617556297620013</v>
      </c>
      <c r="O605" s="43">
        <f t="shared" si="143"/>
        <v>1.8543783951885047</v>
      </c>
      <c r="P605" s="44">
        <f t="shared" si="153"/>
        <v>8.8945501617374342E-2</v>
      </c>
      <c r="R605" s="43">
        <f t="shared" si="144"/>
        <v>1.3816116656988005</v>
      </c>
      <c r="S605" s="43">
        <f t="shared" si="145"/>
        <v>1.908850794795014</v>
      </c>
      <c r="T605" s="44">
        <f t="shared" si="154"/>
        <v>9.0242434075689118E-2</v>
      </c>
      <c r="V605" s="43">
        <f t="shared" si="146"/>
        <v>1.3525942798467998</v>
      </c>
      <c r="W605" s="43">
        <f t="shared" si="147"/>
        <v>1.829511285874283</v>
      </c>
      <c r="X605" s="44">
        <f t="shared" si="148"/>
        <v>8.8347111681698218E-2</v>
      </c>
      <c r="Z605" s="43">
        <f t="shared" si="149"/>
        <v>1.3523721718570005</v>
      </c>
      <c r="AA605" s="43">
        <f t="shared" si="150"/>
        <v>1.8289104912132206</v>
      </c>
      <c r="AB605" s="44">
        <f t="shared" si="151"/>
        <v>8.8332604301567641E-2</v>
      </c>
    </row>
    <row r="606" spans="1:28" x14ac:dyDescent="0.3">
      <c r="A606" s="40">
        <v>42461</v>
      </c>
      <c r="B606" s="41">
        <v>15.07</v>
      </c>
      <c r="D606" s="37">
        <v>13.9321695728439</v>
      </c>
      <c r="E606" s="37">
        <v>13.948244370237999</v>
      </c>
      <c r="F606" s="37">
        <v>13.903967310279301</v>
      </c>
      <c r="G606" s="37">
        <v>13.938211552400301</v>
      </c>
      <c r="H606" s="37">
        <v>13.957627828143</v>
      </c>
      <c r="J606" s="43">
        <f t="shared" si="152"/>
        <v>1.1378304271560999</v>
      </c>
      <c r="K606" s="43">
        <f t="shared" si="140"/>
        <v>1.2946580809622328</v>
      </c>
      <c r="L606" s="44">
        <f t="shared" si="141"/>
        <v>7.5503014409827471E-2</v>
      </c>
      <c r="N606" s="43">
        <f t="shared" si="142"/>
        <v>1.121755629762001</v>
      </c>
      <c r="O606" s="43">
        <f t="shared" si="143"/>
        <v>1.2583356929027436</v>
      </c>
      <c r="P606" s="44">
        <f t="shared" si="153"/>
        <v>7.4436339068480489E-2</v>
      </c>
      <c r="R606" s="43">
        <f t="shared" si="144"/>
        <v>1.1660326897206996</v>
      </c>
      <c r="S606" s="43">
        <f t="shared" si="145"/>
        <v>1.3596322334972895</v>
      </c>
      <c r="T606" s="44">
        <f t="shared" si="154"/>
        <v>7.737443196554078E-2</v>
      </c>
      <c r="V606" s="43">
        <f t="shared" si="146"/>
        <v>1.1317884475996998</v>
      </c>
      <c r="W606" s="43">
        <f t="shared" si="147"/>
        <v>1.2809450901201382</v>
      </c>
      <c r="X606" s="44">
        <f t="shared" si="148"/>
        <v>7.5102086768394138E-2</v>
      </c>
      <c r="Z606" s="43">
        <f t="shared" si="149"/>
        <v>1.1123721718570003</v>
      </c>
      <c r="AA606" s="43">
        <f t="shared" si="150"/>
        <v>1.2373718487218599</v>
      </c>
      <c r="AB606" s="44">
        <f t="shared" si="151"/>
        <v>7.3813680946051785E-2</v>
      </c>
    </row>
    <row r="607" spans="1:28" x14ac:dyDescent="0.3">
      <c r="A607" s="34">
        <v>42491</v>
      </c>
      <c r="B607" s="41">
        <v>14.91</v>
      </c>
      <c r="D607" s="37">
        <v>13.9155519482734</v>
      </c>
      <c r="E607" s="37">
        <v>13.948244370237999</v>
      </c>
      <c r="F607" s="37">
        <v>13.8975610832172</v>
      </c>
      <c r="G607" s="37">
        <v>13.9253114933819</v>
      </c>
      <c r="H607" s="37">
        <v>13.957627828143</v>
      </c>
      <c r="J607" s="43">
        <f t="shared" si="152"/>
        <v>0.99444805172660011</v>
      </c>
      <c r="K607" s="43">
        <f t="shared" si="140"/>
        <v>0.98892692758283074</v>
      </c>
      <c r="L607" s="44">
        <f t="shared" si="141"/>
        <v>6.6696717084279017E-2</v>
      </c>
      <c r="N607" s="43">
        <f t="shared" si="142"/>
        <v>0.96175562976200091</v>
      </c>
      <c r="O607" s="43">
        <f t="shared" si="143"/>
        <v>0.92497389137890296</v>
      </c>
      <c r="P607" s="44">
        <f t="shared" si="153"/>
        <v>6.4504066382427963E-2</v>
      </c>
      <c r="R607" s="43">
        <f t="shared" si="144"/>
        <v>1.0124389167828003</v>
      </c>
      <c r="S607" s="43">
        <f t="shared" si="145"/>
        <v>1.0250325602163299</v>
      </c>
      <c r="T607" s="44">
        <f t="shared" si="154"/>
        <v>6.7903347872756564E-2</v>
      </c>
      <c r="V607" s="43">
        <f t="shared" si="146"/>
        <v>0.98468850661810059</v>
      </c>
      <c r="W607" s="43">
        <f t="shared" si="147"/>
        <v>0.96961145506578517</v>
      </c>
      <c r="X607" s="44">
        <f t="shared" si="148"/>
        <v>6.604215336137495E-2</v>
      </c>
      <c r="Z607" s="43">
        <f t="shared" si="149"/>
        <v>0.95237217185700018</v>
      </c>
      <c r="AA607" s="43">
        <f t="shared" si="150"/>
        <v>0.90701275372761947</v>
      </c>
      <c r="AB607" s="44">
        <f t="shared" si="151"/>
        <v>6.3874726482696195E-2</v>
      </c>
    </row>
    <row r="608" spans="1:28" x14ac:dyDescent="0.3">
      <c r="A608" s="40">
        <v>42522</v>
      </c>
      <c r="B608" s="41">
        <v>14.78</v>
      </c>
      <c r="D608" s="37">
        <v>13.9043488597154</v>
      </c>
      <c r="E608" s="37">
        <v>13.948244370237999</v>
      </c>
      <c r="F608" s="37">
        <v>13.9115389766018</v>
      </c>
      <c r="G608" s="37">
        <v>13.937266456057699</v>
      </c>
      <c r="H608" s="37">
        <v>13.957627828143</v>
      </c>
      <c r="J608" s="43">
        <f t="shared" si="152"/>
        <v>0.87565114028459945</v>
      </c>
      <c r="K608" s="43">
        <f t="shared" si="140"/>
        <v>0.76676491948171932</v>
      </c>
      <c r="L608" s="44">
        <f t="shared" si="141"/>
        <v>5.924567931560213E-2</v>
      </c>
      <c r="N608" s="43">
        <f t="shared" si="142"/>
        <v>0.83175562976200013</v>
      </c>
      <c r="O608" s="43">
        <f t="shared" si="143"/>
        <v>0.69181742764078147</v>
      </c>
      <c r="P608" s="44">
        <f t="shared" si="153"/>
        <v>5.627575302855211E-2</v>
      </c>
      <c r="R608" s="43">
        <f t="shared" si="144"/>
        <v>0.86846102339819886</v>
      </c>
      <c r="S608" s="43">
        <f t="shared" si="145"/>
        <v>0.75422454916184689</v>
      </c>
      <c r="T608" s="44">
        <f t="shared" si="154"/>
        <v>5.8759203206914676E-2</v>
      </c>
      <c r="V608" s="43">
        <f t="shared" si="146"/>
        <v>0.84273354394230005</v>
      </c>
      <c r="W608" s="43">
        <f t="shared" si="147"/>
        <v>0.71019982608554855</v>
      </c>
      <c r="X608" s="44">
        <f t="shared" si="148"/>
        <v>5.7018507709221927E-2</v>
      </c>
      <c r="Z608" s="43">
        <f t="shared" si="149"/>
        <v>0.8223721718569994</v>
      </c>
      <c r="AA608" s="43">
        <f t="shared" si="150"/>
        <v>0.67629598904479815</v>
      </c>
      <c r="AB608" s="44">
        <f t="shared" si="151"/>
        <v>5.5640877662855172E-2</v>
      </c>
    </row>
    <row r="609" spans="1:28" x14ac:dyDescent="0.3">
      <c r="A609" s="34">
        <v>42552</v>
      </c>
      <c r="B609" s="41">
        <v>14.82</v>
      </c>
      <c r="D609" s="37">
        <v>13.9450500490835</v>
      </c>
      <c r="E609" s="37">
        <v>13.948244370237999</v>
      </c>
      <c r="F609" s="37">
        <v>13.945587654035</v>
      </c>
      <c r="G609" s="37">
        <v>13.9559489462769</v>
      </c>
      <c r="H609" s="37">
        <v>13.957627828143</v>
      </c>
      <c r="J609" s="43">
        <f t="shared" si="152"/>
        <v>0.87494995091650019</v>
      </c>
      <c r="K609" s="43">
        <f t="shared" si="140"/>
        <v>0.76553741660878605</v>
      </c>
      <c r="L609" s="44">
        <f t="shared" si="141"/>
        <v>5.9038458226484493E-2</v>
      </c>
      <c r="N609" s="43">
        <f t="shared" si="142"/>
        <v>0.87175562976200105</v>
      </c>
      <c r="O609" s="43">
        <f t="shared" si="143"/>
        <v>0.75995787802174308</v>
      </c>
      <c r="P609" s="44">
        <f t="shared" si="153"/>
        <v>5.8822916987989277E-2</v>
      </c>
      <c r="R609" s="43">
        <f t="shared" si="144"/>
        <v>0.87441234596500017</v>
      </c>
      <c r="S609" s="43">
        <f t="shared" si="145"/>
        <v>0.76459695077601519</v>
      </c>
      <c r="T609" s="44">
        <f t="shared" si="154"/>
        <v>5.9002182588731453E-2</v>
      </c>
      <c r="V609" s="43">
        <f t="shared" si="146"/>
        <v>0.86405105372310054</v>
      </c>
      <c r="W609" s="43">
        <f t="shared" si="147"/>
        <v>0.74658422344000042</v>
      </c>
      <c r="X609" s="44">
        <f t="shared" si="148"/>
        <v>5.8303040062287481E-2</v>
      </c>
      <c r="Z609" s="43">
        <f t="shared" si="149"/>
        <v>0.86237217185700032</v>
      </c>
      <c r="AA609" s="43">
        <f t="shared" si="150"/>
        <v>0.74368576279335974</v>
      </c>
      <c r="AB609" s="44">
        <f t="shared" si="151"/>
        <v>5.8189755186032407E-2</v>
      </c>
    </row>
    <row r="610" spans="1:28" x14ac:dyDescent="0.3">
      <c r="A610" s="40">
        <v>42583</v>
      </c>
      <c r="B610" s="41">
        <v>15.01</v>
      </c>
      <c r="D610" s="37">
        <v>13.941711551155</v>
      </c>
      <c r="E610" s="37">
        <v>13.948244370237999</v>
      </c>
      <c r="F610" s="37">
        <v>13.951233550755999</v>
      </c>
      <c r="G610" s="37">
        <v>13.970057013907599</v>
      </c>
      <c r="H610" s="37">
        <v>13.957627828143</v>
      </c>
      <c r="J610" s="43">
        <f t="shared" si="152"/>
        <v>1.0682884488449993</v>
      </c>
      <c r="K610" s="43">
        <f t="shared" si="140"/>
        <v>1.1412402099356547</v>
      </c>
      <c r="L610" s="44">
        <f t="shared" si="141"/>
        <v>7.1171782068287767E-2</v>
      </c>
      <c r="N610" s="43">
        <f t="shared" si="142"/>
        <v>1.0617556297620006</v>
      </c>
      <c r="O610" s="43">
        <f t="shared" si="143"/>
        <v>1.1273250173313023</v>
      </c>
      <c r="P610" s="44">
        <f t="shared" si="153"/>
        <v>7.0736550950166593E-2</v>
      </c>
      <c r="R610" s="43">
        <f t="shared" si="144"/>
        <v>1.0587664492440005</v>
      </c>
      <c r="S610" s="43">
        <f t="shared" si="145"/>
        <v>1.1209863940447489</v>
      </c>
      <c r="T610" s="44">
        <f t="shared" si="154"/>
        <v>7.0537405012924756E-2</v>
      </c>
      <c r="V610" s="43">
        <f t="shared" si="146"/>
        <v>1.0399429860924005</v>
      </c>
      <c r="W610" s="43">
        <f t="shared" si="147"/>
        <v>1.0814814143227789</v>
      </c>
      <c r="X610" s="44">
        <f t="shared" si="148"/>
        <v>6.9283343510486387E-2</v>
      </c>
      <c r="Z610" s="43">
        <f t="shared" si="149"/>
        <v>1.0523721718569998</v>
      </c>
      <c r="AA610" s="43">
        <f t="shared" si="150"/>
        <v>1.1074871880990187</v>
      </c>
      <c r="AB610" s="44">
        <f t="shared" si="151"/>
        <v>7.0111403854563617E-2</v>
      </c>
    </row>
    <row r="611" spans="1:28" x14ac:dyDescent="0.3">
      <c r="A611" s="34">
        <v>42614</v>
      </c>
      <c r="B611" s="41">
        <v>14.88</v>
      </c>
      <c r="D611" s="37">
        <v>13.953079113272</v>
      </c>
      <c r="E611" s="37">
        <v>13.948244370237999</v>
      </c>
      <c r="F611" s="37">
        <v>13.9597419265308</v>
      </c>
      <c r="G611" s="37">
        <v>13.9881929813188</v>
      </c>
      <c r="H611" s="37">
        <v>13.957627828143</v>
      </c>
      <c r="J611" s="43">
        <f t="shared" si="152"/>
        <v>0.92692088672800033</v>
      </c>
      <c r="K611" s="43">
        <f t="shared" si="140"/>
        <v>0.85918233025262236</v>
      </c>
      <c r="L611" s="44">
        <f t="shared" si="141"/>
        <v>6.2293070344623676E-2</v>
      </c>
      <c r="N611" s="43">
        <f t="shared" si="142"/>
        <v>0.93175562976200155</v>
      </c>
      <c r="O611" s="43">
        <f t="shared" si="143"/>
        <v>0.86816855359318412</v>
      </c>
      <c r="P611" s="44">
        <f t="shared" si="153"/>
        <v>6.2617985871102247E-2</v>
      </c>
      <c r="R611" s="43">
        <f t="shared" si="144"/>
        <v>0.92025807346920097</v>
      </c>
      <c r="S611" s="43">
        <f t="shared" si="145"/>
        <v>0.84687492178524526</v>
      </c>
      <c r="T611" s="44">
        <f t="shared" si="154"/>
        <v>6.1845300636371031E-2</v>
      </c>
      <c r="V611" s="43">
        <f t="shared" si="146"/>
        <v>0.8918070186812006</v>
      </c>
      <c r="W611" s="43">
        <f t="shared" si="147"/>
        <v>0.79531975856905124</v>
      </c>
      <c r="X611" s="44">
        <f t="shared" si="148"/>
        <v>5.9933267384489286E-2</v>
      </c>
      <c r="Z611" s="43">
        <f t="shared" si="149"/>
        <v>0.92237217185700082</v>
      </c>
      <c r="AA611" s="43">
        <f t="shared" si="150"/>
        <v>0.85077042341620068</v>
      </c>
      <c r="AB611" s="44">
        <f t="shared" si="151"/>
        <v>6.1987377140927474E-2</v>
      </c>
    </row>
    <row r="612" spans="1:28" x14ac:dyDescent="0.3">
      <c r="A612" s="40">
        <v>42644</v>
      </c>
      <c r="B612" s="41">
        <v>14.9</v>
      </c>
      <c r="D612" s="37">
        <v>13.983547935192099</v>
      </c>
      <c r="E612" s="37">
        <v>13.948244370237999</v>
      </c>
      <c r="F612" s="37">
        <v>13.985410368488299</v>
      </c>
      <c r="G612" s="37">
        <v>14.000442704675599</v>
      </c>
      <c r="H612" s="37">
        <v>13.957627828143</v>
      </c>
      <c r="J612" s="43">
        <f t="shared" si="152"/>
        <v>0.91645206480790087</v>
      </c>
      <c r="K612" s="43">
        <f t="shared" si="140"/>
        <v>0.83988438709066493</v>
      </c>
      <c r="L612" s="44">
        <f t="shared" si="141"/>
        <v>6.150684998710744E-2</v>
      </c>
      <c r="N612" s="43">
        <f t="shared" si="142"/>
        <v>0.95175562976200112</v>
      </c>
      <c r="O612" s="43">
        <f t="shared" si="143"/>
        <v>0.90583877878366337</v>
      </c>
      <c r="P612" s="44">
        <f t="shared" si="153"/>
        <v>6.3876216762550411E-2</v>
      </c>
      <c r="R612" s="43">
        <f t="shared" si="144"/>
        <v>0.91458963151170103</v>
      </c>
      <c r="S612" s="43">
        <f t="shared" si="145"/>
        <v>0.83647419406870904</v>
      </c>
      <c r="T612" s="44">
        <f t="shared" si="154"/>
        <v>6.1381854463872551E-2</v>
      </c>
      <c r="V612" s="43">
        <f t="shared" si="146"/>
        <v>0.8995572953244011</v>
      </c>
      <c r="W612" s="43">
        <f t="shared" si="147"/>
        <v>0.80920332757135172</v>
      </c>
      <c r="X612" s="44">
        <f t="shared" si="148"/>
        <v>6.0372972840563831E-2</v>
      </c>
      <c r="Z612" s="43">
        <f t="shared" si="149"/>
        <v>0.9423721718570004</v>
      </c>
      <c r="AA612" s="43">
        <f t="shared" si="150"/>
        <v>0.88806531029047986</v>
      </c>
      <c r="AB612" s="44">
        <f t="shared" si="151"/>
        <v>6.3246454487047007E-2</v>
      </c>
    </row>
    <row r="613" spans="1:28" x14ac:dyDescent="0.3">
      <c r="A613" s="34">
        <v>42675</v>
      </c>
      <c r="B613" s="41">
        <v>14.91</v>
      </c>
      <c r="D613" s="37">
        <v>13.975086603037999</v>
      </c>
      <c r="E613" s="37">
        <v>13.948244370237999</v>
      </c>
      <c r="F613" s="37">
        <v>13.966365078134</v>
      </c>
      <c r="G613" s="37">
        <v>13.9823322077353</v>
      </c>
      <c r="H613" s="37">
        <v>13.957627828143</v>
      </c>
      <c r="J613" s="43">
        <f t="shared" si="152"/>
        <v>0.93491339696200093</v>
      </c>
      <c r="K613" s="43">
        <f t="shared" si="140"/>
        <v>0.87406305981902788</v>
      </c>
      <c r="L613" s="44">
        <f t="shared" si="141"/>
        <v>6.2703782492421256E-2</v>
      </c>
      <c r="N613" s="43">
        <f t="shared" si="142"/>
        <v>0.96175562976200091</v>
      </c>
      <c r="O613" s="43">
        <f t="shared" si="143"/>
        <v>0.92497389137890296</v>
      </c>
      <c r="P613" s="44">
        <f t="shared" si="153"/>
        <v>6.4504066382427963E-2</v>
      </c>
      <c r="R613" s="43">
        <f t="shared" si="144"/>
        <v>0.94363492186599984</v>
      </c>
      <c r="S613" s="43">
        <f t="shared" si="145"/>
        <v>0.89044686576505161</v>
      </c>
      <c r="T613" s="44">
        <f t="shared" si="154"/>
        <v>6.3288727153990601E-2</v>
      </c>
      <c r="V613" s="43">
        <f t="shared" si="146"/>
        <v>0.92766779226469964</v>
      </c>
      <c r="W613" s="43">
        <f t="shared" si="147"/>
        <v>0.86056753280526188</v>
      </c>
      <c r="X613" s="44">
        <f t="shared" si="148"/>
        <v>6.2217826442971136E-2</v>
      </c>
      <c r="Z613" s="43">
        <f t="shared" si="149"/>
        <v>0.95237217185700018</v>
      </c>
      <c r="AA613" s="43">
        <f t="shared" si="150"/>
        <v>0.90701275372761947</v>
      </c>
      <c r="AB613" s="44">
        <f t="shared" si="151"/>
        <v>6.3874726482696195E-2</v>
      </c>
    </row>
    <row r="614" spans="1:28" x14ac:dyDescent="0.3">
      <c r="A614" s="40">
        <v>42705</v>
      </c>
      <c r="B614" s="41">
        <v>14.83</v>
      </c>
      <c r="D614" s="37">
        <v>13.9239813837954</v>
      </c>
      <c r="E614" s="37">
        <v>13.948244370237999</v>
      </c>
      <c r="F614" s="37">
        <v>13.928530048254</v>
      </c>
      <c r="G614" s="37">
        <v>13.946311307213399</v>
      </c>
      <c r="H614" s="37">
        <v>13.957627828143</v>
      </c>
      <c r="J614" s="43">
        <f t="shared" si="152"/>
        <v>0.90601861620459978</v>
      </c>
      <c r="K614" s="43">
        <f t="shared" si="140"/>
        <v>0.82086973290929788</v>
      </c>
      <c r="L614" s="44">
        <f t="shared" si="141"/>
        <v>6.1093635617302751E-2</v>
      </c>
      <c r="N614" s="43">
        <f t="shared" si="142"/>
        <v>0.88175562976200084</v>
      </c>
      <c r="O614" s="43">
        <f t="shared" si="143"/>
        <v>0.77749299061698274</v>
      </c>
      <c r="P614" s="44">
        <f t="shared" si="153"/>
        <v>5.9457561008900935E-2</v>
      </c>
      <c r="R614" s="43">
        <f t="shared" si="144"/>
        <v>0.90146995174599986</v>
      </c>
      <c r="S614" s="43">
        <f t="shared" si="145"/>
        <v>0.8126480739009353</v>
      </c>
      <c r="T614" s="44">
        <f t="shared" si="154"/>
        <v>6.0786915154821299E-2</v>
      </c>
      <c r="V614" s="43">
        <f t="shared" si="146"/>
        <v>0.88368869278660078</v>
      </c>
      <c r="W614" s="43">
        <f t="shared" si="147"/>
        <v>0.78090570575889129</v>
      </c>
      <c r="X614" s="44">
        <f t="shared" si="148"/>
        <v>5.9587909156210435E-2</v>
      </c>
      <c r="Z614" s="43">
        <f t="shared" si="149"/>
        <v>0.87237217185700011</v>
      </c>
      <c r="AA614" s="43">
        <f t="shared" si="150"/>
        <v>0.7610332062304993</v>
      </c>
      <c r="AB614" s="44">
        <f t="shared" si="151"/>
        <v>5.8824826153540129E-2</v>
      </c>
    </row>
    <row r="615" spans="1:28" x14ac:dyDescent="0.3">
      <c r="A615" s="34">
        <v>42736</v>
      </c>
      <c r="B615" s="41">
        <v>14.98</v>
      </c>
      <c r="D615" s="37">
        <v>13.921578776034099</v>
      </c>
      <c r="E615" s="37">
        <v>13.948244370237999</v>
      </c>
      <c r="F615" s="37">
        <v>13.9129771913158</v>
      </c>
      <c r="G615" s="37">
        <v>13.9345735687264</v>
      </c>
      <c r="H615" s="37">
        <v>13.957627828143</v>
      </c>
      <c r="J615" s="43">
        <f t="shared" si="152"/>
        <v>1.058421223965901</v>
      </c>
      <c r="K615" s="43">
        <f t="shared" si="140"/>
        <v>1.1202554873414758</v>
      </c>
      <c r="L615" s="44">
        <f t="shared" si="141"/>
        <v>7.0655622427630238E-2</v>
      </c>
      <c r="N615" s="43">
        <f t="shared" si="142"/>
        <v>1.0317556297620012</v>
      </c>
      <c r="O615" s="43">
        <f t="shared" si="143"/>
        <v>1.0645196795455836</v>
      </c>
      <c r="P615" s="44">
        <f t="shared" si="153"/>
        <v>6.8875542707743737E-2</v>
      </c>
      <c r="R615" s="43">
        <f t="shared" si="144"/>
        <v>1.0670228086842002</v>
      </c>
      <c r="S615" s="43">
        <f t="shared" si="145"/>
        <v>1.1385376742523192</v>
      </c>
      <c r="T615" s="44">
        <f t="shared" si="154"/>
        <v>7.1229827014966635E-2</v>
      </c>
      <c r="V615" s="43">
        <f t="shared" si="146"/>
        <v>1.0454264312736008</v>
      </c>
      <c r="W615" s="43">
        <f t="shared" si="147"/>
        <v>1.0929164232054567</v>
      </c>
      <c r="X615" s="44">
        <f t="shared" si="148"/>
        <v>6.9788146279946645E-2</v>
      </c>
      <c r="Z615" s="43">
        <f t="shared" si="149"/>
        <v>1.0223721718570005</v>
      </c>
      <c r="AA615" s="43">
        <f t="shared" si="150"/>
        <v>1.0452448577876001</v>
      </c>
      <c r="AB615" s="44">
        <f t="shared" si="151"/>
        <v>6.8249143648664912E-2</v>
      </c>
    </row>
    <row r="616" spans="1:28" x14ac:dyDescent="0.3">
      <c r="A616" s="40">
        <v>42767</v>
      </c>
      <c r="B616" s="41">
        <v>15.129999999999999</v>
      </c>
      <c r="D616" s="37">
        <v>13.9448085774539</v>
      </c>
      <c r="E616" s="37">
        <v>13.948244370237999</v>
      </c>
      <c r="F616" s="37">
        <v>13.928404102441</v>
      </c>
      <c r="G616" s="37">
        <v>13.9514758397242</v>
      </c>
      <c r="H616" s="37">
        <v>13.957627828143</v>
      </c>
      <c r="J616" s="43">
        <f t="shared" si="152"/>
        <v>1.1851914225460991</v>
      </c>
      <c r="K616" s="43">
        <f t="shared" si="140"/>
        <v>1.4046787080768461</v>
      </c>
      <c r="L616" s="44">
        <f t="shared" si="141"/>
        <v>7.8333867980574956E-2</v>
      </c>
      <c r="N616" s="43">
        <f t="shared" si="142"/>
        <v>1.1817556297619998</v>
      </c>
      <c r="O616" s="43">
        <f t="shared" si="143"/>
        <v>1.3965463684741808</v>
      </c>
      <c r="P616" s="44">
        <f t="shared" si="153"/>
        <v>7.8106783196430926E-2</v>
      </c>
      <c r="R616" s="43">
        <f t="shared" si="144"/>
        <v>1.2015958975589989</v>
      </c>
      <c r="S616" s="43">
        <f t="shared" si="145"/>
        <v>1.443832701030616</v>
      </c>
      <c r="T616" s="44">
        <f t="shared" si="154"/>
        <v>7.9418102945075938E-2</v>
      </c>
      <c r="V616" s="43">
        <f t="shared" si="146"/>
        <v>1.1785241602757992</v>
      </c>
      <c r="W616" s="43">
        <f t="shared" si="147"/>
        <v>1.3889191963537777</v>
      </c>
      <c r="X616" s="44">
        <f t="shared" si="148"/>
        <v>7.7893202926358179E-2</v>
      </c>
      <c r="Z616" s="43">
        <f t="shared" si="149"/>
        <v>1.172372171856999</v>
      </c>
      <c r="AA616" s="43">
        <f t="shared" si="150"/>
        <v>1.374456509344697</v>
      </c>
      <c r="AB616" s="44">
        <f t="shared" si="151"/>
        <v>7.7486594306477141E-2</v>
      </c>
    </row>
    <row r="617" spans="1:28" x14ac:dyDescent="0.3">
      <c r="A617" s="34">
        <v>42795</v>
      </c>
      <c r="B617" s="41">
        <v>15.129999999999999</v>
      </c>
      <c r="D617" s="37">
        <v>13.938092162633099</v>
      </c>
      <c r="E617" s="37">
        <v>13.948244370237999</v>
      </c>
      <c r="F617" s="37">
        <v>13.9283883342419</v>
      </c>
      <c r="G617" s="37">
        <v>13.957405720153201</v>
      </c>
      <c r="H617" s="37">
        <v>13.957627828143</v>
      </c>
      <c r="J617" s="43">
        <f t="shared" si="152"/>
        <v>1.1919078373668999</v>
      </c>
      <c r="K617" s="43">
        <f t="shared" si="140"/>
        <v>1.4206442927766403</v>
      </c>
      <c r="L617" s="44">
        <f t="shared" si="141"/>
        <v>7.8777781716252479E-2</v>
      </c>
      <c r="N617" s="43">
        <f t="shared" si="142"/>
        <v>1.1817556297619998</v>
      </c>
      <c r="O617" s="43">
        <f t="shared" si="143"/>
        <v>1.3965463684741808</v>
      </c>
      <c r="P617" s="44">
        <f t="shared" si="153"/>
        <v>7.8106783196430926E-2</v>
      </c>
      <c r="R617" s="43">
        <f t="shared" si="144"/>
        <v>1.2016116657580991</v>
      </c>
      <c r="S617" s="43">
        <f t="shared" si="145"/>
        <v>1.4438705952859536</v>
      </c>
      <c r="T617" s="44">
        <f t="shared" si="154"/>
        <v>7.941914512611363E-2</v>
      </c>
      <c r="V617" s="43">
        <f t="shared" si="146"/>
        <v>1.1725942798467983</v>
      </c>
      <c r="W617" s="43">
        <f t="shared" si="147"/>
        <v>1.3749773451294316</v>
      </c>
      <c r="X617" s="44">
        <f t="shared" si="148"/>
        <v>7.7501274279365387E-2</v>
      </c>
      <c r="Z617" s="43">
        <f t="shared" si="149"/>
        <v>1.172372171856999</v>
      </c>
      <c r="AA617" s="43">
        <f t="shared" si="150"/>
        <v>1.374456509344697</v>
      </c>
      <c r="AB617" s="44">
        <f t="shared" si="151"/>
        <v>7.7486594306477141E-2</v>
      </c>
    </row>
    <row r="618" spans="1:28" x14ac:dyDescent="0.3">
      <c r="A618" s="40">
        <v>42826</v>
      </c>
      <c r="B618" s="41">
        <v>14.93</v>
      </c>
      <c r="D618" s="37">
        <v>13.932169572819999</v>
      </c>
      <c r="E618" s="37">
        <v>13.948244370237999</v>
      </c>
      <c r="F618" s="37">
        <v>13.9039673102214</v>
      </c>
      <c r="G618" s="37">
        <v>13.938211552400301</v>
      </c>
      <c r="H618" s="37">
        <v>13.957627828143</v>
      </c>
      <c r="J618" s="43">
        <f t="shared" si="152"/>
        <v>0.99783042718000026</v>
      </c>
      <c r="K618" s="43">
        <f t="shared" si="140"/>
        <v>0.99566556140622176</v>
      </c>
      <c r="L618" s="44">
        <f t="shared" si="141"/>
        <v>6.6833920105827213E-2</v>
      </c>
      <c r="N618" s="43">
        <f t="shared" si="142"/>
        <v>0.98175562976200048</v>
      </c>
      <c r="O618" s="43">
        <f t="shared" si="143"/>
        <v>0.96384411656938218</v>
      </c>
      <c r="P618" s="44">
        <f t="shared" si="153"/>
        <v>6.5757242448894873E-2</v>
      </c>
      <c r="R618" s="43">
        <f t="shared" si="144"/>
        <v>1.0260326897785994</v>
      </c>
      <c r="S618" s="43">
        <f t="shared" si="145"/>
        <v>1.0527430804943076</v>
      </c>
      <c r="T618" s="44">
        <f t="shared" si="154"/>
        <v>6.8722886120468812E-2</v>
      </c>
      <c r="V618" s="43">
        <f t="shared" si="146"/>
        <v>0.9917884475996992</v>
      </c>
      <c r="W618" s="43">
        <f t="shared" si="147"/>
        <v>0.9836443247922213</v>
      </c>
      <c r="X618" s="44">
        <f t="shared" si="148"/>
        <v>6.642923292697249E-2</v>
      </c>
      <c r="Z618" s="43">
        <f t="shared" si="149"/>
        <v>0.97237217185699976</v>
      </c>
      <c r="AA618" s="43">
        <f t="shared" si="150"/>
        <v>0.94550764060189862</v>
      </c>
      <c r="AB618" s="44">
        <f t="shared" si="151"/>
        <v>6.5128745603281968E-2</v>
      </c>
    </row>
    <row r="619" spans="1:28" x14ac:dyDescent="0.3">
      <c r="A619" s="34">
        <v>42856</v>
      </c>
      <c r="B619" s="41">
        <v>14.9</v>
      </c>
      <c r="D619" s="37">
        <v>13.9155519482501</v>
      </c>
      <c r="E619" s="37">
        <v>13.948244370237999</v>
      </c>
      <c r="F619" s="37">
        <v>13.8975610831606</v>
      </c>
      <c r="G619" s="37">
        <v>13.9253114933819</v>
      </c>
      <c r="H619" s="37">
        <v>13.957627828143</v>
      </c>
      <c r="J619" s="43">
        <f t="shared" si="152"/>
        <v>0.9844480517499008</v>
      </c>
      <c r="K619" s="43">
        <f t="shared" si="140"/>
        <v>0.96913796659417539</v>
      </c>
      <c r="L619" s="44">
        <f t="shared" si="141"/>
        <v>6.6070339043617504E-2</v>
      </c>
      <c r="N619" s="43">
        <f t="shared" si="142"/>
        <v>0.95175562976200112</v>
      </c>
      <c r="O619" s="43">
        <f t="shared" si="143"/>
        <v>0.90583877878366337</v>
      </c>
      <c r="P619" s="44">
        <f t="shared" si="153"/>
        <v>6.3876216762550411E-2</v>
      </c>
      <c r="R619" s="43">
        <f t="shared" si="144"/>
        <v>1.0024389168394006</v>
      </c>
      <c r="S619" s="43">
        <f t="shared" si="145"/>
        <v>1.0048837819941507</v>
      </c>
      <c r="T619" s="44">
        <f t="shared" si="154"/>
        <v>6.7277779653651046E-2</v>
      </c>
      <c r="V619" s="43">
        <f t="shared" si="146"/>
        <v>0.9746885066181008</v>
      </c>
      <c r="W619" s="43">
        <f t="shared" si="147"/>
        <v>0.95001768493342353</v>
      </c>
      <c r="X619" s="44">
        <f t="shared" si="148"/>
        <v>6.5415336014637643E-2</v>
      </c>
      <c r="Z619" s="43">
        <f t="shared" si="149"/>
        <v>0.9423721718570004</v>
      </c>
      <c r="AA619" s="43">
        <f t="shared" si="150"/>
        <v>0.88806531029047986</v>
      </c>
      <c r="AB619" s="44">
        <f t="shared" si="151"/>
        <v>6.3246454487047007E-2</v>
      </c>
    </row>
    <row r="620" spans="1:28" x14ac:dyDescent="0.3">
      <c r="A620" s="40">
        <v>42887</v>
      </c>
      <c r="B620" s="41">
        <v>14.7</v>
      </c>
      <c r="D620" s="37">
        <v>13.9043488596926</v>
      </c>
      <c r="E620" s="37">
        <v>13.948244370237999</v>
      </c>
      <c r="F620" s="37">
        <v>13.911538976546399</v>
      </c>
      <c r="G620" s="37">
        <v>13.937266456057699</v>
      </c>
      <c r="H620" s="37">
        <v>13.957627828143</v>
      </c>
      <c r="J620" s="43">
        <f t="shared" si="152"/>
        <v>0.79565114030739892</v>
      </c>
      <c r="K620" s="43">
        <f t="shared" si="140"/>
        <v>0.63306073707246424</v>
      </c>
      <c r="L620" s="44">
        <f t="shared" si="141"/>
        <v>5.4125927912067953E-2</v>
      </c>
      <c r="N620" s="43">
        <f t="shared" si="142"/>
        <v>0.75175562976200005</v>
      </c>
      <c r="O620" s="43">
        <f t="shared" si="143"/>
        <v>0.56513652687886129</v>
      </c>
      <c r="P620" s="44">
        <f t="shared" si="153"/>
        <v>5.1139838759319732E-2</v>
      </c>
      <c r="R620" s="43">
        <f t="shared" si="144"/>
        <v>0.78846102345359981</v>
      </c>
      <c r="S620" s="43">
        <f t="shared" si="145"/>
        <v>0.62167078550549804</v>
      </c>
      <c r="T620" s="44">
        <f t="shared" si="154"/>
        <v>5.3636804316571418E-2</v>
      </c>
      <c r="V620" s="43">
        <f t="shared" si="146"/>
        <v>0.76273354394229997</v>
      </c>
      <c r="W620" s="43">
        <f t="shared" si="147"/>
        <v>0.58176245905478041</v>
      </c>
      <c r="X620" s="44">
        <f t="shared" si="148"/>
        <v>5.1886635642333333E-2</v>
      </c>
      <c r="Z620" s="43">
        <f t="shared" si="149"/>
        <v>0.74237217185699933</v>
      </c>
      <c r="AA620" s="43">
        <f t="shared" si="150"/>
        <v>0.55111644154767814</v>
      </c>
      <c r="AB620" s="44">
        <f t="shared" si="151"/>
        <v>5.0501508289591795E-2</v>
      </c>
    </row>
    <row r="621" spans="1:28" x14ac:dyDescent="0.3">
      <c r="A621" s="34">
        <v>42917</v>
      </c>
      <c r="B621" s="41">
        <v>14.83</v>
      </c>
      <c r="D621" s="37">
        <v>13.945050049061299</v>
      </c>
      <c r="E621" s="37">
        <v>13.948244370237999</v>
      </c>
      <c r="F621" s="37">
        <v>13.945587653980599</v>
      </c>
      <c r="G621" s="37">
        <v>13.9559489462769</v>
      </c>
      <c r="H621" s="37">
        <v>13.957627828143</v>
      </c>
      <c r="J621" s="43">
        <f t="shared" si="152"/>
        <v>0.88494995093870088</v>
      </c>
      <c r="K621" s="43">
        <f t="shared" si="140"/>
        <v>0.78313641566640912</v>
      </c>
      <c r="L621" s="44">
        <f t="shared" si="141"/>
        <v>5.967295690753209E-2</v>
      </c>
      <c r="N621" s="43">
        <f t="shared" si="142"/>
        <v>0.88175562976200084</v>
      </c>
      <c r="O621" s="43">
        <f t="shared" si="143"/>
        <v>0.77749299061698274</v>
      </c>
      <c r="P621" s="44">
        <f t="shared" si="153"/>
        <v>5.9457561008900935E-2</v>
      </c>
      <c r="R621" s="43">
        <f t="shared" si="144"/>
        <v>0.88441234601940089</v>
      </c>
      <c r="S621" s="43">
        <f t="shared" si="145"/>
        <v>0.7821851977915405</v>
      </c>
      <c r="T621" s="44">
        <f t="shared" si="154"/>
        <v>5.9636705732933303E-2</v>
      </c>
      <c r="V621" s="43">
        <f t="shared" si="146"/>
        <v>0.87405105372310032</v>
      </c>
      <c r="W621" s="43">
        <f t="shared" si="147"/>
        <v>0.76396524451446202</v>
      </c>
      <c r="X621" s="44">
        <f t="shared" si="148"/>
        <v>5.8938034640802446E-2</v>
      </c>
      <c r="Z621" s="43">
        <f t="shared" si="149"/>
        <v>0.87237217185700011</v>
      </c>
      <c r="AA621" s="43">
        <f t="shared" si="150"/>
        <v>0.7610332062304993</v>
      </c>
      <c r="AB621" s="44">
        <f t="shared" si="151"/>
        <v>5.8824826153540129E-2</v>
      </c>
    </row>
    <row r="622" spans="1:28" x14ac:dyDescent="0.3">
      <c r="A622" s="40">
        <v>42948</v>
      </c>
      <c r="B622" s="41">
        <v>14.87</v>
      </c>
      <c r="D622" s="37">
        <v>13.941711551133301</v>
      </c>
      <c r="E622" s="37">
        <v>13.948244370237999</v>
      </c>
      <c r="F622" s="37">
        <v>13.951233550702799</v>
      </c>
      <c r="G622" s="37">
        <v>13.970057013907599</v>
      </c>
      <c r="H622" s="37">
        <v>13.957627828143</v>
      </c>
      <c r="J622" s="43">
        <f t="shared" si="152"/>
        <v>0.9282884488666987</v>
      </c>
      <c r="K622" s="43">
        <f t="shared" si="140"/>
        <v>0.86171944429934144</v>
      </c>
      <c r="L622" s="44">
        <f t="shared" si="141"/>
        <v>6.2426929984310611E-2</v>
      </c>
      <c r="N622" s="43">
        <f t="shared" si="142"/>
        <v>0.92175562976199998</v>
      </c>
      <c r="O622" s="43">
        <f t="shared" si="143"/>
        <v>0.84963344099794114</v>
      </c>
      <c r="P622" s="44">
        <f t="shared" si="153"/>
        <v>6.1987601194485542E-2</v>
      </c>
      <c r="R622" s="43">
        <f t="shared" si="144"/>
        <v>0.91876644929720008</v>
      </c>
      <c r="S622" s="43">
        <f t="shared" si="145"/>
        <v>0.84413178835418456</v>
      </c>
      <c r="T622" s="44">
        <f t="shared" si="154"/>
        <v>6.178658031588434E-2</v>
      </c>
      <c r="V622" s="43">
        <f t="shared" si="146"/>
        <v>0.89994298609239998</v>
      </c>
      <c r="W622" s="43">
        <f t="shared" si="147"/>
        <v>0.80989737821690566</v>
      </c>
      <c r="X622" s="44">
        <f t="shared" si="148"/>
        <v>6.052071190937458E-2</v>
      </c>
      <c r="Z622" s="43">
        <f t="shared" si="149"/>
        <v>0.91237217185699926</v>
      </c>
      <c r="AA622" s="43">
        <f t="shared" si="150"/>
        <v>0.83242297997905779</v>
      </c>
      <c r="AB622" s="44">
        <f t="shared" si="151"/>
        <v>6.1356568383120327E-2</v>
      </c>
    </row>
    <row r="623" spans="1:28" x14ac:dyDescent="0.3">
      <c r="A623" s="34">
        <v>42979</v>
      </c>
      <c r="B623" s="41">
        <v>14.76</v>
      </c>
      <c r="D623" s="37">
        <v>13.9530791132508</v>
      </c>
      <c r="E623" s="37">
        <v>13.948244370237999</v>
      </c>
      <c r="F623" s="37">
        <v>13.959741926478801</v>
      </c>
      <c r="G623" s="37">
        <v>13.9881929813188</v>
      </c>
      <c r="H623" s="37">
        <v>13.957627828143</v>
      </c>
      <c r="J623" s="43">
        <f t="shared" si="152"/>
        <v>0.80692088674920015</v>
      </c>
      <c r="K623" s="43">
        <f t="shared" si="140"/>
        <v>0.65112131747211555</v>
      </c>
      <c r="L623" s="44">
        <f t="shared" si="141"/>
        <v>5.4669436771626029E-2</v>
      </c>
      <c r="N623" s="43">
        <f t="shared" si="142"/>
        <v>0.81175562976200055</v>
      </c>
      <c r="O623" s="43">
        <f t="shared" si="143"/>
        <v>0.65894720245030214</v>
      </c>
      <c r="P623" s="44">
        <f t="shared" si="153"/>
        <v>5.4996993886314405E-2</v>
      </c>
      <c r="R623" s="43">
        <f t="shared" si="144"/>
        <v>0.80025807352119926</v>
      </c>
      <c r="S623" s="43">
        <f t="shared" si="145"/>
        <v>0.64041298423586113</v>
      </c>
      <c r="T623" s="44">
        <f t="shared" si="154"/>
        <v>5.4218026661327863E-2</v>
      </c>
      <c r="V623" s="43">
        <f t="shared" si="146"/>
        <v>0.77180701868119961</v>
      </c>
      <c r="W623" s="43">
        <f t="shared" si="147"/>
        <v>0.59568607408556162</v>
      </c>
      <c r="X623" s="44">
        <f t="shared" si="148"/>
        <v>5.2290448420135478E-2</v>
      </c>
      <c r="Z623" s="43">
        <f t="shared" si="149"/>
        <v>0.80237217185699983</v>
      </c>
      <c r="AA623" s="43">
        <f t="shared" si="150"/>
        <v>0.64380110217051889</v>
      </c>
      <c r="AB623" s="44">
        <f t="shared" si="151"/>
        <v>5.4361258255894301E-2</v>
      </c>
    </row>
    <row r="624" spans="1:28" x14ac:dyDescent="0.3">
      <c r="A624" s="40">
        <v>43009</v>
      </c>
      <c r="B624" s="41">
        <v>14.88</v>
      </c>
      <c r="D624" s="37">
        <v>13.9835479351713</v>
      </c>
      <c r="E624" s="37">
        <v>13.948244370237999</v>
      </c>
      <c r="F624" s="37">
        <v>13.9854103684373</v>
      </c>
      <c r="G624" s="37">
        <v>14.000442704675599</v>
      </c>
      <c r="H624" s="37">
        <v>13.957627828143</v>
      </c>
      <c r="J624" s="43">
        <f t="shared" si="152"/>
        <v>0.89645206482870066</v>
      </c>
      <c r="K624" s="43">
        <f t="shared" si="140"/>
        <v>0.80362630453564088</v>
      </c>
      <c r="L624" s="44">
        <f t="shared" si="141"/>
        <v>6.0245434464294395E-2</v>
      </c>
      <c r="N624" s="43">
        <f t="shared" si="142"/>
        <v>0.93175562976200155</v>
      </c>
      <c r="O624" s="43">
        <f t="shared" si="143"/>
        <v>0.86816855359318412</v>
      </c>
      <c r="P624" s="44">
        <f t="shared" si="153"/>
        <v>6.2617985871102247E-2</v>
      </c>
      <c r="R624" s="43">
        <f t="shared" si="144"/>
        <v>0.89458963156270066</v>
      </c>
      <c r="S624" s="43">
        <f t="shared" si="145"/>
        <v>0.80029060889948855</v>
      </c>
      <c r="T624" s="44">
        <f t="shared" si="154"/>
        <v>6.0120270938353537E-2</v>
      </c>
      <c r="V624" s="43">
        <f t="shared" si="146"/>
        <v>0.87955729532440152</v>
      </c>
      <c r="W624" s="43">
        <f t="shared" si="147"/>
        <v>0.77362103575837649</v>
      </c>
      <c r="X624" s="44">
        <f t="shared" si="148"/>
        <v>5.9110033287930207E-2</v>
      </c>
      <c r="Z624" s="43">
        <f t="shared" si="149"/>
        <v>0.92237217185700082</v>
      </c>
      <c r="AA624" s="43">
        <f t="shared" si="150"/>
        <v>0.85077042341620068</v>
      </c>
      <c r="AB624" s="44">
        <f t="shared" si="151"/>
        <v>6.1987377140927474E-2</v>
      </c>
    </row>
    <row r="625" spans="1:28" x14ac:dyDescent="0.3">
      <c r="A625" s="34">
        <v>43040</v>
      </c>
      <c r="B625" s="41">
        <v>14.86</v>
      </c>
      <c r="D625" s="37">
        <v>13.975086603017701</v>
      </c>
      <c r="E625" s="37">
        <v>13.948244370237999</v>
      </c>
      <c r="F625" s="37">
        <v>13.9663650780842</v>
      </c>
      <c r="G625" s="37">
        <v>13.9823322077353</v>
      </c>
      <c r="H625" s="37">
        <v>13.957627828143</v>
      </c>
      <c r="J625" s="43">
        <f t="shared" si="152"/>
        <v>0.88491339698229865</v>
      </c>
      <c r="K625" s="43">
        <f t="shared" si="140"/>
        <v>0.78307172015875126</v>
      </c>
      <c r="L625" s="44">
        <f t="shared" si="141"/>
        <v>5.9550026714824948E-2</v>
      </c>
      <c r="N625" s="43">
        <f t="shared" si="142"/>
        <v>0.9117556297620002</v>
      </c>
      <c r="O625" s="43">
        <f t="shared" si="143"/>
        <v>0.83129832840270157</v>
      </c>
      <c r="P625" s="44">
        <f t="shared" si="153"/>
        <v>6.1356368086271887E-2</v>
      </c>
      <c r="R625" s="43">
        <f t="shared" si="144"/>
        <v>0.8936349219157993</v>
      </c>
      <c r="S625" s="43">
        <f t="shared" si="145"/>
        <v>0.79858337366745669</v>
      </c>
      <c r="T625" s="44">
        <f t="shared" si="154"/>
        <v>6.0136939563647331E-2</v>
      </c>
      <c r="V625" s="43">
        <f t="shared" si="146"/>
        <v>0.87766779226469893</v>
      </c>
      <c r="W625" s="43">
        <f t="shared" si="147"/>
        <v>0.77030075357879069</v>
      </c>
      <c r="X625" s="44">
        <f t="shared" si="148"/>
        <v>5.9062435549441385E-2</v>
      </c>
      <c r="Z625" s="43">
        <f t="shared" si="149"/>
        <v>0.90237217185699947</v>
      </c>
      <c r="AA625" s="43">
        <f t="shared" si="150"/>
        <v>0.8142755365419182</v>
      </c>
      <c r="AB625" s="44">
        <f t="shared" si="151"/>
        <v>6.0724910622947478E-2</v>
      </c>
    </row>
    <row r="626" spans="1:28" x14ac:dyDescent="0.3">
      <c r="A626" s="40">
        <v>43070</v>
      </c>
      <c r="B626" s="41">
        <v>14.89</v>
      </c>
      <c r="D626" s="37">
        <v>13.923981383775599</v>
      </c>
      <c r="E626" s="37">
        <v>13.948244370237999</v>
      </c>
      <c r="F626" s="37">
        <v>13.928530048205401</v>
      </c>
      <c r="G626" s="37">
        <v>13.946311307213399</v>
      </c>
      <c r="H626" s="37">
        <v>13.957627828143</v>
      </c>
      <c r="J626" s="43">
        <f t="shared" si="152"/>
        <v>0.96601861622440133</v>
      </c>
      <c r="K626" s="43">
        <f t="shared" si="140"/>
        <v>0.93319196689210715</v>
      </c>
      <c r="L626" s="44">
        <f t="shared" si="141"/>
        <v>6.4877005790758988E-2</v>
      </c>
      <c r="N626" s="43">
        <f t="shared" si="142"/>
        <v>0.94175562976200133</v>
      </c>
      <c r="O626" s="43">
        <f t="shared" si="143"/>
        <v>0.88690366618842376</v>
      </c>
      <c r="P626" s="44">
        <f t="shared" si="153"/>
        <v>6.3247523825520569E-2</v>
      </c>
      <c r="R626" s="43">
        <f t="shared" si="144"/>
        <v>0.96146995179459971</v>
      </c>
      <c r="S626" s="43">
        <f t="shared" si="145"/>
        <v>0.92442446820390989</v>
      </c>
      <c r="T626" s="44">
        <f t="shared" si="154"/>
        <v>6.45715212756615E-2</v>
      </c>
      <c r="V626" s="43">
        <f t="shared" si="146"/>
        <v>0.94368869278660128</v>
      </c>
      <c r="W626" s="43">
        <f t="shared" si="147"/>
        <v>0.89054834889328438</v>
      </c>
      <c r="X626" s="44">
        <f t="shared" si="148"/>
        <v>6.3377346728448705E-2</v>
      </c>
      <c r="Z626" s="43">
        <f t="shared" si="149"/>
        <v>0.93237217185700061</v>
      </c>
      <c r="AA626" s="43">
        <f t="shared" si="150"/>
        <v>0.86931786685334023</v>
      </c>
      <c r="AB626" s="44">
        <f t="shared" si="151"/>
        <v>6.2617338606917428E-2</v>
      </c>
    </row>
    <row r="627" spans="1:28" x14ac:dyDescent="0.3">
      <c r="A627" s="34">
        <v>43101</v>
      </c>
      <c r="B627" s="41">
        <v>14.78</v>
      </c>
      <c r="D627" s="37">
        <v>13.921578776014799</v>
      </c>
      <c r="E627" s="37">
        <v>13.948244370237999</v>
      </c>
      <c r="F627" s="37">
        <v>13.9129771912683</v>
      </c>
      <c r="G627" s="37">
        <v>13.9345735687264</v>
      </c>
      <c r="H627" s="37">
        <v>13.957627828143</v>
      </c>
      <c r="J627" s="43">
        <f t="shared" si="152"/>
        <v>0.85842122398520004</v>
      </c>
      <c r="K627" s="43">
        <f t="shared" si="140"/>
        <v>0.73688699778824895</v>
      </c>
      <c r="L627" s="44">
        <f t="shared" si="141"/>
        <v>5.8079920432016242E-2</v>
      </c>
      <c r="N627" s="43">
        <f t="shared" si="142"/>
        <v>0.83175562976200013</v>
      </c>
      <c r="O627" s="43">
        <f t="shared" si="143"/>
        <v>0.69181742764078147</v>
      </c>
      <c r="P627" s="44">
        <f t="shared" si="153"/>
        <v>5.627575302855211E-2</v>
      </c>
      <c r="R627" s="43">
        <f t="shared" si="144"/>
        <v>0.8670228087316989</v>
      </c>
      <c r="S627" s="43">
        <f t="shared" si="145"/>
        <v>0.7517285508610041</v>
      </c>
      <c r="T627" s="44">
        <f t="shared" si="154"/>
        <v>5.8661895042740116E-2</v>
      </c>
      <c r="V627" s="43">
        <f t="shared" si="146"/>
        <v>0.84542643127359973</v>
      </c>
      <c r="W627" s="43">
        <f t="shared" si="147"/>
        <v>0.71474585069601471</v>
      </c>
      <c r="X627" s="44">
        <f t="shared" si="148"/>
        <v>5.7200705769526371E-2</v>
      </c>
      <c r="Z627" s="43">
        <f t="shared" si="149"/>
        <v>0.8223721718569994</v>
      </c>
      <c r="AA627" s="43">
        <f t="shared" si="150"/>
        <v>0.67629598904479815</v>
      </c>
      <c r="AB627" s="44">
        <f t="shared" si="151"/>
        <v>5.5640877662855172E-2</v>
      </c>
    </row>
    <row r="628" spans="1:28" x14ac:dyDescent="0.3">
      <c r="A628" s="40">
        <v>43132</v>
      </c>
      <c r="B628" s="41">
        <v>14.84</v>
      </c>
      <c r="D628" s="37">
        <v>13.944808577435101</v>
      </c>
      <c r="E628" s="37">
        <v>13.948244370237999</v>
      </c>
      <c r="F628" s="37">
        <v>13.9284041023945</v>
      </c>
      <c r="G628" s="37">
        <v>13.9514758397242</v>
      </c>
      <c r="H628" s="37">
        <v>13.957627828143</v>
      </c>
      <c r="J628" s="43">
        <f t="shared" si="152"/>
        <v>0.89519142256489914</v>
      </c>
      <c r="K628" s="43">
        <f t="shared" si="140"/>
        <v>0.80136768303376782</v>
      </c>
      <c r="L628" s="44">
        <f t="shared" si="141"/>
        <v>6.0322872140491854E-2</v>
      </c>
      <c r="N628" s="43">
        <f t="shared" si="142"/>
        <v>0.89175562976200062</v>
      </c>
      <c r="O628" s="43">
        <f t="shared" si="143"/>
        <v>0.79522810321222237</v>
      </c>
      <c r="P628" s="44">
        <f t="shared" si="153"/>
        <v>6.0091349714420525E-2</v>
      </c>
      <c r="R628" s="43">
        <f t="shared" si="144"/>
        <v>0.91159589760549942</v>
      </c>
      <c r="S628" s="43">
        <f t="shared" si="145"/>
        <v>0.83100708053117622</v>
      </c>
      <c r="T628" s="44">
        <f t="shared" si="154"/>
        <v>6.1428294986893492E-2</v>
      </c>
      <c r="V628" s="43">
        <f t="shared" si="146"/>
        <v>0.88852416027580006</v>
      </c>
      <c r="W628" s="43">
        <f t="shared" si="147"/>
        <v>0.78947518339381562</v>
      </c>
      <c r="X628" s="44">
        <f t="shared" si="148"/>
        <v>5.9873595705916445E-2</v>
      </c>
      <c r="Z628" s="43">
        <f t="shared" si="149"/>
        <v>0.8823721718569999</v>
      </c>
      <c r="AA628" s="43">
        <f t="shared" si="150"/>
        <v>0.77858064966763896</v>
      </c>
      <c r="AB628" s="44">
        <f t="shared" si="151"/>
        <v>5.9459041230256061E-2</v>
      </c>
    </row>
    <row r="629" spans="1:28" x14ac:dyDescent="0.3">
      <c r="A629" s="34">
        <v>43160</v>
      </c>
      <c r="B629" s="41">
        <v>14.91</v>
      </c>
      <c r="D629" s="37">
        <v>13.9380921626147</v>
      </c>
      <c r="E629" s="37">
        <v>13.948244370237999</v>
      </c>
      <c r="F629" s="37">
        <v>13.9283883341964</v>
      </c>
      <c r="G629" s="37">
        <v>13.957405720153201</v>
      </c>
      <c r="H629" s="37">
        <v>13.957627828143</v>
      </c>
      <c r="J629" s="43">
        <f t="shared" si="152"/>
        <v>0.97190783738530051</v>
      </c>
      <c r="K629" s="43">
        <f t="shared" si="140"/>
        <v>0.9446048443709717</v>
      </c>
      <c r="L629" s="44">
        <f t="shared" si="141"/>
        <v>6.5184965619403124E-2</v>
      </c>
      <c r="N629" s="43">
        <f t="shared" si="142"/>
        <v>0.96175562976200091</v>
      </c>
      <c r="O629" s="43">
        <f t="shared" si="143"/>
        <v>0.92497389137890296</v>
      </c>
      <c r="P629" s="44">
        <f t="shared" si="153"/>
        <v>6.4504066382427963E-2</v>
      </c>
      <c r="R629" s="43">
        <f t="shared" si="144"/>
        <v>0.98161166580359982</v>
      </c>
      <c r="S629" s="43">
        <f t="shared" si="145"/>
        <v>0.96356146244171814</v>
      </c>
      <c r="T629" s="44">
        <f t="shared" si="154"/>
        <v>6.5835792475090527E-2</v>
      </c>
      <c r="V629" s="43">
        <f t="shared" si="146"/>
        <v>0.95259427984679945</v>
      </c>
      <c r="W629" s="43">
        <f t="shared" si="147"/>
        <v>0.90743586199684245</v>
      </c>
      <c r="X629" s="44">
        <f t="shared" si="148"/>
        <v>6.388962306148889E-2</v>
      </c>
      <c r="Z629" s="43">
        <f t="shared" si="149"/>
        <v>0.95237217185700018</v>
      </c>
      <c r="AA629" s="43">
        <f t="shared" si="150"/>
        <v>0.90701275372761947</v>
      </c>
      <c r="AB629" s="44">
        <f t="shared" si="151"/>
        <v>6.3874726482696195E-2</v>
      </c>
    </row>
    <row r="630" spans="1:28" x14ac:dyDescent="0.3">
      <c r="A630" s="40">
        <v>43191</v>
      </c>
      <c r="B630" s="41">
        <v>14.88</v>
      </c>
      <c r="D630" s="37">
        <v>13.932169572802</v>
      </c>
      <c r="E630" s="37">
        <v>13.948244370237999</v>
      </c>
      <c r="F630" s="37">
        <v>13.903967310177</v>
      </c>
      <c r="G630" s="37">
        <v>13.938211552400301</v>
      </c>
      <c r="H630" s="37">
        <v>13.957627828143</v>
      </c>
      <c r="J630" s="43">
        <f t="shared" si="152"/>
        <v>0.94783042719800115</v>
      </c>
      <c r="K630" s="43">
        <f t="shared" si="140"/>
        <v>0.89838251872234531</v>
      </c>
      <c r="L630" s="44">
        <f t="shared" si="141"/>
        <v>6.3698281397715134E-2</v>
      </c>
      <c r="N630" s="43">
        <f t="shared" si="142"/>
        <v>0.93175562976200155</v>
      </c>
      <c r="O630" s="43">
        <f t="shared" si="143"/>
        <v>0.86816855359318412</v>
      </c>
      <c r="P630" s="44">
        <f t="shared" si="153"/>
        <v>6.2617985871102247E-2</v>
      </c>
      <c r="R630" s="43">
        <f t="shared" si="144"/>
        <v>0.97603268982300051</v>
      </c>
      <c r="S630" s="43">
        <f t="shared" si="145"/>
        <v>0.9526398116031215</v>
      </c>
      <c r="T630" s="44">
        <f t="shared" si="154"/>
        <v>6.5593594746169381E-2</v>
      </c>
      <c r="V630" s="43">
        <f t="shared" si="146"/>
        <v>0.94178844759970026</v>
      </c>
      <c r="W630" s="43">
        <f t="shared" si="147"/>
        <v>0.88696548003225339</v>
      </c>
      <c r="X630" s="44">
        <f t="shared" si="148"/>
        <v>6.3292234381700285E-2</v>
      </c>
      <c r="Z630" s="43">
        <f t="shared" si="149"/>
        <v>0.92237217185700082</v>
      </c>
      <c r="AA630" s="43">
        <f t="shared" si="150"/>
        <v>0.85077042341620068</v>
      </c>
      <c r="AB630" s="44">
        <f t="shared" si="151"/>
        <v>6.1987377140927474E-2</v>
      </c>
    </row>
    <row r="631" spans="1:28" x14ac:dyDescent="0.3">
      <c r="A631" s="34">
        <v>43221</v>
      </c>
      <c r="B631" s="41">
        <v>14.82</v>
      </c>
      <c r="D631" s="37">
        <v>13.915551948232499</v>
      </c>
      <c r="E631" s="37">
        <v>13.948244370237999</v>
      </c>
      <c r="F631" s="37">
        <v>13.8975610831171</v>
      </c>
      <c r="G631" s="37">
        <v>13.9253114933819</v>
      </c>
      <c r="H631" s="37">
        <v>13.957627828143</v>
      </c>
      <c r="J631" s="43">
        <f t="shared" si="152"/>
        <v>0.90444805176750087</v>
      </c>
      <c r="K631" s="43">
        <f t="shared" si="140"/>
        <v>0.81802627834602792</v>
      </c>
      <c r="L631" s="44">
        <f t="shared" si="141"/>
        <v>6.1028883385121517E-2</v>
      </c>
      <c r="N631" s="43">
        <f t="shared" si="142"/>
        <v>0.87175562976200105</v>
      </c>
      <c r="O631" s="43">
        <f t="shared" si="143"/>
        <v>0.75995787802174308</v>
      </c>
      <c r="P631" s="44">
        <f t="shared" si="153"/>
        <v>5.8822916987989277E-2</v>
      </c>
      <c r="R631" s="43">
        <f t="shared" si="144"/>
        <v>0.92243891688289992</v>
      </c>
      <c r="S631" s="43">
        <f t="shared" si="145"/>
        <v>0.85089355538009759</v>
      </c>
      <c r="T631" s="44">
        <f t="shared" si="154"/>
        <v>6.2242841894932517E-2</v>
      </c>
      <c r="V631" s="43">
        <f t="shared" si="146"/>
        <v>0.89468850661810073</v>
      </c>
      <c r="W631" s="43">
        <f t="shared" si="147"/>
        <v>0.80046752387452724</v>
      </c>
      <c r="X631" s="44">
        <f t="shared" si="148"/>
        <v>6.0370344576120158E-2</v>
      </c>
      <c r="Z631" s="43">
        <f t="shared" si="149"/>
        <v>0.86237217185700032</v>
      </c>
      <c r="AA631" s="43">
        <f t="shared" si="150"/>
        <v>0.74368576279335974</v>
      </c>
      <c r="AB631" s="44">
        <f t="shared" si="151"/>
        <v>5.8189755186032407E-2</v>
      </c>
    </row>
    <row r="632" spans="1:28" x14ac:dyDescent="0.3">
      <c r="A632" s="40">
        <v>43252</v>
      </c>
      <c r="B632" s="41">
        <v>14.75</v>
      </c>
      <c r="D632" s="37">
        <v>13.9043488596754</v>
      </c>
      <c r="E632" s="37">
        <v>13.948244370237999</v>
      </c>
      <c r="F632" s="37">
        <v>13.911538976503801</v>
      </c>
      <c r="G632" s="37">
        <v>13.937266456057699</v>
      </c>
      <c r="H632" s="37">
        <v>13.957627828143</v>
      </c>
      <c r="J632" s="43">
        <f t="shared" si="152"/>
        <v>0.84565114032460009</v>
      </c>
      <c r="K632" s="43">
        <f t="shared" si="140"/>
        <v>0.71512585113229643</v>
      </c>
      <c r="L632" s="44">
        <f t="shared" si="141"/>
        <v>5.7332280699972885E-2</v>
      </c>
      <c r="N632" s="43">
        <f t="shared" si="142"/>
        <v>0.80175562976200077</v>
      </c>
      <c r="O632" s="43">
        <f t="shared" si="143"/>
        <v>0.64281208985506244</v>
      </c>
      <c r="P632" s="44">
        <f t="shared" si="153"/>
        <v>5.4356313882169542E-2</v>
      </c>
      <c r="R632" s="43">
        <f t="shared" si="144"/>
        <v>0.83846102349619933</v>
      </c>
      <c r="S632" s="43">
        <f t="shared" si="145"/>
        <v>0.70301688792229411</v>
      </c>
      <c r="T632" s="44">
        <f t="shared" si="154"/>
        <v>5.6844815152284699E-2</v>
      </c>
      <c r="V632" s="43">
        <f t="shared" si="146"/>
        <v>0.81273354394230068</v>
      </c>
      <c r="W632" s="43">
        <f t="shared" si="147"/>
        <v>0.66053581344901158</v>
      </c>
      <c r="X632" s="44">
        <f t="shared" si="148"/>
        <v>5.5100579250325472E-2</v>
      </c>
      <c r="Z632" s="43">
        <f t="shared" si="149"/>
        <v>0.79237217185700004</v>
      </c>
      <c r="AA632" s="43">
        <f t="shared" si="150"/>
        <v>0.62785365873337917</v>
      </c>
      <c r="AB632" s="44">
        <f t="shared" si="151"/>
        <v>5.3720147244542375E-2</v>
      </c>
    </row>
    <row r="633" spans="1:28" x14ac:dyDescent="0.3">
      <c r="A633" s="34">
        <v>43282</v>
      </c>
      <c r="B633" s="41">
        <v>14.79</v>
      </c>
      <c r="D633" s="37">
        <v>13.9450500490445</v>
      </c>
      <c r="E633" s="37">
        <v>13.948244370237999</v>
      </c>
      <c r="F633" s="37">
        <v>13.945587653938899</v>
      </c>
      <c r="G633" s="37">
        <v>13.9559489462769</v>
      </c>
      <c r="H633" s="37">
        <v>13.957627828143</v>
      </c>
      <c r="J633" s="43">
        <f t="shared" si="152"/>
        <v>0.84494995095549896</v>
      </c>
      <c r="K633" s="43">
        <f t="shared" si="140"/>
        <v>0.71394041961970012</v>
      </c>
      <c r="L633" s="44">
        <f t="shared" si="141"/>
        <v>5.7129814128160851E-2</v>
      </c>
      <c r="N633" s="43">
        <f t="shared" si="142"/>
        <v>0.84175562976199991</v>
      </c>
      <c r="O633" s="43">
        <f t="shared" si="143"/>
        <v>0.7085525402360211</v>
      </c>
      <c r="P633" s="44">
        <f t="shared" si="153"/>
        <v>5.6913835683705206E-2</v>
      </c>
      <c r="R633" s="43">
        <f t="shared" si="144"/>
        <v>0.84441234606109994</v>
      </c>
      <c r="S633" s="43">
        <f t="shared" si="145"/>
        <v>0.71303221018041085</v>
      </c>
      <c r="T633" s="44">
        <f t="shared" si="154"/>
        <v>5.7093464912853276E-2</v>
      </c>
      <c r="V633" s="43">
        <f t="shared" si="146"/>
        <v>0.8340510537230994</v>
      </c>
      <c r="W633" s="43">
        <f t="shared" si="147"/>
        <v>0.69564116021661249</v>
      </c>
      <c r="X633" s="44">
        <f t="shared" si="148"/>
        <v>5.6392904240912742E-2</v>
      </c>
      <c r="Z633" s="43">
        <f t="shared" si="149"/>
        <v>0.83237217185699919</v>
      </c>
      <c r="AA633" s="43">
        <f t="shared" si="150"/>
        <v>0.6928434324819378</v>
      </c>
      <c r="AB633" s="44">
        <f t="shared" si="151"/>
        <v>5.6279389577890415E-2</v>
      </c>
    </row>
    <row r="634" spans="1:28" x14ac:dyDescent="0.3">
      <c r="A634" s="40">
        <v>43313</v>
      </c>
      <c r="B634" s="41">
        <v>14.73</v>
      </c>
      <c r="D634" s="37">
        <v>13.941711551116899</v>
      </c>
      <c r="E634" s="37">
        <v>13.948244370237999</v>
      </c>
      <c r="F634" s="37">
        <v>13.951233550662</v>
      </c>
      <c r="G634" s="37">
        <v>13.970057013907599</v>
      </c>
      <c r="H634" s="37">
        <v>13.957627828143</v>
      </c>
      <c r="J634" s="43">
        <f t="shared" si="152"/>
        <v>0.78828844888310101</v>
      </c>
      <c r="K634" s="43">
        <f t="shared" si="140"/>
        <v>0.6213986786425254</v>
      </c>
      <c r="L634" s="44">
        <f t="shared" si="141"/>
        <v>5.3515848532457638E-2</v>
      </c>
      <c r="N634" s="43">
        <f t="shared" si="142"/>
        <v>0.78175562976200119</v>
      </c>
      <c r="O634" s="43">
        <f t="shared" si="143"/>
        <v>0.61114186466458309</v>
      </c>
      <c r="P634" s="44">
        <f t="shared" si="153"/>
        <v>5.3072344179361929E-2</v>
      </c>
      <c r="R634" s="43">
        <f t="shared" si="144"/>
        <v>0.77876644933800065</v>
      </c>
      <c r="S634" s="43">
        <f t="shared" si="145"/>
        <v>0.60647718261451677</v>
      </c>
      <c r="T634" s="44">
        <f t="shared" si="154"/>
        <v>5.2869412718126313E-2</v>
      </c>
      <c r="V634" s="43">
        <f t="shared" si="146"/>
        <v>0.75994298609240118</v>
      </c>
      <c r="W634" s="43">
        <f t="shared" si="147"/>
        <v>0.57751334211103544</v>
      </c>
      <c r="X634" s="44">
        <f t="shared" si="148"/>
        <v>5.1591512973007549E-2</v>
      </c>
      <c r="Z634" s="43">
        <f t="shared" si="149"/>
        <v>0.77237217185700047</v>
      </c>
      <c r="AA634" s="43">
        <f t="shared" si="150"/>
        <v>0.59655877185909989</v>
      </c>
      <c r="AB634" s="44">
        <f t="shared" si="151"/>
        <v>5.2435313771690459E-2</v>
      </c>
    </row>
    <row r="635" spans="1:28" x14ac:dyDescent="0.3">
      <c r="A635" s="34">
        <v>43344</v>
      </c>
      <c r="B635" s="41">
        <v>14.76</v>
      </c>
      <c r="D635" s="37">
        <v>13.9530791132348</v>
      </c>
      <c r="E635" s="37">
        <v>13.948244370237999</v>
      </c>
      <c r="F635" s="37">
        <v>13.959741926438801</v>
      </c>
      <c r="G635" s="37">
        <v>13.9881929813188</v>
      </c>
      <c r="H635" s="37">
        <v>13.957627828143</v>
      </c>
      <c r="J635" s="43">
        <f t="shared" si="152"/>
        <v>0.8069208867651998</v>
      </c>
      <c r="K635" s="43">
        <f t="shared" si="140"/>
        <v>0.65112131749793645</v>
      </c>
      <c r="L635" s="44">
        <f t="shared" si="141"/>
        <v>5.4669436772710016E-2</v>
      </c>
      <c r="N635" s="43">
        <f t="shared" si="142"/>
        <v>0.81175562976200055</v>
      </c>
      <c r="O635" s="43">
        <f t="shared" si="143"/>
        <v>0.65894720245030214</v>
      </c>
      <c r="P635" s="44">
        <f t="shared" si="153"/>
        <v>5.4996993886314405E-2</v>
      </c>
      <c r="R635" s="43">
        <f t="shared" si="144"/>
        <v>0.80025807356119927</v>
      </c>
      <c r="S635" s="43">
        <f t="shared" si="145"/>
        <v>0.6404129842998818</v>
      </c>
      <c r="T635" s="44">
        <f t="shared" si="154"/>
        <v>5.421802666403789E-2</v>
      </c>
      <c r="V635" s="43">
        <f t="shared" si="146"/>
        <v>0.77180701868119961</v>
      </c>
      <c r="W635" s="43">
        <f t="shared" si="147"/>
        <v>0.59568607408556162</v>
      </c>
      <c r="X635" s="44">
        <f t="shared" si="148"/>
        <v>5.2290448420135478E-2</v>
      </c>
      <c r="Z635" s="43">
        <f t="shared" si="149"/>
        <v>0.80237217185699983</v>
      </c>
      <c r="AA635" s="43">
        <f t="shared" si="150"/>
        <v>0.64380110217051889</v>
      </c>
      <c r="AB635" s="44">
        <f t="shared" si="151"/>
        <v>5.4361258255894301E-2</v>
      </c>
    </row>
    <row r="636" spans="1:28" x14ac:dyDescent="0.3">
      <c r="A636" s="40">
        <v>43374</v>
      </c>
      <c r="B636" s="41">
        <v>14.99</v>
      </c>
      <c r="D636" s="37">
        <v>13.9835479351557</v>
      </c>
      <c r="E636" s="37">
        <v>13.948244370237999</v>
      </c>
      <c r="F636" s="37">
        <v>13.985410368398201</v>
      </c>
      <c r="G636" s="37">
        <v>14.000442704675599</v>
      </c>
      <c r="H636" s="37">
        <v>13.957627828143</v>
      </c>
      <c r="J636" s="43">
        <f t="shared" si="152"/>
        <v>1.0064520648443001</v>
      </c>
      <c r="K636" s="43">
        <f t="shared" si="140"/>
        <v>1.0129457588293551</v>
      </c>
      <c r="L636" s="44">
        <f t="shared" si="141"/>
        <v>6.7141565366531028E-2</v>
      </c>
      <c r="N636" s="43">
        <f t="shared" si="142"/>
        <v>1.041755629762001</v>
      </c>
      <c r="O636" s="43">
        <f t="shared" si="143"/>
        <v>1.0852547921408233</v>
      </c>
      <c r="P636" s="44">
        <f t="shared" si="153"/>
        <v>6.949670645510346E-2</v>
      </c>
      <c r="R636" s="43">
        <f t="shared" si="144"/>
        <v>1.0045896316017995</v>
      </c>
      <c r="S636" s="43">
        <f t="shared" si="145"/>
        <v>1.0092003279218391</v>
      </c>
      <c r="T636" s="44">
        <f t="shared" si="154"/>
        <v>6.7017320320333515E-2</v>
      </c>
      <c r="V636" s="43">
        <f t="shared" si="146"/>
        <v>0.98955729532440095</v>
      </c>
      <c r="W636" s="43">
        <f t="shared" si="147"/>
        <v>0.97922364072974366</v>
      </c>
      <c r="X636" s="44">
        <f t="shared" si="148"/>
        <v>6.6014496018972704E-2</v>
      </c>
      <c r="Z636" s="43">
        <f t="shared" si="149"/>
        <v>1.0323721718570003</v>
      </c>
      <c r="AA636" s="43">
        <f t="shared" si="150"/>
        <v>1.0657923012247397</v>
      </c>
      <c r="AB636" s="44">
        <f t="shared" si="151"/>
        <v>6.8870725273982678E-2</v>
      </c>
    </row>
    <row r="637" spans="1:28" x14ac:dyDescent="0.3">
      <c r="A637" s="34">
        <v>43405</v>
      </c>
      <c r="B637" s="41">
        <v>14.78</v>
      </c>
      <c r="D637" s="37">
        <v>13.975086603002399</v>
      </c>
      <c r="E637" s="37">
        <v>13.948244370237999</v>
      </c>
      <c r="F637" s="37">
        <v>13.9663650780459</v>
      </c>
      <c r="G637" s="37">
        <v>13.9823322077353</v>
      </c>
      <c r="H637" s="37">
        <v>13.957627828143</v>
      </c>
      <c r="J637" s="43">
        <f t="shared" si="152"/>
        <v>0.80491339699760012</v>
      </c>
      <c r="K637" s="43">
        <f t="shared" si="140"/>
        <v>0.64788557666621627</v>
      </c>
      <c r="L637" s="44">
        <f t="shared" si="141"/>
        <v>5.4459634438267943E-2</v>
      </c>
      <c r="N637" s="43">
        <f t="shared" si="142"/>
        <v>0.83175562976200013</v>
      </c>
      <c r="O637" s="43">
        <f t="shared" si="143"/>
        <v>0.69181742764078147</v>
      </c>
      <c r="P637" s="44">
        <f t="shared" si="153"/>
        <v>5.627575302855211E-2</v>
      </c>
      <c r="R637" s="43">
        <f t="shared" si="144"/>
        <v>0.81363492195409926</v>
      </c>
      <c r="S637" s="43">
        <f t="shared" si="145"/>
        <v>0.66200178622325323</v>
      </c>
      <c r="T637" s="44">
        <f t="shared" si="154"/>
        <v>5.5049724083497925E-2</v>
      </c>
      <c r="V637" s="43">
        <f t="shared" si="146"/>
        <v>0.79766779226469886</v>
      </c>
      <c r="W637" s="43">
        <f t="shared" si="147"/>
        <v>0.63627390681643881</v>
      </c>
      <c r="X637" s="44">
        <f t="shared" si="148"/>
        <v>5.3969404077449178E-2</v>
      </c>
      <c r="Z637" s="43">
        <f t="shared" si="149"/>
        <v>0.8223721718569994</v>
      </c>
      <c r="AA637" s="43">
        <f t="shared" si="150"/>
        <v>0.67629598904479815</v>
      </c>
      <c r="AB637" s="44">
        <f t="shared" si="151"/>
        <v>5.5640877662855172E-2</v>
      </c>
    </row>
    <row r="638" spans="1:28" x14ac:dyDescent="0.3">
      <c r="A638" s="40">
        <v>43435</v>
      </c>
      <c r="B638" s="41">
        <v>14.9</v>
      </c>
      <c r="D638" s="37">
        <v>13.923981383760699</v>
      </c>
      <c r="E638" s="37">
        <v>13.948244370237999</v>
      </c>
      <c r="F638" s="37">
        <v>13.928530048168099</v>
      </c>
      <c r="G638" s="37">
        <v>13.946311307213399</v>
      </c>
      <c r="H638" s="37">
        <v>13.957627828143</v>
      </c>
      <c r="J638" s="43">
        <f t="shared" si="152"/>
        <v>0.9760186162393012</v>
      </c>
      <c r="K638" s="43">
        <f t="shared" si="140"/>
        <v>0.95261233924568034</v>
      </c>
      <c r="L638" s="44">
        <f t="shared" si="141"/>
        <v>6.5504605116731618E-2</v>
      </c>
      <c r="N638" s="43">
        <f t="shared" si="142"/>
        <v>0.95175562976200112</v>
      </c>
      <c r="O638" s="43">
        <f t="shared" si="143"/>
        <v>0.90583877878366337</v>
      </c>
      <c r="P638" s="44">
        <f t="shared" si="153"/>
        <v>6.3876216762550411E-2</v>
      </c>
      <c r="R638" s="43">
        <f t="shared" si="144"/>
        <v>0.97146995183190121</v>
      </c>
      <c r="S638" s="43">
        <f t="shared" si="145"/>
        <v>0.94375386731227651</v>
      </c>
      <c r="T638" s="44">
        <f t="shared" si="154"/>
        <v>6.5199325626302096E-2</v>
      </c>
      <c r="V638" s="43">
        <f t="shared" si="146"/>
        <v>0.95368869278660107</v>
      </c>
      <c r="W638" s="43">
        <f t="shared" si="147"/>
        <v>0.909522122749016</v>
      </c>
      <c r="X638" s="44">
        <f t="shared" si="148"/>
        <v>6.4005952536013488E-2</v>
      </c>
      <c r="Z638" s="43">
        <f t="shared" si="149"/>
        <v>0.9423721718570004</v>
      </c>
      <c r="AA638" s="43">
        <f t="shared" si="150"/>
        <v>0.88806531029047986</v>
      </c>
      <c r="AB638" s="44">
        <f t="shared" si="151"/>
        <v>6.3246454487047007E-2</v>
      </c>
    </row>
    <row r="639" spans="1:28" x14ac:dyDescent="0.3">
      <c r="A639" s="34">
        <v>43466</v>
      </c>
      <c r="B639" s="41">
        <v>14.87</v>
      </c>
      <c r="D639" s="37">
        <v>13.921578776000199</v>
      </c>
      <c r="E639" s="37">
        <v>13.948244370237999</v>
      </c>
      <c r="F639" s="37">
        <v>13.912977191231899</v>
      </c>
      <c r="G639" s="37">
        <v>13.9345735687264</v>
      </c>
      <c r="H639" s="37">
        <v>13.957627828143</v>
      </c>
      <c r="J639" s="43">
        <f t="shared" si="152"/>
        <v>0.94842122399979978</v>
      </c>
      <c r="K639" s="43">
        <f t="shared" si="140"/>
        <v>0.89950281813327837</v>
      </c>
      <c r="L639" s="44">
        <f t="shared" si="141"/>
        <v>6.378084895761936E-2</v>
      </c>
      <c r="N639" s="43">
        <f t="shared" si="142"/>
        <v>0.92175562976199998</v>
      </c>
      <c r="O639" s="43">
        <f t="shared" si="143"/>
        <v>0.84963344099794114</v>
      </c>
      <c r="P639" s="44">
        <f t="shared" si="153"/>
        <v>6.1987601194485542E-2</v>
      </c>
      <c r="R639" s="43">
        <f t="shared" si="144"/>
        <v>0.95702280876809986</v>
      </c>
      <c r="S639" s="43">
        <f t="shared" si="145"/>
        <v>0.91589265650238305</v>
      </c>
      <c r="T639" s="44">
        <f t="shared" si="154"/>
        <v>6.435930119489576E-2</v>
      </c>
      <c r="V639" s="43">
        <f t="shared" si="146"/>
        <v>0.93542643127359959</v>
      </c>
      <c r="W639" s="43">
        <f t="shared" si="147"/>
        <v>0.87502260832526235</v>
      </c>
      <c r="X639" s="44">
        <f t="shared" si="148"/>
        <v>6.2906955700981815E-2</v>
      </c>
      <c r="Z639" s="43">
        <f t="shared" si="149"/>
        <v>0.91237217185699926</v>
      </c>
      <c r="AA639" s="43">
        <f t="shared" si="150"/>
        <v>0.83242297997905779</v>
      </c>
      <c r="AB639" s="44">
        <f t="shared" si="151"/>
        <v>6.1356568383120327E-2</v>
      </c>
    </row>
    <row r="640" spans="1:28" x14ac:dyDescent="0.3">
      <c r="A640" s="40">
        <v>43497</v>
      </c>
      <c r="B640" s="41">
        <v>14.9</v>
      </c>
      <c r="D640" s="37">
        <v>13.944808577420799</v>
      </c>
      <c r="E640" s="37">
        <v>13.948244370237999</v>
      </c>
      <c r="F640" s="37">
        <v>13.928404102358799</v>
      </c>
      <c r="G640" s="37">
        <v>13.9514758397242</v>
      </c>
      <c r="H640" s="37">
        <v>13.957627828143</v>
      </c>
      <c r="J640" s="43">
        <f t="shared" si="152"/>
        <v>0.95519142257920109</v>
      </c>
      <c r="K640" s="43">
        <f t="shared" si="140"/>
        <v>0.91239065376887796</v>
      </c>
      <c r="L640" s="44">
        <f t="shared" si="141"/>
        <v>6.4106806884510134E-2</v>
      </c>
      <c r="N640" s="43">
        <f t="shared" si="142"/>
        <v>0.95175562976200112</v>
      </c>
      <c r="O640" s="43">
        <f t="shared" si="143"/>
        <v>0.90583877878366337</v>
      </c>
      <c r="P640" s="44">
        <f t="shared" si="153"/>
        <v>6.3876216762550411E-2</v>
      </c>
      <c r="R640" s="43">
        <f t="shared" si="144"/>
        <v>0.97159589764120113</v>
      </c>
      <c r="S640" s="43">
        <f t="shared" si="145"/>
        <v>0.94399858831321137</v>
      </c>
      <c r="T640" s="44">
        <f t="shared" si="154"/>
        <v>6.5207778365181282E-2</v>
      </c>
      <c r="V640" s="43">
        <f t="shared" si="146"/>
        <v>0.94852416027580055</v>
      </c>
      <c r="W640" s="43">
        <f t="shared" si="147"/>
        <v>0.89969808262691253</v>
      </c>
      <c r="X640" s="44">
        <f t="shared" si="148"/>
        <v>6.3659339615825539E-2</v>
      </c>
      <c r="Z640" s="43">
        <f t="shared" si="149"/>
        <v>0.9423721718570004</v>
      </c>
      <c r="AA640" s="43">
        <f t="shared" si="150"/>
        <v>0.88806531029047986</v>
      </c>
      <c r="AB640" s="44">
        <f t="shared" si="151"/>
        <v>6.3246454487047007E-2</v>
      </c>
    </row>
    <row r="641" spans="1:28" x14ac:dyDescent="0.3">
      <c r="A641" s="34">
        <v>43525</v>
      </c>
      <c r="B641" s="41">
        <v>15.11</v>
      </c>
      <c r="D641" s="37">
        <v>13.9380921626008</v>
      </c>
      <c r="E641" s="37">
        <v>13.948244370237999</v>
      </c>
      <c r="F641" s="37">
        <v>13.9283883341615</v>
      </c>
      <c r="G641" s="37">
        <v>13.957405720153201</v>
      </c>
      <c r="H641" s="37">
        <v>13.957627828143</v>
      </c>
      <c r="J641" s="43">
        <f t="shared" si="152"/>
        <v>1.1719078373991998</v>
      </c>
      <c r="K641" s="43">
        <f t="shared" si="140"/>
        <v>1.3733679793576692</v>
      </c>
      <c r="L641" s="44">
        <f t="shared" si="141"/>
        <v>7.7558427359311705E-2</v>
      </c>
      <c r="N641" s="43">
        <f t="shared" si="142"/>
        <v>1.1617556297620002</v>
      </c>
      <c r="O641" s="43">
        <f t="shared" si="143"/>
        <v>1.3496761432837017</v>
      </c>
      <c r="P641" s="44">
        <f t="shared" si="153"/>
        <v>7.6886540685771027E-2</v>
      </c>
      <c r="R641" s="43">
        <f t="shared" si="144"/>
        <v>1.1816116658384992</v>
      </c>
      <c r="S641" s="43">
        <f t="shared" si="145"/>
        <v>1.3962061288456331</v>
      </c>
      <c r="T641" s="44">
        <f t="shared" si="154"/>
        <v>7.8200639698113777E-2</v>
      </c>
      <c r="V641" s="43">
        <f t="shared" si="146"/>
        <v>1.1525942798467987</v>
      </c>
      <c r="W641" s="43">
        <f t="shared" si="147"/>
        <v>1.3284735739355606</v>
      </c>
      <c r="X641" s="44">
        <f t="shared" si="148"/>
        <v>7.6280230300913215E-2</v>
      </c>
      <c r="Z641" s="43">
        <f t="shared" si="149"/>
        <v>1.1523721718569995</v>
      </c>
      <c r="AA641" s="43">
        <f t="shared" si="150"/>
        <v>1.3279616224704178</v>
      </c>
      <c r="AB641" s="44">
        <f t="shared" si="151"/>
        <v>7.6265530897220352E-2</v>
      </c>
    </row>
  </sheetData>
  <mergeCells count="14">
    <mergeCell ref="J12:L12"/>
    <mergeCell ref="D10:H10"/>
    <mergeCell ref="A12:A13"/>
    <mergeCell ref="B12:B13"/>
    <mergeCell ref="D12:D13"/>
    <mergeCell ref="E12:E13"/>
    <mergeCell ref="F12:F13"/>
    <mergeCell ref="G12:G13"/>
    <mergeCell ref="H12:H13"/>
    <mergeCell ref="N12:P12"/>
    <mergeCell ref="R12:T12"/>
    <mergeCell ref="V12:X12"/>
    <mergeCell ref="Z12:AB12"/>
    <mergeCell ref="Z6:AB6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J20"/>
  <sheetViews>
    <sheetView showGridLines="0" workbookViewId="0">
      <selection activeCell="M17" sqref="M17"/>
    </sheetView>
  </sheetViews>
  <sheetFormatPr defaultRowHeight="14.4" x14ac:dyDescent="0.3"/>
  <cols>
    <col min="1" max="1" width="6.109375" style="2" customWidth="1"/>
    <col min="2" max="2" width="19.88671875" style="2" customWidth="1"/>
    <col min="3" max="3" width="16.77734375" style="2" customWidth="1"/>
  </cols>
  <sheetData>
    <row r="1" spans="1:10" ht="23.4" x14ac:dyDescent="0.45">
      <c r="A1" s="1" t="s">
        <v>0</v>
      </c>
    </row>
    <row r="2" spans="1:10" ht="15.6" x14ac:dyDescent="0.3">
      <c r="A2" s="3" t="s">
        <v>42</v>
      </c>
    </row>
    <row r="4" spans="1:10" x14ac:dyDescent="0.3">
      <c r="A4" s="81" t="s">
        <v>2</v>
      </c>
      <c r="B4" s="81"/>
      <c r="C4" s="81"/>
      <c r="D4" s="81"/>
      <c r="E4" s="81"/>
      <c r="F4" s="81"/>
      <c r="G4" s="81"/>
      <c r="H4" s="81"/>
    </row>
    <row r="5" spans="1:10" x14ac:dyDescent="0.3">
      <c r="A5" s="4"/>
      <c r="B5" s="4"/>
      <c r="C5" s="4"/>
      <c r="D5" s="4"/>
      <c r="E5" s="4"/>
      <c r="F5" s="4"/>
      <c r="G5" s="4"/>
      <c r="H5" s="4"/>
    </row>
    <row r="6" spans="1:10" s="6" customFormat="1" x14ac:dyDescent="0.3">
      <c r="A6" s="5" t="s">
        <v>3</v>
      </c>
      <c r="B6" s="5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</row>
    <row r="7" spans="1:10" x14ac:dyDescent="0.3">
      <c r="A7" s="7">
        <v>1</v>
      </c>
      <c r="B7" s="7" t="s">
        <v>11</v>
      </c>
      <c r="C7" s="7" t="s">
        <v>12</v>
      </c>
      <c r="D7" s="8">
        <f>'CV1-UKMET'!J7</f>
        <v>0.13586529312338003</v>
      </c>
      <c r="E7" s="8">
        <f>'CV1-UKMET'!N7</f>
        <v>0.12839386705194492</v>
      </c>
      <c r="F7" s="8">
        <f>'CV1-UKMET'!R7</f>
        <v>0.13057022585933914</v>
      </c>
      <c r="G7" s="8">
        <f>'CV1-UKMET'!V7</f>
        <v>0.12972956581549383</v>
      </c>
      <c r="H7" s="9">
        <f>'CV1-UKMET'!Z7</f>
        <v>0.11155530211879597</v>
      </c>
      <c r="J7" s="10"/>
    </row>
    <row r="8" spans="1:10" x14ac:dyDescent="0.3">
      <c r="A8" s="7">
        <v>2</v>
      </c>
      <c r="B8" s="7" t="s">
        <v>13</v>
      </c>
      <c r="C8" s="7" t="s">
        <v>14</v>
      </c>
      <c r="D8" s="8">
        <f>'CV2-UKMET'!J9</f>
        <v>0.24985898760819153</v>
      </c>
      <c r="E8" s="8">
        <f>'CV2-UKMET'!N9</f>
        <v>0.26034837103852299</v>
      </c>
      <c r="F8" s="8">
        <f>'CV2-UKMET'!R9</f>
        <v>0.25983248663003566</v>
      </c>
      <c r="G8" s="8">
        <f>'CV2-UKMET'!V9</f>
        <v>0.25159330488252829</v>
      </c>
      <c r="H8" s="9">
        <f>'CV2-UKMET'!Z9</f>
        <v>0.23227386938770408</v>
      </c>
      <c r="J8" s="10"/>
    </row>
    <row r="9" spans="1:10" x14ac:dyDescent="0.3">
      <c r="A9" s="7">
        <v>3</v>
      </c>
      <c r="B9" s="7" t="s">
        <v>15</v>
      </c>
      <c r="C9" s="7" t="s">
        <v>16</v>
      </c>
      <c r="D9" s="8">
        <f>'CV3-UKMET'!J9</f>
        <v>0.18792986075287915</v>
      </c>
      <c r="E9" s="8">
        <f>'CV3-UKMET'!N9</f>
        <v>0.19650886228075345</v>
      </c>
      <c r="F9" s="8">
        <f>'CV3-UKMET'!R9</f>
        <v>0.19407676576067337</v>
      </c>
      <c r="G9" s="8">
        <f>'CV3-UKMET'!V9</f>
        <v>0.18783093997464337</v>
      </c>
      <c r="H9" s="9">
        <f>'CV3-UKMET'!Z9</f>
        <v>0.16771497932503746</v>
      </c>
      <c r="J9" s="10"/>
    </row>
    <row r="10" spans="1:10" x14ac:dyDescent="0.3">
      <c r="A10" s="7">
        <v>4</v>
      </c>
      <c r="B10" s="7" t="s">
        <v>17</v>
      </c>
      <c r="C10" s="7" t="s">
        <v>18</v>
      </c>
      <c r="D10" s="8">
        <f>'CV4-UKMET'!J9</f>
        <v>0.1918030274091492</v>
      </c>
      <c r="E10" s="11">
        <f>'CV4-UKMET'!N9</f>
        <v>0.20255664560796943</v>
      </c>
      <c r="F10" s="8">
        <f>'CV4-UKMET'!R9</f>
        <v>0.19742320508697833</v>
      </c>
      <c r="G10" s="8">
        <f>'CV4-UKMET'!V9</f>
        <v>0.17581095528237259</v>
      </c>
      <c r="H10" s="9">
        <f>'CV4-UKMET'!Z9</f>
        <v>0.1718930869211934</v>
      </c>
      <c r="J10" s="10"/>
    </row>
    <row r="11" spans="1:10" x14ac:dyDescent="0.3">
      <c r="A11" s="7">
        <v>5</v>
      </c>
      <c r="B11" s="7" t="s">
        <v>19</v>
      </c>
      <c r="C11" s="7" t="s">
        <v>20</v>
      </c>
      <c r="D11" s="8">
        <f>'CV5-UKMET'!J9</f>
        <v>0.10810472362820091</v>
      </c>
      <c r="E11" s="9">
        <f>'CV5-UKMET'!N9</f>
        <v>0.10730436097972662</v>
      </c>
      <c r="F11" s="8">
        <f>'CV5-UKMET'!R9</f>
        <v>0.10830115311005328</v>
      </c>
      <c r="G11" s="8">
        <f>'CV5-UKMET'!V9</f>
        <v>0.11003552857722837</v>
      </c>
      <c r="H11" s="11">
        <f>'CV5-UKMET'!Z9</f>
        <v>0.12151358896061587</v>
      </c>
      <c r="J11" s="10"/>
    </row>
    <row r="13" spans="1:10" x14ac:dyDescent="0.3">
      <c r="A13" s="81" t="s">
        <v>21</v>
      </c>
      <c r="B13" s="81"/>
      <c r="C13" s="81"/>
      <c r="D13" s="81"/>
      <c r="E13" s="81"/>
      <c r="F13" s="81"/>
      <c r="G13" s="81"/>
      <c r="H13" s="81"/>
    </row>
    <row r="15" spans="1:10" x14ac:dyDescent="0.3">
      <c r="A15" s="5" t="s">
        <v>3</v>
      </c>
      <c r="B15" s="5" t="s">
        <v>4</v>
      </c>
      <c r="C15" s="5" t="s">
        <v>5</v>
      </c>
      <c r="D15" s="5" t="s">
        <v>6</v>
      </c>
      <c r="E15" s="5" t="s">
        <v>7</v>
      </c>
      <c r="F15" s="5" t="s">
        <v>8</v>
      </c>
      <c r="G15" s="5" t="s">
        <v>9</v>
      </c>
      <c r="H15" s="5" t="s">
        <v>10</v>
      </c>
    </row>
    <row r="16" spans="1:10" x14ac:dyDescent="0.3">
      <c r="A16" s="7">
        <v>1</v>
      </c>
      <c r="B16" s="7" t="s">
        <v>11</v>
      </c>
      <c r="C16" s="7" t="s">
        <v>12</v>
      </c>
      <c r="D16" s="11">
        <f>D7</f>
        <v>0.13586529312338003</v>
      </c>
      <c r="E16" s="11">
        <f t="shared" ref="E16:H16" si="0">E7</f>
        <v>0.12839386705194492</v>
      </c>
      <c r="F16" s="11">
        <f t="shared" si="0"/>
        <v>0.13057022585933914</v>
      </c>
      <c r="G16" s="11">
        <f t="shared" si="0"/>
        <v>0.12972956581549383</v>
      </c>
      <c r="H16" s="9">
        <f t="shared" si="0"/>
        <v>0.11155530211879597</v>
      </c>
      <c r="J16" s="10"/>
    </row>
    <row r="17" spans="1:10" x14ac:dyDescent="0.3">
      <c r="A17" s="7">
        <v>2</v>
      </c>
      <c r="B17" s="7" t="s">
        <v>13</v>
      </c>
      <c r="C17" s="7" t="s">
        <v>22</v>
      </c>
      <c r="D17" s="11">
        <f>'CV2-UKMET'!J3</f>
        <v>0.31506038846619733</v>
      </c>
      <c r="E17" s="11">
        <f>'CV2-UKMET'!N3</f>
        <v>0.32522352788442843</v>
      </c>
      <c r="F17" s="11">
        <f>'CV2-UKMET'!R3</f>
        <v>0.32489458600682786</v>
      </c>
      <c r="G17" s="11">
        <f>'CV2-UKMET'!V3</f>
        <v>0.31724677792144024</v>
      </c>
      <c r="H17" s="9">
        <f>'CV2-UKMET'!Z3</f>
        <v>0.27148520948356092</v>
      </c>
      <c r="J17" s="10"/>
    </row>
    <row r="18" spans="1:10" x14ac:dyDescent="0.3">
      <c r="A18" s="7">
        <v>3</v>
      </c>
      <c r="B18" s="7" t="s">
        <v>15</v>
      </c>
      <c r="C18" s="7" t="s">
        <v>23</v>
      </c>
      <c r="D18" s="11">
        <f>'CV3-UKMET'!J3</f>
        <v>0.39548010283653473</v>
      </c>
      <c r="E18" s="11">
        <f>'CV3-UKMET'!N3</f>
        <v>0.40576049933403391</v>
      </c>
      <c r="F18" s="11">
        <f>'CV3-UKMET'!R3</f>
        <v>0.40227766537025772</v>
      </c>
      <c r="G18" s="11">
        <f>'CV3-UKMET'!V3</f>
        <v>0.39551020746656806</v>
      </c>
      <c r="H18" s="9">
        <f>'CV3-UKMET'!Z3</f>
        <v>0.33764772581292124</v>
      </c>
      <c r="J18" s="10"/>
    </row>
    <row r="19" spans="1:10" x14ac:dyDescent="0.3">
      <c r="A19" s="7">
        <v>4</v>
      </c>
      <c r="B19" s="7" t="s">
        <v>17</v>
      </c>
      <c r="C19" s="7" t="s">
        <v>24</v>
      </c>
      <c r="D19" s="11">
        <f>'CV4-UKMET'!J3</f>
        <v>0.47028571747208264</v>
      </c>
      <c r="E19" s="11">
        <f>'CV4-UKMET'!N3</f>
        <v>0.48174894935641427</v>
      </c>
      <c r="F19" s="11">
        <f>'CV4-UKMET'!R3</f>
        <v>0.47658023001820293</v>
      </c>
      <c r="G19" s="11">
        <f>'CV4-UKMET'!V3</f>
        <v>0.4539023219055312</v>
      </c>
      <c r="H19" s="9">
        <f>'CV4-UKMET'!Z3</f>
        <v>0.44757762829961173</v>
      </c>
      <c r="J19" s="10"/>
    </row>
    <row r="20" spans="1:10" x14ac:dyDescent="0.3">
      <c r="A20" s="7">
        <v>5</v>
      </c>
      <c r="B20" s="7" t="s">
        <v>19</v>
      </c>
      <c r="C20" s="7" t="s">
        <v>25</v>
      </c>
      <c r="D20" s="11">
        <f>'CV5-UKMET'!J3</f>
        <v>0.36661830863639555</v>
      </c>
      <c r="E20" s="11">
        <f>'CV5-UKMET'!N3</f>
        <v>0.37525852944475896</v>
      </c>
      <c r="F20" s="11">
        <f>'CV5-UKMET'!R3</f>
        <v>0.37444755123389278</v>
      </c>
      <c r="G20" s="11">
        <f>'CV5-UKMET'!V3</f>
        <v>0.34845470098771408</v>
      </c>
      <c r="H20" s="9">
        <f>'CV5-UKMET'!Z3</f>
        <v>0.26599687183197462</v>
      </c>
      <c r="J20" s="10"/>
    </row>
  </sheetData>
  <mergeCells count="2">
    <mergeCell ref="A4:H4"/>
    <mergeCell ref="A13:H13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B157"/>
  <sheetViews>
    <sheetView showGridLines="0" zoomScale="85" zoomScaleNormal="85" workbookViewId="0">
      <selection activeCell="M17" sqref="M17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8" width="9" style="13" bestFit="1" customWidth="1"/>
    <col min="9" max="9" width="3.77734375" style="13" customWidth="1"/>
    <col min="10" max="12" width="9.77734375" style="13" customWidth="1"/>
    <col min="13" max="13" width="3.77734375" style="13" customWidth="1"/>
    <col min="14" max="16" width="9.77734375" style="13" customWidth="1"/>
    <col min="17" max="17" width="3.77734375" style="13" customWidth="1"/>
    <col min="18" max="20" width="9.77734375" style="13" customWidth="1"/>
    <col min="21" max="21" width="3.77734375" style="13" customWidth="1"/>
    <col min="22" max="24" width="9.77734375" style="13" customWidth="1"/>
    <col min="25" max="25" width="3.77734375" style="13" customWidth="1"/>
    <col min="26" max="28" width="9.77734375" style="13" customWidth="1"/>
    <col min="29" max="16384" width="8.88671875" style="13"/>
  </cols>
  <sheetData>
    <row r="1" spans="1:28" ht="21" x14ac:dyDescent="0.4">
      <c r="A1" s="12" t="s">
        <v>26</v>
      </c>
    </row>
    <row r="2" spans="1:28" ht="15.6" x14ac:dyDescent="0.3">
      <c r="A2" s="14" t="s">
        <v>27</v>
      </c>
      <c r="C2" s="14" t="s">
        <v>11</v>
      </c>
    </row>
    <row r="3" spans="1:28" ht="15.6" x14ac:dyDescent="0.3">
      <c r="A3" s="14" t="s">
        <v>28</v>
      </c>
      <c r="C3" s="14" t="s">
        <v>29</v>
      </c>
      <c r="J3" s="15"/>
    </row>
    <row r="4" spans="1:28" x14ac:dyDescent="0.3">
      <c r="Z4" s="85" t="s">
        <v>30</v>
      </c>
      <c r="AA4" s="85"/>
      <c r="AB4" s="85"/>
    </row>
    <row r="6" spans="1:28" x14ac:dyDescent="0.3">
      <c r="J6" s="16" t="s">
        <v>31</v>
      </c>
      <c r="K6" s="17" t="s">
        <v>32</v>
      </c>
      <c r="L6" s="18" t="s">
        <v>33</v>
      </c>
      <c r="N6" s="16" t="s">
        <v>31</v>
      </c>
      <c r="O6" s="17" t="s">
        <v>32</v>
      </c>
      <c r="P6" s="18" t="s">
        <v>33</v>
      </c>
      <c r="R6" s="16" t="s">
        <v>31</v>
      </c>
      <c r="S6" s="17" t="s">
        <v>32</v>
      </c>
      <c r="T6" s="18" t="s">
        <v>33</v>
      </c>
      <c r="V6" s="16" t="s">
        <v>31</v>
      </c>
      <c r="W6" s="17" t="s">
        <v>32</v>
      </c>
      <c r="X6" s="18" t="s">
        <v>33</v>
      </c>
      <c r="Z6" s="16" t="s">
        <v>31</v>
      </c>
      <c r="AA6" s="17" t="s">
        <v>32</v>
      </c>
      <c r="AB6" s="18" t="s">
        <v>33</v>
      </c>
    </row>
    <row r="7" spans="1:28" x14ac:dyDescent="0.3">
      <c r="B7" s="19"/>
      <c r="C7" s="20"/>
      <c r="J7" s="21">
        <f>AVERAGE(J12:J157)</f>
        <v>0.13586529312338003</v>
      </c>
      <c r="K7" s="22">
        <f>AVERAGE(K12:K157)</f>
        <v>2.9322834619210203E-2</v>
      </c>
      <c r="L7" s="23">
        <f>AVERAGE(L12:L157)</f>
        <v>9.3448763851870873E-3</v>
      </c>
      <c r="M7" s="19"/>
      <c r="N7" s="21">
        <f>AVERAGE(N12:N157)</f>
        <v>0.12839386705194492</v>
      </c>
      <c r="O7" s="22">
        <f>AVERAGE(O12:O157)</f>
        <v>2.7184889823301521E-2</v>
      </c>
      <c r="P7" s="23">
        <f>AVERAGE(P12:P157)</f>
        <v>8.8245791062451038E-3</v>
      </c>
      <c r="Q7" s="19"/>
      <c r="R7" s="21">
        <f>AVERAGE(R12:R157)</f>
        <v>0.13057022585933914</v>
      </c>
      <c r="S7" s="22">
        <f>AVERAGE(S12:S157)</f>
        <v>2.7896261888884982E-2</v>
      </c>
      <c r="T7" s="23">
        <f>AVERAGE(T12:T157)</f>
        <v>8.9754965035396313E-3</v>
      </c>
      <c r="U7" s="19"/>
      <c r="V7" s="21">
        <f>AVERAGE(V12:V157)</f>
        <v>0.12972956581549383</v>
      </c>
      <c r="W7" s="24">
        <f>AVERAGE(W12:W157)</f>
        <v>3.015862233998336E-2</v>
      </c>
      <c r="X7" s="25">
        <f>AVERAGE(X12:X157)</f>
        <v>8.8557032829777779E-3</v>
      </c>
      <c r="Z7" s="26">
        <f>AVERAGE(Z12:Z157)</f>
        <v>0.11155530211879597</v>
      </c>
      <c r="AA7" s="24">
        <f>AVERAGE(AA12:AA157)</f>
        <v>2.3662036858246374E-2</v>
      </c>
      <c r="AB7" s="25">
        <f>AVERAGE(AB12:AB157)</f>
        <v>7.6246449864682429E-3</v>
      </c>
    </row>
    <row r="8" spans="1:28" x14ac:dyDescent="0.3">
      <c r="B8" s="19"/>
      <c r="C8" s="20"/>
      <c r="D8" s="85" t="s">
        <v>34</v>
      </c>
      <c r="E8" s="85"/>
      <c r="F8" s="85"/>
      <c r="G8" s="85"/>
      <c r="H8" s="85"/>
      <c r="J8" s="27"/>
      <c r="K8" s="28">
        <f>SQRT(K7)</f>
        <v>0.17123911533061073</v>
      </c>
      <c r="L8" s="29"/>
      <c r="N8" s="27"/>
      <c r="O8" s="28">
        <f>SQRT(O7)</f>
        <v>0.16487840920903354</v>
      </c>
      <c r="P8" s="29"/>
      <c r="R8" s="27"/>
      <c r="S8" s="28">
        <f>SQRT(S7)</f>
        <v>0.1670217407671378</v>
      </c>
      <c r="T8" s="29"/>
      <c r="V8" s="27"/>
      <c r="W8" s="28">
        <f>SQRT(W7)</f>
        <v>0.17366238032453477</v>
      </c>
      <c r="X8" s="29"/>
      <c r="Z8" s="27"/>
      <c r="AA8" s="28">
        <f>SQRT(AA7)</f>
        <v>0.153824695215841</v>
      </c>
      <c r="AB8" s="29"/>
    </row>
    <row r="9" spans="1:28" ht="14.4" thickBot="1" x14ac:dyDescent="0.35">
      <c r="B9" s="19"/>
      <c r="C9" s="20"/>
    </row>
    <row r="10" spans="1:28" ht="14.4" customHeight="1" x14ac:dyDescent="0.3">
      <c r="A10" s="86" t="s">
        <v>35</v>
      </c>
      <c r="B10" s="88" t="s">
        <v>36</v>
      </c>
      <c r="D10" s="86" t="s">
        <v>6</v>
      </c>
      <c r="E10" s="90" t="s">
        <v>7</v>
      </c>
      <c r="F10" s="90" t="s">
        <v>8</v>
      </c>
      <c r="G10" s="90" t="s">
        <v>9</v>
      </c>
      <c r="H10" s="88" t="s">
        <v>10</v>
      </c>
      <c r="J10" s="82" t="s">
        <v>6</v>
      </c>
      <c r="K10" s="83"/>
      <c r="L10" s="84"/>
      <c r="N10" s="82" t="s">
        <v>7</v>
      </c>
      <c r="O10" s="83"/>
      <c r="P10" s="84"/>
      <c r="R10" s="82" t="s">
        <v>8</v>
      </c>
      <c r="S10" s="83"/>
      <c r="T10" s="84"/>
      <c r="V10" s="82" t="s">
        <v>9</v>
      </c>
      <c r="W10" s="83"/>
      <c r="X10" s="84"/>
      <c r="Z10" s="82" t="s">
        <v>10</v>
      </c>
      <c r="AA10" s="83"/>
      <c r="AB10" s="84"/>
    </row>
    <row r="11" spans="1:28" ht="14.4" thickBot="1" x14ac:dyDescent="0.35">
      <c r="A11" s="87"/>
      <c r="B11" s="89"/>
      <c r="C11" s="30"/>
      <c r="D11" s="87"/>
      <c r="E11" s="91"/>
      <c r="F11" s="91"/>
      <c r="G11" s="91"/>
      <c r="H11" s="89"/>
      <c r="I11" s="30"/>
      <c r="J11" s="31" t="s">
        <v>31</v>
      </c>
      <c r="K11" s="32" t="s">
        <v>32</v>
      </c>
      <c r="L11" s="33" t="s">
        <v>33</v>
      </c>
      <c r="M11" s="30"/>
      <c r="N11" s="31" t="s">
        <v>31</v>
      </c>
      <c r="O11" s="32" t="s">
        <v>32</v>
      </c>
      <c r="P11" s="33" t="s">
        <v>33</v>
      </c>
      <c r="Q11" s="30"/>
      <c r="R11" s="31" t="s">
        <v>31</v>
      </c>
      <c r="S11" s="32" t="s">
        <v>32</v>
      </c>
      <c r="T11" s="33" t="s">
        <v>33</v>
      </c>
      <c r="U11" s="30"/>
      <c r="V11" s="31" t="s">
        <v>31</v>
      </c>
      <c r="W11" s="32" t="s">
        <v>32</v>
      </c>
      <c r="X11" s="33" t="s">
        <v>33</v>
      </c>
      <c r="Y11" s="30"/>
      <c r="Z11" s="31" t="s">
        <v>31</v>
      </c>
      <c r="AA11" s="32" t="s">
        <v>32</v>
      </c>
      <c r="AB11" s="33" t="s">
        <v>33</v>
      </c>
    </row>
    <row r="12" spans="1:28" x14ac:dyDescent="0.3">
      <c r="A12" s="34">
        <v>39083</v>
      </c>
      <c r="B12" s="35">
        <v>14.827999999999999</v>
      </c>
      <c r="C12" s="36"/>
      <c r="D12" s="37">
        <v>14.6384971219041</v>
      </c>
      <c r="E12" s="37">
        <v>14.615308409826399</v>
      </c>
      <c r="F12" s="37">
        <v>14.640618665326601</v>
      </c>
      <c r="G12" s="37">
        <v>14.624610980950401</v>
      </c>
      <c r="H12" s="37">
        <v>14.607521809744799</v>
      </c>
      <c r="J12" s="38">
        <f>ABS($B12-D12)</f>
        <v>0.18950287809589916</v>
      </c>
      <c r="K12" s="38">
        <f>J12^2</f>
        <v>3.5911340806629222E-2</v>
      </c>
      <c r="L12" s="39">
        <f>J12/$B12</f>
        <v>1.2780070009165038E-2</v>
      </c>
      <c r="N12" s="38">
        <f t="shared" ref="N12:N75" si="0">ABS($B12-E12)</f>
        <v>0.21269159017360018</v>
      </c>
      <c r="O12" s="38">
        <f>N12^2</f>
        <v>4.5237712530574695E-2</v>
      </c>
      <c r="P12" s="39">
        <f>N12/$B12</f>
        <v>1.4343916251254396E-2</v>
      </c>
      <c r="R12" s="38">
        <f t="shared" ref="R12:R75" si="1">ABS($B12-F12)</f>
        <v>0.18738133467339857</v>
      </c>
      <c r="S12" s="38">
        <f t="shared" ref="S12:S75" si="2">R12^2</f>
        <v>3.5111764583984198E-2</v>
      </c>
      <c r="T12" s="39">
        <f t="shared" ref="T12:T75" si="3">R12/B12</f>
        <v>1.2636993166536187E-2</v>
      </c>
      <c r="V12" s="38">
        <f t="shared" ref="V12:V75" si="4">ABS(B12-G12)</f>
        <v>0.20338901904959883</v>
      </c>
      <c r="W12" s="38">
        <f>V12^2</f>
        <v>4.1367093069958075E-2</v>
      </c>
      <c r="X12" s="39">
        <f t="shared" ref="X12:X75" si="5">V12/B12</f>
        <v>1.3716551055408609E-2</v>
      </c>
      <c r="Z12" s="38">
        <f t="shared" ref="Z12:Z75" si="6">ABS(H12-B12)</f>
        <v>0.22047819025519999</v>
      </c>
      <c r="AA12" s="38">
        <f>Z12^2</f>
        <v>4.8610632378208167E-2</v>
      </c>
      <c r="AB12" s="39">
        <f t="shared" ref="AB12:AB75" si="7">Z12/B12</f>
        <v>1.4869044392716482E-2</v>
      </c>
    </row>
    <row r="13" spans="1:28" x14ac:dyDescent="0.3">
      <c r="A13" s="40">
        <v>39114</v>
      </c>
      <c r="B13" s="41">
        <v>14.567</v>
      </c>
      <c r="C13" s="36"/>
      <c r="D13" s="42">
        <v>14.629631507350201</v>
      </c>
      <c r="E13" s="42">
        <v>14.615308409826399</v>
      </c>
      <c r="F13" s="42">
        <v>14.639585862081301</v>
      </c>
      <c r="G13" s="42">
        <v>14.599284182733401</v>
      </c>
      <c r="H13" s="42">
        <v>14.5868754030129</v>
      </c>
      <c r="J13" s="43">
        <f>ABS($B13-D13)</f>
        <v>6.2631507350200621E-2</v>
      </c>
      <c r="K13" s="43">
        <f>J13^2</f>
        <v>3.9227057129582344E-3</v>
      </c>
      <c r="L13" s="44">
        <f>J13/$B13</f>
        <v>4.2995474257019719E-3</v>
      </c>
      <c r="N13" s="43">
        <f t="shared" si="0"/>
        <v>4.8308409826399057E-2</v>
      </c>
      <c r="O13" s="43">
        <f>N13^2</f>
        <v>2.333702459955329E-3</v>
      </c>
      <c r="P13" s="44">
        <f>N13/$B13</f>
        <v>3.3162909196402181E-3</v>
      </c>
      <c r="R13" s="43">
        <f t="shared" si="1"/>
        <v>7.2585862081300689E-2</v>
      </c>
      <c r="S13" s="43">
        <f t="shared" si="2"/>
        <v>5.2687073740856055E-3</v>
      </c>
      <c r="T13" s="44">
        <f t="shared" si="3"/>
        <v>4.9828971017574445E-3</v>
      </c>
      <c r="V13" s="43">
        <f t="shared" si="4"/>
        <v>3.2284182733400613E-2</v>
      </c>
      <c r="W13" s="43">
        <f t="shared" ref="W13:W76" si="8">V13^2</f>
        <v>1.0422684547636023E-3</v>
      </c>
      <c r="X13" s="44">
        <f t="shared" si="5"/>
        <v>2.2162547355941932E-3</v>
      </c>
      <c r="Z13" s="43">
        <f t="shared" si="6"/>
        <v>1.987540301290025E-2</v>
      </c>
      <c r="AA13" s="43">
        <f>Z13^2</f>
        <v>3.9503164492520434E-4</v>
      </c>
      <c r="AB13" s="44">
        <f t="shared" si="7"/>
        <v>1.364412920498404E-3</v>
      </c>
    </row>
    <row r="14" spans="1:28" x14ac:dyDescent="0.3">
      <c r="A14" s="40">
        <v>39142</v>
      </c>
      <c r="B14" s="41">
        <v>14.516999999999999</v>
      </c>
      <c r="C14" s="36"/>
      <c r="D14" s="42">
        <v>14.5899151879775</v>
      </c>
      <c r="E14" s="42">
        <v>14.615308409826399</v>
      </c>
      <c r="F14" s="42">
        <v>14.5890917966932</v>
      </c>
      <c r="G14" s="42">
        <v>14.555702493833399</v>
      </c>
      <c r="H14" s="42">
        <v>14.584771660725499</v>
      </c>
      <c r="J14" s="43">
        <f>ABS($B14-D14)</f>
        <v>7.2915187977500295E-2</v>
      </c>
      <c r="K14" s="43">
        <f>J14^2</f>
        <v>5.3166246377942036E-3</v>
      </c>
      <c r="L14" s="44">
        <f t="shared" ref="L14:L77" si="9">J14/$B14</f>
        <v>5.0227449181993733E-3</v>
      </c>
      <c r="N14" s="43">
        <f t="shared" si="0"/>
        <v>9.8308409826399767E-2</v>
      </c>
      <c r="O14" s="43">
        <f>N14^2</f>
        <v>9.6645434425953747E-3</v>
      </c>
      <c r="P14" s="44">
        <f>N14/$B14</f>
        <v>6.7719508043259467E-3</v>
      </c>
      <c r="R14" s="43">
        <f t="shared" si="1"/>
        <v>7.2091796693200649E-2</v>
      </c>
      <c r="S14" s="43">
        <f t="shared" si="2"/>
        <v>5.1972271504537757E-3</v>
      </c>
      <c r="T14" s="44">
        <f t="shared" si="3"/>
        <v>4.9660258106496279E-3</v>
      </c>
      <c r="V14" s="43">
        <f t="shared" si="4"/>
        <v>3.8702493833399743E-2</v>
      </c>
      <c r="W14" s="43">
        <f t="shared" si="8"/>
        <v>1.4978830289243451E-3</v>
      </c>
      <c r="X14" s="44">
        <f t="shared" si="5"/>
        <v>2.6660118367017802E-3</v>
      </c>
      <c r="Z14" s="43">
        <f t="shared" si="6"/>
        <v>6.7771660725499672E-2</v>
      </c>
      <c r="AA14" s="43">
        <f>Z14^2</f>
        <v>4.5929979974922343E-3</v>
      </c>
      <c r="AB14" s="44">
        <f t="shared" si="7"/>
        <v>4.6684342994764531E-3</v>
      </c>
    </row>
    <row r="15" spans="1:28" x14ac:dyDescent="0.3">
      <c r="A15" s="40">
        <v>39173</v>
      </c>
      <c r="B15" s="41">
        <v>14.587</v>
      </c>
      <c r="C15" s="36"/>
      <c r="D15" s="42">
        <v>14.6209749331022</v>
      </c>
      <c r="E15" s="42">
        <v>14.615308409826399</v>
      </c>
      <c r="F15" s="42">
        <v>14.5921728509442</v>
      </c>
      <c r="G15" s="42">
        <v>14.554932529834501</v>
      </c>
      <c r="H15" s="42">
        <v>14.5756015526824</v>
      </c>
      <c r="J15" s="43">
        <f>ABS($B15-D15)</f>
        <v>3.3974933102200566E-2</v>
      </c>
      <c r="K15" s="43">
        <f>J15^2</f>
        <v>1.1542960792990037E-3</v>
      </c>
      <c r="L15" s="44">
        <f t="shared" si="9"/>
        <v>2.329124090093958E-3</v>
      </c>
      <c r="N15" s="43">
        <f t="shared" si="0"/>
        <v>2.8308409826399483E-2</v>
      </c>
      <c r="O15" s="43">
        <f t="shared" ref="O15:O78" si="10">N15^2</f>
        <v>8.0136606689939084E-4</v>
      </c>
      <c r="P15" s="44">
        <f>N15/$B15</f>
        <v>1.9406601649687725E-3</v>
      </c>
      <c r="R15" s="43">
        <f t="shared" si="1"/>
        <v>5.1728509442003912E-3</v>
      </c>
      <c r="S15" s="43">
        <f t="shared" si="2"/>
        <v>2.6758386890914878E-5</v>
      </c>
      <c r="T15" s="44">
        <f t="shared" si="3"/>
        <v>3.5462061727568325E-4</v>
      </c>
      <c r="V15" s="43">
        <f t="shared" si="4"/>
        <v>3.2067470165499046E-2</v>
      </c>
      <c r="W15" s="43">
        <f t="shared" si="8"/>
        <v>1.0283226428151715E-3</v>
      </c>
      <c r="X15" s="44">
        <f t="shared" si="5"/>
        <v>2.1983595095289672E-3</v>
      </c>
      <c r="Z15" s="43">
        <f t="shared" si="6"/>
        <v>1.1398447317599647E-2</v>
      </c>
      <c r="AA15" s="43">
        <f t="shared" ref="AA15:AA78" si="11">Z15^2</f>
        <v>1.2992460125209459E-4</v>
      </c>
      <c r="AB15" s="44">
        <f t="shared" si="7"/>
        <v>7.8141134692532026E-4</v>
      </c>
    </row>
    <row r="16" spans="1:28" x14ac:dyDescent="0.3">
      <c r="A16" s="40">
        <v>39203</v>
      </c>
      <c r="B16" s="41">
        <v>14.448</v>
      </c>
      <c r="C16" s="36"/>
      <c r="D16" s="42">
        <v>14.619387074172</v>
      </c>
      <c r="E16" s="42">
        <v>14.615308409826399</v>
      </c>
      <c r="F16" s="42">
        <v>14.5833019224139</v>
      </c>
      <c r="G16" s="42">
        <v>14.5582766456975</v>
      </c>
      <c r="H16" s="42">
        <v>14.557515251467199</v>
      </c>
      <c r="J16" s="43">
        <f>ABS($B16-D16)</f>
        <v>0.17138707417199939</v>
      </c>
      <c r="K16" s="43">
        <f t="shared" ref="K16:K79" si="12">J16^2</f>
        <v>2.9373529193238421E-2</v>
      </c>
      <c r="L16" s="44">
        <f t="shared" si="9"/>
        <v>1.1862339020764077E-2</v>
      </c>
      <c r="N16" s="43">
        <f t="shared" si="0"/>
        <v>0.16730840982639883</v>
      </c>
      <c r="O16" s="43">
        <f t="shared" si="10"/>
        <v>2.7992103998638228E-2</v>
      </c>
      <c r="P16" s="44">
        <f>N16/$B16</f>
        <v>1.1580039439811658E-2</v>
      </c>
      <c r="R16" s="43">
        <f t="shared" si="1"/>
        <v>0.13530192241390004</v>
      </c>
      <c r="S16" s="43">
        <f t="shared" si="2"/>
        <v>1.8306610208897026E-2</v>
      </c>
      <c r="T16" s="44">
        <f t="shared" si="3"/>
        <v>9.3647509976398143E-3</v>
      </c>
      <c r="V16" s="43">
        <f t="shared" si="4"/>
        <v>0.11027664569749973</v>
      </c>
      <c r="W16" s="43">
        <f t="shared" si="8"/>
        <v>1.2160938586291886E-2</v>
      </c>
      <c r="X16" s="44">
        <f t="shared" si="5"/>
        <v>7.6326582016541895E-3</v>
      </c>
      <c r="Z16" s="43">
        <f t="shared" si="6"/>
        <v>0.10951525146719909</v>
      </c>
      <c r="AA16" s="43">
        <f t="shared" si="11"/>
        <v>1.1993590303923853E-2</v>
      </c>
      <c r="AB16" s="44">
        <f t="shared" si="7"/>
        <v>7.5799592654484417E-3</v>
      </c>
    </row>
    <row r="17" spans="1:28" x14ac:dyDescent="0.3">
      <c r="A17" s="40">
        <v>39234</v>
      </c>
      <c r="B17" s="41">
        <v>14.42</v>
      </c>
      <c r="C17" s="36"/>
      <c r="D17" s="42">
        <v>14.634744986541699</v>
      </c>
      <c r="E17" s="42">
        <v>14.615308409826399</v>
      </c>
      <c r="F17" s="42">
        <v>14.6057757792014</v>
      </c>
      <c r="G17" s="42">
        <v>14.5591917046921</v>
      </c>
      <c r="H17" s="42">
        <v>14.557409795998099</v>
      </c>
      <c r="J17" s="43">
        <f t="shared" ref="J17:J80" si="13">ABS($B17-D17)</f>
        <v>0.21474498654169949</v>
      </c>
      <c r="K17" s="43">
        <f t="shared" si="12"/>
        <v>4.6115409244794694E-2</v>
      </c>
      <c r="L17" s="44">
        <f t="shared" si="9"/>
        <v>1.4892162728273196E-2</v>
      </c>
      <c r="N17" s="43">
        <f t="shared" si="0"/>
        <v>0.1953084098263993</v>
      </c>
      <c r="O17" s="43">
        <f t="shared" si="10"/>
        <v>3.8145374948916747E-2</v>
      </c>
      <c r="P17" s="44">
        <f t="shared" ref="P17:P80" si="14">N17/$B17</f>
        <v>1.3544272526102586E-2</v>
      </c>
      <c r="R17" s="43">
        <f t="shared" si="1"/>
        <v>0.18577577920139987</v>
      </c>
      <c r="S17" s="43">
        <f t="shared" si="2"/>
        <v>3.4512640137887275E-2</v>
      </c>
      <c r="T17" s="44">
        <f t="shared" si="3"/>
        <v>1.2883202441151169E-2</v>
      </c>
      <c r="V17" s="43">
        <f t="shared" si="4"/>
        <v>0.13919170469210052</v>
      </c>
      <c r="W17" s="43">
        <f t="shared" si="8"/>
        <v>1.9374330655092916E-2</v>
      </c>
      <c r="X17" s="44">
        <f t="shared" si="5"/>
        <v>9.6526840979265262E-3</v>
      </c>
      <c r="Z17" s="43">
        <f t="shared" si="6"/>
        <v>0.13740979599809933</v>
      </c>
      <c r="AA17" s="43">
        <f t="shared" si="11"/>
        <v>1.8881452036239275E-2</v>
      </c>
      <c r="AB17" s="44">
        <f t="shared" si="7"/>
        <v>9.5291120664423943E-3</v>
      </c>
    </row>
    <row r="18" spans="1:28" x14ac:dyDescent="0.3">
      <c r="A18" s="40">
        <v>39264</v>
      </c>
      <c r="B18" s="41">
        <v>14.439</v>
      </c>
      <c r="C18" s="36"/>
      <c r="D18" s="42">
        <v>14.6483517780272</v>
      </c>
      <c r="E18" s="42">
        <v>14.615308409826399</v>
      </c>
      <c r="F18" s="42">
        <v>14.618488623266799</v>
      </c>
      <c r="G18" s="42">
        <v>14.572756450546899</v>
      </c>
      <c r="H18" s="42">
        <v>14.548388583833001</v>
      </c>
      <c r="J18" s="43">
        <f t="shared" si="13"/>
        <v>0.20935177802719984</v>
      </c>
      <c r="K18" s="43">
        <f t="shared" si="12"/>
        <v>4.3828166963149957E-2</v>
      </c>
      <c r="L18" s="44">
        <f t="shared" si="9"/>
        <v>1.4499049659062251E-2</v>
      </c>
      <c r="N18" s="43">
        <f t="shared" si="0"/>
        <v>0.17630840982639917</v>
      </c>
      <c r="O18" s="43">
        <f t="shared" si="10"/>
        <v>3.1084655375513529E-2</v>
      </c>
      <c r="P18" s="44">
        <f t="shared" si="14"/>
        <v>1.221056927947913E-2</v>
      </c>
      <c r="R18" s="43">
        <f t="shared" si="1"/>
        <v>0.17948862326679915</v>
      </c>
      <c r="S18" s="43">
        <f t="shared" si="2"/>
        <v>3.2216165882210955E-2</v>
      </c>
      <c r="T18" s="44">
        <f t="shared" si="3"/>
        <v>1.2430820920202172E-2</v>
      </c>
      <c r="V18" s="43">
        <f t="shared" si="4"/>
        <v>0.13375645054689933</v>
      </c>
      <c r="W18" s="43">
        <f t="shared" si="8"/>
        <v>1.7890788062905127E-2</v>
      </c>
      <c r="X18" s="44">
        <f t="shared" si="5"/>
        <v>9.2635536080683794E-3</v>
      </c>
      <c r="Z18" s="43">
        <f t="shared" si="6"/>
        <v>0.10938858383300065</v>
      </c>
      <c r="AA18" s="43">
        <f t="shared" si="11"/>
        <v>1.1965862272989411E-2</v>
      </c>
      <c r="AB18" s="44">
        <f t="shared" si="7"/>
        <v>7.5759113396357538E-3</v>
      </c>
    </row>
    <row r="19" spans="1:28" x14ac:dyDescent="0.3">
      <c r="A19" s="40">
        <v>39295</v>
      </c>
      <c r="B19" s="41">
        <v>14.44</v>
      </c>
      <c r="C19" s="36"/>
      <c r="D19" s="42">
        <v>14.659102814645401</v>
      </c>
      <c r="E19" s="42">
        <v>14.615308409826399</v>
      </c>
      <c r="F19" s="42">
        <v>14.6364551093831</v>
      </c>
      <c r="G19" s="42">
        <v>14.5654032224479</v>
      </c>
      <c r="H19" s="42">
        <v>14.5435768139569</v>
      </c>
      <c r="J19" s="43">
        <f t="shared" si="13"/>
        <v>0.21910281464540127</v>
      </c>
      <c r="K19" s="43">
        <f t="shared" si="12"/>
        <v>4.8006043385537066E-2</v>
      </c>
      <c r="L19" s="44">
        <f t="shared" si="9"/>
        <v>1.5173325113947457E-2</v>
      </c>
      <c r="N19" s="43">
        <f t="shared" si="0"/>
        <v>0.17530840982639972</v>
      </c>
      <c r="O19" s="43">
        <f t="shared" si="10"/>
        <v>3.0733038555860924E-2</v>
      </c>
      <c r="P19" s="44">
        <f t="shared" si="14"/>
        <v>1.214047159462602E-2</v>
      </c>
      <c r="R19" s="43">
        <f t="shared" si="1"/>
        <v>0.19645510938310018</v>
      </c>
      <c r="S19" s="43">
        <f t="shared" si="2"/>
        <v>3.8594610002725856E-2</v>
      </c>
      <c r="T19" s="44">
        <f t="shared" si="3"/>
        <v>1.3604924472513864E-2</v>
      </c>
      <c r="V19" s="43">
        <f t="shared" si="4"/>
        <v>0.12540322244790048</v>
      </c>
      <c r="W19" s="43">
        <f t="shared" si="8"/>
        <v>1.572596820031761E-2</v>
      </c>
      <c r="X19" s="44">
        <f t="shared" si="5"/>
        <v>8.6844336875277345E-3</v>
      </c>
      <c r="Z19" s="43">
        <f t="shared" si="6"/>
        <v>0.10357681395690044</v>
      </c>
      <c r="AA19" s="43">
        <f t="shared" si="11"/>
        <v>1.0728156389462366E-2</v>
      </c>
      <c r="AB19" s="44">
        <f t="shared" si="7"/>
        <v>7.1729095538019694E-3</v>
      </c>
    </row>
    <row r="20" spans="1:28" x14ac:dyDescent="0.3">
      <c r="A20" s="40">
        <v>39326</v>
      </c>
      <c r="B20" s="41">
        <v>14.455</v>
      </c>
      <c r="C20" s="36"/>
      <c r="D20" s="42">
        <v>14.6508590241011</v>
      </c>
      <c r="E20" s="42">
        <v>14.615308409826399</v>
      </c>
      <c r="F20" s="42">
        <v>14.629788040814899</v>
      </c>
      <c r="G20" s="42">
        <v>14.5522252220506</v>
      </c>
      <c r="H20" s="42">
        <v>14.540103644268701</v>
      </c>
      <c r="J20" s="43">
        <f t="shared" si="13"/>
        <v>0.19585902410110023</v>
      </c>
      <c r="K20" s="43">
        <f t="shared" si="12"/>
        <v>3.8360757321835359E-2</v>
      </c>
      <c r="L20" s="44">
        <f t="shared" si="9"/>
        <v>1.3549569290978915E-2</v>
      </c>
      <c r="N20" s="43">
        <f t="shared" si="0"/>
        <v>0.16030840982639916</v>
      </c>
      <c r="O20" s="43">
        <f t="shared" si="10"/>
        <v>2.5698786261068751E-2</v>
      </c>
      <c r="P20" s="44">
        <f t="shared" si="14"/>
        <v>1.1090170171317824E-2</v>
      </c>
      <c r="R20" s="43">
        <f t="shared" si="1"/>
        <v>0.1747880408148994</v>
      </c>
      <c r="S20" s="43">
        <f t="shared" si="2"/>
        <v>3.055085921191094E-2</v>
      </c>
      <c r="T20" s="44">
        <f t="shared" si="3"/>
        <v>1.20918741483846E-2</v>
      </c>
      <c r="V20" s="43">
        <f t="shared" si="4"/>
        <v>9.7225222050600024E-2</v>
      </c>
      <c r="W20" s="43">
        <f t="shared" si="8"/>
        <v>9.4527438027884811E-3</v>
      </c>
      <c r="X20" s="44">
        <f t="shared" si="5"/>
        <v>6.7260617122518176E-3</v>
      </c>
      <c r="Z20" s="43">
        <f t="shared" si="6"/>
        <v>8.5103644268700762E-2</v>
      </c>
      <c r="AA20" s="43">
        <f t="shared" si="11"/>
        <v>7.2426302678135638E-3</v>
      </c>
      <c r="AB20" s="44">
        <f t="shared" si="7"/>
        <v>5.8874883617226403E-3</v>
      </c>
    </row>
    <row r="21" spans="1:28" x14ac:dyDescent="0.3">
      <c r="A21" s="40">
        <v>39356</v>
      </c>
      <c r="B21" s="41">
        <v>14.467000000000001</v>
      </c>
      <c r="C21" s="36"/>
      <c r="D21" s="42">
        <v>14.6439272093188</v>
      </c>
      <c r="E21" s="42">
        <v>14.615308409826399</v>
      </c>
      <c r="F21" s="42">
        <v>14.6384029072471</v>
      </c>
      <c r="G21" s="42">
        <v>14.541663424157299</v>
      </c>
      <c r="H21" s="42">
        <v>14.5420977608269</v>
      </c>
      <c r="J21" s="43">
        <f t="shared" si="13"/>
        <v>0.17692720931879968</v>
      </c>
      <c r="K21" s="43">
        <f t="shared" si="12"/>
        <v>3.1303237397338354E-2</v>
      </c>
      <c r="L21" s="44">
        <f t="shared" si="9"/>
        <v>1.2229709637022166E-2</v>
      </c>
      <c r="N21" s="43">
        <f t="shared" si="0"/>
        <v>0.1483084098263987</v>
      </c>
      <c r="O21" s="43">
        <f t="shared" si="10"/>
        <v>2.1995384425235034E-2</v>
      </c>
      <c r="P21" s="44">
        <f t="shared" si="14"/>
        <v>1.025149718852552E-2</v>
      </c>
      <c r="R21" s="43">
        <f t="shared" si="1"/>
        <v>0.17140290724709928</v>
      </c>
      <c r="S21" s="43">
        <f t="shared" si="2"/>
        <v>2.9378956612757717E-2</v>
      </c>
      <c r="T21" s="44">
        <f t="shared" si="3"/>
        <v>1.1847854237029051E-2</v>
      </c>
      <c r="V21" s="43">
        <f t="shared" si="4"/>
        <v>7.4663424157298763E-2</v>
      </c>
      <c r="W21" s="43">
        <f t="shared" si="8"/>
        <v>5.5746269068927042E-3</v>
      </c>
      <c r="X21" s="44">
        <f t="shared" si="5"/>
        <v>5.1609472701526762E-3</v>
      </c>
      <c r="Z21" s="43">
        <f t="shared" si="6"/>
        <v>7.5097760826899673E-2</v>
      </c>
      <c r="AA21" s="43">
        <f t="shared" si="11"/>
        <v>5.6396736812142269E-3</v>
      </c>
      <c r="AB21" s="44">
        <f t="shared" si="7"/>
        <v>5.1909698504803807E-3</v>
      </c>
    </row>
    <row r="22" spans="1:28" x14ac:dyDescent="0.3">
      <c r="A22" s="40">
        <v>39387</v>
      </c>
      <c r="B22" s="41">
        <v>14.391</v>
      </c>
      <c r="C22" s="36"/>
      <c r="D22" s="42">
        <v>14.6098291135579</v>
      </c>
      <c r="E22" s="42">
        <v>14.615308409826399</v>
      </c>
      <c r="F22" s="42">
        <v>14.614401415228301</v>
      </c>
      <c r="G22" s="42">
        <v>14.504071768966201</v>
      </c>
      <c r="H22" s="42">
        <v>14.5380355769895</v>
      </c>
      <c r="J22" s="43">
        <f t="shared" si="13"/>
        <v>0.21882911355790036</v>
      </c>
      <c r="K22" s="43">
        <f t="shared" si="12"/>
        <v>4.7886180940536448E-2</v>
      </c>
      <c r="L22" s="44">
        <f t="shared" si="9"/>
        <v>1.5205969950517709E-2</v>
      </c>
      <c r="N22" s="43">
        <f t="shared" si="0"/>
        <v>0.22430840982639921</v>
      </c>
      <c r="O22" s="43">
        <f t="shared" si="10"/>
        <v>5.0314262718847869E-2</v>
      </c>
      <c r="P22" s="44">
        <f t="shared" si="14"/>
        <v>1.5586714601236829E-2</v>
      </c>
      <c r="R22" s="43">
        <f t="shared" si="1"/>
        <v>0.22340141522830059</v>
      </c>
      <c r="S22" s="43">
        <f t="shared" si="2"/>
        <v>4.9908192326007579E-2</v>
      </c>
      <c r="T22" s="44">
        <f t="shared" si="3"/>
        <v>1.5523689474553582E-2</v>
      </c>
      <c r="V22" s="43">
        <f t="shared" si="4"/>
        <v>0.11307176896620064</v>
      </c>
      <c r="W22" s="43">
        <f t="shared" si="8"/>
        <v>1.2785224937145854E-2</v>
      </c>
      <c r="X22" s="44">
        <f t="shared" si="5"/>
        <v>7.8571168762560373E-3</v>
      </c>
      <c r="Z22" s="43">
        <f t="shared" si="6"/>
        <v>0.14703557698950043</v>
      </c>
      <c r="AA22" s="43">
        <f t="shared" si="11"/>
        <v>2.1619460900635306E-2</v>
      </c>
      <c r="AB22" s="44">
        <f t="shared" si="7"/>
        <v>1.0217189701167426E-2</v>
      </c>
    </row>
    <row r="23" spans="1:28" x14ac:dyDescent="0.3">
      <c r="A23" s="40">
        <v>39417</v>
      </c>
      <c r="B23" s="41">
        <v>14.340999999999999</v>
      </c>
      <c r="C23" s="36"/>
      <c r="D23" s="42">
        <v>14.6093304443864</v>
      </c>
      <c r="E23" s="42">
        <v>14.615308409826399</v>
      </c>
      <c r="F23" s="42">
        <v>14.606653758740901</v>
      </c>
      <c r="G23" s="42">
        <v>14.4927701738244</v>
      </c>
      <c r="H23" s="42">
        <v>14.5263114973655</v>
      </c>
      <c r="J23" s="43">
        <f t="shared" si="13"/>
        <v>0.2683304443864003</v>
      </c>
      <c r="K23" s="43">
        <f t="shared" si="12"/>
        <v>7.2001227384603059E-2</v>
      </c>
      <c r="L23" s="44">
        <f t="shared" si="9"/>
        <v>1.8710720618255374E-2</v>
      </c>
      <c r="N23" s="43">
        <f t="shared" si="0"/>
        <v>0.27430840982639992</v>
      </c>
      <c r="O23" s="43">
        <f t="shared" si="10"/>
        <v>7.5245103701488181E-2</v>
      </c>
      <c r="P23" s="44">
        <f t="shared" si="14"/>
        <v>1.9127565011254441E-2</v>
      </c>
      <c r="R23" s="43">
        <f t="shared" si="1"/>
        <v>0.26565375874090158</v>
      </c>
      <c r="S23" s="43">
        <f t="shared" si="2"/>
        <v>7.0571919533169145E-2</v>
      </c>
      <c r="T23" s="44">
        <f t="shared" si="3"/>
        <v>1.8524074941838199E-2</v>
      </c>
      <c r="V23" s="43">
        <f t="shared" si="4"/>
        <v>0.15177017382440106</v>
      </c>
      <c r="W23" s="43">
        <f t="shared" si="8"/>
        <v>2.3034185662688913E-2</v>
      </c>
      <c r="X23" s="44">
        <f t="shared" si="5"/>
        <v>1.058295612749467E-2</v>
      </c>
      <c r="Z23" s="43">
        <f t="shared" si="6"/>
        <v>0.18531149736550034</v>
      </c>
      <c r="AA23" s="43">
        <f t="shared" si="11"/>
        <v>3.4340351055843842E-2</v>
      </c>
      <c r="AB23" s="44">
        <f t="shared" si="7"/>
        <v>1.2921797459417081E-2</v>
      </c>
    </row>
    <row r="24" spans="1:28" x14ac:dyDescent="0.3">
      <c r="A24" s="40">
        <v>39448</v>
      </c>
      <c r="B24" s="41">
        <v>14.157999999999999</v>
      </c>
      <c r="C24" s="36"/>
      <c r="D24" s="42">
        <v>14.6397042863846</v>
      </c>
      <c r="E24" s="42">
        <v>14.615308409826399</v>
      </c>
      <c r="F24" s="42">
        <v>14.640995143181801</v>
      </c>
      <c r="G24" s="42">
        <v>14.5234763970738</v>
      </c>
      <c r="H24" s="42">
        <v>14.5124742494974</v>
      </c>
      <c r="J24" s="43">
        <f t="shared" si="13"/>
        <v>0.48170428638460017</v>
      </c>
      <c r="K24" s="43">
        <f t="shared" si="12"/>
        <v>0.23203901952129688</v>
      </c>
      <c r="L24" s="44">
        <f t="shared" si="9"/>
        <v>3.4023469867537799E-2</v>
      </c>
      <c r="N24" s="43">
        <f t="shared" si="0"/>
        <v>0.45730840982639975</v>
      </c>
      <c r="O24" s="43">
        <f t="shared" si="10"/>
        <v>0.20913098169795039</v>
      </c>
      <c r="P24" s="44">
        <f t="shared" si="14"/>
        <v>3.2300353851278413E-2</v>
      </c>
      <c r="R24" s="43">
        <f t="shared" si="1"/>
        <v>0.48299514318180137</v>
      </c>
      <c r="S24" s="43">
        <f t="shared" si="2"/>
        <v>0.23328430833720881</v>
      </c>
      <c r="T24" s="44">
        <f t="shared" si="3"/>
        <v>3.4114644948566281E-2</v>
      </c>
      <c r="V24" s="43">
        <f t="shared" si="4"/>
        <v>0.36547639707380064</v>
      </c>
      <c r="W24" s="43">
        <f t="shared" si="8"/>
        <v>0.13357299681804638</v>
      </c>
      <c r="X24" s="44">
        <f t="shared" si="5"/>
        <v>2.5814126082342185E-2</v>
      </c>
      <c r="Z24" s="43">
        <f t="shared" si="6"/>
        <v>0.35447424949740025</v>
      </c>
      <c r="AA24" s="43">
        <f t="shared" si="11"/>
        <v>0.12565199355674517</v>
      </c>
      <c r="AB24" s="44">
        <f t="shared" si="7"/>
        <v>2.5037028499604482E-2</v>
      </c>
    </row>
    <row r="25" spans="1:28" x14ac:dyDescent="0.3">
      <c r="A25" s="40">
        <v>39479</v>
      </c>
      <c r="B25" s="41">
        <v>14.234999999999999</v>
      </c>
      <c r="C25" s="36"/>
      <c r="D25" s="42">
        <v>14.6308144965884</v>
      </c>
      <c r="E25" s="42">
        <v>14.615308409826399</v>
      </c>
      <c r="F25" s="42">
        <v>14.6399547842164</v>
      </c>
      <c r="G25" s="42">
        <v>14.5123945181228</v>
      </c>
      <c r="H25" s="42">
        <v>14.526228772125901</v>
      </c>
      <c r="J25" s="43">
        <f t="shared" si="13"/>
        <v>0.39581449658840029</v>
      </c>
      <c r="K25" s="43">
        <f t="shared" si="12"/>
        <v>0.15666911570952874</v>
      </c>
      <c r="L25" s="44">
        <f t="shared" si="9"/>
        <v>2.7805725085240627E-2</v>
      </c>
      <c r="N25" s="43">
        <f t="shared" si="0"/>
        <v>0.3803084098263998</v>
      </c>
      <c r="O25" s="43">
        <f t="shared" si="10"/>
        <v>0.14463448658468486</v>
      </c>
      <c r="P25" s="44">
        <f t="shared" si="14"/>
        <v>2.6716432021524399E-2</v>
      </c>
      <c r="R25" s="43">
        <f t="shared" si="1"/>
        <v>0.4049547842164003</v>
      </c>
      <c r="S25" s="43">
        <f t="shared" si="2"/>
        <v>0.16398837725975132</v>
      </c>
      <c r="T25" s="44">
        <f t="shared" si="3"/>
        <v>2.8447824672736235E-2</v>
      </c>
      <c r="V25" s="43">
        <f t="shared" si="4"/>
        <v>0.2773945181228008</v>
      </c>
      <c r="W25" s="43">
        <f t="shared" si="8"/>
        <v>7.6947718684580863E-2</v>
      </c>
      <c r="X25" s="44">
        <f t="shared" si="5"/>
        <v>1.9486794388675857E-2</v>
      </c>
      <c r="Z25" s="43">
        <f t="shared" si="6"/>
        <v>0.29122877212590126</v>
      </c>
      <c r="AA25" s="43">
        <f t="shared" si="11"/>
        <v>8.4814197713960121E-2</v>
      </c>
      <c r="AB25" s="44">
        <f t="shared" si="7"/>
        <v>2.0458642228725062E-2</v>
      </c>
    </row>
    <row r="26" spans="1:28" x14ac:dyDescent="0.3">
      <c r="A26" s="40">
        <v>39508</v>
      </c>
      <c r="B26" s="41">
        <v>14.558999999999999</v>
      </c>
      <c r="C26" s="36"/>
      <c r="D26" s="42">
        <v>14.591074486118201</v>
      </c>
      <c r="E26" s="42">
        <v>14.615308409826399</v>
      </c>
      <c r="F26" s="42">
        <v>14.5894520932377</v>
      </c>
      <c r="G26" s="42">
        <v>14.481051335676201</v>
      </c>
      <c r="H26" s="42">
        <v>14.51398766975</v>
      </c>
      <c r="J26" s="43">
        <f t="shared" si="13"/>
        <v>3.2074486118201406E-2</v>
      </c>
      <c r="K26" s="43">
        <f t="shared" si="12"/>
        <v>1.0287726597466946E-3</v>
      </c>
      <c r="L26" s="44">
        <f t="shared" si="9"/>
        <v>2.2030693123292404E-3</v>
      </c>
      <c r="N26" s="43">
        <f t="shared" si="0"/>
        <v>5.6308409826399952E-2</v>
      </c>
      <c r="O26" s="43">
        <f t="shared" si="10"/>
        <v>3.1706370171778147E-3</v>
      </c>
      <c r="P26" s="44">
        <f t="shared" si="14"/>
        <v>3.8676014716944812E-3</v>
      </c>
      <c r="R26" s="43">
        <f t="shared" si="1"/>
        <v>3.0452093237700595E-2</v>
      </c>
      <c r="S26" s="43">
        <f t="shared" si="2"/>
        <v>9.2732998255761032E-4</v>
      </c>
      <c r="T26" s="44">
        <f t="shared" si="3"/>
        <v>2.0916335763239641E-3</v>
      </c>
      <c r="V26" s="43">
        <f t="shared" si="4"/>
        <v>7.7948664323798766E-2</v>
      </c>
      <c r="W26" s="43">
        <f t="shared" si="8"/>
        <v>6.0759942698642589E-3</v>
      </c>
      <c r="X26" s="44">
        <f t="shared" si="5"/>
        <v>5.3539847739404334E-3</v>
      </c>
      <c r="Z26" s="43">
        <f t="shared" si="6"/>
        <v>4.5012330249999621E-2</v>
      </c>
      <c r="AA26" s="43">
        <f t="shared" si="11"/>
        <v>2.0261098745350311E-3</v>
      </c>
      <c r="AB26" s="44">
        <f t="shared" si="7"/>
        <v>3.0917185417954273E-3</v>
      </c>
    </row>
    <row r="27" spans="1:28" x14ac:dyDescent="0.3">
      <c r="A27" s="40">
        <v>39539</v>
      </c>
      <c r="B27" s="41">
        <v>14.327</v>
      </c>
      <c r="C27" s="36"/>
      <c r="D27" s="42">
        <v>14.622111014594401</v>
      </c>
      <c r="E27" s="42">
        <v>14.615308409826399</v>
      </c>
      <c r="F27" s="42">
        <v>14.5925260159999</v>
      </c>
      <c r="G27" s="42">
        <v>14.490796070806899</v>
      </c>
      <c r="H27" s="42">
        <v>14.5068667723045</v>
      </c>
      <c r="J27" s="43">
        <f t="shared" si="13"/>
        <v>0.2951110145944007</v>
      </c>
      <c r="K27" s="43">
        <f t="shared" si="12"/>
        <v>8.7090510934936582E-2</v>
      </c>
      <c r="L27" s="44">
        <f t="shared" si="9"/>
        <v>2.0598242101933461E-2</v>
      </c>
      <c r="N27" s="43">
        <f t="shared" si="0"/>
        <v>0.28830840982639927</v>
      </c>
      <c r="O27" s="43">
        <f t="shared" si="10"/>
        <v>8.3121739176627005E-2</v>
      </c>
      <c r="P27" s="44">
        <f t="shared" si="14"/>
        <v>2.0123431969456221E-2</v>
      </c>
      <c r="R27" s="43">
        <f t="shared" si="1"/>
        <v>0.26552601599989956</v>
      </c>
      <c r="S27" s="43">
        <f t="shared" si="2"/>
        <v>7.0504065172778921E-2</v>
      </c>
      <c r="T27" s="44">
        <f t="shared" si="3"/>
        <v>1.8533259998597024E-2</v>
      </c>
      <c r="V27" s="43">
        <f t="shared" si="4"/>
        <v>0.16379607080689951</v>
      </c>
      <c r="W27" s="43">
        <f t="shared" si="8"/>
        <v>2.6829152811778837E-2</v>
      </c>
      <c r="X27" s="44">
        <f t="shared" si="5"/>
        <v>1.1432684498282927E-2</v>
      </c>
      <c r="Z27" s="43">
        <f t="shared" si="6"/>
        <v>0.17986677230449999</v>
      </c>
      <c r="AA27" s="43">
        <f t="shared" si="11"/>
        <v>3.2352055779238845E-2</v>
      </c>
      <c r="AB27" s="44">
        <f t="shared" si="7"/>
        <v>1.2554391868814126E-2</v>
      </c>
    </row>
    <row r="28" spans="1:28" x14ac:dyDescent="0.3">
      <c r="A28" s="40">
        <v>39569</v>
      </c>
      <c r="B28" s="41">
        <v>14.34</v>
      </c>
      <c r="C28" s="36"/>
      <c r="D28" s="42">
        <v>14.6205004039632</v>
      </c>
      <c r="E28" s="42">
        <v>14.615308409826399</v>
      </c>
      <c r="F28" s="42">
        <v>14.583647813642701</v>
      </c>
      <c r="G28" s="42">
        <v>14.503173878665701</v>
      </c>
      <c r="H28" s="42">
        <v>14.5043772984756</v>
      </c>
      <c r="J28" s="43">
        <f t="shared" si="13"/>
        <v>0.28050040396320064</v>
      </c>
      <c r="K28" s="43">
        <f t="shared" si="12"/>
        <v>7.868047662351875E-2</v>
      </c>
      <c r="L28" s="44">
        <f t="shared" si="9"/>
        <v>1.9560697626443559E-2</v>
      </c>
      <c r="N28" s="43">
        <f t="shared" si="0"/>
        <v>0.27530840982639937</v>
      </c>
      <c r="O28" s="43">
        <f t="shared" si="10"/>
        <v>7.5794720521140668E-2</v>
      </c>
      <c r="P28" s="44">
        <f t="shared" si="14"/>
        <v>1.9198633879107349E-2</v>
      </c>
      <c r="R28" s="43">
        <f t="shared" si="1"/>
        <v>0.24364781364270094</v>
      </c>
      <c r="S28" s="43">
        <f t="shared" si="2"/>
        <v>5.9364257092868328E-2</v>
      </c>
      <c r="T28" s="44">
        <f t="shared" si="3"/>
        <v>1.6990781983451948E-2</v>
      </c>
      <c r="V28" s="43">
        <f t="shared" si="4"/>
        <v>0.16317387866570066</v>
      </c>
      <c r="W28" s="43">
        <f t="shared" si="8"/>
        <v>2.6625714678808799E-2</v>
      </c>
      <c r="X28" s="44">
        <f t="shared" si="5"/>
        <v>1.1378931566645791E-2</v>
      </c>
      <c r="Z28" s="43">
        <f t="shared" si="6"/>
        <v>0.16437729847559979</v>
      </c>
      <c r="AA28" s="43">
        <f t="shared" si="11"/>
        <v>2.7019896254136418E-2</v>
      </c>
      <c r="AB28" s="44">
        <f t="shared" si="7"/>
        <v>1.1462852055481157E-2</v>
      </c>
    </row>
    <row r="29" spans="1:28" x14ac:dyDescent="0.3">
      <c r="A29" s="40">
        <v>39600</v>
      </c>
      <c r="B29" s="41">
        <v>14.365</v>
      </c>
      <c r="C29" s="36"/>
      <c r="D29" s="42">
        <v>14.635836020268099</v>
      </c>
      <c r="E29" s="42">
        <v>14.615308409826399</v>
      </c>
      <c r="F29" s="42">
        <v>14.6061152748682</v>
      </c>
      <c r="G29" s="42">
        <v>14.5118502240335</v>
      </c>
      <c r="H29" s="42">
        <v>14.513430969181901</v>
      </c>
      <c r="J29" s="43">
        <f t="shared" si="13"/>
        <v>0.27083602026809928</v>
      </c>
      <c r="K29" s="43">
        <f t="shared" si="12"/>
        <v>7.3352149874662279E-2</v>
      </c>
      <c r="L29" s="44">
        <f t="shared" si="9"/>
        <v>1.8853882371604545E-2</v>
      </c>
      <c r="N29" s="43">
        <f t="shared" si="0"/>
        <v>0.25030840982639901</v>
      </c>
      <c r="O29" s="43">
        <f t="shared" si="10"/>
        <v>6.2654300029820531E-2</v>
      </c>
      <c r="P29" s="44">
        <f t="shared" si="14"/>
        <v>1.7424880600515072E-2</v>
      </c>
      <c r="R29" s="43">
        <f t="shared" si="1"/>
        <v>0.24111527486819995</v>
      </c>
      <c r="S29" s="43">
        <f t="shared" si="2"/>
        <v>5.8136575774767614E-2</v>
      </c>
      <c r="T29" s="44">
        <f t="shared" si="3"/>
        <v>1.6784912973769574E-2</v>
      </c>
      <c r="V29" s="43">
        <f t="shared" si="4"/>
        <v>0.1468502240334999</v>
      </c>
      <c r="W29" s="43">
        <f t="shared" si="8"/>
        <v>2.1564988298689112E-2</v>
      </c>
      <c r="X29" s="44">
        <f t="shared" si="5"/>
        <v>1.0222779257466057E-2</v>
      </c>
      <c r="Z29" s="43">
        <f t="shared" si="6"/>
        <v>0.14843096918190035</v>
      </c>
      <c r="AA29" s="43">
        <f t="shared" si="11"/>
        <v>2.2031752612278251E-2</v>
      </c>
      <c r="AB29" s="44">
        <f t="shared" si="7"/>
        <v>1.0332820687915096E-2</v>
      </c>
    </row>
    <row r="30" spans="1:28" x14ac:dyDescent="0.3">
      <c r="A30" s="40">
        <v>39630</v>
      </c>
      <c r="B30" s="41">
        <v>14.451000000000001</v>
      </c>
      <c r="C30" s="36"/>
      <c r="D30" s="42">
        <v>14.649420962200301</v>
      </c>
      <c r="E30" s="42">
        <v>14.615308409826399</v>
      </c>
      <c r="F30" s="42">
        <v>14.6188216184922</v>
      </c>
      <c r="G30" s="42">
        <v>14.532083070394201</v>
      </c>
      <c r="H30" s="42">
        <v>14.509071203451301</v>
      </c>
      <c r="J30" s="43">
        <f t="shared" si="13"/>
        <v>0.19842096220030037</v>
      </c>
      <c r="K30" s="43">
        <f t="shared" si="12"/>
        <v>3.9370878240493026E-2</v>
      </c>
      <c r="L30" s="44">
        <f t="shared" si="9"/>
        <v>1.3730604262701568E-2</v>
      </c>
      <c r="N30" s="43">
        <f t="shared" si="0"/>
        <v>0.16430840982639872</v>
      </c>
      <c r="O30" s="43">
        <f t="shared" si="10"/>
        <v>2.69972535396798E-2</v>
      </c>
      <c r="P30" s="44">
        <f t="shared" si="14"/>
        <v>1.1370037355643119E-2</v>
      </c>
      <c r="R30" s="43">
        <f t="shared" si="1"/>
        <v>0.16782161849219968</v>
      </c>
      <c r="S30" s="43">
        <f t="shared" si="2"/>
        <v>2.8164095633341418E-2</v>
      </c>
      <c r="T30" s="44">
        <f t="shared" si="3"/>
        <v>1.1613149158687957E-2</v>
      </c>
      <c r="V30" s="43">
        <f t="shared" si="4"/>
        <v>8.1083070394200263E-2</v>
      </c>
      <c r="W30" s="43">
        <f t="shared" si="8"/>
        <v>6.5744643045508354E-3</v>
      </c>
      <c r="X30" s="44">
        <f t="shared" si="5"/>
        <v>5.6108968510276283E-3</v>
      </c>
      <c r="Z30" s="43">
        <f t="shared" si="6"/>
        <v>5.8071203451300235E-2</v>
      </c>
      <c r="AA30" s="43">
        <f t="shared" si="11"/>
        <v>3.3722646702823043E-3</v>
      </c>
      <c r="AB30" s="44">
        <f t="shared" si="7"/>
        <v>4.0184903087191358E-3</v>
      </c>
    </row>
    <row r="31" spans="1:28" x14ac:dyDescent="0.3">
      <c r="A31" s="40">
        <v>39661</v>
      </c>
      <c r="B31" s="41">
        <v>14.432</v>
      </c>
      <c r="C31" s="36"/>
      <c r="D31" s="42">
        <v>14.6601505868346</v>
      </c>
      <c r="E31" s="42">
        <v>14.615308409826399</v>
      </c>
      <c r="F31" s="42">
        <v>14.636781845667301</v>
      </c>
      <c r="G31" s="42">
        <v>14.530458733386199</v>
      </c>
      <c r="H31" s="42">
        <v>14.5124792135483</v>
      </c>
      <c r="J31" s="43">
        <f t="shared" si="13"/>
        <v>0.22815058683459988</v>
      </c>
      <c r="K31" s="43">
        <f t="shared" si="12"/>
        <v>5.2052690272972296E-2</v>
      </c>
      <c r="L31" s="44">
        <f t="shared" si="9"/>
        <v>1.5808660395967285E-2</v>
      </c>
      <c r="N31" s="43">
        <f t="shared" si="0"/>
        <v>0.18330840982639884</v>
      </c>
      <c r="O31" s="43">
        <f t="shared" si="10"/>
        <v>3.3601973113082995E-2</v>
      </c>
      <c r="P31" s="44">
        <f t="shared" si="14"/>
        <v>1.2701525071119654E-2</v>
      </c>
      <c r="R31" s="43">
        <f t="shared" si="1"/>
        <v>0.20478184566730029</v>
      </c>
      <c r="S31" s="43">
        <f t="shared" si="2"/>
        <v>4.1935604314905991E-2</v>
      </c>
      <c r="T31" s="44">
        <f t="shared" si="3"/>
        <v>1.4189429439253068E-2</v>
      </c>
      <c r="V31" s="43">
        <f t="shared" si="4"/>
        <v>9.8458733386198816E-2</v>
      </c>
      <c r="W31" s="43">
        <f t="shared" si="8"/>
        <v>9.6941221800145808E-3</v>
      </c>
      <c r="X31" s="44">
        <f t="shared" si="5"/>
        <v>6.8222514818596742E-3</v>
      </c>
      <c r="Z31" s="43">
        <f t="shared" si="6"/>
        <v>8.0479213548299455E-2</v>
      </c>
      <c r="AA31" s="43">
        <f t="shared" si="11"/>
        <v>6.476903813352787E-3</v>
      </c>
      <c r="AB31" s="44">
        <f t="shared" si="7"/>
        <v>5.5764421804531221E-3</v>
      </c>
    </row>
    <row r="32" spans="1:28" x14ac:dyDescent="0.3">
      <c r="A32" s="40">
        <v>39692</v>
      </c>
      <c r="B32" s="41">
        <v>14.407</v>
      </c>
      <c r="C32" s="36"/>
      <c r="D32" s="42">
        <v>14.6518858131128</v>
      </c>
      <c r="E32" s="42">
        <v>14.615308409826399</v>
      </c>
      <c r="F32" s="42">
        <v>14.6301080964109</v>
      </c>
      <c r="G32" s="42">
        <v>14.522202703361399</v>
      </c>
      <c r="H32" s="42">
        <v>14.5087196851079</v>
      </c>
      <c r="J32" s="43">
        <f t="shared" si="13"/>
        <v>0.24488581311280022</v>
      </c>
      <c r="K32" s="43">
        <f t="shared" si="12"/>
        <v>5.9969061463917318E-2</v>
      </c>
      <c r="L32" s="44">
        <f t="shared" si="9"/>
        <v>1.6997696474824752E-2</v>
      </c>
      <c r="N32" s="43">
        <f t="shared" si="0"/>
        <v>0.2083084098263992</v>
      </c>
      <c r="O32" s="43">
        <f t="shared" si="10"/>
        <v>4.3392393604403084E-2</v>
      </c>
      <c r="P32" s="44">
        <f t="shared" si="14"/>
        <v>1.4458833194030624E-2</v>
      </c>
      <c r="R32" s="43">
        <f t="shared" si="1"/>
        <v>0.22310809641090046</v>
      </c>
      <c r="S32" s="43">
        <f t="shared" si="2"/>
        <v>4.9777222684095651E-2</v>
      </c>
      <c r="T32" s="44">
        <f t="shared" si="3"/>
        <v>1.5486089845970741E-2</v>
      </c>
      <c r="V32" s="43">
        <f t="shared" si="4"/>
        <v>0.11520270336139937</v>
      </c>
      <c r="W32" s="43">
        <f t="shared" si="8"/>
        <v>1.3271662861774579E-2</v>
      </c>
      <c r="X32" s="44">
        <f t="shared" si="5"/>
        <v>7.9963006428402424E-3</v>
      </c>
      <c r="Z32" s="43">
        <f t="shared" si="6"/>
        <v>0.1017196851079003</v>
      </c>
      <c r="AA32" s="43">
        <f t="shared" si="11"/>
        <v>1.0346894338450395E-2</v>
      </c>
      <c r="AB32" s="44">
        <f t="shared" si="7"/>
        <v>7.0604348655445483E-3</v>
      </c>
    </row>
    <row r="33" spans="1:28" x14ac:dyDescent="0.3">
      <c r="A33" s="40">
        <v>39722</v>
      </c>
      <c r="B33" s="41">
        <v>14.545999999999999</v>
      </c>
      <c r="C33" s="36"/>
      <c r="D33" s="42">
        <v>14.6449334353719</v>
      </c>
      <c r="E33" s="42">
        <v>14.615308409826399</v>
      </c>
      <c r="F33" s="42">
        <v>14.6387167463254</v>
      </c>
      <c r="G33" s="42">
        <v>14.515869610808</v>
      </c>
      <c r="H33" s="42">
        <v>14.514290429191901</v>
      </c>
      <c r="J33" s="43">
        <f t="shared" si="13"/>
        <v>9.8933435371900913E-2</v>
      </c>
      <c r="K33" s="43">
        <f t="shared" si="12"/>
        <v>9.7878246344860944E-3</v>
      </c>
      <c r="L33" s="44">
        <f t="shared" si="9"/>
        <v>6.8014186286196147E-3</v>
      </c>
      <c r="N33" s="43">
        <f t="shared" si="0"/>
        <v>6.9308409826399853E-2</v>
      </c>
      <c r="O33" s="43">
        <f t="shared" si="10"/>
        <v>4.8036556726641999E-3</v>
      </c>
      <c r="P33" s="44">
        <f t="shared" si="14"/>
        <v>4.7647744965213703E-3</v>
      </c>
      <c r="R33" s="43">
        <f t="shared" si="1"/>
        <v>9.2716746325400834E-2</v>
      </c>
      <c r="S33" s="43">
        <f t="shared" si="2"/>
        <v>8.5963950491687296E-3</v>
      </c>
      <c r="T33" s="44">
        <f t="shared" si="3"/>
        <v>6.3740372834731772E-3</v>
      </c>
      <c r="V33" s="43">
        <f t="shared" si="4"/>
        <v>3.0130389191999285E-2</v>
      </c>
      <c r="W33" s="43">
        <f t="shared" si="8"/>
        <v>9.0784035286134727E-4</v>
      </c>
      <c r="X33" s="44">
        <f t="shared" si="5"/>
        <v>2.0713865799532028E-3</v>
      </c>
      <c r="Z33" s="43">
        <f t="shared" si="6"/>
        <v>3.1709570808098775E-2</v>
      </c>
      <c r="AA33" s="43">
        <f t="shared" si="11"/>
        <v>1.00549688083383E-3</v>
      </c>
      <c r="AB33" s="44">
        <f t="shared" si="7"/>
        <v>2.1799512448851077E-3</v>
      </c>
    </row>
    <row r="34" spans="1:28" x14ac:dyDescent="0.3">
      <c r="A34" s="40">
        <v>39753</v>
      </c>
      <c r="B34" s="41">
        <v>14.526</v>
      </c>
      <c r="C34" s="36"/>
      <c r="D34" s="42">
        <v>14.610815188456</v>
      </c>
      <c r="E34" s="42">
        <v>14.615308409826399</v>
      </c>
      <c r="F34" s="42">
        <v>14.614708473137901</v>
      </c>
      <c r="G34" s="42">
        <v>14.481911043079499</v>
      </c>
      <c r="H34" s="42">
        <v>14.5110473064204</v>
      </c>
      <c r="J34" s="43">
        <f t="shared" si="13"/>
        <v>8.4815188456000001E-2</v>
      </c>
      <c r="K34" s="43">
        <f t="shared" si="12"/>
        <v>7.1936161928267961E-3</v>
      </c>
      <c r="L34" s="44">
        <f t="shared" si="9"/>
        <v>5.8388536731378221E-3</v>
      </c>
      <c r="N34" s="43">
        <f t="shared" si="0"/>
        <v>8.9308409826399426E-2</v>
      </c>
      <c r="O34" s="43">
        <f t="shared" si="10"/>
        <v>7.975992065720118E-3</v>
      </c>
      <c r="P34" s="44">
        <f t="shared" si="14"/>
        <v>6.1481763614483981E-3</v>
      </c>
      <c r="R34" s="43">
        <f t="shared" si="1"/>
        <v>8.8708473137900867E-2</v>
      </c>
      <c r="S34" s="43">
        <f t="shared" si="2"/>
        <v>7.8691932064576791E-3</v>
      </c>
      <c r="T34" s="44">
        <f t="shared" si="3"/>
        <v>6.1068754741773973E-3</v>
      </c>
      <c r="V34" s="43">
        <f t="shared" si="4"/>
        <v>4.4088956920500522E-2</v>
      </c>
      <c r="W34" s="43">
        <f t="shared" si="8"/>
        <v>1.9438361223377508E-3</v>
      </c>
      <c r="X34" s="44">
        <f t="shared" si="5"/>
        <v>3.0351753352953685E-3</v>
      </c>
      <c r="Z34" s="43">
        <f t="shared" si="6"/>
        <v>1.4952693579600052E-2</v>
      </c>
      <c r="AA34" s="43">
        <f t="shared" si="11"/>
        <v>2.2358304528541259E-4</v>
      </c>
      <c r="AB34" s="44">
        <f t="shared" si="7"/>
        <v>1.0293744719537417E-3</v>
      </c>
    </row>
    <row r="35" spans="1:28" x14ac:dyDescent="0.3">
      <c r="A35" s="40">
        <v>39783</v>
      </c>
      <c r="B35" s="41">
        <v>14.395</v>
      </c>
      <c r="C35" s="36"/>
      <c r="D35" s="42">
        <v>14.610296771685899</v>
      </c>
      <c r="E35" s="42">
        <v>14.615308409826399</v>
      </c>
      <c r="F35" s="42">
        <v>14.6069545158681</v>
      </c>
      <c r="G35" s="42">
        <v>14.4737308109674</v>
      </c>
      <c r="H35" s="42">
        <v>14.5239980920636</v>
      </c>
      <c r="J35" s="43">
        <f t="shared" si="13"/>
        <v>0.21529677168589956</v>
      </c>
      <c r="K35" s="43">
        <f t="shared" si="12"/>
        <v>4.6352699898370361E-2</v>
      </c>
      <c r="L35" s="44">
        <f t="shared" si="9"/>
        <v>1.4956357880229216E-2</v>
      </c>
      <c r="N35" s="43">
        <f t="shared" si="0"/>
        <v>0.22030840982639965</v>
      </c>
      <c r="O35" s="43">
        <f t="shared" si="10"/>
        <v>4.8535795440236867E-2</v>
      </c>
      <c r="P35" s="44">
        <f t="shared" si="14"/>
        <v>1.5304509192525158E-2</v>
      </c>
      <c r="R35" s="43">
        <f t="shared" si="1"/>
        <v>0.21195451586810066</v>
      </c>
      <c r="S35" s="43">
        <f t="shared" si="2"/>
        <v>4.4924716796880933E-2</v>
      </c>
      <c r="T35" s="44">
        <f t="shared" si="3"/>
        <v>1.4724176163119185E-2</v>
      </c>
      <c r="V35" s="43">
        <f t="shared" si="4"/>
        <v>7.8730810967400089E-2</v>
      </c>
      <c r="W35" s="43">
        <f t="shared" si="8"/>
        <v>6.198540595584486E-3</v>
      </c>
      <c r="X35" s="44">
        <f t="shared" si="5"/>
        <v>5.4693164965196311E-3</v>
      </c>
      <c r="Z35" s="43">
        <f t="shared" si="6"/>
        <v>0.12899809206360047</v>
      </c>
      <c r="AA35" s="43">
        <f t="shared" si="11"/>
        <v>1.6640507756049142E-2</v>
      </c>
      <c r="AB35" s="44">
        <f t="shared" si="7"/>
        <v>8.9613124045571698E-3</v>
      </c>
    </row>
    <row r="36" spans="1:28" x14ac:dyDescent="0.3">
      <c r="A36" s="40">
        <v>39814</v>
      </c>
      <c r="B36" s="41">
        <v>14.478</v>
      </c>
      <c r="C36" s="36"/>
      <c r="D36" s="42">
        <v>14.640651261560199</v>
      </c>
      <c r="E36" s="42">
        <v>14.615308409826399</v>
      </c>
      <c r="F36" s="42">
        <v>14.6412905780341</v>
      </c>
      <c r="G36" s="42">
        <v>14.5071187497722</v>
      </c>
      <c r="H36" s="42">
        <v>14.515552728490601</v>
      </c>
      <c r="J36" s="43">
        <f t="shared" si="13"/>
        <v>0.1626512615601996</v>
      </c>
      <c r="K36" s="43">
        <f t="shared" si="12"/>
        <v>2.6455432887124465E-2</v>
      </c>
      <c r="L36" s="44">
        <f t="shared" si="9"/>
        <v>1.1234373640019312E-2</v>
      </c>
      <c r="N36" s="43">
        <f t="shared" si="0"/>
        <v>0.13730840982639947</v>
      </c>
      <c r="O36" s="43">
        <f t="shared" si="10"/>
        <v>1.8853599409054473E-2</v>
      </c>
      <c r="P36" s="44">
        <f t="shared" si="14"/>
        <v>9.4839349237739647E-3</v>
      </c>
      <c r="R36" s="43">
        <f t="shared" si="1"/>
        <v>0.16329057803410052</v>
      </c>
      <c r="S36" s="43">
        <f t="shared" si="2"/>
        <v>2.666381287471067E-2</v>
      </c>
      <c r="T36" s="44">
        <f t="shared" si="3"/>
        <v>1.1278531429348012E-2</v>
      </c>
      <c r="V36" s="43">
        <f t="shared" si="4"/>
        <v>2.9118749772200303E-2</v>
      </c>
      <c r="W36" s="43">
        <f t="shared" si="8"/>
        <v>8.4790158829601517E-4</v>
      </c>
      <c r="X36" s="44">
        <f t="shared" si="5"/>
        <v>2.0112411778008222E-3</v>
      </c>
      <c r="Z36" s="43">
        <f t="shared" si="6"/>
        <v>3.7552728490600984E-2</v>
      </c>
      <c r="AA36" s="43">
        <f t="shared" si="11"/>
        <v>1.4102074170887948E-3</v>
      </c>
      <c r="AB36" s="44">
        <f t="shared" si="7"/>
        <v>2.5937787326012558E-3</v>
      </c>
    </row>
    <row r="37" spans="1:28" x14ac:dyDescent="0.3">
      <c r="A37" s="40">
        <v>39845</v>
      </c>
      <c r="B37" s="41">
        <v>14.443</v>
      </c>
      <c r="C37" s="36"/>
      <c r="D37" s="42">
        <v>14.631742507194801</v>
      </c>
      <c r="E37" s="42">
        <v>14.615308409826399</v>
      </c>
      <c r="F37" s="42">
        <v>14.640244289707701</v>
      </c>
      <c r="G37" s="42">
        <v>14.498340863740999</v>
      </c>
      <c r="H37" s="42">
        <v>14.514154074282001</v>
      </c>
      <c r="J37" s="43">
        <f t="shared" si="13"/>
        <v>0.18874250719480123</v>
      </c>
      <c r="K37" s="43">
        <f t="shared" si="12"/>
        <v>3.5623734022179596E-2</v>
      </c>
      <c r="L37" s="44">
        <f t="shared" si="9"/>
        <v>1.3068095769217008E-2</v>
      </c>
      <c r="N37" s="43">
        <f t="shared" si="0"/>
        <v>0.17230840982639961</v>
      </c>
      <c r="O37" s="43">
        <f t="shared" si="10"/>
        <v>2.9690188096902485E-2</v>
      </c>
      <c r="P37" s="44">
        <f t="shared" si="14"/>
        <v>1.193023678089037E-2</v>
      </c>
      <c r="R37" s="43">
        <f t="shared" si="1"/>
        <v>0.19724428970770091</v>
      </c>
      <c r="S37" s="43">
        <f t="shared" si="2"/>
        <v>3.8905309822295446E-2</v>
      </c>
      <c r="T37" s="44">
        <f t="shared" si="3"/>
        <v>1.3656739576798513E-2</v>
      </c>
      <c r="V37" s="43">
        <f t="shared" si="4"/>
        <v>5.5340863740999779E-2</v>
      </c>
      <c r="W37" s="43">
        <f t="shared" si="8"/>
        <v>3.0626111995999041E-3</v>
      </c>
      <c r="X37" s="44">
        <f t="shared" si="5"/>
        <v>3.8316737340580061E-3</v>
      </c>
      <c r="Z37" s="43">
        <f t="shared" si="6"/>
        <v>7.1154074282000934E-2</v>
      </c>
      <c r="AA37" s="43">
        <f t="shared" si="11"/>
        <v>5.0629022869285063E-3</v>
      </c>
      <c r="AB37" s="44">
        <f t="shared" si="7"/>
        <v>4.9265439508413026E-3</v>
      </c>
    </row>
    <row r="38" spans="1:28" x14ac:dyDescent="0.3">
      <c r="A38" s="40">
        <v>39873</v>
      </c>
      <c r="B38" s="41">
        <v>14.404</v>
      </c>
      <c r="C38" s="36"/>
      <c r="D38" s="42">
        <v>14.5919839119488</v>
      </c>
      <c r="E38" s="42">
        <v>14.615308409826399</v>
      </c>
      <c r="F38" s="42">
        <v>14.5897348298134</v>
      </c>
      <c r="G38" s="42">
        <v>14.468977154234199</v>
      </c>
      <c r="H38" s="42">
        <v>14.5133617421621</v>
      </c>
      <c r="J38" s="43">
        <f t="shared" si="13"/>
        <v>0.18798391194880004</v>
      </c>
      <c r="K38" s="43">
        <f t="shared" si="12"/>
        <v>3.5337951151574204E-2</v>
      </c>
      <c r="L38" s="44">
        <f t="shared" si="9"/>
        <v>1.3050813103915582E-2</v>
      </c>
      <c r="N38" s="43">
        <f t="shared" si="0"/>
        <v>0.21130840982639931</v>
      </c>
      <c r="O38" s="43">
        <f t="shared" si="10"/>
        <v>4.4651244063361531E-2</v>
      </c>
      <c r="P38" s="44">
        <f t="shared" si="14"/>
        <v>1.4670120093473987E-2</v>
      </c>
      <c r="R38" s="43">
        <f t="shared" si="1"/>
        <v>0.18573482981340028</v>
      </c>
      <c r="S38" s="43">
        <f t="shared" si="2"/>
        <v>3.4497427005812764E-2</v>
      </c>
      <c r="T38" s="44">
        <f t="shared" si="3"/>
        <v>1.2894670217536815E-2</v>
      </c>
      <c r="V38" s="43">
        <f t="shared" si="4"/>
        <v>6.4977154234199475E-2</v>
      </c>
      <c r="W38" s="43">
        <f t="shared" si="8"/>
        <v>4.2220305723749468E-3</v>
      </c>
      <c r="X38" s="44">
        <f t="shared" si="5"/>
        <v>4.5110493081227075E-3</v>
      </c>
      <c r="Z38" s="43">
        <f t="shared" si="6"/>
        <v>0.10936174216210048</v>
      </c>
      <c r="AA38" s="43">
        <f t="shared" si="11"/>
        <v>1.1959990648729747E-2</v>
      </c>
      <c r="AB38" s="44">
        <f t="shared" si="7"/>
        <v>7.5924564122535742E-3</v>
      </c>
    </row>
    <row r="39" spans="1:28" x14ac:dyDescent="0.3">
      <c r="A39" s="40">
        <v>39904</v>
      </c>
      <c r="B39" s="41">
        <v>14.510999999999999</v>
      </c>
      <c r="C39" s="36"/>
      <c r="D39" s="42">
        <v>14.623002227836601</v>
      </c>
      <c r="E39" s="42">
        <v>14.615308409826399</v>
      </c>
      <c r="F39" s="42">
        <v>14.592803156139199</v>
      </c>
      <c r="G39" s="42">
        <v>14.4804225513269</v>
      </c>
      <c r="H39" s="42">
        <v>14.512216215945299</v>
      </c>
      <c r="J39" s="43">
        <f t="shared" si="13"/>
        <v>0.11200222783660152</v>
      </c>
      <c r="K39" s="43">
        <f t="shared" si="12"/>
        <v>1.2544499040361996E-2</v>
      </c>
      <c r="L39" s="44">
        <f t="shared" si="9"/>
        <v>7.7184362095376975E-3</v>
      </c>
      <c r="N39" s="43">
        <f t="shared" si="0"/>
        <v>0.10430840982639999</v>
      </c>
      <c r="O39" s="43">
        <f t="shared" si="10"/>
        <v>1.088024436051222E-2</v>
      </c>
      <c r="P39" s="44">
        <f t="shared" si="14"/>
        <v>7.1882302960788371E-3</v>
      </c>
      <c r="R39" s="43">
        <f t="shared" si="1"/>
        <v>8.1803156139200084E-2</v>
      </c>
      <c r="S39" s="43">
        <f t="shared" si="2"/>
        <v>6.6917563543343484E-3</v>
      </c>
      <c r="T39" s="44">
        <f t="shared" si="3"/>
        <v>5.6373203872372747E-3</v>
      </c>
      <c r="V39" s="43">
        <f t="shared" si="4"/>
        <v>3.0577448673099639E-2</v>
      </c>
      <c r="W39" s="43">
        <f t="shared" si="8"/>
        <v>9.3498036735604291E-4</v>
      </c>
      <c r="X39" s="44">
        <f t="shared" si="5"/>
        <v>2.1071910049686197E-3</v>
      </c>
      <c r="Z39" s="43">
        <f t="shared" si="6"/>
        <v>1.2162159453001919E-3</v>
      </c>
      <c r="AA39" s="43">
        <f t="shared" si="11"/>
        <v>1.4791812256024394E-6</v>
      </c>
      <c r="AB39" s="44">
        <f t="shared" si="7"/>
        <v>8.3813379181323959E-5</v>
      </c>
    </row>
    <row r="40" spans="1:28" x14ac:dyDescent="0.3">
      <c r="A40" s="40">
        <v>39934</v>
      </c>
      <c r="B40" s="41">
        <v>14.441000000000001</v>
      </c>
      <c r="C40" s="36"/>
      <c r="D40" s="42">
        <v>14.6213737693508</v>
      </c>
      <c r="E40" s="42">
        <v>14.615308409826399</v>
      </c>
      <c r="F40" s="42">
        <v>14.583919245655499</v>
      </c>
      <c r="G40" s="42">
        <v>14.494261481008101</v>
      </c>
      <c r="H40" s="42">
        <v>14.510518832185999</v>
      </c>
      <c r="J40" s="43">
        <f t="shared" si="13"/>
        <v>0.18037376935079941</v>
      </c>
      <c r="K40" s="43">
        <f t="shared" si="12"/>
        <v>3.2534696669815386E-2</v>
      </c>
      <c r="L40" s="44">
        <f t="shared" si="9"/>
        <v>1.2490393279606634E-2</v>
      </c>
      <c r="N40" s="43">
        <f t="shared" si="0"/>
        <v>0.1743084098263985</v>
      </c>
      <c r="O40" s="43">
        <f t="shared" si="10"/>
        <v>3.03834217362077E-2</v>
      </c>
      <c r="P40" s="44">
        <f t="shared" si="14"/>
        <v>1.2070383617921092E-2</v>
      </c>
      <c r="R40" s="43">
        <f t="shared" si="1"/>
        <v>0.14291924565549863</v>
      </c>
      <c r="S40" s="43">
        <f t="shared" si="2"/>
        <v>2.0425910778736765E-2</v>
      </c>
      <c r="T40" s="44">
        <f t="shared" si="3"/>
        <v>9.8967693134477258E-3</v>
      </c>
      <c r="V40" s="43">
        <f t="shared" si="4"/>
        <v>5.326148100810002E-2</v>
      </c>
      <c r="W40" s="43">
        <f t="shared" si="8"/>
        <v>2.8367853591761993E-3</v>
      </c>
      <c r="X40" s="44">
        <f t="shared" si="5"/>
        <v>3.6882127974586258E-3</v>
      </c>
      <c r="Z40" s="43">
        <f t="shared" si="6"/>
        <v>6.9518832185998747E-2</v>
      </c>
      <c r="AA40" s="43">
        <f t="shared" si="11"/>
        <v>4.8328680285050557E-3</v>
      </c>
      <c r="AB40" s="44">
        <f t="shared" si="7"/>
        <v>4.8139901797658573E-3</v>
      </c>
    </row>
    <row r="41" spans="1:28" x14ac:dyDescent="0.3">
      <c r="A41" s="40">
        <v>39965</v>
      </c>
      <c r="B41" s="41">
        <v>14.545999999999999</v>
      </c>
      <c r="C41" s="36"/>
      <c r="D41" s="42">
        <v>14.6366918952306</v>
      </c>
      <c r="E41" s="42">
        <v>14.615308409826399</v>
      </c>
      <c r="F41" s="42">
        <v>14.6063816879643</v>
      </c>
      <c r="G41" s="42">
        <v>14.5041931475551</v>
      </c>
      <c r="H41" s="42">
        <v>14.511025073864801</v>
      </c>
      <c r="J41" s="43">
        <f t="shared" si="13"/>
        <v>9.0691895230600394E-2</v>
      </c>
      <c r="K41" s="43">
        <f t="shared" si="12"/>
        <v>8.2250198605181984E-3</v>
      </c>
      <c r="L41" s="44">
        <f t="shared" si="9"/>
        <v>6.2348339908291214E-3</v>
      </c>
      <c r="N41" s="43">
        <f t="shared" si="0"/>
        <v>6.9308409826399853E-2</v>
      </c>
      <c r="O41" s="43">
        <f t="shared" si="10"/>
        <v>4.8036556726641999E-3</v>
      </c>
      <c r="P41" s="44">
        <f t="shared" si="14"/>
        <v>4.7647744965213703E-3</v>
      </c>
      <c r="R41" s="43">
        <f t="shared" si="1"/>
        <v>6.0381687964300212E-2</v>
      </c>
      <c r="S41" s="43">
        <f t="shared" si="2"/>
        <v>3.6459482414181173E-3</v>
      </c>
      <c r="T41" s="44">
        <f t="shared" si="3"/>
        <v>4.151085381843821E-3</v>
      </c>
      <c r="V41" s="43">
        <f t="shared" si="4"/>
        <v>4.1806852444899789E-2</v>
      </c>
      <c r="W41" s="43">
        <f t="shared" si="8"/>
        <v>1.7478129113496234E-3</v>
      </c>
      <c r="X41" s="44">
        <f t="shared" si="5"/>
        <v>2.8741133263371229E-3</v>
      </c>
      <c r="Z41" s="43">
        <f t="shared" si="6"/>
        <v>3.4974926135198814E-2</v>
      </c>
      <c r="AA41" s="43">
        <f t="shared" si="11"/>
        <v>1.2232454581626131E-3</v>
      </c>
      <c r="AB41" s="44">
        <f t="shared" si="7"/>
        <v>2.4044360054447144E-3</v>
      </c>
    </row>
    <row r="42" spans="1:28" x14ac:dyDescent="0.3">
      <c r="A42" s="40">
        <v>39995</v>
      </c>
      <c r="B42" s="41">
        <v>14.536</v>
      </c>
      <c r="C42" s="36"/>
      <c r="D42" s="42">
        <v>14.6502596970093</v>
      </c>
      <c r="E42" s="42">
        <v>14.615308409826399</v>
      </c>
      <c r="F42" s="42">
        <v>14.6190829303758</v>
      </c>
      <c r="G42" s="42">
        <v>14.525504501702899</v>
      </c>
      <c r="H42" s="42">
        <v>14.510162118797</v>
      </c>
      <c r="J42" s="43">
        <f t="shared" si="13"/>
        <v>0.11425969700930061</v>
      </c>
      <c r="K42" s="43">
        <f t="shared" si="12"/>
        <v>1.3055278360657178E-2</v>
      </c>
      <c r="L42" s="44">
        <f t="shared" si="9"/>
        <v>7.8604634706453368E-3</v>
      </c>
      <c r="N42" s="43">
        <f t="shared" si="0"/>
        <v>7.930840982639964E-2</v>
      </c>
      <c r="O42" s="43">
        <f t="shared" si="10"/>
        <v>6.2898238691921626E-3</v>
      </c>
      <c r="P42" s="44">
        <f t="shared" si="14"/>
        <v>5.4559995752889133E-3</v>
      </c>
      <c r="R42" s="43">
        <f t="shared" si="1"/>
        <v>8.3082930375800501E-2</v>
      </c>
      <c r="S42" s="43">
        <f t="shared" si="2"/>
        <v>6.9027733198301139E-3</v>
      </c>
      <c r="T42" s="44">
        <f t="shared" si="3"/>
        <v>5.7156666466566114E-3</v>
      </c>
      <c r="V42" s="43">
        <f t="shared" si="4"/>
        <v>1.049549829710017E-2</v>
      </c>
      <c r="W42" s="43">
        <f t="shared" si="8"/>
        <v>1.1015548450443256E-4</v>
      </c>
      <c r="X42" s="44">
        <f t="shared" si="5"/>
        <v>7.2203483056550426E-4</v>
      </c>
      <c r="Z42" s="43">
        <f t="shared" si="6"/>
        <v>2.5837881202999569E-2</v>
      </c>
      <c r="AA42" s="43">
        <f t="shared" si="11"/>
        <v>6.6759610506031842E-4</v>
      </c>
      <c r="AB42" s="44">
        <f t="shared" si="7"/>
        <v>1.7775097140203336E-3</v>
      </c>
    </row>
    <row r="43" spans="1:28" x14ac:dyDescent="0.3">
      <c r="A43" s="40">
        <v>40026</v>
      </c>
      <c r="B43" s="41">
        <v>14.586</v>
      </c>
      <c r="C43" s="36"/>
      <c r="D43" s="42">
        <v>14.6609725247468</v>
      </c>
      <c r="E43" s="42">
        <v>14.615308409826399</v>
      </c>
      <c r="F43" s="42">
        <v>14.6370382458576</v>
      </c>
      <c r="G43" s="42">
        <v>14.5248067634537</v>
      </c>
      <c r="H43" s="42">
        <v>14.5100663025193</v>
      </c>
      <c r="J43" s="43">
        <f t="shared" si="13"/>
        <v>7.4972524746799607E-2</v>
      </c>
      <c r="K43" s="43">
        <f t="shared" si="12"/>
        <v>5.6208794669094795E-3</v>
      </c>
      <c r="L43" s="44">
        <f t="shared" si="9"/>
        <v>5.140033233703524E-3</v>
      </c>
      <c r="N43" s="43">
        <f t="shared" si="0"/>
        <v>2.9308409826398929E-2</v>
      </c>
      <c r="O43" s="43">
        <f t="shared" si="10"/>
        <v>8.5898288655215731E-4</v>
      </c>
      <c r="P43" s="44">
        <f t="shared" si="14"/>
        <v>2.0093521065678685E-3</v>
      </c>
      <c r="R43" s="43">
        <f t="shared" si="1"/>
        <v>5.1038245857599307E-2</v>
      </c>
      <c r="S43" s="43">
        <f t="shared" si="2"/>
        <v>2.6049025402207528E-3</v>
      </c>
      <c r="T43" s="44">
        <f t="shared" si="3"/>
        <v>3.4991255901274721E-3</v>
      </c>
      <c r="V43" s="43">
        <f t="shared" si="4"/>
        <v>6.1193236546300156E-2</v>
      </c>
      <c r="W43" s="43">
        <f t="shared" si="8"/>
        <v>3.7446121990114449E-3</v>
      </c>
      <c r="X43" s="44">
        <f t="shared" si="5"/>
        <v>4.1953405009118438E-3</v>
      </c>
      <c r="Z43" s="43">
        <f t="shared" si="6"/>
        <v>7.5933697480699891E-2</v>
      </c>
      <c r="AA43" s="43">
        <f t="shared" si="11"/>
        <v>5.7659264130904492E-3</v>
      </c>
      <c r="AB43" s="44">
        <f t="shared" si="7"/>
        <v>5.205930171445214E-3</v>
      </c>
    </row>
    <row r="44" spans="1:28" x14ac:dyDescent="0.3">
      <c r="A44" s="40">
        <v>40057</v>
      </c>
      <c r="B44" s="41">
        <v>14.567</v>
      </c>
      <c r="C44" s="36"/>
      <c r="D44" s="42">
        <v>14.652691290510701</v>
      </c>
      <c r="E44" s="42">
        <v>14.615308409826399</v>
      </c>
      <c r="F44" s="42">
        <v>14.6303592539559</v>
      </c>
      <c r="G44" s="42">
        <v>14.517346819716</v>
      </c>
      <c r="H44" s="42">
        <v>14.5098053566795</v>
      </c>
      <c r="J44" s="43">
        <f t="shared" si="13"/>
        <v>8.5691290510700568E-2</v>
      </c>
      <c r="K44" s="43">
        <f t="shared" si="12"/>
        <v>7.3429972693892813E-3</v>
      </c>
      <c r="L44" s="44">
        <f t="shared" si="9"/>
        <v>5.8825626766458826E-3</v>
      </c>
      <c r="N44" s="43">
        <f t="shared" si="0"/>
        <v>4.8308409826399057E-2</v>
      </c>
      <c r="O44" s="43">
        <f t="shared" si="10"/>
        <v>2.333702459955329E-3</v>
      </c>
      <c r="P44" s="44">
        <f t="shared" si="14"/>
        <v>3.3162909196402181E-3</v>
      </c>
      <c r="R44" s="43">
        <f t="shared" si="1"/>
        <v>6.335925395590003E-2</v>
      </c>
      <c r="S44" s="43">
        <f t="shared" si="2"/>
        <v>4.0143950618482336E-3</v>
      </c>
      <c r="T44" s="44">
        <f t="shared" si="3"/>
        <v>4.3495060037001465E-3</v>
      </c>
      <c r="V44" s="43">
        <f t="shared" si="4"/>
        <v>4.9653180284000342E-2</v>
      </c>
      <c r="W44" s="43">
        <f t="shared" si="8"/>
        <v>2.4654383123154404E-3</v>
      </c>
      <c r="X44" s="44">
        <f t="shared" si="5"/>
        <v>3.408607145191209E-3</v>
      </c>
      <c r="Z44" s="43">
        <f t="shared" si="6"/>
        <v>5.7194643320499949E-2</v>
      </c>
      <c r="AA44" s="43">
        <f t="shared" si="11"/>
        <v>3.2712272245592096E-3</v>
      </c>
      <c r="AB44" s="44">
        <f t="shared" si="7"/>
        <v>3.9263158728976419E-3</v>
      </c>
    </row>
    <row r="45" spans="1:28" x14ac:dyDescent="0.3">
      <c r="A45" s="40">
        <v>40087</v>
      </c>
      <c r="B45" s="41">
        <v>14.516</v>
      </c>
      <c r="C45" s="36"/>
      <c r="D45" s="42">
        <v>14.645722781901499</v>
      </c>
      <c r="E45" s="42">
        <v>14.615308409826399</v>
      </c>
      <c r="F45" s="42">
        <v>14.6389630254801</v>
      </c>
      <c r="G45" s="42">
        <v>14.511697683805799</v>
      </c>
      <c r="H45" s="42">
        <v>14.510487194857401</v>
      </c>
      <c r="J45" s="43">
        <f t="shared" si="13"/>
        <v>0.12972278190149922</v>
      </c>
      <c r="K45" s="43">
        <f t="shared" si="12"/>
        <v>1.6828000144263933E-2</v>
      </c>
      <c r="L45" s="44">
        <f t="shared" si="9"/>
        <v>8.9365377446610095E-3</v>
      </c>
      <c r="N45" s="43">
        <f t="shared" si="0"/>
        <v>9.9308409826399213E-2</v>
      </c>
      <c r="O45" s="43">
        <f t="shared" si="10"/>
        <v>9.8621602622480636E-3</v>
      </c>
      <c r="P45" s="44">
        <f t="shared" si="14"/>
        <v>6.8413068218792514E-3</v>
      </c>
      <c r="R45" s="43">
        <f t="shared" si="1"/>
        <v>0.12296302548010019</v>
      </c>
      <c r="S45" s="43">
        <f t="shared" si="2"/>
        <v>1.5119905635219767E-2</v>
      </c>
      <c r="T45" s="44">
        <f t="shared" si="3"/>
        <v>8.4708614962868689E-3</v>
      </c>
      <c r="V45" s="43">
        <f t="shared" si="4"/>
        <v>4.3023161942006283E-3</v>
      </c>
      <c r="W45" s="43">
        <f t="shared" si="8"/>
        <v>1.8509924634880978E-5</v>
      </c>
      <c r="X45" s="44">
        <f t="shared" si="5"/>
        <v>2.9638441679530369E-4</v>
      </c>
      <c r="Z45" s="43">
        <f t="shared" si="6"/>
        <v>5.5128051425992197E-3</v>
      </c>
      <c r="AA45" s="43">
        <f t="shared" si="11"/>
        <v>3.0391020540268404E-5</v>
      </c>
      <c r="AB45" s="44">
        <f t="shared" si="7"/>
        <v>3.7977439670702811E-4</v>
      </c>
    </row>
    <row r="46" spans="1:28" x14ac:dyDescent="0.3">
      <c r="A46" s="40">
        <v>40118</v>
      </c>
      <c r="B46" s="41">
        <v>14.55</v>
      </c>
      <c r="C46" s="36"/>
      <c r="D46" s="42">
        <v>14.6115887271616</v>
      </c>
      <c r="E46" s="42">
        <v>14.615308409826399</v>
      </c>
      <c r="F46" s="42">
        <v>14.614949430809499</v>
      </c>
      <c r="G46" s="42">
        <v>14.478326736662201</v>
      </c>
      <c r="H46" s="42">
        <v>14.510248050398101</v>
      </c>
      <c r="J46" s="43">
        <f t="shared" si="13"/>
        <v>6.1588727161598911E-2</v>
      </c>
      <c r="K46" s="43">
        <f t="shared" si="12"/>
        <v>3.7931713133858712E-3</v>
      </c>
      <c r="L46" s="44">
        <f t="shared" si="9"/>
        <v>4.2329022104191693E-3</v>
      </c>
      <c r="N46" s="43">
        <f t="shared" si="0"/>
        <v>6.5308409826398517E-2</v>
      </c>
      <c r="O46" s="43">
        <f t="shared" si="10"/>
        <v>4.2651883940528264E-3</v>
      </c>
      <c r="P46" s="44">
        <f t="shared" si="14"/>
        <v>4.4885505035325438E-3</v>
      </c>
      <c r="R46" s="43">
        <f t="shared" si="1"/>
        <v>6.4949430809498665E-2</v>
      </c>
      <c r="S46" s="43">
        <f t="shared" si="2"/>
        <v>4.218428562477854E-3</v>
      </c>
      <c r="T46" s="44">
        <f t="shared" si="3"/>
        <v>4.4638784061511111E-3</v>
      </c>
      <c r="V46" s="43">
        <f t="shared" si="4"/>
        <v>7.1673263337800108E-2</v>
      </c>
      <c r="W46" s="43">
        <f t="shared" si="8"/>
        <v>5.1370566774896409E-3</v>
      </c>
      <c r="X46" s="44">
        <f t="shared" si="5"/>
        <v>4.925997480261176E-3</v>
      </c>
      <c r="Z46" s="43">
        <f t="shared" si="6"/>
        <v>3.9751949601900094E-2</v>
      </c>
      <c r="AA46" s="43">
        <f t="shared" si="11"/>
        <v>1.580217497152005E-3</v>
      </c>
      <c r="AB46" s="44">
        <f t="shared" si="7"/>
        <v>2.7320927561443361E-3</v>
      </c>
    </row>
    <row r="47" spans="1:28" x14ac:dyDescent="0.3">
      <c r="A47" s="40">
        <v>40148</v>
      </c>
      <c r="B47" s="41">
        <v>14.484</v>
      </c>
      <c r="C47" s="36"/>
      <c r="D47" s="42">
        <v>14.611054819142399</v>
      </c>
      <c r="E47" s="42">
        <v>14.615308409826399</v>
      </c>
      <c r="F47" s="42">
        <v>14.6071905290356</v>
      </c>
      <c r="G47" s="42">
        <v>14.4706513581183</v>
      </c>
      <c r="H47" s="42">
        <v>14.510052778931099</v>
      </c>
      <c r="J47" s="43">
        <f t="shared" si="13"/>
        <v>0.12705481914239947</v>
      </c>
      <c r="K47" s="43">
        <f t="shared" si="12"/>
        <v>1.6142927067307838E-2</v>
      </c>
      <c r="L47" s="44">
        <f t="shared" si="9"/>
        <v>8.7720808576635927E-3</v>
      </c>
      <c r="N47" s="43">
        <f t="shared" si="0"/>
        <v>0.13130840982639924</v>
      </c>
      <c r="O47" s="43">
        <f t="shared" si="10"/>
        <v>1.7241898491137622E-2</v>
      </c>
      <c r="P47" s="44">
        <f t="shared" si="14"/>
        <v>9.0657559946423112E-3</v>
      </c>
      <c r="R47" s="43">
        <f t="shared" si="1"/>
        <v>0.12319052903560035</v>
      </c>
      <c r="S47" s="43">
        <f t="shared" si="2"/>
        <v>1.5175906444071092E-2</v>
      </c>
      <c r="T47" s="44">
        <f t="shared" si="3"/>
        <v>8.5052836948080884E-3</v>
      </c>
      <c r="V47" s="43">
        <f t="shared" si="4"/>
        <v>1.3348641881700374E-2</v>
      </c>
      <c r="W47" s="43">
        <f t="shared" si="8"/>
        <v>1.781862400858853E-4</v>
      </c>
      <c r="X47" s="44">
        <f t="shared" si="5"/>
        <v>9.2161294405553539E-4</v>
      </c>
      <c r="Z47" s="43">
        <f t="shared" si="6"/>
        <v>2.6052778931099141E-2</v>
      </c>
      <c r="AA47" s="43">
        <f t="shared" si="11"/>
        <v>6.7874729003272326E-4</v>
      </c>
      <c r="AB47" s="44">
        <f t="shared" si="7"/>
        <v>1.7987281780653922E-3</v>
      </c>
    </row>
    <row r="48" spans="1:28" x14ac:dyDescent="0.3">
      <c r="A48" s="40">
        <v>40179</v>
      </c>
      <c r="B48" s="41">
        <v>14.56</v>
      </c>
      <c r="C48" s="36"/>
      <c r="D48" s="42">
        <v>14.6413941280027</v>
      </c>
      <c r="E48" s="42">
        <v>14.615308409826399</v>
      </c>
      <c r="F48" s="42">
        <v>14.6415224145672</v>
      </c>
      <c r="G48" s="42">
        <v>14.5044730413015</v>
      </c>
      <c r="H48" s="42">
        <v>14.5087297855139</v>
      </c>
      <c r="J48" s="43">
        <f t="shared" si="13"/>
        <v>8.1394128002699517E-2</v>
      </c>
      <c r="K48" s="43">
        <f t="shared" si="12"/>
        <v>6.625004073319834E-3</v>
      </c>
      <c r="L48" s="44">
        <f t="shared" si="9"/>
        <v>5.5902560441414501E-3</v>
      </c>
      <c r="N48" s="43">
        <f t="shared" si="0"/>
        <v>5.530840982639873E-2</v>
      </c>
      <c r="O48" s="43">
        <f t="shared" si="10"/>
        <v>3.0590201975248797E-3</v>
      </c>
      <c r="P48" s="44">
        <f t="shared" si="14"/>
        <v>3.7986545210438689E-3</v>
      </c>
      <c r="R48" s="43">
        <f t="shared" si="1"/>
        <v>8.1522414567199775E-2</v>
      </c>
      <c r="S48" s="43">
        <f t="shared" si="2"/>
        <v>6.6459040768663859E-3</v>
      </c>
      <c r="T48" s="44">
        <f t="shared" si="3"/>
        <v>5.5990669345604236E-3</v>
      </c>
      <c r="V48" s="43">
        <f t="shared" si="4"/>
        <v>5.552695869850055E-2</v>
      </c>
      <c r="W48" s="43">
        <f t="shared" si="8"/>
        <v>3.0832431423049858E-3</v>
      </c>
      <c r="X48" s="44">
        <f t="shared" si="5"/>
        <v>3.8136647457761366E-3</v>
      </c>
      <c r="Z48" s="43">
        <f t="shared" si="6"/>
        <v>5.1270214486100585E-2</v>
      </c>
      <c r="AA48" s="43">
        <f t="shared" si="11"/>
        <v>2.6286348934507582E-3</v>
      </c>
      <c r="AB48" s="44">
        <f t="shared" si="7"/>
        <v>3.5213059399794356E-3</v>
      </c>
    </row>
    <row r="49" spans="1:28" x14ac:dyDescent="0.3">
      <c r="A49" s="40">
        <v>40210</v>
      </c>
      <c r="B49" s="41">
        <v>14.592000000000001</v>
      </c>
      <c r="C49" s="36"/>
      <c r="D49" s="42">
        <v>14.6324704966454</v>
      </c>
      <c r="E49" s="42">
        <v>14.615308409826399</v>
      </c>
      <c r="F49" s="42">
        <v>14.640471473212701</v>
      </c>
      <c r="G49" s="42">
        <v>14.4960678062679</v>
      </c>
      <c r="H49" s="42">
        <v>14.510255014274399</v>
      </c>
      <c r="J49" s="43">
        <f t="shared" si="13"/>
        <v>4.0470496645399479E-2</v>
      </c>
      <c r="K49" s="43">
        <f t="shared" si="12"/>
        <v>1.6378610987252905E-3</v>
      </c>
      <c r="L49" s="44">
        <f t="shared" si="9"/>
        <v>2.7734715354577493E-3</v>
      </c>
      <c r="N49" s="43">
        <f t="shared" si="0"/>
        <v>2.3308409826398702E-2</v>
      </c>
      <c r="O49" s="43">
        <f t="shared" si="10"/>
        <v>5.4328196863535959E-4</v>
      </c>
      <c r="P49" s="44">
        <f t="shared" si="14"/>
        <v>1.5973416821819285E-3</v>
      </c>
      <c r="R49" s="43">
        <f t="shared" si="1"/>
        <v>4.8471473212700289E-2</v>
      </c>
      <c r="S49" s="43">
        <f t="shared" si="2"/>
        <v>2.3494837154095219E-3</v>
      </c>
      <c r="T49" s="44">
        <f t="shared" si="3"/>
        <v>3.3217840743352718E-3</v>
      </c>
      <c r="V49" s="43">
        <f t="shared" si="4"/>
        <v>9.5932193732100046E-2</v>
      </c>
      <c r="W49" s="43">
        <f t="shared" si="8"/>
        <v>9.2029857942531757E-3</v>
      </c>
      <c r="X49" s="44">
        <f t="shared" si="5"/>
        <v>6.5743005572985224E-3</v>
      </c>
      <c r="Z49" s="43">
        <f t="shared" si="6"/>
        <v>8.1744985725601182E-2</v>
      </c>
      <c r="AA49" s="43">
        <f t="shared" si="11"/>
        <v>6.6822426912787414E-3</v>
      </c>
      <c r="AB49" s="44">
        <f t="shared" si="7"/>
        <v>5.6020412366777125E-3</v>
      </c>
    </row>
    <row r="50" spans="1:28" x14ac:dyDescent="0.3">
      <c r="A50" s="40">
        <v>40238</v>
      </c>
      <c r="B50" s="41">
        <v>14.682</v>
      </c>
      <c r="C50" s="36"/>
      <c r="D50" s="42">
        <v>14.592697322341101</v>
      </c>
      <c r="E50" s="42">
        <v>14.615308409826399</v>
      </c>
      <c r="F50" s="42">
        <v>14.5899567014723</v>
      </c>
      <c r="G50" s="42">
        <v>14.467024259448699</v>
      </c>
      <c r="H50" s="42">
        <v>14.5094492275297</v>
      </c>
      <c r="J50" s="43">
        <f t="shared" si="13"/>
        <v>8.9302677658899654E-2</v>
      </c>
      <c r="K50" s="43">
        <f t="shared" si="12"/>
        <v>7.9749682370493357E-3</v>
      </c>
      <c r="L50" s="44">
        <f t="shared" si="9"/>
        <v>6.0824599958384179E-3</v>
      </c>
      <c r="N50" s="43">
        <f t="shared" si="0"/>
        <v>6.6691590173601156E-2</v>
      </c>
      <c r="O50" s="43">
        <f t="shared" si="10"/>
        <v>4.4477681998835745E-3</v>
      </c>
      <c r="P50" s="44">
        <f t="shared" si="14"/>
        <v>4.5424049975208523E-3</v>
      </c>
      <c r="R50" s="43">
        <f t="shared" si="1"/>
        <v>9.2043298527700657E-2</v>
      </c>
      <c r="S50" s="43">
        <f t="shared" si="2"/>
        <v>8.4719688038594216E-3</v>
      </c>
      <c r="T50" s="44">
        <f t="shared" si="3"/>
        <v>6.2691253594674198E-3</v>
      </c>
      <c r="V50" s="43">
        <f t="shared" si="4"/>
        <v>0.21497574055130109</v>
      </c>
      <c r="W50" s="43">
        <f t="shared" si="8"/>
        <v>4.621456902558032E-2</v>
      </c>
      <c r="X50" s="44">
        <f t="shared" si="5"/>
        <v>1.464212917526911E-2</v>
      </c>
      <c r="Z50" s="43">
        <f t="shared" si="6"/>
        <v>0.17255077247030037</v>
      </c>
      <c r="AA50" s="43">
        <f t="shared" si="11"/>
        <v>2.9773769080097368E-2</v>
      </c>
      <c r="AB50" s="44">
        <f t="shared" si="7"/>
        <v>1.1752538650749243E-2</v>
      </c>
    </row>
    <row r="51" spans="1:28" x14ac:dyDescent="0.3">
      <c r="A51" s="40">
        <v>40269</v>
      </c>
      <c r="B51" s="41">
        <v>14.689</v>
      </c>
      <c r="C51" s="36"/>
      <c r="D51" s="42">
        <v>14.6237013511376</v>
      </c>
      <c r="E51" s="42">
        <v>14.615308409826399</v>
      </c>
      <c r="F51" s="42">
        <v>14.5930206360356</v>
      </c>
      <c r="G51" s="42">
        <v>14.478744723956501</v>
      </c>
      <c r="H51" s="42">
        <v>14.5091073479063</v>
      </c>
      <c r="J51" s="43">
        <f t="shared" si="13"/>
        <v>6.5298648862400555E-2</v>
      </c>
      <c r="K51" s="43">
        <f t="shared" si="12"/>
        <v>4.2639135432550853E-3</v>
      </c>
      <c r="L51" s="44">
        <f t="shared" si="9"/>
        <v>4.4454114549935704E-3</v>
      </c>
      <c r="N51" s="43">
        <f t="shared" si="0"/>
        <v>7.3691590173600829E-2</v>
      </c>
      <c r="O51" s="43">
        <f t="shared" si="10"/>
        <v>5.4304504623139422E-3</v>
      </c>
      <c r="P51" s="44">
        <f t="shared" si="14"/>
        <v>5.0167874037443548E-3</v>
      </c>
      <c r="R51" s="43">
        <f t="shared" si="1"/>
        <v>9.5979363964399766E-2</v>
      </c>
      <c r="S51" s="43">
        <f t="shared" si="2"/>
        <v>9.2120383070107212E-3</v>
      </c>
      <c r="T51" s="44">
        <f t="shared" si="3"/>
        <v>6.5340978939614517E-3</v>
      </c>
      <c r="V51" s="43">
        <f t="shared" si="4"/>
        <v>0.21025527604349925</v>
      </c>
      <c r="W51" s="43">
        <f t="shared" si="8"/>
        <v>4.4207281104128068E-2</v>
      </c>
      <c r="X51" s="44">
        <f t="shared" si="5"/>
        <v>1.4313791003029427E-2</v>
      </c>
      <c r="Z51" s="43">
        <f t="shared" si="6"/>
        <v>0.17989265209370053</v>
      </c>
      <c r="AA51" s="43">
        <f t="shared" si="11"/>
        <v>3.2361366277305181E-2</v>
      </c>
      <c r="AB51" s="44">
        <f t="shared" si="7"/>
        <v>1.2246759622418172E-2</v>
      </c>
    </row>
    <row r="52" spans="1:28" x14ac:dyDescent="0.3">
      <c r="A52" s="40">
        <v>40299</v>
      </c>
      <c r="B52" s="41">
        <v>14.592000000000001</v>
      </c>
      <c r="C52" s="36"/>
      <c r="D52" s="42">
        <v>14.6220588916806</v>
      </c>
      <c r="E52" s="42">
        <v>14.615308409826399</v>
      </c>
      <c r="F52" s="42">
        <v>14.5841322461474</v>
      </c>
      <c r="G52" s="42">
        <v>14.492819977499501</v>
      </c>
      <c r="H52" s="42">
        <v>14.5091743403304</v>
      </c>
      <c r="J52" s="43">
        <f t="shared" si="13"/>
        <v>3.0058891680599942E-2</v>
      </c>
      <c r="K52" s="43">
        <f t="shared" si="12"/>
        <v>9.0353696906604044E-4</v>
      </c>
      <c r="L52" s="44">
        <f t="shared" si="9"/>
        <v>2.0599569408305879E-3</v>
      </c>
      <c r="N52" s="43">
        <f t="shared" si="0"/>
        <v>2.3308409826398702E-2</v>
      </c>
      <c r="O52" s="43">
        <f t="shared" si="10"/>
        <v>5.4328196863535959E-4</v>
      </c>
      <c r="P52" s="44">
        <f t="shared" si="14"/>
        <v>1.5973416821819285E-3</v>
      </c>
      <c r="R52" s="43">
        <f t="shared" si="1"/>
        <v>7.8677538526008561E-3</v>
      </c>
      <c r="S52" s="43">
        <f t="shared" si="2"/>
        <v>6.190155068511562E-5</v>
      </c>
      <c r="T52" s="44">
        <f t="shared" si="3"/>
        <v>5.3918269274951045E-4</v>
      </c>
      <c r="V52" s="43">
        <f t="shared" si="4"/>
        <v>9.9180022500499732E-2</v>
      </c>
      <c r="W52" s="43">
        <f t="shared" si="8"/>
        <v>9.8366768631996324E-3</v>
      </c>
      <c r="X52" s="44">
        <f t="shared" si="5"/>
        <v>6.7968765419750363E-3</v>
      </c>
      <c r="Z52" s="43">
        <f t="shared" si="6"/>
        <v>8.2825659669600427E-2</v>
      </c>
      <c r="AA52" s="43">
        <f t="shared" si="11"/>
        <v>6.8600898997044748E-3</v>
      </c>
      <c r="AB52" s="44">
        <f t="shared" si="7"/>
        <v>5.6761005804276607E-3</v>
      </c>
    </row>
    <row r="53" spans="1:28" x14ac:dyDescent="0.3">
      <c r="A53" s="40">
        <v>40330</v>
      </c>
      <c r="B53" s="41">
        <v>14.585000000000001</v>
      </c>
      <c r="C53" s="36"/>
      <c r="D53" s="42">
        <v>14.637363296979199</v>
      </c>
      <c r="E53" s="42">
        <v>14.615308409826399</v>
      </c>
      <c r="F53" s="42">
        <v>14.6065907498987</v>
      </c>
      <c r="G53" s="42">
        <v>14.5029546814282</v>
      </c>
      <c r="H53" s="42">
        <v>14.5104023608702</v>
      </c>
      <c r="J53" s="43">
        <f t="shared" si="13"/>
        <v>5.2363296979198282E-2</v>
      </c>
      <c r="K53" s="43">
        <f t="shared" si="12"/>
        <v>2.741914870531716E-3</v>
      </c>
      <c r="L53" s="44">
        <f t="shared" si="9"/>
        <v>3.5902157682000876E-3</v>
      </c>
      <c r="N53" s="43">
        <f t="shared" si="0"/>
        <v>3.0308409826398375E-2</v>
      </c>
      <c r="O53" s="43">
        <f t="shared" si="10"/>
        <v>9.1859970620492156E-4</v>
      </c>
      <c r="P53" s="44">
        <f t="shared" si="14"/>
        <v>2.0780534676995799E-3</v>
      </c>
      <c r="R53" s="43">
        <f t="shared" si="1"/>
        <v>2.1590749898699357E-2</v>
      </c>
      <c r="S53" s="43">
        <f t="shared" si="2"/>
        <v>4.6616048118818632E-4</v>
      </c>
      <c r="T53" s="44">
        <f t="shared" si="3"/>
        <v>1.4803393828384886E-3</v>
      </c>
      <c r="V53" s="43">
        <f t="shared" si="4"/>
        <v>8.2045318571800863E-2</v>
      </c>
      <c r="W53" s="43">
        <f t="shared" si="8"/>
        <v>6.7314342995482912E-3</v>
      </c>
      <c r="X53" s="44">
        <f t="shared" si="5"/>
        <v>5.6253218081454134E-3</v>
      </c>
      <c r="Z53" s="43">
        <f t="shared" si="6"/>
        <v>7.4597639129800442E-2</v>
      </c>
      <c r="AA53" s="43">
        <f t="shared" si="11"/>
        <v>5.5648077637399339E-3</v>
      </c>
      <c r="AB53" s="44">
        <f t="shared" si="7"/>
        <v>5.1146821480836779E-3</v>
      </c>
    </row>
    <row r="54" spans="1:28" x14ac:dyDescent="0.3">
      <c r="A54" s="40">
        <v>40360</v>
      </c>
      <c r="B54" s="41">
        <v>14.615</v>
      </c>
      <c r="C54" s="36"/>
      <c r="D54" s="42">
        <v>14.650917652951399</v>
      </c>
      <c r="E54" s="42">
        <v>14.615308409826399</v>
      </c>
      <c r="F54" s="42">
        <v>14.619287989177</v>
      </c>
      <c r="G54" s="42">
        <v>14.5244404749153</v>
      </c>
      <c r="H54" s="42">
        <v>14.510353556363199</v>
      </c>
      <c r="J54" s="43">
        <f t="shared" si="13"/>
        <v>3.5917652951399148E-2</v>
      </c>
      <c r="K54" s="43">
        <f t="shared" si="12"/>
        <v>1.2900777935371519E-3</v>
      </c>
      <c r="L54" s="44">
        <f t="shared" si="9"/>
        <v>2.4575882963666883E-3</v>
      </c>
      <c r="N54" s="43">
        <f t="shared" si="0"/>
        <v>3.0840982639901426E-4</v>
      </c>
      <c r="O54" s="43">
        <f t="shared" si="10"/>
        <v>9.5116621019470117E-8</v>
      </c>
      <c r="P54" s="44">
        <f t="shared" si="14"/>
        <v>2.1102280287308536E-5</v>
      </c>
      <c r="R54" s="43">
        <f t="shared" si="1"/>
        <v>4.2879891769995737E-3</v>
      </c>
      <c r="S54" s="43">
        <f t="shared" si="2"/>
        <v>1.8386851182065481E-5</v>
      </c>
      <c r="T54" s="44">
        <f t="shared" si="3"/>
        <v>2.9339645412244773E-4</v>
      </c>
      <c r="V54" s="43">
        <f t="shared" si="4"/>
        <v>9.0559525084699999E-2</v>
      </c>
      <c r="W54" s="43">
        <f t="shared" si="8"/>
        <v>8.2010275835664084E-3</v>
      </c>
      <c r="X54" s="44">
        <f t="shared" si="5"/>
        <v>6.196341093718782E-3</v>
      </c>
      <c r="Z54" s="43">
        <f t="shared" si="6"/>
        <v>0.10464644363680087</v>
      </c>
      <c r="AA54" s="43">
        <f t="shared" si="11"/>
        <v>1.095087816583014E-2</v>
      </c>
      <c r="AB54" s="44">
        <f t="shared" si="7"/>
        <v>7.1602082543141205E-3</v>
      </c>
    </row>
    <row r="55" spans="1:28" x14ac:dyDescent="0.3">
      <c r="A55" s="40">
        <v>40391</v>
      </c>
      <c r="B55" s="41">
        <v>14.539</v>
      </c>
      <c r="C55" s="36"/>
      <c r="D55" s="42">
        <v>14.6616173041545</v>
      </c>
      <c r="E55" s="42">
        <v>14.615308409826399</v>
      </c>
      <c r="F55" s="42">
        <v>14.6372394502504</v>
      </c>
      <c r="G55" s="42">
        <v>14.5238926060293</v>
      </c>
      <c r="H55" s="42">
        <v>14.511054988145199</v>
      </c>
      <c r="J55" s="43">
        <f t="shared" si="13"/>
        <v>0.12261730415450067</v>
      </c>
      <c r="K55" s="43">
        <f t="shared" si="12"/>
        <v>1.5035003278117328E-2</v>
      </c>
      <c r="L55" s="44">
        <f t="shared" si="9"/>
        <v>8.4336821070569272E-3</v>
      </c>
      <c r="N55" s="43">
        <f t="shared" si="0"/>
        <v>7.6308409826399526E-2</v>
      </c>
      <c r="O55" s="43">
        <f t="shared" si="10"/>
        <v>5.8229734102337475E-3</v>
      </c>
      <c r="P55" s="44">
        <f t="shared" si="14"/>
        <v>5.2485322117339249E-3</v>
      </c>
      <c r="R55" s="43">
        <f t="shared" si="1"/>
        <v>9.823945025040004E-2</v>
      </c>
      <c r="S55" s="43">
        <f t="shared" si="2"/>
        <v>9.6509895855008236E-3</v>
      </c>
      <c r="T55" s="44">
        <f t="shared" si="3"/>
        <v>6.7569606059839082E-3</v>
      </c>
      <c r="V55" s="43">
        <f t="shared" si="4"/>
        <v>1.5107393970700045E-2</v>
      </c>
      <c r="W55" s="43">
        <f t="shared" si="8"/>
        <v>2.2823335258594408E-4</v>
      </c>
      <c r="X55" s="44">
        <f t="shared" si="5"/>
        <v>1.0390944336405561E-3</v>
      </c>
      <c r="Z55" s="43">
        <f t="shared" si="6"/>
        <v>2.7945011854800583E-2</v>
      </c>
      <c r="AA55" s="43">
        <f t="shared" si="11"/>
        <v>7.8092368756494518E-4</v>
      </c>
      <c r="AB55" s="44">
        <f t="shared" si="7"/>
        <v>1.922072484682618E-3</v>
      </c>
    </row>
    <row r="56" spans="1:28" x14ac:dyDescent="0.3">
      <c r="A56" s="40">
        <v>40422</v>
      </c>
      <c r="B56" s="41">
        <v>14.448</v>
      </c>
      <c r="C56" s="36"/>
      <c r="D56" s="42">
        <v>14.653323157263401</v>
      </c>
      <c r="E56" s="42">
        <v>14.615308409826399</v>
      </c>
      <c r="F56" s="42">
        <v>14.630556344236901</v>
      </c>
      <c r="G56" s="42">
        <v>14.516561422387401</v>
      </c>
      <c r="H56" s="42">
        <v>14.5111012635675</v>
      </c>
      <c r="J56" s="43">
        <f t="shared" si="13"/>
        <v>0.20532315726340045</v>
      </c>
      <c r="K56" s="43">
        <f t="shared" si="12"/>
        <v>4.2157598908611073E-2</v>
      </c>
      <c r="L56" s="44">
        <f t="shared" si="9"/>
        <v>1.4211181981132368E-2</v>
      </c>
      <c r="N56" s="43">
        <f t="shared" si="0"/>
        <v>0.16730840982639883</v>
      </c>
      <c r="O56" s="43">
        <f t="shared" si="10"/>
        <v>2.7992103998638228E-2</v>
      </c>
      <c r="P56" s="44">
        <f t="shared" si="14"/>
        <v>1.1580039439811658E-2</v>
      </c>
      <c r="R56" s="43">
        <f t="shared" si="1"/>
        <v>0.18255634423690026</v>
      </c>
      <c r="S56" s="43">
        <f t="shared" si="2"/>
        <v>3.3326818821141628E-2</v>
      </c>
      <c r="T56" s="44">
        <f t="shared" si="3"/>
        <v>1.2635405885721224E-2</v>
      </c>
      <c r="V56" s="43">
        <f t="shared" si="4"/>
        <v>6.8561422387400484E-2</v>
      </c>
      <c r="W56" s="43">
        <f t="shared" si="8"/>
        <v>4.7006686397835402E-3</v>
      </c>
      <c r="X56" s="44">
        <f t="shared" si="5"/>
        <v>4.7453919149640419E-3</v>
      </c>
      <c r="Z56" s="43">
        <f t="shared" si="6"/>
        <v>6.3101263567499899E-2</v>
      </c>
      <c r="AA56" s="43">
        <f t="shared" si="11"/>
        <v>3.9817694638150901E-3</v>
      </c>
      <c r="AB56" s="44">
        <f t="shared" si="7"/>
        <v>4.36747394570182E-3</v>
      </c>
    </row>
    <row r="57" spans="1:28" x14ac:dyDescent="0.3">
      <c r="A57" s="40">
        <v>40452</v>
      </c>
      <c r="B57" s="41">
        <v>14.497</v>
      </c>
      <c r="C57" s="36"/>
      <c r="D57" s="42">
        <v>14.6463419945942</v>
      </c>
      <c r="E57" s="42">
        <v>14.615308409826399</v>
      </c>
      <c r="F57" s="42">
        <v>14.639156287493901</v>
      </c>
      <c r="G57" s="42">
        <v>14.511022910569499</v>
      </c>
      <c r="H57" s="42">
        <v>14.5120464751906</v>
      </c>
      <c r="J57" s="43">
        <f t="shared" si="13"/>
        <v>0.1493419945942005</v>
      </c>
      <c r="K57" s="43">
        <f t="shared" si="12"/>
        <v>2.2303031349374211E-2</v>
      </c>
      <c r="L57" s="44">
        <f t="shared" si="9"/>
        <v>1.0301579264275402E-2</v>
      </c>
      <c r="N57" s="43">
        <f t="shared" si="0"/>
        <v>0.11830840982639934</v>
      </c>
      <c r="O57" s="43">
        <f t="shared" si="10"/>
        <v>1.3996879835651264E-2</v>
      </c>
      <c r="P57" s="44">
        <f t="shared" si="14"/>
        <v>8.1608891375042659E-3</v>
      </c>
      <c r="R57" s="43">
        <f t="shared" si="1"/>
        <v>0.14215628749390063</v>
      </c>
      <c r="S57" s="43">
        <f t="shared" si="2"/>
        <v>2.0208410074048531E-2</v>
      </c>
      <c r="T57" s="44">
        <f t="shared" si="3"/>
        <v>9.8059107052425078E-3</v>
      </c>
      <c r="V57" s="43">
        <f t="shared" si="4"/>
        <v>1.4022910569499558E-2</v>
      </c>
      <c r="W57" s="43">
        <f t="shared" si="8"/>
        <v>1.9664202084018241E-4</v>
      </c>
      <c r="X57" s="44">
        <f t="shared" si="5"/>
        <v>9.6729741115400135E-4</v>
      </c>
      <c r="Z57" s="43">
        <f t="shared" si="6"/>
        <v>1.5046475190599651E-2</v>
      </c>
      <c r="AA57" s="43">
        <f t="shared" si="11"/>
        <v>2.2639641566133079E-4</v>
      </c>
      <c r="AB57" s="44">
        <f t="shared" si="7"/>
        <v>1.0379026826653551E-3</v>
      </c>
    </row>
    <row r="58" spans="1:28" x14ac:dyDescent="0.3">
      <c r="A58" s="40">
        <v>40483</v>
      </c>
      <c r="B58" s="41">
        <v>14.592000000000001</v>
      </c>
      <c r="C58" s="36"/>
      <c r="D58" s="42">
        <v>14.612195539210299</v>
      </c>
      <c r="E58" s="42">
        <v>14.615308409826399</v>
      </c>
      <c r="F58" s="42">
        <v>14.6151385168525</v>
      </c>
      <c r="G58" s="42">
        <v>14.477747005991001</v>
      </c>
      <c r="H58" s="42">
        <v>14.512151112511599</v>
      </c>
      <c r="J58" s="43">
        <f t="shared" si="13"/>
        <v>2.0195539210298818E-2</v>
      </c>
      <c r="K58" s="43">
        <f t="shared" si="12"/>
        <v>4.0785980399471705E-4</v>
      </c>
      <c r="L58" s="44">
        <f t="shared" si="9"/>
        <v>1.3840144743899956E-3</v>
      </c>
      <c r="N58" s="43">
        <f t="shared" si="0"/>
        <v>2.3308409826398702E-2</v>
      </c>
      <c r="O58" s="43">
        <f t="shared" si="10"/>
        <v>5.4328196863535959E-4</v>
      </c>
      <c r="P58" s="44">
        <f t="shared" si="14"/>
        <v>1.5973416821819285E-3</v>
      </c>
      <c r="R58" s="43">
        <f t="shared" si="1"/>
        <v>2.3138516852499791E-2</v>
      </c>
      <c r="S58" s="43">
        <f t="shared" si="2"/>
        <v>5.3539096213341684E-4</v>
      </c>
      <c r="T58" s="44">
        <f t="shared" si="3"/>
        <v>1.5856987974574965E-3</v>
      </c>
      <c r="V58" s="43">
        <f t="shared" si="4"/>
        <v>0.11425299400900002</v>
      </c>
      <c r="W58" s="43">
        <f t="shared" si="8"/>
        <v>1.3053746640020594E-2</v>
      </c>
      <c r="X58" s="44">
        <f t="shared" si="5"/>
        <v>7.8298378569764265E-3</v>
      </c>
      <c r="Z58" s="43">
        <f t="shared" si="6"/>
        <v>7.9848887488401132E-2</v>
      </c>
      <c r="AA58" s="43">
        <f t="shared" si="11"/>
        <v>6.3758448331353431E-3</v>
      </c>
      <c r="AB58" s="44">
        <f t="shared" si="7"/>
        <v>5.4721002938871392E-3</v>
      </c>
    </row>
    <row r="59" spans="1:28" x14ac:dyDescent="0.3">
      <c r="A59" s="40">
        <v>40513</v>
      </c>
      <c r="B59" s="41">
        <v>14.334</v>
      </c>
      <c r="C59" s="36"/>
      <c r="D59" s="42">
        <v>14.6116494788883</v>
      </c>
      <c r="E59" s="42">
        <v>14.615308409826399</v>
      </c>
      <c r="F59" s="42">
        <v>14.6073757349373</v>
      </c>
      <c r="G59" s="42">
        <v>14.470153283160601</v>
      </c>
      <c r="H59" s="42">
        <v>14.5137396642518</v>
      </c>
      <c r="J59" s="43">
        <f t="shared" si="13"/>
        <v>0.27764947888829994</v>
      </c>
      <c r="K59" s="43">
        <f t="shared" si="12"/>
        <v>7.7089233126944517E-2</v>
      </c>
      <c r="L59" s="44">
        <f t="shared" si="9"/>
        <v>1.9369992946023436E-2</v>
      </c>
      <c r="N59" s="43">
        <f t="shared" si="0"/>
        <v>0.2813084098263996</v>
      </c>
      <c r="O59" s="43">
        <f t="shared" si="10"/>
        <v>7.9134421439057592E-2</v>
      </c>
      <c r="P59" s="44">
        <f t="shared" si="14"/>
        <v>1.9625255324849978E-2</v>
      </c>
      <c r="R59" s="43">
        <f t="shared" si="1"/>
        <v>0.27337573493730005</v>
      </c>
      <c r="S59" s="43">
        <f t="shared" si="2"/>
        <v>7.4734292452508941E-2</v>
      </c>
      <c r="T59" s="44">
        <f t="shared" si="3"/>
        <v>1.9071838631038094E-2</v>
      </c>
      <c r="V59" s="43">
        <f t="shared" si="4"/>
        <v>0.13615328316060094</v>
      </c>
      <c r="W59" s="43">
        <f t="shared" si="8"/>
        <v>1.8537716515410779E-2</v>
      </c>
      <c r="X59" s="44">
        <f t="shared" si="5"/>
        <v>9.4986244705316681E-3</v>
      </c>
      <c r="Z59" s="43">
        <f t="shared" si="6"/>
        <v>0.17973966425179988</v>
      </c>
      <c r="AA59" s="43">
        <f t="shared" si="11"/>
        <v>3.2306346905349746E-2</v>
      </c>
      <c r="AB59" s="44">
        <f t="shared" si="7"/>
        <v>1.2539393348109383E-2</v>
      </c>
    </row>
    <row r="60" spans="1:28" x14ac:dyDescent="0.3">
      <c r="A60" s="40">
        <v>40544</v>
      </c>
      <c r="B60" s="41">
        <v>14.315</v>
      </c>
      <c r="C60" s="36"/>
      <c r="D60" s="42">
        <v>14.641976878813599</v>
      </c>
      <c r="E60" s="42">
        <v>14.615308409826399</v>
      </c>
      <c r="F60" s="42">
        <v>14.641704342898599</v>
      </c>
      <c r="G60" s="42">
        <v>14.5040451207588</v>
      </c>
      <c r="H60" s="42">
        <v>14.5133290855751</v>
      </c>
      <c r="J60" s="43">
        <f t="shared" si="13"/>
        <v>0.32697687881359982</v>
      </c>
      <c r="K60" s="43">
        <f t="shared" si="12"/>
        <v>0.10691387927868355</v>
      </c>
      <c r="L60" s="44">
        <f t="shared" si="9"/>
        <v>2.2841556326482697E-2</v>
      </c>
      <c r="N60" s="43">
        <f t="shared" si="0"/>
        <v>0.30030840982639972</v>
      </c>
      <c r="O60" s="43">
        <f t="shared" si="10"/>
        <v>9.0185141012460848E-2</v>
      </c>
      <c r="P60" s="44">
        <f t="shared" si="14"/>
        <v>2.0978582593531244E-2</v>
      </c>
      <c r="R60" s="43">
        <f t="shared" si="1"/>
        <v>0.32670434289859962</v>
      </c>
      <c r="S60" s="43">
        <f t="shared" si="2"/>
        <v>0.10673572766880576</v>
      </c>
      <c r="T60" s="44">
        <f t="shared" si="3"/>
        <v>2.2822517841327255E-2</v>
      </c>
      <c r="V60" s="43">
        <f t="shared" si="4"/>
        <v>0.18904512075880042</v>
      </c>
      <c r="W60" s="43">
        <f t="shared" si="8"/>
        <v>3.5738057682709434E-2</v>
      </c>
      <c r="X60" s="44">
        <f t="shared" si="5"/>
        <v>1.3206085976863459E-2</v>
      </c>
      <c r="Z60" s="43">
        <f t="shared" si="6"/>
        <v>0.19832908557510009</v>
      </c>
      <c r="AA60" s="43">
        <f t="shared" si="11"/>
        <v>3.9334426185055379E-2</v>
      </c>
      <c r="AB60" s="44">
        <f t="shared" si="7"/>
        <v>1.3854633990576326E-2</v>
      </c>
    </row>
    <row r="61" spans="1:28" x14ac:dyDescent="0.3">
      <c r="A61" s="40">
        <v>40575</v>
      </c>
      <c r="B61" s="41">
        <v>14.324</v>
      </c>
      <c r="C61" s="36"/>
      <c r="D61" s="42">
        <v>14.633041577015099</v>
      </c>
      <c r="E61" s="42">
        <v>14.615308409826399</v>
      </c>
      <c r="F61" s="42">
        <v>14.6406497501382</v>
      </c>
      <c r="G61" s="42">
        <v>14.4957001588122</v>
      </c>
      <c r="H61" s="42">
        <v>14.5136916719153</v>
      </c>
      <c r="J61" s="43">
        <f t="shared" si="13"/>
        <v>0.30904157701509938</v>
      </c>
      <c r="K61" s="43">
        <f t="shared" si="12"/>
        <v>9.5506696323979595E-2</v>
      </c>
      <c r="L61" s="44">
        <f t="shared" si="9"/>
        <v>2.1575089152129249E-2</v>
      </c>
      <c r="N61" s="43">
        <f t="shared" si="0"/>
        <v>0.29130840982639938</v>
      </c>
      <c r="O61" s="43">
        <f t="shared" si="10"/>
        <v>8.4860589635585459E-2</v>
      </c>
      <c r="P61" s="44">
        <f t="shared" si="14"/>
        <v>2.0337085299245976E-2</v>
      </c>
      <c r="R61" s="43">
        <f t="shared" si="1"/>
        <v>0.3166497501382004</v>
      </c>
      <c r="S61" s="43">
        <f t="shared" si="2"/>
        <v>0.10026706426258475</v>
      </c>
      <c r="T61" s="44">
        <f t="shared" si="3"/>
        <v>2.2106237792390421E-2</v>
      </c>
      <c r="V61" s="43">
        <f t="shared" si="4"/>
        <v>0.17170015881220024</v>
      </c>
      <c r="W61" s="43">
        <f t="shared" si="8"/>
        <v>2.9480944536134784E-2</v>
      </c>
      <c r="X61" s="44">
        <f t="shared" si="5"/>
        <v>1.1986886261672734E-2</v>
      </c>
      <c r="Z61" s="43">
        <f t="shared" si="6"/>
        <v>0.18969167191530012</v>
      </c>
      <c r="AA61" s="43">
        <f t="shared" si="11"/>
        <v>3.598293039402186E-2</v>
      </c>
      <c r="AB61" s="44">
        <f t="shared" si="7"/>
        <v>1.3242925992411347E-2</v>
      </c>
    </row>
    <row r="62" spans="1:28" x14ac:dyDescent="0.3">
      <c r="A62" s="40">
        <v>40603</v>
      </c>
      <c r="B62" s="41">
        <v>14.42</v>
      </c>
      <c r="C62" s="36"/>
      <c r="D62" s="42">
        <v>14.593256965987299</v>
      </c>
      <c r="E62" s="42">
        <v>14.615308409826399</v>
      </c>
      <c r="F62" s="42">
        <v>14.590130810002901</v>
      </c>
      <c r="G62" s="42">
        <v>14.4667083955484</v>
      </c>
      <c r="H62" s="42">
        <v>14.514008481158999</v>
      </c>
      <c r="J62" s="43">
        <f t="shared" si="13"/>
        <v>0.17325696598729934</v>
      </c>
      <c r="K62" s="43">
        <f t="shared" si="12"/>
        <v>3.0017976263124201E-2</v>
      </c>
      <c r="L62" s="44">
        <f t="shared" si="9"/>
        <v>1.2015046184972214E-2</v>
      </c>
      <c r="N62" s="43">
        <f t="shared" si="0"/>
        <v>0.1953084098263993</v>
      </c>
      <c r="O62" s="43">
        <f t="shared" si="10"/>
        <v>3.8145374948916747E-2</v>
      </c>
      <c r="P62" s="44">
        <f t="shared" si="14"/>
        <v>1.3544272526102586E-2</v>
      </c>
      <c r="R62" s="43">
        <f t="shared" si="1"/>
        <v>0.17013081000290065</v>
      </c>
      <c r="S62" s="43">
        <f t="shared" si="2"/>
        <v>2.8944492512243077E-2</v>
      </c>
      <c r="T62" s="44">
        <f t="shared" si="3"/>
        <v>1.1798253120866896E-2</v>
      </c>
      <c r="V62" s="43">
        <f t="shared" si="4"/>
        <v>4.6708395548400006E-2</v>
      </c>
      <c r="W62" s="43">
        <f t="shared" si="8"/>
        <v>2.1816742147057933E-3</v>
      </c>
      <c r="X62" s="44">
        <f t="shared" si="5"/>
        <v>3.2391397745076289E-3</v>
      </c>
      <c r="Z62" s="43">
        <f t="shared" si="6"/>
        <v>9.4008481158999402E-2</v>
      </c>
      <c r="AA62" s="43">
        <f t="shared" si="11"/>
        <v>8.8375945298219457E-3</v>
      </c>
      <c r="AB62" s="44">
        <f t="shared" si="7"/>
        <v>6.519312146948641E-3</v>
      </c>
    </row>
    <row r="63" spans="1:28" x14ac:dyDescent="0.3">
      <c r="A63" s="40">
        <v>40634</v>
      </c>
      <c r="B63" s="41">
        <v>14.491</v>
      </c>
      <c r="C63" s="36"/>
      <c r="D63" s="42">
        <v>14.6242497870976</v>
      </c>
      <c r="E63" s="42">
        <v>14.615308409826399</v>
      </c>
      <c r="F63" s="42">
        <v>14.5931912981882</v>
      </c>
      <c r="G63" s="42">
        <v>14.478473349839801</v>
      </c>
      <c r="H63" s="42">
        <v>14.5143161567725</v>
      </c>
      <c r="J63" s="43">
        <f t="shared" si="13"/>
        <v>0.1332497870976006</v>
      </c>
      <c r="K63" s="43">
        <f t="shared" si="12"/>
        <v>1.7755505761555889E-2</v>
      </c>
      <c r="L63" s="44">
        <f t="shared" si="9"/>
        <v>9.1953479468360085E-3</v>
      </c>
      <c r="N63" s="43">
        <f t="shared" si="0"/>
        <v>0.12430840982639957</v>
      </c>
      <c r="O63" s="43">
        <f t="shared" si="10"/>
        <v>1.5452580753568113E-2</v>
      </c>
      <c r="P63" s="44">
        <f t="shared" si="14"/>
        <v>8.5783182545303687E-3</v>
      </c>
      <c r="R63" s="43">
        <f t="shared" si="1"/>
        <v>0.10219129818820072</v>
      </c>
      <c r="S63" s="43">
        <f t="shared" si="2"/>
        <v>1.0443061425389755E-2</v>
      </c>
      <c r="T63" s="44">
        <f t="shared" si="3"/>
        <v>7.0520528733835292E-3</v>
      </c>
      <c r="V63" s="43">
        <f t="shared" si="4"/>
        <v>1.2526650160198827E-2</v>
      </c>
      <c r="W63" s="43">
        <f t="shared" si="8"/>
        <v>1.5691696423600929E-4</v>
      </c>
      <c r="X63" s="44">
        <f t="shared" si="5"/>
        <v>8.6444345871222327E-4</v>
      </c>
      <c r="Z63" s="43">
        <f t="shared" si="6"/>
        <v>2.3316156772500207E-2</v>
      </c>
      <c r="AA63" s="43">
        <f t="shared" si="11"/>
        <v>5.4364316663980733E-4</v>
      </c>
      <c r="AB63" s="44">
        <f t="shared" si="7"/>
        <v>1.6090095074529161E-3</v>
      </c>
    </row>
    <row r="64" spans="1:28" x14ac:dyDescent="0.3">
      <c r="A64" s="40">
        <v>40664</v>
      </c>
      <c r="B64" s="41">
        <v>14.393000000000001</v>
      </c>
      <c r="C64" s="36"/>
      <c r="D64" s="42">
        <v>14.6225963444047</v>
      </c>
      <c r="E64" s="42">
        <v>14.615308409826399</v>
      </c>
      <c r="F64" s="42">
        <v>14.584299393149999</v>
      </c>
      <c r="G64" s="42">
        <v>14.4925868267308</v>
      </c>
      <c r="H64" s="42">
        <v>14.514593808713199</v>
      </c>
      <c r="J64" s="43">
        <f t="shared" si="13"/>
        <v>0.22959634440469934</v>
      </c>
      <c r="K64" s="43">
        <f t="shared" si="12"/>
        <v>5.2714481364001316E-2</v>
      </c>
      <c r="L64" s="44">
        <f t="shared" si="9"/>
        <v>1.5951945001368675E-2</v>
      </c>
      <c r="N64" s="43">
        <f t="shared" si="0"/>
        <v>0.22230840982639855</v>
      </c>
      <c r="O64" s="43">
        <f t="shared" si="10"/>
        <v>4.9421029079541975E-2</v>
      </c>
      <c r="P64" s="44">
        <f t="shared" si="14"/>
        <v>1.5445592289751861E-2</v>
      </c>
      <c r="R64" s="43">
        <f t="shared" si="1"/>
        <v>0.19129939314999866</v>
      </c>
      <c r="S64" s="43">
        <f t="shared" si="2"/>
        <v>3.6595457819557753E-2</v>
      </c>
      <c r="T64" s="44">
        <f t="shared" si="3"/>
        <v>1.3291141051205354E-2</v>
      </c>
      <c r="V64" s="43">
        <f t="shared" si="4"/>
        <v>9.9586826730799771E-2</v>
      </c>
      <c r="W64" s="43">
        <f t="shared" si="8"/>
        <v>9.9175360583103351E-3</v>
      </c>
      <c r="X64" s="44">
        <f t="shared" si="5"/>
        <v>6.9191153151392879E-3</v>
      </c>
      <c r="Z64" s="43">
        <f t="shared" si="6"/>
        <v>0.12159380871319847</v>
      </c>
      <c r="AA64" s="43">
        <f t="shared" si="11"/>
        <v>1.4785054317381901E-2</v>
      </c>
      <c r="AB64" s="44">
        <f t="shared" si="7"/>
        <v>8.4481212195649594E-3</v>
      </c>
    </row>
    <row r="65" spans="1:28" x14ac:dyDescent="0.3">
      <c r="A65" s="40">
        <v>40695</v>
      </c>
      <c r="B65" s="41">
        <v>14.494</v>
      </c>
      <c r="C65" s="36"/>
      <c r="D65" s="42">
        <v>14.6378899864229</v>
      </c>
      <c r="E65" s="42">
        <v>14.615308409826399</v>
      </c>
      <c r="F65" s="42">
        <v>14.6067548061704</v>
      </c>
      <c r="G65" s="42">
        <v>14.502754370206</v>
      </c>
      <c r="H65" s="42">
        <v>14.515126141414999</v>
      </c>
      <c r="J65" s="43">
        <f t="shared" si="13"/>
        <v>0.14388998642290041</v>
      </c>
      <c r="K65" s="43">
        <f t="shared" si="12"/>
        <v>2.0704328192782465E-2</v>
      </c>
      <c r="L65" s="44">
        <f t="shared" si="9"/>
        <v>9.9275552934248931E-3</v>
      </c>
      <c r="N65" s="43">
        <f t="shared" si="0"/>
        <v>0.12130840982639945</v>
      </c>
      <c r="O65" s="43">
        <f t="shared" si="10"/>
        <v>1.4715730294609687E-2</v>
      </c>
      <c r="P65" s="44">
        <f t="shared" si="14"/>
        <v>8.3695604958189222E-3</v>
      </c>
      <c r="R65" s="43">
        <f t="shared" si="1"/>
        <v>0.11275480617040046</v>
      </c>
      <c r="S65" s="43">
        <f t="shared" si="2"/>
        <v>1.2713646314524577E-2</v>
      </c>
      <c r="T65" s="44">
        <f t="shared" si="3"/>
        <v>7.7794125962743522E-3</v>
      </c>
      <c r="V65" s="43">
        <f t="shared" si="4"/>
        <v>8.7543702060006723E-3</v>
      </c>
      <c r="W65" s="43">
        <f t="shared" si="8"/>
        <v>7.6638997703712256E-5</v>
      </c>
      <c r="X65" s="44">
        <f t="shared" si="5"/>
        <v>6.03999600248425E-4</v>
      </c>
      <c r="Z65" s="43">
        <f t="shared" si="6"/>
        <v>2.1126141414999466E-2</v>
      </c>
      <c r="AA65" s="43">
        <f t="shared" si="11"/>
        <v>4.4631385108655566E-4</v>
      </c>
      <c r="AB65" s="44">
        <f t="shared" si="7"/>
        <v>1.4575784058920565E-3</v>
      </c>
    </row>
    <row r="66" spans="1:28" x14ac:dyDescent="0.3">
      <c r="A66" s="40">
        <v>40725</v>
      </c>
      <c r="B66" s="41">
        <v>14.510999999999999</v>
      </c>
      <c r="C66" s="36"/>
      <c r="D66" s="42">
        <v>14.651433794665101</v>
      </c>
      <c r="E66" s="42">
        <v>14.615308409826399</v>
      </c>
      <c r="F66" s="42">
        <v>14.6194489040461</v>
      </c>
      <c r="G66" s="42">
        <v>14.524268377752801</v>
      </c>
      <c r="H66" s="42">
        <v>14.5154782355831</v>
      </c>
      <c r="J66" s="43">
        <f t="shared" si="13"/>
        <v>0.14043379466510153</v>
      </c>
      <c r="K66" s="43">
        <f t="shared" si="12"/>
        <v>1.9721650684039898E-2</v>
      </c>
      <c r="L66" s="44">
        <f t="shared" si="9"/>
        <v>9.6777475477294143E-3</v>
      </c>
      <c r="N66" s="43">
        <f t="shared" si="0"/>
        <v>0.10430840982639999</v>
      </c>
      <c r="O66" s="43">
        <f t="shared" si="10"/>
        <v>1.088024436051222E-2</v>
      </c>
      <c r="P66" s="44">
        <f t="shared" si="14"/>
        <v>7.1882302960788371E-3</v>
      </c>
      <c r="R66" s="43">
        <f t="shared" si="1"/>
        <v>0.10844890404610119</v>
      </c>
      <c r="S66" s="43">
        <f t="shared" si="2"/>
        <v>1.1761164788800463E-2</v>
      </c>
      <c r="T66" s="44">
        <f t="shared" si="3"/>
        <v>7.4735651606437324E-3</v>
      </c>
      <c r="V66" s="43">
        <f t="shared" si="4"/>
        <v>1.3268377752801541E-2</v>
      </c>
      <c r="W66" s="43">
        <f t="shared" si="8"/>
        <v>1.7604984819103887E-4</v>
      </c>
      <c r="X66" s="44">
        <f t="shared" si="5"/>
        <v>9.1436687704510658E-4</v>
      </c>
      <c r="Z66" s="43">
        <f t="shared" si="6"/>
        <v>4.4782355831003429E-3</v>
      </c>
      <c r="AA66" s="43">
        <f t="shared" si="11"/>
        <v>2.0054593937746066E-5</v>
      </c>
      <c r="AB66" s="44">
        <f t="shared" si="7"/>
        <v>3.0860971560198077E-4</v>
      </c>
    </row>
    <row r="67" spans="1:28" x14ac:dyDescent="0.3">
      <c r="A67" s="40">
        <v>40756</v>
      </c>
      <c r="B67" s="41">
        <v>14.491</v>
      </c>
      <c r="C67" s="36"/>
      <c r="D67" s="42">
        <v>14.6621231093721</v>
      </c>
      <c r="E67" s="42">
        <v>14.615308409826399</v>
      </c>
      <c r="F67" s="42">
        <v>14.6373973404274</v>
      </c>
      <c r="G67" s="42">
        <v>14.523744748944599</v>
      </c>
      <c r="H67" s="42">
        <v>14.5159351762023</v>
      </c>
      <c r="J67" s="43">
        <f t="shared" si="13"/>
        <v>0.1711231093721004</v>
      </c>
      <c r="K67" s="43">
        <f t="shared" si="12"/>
        <v>2.9283118561175835E-2</v>
      </c>
      <c r="L67" s="44">
        <f t="shared" si="9"/>
        <v>1.1808923426409523E-2</v>
      </c>
      <c r="N67" s="43">
        <f t="shared" si="0"/>
        <v>0.12430840982639957</v>
      </c>
      <c r="O67" s="43">
        <f t="shared" si="10"/>
        <v>1.5452580753568113E-2</v>
      </c>
      <c r="P67" s="44">
        <f t="shared" si="14"/>
        <v>8.5783182545303687E-3</v>
      </c>
      <c r="R67" s="43">
        <f t="shared" si="1"/>
        <v>0.14639734042740038</v>
      </c>
      <c r="S67" s="43">
        <f t="shared" si="2"/>
        <v>2.1432181284216159E-2</v>
      </c>
      <c r="T67" s="44">
        <f t="shared" si="3"/>
        <v>1.0102638908798591E-2</v>
      </c>
      <c r="V67" s="43">
        <f t="shared" si="4"/>
        <v>3.2744748944599777E-2</v>
      </c>
      <c r="W67" s="43">
        <f t="shared" si="8"/>
        <v>1.0722185834448682E-3</v>
      </c>
      <c r="X67" s="44">
        <f t="shared" si="5"/>
        <v>2.2596610961700212E-3</v>
      </c>
      <c r="Z67" s="43">
        <f t="shared" si="6"/>
        <v>2.4935176202300013E-2</v>
      </c>
      <c r="AA67" s="43">
        <f t="shared" si="11"/>
        <v>6.2176301223974893E-4</v>
      </c>
      <c r="AB67" s="44">
        <f t="shared" si="7"/>
        <v>1.7207353669381005E-3</v>
      </c>
    </row>
    <row r="68" spans="1:28" x14ac:dyDescent="0.3">
      <c r="A68" s="40">
        <v>40787</v>
      </c>
      <c r="B68" s="41">
        <v>14.446</v>
      </c>
      <c r="C68" s="36"/>
      <c r="D68" s="42">
        <v>14.653818832988399</v>
      </c>
      <c r="E68" s="42">
        <v>14.615308409826399</v>
      </c>
      <c r="F68" s="42">
        <v>14.630711005928299</v>
      </c>
      <c r="G68" s="42">
        <v>14.516434391138599</v>
      </c>
      <c r="H68" s="42">
        <v>14.516349077418401</v>
      </c>
      <c r="J68" s="43">
        <f t="shared" si="13"/>
        <v>0.20781883298839965</v>
      </c>
      <c r="K68" s="43">
        <f t="shared" si="12"/>
        <v>4.3188667344660349E-2</v>
      </c>
      <c r="L68" s="44">
        <f t="shared" si="9"/>
        <v>1.4385908416752018E-2</v>
      </c>
      <c r="N68" s="43">
        <f t="shared" si="0"/>
        <v>0.1693084098263995</v>
      </c>
      <c r="O68" s="43">
        <f t="shared" si="10"/>
        <v>2.8665337637944051E-2</v>
      </c>
      <c r="P68" s="44">
        <f t="shared" si="14"/>
        <v>1.172008928605839E-2</v>
      </c>
      <c r="R68" s="43">
        <f t="shared" si="1"/>
        <v>0.1847110059282997</v>
      </c>
      <c r="S68" s="43">
        <f t="shared" si="2"/>
        <v>3.4118155711044366E-2</v>
      </c>
      <c r="T68" s="44">
        <f t="shared" si="3"/>
        <v>1.2786308038785802E-2</v>
      </c>
      <c r="V68" s="43">
        <f t="shared" si="4"/>
        <v>7.0434391138599395E-2</v>
      </c>
      <c r="W68" s="43">
        <f t="shared" si="8"/>
        <v>4.9610034550652089E-3</v>
      </c>
      <c r="X68" s="44">
        <f t="shared" si="5"/>
        <v>4.8757020032257643E-3</v>
      </c>
      <c r="Z68" s="43">
        <f t="shared" si="6"/>
        <v>7.0349077418400796E-2</v>
      </c>
      <c r="AA68" s="43">
        <f t="shared" si="11"/>
        <v>4.9489926936201484E-3</v>
      </c>
      <c r="AB68" s="44">
        <f t="shared" si="7"/>
        <v>4.8697963047487748E-3</v>
      </c>
    </row>
    <row r="69" spans="1:28" x14ac:dyDescent="0.3">
      <c r="A69" s="40">
        <v>40817</v>
      </c>
      <c r="B69" s="41">
        <v>14.458</v>
      </c>
      <c r="C69" s="36"/>
      <c r="D69" s="42">
        <v>14.646827743684501</v>
      </c>
      <c r="E69" s="42">
        <v>14.615308409826399</v>
      </c>
      <c r="F69" s="42">
        <v>14.6393079450116</v>
      </c>
      <c r="G69" s="42">
        <v>14.510913771814099</v>
      </c>
      <c r="H69" s="42">
        <v>14.5168901456453</v>
      </c>
      <c r="J69" s="43">
        <f t="shared" si="13"/>
        <v>0.1888277436845005</v>
      </c>
      <c r="K69" s="43">
        <f t="shared" si="12"/>
        <v>3.5655916784979418E-2</v>
      </c>
      <c r="L69" s="44">
        <f t="shared" si="9"/>
        <v>1.3060433233123565E-2</v>
      </c>
      <c r="N69" s="43">
        <f t="shared" si="0"/>
        <v>0.15730840982639904</v>
      </c>
      <c r="O69" s="43">
        <f t="shared" si="10"/>
        <v>2.4745935802110319E-2</v>
      </c>
      <c r="P69" s="44">
        <f t="shared" si="14"/>
        <v>1.08803714086595E-2</v>
      </c>
      <c r="R69" s="43">
        <f t="shared" si="1"/>
        <v>0.18130794501159997</v>
      </c>
      <c r="S69" s="43">
        <f t="shared" si="2"/>
        <v>3.287257092432936E-2</v>
      </c>
      <c r="T69" s="44">
        <f t="shared" si="3"/>
        <v>1.254031989290358E-2</v>
      </c>
      <c r="V69" s="43">
        <f t="shared" si="4"/>
        <v>5.2913771814099064E-2</v>
      </c>
      <c r="W69" s="43">
        <f t="shared" si="8"/>
        <v>2.7998672475945444E-3</v>
      </c>
      <c r="X69" s="44">
        <f t="shared" si="5"/>
        <v>3.6598265191657951E-3</v>
      </c>
      <c r="Z69" s="43">
        <f t="shared" si="6"/>
        <v>5.8890145645300152E-2</v>
      </c>
      <c r="AA69" s="43">
        <f t="shared" si="11"/>
        <v>3.4680492541246644E-3</v>
      </c>
      <c r="AB69" s="44">
        <f t="shared" si="7"/>
        <v>4.0731875532784723E-3</v>
      </c>
    </row>
    <row r="70" spans="1:28" x14ac:dyDescent="0.3">
      <c r="A70" s="40">
        <v>40848</v>
      </c>
      <c r="B70" s="41">
        <v>14.353</v>
      </c>
      <c r="C70" s="36"/>
      <c r="D70" s="42">
        <v>14.6126715604615</v>
      </c>
      <c r="E70" s="42">
        <v>14.615308409826399</v>
      </c>
      <c r="F70" s="42">
        <v>14.6152868973469</v>
      </c>
      <c r="G70" s="42">
        <v>14.477653239551399</v>
      </c>
      <c r="H70" s="42">
        <v>14.5173106430603</v>
      </c>
      <c r="J70" s="43">
        <f t="shared" si="13"/>
        <v>0.25967156046150031</v>
      </c>
      <c r="K70" s="43">
        <f t="shared" si="12"/>
        <v>6.7429319312510602E-2</v>
      </c>
      <c r="L70" s="44">
        <f t="shared" si="9"/>
        <v>1.8091796869051789E-2</v>
      </c>
      <c r="N70" s="43">
        <f t="shared" si="0"/>
        <v>0.26230840982639947</v>
      </c>
      <c r="O70" s="43">
        <f t="shared" si="10"/>
        <v>6.8805701865654337E-2</v>
      </c>
      <c r="P70" s="44">
        <f t="shared" si="14"/>
        <v>1.827551103089246E-2</v>
      </c>
      <c r="R70" s="43">
        <f t="shared" si="1"/>
        <v>0.26228689734690036</v>
      </c>
      <c r="S70" s="43">
        <f t="shared" si="2"/>
        <v>6.8794416519863441E-2</v>
      </c>
      <c r="T70" s="44">
        <f t="shared" si="3"/>
        <v>1.8274012216742169E-2</v>
      </c>
      <c r="V70" s="43">
        <f t="shared" si="4"/>
        <v>0.12465323955139951</v>
      </c>
      <c r="W70" s="43">
        <f t="shared" si="8"/>
        <v>1.553843013065859E-2</v>
      </c>
      <c r="X70" s="44">
        <f t="shared" si="5"/>
        <v>8.6848212604611931E-3</v>
      </c>
      <c r="Z70" s="43">
        <f t="shared" si="6"/>
        <v>0.16431064306030052</v>
      </c>
      <c r="AA70" s="43">
        <f t="shared" si="11"/>
        <v>2.6997987422889485E-2</v>
      </c>
      <c r="AB70" s="44">
        <f t="shared" si="7"/>
        <v>1.1447825754915385E-2</v>
      </c>
    </row>
    <row r="71" spans="1:28" x14ac:dyDescent="0.3">
      <c r="A71" s="40">
        <v>40878</v>
      </c>
      <c r="B71" s="41">
        <v>14.401999999999999</v>
      </c>
      <c r="C71" s="36"/>
      <c r="D71" s="42">
        <v>14.612115967114599</v>
      </c>
      <c r="E71" s="42">
        <v>14.615308409826399</v>
      </c>
      <c r="F71" s="42">
        <v>14.6075210705553</v>
      </c>
      <c r="G71" s="42">
        <v>14.470072723828901</v>
      </c>
      <c r="H71" s="42">
        <v>14.517802091708599</v>
      </c>
      <c r="J71" s="43">
        <f t="shared" si="13"/>
        <v>0.21011596711460001</v>
      </c>
      <c r="K71" s="43">
        <f t="shared" si="12"/>
        <v>4.4148719636503672E-2</v>
      </c>
      <c r="L71" s="44">
        <f t="shared" si="9"/>
        <v>1.4589360305138176E-2</v>
      </c>
      <c r="N71" s="43">
        <f t="shared" si="0"/>
        <v>0.21330840982639998</v>
      </c>
      <c r="O71" s="43">
        <f t="shared" si="10"/>
        <v>4.5500477702667415E-2</v>
      </c>
      <c r="P71" s="44">
        <f t="shared" si="14"/>
        <v>1.4811026928648798E-2</v>
      </c>
      <c r="R71" s="43">
        <f t="shared" si="1"/>
        <v>0.20552107055530122</v>
      </c>
      <c r="S71" s="43">
        <f t="shared" si="2"/>
        <v>4.2238910442197103E-2</v>
      </c>
      <c r="T71" s="44">
        <f t="shared" si="3"/>
        <v>1.4270314578204501E-2</v>
      </c>
      <c r="V71" s="43">
        <f t="shared" si="4"/>
        <v>6.8072723828901616E-2</v>
      </c>
      <c r="W71" s="43">
        <f t="shared" si="8"/>
        <v>4.6338957294859099E-3</v>
      </c>
      <c r="X71" s="44">
        <f t="shared" si="5"/>
        <v>4.7266160136718244E-3</v>
      </c>
      <c r="Z71" s="43">
        <f t="shared" si="6"/>
        <v>0.11580209170860023</v>
      </c>
      <c r="AA71" s="43">
        <f t="shared" si="11"/>
        <v>1.3410124444087058E-2</v>
      </c>
      <c r="AB71" s="44">
        <f t="shared" si="7"/>
        <v>8.0406951609915452E-3</v>
      </c>
    </row>
    <row r="72" spans="1:28" x14ac:dyDescent="0.3">
      <c r="A72" s="40">
        <v>40909</v>
      </c>
      <c r="B72" s="41">
        <v>14.31</v>
      </c>
      <c r="C72" s="36"/>
      <c r="D72" s="42">
        <v>14.642434024927701</v>
      </c>
      <c r="E72" s="42">
        <v>14.615308409826399</v>
      </c>
      <c r="F72" s="42">
        <v>14.641847106494399</v>
      </c>
      <c r="G72" s="42">
        <v>14.503975908298999</v>
      </c>
      <c r="H72" s="42">
        <v>14.5181022488373</v>
      </c>
      <c r="J72" s="43">
        <f t="shared" si="13"/>
        <v>0.33243402492770002</v>
      </c>
      <c r="K72" s="43">
        <f t="shared" si="12"/>
        <v>0.11051238092963069</v>
      </c>
      <c r="L72" s="44">
        <f t="shared" si="9"/>
        <v>2.3230889233242489E-2</v>
      </c>
      <c r="N72" s="43">
        <f t="shared" si="0"/>
        <v>0.30530840982639873</v>
      </c>
      <c r="O72" s="43">
        <f t="shared" si="10"/>
        <v>9.3213225110724246E-2</v>
      </c>
      <c r="P72" s="44">
        <f t="shared" si="14"/>
        <v>2.1335318646149456E-2</v>
      </c>
      <c r="R72" s="43">
        <f t="shared" si="1"/>
        <v>0.33184710649439886</v>
      </c>
      <c r="S72" s="43">
        <f t="shared" si="2"/>
        <v>0.1101225020887049</v>
      </c>
      <c r="T72" s="44">
        <f t="shared" si="3"/>
        <v>2.3189874667672875E-2</v>
      </c>
      <c r="V72" s="43">
        <f t="shared" si="4"/>
        <v>0.19397590829899869</v>
      </c>
      <c r="W72" s="43">
        <f t="shared" si="8"/>
        <v>3.7626653000421548E-2</v>
      </c>
      <c r="X72" s="44">
        <f t="shared" si="5"/>
        <v>1.3555269622571536E-2</v>
      </c>
      <c r="Z72" s="43">
        <f t="shared" si="6"/>
        <v>0.20810224883729944</v>
      </c>
      <c r="AA72" s="43">
        <f t="shared" si="11"/>
        <v>4.3306545971141294E-2</v>
      </c>
      <c r="AB72" s="44">
        <f t="shared" si="7"/>
        <v>1.4542435278637278E-2</v>
      </c>
    </row>
    <row r="73" spans="1:28" x14ac:dyDescent="0.3">
      <c r="A73" s="40">
        <v>40940</v>
      </c>
      <c r="B73" s="41">
        <v>14.301</v>
      </c>
      <c r="C73" s="36"/>
      <c r="D73" s="42">
        <v>14.633489568106601</v>
      </c>
      <c r="E73" s="42">
        <v>14.615308409826399</v>
      </c>
      <c r="F73" s="42">
        <v>14.6407896483556</v>
      </c>
      <c r="G73" s="42">
        <v>14.4956406950048</v>
      </c>
      <c r="H73" s="42">
        <v>14.518697400136499</v>
      </c>
      <c r="J73" s="43">
        <f t="shared" si="13"/>
        <v>0.33248956810660069</v>
      </c>
      <c r="K73" s="43">
        <f t="shared" si="12"/>
        <v>0.11054931289971386</v>
      </c>
      <c r="L73" s="44">
        <f t="shared" si="9"/>
        <v>2.3249392917040815E-2</v>
      </c>
      <c r="N73" s="43">
        <f t="shared" si="0"/>
        <v>0.31430840982639907</v>
      </c>
      <c r="O73" s="43">
        <f t="shared" si="10"/>
        <v>9.8789776487599637E-2</v>
      </c>
      <c r="P73" s="44">
        <f t="shared" si="14"/>
        <v>2.1978072150646743E-2</v>
      </c>
      <c r="R73" s="43">
        <f t="shared" si="1"/>
        <v>0.33978964835559999</v>
      </c>
      <c r="S73" s="43">
        <f t="shared" si="2"/>
        <v>0.1154570051296223</v>
      </c>
      <c r="T73" s="44">
        <f t="shared" si="3"/>
        <v>2.3759852342885111E-2</v>
      </c>
      <c r="V73" s="43">
        <f t="shared" si="4"/>
        <v>0.19464069500480008</v>
      </c>
      <c r="W73" s="43">
        <f t="shared" si="8"/>
        <v>3.7885000151951606E-2</v>
      </c>
      <c r="X73" s="44">
        <f t="shared" si="5"/>
        <v>1.361028564469618E-2</v>
      </c>
      <c r="Z73" s="43">
        <f t="shared" si="6"/>
        <v>0.2176974001364993</v>
      </c>
      <c r="AA73" s="43">
        <f t="shared" si="11"/>
        <v>4.7392158026191088E-2</v>
      </c>
      <c r="AB73" s="44">
        <f t="shared" si="7"/>
        <v>1.5222529902559212E-2</v>
      </c>
    </row>
    <row r="74" spans="1:28" x14ac:dyDescent="0.3">
      <c r="A74" s="40">
        <v>40969</v>
      </c>
      <c r="B74" s="41">
        <v>14.36</v>
      </c>
      <c r="C74" s="36"/>
      <c r="D74" s="42">
        <v>14.5936959853991</v>
      </c>
      <c r="E74" s="42">
        <v>14.615308409826399</v>
      </c>
      <c r="F74" s="42">
        <v>14.5902674371504</v>
      </c>
      <c r="G74" s="42">
        <v>14.4666573072848</v>
      </c>
      <c r="H74" s="42">
        <v>14.519078335704799</v>
      </c>
      <c r="J74" s="43">
        <f t="shared" si="13"/>
        <v>0.23369598539910008</v>
      </c>
      <c r="K74" s="43">
        <f t="shared" si="12"/>
        <v>5.4613813591656402E-2</v>
      </c>
      <c r="L74" s="44">
        <f t="shared" si="9"/>
        <v>1.6274093690745131E-2</v>
      </c>
      <c r="N74" s="43">
        <f t="shared" si="0"/>
        <v>0.2553084098263998</v>
      </c>
      <c r="O74" s="43">
        <f t="shared" si="10"/>
        <v>6.5182384128084914E-2</v>
      </c>
      <c r="P74" s="44">
        <f t="shared" si="14"/>
        <v>1.7779137174540376E-2</v>
      </c>
      <c r="R74" s="43">
        <f t="shared" si="1"/>
        <v>0.23026743715040077</v>
      </c>
      <c r="S74" s="43">
        <f t="shared" si="2"/>
        <v>5.3023092611813767E-2</v>
      </c>
      <c r="T74" s="44">
        <f t="shared" si="3"/>
        <v>1.6035336848913704E-2</v>
      </c>
      <c r="V74" s="43">
        <f t="shared" si="4"/>
        <v>0.1066573072848005</v>
      </c>
      <c r="W74" s="43">
        <f t="shared" si="8"/>
        <v>1.1375781197244356E-2</v>
      </c>
      <c r="X74" s="44">
        <f t="shared" si="5"/>
        <v>7.4273890866852713E-3</v>
      </c>
      <c r="Z74" s="43">
        <f t="shared" si="6"/>
        <v>0.15907833570480001</v>
      </c>
      <c r="AA74" s="43">
        <f t="shared" si="11"/>
        <v>2.530591689060905E-2</v>
      </c>
      <c r="AB74" s="44">
        <f t="shared" si="7"/>
        <v>1.1077878530974932E-2</v>
      </c>
    </row>
    <row r="75" spans="1:28" x14ac:dyDescent="0.3">
      <c r="A75" s="40">
        <v>41000</v>
      </c>
      <c r="B75" s="41">
        <v>14.574</v>
      </c>
      <c r="C75" s="36"/>
      <c r="D75" s="42">
        <v>14.624680014500701</v>
      </c>
      <c r="E75" s="42">
        <v>14.615308409826399</v>
      </c>
      <c r="F75" s="42">
        <v>14.593325220851501</v>
      </c>
      <c r="G75" s="42">
        <v>14.478429457415301</v>
      </c>
      <c r="H75" s="42">
        <v>14.5195016717319</v>
      </c>
      <c r="J75" s="43">
        <f t="shared" si="13"/>
        <v>5.0680014500700921E-2</v>
      </c>
      <c r="K75" s="43">
        <f t="shared" si="12"/>
        <v>2.5684638697912555E-3</v>
      </c>
      <c r="L75" s="44">
        <f t="shared" si="9"/>
        <v>3.477426547324065E-3</v>
      </c>
      <c r="N75" s="43">
        <f t="shared" si="0"/>
        <v>4.1308409826399384E-2</v>
      </c>
      <c r="O75" s="43">
        <f t="shared" si="10"/>
        <v>1.7063847223857691E-3</v>
      </c>
      <c r="P75" s="44">
        <f t="shared" si="14"/>
        <v>2.8343906838479063E-3</v>
      </c>
      <c r="R75" s="43">
        <f t="shared" si="1"/>
        <v>1.9325220851500902E-2</v>
      </c>
      <c r="S75" s="43">
        <f t="shared" si="2"/>
        <v>3.7346416095928523E-4</v>
      </c>
      <c r="T75" s="44">
        <f t="shared" si="3"/>
        <v>1.3260066454988955E-3</v>
      </c>
      <c r="V75" s="43">
        <f t="shared" si="4"/>
        <v>9.5570542584699325E-2</v>
      </c>
      <c r="W75" s="43">
        <f t="shared" si="8"/>
        <v>9.1337286099338263E-3</v>
      </c>
      <c r="X75" s="44">
        <f t="shared" si="5"/>
        <v>6.5576055019005985E-3</v>
      </c>
      <c r="Z75" s="43">
        <f t="shared" si="6"/>
        <v>5.4498328268099527E-2</v>
      </c>
      <c r="AA75" s="43">
        <f t="shared" si="11"/>
        <v>2.9700677840175361E-3</v>
      </c>
      <c r="AB75" s="44">
        <f t="shared" si="7"/>
        <v>3.7394214538287035E-3</v>
      </c>
    </row>
    <row r="76" spans="1:28" x14ac:dyDescent="0.3">
      <c r="A76" s="40">
        <v>41030</v>
      </c>
      <c r="B76" s="41">
        <v>14.573</v>
      </c>
      <c r="C76" s="36"/>
      <c r="D76" s="42">
        <v>14.6230179558719</v>
      </c>
      <c r="E76" s="42">
        <v>14.615308409826399</v>
      </c>
      <c r="F76" s="42">
        <v>14.584430557363801</v>
      </c>
      <c r="G76" s="42">
        <v>14.492549116603399</v>
      </c>
      <c r="H76" s="42">
        <v>14.519961394758299</v>
      </c>
      <c r="J76" s="43">
        <f t="shared" si="13"/>
        <v>5.0017955871899389E-2</v>
      </c>
      <c r="K76" s="43">
        <f t="shared" si="12"/>
        <v>2.5017959096032744E-3</v>
      </c>
      <c r="L76" s="44">
        <f t="shared" si="9"/>
        <v>3.432234671783393E-3</v>
      </c>
      <c r="N76" s="43">
        <f t="shared" ref="N76:N139" si="15">ABS($B76-E76)</f>
        <v>4.230840982639883E-2</v>
      </c>
      <c r="O76" s="43">
        <f t="shared" si="10"/>
        <v>1.7900015420385211E-3</v>
      </c>
      <c r="P76" s="44">
        <f t="shared" si="14"/>
        <v>2.9032052306593582E-3</v>
      </c>
      <c r="R76" s="43">
        <f t="shared" ref="R76:R139" si="16">ABS($B76-F76)</f>
        <v>1.1430557363800276E-2</v>
      </c>
      <c r="S76" s="43">
        <f t="shared" ref="S76:S139" si="17">R76^2</f>
        <v>1.3065764164712869E-4</v>
      </c>
      <c r="T76" s="44">
        <f t="shared" ref="T76:T139" si="18">R76/B76</f>
        <v>7.8436542673439064E-4</v>
      </c>
      <c r="V76" s="43">
        <f t="shared" ref="V76:V139" si="19">ABS(B76-G76)</f>
        <v>8.0450883396601114E-2</v>
      </c>
      <c r="W76" s="43">
        <f t="shared" si="8"/>
        <v>6.4723446392935084E-3</v>
      </c>
      <c r="X76" s="44">
        <f t="shared" ref="X76:X139" si="20">V76/B76</f>
        <v>5.5205437038771095E-3</v>
      </c>
      <c r="Z76" s="43">
        <f t="shared" ref="Z76:Z139" si="21">ABS(H76-B76)</f>
        <v>5.303860524170112E-2</v>
      </c>
      <c r="AA76" s="43">
        <f t="shared" si="11"/>
        <v>2.8130936459850055E-3</v>
      </c>
      <c r="AB76" s="44">
        <f t="shared" ref="AB76:AB139" si="22">Z76/B76</f>
        <v>3.6395117849242517E-3</v>
      </c>
    </row>
    <row r="77" spans="1:28" x14ac:dyDescent="0.3">
      <c r="A77" s="40">
        <v>41061</v>
      </c>
      <c r="B77" s="41">
        <v>14.556000000000001</v>
      </c>
      <c r="C77" s="36"/>
      <c r="D77" s="42">
        <v>14.638303154500999</v>
      </c>
      <c r="E77" s="42">
        <v>14.615308409826399</v>
      </c>
      <c r="F77" s="42">
        <v>14.6068835449882</v>
      </c>
      <c r="G77" s="42">
        <v>14.5027219715922</v>
      </c>
      <c r="H77" s="42">
        <v>14.5205387786846</v>
      </c>
      <c r="J77" s="43">
        <f t="shared" si="13"/>
        <v>8.2303154500998232E-2</v>
      </c>
      <c r="K77" s="43">
        <f t="shared" si="12"/>
        <v>6.7738092408151859E-3</v>
      </c>
      <c r="L77" s="44">
        <f t="shared" si="9"/>
        <v>5.6542425460977073E-3</v>
      </c>
      <c r="N77" s="43">
        <f t="shared" si="15"/>
        <v>5.930840982639829E-2</v>
      </c>
      <c r="O77" s="43">
        <f t="shared" si="10"/>
        <v>3.517487476136017E-3</v>
      </c>
      <c r="P77" s="44">
        <f t="shared" si="14"/>
        <v>4.0744991636712203E-3</v>
      </c>
      <c r="R77" s="43">
        <f t="shared" si="16"/>
        <v>5.0883544988199247E-2</v>
      </c>
      <c r="S77" s="43">
        <f t="shared" si="17"/>
        <v>2.5891351505660967E-3</v>
      </c>
      <c r="T77" s="44">
        <f t="shared" si="18"/>
        <v>3.4957093286754086E-3</v>
      </c>
      <c r="V77" s="43">
        <f t="shared" si="19"/>
        <v>5.3278028407801159E-2</v>
      </c>
      <c r="W77" s="43">
        <f t="shared" ref="W77:W140" si="23">V77^2</f>
        <v>2.8385483110224671E-3</v>
      </c>
      <c r="X77" s="44">
        <f t="shared" si="20"/>
        <v>3.6602108002061801E-3</v>
      </c>
      <c r="Z77" s="43">
        <f t="shared" si="21"/>
        <v>3.5461221315401303E-2</v>
      </c>
      <c r="AA77" s="43">
        <f t="shared" si="11"/>
        <v>1.2574982171798716E-3</v>
      </c>
      <c r="AB77" s="44">
        <f t="shared" si="22"/>
        <v>2.4361927257077012E-3</v>
      </c>
    </row>
    <row r="78" spans="1:28" x14ac:dyDescent="0.3">
      <c r="A78" s="40">
        <v>41091</v>
      </c>
      <c r="B78" s="41">
        <v>14.507</v>
      </c>
      <c r="C78" s="36"/>
      <c r="D78" s="42">
        <v>14.651838688445499</v>
      </c>
      <c r="E78" s="42">
        <v>14.615308409826399</v>
      </c>
      <c r="F78" s="42">
        <v>14.619575177706</v>
      </c>
      <c r="G78" s="42">
        <v>14.524240542519999</v>
      </c>
      <c r="H78" s="42">
        <v>14.520991927551799</v>
      </c>
      <c r="J78" s="43">
        <f t="shared" si="13"/>
        <v>0.14483868844549974</v>
      </c>
      <c r="K78" s="43">
        <f t="shared" si="12"/>
        <v>2.0978245670612541E-2</v>
      </c>
      <c r="L78" s="44">
        <f t="shared" ref="L78:L141" si="24">J78/$B78</f>
        <v>9.9840551765009826E-3</v>
      </c>
      <c r="N78" s="43">
        <f t="shared" si="15"/>
        <v>0.10830840982639955</v>
      </c>
      <c r="O78" s="43">
        <f t="shared" si="10"/>
        <v>1.1730711639123323E-2</v>
      </c>
      <c r="P78" s="44">
        <f t="shared" si="14"/>
        <v>7.4659412577651862E-3</v>
      </c>
      <c r="R78" s="43">
        <f t="shared" si="16"/>
        <v>0.11257517770600067</v>
      </c>
      <c r="S78" s="43">
        <f t="shared" si="17"/>
        <v>1.267317063553763E-2</v>
      </c>
      <c r="T78" s="44">
        <f t="shared" si="18"/>
        <v>7.7600591235955519E-3</v>
      </c>
      <c r="V78" s="43">
        <f t="shared" si="19"/>
        <v>1.7240542519999735E-2</v>
      </c>
      <c r="W78" s="43">
        <f t="shared" si="23"/>
        <v>2.9723630638391882E-4</v>
      </c>
      <c r="X78" s="44">
        <f t="shared" si="20"/>
        <v>1.1884292079685486E-3</v>
      </c>
      <c r="Z78" s="43">
        <f t="shared" si="21"/>
        <v>1.3991927551799677E-2</v>
      </c>
      <c r="AA78" s="43">
        <f t="shared" si="11"/>
        <v>1.9577403661481089E-4</v>
      </c>
      <c r="AB78" s="44">
        <f t="shared" si="22"/>
        <v>9.6449490258493668E-4</v>
      </c>
    </row>
    <row r="79" spans="1:28" x14ac:dyDescent="0.3">
      <c r="A79" s="40">
        <v>41122</v>
      </c>
      <c r="B79" s="41">
        <v>14.536</v>
      </c>
      <c r="C79" s="36"/>
      <c r="D79" s="42">
        <v>14.662519894559599</v>
      </c>
      <c r="E79" s="42">
        <v>14.615308409826399</v>
      </c>
      <c r="F79" s="42">
        <v>14.637521240516399</v>
      </c>
      <c r="G79" s="42">
        <v>14.523720834335499</v>
      </c>
      <c r="H79" s="42">
        <v>14.5215184869</v>
      </c>
      <c r="J79" s="43">
        <f t="shared" si="13"/>
        <v>0.12651989455959978</v>
      </c>
      <c r="K79" s="43">
        <f t="shared" si="12"/>
        <v>1.6007283719372246E-2</v>
      </c>
      <c r="L79" s="44">
        <f t="shared" si="24"/>
        <v>8.7039002861584881E-3</v>
      </c>
      <c r="N79" s="43">
        <f t="shared" si="15"/>
        <v>7.930840982639964E-2</v>
      </c>
      <c r="O79" s="43">
        <f t="shared" ref="O79:O142" si="25">N79^2</f>
        <v>6.2898238691921626E-3</v>
      </c>
      <c r="P79" s="44">
        <f t="shared" si="14"/>
        <v>5.4559995752889133E-3</v>
      </c>
      <c r="R79" s="43">
        <f t="shared" si="16"/>
        <v>0.10152124051639966</v>
      </c>
      <c r="S79" s="43">
        <f t="shared" si="17"/>
        <v>1.0306562275988668E-2</v>
      </c>
      <c r="T79" s="44">
        <f t="shared" si="18"/>
        <v>6.984124966730852E-3</v>
      </c>
      <c r="V79" s="43">
        <f t="shared" si="19"/>
        <v>1.2279165664500269E-2</v>
      </c>
      <c r="W79" s="43">
        <f t="shared" si="23"/>
        <v>1.5077790941624234E-4</v>
      </c>
      <c r="X79" s="44">
        <f t="shared" si="20"/>
        <v>8.4474172155340327E-4</v>
      </c>
      <c r="Z79" s="43">
        <f t="shared" si="21"/>
        <v>1.4481513099999788E-2</v>
      </c>
      <c r="AA79" s="43">
        <f t="shared" ref="AA79:AA142" si="26">Z79^2</f>
        <v>2.0971422166546545E-4</v>
      </c>
      <c r="AB79" s="44">
        <f t="shared" si="22"/>
        <v>9.9625158915793801E-4</v>
      </c>
    </row>
    <row r="80" spans="1:28" x14ac:dyDescent="0.3">
      <c r="A80" s="40">
        <v>41153</v>
      </c>
      <c r="B80" s="41">
        <v>14.556000000000001</v>
      </c>
      <c r="C80" s="36"/>
      <c r="D80" s="42">
        <v>14.6542076719696</v>
      </c>
      <c r="E80" s="42">
        <v>14.615308409826399</v>
      </c>
      <c r="F80" s="42">
        <v>14.630832372526299</v>
      </c>
      <c r="G80" s="42">
        <v>14.5164138449289</v>
      </c>
      <c r="H80" s="42">
        <v>14.5219835812882</v>
      </c>
      <c r="J80" s="43">
        <f t="shared" si="13"/>
        <v>9.8207671969598564E-2</v>
      </c>
      <c r="K80" s="43">
        <f t="shared" ref="K80:K143" si="27">J80^2</f>
        <v>9.6447468336882756E-3</v>
      </c>
      <c r="L80" s="44">
        <f t="shared" si="24"/>
        <v>6.746885955592097E-3</v>
      </c>
      <c r="N80" s="43">
        <f t="shared" si="15"/>
        <v>5.930840982639829E-2</v>
      </c>
      <c r="O80" s="43">
        <f t="shared" si="25"/>
        <v>3.517487476136017E-3</v>
      </c>
      <c r="P80" s="44">
        <f t="shared" si="14"/>
        <v>4.0744991636712203E-3</v>
      </c>
      <c r="R80" s="43">
        <f t="shared" si="16"/>
        <v>7.4832372526298485E-2</v>
      </c>
      <c r="S80" s="43">
        <f t="shared" si="17"/>
        <v>5.5998839779147127E-3</v>
      </c>
      <c r="T80" s="44">
        <f t="shared" si="18"/>
        <v>5.1409983873521902E-3</v>
      </c>
      <c r="V80" s="43">
        <f t="shared" si="19"/>
        <v>3.9586155071100748E-2</v>
      </c>
      <c r="W80" s="43">
        <f t="shared" si="23"/>
        <v>1.5670636733132355E-3</v>
      </c>
      <c r="X80" s="44">
        <f t="shared" si="20"/>
        <v>2.719576468198732E-3</v>
      </c>
      <c r="Z80" s="43">
        <f t="shared" si="21"/>
        <v>3.4016418711800611E-2</v>
      </c>
      <c r="AA80" s="43">
        <f t="shared" si="26"/>
        <v>1.1571167419765387E-3</v>
      </c>
      <c r="AB80" s="44">
        <f t="shared" si="22"/>
        <v>2.3369345089173268E-3</v>
      </c>
    </row>
    <row r="81" spans="1:28" x14ac:dyDescent="0.3">
      <c r="A81" s="40">
        <v>41183</v>
      </c>
      <c r="B81" s="41">
        <v>14.556000000000001</v>
      </c>
      <c r="C81" s="36"/>
      <c r="D81" s="42">
        <v>14.6472087955938</v>
      </c>
      <c r="E81" s="42">
        <v>14.615308409826399</v>
      </c>
      <c r="F81" s="42">
        <v>14.6394269541426</v>
      </c>
      <c r="G81" s="42">
        <v>14.510896119561</v>
      </c>
      <c r="H81" s="42">
        <v>14.5225365851313</v>
      </c>
      <c r="J81" s="43">
        <f t="shared" ref="J81:J144" si="28">ABS($B81-D81)</f>
        <v>9.1208795593798797E-2</v>
      </c>
      <c r="K81" s="43">
        <f t="shared" si="27"/>
        <v>8.3190443936713709E-3</v>
      </c>
      <c r="L81" s="44">
        <f t="shared" si="24"/>
        <v>6.2660618022670235E-3</v>
      </c>
      <c r="N81" s="43">
        <f t="shared" si="15"/>
        <v>5.930840982639829E-2</v>
      </c>
      <c r="O81" s="43">
        <f t="shared" si="25"/>
        <v>3.517487476136017E-3</v>
      </c>
      <c r="P81" s="44">
        <f t="shared" ref="P81:P144" si="29">N81/$B81</f>
        <v>4.0744991636712203E-3</v>
      </c>
      <c r="R81" s="43">
        <f t="shared" si="16"/>
        <v>8.342695414259893E-2</v>
      </c>
      <c r="S81" s="43">
        <f t="shared" si="17"/>
        <v>6.9600566775113049E-3</v>
      </c>
      <c r="T81" s="44">
        <f t="shared" si="18"/>
        <v>5.7314477976503795E-3</v>
      </c>
      <c r="V81" s="43">
        <f t="shared" si="19"/>
        <v>4.5103880439000932E-2</v>
      </c>
      <c r="W81" s="43">
        <f t="shared" si="23"/>
        <v>2.0343600306556909E-3</v>
      </c>
      <c r="X81" s="44">
        <f t="shared" si="20"/>
        <v>3.0986452623660986E-3</v>
      </c>
      <c r="Z81" s="43">
        <f t="shared" si="21"/>
        <v>3.3463414868700525E-2</v>
      </c>
      <c r="AA81" s="43">
        <f t="shared" si="26"/>
        <v>1.1198001346747674E-3</v>
      </c>
      <c r="AB81" s="44">
        <f t="shared" si="22"/>
        <v>2.2989430385202338E-3</v>
      </c>
    </row>
    <row r="82" spans="1:28" x14ac:dyDescent="0.3">
      <c r="A82" s="40">
        <v>41214</v>
      </c>
      <c r="B82" s="41">
        <v>14.55</v>
      </c>
      <c r="C82" s="36"/>
      <c r="D82" s="42">
        <v>14.6130449812465</v>
      </c>
      <c r="E82" s="42">
        <v>14.615308409826399</v>
      </c>
      <c r="F82" s="42">
        <v>14.615403334901201</v>
      </c>
      <c r="G82" s="42">
        <v>14.4776380736379</v>
      </c>
      <c r="H82" s="42">
        <v>14.5230076912357</v>
      </c>
      <c r="J82" s="43">
        <f t="shared" si="28"/>
        <v>6.3044981246498821E-2</v>
      </c>
      <c r="K82" s="43">
        <f t="shared" si="27"/>
        <v>3.9746696603713879E-3</v>
      </c>
      <c r="L82" s="44">
        <f t="shared" si="24"/>
        <v>4.332988401821225E-3</v>
      </c>
      <c r="N82" s="43">
        <f t="shared" si="15"/>
        <v>6.5308409826398517E-2</v>
      </c>
      <c r="O82" s="43">
        <f t="shared" si="25"/>
        <v>4.2651883940528264E-3</v>
      </c>
      <c r="P82" s="44">
        <f t="shared" si="29"/>
        <v>4.4885505035325438E-3</v>
      </c>
      <c r="R82" s="43">
        <f t="shared" si="16"/>
        <v>6.5403334901199983E-2</v>
      </c>
      <c r="S82" s="43">
        <f t="shared" si="17"/>
        <v>4.2775962161985242E-3</v>
      </c>
      <c r="T82" s="44">
        <f t="shared" si="18"/>
        <v>4.4950745636563559E-3</v>
      </c>
      <c r="V82" s="43">
        <f t="shared" si="19"/>
        <v>7.2361926362100704E-2</v>
      </c>
      <c r="W82" s="43">
        <f t="shared" si="23"/>
        <v>5.2362483868340845E-3</v>
      </c>
      <c r="X82" s="44">
        <f t="shared" si="20"/>
        <v>4.9733282723093261E-3</v>
      </c>
      <c r="Z82" s="43">
        <f t="shared" si="21"/>
        <v>2.6992308764301143E-2</v>
      </c>
      <c r="AA82" s="43">
        <f t="shared" si="26"/>
        <v>7.2858473242736832E-4</v>
      </c>
      <c r="AB82" s="44">
        <f t="shared" si="22"/>
        <v>1.8551414958282572E-3</v>
      </c>
    </row>
    <row r="83" spans="1:28" x14ac:dyDescent="0.3">
      <c r="A83" s="40">
        <v>41244</v>
      </c>
      <c r="B83" s="41">
        <v>14.271000000000001</v>
      </c>
      <c r="C83" s="36"/>
      <c r="D83" s="42">
        <v>14.612481909599699</v>
      </c>
      <c r="E83" s="42">
        <v>14.615308409826399</v>
      </c>
      <c r="F83" s="42">
        <v>14.6076351187049</v>
      </c>
      <c r="G83" s="42">
        <v>14.470059694051301</v>
      </c>
      <c r="H83" s="42">
        <v>14.5236175341402</v>
      </c>
      <c r="J83" s="43">
        <f t="shared" si="28"/>
        <v>0.3414819095996986</v>
      </c>
      <c r="K83" s="43">
        <f t="shared" si="27"/>
        <v>0.11660989458385672</v>
      </c>
      <c r="L83" s="44">
        <f t="shared" si="24"/>
        <v>2.3928379903279277E-2</v>
      </c>
      <c r="N83" s="43">
        <f t="shared" si="15"/>
        <v>0.34430840982639843</v>
      </c>
      <c r="O83" s="43">
        <f t="shared" si="25"/>
        <v>0.11854828107718314</v>
      </c>
      <c r="P83" s="44">
        <f t="shared" si="29"/>
        <v>2.4126438919935423E-2</v>
      </c>
      <c r="R83" s="43">
        <f t="shared" si="16"/>
        <v>0.33663511870489948</v>
      </c>
      <c r="S83" s="43">
        <f t="shared" si="17"/>
        <v>0.11332320314546176</v>
      </c>
      <c r="T83" s="44">
        <f t="shared" si="18"/>
        <v>2.3588754726711476E-2</v>
      </c>
      <c r="V83" s="43">
        <f t="shared" si="19"/>
        <v>0.19905969405130008</v>
      </c>
      <c r="W83" s="43">
        <f t="shared" si="23"/>
        <v>3.9624761795797193E-2</v>
      </c>
      <c r="X83" s="44">
        <f t="shared" si="20"/>
        <v>1.3948545585544116E-2</v>
      </c>
      <c r="Z83" s="43">
        <f t="shared" si="21"/>
        <v>0.2526175341401995</v>
      </c>
      <c r="AA83" s="43">
        <f t="shared" si="26"/>
        <v>6.3815618555074852E-2</v>
      </c>
      <c r="AB83" s="44">
        <f t="shared" si="22"/>
        <v>1.7701459893504273E-2</v>
      </c>
    </row>
    <row r="84" spans="1:28" x14ac:dyDescent="0.3">
      <c r="A84" s="40">
        <v>41275</v>
      </c>
      <c r="B84" s="41">
        <v>14.471</v>
      </c>
      <c r="C84" s="36"/>
      <c r="D84" s="42">
        <v>14.6427926388769</v>
      </c>
      <c r="E84" s="42">
        <v>14.615308409826399</v>
      </c>
      <c r="F84" s="42">
        <v>14.6419591363001</v>
      </c>
      <c r="G84" s="42">
        <v>14.503964713780199</v>
      </c>
      <c r="H84" s="42">
        <v>14.5240365594191</v>
      </c>
      <c r="J84" s="43">
        <f t="shared" si="28"/>
        <v>0.17179263887689977</v>
      </c>
      <c r="K84" s="43">
        <f t="shared" si="27"/>
        <v>2.9512710772288894E-2</v>
      </c>
      <c r="L84" s="44">
        <f t="shared" si="24"/>
        <v>1.1871511220848579E-2</v>
      </c>
      <c r="N84" s="43">
        <f t="shared" si="15"/>
        <v>0.14430840982639914</v>
      </c>
      <c r="O84" s="43">
        <f t="shared" si="25"/>
        <v>2.0824917146623972E-2</v>
      </c>
      <c r="P84" s="44">
        <f t="shared" si="29"/>
        <v>9.9722486232049715E-3</v>
      </c>
      <c r="R84" s="43">
        <f t="shared" si="16"/>
        <v>0.17095913630009996</v>
      </c>
      <c r="S84" s="43">
        <f t="shared" si="17"/>
        <v>2.9227026284476154E-2</v>
      </c>
      <c r="T84" s="44">
        <f t="shared" si="18"/>
        <v>1.1813913088252364E-2</v>
      </c>
      <c r="V84" s="43">
        <f t="shared" si="19"/>
        <v>3.2964713780199162E-2</v>
      </c>
      <c r="W84" s="43">
        <f t="shared" si="23"/>
        <v>1.0866723546104524E-3</v>
      </c>
      <c r="X84" s="44">
        <f t="shared" si="20"/>
        <v>2.2779845055766125E-3</v>
      </c>
      <c r="Z84" s="43">
        <f t="shared" si="21"/>
        <v>5.3036559419100016E-2</v>
      </c>
      <c r="AA84" s="43">
        <f t="shared" si="26"/>
        <v>2.8128766350157264E-3</v>
      </c>
      <c r="AB84" s="44">
        <f t="shared" si="22"/>
        <v>3.6650238006426658E-3</v>
      </c>
    </row>
    <row r="85" spans="1:28" x14ac:dyDescent="0.3">
      <c r="A85" s="40">
        <v>41306</v>
      </c>
      <c r="B85" s="41">
        <v>14.497999999999999</v>
      </c>
      <c r="C85" s="36"/>
      <c r="D85" s="42">
        <v>14.633841000284599</v>
      </c>
      <c r="E85" s="42">
        <v>14.615308409826399</v>
      </c>
      <c r="F85" s="42">
        <v>14.6408994296155</v>
      </c>
      <c r="G85" s="42">
        <v>14.4956310772465</v>
      </c>
      <c r="H85" s="42">
        <v>14.524539408344101</v>
      </c>
      <c r="J85" s="43">
        <f t="shared" si="28"/>
        <v>0.1358410002846</v>
      </c>
      <c r="K85" s="43">
        <f t="shared" si="27"/>
        <v>1.8452777358320696E-2</v>
      </c>
      <c r="L85" s="44">
        <f t="shared" si="24"/>
        <v>9.3696372109670304E-3</v>
      </c>
      <c r="N85" s="43">
        <f t="shared" si="15"/>
        <v>0.1173084098263999</v>
      </c>
      <c r="O85" s="43">
        <f t="shared" si="25"/>
        <v>1.3761263015998596E-2</v>
      </c>
      <c r="P85" s="44">
        <f t="shared" si="29"/>
        <v>8.0913512088839779E-3</v>
      </c>
      <c r="R85" s="43">
        <f t="shared" si="16"/>
        <v>0.1428994296155004</v>
      </c>
      <c r="S85" s="43">
        <f t="shared" si="17"/>
        <v>2.0420246984435352E-2</v>
      </c>
      <c r="T85" s="44">
        <f t="shared" si="18"/>
        <v>9.8564925931508077E-3</v>
      </c>
      <c r="V85" s="43">
        <f t="shared" si="19"/>
        <v>2.368922753499092E-3</v>
      </c>
      <c r="W85" s="43">
        <f t="shared" si="23"/>
        <v>5.6117950120457198E-6</v>
      </c>
      <c r="X85" s="44">
        <f t="shared" si="20"/>
        <v>1.6339652045103408E-4</v>
      </c>
      <c r="Z85" s="43">
        <f t="shared" si="21"/>
        <v>2.653940834410129E-2</v>
      </c>
      <c r="AA85" s="43">
        <f t="shared" si="26"/>
        <v>7.0434019525495318E-4</v>
      </c>
      <c r="AB85" s="44">
        <f t="shared" si="22"/>
        <v>1.830556514284818E-3</v>
      </c>
    </row>
    <row r="86" spans="1:28" x14ac:dyDescent="0.3">
      <c r="A86" s="40">
        <v>41334</v>
      </c>
      <c r="B86" s="41">
        <v>14.420999999999999</v>
      </c>
      <c r="C86" s="36"/>
      <c r="D86" s="42">
        <v>14.5940403796314</v>
      </c>
      <c r="E86" s="42">
        <v>14.615308409826399</v>
      </c>
      <c r="F86" s="42">
        <v>14.590374651510199</v>
      </c>
      <c r="G86" s="42">
        <v>14.466649044198499</v>
      </c>
      <c r="H86" s="42">
        <v>14.525028639157499</v>
      </c>
      <c r="J86" s="43">
        <f t="shared" si="28"/>
        <v>0.1730403796314004</v>
      </c>
      <c r="K86" s="43">
        <f t="shared" si="27"/>
        <v>2.9942972982979169E-2</v>
      </c>
      <c r="L86" s="44">
        <f t="shared" si="24"/>
        <v>1.1999194205075959E-2</v>
      </c>
      <c r="N86" s="43">
        <f t="shared" si="15"/>
        <v>0.19430840982639985</v>
      </c>
      <c r="O86" s="43">
        <f t="shared" si="25"/>
        <v>3.7755758129264162E-2</v>
      </c>
      <c r="P86" s="44">
        <f t="shared" si="29"/>
        <v>1.3473990002524087E-2</v>
      </c>
      <c r="R86" s="43">
        <f t="shared" si="16"/>
        <v>0.16937465151019993</v>
      </c>
      <c r="S86" s="43">
        <f t="shared" si="17"/>
        <v>2.8687772574201669E-2</v>
      </c>
      <c r="T86" s="44">
        <f t="shared" si="18"/>
        <v>1.1745000451438869E-2</v>
      </c>
      <c r="V86" s="43">
        <f t="shared" si="19"/>
        <v>4.5649044198500022E-2</v>
      </c>
      <c r="W86" s="43">
        <f t="shared" si="23"/>
        <v>2.0838352362366084E-3</v>
      </c>
      <c r="X86" s="44">
        <f t="shared" si="20"/>
        <v>3.1654562234588466E-3</v>
      </c>
      <c r="Z86" s="43">
        <f t="shared" si="21"/>
        <v>0.10402863915749982</v>
      </c>
      <c r="AA86" s="43">
        <f t="shared" si="26"/>
        <v>1.0821957764961306E-2</v>
      </c>
      <c r="AB86" s="44">
        <f t="shared" si="22"/>
        <v>7.2136910864364348E-3</v>
      </c>
    </row>
    <row r="87" spans="1:28" x14ac:dyDescent="0.3">
      <c r="A87" s="40">
        <v>41365</v>
      </c>
      <c r="B87" s="41">
        <v>14.45</v>
      </c>
      <c r="C87" s="36"/>
      <c r="D87" s="42">
        <v>14.6250175117325</v>
      </c>
      <c r="E87" s="42">
        <v>14.615308409826399</v>
      </c>
      <c r="F87" s="42">
        <v>14.5934303129249</v>
      </c>
      <c r="G87" s="42">
        <v>14.478422358194001</v>
      </c>
      <c r="H87" s="42">
        <v>14.525519018584699</v>
      </c>
      <c r="J87" s="43">
        <f t="shared" si="28"/>
        <v>0.17501751173250035</v>
      </c>
      <c r="K87" s="43">
        <f t="shared" si="27"/>
        <v>3.0631129413035897E-2</v>
      </c>
      <c r="L87" s="44">
        <f t="shared" si="24"/>
        <v>1.2111938528200717E-2</v>
      </c>
      <c r="N87" s="43">
        <f t="shared" si="15"/>
        <v>0.16530840982639994</v>
      </c>
      <c r="O87" s="43">
        <f t="shared" si="25"/>
        <v>2.7326870359333E-2</v>
      </c>
      <c r="P87" s="44">
        <f t="shared" si="29"/>
        <v>1.1440028361688578E-2</v>
      </c>
      <c r="R87" s="43">
        <f t="shared" si="16"/>
        <v>0.1434303129249006</v>
      </c>
      <c r="S87" s="43">
        <f t="shared" si="17"/>
        <v>2.057225466573491E-2</v>
      </c>
      <c r="T87" s="44">
        <f t="shared" si="18"/>
        <v>9.9259732127958897E-3</v>
      </c>
      <c r="V87" s="43">
        <f t="shared" si="19"/>
        <v>2.8422358194001518E-2</v>
      </c>
      <c r="W87" s="43">
        <f t="shared" si="23"/>
        <v>8.0783044530812528E-4</v>
      </c>
      <c r="X87" s="44">
        <f t="shared" si="20"/>
        <v>1.9669452037371295E-3</v>
      </c>
      <c r="Z87" s="43">
        <f t="shared" si="21"/>
        <v>7.5519018584699893E-2</v>
      </c>
      <c r="AA87" s="43">
        <f t="shared" si="26"/>
        <v>5.7031221679962477E-3</v>
      </c>
      <c r="AB87" s="44">
        <f t="shared" si="22"/>
        <v>5.2262296598408232E-3</v>
      </c>
    </row>
    <row r="88" spans="1:28" x14ac:dyDescent="0.3">
      <c r="A88" s="40">
        <v>41395</v>
      </c>
      <c r="B88" s="41">
        <v>14.525</v>
      </c>
      <c r="C88" s="36"/>
      <c r="D88" s="42">
        <v>14.6233486942258</v>
      </c>
      <c r="E88" s="42">
        <v>14.615308409826399</v>
      </c>
      <c r="F88" s="42">
        <v>14.584533484804</v>
      </c>
      <c r="G88" s="42">
        <v>14.492543017315301</v>
      </c>
      <c r="H88" s="42">
        <v>14.526008360532201</v>
      </c>
      <c r="J88" s="43">
        <f t="shared" si="28"/>
        <v>9.834869422580006E-2</v>
      </c>
      <c r="K88" s="43">
        <f t="shared" si="27"/>
        <v>9.6724656559199172E-3</v>
      </c>
      <c r="L88" s="44">
        <f t="shared" si="24"/>
        <v>6.7709944389535322E-3</v>
      </c>
      <c r="N88" s="43">
        <f t="shared" si="15"/>
        <v>9.0308409826398872E-2</v>
      </c>
      <c r="O88" s="43">
        <f t="shared" si="25"/>
        <v>8.1556088853728167E-3</v>
      </c>
      <c r="P88" s="44">
        <f t="shared" si="29"/>
        <v>6.2174464596488031E-3</v>
      </c>
      <c r="R88" s="43">
        <f t="shared" si="16"/>
        <v>5.953348480399967E-2</v>
      </c>
      <c r="S88" s="43">
        <f t="shared" si="17"/>
        <v>3.5442358129080596E-3</v>
      </c>
      <c r="T88" s="44">
        <f t="shared" si="18"/>
        <v>4.098690864302903E-3</v>
      </c>
      <c r="V88" s="43">
        <f t="shared" si="19"/>
        <v>3.2456982684699653E-2</v>
      </c>
      <c r="W88" s="43">
        <f t="shared" si="23"/>
        <v>1.0534557249948931E-3</v>
      </c>
      <c r="X88" s="44">
        <f t="shared" si="20"/>
        <v>2.2345599094457593E-3</v>
      </c>
      <c r="Z88" s="43">
        <f t="shared" si="21"/>
        <v>1.0083605322002143E-3</v>
      </c>
      <c r="AA88" s="43">
        <f t="shared" si="26"/>
        <v>1.0167909628990994E-6</v>
      </c>
      <c r="AB88" s="44">
        <f t="shared" si="22"/>
        <v>6.9422411855436434E-5</v>
      </c>
    </row>
    <row r="89" spans="1:28" x14ac:dyDescent="0.3">
      <c r="A89" s="40">
        <v>41426</v>
      </c>
      <c r="B89" s="41">
        <v>14.500999999999999</v>
      </c>
      <c r="C89" s="36"/>
      <c r="D89" s="42">
        <v>14.6386272693334</v>
      </c>
      <c r="E89" s="42">
        <v>14.615308409826399</v>
      </c>
      <c r="F89" s="42">
        <v>14.606984569150599</v>
      </c>
      <c r="G89" s="42">
        <v>14.502716731395701</v>
      </c>
      <c r="H89" s="42">
        <v>14.526526257615201</v>
      </c>
      <c r="J89" s="43">
        <f t="shared" si="28"/>
        <v>0.13762726933340019</v>
      </c>
      <c r="K89" s="43">
        <f t="shared" si="27"/>
        <v>1.8941265264168276E-2</v>
      </c>
      <c r="L89" s="44">
        <f t="shared" si="24"/>
        <v>9.4908812725605276E-3</v>
      </c>
      <c r="N89" s="43">
        <f t="shared" si="15"/>
        <v>0.11430840982639978</v>
      </c>
      <c r="O89" s="43">
        <f t="shared" si="25"/>
        <v>1.306641255704017E-2</v>
      </c>
      <c r="P89" s="44">
        <f t="shared" si="29"/>
        <v>7.8827949676849723E-3</v>
      </c>
      <c r="R89" s="43">
        <f t="shared" si="16"/>
        <v>0.10598456915059984</v>
      </c>
      <c r="S89" s="43">
        <f t="shared" si="17"/>
        <v>1.1232728898038278E-2</v>
      </c>
      <c r="T89" s="44">
        <f t="shared" si="18"/>
        <v>7.3087765775187814E-3</v>
      </c>
      <c r="V89" s="43">
        <f t="shared" si="19"/>
        <v>1.7167313957013874E-3</v>
      </c>
      <c r="W89" s="43">
        <f t="shared" si="23"/>
        <v>2.9471666849868338E-6</v>
      </c>
      <c r="X89" s="44">
        <f t="shared" si="20"/>
        <v>1.183871040411963E-4</v>
      </c>
      <c r="Z89" s="43">
        <f t="shared" si="21"/>
        <v>2.5526257615201331E-2</v>
      </c>
      <c r="AA89" s="43">
        <f t="shared" si="26"/>
        <v>6.5158982783762392E-4</v>
      </c>
      <c r="AB89" s="44">
        <f t="shared" si="22"/>
        <v>1.7603101589684388E-3</v>
      </c>
    </row>
    <row r="90" spans="1:28" x14ac:dyDescent="0.3">
      <c r="A90" s="40">
        <v>41456</v>
      </c>
      <c r="B90" s="41">
        <v>14.518000000000001</v>
      </c>
      <c r="C90" s="36"/>
      <c r="D90" s="42">
        <v>14.6521563124022</v>
      </c>
      <c r="E90" s="42">
        <v>14.615308409826399</v>
      </c>
      <c r="F90" s="42">
        <v>14.6196742673896</v>
      </c>
      <c r="G90" s="42">
        <v>14.524236040410999</v>
      </c>
      <c r="H90" s="42">
        <v>14.527022231807701</v>
      </c>
      <c r="J90" s="43">
        <f t="shared" si="28"/>
        <v>0.13415631240219916</v>
      </c>
      <c r="K90" s="43">
        <f t="shared" si="27"/>
        <v>1.7997916157356457E-2</v>
      </c>
      <c r="L90" s="44">
        <f t="shared" si="24"/>
        <v>9.2406882767736027E-3</v>
      </c>
      <c r="N90" s="43">
        <f t="shared" si="15"/>
        <v>9.7308409826398545E-2</v>
      </c>
      <c r="O90" s="43">
        <f t="shared" si="25"/>
        <v>9.4689266229423374E-3</v>
      </c>
      <c r="P90" s="44">
        <f t="shared" si="29"/>
        <v>6.7026043412590263E-3</v>
      </c>
      <c r="R90" s="43">
        <f t="shared" si="16"/>
        <v>0.10167426738959939</v>
      </c>
      <c r="S90" s="43">
        <f t="shared" si="17"/>
        <v>1.0337656649211754E-2</v>
      </c>
      <c r="T90" s="44">
        <f t="shared" si="18"/>
        <v>7.0033246583275513E-3</v>
      </c>
      <c r="V90" s="43">
        <f t="shared" si="19"/>
        <v>6.2360404109984557E-3</v>
      </c>
      <c r="W90" s="43">
        <f t="shared" si="23"/>
        <v>3.8888200007605792E-5</v>
      </c>
      <c r="X90" s="44">
        <f t="shared" si="20"/>
        <v>4.2953853223573875E-4</v>
      </c>
      <c r="Z90" s="43">
        <f t="shared" si="21"/>
        <v>9.0222318077000097E-3</v>
      </c>
      <c r="AA90" s="43">
        <f t="shared" si="26"/>
        <v>8.1400666791873777E-5</v>
      </c>
      <c r="AB90" s="44">
        <f t="shared" si="22"/>
        <v>6.214514263466048E-4</v>
      </c>
    </row>
    <row r="91" spans="1:28" x14ac:dyDescent="0.3">
      <c r="A91" s="40">
        <v>41487</v>
      </c>
      <c r="B91" s="41">
        <v>14.541</v>
      </c>
      <c r="C91" s="36"/>
      <c r="D91" s="42">
        <v>14.662831157629901</v>
      </c>
      <c r="E91" s="42">
        <v>14.615308409826399</v>
      </c>
      <c r="F91" s="42">
        <v>14.6376184675924</v>
      </c>
      <c r="G91" s="42">
        <v>14.5237169663536</v>
      </c>
      <c r="H91" s="42">
        <v>14.527531099086399</v>
      </c>
      <c r="J91" s="43">
        <f t="shared" si="28"/>
        <v>0.12183115762990049</v>
      </c>
      <c r="K91" s="43">
        <f t="shared" si="27"/>
        <v>1.484283096944166E-2</v>
      </c>
      <c r="L91" s="44">
        <f t="shared" si="24"/>
        <v>8.3784579898150396E-3</v>
      </c>
      <c r="N91" s="43">
        <f t="shared" si="15"/>
        <v>7.4308409826398858E-2</v>
      </c>
      <c r="O91" s="43">
        <f t="shared" si="25"/>
        <v>5.52173977092805E-3</v>
      </c>
      <c r="P91" s="44">
        <f t="shared" si="29"/>
        <v>5.1102681951997013E-3</v>
      </c>
      <c r="R91" s="43">
        <f t="shared" si="16"/>
        <v>9.6618467592399782E-2</v>
      </c>
      <c r="S91" s="43">
        <f t="shared" si="17"/>
        <v>9.3351282799036071E-3</v>
      </c>
      <c r="T91" s="44">
        <f t="shared" si="18"/>
        <v>6.6445545418059131E-3</v>
      </c>
      <c r="V91" s="43">
        <f t="shared" si="19"/>
        <v>1.728303364640027E-2</v>
      </c>
      <c r="W91" s="43">
        <f t="shared" si="23"/>
        <v>2.9870325202260378E-4</v>
      </c>
      <c r="X91" s="44">
        <f t="shared" si="20"/>
        <v>1.1885725635376019E-3</v>
      </c>
      <c r="Z91" s="43">
        <f t="shared" si="21"/>
        <v>1.346890091360109E-2</v>
      </c>
      <c r="AA91" s="43">
        <f t="shared" si="26"/>
        <v>1.8141129182040427E-4</v>
      </c>
      <c r="AB91" s="44">
        <f t="shared" si="22"/>
        <v>9.2627060818383118E-4</v>
      </c>
    </row>
    <row r="92" spans="1:28" x14ac:dyDescent="0.3">
      <c r="A92" s="40">
        <v>41518</v>
      </c>
      <c r="B92" s="41">
        <v>14.545999999999999</v>
      </c>
      <c r="C92" s="36"/>
      <c r="D92" s="42">
        <v>14.6545127015397</v>
      </c>
      <c r="E92" s="42">
        <v>14.615308409826399</v>
      </c>
      <c r="F92" s="42">
        <v>14.6309276115028</v>
      </c>
      <c r="G92" s="42">
        <v>14.516410521756599</v>
      </c>
      <c r="H92" s="42">
        <v>14.5280333463981</v>
      </c>
      <c r="J92" s="43">
        <f t="shared" si="28"/>
        <v>0.10851270153970027</v>
      </c>
      <c r="K92" s="43">
        <f t="shared" si="27"/>
        <v>1.1775006395444071E-2</v>
      </c>
      <c r="L92" s="44">
        <f t="shared" si="24"/>
        <v>7.459968482036318E-3</v>
      </c>
      <c r="N92" s="43">
        <f t="shared" si="15"/>
        <v>6.9308409826399853E-2</v>
      </c>
      <c r="O92" s="43">
        <f t="shared" si="25"/>
        <v>4.8036556726641999E-3</v>
      </c>
      <c r="P92" s="44">
        <f t="shared" si="29"/>
        <v>4.7647744965213703E-3</v>
      </c>
      <c r="R92" s="43">
        <f t="shared" si="16"/>
        <v>8.4927611502800815E-2</v>
      </c>
      <c r="S92" s="43">
        <f t="shared" si="17"/>
        <v>7.2126991955706651E-3</v>
      </c>
      <c r="T92" s="44">
        <f t="shared" si="18"/>
        <v>5.8385543450296179E-3</v>
      </c>
      <c r="V92" s="43">
        <f t="shared" si="19"/>
        <v>2.958947824340008E-2</v>
      </c>
      <c r="W92" s="43">
        <f t="shared" si="23"/>
        <v>8.7553722271664668E-4</v>
      </c>
      <c r="X92" s="44">
        <f t="shared" si="20"/>
        <v>2.0342003467207536E-3</v>
      </c>
      <c r="Z92" s="43">
        <f t="shared" si="21"/>
        <v>1.7966653601899196E-2</v>
      </c>
      <c r="AA92" s="43">
        <f t="shared" si="26"/>
        <v>3.2280064165063734E-4</v>
      </c>
      <c r="AB92" s="44">
        <f t="shared" si="22"/>
        <v>1.2351611165886977E-3</v>
      </c>
    </row>
    <row r="93" spans="1:28" x14ac:dyDescent="0.3">
      <c r="A93" s="40">
        <v>41548</v>
      </c>
      <c r="B93" s="41">
        <v>14.516</v>
      </c>
      <c r="C93" s="36"/>
      <c r="D93" s="42">
        <v>14.6475077164986</v>
      </c>
      <c r="E93" s="42">
        <v>14.615308409826399</v>
      </c>
      <c r="F93" s="42">
        <v>14.6395203431503</v>
      </c>
      <c r="G93" s="42">
        <v>14.5108932644613</v>
      </c>
      <c r="H93" s="42">
        <v>14.5285511570402</v>
      </c>
      <c r="J93" s="43">
        <f t="shared" si="28"/>
        <v>0.13150771649860005</v>
      </c>
      <c r="K93" s="43">
        <f t="shared" si="27"/>
        <v>1.7294279498676162E-2</v>
      </c>
      <c r="L93" s="44">
        <f t="shared" si="24"/>
        <v>9.0595009988013262E-3</v>
      </c>
      <c r="N93" s="43">
        <f t="shared" si="15"/>
        <v>9.9308409826399213E-2</v>
      </c>
      <c r="O93" s="43">
        <f t="shared" si="25"/>
        <v>9.8621602622480636E-3</v>
      </c>
      <c r="P93" s="44">
        <f t="shared" si="29"/>
        <v>6.8413068218792514E-3</v>
      </c>
      <c r="R93" s="43">
        <f t="shared" si="16"/>
        <v>0.12352034315030025</v>
      </c>
      <c r="S93" s="43">
        <f t="shared" si="17"/>
        <v>1.5257275171967925E-2</v>
      </c>
      <c r="T93" s="44">
        <f t="shared" si="18"/>
        <v>8.5092548326191966E-3</v>
      </c>
      <c r="V93" s="43">
        <f t="shared" si="19"/>
        <v>5.1067355386997804E-3</v>
      </c>
      <c r="W93" s="43">
        <f t="shared" si="23"/>
        <v>2.6078747862219337E-5</v>
      </c>
      <c r="X93" s="44">
        <f t="shared" si="20"/>
        <v>3.518004642256669E-4</v>
      </c>
      <c r="Z93" s="43">
        <f t="shared" si="21"/>
        <v>1.2551157040199712E-2</v>
      </c>
      <c r="AA93" s="43">
        <f t="shared" si="26"/>
        <v>1.575315430477548E-4</v>
      </c>
      <c r="AB93" s="44">
        <f t="shared" si="22"/>
        <v>8.6464294848441112E-4</v>
      </c>
    </row>
    <row r="94" spans="1:28" x14ac:dyDescent="0.3">
      <c r="A94" s="40">
        <v>41579</v>
      </c>
      <c r="B94" s="41">
        <v>14.66</v>
      </c>
      <c r="C94" s="36"/>
      <c r="D94" s="42">
        <v>14.6133379158209</v>
      </c>
      <c r="E94" s="42">
        <v>14.615308409826399</v>
      </c>
      <c r="F94" s="42">
        <v>14.6154947059244</v>
      </c>
      <c r="G94" s="42">
        <v>14.4776356206822</v>
      </c>
      <c r="H94" s="42">
        <v>14.529054350782401</v>
      </c>
      <c r="J94" s="43">
        <f t="shared" si="28"/>
        <v>4.666208417910056E-2</v>
      </c>
      <c r="K94" s="43">
        <f t="shared" si="27"/>
        <v>2.1773500999374669E-3</v>
      </c>
      <c r="L94" s="44">
        <f t="shared" si="24"/>
        <v>3.1829525360914435E-3</v>
      </c>
      <c r="N94" s="43">
        <f t="shared" si="15"/>
        <v>4.4691590173600915E-2</v>
      </c>
      <c r="O94" s="43">
        <f t="shared" si="25"/>
        <v>1.997338232245102E-3</v>
      </c>
      <c r="P94" s="44">
        <f t="shared" si="29"/>
        <v>3.0485395752797352E-3</v>
      </c>
      <c r="R94" s="43">
        <f t="shared" si="16"/>
        <v>4.4505294075600332E-2</v>
      </c>
      <c r="S94" s="43">
        <f t="shared" si="17"/>
        <v>1.980721200755666E-3</v>
      </c>
      <c r="T94" s="44">
        <f t="shared" si="18"/>
        <v>3.0358317923329012E-3</v>
      </c>
      <c r="V94" s="43">
        <f t="shared" si="19"/>
        <v>0.18236437931780003</v>
      </c>
      <c r="W94" s="43">
        <f t="shared" si="23"/>
        <v>3.3256766843966452E-2</v>
      </c>
      <c r="X94" s="44">
        <f t="shared" si="20"/>
        <v>1.2439589312264668E-2</v>
      </c>
      <c r="Z94" s="43">
        <f t="shared" si="21"/>
        <v>0.13094564921759932</v>
      </c>
      <c r="AA94" s="43">
        <f t="shared" si="26"/>
        <v>1.7146763049018569E-2</v>
      </c>
      <c r="AB94" s="44">
        <f t="shared" si="22"/>
        <v>8.9321725250749873E-3</v>
      </c>
    </row>
    <row r="95" spans="1:28" x14ac:dyDescent="0.3">
      <c r="A95" s="40">
        <v>41609</v>
      </c>
      <c r="B95" s="41">
        <v>14.532</v>
      </c>
      <c r="C95" s="36"/>
      <c r="D95" s="42">
        <v>14.6127689777289</v>
      </c>
      <c r="E95" s="42">
        <v>14.615308409826399</v>
      </c>
      <c r="F95" s="42">
        <v>14.6077246146988</v>
      </c>
      <c r="G95" s="42">
        <v>14.4700575865971</v>
      </c>
      <c r="H95" s="42">
        <v>14.5295702332711</v>
      </c>
      <c r="J95" s="43">
        <f t="shared" si="28"/>
        <v>8.0768977728899571E-2</v>
      </c>
      <c r="K95" s="43">
        <f t="shared" si="27"/>
        <v>6.5236277633714751E-3</v>
      </c>
      <c r="L95" s="44">
        <f t="shared" si="24"/>
        <v>5.5580083766102097E-3</v>
      </c>
      <c r="N95" s="43">
        <f t="shared" si="15"/>
        <v>8.3308409826399199E-2</v>
      </c>
      <c r="O95" s="43">
        <f t="shared" si="25"/>
        <v>6.9402911478032864E-3</v>
      </c>
      <c r="P95" s="44">
        <f t="shared" si="29"/>
        <v>5.7327559748416735E-3</v>
      </c>
      <c r="R95" s="43">
        <f t="shared" si="16"/>
        <v>7.5724614698799542E-2</v>
      </c>
      <c r="S95" s="43">
        <f t="shared" si="17"/>
        <v>5.734217271281648E-3</v>
      </c>
      <c r="T95" s="44">
        <f t="shared" si="18"/>
        <v>5.2108873313239431E-3</v>
      </c>
      <c r="V95" s="43">
        <f t="shared" si="19"/>
        <v>6.1942413402899632E-2</v>
      </c>
      <c r="W95" s="43">
        <f t="shared" si="23"/>
        <v>3.8368625781757199E-3</v>
      </c>
      <c r="X95" s="44">
        <f t="shared" si="20"/>
        <v>4.2624837188893223E-3</v>
      </c>
      <c r="Z95" s="43">
        <f t="shared" si="21"/>
        <v>2.4297667289001623E-3</v>
      </c>
      <c r="AA95" s="43">
        <f t="shared" si="26"/>
        <v>5.9037663568701947E-6</v>
      </c>
      <c r="AB95" s="44">
        <f t="shared" si="22"/>
        <v>1.6720112365126359E-4</v>
      </c>
    </row>
    <row r="96" spans="1:28" x14ac:dyDescent="0.3">
      <c r="A96" s="40">
        <v>41640</v>
      </c>
      <c r="B96" s="41">
        <v>14.534000000000001</v>
      </c>
      <c r="C96" s="36"/>
      <c r="D96" s="42">
        <v>14.6430739580451</v>
      </c>
      <c r="E96" s="42">
        <v>14.615308409826399</v>
      </c>
      <c r="F96" s="42">
        <v>14.642047048444701</v>
      </c>
      <c r="G96" s="42">
        <v>14.5039629031633</v>
      </c>
      <c r="H96" s="42">
        <v>14.5300601826075</v>
      </c>
      <c r="J96" s="43">
        <f t="shared" si="28"/>
        <v>0.10907395804509967</v>
      </c>
      <c r="K96" s="43">
        <f t="shared" si="27"/>
        <v>1.1897128323624164E-2</v>
      </c>
      <c r="L96" s="44">
        <f t="shared" si="24"/>
        <v>7.5047446019746574E-3</v>
      </c>
      <c r="N96" s="43">
        <f t="shared" si="15"/>
        <v>8.1308409826398531E-2</v>
      </c>
      <c r="O96" s="43">
        <f t="shared" si="25"/>
        <v>6.6110575084975809E-3</v>
      </c>
      <c r="P96" s="44">
        <f t="shared" si="29"/>
        <v>5.5943587330671892E-3</v>
      </c>
      <c r="R96" s="43">
        <f t="shared" si="16"/>
        <v>0.10804704844469981</v>
      </c>
      <c r="S96" s="43">
        <f t="shared" si="17"/>
        <v>1.1674164677611308E-2</v>
      </c>
      <c r="T96" s="44">
        <f t="shared" si="18"/>
        <v>7.4340889256020231E-3</v>
      </c>
      <c r="V96" s="43">
        <f t="shared" si="19"/>
        <v>3.0037096836700528E-2</v>
      </c>
      <c r="W96" s="43">
        <f t="shared" si="23"/>
        <v>9.0222718637732484E-4</v>
      </c>
      <c r="X96" s="44">
        <f t="shared" si="20"/>
        <v>2.0666779163823123E-3</v>
      </c>
      <c r="Z96" s="43">
        <f t="shared" si="21"/>
        <v>3.9398173925011548E-3</v>
      </c>
      <c r="AA96" s="43">
        <f t="shared" si="26"/>
        <v>1.55221610862546E-5</v>
      </c>
      <c r="AB96" s="44">
        <f t="shared" si="22"/>
        <v>2.7107591801989504E-4</v>
      </c>
    </row>
    <row r="97" spans="1:28" x14ac:dyDescent="0.3">
      <c r="A97" s="40">
        <v>41671</v>
      </c>
      <c r="B97" s="41">
        <v>14.327</v>
      </c>
      <c r="C97" s="36"/>
      <c r="D97" s="42">
        <v>14.6341166856232</v>
      </c>
      <c r="E97" s="42">
        <v>14.615308409826399</v>
      </c>
      <c r="F97" s="42">
        <v>14.640985577266999</v>
      </c>
      <c r="G97" s="42">
        <v>14.495629521656999</v>
      </c>
      <c r="H97" s="42">
        <v>14.530580811182199</v>
      </c>
      <c r="J97" s="43">
        <f t="shared" si="28"/>
        <v>0.30711668562319971</v>
      </c>
      <c r="K97" s="43">
        <f t="shared" si="27"/>
        <v>9.4320658588179285E-2</v>
      </c>
      <c r="L97" s="44">
        <f t="shared" si="24"/>
        <v>2.143621732555313E-2</v>
      </c>
      <c r="N97" s="43">
        <f t="shared" si="15"/>
        <v>0.28830840982639927</v>
      </c>
      <c r="O97" s="43">
        <f t="shared" si="25"/>
        <v>8.3121739176627005E-2</v>
      </c>
      <c r="P97" s="44">
        <f t="shared" si="29"/>
        <v>2.0123431969456221E-2</v>
      </c>
      <c r="R97" s="43">
        <f t="shared" si="16"/>
        <v>0.31398557726699927</v>
      </c>
      <c r="S97" s="43">
        <f t="shared" si="17"/>
        <v>9.8586942731690774E-2</v>
      </c>
      <c r="T97" s="44">
        <f t="shared" si="18"/>
        <v>2.1915654168144012E-2</v>
      </c>
      <c r="V97" s="43">
        <f t="shared" si="19"/>
        <v>0.16862952165699951</v>
      </c>
      <c r="W97" s="43">
        <f t="shared" si="23"/>
        <v>2.8435915574268469E-2</v>
      </c>
      <c r="X97" s="44">
        <f t="shared" si="20"/>
        <v>1.1770051068402284E-2</v>
      </c>
      <c r="Z97" s="43">
        <f t="shared" si="21"/>
        <v>0.20358081118219928</v>
      </c>
      <c r="AA97" s="43">
        <f t="shared" si="26"/>
        <v>4.1445146681602277E-2</v>
      </c>
      <c r="AB97" s="44">
        <f t="shared" si="22"/>
        <v>1.4209591064577322E-2</v>
      </c>
    </row>
    <row r="98" spans="1:28" x14ac:dyDescent="0.3">
      <c r="A98" s="40">
        <v>41699</v>
      </c>
      <c r="B98" s="41">
        <v>14.584</v>
      </c>
      <c r="C98" s="36"/>
      <c r="D98" s="42">
        <v>14.5943105439659</v>
      </c>
      <c r="E98" s="42">
        <v>14.615308409826399</v>
      </c>
      <c r="F98" s="42">
        <v>14.590458784850201</v>
      </c>
      <c r="G98" s="42">
        <v>14.4666477077155</v>
      </c>
      <c r="H98" s="42">
        <v>14.5310813051934</v>
      </c>
      <c r="J98" s="43">
        <f t="shared" si="28"/>
        <v>1.0310543965900365E-2</v>
      </c>
      <c r="K98" s="43">
        <f t="shared" si="27"/>
        <v>1.0630731687276443E-4</v>
      </c>
      <c r="L98" s="44">
        <f t="shared" si="24"/>
        <v>7.0697641016870304E-4</v>
      </c>
      <c r="N98" s="43">
        <f t="shared" si="15"/>
        <v>3.1308409826399597E-2</v>
      </c>
      <c r="O98" s="43">
        <f t="shared" si="25"/>
        <v>9.8021652585779493E-4</v>
      </c>
      <c r="P98" s="44">
        <f t="shared" si="29"/>
        <v>2.1467642503016728E-3</v>
      </c>
      <c r="R98" s="43">
        <f t="shared" si="16"/>
        <v>6.4587848502011269E-3</v>
      </c>
      <c r="S98" s="43">
        <f t="shared" si="17"/>
        <v>4.1715901741187596E-5</v>
      </c>
      <c r="T98" s="44">
        <f t="shared" si="18"/>
        <v>4.4286785862596867E-4</v>
      </c>
      <c r="V98" s="43">
        <f t="shared" si="19"/>
        <v>0.11735229228449917</v>
      </c>
      <c r="W98" s="43">
        <f t="shared" si="23"/>
        <v>1.3771560504426524E-2</v>
      </c>
      <c r="X98" s="44">
        <f t="shared" si="20"/>
        <v>8.046646481383651E-3</v>
      </c>
      <c r="Z98" s="43">
        <f t="shared" si="21"/>
        <v>5.2918694806599831E-2</v>
      </c>
      <c r="AA98" s="43">
        <f t="shared" si="26"/>
        <v>2.8003882600340559E-3</v>
      </c>
      <c r="AB98" s="44">
        <f t="shared" si="22"/>
        <v>3.6285446246982879E-3</v>
      </c>
    </row>
    <row r="99" spans="1:28" x14ac:dyDescent="0.3">
      <c r="A99" s="40">
        <v>41730</v>
      </c>
      <c r="B99" s="41">
        <v>14.667</v>
      </c>
      <c r="C99" s="36"/>
      <c r="D99" s="42">
        <v>14.6252822656293</v>
      </c>
      <c r="E99" s="42">
        <v>14.615308409826399</v>
      </c>
      <c r="F99" s="42">
        <v>14.5935127808518</v>
      </c>
      <c r="G99" s="42">
        <v>14.4784212099561</v>
      </c>
      <c r="H99" s="42">
        <v>14.5315857377435</v>
      </c>
      <c r="J99" s="43">
        <f t="shared" si="28"/>
        <v>4.1717734370699588E-2</v>
      </c>
      <c r="K99" s="43">
        <f t="shared" si="27"/>
        <v>1.7403693610242498E-3</v>
      </c>
      <c r="L99" s="44">
        <f t="shared" si="24"/>
        <v>2.844326336040062E-3</v>
      </c>
      <c r="N99" s="43">
        <f t="shared" si="15"/>
        <v>5.1691590173600588E-2</v>
      </c>
      <c r="O99" s="43">
        <f t="shared" si="25"/>
        <v>2.6720204946754809E-3</v>
      </c>
      <c r="P99" s="44">
        <f t="shared" si="29"/>
        <v>3.5243465039613139E-3</v>
      </c>
      <c r="R99" s="43">
        <f t="shared" si="16"/>
        <v>7.3487219148200111E-2</v>
      </c>
      <c r="S99" s="43">
        <f t="shared" si="17"/>
        <v>5.400371378135589E-3</v>
      </c>
      <c r="T99" s="44">
        <f t="shared" si="18"/>
        <v>5.0103783424149525E-3</v>
      </c>
      <c r="V99" s="43">
        <f t="shared" si="19"/>
        <v>0.18857879004390021</v>
      </c>
      <c r="W99" s="43">
        <f t="shared" si="23"/>
        <v>3.5561960054421402E-2</v>
      </c>
      <c r="X99" s="44">
        <f t="shared" si="20"/>
        <v>1.2857352563162215E-2</v>
      </c>
      <c r="Z99" s="43">
        <f t="shared" si="21"/>
        <v>0.1354142622565</v>
      </c>
      <c r="AA99" s="43">
        <f t="shared" si="26"/>
        <v>1.8337022422472159E-2</v>
      </c>
      <c r="AB99" s="44">
        <f t="shared" si="22"/>
        <v>9.232580777016431E-3</v>
      </c>
    </row>
    <row r="100" spans="1:28" x14ac:dyDescent="0.3">
      <c r="A100" s="40">
        <v>41760</v>
      </c>
      <c r="B100" s="41">
        <v>14.608000000000001</v>
      </c>
      <c r="C100" s="36"/>
      <c r="D100" s="42">
        <v>14.623608146036901</v>
      </c>
      <c r="E100" s="42">
        <v>14.615308409826399</v>
      </c>
      <c r="F100" s="42">
        <v>14.5846142540881</v>
      </c>
      <c r="G100" s="42">
        <v>14.492542030808</v>
      </c>
      <c r="H100" s="42">
        <v>14.532093460346999</v>
      </c>
      <c r="J100" s="43">
        <f t="shared" si="28"/>
        <v>1.5608146036900195E-2</v>
      </c>
      <c r="K100" s="43">
        <f t="shared" si="27"/>
        <v>2.4361422270920325E-4</v>
      </c>
      <c r="L100" s="44">
        <f t="shared" si="24"/>
        <v>1.0684656377943724E-3</v>
      </c>
      <c r="N100" s="43">
        <f t="shared" si="15"/>
        <v>7.3084098263986874E-3</v>
      </c>
      <c r="O100" s="43">
        <f t="shared" si="25"/>
        <v>5.3412854190600891E-5</v>
      </c>
      <c r="P100" s="44">
        <f t="shared" si="29"/>
        <v>5.003018774916955E-4</v>
      </c>
      <c r="R100" s="43">
        <f t="shared" si="16"/>
        <v>2.3385745911900457E-2</v>
      </c>
      <c r="S100" s="43">
        <f t="shared" si="17"/>
        <v>5.4689311185596894E-4</v>
      </c>
      <c r="T100" s="44">
        <f t="shared" si="18"/>
        <v>1.6008862206941714E-3</v>
      </c>
      <c r="V100" s="43">
        <f t="shared" si="19"/>
        <v>0.11545796919200058</v>
      </c>
      <c r="W100" s="43">
        <f t="shared" si="23"/>
        <v>1.3330542649940954E-2</v>
      </c>
      <c r="X100" s="44">
        <f t="shared" si="20"/>
        <v>7.9037492601314735E-3</v>
      </c>
      <c r="Z100" s="43">
        <f t="shared" si="21"/>
        <v>7.5906539653001204E-2</v>
      </c>
      <c r="AA100" s="43">
        <f t="shared" si="26"/>
        <v>5.7618027620926441E-3</v>
      </c>
      <c r="AB100" s="44">
        <f t="shared" si="22"/>
        <v>5.1962308086665665E-3</v>
      </c>
    </row>
    <row r="101" spans="1:28" x14ac:dyDescent="0.3">
      <c r="A101" s="40">
        <v>41791</v>
      </c>
      <c r="B101" s="41">
        <v>14.625</v>
      </c>
      <c r="C101" s="36"/>
      <c r="D101" s="42">
        <v>14.6388815252408</v>
      </c>
      <c r="E101" s="42">
        <v>14.615308409826399</v>
      </c>
      <c r="F101" s="42">
        <v>14.607063844883401</v>
      </c>
      <c r="G101" s="42">
        <v>14.5027158838391</v>
      </c>
      <c r="H101" s="42">
        <v>14.532613206506699</v>
      </c>
      <c r="J101" s="43">
        <f t="shared" si="28"/>
        <v>1.3881525240799775E-2</v>
      </c>
      <c r="K101" s="43">
        <f t="shared" si="27"/>
        <v>1.9269674301096126E-4</v>
      </c>
      <c r="L101" s="44">
        <f t="shared" si="24"/>
        <v>9.4916411902904439E-4</v>
      </c>
      <c r="N101" s="43">
        <f t="shared" si="15"/>
        <v>9.6915901736007726E-3</v>
      </c>
      <c r="O101" s="43">
        <f t="shared" si="25"/>
        <v>9.3926920093035055E-5</v>
      </c>
      <c r="P101" s="44">
        <f t="shared" si="29"/>
        <v>6.6267283238295878E-4</v>
      </c>
      <c r="R101" s="43">
        <f t="shared" si="16"/>
        <v>1.7936155116599295E-2</v>
      </c>
      <c r="S101" s="43">
        <f t="shared" si="17"/>
        <v>3.2170566036671106E-4</v>
      </c>
      <c r="T101" s="44">
        <f t="shared" si="18"/>
        <v>1.2264037686563621E-3</v>
      </c>
      <c r="V101" s="43">
        <f t="shared" si="19"/>
        <v>0.12228411616090007</v>
      </c>
      <c r="W101" s="43">
        <f t="shared" si="23"/>
        <v>1.4953405065252501E-2</v>
      </c>
      <c r="X101" s="44">
        <f t="shared" si="20"/>
        <v>8.3613070879247908E-3</v>
      </c>
      <c r="Z101" s="43">
        <f t="shared" si="21"/>
        <v>9.2386793493300701E-2</v>
      </c>
      <c r="AA101" s="43">
        <f t="shared" si="26"/>
        <v>8.5353196119737889E-3</v>
      </c>
      <c r="AB101" s="44">
        <f t="shared" si="22"/>
        <v>6.3170457089436376E-3</v>
      </c>
    </row>
    <row r="102" spans="1:28" x14ac:dyDescent="0.3">
      <c r="A102" s="40">
        <v>41821</v>
      </c>
      <c r="B102" s="41">
        <v>14.544</v>
      </c>
      <c r="C102" s="36"/>
      <c r="D102" s="42">
        <v>14.652405476461499</v>
      </c>
      <c r="E102" s="42">
        <v>14.615308409826399</v>
      </c>
      <c r="F102" s="42">
        <v>14.6197520250876</v>
      </c>
      <c r="G102" s="42">
        <v>14.524235312233699</v>
      </c>
      <c r="H102" s="42">
        <v>14.5331206505367</v>
      </c>
      <c r="J102" s="43">
        <f t="shared" si="28"/>
        <v>0.10840547646149901</v>
      </c>
      <c r="K102" s="43">
        <f t="shared" si="27"/>
        <v>1.1751747326844615E-2</v>
      </c>
      <c r="L102" s="44">
        <f t="shared" si="24"/>
        <v>7.4536218689149484E-3</v>
      </c>
      <c r="N102" s="43">
        <f t="shared" si="15"/>
        <v>7.1308409826398744E-2</v>
      </c>
      <c r="O102" s="43">
        <f t="shared" si="25"/>
        <v>5.0848893119696406E-3</v>
      </c>
      <c r="P102" s="44">
        <f t="shared" si="29"/>
        <v>4.9029434699119044E-3</v>
      </c>
      <c r="R102" s="43">
        <f t="shared" si="16"/>
        <v>7.5752025087599151E-2</v>
      </c>
      <c r="S102" s="43">
        <f t="shared" si="17"/>
        <v>5.7383693048722508E-3</v>
      </c>
      <c r="T102" s="44">
        <f t="shared" si="18"/>
        <v>5.2084725720296446E-3</v>
      </c>
      <c r="V102" s="43">
        <f t="shared" si="19"/>
        <v>1.9764687766301137E-2</v>
      </c>
      <c r="W102" s="43">
        <f t="shared" si="23"/>
        <v>3.9064288249937383E-4</v>
      </c>
      <c r="X102" s="44">
        <f t="shared" si="20"/>
        <v>1.3589581797511783E-3</v>
      </c>
      <c r="Z102" s="43">
        <f t="shared" si="21"/>
        <v>1.0879349463300159E-2</v>
      </c>
      <c r="AA102" s="43">
        <f t="shared" si="26"/>
        <v>1.1836024474460945E-4</v>
      </c>
      <c r="AB102" s="44">
        <f t="shared" si="22"/>
        <v>7.4803007860974686E-4</v>
      </c>
    </row>
    <row r="103" spans="1:28" x14ac:dyDescent="0.3">
      <c r="A103" s="40">
        <v>41852</v>
      </c>
      <c r="B103" s="41">
        <v>14.677</v>
      </c>
      <c r="C103" s="36"/>
      <c r="D103" s="42">
        <v>14.6630753318129</v>
      </c>
      <c r="E103" s="42">
        <v>14.615308409826399</v>
      </c>
      <c r="F103" s="42">
        <v>14.6376947636548</v>
      </c>
      <c r="G103" s="42">
        <v>14.523716340740901</v>
      </c>
      <c r="H103" s="42">
        <v>14.533635378756699</v>
      </c>
      <c r="J103" s="43">
        <f t="shared" si="28"/>
        <v>1.3924668187099698E-2</v>
      </c>
      <c r="K103" s="43">
        <f t="shared" si="27"/>
        <v>1.9389638412082639E-4</v>
      </c>
      <c r="L103" s="44">
        <f t="shared" si="24"/>
        <v>9.487407635824554E-4</v>
      </c>
      <c r="N103" s="43">
        <f t="shared" si="15"/>
        <v>6.1691590173600375E-2</v>
      </c>
      <c r="O103" s="43">
        <f t="shared" si="25"/>
        <v>3.8058522981474661E-3</v>
      </c>
      <c r="P103" s="44">
        <f t="shared" si="29"/>
        <v>4.2032833803638606E-3</v>
      </c>
      <c r="R103" s="43">
        <f t="shared" si="16"/>
        <v>3.9305236345200001E-2</v>
      </c>
      <c r="S103" s="43">
        <f t="shared" si="17"/>
        <v>1.5449016041520311E-3</v>
      </c>
      <c r="T103" s="44">
        <f t="shared" si="18"/>
        <v>2.6780156942971998E-3</v>
      </c>
      <c r="V103" s="43">
        <f t="shared" si="19"/>
        <v>0.15328365925909893</v>
      </c>
      <c r="W103" s="43">
        <f t="shared" si="23"/>
        <v>2.3495880195859544E-2</v>
      </c>
      <c r="X103" s="44">
        <f t="shared" si="20"/>
        <v>1.0443800453709814E-2</v>
      </c>
      <c r="Z103" s="43">
        <f t="shared" si="21"/>
        <v>0.14336462124330041</v>
      </c>
      <c r="AA103" s="43">
        <f t="shared" si="26"/>
        <v>2.0553414624234982E-2</v>
      </c>
      <c r="AB103" s="44">
        <f t="shared" si="22"/>
        <v>9.76797855442532E-3</v>
      </c>
    </row>
    <row r="104" spans="1:28" x14ac:dyDescent="0.3">
      <c r="A104" s="40">
        <v>41883</v>
      </c>
      <c r="B104" s="41">
        <v>14.600999999999999</v>
      </c>
      <c r="C104" s="36"/>
      <c r="D104" s="42">
        <v>14.6547519857758</v>
      </c>
      <c r="E104" s="42">
        <v>14.615308409826399</v>
      </c>
      <c r="F104" s="42">
        <v>14.6310023474544</v>
      </c>
      <c r="G104" s="42">
        <v>14.516409984262101</v>
      </c>
      <c r="H104" s="42">
        <v>14.534144212089</v>
      </c>
      <c r="J104" s="43">
        <f t="shared" si="28"/>
        <v>5.3751985775800648E-2</v>
      </c>
      <c r="K104" s="43">
        <f t="shared" si="27"/>
        <v>2.8892759748418754E-3</v>
      </c>
      <c r="L104" s="44">
        <f t="shared" si="24"/>
        <v>3.6813907113074891E-3</v>
      </c>
      <c r="N104" s="43">
        <f t="shared" si="15"/>
        <v>1.4308409826400137E-2</v>
      </c>
      <c r="O104" s="43">
        <f t="shared" si="25"/>
        <v>2.0473059176022399E-4</v>
      </c>
      <c r="P104" s="44">
        <f t="shared" si="29"/>
        <v>9.7996094968838695E-4</v>
      </c>
      <c r="R104" s="43">
        <f t="shared" si="16"/>
        <v>3.0002347454400891E-2</v>
      </c>
      <c r="S104" s="43">
        <f t="shared" si="17"/>
        <v>9.0014085277459563E-4</v>
      </c>
      <c r="T104" s="44">
        <f t="shared" si="18"/>
        <v>2.0548145643723642E-3</v>
      </c>
      <c r="V104" s="43">
        <f t="shared" si="19"/>
        <v>8.4590015737898483E-2</v>
      </c>
      <c r="W104" s="43">
        <f t="shared" si="23"/>
        <v>7.1554707625379127E-3</v>
      </c>
      <c r="X104" s="44">
        <f t="shared" si="20"/>
        <v>5.7934398834256894E-3</v>
      </c>
      <c r="Z104" s="43">
        <f t="shared" si="21"/>
        <v>6.6855787910998998E-2</v>
      </c>
      <c r="AA104" s="43">
        <f t="shared" si="26"/>
        <v>4.4696963772004796E-3</v>
      </c>
      <c r="AB104" s="44">
        <f t="shared" si="22"/>
        <v>4.5788499356892677E-3</v>
      </c>
    </row>
    <row r="105" spans="1:28" x14ac:dyDescent="0.3">
      <c r="A105" s="40">
        <v>41913</v>
      </c>
      <c r="B105" s="41">
        <v>14.635</v>
      </c>
      <c r="C105" s="36"/>
      <c r="D105" s="42">
        <v>14.6477422087164</v>
      </c>
      <c r="E105" s="42">
        <v>14.615308409826399</v>
      </c>
      <c r="F105" s="42">
        <v>14.6395936273855</v>
      </c>
      <c r="G105" s="42">
        <v>14.510892802673499</v>
      </c>
      <c r="H105" s="42">
        <v>14.5346617692256</v>
      </c>
      <c r="J105" s="43">
        <f t="shared" si="28"/>
        <v>1.2742208716399972E-2</v>
      </c>
      <c r="K105" s="43">
        <f t="shared" si="27"/>
        <v>1.6236388297229942E-4</v>
      </c>
      <c r="L105" s="44">
        <f t="shared" si="24"/>
        <v>8.7066680672360586E-4</v>
      </c>
      <c r="N105" s="43">
        <f t="shared" si="15"/>
        <v>1.9691590173600559E-2</v>
      </c>
      <c r="O105" s="43">
        <f t="shared" si="25"/>
        <v>3.8775872356504212E-4</v>
      </c>
      <c r="P105" s="44">
        <f t="shared" si="29"/>
        <v>1.3455135069081353E-3</v>
      </c>
      <c r="R105" s="43">
        <f t="shared" si="16"/>
        <v>4.5936273854998433E-3</v>
      </c>
      <c r="S105" s="43">
        <f t="shared" si="17"/>
        <v>2.1101412556814127E-5</v>
      </c>
      <c r="T105" s="44">
        <f t="shared" si="18"/>
        <v>3.1387956170139003E-4</v>
      </c>
      <c r="V105" s="43">
        <f t="shared" si="19"/>
        <v>0.12410719732650044</v>
      </c>
      <c r="W105" s="43">
        <f t="shared" si="23"/>
        <v>1.5402596428238918E-2</v>
      </c>
      <c r="X105" s="44">
        <f t="shared" si="20"/>
        <v>8.4801638077554118E-3</v>
      </c>
      <c r="Z105" s="43">
        <f t="shared" si="21"/>
        <v>0.10033823077439941</v>
      </c>
      <c r="AA105" s="43">
        <f t="shared" si="26"/>
        <v>1.0067760554936632E-2</v>
      </c>
      <c r="AB105" s="44">
        <f t="shared" si="22"/>
        <v>6.8560458335770007E-3</v>
      </c>
    </row>
    <row r="106" spans="1:28" x14ac:dyDescent="0.3">
      <c r="A106" s="40">
        <v>41944</v>
      </c>
      <c r="B106" s="41">
        <v>14.504</v>
      </c>
      <c r="C106" s="36"/>
      <c r="D106" s="42">
        <v>14.613567711987599</v>
      </c>
      <c r="E106" s="42">
        <v>14.615308409826399</v>
      </c>
      <c r="F106" s="42">
        <v>14.6155664065982</v>
      </c>
      <c r="G106" s="42">
        <v>14.4776352239377</v>
      </c>
      <c r="H106" s="42">
        <v>14.535171208300399</v>
      </c>
      <c r="J106" s="43">
        <f t="shared" si="28"/>
        <v>0.10956771198759974</v>
      </c>
      <c r="K106" s="43">
        <f t="shared" si="27"/>
        <v>1.2005083510197606E-2</v>
      </c>
      <c r="L106" s="44">
        <f t="shared" si="24"/>
        <v>7.5543099825978862E-3</v>
      </c>
      <c r="N106" s="43">
        <f t="shared" si="15"/>
        <v>0.11130840982639967</v>
      </c>
      <c r="O106" s="43">
        <f t="shared" si="25"/>
        <v>1.2389562098081746E-2</v>
      </c>
      <c r="P106" s="44">
        <f t="shared" si="29"/>
        <v>7.6743250018201647E-3</v>
      </c>
      <c r="R106" s="43">
        <f t="shared" si="16"/>
        <v>0.11156640659820027</v>
      </c>
      <c r="S106" s="43">
        <f t="shared" si="17"/>
        <v>1.2447063081234945E-2</v>
      </c>
      <c r="T106" s="44">
        <f t="shared" si="18"/>
        <v>7.6921129756067482E-3</v>
      </c>
      <c r="V106" s="43">
        <f t="shared" si="19"/>
        <v>2.6364776062299811E-2</v>
      </c>
      <c r="W106" s="43">
        <f t="shared" si="23"/>
        <v>6.9510141681521716E-4</v>
      </c>
      <c r="X106" s="44">
        <f t="shared" si="20"/>
        <v>1.817758967340031E-3</v>
      </c>
      <c r="Z106" s="43">
        <f t="shared" si="21"/>
        <v>3.1171208300399655E-2</v>
      </c>
      <c r="AA106" s="43">
        <f t="shared" si="26"/>
        <v>9.7164422690690442E-4</v>
      </c>
      <c r="AB106" s="44">
        <f t="shared" si="22"/>
        <v>2.1491456357142619E-3</v>
      </c>
    </row>
    <row r="107" spans="1:28" x14ac:dyDescent="0.3">
      <c r="A107" s="40">
        <v>41974</v>
      </c>
      <c r="B107" s="41">
        <v>14.654999999999999</v>
      </c>
      <c r="C107" s="36"/>
      <c r="D107" s="42">
        <v>14.612994171889699</v>
      </c>
      <c r="E107" s="42">
        <v>14.615308409826399</v>
      </c>
      <c r="F107" s="42">
        <v>14.607794843991799</v>
      </c>
      <c r="G107" s="42">
        <v>14.4700572457345</v>
      </c>
      <c r="H107" s="42">
        <v>14.5356938794447</v>
      </c>
      <c r="J107" s="43">
        <f t="shared" si="28"/>
        <v>4.2005828110299959E-2</v>
      </c>
      <c r="K107" s="43">
        <f t="shared" si="27"/>
        <v>1.7644895952320663E-3</v>
      </c>
      <c r="L107" s="44">
        <f t="shared" si="24"/>
        <v>2.8663137570999631E-3</v>
      </c>
      <c r="N107" s="43">
        <f t="shared" si="15"/>
        <v>3.9691590173600133E-2</v>
      </c>
      <c r="O107" s="43">
        <f t="shared" si="25"/>
        <v>1.5754223305090307E-3</v>
      </c>
      <c r="P107" s="44">
        <f t="shared" si="29"/>
        <v>2.708399193012633E-3</v>
      </c>
      <c r="R107" s="43">
        <f t="shared" si="16"/>
        <v>4.7205156008200078E-2</v>
      </c>
      <c r="S107" s="43">
        <f t="shared" si="17"/>
        <v>2.228326753758508E-3</v>
      </c>
      <c r="T107" s="44">
        <f t="shared" si="18"/>
        <v>3.2210955993312918E-3</v>
      </c>
      <c r="V107" s="43">
        <f t="shared" si="19"/>
        <v>0.18494275426549933</v>
      </c>
      <c r="W107" s="43">
        <f t="shared" si="23"/>
        <v>3.4203822355308874E-2</v>
      </c>
      <c r="X107" s="44">
        <f t="shared" si="20"/>
        <v>1.2619771700136426E-2</v>
      </c>
      <c r="Z107" s="43">
        <f t="shared" si="21"/>
        <v>0.11930612055529899</v>
      </c>
      <c r="AA107" s="43">
        <f t="shared" si="26"/>
        <v>1.4233950401955535E-2</v>
      </c>
      <c r="AB107" s="44">
        <f t="shared" si="22"/>
        <v>8.1409840024086657E-3</v>
      </c>
    </row>
    <row r="108" spans="1:28" x14ac:dyDescent="0.3">
      <c r="A108" s="40">
        <v>42005</v>
      </c>
      <c r="B108" s="41">
        <v>14.705</v>
      </c>
      <c r="C108" s="36"/>
      <c r="D108" s="42">
        <v>14.6432946423619</v>
      </c>
      <c r="E108" s="42">
        <v>14.615308409826399</v>
      </c>
      <c r="F108" s="42">
        <v>14.642116034851901</v>
      </c>
      <c r="G108" s="42">
        <v>14.5039626103116</v>
      </c>
      <c r="H108" s="42">
        <v>14.536197987006799</v>
      </c>
      <c r="J108" s="43">
        <f t="shared" si="28"/>
        <v>6.1705357638100367E-2</v>
      </c>
      <c r="K108" s="43">
        <f t="shared" si="27"/>
        <v>3.8075511612458714E-3</v>
      </c>
      <c r="L108" s="44">
        <f t="shared" si="24"/>
        <v>4.1962160923563665E-3</v>
      </c>
      <c r="N108" s="43">
        <f t="shared" si="15"/>
        <v>8.9691590173600844E-2</v>
      </c>
      <c r="O108" s="43">
        <f t="shared" si="25"/>
        <v>8.0445813478691713E-3</v>
      </c>
      <c r="P108" s="44">
        <f t="shared" si="29"/>
        <v>6.0993940954505842E-3</v>
      </c>
      <c r="R108" s="43">
        <f t="shared" si="16"/>
        <v>6.2883965148099463E-2</v>
      </c>
      <c r="S108" s="43">
        <f t="shared" si="17"/>
        <v>3.9543930727473876E-3</v>
      </c>
      <c r="T108" s="44">
        <f t="shared" si="18"/>
        <v>4.2763662120434863E-3</v>
      </c>
      <c r="V108" s="43">
        <f t="shared" si="19"/>
        <v>0.20103738968840013</v>
      </c>
      <c r="W108" s="43">
        <f t="shared" si="23"/>
        <v>4.0416032052725648E-2</v>
      </c>
      <c r="X108" s="44">
        <f t="shared" si="20"/>
        <v>1.3671362780578043E-2</v>
      </c>
      <c r="Z108" s="43">
        <f t="shared" si="21"/>
        <v>0.16880201299320063</v>
      </c>
      <c r="AA108" s="43">
        <f t="shared" si="26"/>
        <v>2.8494119590556675E-2</v>
      </c>
      <c r="AB108" s="44">
        <f t="shared" si="22"/>
        <v>1.1479225637075867E-2</v>
      </c>
    </row>
    <row r="109" spans="1:28" x14ac:dyDescent="0.3">
      <c r="A109" s="40">
        <v>42036</v>
      </c>
      <c r="B109" s="41">
        <v>14.689</v>
      </c>
      <c r="C109" s="36"/>
      <c r="D109" s="42">
        <v>14.634332950412301</v>
      </c>
      <c r="E109" s="42">
        <v>14.615308409826399</v>
      </c>
      <c r="F109" s="42">
        <v>14.641053179034101</v>
      </c>
      <c r="G109" s="42">
        <v>14.495629270053801</v>
      </c>
      <c r="H109" s="42">
        <v>14.5367111158189</v>
      </c>
      <c r="J109" s="43">
        <f t="shared" si="28"/>
        <v>5.4667049587699523E-2</v>
      </c>
      <c r="K109" s="43">
        <f t="shared" si="27"/>
        <v>2.9884863106239986E-3</v>
      </c>
      <c r="L109" s="44">
        <f t="shared" si="24"/>
        <v>3.7216318052760242E-3</v>
      </c>
      <c r="N109" s="43">
        <f t="shared" si="15"/>
        <v>7.3691590173600829E-2</v>
      </c>
      <c r="O109" s="43">
        <f t="shared" si="25"/>
        <v>5.4304504623139422E-3</v>
      </c>
      <c r="P109" s="44">
        <f t="shared" si="29"/>
        <v>5.0167874037443548E-3</v>
      </c>
      <c r="R109" s="43">
        <f t="shared" si="16"/>
        <v>4.7946820965899306E-2</v>
      </c>
      <c r="S109" s="43">
        <f t="shared" si="17"/>
        <v>2.2988976407360014E-3</v>
      </c>
      <c r="T109" s="44">
        <f t="shared" si="18"/>
        <v>3.2641310481243994E-3</v>
      </c>
      <c r="V109" s="43">
        <f t="shared" si="19"/>
        <v>0.1933707299461993</v>
      </c>
      <c r="W109" s="43">
        <f t="shared" si="23"/>
        <v>3.7392239199925938E-2</v>
      </c>
      <c r="X109" s="44">
        <f t="shared" si="20"/>
        <v>1.3164322278317061E-2</v>
      </c>
      <c r="Z109" s="43">
        <f t="shared" si="21"/>
        <v>0.15228888418110031</v>
      </c>
      <c r="AA109" s="43">
        <f t="shared" si="26"/>
        <v>2.3191904245124587E-2</v>
      </c>
      <c r="AB109" s="44">
        <f t="shared" si="22"/>
        <v>1.0367546067199966E-2</v>
      </c>
    </row>
    <row r="110" spans="1:28" x14ac:dyDescent="0.3">
      <c r="A110" s="40">
        <v>42064</v>
      </c>
      <c r="B110" s="41">
        <v>14.708</v>
      </c>
      <c r="C110" s="36"/>
      <c r="D110" s="42">
        <v>14.594522477735</v>
      </c>
      <c r="E110" s="42">
        <v>14.615308409826399</v>
      </c>
      <c r="F110" s="42">
        <v>14.590524805940399</v>
      </c>
      <c r="G110" s="42">
        <v>14.4666474915509</v>
      </c>
      <c r="H110" s="42">
        <v>14.5372221086376</v>
      </c>
      <c r="J110" s="43">
        <f t="shared" si="28"/>
        <v>0.11347752226500063</v>
      </c>
      <c r="K110" s="43">
        <f t="shared" si="27"/>
        <v>1.2877148059403714E-2</v>
      </c>
      <c r="L110" s="44">
        <f t="shared" si="24"/>
        <v>7.7153605021077392E-3</v>
      </c>
      <c r="N110" s="43">
        <f t="shared" si="15"/>
        <v>9.2691590173600957E-2</v>
      </c>
      <c r="O110" s="43">
        <f t="shared" si="25"/>
        <v>8.5917308889107979E-3</v>
      </c>
      <c r="P110" s="44">
        <f t="shared" si="29"/>
        <v>6.3021206264346581E-3</v>
      </c>
      <c r="R110" s="43">
        <f t="shared" si="16"/>
        <v>0.11747519405960105</v>
      </c>
      <c r="S110" s="43">
        <f t="shared" si="17"/>
        <v>1.3800421219340926E-2</v>
      </c>
      <c r="T110" s="44">
        <f t="shared" si="18"/>
        <v>7.987163044574452E-3</v>
      </c>
      <c r="V110" s="43">
        <f t="shared" si="19"/>
        <v>0.24135250844910061</v>
      </c>
      <c r="W110" s="43">
        <f t="shared" si="23"/>
        <v>5.8251033334673179E-2</v>
      </c>
      <c r="X110" s="44">
        <f t="shared" si="20"/>
        <v>1.6409607591045729E-2</v>
      </c>
      <c r="Z110" s="43">
        <f t="shared" si="21"/>
        <v>0.17077789136240007</v>
      </c>
      <c r="AA110" s="43">
        <f t="shared" si="26"/>
        <v>2.916508817818772E-2</v>
      </c>
      <c r="AB110" s="44">
        <f t="shared" si="22"/>
        <v>1.1611224596301338E-2</v>
      </c>
    </row>
    <row r="111" spans="1:28" x14ac:dyDescent="0.3">
      <c r="A111" s="40">
        <v>42095</v>
      </c>
      <c r="B111" s="41">
        <v>14.673</v>
      </c>
      <c r="C111" s="36"/>
      <c r="D111" s="42">
        <v>14.625489955113199</v>
      </c>
      <c r="E111" s="42">
        <v>14.615308409826399</v>
      </c>
      <c r="F111" s="42">
        <v>14.5935774950528</v>
      </c>
      <c r="G111" s="42">
        <v>14.4784210242385</v>
      </c>
      <c r="H111" s="42">
        <v>14.537733385328901</v>
      </c>
      <c r="J111" s="43">
        <f t="shared" si="28"/>
        <v>4.7510044886800884E-2</v>
      </c>
      <c r="K111" s="43">
        <f t="shared" si="27"/>
        <v>2.2572043651458346E-3</v>
      </c>
      <c r="L111" s="44">
        <f t="shared" si="24"/>
        <v>3.2379230482383211E-3</v>
      </c>
      <c r="N111" s="43">
        <f t="shared" si="15"/>
        <v>5.7691590173600815E-2</v>
      </c>
      <c r="O111" s="43">
        <f t="shared" si="25"/>
        <v>3.3283195767587143E-3</v>
      </c>
      <c r="P111" s="44">
        <f t="shared" si="29"/>
        <v>3.9318196806107011E-3</v>
      </c>
      <c r="R111" s="43">
        <f t="shared" si="16"/>
        <v>7.9422504947199712E-2</v>
      </c>
      <c r="S111" s="43">
        <f t="shared" si="17"/>
        <v>6.3079342920879626E-3</v>
      </c>
      <c r="T111" s="44">
        <f t="shared" si="18"/>
        <v>5.4128334319634508E-3</v>
      </c>
      <c r="V111" s="43">
        <f t="shared" si="19"/>
        <v>0.19457897576149996</v>
      </c>
      <c r="W111" s="43">
        <f t="shared" si="23"/>
        <v>3.786097780839439E-2</v>
      </c>
      <c r="X111" s="44">
        <f t="shared" si="20"/>
        <v>1.3261021996967217E-2</v>
      </c>
      <c r="Z111" s="43">
        <f t="shared" si="21"/>
        <v>0.13526661467109946</v>
      </c>
      <c r="AA111" s="43">
        <f t="shared" si="26"/>
        <v>1.82970570445797E-2</v>
      </c>
      <c r="AB111" s="44">
        <f t="shared" si="22"/>
        <v>9.2187429067743104E-3</v>
      </c>
    </row>
    <row r="112" spans="1:28" x14ac:dyDescent="0.3">
      <c r="A112" s="40">
        <v>42125</v>
      </c>
      <c r="B112" s="41">
        <v>14.711</v>
      </c>
      <c r="C112" s="36"/>
      <c r="D112" s="42">
        <v>14.6238116762337</v>
      </c>
      <c r="E112" s="42">
        <v>14.615308409826399</v>
      </c>
      <c r="F112" s="42">
        <v>14.584677635324301</v>
      </c>
      <c r="G112" s="42">
        <v>14.4925418712489</v>
      </c>
      <c r="H112" s="42">
        <v>14.538244717050199</v>
      </c>
      <c r="J112" s="43">
        <f t="shared" si="28"/>
        <v>8.7188323766300257E-2</v>
      </c>
      <c r="K112" s="43">
        <f t="shared" si="27"/>
        <v>7.6018038011771982E-3</v>
      </c>
      <c r="L112" s="44">
        <f t="shared" si="24"/>
        <v>5.9267435093671578E-3</v>
      </c>
      <c r="N112" s="43">
        <f t="shared" si="15"/>
        <v>9.5691590173601071E-2</v>
      </c>
      <c r="O112" s="43">
        <f t="shared" si="25"/>
        <v>9.1568804299524253E-3</v>
      </c>
      <c r="P112" s="44">
        <f t="shared" si="29"/>
        <v>6.5047644737680011E-3</v>
      </c>
      <c r="R112" s="43">
        <f t="shared" si="16"/>
        <v>0.12632236467569946</v>
      </c>
      <c r="S112" s="43">
        <f t="shared" si="17"/>
        <v>1.5957339817260403E-2</v>
      </c>
      <c r="T112" s="44">
        <f t="shared" si="18"/>
        <v>8.5869325454217566E-3</v>
      </c>
      <c r="V112" s="43">
        <f t="shared" si="19"/>
        <v>0.21845812875110049</v>
      </c>
      <c r="W112" s="43">
        <f t="shared" si="23"/>
        <v>4.7723954017432395E-2</v>
      </c>
      <c r="X112" s="44">
        <f t="shared" si="20"/>
        <v>1.4849984960308645E-2</v>
      </c>
      <c r="Z112" s="43">
        <f t="shared" si="21"/>
        <v>0.17275528294980091</v>
      </c>
      <c r="AA112" s="43">
        <f t="shared" si="26"/>
        <v>2.9844387787065774E-2</v>
      </c>
      <c r="AB112" s="44">
        <f t="shared" si="22"/>
        <v>1.1743272581728021E-2</v>
      </c>
    </row>
    <row r="113" spans="1:28" x14ac:dyDescent="0.3">
      <c r="A113" s="40">
        <v>42156</v>
      </c>
      <c r="B113" s="41">
        <v>14.743</v>
      </c>
      <c r="C113" s="36"/>
      <c r="D113" s="42">
        <v>14.639080979446501</v>
      </c>
      <c r="E113" s="42">
        <v>14.615308409826399</v>
      </c>
      <c r="F113" s="42">
        <v>14.6071260540946</v>
      </c>
      <c r="G113" s="42">
        <v>14.502715746754101</v>
      </c>
      <c r="H113" s="42">
        <v>14.5387591931143</v>
      </c>
      <c r="J113" s="43">
        <f t="shared" si="28"/>
        <v>0.10391902055349966</v>
      </c>
      <c r="K113" s="43">
        <f t="shared" si="27"/>
        <v>1.0799162832798685E-2</v>
      </c>
      <c r="L113" s="44">
        <f t="shared" si="24"/>
        <v>7.0487024725971415E-3</v>
      </c>
      <c r="N113" s="43">
        <f t="shared" si="15"/>
        <v>0.1276915901736011</v>
      </c>
      <c r="O113" s="43">
        <f t="shared" si="25"/>
        <v>1.6305142201062901E-2</v>
      </c>
      <c r="P113" s="44">
        <f t="shared" si="29"/>
        <v>8.661167345425021E-3</v>
      </c>
      <c r="R113" s="43">
        <f t="shared" si="16"/>
        <v>0.13587394590540036</v>
      </c>
      <c r="S113" s="43">
        <f t="shared" si="17"/>
        <v>1.8461729175903663E-2</v>
      </c>
      <c r="T113" s="44">
        <f t="shared" si="18"/>
        <v>9.2161667167740859E-3</v>
      </c>
      <c r="V113" s="43">
        <f t="shared" si="19"/>
        <v>0.24028425324589975</v>
      </c>
      <c r="W113" s="43">
        <f t="shared" si="23"/>
        <v>5.7736522357939683E-2</v>
      </c>
      <c r="X113" s="44">
        <f t="shared" si="20"/>
        <v>1.6298192582642593E-2</v>
      </c>
      <c r="Z113" s="43">
        <f t="shared" si="21"/>
        <v>0.20424080688570001</v>
      </c>
      <c r="AA113" s="43">
        <f t="shared" si="26"/>
        <v>4.1714307197321804E-2</v>
      </c>
      <c r="AB113" s="44">
        <f t="shared" si="22"/>
        <v>1.3853408864254223E-2</v>
      </c>
    </row>
    <row r="114" spans="1:28" x14ac:dyDescent="0.3">
      <c r="A114" s="40">
        <v>42186</v>
      </c>
      <c r="B114" s="41">
        <v>14.696999999999999</v>
      </c>
      <c r="C114" s="36"/>
      <c r="D114" s="42">
        <v>14.6526009363036</v>
      </c>
      <c r="E114" s="42">
        <v>14.615308409826399</v>
      </c>
      <c r="F114" s="42">
        <v>14.6198130430614</v>
      </c>
      <c r="G114" s="42">
        <v>14.524235194457299</v>
      </c>
      <c r="H114" s="42">
        <v>14.539271122687801</v>
      </c>
      <c r="J114" s="43">
        <f t="shared" si="28"/>
        <v>4.4399063696399566E-2</v>
      </c>
      <c r="K114" s="43">
        <f t="shared" si="27"/>
        <v>1.9712768571169457E-3</v>
      </c>
      <c r="L114" s="44">
        <f t="shared" si="24"/>
        <v>3.0209609917942145E-3</v>
      </c>
      <c r="N114" s="43">
        <f t="shared" si="15"/>
        <v>8.1691590173599948E-2</v>
      </c>
      <c r="O114" s="43">
        <f t="shared" si="25"/>
        <v>6.6735159050914121E-3</v>
      </c>
      <c r="P114" s="44">
        <f t="shared" si="29"/>
        <v>5.5583853965843338E-3</v>
      </c>
      <c r="R114" s="43">
        <f t="shared" si="16"/>
        <v>7.7186956938598783E-2</v>
      </c>
      <c r="S114" s="43">
        <f t="shared" si="17"/>
        <v>5.9578263214411032E-3</v>
      </c>
      <c r="T114" s="44">
        <f t="shared" si="18"/>
        <v>5.2518852104918544E-3</v>
      </c>
      <c r="V114" s="43">
        <f t="shared" si="19"/>
        <v>0.17276480554270002</v>
      </c>
      <c r="W114" s="43">
        <f t="shared" si="23"/>
        <v>2.9847678034206952E-2</v>
      </c>
      <c r="X114" s="44">
        <f t="shared" si="20"/>
        <v>1.1755106861447916E-2</v>
      </c>
      <c r="Z114" s="43">
        <f t="shared" si="21"/>
        <v>0.15772887731219853</v>
      </c>
      <c r="AA114" s="43">
        <f t="shared" si="26"/>
        <v>2.4878398738166576E-2</v>
      </c>
      <c r="AB114" s="44">
        <f t="shared" si="22"/>
        <v>1.0732045812900493E-2</v>
      </c>
    </row>
    <row r="115" spans="1:28" x14ac:dyDescent="0.3">
      <c r="A115" s="40">
        <v>42217</v>
      </c>
      <c r="B115" s="41">
        <v>14.74</v>
      </c>
      <c r="C115" s="36"/>
      <c r="D115" s="42">
        <v>14.663266877284499</v>
      </c>
      <c r="E115" s="42">
        <v>14.615308409826399</v>
      </c>
      <c r="F115" s="42">
        <v>14.637754634649299</v>
      </c>
      <c r="G115" s="42">
        <v>14.5237162395534</v>
      </c>
      <c r="H115" s="42">
        <v>14.5397845555011</v>
      </c>
      <c r="J115" s="43">
        <f t="shared" si="28"/>
        <v>7.6733122715500812E-2</v>
      </c>
      <c r="K115" s="43">
        <f t="shared" si="27"/>
        <v>5.8879721216721064E-3</v>
      </c>
      <c r="L115" s="44">
        <f t="shared" si="24"/>
        <v>5.2057749467775312E-3</v>
      </c>
      <c r="N115" s="43">
        <f t="shared" si="15"/>
        <v>0.12469159017360099</v>
      </c>
      <c r="O115" s="43">
        <f t="shared" si="25"/>
        <v>1.5547992660021265E-2</v>
      </c>
      <c r="P115" s="44">
        <f t="shared" si="29"/>
        <v>8.4594023184261184E-3</v>
      </c>
      <c r="R115" s="43">
        <f t="shared" si="16"/>
        <v>0.10224536535070072</v>
      </c>
      <c r="S115" s="43">
        <f t="shared" si="17"/>
        <v>1.0454114735698272E-2</v>
      </c>
      <c r="T115" s="44">
        <f t="shared" si="18"/>
        <v>6.9365919505224374E-3</v>
      </c>
      <c r="V115" s="43">
        <f t="shared" si="19"/>
        <v>0.21628376044660058</v>
      </c>
      <c r="W115" s="43">
        <f t="shared" si="23"/>
        <v>4.6778665032922509E-2</v>
      </c>
      <c r="X115" s="44">
        <f t="shared" si="20"/>
        <v>1.467325376164183E-2</v>
      </c>
      <c r="Z115" s="43">
        <f t="shared" si="21"/>
        <v>0.20021544449889994</v>
      </c>
      <c r="AA115" s="43">
        <f t="shared" si="26"/>
        <v>4.0086224215892086E-2</v>
      </c>
      <c r="AB115" s="44">
        <f t="shared" si="22"/>
        <v>1.3583137347279508E-2</v>
      </c>
    </row>
    <row r="116" spans="1:28" x14ac:dyDescent="0.3">
      <c r="A116" s="40">
        <v>42248</v>
      </c>
      <c r="B116" s="41">
        <v>14.795999999999999</v>
      </c>
      <c r="C116" s="36"/>
      <c r="D116" s="42">
        <v>14.654939695268</v>
      </c>
      <c r="E116" s="42">
        <v>14.615308409826399</v>
      </c>
      <c r="F116" s="42">
        <v>14.631060994194099</v>
      </c>
      <c r="G116" s="42">
        <v>14.516409897327</v>
      </c>
      <c r="H116" s="42">
        <v>14.5402971232844</v>
      </c>
      <c r="J116" s="43">
        <f t="shared" si="28"/>
        <v>0.14106030473199915</v>
      </c>
      <c r="K116" s="43">
        <f t="shared" si="27"/>
        <v>1.9898009571084462E-2</v>
      </c>
      <c r="L116" s="44">
        <f t="shared" si="24"/>
        <v>9.5336783409028895E-3</v>
      </c>
      <c r="N116" s="43">
        <f t="shared" si="15"/>
        <v>0.18069159017360015</v>
      </c>
      <c r="O116" s="43">
        <f t="shared" si="25"/>
        <v>3.2649450759464273E-2</v>
      </c>
      <c r="P116" s="44">
        <f t="shared" si="29"/>
        <v>1.2212191820329829E-2</v>
      </c>
      <c r="R116" s="43">
        <f t="shared" si="16"/>
        <v>0.16493900580590015</v>
      </c>
      <c r="S116" s="43">
        <f t="shared" si="17"/>
        <v>2.7204875636238763E-2</v>
      </c>
      <c r="T116" s="44">
        <f t="shared" si="18"/>
        <v>1.114754026803867E-2</v>
      </c>
      <c r="V116" s="43">
        <f t="shared" si="19"/>
        <v>0.27959010267299966</v>
      </c>
      <c r="W116" s="43">
        <f t="shared" si="23"/>
        <v>7.8170625512698488E-2</v>
      </c>
      <c r="X116" s="44">
        <f t="shared" si="20"/>
        <v>1.8896330269870212E-2</v>
      </c>
      <c r="Z116" s="43">
        <f t="shared" si="21"/>
        <v>0.2557028767155991</v>
      </c>
      <c r="AA116" s="43">
        <f t="shared" si="26"/>
        <v>6.5383961160632872E-2</v>
      </c>
      <c r="AB116" s="44">
        <f t="shared" si="22"/>
        <v>1.7281892181373285E-2</v>
      </c>
    </row>
    <row r="117" spans="1:28" x14ac:dyDescent="0.3">
      <c r="A117" s="40">
        <v>42278</v>
      </c>
      <c r="B117" s="41">
        <v>14.845000000000001</v>
      </c>
      <c r="C117" s="36"/>
      <c r="D117" s="42">
        <v>14.647926159050201</v>
      </c>
      <c r="E117" s="42">
        <v>14.615308409826399</v>
      </c>
      <c r="F117" s="42">
        <v>14.6396511349301</v>
      </c>
      <c r="G117" s="42">
        <v>14.5108927279833</v>
      </c>
      <c r="H117" s="42">
        <v>14.540811501651399</v>
      </c>
      <c r="J117" s="43">
        <f t="shared" si="28"/>
        <v>0.19707384094980007</v>
      </c>
      <c r="K117" s="43">
        <f t="shared" si="27"/>
        <v>3.8838098786707097E-2</v>
      </c>
      <c r="L117" s="44">
        <f t="shared" si="24"/>
        <v>1.327543556414955E-2</v>
      </c>
      <c r="N117" s="43">
        <f t="shared" si="15"/>
        <v>0.22969159017360141</v>
      </c>
      <c r="O117" s="43">
        <f t="shared" si="25"/>
        <v>5.2758226596477671E-2</v>
      </c>
      <c r="P117" s="44">
        <f t="shared" si="29"/>
        <v>1.5472656798491169E-2</v>
      </c>
      <c r="R117" s="43">
        <f t="shared" si="16"/>
        <v>0.20534886506990091</v>
      </c>
      <c r="S117" s="43">
        <f t="shared" si="17"/>
        <v>4.2168156385496369E-2</v>
      </c>
      <c r="T117" s="44">
        <f t="shared" si="18"/>
        <v>1.3832863931956948E-2</v>
      </c>
      <c r="V117" s="43">
        <f t="shared" si="19"/>
        <v>0.33410727201670021</v>
      </c>
      <c r="W117" s="43">
        <f t="shared" si="23"/>
        <v>0.11162766921444131</v>
      </c>
      <c r="X117" s="44">
        <f t="shared" si="20"/>
        <v>2.2506384103516349E-2</v>
      </c>
      <c r="Z117" s="43">
        <f t="shared" si="21"/>
        <v>0.3041884983486014</v>
      </c>
      <c r="AA117" s="43">
        <f t="shared" si="26"/>
        <v>9.2530642527577076E-2</v>
      </c>
      <c r="AB117" s="44">
        <f t="shared" si="22"/>
        <v>2.0490973280471631E-2</v>
      </c>
    </row>
    <row r="118" spans="1:28" x14ac:dyDescent="0.3">
      <c r="A118" s="40">
        <v>42309</v>
      </c>
      <c r="B118" s="41">
        <v>14.84</v>
      </c>
      <c r="C118" s="36"/>
      <c r="D118" s="42">
        <v>14.6137479784456</v>
      </c>
      <c r="E118" s="42">
        <v>14.615308409826399</v>
      </c>
      <c r="F118" s="42">
        <v>14.615622671486999</v>
      </c>
      <c r="G118" s="42">
        <v>14.477635159767701</v>
      </c>
      <c r="H118" s="42">
        <v>14.5413241857205</v>
      </c>
      <c r="J118" s="43">
        <f t="shared" si="28"/>
        <v>0.22625202155439972</v>
      </c>
      <c r="K118" s="43">
        <f t="shared" si="27"/>
        <v>5.1189977257452557E-2</v>
      </c>
      <c r="L118" s="44">
        <f t="shared" si="24"/>
        <v>1.5246093096657663E-2</v>
      </c>
      <c r="N118" s="43">
        <f t="shared" si="15"/>
        <v>0.22469159017360063</v>
      </c>
      <c r="O118" s="43">
        <f t="shared" si="25"/>
        <v>5.0486310694741306E-2</v>
      </c>
      <c r="P118" s="44">
        <f t="shared" si="29"/>
        <v>1.5140942734070123E-2</v>
      </c>
      <c r="R118" s="43">
        <f t="shared" si="16"/>
        <v>0.22437732851300041</v>
      </c>
      <c r="S118" s="43">
        <f t="shared" si="17"/>
        <v>5.0345185550630903E-2</v>
      </c>
      <c r="T118" s="44">
        <f t="shared" si="18"/>
        <v>1.511976607230461E-2</v>
      </c>
      <c r="V118" s="43">
        <f t="shared" si="19"/>
        <v>0.3623648402322992</v>
      </c>
      <c r="W118" s="43">
        <f t="shared" si="23"/>
        <v>0.13130827743657972</v>
      </c>
      <c r="X118" s="44">
        <f t="shared" si="20"/>
        <v>2.4418115918618546E-2</v>
      </c>
      <c r="Z118" s="43">
        <f t="shared" si="21"/>
        <v>0.29867581427950007</v>
      </c>
      <c r="AA118" s="43">
        <f t="shared" si="26"/>
        <v>8.9207242035522424E-2</v>
      </c>
      <c r="AB118" s="44">
        <f t="shared" si="22"/>
        <v>2.0126402579481138E-2</v>
      </c>
    </row>
    <row r="119" spans="1:28" x14ac:dyDescent="0.3">
      <c r="A119" s="40">
        <v>42339</v>
      </c>
      <c r="B119" s="41">
        <v>15.024000000000001</v>
      </c>
      <c r="C119" s="36"/>
      <c r="D119" s="42">
        <v>14.6131708282471</v>
      </c>
      <c r="E119" s="42">
        <v>14.615308409826399</v>
      </c>
      <c r="F119" s="42">
        <v>14.607849954255</v>
      </c>
      <c r="G119" s="42">
        <v>14.470057190603001</v>
      </c>
      <c r="H119" s="42">
        <v>14.5418386185938</v>
      </c>
      <c r="J119" s="43">
        <f t="shared" si="28"/>
        <v>0.41082917175290135</v>
      </c>
      <c r="K119" s="43">
        <f t="shared" si="27"/>
        <v>0.16878060836317491</v>
      </c>
      <c r="L119" s="44">
        <f t="shared" si="24"/>
        <v>2.7344859674713878E-2</v>
      </c>
      <c r="N119" s="43">
        <f t="shared" si="15"/>
        <v>0.40869159017360168</v>
      </c>
      <c r="O119" s="43">
        <f t="shared" si="25"/>
        <v>0.1670288158786272</v>
      </c>
      <c r="P119" s="44">
        <f t="shared" si="29"/>
        <v>2.7202581880564541E-2</v>
      </c>
      <c r="R119" s="43">
        <f t="shared" si="16"/>
        <v>0.4161500457450007</v>
      </c>
      <c r="S119" s="43">
        <f t="shared" si="17"/>
        <v>0.17318086057356616</v>
      </c>
      <c r="T119" s="44">
        <f t="shared" si="18"/>
        <v>2.7699017954273208E-2</v>
      </c>
      <c r="V119" s="43">
        <f t="shared" si="19"/>
        <v>0.55394280939700025</v>
      </c>
      <c r="W119" s="43">
        <f t="shared" si="23"/>
        <v>0.30685263608264135</v>
      </c>
      <c r="X119" s="44">
        <f t="shared" si="20"/>
        <v>3.6870527782015459E-2</v>
      </c>
      <c r="Z119" s="43">
        <f t="shared" si="21"/>
        <v>0.48216138140620046</v>
      </c>
      <c r="AA119" s="43">
        <f t="shared" si="26"/>
        <v>0.23247959771953552</v>
      </c>
      <c r="AB119" s="44">
        <f t="shared" si="22"/>
        <v>3.2092743703820585E-2</v>
      </c>
    </row>
    <row r="120" spans="1:28" x14ac:dyDescent="0.3">
      <c r="A120" s="40">
        <v>42370</v>
      </c>
      <c r="B120" s="41">
        <v>14.933999999999999</v>
      </c>
      <c r="C120" s="36"/>
      <c r="D120" s="42">
        <v>14.643467760916201</v>
      </c>
      <c r="E120" s="42">
        <v>14.615308409826399</v>
      </c>
      <c r="F120" s="42">
        <v>14.642170169794399</v>
      </c>
      <c r="G120" s="42">
        <v>14.503962562945301</v>
      </c>
      <c r="H120" s="42">
        <v>14.542349858661799</v>
      </c>
      <c r="J120" s="43">
        <f t="shared" si="28"/>
        <v>0.29053223908379877</v>
      </c>
      <c r="K120" s="43">
        <f t="shared" si="27"/>
        <v>8.4408981947045617E-2</v>
      </c>
      <c r="L120" s="44">
        <f t="shared" si="24"/>
        <v>1.9454415366532661E-2</v>
      </c>
      <c r="N120" s="43">
        <f t="shared" si="15"/>
        <v>0.31869159017360005</v>
      </c>
      <c r="O120" s="43">
        <f t="shared" si="25"/>
        <v>0.10156432964737785</v>
      </c>
      <c r="P120" s="44">
        <f t="shared" si="29"/>
        <v>2.1340002020463378E-2</v>
      </c>
      <c r="R120" s="43">
        <f t="shared" si="16"/>
        <v>0.29182983020560016</v>
      </c>
      <c r="S120" s="43">
        <f t="shared" si="17"/>
        <v>8.5164649797829423E-2</v>
      </c>
      <c r="T120" s="44">
        <f t="shared" si="18"/>
        <v>1.9541303750207593E-2</v>
      </c>
      <c r="V120" s="43">
        <f t="shared" si="19"/>
        <v>0.43003743705469866</v>
      </c>
      <c r="W120" s="43">
        <f t="shared" si="23"/>
        <v>0.18493219726857391</v>
      </c>
      <c r="X120" s="44">
        <f t="shared" si="20"/>
        <v>2.8795864273114952E-2</v>
      </c>
      <c r="Z120" s="43">
        <f t="shared" si="21"/>
        <v>0.39165014133820009</v>
      </c>
      <c r="AA120" s="43">
        <f t="shared" si="26"/>
        <v>0.15338983321023211</v>
      </c>
      <c r="AB120" s="44">
        <f t="shared" si="22"/>
        <v>2.6225401187772876E-2</v>
      </c>
    </row>
    <row r="121" spans="1:28" x14ac:dyDescent="0.3">
      <c r="A121" s="40">
        <v>42401</v>
      </c>
      <c r="B121" s="41">
        <v>15.111000000000001</v>
      </c>
      <c r="C121" s="36"/>
      <c r="D121" s="42">
        <v>14.6345026020132</v>
      </c>
      <c r="E121" s="42">
        <v>14.615308409826399</v>
      </c>
      <c r="F121" s="42">
        <v>14.6411062274189</v>
      </c>
      <c r="G121" s="42">
        <v>14.4956292293591</v>
      </c>
      <c r="H121" s="42">
        <v>14.5428643013243</v>
      </c>
      <c r="J121" s="43">
        <f t="shared" si="28"/>
        <v>0.47649739798680102</v>
      </c>
      <c r="K121" s="43">
        <f t="shared" si="27"/>
        <v>0.22704977028819184</v>
      </c>
      <c r="L121" s="44">
        <f t="shared" si="24"/>
        <v>3.1533147904625837E-2</v>
      </c>
      <c r="N121" s="43">
        <f t="shared" si="15"/>
        <v>0.49569159017360143</v>
      </c>
      <c r="O121" s="43">
        <f t="shared" si="25"/>
        <v>0.24571015256883363</v>
      </c>
      <c r="P121" s="44">
        <f t="shared" si="29"/>
        <v>3.2803361139143762E-2</v>
      </c>
      <c r="R121" s="43">
        <f t="shared" si="16"/>
        <v>0.46989377258110032</v>
      </c>
      <c r="S121" s="43">
        <f t="shared" si="17"/>
        <v>0.22080015751049883</v>
      </c>
      <c r="T121" s="44">
        <f t="shared" si="18"/>
        <v>3.1096140068896851E-2</v>
      </c>
      <c r="V121" s="43">
        <f t="shared" si="19"/>
        <v>0.61537077064090084</v>
      </c>
      <c r="W121" s="43">
        <f t="shared" si="23"/>
        <v>0.37868118535917616</v>
      </c>
      <c r="X121" s="44">
        <f t="shared" si="20"/>
        <v>4.0723365140685648E-2</v>
      </c>
      <c r="Z121" s="43">
        <f t="shared" si="21"/>
        <v>0.56813569867570024</v>
      </c>
      <c r="AA121" s="43">
        <f t="shared" si="26"/>
        <v>0.32277817210972604</v>
      </c>
      <c r="AB121" s="44">
        <f t="shared" si="22"/>
        <v>3.7597491805684613E-2</v>
      </c>
    </row>
    <row r="122" spans="1:28" x14ac:dyDescent="0.3">
      <c r="A122" s="40">
        <v>42430</v>
      </c>
      <c r="B122" s="41">
        <v>15.106</v>
      </c>
      <c r="C122" s="36"/>
      <c r="D122" s="42">
        <v>14.594688731813299</v>
      </c>
      <c r="E122" s="42">
        <v>14.615308409826399</v>
      </c>
      <c r="F122" s="42">
        <v>14.5905766139338</v>
      </c>
      <c r="G122" s="42">
        <v>14.4666474565882</v>
      </c>
      <c r="H122" s="42">
        <v>14.543376812195</v>
      </c>
      <c r="J122" s="43">
        <f t="shared" si="28"/>
        <v>0.51131126818670047</v>
      </c>
      <c r="K122" s="43">
        <f t="shared" si="27"/>
        <v>0.26143921297469191</v>
      </c>
      <c r="L122" s="44">
        <f t="shared" si="24"/>
        <v>3.3848223764510819E-2</v>
      </c>
      <c r="N122" s="43">
        <f t="shared" si="15"/>
        <v>0.49069159017360064</v>
      </c>
      <c r="O122" s="43">
        <f t="shared" si="25"/>
        <v>0.24077823666709686</v>
      </c>
      <c r="P122" s="44">
        <f t="shared" si="29"/>
        <v>3.2483224558029967E-2</v>
      </c>
      <c r="R122" s="43">
        <f t="shared" si="16"/>
        <v>0.51542338606619964</v>
      </c>
      <c r="S122" s="43">
        <f t="shared" si="17"/>
        <v>0.2656612669039467</v>
      </c>
      <c r="T122" s="44">
        <f t="shared" si="18"/>
        <v>3.4120441285992301E-2</v>
      </c>
      <c r="V122" s="43">
        <f t="shared" si="19"/>
        <v>0.6393525434117997</v>
      </c>
      <c r="W122" s="43">
        <f t="shared" si="23"/>
        <v>0.40877167476713722</v>
      </c>
      <c r="X122" s="44">
        <f t="shared" si="20"/>
        <v>4.2324410394002365E-2</v>
      </c>
      <c r="Z122" s="43">
        <f t="shared" si="21"/>
        <v>0.56262318780500031</v>
      </c>
      <c r="AA122" s="43">
        <f t="shared" si="26"/>
        <v>0.31654485145586064</v>
      </c>
      <c r="AB122" s="44">
        <f t="shared" si="22"/>
        <v>3.7245014418443023E-2</v>
      </c>
    </row>
    <row r="123" spans="1:28" x14ac:dyDescent="0.3">
      <c r="A123" s="40">
        <v>42461</v>
      </c>
      <c r="B123" s="41">
        <v>14.936999999999999</v>
      </c>
      <c r="C123" s="36"/>
      <c r="D123" s="42">
        <v>14.625652879709399</v>
      </c>
      <c r="E123" s="42">
        <v>14.615308409826399</v>
      </c>
      <c r="F123" s="42">
        <v>14.5936282775015</v>
      </c>
      <c r="G123" s="42">
        <v>14.478420994200301</v>
      </c>
      <c r="H123" s="42">
        <v>14.5438896958202</v>
      </c>
      <c r="J123" s="43">
        <f t="shared" si="28"/>
        <v>0.31134712029060019</v>
      </c>
      <c r="K123" s="43">
        <f t="shared" si="27"/>
        <v>9.6937029313249462E-2</v>
      </c>
      <c r="L123" s="44">
        <f t="shared" si="24"/>
        <v>2.0844019568226565E-2</v>
      </c>
      <c r="N123" s="43">
        <f t="shared" si="15"/>
        <v>0.32169159017360016</v>
      </c>
      <c r="O123" s="43">
        <f t="shared" si="25"/>
        <v>0.10348547918841952</v>
      </c>
      <c r="P123" s="44">
        <f t="shared" si="29"/>
        <v>2.1536559561732622E-2</v>
      </c>
      <c r="R123" s="43">
        <f t="shared" si="16"/>
        <v>0.34337172249849957</v>
      </c>
      <c r="S123" s="43">
        <f t="shared" si="17"/>
        <v>0.11790413981158659</v>
      </c>
      <c r="T123" s="44">
        <f t="shared" si="18"/>
        <v>2.2987997757146654E-2</v>
      </c>
      <c r="V123" s="43">
        <f t="shared" si="19"/>
        <v>0.45857900579969879</v>
      </c>
      <c r="W123" s="43">
        <f t="shared" si="23"/>
        <v>0.21029470456024019</v>
      </c>
      <c r="X123" s="44">
        <f t="shared" si="20"/>
        <v>3.0700877405081262E-2</v>
      </c>
      <c r="Z123" s="43">
        <f t="shared" si="21"/>
        <v>0.39311030417979964</v>
      </c>
      <c r="AA123" s="43">
        <f t="shared" si="26"/>
        <v>0.15453571125233459</v>
      </c>
      <c r="AB123" s="44">
        <f t="shared" si="22"/>
        <v>2.6317888744714444E-2</v>
      </c>
    </row>
    <row r="124" spans="1:28" x14ac:dyDescent="0.3">
      <c r="A124" s="40">
        <v>42491</v>
      </c>
      <c r="B124" s="41">
        <v>14.707000000000001</v>
      </c>
      <c r="C124" s="36"/>
      <c r="D124" s="42">
        <v>14.6239713380255</v>
      </c>
      <c r="E124" s="42">
        <v>14.615308409826399</v>
      </c>
      <c r="F124" s="42">
        <v>14.584727371766601</v>
      </c>
      <c r="G124" s="42">
        <v>14.4925418454416</v>
      </c>
      <c r="H124" s="42">
        <v>14.5444028827356</v>
      </c>
      <c r="J124" s="43">
        <f t="shared" si="28"/>
        <v>8.302866197450065E-2</v>
      </c>
      <c r="K124" s="43">
        <f t="shared" si="27"/>
        <v>6.8937587092758905E-3</v>
      </c>
      <c r="L124" s="44">
        <f t="shared" si="24"/>
        <v>5.6455199547494834E-3</v>
      </c>
      <c r="N124" s="43">
        <f t="shared" si="15"/>
        <v>9.1691590173601512E-2</v>
      </c>
      <c r="O124" s="43">
        <f t="shared" si="25"/>
        <v>8.4073477085636981E-3</v>
      </c>
      <c r="P124" s="44">
        <f t="shared" si="29"/>
        <v>6.2345543056776713E-3</v>
      </c>
      <c r="R124" s="43">
        <f t="shared" si="16"/>
        <v>0.12227262823340013</v>
      </c>
      <c r="S124" s="43">
        <f t="shared" si="17"/>
        <v>1.4950595615103278E-2</v>
      </c>
      <c r="T124" s="44">
        <f t="shared" si="18"/>
        <v>8.3139068629496243E-3</v>
      </c>
      <c r="V124" s="43">
        <f t="shared" si="19"/>
        <v>0.21445815455840034</v>
      </c>
      <c r="W124" s="43">
        <f t="shared" si="23"/>
        <v>4.5992300056594729E-2</v>
      </c>
      <c r="X124" s="44">
        <f t="shared" si="20"/>
        <v>1.4582046274454363E-2</v>
      </c>
      <c r="Z124" s="43">
        <f t="shared" si="21"/>
        <v>0.16259711726440074</v>
      </c>
      <c r="AA124" s="43">
        <f t="shared" si="26"/>
        <v>2.6437822542693286E-2</v>
      </c>
      <c r="AB124" s="44">
        <f t="shared" si="22"/>
        <v>1.1055763735935318E-2</v>
      </c>
    </row>
    <row r="125" spans="1:28" x14ac:dyDescent="0.3">
      <c r="A125" s="40">
        <v>42522</v>
      </c>
      <c r="B125" s="41">
        <v>14.744</v>
      </c>
      <c r="C125" s="36"/>
      <c r="D125" s="42">
        <v>14.639237443776301</v>
      </c>
      <c r="E125" s="42">
        <v>14.615308409826399</v>
      </c>
      <c r="F125" s="42">
        <v>14.6071748708231</v>
      </c>
      <c r="G125" s="42">
        <v>14.502715724581799</v>
      </c>
      <c r="H125" s="42">
        <v>14.544917307522599</v>
      </c>
      <c r="J125" s="43">
        <f t="shared" si="28"/>
        <v>0.10476255622369912</v>
      </c>
      <c r="K125" s="43">
        <f t="shared" si="27"/>
        <v>1.0975193186523719E-2</v>
      </c>
      <c r="L125" s="44">
        <f t="shared" si="24"/>
        <v>7.1054365317213186E-3</v>
      </c>
      <c r="N125" s="43">
        <f t="shared" si="15"/>
        <v>0.12869159017360055</v>
      </c>
      <c r="O125" s="43">
        <f t="shared" si="25"/>
        <v>1.656152538140996E-2</v>
      </c>
      <c r="P125" s="44">
        <f t="shared" si="29"/>
        <v>8.7284041083559791E-3</v>
      </c>
      <c r="R125" s="43">
        <f t="shared" si="16"/>
        <v>0.13682512917690026</v>
      </c>
      <c r="S125" s="43">
        <f t="shared" si="17"/>
        <v>1.8721115974275445E-2</v>
      </c>
      <c r="T125" s="44">
        <f t="shared" si="18"/>
        <v>9.2800548817756554E-3</v>
      </c>
      <c r="V125" s="43">
        <f t="shared" si="19"/>
        <v>0.24128427541820052</v>
      </c>
      <c r="W125" s="43">
        <f t="shared" si="23"/>
        <v>5.8218101564086043E-2</v>
      </c>
      <c r="X125" s="44">
        <f t="shared" si="20"/>
        <v>1.6364912874267536E-2</v>
      </c>
      <c r="Z125" s="43">
        <f t="shared" si="21"/>
        <v>0.19908269247740051</v>
      </c>
      <c r="AA125" s="43">
        <f t="shared" si="26"/>
        <v>3.9633918444051223E-2</v>
      </c>
      <c r="AB125" s="44">
        <f t="shared" si="22"/>
        <v>1.3502624286313112E-2</v>
      </c>
    </row>
    <row r="126" spans="1:28" x14ac:dyDescent="0.3">
      <c r="A126" s="40">
        <v>42552</v>
      </c>
      <c r="B126" s="41">
        <v>14.744</v>
      </c>
      <c r="C126" s="36"/>
      <c r="D126" s="42">
        <v>14.652754267205299</v>
      </c>
      <c r="E126" s="42">
        <v>14.615308409826399</v>
      </c>
      <c r="F126" s="42">
        <v>14.619860924999999</v>
      </c>
      <c r="G126" s="42">
        <v>14.524235175408</v>
      </c>
      <c r="H126" s="42">
        <v>14.5454304966447</v>
      </c>
      <c r="J126" s="43">
        <f t="shared" si="28"/>
        <v>9.1245732794700274E-2</v>
      </c>
      <c r="K126" s="43">
        <f t="shared" si="27"/>
        <v>8.3257837532418402E-3</v>
      </c>
      <c r="L126" s="44">
        <f t="shared" si="24"/>
        <v>6.1886688005087006E-3</v>
      </c>
      <c r="N126" s="43">
        <f t="shared" si="15"/>
        <v>0.12869159017360055</v>
      </c>
      <c r="O126" s="43">
        <f t="shared" si="25"/>
        <v>1.656152538140996E-2</v>
      </c>
      <c r="P126" s="44">
        <f t="shared" si="29"/>
        <v>8.7284041083559791E-3</v>
      </c>
      <c r="R126" s="43">
        <f t="shared" si="16"/>
        <v>0.12413907500000043</v>
      </c>
      <c r="S126" s="43">
        <f t="shared" si="17"/>
        <v>1.5410509941855732E-2</v>
      </c>
      <c r="T126" s="44">
        <f t="shared" si="18"/>
        <v>8.4196334102007893E-3</v>
      </c>
      <c r="V126" s="43">
        <f t="shared" si="19"/>
        <v>0.21976482459199964</v>
      </c>
      <c r="W126" s="43">
        <f t="shared" si="23"/>
        <v>4.8296578127952371E-2</v>
      </c>
      <c r="X126" s="44">
        <f t="shared" si="20"/>
        <v>1.490537334454691E-2</v>
      </c>
      <c r="Z126" s="43">
        <f t="shared" si="21"/>
        <v>0.19856950335529966</v>
      </c>
      <c r="AA126" s="43">
        <f t="shared" si="26"/>
        <v>3.9429847662770363E-2</v>
      </c>
      <c r="AB126" s="44">
        <f t="shared" si="22"/>
        <v>1.346781764482499E-2</v>
      </c>
    </row>
    <row r="127" spans="1:28" x14ac:dyDescent="0.3">
      <c r="A127" s="40">
        <v>42583</v>
      </c>
      <c r="B127" s="41">
        <v>14.79</v>
      </c>
      <c r="C127" s="36"/>
      <c r="D127" s="42">
        <v>14.663417137509599</v>
      </c>
      <c r="E127" s="42">
        <v>14.615308409826399</v>
      </c>
      <c r="F127" s="42">
        <v>14.6378016165284</v>
      </c>
      <c r="G127" s="42">
        <v>14.523716223187201</v>
      </c>
      <c r="H127" s="42">
        <v>14.545944417882801</v>
      </c>
      <c r="J127" s="43">
        <f t="shared" si="28"/>
        <v>0.12658286249039996</v>
      </c>
      <c r="K127" s="43">
        <f t="shared" si="27"/>
        <v>1.6023221076263507E-2</v>
      </c>
      <c r="L127" s="44">
        <f t="shared" si="24"/>
        <v>8.5586790054361025E-3</v>
      </c>
      <c r="N127" s="43">
        <f t="shared" si="15"/>
        <v>0.17469159017359992</v>
      </c>
      <c r="O127" s="43">
        <f t="shared" si="25"/>
        <v>3.0517151677380991E-2</v>
      </c>
      <c r="P127" s="44">
        <f t="shared" si="29"/>
        <v>1.1811466543177818E-2</v>
      </c>
      <c r="R127" s="43">
        <f t="shared" si="16"/>
        <v>0.15219838347159964</v>
      </c>
      <c r="S127" s="43">
        <f t="shared" si="17"/>
        <v>2.3164347931368096E-2</v>
      </c>
      <c r="T127" s="44">
        <f t="shared" si="18"/>
        <v>1.0290627685706535E-2</v>
      </c>
      <c r="V127" s="43">
        <f t="shared" si="19"/>
        <v>0.26628377681279858</v>
      </c>
      <c r="W127" s="43">
        <f t="shared" si="23"/>
        <v>7.0907049793688323E-2</v>
      </c>
      <c r="X127" s="44">
        <f t="shared" si="20"/>
        <v>1.8004312157728099E-2</v>
      </c>
      <c r="Z127" s="43">
        <f t="shared" si="21"/>
        <v>0.24405558211719836</v>
      </c>
      <c r="AA127" s="43">
        <f t="shared" si="26"/>
        <v>5.9563127162564553E-2</v>
      </c>
      <c r="AB127" s="44">
        <f t="shared" si="22"/>
        <v>1.6501391623880892E-2</v>
      </c>
    </row>
    <row r="128" spans="1:28" x14ac:dyDescent="0.3">
      <c r="A128" s="40">
        <v>42614</v>
      </c>
      <c r="B128" s="41">
        <v>14.728999999999999</v>
      </c>
      <c r="C128" s="36"/>
      <c r="D128" s="42">
        <v>14.6550869463113</v>
      </c>
      <c r="E128" s="42">
        <v>14.615308409826399</v>
      </c>
      <c r="F128" s="42">
        <v>14.6311070153745</v>
      </c>
      <c r="G128" s="42">
        <v>14.516409883266</v>
      </c>
      <c r="H128" s="42">
        <v>14.5464577629786</v>
      </c>
      <c r="J128" s="43">
        <f t="shared" si="28"/>
        <v>7.3913053688698938E-2</v>
      </c>
      <c r="K128" s="43">
        <f t="shared" si="27"/>
        <v>5.4631395055884917E-3</v>
      </c>
      <c r="L128" s="44">
        <f t="shared" si="24"/>
        <v>5.0181990419376019E-3</v>
      </c>
      <c r="N128" s="43">
        <f t="shared" si="15"/>
        <v>0.11369159017359998</v>
      </c>
      <c r="O128" s="43">
        <f t="shared" si="25"/>
        <v>1.2925777676201814E-2</v>
      </c>
      <c r="P128" s="44">
        <f t="shared" si="29"/>
        <v>7.7188940303890277E-3</v>
      </c>
      <c r="R128" s="43">
        <f t="shared" si="16"/>
        <v>9.7892984625499224E-2</v>
      </c>
      <c r="S128" s="43">
        <f t="shared" si="17"/>
        <v>9.5830364388882275E-3</v>
      </c>
      <c r="T128" s="44">
        <f t="shared" si="18"/>
        <v>6.6462750102178848E-3</v>
      </c>
      <c r="V128" s="43">
        <f t="shared" si="19"/>
        <v>0.21259011673399897</v>
      </c>
      <c r="W128" s="43">
        <f t="shared" si="23"/>
        <v>4.5194557732975309E-2</v>
      </c>
      <c r="X128" s="44">
        <f t="shared" si="20"/>
        <v>1.4433438572475999E-2</v>
      </c>
      <c r="Z128" s="43">
        <f t="shared" si="21"/>
        <v>0.1825422370213996</v>
      </c>
      <c r="AA128" s="43">
        <f t="shared" si="26"/>
        <v>3.3321668296776831E-2</v>
      </c>
      <c r="AB128" s="44">
        <f t="shared" si="22"/>
        <v>1.2393389708832888E-2</v>
      </c>
    </row>
    <row r="129" spans="1:28" x14ac:dyDescent="0.3">
      <c r="A129" s="40">
        <v>42644</v>
      </c>
      <c r="B129" s="41">
        <v>14.598000000000001</v>
      </c>
      <c r="C129" s="36"/>
      <c r="D129" s="42">
        <v>14.648070461174999</v>
      </c>
      <c r="E129" s="42">
        <v>14.615308409826399</v>
      </c>
      <c r="F129" s="42">
        <v>14.6396962621599</v>
      </c>
      <c r="G129" s="42">
        <v>14.5108927159028</v>
      </c>
      <c r="H129" s="42">
        <v>14.546971985164801</v>
      </c>
      <c r="J129" s="43">
        <f t="shared" si="28"/>
        <v>5.0070461174998471E-2</v>
      </c>
      <c r="K129" s="43">
        <f t="shared" si="27"/>
        <v>2.5070510822770291E-3</v>
      </c>
      <c r="L129" s="44">
        <f t="shared" si="24"/>
        <v>3.4299534987668493E-3</v>
      </c>
      <c r="N129" s="43">
        <f t="shared" si="15"/>
        <v>1.7308409826398474E-2</v>
      </c>
      <c r="O129" s="43">
        <f t="shared" si="25"/>
        <v>2.9958105071856725E-4</v>
      </c>
      <c r="P129" s="44">
        <f t="shared" si="29"/>
        <v>1.1856699428961827E-3</v>
      </c>
      <c r="R129" s="43">
        <f t="shared" si="16"/>
        <v>4.1696262159899078E-2</v>
      </c>
      <c r="S129" s="43">
        <f t="shared" si="17"/>
        <v>1.7385782781070317E-3</v>
      </c>
      <c r="T129" s="44">
        <f t="shared" si="18"/>
        <v>2.8562996410398051E-3</v>
      </c>
      <c r="V129" s="43">
        <f t="shared" si="19"/>
        <v>8.7107284097200477E-2</v>
      </c>
      <c r="W129" s="43">
        <f t="shared" si="23"/>
        <v>7.5876789427903948E-3</v>
      </c>
      <c r="X129" s="44">
        <f t="shared" si="20"/>
        <v>5.9670697422386952E-3</v>
      </c>
      <c r="Z129" s="43">
        <f t="shared" si="21"/>
        <v>5.1028014835200253E-2</v>
      </c>
      <c r="AA129" s="43">
        <f t="shared" si="26"/>
        <v>2.6038582980214171E-3</v>
      </c>
      <c r="AB129" s="44">
        <f t="shared" si="22"/>
        <v>3.4955483515002228E-3</v>
      </c>
    </row>
    <row r="130" spans="1:28" x14ac:dyDescent="0.3">
      <c r="A130" s="40">
        <v>42675</v>
      </c>
      <c r="B130" s="41">
        <v>14.553000000000001</v>
      </c>
      <c r="C130" s="36"/>
      <c r="D130" s="42">
        <v>14.613889390708399</v>
      </c>
      <c r="E130" s="42">
        <v>14.615308409826399</v>
      </c>
      <c r="F130" s="42">
        <v>14.6156668235787</v>
      </c>
      <c r="G130" s="42">
        <v>14.477635149388799</v>
      </c>
      <c r="H130" s="42">
        <v>14.547485391291501</v>
      </c>
      <c r="J130" s="43">
        <f t="shared" si="28"/>
        <v>6.0889390708398494E-2</v>
      </c>
      <c r="K130" s="43">
        <f t="shared" si="27"/>
        <v>3.707517900840005E-3</v>
      </c>
      <c r="L130" s="44">
        <f t="shared" si="24"/>
        <v>4.1839751740808421E-3</v>
      </c>
      <c r="N130" s="43">
        <f t="shared" si="15"/>
        <v>6.2308409826398403E-2</v>
      </c>
      <c r="O130" s="43">
        <f t="shared" si="25"/>
        <v>3.8823379350944212E-3</v>
      </c>
      <c r="P130" s="44">
        <f t="shared" si="29"/>
        <v>4.2814821566961037E-3</v>
      </c>
      <c r="R130" s="43">
        <f t="shared" si="16"/>
        <v>6.2666823578698683E-2</v>
      </c>
      <c r="S130" s="43">
        <f t="shared" si="17"/>
        <v>3.9271307774437448E-3</v>
      </c>
      <c r="T130" s="44">
        <f t="shared" si="18"/>
        <v>4.3061103263037645E-3</v>
      </c>
      <c r="V130" s="43">
        <f t="shared" si="19"/>
        <v>7.5364850611201462E-2</v>
      </c>
      <c r="W130" s="43">
        <f t="shared" si="23"/>
        <v>5.6798607076487132E-3</v>
      </c>
      <c r="X130" s="44">
        <f t="shared" si="20"/>
        <v>5.1786470563596138E-3</v>
      </c>
      <c r="Z130" s="43">
        <f t="shared" si="21"/>
        <v>5.5146087085002904E-3</v>
      </c>
      <c r="AA130" s="43">
        <f t="shared" si="26"/>
        <v>3.041090920786724E-5</v>
      </c>
      <c r="AB130" s="44">
        <f t="shared" si="22"/>
        <v>3.7893277733115442E-4</v>
      </c>
    </row>
    <row r="131" spans="1:28" x14ac:dyDescent="0.3">
      <c r="A131" s="40">
        <v>42705</v>
      </c>
      <c r="B131" s="41">
        <v>14.62</v>
      </c>
      <c r="C131" s="36"/>
      <c r="D131" s="42">
        <v>14.6133094085216</v>
      </c>
      <c r="E131" s="42">
        <v>14.615308409826399</v>
      </c>
      <c r="F131" s="42">
        <v>14.607893200287901</v>
      </c>
      <c r="G131" s="42">
        <v>14.470057181685901</v>
      </c>
      <c r="H131" s="42">
        <v>14.5480000830868</v>
      </c>
      <c r="J131" s="43">
        <f t="shared" si="28"/>
        <v>6.6905914783994547E-3</v>
      </c>
      <c r="K131" s="43">
        <f t="shared" si="27"/>
        <v>4.4764014330831403E-5</v>
      </c>
      <c r="L131" s="44">
        <f t="shared" si="24"/>
        <v>4.5763279606015424E-4</v>
      </c>
      <c r="N131" s="43">
        <f t="shared" si="15"/>
        <v>4.691590173599991E-3</v>
      </c>
      <c r="O131" s="43">
        <f t="shared" si="25"/>
        <v>2.2011018357019992E-5</v>
      </c>
      <c r="P131" s="44">
        <f t="shared" si="29"/>
        <v>3.2090220065663413E-4</v>
      </c>
      <c r="R131" s="43">
        <f t="shared" si="16"/>
        <v>1.2106799712098493E-2</v>
      </c>
      <c r="S131" s="43">
        <f t="shared" si="17"/>
        <v>1.4657459926886815E-4</v>
      </c>
      <c r="T131" s="44">
        <f t="shared" si="18"/>
        <v>8.2809847551973284E-4</v>
      </c>
      <c r="V131" s="43">
        <f t="shared" si="19"/>
        <v>0.1499428183140985</v>
      </c>
      <c r="W131" s="43">
        <f t="shared" si="23"/>
        <v>2.2482848763974755E-2</v>
      </c>
      <c r="X131" s="44">
        <f t="shared" si="20"/>
        <v>1.0256006724630541E-2</v>
      </c>
      <c r="Z131" s="43">
        <f t="shared" si="21"/>
        <v>7.1999916913199513E-2</v>
      </c>
      <c r="AA131" s="43">
        <f t="shared" si="26"/>
        <v>5.1839880355076329E-3</v>
      </c>
      <c r="AB131" s="44">
        <f t="shared" si="22"/>
        <v>4.9247549188234964E-3</v>
      </c>
    </row>
    <row r="132" spans="1:28" x14ac:dyDescent="0.3">
      <c r="A132" s="40">
        <v>42736</v>
      </c>
      <c r="B132" s="41">
        <v>14.739000000000001</v>
      </c>
      <c r="C132" s="36"/>
      <c r="D132" s="42">
        <v>14.6436035659171</v>
      </c>
      <c r="E132" s="42">
        <v>14.615308409826399</v>
      </c>
      <c r="F132" s="42">
        <v>14.642212650472301</v>
      </c>
      <c r="G132" s="42">
        <v>14.5039625552843</v>
      </c>
      <c r="H132" s="42">
        <v>14.548512938765599</v>
      </c>
      <c r="J132" s="43">
        <f t="shared" si="28"/>
        <v>9.5396434082900328E-2</v>
      </c>
      <c r="K132" s="43">
        <f t="shared" si="27"/>
        <v>9.1004796357331465E-3</v>
      </c>
      <c r="L132" s="44">
        <f t="shared" si="24"/>
        <v>6.4723817140172552E-3</v>
      </c>
      <c r="N132" s="43">
        <f t="shared" si="15"/>
        <v>0.12369159017360154</v>
      </c>
      <c r="O132" s="43">
        <f t="shared" si="25"/>
        <v>1.5299609479674202E-2</v>
      </c>
      <c r="P132" s="44">
        <f t="shared" si="29"/>
        <v>8.3921290571681607E-3</v>
      </c>
      <c r="R132" s="43">
        <f t="shared" si="16"/>
        <v>9.6787349527700073E-2</v>
      </c>
      <c r="S132" s="43">
        <f t="shared" si="17"/>
        <v>9.367791028597184E-3</v>
      </c>
      <c r="T132" s="44">
        <f t="shared" si="18"/>
        <v>6.5667514436325439E-3</v>
      </c>
      <c r="V132" s="43">
        <f t="shared" si="19"/>
        <v>0.23503744471570087</v>
      </c>
      <c r="W132" s="43">
        <f t="shared" si="23"/>
        <v>5.5242600418486144E-2</v>
      </c>
      <c r="X132" s="44">
        <f t="shared" si="20"/>
        <v>1.5946634419953924E-2</v>
      </c>
      <c r="Z132" s="43">
        <f t="shared" si="21"/>
        <v>0.19048706123440162</v>
      </c>
      <c r="AA132" s="43">
        <f t="shared" si="26"/>
        <v>3.6285320497718675E-2</v>
      </c>
      <c r="AB132" s="44">
        <f t="shared" si="22"/>
        <v>1.2924015281525314E-2</v>
      </c>
    </row>
    <row r="133" spans="1:28" x14ac:dyDescent="0.3">
      <c r="A133" s="40">
        <v>42767</v>
      </c>
      <c r="B133" s="41">
        <v>14.845000000000001</v>
      </c>
      <c r="C133" s="36"/>
      <c r="D133" s="42">
        <v>14.634635687319401</v>
      </c>
      <c r="E133" s="42">
        <v>14.615308409826399</v>
      </c>
      <c r="F133" s="42">
        <v>14.641147855452299</v>
      </c>
      <c r="G133" s="42">
        <v>14.495629222777101</v>
      </c>
      <c r="H133" s="42">
        <v>14.549026760586299</v>
      </c>
      <c r="J133" s="43">
        <f t="shared" si="28"/>
        <v>0.21036431268059985</v>
      </c>
      <c r="K133" s="43">
        <f t="shared" si="27"/>
        <v>4.4253144049581181E-2</v>
      </c>
      <c r="L133" s="44">
        <f t="shared" si="24"/>
        <v>1.4170718267470519E-2</v>
      </c>
      <c r="N133" s="43">
        <f t="shared" si="15"/>
        <v>0.22969159017360141</v>
      </c>
      <c r="O133" s="43">
        <f t="shared" si="25"/>
        <v>5.2758226596477671E-2</v>
      </c>
      <c r="P133" s="44">
        <f t="shared" si="29"/>
        <v>1.5472656798491169E-2</v>
      </c>
      <c r="R133" s="43">
        <f t="shared" si="16"/>
        <v>0.20385214454770129</v>
      </c>
      <c r="S133" s="43">
        <f t="shared" si="17"/>
        <v>4.1555696836696902E-2</v>
      </c>
      <c r="T133" s="44">
        <f t="shared" si="18"/>
        <v>1.3732040723994697E-2</v>
      </c>
      <c r="V133" s="43">
        <f t="shared" si="19"/>
        <v>0.34937077722289978</v>
      </c>
      <c r="W133" s="43">
        <f t="shared" si="23"/>
        <v>0.12205993997733307</v>
      </c>
      <c r="X133" s="44">
        <f t="shared" si="20"/>
        <v>2.3534575764425716E-2</v>
      </c>
      <c r="Z133" s="43">
        <f t="shared" si="21"/>
        <v>0.29597323941370135</v>
      </c>
      <c r="AA133" s="43">
        <f t="shared" si="26"/>
        <v>8.7600158449040177E-2</v>
      </c>
      <c r="AB133" s="44">
        <f t="shared" si="22"/>
        <v>1.9937570859798002E-2</v>
      </c>
    </row>
    <row r="134" spans="1:28" x14ac:dyDescent="0.3">
      <c r="A134" s="40">
        <v>42795</v>
      </c>
      <c r="B134" s="41">
        <v>14.872999999999999</v>
      </c>
      <c r="C134" s="36"/>
      <c r="D134" s="42">
        <v>14.5948191518907</v>
      </c>
      <c r="E134" s="42">
        <v>14.615308409826399</v>
      </c>
      <c r="F134" s="42">
        <v>14.5906172686069</v>
      </c>
      <c r="G134" s="42">
        <v>14.4666474509332</v>
      </c>
      <c r="H134" s="42">
        <v>14.5495403015486</v>
      </c>
      <c r="J134" s="43">
        <f t="shared" si="28"/>
        <v>0.27818084810929911</v>
      </c>
      <c r="K134" s="43">
        <f t="shared" si="27"/>
        <v>7.7384584254808944E-2</v>
      </c>
      <c r="L134" s="44">
        <f t="shared" si="24"/>
        <v>1.8703748276023609E-2</v>
      </c>
      <c r="N134" s="43">
        <f t="shared" si="15"/>
        <v>0.2576915901736001</v>
      </c>
      <c r="O134" s="43">
        <f t="shared" si="25"/>
        <v>6.640495564619868E-2</v>
      </c>
      <c r="P134" s="44">
        <f t="shared" si="29"/>
        <v>1.7326133945646482E-2</v>
      </c>
      <c r="R134" s="43">
        <f t="shared" si="16"/>
        <v>0.28238273139309911</v>
      </c>
      <c r="S134" s="43">
        <f t="shared" si="17"/>
        <v>7.9740006989027154E-2</v>
      </c>
      <c r="T134" s="44">
        <f t="shared" si="18"/>
        <v>1.8986265810065159E-2</v>
      </c>
      <c r="V134" s="43">
        <f t="shared" si="19"/>
        <v>0.40635254906679918</v>
      </c>
      <c r="W134" s="43">
        <f t="shared" si="23"/>
        <v>0.16512239413308544</v>
      </c>
      <c r="X134" s="44">
        <f t="shared" si="20"/>
        <v>2.7321491902561636E-2</v>
      </c>
      <c r="Z134" s="43">
        <f t="shared" si="21"/>
        <v>0.32345969845139955</v>
      </c>
      <c r="AA134" s="43">
        <f t="shared" si="26"/>
        <v>0.10462617652227033</v>
      </c>
      <c r="AB134" s="44">
        <f t="shared" si="22"/>
        <v>2.1748113928017183E-2</v>
      </c>
    </row>
    <row r="135" spans="1:28" x14ac:dyDescent="0.3">
      <c r="A135" s="40">
        <v>42826</v>
      </c>
      <c r="B135" s="41">
        <v>14.737</v>
      </c>
      <c r="C135" s="36"/>
      <c r="D135" s="42">
        <v>14.625780687933201</v>
      </c>
      <c r="E135" s="42">
        <v>14.615308409826399</v>
      </c>
      <c r="F135" s="42">
        <v>14.5936681274086</v>
      </c>
      <c r="G135" s="42">
        <v>14.478420989341901</v>
      </c>
      <c r="H135" s="42">
        <v>14.550053885162701</v>
      </c>
      <c r="J135" s="43">
        <f t="shared" si="28"/>
        <v>0.11121931206679925</v>
      </c>
      <c r="K135" s="43">
        <f t="shared" si="27"/>
        <v>1.2369735376612076E-2</v>
      </c>
      <c r="L135" s="44">
        <f t="shared" si="24"/>
        <v>7.5469438872768713E-3</v>
      </c>
      <c r="N135" s="43">
        <f t="shared" si="15"/>
        <v>0.12169159017360087</v>
      </c>
      <c r="O135" s="43">
        <f t="shared" si="25"/>
        <v>1.4808843118979632E-2</v>
      </c>
      <c r="P135" s="44">
        <f t="shared" si="29"/>
        <v>8.2575551451177908E-3</v>
      </c>
      <c r="R135" s="43">
        <f t="shared" si="16"/>
        <v>0.1433318725913999</v>
      </c>
      <c r="S135" s="43">
        <f t="shared" si="17"/>
        <v>2.0544025700557293E-2</v>
      </c>
      <c r="T135" s="44">
        <f t="shared" si="18"/>
        <v>9.7259871474112709E-3</v>
      </c>
      <c r="V135" s="43">
        <f t="shared" si="19"/>
        <v>0.25857901065809941</v>
      </c>
      <c r="W135" s="43">
        <f t="shared" si="23"/>
        <v>6.6863104752921482E-2</v>
      </c>
      <c r="X135" s="44">
        <f t="shared" si="20"/>
        <v>1.754624487060456E-2</v>
      </c>
      <c r="Z135" s="43">
        <f t="shared" si="21"/>
        <v>0.1869461148372995</v>
      </c>
      <c r="AA135" s="43">
        <f t="shared" si="26"/>
        <v>3.4948849852760776E-2</v>
      </c>
      <c r="AB135" s="44">
        <f t="shared" si="22"/>
        <v>1.2685493305102769E-2</v>
      </c>
    </row>
    <row r="136" spans="1:28" x14ac:dyDescent="0.3">
      <c r="A136" s="40">
        <v>42856</v>
      </c>
      <c r="B136" s="41">
        <v>14.659000000000001</v>
      </c>
      <c r="C136" s="36"/>
      <c r="D136" s="42">
        <v>14.6240965867018</v>
      </c>
      <c r="E136" s="42">
        <v>14.615308409826399</v>
      </c>
      <c r="F136" s="42">
        <v>14.5847664008511</v>
      </c>
      <c r="G136" s="42">
        <v>14.492541841267499</v>
      </c>
      <c r="H136" s="42">
        <v>14.5505674874327</v>
      </c>
      <c r="J136" s="43">
        <f t="shared" si="28"/>
        <v>3.4903413298200903E-2</v>
      </c>
      <c r="K136" s="43">
        <f t="shared" si="27"/>
        <v>1.2182482598650276E-3</v>
      </c>
      <c r="L136" s="44">
        <f t="shared" si="24"/>
        <v>2.3810228049799373E-3</v>
      </c>
      <c r="N136" s="43">
        <f t="shared" si="15"/>
        <v>4.3691590173601469E-2</v>
      </c>
      <c r="O136" s="43">
        <f t="shared" si="25"/>
        <v>1.9089550518979483E-3</v>
      </c>
      <c r="P136" s="44">
        <f t="shared" si="29"/>
        <v>2.9805300616414124E-3</v>
      </c>
      <c r="R136" s="43">
        <f t="shared" si="16"/>
        <v>7.4233599148900709E-2</v>
      </c>
      <c r="S136" s="43">
        <f t="shared" si="17"/>
        <v>5.5106272425996718E-3</v>
      </c>
      <c r="T136" s="44">
        <f t="shared" si="18"/>
        <v>5.0640288661505358E-3</v>
      </c>
      <c r="V136" s="43">
        <f t="shared" si="19"/>
        <v>0.16645815873250136</v>
      </c>
      <c r="W136" s="43">
        <f t="shared" si="23"/>
        <v>2.770831860861462E-2</v>
      </c>
      <c r="X136" s="44">
        <f t="shared" si="20"/>
        <v>1.1355355667678651E-2</v>
      </c>
      <c r="Z136" s="43">
        <f t="shared" si="21"/>
        <v>0.10843251256730113</v>
      </c>
      <c r="AA136" s="43">
        <f t="shared" si="26"/>
        <v>1.1757609781657918E-2</v>
      </c>
      <c r="AB136" s="44">
        <f t="shared" si="22"/>
        <v>7.3969924665598695E-3</v>
      </c>
    </row>
    <row r="137" spans="1:28" x14ac:dyDescent="0.3">
      <c r="A137" s="40">
        <v>42887</v>
      </c>
      <c r="B137" s="41">
        <v>14.641</v>
      </c>
      <c r="C137" s="36"/>
      <c r="D137" s="42">
        <v>14.639360184163801</v>
      </c>
      <c r="E137" s="42">
        <v>14.615308409826399</v>
      </c>
      <c r="F137" s="42">
        <v>14.6072131781892</v>
      </c>
      <c r="G137" s="42">
        <v>14.502715720995599</v>
      </c>
      <c r="H137" s="42">
        <v>14.5510814319106</v>
      </c>
      <c r="J137" s="43">
        <f t="shared" si="28"/>
        <v>1.6398158361994319E-3</v>
      </c>
      <c r="K137" s="43">
        <f t="shared" si="27"/>
        <v>2.6889959766504423E-6</v>
      </c>
      <c r="L137" s="44">
        <f t="shared" si="24"/>
        <v>1.1200162804449368E-4</v>
      </c>
      <c r="N137" s="43">
        <f t="shared" si="15"/>
        <v>2.5691590173600787E-2</v>
      </c>
      <c r="O137" s="43">
        <f t="shared" si="25"/>
        <v>6.6005780564826048E-4</v>
      </c>
      <c r="P137" s="44">
        <f t="shared" si="29"/>
        <v>1.7547701778294371E-3</v>
      </c>
      <c r="R137" s="43">
        <f t="shared" si="16"/>
        <v>3.378682181079995E-2</v>
      </c>
      <c r="S137" s="43">
        <f t="shared" si="17"/>
        <v>1.1415493280747472E-3</v>
      </c>
      <c r="T137" s="44">
        <f t="shared" si="18"/>
        <v>2.3076853910798407E-3</v>
      </c>
      <c r="V137" s="43">
        <f t="shared" si="19"/>
        <v>0.13828427900440055</v>
      </c>
      <c r="W137" s="43">
        <f t="shared" si="23"/>
        <v>1.9122541819766893E-2</v>
      </c>
      <c r="X137" s="44">
        <f t="shared" si="20"/>
        <v>9.4450023225463118E-3</v>
      </c>
      <c r="Z137" s="43">
        <f t="shared" si="21"/>
        <v>8.9918568089400353E-2</v>
      </c>
      <c r="AA137" s="43">
        <f t="shared" si="26"/>
        <v>8.0853488872481265E-3</v>
      </c>
      <c r="AB137" s="44">
        <f t="shared" si="22"/>
        <v>6.1415591892220716E-3</v>
      </c>
    </row>
    <row r="138" spans="1:28" x14ac:dyDescent="0.3">
      <c r="A138" s="40">
        <v>42917</v>
      </c>
      <c r="B138" s="41">
        <v>14.651</v>
      </c>
      <c r="C138" s="36"/>
      <c r="D138" s="42">
        <v>14.6528745495363</v>
      </c>
      <c r="E138" s="42">
        <v>14.615308409826399</v>
      </c>
      <c r="F138" s="42">
        <v>14.6198984988175</v>
      </c>
      <c r="G138" s="42">
        <v>14.5242351723269</v>
      </c>
      <c r="H138" s="42">
        <v>14.5515950890286</v>
      </c>
      <c r="J138" s="43">
        <f t="shared" si="28"/>
        <v>1.874549536299952E-3</v>
      </c>
      <c r="K138" s="43">
        <f t="shared" si="27"/>
        <v>3.5139359640423651E-6</v>
      </c>
      <c r="L138" s="44">
        <f t="shared" si="24"/>
        <v>1.279468661729542E-4</v>
      </c>
      <c r="N138" s="43">
        <f t="shared" si="15"/>
        <v>3.5691590173600574E-2</v>
      </c>
      <c r="O138" s="43">
        <f t="shared" si="25"/>
        <v>1.273889609120261E-3</v>
      </c>
      <c r="P138" s="44">
        <f t="shared" si="29"/>
        <v>2.4361197306395858E-3</v>
      </c>
      <c r="R138" s="43">
        <f t="shared" si="16"/>
        <v>3.1101501182499547E-2</v>
      </c>
      <c r="S138" s="43">
        <f t="shared" si="17"/>
        <v>9.6730337580502076E-4</v>
      </c>
      <c r="T138" s="44">
        <f t="shared" si="18"/>
        <v>2.1228244612995391E-3</v>
      </c>
      <c r="V138" s="43">
        <f t="shared" si="19"/>
        <v>0.12676482767309949</v>
      </c>
      <c r="W138" s="43">
        <f t="shared" si="23"/>
        <v>1.6069321534990612E-2</v>
      </c>
      <c r="X138" s="44">
        <f t="shared" si="20"/>
        <v>8.6522986603712708E-3</v>
      </c>
      <c r="Z138" s="43">
        <f t="shared" si="21"/>
        <v>9.9404910971399474E-2</v>
      </c>
      <c r="AA138" s="43">
        <f t="shared" si="26"/>
        <v>9.8813363252318563E-3</v>
      </c>
      <c r="AB138" s="44">
        <f t="shared" si="22"/>
        <v>6.7848550250084964E-3</v>
      </c>
    </row>
    <row r="139" spans="1:28" x14ac:dyDescent="0.3">
      <c r="A139" s="40">
        <v>42948</v>
      </c>
      <c r="B139" s="41">
        <v>14.714</v>
      </c>
      <c r="C139" s="36"/>
      <c r="D139" s="42">
        <v>14.6635350110102</v>
      </c>
      <c r="E139" s="42">
        <v>14.615308409826399</v>
      </c>
      <c r="F139" s="42">
        <v>14.6378384840508</v>
      </c>
      <c r="G139" s="42">
        <v>14.5237162205401</v>
      </c>
      <c r="H139" s="42">
        <v>14.552108916031001</v>
      </c>
      <c r="J139" s="43">
        <f t="shared" si="28"/>
        <v>5.0464988989800119E-2</v>
      </c>
      <c r="K139" s="43">
        <f t="shared" si="27"/>
        <v>2.5467151137406473E-3</v>
      </c>
      <c r="L139" s="44">
        <f t="shared" si="24"/>
        <v>3.4297260425309307E-3</v>
      </c>
      <c r="N139" s="43">
        <f t="shared" si="15"/>
        <v>9.8691590173601185E-2</v>
      </c>
      <c r="O139" s="43">
        <f t="shared" si="25"/>
        <v>9.7400299709940533E-3</v>
      </c>
      <c r="P139" s="44">
        <f t="shared" si="29"/>
        <v>6.7073256880250901E-3</v>
      </c>
      <c r="R139" s="43">
        <f t="shared" si="16"/>
        <v>7.616151594920062E-2</v>
      </c>
      <c r="S139" s="43">
        <f t="shared" si="17"/>
        <v>5.8005765116803405E-3</v>
      </c>
      <c r="T139" s="44">
        <f t="shared" si="18"/>
        <v>5.1761258630692274E-3</v>
      </c>
      <c r="V139" s="43">
        <f t="shared" si="19"/>
        <v>0.19028377945990016</v>
      </c>
      <c r="W139" s="43">
        <f t="shared" si="23"/>
        <v>3.6207916725543923E-2</v>
      </c>
      <c r="X139" s="44">
        <f t="shared" si="20"/>
        <v>1.2932158451807813E-2</v>
      </c>
      <c r="Z139" s="43">
        <f t="shared" si="21"/>
        <v>0.16189108396899954</v>
      </c>
      <c r="AA139" s="43">
        <f t="shared" si="26"/>
        <v>2.6208723068657659E-2</v>
      </c>
      <c r="AB139" s="44">
        <f t="shared" si="22"/>
        <v>1.100252031867606E-2</v>
      </c>
    </row>
    <row r="140" spans="1:28" x14ac:dyDescent="0.3">
      <c r="A140" s="40">
        <v>42979</v>
      </c>
      <c r="B140" s="41">
        <v>14.557</v>
      </c>
      <c r="C140" s="36"/>
      <c r="D140" s="42">
        <v>14.655202459221901</v>
      </c>
      <c r="E140" s="42">
        <v>14.615308409826399</v>
      </c>
      <c r="F140" s="42">
        <v>14.631143129017399</v>
      </c>
      <c r="G140" s="42">
        <v>14.5164098809917</v>
      </c>
      <c r="H140" s="42">
        <v>14.552622638486699</v>
      </c>
      <c r="J140" s="43">
        <f t="shared" si="28"/>
        <v>9.8202459221900185E-2</v>
      </c>
      <c r="K140" s="43">
        <f t="shared" si="27"/>
        <v>9.6437229972289682E-3</v>
      </c>
      <c r="L140" s="44">
        <f t="shared" si="24"/>
        <v>6.746064382901709E-3</v>
      </c>
      <c r="N140" s="43">
        <f t="shared" ref="N140:N157" si="30">ABS($B140-E140)</f>
        <v>5.8308409826398844E-2</v>
      </c>
      <c r="O140" s="43">
        <f t="shared" si="25"/>
        <v>3.3998706564832854E-3</v>
      </c>
      <c r="P140" s="44">
        <f t="shared" si="29"/>
        <v>4.0055237910557699E-3</v>
      </c>
      <c r="R140" s="43">
        <f t="shared" ref="R140:R157" si="31">ABS($B140-F140)</f>
        <v>7.4143129017398834E-2</v>
      </c>
      <c r="S140" s="43">
        <f t="shared" ref="S140:S157" si="32">R140^2</f>
        <v>5.4972035804906495E-3</v>
      </c>
      <c r="T140" s="44">
        <f t="shared" ref="T140:T157" si="33">R140/B140</f>
        <v>5.0932973152022281E-3</v>
      </c>
      <c r="V140" s="43">
        <f t="shared" ref="V140:V157" si="34">ABS(B140-G140)</f>
        <v>4.0590119008300007E-2</v>
      </c>
      <c r="W140" s="43">
        <f t="shared" si="23"/>
        <v>1.6475577611079575E-3</v>
      </c>
      <c r="X140" s="44">
        <f t="shared" ref="X140:X157" si="35">V140/B140</f>
        <v>2.788357423116027E-3</v>
      </c>
      <c r="Z140" s="43">
        <f t="shared" ref="Z140:Z157" si="36">ABS(H140-B140)</f>
        <v>4.3773615133009258E-3</v>
      </c>
      <c r="AA140" s="43">
        <f t="shared" si="26"/>
        <v>1.9161293818128171E-5</v>
      </c>
      <c r="AB140" s="44">
        <f t="shared" ref="AB140:AB157" si="37">Z140/B140</f>
        <v>3.0070491950957791E-4</v>
      </c>
    </row>
    <row r="141" spans="1:28" x14ac:dyDescent="0.3">
      <c r="A141" s="40">
        <v>43009</v>
      </c>
      <c r="B141" s="41">
        <v>14.571</v>
      </c>
      <c r="C141" s="36"/>
      <c r="D141" s="42">
        <v>14.648183660769799</v>
      </c>
      <c r="E141" s="42">
        <v>14.615308409826399</v>
      </c>
      <c r="F141" s="42">
        <v>14.6397316743017</v>
      </c>
      <c r="G141" s="42">
        <v>14.5108927139489</v>
      </c>
      <c r="H141" s="42">
        <v>14.553136565315899</v>
      </c>
      <c r="J141" s="43">
        <f t="shared" si="28"/>
        <v>7.7183660769799545E-2</v>
      </c>
      <c r="K141" s="43">
        <f t="shared" si="27"/>
        <v>5.957317489827493E-3</v>
      </c>
      <c r="L141" s="44">
        <f t="shared" si="24"/>
        <v>5.2970736922517015E-3</v>
      </c>
      <c r="N141" s="43">
        <f t="shared" si="30"/>
        <v>4.4308409826399497E-2</v>
      </c>
      <c r="O141" s="43">
        <f t="shared" si="25"/>
        <v>1.9632351813441756E-3</v>
      </c>
      <c r="P141" s="44">
        <f t="shared" si="29"/>
        <v>3.0408626605174316E-3</v>
      </c>
      <c r="R141" s="43">
        <f t="shared" si="31"/>
        <v>6.8731674301700352E-2</v>
      </c>
      <c r="S141" s="43">
        <f t="shared" si="32"/>
        <v>4.7240430523150167E-3</v>
      </c>
      <c r="T141" s="44">
        <f t="shared" si="33"/>
        <v>4.7170183447738899E-3</v>
      </c>
      <c r="V141" s="43">
        <f t="shared" si="34"/>
        <v>6.0107286051099607E-2</v>
      </c>
      <c r="W141" s="43">
        <f t="shared" ref="W141:W157" si="38">V141^2</f>
        <v>3.6128858364287133E-3</v>
      </c>
      <c r="X141" s="44">
        <f t="shared" si="35"/>
        <v>4.1251311544231424E-3</v>
      </c>
      <c r="Z141" s="43">
        <f t="shared" si="36"/>
        <v>1.7863434684100454E-2</v>
      </c>
      <c r="AA141" s="43">
        <f t="shared" si="26"/>
        <v>3.1910229871312312E-4</v>
      </c>
      <c r="AB141" s="44">
        <f t="shared" si="37"/>
        <v>1.2259580457141209E-3</v>
      </c>
    </row>
    <row r="142" spans="1:28" x14ac:dyDescent="0.3">
      <c r="A142" s="40">
        <v>43040</v>
      </c>
      <c r="B142" s="41">
        <v>14.554</v>
      </c>
      <c r="C142" s="36"/>
      <c r="D142" s="42">
        <v>14.614000323315</v>
      </c>
      <c r="E142" s="42">
        <v>14.615308409826399</v>
      </c>
      <c r="F142" s="42">
        <v>14.6157014705104</v>
      </c>
      <c r="G142" s="42">
        <v>14.47763514771</v>
      </c>
      <c r="H142" s="42">
        <v>14.5536503012148</v>
      </c>
      <c r="J142" s="43">
        <f t="shared" si="28"/>
        <v>6.0000323315000159E-2</v>
      </c>
      <c r="K142" s="43">
        <f t="shared" si="27"/>
        <v>3.6000387979045517E-3</v>
      </c>
      <c r="L142" s="44">
        <f t="shared" ref="L142:L157" si="39">J142/$B142</f>
        <v>4.122600200288591E-3</v>
      </c>
      <c r="N142" s="43">
        <f t="shared" si="30"/>
        <v>6.1308409826398957E-2</v>
      </c>
      <c r="O142" s="43">
        <f t="shared" si="25"/>
        <v>3.7587211154416923E-3</v>
      </c>
      <c r="P142" s="44">
        <f t="shared" si="29"/>
        <v>4.2124783445375126E-3</v>
      </c>
      <c r="R142" s="43">
        <f t="shared" si="31"/>
        <v>6.1701470510399758E-2</v>
      </c>
      <c r="S142" s="43">
        <f t="shared" si="32"/>
        <v>3.8070714631457309E-3</v>
      </c>
      <c r="T142" s="44">
        <f t="shared" si="33"/>
        <v>4.2394853999175317E-3</v>
      </c>
      <c r="V142" s="43">
        <f t="shared" si="34"/>
        <v>7.6364852290000229E-2</v>
      </c>
      <c r="W142" s="43">
        <f t="shared" si="38"/>
        <v>5.8315906652735535E-3</v>
      </c>
      <c r="X142" s="44">
        <f t="shared" si="35"/>
        <v>5.2470009818606726E-3</v>
      </c>
      <c r="Z142" s="43">
        <f t="shared" si="36"/>
        <v>3.4969878520030306E-4</v>
      </c>
      <c r="AA142" s="43">
        <f t="shared" si="26"/>
        <v>1.2228924037056769E-7</v>
      </c>
      <c r="AB142" s="44">
        <f t="shared" si="37"/>
        <v>2.402767522332713E-5</v>
      </c>
    </row>
    <row r="143" spans="1:28" x14ac:dyDescent="0.3">
      <c r="A143" s="40">
        <v>43070</v>
      </c>
      <c r="B143" s="41">
        <v>14.6</v>
      </c>
      <c r="C143" s="36"/>
      <c r="D143" s="42">
        <v>14.6134181195397</v>
      </c>
      <c r="E143" s="42">
        <v>14.615308409826399</v>
      </c>
      <c r="F143" s="42">
        <v>14.607927136217301</v>
      </c>
      <c r="G143" s="42">
        <v>14.4700571802436</v>
      </c>
      <c r="H143" s="42">
        <v>14.554164254044</v>
      </c>
      <c r="J143" s="43">
        <f t="shared" si="28"/>
        <v>1.3418119539700513E-2</v>
      </c>
      <c r="K143" s="43">
        <f t="shared" si="27"/>
        <v>1.8004593198169271E-4</v>
      </c>
      <c r="L143" s="44">
        <f t="shared" si="39"/>
        <v>9.1904928354113102E-4</v>
      </c>
      <c r="N143" s="43">
        <f t="shared" si="30"/>
        <v>1.5308409826399583E-2</v>
      </c>
      <c r="O143" s="43">
        <f t="shared" ref="O143:O157" si="40">N143^2</f>
        <v>2.343474114130073E-4</v>
      </c>
      <c r="P143" s="44">
        <f t="shared" si="29"/>
        <v>1.0485212209862729E-3</v>
      </c>
      <c r="R143" s="43">
        <f t="shared" si="31"/>
        <v>7.9271362173010118E-3</v>
      </c>
      <c r="S143" s="43">
        <f t="shared" si="32"/>
        <v>6.2839488607645391E-5</v>
      </c>
      <c r="T143" s="44">
        <f t="shared" si="33"/>
        <v>5.4295453543157614E-4</v>
      </c>
      <c r="V143" s="43">
        <f t="shared" si="34"/>
        <v>0.12994281975639943</v>
      </c>
      <c r="W143" s="43">
        <f t="shared" si="38"/>
        <v>1.688513640624411E-2</v>
      </c>
      <c r="X143" s="44">
        <f t="shared" si="35"/>
        <v>8.9001931339999611E-3</v>
      </c>
      <c r="Z143" s="43">
        <f t="shared" si="36"/>
        <v>4.5835745955999485E-2</v>
      </c>
      <c r="AA143" s="43">
        <f t="shared" ref="AA143:AA157" si="41">Z143^2</f>
        <v>2.100915607342923E-3</v>
      </c>
      <c r="AB143" s="44">
        <f t="shared" si="37"/>
        <v>3.1394346545205128E-3</v>
      </c>
    </row>
    <row r="144" spans="1:28" x14ac:dyDescent="0.3">
      <c r="A144" s="40">
        <v>43101</v>
      </c>
      <c r="B144" s="41">
        <v>14.554</v>
      </c>
      <c r="C144" s="36"/>
      <c r="D144" s="42">
        <v>14.643710099837399</v>
      </c>
      <c r="E144" s="42">
        <v>14.615308409826399</v>
      </c>
      <c r="F144" s="42">
        <v>14.6422459858123</v>
      </c>
      <c r="G144" s="42">
        <v>14.5039625540452</v>
      </c>
      <c r="H144" s="42">
        <v>14.5546778337237</v>
      </c>
      <c r="J144" s="43">
        <f t="shared" si="28"/>
        <v>8.9710099837398971E-2</v>
      </c>
      <c r="K144" s="43">
        <f t="shared" ref="K144:K157" si="42">J144^2</f>
        <v>8.0479020128360907E-3</v>
      </c>
      <c r="L144" s="44">
        <f t="shared" si="39"/>
        <v>6.1639480443451264E-3</v>
      </c>
      <c r="N144" s="43">
        <f t="shared" si="30"/>
        <v>6.1308409826398957E-2</v>
      </c>
      <c r="O144" s="43">
        <f t="shared" si="40"/>
        <v>3.7587211154416923E-3</v>
      </c>
      <c r="P144" s="44">
        <f t="shared" si="29"/>
        <v>4.2124783445375126E-3</v>
      </c>
      <c r="R144" s="43">
        <f t="shared" si="31"/>
        <v>8.8245985812299921E-2</v>
      </c>
      <c r="S144" s="43">
        <f t="shared" si="32"/>
        <v>7.7873540119846388E-3</v>
      </c>
      <c r="T144" s="44">
        <f t="shared" si="33"/>
        <v>6.0633493068778287E-3</v>
      </c>
      <c r="V144" s="43">
        <f t="shared" si="34"/>
        <v>5.0037445954799864E-2</v>
      </c>
      <c r="W144" s="43">
        <f t="shared" si="38"/>
        <v>2.5037459976795175E-3</v>
      </c>
      <c r="X144" s="44">
        <f t="shared" si="35"/>
        <v>3.4380545523429889E-3</v>
      </c>
      <c r="Z144" s="43">
        <f t="shared" si="36"/>
        <v>6.7783372369945027E-4</v>
      </c>
      <c r="AA144" s="43">
        <f t="shared" si="41"/>
        <v>4.5945855698426268E-7</v>
      </c>
      <c r="AB144" s="44">
        <f t="shared" si="37"/>
        <v>4.6573706451796777E-5</v>
      </c>
    </row>
    <row r="145" spans="1:28" x14ac:dyDescent="0.3">
      <c r="A145" s="40">
        <v>43132</v>
      </c>
      <c r="B145" s="41">
        <v>14.528</v>
      </c>
      <c r="C145" s="36"/>
      <c r="D145" s="42">
        <v>14.6347400877415</v>
      </c>
      <c r="E145" s="42">
        <v>14.615308409826399</v>
      </c>
      <c r="F145" s="42">
        <v>14.6411805217055</v>
      </c>
      <c r="G145" s="42">
        <v>14.495629221712599</v>
      </c>
      <c r="H145" s="42">
        <v>14.5551917487493</v>
      </c>
      <c r="J145" s="43">
        <f t="shared" ref="J145:J157" si="43">ABS($B145-D145)</f>
        <v>0.10674008774149968</v>
      </c>
      <c r="K145" s="43">
        <f t="shared" si="42"/>
        <v>1.139344633106305E-2</v>
      </c>
      <c r="L145" s="44">
        <f t="shared" si="39"/>
        <v>7.3471976694314206E-3</v>
      </c>
      <c r="N145" s="43">
        <f t="shared" si="30"/>
        <v>8.7308409826398758E-2</v>
      </c>
      <c r="O145" s="43">
        <f t="shared" si="40"/>
        <v>7.6227584264144032E-3</v>
      </c>
      <c r="P145" s="44">
        <f t="shared" ref="P145:P157" si="44">N145/$B145</f>
        <v>6.009664773292866E-3</v>
      </c>
      <c r="R145" s="43">
        <f t="shared" si="31"/>
        <v>0.11318052170549997</v>
      </c>
      <c r="S145" s="43">
        <f t="shared" si="32"/>
        <v>1.2809830493529149E-2</v>
      </c>
      <c r="T145" s="44">
        <f t="shared" si="33"/>
        <v>7.7905094786274755E-3</v>
      </c>
      <c r="V145" s="43">
        <f t="shared" si="34"/>
        <v>3.2370778287400981E-2</v>
      </c>
      <c r="W145" s="43">
        <f t="shared" si="38"/>
        <v>1.0478672869320708E-3</v>
      </c>
      <c r="X145" s="44">
        <f t="shared" si="35"/>
        <v>2.2281648050248471E-3</v>
      </c>
      <c r="Z145" s="43">
        <f t="shared" si="36"/>
        <v>2.7191748749299194E-2</v>
      </c>
      <c r="AA145" s="43">
        <f t="shared" si="41"/>
        <v>7.3939120004501424E-4</v>
      </c>
      <c r="AB145" s="44">
        <f t="shared" si="37"/>
        <v>1.8716787410035238E-3</v>
      </c>
    </row>
    <row r="146" spans="1:28" x14ac:dyDescent="0.3">
      <c r="A146" s="40">
        <v>43160</v>
      </c>
      <c r="B146" s="41">
        <v>14.615</v>
      </c>
      <c r="C146" s="36"/>
      <c r="D146" s="42">
        <v>14.594921461540901</v>
      </c>
      <c r="E146" s="42">
        <v>14.615308409826399</v>
      </c>
      <c r="F146" s="42">
        <v>14.590649171045399</v>
      </c>
      <c r="G146" s="42">
        <v>14.4666474500186</v>
      </c>
      <c r="H146" s="42">
        <v>14.5557054750017</v>
      </c>
      <c r="J146" s="43">
        <f t="shared" si="43"/>
        <v>2.0078538459099349E-2</v>
      </c>
      <c r="K146" s="43">
        <f t="shared" si="42"/>
        <v>4.0314770665353166E-4</v>
      </c>
      <c r="L146" s="44">
        <f t="shared" si="39"/>
        <v>1.3738308901196953E-3</v>
      </c>
      <c r="N146" s="43">
        <f t="shared" si="30"/>
        <v>3.0840982639901426E-4</v>
      </c>
      <c r="O146" s="43">
        <f t="shared" si="40"/>
        <v>9.5116621019470117E-8</v>
      </c>
      <c r="P146" s="44">
        <f t="shared" si="44"/>
        <v>2.1102280287308536E-5</v>
      </c>
      <c r="R146" s="43">
        <f t="shared" si="31"/>
        <v>2.4350828954601056E-2</v>
      </c>
      <c r="S146" s="43">
        <f t="shared" si="32"/>
        <v>5.9296287077623719E-4</v>
      </c>
      <c r="T146" s="44">
        <f t="shared" si="33"/>
        <v>1.6661531956620632E-3</v>
      </c>
      <c r="V146" s="43">
        <f t="shared" si="34"/>
        <v>0.14835254998140002</v>
      </c>
      <c r="W146" s="43">
        <f t="shared" si="38"/>
        <v>2.200847908598379E-2</v>
      </c>
      <c r="X146" s="44">
        <f t="shared" si="35"/>
        <v>1.0150704754115636E-2</v>
      </c>
      <c r="Z146" s="43">
        <f t="shared" si="36"/>
        <v>5.9294524998300346E-2</v>
      </c>
      <c r="AA146" s="43">
        <f t="shared" si="41"/>
        <v>3.5158406947740648E-3</v>
      </c>
      <c r="AB146" s="44">
        <f t="shared" si="37"/>
        <v>4.057100581477957E-3</v>
      </c>
    </row>
    <row r="147" spans="1:28" x14ac:dyDescent="0.3">
      <c r="A147" s="40">
        <v>43191</v>
      </c>
      <c r="B147" s="41">
        <v>14.627000000000001</v>
      </c>
      <c r="C147" s="36"/>
      <c r="D147" s="42">
        <v>14.625880948682299</v>
      </c>
      <c r="E147" s="42">
        <v>14.615308409826399</v>
      </c>
      <c r="F147" s="42">
        <v>14.593699398331401</v>
      </c>
      <c r="G147" s="42">
        <v>14.478420988556101</v>
      </c>
      <c r="H147" s="42">
        <v>14.556219237197199</v>
      </c>
      <c r="J147" s="43">
        <f t="shared" si="43"/>
        <v>1.1190513177012917E-3</v>
      </c>
      <c r="K147" s="43">
        <f t="shared" si="42"/>
        <v>1.2522758516489973E-6</v>
      </c>
      <c r="L147" s="44">
        <f t="shared" si="39"/>
        <v>7.6505867074676395E-5</v>
      </c>
      <c r="N147" s="43">
        <f t="shared" si="30"/>
        <v>1.169159017360144E-2</v>
      </c>
      <c r="O147" s="43">
        <f t="shared" si="40"/>
        <v>1.3669328078745377E-4</v>
      </c>
      <c r="P147" s="44">
        <f t="shared" si="44"/>
        <v>7.9931566101055856E-4</v>
      </c>
      <c r="R147" s="43">
        <f t="shared" si="31"/>
        <v>3.3300601668599938E-2</v>
      </c>
      <c r="S147" s="43">
        <f t="shared" si="32"/>
        <v>1.108930071490761E-3</v>
      </c>
      <c r="T147" s="44">
        <f t="shared" si="33"/>
        <v>2.2766528795104901E-3</v>
      </c>
      <c r="V147" s="43">
        <f t="shared" si="34"/>
        <v>0.14857901144389984</v>
      </c>
      <c r="W147" s="43">
        <f t="shared" si="38"/>
        <v>2.207572264164652E-2</v>
      </c>
      <c r="X147" s="44">
        <f t="shared" si="35"/>
        <v>1.0157859536740263E-2</v>
      </c>
      <c r="Z147" s="43">
        <f t="shared" si="36"/>
        <v>7.0780762802801434E-2</v>
      </c>
      <c r="AA147" s="43">
        <f t="shared" si="41"/>
        <v>5.009916382946439E-3</v>
      </c>
      <c r="AB147" s="44">
        <f t="shared" si="37"/>
        <v>4.8390485268887283E-3</v>
      </c>
    </row>
    <row r="148" spans="1:28" x14ac:dyDescent="0.3">
      <c r="A148" s="40">
        <v>43221</v>
      </c>
      <c r="B148" s="41">
        <v>14.587</v>
      </c>
      <c r="C148" s="36"/>
      <c r="D148" s="42">
        <v>14.624194839582101</v>
      </c>
      <c r="E148" s="42">
        <v>14.615308409826399</v>
      </c>
      <c r="F148" s="42">
        <v>14.5847970276585</v>
      </c>
      <c r="G148" s="42">
        <v>14.4925418405924</v>
      </c>
      <c r="H148" s="42">
        <v>14.556733027924</v>
      </c>
      <c r="J148" s="43">
        <f t="shared" si="43"/>
        <v>3.7194839582101125E-2</v>
      </c>
      <c r="K148" s="43">
        <f t="shared" si="42"/>
        <v>1.3834560915382365E-3</v>
      </c>
      <c r="L148" s="44">
        <f t="shared" si="39"/>
        <v>2.5498621774251817E-3</v>
      </c>
      <c r="N148" s="43">
        <f t="shared" si="30"/>
        <v>2.8308409826399483E-2</v>
      </c>
      <c r="O148" s="43">
        <f t="shared" si="40"/>
        <v>8.0136606689939084E-4</v>
      </c>
      <c r="P148" s="44">
        <f t="shared" si="44"/>
        <v>1.9406601649687725E-3</v>
      </c>
      <c r="R148" s="43">
        <f t="shared" si="31"/>
        <v>2.2029723415002422E-3</v>
      </c>
      <c r="S148" s="43">
        <f t="shared" si="32"/>
        <v>4.8530871374150601E-6</v>
      </c>
      <c r="T148" s="44">
        <f t="shared" si="33"/>
        <v>1.5102298906562297E-4</v>
      </c>
      <c r="V148" s="43">
        <f t="shared" si="34"/>
        <v>9.4458159407599496E-2</v>
      </c>
      <c r="W148" s="43">
        <f t="shared" si="38"/>
        <v>8.9223438786714768E-3</v>
      </c>
      <c r="X148" s="44">
        <f t="shared" si="35"/>
        <v>6.4755028043874336E-3</v>
      </c>
      <c r="Z148" s="43">
        <f t="shared" si="36"/>
        <v>3.0266972075999377E-2</v>
      </c>
      <c r="AA148" s="43">
        <f t="shared" si="41"/>
        <v>9.16089598649326E-4</v>
      </c>
      <c r="AB148" s="44">
        <f t="shared" si="37"/>
        <v>2.0749278176458064E-3</v>
      </c>
    </row>
    <row r="149" spans="1:28" x14ac:dyDescent="0.3">
      <c r="A149" s="40">
        <v>43252</v>
      </c>
      <c r="B149" s="41">
        <v>14.573</v>
      </c>
      <c r="C149" s="36"/>
      <c r="D149" s="42">
        <v>14.6394564693859</v>
      </c>
      <c r="E149" s="42">
        <v>14.615308409826399</v>
      </c>
      <c r="F149" s="42">
        <v>14.607243238650099</v>
      </c>
      <c r="G149" s="42">
        <v>14.5027157204155</v>
      </c>
      <c r="H149" s="42">
        <v>14.5572469468843</v>
      </c>
      <c r="J149" s="43">
        <f t="shared" si="43"/>
        <v>6.6456469385899553E-2</v>
      </c>
      <c r="K149" s="43">
        <f t="shared" si="42"/>
        <v>4.4164623232390045E-3</v>
      </c>
      <c r="L149" s="44">
        <f t="shared" si="39"/>
        <v>4.5602463038426919E-3</v>
      </c>
      <c r="N149" s="43">
        <f t="shared" si="30"/>
        <v>4.230840982639883E-2</v>
      </c>
      <c r="O149" s="43">
        <f t="shared" si="40"/>
        <v>1.7900015420385211E-3</v>
      </c>
      <c r="P149" s="44">
        <f t="shared" si="44"/>
        <v>2.9032052306593582E-3</v>
      </c>
      <c r="R149" s="43">
        <f t="shared" si="31"/>
        <v>3.4243238650098817E-2</v>
      </c>
      <c r="S149" s="43">
        <f t="shared" si="32"/>
        <v>1.1725993932476214E-3</v>
      </c>
      <c r="T149" s="44">
        <f t="shared" si="33"/>
        <v>2.3497727750016345E-3</v>
      </c>
      <c r="V149" s="43">
        <f t="shared" si="34"/>
        <v>7.0284279584500453E-2</v>
      </c>
      <c r="W149" s="43">
        <f t="shared" si="38"/>
        <v>4.9398799567122271E-3</v>
      </c>
      <c r="X149" s="44">
        <f t="shared" si="35"/>
        <v>4.8229108340424381E-3</v>
      </c>
      <c r="Z149" s="43">
        <f t="shared" si="36"/>
        <v>1.5753053115700411E-2</v>
      </c>
      <c r="AA149" s="43">
        <f t="shared" si="41"/>
        <v>2.4815868246607839E-4</v>
      </c>
      <c r="AB149" s="44">
        <f t="shared" si="37"/>
        <v>1.0809753047210876E-3</v>
      </c>
    </row>
    <row r="150" spans="1:28" x14ac:dyDescent="0.3">
      <c r="A150" s="40">
        <v>43282</v>
      </c>
      <c r="B150" s="41">
        <v>14.593999999999999</v>
      </c>
      <c r="C150" s="36"/>
      <c r="D150" s="42">
        <v>14.652968906505301</v>
      </c>
      <c r="E150" s="42">
        <v>14.615308409826399</v>
      </c>
      <c r="F150" s="42">
        <v>14.6199279836485</v>
      </c>
      <c r="G150" s="42">
        <v>14.5242351718286</v>
      </c>
      <c r="H150" s="42">
        <v>14.5577607402944</v>
      </c>
      <c r="J150" s="43">
        <f t="shared" si="43"/>
        <v>5.8968906505301177E-2</v>
      </c>
      <c r="K150" s="43">
        <f t="shared" si="42"/>
        <v>3.4773319344309516E-3</v>
      </c>
      <c r="L150" s="44">
        <f t="shared" si="39"/>
        <v>4.0406267305263246E-3</v>
      </c>
      <c r="N150" s="43">
        <f t="shared" si="30"/>
        <v>2.130840982639981E-2</v>
      </c>
      <c r="O150" s="43">
        <f t="shared" si="40"/>
        <v>4.5404832932981198E-4</v>
      </c>
      <c r="P150" s="44">
        <f t="shared" si="44"/>
        <v>1.4600801580375367E-3</v>
      </c>
      <c r="R150" s="43">
        <f t="shared" si="31"/>
        <v>2.5927983648500685E-2</v>
      </c>
      <c r="S150" s="43">
        <f t="shared" si="32"/>
        <v>6.7226033607691894E-4</v>
      </c>
      <c r="T150" s="44">
        <f t="shared" si="33"/>
        <v>1.7766194085583587E-3</v>
      </c>
      <c r="V150" s="43">
        <f t="shared" si="34"/>
        <v>6.9764828171399174E-2</v>
      </c>
      <c r="W150" s="43">
        <f t="shared" si="38"/>
        <v>4.8671312497848519E-3</v>
      </c>
      <c r="X150" s="44">
        <f t="shared" si="35"/>
        <v>4.780377427120678E-3</v>
      </c>
      <c r="Z150" s="43">
        <f t="shared" si="36"/>
        <v>3.623925970559938E-2</v>
      </c>
      <c r="AA150" s="43">
        <f t="shared" si="41"/>
        <v>1.3132839440098789E-3</v>
      </c>
      <c r="AB150" s="44">
        <f t="shared" si="37"/>
        <v>2.4831615530765644E-3</v>
      </c>
    </row>
    <row r="151" spans="1:28" x14ac:dyDescent="0.3">
      <c r="A151" s="40">
        <v>43313</v>
      </c>
      <c r="B151" s="41">
        <v>14.586</v>
      </c>
      <c r="C151" s="36"/>
      <c r="D151" s="42">
        <v>14.663627478342301</v>
      </c>
      <c r="E151" s="42">
        <v>14.615308409826399</v>
      </c>
      <c r="F151" s="42">
        <v>14.6378674146384</v>
      </c>
      <c r="G151" s="42">
        <v>14.523716220112</v>
      </c>
      <c r="H151" s="42">
        <v>14.558274608100399</v>
      </c>
      <c r="J151" s="43">
        <f t="shared" si="43"/>
        <v>7.7627478342300549E-2</v>
      </c>
      <c r="K151" s="43">
        <f t="shared" si="42"/>
        <v>6.026025393784341E-3</v>
      </c>
      <c r="L151" s="44">
        <f t="shared" si="39"/>
        <v>5.3220539107569275E-3</v>
      </c>
      <c r="N151" s="43">
        <f t="shared" si="30"/>
        <v>2.9308409826398929E-2</v>
      </c>
      <c r="O151" s="43">
        <f t="shared" si="40"/>
        <v>8.5898288655215731E-4</v>
      </c>
      <c r="P151" s="44">
        <f t="shared" si="44"/>
        <v>2.0093521065678685E-3</v>
      </c>
      <c r="R151" s="43">
        <f t="shared" si="31"/>
        <v>5.1867414638399723E-2</v>
      </c>
      <c r="S151" s="43">
        <f t="shared" si="32"/>
        <v>2.690228701271682E-3</v>
      </c>
      <c r="T151" s="44">
        <f t="shared" si="33"/>
        <v>3.555972483093358E-3</v>
      </c>
      <c r="V151" s="43">
        <f t="shared" si="34"/>
        <v>6.2283779888000268E-2</v>
      </c>
      <c r="W151" s="43">
        <f t="shared" si="38"/>
        <v>3.8792692371368669E-3</v>
      </c>
      <c r="X151" s="44">
        <f t="shared" si="35"/>
        <v>4.2701069441930797E-3</v>
      </c>
      <c r="Z151" s="43">
        <f t="shared" si="36"/>
        <v>2.7725391899600993E-2</v>
      </c>
      <c r="AA151" s="43">
        <f t="shared" si="41"/>
        <v>7.6869735598646041E-4</v>
      </c>
      <c r="AB151" s="44">
        <f t="shared" si="37"/>
        <v>1.9008221513506782E-3</v>
      </c>
    </row>
    <row r="152" spans="1:28" x14ac:dyDescent="0.3">
      <c r="A152" s="40">
        <v>43344</v>
      </c>
      <c r="B152" s="41">
        <v>14.598000000000001</v>
      </c>
      <c r="C152" s="36"/>
      <c r="D152" s="42">
        <v>14.6552930747598</v>
      </c>
      <c r="E152" s="42">
        <v>14.615308409826399</v>
      </c>
      <c r="F152" s="42">
        <v>14.6311714680214</v>
      </c>
      <c r="G152" s="42">
        <v>14.5164098806239</v>
      </c>
      <c r="H152" s="42">
        <v>14.5587884186845</v>
      </c>
      <c r="J152" s="43">
        <f t="shared" si="43"/>
        <v>5.7293074759799723E-2</v>
      </c>
      <c r="K152" s="43">
        <f t="shared" si="42"/>
        <v>3.2824964154320002E-3</v>
      </c>
      <c r="L152" s="44">
        <f t="shared" si="39"/>
        <v>3.9247208357172025E-3</v>
      </c>
      <c r="N152" s="43">
        <f t="shared" si="30"/>
        <v>1.7308409826398474E-2</v>
      </c>
      <c r="O152" s="43">
        <f t="shared" si="40"/>
        <v>2.9958105071856725E-4</v>
      </c>
      <c r="P152" s="44">
        <f t="shared" si="44"/>
        <v>1.1856699428961827E-3</v>
      </c>
      <c r="R152" s="43">
        <f t="shared" si="31"/>
        <v>3.3171468021398809E-2</v>
      </c>
      <c r="S152" s="43">
        <f t="shared" si="32"/>
        <v>1.1003462906946839E-3</v>
      </c>
      <c r="T152" s="44">
        <f t="shared" si="33"/>
        <v>2.2723296356623379E-3</v>
      </c>
      <c r="V152" s="43">
        <f t="shared" si="34"/>
        <v>8.159011937610039E-2</v>
      </c>
      <c r="W152" s="43">
        <f t="shared" si="38"/>
        <v>6.6569475798063122E-3</v>
      </c>
      <c r="X152" s="44">
        <f t="shared" si="35"/>
        <v>5.5891299750719537E-3</v>
      </c>
      <c r="Z152" s="43">
        <f t="shared" si="36"/>
        <v>3.921158131550051E-2</v>
      </c>
      <c r="AA152" s="43">
        <f t="shared" si="41"/>
        <v>1.5375481092621086E-3</v>
      </c>
      <c r="AB152" s="44">
        <f t="shared" si="37"/>
        <v>2.6860927055418898E-3</v>
      </c>
    </row>
    <row r="153" spans="1:28" x14ac:dyDescent="0.3">
      <c r="A153" s="40">
        <v>43374</v>
      </c>
      <c r="B153" s="41">
        <v>14.683999999999999</v>
      </c>
      <c r="C153" s="36"/>
      <c r="D153" s="42">
        <v>14.648272461598401</v>
      </c>
      <c r="E153" s="42">
        <v>14.615308409826399</v>
      </c>
      <c r="F153" s="42">
        <v>14.639759462824401</v>
      </c>
      <c r="G153" s="42">
        <v>14.510892713632799</v>
      </c>
      <c r="H153" s="42">
        <v>14.5593023184275</v>
      </c>
      <c r="J153" s="43">
        <f t="shared" si="43"/>
        <v>3.572753840159848E-2</v>
      </c>
      <c r="K153" s="43">
        <f t="shared" si="42"/>
        <v>1.2764570002376941E-3</v>
      </c>
      <c r="L153" s="44">
        <f t="shared" si="39"/>
        <v>2.4330930537727106E-3</v>
      </c>
      <c r="N153" s="43">
        <f t="shared" si="30"/>
        <v>6.8691590173600048E-2</v>
      </c>
      <c r="O153" s="43">
        <f t="shared" si="40"/>
        <v>4.7185345605778263E-3</v>
      </c>
      <c r="P153" s="44">
        <f t="shared" si="44"/>
        <v>4.6779889794061596E-3</v>
      </c>
      <c r="R153" s="43">
        <f t="shared" si="31"/>
        <v>4.4240537175598504E-2</v>
      </c>
      <c r="S153" s="43">
        <f t="shared" si="32"/>
        <v>1.9572251295855133E-3</v>
      </c>
      <c r="T153" s="44">
        <f t="shared" si="33"/>
        <v>3.0128396333150712E-3</v>
      </c>
      <c r="V153" s="43">
        <f t="shared" si="34"/>
        <v>0.17310728636720008</v>
      </c>
      <c r="W153" s="43">
        <f t="shared" si="38"/>
        <v>2.9966132593415813E-2</v>
      </c>
      <c r="X153" s="44">
        <f t="shared" si="35"/>
        <v>1.1788837262816676E-2</v>
      </c>
      <c r="Z153" s="43">
        <f t="shared" si="36"/>
        <v>0.12469768157249916</v>
      </c>
      <c r="AA153" s="43">
        <f t="shared" si="41"/>
        <v>1.5549511789556398E-2</v>
      </c>
      <c r="AB153" s="44">
        <f t="shared" si="37"/>
        <v>8.4920785598269662E-3</v>
      </c>
    </row>
    <row r="154" spans="1:28" x14ac:dyDescent="0.3">
      <c r="A154" s="40">
        <v>43405</v>
      </c>
      <c r="B154" s="41">
        <v>14.590999999999999</v>
      </c>
      <c r="C154" s="36"/>
      <c r="D154" s="42">
        <v>14.6140873457766</v>
      </c>
      <c r="E154" s="42">
        <v>14.615308409826399</v>
      </c>
      <c r="F154" s="42">
        <v>14.615728658558099</v>
      </c>
      <c r="G154" s="42">
        <v>14.4776351474385</v>
      </c>
      <c r="H154" s="42">
        <v>14.559816135201901</v>
      </c>
      <c r="J154" s="43">
        <f t="shared" si="43"/>
        <v>2.3087345776600543E-2</v>
      </c>
      <c r="K154" s="43">
        <f t="shared" si="42"/>
        <v>5.330255350083149E-4</v>
      </c>
      <c r="L154" s="44">
        <f t="shared" si="39"/>
        <v>1.5823004438763994E-3</v>
      </c>
      <c r="N154" s="43">
        <f t="shared" si="30"/>
        <v>2.4308409826399924E-2</v>
      </c>
      <c r="O154" s="43">
        <f t="shared" si="40"/>
        <v>5.9089878828821635E-4</v>
      </c>
      <c r="P154" s="44">
        <f t="shared" si="44"/>
        <v>1.665986555164137E-3</v>
      </c>
      <c r="R154" s="43">
        <f t="shared" si="31"/>
        <v>2.4728658558100136E-2</v>
      </c>
      <c r="S154" s="43">
        <f t="shared" si="32"/>
        <v>6.1150655408309911E-4</v>
      </c>
      <c r="T154" s="44">
        <f t="shared" si="33"/>
        <v>1.6947884694743429E-3</v>
      </c>
      <c r="V154" s="43">
        <f t="shared" si="34"/>
        <v>0.11336485256149942</v>
      </c>
      <c r="W154" s="43">
        <f t="shared" si="38"/>
        <v>1.2851589796290501E-2</v>
      </c>
      <c r="X154" s="44">
        <f t="shared" si="35"/>
        <v>7.769505349975973E-3</v>
      </c>
      <c r="Z154" s="43">
        <f t="shared" si="36"/>
        <v>3.1183864798098426E-2</v>
      </c>
      <c r="AA154" s="43">
        <f t="shared" si="41"/>
        <v>9.7243342374608225E-4</v>
      </c>
      <c r="AB154" s="44">
        <f t="shared" si="37"/>
        <v>2.1371986017475449E-3</v>
      </c>
    </row>
    <row r="155" spans="1:28" x14ac:dyDescent="0.3">
      <c r="A155" s="40">
        <v>43435</v>
      </c>
      <c r="B155" s="41">
        <v>14.603999999999999</v>
      </c>
      <c r="C155" s="36"/>
      <c r="D155" s="42">
        <v>14.6135033992487</v>
      </c>
      <c r="E155" s="42">
        <v>14.615308409826399</v>
      </c>
      <c r="F155" s="42">
        <v>14.6079537663281</v>
      </c>
      <c r="G155" s="42">
        <v>14.4700571800104</v>
      </c>
      <c r="H155" s="42">
        <v>14.560330078977101</v>
      </c>
      <c r="J155" s="43">
        <f t="shared" si="43"/>
        <v>9.5033992487003616E-3</v>
      </c>
      <c r="K155" s="43">
        <f t="shared" si="42"/>
        <v>9.0314597280198597E-5</v>
      </c>
      <c r="L155" s="44">
        <f t="shared" si="39"/>
        <v>6.5073947197345674E-4</v>
      </c>
      <c r="N155" s="43">
        <f t="shared" si="30"/>
        <v>1.1308409826400023E-2</v>
      </c>
      <c r="O155" s="43">
        <f t="shared" si="40"/>
        <v>1.278801328018206E-4</v>
      </c>
      <c r="P155" s="44">
        <f t="shared" si="44"/>
        <v>7.7433647126814737E-4</v>
      </c>
      <c r="R155" s="43">
        <f t="shared" si="31"/>
        <v>3.9537663281006274E-3</v>
      </c>
      <c r="S155" s="43">
        <f t="shared" si="32"/>
        <v>1.5632268177222317E-5</v>
      </c>
      <c r="T155" s="44">
        <f t="shared" si="33"/>
        <v>2.707317398042062E-4</v>
      </c>
      <c r="V155" s="43">
        <f t="shared" si="34"/>
        <v>0.13394281998959912</v>
      </c>
      <c r="W155" s="43">
        <f t="shared" si="38"/>
        <v>1.7940679026766153E-2</v>
      </c>
      <c r="X155" s="44">
        <f t="shared" si="35"/>
        <v>9.1716529710763571E-3</v>
      </c>
      <c r="Z155" s="43">
        <f t="shared" si="36"/>
        <v>4.366992102289835E-2</v>
      </c>
      <c r="AA155" s="43">
        <f t="shared" si="41"/>
        <v>1.9070620021461792E-3</v>
      </c>
      <c r="AB155" s="44">
        <f t="shared" si="37"/>
        <v>2.9902712286290298E-3</v>
      </c>
    </row>
    <row r="156" spans="1:28" x14ac:dyDescent="0.3">
      <c r="A156" s="40">
        <v>43466</v>
      </c>
      <c r="B156" s="41">
        <v>14.738</v>
      </c>
      <c r="C156" s="36"/>
      <c r="D156" s="42">
        <v>14.643793671694899</v>
      </c>
      <c r="E156" s="42">
        <v>14.615308409826399</v>
      </c>
      <c r="F156" s="42">
        <v>14.642272144629199</v>
      </c>
      <c r="G156" s="42">
        <v>14.503962553844699</v>
      </c>
      <c r="H156" s="42">
        <v>14.5608438385746</v>
      </c>
      <c r="J156" s="43">
        <f t="shared" si="43"/>
        <v>9.4206328305100229E-2</v>
      </c>
      <c r="K156" s="43">
        <f t="shared" si="42"/>
        <v>8.8748322927283286E-3</v>
      </c>
      <c r="L156" s="44">
        <f t="shared" si="39"/>
        <v>6.392070043771219E-3</v>
      </c>
      <c r="N156" s="43">
        <f t="shared" si="30"/>
        <v>0.12269159017360032</v>
      </c>
      <c r="O156" s="43">
        <f t="shared" si="40"/>
        <v>1.5053226299326698E-2</v>
      </c>
      <c r="P156" s="44">
        <f t="shared" si="44"/>
        <v>8.3248466666847824E-3</v>
      </c>
      <c r="R156" s="43">
        <f t="shared" si="31"/>
        <v>9.5727855370800086E-2</v>
      </c>
      <c r="S156" s="43">
        <f t="shared" si="32"/>
        <v>9.1638222938928184E-3</v>
      </c>
      <c r="T156" s="44">
        <f t="shared" si="33"/>
        <v>6.4953084116433765E-3</v>
      </c>
      <c r="V156" s="43">
        <f t="shared" si="34"/>
        <v>0.23403744615530009</v>
      </c>
      <c r="W156" s="43">
        <f t="shared" si="38"/>
        <v>5.4773526202894988E-2</v>
      </c>
      <c r="X156" s="44">
        <f t="shared" si="35"/>
        <v>1.5879864714024975E-2</v>
      </c>
      <c r="Z156" s="43">
        <f t="shared" si="36"/>
        <v>0.17715616142539936</v>
      </c>
      <c r="AA156" s="43">
        <f t="shared" si="41"/>
        <v>3.1384305530982155E-2</v>
      </c>
      <c r="AB156" s="44">
        <f t="shared" si="37"/>
        <v>1.2020366496498803E-2</v>
      </c>
    </row>
    <row r="157" spans="1:28" x14ac:dyDescent="0.3">
      <c r="A157" s="40">
        <v>43497</v>
      </c>
      <c r="B157" s="41">
        <v>14.669</v>
      </c>
      <c r="C157" s="36"/>
      <c r="D157" s="42">
        <v>14.634821985949699</v>
      </c>
      <c r="E157" s="42">
        <v>14.615308409826399</v>
      </c>
      <c r="F157" s="42">
        <v>14.641206155477301</v>
      </c>
      <c r="G157" s="42">
        <v>14.495629221540399</v>
      </c>
      <c r="H157" s="42">
        <v>14.5613577012896</v>
      </c>
      <c r="J157" s="43">
        <f t="shared" si="43"/>
        <v>3.4178014050301186E-2</v>
      </c>
      <c r="K157" s="43">
        <f t="shared" si="42"/>
        <v>1.1681366444225853E-3</v>
      </c>
      <c r="L157" s="44">
        <f t="shared" si="39"/>
        <v>2.329948466173644E-3</v>
      </c>
      <c r="N157" s="43">
        <f t="shared" si="30"/>
        <v>5.3691590173601256E-2</v>
      </c>
      <c r="O157" s="43">
        <f t="shared" si="40"/>
        <v>2.882786855369955E-3</v>
      </c>
      <c r="P157" s="44">
        <f t="shared" si="44"/>
        <v>3.6602079333016057E-3</v>
      </c>
      <c r="R157" s="43">
        <f t="shared" si="31"/>
        <v>2.7793844522699729E-2</v>
      </c>
      <c r="S157" s="43">
        <f t="shared" si="32"/>
        <v>7.7249779335200575E-4</v>
      </c>
      <c r="T157" s="44">
        <f t="shared" si="33"/>
        <v>1.894733418958329E-3</v>
      </c>
      <c r="V157" s="43">
        <f t="shared" si="34"/>
        <v>0.17337077845960103</v>
      </c>
      <c r="W157" s="43">
        <f t="shared" si="38"/>
        <v>3.005742682368806E-2</v>
      </c>
      <c r="X157" s="44">
        <f t="shared" si="35"/>
        <v>1.1818854622646468E-2</v>
      </c>
      <c r="Z157" s="43">
        <f t="shared" si="36"/>
        <v>0.10764229871040065</v>
      </c>
      <c r="AA157" s="43">
        <f t="shared" si="41"/>
        <v>1.1586864471659122E-2</v>
      </c>
      <c r="AB157" s="44">
        <f t="shared" si="37"/>
        <v>7.338080217492716E-3</v>
      </c>
    </row>
  </sheetData>
  <mergeCells count="14">
    <mergeCell ref="J10:L10"/>
    <mergeCell ref="D8:H8"/>
    <mergeCell ref="A10:A11"/>
    <mergeCell ref="B10:B11"/>
    <mergeCell ref="D10:D11"/>
    <mergeCell ref="E10:E11"/>
    <mergeCell ref="F10:F11"/>
    <mergeCell ref="G10:G11"/>
    <mergeCell ref="H10:H11"/>
    <mergeCell ref="N10:P10"/>
    <mergeCell ref="R10:T10"/>
    <mergeCell ref="V10:X10"/>
    <mergeCell ref="Z10:AB10"/>
    <mergeCell ref="Z4:AB4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B280"/>
  <sheetViews>
    <sheetView showGridLines="0" zoomScale="85" zoomScaleNormal="85" workbookViewId="0">
      <selection activeCell="M17" sqref="M17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8" width="9" style="13" bestFit="1" customWidth="1"/>
    <col min="9" max="9" width="3.77734375" style="13" customWidth="1"/>
    <col min="10" max="12" width="9.77734375" style="13" customWidth="1"/>
    <col min="13" max="13" width="3.77734375" style="13" customWidth="1"/>
    <col min="14" max="16" width="9.77734375" style="13" customWidth="1"/>
    <col min="17" max="17" width="3.77734375" style="13" customWidth="1"/>
    <col min="18" max="20" width="9.77734375" style="13" customWidth="1"/>
    <col min="21" max="21" width="3.77734375" style="13" customWidth="1"/>
    <col min="22" max="24" width="9.77734375" style="13" customWidth="1"/>
    <col min="25" max="25" width="3.77734375" style="13" customWidth="1"/>
    <col min="26" max="28" width="9.77734375" style="13" customWidth="1"/>
    <col min="29" max="16384" width="8.88671875" style="13"/>
  </cols>
  <sheetData>
    <row r="1" spans="1:28" ht="21" x14ac:dyDescent="0.4">
      <c r="A1" s="12" t="s">
        <v>37</v>
      </c>
    </row>
    <row r="2" spans="1:28" ht="15.6" x14ac:dyDescent="0.3">
      <c r="A2" s="14" t="s">
        <v>27</v>
      </c>
      <c r="C2" s="14" t="s">
        <v>13</v>
      </c>
      <c r="J2" s="45" t="s">
        <v>31</v>
      </c>
      <c r="K2" s="46" t="s">
        <v>32</v>
      </c>
      <c r="L2" s="47" t="s">
        <v>33</v>
      </c>
      <c r="N2" s="45" t="s">
        <v>31</v>
      </c>
      <c r="O2" s="46" t="s">
        <v>32</v>
      </c>
      <c r="P2" s="47" t="s">
        <v>33</v>
      </c>
      <c r="R2" s="45" t="s">
        <v>31</v>
      </c>
      <c r="S2" s="46" t="s">
        <v>32</v>
      </c>
      <c r="T2" s="47" t="s">
        <v>33</v>
      </c>
      <c r="V2" s="45" t="s">
        <v>31</v>
      </c>
      <c r="W2" s="46" t="s">
        <v>32</v>
      </c>
      <c r="X2" s="47" t="s">
        <v>33</v>
      </c>
      <c r="Z2" s="45" t="s">
        <v>31</v>
      </c>
      <c r="AA2" s="46" t="s">
        <v>32</v>
      </c>
      <c r="AB2" s="47" t="s">
        <v>33</v>
      </c>
    </row>
    <row r="3" spans="1:28" ht="15.6" x14ac:dyDescent="0.3">
      <c r="A3" s="14" t="s">
        <v>28</v>
      </c>
      <c r="C3" s="14" t="s">
        <v>14</v>
      </c>
      <c r="J3" s="48">
        <f>AVERAGE(J14:J280)</f>
        <v>0.31506038846619733</v>
      </c>
      <c r="K3" s="49">
        <f>AVERAGE(K14:K280)</f>
        <v>0.12384047713729968</v>
      </c>
      <c r="L3" s="50">
        <f>AVERAGE(L14:L280)</f>
        <v>2.1596519270476965E-2</v>
      </c>
      <c r="N3" s="48">
        <f>AVERAGE(N14:N280)</f>
        <v>0.32522352788442843</v>
      </c>
      <c r="O3" s="49">
        <f>AVERAGE(O14:O280)</f>
        <v>0.12979688270647677</v>
      </c>
      <c r="P3" s="50">
        <f>AVERAGE(P14:P280)</f>
        <v>2.2297018968516984E-2</v>
      </c>
      <c r="R3" s="48">
        <f>AVERAGE(R14:R280)</f>
        <v>0.32489458600682786</v>
      </c>
      <c r="S3" s="49">
        <f>AVERAGE(S14:S280)</f>
        <v>0.1300372175010262</v>
      </c>
      <c r="T3" s="50">
        <f>AVERAGE(T14:T280)</f>
        <v>2.2274176610687445E-2</v>
      </c>
      <c r="V3" s="48">
        <f>AVERAGE(V14:V280)</f>
        <v>0.31724677792144024</v>
      </c>
      <c r="W3" s="49">
        <f>AVERAGE(W14:W280)</f>
        <v>0.12533576836668076</v>
      </c>
      <c r="X3" s="50">
        <f>AVERAGE(X14:X280)</f>
        <v>2.1746807974136594E-2</v>
      </c>
      <c r="Z3" s="48">
        <f>AVERAGE(Z14:Z280)</f>
        <v>0.27148520948356092</v>
      </c>
      <c r="AA3" s="49">
        <f>AVERAGE(AA14:AA280)</f>
        <v>9.3454444089959593E-2</v>
      </c>
      <c r="AB3" s="50">
        <f>AVERAGE(AB14:AB280)</f>
        <v>1.8606222495493149E-2</v>
      </c>
    </row>
    <row r="4" spans="1:28" x14ac:dyDescent="0.3">
      <c r="J4" s="51"/>
      <c r="K4" s="52">
        <f>SQRT(K3)</f>
        <v>0.35190975709306455</v>
      </c>
      <c r="L4" s="53"/>
      <c r="N4" s="51"/>
      <c r="O4" s="52">
        <f>SQRT(O3)</f>
        <v>0.36027334442958275</v>
      </c>
      <c r="P4" s="53"/>
      <c r="R4" s="51"/>
      <c r="S4" s="52">
        <f>SQRT(S3)</f>
        <v>0.36060673524079689</v>
      </c>
      <c r="T4" s="53"/>
      <c r="V4" s="51"/>
      <c r="W4" s="52">
        <f>SQRT(W3)</f>
        <v>0.3540279203208142</v>
      </c>
      <c r="X4" s="53"/>
      <c r="Z4" s="51"/>
      <c r="AA4" s="52">
        <f>SQRT(AA3)</f>
        <v>0.30570319607416535</v>
      </c>
      <c r="AB4" s="53"/>
    </row>
    <row r="5" spans="1:28" x14ac:dyDescent="0.3">
      <c r="A5" s="54" t="s">
        <v>38</v>
      </c>
      <c r="B5" s="55"/>
      <c r="C5" s="55"/>
      <c r="J5" s="56"/>
      <c r="K5" s="24"/>
      <c r="L5" s="57"/>
      <c r="N5" s="56"/>
      <c r="O5" s="24"/>
      <c r="P5" s="57"/>
      <c r="R5" s="56"/>
      <c r="S5" s="24"/>
      <c r="T5" s="57"/>
      <c r="V5" s="56"/>
      <c r="W5" s="24"/>
      <c r="X5" s="57"/>
      <c r="Z5" s="58"/>
      <c r="AA5" s="58"/>
      <c r="AB5" s="58"/>
    </row>
    <row r="6" spans="1:28" x14ac:dyDescent="0.3">
      <c r="J6" s="56"/>
      <c r="K6" s="24"/>
      <c r="L6" s="57"/>
      <c r="N6" s="56"/>
      <c r="O6" s="24"/>
      <c r="P6" s="57"/>
      <c r="R6" s="56"/>
      <c r="S6" s="24"/>
      <c r="T6" s="57"/>
      <c r="V6" s="56"/>
      <c r="W6" s="24"/>
      <c r="X6" s="57"/>
      <c r="Z6" s="85" t="s">
        <v>30</v>
      </c>
      <c r="AA6" s="85"/>
      <c r="AB6" s="85"/>
    </row>
    <row r="8" spans="1:28" x14ac:dyDescent="0.3">
      <c r="J8" s="16" t="s">
        <v>31</v>
      </c>
      <c r="K8" s="17" t="s">
        <v>32</v>
      </c>
      <c r="L8" s="18" t="s">
        <v>33</v>
      </c>
      <c r="N8" s="16" t="s">
        <v>31</v>
      </c>
      <c r="O8" s="17" t="s">
        <v>32</v>
      </c>
      <c r="P8" s="18" t="s">
        <v>33</v>
      </c>
      <c r="R8" s="16" t="s">
        <v>31</v>
      </c>
      <c r="S8" s="17" t="s">
        <v>32</v>
      </c>
      <c r="T8" s="18" t="s">
        <v>33</v>
      </c>
      <c r="V8" s="16" t="s">
        <v>31</v>
      </c>
      <c r="W8" s="17" t="s">
        <v>32</v>
      </c>
      <c r="X8" s="18" t="s">
        <v>33</v>
      </c>
      <c r="Z8" s="16" t="s">
        <v>31</v>
      </c>
      <c r="AA8" s="17" t="s">
        <v>32</v>
      </c>
      <c r="AB8" s="18" t="s">
        <v>33</v>
      </c>
    </row>
    <row r="9" spans="1:28" x14ac:dyDescent="0.3">
      <c r="B9" s="19"/>
      <c r="C9" s="20"/>
      <c r="J9" s="21">
        <f>AVERAGE(J14:J133)</f>
        <v>0.24985898760819153</v>
      </c>
      <c r="K9" s="22">
        <f>AVERAGE(K14:K133)</f>
        <v>7.9024133843367914E-2</v>
      </c>
      <c r="L9" s="23">
        <f>AVERAGE(L14:L161)</f>
        <v>1.72189611004042E-2</v>
      </c>
      <c r="M9" s="19"/>
      <c r="N9" s="21">
        <f>AVERAGE(N14:N133)</f>
        <v>0.26034837103852299</v>
      </c>
      <c r="O9" s="22">
        <f>AVERAGE(O14:O133)</f>
        <v>8.3549572849485901E-2</v>
      </c>
      <c r="P9" s="23">
        <f>AVERAGE(P14:P161)</f>
        <v>1.7902244300079712E-2</v>
      </c>
      <c r="Q9" s="19"/>
      <c r="R9" s="21">
        <f>AVERAGE(R14:R133)</f>
        <v>0.25983248663003566</v>
      </c>
      <c r="S9" s="22">
        <f>AVERAGE(S14:S133)</f>
        <v>8.3803787543728164E-2</v>
      </c>
      <c r="T9" s="23">
        <f>AVERAGE(T14:T161)</f>
        <v>1.7899127668026343E-2</v>
      </c>
      <c r="U9" s="19"/>
      <c r="V9" s="21">
        <f>AVERAGE(V14:V133)</f>
        <v>0.25159330488252829</v>
      </c>
      <c r="W9" s="24">
        <f>AVERAGE(W14:W133)</f>
        <v>8.0018734730145036E-2</v>
      </c>
      <c r="X9" s="25">
        <f>AVERAGE(X14:X161)</f>
        <v>1.7341164166255196E-2</v>
      </c>
      <c r="Z9" s="26">
        <f>AVERAGE(Z14:Z133)</f>
        <v>0.23227386938770408</v>
      </c>
      <c r="AA9" s="24">
        <f>AVERAGE(AA14:AA133)</f>
        <v>6.8613431879919071E-2</v>
      </c>
      <c r="AB9" s="25">
        <f>AVERAGE(AB14:AB161)</f>
        <v>1.5687599350089277E-2</v>
      </c>
    </row>
    <row r="10" spans="1:28" x14ac:dyDescent="0.3">
      <c r="B10" s="19"/>
      <c r="C10" s="20"/>
      <c r="D10" s="85" t="s">
        <v>34</v>
      </c>
      <c r="E10" s="85"/>
      <c r="F10" s="85"/>
      <c r="G10" s="85"/>
      <c r="H10" s="85"/>
      <c r="J10" s="27"/>
      <c r="K10" s="28">
        <f>SQRT(K9)</f>
        <v>0.2811123153534329</v>
      </c>
      <c r="L10" s="29"/>
      <c r="N10" s="27"/>
      <c r="O10" s="28">
        <f>SQRT(O9)</f>
        <v>0.28904942976848425</v>
      </c>
      <c r="P10" s="29"/>
      <c r="R10" s="27"/>
      <c r="S10" s="28">
        <f>SQRT(S9)</f>
        <v>0.28948883837503675</v>
      </c>
      <c r="T10" s="29"/>
      <c r="V10" s="27"/>
      <c r="W10" s="28">
        <f>SQRT(W9)</f>
        <v>0.28287582917270437</v>
      </c>
      <c r="X10" s="29"/>
      <c r="Z10" s="27"/>
      <c r="AA10" s="28">
        <f>SQRT(AA9)</f>
        <v>0.2619416573970606</v>
      </c>
      <c r="AB10" s="29"/>
    </row>
    <row r="11" spans="1:28" ht="14.4" thickBot="1" x14ac:dyDescent="0.35">
      <c r="B11" s="19"/>
      <c r="C11" s="20"/>
    </row>
    <row r="12" spans="1:28" ht="14.4" customHeight="1" x14ac:dyDescent="0.3">
      <c r="A12" s="86" t="s">
        <v>35</v>
      </c>
      <c r="B12" s="88" t="s">
        <v>36</v>
      </c>
      <c r="D12" s="86" t="s">
        <v>6</v>
      </c>
      <c r="E12" s="90" t="s">
        <v>7</v>
      </c>
      <c r="F12" s="90" t="s">
        <v>8</v>
      </c>
      <c r="G12" s="90" t="s">
        <v>9</v>
      </c>
      <c r="H12" s="88" t="s">
        <v>10</v>
      </c>
      <c r="J12" s="82" t="s">
        <v>6</v>
      </c>
      <c r="K12" s="83"/>
      <c r="L12" s="84"/>
      <c r="N12" s="82" t="s">
        <v>7</v>
      </c>
      <c r="O12" s="83"/>
      <c r="P12" s="84"/>
      <c r="R12" s="82" t="s">
        <v>8</v>
      </c>
      <c r="S12" s="83"/>
      <c r="T12" s="84"/>
      <c r="V12" s="82" t="s">
        <v>9</v>
      </c>
      <c r="W12" s="83"/>
      <c r="X12" s="84"/>
      <c r="Z12" s="82" t="s">
        <v>10</v>
      </c>
      <c r="AA12" s="83"/>
      <c r="AB12" s="84"/>
    </row>
    <row r="13" spans="1:28" ht="14.4" thickBot="1" x14ac:dyDescent="0.35">
      <c r="A13" s="87"/>
      <c r="B13" s="89"/>
      <c r="C13" s="30"/>
      <c r="D13" s="87"/>
      <c r="E13" s="91"/>
      <c r="F13" s="91"/>
      <c r="G13" s="91"/>
      <c r="H13" s="89"/>
      <c r="I13" s="30"/>
      <c r="J13" s="31" t="s">
        <v>31</v>
      </c>
      <c r="K13" s="32" t="s">
        <v>32</v>
      </c>
      <c r="L13" s="33" t="s">
        <v>33</v>
      </c>
      <c r="M13" s="30"/>
      <c r="N13" s="31" t="s">
        <v>31</v>
      </c>
      <c r="O13" s="32" t="s">
        <v>32</v>
      </c>
      <c r="P13" s="33" t="s">
        <v>33</v>
      </c>
      <c r="Q13" s="30"/>
      <c r="R13" s="31" t="s">
        <v>31</v>
      </c>
      <c r="S13" s="32" t="s">
        <v>32</v>
      </c>
      <c r="T13" s="33" t="s">
        <v>33</v>
      </c>
      <c r="U13" s="30"/>
      <c r="V13" s="31" t="s">
        <v>31</v>
      </c>
      <c r="W13" s="32" t="s">
        <v>32</v>
      </c>
      <c r="X13" s="33" t="s">
        <v>33</v>
      </c>
      <c r="Y13" s="30"/>
      <c r="Z13" s="31" t="s">
        <v>31</v>
      </c>
      <c r="AA13" s="32" t="s">
        <v>32</v>
      </c>
      <c r="AB13" s="33" t="s">
        <v>33</v>
      </c>
    </row>
    <row r="14" spans="1:28" x14ac:dyDescent="0.3">
      <c r="A14" s="34">
        <v>35431</v>
      </c>
      <c r="B14" s="35">
        <v>14.211</v>
      </c>
      <c r="C14" s="36"/>
      <c r="D14" s="37">
        <v>14.2100162535528</v>
      </c>
      <c r="E14" s="37">
        <v>14.1886482368567</v>
      </c>
      <c r="F14" s="37">
        <v>14.2070531861149</v>
      </c>
      <c r="G14" s="37">
        <v>14.214404124846901</v>
      </c>
      <c r="H14" s="37">
        <v>14.2095803336004</v>
      </c>
      <c r="J14" s="38">
        <f t="shared" ref="J14:J77" si="0">ABS($B14-D14)</f>
        <v>9.8374644720067295E-4</v>
      </c>
      <c r="K14" s="38">
        <f>J14^2</f>
        <v>9.6775707237994637E-7</v>
      </c>
      <c r="L14" s="39">
        <f t="shared" ref="L14:L77" si="1">J14/$B14</f>
        <v>6.9224294363568568E-5</v>
      </c>
      <c r="N14" s="38">
        <f t="shared" ref="N14:N77" si="2">ABS($B14-E14)</f>
        <v>2.2351763143300118E-2</v>
      </c>
      <c r="O14" s="38">
        <f>N14^2</f>
        <v>4.9960131561418964E-4</v>
      </c>
      <c r="P14" s="39">
        <f>N14/$B14</f>
        <v>1.5728494225107394E-3</v>
      </c>
      <c r="R14" s="38">
        <f t="shared" ref="R14:R77" si="3">ABS($B14-F14)</f>
        <v>3.9468138851006529E-3</v>
      </c>
      <c r="S14" s="38">
        <f t="shared" ref="S14:S77" si="4">R14^2</f>
        <v>1.5577339843623308E-5</v>
      </c>
      <c r="T14" s="39">
        <f t="shared" ref="T14:T77" si="5">R14/B14</f>
        <v>2.7772949722754575E-4</v>
      </c>
      <c r="V14" s="38">
        <f t="shared" ref="V14:V77" si="6">ABS(B14-G14)</f>
        <v>3.4041248469005581E-3</v>
      </c>
      <c r="W14" s="38">
        <f>V14^2</f>
        <v>1.1588065973285748E-5</v>
      </c>
      <c r="X14" s="39">
        <f t="shared" ref="X14:X77" si="7">V14/B14</f>
        <v>2.3954154154532108E-4</v>
      </c>
      <c r="Z14" s="38">
        <f t="shared" ref="Z14:Z77" si="8">ABS(H14-B14)</f>
        <v>1.419666399600672E-3</v>
      </c>
      <c r="AA14" s="38">
        <f>Z14^2</f>
        <v>2.0154526861551351E-6</v>
      </c>
      <c r="AB14" s="39">
        <f t="shared" ref="AB14:AB77" si="9">Z14/B14</f>
        <v>9.9899120371590449E-5</v>
      </c>
    </row>
    <row r="15" spans="1:28" x14ac:dyDescent="0.3">
      <c r="A15" s="40">
        <v>35462</v>
      </c>
      <c r="B15" s="41">
        <v>14.313000000000001</v>
      </c>
      <c r="C15" s="36"/>
      <c r="D15" s="42">
        <v>14.192402105550199</v>
      </c>
      <c r="E15" s="42">
        <v>14.1886482368567</v>
      </c>
      <c r="F15" s="42">
        <v>14.190468651415699</v>
      </c>
      <c r="G15" s="42">
        <v>14.197830590717899</v>
      </c>
      <c r="H15" s="42">
        <v>14.2348884047283</v>
      </c>
      <c r="J15" s="43">
        <f t="shared" si="0"/>
        <v>0.1205978944498014</v>
      </c>
      <c r="K15" s="43">
        <f>J15^2</f>
        <v>1.454385214572544E-2</v>
      </c>
      <c r="L15" s="44">
        <f t="shared" si="1"/>
        <v>8.4257594110110669E-3</v>
      </c>
      <c r="N15" s="43">
        <f t="shared" si="2"/>
        <v>0.12435176314330043</v>
      </c>
      <c r="O15" s="43">
        <f>N15^2</f>
        <v>1.5463360996847492E-2</v>
      </c>
      <c r="P15" s="44">
        <f>N15/$B15</f>
        <v>8.6880292840984027E-3</v>
      </c>
      <c r="R15" s="43">
        <f t="shared" si="3"/>
        <v>0.12253134858430137</v>
      </c>
      <c r="S15" s="43">
        <f t="shared" si="4"/>
        <v>1.5013931385887573E-2</v>
      </c>
      <c r="T15" s="44">
        <f t="shared" si="5"/>
        <v>8.5608431904074175E-3</v>
      </c>
      <c r="V15" s="43">
        <f t="shared" si="6"/>
        <v>0.1151694092821014</v>
      </c>
      <c r="W15" s="43">
        <f t="shared" ref="W15:W78" si="10">V15^2</f>
        <v>1.3263992834388184E-2</v>
      </c>
      <c r="X15" s="44">
        <f t="shared" si="7"/>
        <v>8.0464898541257168E-3</v>
      </c>
      <c r="Z15" s="43">
        <f t="shared" si="8"/>
        <v>7.8111595271700196E-2</v>
      </c>
      <c r="AA15" s="43">
        <f>Z15^2</f>
        <v>6.1014213158898968E-3</v>
      </c>
      <c r="AB15" s="44">
        <f t="shared" si="9"/>
        <v>5.457388057828561E-3</v>
      </c>
    </row>
    <row r="16" spans="1:28" x14ac:dyDescent="0.3">
      <c r="A16" s="40">
        <v>35490</v>
      </c>
      <c r="B16" s="41">
        <v>14.343999999999999</v>
      </c>
      <c r="C16" s="36"/>
      <c r="D16" s="42">
        <v>14.154034667018299</v>
      </c>
      <c r="E16" s="42">
        <v>14.1886482368567</v>
      </c>
      <c r="F16" s="42">
        <v>14.1429127718937</v>
      </c>
      <c r="G16" s="42">
        <v>14.171858844655899</v>
      </c>
      <c r="H16" s="42">
        <v>14.205046511017899</v>
      </c>
      <c r="J16" s="43">
        <f t="shared" si="0"/>
        <v>0.18996533298169993</v>
      </c>
      <c r="K16" s="43">
        <f>J16^2</f>
        <v>3.6086827734848129E-2</v>
      </c>
      <c r="L16" s="44">
        <f t="shared" si="1"/>
        <v>1.3243539666878133E-2</v>
      </c>
      <c r="N16" s="43">
        <f t="shared" si="2"/>
        <v>0.15535176314329924</v>
      </c>
      <c r="O16" s="43">
        <f>N16^2</f>
        <v>2.4134170311731748E-2</v>
      </c>
      <c r="P16" s="44">
        <f>N16/$B16</f>
        <v>1.0830435244234471E-2</v>
      </c>
      <c r="R16" s="43">
        <f t="shared" si="3"/>
        <v>0.20108722810629942</v>
      </c>
      <c r="S16" s="43">
        <f t="shared" si="4"/>
        <v>4.0436073307474896E-2</v>
      </c>
      <c r="T16" s="44">
        <f t="shared" si="5"/>
        <v>1.4018908819457573E-2</v>
      </c>
      <c r="V16" s="43">
        <f t="shared" si="6"/>
        <v>0.17214115534410013</v>
      </c>
      <c r="W16" s="43">
        <f t="shared" si="10"/>
        <v>2.9632577363201611E-2</v>
      </c>
      <c r="X16" s="44">
        <f t="shared" si="7"/>
        <v>1.2000917132187684E-2</v>
      </c>
      <c r="Z16" s="43">
        <f t="shared" si="8"/>
        <v>0.13895348898210003</v>
      </c>
      <c r="AA16" s="43">
        <f>Z16^2</f>
        <v>1.9308072100298595E-2</v>
      </c>
      <c r="AB16" s="44">
        <f t="shared" si="9"/>
        <v>9.6872203696388749E-3</v>
      </c>
    </row>
    <row r="17" spans="1:28" x14ac:dyDescent="0.3">
      <c r="A17" s="34">
        <v>35521</v>
      </c>
      <c r="B17" s="41">
        <v>14.266</v>
      </c>
      <c r="C17" s="36"/>
      <c r="D17" s="42">
        <v>14.189398482477101</v>
      </c>
      <c r="E17" s="42">
        <v>14.1886482368567</v>
      </c>
      <c r="F17" s="42">
        <v>14.174042641013999</v>
      </c>
      <c r="G17" s="42">
        <v>14.188131044384299</v>
      </c>
      <c r="H17" s="42">
        <v>14.200104768156899</v>
      </c>
      <c r="J17" s="43">
        <f t="shared" si="0"/>
        <v>7.6601517522899343E-2</v>
      </c>
      <c r="K17" s="43">
        <f>J17^2</f>
        <v>5.8677924868110552E-3</v>
      </c>
      <c r="L17" s="44">
        <f t="shared" si="1"/>
        <v>5.369516158902239E-3</v>
      </c>
      <c r="N17" s="43">
        <f t="shared" si="2"/>
        <v>7.7351763143299834E-2</v>
      </c>
      <c r="O17" s="43">
        <f t="shared" ref="O17:O80" si="11">N17^2</f>
        <v>5.9832952613771591E-3</v>
      </c>
      <c r="P17" s="44">
        <f>N17/$B17</f>
        <v>5.4221059262091571E-3</v>
      </c>
      <c r="R17" s="43">
        <f t="shared" si="3"/>
        <v>9.195735898600077E-2</v>
      </c>
      <c r="S17" s="43">
        <f t="shared" si="4"/>
        <v>8.4561558716802158E-3</v>
      </c>
      <c r="T17" s="44">
        <f t="shared" si="5"/>
        <v>6.4459104854900301E-3</v>
      </c>
      <c r="V17" s="43">
        <f t="shared" si="6"/>
        <v>7.7868955615700841E-2</v>
      </c>
      <c r="W17" s="43">
        <f t="shared" si="10"/>
        <v>6.0635742486799876E-3</v>
      </c>
      <c r="X17" s="44">
        <f t="shared" si="7"/>
        <v>5.4583594291112321E-3</v>
      </c>
      <c r="Z17" s="43">
        <f t="shared" si="8"/>
        <v>6.5895231843100532E-2</v>
      </c>
      <c r="AA17" s="43">
        <f t="shared" ref="AA17:AA80" si="12">Z17^2</f>
        <v>4.3421815796559704E-3</v>
      </c>
      <c r="AB17" s="44">
        <f t="shared" si="9"/>
        <v>4.6190405049138187E-3</v>
      </c>
    </row>
    <row r="18" spans="1:28" x14ac:dyDescent="0.3">
      <c r="A18" s="34">
        <v>35551</v>
      </c>
      <c r="B18" s="41">
        <v>14.286</v>
      </c>
      <c r="C18" s="36"/>
      <c r="D18" s="42">
        <v>14.1911055467968</v>
      </c>
      <c r="E18" s="42">
        <v>14.1886482368567</v>
      </c>
      <c r="F18" s="42">
        <v>14.1741835199687</v>
      </c>
      <c r="G18" s="42">
        <v>14.1993844675204</v>
      </c>
      <c r="H18" s="42">
        <v>14.198554993466599</v>
      </c>
      <c r="J18" s="43">
        <f t="shared" si="0"/>
        <v>9.4894453203199447E-2</v>
      </c>
      <c r="K18" s="43">
        <f t="shared" ref="K18:K81" si="13">J18^2</f>
        <v>9.0049572487342095E-3</v>
      </c>
      <c r="L18" s="44">
        <f t="shared" si="1"/>
        <v>6.6424788746464684E-3</v>
      </c>
      <c r="N18" s="43">
        <f t="shared" si="2"/>
        <v>9.7351763143299408E-2</v>
      </c>
      <c r="O18" s="43">
        <f t="shared" si="11"/>
        <v>9.4773657871090686E-3</v>
      </c>
      <c r="P18" s="44">
        <f>N18/$B18</f>
        <v>6.8144871302883532E-3</v>
      </c>
      <c r="R18" s="43">
        <f t="shared" si="3"/>
        <v>0.11181648003129929</v>
      </c>
      <c r="S18" s="43">
        <f t="shared" si="4"/>
        <v>1.2502925206589953E-2</v>
      </c>
      <c r="T18" s="44">
        <f t="shared" si="5"/>
        <v>7.8269970622497059E-3</v>
      </c>
      <c r="V18" s="43">
        <f t="shared" si="6"/>
        <v>8.6615532479600077E-2</v>
      </c>
      <c r="W18" s="43">
        <f t="shared" si="10"/>
        <v>7.5022504667246557E-3</v>
      </c>
      <c r="X18" s="44">
        <f t="shared" si="7"/>
        <v>6.0629660142517208E-3</v>
      </c>
      <c r="Z18" s="43">
        <f t="shared" si="8"/>
        <v>8.744500653340026E-2</v>
      </c>
      <c r="AA18" s="43">
        <f t="shared" si="12"/>
        <v>7.6466291676264139E-3</v>
      </c>
      <c r="AB18" s="44">
        <f t="shared" si="9"/>
        <v>6.1210280367772832E-3</v>
      </c>
    </row>
    <row r="19" spans="1:28" x14ac:dyDescent="0.3">
      <c r="A19" s="34">
        <v>35582</v>
      </c>
      <c r="B19" s="41">
        <v>14.411</v>
      </c>
      <c r="C19" s="36"/>
      <c r="D19" s="42">
        <v>14.2061373062251</v>
      </c>
      <c r="E19" s="42">
        <v>14.1886482368567</v>
      </c>
      <c r="F19" s="42">
        <v>14.185724926171</v>
      </c>
      <c r="G19" s="42">
        <v>14.2073112461925</v>
      </c>
      <c r="H19" s="42">
        <v>14.205248096805301</v>
      </c>
      <c r="J19" s="43">
        <f t="shared" si="0"/>
        <v>0.20486269377489918</v>
      </c>
      <c r="K19" s="43">
        <f t="shared" si="13"/>
        <v>4.1968723300708118E-2</v>
      </c>
      <c r="L19" s="44">
        <f t="shared" si="1"/>
        <v>1.4215716728533704E-2</v>
      </c>
      <c r="N19" s="43">
        <f t="shared" si="2"/>
        <v>0.22235176314329941</v>
      </c>
      <c r="O19" s="43">
        <f t="shared" si="11"/>
        <v>4.9440306572933919E-2</v>
      </c>
      <c r="P19" s="44">
        <f t="shared" ref="P19:P82" si="14">N19/$B19</f>
        <v>1.542930838549021E-2</v>
      </c>
      <c r="R19" s="43">
        <f t="shared" si="3"/>
        <v>0.22527507382899969</v>
      </c>
      <c r="S19" s="43">
        <f t="shared" si="4"/>
        <v>5.0748858888661263E-2</v>
      </c>
      <c r="T19" s="44">
        <f t="shared" si="5"/>
        <v>1.5632161115050981E-2</v>
      </c>
      <c r="V19" s="43">
        <f t="shared" si="6"/>
        <v>0.20368875380749962</v>
      </c>
      <c r="W19" s="43">
        <f t="shared" si="10"/>
        <v>4.1489108427652195E-2</v>
      </c>
      <c r="X19" s="44">
        <f t="shared" si="7"/>
        <v>1.4134255347130639E-2</v>
      </c>
      <c r="Z19" s="43">
        <f t="shared" si="8"/>
        <v>0.20575190319469883</v>
      </c>
      <c r="AA19" s="43">
        <f t="shared" si="12"/>
        <v>4.2333845668240715E-2</v>
      </c>
      <c r="AB19" s="44">
        <f t="shared" si="9"/>
        <v>1.427742024805349E-2</v>
      </c>
    </row>
    <row r="20" spans="1:28" x14ac:dyDescent="0.3">
      <c r="A20" s="34">
        <v>35612</v>
      </c>
      <c r="B20" s="41">
        <v>14.372999999999999</v>
      </c>
      <c r="C20" s="36"/>
      <c r="D20" s="42">
        <v>14.2216389967568</v>
      </c>
      <c r="E20" s="42">
        <v>14.1886482368567</v>
      </c>
      <c r="F20" s="42">
        <v>14.2004966037219</v>
      </c>
      <c r="G20" s="42">
        <v>14.229814652464899</v>
      </c>
      <c r="H20" s="42">
        <v>14.209646081347699</v>
      </c>
      <c r="J20" s="43">
        <f t="shared" si="0"/>
        <v>0.15136100324319912</v>
      </c>
      <c r="K20" s="43">
        <f t="shared" si="13"/>
        <v>2.2910153302787735E-2</v>
      </c>
      <c r="L20" s="44">
        <f t="shared" si="1"/>
        <v>1.0530926267529335E-2</v>
      </c>
      <c r="N20" s="43">
        <f t="shared" si="2"/>
        <v>0.18435176314329915</v>
      </c>
      <c r="O20" s="43">
        <f t="shared" si="11"/>
        <v>3.3985572574043069E-2</v>
      </c>
      <c r="P20" s="44">
        <f t="shared" si="14"/>
        <v>1.2826255001968911E-2</v>
      </c>
      <c r="R20" s="43">
        <f t="shared" si="3"/>
        <v>0.17250339627809907</v>
      </c>
      <c r="S20" s="43">
        <f t="shared" si="4"/>
        <v>2.9757421727478885E-2</v>
      </c>
      <c r="T20" s="44">
        <f t="shared" si="5"/>
        <v>1.2001906093237256E-2</v>
      </c>
      <c r="V20" s="43">
        <f t="shared" si="6"/>
        <v>0.14318534753510015</v>
      </c>
      <c r="W20" s="43">
        <f t="shared" si="10"/>
        <v>2.0502043748747409E-2</v>
      </c>
      <c r="X20" s="44">
        <f t="shared" si="7"/>
        <v>9.962105860648449E-3</v>
      </c>
      <c r="Z20" s="43">
        <f t="shared" si="8"/>
        <v>0.16335391865229987</v>
      </c>
      <c r="AA20" s="43">
        <f t="shared" si="12"/>
        <v>2.6684502739062203E-2</v>
      </c>
      <c r="AB20" s="44">
        <f t="shared" si="9"/>
        <v>1.1365332126368878E-2</v>
      </c>
    </row>
    <row r="21" spans="1:28" x14ac:dyDescent="0.3">
      <c r="A21" s="34">
        <v>35643</v>
      </c>
      <c r="B21" s="41">
        <v>14.44</v>
      </c>
      <c r="C21" s="36"/>
      <c r="D21" s="42">
        <v>14.230381763331</v>
      </c>
      <c r="E21" s="42">
        <v>14.1886482368567</v>
      </c>
      <c r="F21" s="42">
        <v>14.2153107815149</v>
      </c>
      <c r="G21" s="42">
        <v>14.2307961683368</v>
      </c>
      <c r="H21" s="42">
        <v>14.2119075769397</v>
      </c>
      <c r="J21" s="43">
        <f t="shared" si="0"/>
        <v>0.20961823666899981</v>
      </c>
      <c r="K21" s="43">
        <f t="shared" si="13"/>
        <v>4.3939805144220821E-2</v>
      </c>
      <c r="L21" s="44">
        <f t="shared" si="1"/>
        <v>1.4516498384279765E-2</v>
      </c>
      <c r="N21" s="43">
        <f t="shared" si="2"/>
        <v>0.25135176314329932</v>
      </c>
      <c r="O21" s="43">
        <f t="shared" si="11"/>
        <v>6.3177708835245247E-2</v>
      </c>
      <c r="P21" s="44">
        <f t="shared" si="14"/>
        <v>1.7406631796627377E-2</v>
      </c>
      <c r="R21" s="43">
        <f t="shared" si="3"/>
        <v>0.22468921848509993</v>
      </c>
      <c r="S21" s="43">
        <f t="shared" si="4"/>
        <v>5.048524490344497E-2</v>
      </c>
      <c r="T21" s="44">
        <f t="shared" si="5"/>
        <v>1.5560195185948748E-2</v>
      </c>
      <c r="V21" s="43">
        <f t="shared" si="6"/>
        <v>0.20920383166319922</v>
      </c>
      <c r="W21" s="43">
        <f t="shared" si="10"/>
        <v>4.3766243182564196E-2</v>
      </c>
      <c r="X21" s="44">
        <f t="shared" si="7"/>
        <v>1.4487799976675847E-2</v>
      </c>
      <c r="Z21" s="43">
        <f t="shared" si="8"/>
        <v>0.22809242306029986</v>
      </c>
      <c r="AA21" s="43">
        <f t="shared" si="12"/>
        <v>5.2026153457518813E-2</v>
      </c>
      <c r="AB21" s="44">
        <f t="shared" si="9"/>
        <v>1.579587417315096E-2</v>
      </c>
    </row>
    <row r="22" spans="1:28" x14ac:dyDescent="0.3">
      <c r="A22" s="34">
        <v>35674</v>
      </c>
      <c r="B22" s="41">
        <v>14.478999999999999</v>
      </c>
      <c r="C22" s="36"/>
      <c r="D22" s="42">
        <v>14.222811268151499</v>
      </c>
      <c r="E22" s="42">
        <v>14.1886482368567</v>
      </c>
      <c r="F22" s="42">
        <v>14.2070098102292</v>
      </c>
      <c r="G22" s="42">
        <v>14.2247679798304</v>
      </c>
      <c r="H22" s="42">
        <v>14.199778900228999</v>
      </c>
      <c r="J22" s="43">
        <f t="shared" si="0"/>
        <v>0.25618873184849988</v>
      </c>
      <c r="K22" s="43">
        <f t="shared" si="13"/>
        <v>6.5632666326142577E-2</v>
      </c>
      <c r="L22" s="44">
        <f t="shared" si="1"/>
        <v>1.7693813926963183E-2</v>
      </c>
      <c r="N22" s="43">
        <f t="shared" si="2"/>
        <v>0.29035176314329902</v>
      </c>
      <c r="O22" s="43">
        <f t="shared" si="11"/>
        <v>8.4304146360422424E-2</v>
      </c>
      <c r="P22" s="44">
        <f t="shared" si="14"/>
        <v>2.0053302240714072E-2</v>
      </c>
      <c r="R22" s="43">
        <f t="shared" si="3"/>
        <v>0.27199018977079881</v>
      </c>
      <c r="S22" s="43">
        <f t="shared" si="4"/>
        <v>7.3978663331555145E-2</v>
      </c>
      <c r="T22" s="44">
        <f t="shared" si="5"/>
        <v>1.8785150201726556E-2</v>
      </c>
      <c r="V22" s="43">
        <f t="shared" si="6"/>
        <v>0.25423202016959934</v>
      </c>
      <c r="W22" s="43">
        <f t="shared" si="10"/>
        <v>6.4633920079515558E-2</v>
      </c>
      <c r="X22" s="44">
        <f t="shared" si="7"/>
        <v>1.7558672571973157E-2</v>
      </c>
      <c r="Z22" s="43">
        <f t="shared" si="8"/>
        <v>0.27922109977100007</v>
      </c>
      <c r="AA22" s="43">
        <f t="shared" si="12"/>
        <v>7.7964422557326774E-2</v>
      </c>
      <c r="AB22" s="44">
        <f t="shared" si="9"/>
        <v>1.9284556928724366E-2</v>
      </c>
    </row>
    <row r="23" spans="1:28" x14ac:dyDescent="0.3">
      <c r="A23" s="34">
        <v>35704</v>
      </c>
      <c r="B23" s="41">
        <v>14.558</v>
      </c>
      <c r="C23" s="36"/>
      <c r="D23" s="42">
        <v>14.2125355937933</v>
      </c>
      <c r="E23" s="42">
        <v>14.1886482368567</v>
      </c>
      <c r="F23" s="42">
        <v>14.2058831476156</v>
      </c>
      <c r="G23" s="42">
        <v>14.2173900338328</v>
      </c>
      <c r="H23" s="42">
        <v>14.207910615974599</v>
      </c>
      <c r="J23" s="43">
        <f t="shared" si="0"/>
        <v>0.34546440620670005</v>
      </c>
      <c r="K23" s="43">
        <f t="shared" si="13"/>
        <v>0.11934565595574785</v>
      </c>
      <c r="L23" s="44">
        <f t="shared" si="1"/>
        <v>2.3730210620050835E-2</v>
      </c>
      <c r="N23" s="43">
        <f t="shared" si="2"/>
        <v>0.36935176314329965</v>
      </c>
      <c r="O23" s="43">
        <f t="shared" si="11"/>
        <v>0.13642072493706411</v>
      </c>
      <c r="P23" s="44">
        <f t="shared" si="14"/>
        <v>2.5371051184455259E-2</v>
      </c>
      <c r="R23" s="43">
        <f t="shared" si="3"/>
        <v>0.35211685238440005</v>
      </c>
      <c r="S23" s="43">
        <f t="shared" si="4"/>
        <v>0.12398627773309738</v>
      </c>
      <c r="T23" s="44">
        <f t="shared" si="5"/>
        <v>2.4187172165434815E-2</v>
      </c>
      <c r="V23" s="43">
        <f t="shared" si="6"/>
        <v>0.34060996616720018</v>
      </c>
      <c r="W23" s="43">
        <f t="shared" si="10"/>
        <v>0.11601514905242126</v>
      </c>
      <c r="X23" s="44">
        <f t="shared" si="7"/>
        <v>2.3396755472400069E-2</v>
      </c>
      <c r="Z23" s="43">
        <f t="shared" si="8"/>
        <v>0.35008938402540046</v>
      </c>
      <c r="AA23" s="43">
        <f t="shared" si="12"/>
        <v>0.12256257680728432</v>
      </c>
      <c r="AB23" s="44">
        <f t="shared" si="9"/>
        <v>2.4047903834688862E-2</v>
      </c>
    </row>
    <row r="24" spans="1:28" x14ac:dyDescent="0.3">
      <c r="A24" s="34">
        <v>35735</v>
      </c>
      <c r="B24" s="41">
        <v>14.500999999999999</v>
      </c>
      <c r="C24" s="36"/>
      <c r="D24" s="42">
        <v>14.1758398109555</v>
      </c>
      <c r="E24" s="42">
        <v>14.1886482368567</v>
      </c>
      <c r="F24" s="42">
        <v>14.183547215029201</v>
      </c>
      <c r="G24" s="42">
        <v>14.182225131009501</v>
      </c>
      <c r="H24" s="42">
        <v>14.2078488984891</v>
      </c>
      <c r="J24" s="43">
        <f t="shared" si="0"/>
        <v>0.3251601890444995</v>
      </c>
      <c r="K24" s="43">
        <f t="shared" si="13"/>
        <v>0.10572914853945466</v>
      </c>
      <c r="L24" s="44">
        <f t="shared" si="1"/>
        <v>2.2423294189676542E-2</v>
      </c>
      <c r="N24" s="43">
        <f t="shared" si="2"/>
        <v>0.31235176314329927</v>
      </c>
      <c r="O24" s="43">
        <f t="shared" si="11"/>
        <v>9.7563623938727723E-2</v>
      </c>
      <c r="P24" s="44">
        <f t="shared" si="14"/>
        <v>2.1540015388131804E-2</v>
      </c>
      <c r="R24" s="43">
        <f t="shared" si="3"/>
        <v>0.31745278497079887</v>
      </c>
      <c r="S24" s="43">
        <f t="shared" si="4"/>
        <v>0.10077627068571626</v>
      </c>
      <c r="T24" s="44">
        <f t="shared" si="5"/>
        <v>2.1891785736900825E-2</v>
      </c>
      <c r="V24" s="43">
        <f t="shared" si="6"/>
        <v>0.31877486899049856</v>
      </c>
      <c r="W24" s="43">
        <f t="shared" si="10"/>
        <v>0.10161741709990953</v>
      </c>
      <c r="X24" s="44">
        <f t="shared" si="7"/>
        <v>2.1982957657437321E-2</v>
      </c>
      <c r="Z24" s="43">
        <f t="shared" si="8"/>
        <v>0.29315110151089918</v>
      </c>
      <c r="AA24" s="43">
        <f t="shared" si="12"/>
        <v>8.5937568317053514E-2</v>
      </c>
      <c r="AB24" s="44">
        <f t="shared" si="9"/>
        <v>2.0215923143983117E-2</v>
      </c>
    </row>
    <row r="25" spans="1:28" x14ac:dyDescent="0.3">
      <c r="A25" s="34">
        <v>35765</v>
      </c>
      <c r="B25" s="41">
        <v>14.503</v>
      </c>
      <c r="C25" s="36"/>
      <c r="D25" s="42">
        <v>14.1797355406697</v>
      </c>
      <c r="E25" s="42">
        <v>14.1886482368567</v>
      </c>
      <c r="F25" s="42">
        <v>14.180938020572199</v>
      </c>
      <c r="G25" s="42">
        <v>14.174567249339001</v>
      </c>
      <c r="H25" s="42">
        <v>14.194607318632199</v>
      </c>
      <c r="J25" s="43">
        <f t="shared" si="0"/>
        <v>0.32326445933030001</v>
      </c>
      <c r="K25" s="43">
        <f t="shared" si="13"/>
        <v>0.1044999106661112</v>
      </c>
      <c r="L25" s="44">
        <f t="shared" si="1"/>
        <v>2.2289489025049989E-2</v>
      </c>
      <c r="N25" s="43">
        <f t="shared" si="2"/>
        <v>0.31435176314329993</v>
      </c>
      <c r="O25" s="43">
        <f t="shared" si="11"/>
        <v>9.8817030991301347E-2</v>
      </c>
      <c r="P25" s="44">
        <f t="shared" si="14"/>
        <v>2.1674947469027091E-2</v>
      </c>
      <c r="R25" s="43">
        <f t="shared" si="3"/>
        <v>0.32206197942780079</v>
      </c>
      <c r="S25" s="43">
        <f t="shared" si="4"/>
        <v>0.10372391859295318</v>
      </c>
      <c r="T25" s="44">
        <f t="shared" si="5"/>
        <v>2.2206576530910901E-2</v>
      </c>
      <c r="V25" s="43">
        <f t="shared" si="6"/>
        <v>0.32843275066099942</v>
      </c>
      <c r="W25" s="43">
        <f t="shared" si="10"/>
        <v>0.10786807170675021</v>
      </c>
      <c r="X25" s="44">
        <f t="shared" si="7"/>
        <v>2.2645849180238532E-2</v>
      </c>
      <c r="Z25" s="43">
        <f t="shared" si="8"/>
        <v>0.30839268136780085</v>
      </c>
      <c r="AA25" s="43">
        <f t="shared" si="12"/>
        <v>9.5106045921221946E-2</v>
      </c>
      <c r="AB25" s="44">
        <f t="shared" si="9"/>
        <v>2.126406132302288E-2</v>
      </c>
    </row>
    <row r="26" spans="1:28" x14ac:dyDescent="0.3">
      <c r="A26" s="34">
        <v>35796</v>
      </c>
      <c r="B26" s="41">
        <v>14.489000000000001</v>
      </c>
      <c r="C26" s="36"/>
      <c r="D26" s="42">
        <v>14.2100055510834</v>
      </c>
      <c r="E26" s="42">
        <v>14.1886482368567</v>
      </c>
      <c r="F26" s="42">
        <v>14.2070471646997</v>
      </c>
      <c r="G26" s="42">
        <v>14.2024582446503</v>
      </c>
      <c r="H26" s="42">
        <v>14.192670803573501</v>
      </c>
      <c r="J26" s="43">
        <f t="shared" si="0"/>
        <v>0.27899444891660075</v>
      </c>
      <c r="K26" s="43">
        <f t="shared" si="13"/>
        <v>7.7837902526277744E-2</v>
      </c>
      <c r="L26" s="44">
        <f t="shared" si="1"/>
        <v>1.9255604176727222E-2</v>
      </c>
      <c r="N26" s="43">
        <f t="shared" si="2"/>
        <v>0.30035176314330059</v>
      </c>
      <c r="O26" s="43">
        <f t="shared" si="11"/>
        <v>9.0211181623289338E-2</v>
      </c>
      <c r="P26" s="44">
        <f t="shared" si="14"/>
        <v>2.0729640633811896E-2</v>
      </c>
      <c r="R26" s="43">
        <f t="shared" si="3"/>
        <v>0.28195283530030046</v>
      </c>
      <c r="S26" s="43">
        <f t="shared" si="4"/>
        <v>7.9497401333878365E-2</v>
      </c>
      <c r="T26" s="44">
        <f t="shared" si="5"/>
        <v>1.9459785720222268E-2</v>
      </c>
      <c r="V26" s="43">
        <f t="shared" si="6"/>
        <v>0.28654175534970072</v>
      </c>
      <c r="W26" s="43">
        <f t="shared" si="10"/>
        <v>8.2106177558887744E-2</v>
      </c>
      <c r="X26" s="44">
        <f t="shared" si="7"/>
        <v>1.9776503233466816E-2</v>
      </c>
      <c r="Z26" s="43">
        <f t="shared" si="8"/>
        <v>0.29632919642650002</v>
      </c>
      <c r="AA26" s="43">
        <f t="shared" si="12"/>
        <v>8.7810992654775238E-2</v>
      </c>
      <c r="AB26" s="44">
        <f t="shared" si="9"/>
        <v>2.0452011624439229E-2</v>
      </c>
    </row>
    <row r="27" spans="1:28" x14ac:dyDescent="0.3">
      <c r="A27" s="34">
        <v>35827</v>
      </c>
      <c r="B27" s="41">
        <v>14.763</v>
      </c>
      <c r="C27" s="36"/>
      <c r="D27" s="42">
        <v>14.192391684947401</v>
      </c>
      <c r="E27" s="42">
        <v>14.1886482368567</v>
      </c>
      <c r="F27" s="42">
        <v>14.1904627638107</v>
      </c>
      <c r="G27" s="42">
        <v>14.187579084963501</v>
      </c>
      <c r="H27" s="42">
        <v>14.212615854267201</v>
      </c>
      <c r="J27" s="43">
        <f t="shared" si="0"/>
        <v>0.57060831505259912</v>
      </c>
      <c r="K27" s="43">
        <f t="shared" si="13"/>
        <v>0.32559384920716622</v>
      </c>
      <c r="L27" s="44">
        <f t="shared" si="1"/>
        <v>3.8651243991912151E-2</v>
      </c>
      <c r="N27" s="43">
        <f t="shared" si="2"/>
        <v>0.57435176314329972</v>
      </c>
      <c r="O27" s="43">
        <f t="shared" si="11"/>
        <v>0.32987994782581709</v>
      </c>
      <c r="P27" s="44">
        <f t="shared" si="14"/>
        <v>3.8904813597730792E-2</v>
      </c>
      <c r="R27" s="43">
        <f t="shared" si="3"/>
        <v>0.57253723618929975</v>
      </c>
      <c r="S27" s="43">
        <f t="shared" si="4"/>
        <v>0.32779888682328201</v>
      </c>
      <c r="T27" s="44">
        <f t="shared" si="5"/>
        <v>3.8781903149041508E-2</v>
      </c>
      <c r="V27" s="43">
        <f t="shared" si="6"/>
        <v>0.57542091503649928</v>
      </c>
      <c r="W27" s="43">
        <f t="shared" si="10"/>
        <v>0.33110922946144211</v>
      </c>
      <c r="X27" s="44">
        <f t="shared" si="7"/>
        <v>3.8977234643128043E-2</v>
      </c>
      <c r="Z27" s="43">
        <f t="shared" si="8"/>
        <v>0.55038414573279937</v>
      </c>
      <c r="AA27" s="43">
        <f t="shared" si="12"/>
        <v>0.30292270787402331</v>
      </c>
      <c r="AB27" s="44">
        <f t="shared" si="9"/>
        <v>3.7281321258064035E-2</v>
      </c>
    </row>
    <row r="28" spans="1:28" x14ac:dyDescent="0.3">
      <c r="A28" s="34">
        <v>35855</v>
      </c>
      <c r="B28" s="41">
        <v>14.548999999999999</v>
      </c>
      <c r="C28" s="36"/>
      <c r="D28" s="42">
        <v>14.1540245208586</v>
      </c>
      <c r="E28" s="42">
        <v>14.1886482368567</v>
      </c>
      <c r="F28" s="42">
        <v>14.1429070277124</v>
      </c>
      <c r="G28" s="42">
        <v>14.1630613874151</v>
      </c>
      <c r="H28" s="42">
        <v>14.1995297427101</v>
      </c>
      <c r="J28" s="43">
        <f t="shared" si="0"/>
        <v>0.39497547914139908</v>
      </c>
      <c r="K28" s="43">
        <f t="shared" si="13"/>
        <v>0.15600562912297777</v>
      </c>
      <c r="L28" s="44">
        <f t="shared" si="1"/>
        <v>2.714794687891945E-2</v>
      </c>
      <c r="N28" s="43">
        <f t="shared" si="2"/>
        <v>0.36035176314329931</v>
      </c>
      <c r="O28" s="43">
        <f t="shared" si="11"/>
        <v>0.12985339320048447</v>
      </c>
      <c r="P28" s="44">
        <f t="shared" si="14"/>
        <v>2.476814648039723E-2</v>
      </c>
      <c r="R28" s="43">
        <f t="shared" si="3"/>
        <v>0.406092972287599</v>
      </c>
      <c r="S28" s="43">
        <f t="shared" si="4"/>
        <v>0.16491150214137665</v>
      </c>
      <c r="T28" s="44">
        <f t="shared" si="5"/>
        <v>2.7912088273255826E-2</v>
      </c>
      <c r="V28" s="43">
        <f t="shared" si="6"/>
        <v>0.38593861258489959</v>
      </c>
      <c r="W28" s="43">
        <f t="shared" si="10"/>
        <v>0.1489486126839572</v>
      </c>
      <c r="X28" s="44">
        <f t="shared" si="7"/>
        <v>2.6526813704371408E-2</v>
      </c>
      <c r="Z28" s="43">
        <f t="shared" si="8"/>
        <v>0.34947025728989978</v>
      </c>
      <c r="AA28" s="43">
        <f t="shared" si="12"/>
        <v>0.12212946073026874</v>
      </c>
      <c r="AB28" s="44">
        <f t="shared" si="9"/>
        <v>2.4020225258773783E-2</v>
      </c>
    </row>
    <row r="29" spans="1:28" x14ac:dyDescent="0.3">
      <c r="A29" s="34">
        <v>35886</v>
      </c>
      <c r="B29" s="41">
        <v>14.65</v>
      </c>
      <c r="C29" s="36"/>
      <c r="D29" s="42">
        <v>14.1893886035327</v>
      </c>
      <c r="E29" s="42">
        <v>14.1886482368567</v>
      </c>
      <c r="F29" s="42">
        <v>14.1740370055411</v>
      </c>
      <c r="G29" s="42">
        <v>14.180581396970799</v>
      </c>
      <c r="H29" s="42">
        <v>14.1946952963907</v>
      </c>
      <c r="J29" s="43">
        <f>ABS($B29-D29)</f>
        <v>0.46061139646729998</v>
      </c>
      <c r="K29" s="43">
        <f t="shared" si="13"/>
        <v>0.21216285855555622</v>
      </c>
      <c r="L29" s="44">
        <f t="shared" si="1"/>
        <v>3.1441050953399316E-2</v>
      </c>
      <c r="N29" s="43">
        <f t="shared" si="2"/>
        <v>0.46135176314330018</v>
      </c>
      <c r="O29" s="43">
        <f t="shared" si="11"/>
        <v>0.21284544935543176</v>
      </c>
      <c r="P29" s="44">
        <f t="shared" si="14"/>
        <v>3.1491587927870317E-2</v>
      </c>
      <c r="R29" s="43">
        <f t="shared" si="3"/>
        <v>0.47596299445890011</v>
      </c>
      <c r="S29" s="43">
        <f t="shared" si="4"/>
        <v>0.22654077209428297</v>
      </c>
      <c r="T29" s="44">
        <f t="shared" si="5"/>
        <v>3.2488941601290108E-2</v>
      </c>
      <c r="V29" s="43">
        <f t="shared" si="6"/>
        <v>0.46941860302920091</v>
      </c>
      <c r="W29" s="43">
        <f t="shared" si="10"/>
        <v>0.2203538248698865</v>
      </c>
      <c r="X29" s="44">
        <f t="shared" si="7"/>
        <v>3.2042225462744087E-2</v>
      </c>
      <c r="Z29" s="43">
        <f t="shared" si="8"/>
        <v>0.45530470360930053</v>
      </c>
      <c r="AA29" s="43">
        <f t="shared" si="12"/>
        <v>0.20730237312875299</v>
      </c>
      <c r="AB29" s="44">
        <f t="shared" si="9"/>
        <v>3.1078819358996621E-2</v>
      </c>
    </row>
    <row r="30" spans="1:28" x14ac:dyDescent="0.3">
      <c r="A30" s="34">
        <v>35916</v>
      </c>
      <c r="B30" s="41">
        <v>14.582000000000001</v>
      </c>
      <c r="C30" s="36"/>
      <c r="D30" s="42">
        <v>14.1910959280301</v>
      </c>
      <c r="E30" s="42">
        <v>14.1886482368567</v>
      </c>
      <c r="F30" s="42">
        <v>14.1741780032348</v>
      </c>
      <c r="G30" s="42">
        <v>14.1929056436389</v>
      </c>
      <c r="H30" s="42">
        <v>14.203408187979701</v>
      </c>
      <c r="J30" s="43">
        <f>ABS($B30-D30)</f>
        <v>0.39090407196990107</v>
      </c>
      <c r="K30" s="43">
        <f t="shared" si="13"/>
        <v>0.15280599348264959</v>
      </c>
      <c r="L30" s="44">
        <f t="shared" si="1"/>
        <v>2.680730160265403E-2</v>
      </c>
      <c r="N30" s="43">
        <f t="shared" si="2"/>
        <v>0.39335176314330056</v>
      </c>
      <c r="O30" s="43">
        <f t="shared" si="11"/>
        <v>0.15472560956794323</v>
      </c>
      <c r="P30" s="44">
        <f t="shared" si="14"/>
        <v>2.6975158630043926E-2</v>
      </c>
      <c r="R30" s="43">
        <f t="shared" si="3"/>
        <v>0.40782199676520037</v>
      </c>
      <c r="S30" s="43">
        <f t="shared" si="4"/>
        <v>0.16631878104555509</v>
      </c>
      <c r="T30" s="44">
        <f t="shared" si="5"/>
        <v>2.796749394906051E-2</v>
      </c>
      <c r="V30" s="43">
        <f t="shared" si="6"/>
        <v>0.38909435636110068</v>
      </c>
      <c r="W30" s="43">
        <f t="shared" si="10"/>
        <v>0.1513944181520592</v>
      </c>
      <c r="X30" s="44">
        <f t="shared" si="7"/>
        <v>2.668319547120427E-2</v>
      </c>
      <c r="Z30" s="43">
        <f t="shared" si="8"/>
        <v>0.37859181202030001</v>
      </c>
      <c r="AA30" s="43">
        <f t="shared" si="12"/>
        <v>0.14333176012881418</v>
      </c>
      <c r="AB30" s="44">
        <f t="shared" si="9"/>
        <v>2.5962955151577285E-2</v>
      </c>
    </row>
    <row r="31" spans="1:28" x14ac:dyDescent="0.3">
      <c r="A31" s="34">
        <v>35947</v>
      </c>
      <c r="B31" s="41">
        <v>14.590999999999999</v>
      </c>
      <c r="C31" s="36"/>
      <c r="D31" s="42">
        <v>14.206127940783899</v>
      </c>
      <c r="E31" s="42">
        <v>14.1886482368567</v>
      </c>
      <c r="F31" s="42">
        <v>14.185719521330601</v>
      </c>
      <c r="G31" s="42">
        <v>14.2017513628511</v>
      </c>
      <c r="H31" s="42">
        <v>14.1990329418289</v>
      </c>
      <c r="J31" s="43">
        <f t="shared" si="0"/>
        <v>0.38487205921610013</v>
      </c>
      <c r="K31" s="43">
        <f t="shared" si="13"/>
        <v>0.14812650196524127</v>
      </c>
      <c r="L31" s="44">
        <f t="shared" si="1"/>
        <v>2.6377359962723605E-2</v>
      </c>
      <c r="N31" s="43">
        <f t="shared" si="2"/>
        <v>0.40235176314329912</v>
      </c>
      <c r="O31" s="43">
        <f t="shared" si="11"/>
        <v>0.16188694130452147</v>
      </c>
      <c r="P31" s="44">
        <f t="shared" si="14"/>
        <v>2.7575338437619022E-2</v>
      </c>
      <c r="R31" s="43">
        <f t="shared" si="3"/>
        <v>0.40528047866939865</v>
      </c>
      <c r="S31" s="43">
        <f t="shared" si="4"/>
        <v>0.16425226639049689</v>
      </c>
      <c r="T31" s="44">
        <f t="shared" si="5"/>
        <v>2.7776059123391039E-2</v>
      </c>
      <c r="V31" s="43">
        <f t="shared" si="6"/>
        <v>0.38924863714889923</v>
      </c>
      <c r="W31" s="43">
        <f t="shared" si="10"/>
        <v>0.15151450152227541</v>
      </c>
      <c r="X31" s="44">
        <f t="shared" si="7"/>
        <v>2.6677310475560226E-2</v>
      </c>
      <c r="Z31" s="43">
        <f t="shared" si="8"/>
        <v>0.39196705817109923</v>
      </c>
      <c r="AA31" s="43">
        <f t="shared" si="12"/>
        <v>0.15363817469130589</v>
      </c>
      <c r="AB31" s="44">
        <f t="shared" si="9"/>
        <v>2.6863618543698117E-2</v>
      </c>
    </row>
    <row r="32" spans="1:28" x14ac:dyDescent="0.3">
      <c r="A32" s="34">
        <v>35977</v>
      </c>
      <c r="B32" s="41">
        <v>14.673</v>
      </c>
      <c r="C32" s="36"/>
      <c r="D32" s="42">
        <v>14.2216298779694</v>
      </c>
      <c r="E32" s="42">
        <v>14.1886482368567</v>
      </c>
      <c r="F32" s="42">
        <v>14.200491307304301</v>
      </c>
      <c r="G32" s="42">
        <v>14.225043369384</v>
      </c>
      <c r="H32" s="42">
        <v>14.204307653255499</v>
      </c>
      <c r="J32" s="43">
        <f t="shared" si="0"/>
        <v>0.45137012203059967</v>
      </c>
      <c r="K32" s="43">
        <f t="shared" si="13"/>
        <v>0.20373498706191845</v>
      </c>
      <c r="L32" s="44">
        <f t="shared" si="1"/>
        <v>3.0761952022803768E-2</v>
      </c>
      <c r="N32" s="43">
        <f t="shared" si="2"/>
        <v>0.48435176314329986</v>
      </c>
      <c r="O32" s="43">
        <f t="shared" si="11"/>
        <v>0.23459663046002324</v>
      </c>
      <c r="P32" s="44">
        <f t="shared" si="14"/>
        <v>3.3009729649240094E-2</v>
      </c>
      <c r="R32" s="43">
        <f t="shared" si="3"/>
        <v>0.47250869269569939</v>
      </c>
      <c r="S32" s="43">
        <f t="shared" si="4"/>
        <v>0.22326446467299887</v>
      </c>
      <c r="T32" s="44">
        <f t="shared" si="5"/>
        <v>3.2202596108205507E-2</v>
      </c>
      <c r="V32" s="43">
        <f t="shared" si="6"/>
        <v>0.44795663061599988</v>
      </c>
      <c r="W32" s="43">
        <f t="shared" si="10"/>
        <v>0.20066514291283938</v>
      </c>
      <c r="X32" s="44">
        <f t="shared" si="7"/>
        <v>3.0529314428951126E-2</v>
      </c>
      <c r="Z32" s="43">
        <f t="shared" si="8"/>
        <v>0.46869234674450055</v>
      </c>
      <c r="AA32" s="43">
        <f t="shared" si="12"/>
        <v>0.21967251589686715</v>
      </c>
      <c r="AB32" s="44">
        <f t="shared" si="9"/>
        <v>3.1942503015368398E-2</v>
      </c>
    </row>
    <row r="33" spans="1:28" x14ac:dyDescent="0.3">
      <c r="A33" s="34">
        <v>36008</v>
      </c>
      <c r="B33" s="41">
        <v>14.605</v>
      </c>
      <c r="C33" s="36"/>
      <c r="D33" s="42">
        <v>14.230372884701399</v>
      </c>
      <c r="E33" s="42">
        <v>14.1886482368567</v>
      </c>
      <c r="F33" s="42">
        <v>14.215305591335101</v>
      </c>
      <c r="G33" s="42">
        <v>14.226701632383399</v>
      </c>
      <c r="H33" s="42">
        <v>14.2034967249384</v>
      </c>
      <c r="J33" s="43">
        <f t="shared" si="0"/>
        <v>0.37462711529860115</v>
      </c>
      <c r="K33" s="43">
        <f t="shared" si="13"/>
        <v>0.1403454755169514</v>
      </c>
      <c r="L33" s="44">
        <f t="shared" si="1"/>
        <v>2.5650607004354752E-2</v>
      </c>
      <c r="N33" s="43">
        <f t="shared" si="2"/>
        <v>0.41635176314330025</v>
      </c>
      <c r="O33" s="43">
        <f t="shared" si="11"/>
        <v>0.17334879067253478</v>
      </c>
      <c r="P33" s="44">
        <f t="shared" si="14"/>
        <v>2.8507481214878481E-2</v>
      </c>
      <c r="R33" s="43">
        <f t="shared" si="3"/>
        <v>0.38969440866489968</v>
      </c>
      <c r="S33" s="43">
        <f t="shared" si="4"/>
        <v>0.15186173214468585</v>
      </c>
      <c r="T33" s="44">
        <f t="shared" si="5"/>
        <v>2.6682260093454275E-2</v>
      </c>
      <c r="V33" s="43">
        <f t="shared" si="6"/>
        <v>0.37829836761660118</v>
      </c>
      <c r="W33" s="43">
        <f t="shared" si="10"/>
        <v>0.14310965494138514</v>
      </c>
      <c r="X33" s="44">
        <f t="shared" si="7"/>
        <v>2.590197655711066E-2</v>
      </c>
      <c r="Z33" s="43">
        <f t="shared" si="8"/>
        <v>0.40150327506160011</v>
      </c>
      <c r="AA33" s="43">
        <f t="shared" si="12"/>
        <v>0.16120487988519092</v>
      </c>
      <c r="AB33" s="44">
        <f t="shared" si="9"/>
        <v>2.7490809658445744E-2</v>
      </c>
    </row>
    <row r="34" spans="1:28" x14ac:dyDescent="0.3">
      <c r="A34" s="34">
        <v>36039</v>
      </c>
      <c r="B34" s="41">
        <v>14.4</v>
      </c>
      <c r="C34" s="36"/>
      <c r="D34" s="42">
        <v>14.2228026233548</v>
      </c>
      <c r="E34" s="42">
        <v>14.1886482368567</v>
      </c>
      <c r="F34" s="42">
        <v>14.2070047324236</v>
      </c>
      <c r="G34" s="42">
        <v>14.221254202846399</v>
      </c>
      <c r="H34" s="42">
        <v>14.194133077276801</v>
      </c>
      <c r="J34" s="43">
        <f t="shared" si="0"/>
        <v>0.17719737664519997</v>
      </c>
      <c r="K34" s="43">
        <f t="shared" si="13"/>
        <v>3.1398910289940858E-2</v>
      </c>
      <c r="L34" s="44">
        <f t="shared" si="1"/>
        <v>1.2305373378138886E-2</v>
      </c>
      <c r="N34" s="43">
        <f t="shared" si="2"/>
        <v>0.21135176314330018</v>
      </c>
      <c r="O34" s="43">
        <f t="shared" si="11"/>
        <v>4.4669567783781658E-2</v>
      </c>
      <c r="P34" s="44">
        <f t="shared" si="14"/>
        <v>1.4677205773840289E-2</v>
      </c>
      <c r="R34" s="43">
        <f t="shared" si="3"/>
        <v>0.19299526757639995</v>
      </c>
      <c r="S34" s="43">
        <f t="shared" si="4"/>
        <v>3.7247173306886212E-2</v>
      </c>
      <c r="T34" s="44">
        <f t="shared" si="5"/>
        <v>1.3402449137249996E-2</v>
      </c>
      <c r="V34" s="43">
        <f t="shared" si="6"/>
        <v>0.17874579715360106</v>
      </c>
      <c r="W34" s="43">
        <f t="shared" si="10"/>
        <v>3.1950060000076295E-2</v>
      </c>
      <c r="X34" s="44">
        <f t="shared" si="7"/>
        <v>1.2412902580111185E-2</v>
      </c>
      <c r="Z34" s="43">
        <f t="shared" si="8"/>
        <v>0.20586692272319951</v>
      </c>
      <c r="AA34" s="43">
        <f t="shared" si="12"/>
        <v>4.23811898715198E-2</v>
      </c>
      <c r="AB34" s="44">
        <f t="shared" si="9"/>
        <v>1.4296314077999965E-2</v>
      </c>
    </row>
    <row r="35" spans="1:28" x14ac:dyDescent="0.3">
      <c r="A35" s="34">
        <v>36069</v>
      </c>
      <c r="B35" s="41">
        <v>14.407</v>
      </c>
      <c r="C35" s="36"/>
      <c r="D35" s="42">
        <v>14.212527176670999</v>
      </c>
      <c r="E35" s="42">
        <v>14.1886482368567</v>
      </c>
      <c r="F35" s="42">
        <v>14.2058781772425</v>
      </c>
      <c r="G35" s="42">
        <v>14.2143746423859</v>
      </c>
      <c r="H35" s="42">
        <v>14.197309618733099</v>
      </c>
      <c r="J35" s="43">
        <f t="shared" si="0"/>
        <v>0.19447282332900073</v>
      </c>
      <c r="K35" s="43">
        <f t="shared" si="13"/>
        <v>3.781967901355273E-2</v>
      </c>
      <c r="L35" s="44">
        <f t="shared" si="1"/>
        <v>1.3498495407024413E-2</v>
      </c>
      <c r="N35" s="43">
        <f t="shared" si="2"/>
        <v>0.21835176314329985</v>
      </c>
      <c r="O35" s="43">
        <f t="shared" si="11"/>
        <v>4.767749246778772E-2</v>
      </c>
      <c r="P35" s="44">
        <f t="shared" si="14"/>
        <v>1.5155949409543961E-2</v>
      </c>
      <c r="R35" s="43">
        <f t="shared" si="3"/>
        <v>0.20112182275750001</v>
      </c>
      <c r="S35" s="43">
        <f t="shared" si="4"/>
        <v>4.0449987589299248E-2</v>
      </c>
      <c r="T35" s="44">
        <f t="shared" si="5"/>
        <v>1.3960007132470328E-2</v>
      </c>
      <c r="V35" s="43">
        <f t="shared" si="6"/>
        <v>0.19262535761409971</v>
      </c>
      <c r="W35" s="43">
        <f t="shared" si="10"/>
        <v>3.7104528395959804E-2</v>
      </c>
      <c r="X35" s="44">
        <f t="shared" si="7"/>
        <v>1.3370261512743785E-2</v>
      </c>
      <c r="Z35" s="43">
        <f t="shared" si="8"/>
        <v>0.20969038126690087</v>
      </c>
      <c r="AA35" s="43">
        <f t="shared" si="12"/>
        <v>4.3970055995858251E-2</v>
      </c>
      <c r="AB35" s="44">
        <f t="shared" si="9"/>
        <v>1.4554756803422008E-2</v>
      </c>
    </row>
    <row r="36" spans="1:28" x14ac:dyDescent="0.3">
      <c r="A36" s="34">
        <v>36100</v>
      </c>
      <c r="B36" s="41">
        <v>14.298</v>
      </c>
      <c r="C36" s="36"/>
      <c r="D36" s="42">
        <v>14.1758316155115</v>
      </c>
      <c r="E36" s="42">
        <v>14.1886482368567</v>
      </c>
      <c r="F36" s="42">
        <v>14.183542357080199</v>
      </c>
      <c r="G36" s="42">
        <v>14.179637435313399</v>
      </c>
      <c r="H36" s="42">
        <v>14.1988960280001</v>
      </c>
      <c r="J36" s="43">
        <f t="shared" si="0"/>
        <v>0.12216838448849998</v>
      </c>
      <c r="K36" s="43">
        <f t="shared" si="13"/>
        <v>1.4925114168529962E-2</v>
      </c>
      <c r="L36" s="44">
        <f t="shared" si="1"/>
        <v>8.5444386969156516E-3</v>
      </c>
      <c r="N36" s="43">
        <f t="shared" si="2"/>
        <v>0.10935176314329986</v>
      </c>
      <c r="O36" s="43">
        <f t="shared" si="11"/>
        <v>1.1957808102548354E-2</v>
      </c>
      <c r="P36" s="44">
        <f t="shared" si="14"/>
        <v>7.6480461003846593E-3</v>
      </c>
      <c r="R36" s="43">
        <f t="shared" si="3"/>
        <v>0.11445764291980076</v>
      </c>
      <c r="S36" s="43">
        <f t="shared" si="4"/>
        <v>1.3100552022756617E-2</v>
      </c>
      <c r="T36" s="44">
        <f t="shared" si="5"/>
        <v>8.0051505748916472E-3</v>
      </c>
      <c r="V36" s="43">
        <f t="shared" si="6"/>
        <v>0.11836256468660089</v>
      </c>
      <c r="W36" s="43">
        <f t="shared" si="10"/>
        <v>1.4009696719189781E-2</v>
      </c>
      <c r="X36" s="44">
        <f t="shared" si="7"/>
        <v>8.2782602242691909E-3</v>
      </c>
      <c r="Z36" s="43">
        <f t="shared" si="8"/>
        <v>9.9103971999900509E-2</v>
      </c>
      <c r="AA36" s="43">
        <f t="shared" si="12"/>
        <v>9.8215972661570648E-3</v>
      </c>
      <c r="AB36" s="44">
        <f t="shared" si="9"/>
        <v>6.9313171072807739E-3</v>
      </c>
    </row>
    <row r="37" spans="1:28" x14ac:dyDescent="0.3">
      <c r="A37" s="34">
        <v>36130</v>
      </c>
      <c r="B37" s="41">
        <v>14.472</v>
      </c>
      <c r="C37" s="36"/>
      <c r="D37" s="42">
        <v>14.179727561065899</v>
      </c>
      <c r="E37" s="42">
        <v>14.1886482368567</v>
      </c>
      <c r="F37" s="42">
        <v>14.180933265901899</v>
      </c>
      <c r="G37" s="42">
        <v>14.1723465860742</v>
      </c>
      <c r="H37" s="42">
        <v>14.2063818809295</v>
      </c>
      <c r="J37" s="43">
        <f t="shared" si="0"/>
        <v>0.29227243893410026</v>
      </c>
      <c r="K37" s="43">
        <f t="shared" si="13"/>
        <v>8.5423178560487367E-2</v>
      </c>
      <c r="L37" s="44">
        <f t="shared" si="1"/>
        <v>2.0195718555424288E-2</v>
      </c>
      <c r="N37" s="43">
        <f t="shared" si="2"/>
        <v>0.28335176314329935</v>
      </c>
      <c r="O37" s="43">
        <f t="shared" si="11"/>
        <v>8.0288221676416416E-2</v>
      </c>
      <c r="P37" s="44">
        <f t="shared" si="14"/>
        <v>1.9579309227701725E-2</v>
      </c>
      <c r="R37" s="43">
        <f t="shared" si="3"/>
        <v>0.29106673409810035</v>
      </c>
      <c r="S37" s="43">
        <f t="shared" si="4"/>
        <v>8.4719843698534261E-2</v>
      </c>
      <c r="T37" s="44">
        <f t="shared" si="5"/>
        <v>2.0112405617613346E-2</v>
      </c>
      <c r="V37" s="43">
        <f t="shared" si="6"/>
        <v>0.29965341392579958</v>
      </c>
      <c r="W37" s="43">
        <f t="shared" si="10"/>
        <v>8.979216847738658E-2</v>
      </c>
      <c r="X37" s="44">
        <f t="shared" si="7"/>
        <v>2.0705736175082892E-2</v>
      </c>
      <c r="Z37" s="43">
        <f t="shared" si="8"/>
        <v>0.26561811907049915</v>
      </c>
      <c r="AA37" s="43">
        <f t="shared" si="12"/>
        <v>7.0552985178549868E-2</v>
      </c>
      <c r="AB37" s="44">
        <f t="shared" si="9"/>
        <v>1.8353933047989161E-2</v>
      </c>
    </row>
    <row r="38" spans="1:28" x14ac:dyDescent="0.3">
      <c r="A38" s="34">
        <v>36161</v>
      </c>
      <c r="B38" s="41">
        <v>14.347</v>
      </c>
      <c r="C38" s="36"/>
      <c r="D38" s="42">
        <v>14.209997781635099</v>
      </c>
      <c r="E38" s="42">
        <v>14.1886482368567</v>
      </c>
      <c r="F38" s="42">
        <v>14.207042501686701</v>
      </c>
      <c r="G38" s="42">
        <v>14.200552554833999</v>
      </c>
      <c r="H38" s="42">
        <v>14.2046283090801</v>
      </c>
      <c r="J38" s="43">
        <f t="shared" si="0"/>
        <v>0.13700221836490023</v>
      </c>
      <c r="K38" s="43">
        <f t="shared" si="13"/>
        <v>1.8769607836903807E-2</v>
      </c>
      <c r="L38" s="44">
        <f t="shared" si="1"/>
        <v>9.549189263602164E-3</v>
      </c>
      <c r="N38" s="43">
        <f t="shared" si="2"/>
        <v>0.15835176314329935</v>
      </c>
      <c r="O38" s="43">
        <f t="shared" si="11"/>
        <v>2.5075280890591578E-2</v>
      </c>
      <c r="P38" s="44">
        <f t="shared" si="14"/>
        <v>1.103727351664455E-2</v>
      </c>
      <c r="R38" s="43">
        <f t="shared" si="3"/>
        <v>0.13995749831329896</v>
      </c>
      <c r="S38" s="43">
        <f t="shared" si="4"/>
        <v>1.9588101334117081E-2</v>
      </c>
      <c r="T38" s="44">
        <f t="shared" si="5"/>
        <v>9.7551751804069806E-3</v>
      </c>
      <c r="V38" s="43">
        <f t="shared" si="6"/>
        <v>0.14644744516600028</v>
      </c>
      <c r="W38" s="43">
        <f t="shared" si="10"/>
        <v>2.1446854195648658E-2</v>
      </c>
      <c r="X38" s="44">
        <f t="shared" si="7"/>
        <v>1.0207530854255265E-2</v>
      </c>
      <c r="Z38" s="43">
        <f t="shared" si="8"/>
        <v>0.14237169091989976</v>
      </c>
      <c r="AA38" s="43">
        <f t="shared" si="12"/>
        <v>2.0269698375391467E-2</v>
      </c>
      <c r="AB38" s="44">
        <f t="shared" si="9"/>
        <v>9.9234467777165793E-3</v>
      </c>
    </row>
    <row r="39" spans="1:28" x14ac:dyDescent="0.3">
      <c r="A39" s="34">
        <v>36192</v>
      </c>
      <c r="B39" s="41">
        <v>14.583</v>
      </c>
      <c r="C39" s="36"/>
      <c r="D39" s="42">
        <v>14.192384120119801</v>
      </c>
      <c r="E39" s="42">
        <v>14.1886482368567</v>
      </c>
      <c r="F39" s="42">
        <v>14.190458204421001</v>
      </c>
      <c r="G39" s="42">
        <v>14.185943693531801</v>
      </c>
      <c r="H39" s="42">
        <v>14.2080342752555</v>
      </c>
      <c r="J39" s="43">
        <f t="shared" si="0"/>
        <v>0.3906158798801993</v>
      </c>
      <c r="K39" s="43">
        <f t="shared" si="13"/>
        <v>0.15258076561458228</v>
      </c>
      <c r="L39" s="44">
        <f t="shared" si="1"/>
        <v>2.6785701150668539E-2</v>
      </c>
      <c r="N39" s="43">
        <f t="shared" si="2"/>
        <v>0.3943517631433</v>
      </c>
      <c r="O39" s="43">
        <f t="shared" si="11"/>
        <v>0.15551331309422939</v>
      </c>
      <c r="P39" s="44">
        <f t="shared" si="14"/>
        <v>2.7041881858554481E-2</v>
      </c>
      <c r="R39" s="43">
        <f t="shared" si="3"/>
        <v>0.3925417955789996</v>
      </c>
      <c r="S39" s="43">
        <f t="shared" si="4"/>
        <v>0.15408906127638511</v>
      </c>
      <c r="T39" s="44">
        <f t="shared" si="5"/>
        <v>2.6917766960090489E-2</v>
      </c>
      <c r="V39" s="43">
        <f t="shared" si="6"/>
        <v>0.39705630646819934</v>
      </c>
      <c r="W39" s="43">
        <f t="shared" si="10"/>
        <v>0.15765371050616864</v>
      </c>
      <c r="X39" s="44">
        <f t="shared" si="7"/>
        <v>2.7227340497030742E-2</v>
      </c>
      <c r="Z39" s="43">
        <f t="shared" si="8"/>
        <v>0.37496572474450041</v>
      </c>
      <c r="AA39" s="43">
        <f t="shared" si="12"/>
        <v>0.14059929473316846</v>
      </c>
      <c r="AB39" s="44">
        <f t="shared" si="9"/>
        <v>2.5712523125865763E-2</v>
      </c>
    </row>
    <row r="40" spans="1:28" x14ac:dyDescent="0.3">
      <c r="A40" s="34">
        <v>36220</v>
      </c>
      <c r="B40" s="41">
        <v>14.226000000000001</v>
      </c>
      <c r="C40" s="36"/>
      <c r="D40" s="42">
        <v>14.1540171552628</v>
      </c>
      <c r="E40" s="42">
        <v>14.1886482368567</v>
      </c>
      <c r="F40" s="42">
        <v>14.142902579390601</v>
      </c>
      <c r="G40" s="42">
        <v>14.1616579559059</v>
      </c>
      <c r="H40" s="42">
        <v>14.205157514897399</v>
      </c>
      <c r="J40" s="43">
        <f t="shared" si="0"/>
        <v>7.198284473720129E-2</v>
      </c>
      <c r="K40" s="43">
        <f t="shared" si="13"/>
        <v>5.1815299364600274E-3</v>
      </c>
      <c r="L40" s="44">
        <f t="shared" si="1"/>
        <v>5.0599497214397077E-3</v>
      </c>
      <c r="N40" s="43">
        <f t="shared" si="2"/>
        <v>3.7351763143300687E-2</v>
      </c>
      <c r="O40" s="43">
        <f t="shared" si="11"/>
        <v>1.3951542099132357E-3</v>
      </c>
      <c r="P40" s="44">
        <f t="shared" si="14"/>
        <v>2.6255984214326364E-3</v>
      </c>
      <c r="R40" s="43">
        <f t="shared" si="3"/>
        <v>8.3097420609400174E-2</v>
      </c>
      <c r="S40" s="43">
        <f t="shared" si="4"/>
        <v>6.9051813119355649E-3</v>
      </c>
      <c r="T40" s="44">
        <f t="shared" si="5"/>
        <v>5.8412358083368603E-3</v>
      </c>
      <c r="V40" s="43">
        <f t="shared" si="6"/>
        <v>6.4342044094100714E-2</v>
      </c>
      <c r="W40" s="43">
        <f t="shared" si="10"/>
        <v>4.139898638207201E-3</v>
      </c>
      <c r="X40" s="44">
        <f t="shared" si="7"/>
        <v>4.5228485937087526E-3</v>
      </c>
      <c r="Z40" s="43">
        <f t="shared" si="8"/>
        <v>2.0842485102601671E-2</v>
      </c>
      <c r="AA40" s="43">
        <f t="shared" si="12"/>
        <v>4.3440918525217262E-4</v>
      </c>
      <c r="AB40" s="44">
        <f t="shared" si="9"/>
        <v>1.4650980671026058E-3</v>
      </c>
    </row>
    <row r="41" spans="1:28" x14ac:dyDescent="0.3">
      <c r="A41" s="34">
        <v>36251</v>
      </c>
      <c r="B41" s="41">
        <v>14.324</v>
      </c>
      <c r="C41" s="36"/>
      <c r="D41" s="42">
        <v>14.1893814319216</v>
      </c>
      <c r="E41" s="42">
        <v>14.1886482368567</v>
      </c>
      <c r="F41" s="42">
        <v>14.174032641403601</v>
      </c>
      <c r="G41" s="42">
        <v>14.1793770247558</v>
      </c>
      <c r="H41" s="42">
        <v>14.2048429031833</v>
      </c>
      <c r="J41" s="43">
        <f t="shared" si="0"/>
        <v>0.1346185680784</v>
      </c>
      <c r="K41" s="43">
        <f t="shared" si="13"/>
        <v>1.8122158871478816E-2</v>
      </c>
      <c r="L41" s="44">
        <f t="shared" si="1"/>
        <v>9.3981128231220325E-3</v>
      </c>
      <c r="N41" s="43">
        <f t="shared" si="2"/>
        <v>0.13535176314329966</v>
      </c>
      <c r="O41" s="43">
        <f t="shared" si="11"/>
        <v>1.8320099785999893E-2</v>
      </c>
      <c r="P41" s="44">
        <f t="shared" si="14"/>
        <v>9.4492992979125709E-3</v>
      </c>
      <c r="R41" s="43">
        <f t="shared" si="3"/>
        <v>0.14996735859639898</v>
      </c>
      <c r="S41" s="43">
        <f t="shared" si="4"/>
        <v>2.2490208644380925E-2</v>
      </c>
      <c r="T41" s="44">
        <f t="shared" si="5"/>
        <v>1.0469656422535533E-2</v>
      </c>
      <c r="V41" s="43">
        <f t="shared" si="6"/>
        <v>0.14462297524420009</v>
      </c>
      <c r="W41" s="43">
        <f t="shared" si="10"/>
        <v>2.0915804968484511E-2</v>
      </c>
      <c r="X41" s="44">
        <f t="shared" si="7"/>
        <v>1.0096549514395427E-2</v>
      </c>
      <c r="Z41" s="43">
        <f t="shared" si="8"/>
        <v>0.11915709681669995</v>
      </c>
      <c r="AA41" s="43">
        <f t="shared" si="12"/>
        <v>1.4198413721784405E-2</v>
      </c>
      <c r="AB41" s="44">
        <f t="shared" si="9"/>
        <v>8.318702654056126E-3</v>
      </c>
    </row>
    <row r="42" spans="1:28" x14ac:dyDescent="0.3">
      <c r="A42" s="34">
        <v>36281</v>
      </c>
      <c r="B42" s="41">
        <v>14.244999999999999</v>
      </c>
      <c r="C42" s="36"/>
      <c r="D42" s="42">
        <v>14.191088945294799</v>
      </c>
      <c r="E42" s="42">
        <v>14.1886482368567</v>
      </c>
      <c r="F42" s="42">
        <v>14.174173731049301</v>
      </c>
      <c r="G42" s="42">
        <v>14.1918720966344</v>
      </c>
      <c r="H42" s="42">
        <v>14.20538285798</v>
      </c>
      <c r="J42" s="43">
        <f t="shared" si="0"/>
        <v>5.3911054705199746E-2</v>
      </c>
      <c r="K42" s="43">
        <f t="shared" si="13"/>
        <v>2.9064018194270395E-3</v>
      </c>
      <c r="L42" s="44">
        <f t="shared" si="1"/>
        <v>3.7845598248648473E-3</v>
      </c>
      <c r="N42" s="43">
        <f t="shared" si="2"/>
        <v>5.6351763143299038E-2</v>
      </c>
      <c r="O42" s="43">
        <f t="shared" si="11"/>
        <v>3.175521209358476E-3</v>
      </c>
      <c r="P42" s="44">
        <f t="shared" si="14"/>
        <v>3.9558977285573211E-3</v>
      </c>
      <c r="R42" s="43">
        <f t="shared" si="3"/>
        <v>7.0826268950698434E-2</v>
      </c>
      <c r="S42" s="43">
        <f t="shared" si="4"/>
        <v>5.016360373476669E-3</v>
      </c>
      <c r="T42" s="44">
        <f t="shared" si="5"/>
        <v>4.9720090523480828E-3</v>
      </c>
      <c r="V42" s="43">
        <f t="shared" si="6"/>
        <v>5.3127903365599138E-2</v>
      </c>
      <c r="W42" s="43">
        <f t="shared" si="10"/>
        <v>2.8225741160244401E-3</v>
      </c>
      <c r="X42" s="44">
        <f t="shared" si="7"/>
        <v>3.7295825458476058E-3</v>
      </c>
      <c r="Z42" s="43">
        <f t="shared" si="8"/>
        <v>3.9617142019999108E-2</v>
      </c>
      <c r="AA42" s="43">
        <f t="shared" si="12"/>
        <v>1.569517941832779E-3</v>
      </c>
      <c r="AB42" s="44">
        <f t="shared" si="9"/>
        <v>2.7811261509300884E-3</v>
      </c>
    </row>
    <row r="43" spans="1:28" x14ac:dyDescent="0.3">
      <c r="A43" s="34">
        <v>36312</v>
      </c>
      <c r="B43" s="41">
        <v>14.273</v>
      </c>
      <c r="C43" s="36"/>
      <c r="D43" s="42">
        <v>14.206121141950099</v>
      </c>
      <c r="E43" s="42">
        <v>14.1886482368567</v>
      </c>
      <c r="F43" s="42">
        <v>14.185715335796001</v>
      </c>
      <c r="G43" s="42">
        <v>14.200864411627</v>
      </c>
      <c r="H43" s="42">
        <v>14.206124804880799</v>
      </c>
      <c r="J43" s="43">
        <f t="shared" si="0"/>
        <v>6.6878858049900458E-2</v>
      </c>
      <c r="K43" s="43">
        <f t="shared" si="13"/>
        <v>4.4727816540587354E-3</v>
      </c>
      <c r="L43" s="44">
        <f t="shared" si="1"/>
        <v>4.6856903278848496E-3</v>
      </c>
      <c r="N43" s="43">
        <f t="shared" si="2"/>
        <v>8.4351763143299507E-2</v>
      </c>
      <c r="O43" s="43">
        <f t="shared" si="11"/>
        <v>7.115219945383301E-3</v>
      </c>
      <c r="P43" s="44">
        <f t="shared" si="14"/>
        <v>5.9098832160932886E-3</v>
      </c>
      <c r="R43" s="43">
        <f t="shared" si="3"/>
        <v>8.728466420399883E-2</v>
      </c>
      <c r="S43" s="43">
        <f t="shared" si="4"/>
        <v>7.6186126052048345E-3</v>
      </c>
      <c r="T43" s="44">
        <f t="shared" si="5"/>
        <v>6.1153691728437496E-3</v>
      </c>
      <c r="V43" s="43">
        <f t="shared" si="6"/>
        <v>7.2135588372999493E-2</v>
      </c>
      <c r="W43" s="43">
        <f t="shared" si="10"/>
        <v>5.2035431099188194E-3</v>
      </c>
      <c r="X43" s="44">
        <f t="shared" si="7"/>
        <v>5.0539892365304767E-3</v>
      </c>
      <c r="Z43" s="43">
        <f t="shared" si="8"/>
        <v>6.687519511920037E-2</v>
      </c>
      <c r="AA43" s="43">
        <f t="shared" si="12"/>
        <v>4.472291722231121E-3</v>
      </c>
      <c r="AB43" s="44">
        <f t="shared" si="9"/>
        <v>4.6854336943319818E-3</v>
      </c>
    </row>
    <row r="44" spans="1:28" x14ac:dyDescent="0.3">
      <c r="A44" s="34">
        <v>36342</v>
      </c>
      <c r="B44" s="41">
        <v>14.288</v>
      </c>
      <c r="C44" s="36"/>
      <c r="D44" s="42">
        <v>14.2216232581937</v>
      </c>
      <c r="E44" s="42">
        <v>14.1886482368567</v>
      </c>
      <c r="F44" s="42">
        <v>14.2004872057328</v>
      </c>
      <c r="G44" s="42">
        <v>14.2242822211531</v>
      </c>
      <c r="H44" s="42">
        <v>14.207053989456201</v>
      </c>
      <c r="J44" s="43">
        <f t="shared" si="0"/>
        <v>6.6376741806299933E-2</v>
      </c>
      <c r="K44" s="43">
        <f t="shared" si="13"/>
        <v>4.4058718528202055E-3</v>
      </c>
      <c r="L44" s="44">
        <f t="shared" si="1"/>
        <v>4.6456286258608577E-3</v>
      </c>
      <c r="N44" s="43">
        <f t="shared" si="2"/>
        <v>9.9351763143300076E-2</v>
      </c>
      <c r="O44" s="43">
        <f t="shared" si="11"/>
        <v>9.8707728396823999E-3</v>
      </c>
      <c r="P44" s="44">
        <f t="shared" si="14"/>
        <v>6.9535108582936779E-3</v>
      </c>
      <c r="R44" s="43">
        <f t="shared" si="3"/>
        <v>8.7512794267199823E-2</v>
      </c>
      <c r="S44" s="43">
        <f t="shared" si="4"/>
        <v>7.6584891604532419E-3</v>
      </c>
      <c r="T44" s="44">
        <f t="shared" si="5"/>
        <v>6.1249156122060349E-3</v>
      </c>
      <c r="V44" s="43">
        <f t="shared" si="6"/>
        <v>6.371777884690033E-2</v>
      </c>
      <c r="W44" s="43">
        <f t="shared" si="10"/>
        <v>4.0599553411824994E-3</v>
      </c>
      <c r="X44" s="44">
        <f t="shared" si="7"/>
        <v>4.4595309943239311E-3</v>
      </c>
      <c r="Z44" s="43">
        <f t="shared" si="8"/>
        <v>8.0946010543799574E-2</v>
      </c>
      <c r="AA44" s="43">
        <f t="shared" si="12"/>
        <v>6.552256622956912E-3</v>
      </c>
      <c r="AB44" s="44">
        <f t="shared" si="9"/>
        <v>5.6653142877799252E-3</v>
      </c>
    </row>
    <row r="45" spans="1:28" x14ac:dyDescent="0.3">
      <c r="A45" s="34">
        <v>36373</v>
      </c>
      <c r="B45" s="41">
        <v>14.228</v>
      </c>
      <c r="C45" s="36"/>
      <c r="D45" s="42">
        <v>14.230366439268</v>
      </c>
      <c r="E45" s="42">
        <v>14.1886482368567</v>
      </c>
      <c r="F45" s="42">
        <v>14.215301572034701</v>
      </c>
      <c r="G45" s="42">
        <v>14.226048443556801</v>
      </c>
      <c r="H45" s="42">
        <v>14.2075427682319</v>
      </c>
      <c r="J45" s="43">
        <f t="shared" si="0"/>
        <v>2.3664392680000645E-3</v>
      </c>
      <c r="K45" s="43">
        <f t="shared" si="13"/>
        <v>5.6000348091326811E-6</v>
      </c>
      <c r="L45" s="44">
        <f t="shared" si="1"/>
        <v>1.6632269243745183E-4</v>
      </c>
      <c r="N45" s="43">
        <f t="shared" si="2"/>
        <v>3.9351763143299578E-2</v>
      </c>
      <c r="O45" s="43">
        <f t="shared" si="11"/>
        <v>1.5485612624863512E-3</v>
      </c>
      <c r="P45" s="44">
        <f t="shared" si="14"/>
        <v>2.7657972408841425E-3</v>
      </c>
      <c r="R45" s="43">
        <f t="shared" si="3"/>
        <v>1.2698427965299075E-2</v>
      </c>
      <c r="S45" s="43">
        <f t="shared" si="4"/>
        <v>1.6125007278988961E-4</v>
      </c>
      <c r="T45" s="44">
        <f t="shared" si="5"/>
        <v>8.9249563995635894E-4</v>
      </c>
      <c r="V45" s="43">
        <f t="shared" si="6"/>
        <v>1.9515564431991095E-3</v>
      </c>
      <c r="W45" s="43">
        <f t="shared" si="10"/>
        <v>3.808572550991959E-6</v>
      </c>
      <c r="X45" s="44">
        <f t="shared" si="7"/>
        <v>1.3716308990716259E-4</v>
      </c>
      <c r="Z45" s="43">
        <f t="shared" si="8"/>
        <v>2.0457231768100215E-2</v>
      </c>
      <c r="AA45" s="43">
        <f t="shared" si="12"/>
        <v>4.1849833161376862E-4</v>
      </c>
      <c r="AB45" s="44">
        <f t="shared" si="9"/>
        <v>1.4378149963522782E-3</v>
      </c>
    </row>
    <row r="46" spans="1:28" x14ac:dyDescent="0.3">
      <c r="A46" s="34">
        <v>36404</v>
      </c>
      <c r="B46" s="41">
        <v>14.305</v>
      </c>
      <c r="C46" s="36"/>
      <c r="D46" s="42">
        <v>14.2227963476721</v>
      </c>
      <c r="E46" s="42">
        <v>14.1886482368567</v>
      </c>
      <c r="F46" s="42">
        <v>14.207000800146099</v>
      </c>
      <c r="G46" s="42">
        <v>14.2206936607261</v>
      </c>
      <c r="H46" s="42">
        <v>14.2063945511947</v>
      </c>
      <c r="J46" s="43">
        <f t="shared" si="0"/>
        <v>8.2203652327899945E-2</v>
      </c>
      <c r="K46" s="43">
        <f t="shared" si="13"/>
        <v>6.7574404560462502E-3</v>
      </c>
      <c r="L46" s="44">
        <f t="shared" si="1"/>
        <v>5.7464978908004158E-3</v>
      </c>
      <c r="N46" s="43">
        <f t="shared" si="2"/>
        <v>0.11635176314329954</v>
      </c>
      <c r="O46" s="43">
        <f t="shared" si="11"/>
        <v>1.3537732786554476E-2</v>
      </c>
      <c r="P46" s="44">
        <f t="shared" si="14"/>
        <v>8.1336430019782972E-3</v>
      </c>
      <c r="R46" s="43">
        <f t="shared" si="3"/>
        <v>9.7999199853900265E-2</v>
      </c>
      <c r="S46" s="43">
        <f t="shared" si="4"/>
        <v>9.6038431720046856E-3</v>
      </c>
      <c r="T46" s="44">
        <f t="shared" si="5"/>
        <v>6.8506955507794667E-3</v>
      </c>
      <c r="V46" s="43">
        <f t="shared" si="6"/>
        <v>8.4306339273899411E-2</v>
      </c>
      <c r="W46" s="43">
        <f t="shared" si="10"/>
        <v>7.1075588417658341E-3</v>
      </c>
      <c r="X46" s="44">
        <f t="shared" si="7"/>
        <v>5.893487540992619E-3</v>
      </c>
      <c r="Z46" s="43">
        <f t="shared" si="8"/>
        <v>9.8605448805299645E-2</v>
      </c>
      <c r="AA46" s="43">
        <f t="shared" si="12"/>
        <v>9.7230345340945691E-3</v>
      </c>
      <c r="AB46" s="44">
        <f t="shared" si="9"/>
        <v>6.8930757640894543E-3</v>
      </c>
    </row>
    <row r="47" spans="1:28" x14ac:dyDescent="0.3">
      <c r="A47" s="34">
        <v>36434</v>
      </c>
      <c r="B47" s="41">
        <v>14.253</v>
      </c>
      <c r="C47" s="36"/>
      <c r="D47" s="42">
        <v>14.212521066268501</v>
      </c>
      <c r="E47" s="42">
        <v>14.1886482368567</v>
      </c>
      <c r="F47" s="42">
        <v>14.2058743281614</v>
      </c>
      <c r="G47" s="42">
        <v>14.2138936061894</v>
      </c>
      <c r="H47" s="42">
        <v>14.207569439227001</v>
      </c>
      <c r="J47" s="43">
        <f t="shared" si="0"/>
        <v>4.0478933731499467E-2</v>
      </c>
      <c r="K47" s="43">
        <f t="shared" si="13"/>
        <v>1.6385440760391253E-3</v>
      </c>
      <c r="L47" s="44">
        <f t="shared" si="1"/>
        <v>2.8400290276783462E-3</v>
      </c>
      <c r="N47" s="43">
        <f t="shared" si="2"/>
        <v>6.4351763143299934E-2</v>
      </c>
      <c r="O47" s="43">
        <f t="shared" si="11"/>
        <v>4.1411494196513755E-3</v>
      </c>
      <c r="P47" s="44">
        <f t="shared" si="14"/>
        <v>4.5149626845786802E-3</v>
      </c>
      <c r="R47" s="43">
        <f t="shared" si="3"/>
        <v>4.7125671838600169E-2</v>
      </c>
      <c r="S47" s="43">
        <f t="shared" si="4"/>
        <v>2.2208289462394329E-3</v>
      </c>
      <c r="T47" s="44">
        <f t="shared" si="5"/>
        <v>3.3063686128253821E-3</v>
      </c>
      <c r="V47" s="43">
        <f t="shared" si="6"/>
        <v>3.9106393810600437E-2</v>
      </c>
      <c r="W47" s="43">
        <f t="shared" si="10"/>
        <v>1.5293100368697682E-3</v>
      </c>
      <c r="X47" s="44">
        <f t="shared" si="7"/>
        <v>2.7437307100680866E-3</v>
      </c>
      <c r="Z47" s="43">
        <f t="shared" si="8"/>
        <v>4.5430560772999229E-2</v>
      </c>
      <c r="AA47" s="43">
        <f t="shared" si="12"/>
        <v>2.0639358521491761E-3</v>
      </c>
      <c r="AB47" s="44">
        <f t="shared" si="9"/>
        <v>3.1874384882480339E-3</v>
      </c>
    </row>
    <row r="48" spans="1:28" x14ac:dyDescent="0.3">
      <c r="A48" s="34">
        <v>36465</v>
      </c>
      <c r="B48" s="41">
        <v>14.241</v>
      </c>
      <c r="C48" s="36"/>
      <c r="D48" s="42">
        <v>14.1758256660362</v>
      </c>
      <c r="E48" s="42">
        <v>14.1886482368567</v>
      </c>
      <c r="F48" s="42">
        <v>14.1835385950607</v>
      </c>
      <c r="G48" s="42">
        <v>14.179224628115101</v>
      </c>
      <c r="H48" s="42">
        <v>14.2079458959655</v>
      </c>
      <c r="J48" s="43">
        <f t="shared" si="0"/>
        <v>6.5174333963799569E-2</v>
      </c>
      <c r="K48" s="43">
        <f t="shared" si="13"/>
        <v>4.2476938076248779E-3</v>
      </c>
      <c r="L48" s="44">
        <f t="shared" si="1"/>
        <v>4.5765279098237185E-3</v>
      </c>
      <c r="N48" s="43">
        <f t="shared" si="2"/>
        <v>5.2351763143299479E-2</v>
      </c>
      <c r="O48" s="43">
        <f t="shared" si="11"/>
        <v>2.7407071042121296E-3</v>
      </c>
      <c r="P48" s="44">
        <f t="shared" si="14"/>
        <v>3.6761297060107774E-3</v>
      </c>
      <c r="R48" s="43">
        <f t="shared" si="3"/>
        <v>5.7461404939299854E-2</v>
      </c>
      <c r="S48" s="43">
        <f t="shared" si="4"/>
        <v>3.3018130575981938E-3</v>
      </c>
      <c r="T48" s="44">
        <f t="shared" si="5"/>
        <v>4.0349276693560747E-3</v>
      </c>
      <c r="V48" s="43">
        <f t="shared" si="6"/>
        <v>6.1775371884898789E-2</v>
      </c>
      <c r="W48" s="43">
        <f t="shared" si="10"/>
        <v>3.8161965715175438E-3</v>
      </c>
      <c r="X48" s="44">
        <f t="shared" si="7"/>
        <v>4.3378535134399824E-3</v>
      </c>
      <c r="Z48" s="43">
        <f t="shared" si="8"/>
        <v>3.3054104034500043E-2</v>
      </c>
      <c r="AA48" s="43">
        <f t="shared" si="12"/>
        <v>1.0925737935235519E-3</v>
      </c>
      <c r="AB48" s="44">
        <f t="shared" si="9"/>
        <v>2.3210521757250223E-3</v>
      </c>
    </row>
    <row r="49" spans="1:28" x14ac:dyDescent="0.3">
      <c r="A49" s="34">
        <v>36495</v>
      </c>
      <c r="B49" s="41">
        <v>14.37</v>
      </c>
      <c r="C49" s="36"/>
      <c r="D49" s="42">
        <v>14.1797217682794</v>
      </c>
      <c r="E49" s="42">
        <v>14.1886482368567</v>
      </c>
      <c r="F49" s="42">
        <v>14.180929583862</v>
      </c>
      <c r="G49" s="42">
        <v>14.1719923304396</v>
      </c>
      <c r="H49" s="42">
        <v>14.2073835432391</v>
      </c>
      <c r="J49" s="43">
        <f t="shared" si="0"/>
        <v>0.19027823172059932</v>
      </c>
      <c r="K49" s="43">
        <f t="shared" si="13"/>
        <v>3.6205805466718088E-2</v>
      </c>
      <c r="L49" s="44">
        <f t="shared" si="1"/>
        <v>1.3241352242212897E-2</v>
      </c>
      <c r="N49" s="43">
        <f t="shared" si="2"/>
        <v>0.18135176314329904</v>
      </c>
      <c r="O49" s="43">
        <f t="shared" si="11"/>
        <v>3.2888461995183235E-2</v>
      </c>
      <c r="P49" s="44">
        <f t="shared" si="14"/>
        <v>1.2620164449777248E-2</v>
      </c>
      <c r="R49" s="43">
        <f t="shared" si="3"/>
        <v>0.18907041613799969</v>
      </c>
      <c r="S49" s="43">
        <f t="shared" si="4"/>
        <v>3.5747622258596373E-2</v>
      </c>
      <c r="T49" s="44">
        <f t="shared" si="5"/>
        <v>1.3157301053444655E-2</v>
      </c>
      <c r="V49" s="43">
        <f t="shared" si="6"/>
        <v>0.19800766956039872</v>
      </c>
      <c r="W49" s="43">
        <f t="shared" si="10"/>
        <v>3.9207037204740051E-2</v>
      </c>
      <c r="X49" s="44">
        <f t="shared" si="7"/>
        <v>1.3779239357021484E-2</v>
      </c>
      <c r="Z49" s="43">
        <f t="shared" si="8"/>
        <v>0.1626164567608992</v>
      </c>
      <c r="AA49" s="43">
        <f t="shared" si="12"/>
        <v>2.64441120094694E-2</v>
      </c>
      <c r="AB49" s="44">
        <f t="shared" si="9"/>
        <v>1.1316385299992985E-2</v>
      </c>
    </row>
    <row r="50" spans="1:28" x14ac:dyDescent="0.3">
      <c r="A50" s="34">
        <v>36526</v>
      </c>
      <c r="B50" s="41">
        <v>14.224</v>
      </c>
      <c r="C50" s="36"/>
      <c r="D50" s="42">
        <v>14.209992141410901</v>
      </c>
      <c r="E50" s="42">
        <v>14.1886482368567</v>
      </c>
      <c r="F50" s="42">
        <v>14.207038890626601</v>
      </c>
      <c r="G50" s="42">
        <v>14.200248545952601</v>
      </c>
      <c r="H50" s="42">
        <v>14.2074549502327</v>
      </c>
      <c r="J50" s="43">
        <f t="shared" si="0"/>
        <v>1.4007858589099698E-2</v>
      </c>
      <c r="K50" s="43">
        <f t="shared" si="13"/>
        <v>1.9622010225221417E-4</v>
      </c>
      <c r="L50" s="44">
        <f t="shared" si="1"/>
        <v>9.8480445648901145E-4</v>
      </c>
      <c r="N50" s="43">
        <f t="shared" si="2"/>
        <v>3.5351763143300019E-2</v>
      </c>
      <c r="O50" s="43">
        <f t="shared" si="11"/>
        <v>1.2497471573399857E-3</v>
      </c>
      <c r="P50" s="44">
        <f t="shared" si="14"/>
        <v>2.4853601759912834E-3</v>
      </c>
      <c r="R50" s="43">
        <f t="shared" si="3"/>
        <v>1.6961109373399452E-2</v>
      </c>
      <c r="S50" s="43">
        <f t="shared" si="4"/>
        <v>2.8767923117641877E-4</v>
      </c>
      <c r="T50" s="44">
        <f t="shared" si="5"/>
        <v>1.1924289491984992E-3</v>
      </c>
      <c r="V50" s="43">
        <f t="shared" si="6"/>
        <v>2.3751454047399534E-2</v>
      </c>
      <c r="W50" s="43">
        <f t="shared" si="10"/>
        <v>5.641315693657317E-4</v>
      </c>
      <c r="X50" s="44">
        <f t="shared" si="7"/>
        <v>1.6698153857845567E-3</v>
      </c>
      <c r="Z50" s="43">
        <f t="shared" si="8"/>
        <v>1.6545049767300313E-2</v>
      </c>
      <c r="AA50" s="43">
        <f t="shared" si="12"/>
        <v>2.7373867180244412E-4</v>
      </c>
      <c r="AB50" s="44">
        <f t="shared" si="9"/>
        <v>1.1631784144614955E-3</v>
      </c>
    </row>
    <row r="51" spans="1:28" x14ac:dyDescent="0.3">
      <c r="A51" s="34">
        <v>36557</v>
      </c>
      <c r="B51" s="41">
        <v>14.449</v>
      </c>
      <c r="C51" s="36"/>
      <c r="D51" s="42">
        <v>14.192378628439901</v>
      </c>
      <c r="E51" s="42">
        <v>14.1886482368567</v>
      </c>
      <c r="F51" s="42">
        <v>14.190454673607301</v>
      </c>
      <c r="G51" s="42">
        <v>14.1856828045269</v>
      </c>
      <c r="H51" s="42">
        <v>14.2096936849036</v>
      </c>
      <c r="J51" s="43">
        <f t="shared" si="0"/>
        <v>0.25662137156009912</v>
      </c>
      <c r="K51" s="43">
        <f t="shared" si="13"/>
        <v>6.5854528341386456E-2</v>
      </c>
      <c r="L51" s="44">
        <f t="shared" si="1"/>
        <v>1.7760493567727811E-2</v>
      </c>
      <c r="N51" s="43">
        <f t="shared" si="2"/>
        <v>0.26035176314329966</v>
      </c>
      <c r="O51" s="43">
        <f t="shared" si="11"/>
        <v>6.7783040571824812E-2</v>
      </c>
      <c r="P51" s="44">
        <f t="shared" si="14"/>
        <v>1.8018670021683138E-2</v>
      </c>
      <c r="R51" s="43">
        <f t="shared" si="3"/>
        <v>0.25854532639269934</v>
      </c>
      <c r="S51" s="43">
        <f t="shared" si="4"/>
        <v>6.6845685799507434E-2</v>
      </c>
      <c r="T51" s="44">
        <f t="shared" si="5"/>
        <v>1.7893648445753987E-2</v>
      </c>
      <c r="V51" s="43">
        <f t="shared" si="6"/>
        <v>0.26331719547309973</v>
      </c>
      <c r="W51" s="43">
        <f t="shared" si="10"/>
        <v>6.9335945431818619E-2</v>
      </c>
      <c r="X51" s="44">
        <f t="shared" si="7"/>
        <v>1.8223904455194114E-2</v>
      </c>
      <c r="Z51" s="43">
        <f t="shared" si="8"/>
        <v>0.23930631509639966</v>
      </c>
      <c r="AA51" s="43">
        <f t="shared" si="12"/>
        <v>5.7267512445017321E-2</v>
      </c>
      <c r="AB51" s="44">
        <f t="shared" si="9"/>
        <v>1.6562136832749649E-2</v>
      </c>
    </row>
    <row r="52" spans="1:28" x14ac:dyDescent="0.3">
      <c r="A52" s="34">
        <v>36586</v>
      </c>
      <c r="B52" s="41">
        <v>14.382</v>
      </c>
      <c r="C52" s="36"/>
      <c r="D52" s="42">
        <v>14.154011808214999</v>
      </c>
      <c r="E52" s="42">
        <v>14.1886482368567</v>
      </c>
      <c r="F52" s="42">
        <v>14.142899134588401</v>
      </c>
      <c r="G52" s="42">
        <v>14.161434070759601</v>
      </c>
      <c r="H52" s="42">
        <v>14.2087211343825</v>
      </c>
      <c r="J52" s="43">
        <f t="shared" si="0"/>
        <v>0.22798819178500018</v>
      </c>
      <c r="K52" s="43">
        <f t="shared" si="13"/>
        <v>5.1978615593394027E-2</v>
      </c>
      <c r="L52" s="44">
        <f t="shared" si="1"/>
        <v>1.5852328729314434E-2</v>
      </c>
      <c r="N52" s="43">
        <f t="shared" si="2"/>
        <v>0.19335176314329949</v>
      </c>
      <c r="O52" s="43">
        <f t="shared" si="11"/>
        <v>3.7384904310622587E-2</v>
      </c>
      <c r="P52" s="44">
        <f t="shared" si="14"/>
        <v>1.3444010787324398E-2</v>
      </c>
      <c r="R52" s="43">
        <f t="shared" si="3"/>
        <v>0.23910086541159892</v>
      </c>
      <c r="S52" s="43">
        <f t="shared" si="4"/>
        <v>5.7169223840575538E-2</v>
      </c>
      <c r="T52" s="44">
        <f t="shared" si="5"/>
        <v>1.6625008024725278E-2</v>
      </c>
      <c r="V52" s="43">
        <f t="shared" si="6"/>
        <v>0.22056592924039897</v>
      </c>
      <c r="W52" s="43">
        <f t="shared" si="10"/>
        <v>4.8649329141680686E-2</v>
      </c>
      <c r="X52" s="44">
        <f t="shared" si="7"/>
        <v>1.5336248730385133E-2</v>
      </c>
      <c r="Z52" s="43">
        <f t="shared" si="8"/>
        <v>0.17327886561749928</v>
      </c>
      <c r="AA52" s="43">
        <f t="shared" si="12"/>
        <v>3.0025565269687374E-2</v>
      </c>
      <c r="AB52" s="44">
        <f t="shared" si="9"/>
        <v>1.2048314950458857E-2</v>
      </c>
    </row>
    <row r="53" spans="1:28" x14ac:dyDescent="0.3">
      <c r="A53" s="34">
        <v>36617</v>
      </c>
      <c r="B53" s="41">
        <v>14.478999999999999</v>
      </c>
      <c r="C53" s="36"/>
      <c r="D53" s="42">
        <v>14.189376225696799</v>
      </c>
      <c r="E53" s="42">
        <v>14.1886482368567</v>
      </c>
      <c r="F53" s="42">
        <v>14.1740292617941</v>
      </c>
      <c r="G53" s="42">
        <v>14.1791848949313</v>
      </c>
      <c r="H53" s="42">
        <v>14.2085908794703</v>
      </c>
      <c r="J53" s="43">
        <f t="shared" si="0"/>
        <v>0.28962377430319997</v>
      </c>
      <c r="K53" s="43">
        <f t="shared" si="13"/>
        <v>8.3881930641630909E-2</v>
      </c>
      <c r="L53" s="44">
        <f t="shared" si="1"/>
        <v>2.0003023296028731E-2</v>
      </c>
      <c r="N53" s="43">
        <f t="shared" si="2"/>
        <v>0.29035176314329902</v>
      </c>
      <c r="O53" s="43">
        <f t="shared" si="11"/>
        <v>8.4304146360422424E-2</v>
      </c>
      <c r="P53" s="44">
        <f t="shared" si="14"/>
        <v>2.0053302240714072E-2</v>
      </c>
      <c r="R53" s="43">
        <f t="shared" si="3"/>
        <v>0.30497073820589904</v>
      </c>
      <c r="S53" s="43">
        <f t="shared" si="4"/>
        <v>9.3007151161851001E-2</v>
      </c>
      <c r="T53" s="44">
        <f t="shared" si="5"/>
        <v>2.1062969694447067E-2</v>
      </c>
      <c r="V53" s="43">
        <f t="shared" si="6"/>
        <v>0.29981510506869924</v>
      </c>
      <c r="W53" s="43">
        <f t="shared" si="10"/>
        <v>8.9889097227355164E-2</v>
      </c>
      <c r="X53" s="44">
        <f t="shared" si="7"/>
        <v>2.0706893091283877E-2</v>
      </c>
      <c r="Z53" s="43">
        <f t="shared" si="8"/>
        <v>0.27040912052969901</v>
      </c>
      <c r="AA53" s="43">
        <f t="shared" si="12"/>
        <v>7.3121092465645285E-2</v>
      </c>
      <c r="AB53" s="44">
        <f t="shared" si="9"/>
        <v>1.8675952795752401E-2</v>
      </c>
    </row>
    <row r="54" spans="1:28" x14ac:dyDescent="0.3">
      <c r="A54" s="34">
        <v>36647</v>
      </c>
      <c r="B54" s="41">
        <v>14.279</v>
      </c>
      <c r="C54" s="36"/>
      <c r="D54" s="42">
        <v>14.191083876184299</v>
      </c>
      <c r="E54" s="42">
        <v>14.1886482368567</v>
      </c>
      <c r="F54" s="42">
        <v>14.174170422647901</v>
      </c>
      <c r="G54" s="42">
        <v>14.191707218034599</v>
      </c>
      <c r="H54" s="42">
        <v>14.209706985598199</v>
      </c>
      <c r="J54" s="43">
        <f t="shared" si="0"/>
        <v>8.7916123815700686E-2</v>
      </c>
      <c r="K54" s="43">
        <f t="shared" si="13"/>
        <v>7.7292448267776131E-3</v>
      </c>
      <c r="L54" s="44">
        <f t="shared" si="1"/>
        <v>6.1570224676588481E-3</v>
      </c>
      <c r="N54" s="43">
        <f t="shared" si="2"/>
        <v>9.0351763143299735E-2</v>
      </c>
      <c r="O54" s="43">
        <f t="shared" si="11"/>
        <v>8.1634411031029364E-3</v>
      </c>
      <c r="P54" s="44">
        <f t="shared" si="14"/>
        <v>6.3275973908046594E-3</v>
      </c>
      <c r="R54" s="43">
        <f t="shared" si="3"/>
        <v>0.10482957735209908</v>
      </c>
      <c r="S54" s="43">
        <f t="shared" si="4"/>
        <v>1.0989240287819724E-2</v>
      </c>
      <c r="T54" s="44">
        <f t="shared" si="5"/>
        <v>7.3415209294837927E-3</v>
      </c>
      <c r="V54" s="43">
        <f t="shared" si="6"/>
        <v>8.7292781965400579E-2</v>
      </c>
      <c r="W54" s="43">
        <f t="shared" si="10"/>
        <v>7.6200297832589641E-3</v>
      </c>
      <c r="X54" s="44">
        <f t="shared" si="7"/>
        <v>6.1133680205476982E-3</v>
      </c>
      <c r="Z54" s="43">
        <f t="shared" si="8"/>
        <v>6.929301440180069E-2</v>
      </c>
      <c r="AA54" s="43">
        <f t="shared" si="12"/>
        <v>4.8015218448881581E-3</v>
      </c>
      <c r="AB54" s="44">
        <f t="shared" si="9"/>
        <v>4.8527918202815809E-3</v>
      </c>
    </row>
    <row r="55" spans="1:28" x14ac:dyDescent="0.3">
      <c r="A55" s="34">
        <v>36678</v>
      </c>
      <c r="B55" s="41">
        <v>14.27</v>
      </c>
      <c r="C55" s="36"/>
      <c r="D55" s="42">
        <v>14.2061162063426</v>
      </c>
      <c r="E55" s="42">
        <v>14.1886482368567</v>
      </c>
      <c r="F55" s="42">
        <v>14.1857120944975</v>
      </c>
      <c r="G55" s="42">
        <v>14.200722919004599</v>
      </c>
      <c r="H55" s="42">
        <v>14.2096603707817</v>
      </c>
      <c r="J55" s="43">
        <f t="shared" si="0"/>
        <v>6.3883793657399934E-2</v>
      </c>
      <c r="K55" s="43">
        <f t="shared" si="13"/>
        <v>4.081139092061252E-3</v>
      </c>
      <c r="L55" s="44">
        <f t="shared" si="1"/>
        <v>4.476790025045546E-3</v>
      </c>
      <c r="N55" s="43">
        <f t="shared" si="2"/>
        <v>8.1351763143299394E-2</v>
      </c>
      <c r="O55" s="43">
        <f t="shared" si="11"/>
        <v>6.6181093665234857E-3</v>
      </c>
      <c r="P55" s="44">
        <f t="shared" si="14"/>
        <v>5.7008944038752203E-3</v>
      </c>
      <c r="R55" s="43">
        <f t="shared" si="3"/>
        <v>8.4287905502499427E-2</v>
      </c>
      <c r="S55" s="43">
        <f t="shared" si="4"/>
        <v>7.1044510139982734E-3</v>
      </c>
      <c r="T55" s="44">
        <f t="shared" si="5"/>
        <v>5.9066507009460003E-3</v>
      </c>
      <c r="V55" s="43">
        <f t="shared" si="6"/>
        <v>6.9277080995400198E-2</v>
      </c>
      <c r="W55" s="43">
        <f t="shared" si="10"/>
        <v>4.7993139512432391E-3</v>
      </c>
      <c r="X55" s="44">
        <f t="shared" si="7"/>
        <v>4.8547358791450734E-3</v>
      </c>
      <c r="Z55" s="43">
        <f t="shared" si="8"/>
        <v>6.0339629218299606E-2</v>
      </c>
      <c r="AA55" s="43">
        <f t="shared" si="12"/>
        <v>3.6408708542018755E-3</v>
      </c>
      <c r="AB55" s="44">
        <f t="shared" si="9"/>
        <v>4.2284253131254102E-3</v>
      </c>
    </row>
    <row r="56" spans="1:28" x14ac:dyDescent="0.3">
      <c r="A56" s="34">
        <v>36708</v>
      </c>
      <c r="B56" s="41">
        <v>14.260999999999999</v>
      </c>
      <c r="C56" s="36"/>
      <c r="D56" s="42">
        <v>14.221618452573299</v>
      </c>
      <c r="E56" s="42">
        <v>14.1886482368567</v>
      </c>
      <c r="F56" s="42">
        <v>14.2004840294556</v>
      </c>
      <c r="G56" s="42">
        <v>14.224160797498399</v>
      </c>
      <c r="H56" s="42">
        <v>14.2104843479158</v>
      </c>
      <c r="J56" s="43">
        <f t="shared" si="0"/>
        <v>3.9381547426700081E-2</v>
      </c>
      <c r="K56" s="43">
        <f t="shared" si="13"/>
        <v>1.5509062777214278E-3</v>
      </c>
      <c r="L56" s="44">
        <f t="shared" si="1"/>
        <v>2.761485690112901E-3</v>
      </c>
      <c r="N56" s="43">
        <f t="shared" si="2"/>
        <v>7.2351763143299053E-2</v>
      </c>
      <c r="O56" s="43">
        <f t="shared" si="11"/>
        <v>5.2347776299440469E-3</v>
      </c>
      <c r="P56" s="44">
        <f t="shared" si="14"/>
        <v>5.0734004027276529E-3</v>
      </c>
      <c r="R56" s="43">
        <f t="shared" si="3"/>
        <v>6.0515970544399167E-2</v>
      </c>
      <c r="S56" s="43">
        <f t="shared" si="4"/>
        <v>3.6621826909305874E-3</v>
      </c>
      <c r="T56" s="44">
        <f t="shared" si="5"/>
        <v>4.2434591223896763E-3</v>
      </c>
      <c r="V56" s="43">
        <f t="shared" si="6"/>
        <v>3.6839202501599999E-2</v>
      </c>
      <c r="W56" s="43">
        <f t="shared" si="10"/>
        <v>1.3571268409538915E-3</v>
      </c>
      <c r="X56" s="44">
        <f t="shared" si="7"/>
        <v>2.5832131338335319E-3</v>
      </c>
      <c r="Z56" s="43">
        <f t="shared" si="8"/>
        <v>5.0515652084198948E-2</v>
      </c>
      <c r="AA56" s="43">
        <f t="shared" si="12"/>
        <v>2.5518311054918336E-3</v>
      </c>
      <c r="AB56" s="44">
        <f t="shared" si="9"/>
        <v>3.5422236928826134E-3</v>
      </c>
    </row>
    <row r="57" spans="1:28" x14ac:dyDescent="0.3">
      <c r="A57" s="34">
        <v>36739</v>
      </c>
      <c r="B57" s="41">
        <v>14.353</v>
      </c>
      <c r="C57" s="36"/>
      <c r="D57" s="42">
        <v>14.2303617602113</v>
      </c>
      <c r="E57" s="42">
        <v>14.1886482368567</v>
      </c>
      <c r="F57" s="42">
        <v>14.215298459468601</v>
      </c>
      <c r="G57" s="42">
        <v>14.2259442423364</v>
      </c>
      <c r="H57" s="42">
        <v>14.2107458176293</v>
      </c>
      <c r="J57" s="43">
        <f t="shared" si="0"/>
        <v>0.12263823978869937</v>
      </c>
      <c r="K57" s="43">
        <f t="shared" si="13"/>
        <v>1.5040137858470524E-2</v>
      </c>
      <c r="L57" s="44">
        <f t="shared" si="1"/>
        <v>8.5444325080958252E-3</v>
      </c>
      <c r="N57" s="43">
        <f t="shared" si="2"/>
        <v>0.16435176314329958</v>
      </c>
      <c r="O57" s="43">
        <f t="shared" si="11"/>
        <v>2.7011502048311247E-2</v>
      </c>
      <c r="P57" s="44">
        <f t="shared" si="14"/>
        <v>1.1450690666989451E-2</v>
      </c>
      <c r="R57" s="43">
        <f t="shared" si="3"/>
        <v>0.13770154053139905</v>
      </c>
      <c r="S57" s="43">
        <f t="shared" si="4"/>
        <v>1.8961714264720535E-2</v>
      </c>
      <c r="T57" s="44">
        <f t="shared" si="5"/>
        <v>9.5939204717758689E-3</v>
      </c>
      <c r="V57" s="43">
        <f t="shared" si="6"/>
        <v>0.12705575766359978</v>
      </c>
      <c r="W57" s="43">
        <f t="shared" si="10"/>
        <v>1.6143165555471392E-2</v>
      </c>
      <c r="X57" s="44">
        <f t="shared" si="7"/>
        <v>8.8522091314428893E-3</v>
      </c>
      <c r="Z57" s="43">
        <f t="shared" si="8"/>
        <v>0.14225418237069931</v>
      </c>
      <c r="AA57" s="43">
        <f t="shared" si="12"/>
        <v>2.023625240195618E-2</v>
      </c>
      <c r="AB57" s="44">
        <f t="shared" si="9"/>
        <v>9.9111114311084304E-3</v>
      </c>
    </row>
    <row r="58" spans="1:28" x14ac:dyDescent="0.3">
      <c r="A58" s="34">
        <v>36770</v>
      </c>
      <c r="B58" s="41">
        <v>14.311999999999999</v>
      </c>
      <c r="C58" s="36"/>
      <c r="D58" s="42">
        <v>14.2227917918458</v>
      </c>
      <c r="E58" s="42">
        <v>14.1886482368567</v>
      </c>
      <c r="F58" s="42">
        <v>14.2069977549711</v>
      </c>
      <c r="G58" s="42">
        <v>14.220604239151999</v>
      </c>
      <c r="H58" s="42">
        <v>14.210175310033501</v>
      </c>
      <c r="J58" s="43">
        <f t="shared" si="0"/>
        <v>8.9208208154198942E-2</v>
      </c>
      <c r="K58" s="43">
        <f t="shared" si="13"/>
        <v>7.9581044020828866E-3</v>
      </c>
      <c r="L58" s="44">
        <f t="shared" si="1"/>
        <v>6.2331056563861755E-3</v>
      </c>
      <c r="N58" s="43">
        <f t="shared" si="2"/>
        <v>0.12335176314329921</v>
      </c>
      <c r="O58" s="43">
        <f t="shared" si="11"/>
        <v>1.5215657470560589E-2</v>
      </c>
      <c r="P58" s="44">
        <f t="shared" si="14"/>
        <v>8.6187648926285085E-3</v>
      </c>
      <c r="R58" s="43">
        <f t="shared" si="3"/>
        <v>0.10500224502889921</v>
      </c>
      <c r="S58" s="43">
        <f t="shared" si="4"/>
        <v>1.102547146110899E-2</v>
      </c>
      <c r="T58" s="44">
        <f t="shared" si="5"/>
        <v>7.3366577018515386E-3</v>
      </c>
      <c r="V58" s="43">
        <f t="shared" si="6"/>
        <v>9.1395760848000052E-2</v>
      </c>
      <c r="W58" s="43">
        <f t="shared" si="10"/>
        <v>8.3531851009848185E-3</v>
      </c>
      <c r="X58" s="44">
        <f t="shared" si="7"/>
        <v>6.3859531056456162E-3</v>
      </c>
      <c r="Z58" s="43">
        <f t="shared" si="8"/>
        <v>0.10182468996649874</v>
      </c>
      <c r="AA58" s="43">
        <f t="shared" si="12"/>
        <v>1.0368267486773589E-2</v>
      </c>
      <c r="AB58" s="44">
        <f t="shared" si="9"/>
        <v>7.1146373649034894E-3</v>
      </c>
    </row>
    <row r="59" spans="1:28" x14ac:dyDescent="0.3">
      <c r="A59" s="34">
        <v>36800</v>
      </c>
      <c r="B59" s="41">
        <v>14.225</v>
      </c>
      <c r="C59" s="36"/>
      <c r="D59" s="42">
        <v>14.2125166304271</v>
      </c>
      <c r="E59" s="42">
        <v>14.1886482368567</v>
      </c>
      <c r="F59" s="42">
        <v>14.205871347414</v>
      </c>
      <c r="G59" s="42">
        <v>14.213816867952801</v>
      </c>
      <c r="H59" s="42">
        <v>14.210821135005601</v>
      </c>
      <c r="J59" s="43">
        <f t="shared" si="0"/>
        <v>1.2483369572899861E-2</v>
      </c>
      <c r="K59" s="43">
        <f t="shared" si="13"/>
        <v>1.5583451589360205E-4</v>
      </c>
      <c r="L59" s="44">
        <f t="shared" si="1"/>
        <v>8.7756552357819758E-4</v>
      </c>
      <c r="N59" s="43">
        <f t="shared" si="2"/>
        <v>3.6351763143299465E-2</v>
      </c>
      <c r="O59" s="43">
        <f t="shared" si="11"/>
        <v>1.3214506836265454E-3</v>
      </c>
      <c r="P59" s="44">
        <f t="shared" si="14"/>
        <v>2.5554842279999625E-3</v>
      </c>
      <c r="R59" s="43">
        <f t="shared" si="3"/>
        <v>1.9128652585999717E-2</v>
      </c>
      <c r="S59" s="43">
        <f t="shared" si="4"/>
        <v>3.6590534975587365E-4</v>
      </c>
      <c r="T59" s="44">
        <f t="shared" si="5"/>
        <v>1.3447207441827569E-3</v>
      </c>
      <c r="V59" s="43">
        <f t="shared" si="6"/>
        <v>1.1183132047198896E-2</v>
      </c>
      <c r="W59" s="43">
        <f t="shared" si="10"/>
        <v>1.2506244238508698E-4</v>
      </c>
      <c r="X59" s="44">
        <f t="shared" si="7"/>
        <v>7.8616042511064292E-4</v>
      </c>
      <c r="Z59" s="43">
        <f t="shared" si="8"/>
        <v>1.4178864994399021E-2</v>
      </c>
      <c r="AA59" s="43">
        <f t="shared" si="12"/>
        <v>2.0104021252939394E-4</v>
      </c>
      <c r="AB59" s="44">
        <f t="shared" si="9"/>
        <v>9.9675676586284852E-4</v>
      </c>
    </row>
    <row r="60" spans="1:28" x14ac:dyDescent="0.3">
      <c r="A60" s="34">
        <v>36831</v>
      </c>
      <c r="B60" s="41">
        <v>14.16</v>
      </c>
      <c r="C60" s="36"/>
      <c r="D60" s="42">
        <v>14.175821347019699</v>
      </c>
      <c r="E60" s="42">
        <v>14.1886482368567</v>
      </c>
      <c r="F60" s="42">
        <v>14.183535681734201</v>
      </c>
      <c r="G60" s="42">
        <v>14.179158774242399</v>
      </c>
      <c r="H60" s="42">
        <v>14.211292025954</v>
      </c>
      <c r="J60" s="43">
        <f t="shared" si="0"/>
        <v>1.5821347019699061E-2</v>
      </c>
      <c r="K60" s="43">
        <f t="shared" si="13"/>
        <v>2.5031502151774037E-4</v>
      </c>
      <c r="L60" s="44">
        <f t="shared" si="1"/>
        <v>1.1173267669278997E-3</v>
      </c>
      <c r="N60" s="43">
        <f t="shared" si="2"/>
        <v>2.8648236856700038E-2</v>
      </c>
      <c r="O60" s="43">
        <f t="shared" si="11"/>
        <v>8.2072147499758646E-4</v>
      </c>
      <c r="P60" s="44">
        <f t="shared" si="14"/>
        <v>2.0231805689759912E-3</v>
      </c>
      <c r="R60" s="43">
        <f t="shared" si="3"/>
        <v>2.3535681734200509E-2</v>
      </c>
      <c r="S60" s="43">
        <f t="shared" si="4"/>
        <v>5.5392831469357944E-4</v>
      </c>
      <c r="T60" s="44">
        <f t="shared" si="5"/>
        <v>1.6621244162570981E-3</v>
      </c>
      <c r="V60" s="43">
        <f t="shared" si="6"/>
        <v>1.915877424239909E-2</v>
      </c>
      <c r="W60" s="43">
        <f t="shared" si="10"/>
        <v>3.6705863047121486E-4</v>
      </c>
      <c r="X60" s="44">
        <f t="shared" si="7"/>
        <v>1.3530207798304443E-3</v>
      </c>
      <c r="Z60" s="43">
        <f t="shared" si="8"/>
        <v>5.1292025953999953E-2</v>
      </c>
      <c r="AA60" s="43">
        <f t="shared" si="12"/>
        <v>2.630871926465805E-3</v>
      </c>
      <c r="AB60" s="44">
        <f t="shared" si="9"/>
        <v>3.6223182170903923E-3</v>
      </c>
    </row>
    <row r="61" spans="1:28" x14ac:dyDescent="0.3">
      <c r="A61" s="34">
        <v>36861</v>
      </c>
      <c r="B61" s="41">
        <v>14.157</v>
      </c>
      <c r="C61" s="36"/>
      <c r="D61" s="42">
        <v>14.179717563011099</v>
      </c>
      <c r="E61" s="42">
        <v>14.1886482368567</v>
      </c>
      <c r="F61" s="42">
        <v>14.180926732472001</v>
      </c>
      <c r="G61" s="42">
        <v>14.1719358171192</v>
      </c>
      <c r="H61" s="42">
        <v>14.212252201188299</v>
      </c>
      <c r="J61" s="43">
        <f t="shared" si="0"/>
        <v>2.2717563011099173E-2</v>
      </c>
      <c r="K61" s="43">
        <f t="shared" si="13"/>
        <v>5.1608766916326129E-4</v>
      </c>
      <c r="L61" s="44">
        <f t="shared" si="1"/>
        <v>1.6046876464716516E-3</v>
      </c>
      <c r="N61" s="43">
        <f t="shared" si="2"/>
        <v>3.1648236856700152E-2</v>
      </c>
      <c r="O61" s="43">
        <f t="shared" si="11"/>
        <v>1.001610896137794E-3</v>
      </c>
      <c r="P61" s="44">
        <f t="shared" si="14"/>
        <v>2.2355186025782405E-3</v>
      </c>
      <c r="R61" s="43">
        <f t="shared" si="3"/>
        <v>2.3926732472000722E-2</v>
      </c>
      <c r="S61" s="43">
        <f t="shared" si="4"/>
        <v>5.7248852678669381E-4</v>
      </c>
      <c r="T61" s="44">
        <f t="shared" si="5"/>
        <v>1.6900990656212986E-3</v>
      </c>
      <c r="V61" s="43">
        <f t="shared" si="6"/>
        <v>1.4935817119200223E-2</v>
      </c>
      <c r="W61" s="43">
        <f t="shared" si="10"/>
        <v>2.2307863301819446E-4</v>
      </c>
      <c r="X61" s="44">
        <f t="shared" si="7"/>
        <v>1.0550128642509164E-3</v>
      </c>
      <c r="Z61" s="43">
        <f t="shared" si="8"/>
        <v>5.525220118829921E-2</v>
      </c>
      <c r="AA61" s="43">
        <f t="shared" si="12"/>
        <v>3.0528057361522928E-3</v>
      </c>
      <c r="AB61" s="44">
        <f t="shared" si="9"/>
        <v>3.9028184776647035E-3</v>
      </c>
    </row>
    <row r="62" spans="1:28" x14ac:dyDescent="0.3">
      <c r="A62" s="34">
        <v>36892</v>
      </c>
      <c r="B62" s="41">
        <v>14.356999999999999</v>
      </c>
      <c r="C62" s="36"/>
      <c r="D62" s="42">
        <v>14.209988046895001</v>
      </c>
      <c r="E62" s="42">
        <v>14.1886482368567</v>
      </c>
      <c r="F62" s="42">
        <v>14.207036094203801</v>
      </c>
      <c r="G62" s="42">
        <v>14.200200048343399</v>
      </c>
      <c r="H62" s="42">
        <v>14.2124116882155</v>
      </c>
      <c r="J62" s="43">
        <f t="shared" si="0"/>
        <v>0.14701195310499848</v>
      </c>
      <c r="K62" s="43">
        <f t="shared" si="13"/>
        <v>2.1612514355746272E-2</v>
      </c>
      <c r="L62" s="44">
        <f t="shared" si="1"/>
        <v>1.0239740412690568E-2</v>
      </c>
      <c r="N62" s="43">
        <f t="shared" si="2"/>
        <v>0.16835176314329914</v>
      </c>
      <c r="O62" s="43">
        <f t="shared" si="11"/>
        <v>2.8342316153457493E-2</v>
      </c>
      <c r="P62" s="44">
        <f t="shared" si="14"/>
        <v>1.1726110130479845E-2</v>
      </c>
      <c r="R62" s="43">
        <f t="shared" si="3"/>
        <v>0.14996390579619856</v>
      </c>
      <c r="S62" s="43">
        <f t="shared" si="4"/>
        <v>2.2489173041651118E-2</v>
      </c>
      <c r="T62" s="44">
        <f t="shared" si="5"/>
        <v>1.0445351103726306E-2</v>
      </c>
      <c r="V62" s="43">
        <f t="shared" si="6"/>
        <v>0.1567999516566001</v>
      </c>
      <c r="W62" s="43">
        <f t="shared" si="10"/>
        <v>2.458622483951213E-2</v>
      </c>
      <c r="X62" s="44">
        <f t="shared" si="7"/>
        <v>1.0921498339249155E-2</v>
      </c>
      <c r="Z62" s="43">
        <f t="shared" si="8"/>
        <v>0.14458831178449927</v>
      </c>
      <c r="AA62" s="43">
        <f t="shared" si="12"/>
        <v>2.0905779904691571E-2</v>
      </c>
      <c r="AB62" s="44">
        <f t="shared" si="9"/>
        <v>1.0070927894720295E-2</v>
      </c>
    </row>
    <row r="63" spans="1:28" x14ac:dyDescent="0.3">
      <c r="A63" s="34">
        <v>36923</v>
      </c>
      <c r="B63" s="41">
        <v>14.319000000000001</v>
      </c>
      <c r="C63" s="36"/>
      <c r="D63" s="42">
        <v>14.192374641759599</v>
      </c>
      <c r="E63" s="42">
        <v>14.1886482368567</v>
      </c>
      <c r="F63" s="42">
        <v>14.1904519393277</v>
      </c>
      <c r="G63" s="42">
        <v>14.1856411857</v>
      </c>
      <c r="H63" s="42">
        <v>14.213121027822799</v>
      </c>
      <c r="J63" s="43">
        <f t="shared" si="0"/>
        <v>0.12662535824040155</v>
      </c>
      <c r="K63" s="43">
        <f t="shared" si="13"/>
        <v>1.6033981349510031E-2</v>
      </c>
      <c r="L63" s="44">
        <f t="shared" si="1"/>
        <v>8.8431704895873698E-3</v>
      </c>
      <c r="N63" s="43">
        <f t="shared" si="2"/>
        <v>0.13035176314330066</v>
      </c>
      <c r="O63" s="43">
        <f t="shared" si="11"/>
        <v>1.6991582154567156E-2</v>
      </c>
      <c r="P63" s="44">
        <f t="shared" si="14"/>
        <v>9.1034124689783266E-3</v>
      </c>
      <c r="R63" s="43">
        <f t="shared" si="3"/>
        <v>0.12854806067230129</v>
      </c>
      <c r="S63" s="43">
        <f t="shared" si="4"/>
        <v>1.6524603902609653E-2</v>
      </c>
      <c r="T63" s="44">
        <f t="shared" si="5"/>
        <v>8.977446796026349E-3</v>
      </c>
      <c r="V63" s="43">
        <f t="shared" si="6"/>
        <v>0.13335881430000107</v>
      </c>
      <c r="W63" s="43">
        <f t="shared" si="10"/>
        <v>1.7784573351502169E-2</v>
      </c>
      <c r="X63" s="44">
        <f t="shared" si="7"/>
        <v>9.3134167399958837E-3</v>
      </c>
      <c r="Z63" s="43">
        <f t="shared" si="8"/>
        <v>0.10587897217720155</v>
      </c>
      <c r="AA63" s="43">
        <f t="shared" si="12"/>
        <v>1.1210356749300619E-2</v>
      </c>
      <c r="AB63" s="44">
        <f t="shared" si="9"/>
        <v>7.3942993349536655E-3</v>
      </c>
    </row>
    <row r="64" spans="1:28" x14ac:dyDescent="0.3">
      <c r="A64" s="34">
        <v>36951</v>
      </c>
      <c r="B64" s="41">
        <v>14.51</v>
      </c>
      <c r="C64" s="36"/>
      <c r="D64" s="42">
        <v>14.154007926530401</v>
      </c>
      <c r="E64" s="42">
        <v>14.1886482368567</v>
      </c>
      <c r="F64" s="42">
        <v>14.1428964669165</v>
      </c>
      <c r="G64" s="42">
        <v>14.161398355045399</v>
      </c>
      <c r="H64" s="42">
        <v>14.213137302441201</v>
      </c>
      <c r="J64" s="43">
        <f t="shared" si="0"/>
        <v>0.35599207346959894</v>
      </c>
      <c r="K64" s="43">
        <f t="shared" si="13"/>
        <v>0.12673035637318433</v>
      </c>
      <c r="L64" s="44">
        <f t="shared" si="1"/>
        <v>2.4534257303211505E-2</v>
      </c>
      <c r="N64" s="43">
        <f t="shared" si="2"/>
        <v>0.32135176314329961</v>
      </c>
      <c r="O64" s="43">
        <f t="shared" si="11"/>
        <v>0.10326695567530733</v>
      </c>
      <c r="P64" s="44">
        <f t="shared" si="14"/>
        <v>2.2146916825864893E-2</v>
      </c>
      <c r="R64" s="43">
        <f t="shared" si="3"/>
        <v>0.3671035330834993</v>
      </c>
      <c r="S64" s="43">
        <f t="shared" si="4"/>
        <v>0.13476500400238786</v>
      </c>
      <c r="T64" s="44">
        <f t="shared" si="5"/>
        <v>2.5300036739041992E-2</v>
      </c>
      <c r="V64" s="43">
        <f t="shared" si="6"/>
        <v>0.34860164495460033</v>
      </c>
      <c r="W64" s="43">
        <f t="shared" si="10"/>
        <v>0.12152310686505323</v>
      </c>
      <c r="X64" s="44">
        <f t="shared" si="7"/>
        <v>2.4024923842494855E-2</v>
      </c>
      <c r="Z64" s="43">
        <f t="shared" si="8"/>
        <v>0.29686269755879913</v>
      </c>
      <c r="AA64" s="43">
        <f t="shared" si="12"/>
        <v>8.8127461201887039E-2</v>
      </c>
      <c r="AB64" s="44">
        <f t="shared" si="9"/>
        <v>2.0459179707704972E-2</v>
      </c>
    </row>
    <row r="65" spans="1:28" x14ac:dyDescent="0.3">
      <c r="A65" s="34">
        <v>36982</v>
      </c>
      <c r="B65" s="41">
        <v>14.462</v>
      </c>
      <c r="C65" s="36"/>
      <c r="D65" s="42">
        <v>14.189372446242499</v>
      </c>
      <c r="E65" s="42">
        <v>14.1886482368567</v>
      </c>
      <c r="F65" s="42">
        <v>14.1740266446078</v>
      </c>
      <c r="G65" s="42">
        <v>14.1791542450467</v>
      </c>
      <c r="H65" s="42">
        <v>14.213417058800999</v>
      </c>
      <c r="J65" s="43">
        <f t="shared" si="0"/>
        <v>0.27262755375750025</v>
      </c>
      <c r="K65" s="43">
        <f t="shared" si="13"/>
        <v>7.432578306779869E-2</v>
      </c>
      <c r="L65" s="44">
        <f t="shared" si="1"/>
        <v>1.8851303675667282E-2</v>
      </c>
      <c r="N65" s="43">
        <f t="shared" si="2"/>
        <v>0.27335176314329956</v>
      </c>
      <c r="O65" s="43">
        <f t="shared" si="11"/>
        <v>7.472118641355055E-2</v>
      </c>
      <c r="P65" s="44">
        <f t="shared" si="14"/>
        <v>1.8901380386066903E-2</v>
      </c>
      <c r="R65" s="43">
        <f t="shared" si="3"/>
        <v>0.28797335539220015</v>
      </c>
      <c r="S65" s="43">
        <f t="shared" si="4"/>
        <v>8.2928653415842407E-2</v>
      </c>
      <c r="T65" s="44">
        <f t="shared" si="5"/>
        <v>1.9912415668109539E-2</v>
      </c>
      <c r="V65" s="43">
        <f t="shared" si="6"/>
        <v>0.28284575495329989</v>
      </c>
      <c r="W65" s="43">
        <f t="shared" si="10"/>
        <v>8.0001721095102174E-2</v>
      </c>
      <c r="X65" s="44">
        <f t="shared" si="7"/>
        <v>1.9557858868296217E-2</v>
      </c>
      <c r="Z65" s="43">
        <f t="shared" si="8"/>
        <v>0.24858294119900037</v>
      </c>
      <c r="AA65" s="43">
        <f t="shared" si="12"/>
        <v>6.179347865514568E-2</v>
      </c>
      <c r="AB65" s="44">
        <f t="shared" si="9"/>
        <v>1.7188697358525819E-2</v>
      </c>
    </row>
    <row r="66" spans="1:28" x14ac:dyDescent="0.3">
      <c r="A66" s="34">
        <v>37012</v>
      </c>
      <c r="B66" s="41">
        <v>14.417999999999999</v>
      </c>
      <c r="C66" s="36"/>
      <c r="D66" s="42">
        <v>14.191080196267899</v>
      </c>
      <c r="E66" s="42">
        <v>14.1886482368567</v>
      </c>
      <c r="F66" s="42">
        <v>14.1741678606055</v>
      </c>
      <c r="G66" s="42">
        <v>14.191680915454601</v>
      </c>
      <c r="H66" s="42">
        <v>14.2138240500005</v>
      </c>
      <c r="J66" s="43">
        <f t="shared" si="0"/>
        <v>0.22691980373210008</v>
      </c>
      <c r="K66" s="43">
        <f t="shared" si="13"/>
        <v>5.1492597325814821E-2</v>
      </c>
      <c r="L66" s="44">
        <f t="shared" si="1"/>
        <v>1.5738646395623532E-2</v>
      </c>
      <c r="N66" s="43">
        <f t="shared" si="2"/>
        <v>0.22935176314329908</v>
      </c>
      <c r="O66" s="43">
        <f t="shared" si="11"/>
        <v>5.2602231256939962E-2</v>
      </c>
      <c r="P66" s="44">
        <f t="shared" si="14"/>
        <v>1.5907321621812947E-2</v>
      </c>
      <c r="R66" s="43">
        <f t="shared" si="3"/>
        <v>0.24383213939449888</v>
      </c>
      <c r="S66" s="43">
        <f t="shared" si="4"/>
        <v>5.9454112201698335E-2</v>
      </c>
      <c r="T66" s="44">
        <f t="shared" si="5"/>
        <v>1.6911647898078714E-2</v>
      </c>
      <c r="V66" s="43">
        <f t="shared" si="6"/>
        <v>0.2263190845453984</v>
      </c>
      <c r="W66" s="43">
        <f t="shared" si="10"/>
        <v>5.1220328029467188E-2</v>
      </c>
      <c r="X66" s="44">
        <f t="shared" si="7"/>
        <v>1.5696981866097824E-2</v>
      </c>
      <c r="Z66" s="43">
        <f t="shared" si="8"/>
        <v>0.20417594999949884</v>
      </c>
      <c r="AA66" s="43">
        <f t="shared" si="12"/>
        <v>4.1687818558197851E-2</v>
      </c>
      <c r="AB66" s="44">
        <f t="shared" si="9"/>
        <v>1.4161183936710975E-2</v>
      </c>
    </row>
    <row r="67" spans="1:28" x14ac:dyDescent="0.3">
      <c r="A67" s="34">
        <v>37043</v>
      </c>
      <c r="B67" s="41">
        <v>14.419</v>
      </c>
      <c r="C67" s="36"/>
      <c r="D67" s="42">
        <v>14.206112623342699</v>
      </c>
      <c r="E67" s="42">
        <v>14.1886482368567</v>
      </c>
      <c r="F67" s="42">
        <v>14.185709584419801</v>
      </c>
      <c r="G67" s="42">
        <v>14.200700347118399</v>
      </c>
      <c r="H67" s="42">
        <v>14.2142016250765</v>
      </c>
      <c r="J67" s="43">
        <f t="shared" si="0"/>
        <v>0.21288737665730117</v>
      </c>
      <c r="K67" s="43">
        <f t="shared" si="13"/>
        <v>4.5321035140027624E-2</v>
      </c>
      <c r="L67" s="44">
        <f t="shared" si="1"/>
        <v>1.4764364842034897E-2</v>
      </c>
      <c r="N67" s="43">
        <f t="shared" si="2"/>
        <v>0.2303517631433003</v>
      </c>
      <c r="O67" s="43">
        <f t="shared" si="11"/>
        <v>5.3061934783227127E-2</v>
      </c>
      <c r="P67" s="44">
        <f t="shared" si="14"/>
        <v>1.59755713394341E-2</v>
      </c>
      <c r="R67" s="43">
        <f t="shared" si="3"/>
        <v>0.23329041558019981</v>
      </c>
      <c r="S67" s="43">
        <f t="shared" si="4"/>
        <v>5.4424418001582334E-2</v>
      </c>
      <c r="T67" s="44">
        <f t="shared" si="5"/>
        <v>1.6179375517040004E-2</v>
      </c>
      <c r="V67" s="43">
        <f t="shared" si="6"/>
        <v>0.21829965288160125</v>
      </c>
      <c r="W67" s="43">
        <f t="shared" si="10"/>
        <v>4.7654738448227596E-2</v>
      </c>
      <c r="X67" s="44">
        <f t="shared" si="7"/>
        <v>1.5139722094569751E-2</v>
      </c>
      <c r="Z67" s="43">
        <f t="shared" si="8"/>
        <v>0.2047983749235005</v>
      </c>
      <c r="AA67" s="43">
        <f t="shared" si="12"/>
        <v>4.1942374371306677E-2</v>
      </c>
      <c r="AB67" s="44">
        <f t="shared" si="9"/>
        <v>1.4203368813614016E-2</v>
      </c>
    </row>
    <row r="68" spans="1:28" x14ac:dyDescent="0.3">
      <c r="A68" s="34">
        <v>37073</v>
      </c>
      <c r="B68" s="41">
        <v>14.464</v>
      </c>
      <c r="C68" s="36"/>
      <c r="D68" s="42">
        <v>14.2216149639374</v>
      </c>
      <c r="E68" s="42">
        <v>14.1886482368567</v>
      </c>
      <c r="F68" s="42">
        <v>14.200481569730799</v>
      </c>
      <c r="G68" s="42">
        <v>14.224141427153301</v>
      </c>
      <c r="H68" s="42">
        <v>14.214631426056901</v>
      </c>
      <c r="J68" s="43">
        <f t="shared" si="0"/>
        <v>0.24238503606260053</v>
      </c>
      <c r="K68" s="43">
        <f t="shared" si="13"/>
        <v>5.8750505707068162E-2</v>
      </c>
      <c r="L68" s="44">
        <f t="shared" si="1"/>
        <v>1.6757814993266076E-2</v>
      </c>
      <c r="N68" s="43">
        <f t="shared" si="2"/>
        <v>0.27535176314330023</v>
      </c>
      <c r="O68" s="43">
        <f t="shared" si="11"/>
        <v>7.5818593466124115E-2</v>
      </c>
      <c r="P68" s="44">
        <f t="shared" si="14"/>
        <v>1.9037041146522417E-2</v>
      </c>
      <c r="R68" s="43">
        <f t="shared" si="3"/>
        <v>0.26351843026920108</v>
      </c>
      <c r="S68" s="43">
        <f t="shared" si="4"/>
        <v>6.9441963091543796E-2</v>
      </c>
      <c r="T68" s="44">
        <f t="shared" si="5"/>
        <v>1.8218918021930385E-2</v>
      </c>
      <c r="V68" s="43">
        <f t="shared" si="6"/>
        <v>0.23985857284669976</v>
      </c>
      <c r="W68" s="43">
        <f t="shared" si="10"/>
        <v>5.7532134968055572E-2</v>
      </c>
      <c r="X68" s="44">
        <f t="shared" si="7"/>
        <v>1.6583142481104794E-2</v>
      </c>
      <c r="Z68" s="43">
        <f t="shared" si="8"/>
        <v>0.24936857394309975</v>
      </c>
      <c r="AA68" s="43">
        <f t="shared" si="12"/>
        <v>6.2184685670415206E-2</v>
      </c>
      <c r="AB68" s="44">
        <f t="shared" si="9"/>
        <v>1.7240637025933335E-2</v>
      </c>
    </row>
    <row r="69" spans="1:28" x14ac:dyDescent="0.3">
      <c r="A69" s="34">
        <v>37104</v>
      </c>
      <c r="B69" s="41">
        <v>14.505000000000001</v>
      </c>
      <c r="C69" s="36"/>
      <c r="D69" s="42">
        <v>14.2303583634541</v>
      </c>
      <c r="E69" s="42">
        <v>14.1886482368567</v>
      </c>
      <c r="F69" s="42">
        <v>14.215296049081999</v>
      </c>
      <c r="G69" s="42">
        <v>14.2259276194336</v>
      </c>
      <c r="H69" s="42">
        <v>14.2149988486953</v>
      </c>
      <c r="J69" s="43">
        <f t="shared" si="0"/>
        <v>0.27464163654590124</v>
      </c>
      <c r="K69" s="43">
        <f t="shared" si="13"/>
        <v>7.5428028524610918E-2</v>
      </c>
      <c r="L69" s="44">
        <f t="shared" si="1"/>
        <v>1.8934273460592982E-2</v>
      </c>
      <c r="N69" s="43">
        <f t="shared" si="2"/>
        <v>0.3163517631433006</v>
      </c>
      <c r="O69" s="43">
        <f t="shared" si="11"/>
        <v>0.10007843804387496</v>
      </c>
      <c r="P69" s="44">
        <f t="shared" si="14"/>
        <v>2.1809842340110346E-2</v>
      </c>
      <c r="R69" s="43">
        <f t="shared" si="3"/>
        <v>0.2897039509180015</v>
      </c>
      <c r="S69" s="43">
        <f t="shared" si="4"/>
        <v>8.3928379177499818E-2</v>
      </c>
      <c r="T69" s="44">
        <f t="shared" si="5"/>
        <v>1.9972695685487867E-2</v>
      </c>
      <c r="V69" s="43">
        <f t="shared" si="6"/>
        <v>0.27907238056640082</v>
      </c>
      <c r="W69" s="43">
        <f t="shared" si="10"/>
        <v>7.7881393594998058E-2</v>
      </c>
      <c r="X69" s="44">
        <f t="shared" si="7"/>
        <v>1.9239736681585715E-2</v>
      </c>
      <c r="Z69" s="43">
        <f t="shared" si="8"/>
        <v>0.2900011513047005</v>
      </c>
      <c r="AA69" s="43">
        <f t="shared" si="12"/>
        <v>8.4100667758051792E-2</v>
      </c>
      <c r="AB69" s="44">
        <f t="shared" si="9"/>
        <v>1.9993185198531573E-2</v>
      </c>
    </row>
    <row r="70" spans="1:28" x14ac:dyDescent="0.3">
      <c r="A70" s="34">
        <v>37135</v>
      </c>
      <c r="B70" s="41">
        <v>14.430999999999999</v>
      </c>
      <c r="C70" s="36"/>
      <c r="D70" s="42">
        <v>14.222788484547699</v>
      </c>
      <c r="E70" s="42">
        <v>14.1886482368567</v>
      </c>
      <c r="F70" s="42">
        <v>14.206995396772401</v>
      </c>
      <c r="G70" s="42">
        <v>14.2205899740012</v>
      </c>
      <c r="H70" s="42">
        <v>14.215185870874</v>
      </c>
      <c r="J70" s="43">
        <f t="shared" si="0"/>
        <v>0.20821151545229988</v>
      </c>
      <c r="K70" s="43">
        <f t="shared" si="13"/>
        <v>4.335203516694331E-2</v>
      </c>
      <c r="L70" s="44">
        <f t="shared" si="1"/>
        <v>1.4428072583486931E-2</v>
      </c>
      <c r="N70" s="43">
        <f t="shared" si="2"/>
        <v>0.24235176314329898</v>
      </c>
      <c r="O70" s="43">
        <f t="shared" si="11"/>
        <v>5.8734377098665691E-2</v>
      </c>
      <c r="P70" s="44">
        <f t="shared" si="14"/>
        <v>1.6793830167230198E-2</v>
      </c>
      <c r="R70" s="43">
        <f t="shared" si="3"/>
        <v>0.22400460322759841</v>
      </c>
      <c r="S70" s="43">
        <f t="shared" si="4"/>
        <v>5.0178062267153795E-2</v>
      </c>
      <c r="T70" s="44">
        <f t="shared" si="5"/>
        <v>1.5522458819735182E-2</v>
      </c>
      <c r="V70" s="43">
        <f t="shared" si="6"/>
        <v>0.2104100259987991</v>
      </c>
      <c r="W70" s="43">
        <f t="shared" si="10"/>
        <v>4.427237904081531E-2</v>
      </c>
      <c r="X70" s="44">
        <f t="shared" si="7"/>
        <v>1.4580418959101872E-2</v>
      </c>
      <c r="Z70" s="43">
        <f t="shared" si="8"/>
        <v>0.21581412912599873</v>
      </c>
      <c r="AA70" s="43">
        <f t="shared" si="12"/>
        <v>4.6575738330413258E-2</v>
      </c>
      <c r="AB70" s="44">
        <f t="shared" si="9"/>
        <v>1.4954897728916828E-2</v>
      </c>
    </row>
    <row r="71" spans="1:28" x14ac:dyDescent="0.3">
      <c r="A71" s="34">
        <v>37165</v>
      </c>
      <c r="B71" s="41">
        <v>14.420999999999999</v>
      </c>
      <c r="C71" s="36"/>
      <c r="D71" s="42">
        <v>14.2125134102319</v>
      </c>
      <c r="E71" s="42">
        <v>14.1886482368567</v>
      </c>
      <c r="F71" s="42">
        <v>14.2058690391084</v>
      </c>
      <c r="G71" s="42">
        <v>14.213804626136101</v>
      </c>
      <c r="H71" s="42">
        <v>14.215630288090599</v>
      </c>
      <c r="J71" s="43">
        <f t="shared" si="0"/>
        <v>0.20848658976809986</v>
      </c>
      <c r="K71" s="43">
        <f t="shared" si="13"/>
        <v>4.346665811313196E-2</v>
      </c>
      <c r="L71" s="44">
        <f t="shared" si="1"/>
        <v>1.445715205381734E-2</v>
      </c>
      <c r="N71" s="43">
        <f t="shared" si="2"/>
        <v>0.23235176314329919</v>
      </c>
      <c r="O71" s="43">
        <f t="shared" si="11"/>
        <v>5.3987341835799812E-2</v>
      </c>
      <c r="P71" s="44">
        <f t="shared" si="14"/>
        <v>1.6112042378704613E-2</v>
      </c>
      <c r="R71" s="43">
        <f t="shared" si="3"/>
        <v>0.21513096089159944</v>
      </c>
      <c r="S71" s="43">
        <f t="shared" si="4"/>
        <v>4.6281330334142889E-2</v>
      </c>
      <c r="T71" s="44">
        <f t="shared" si="5"/>
        <v>1.491789479866857E-2</v>
      </c>
      <c r="V71" s="43">
        <f t="shared" si="6"/>
        <v>0.20719537386389852</v>
      </c>
      <c r="W71" s="43">
        <f t="shared" si="10"/>
        <v>4.2929922950600684E-2</v>
      </c>
      <c r="X71" s="44">
        <f t="shared" si="7"/>
        <v>1.4367614857769818E-2</v>
      </c>
      <c r="Z71" s="43">
        <f t="shared" si="8"/>
        <v>0.20536971190940001</v>
      </c>
      <c r="AA71" s="43">
        <f t="shared" si="12"/>
        <v>4.2176718569749957E-2</v>
      </c>
      <c r="AB71" s="44">
        <f t="shared" si="9"/>
        <v>1.4241017398890509E-2</v>
      </c>
    </row>
    <row r="72" spans="1:28" x14ac:dyDescent="0.3">
      <c r="A72" s="34">
        <v>37196</v>
      </c>
      <c r="B72" s="41">
        <v>14.613</v>
      </c>
      <c r="C72" s="36"/>
      <c r="D72" s="42">
        <v>14.1758182116335</v>
      </c>
      <c r="E72" s="42">
        <v>14.1886482368567</v>
      </c>
      <c r="F72" s="42">
        <v>14.1835334256397</v>
      </c>
      <c r="G72" s="42">
        <v>14.179148268775</v>
      </c>
      <c r="H72" s="42">
        <v>14.215996126709401</v>
      </c>
      <c r="J72" s="43">
        <f t="shared" si="0"/>
        <v>0.4371817883664999</v>
      </c>
      <c r="K72" s="43">
        <f t="shared" si="13"/>
        <v>0.19112791607933111</v>
      </c>
      <c r="L72" s="44">
        <f t="shared" si="1"/>
        <v>2.9917319398241285E-2</v>
      </c>
      <c r="N72" s="43">
        <f t="shared" si="2"/>
        <v>0.42435176314329937</v>
      </c>
      <c r="O72" s="43">
        <f t="shared" si="11"/>
        <v>0.18007441888282685</v>
      </c>
      <c r="P72" s="44">
        <f t="shared" si="14"/>
        <v>2.9039332316656358E-2</v>
      </c>
      <c r="R72" s="43">
        <f t="shared" si="3"/>
        <v>0.42946657436029945</v>
      </c>
      <c r="S72" s="43">
        <f t="shared" si="4"/>
        <v>0.18444153849277062</v>
      </c>
      <c r="T72" s="44">
        <f t="shared" si="5"/>
        <v>2.9389350192315027E-2</v>
      </c>
      <c r="V72" s="43">
        <f t="shared" si="6"/>
        <v>0.43385173122499943</v>
      </c>
      <c r="W72" s="43">
        <f t="shared" si="10"/>
        <v>0.18822732468692915</v>
      </c>
      <c r="X72" s="44">
        <f t="shared" si="7"/>
        <v>2.9689436202354029E-2</v>
      </c>
      <c r="Z72" s="43">
        <f t="shared" si="8"/>
        <v>0.39700387329059872</v>
      </c>
      <c r="AA72" s="43">
        <f t="shared" si="12"/>
        <v>0.15761207540773775</v>
      </c>
      <c r="AB72" s="44">
        <f t="shared" si="9"/>
        <v>2.7167855559474353E-2</v>
      </c>
    </row>
    <row r="73" spans="1:28" x14ac:dyDescent="0.3">
      <c r="A73" s="34">
        <v>37226</v>
      </c>
      <c r="B73" s="41">
        <v>14.382999999999999</v>
      </c>
      <c r="C73" s="36"/>
      <c r="D73" s="42">
        <v>14.1797145102003</v>
      </c>
      <c r="E73" s="42">
        <v>14.1886482368567</v>
      </c>
      <c r="F73" s="42">
        <v>14.180924524341499</v>
      </c>
      <c r="G73" s="42">
        <v>14.1719268017217</v>
      </c>
      <c r="H73" s="42">
        <v>14.2162979321599</v>
      </c>
      <c r="J73" s="43">
        <f t="shared" si="0"/>
        <v>0.20328548979969874</v>
      </c>
      <c r="K73" s="43">
        <f t="shared" si="13"/>
        <v>4.1324990363103421E-2</v>
      </c>
      <c r="L73" s="44">
        <f t="shared" si="1"/>
        <v>1.4133733560432368E-2</v>
      </c>
      <c r="N73" s="43">
        <f t="shared" si="2"/>
        <v>0.19435176314329894</v>
      </c>
      <c r="O73" s="43">
        <f t="shared" si="11"/>
        <v>3.7772607836908972E-2</v>
      </c>
      <c r="P73" s="44">
        <f t="shared" si="14"/>
        <v>1.3512602596349784E-2</v>
      </c>
      <c r="R73" s="43">
        <f t="shared" si="3"/>
        <v>0.20207547565849993</v>
      </c>
      <c r="S73" s="43">
        <f t="shared" si="4"/>
        <v>4.0834497862608995E-2</v>
      </c>
      <c r="T73" s="44">
        <f t="shared" si="5"/>
        <v>1.4049605482757417E-2</v>
      </c>
      <c r="V73" s="43">
        <f t="shared" si="6"/>
        <v>0.2110731982782994</v>
      </c>
      <c r="W73" s="43">
        <f t="shared" si="10"/>
        <v>4.455189503143029E-2</v>
      </c>
      <c r="X73" s="44">
        <f t="shared" si="7"/>
        <v>1.467518586374883E-2</v>
      </c>
      <c r="Z73" s="43">
        <f t="shared" si="8"/>
        <v>0.16670206784009878</v>
      </c>
      <c r="AA73" s="43">
        <f t="shared" si="12"/>
        <v>2.7789579422164895E-2</v>
      </c>
      <c r="AB73" s="44">
        <f t="shared" si="9"/>
        <v>1.1590215382055119E-2</v>
      </c>
    </row>
    <row r="74" spans="1:28" x14ac:dyDescent="0.3">
      <c r="A74" s="34">
        <v>37257</v>
      </c>
      <c r="B74" s="41">
        <v>14.654</v>
      </c>
      <c r="C74" s="36"/>
      <c r="D74" s="42">
        <v>14.2099850744848</v>
      </c>
      <c r="E74" s="42">
        <v>14.1886482368567</v>
      </c>
      <c r="F74" s="42">
        <v>14.207033928640101</v>
      </c>
      <c r="G74" s="42">
        <v>14.200192311667699</v>
      </c>
      <c r="H74" s="42">
        <v>14.2166237419443</v>
      </c>
      <c r="J74" s="43">
        <f t="shared" si="0"/>
        <v>0.44401492551519972</v>
      </c>
      <c r="K74" s="43">
        <f t="shared" si="13"/>
        <v>0.19714925408026834</v>
      </c>
      <c r="L74" s="44">
        <f t="shared" si="1"/>
        <v>3.0299913028197061E-2</v>
      </c>
      <c r="N74" s="43">
        <f t="shared" si="2"/>
        <v>0.46535176314329973</v>
      </c>
      <c r="O74" s="43">
        <f t="shared" si="11"/>
        <v>0.21655226346057774</v>
      </c>
      <c r="P74" s="44">
        <f t="shared" si="14"/>
        <v>3.1755954902640902E-2</v>
      </c>
      <c r="R74" s="43">
        <f t="shared" si="3"/>
        <v>0.44696607135989908</v>
      </c>
      <c r="S74" s="43">
        <f t="shared" si="4"/>
        <v>0.19977866894690238</v>
      </c>
      <c r="T74" s="44">
        <f t="shared" si="5"/>
        <v>3.0501301443967455E-2</v>
      </c>
      <c r="V74" s="43">
        <f t="shared" si="6"/>
        <v>0.45380768833230078</v>
      </c>
      <c r="W74" s="43">
        <f t="shared" si="10"/>
        <v>0.20594141798950666</v>
      </c>
      <c r="X74" s="44">
        <f t="shared" si="7"/>
        <v>3.0968178540487293E-2</v>
      </c>
      <c r="Z74" s="43">
        <f t="shared" si="8"/>
        <v>0.43737625805569991</v>
      </c>
      <c r="AA74" s="43">
        <f t="shared" si="12"/>
        <v>0.1912979911108062</v>
      </c>
      <c r="AB74" s="44">
        <f t="shared" si="9"/>
        <v>2.9846885359335329E-2</v>
      </c>
    </row>
    <row r="75" spans="1:28" x14ac:dyDescent="0.3">
      <c r="A75" s="34">
        <v>37288</v>
      </c>
      <c r="B75" s="41">
        <v>14.702999999999999</v>
      </c>
      <c r="C75" s="36"/>
      <c r="D75" s="42">
        <v>14.192371747632601</v>
      </c>
      <c r="E75" s="42">
        <v>14.1886482368567</v>
      </c>
      <c r="F75" s="42">
        <v>14.190449821887899</v>
      </c>
      <c r="G75" s="42">
        <v>14.1856345463755</v>
      </c>
      <c r="H75" s="42">
        <v>14.217165833018001</v>
      </c>
      <c r="J75" s="43">
        <f t="shared" si="0"/>
        <v>0.51062825236739862</v>
      </c>
      <c r="K75" s="43">
        <f t="shared" si="13"/>
        <v>0.26074121211578372</v>
      </c>
      <c r="L75" s="44">
        <f t="shared" si="1"/>
        <v>3.4729528148500215E-2</v>
      </c>
      <c r="N75" s="43">
        <f t="shared" si="2"/>
        <v>0.51435176314329922</v>
      </c>
      <c r="O75" s="43">
        <f t="shared" si="11"/>
        <v>0.26455773624862061</v>
      </c>
      <c r="P75" s="44">
        <f t="shared" si="14"/>
        <v>3.4982776517941863E-2</v>
      </c>
      <c r="R75" s="43">
        <f t="shared" si="3"/>
        <v>0.51255017811210024</v>
      </c>
      <c r="S75" s="43">
        <f t="shared" si="4"/>
        <v>0.26270768508274567</v>
      </c>
      <c r="T75" s="44">
        <f t="shared" si="5"/>
        <v>3.486024471958786E-2</v>
      </c>
      <c r="V75" s="43">
        <f t="shared" si="6"/>
        <v>0.51736545362449959</v>
      </c>
      <c r="W75" s="43">
        <f t="shared" si="10"/>
        <v>0.26766701260408426</v>
      </c>
      <c r="X75" s="44">
        <f t="shared" si="7"/>
        <v>3.5187747645004396E-2</v>
      </c>
      <c r="Z75" s="43">
        <f t="shared" si="8"/>
        <v>0.48583416698199855</v>
      </c>
      <c r="AA75" s="43">
        <f t="shared" si="12"/>
        <v>0.23603483780709245</v>
      </c>
      <c r="AB75" s="44">
        <f t="shared" si="9"/>
        <v>3.3043199821941004E-2</v>
      </c>
    </row>
    <row r="76" spans="1:28" x14ac:dyDescent="0.3">
      <c r="A76" s="34">
        <v>37316</v>
      </c>
      <c r="B76" s="41">
        <v>14.701000000000001</v>
      </c>
      <c r="C76" s="36"/>
      <c r="D76" s="42">
        <v>14.1540051086247</v>
      </c>
      <c r="E76" s="42">
        <v>14.1886482368567</v>
      </c>
      <c r="F76" s="42">
        <v>14.142894401058101</v>
      </c>
      <c r="G76" s="42">
        <v>14.1613926574265</v>
      </c>
      <c r="H76" s="42">
        <v>14.2173923911631</v>
      </c>
      <c r="J76" s="43">
        <f t="shared" si="0"/>
        <v>0.54699489137530044</v>
      </c>
      <c r="K76" s="43">
        <f t="shared" si="13"/>
        <v>0.29920341119067673</v>
      </c>
      <c r="L76" s="44">
        <f t="shared" si="1"/>
        <v>3.7208005671403338E-2</v>
      </c>
      <c r="N76" s="43">
        <f t="shared" si="2"/>
        <v>0.51235176314330033</v>
      </c>
      <c r="O76" s="43">
        <f t="shared" si="11"/>
        <v>0.26250432919604855</v>
      </c>
      <c r="P76" s="44">
        <f t="shared" si="14"/>
        <v>3.4851490588619846E-2</v>
      </c>
      <c r="R76" s="43">
        <f t="shared" si="3"/>
        <v>0.55810559894189993</v>
      </c>
      <c r="S76" s="43">
        <f t="shared" si="4"/>
        <v>0.31148185957029684</v>
      </c>
      <c r="T76" s="44">
        <f t="shared" si="5"/>
        <v>3.796378470457111E-2</v>
      </c>
      <c r="V76" s="43">
        <f t="shared" si="6"/>
        <v>0.5396073425735004</v>
      </c>
      <c r="W76" s="43">
        <f t="shared" si="10"/>
        <v>0.29117608415923502</v>
      </c>
      <c r="X76" s="44">
        <f t="shared" si="7"/>
        <v>3.67054855161894E-2</v>
      </c>
      <c r="Z76" s="43">
        <f t="shared" si="8"/>
        <v>0.48360760883690013</v>
      </c>
      <c r="AA76" s="43">
        <f t="shared" si="12"/>
        <v>0.23387631932494421</v>
      </c>
      <c r="AB76" s="44">
        <f t="shared" si="9"/>
        <v>3.289623895224135E-2</v>
      </c>
    </row>
    <row r="77" spans="1:28" x14ac:dyDescent="0.3">
      <c r="A77" s="34">
        <v>37347</v>
      </c>
      <c r="B77" s="41">
        <v>14.46</v>
      </c>
      <c r="C77" s="36"/>
      <c r="D77" s="42">
        <v>14.1893697025509</v>
      </c>
      <c r="E77" s="42">
        <v>14.1886482368567</v>
      </c>
      <c r="F77" s="42">
        <v>14.1740246178456</v>
      </c>
      <c r="G77" s="42">
        <v>14.1791493555641</v>
      </c>
      <c r="H77" s="42">
        <v>14.2177050291486</v>
      </c>
      <c r="J77" s="43">
        <f t="shared" si="0"/>
        <v>0.27063029744910061</v>
      </c>
      <c r="K77" s="43">
        <f t="shared" si="13"/>
        <v>7.3240757897388667E-2</v>
      </c>
      <c r="L77" s="44">
        <f t="shared" si="1"/>
        <v>1.8715788205331992E-2</v>
      </c>
      <c r="N77" s="43">
        <f t="shared" si="2"/>
        <v>0.27135176314330067</v>
      </c>
      <c r="O77" s="43">
        <f t="shared" si="11"/>
        <v>7.363177936097795E-2</v>
      </c>
      <c r="P77" s="44">
        <f t="shared" si="14"/>
        <v>1.8765682098430197E-2</v>
      </c>
      <c r="R77" s="43">
        <f t="shared" si="3"/>
        <v>0.2859753821544011</v>
      </c>
      <c r="S77" s="43">
        <f t="shared" si="4"/>
        <v>8.1781919198355757E-2</v>
      </c>
      <c r="T77" s="44">
        <f t="shared" si="5"/>
        <v>1.9776997382738665E-2</v>
      </c>
      <c r="V77" s="43">
        <f t="shared" si="6"/>
        <v>0.28085064443590113</v>
      </c>
      <c r="W77" s="43">
        <f t="shared" si="10"/>
        <v>7.8877084480060963E-2</v>
      </c>
      <c r="X77" s="44">
        <f t="shared" si="7"/>
        <v>1.9422589518388735E-2</v>
      </c>
      <c r="Z77" s="43">
        <f t="shared" si="8"/>
        <v>0.24229497085140039</v>
      </c>
      <c r="AA77" s="43">
        <f t="shared" si="12"/>
        <v>5.8706852899880965E-2</v>
      </c>
      <c r="AB77" s="44">
        <f t="shared" si="9"/>
        <v>1.675622205058094E-2</v>
      </c>
    </row>
    <row r="78" spans="1:28" x14ac:dyDescent="0.3">
      <c r="A78" s="34">
        <v>37377</v>
      </c>
      <c r="B78" s="41">
        <v>14.427</v>
      </c>
      <c r="C78" s="36"/>
      <c r="D78" s="42">
        <v>14.1910775248358</v>
      </c>
      <c r="E78" s="42">
        <v>14.1886482368567</v>
      </c>
      <c r="F78" s="42">
        <v>14.174165876547001</v>
      </c>
      <c r="G78" s="42">
        <v>14.191676719484301</v>
      </c>
      <c r="H78" s="42">
        <v>14.2181343327813</v>
      </c>
      <c r="J78" s="43">
        <f t="shared" ref="J78:J142" si="15">ABS($B78-D78)</f>
        <v>0.23592247516419995</v>
      </c>
      <c r="K78" s="43">
        <f t="shared" si="13"/>
        <v>5.5659414287602543E-2</v>
      </c>
      <c r="L78" s="44">
        <f t="shared" ref="L78:L142" si="16">J78/$B78</f>
        <v>1.6352843637915018E-2</v>
      </c>
      <c r="N78" s="43">
        <f t="shared" ref="N78:N142" si="17">ABS($B78-E78)</f>
        <v>0.23835176314329942</v>
      </c>
      <c r="O78" s="43">
        <f t="shared" si="11"/>
        <v>5.6811562993519506E-2</v>
      </c>
      <c r="P78" s="44">
        <f t="shared" si="14"/>
        <v>1.652122847045813E-2</v>
      </c>
      <c r="R78" s="43">
        <f t="shared" ref="R78:R142" si="18">ABS($B78-F78)</f>
        <v>0.25283412345299894</v>
      </c>
      <c r="S78" s="43">
        <f t="shared" ref="S78:S142" si="19">R78^2</f>
        <v>6.3925093982246314E-2</v>
      </c>
      <c r="T78" s="44">
        <f t="shared" ref="T78:T142" si="20">R78/B78</f>
        <v>1.7525065741526232E-2</v>
      </c>
      <c r="V78" s="43">
        <f t="shared" ref="V78:V142" si="21">ABS(B78-G78)</f>
        <v>0.23532328051569884</v>
      </c>
      <c r="W78" s="43">
        <f t="shared" si="10"/>
        <v>5.5377046352670288E-2</v>
      </c>
      <c r="X78" s="44">
        <f t="shared" ref="X78:X142" si="22">V78/B78</f>
        <v>1.6311310772558318E-2</v>
      </c>
      <c r="Z78" s="43">
        <f t="shared" ref="Z78:Z142" si="23">ABS(H78-B78)</f>
        <v>0.20886566721869926</v>
      </c>
      <c r="AA78" s="43">
        <f t="shared" si="12"/>
        <v>4.362486694271242E-2</v>
      </c>
      <c r="AB78" s="44">
        <f t="shared" ref="AB78:AB142" si="24">Z78/B78</f>
        <v>1.4477415070264036E-2</v>
      </c>
    </row>
    <row r="79" spans="1:28" x14ac:dyDescent="0.3">
      <c r="A79" s="34">
        <v>37408</v>
      </c>
      <c r="B79" s="41">
        <v>14.471</v>
      </c>
      <c r="C79" s="36"/>
      <c r="D79" s="42">
        <v>14.206110022267</v>
      </c>
      <c r="E79" s="42">
        <v>14.1886482368567</v>
      </c>
      <c r="F79" s="42">
        <v>14.185707640603001</v>
      </c>
      <c r="G79" s="42">
        <v>14.2006967462942</v>
      </c>
      <c r="H79" s="42">
        <v>14.218458424202</v>
      </c>
      <c r="J79" s="43">
        <f t="shared" si="15"/>
        <v>0.26488997773300049</v>
      </c>
      <c r="K79" s="43">
        <f t="shared" si="13"/>
        <v>7.0166700303389493E-2</v>
      </c>
      <c r="L79" s="44">
        <f t="shared" si="16"/>
        <v>1.8304884094603034E-2</v>
      </c>
      <c r="N79" s="43">
        <f t="shared" si="17"/>
        <v>0.28235176314329991</v>
      </c>
      <c r="O79" s="43">
        <f t="shared" si="11"/>
        <v>7.9722518150130137E-2</v>
      </c>
      <c r="P79" s="44">
        <f t="shared" si="14"/>
        <v>1.9511558506205506E-2</v>
      </c>
      <c r="R79" s="43">
        <f t="shared" si="18"/>
        <v>0.28529235939699937</v>
      </c>
      <c r="S79" s="43">
        <f t="shared" si="19"/>
        <v>8.1391730330306652E-2</v>
      </c>
      <c r="T79" s="44">
        <f t="shared" si="20"/>
        <v>1.9714764660147838E-2</v>
      </c>
      <c r="V79" s="43">
        <f t="shared" si="21"/>
        <v>0.27030325370579966</v>
      </c>
      <c r="W79" s="43">
        <f t="shared" ref="W79:W143" si="25">V79^2</f>
        <v>7.3063848963941899E-2</v>
      </c>
      <c r="X79" s="44">
        <f t="shared" si="22"/>
        <v>1.8678961627102458E-2</v>
      </c>
      <c r="Z79" s="43">
        <f t="shared" si="23"/>
        <v>0.2525415757980003</v>
      </c>
      <c r="AA79" s="43">
        <f t="shared" si="12"/>
        <v>6.3777247506537127E-2</v>
      </c>
      <c r="AB79" s="44">
        <f t="shared" si="24"/>
        <v>1.745156352691592E-2</v>
      </c>
    </row>
    <row r="80" spans="1:28" x14ac:dyDescent="0.3">
      <c r="A80" s="34">
        <v>37438</v>
      </c>
      <c r="B80" s="41">
        <v>14.491</v>
      </c>
      <c r="C80" s="36"/>
      <c r="D80" s="42">
        <v>14.2216124313652</v>
      </c>
      <c r="E80" s="42">
        <v>14.1886482368567</v>
      </c>
      <c r="F80" s="42">
        <v>14.200479664907601</v>
      </c>
      <c r="G80" s="42">
        <v>14.2241383370612</v>
      </c>
      <c r="H80" s="42">
        <v>14.2188625116203</v>
      </c>
      <c r="J80" s="43">
        <f t="shared" si="15"/>
        <v>0.26938756863479973</v>
      </c>
      <c r="K80" s="43">
        <f t="shared" si="13"/>
        <v>7.2569662134968932E-2</v>
      </c>
      <c r="L80" s="44">
        <f t="shared" si="16"/>
        <v>1.8589991624787781E-2</v>
      </c>
      <c r="N80" s="43">
        <f t="shared" si="17"/>
        <v>0.30235176314329948</v>
      </c>
      <c r="O80" s="43">
        <f t="shared" si="11"/>
        <v>9.1416588675861873E-2</v>
      </c>
      <c r="P80" s="44">
        <f t="shared" si="14"/>
        <v>2.086479629723963E-2</v>
      </c>
      <c r="R80" s="43">
        <f t="shared" si="18"/>
        <v>0.29052033509239905</v>
      </c>
      <c r="S80" s="43">
        <f t="shared" si="19"/>
        <v>8.440206510219983E-2</v>
      </c>
      <c r="T80" s="44">
        <f t="shared" si="20"/>
        <v>2.0048328969180806E-2</v>
      </c>
      <c r="V80" s="43">
        <f t="shared" si="21"/>
        <v>0.26686166293879943</v>
      </c>
      <c r="W80" s="43">
        <f t="shared" si="25"/>
        <v>7.1215147146461391E-2</v>
      </c>
      <c r="X80" s="44">
        <f t="shared" si="22"/>
        <v>1.8415683040425051E-2</v>
      </c>
      <c r="Z80" s="43">
        <f t="shared" si="23"/>
        <v>0.27213748837970009</v>
      </c>
      <c r="AA80" s="43">
        <f t="shared" si="12"/>
        <v>7.40588125816114E-2</v>
      </c>
      <c r="AB80" s="44">
        <f t="shared" si="24"/>
        <v>1.8779759049044241E-2</v>
      </c>
    </row>
    <row r="81" spans="1:28" x14ac:dyDescent="0.3">
      <c r="A81" s="34">
        <v>37469</v>
      </c>
      <c r="B81" s="41">
        <v>14.452999999999999</v>
      </c>
      <c r="C81" s="36"/>
      <c r="D81" s="42">
        <v>14.230355897581299</v>
      </c>
      <c r="E81" s="42">
        <v>14.1886482368567</v>
      </c>
      <c r="F81" s="42">
        <v>14.215294182466501</v>
      </c>
      <c r="G81" s="42">
        <v>14.2259249676327</v>
      </c>
      <c r="H81" s="42">
        <v>14.2192137321933</v>
      </c>
      <c r="J81" s="43">
        <f t="shared" si="15"/>
        <v>0.22264410241870003</v>
      </c>
      <c r="K81" s="43">
        <f t="shared" si="13"/>
        <v>4.9570396341828589E-2</v>
      </c>
      <c r="L81" s="44">
        <f t="shared" si="16"/>
        <v>1.5404698153926524E-2</v>
      </c>
      <c r="N81" s="43">
        <f t="shared" si="17"/>
        <v>0.26435176314329922</v>
      </c>
      <c r="O81" s="43">
        <f t="shared" ref="O81:O145" si="26">N81^2</f>
        <v>6.9881854676970973E-2</v>
      </c>
      <c r="P81" s="44">
        <f t="shared" si="14"/>
        <v>1.8290442340226889E-2</v>
      </c>
      <c r="R81" s="43">
        <f t="shared" si="18"/>
        <v>0.23770581753349873</v>
      </c>
      <c r="S81" s="43">
        <f t="shared" si="19"/>
        <v>5.6504055689268994E-2</v>
      </c>
      <c r="T81" s="44">
        <f t="shared" si="20"/>
        <v>1.6446815023420654E-2</v>
      </c>
      <c r="V81" s="43">
        <f t="shared" si="21"/>
        <v>0.2270750323672992</v>
      </c>
      <c r="W81" s="43">
        <f t="shared" si="25"/>
        <v>5.156307032460998E-2</v>
      </c>
      <c r="X81" s="44">
        <f t="shared" si="22"/>
        <v>1.5711273255884537E-2</v>
      </c>
      <c r="Z81" s="43">
        <f t="shared" si="23"/>
        <v>0.23378626780669975</v>
      </c>
      <c r="AA81" s="43">
        <f t="shared" ref="AA81:AA145" si="27">Z81^2</f>
        <v>5.4656019014985936E-2</v>
      </c>
      <c r="AB81" s="44">
        <f t="shared" si="24"/>
        <v>1.6175622210385369E-2</v>
      </c>
    </row>
    <row r="82" spans="1:28" x14ac:dyDescent="0.3">
      <c r="A82" s="34">
        <v>37500</v>
      </c>
      <c r="B82" s="41">
        <v>14.423999999999999</v>
      </c>
      <c r="C82" s="36"/>
      <c r="D82" s="42">
        <v>14.2227860836175</v>
      </c>
      <c r="E82" s="42">
        <v>14.1886482368567</v>
      </c>
      <c r="F82" s="42">
        <v>14.2069935705716</v>
      </c>
      <c r="G82" s="42">
        <v>14.2205876983252</v>
      </c>
      <c r="H82" s="42">
        <v>14.2194831680864</v>
      </c>
      <c r="J82" s="43">
        <f t="shared" si="15"/>
        <v>0.20121391638249975</v>
      </c>
      <c r="K82" s="43">
        <f t="shared" ref="K82:K146" si="28">J82^2</f>
        <v>4.0487040145983602E-2</v>
      </c>
      <c r="L82" s="44">
        <f t="shared" si="16"/>
        <v>1.3949938739773972E-2</v>
      </c>
      <c r="N82" s="43">
        <f t="shared" si="17"/>
        <v>0.23535176314329931</v>
      </c>
      <c r="O82" s="43">
        <f t="shared" si="26"/>
        <v>5.5390452414659661E-2</v>
      </c>
      <c r="P82" s="44">
        <f t="shared" si="14"/>
        <v>1.6316677977211546E-2</v>
      </c>
      <c r="R82" s="43">
        <f t="shared" si="18"/>
        <v>0.21700642942839998</v>
      </c>
      <c r="S82" s="43">
        <f t="shared" si="19"/>
        <v>4.709179041326314E-2</v>
      </c>
      <c r="T82" s="44">
        <f t="shared" si="20"/>
        <v>1.504481623879645E-2</v>
      </c>
      <c r="V82" s="43">
        <f t="shared" si="21"/>
        <v>0.20341230167479907</v>
      </c>
      <c r="W82" s="43">
        <f t="shared" si="25"/>
        <v>4.1376564472639467E-2</v>
      </c>
      <c r="X82" s="44">
        <f t="shared" si="22"/>
        <v>1.4102350365695997E-2</v>
      </c>
      <c r="Z82" s="43">
        <f t="shared" si="23"/>
        <v>0.20451683191359926</v>
      </c>
      <c r="AA82" s="43">
        <f t="shared" si="27"/>
        <v>4.1827134535975412E-2</v>
      </c>
      <c r="AB82" s="44">
        <f t="shared" si="24"/>
        <v>1.4178926228064286E-2</v>
      </c>
    </row>
    <row r="83" spans="1:28" x14ac:dyDescent="0.3">
      <c r="A83" s="34">
        <v>37530</v>
      </c>
      <c r="B83" s="41">
        <v>14.411</v>
      </c>
      <c r="C83" s="36"/>
      <c r="D83" s="42">
        <v>14.212511072533999</v>
      </c>
      <c r="E83" s="42">
        <v>14.1886482368567</v>
      </c>
      <c r="F83" s="42">
        <v>14.205867251545</v>
      </c>
      <c r="G83" s="42">
        <v>14.213802673236399</v>
      </c>
      <c r="H83" s="42">
        <v>14.2198718990178</v>
      </c>
      <c r="J83" s="43">
        <f t="shared" si="15"/>
        <v>0.19848892746600022</v>
      </c>
      <c r="K83" s="43">
        <f t="shared" si="28"/>
        <v>3.9397854326603095E-2</v>
      </c>
      <c r="L83" s="44">
        <f t="shared" si="16"/>
        <v>1.3773431924640915E-2</v>
      </c>
      <c r="N83" s="43">
        <f t="shared" si="17"/>
        <v>0.22235176314329941</v>
      </c>
      <c r="O83" s="43">
        <f t="shared" si="26"/>
        <v>4.9440306572933919E-2</v>
      </c>
      <c r="P83" s="44">
        <f t="shared" ref="P83:P147" si="29">N83/$B83</f>
        <v>1.542930838549021E-2</v>
      </c>
      <c r="R83" s="43">
        <f t="shared" si="18"/>
        <v>0.20513274845500007</v>
      </c>
      <c r="S83" s="43">
        <f t="shared" si="19"/>
        <v>4.2079444488702336E-2</v>
      </c>
      <c r="T83" s="44">
        <f t="shared" si="20"/>
        <v>1.4234456210880583E-2</v>
      </c>
      <c r="V83" s="43">
        <f t="shared" si="21"/>
        <v>0.19719732676360024</v>
      </c>
      <c r="W83" s="43">
        <f t="shared" si="25"/>
        <v>3.8886785682710132E-2</v>
      </c>
      <c r="X83" s="44">
        <f t="shared" si="22"/>
        <v>1.3683805895746323E-2</v>
      </c>
      <c r="Z83" s="43">
        <f t="shared" si="23"/>
        <v>0.19112810098219946</v>
      </c>
      <c r="AA83" s="43">
        <f t="shared" si="27"/>
        <v>3.6529950985061829E-2</v>
      </c>
      <c r="AB83" s="44">
        <f t="shared" si="24"/>
        <v>1.3262653596710808E-2</v>
      </c>
    </row>
    <row r="84" spans="1:28" x14ac:dyDescent="0.3">
      <c r="A84" s="34">
        <v>37561</v>
      </c>
      <c r="B84" s="41">
        <v>14.45</v>
      </c>
      <c r="C84" s="36"/>
      <c r="D84" s="42">
        <v>14.1758159355026</v>
      </c>
      <c r="E84" s="42">
        <v>14.1886482368567</v>
      </c>
      <c r="F84" s="42">
        <v>14.1835316785088</v>
      </c>
      <c r="G84" s="42">
        <v>14.1791465928699</v>
      </c>
      <c r="H84" s="42">
        <v>14.220241772182</v>
      </c>
      <c r="J84" s="43">
        <f t="shared" si="15"/>
        <v>0.2741840644973994</v>
      </c>
      <c r="K84" s="43">
        <f t="shared" si="28"/>
        <v>7.5176901224314072E-2</v>
      </c>
      <c r="L84" s="44">
        <f t="shared" si="16"/>
        <v>1.8974675743764664E-2</v>
      </c>
      <c r="N84" s="43">
        <f t="shared" si="17"/>
        <v>0.26135176314329911</v>
      </c>
      <c r="O84" s="43">
        <f t="shared" si="26"/>
        <v>6.8304744098111117E-2</v>
      </c>
      <c r="P84" s="44">
        <f t="shared" si="29"/>
        <v>1.808662720714873E-2</v>
      </c>
      <c r="R84" s="43">
        <f t="shared" si="18"/>
        <v>0.26646832149119959</v>
      </c>
      <c r="S84" s="43">
        <f t="shared" si="19"/>
        <v>7.1005366358337305E-2</v>
      </c>
      <c r="T84" s="44">
        <f t="shared" si="20"/>
        <v>1.8440714290048416E-2</v>
      </c>
      <c r="V84" s="43">
        <f t="shared" si="21"/>
        <v>0.2708534071300992</v>
      </c>
      <c r="W84" s="43">
        <f t="shared" si="25"/>
        <v>7.3361568153983273E-2</v>
      </c>
      <c r="X84" s="44">
        <f t="shared" si="22"/>
        <v>1.8744180424228318E-2</v>
      </c>
      <c r="Z84" s="43">
        <f t="shared" si="23"/>
        <v>0.22975822781799948</v>
      </c>
      <c r="AA84" s="43">
        <f t="shared" si="27"/>
        <v>5.2788843250067753E-2</v>
      </c>
      <c r="AB84" s="44">
        <f t="shared" si="24"/>
        <v>1.5900223378408268E-2</v>
      </c>
    </row>
    <row r="85" spans="1:28" x14ac:dyDescent="0.3">
      <c r="A85" s="34">
        <v>37591</v>
      </c>
      <c r="B85" s="41">
        <v>14.324999999999999</v>
      </c>
      <c r="C85" s="36"/>
      <c r="D85" s="42">
        <v>14.1797122940149</v>
      </c>
      <c r="E85" s="42">
        <v>14.1886482368567</v>
      </c>
      <c r="F85" s="42">
        <v>14.1809228143541</v>
      </c>
      <c r="G85" s="42">
        <v>14.171925363522799</v>
      </c>
      <c r="H85" s="42">
        <v>14.220652794718999</v>
      </c>
      <c r="J85" s="43">
        <f t="shared" si="15"/>
        <v>0.14528770598509944</v>
      </c>
      <c r="K85" s="43">
        <f t="shared" si="28"/>
        <v>2.1108517510412698E-2</v>
      </c>
      <c r="L85" s="44">
        <f t="shared" si="16"/>
        <v>1.0142248236307116E-2</v>
      </c>
      <c r="N85" s="43">
        <f t="shared" si="17"/>
        <v>0.13635176314329911</v>
      </c>
      <c r="O85" s="43">
        <f t="shared" si="26"/>
        <v>1.8591803312286343E-2</v>
      </c>
      <c r="P85" s="44">
        <f t="shared" si="29"/>
        <v>9.518447688886501E-3</v>
      </c>
      <c r="R85" s="43">
        <f t="shared" si="18"/>
        <v>0.14407718564589977</v>
      </c>
      <c r="S85" s="43">
        <f t="shared" si="19"/>
        <v>2.0758235423643068E-2</v>
      </c>
      <c r="T85" s="44">
        <f t="shared" si="20"/>
        <v>1.0057744198666651E-2</v>
      </c>
      <c r="V85" s="43">
        <f t="shared" si="21"/>
        <v>0.15307463647719999</v>
      </c>
      <c r="W85" s="43">
        <f t="shared" si="25"/>
        <v>2.3431844332626926E-2</v>
      </c>
      <c r="X85" s="44">
        <f t="shared" si="22"/>
        <v>1.0685838497535776E-2</v>
      </c>
      <c r="Z85" s="43">
        <f t="shared" si="23"/>
        <v>0.10434720528099994</v>
      </c>
      <c r="AA85" s="43">
        <f t="shared" si="27"/>
        <v>1.0888339249955142E-2</v>
      </c>
      <c r="AB85" s="44">
        <f t="shared" si="24"/>
        <v>7.2842726199650928E-3</v>
      </c>
    </row>
    <row r="86" spans="1:28" x14ac:dyDescent="0.3">
      <c r="A86" s="34">
        <v>37622</v>
      </c>
      <c r="B86" s="41">
        <v>14.6</v>
      </c>
      <c r="C86" s="36"/>
      <c r="D86" s="42">
        <v>14.209982916666201</v>
      </c>
      <c r="E86" s="42">
        <v>14.1886482368567</v>
      </c>
      <c r="F86" s="42">
        <v>14.207032251616701</v>
      </c>
      <c r="G86" s="42">
        <v>14.2001910774595</v>
      </c>
      <c r="H86" s="42">
        <v>14.2209931731635</v>
      </c>
      <c r="J86" s="43">
        <f t="shared" si="15"/>
        <v>0.39001708333379881</v>
      </c>
      <c r="K86" s="43">
        <f t="shared" si="28"/>
        <v>0.15211332529220337</v>
      </c>
      <c r="L86" s="44">
        <f t="shared" si="16"/>
        <v>2.671349885847937E-2</v>
      </c>
      <c r="N86" s="43">
        <f t="shared" si="17"/>
        <v>0.41135176314329946</v>
      </c>
      <c r="O86" s="43">
        <f t="shared" si="26"/>
        <v>0.16921027304110114</v>
      </c>
      <c r="P86" s="44">
        <f t="shared" si="29"/>
        <v>2.8174778297486266E-2</v>
      </c>
      <c r="R86" s="43">
        <f t="shared" si="18"/>
        <v>0.39296774838329895</v>
      </c>
      <c r="S86" s="43">
        <f t="shared" si="19"/>
        <v>0.15442365126943977</v>
      </c>
      <c r="T86" s="44">
        <f t="shared" si="20"/>
        <v>2.6915599204335547E-2</v>
      </c>
      <c r="V86" s="43">
        <f t="shared" si="21"/>
        <v>0.39980892254049927</v>
      </c>
      <c r="W86" s="43">
        <f t="shared" si="25"/>
        <v>0.15984717454299494</v>
      </c>
      <c r="X86" s="44">
        <f t="shared" si="22"/>
        <v>2.7384172776746527E-2</v>
      </c>
      <c r="Z86" s="43">
        <f t="shared" si="23"/>
        <v>0.37900682683650011</v>
      </c>
      <c r="AA86" s="43">
        <f t="shared" si="27"/>
        <v>0.14364617478867278</v>
      </c>
      <c r="AB86" s="44">
        <f t="shared" si="24"/>
        <v>2.5959371701130145E-2</v>
      </c>
    </row>
    <row r="87" spans="1:28" x14ac:dyDescent="0.3">
      <c r="A87" s="34">
        <v>37653</v>
      </c>
      <c r="B87" s="41">
        <v>14.459</v>
      </c>
      <c r="C87" s="36"/>
      <c r="D87" s="42">
        <v>14.1923696466436</v>
      </c>
      <c r="E87" s="42">
        <v>14.1886482368567</v>
      </c>
      <c r="F87" s="42">
        <v>14.190448182131901</v>
      </c>
      <c r="G87" s="42">
        <v>14.185633487224401</v>
      </c>
      <c r="H87" s="42">
        <v>14.221391555977799</v>
      </c>
      <c r="J87" s="43">
        <f t="shared" si="15"/>
        <v>0.2666303533563994</v>
      </c>
      <c r="K87" s="43">
        <f t="shared" si="28"/>
        <v>7.1091745330958397E-2</v>
      </c>
      <c r="L87" s="44">
        <f t="shared" si="16"/>
        <v>1.844044217140877E-2</v>
      </c>
      <c r="N87" s="43">
        <f t="shared" si="17"/>
        <v>0.27035176314329945</v>
      </c>
      <c r="O87" s="43">
        <f t="shared" si="26"/>
        <v>7.3090075834690682E-2</v>
      </c>
      <c r="P87" s="44">
        <f t="shared" si="29"/>
        <v>1.8697818877052318E-2</v>
      </c>
      <c r="R87" s="43">
        <f t="shared" si="18"/>
        <v>0.26855181786809901</v>
      </c>
      <c r="S87" s="43">
        <f t="shared" si="19"/>
        <v>7.2120078880260619E-2</v>
      </c>
      <c r="T87" s="44">
        <f t="shared" si="20"/>
        <v>1.8573332724814925E-2</v>
      </c>
      <c r="V87" s="43">
        <f t="shared" si="21"/>
        <v>0.27336651277559909</v>
      </c>
      <c r="W87" s="43">
        <f t="shared" si="25"/>
        <v>7.472925030709178E-2</v>
      </c>
      <c r="X87" s="44">
        <f t="shared" si="22"/>
        <v>1.8906322205933957E-2</v>
      </c>
      <c r="Z87" s="43">
        <f t="shared" si="23"/>
        <v>0.23760844402220016</v>
      </c>
      <c r="AA87" s="43">
        <f t="shared" si="27"/>
        <v>5.6457772670651024E-2</v>
      </c>
      <c r="AB87" s="44">
        <f t="shared" si="24"/>
        <v>1.6433255690033899E-2</v>
      </c>
    </row>
    <row r="88" spans="1:28" x14ac:dyDescent="0.3">
      <c r="A88" s="34">
        <v>37681</v>
      </c>
      <c r="B88" s="41">
        <v>14.45</v>
      </c>
      <c r="C88" s="36"/>
      <c r="D88" s="42">
        <v>14.1540030629686</v>
      </c>
      <c r="E88" s="42">
        <v>14.1886482368567</v>
      </c>
      <c r="F88" s="42">
        <v>14.142892801246999</v>
      </c>
      <c r="G88" s="42">
        <v>14.1613917485027</v>
      </c>
      <c r="H88" s="42">
        <v>14.221715069673699</v>
      </c>
      <c r="J88" s="43">
        <f t="shared" si="15"/>
        <v>0.29599693703139884</v>
      </c>
      <c r="K88" s="43">
        <f t="shared" si="28"/>
        <v>8.7614186731969898E-2</v>
      </c>
      <c r="L88" s="44">
        <f t="shared" si="16"/>
        <v>2.0484217095598539E-2</v>
      </c>
      <c r="N88" s="43">
        <f t="shared" si="17"/>
        <v>0.26135176314329911</v>
      </c>
      <c r="O88" s="43">
        <f t="shared" si="26"/>
        <v>6.8304744098111117E-2</v>
      </c>
      <c r="P88" s="44">
        <f t="shared" si="29"/>
        <v>1.808662720714873E-2</v>
      </c>
      <c r="R88" s="43">
        <f t="shared" si="18"/>
        <v>0.30710719875300008</v>
      </c>
      <c r="S88" s="43">
        <f t="shared" si="19"/>
        <v>9.4314831525914689E-2</v>
      </c>
      <c r="T88" s="44">
        <f t="shared" si="20"/>
        <v>2.1253093339307964E-2</v>
      </c>
      <c r="V88" s="43">
        <f t="shared" si="21"/>
        <v>0.28860825149729941</v>
      </c>
      <c r="W88" s="43">
        <f t="shared" si="25"/>
        <v>8.329472283232843E-2</v>
      </c>
      <c r="X88" s="44">
        <f t="shared" si="22"/>
        <v>1.9972889376975739E-2</v>
      </c>
      <c r="Z88" s="43">
        <f t="shared" si="23"/>
        <v>0.22828493032629993</v>
      </c>
      <c r="AA88" s="43">
        <f t="shared" si="27"/>
        <v>5.211400941408361E-2</v>
      </c>
      <c r="AB88" s="44">
        <f t="shared" si="24"/>
        <v>1.5798265074484424E-2</v>
      </c>
    </row>
    <row r="89" spans="1:28" x14ac:dyDescent="0.3">
      <c r="A89" s="34">
        <v>37712</v>
      </c>
      <c r="B89" s="41">
        <v>14.436999999999999</v>
      </c>
      <c r="C89" s="36"/>
      <c r="D89" s="42">
        <v>14.1893677107704</v>
      </c>
      <c r="E89" s="42">
        <v>14.1886482368567</v>
      </c>
      <c r="F89" s="42">
        <v>14.174023048310801</v>
      </c>
      <c r="G89" s="42">
        <v>14.1791485755599</v>
      </c>
      <c r="H89" s="42">
        <v>14.222065661083301</v>
      </c>
      <c r="J89" s="43">
        <f t="shared" si="15"/>
        <v>0.24763228922959968</v>
      </c>
      <c r="K89" s="43">
        <f t="shared" si="28"/>
        <v>6.1321750669092109E-2</v>
      </c>
      <c r="L89" s="44">
        <f t="shared" si="16"/>
        <v>1.7152614063143289E-2</v>
      </c>
      <c r="N89" s="43">
        <f t="shared" si="17"/>
        <v>0.24835176314329921</v>
      </c>
      <c r="O89" s="43">
        <f t="shared" si="26"/>
        <v>6.1678598256385393E-2</v>
      </c>
      <c r="P89" s="44">
        <f t="shared" si="29"/>
        <v>1.7202449480037348E-2</v>
      </c>
      <c r="R89" s="43">
        <f t="shared" si="18"/>
        <v>0.26297695168919866</v>
      </c>
      <c r="S89" s="43">
        <f t="shared" si="19"/>
        <v>6.9156877119743124E-2</v>
      </c>
      <c r="T89" s="44">
        <f t="shared" si="20"/>
        <v>1.8215484635949204E-2</v>
      </c>
      <c r="V89" s="43">
        <f t="shared" si="21"/>
        <v>0.25785142444009956</v>
      </c>
      <c r="W89" s="43">
        <f t="shared" si="25"/>
        <v>6.6487357085788373E-2</v>
      </c>
      <c r="X89" s="44">
        <f t="shared" si="22"/>
        <v>1.7860457466239495E-2</v>
      </c>
      <c r="Z89" s="43">
        <f t="shared" si="23"/>
        <v>0.21493433891669866</v>
      </c>
      <c r="AA89" s="43">
        <f t="shared" si="27"/>
        <v>4.6196770045558284E-2</v>
      </c>
      <c r="AB89" s="44">
        <f t="shared" si="24"/>
        <v>1.4887742530768073E-2</v>
      </c>
    </row>
    <row r="90" spans="1:28" x14ac:dyDescent="0.3">
      <c r="A90" s="34">
        <v>37742</v>
      </c>
      <c r="B90" s="41">
        <v>14.473000000000001</v>
      </c>
      <c r="C90" s="36"/>
      <c r="D90" s="42">
        <v>14.191075585511999</v>
      </c>
      <c r="E90" s="42">
        <v>14.1886482368567</v>
      </c>
      <c r="F90" s="42">
        <v>14.1741643400822</v>
      </c>
      <c r="G90" s="42">
        <v>14.191676050113999</v>
      </c>
      <c r="H90" s="42">
        <v>14.2224323912952</v>
      </c>
      <c r="J90" s="43">
        <f t="shared" si="15"/>
        <v>0.28192441448800132</v>
      </c>
      <c r="K90" s="43">
        <f t="shared" si="28"/>
        <v>7.9481375484402372E-2</v>
      </c>
      <c r="L90" s="44">
        <f t="shared" si="16"/>
        <v>1.9479334933186022E-2</v>
      </c>
      <c r="N90" s="43">
        <f t="shared" si="17"/>
        <v>0.28435176314330057</v>
      </c>
      <c r="O90" s="43">
        <f t="shared" si="26"/>
        <v>8.085592520270371E-2</v>
      </c>
      <c r="P90" s="44">
        <f t="shared" si="29"/>
        <v>1.9647050586837599E-2</v>
      </c>
      <c r="R90" s="43">
        <f t="shared" si="18"/>
        <v>0.29883565991780081</v>
      </c>
      <c r="S90" s="43">
        <f t="shared" si="19"/>
        <v>8.9302751638507497E-2</v>
      </c>
      <c r="T90" s="44">
        <f t="shared" si="20"/>
        <v>2.0647803490485787E-2</v>
      </c>
      <c r="V90" s="43">
        <f t="shared" si="21"/>
        <v>0.2813239498860014</v>
      </c>
      <c r="W90" s="43">
        <f t="shared" si="25"/>
        <v>7.9143164779461428E-2</v>
      </c>
      <c r="X90" s="44">
        <f t="shared" si="22"/>
        <v>1.9437846326677357E-2</v>
      </c>
      <c r="Z90" s="43">
        <f t="shared" si="23"/>
        <v>0.25056760870480055</v>
      </c>
      <c r="AA90" s="43">
        <f t="shared" si="27"/>
        <v>6.2784126532042045E-2</v>
      </c>
      <c r="AB90" s="44">
        <f t="shared" si="24"/>
        <v>1.7312762295640195E-2</v>
      </c>
    </row>
    <row r="91" spans="1:28" x14ac:dyDescent="0.3">
      <c r="A91" s="34">
        <v>37773</v>
      </c>
      <c r="B91" s="41">
        <v>14.454000000000001</v>
      </c>
      <c r="C91" s="36"/>
      <c r="D91" s="42">
        <v>14.2061081340184</v>
      </c>
      <c r="E91" s="42">
        <v>14.1886482368567</v>
      </c>
      <c r="F91" s="42">
        <v>14.185706135301601</v>
      </c>
      <c r="G91" s="42">
        <v>14.200696171865699</v>
      </c>
      <c r="H91" s="42">
        <v>14.222792196172</v>
      </c>
      <c r="J91" s="43">
        <f t="shared" si="15"/>
        <v>0.24789186598160029</v>
      </c>
      <c r="K91" s="43">
        <f t="shared" si="28"/>
        <v>6.1450377219839682E-2</v>
      </c>
      <c r="L91" s="44">
        <f t="shared" si="16"/>
        <v>1.7150398919441003E-2</v>
      </c>
      <c r="N91" s="43">
        <f t="shared" si="17"/>
        <v>0.26535176314330045</v>
      </c>
      <c r="O91" s="43">
        <f t="shared" si="26"/>
        <v>7.0411558203258215E-2</v>
      </c>
      <c r="P91" s="44">
        <f t="shared" si="29"/>
        <v>1.8358361916652861E-2</v>
      </c>
      <c r="R91" s="43">
        <f t="shared" si="18"/>
        <v>0.26829386469839989</v>
      </c>
      <c r="S91" s="43">
        <f t="shared" si="19"/>
        <v>7.1981597834803304E-2</v>
      </c>
      <c r="T91" s="44">
        <f t="shared" si="20"/>
        <v>1.8561911214777908E-2</v>
      </c>
      <c r="V91" s="43">
        <f t="shared" si="21"/>
        <v>0.25330382813430141</v>
      </c>
      <c r="W91" s="43">
        <f t="shared" si="25"/>
        <v>6.4162829347491707E-2</v>
      </c>
      <c r="X91" s="44">
        <f t="shared" si="22"/>
        <v>1.7524825524719897E-2</v>
      </c>
      <c r="Z91" s="43">
        <f t="shared" si="23"/>
        <v>0.23120780382800099</v>
      </c>
      <c r="AA91" s="43">
        <f t="shared" si="27"/>
        <v>5.345704855096739E-2</v>
      </c>
      <c r="AB91" s="44">
        <f t="shared" si="24"/>
        <v>1.5996112067801369E-2</v>
      </c>
    </row>
    <row r="92" spans="1:28" x14ac:dyDescent="0.3">
      <c r="A92" s="34">
        <v>37803</v>
      </c>
      <c r="B92" s="41">
        <v>14.475</v>
      </c>
      <c r="C92" s="36"/>
      <c r="D92" s="42">
        <v>14.2216105928466</v>
      </c>
      <c r="E92" s="42">
        <v>14.1886482368567</v>
      </c>
      <c r="F92" s="42">
        <v>14.200478189802901</v>
      </c>
      <c r="G92" s="42">
        <v>14.2241378441083</v>
      </c>
      <c r="H92" s="42">
        <v>14.2231599348369</v>
      </c>
      <c r="J92" s="43">
        <f t="shared" si="15"/>
        <v>0.2533894071533993</v>
      </c>
      <c r="K92" s="43">
        <f t="shared" si="28"/>
        <v>6.4206191657551162E-2</v>
      </c>
      <c r="L92" s="44">
        <f t="shared" si="16"/>
        <v>1.7505313102134667E-2</v>
      </c>
      <c r="N92" s="43">
        <f t="shared" si="17"/>
        <v>0.28635176314329946</v>
      </c>
      <c r="O92" s="43">
        <f t="shared" si="26"/>
        <v>8.1997332255276278E-2</v>
      </c>
      <c r="P92" s="44">
        <f t="shared" si="29"/>
        <v>1.9782505225789254E-2</v>
      </c>
      <c r="R92" s="43">
        <f t="shared" si="18"/>
        <v>0.27452181019709876</v>
      </c>
      <c r="S92" s="43">
        <f t="shared" si="19"/>
        <v>7.5362224273891915E-2</v>
      </c>
      <c r="T92" s="44">
        <f t="shared" si="20"/>
        <v>1.8965237319315976E-2</v>
      </c>
      <c r="V92" s="43">
        <f t="shared" si="21"/>
        <v>0.25086215589169925</v>
      </c>
      <c r="W92" s="43">
        <f t="shared" si="25"/>
        <v>6.2931821258631213E-2</v>
      </c>
      <c r="X92" s="44">
        <f t="shared" si="22"/>
        <v>1.7330718887164025E-2</v>
      </c>
      <c r="Z92" s="43">
        <f t="shared" si="23"/>
        <v>0.25184006516309942</v>
      </c>
      <c r="AA92" s="43">
        <f t="shared" si="27"/>
        <v>6.3423418421354169E-2</v>
      </c>
      <c r="AB92" s="44">
        <f t="shared" si="24"/>
        <v>1.7398277386051774E-2</v>
      </c>
    </row>
    <row r="93" spans="1:28" x14ac:dyDescent="0.3">
      <c r="A93" s="34">
        <v>37834</v>
      </c>
      <c r="B93" s="41">
        <v>14.548999999999999</v>
      </c>
      <c r="C93" s="36"/>
      <c r="D93" s="42">
        <v>14.230354107483</v>
      </c>
      <c r="E93" s="42">
        <v>14.1886482368567</v>
      </c>
      <c r="F93" s="42">
        <v>14.215292736950101</v>
      </c>
      <c r="G93" s="42">
        <v>14.225924544599</v>
      </c>
      <c r="H93" s="42">
        <v>14.223519935755499</v>
      </c>
      <c r="J93" s="43">
        <f t="shared" si="15"/>
        <v>0.31864589251699904</v>
      </c>
      <c r="K93" s="43">
        <f t="shared" si="28"/>
        <v>0.1015352048179549</v>
      </c>
      <c r="L93" s="44">
        <f t="shared" si="16"/>
        <v>2.1901566603684038E-2</v>
      </c>
      <c r="N93" s="43">
        <f t="shared" si="17"/>
        <v>0.36035176314329931</v>
      </c>
      <c r="O93" s="43">
        <f t="shared" si="26"/>
        <v>0.12985339320048447</v>
      </c>
      <c r="P93" s="44">
        <f t="shared" si="29"/>
        <v>2.476814648039723E-2</v>
      </c>
      <c r="R93" s="43">
        <f t="shared" si="18"/>
        <v>0.33370726304989873</v>
      </c>
      <c r="S93" s="43">
        <f t="shared" si="19"/>
        <v>0.11136053741225431</v>
      </c>
      <c r="T93" s="44">
        <f t="shared" si="20"/>
        <v>2.2936783493703948E-2</v>
      </c>
      <c r="V93" s="43">
        <f t="shared" si="21"/>
        <v>0.3230754554009998</v>
      </c>
      <c r="W93" s="43">
        <f t="shared" si="25"/>
        <v>0.10437774988256342</v>
      </c>
      <c r="X93" s="44">
        <f t="shared" si="22"/>
        <v>2.2206024840263922E-2</v>
      </c>
      <c r="Z93" s="43">
        <f t="shared" si="23"/>
        <v>0.32548006424450016</v>
      </c>
      <c r="AA93" s="43">
        <f t="shared" si="27"/>
        <v>0.10593727222060395</v>
      </c>
      <c r="AB93" s="44">
        <f t="shared" si="24"/>
        <v>2.2371301412090188E-2</v>
      </c>
    </row>
    <row r="94" spans="1:28" x14ac:dyDescent="0.3">
      <c r="A94" s="34">
        <v>37865</v>
      </c>
      <c r="B94" s="41">
        <v>14.536</v>
      </c>
      <c r="C94" s="36"/>
      <c r="D94" s="42">
        <v>14.222784340664299</v>
      </c>
      <c r="E94" s="42">
        <v>14.1886482368567</v>
      </c>
      <c r="F94" s="42">
        <v>14.206992156352401</v>
      </c>
      <c r="G94" s="42">
        <v>14.2205873352935</v>
      </c>
      <c r="H94" s="42">
        <v>14.2238604624236</v>
      </c>
      <c r="J94" s="43">
        <f t="shared" si="15"/>
        <v>0.31321565933570028</v>
      </c>
      <c r="K94" s="43">
        <f t="shared" si="28"/>
        <v>9.8104049253097445E-2</v>
      </c>
      <c r="L94" s="44">
        <f t="shared" si="16"/>
        <v>2.1547582507959569E-2</v>
      </c>
      <c r="N94" s="43">
        <f t="shared" si="17"/>
        <v>0.34735176314329941</v>
      </c>
      <c r="O94" s="43">
        <f t="shared" si="26"/>
        <v>0.12065324735875878</v>
      </c>
      <c r="P94" s="44">
        <f t="shared" si="29"/>
        <v>2.3895966094062977E-2</v>
      </c>
      <c r="R94" s="43">
        <f t="shared" si="18"/>
        <v>0.32900784364759872</v>
      </c>
      <c r="S94" s="43">
        <f t="shared" si="19"/>
        <v>0.10824616118164276</v>
      </c>
      <c r="T94" s="44">
        <f t="shared" si="20"/>
        <v>2.2634001351650987E-2</v>
      </c>
      <c r="V94" s="43">
        <f t="shared" si="21"/>
        <v>0.31541266470649987</v>
      </c>
      <c r="W94" s="43">
        <f t="shared" si="25"/>
        <v>9.9485149057254904E-2</v>
      </c>
      <c r="X94" s="44">
        <f t="shared" si="22"/>
        <v>2.1698724869737195E-2</v>
      </c>
      <c r="Z94" s="43">
        <f t="shared" si="23"/>
        <v>0.31213953757639956</v>
      </c>
      <c r="AA94" s="43">
        <f t="shared" si="27"/>
        <v>9.7431090918408556E-2</v>
      </c>
      <c r="AB94" s="44">
        <f t="shared" si="24"/>
        <v>2.1473551016538219E-2</v>
      </c>
    </row>
    <row r="95" spans="1:28" x14ac:dyDescent="0.3">
      <c r="A95" s="34">
        <v>37895</v>
      </c>
      <c r="B95" s="41">
        <v>14.612</v>
      </c>
      <c r="C95" s="36"/>
      <c r="D95" s="42">
        <v>14.2125093754843</v>
      </c>
      <c r="E95" s="42">
        <v>14.1886482368567</v>
      </c>
      <c r="F95" s="42">
        <v>14.205865867246899</v>
      </c>
      <c r="G95" s="42">
        <v>14.213802361696301</v>
      </c>
      <c r="H95" s="42">
        <v>14.2242288787139</v>
      </c>
      <c r="J95" s="43">
        <f t="shared" si="15"/>
        <v>0.39949062451569972</v>
      </c>
      <c r="K95" s="43">
        <f t="shared" si="28"/>
        <v>0.15959275907594378</v>
      </c>
      <c r="L95" s="44">
        <f t="shared" si="16"/>
        <v>2.7339900391164778E-2</v>
      </c>
      <c r="N95" s="43">
        <f t="shared" si="17"/>
        <v>0.42335176314329992</v>
      </c>
      <c r="O95" s="43">
        <f t="shared" si="26"/>
        <v>0.17922671535654072</v>
      </c>
      <c r="P95" s="44">
        <f t="shared" si="29"/>
        <v>2.8972882777395285E-2</v>
      </c>
      <c r="R95" s="43">
        <f t="shared" si="18"/>
        <v>0.40613413275310073</v>
      </c>
      <c r="S95" s="43">
        <f t="shared" si="19"/>
        <v>0.16494493378711325</v>
      </c>
      <c r="T95" s="44">
        <f t="shared" si="20"/>
        <v>2.7794561507877139E-2</v>
      </c>
      <c r="V95" s="43">
        <f t="shared" si="21"/>
        <v>0.39819763830369936</v>
      </c>
      <c r="W95" s="43">
        <f t="shared" si="25"/>
        <v>0.15856135915064379</v>
      </c>
      <c r="X95" s="44">
        <f t="shared" si="22"/>
        <v>2.7251412421550738E-2</v>
      </c>
      <c r="Z95" s="43">
        <f t="shared" si="23"/>
        <v>0.38777112128610014</v>
      </c>
      <c r="AA95" s="43">
        <f t="shared" si="27"/>
        <v>0.15036644250347939</v>
      </c>
      <c r="AB95" s="44">
        <f t="shared" si="24"/>
        <v>2.6537853906795795E-2</v>
      </c>
    </row>
    <row r="96" spans="1:28" x14ac:dyDescent="0.3">
      <c r="A96" s="34">
        <v>37926</v>
      </c>
      <c r="B96" s="41">
        <v>14.457000000000001</v>
      </c>
      <c r="C96" s="36"/>
      <c r="D96" s="42">
        <v>14.1758142831474</v>
      </c>
      <c r="E96" s="42">
        <v>14.1886482368567</v>
      </c>
      <c r="F96" s="42">
        <v>14.1835303255219</v>
      </c>
      <c r="G96" s="42">
        <v>14.179146325517801</v>
      </c>
      <c r="H96" s="42">
        <v>14.224589496109999</v>
      </c>
      <c r="J96" s="43">
        <f t="shared" si="15"/>
        <v>0.28118571685260108</v>
      </c>
      <c r="K96" s="43">
        <f t="shared" si="28"/>
        <v>7.9065407361911144E-2</v>
      </c>
      <c r="L96" s="44">
        <f t="shared" si="16"/>
        <v>1.9449797112305531E-2</v>
      </c>
      <c r="N96" s="43">
        <f t="shared" si="17"/>
        <v>0.26835176314330056</v>
      </c>
      <c r="O96" s="43">
        <f t="shared" si="26"/>
        <v>7.2012668782118081E-2</v>
      </c>
      <c r="P96" s="44">
        <f t="shared" si="29"/>
        <v>1.8562064269440449E-2</v>
      </c>
      <c r="R96" s="43">
        <f t="shared" si="18"/>
        <v>0.27346967447810044</v>
      </c>
      <c r="S96" s="43">
        <f t="shared" si="19"/>
        <v>7.478566285915822E-2</v>
      </c>
      <c r="T96" s="44">
        <f t="shared" si="20"/>
        <v>1.8916073492294419E-2</v>
      </c>
      <c r="V96" s="43">
        <f t="shared" si="21"/>
        <v>0.27785367448220022</v>
      </c>
      <c r="W96" s="43">
        <f t="shared" si="25"/>
        <v>7.7202664423260486E-2</v>
      </c>
      <c r="X96" s="44">
        <f t="shared" si="22"/>
        <v>1.9219317595780605E-2</v>
      </c>
      <c r="Z96" s="43">
        <f t="shared" si="23"/>
        <v>0.23241050389000151</v>
      </c>
      <c r="AA96" s="43">
        <f t="shared" si="27"/>
        <v>5.4014642318404409E-2</v>
      </c>
      <c r="AB96" s="44">
        <f t="shared" si="24"/>
        <v>1.6075984221484506E-2</v>
      </c>
    </row>
    <row r="97" spans="1:28" x14ac:dyDescent="0.3">
      <c r="A97" s="34">
        <v>37956</v>
      </c>
      <c r="B97" s="41">
        <v>14.589</v>
      </c>
      <c r="C97" s="36"/>
      <c r="D97" s="42">
        <v>14.179710685177101</v>
      </c>
      <c r="E97" s="42">
        <v>14.1886482368567</v>
      </c>
      <c r="F97" s="42">
        <v>14.180921490131301</v>
      </c>
      <c r="G97" s="42">
        <v>14.1719251340913</v>
      </c>
      <c r="H97" s="42">
        <v>14.2249460639686</v>
      </c>
      <c r="J97" s="43">
        <f t="shared" si="15"/>
        <v>0.40928931482289954</v>
      </c>
      <c r="K97" s="43">
        <f t="shared" si="28"/>
        <v>0.16751774322819857</v>
      </c>
      <c r="L97" s="44">
        <f t="shared" si="16"/>
        <v>2.8054651780307048E-2</v>
      </c>
      <c r="N97" s="43">
        <f t="shared" si="17"/>
        <v>0.40035176314330023</v>
      </c>
      <c r="O97" s="43">
        <f t="shared" si="26"/>
        <v>0.16028153425194916</v>
      </c>
      <c r="P97" s="44">
        <f t="shared" si="29"/>
        <v>2.7442029141359944E-2</v>
      </c>
      <c r="R97" s="43">
        <f t="shared" si="18"/>
        <v>0.40807850986869987</v>
      </c>
      <c r="S97" s="43">
        <f t="shared" si="19"/>
        <v>0.16652807021665858</v>
      </c>
      <c r="T97" s="44">
        <f t="shared" si="20"/>
        <v>2.7971657404119533E-2</v>
      </c>
      <c r="V97" s="43">
        <f t="shared" si="21"/>
        <v>0.41707486590870069</v>
      </c>
      <c r="W97" s="43">
        <f t="shared" si="25"/>
        <v>0.17395144377276067</v>
      </c>
      <c r="X97" s="44">
        <f t="shared" si="22"/>
        <v>2.8588310775838007E-2</v>
      </c>
      <c r="Z97" s="43">
        <f t="shared" si="23"/>
        <v>0.36405393603140013</v>
      </c>
      <c r="AA97" s="43">
        <f t="shared" si="27"/>
        <v>0.13253526833995477</v>
      </c>
      <c r="AB97" s="44">
        <f t="shared" si="24"/>
        <v>2.4954002058496134E-2</v>
      </c>
    </row>
    <row r="98" spans="1:28" x14ac:dyDescent="0.3">
      <c r="A98" s="34">
        <v>37987</v>
      </c>
      <c r="B98" s="41">
        <v>14.507</v>
      </c>
      <c r="C98" s="36"/>
      <c r="D98" s="42">
        <v>14.209981350199699</v>
      </c>
      <c r="E98" s="42">
        <v>14.1886482368567</v>
      </c>
      <c r="F98" s="42">
        <v>14.207030952921301</v>
      </c>
      <c r="G98" s="42">
        <v>14.20019088057</v>
      </c>
      <c r="H98" s="42">
        <v>14.2253018961992</v>
      </c>
      <c r="J98" s="43">
        <f t="shared" si="15"/>
        <v>0.29701864980030024</v>
      </c>
      <c r="K98" s="43">
        <f t="shared" si="28"/>
        <v>8.8220078329193388E-2</v>
      </c>
      <c r="L98" s="44">
        <f t="shared" si="16"/>
        <v>2.0474160736217016E-2</v>
      </c>
      <c r="N98" s="43">
        <f t="shared" si="17"/>
        <v>0.31835176314329949</v>
      </c>
      <c r="O98" s="43">
        <f t="shared" si="26"/>
        <v>0.10134784509644747</v>
      </c>
      <c r="P98" s="44">
        <f t="shared" si="29"/>
        <v>2.1944700016771179E-2</v>
      </c>
      <c r="R98" s="43">
        <f t="shared" si="18"/>
        <v>0.29996904707869909</v>
      </c>
      <c r="S98" s="43">
        <f t="shared" si="19"/>
        <v>8.998142920530279E-2</v>
      </c>
      <c r="T98" s="44">
        <f t="shared" si="20"/>
        <v>2.0677538228351767E-2</v>
      </c>
      <c r="V98" s="43">
        <f t="shared" si="21"/>
        <v>0.30680911942999955</v>
      </c>
      <c r="W98" s="43">
        <f t="shared" si="25"/>
        <v>9.4131835765411731E-2</v>
      </c>
      <c r="X98" s="44">
        <f t="shared" si="22"/>
        <v>2.1149039734610846E-2</v>
      </c>
      <c r="Z98" s="43">
        <f t="shared" si="23"/>
        <v>0.28169810380079952</v>
      </c>
      <c r="AA98" s="43">
        <f t="shared" si="27"/>
        <v>7.9353821684966019E-2</v>
      </c>
      <c r="AB98" s="44">
        <f t="shared" si="24"/>
        <v>1.9418081188446925E-2</v>
      </c>
    </row>
    <row r="99" spans="1:28" x14ac:dyDescent="0.3">
      <c r="A99" s="34">
        <v>38018</v>
      </c>
      <c r="B99" s="41">
        <v>14.613</v>
      </c>
      <c r="C99" s="36"/>
      <c r="D99" s="42">
        <v>14.1923681214325</v>
      </c>
      <c r="E99" s="42">
        <v>14.1886482368567</v>
      </c>
      <c r="F99" s="42">
        <v>14.190446912296601</v>
      </c>
      <c r="G99" s="42">
        <v>14.1856333182612</v>
      </c>
      <c r="H99" s="42">
        <v>14.225679440348101</v>
      </c>
      <c r="J99" s="43">
        <f t="shared" si="15"/>
        <v>0.42063187856749984</v>
      </c>
      <c r="K99" s="43">
        <f t="shared" si="28"/>
        <v>0.17693117726722393</v>
      </c>
      <c r="L99" s="44">
        <f t="shared" si="16"/>
        <v>2.8784772364846358E-2</v>
      </c>
      <c r="N99" s="43">
        <f t="shared" si="17"/>
        <v>0.42435176314329937</v>
      </c>
      <c r="O99" s="43">
        <f t="shared" si="26"/>
        <v>0.18007441888282685</v>
      </c>
      <c r="P99" s="44">
        <f t="shared" si="29"/>
        <v>2.9039332316656358E-2</v>
      </c>
      <c r="R99" s="43">
        <f t="shared" si="18"/>
        <v>0.42255308770339894</v>
      </c>
      <c r="S99" s="43">
        <f t="shared" si="19"/>
        <v>0.17855111192767636</v>
      </c>
      <c r="T99" s="44">
        <f t="shared" si="20"/>
        <v>2.8916244967042974E-2</v>
      </c>
      <c r="V99" s="43">
        <f t="shared" si="21"/>
        <v>0.42736668173879977</v>
      </c>
      <c r="W99" s="43">
        <f t="shared" si="25"/>
        <v>0.18264228066043256</v>
      </c>
      <c r="X99" s="44">
        <f t="shared" si="22"/>
        <v>2.9245649882898773E-2</v>
      </c>
      <c r="Z99" s="43">
        <f t="shared" si="23"/>
        <v>0.38732055965189893</v>
      </c>
      <c r="AA99" s="43">
        <f t="shared" si="27"/>
        <v>0.1500172159290602</v>
      </c>
      <c r="AB99" s="44">
        <f t="shared" si="24"/>
        <v>2.6505204930671249E-2</v>
      </c>
    </row>
    <row r="100" spans="1:28" x14ac:dyDescent="0.3">
      <c r="A100" s="34">
        <v>38047</v>
      </c>
      <c r="B100" s="41">
        <v>14.532</v>
      </c>
      <c r="C100" s="36"/>
      <c r="D100" s="42">
        <v>14.154001577926399</v>
      </c>
      <c r="E100" s="42">
        <v>14.1886482368567</v>
      </c>
      <c r="F100" s="42">
        <v>14.1428915623452</v>
      </c>
      <c r="G100" s="42">
        <v>14.161391603504899</v>
      </c>
      <c r="H100" s="42">
        <v>14.226025705642799</v>
      </c>
      <c r="J100" s="43">
        <f t="shared" si="15"/>
        <v>0.37799842207360079</v>
      </c>
      <c r="K100" s="43">
        <f t="shared" si="28"/>
        <v>0.14288280709013204</v>
      </c>
      <c r="L100" s="44">
        <f t="shared" si="16"/>
        <v>2.6011452110762511E-2</v>
      </c>
      <c r="N100" s="43">
        <f t="shared" si="17"/>
        <v>0.34335176314329985</v>
      </c>
      <c r="O100" s="43">
        <f t="shared" si="26"/>
        <v>0.11789043325361268</v>
      </c>
      <c r="P100" s="44">
        <f t="shared" si="29"/>
        <v>2.3627288958388375E-2</v>
      </c>
      <c r="R100" s="43">
        <f t="shared" si="18"/>
        <v>0.38910843765479974</v>
      </c>
      <c r="S100" s="43">
        <f t="shared" si="19"/>
        <v>0.15140537625415917</v>
      </c>
      <c r="T100" s="44">
        <f t="shared" si="20"/>
        <v>2.6775972863666373E-2</v>
      </c>
      <c r="V100" s="43">
        <f t="shared" si="21"/>
        <v>0.37060839649510058</v>
      </c>
      <c r="W100" s="43">
        <f t="shared" si="25"/>
        <v>0.13735058355266969</v>
      </c>
      <c r="X100" s="44">
        <f t="shared" si="22"/>
        <v>2.5502917457686524E-2</v>
      </c>
      <c r="Z100" s="43">
        <f t="shared" si="23"/>
        <v>0.3059742943572008</v>
      </c>
      <c r="AA100" s="43">
        <f t="shared" si="27"/>
        <v>9.3620268807386969E-2</v>
      </c>
      <c r="AB100" s="44">
        <f t="shared" si="24"/>
        <v>2.1055208805202369E-2</v>
      </c>
    </row>
    <row r="101" spans="1:28" x14ac:dyDescent="0.3">
      <c r="A101" s="34">
        <v>38078</v>
      </c>
      <c r="B101" s="41">
        <v>14.477</v>
      </c>
      <c r="C101" s="36"/>
      <c r="D101" s="42">
        <v>14.1893662648391</v>
      </c>
      <c r="E101" s="42">
        <v>14.1886482368567</v>
      </c>
      <c r="F101" s="42">
        <v>14.1740218328552</v>
      </c>
      <c r="G101" s="42">
        <v>14.179148451128199</v>
      </c>
      <c r="H101" s="42">
        <v>14.226380774945</v>
      </c>
      <c r="J101" s="43">
        <f t="shared" si="15"/>
        <v>0.28763373516090063</v>
      </c>
      <c r="K101" s="43">
        <f t="shared" si="28"/>
        <v>8.2733165602611125E-2</v>
      </c>
      <c r="L101" s="44">
        <f t="shared" si="16"/>
        <v>1.9868324594936839E-2</v>
      </c>
      <c r="N101" s="43">
        <f t="shared" si="17"/>
        <v>0.28835176314330013</v>
      </c>
      <c r="O101" s="43">
        <f t="shared" si="26"/>
        <v>8.3146739307849854E-2</v>
      </c>
      <c r="P101" s="44">
        <f t="shared" si="29"/>
        <v>1.9917922438578442E-2</v>
      </c>
      <c r="R101" s="43">
        <f t="shared" si="18"/>
        <v>0.30297816714480064</v>
      </c>
      <c r="S101" s="43">
        <f t="shared" si="19"/>
        <v>9.1795769766422758E-2</v>
      </c>
      <c r="T101" s="44">
        <f t="shared" si="20"/>
        <v>2.0928242532624205E-2</v>
      </c>
      <c r="V101" s="43">
        <f t="shared" si="21"/>
        <v>0.29785154887180099</v>
      </c>
      <c r="W101" s="43">
        <f t="shared" si="25"/>
        <v>8.8715545165330853E-2</v>
      </c>
      <c r="X101" s="44">
        <f t="shared" si="22"/>
        <v>2.0574120941617806E-2</v>
      </c>
      <c r="Z101" s="43">
        <f t="shared" si="23"/>
        <v>0.25061922505500078</v>
      </c>
      <c r="AA101" s="43">
        <f t="shared" si="27"/>
        <v>6.280999596716913E-2</v>
      </c>
      <c r="AB101" s="44">
        <f t="shared" si="24"/>
        <v>1.7311544177315796E-2</v>
      </c>
    </row>
    <row r="102" spans="1:28" x14ac:dyDescent="0.3">
      <c r="A102" s="34">
        <v>38108</v>
      </c>
      <c r="B102" s="41">
        <v>14.311</v>
      </c>
      <c r="C102" s="36"/>
      <c r="D102" s="42">
        <v>14.1910741776616</v>
      </c>
      <c r="E102" s="42">
        <v>14.1886482368567</v>
      </c>
      <c r="F102" s="42">
        <v>14.174163150236</v>
      </c>
      <c r="G102" s="42">
        <v>14.191675943331401</v>
      </c>
      <c r="H102" s="42">
        <v>14.2267469378644</v>
      </c>
      <c r="J102" s="43">
        <f t="shared" si="15"/>
        <v>0.11992582233840032</v>
      </c>
      <c r="K102" s="43">
        <f t="shared" si="28"/>
        <v>1.4382202863541558E-2</v>
      </c>
      <c r="L102" s="44">
        <f t="shared" si="16"/>
        <v>8.3799750079239978E-3</v>
      </c>
      <c r="N102" s="43">
        <f t="shared" si="17"/>
        <v>0.12235176314329976</v>
      </c>
      <c r="O102" s="43">
        <f t="shared" si="26"/>
        <v>1.4969953944274127E-2</v>
      </c>
      <c r="P102" s="44">
        <f t="shared" si="29"/>
        <v>8.5494908212773221E-3</v>
      </c>
      <c r="R102" s="43">
        <f t="shared" si="18"/>
        <v>0.13683684976400023</v>
      </c>
      <c r="S102" s="43">
        <f t="shared" si="19"/>
        <v>1.8724323453335572E-2</v>
      </c>
      <c r="T102" s="44">
        <f t="shared" si="20"/>
        <v>9.5616553535043131E-3</v>
      </c>
      <c r="V102" s="43">
        <f t="shared" si="21"/>
        <v>0.11932405666859935</v>
      </c>
      <c r="W102" s="43">
        <f t="shared" si="25"/>
        <v>1.4238230499851109E-2</v>
      </c>
      <c r="X102" s="44">
        <f t="shared" si="22"/>
        <v>8.3379258380685741E-3</v>
      </c>
      <c r="Z102" s="43">
        <f t="shared" si="23"/>
        <v>8.4253062135600132E-2</v>
      </c>
      <c r="AA102" s="43">
        <f t="shared" si="27"/>
        <v>7.098578479225297E-3</v>
      </c>
      <c r="AB102" s="44">
        <f t="shared" si="24"/>
        <v>5.8872938393962782E-3</v>
      </c>
    </row>
    <row r="103" spans="1:28" x14ac:dyDescent="0.3">
      <c r="A103" s="34">
        <v>38139</v>
      </c>
      <c r="B103" s="41">
        <v>14.321999999999999</v>
      </c>
      <c r="C103" s="36"/>
      <c r="D103" s="42">
        <v>14.206106763246</v>
      </c>
      <c r="E103" s="42">
        <v>14.1886482368567</v>
      </c>
      <c r="F103" s="42">
        <v>14.185704969588601</v>
      </c>
      <c r="G103" s="42">
        <v>14.2006960802289</v>
      </c>
      <c r="H103" s="42">
        <v>14.2271034068914</v>
      </c>
      <c r="J103" s="43">
        <f t="shared" si="15"/>
        <v>0.11589323675399932</v>
      </c>
      <c r="K103" s="43">
        <f t="shared" si="28"/>
        <v>1.3431242325318539E-2</v>
      </c>
      <c r="L103" s="44">
        <f t="shared" si="16"/>
        <v>8.0919729614578502E-3</v>
      </c>
      <c r="N103" s="43">
        <f t="shared" si="17"/>
        <v>0.133351763143299</v>
      </c>
      <c r="O103" s="43">
        <f t="shared" si="26"/>
        <v>1.7782692733426517E-2</v>
      </c>
      <c r="P103" s="44">
        <f t="shared" si="29"/>
        <v>9.3109735472209892E-3</v>
      </c>
      <c r="R103" s="43">
        <f t="shared" si="18"/>
        <v>0.13629503041139834</v>
      </c>
      <c r="S103" s="43">
        <f t="shared" si="19"/>
        <v>1.8576335314844001E-2</v>
      </c>
      <c r="T103" s="44">
        <f t="shared" si="20"/>
        <v>9.5164802689148408E-3</v>
      </c>
      <c r="V103" s="43">
        <f t="shared" si="21"/>
        <v>0.12130391977109944</v>
      </c>
      <c r="W103" s="43">
        <f t="shared" si="25"/>
        <v>1.471464095183333E-2</v>
      </c>
      <c r="X103" s="44">
        <f t="shared" si="22"/>
        <v>8.4697611905529564E-3</v>
      </c>
      <c r="Z103" s="43">
        <f t="shared" si="23"/>
        <v>9.4896593108598992E-2</v>
      </c>
      <c r="AA103" s="43">
        <f t="shared" si="27"/>
        <v>9.0053633836189983E-3</v>
      </c>
      <c r="AB103" s="44">
        <f t="shared" si="24"/>
        <v>6.6259316512078618E-3</v>
      </c>
    </row>
    <row r="104" spans="1:28" x14ac:dyDescent="0.3">
      <c r="A104" s="34">
        <v>38169</v>
      </c>
      <c r="B104" s="41">
        <v>14.359</v>
      </c>
      <c r="C104" s="36"/>
      <c r="D104" s="42">
        <v>14.221609258175601</v>
      </c>
      <c r="E104" s="42">
        <v>14.1886482368567</v>
      </c>
      <c r="F104" s="42">
        <v>14.200477047474401</v>
      </c>
      <c r="G104" s="42">
        <v>14.224137765469001</v>
      </c>
      <c r="H104" s="42">
        <v>14.2274673548363</v>
      </c>
      <c r="J104" s="43">
        <f t="shared" si="15"/>
        <v>0.13739074182439914</v>
      </c>
      <c r="K104" s="43">
        <f t="shared" si="28"/>
        <v>1.8876215939058701E-2</v>
      </c>
      <c r="L104" s="44">
        <f t="shared" si="16"/>
        <v>9.5682667194372274E-3</v>
      </c>
      <c r="N104" s="43">
        <f t="shared" si="17"/>
        <v>0.17035176314329981</v>
      </c>
      <c r="O104" s="43">
        <f t="shared" si="26"/>
        <v>2.9019723206030919E-2</v>
      </c>
      <c r="P104" s="44">
        <f t="shared" si="29"/>
        <v>1.1863762319332808E-2</v>
      </c>
      <c r="R104" s="43">
        <f t="shared" si="18"/>
        <v>0.15852295252559934</v>
      </c>
      <c r="S104" s="43">
        <f t="shared" si="19"/>
        <v>2.5129526477433422E-2</v>
      </c>
      <c r="T104" s="44">
        <f t="shared" si="20"/>
        <v>1.10399716223692E-2</v>
      </c>
      <c r="V104" s="43">
        <f t="shared" si="21"/>
        <v>0.1348622345309991</v>
      </c>
      <c r="W104" s="43">
        <f t="shared" si="25"/>
        <v>1.8187822302694206E-2</v>
      </c>
      <c r="X104" s="44">
        <f t="shared" si="22"/>
        <v>9.3921745616685776E-3</v>
      </c>
      <c r="Z104" s="43">
        <f t="shared" si="23"/>
        <v>0.13153264516370022</v>
      </c>
      <c r="AA104" s="43">
        <f t="shared" si="27"/>
        <v>1.7300836743759873E-2</v>
      </c>
      <c r="AB104" s="44">
        <f t="shared" si="24"/>
        <v>9.1602928590918745E-3</v>
      </c>
    </row>
    <row r="105" spans="1:28" x14ac:dyDescent="0.3">
      <c r="A105" s="34">
        <v>38200</v>
      </c>
      <c r="B105" s="41">
        <v>14.394</v>
      </c>
      <c r="C105" s="36"/>
      <c r="D105" s="42">
        <v>14.230352807962699</v>
      </c>
      <c r="E105" s="42">
        <v>14.1886482368567</v>
      </c>
      <c r="F105" s="42">
        <v>14.2152916175349</v>
      </c>
      <c r="G105" s="42">
        <v>14.225924477113701</v>
      </c>
      <c r="H105" s="42">
        <v>14.2278262580181</v>
      </c>
      <c r="J105" s="43">
        <f t="shared" si="15"/>
        <v>0.16364719203730083</v>
      </c>
      <c r="K105" s="43">
        <f t="shared" si="28"/>
        <v>2.6780403461693216E-2</v>
      </c>
      <c r="L105" s="44">
        <f t="shared" si="16"/>
        <v>1.1369125471536809E-2</v>
      </c>
      <c r="N105" s="43">
        <f t="shared" si="17"/>
        <v>0.20535176314329995</v>
      </c>
      <c r="O105" s="43">
        <f t="shared" si="26"/>
        <v>4.2169346626061963E-2</v>
      </c>
      <c r="P105" s="44">
        <f t="shared" si="29"/>
        <v>1.426648347528831E-2</v>
      </c>
      <c r="R105" s="43">
        <f t="shared" si="18"/>
        <v>0.1787083824650999</v>
      </c>
      <c r="S105" s="43">
        <f t="shared" si="19"/>
        <v>3.1936685963292424E-2</v>
      </c>
      <c r="T105" s="44">
        <f t="shared" si="20"/>
        <v>1.2415477453459767E-2</v>
      </c>
      <c r="V105" s="43">
        <f t="shared" si="21"/>
        <v>0.16807552288629957</v>
      </c>
      <c r="W105" s="43">
        <f t="shared" si="25"/>
        <v>2.8249381393503008E-2</v>
      </c>
      <c r="X105" s="44">
        <f t="shared" si="22"/>
        <v>1.1676776635146558E-2</v>
      </c>
      <c r="Z105" s="43">
        <f t="shared" si="23"/>
        <v>0.16617374198190049</v>
      </c>
      <c r="AA105" s="43">
        <f t="shared" si="27"/>
        <v>2.7613712524267239E-2</v>
      </c>
      <c r="AB105" s="44">
        <f t="shared" si="24"/>
        <v>1.1544653465464811E-2</v>
      </c>
    </row>
    <row r="106" spans="1:28" x14ac:dyDescent="0.3">
      <c r="A106" s="34">
        <v>38231</v>
      </c>
      <c r="B106" s="41">
        <v>14.438000000000001</v>
      </c>
      <c r="C106" s="36"/>
      <c r="D106" s="42">
        <v>14.2227830753689</v>
      </c>
      <c r="E106" s="42">
        <v>14.1886482368567</v>
      </c>
      <c r="F106" s="42">
        <v>14.206991061174</v>
      </c>
      <c r="G106" s="42">
        <v>14.220587277380201</v>
      </c>
      <c r="H106" s="42">
        <v>14.2281770509891</v>
      </c>
      <c r="J106" s="43">
        <f t="shared" si="15"/>
        <v>0.21521692463110043</v>
      </c>
      <c r="K106" s="43">
        <f t="shared" si="28"/>
        <v>4.631832464766876E-2</v>
      </c>
      <c r="L106" s="44">
        <f t="shared" si="16"/>
        <v>1.4906283739513812E-2</v>
      </c>
      <c r="N106" s="43">
        <f t="shared" si="17"/>
        <v>0.24935176314330043</v>
      </c>
      <c r="O106" s="43">
        <f t="shared" si="26"/>
        <v>6.2176301782672597E-2</v>
      </c>
      <c r="P106" s="44">
        <f t="shared" si="29"/>
        <v>1.7270519680239675E-2</v>
      </c>
      <c r="R106" s="43">
        <f t="shared" si="18"/>
        <v>0.23100893882600104</v>
      </c>
      <c r="S106" s="43">
        <f t="shared" si="19"/>
        <v>5.3365129817515095E-2</v>
      </c>
      <c r="T106" s="44">
        <f t="shared" si="20"/>
        <v>1.6000065024657225E-2</v>
      </c>
      <c r="V106" s="43">
        <f t="shared" si="21"/>
        <v>0.21741272261979994</v>
      </c>
      <c r="W106" s="43">
        <f t="shared" si="25"/>
        <v>4.7268291956954069E-2</v>
      </c>
      <c r="X106" s="44">
        <f t="shared" si="22"/>
        <v>1.5058368376492584E-2</v>
      </c>
      <c r="Z106" s="43">
        <f t="shared" si="23"/>
        <v>0.20982294901090093</v>
      </c>
      <c r="AA106" s="43">
        <f t="shared" si="27"/>
        <v>4.402566993163113E-2</v>
      </c>
      <c r="AB106" s="44">
        <f t="shared" si="24"/>
        <v>1.4532687976929002E-2</v>
      </c>
    </row>
    <row r="107" spans="1:28" x14ac:dyDescent="0.3">
      <c r="A107" s="34">
        <v>38261</v>
      </c>
      <c r="B107" s="41">
        <v>14.464</v>
      </c>
      <c r="C107" s="36"/>
      <c r="D107" s="42">
        <v>14.212508143512499</v>
      </c>
      <c r="E107" s="42">
        <v>14.1886482368567</v>
      </c>
      <c r="F107" s="42">
        <v>14.2058647952394</v>
      </c>
      <c r="G107" s="42">
        <v>14.2138023119973</v>
      </c>
      <c r="H107" s="42">
        <v>14.228539652361899</v>
      </c>
      <c r="J107" s="43">
        <f t="shared" si="15"/>
        <v>0.25149185648750105</v>
      </c>
      <c r="K107" s="43">
        <f t="shared" si="28"/>
        <v>6.3248153879529825E-2</v>
      </c>
      <c r="L107" s="44">
        <f t="shared" si="16"/>
        <v>1.7387434768217715E-2</v>
      </c>
      <c r="N107" s="43">
        <f t="shared" si="17"/>
        <v>0.27535176314330023</v>
      </c>
      <c r="O107" s="43">
        <f t="shared" si="26"/>
        <v>7.5818593466124115E-2</v>
      </c>
      <c r="P107" s="44">
        <f t="shared" si="29"/>
        <v>1.9037041146522417E-2</v>
      </c>
      <c r="R107" s="43">
        <f t="shared" si="18"/>
        <v>0.2581352047606007</v>
      </c>
      <c r="S107" s="43">
        <f t="shared" si="19"/>
        <v>6.6633783936797253E-2</v>
      </c>
      <c r="T107" s="44">
        <f t="shared" si="20"/>
        <v>1.7846737054798167E-2</v>
      </c>
      <c r="V107" s="43">
        <f t="shared" si="21"/>
        <v>0.25019768800270015</v>
      </c>
      <c r="W107" s="43">
        <f t="shared" si="25"/>
        <v>6.2598883081896484E-2</v>
      </c>
      <c r="X107" s="44">
        <f t="shared" si="22"/>
        <v>1.7297959624080487E-2</v>
      </c>
      <c r="Z107" s="43">
        <f t="shared" si="23"/>
        <v>0.2354603476381012</v>
      </c>
      <c r="AA107" s="43">
        <f t="shared" si="27"/>
        <v>5.5441575309855468E-2</v>
      </c>
      <c r="AB107" s="44">
        <f t="shared" si="24"/>
        <v>1.6279061645333322E-2</v>
      </c>
    </row>
    <row r="108" spans="1:28" x14ac:dyDescent="0.3">
      <c r="A108" s="34">
        <v>38292</v>
      </c>
      <c r="B108" s="41">
        <v>14.603999999999999</v>
      </c>
      <c r="C108" s="36"/>
      <c r="D108" s="42">
        <v>14.1758130836216</v>
      </c>
      <c r="E108" s="42">
        <v>14.1886482368567</v>
      </c>
      <c r="F108" s="42">
        <v>14.183529277761901</v>
      </c>
      <c r="G108" s="42">
        <v>14.179146282868</v>
      </c>
      <c r="H108" s="42">
        <v>14.2289002486076</v>
      </c>
      <c r="J108" s="43">
        <f t="shared" si="15"/>
        <v>0.42818691637839912</v>
      </c>
      <c r="K108" s="43">
        <f t="shared" si="28"/>
        <v>0.18334403535764215</v>
      </c>
      <c r="L108" s="44">
        <f t="shared" si="16"/>
        <v>2.9319838152451323E-2</v>
      </c>
      <c r="N108" s="43">
        <f t="shared" si="17"/>
        <v>0.41535176314329902</v>
      </c>
      <c r="O108" s="43">
        <f t="shared" si="26"/>
        <v>0.17251708714624717</v>
      </c>
      <c r="P108" s="44">
        <f t="shared" si="29"/>
        <v>2.8440958856703578E-2</v>
      </c>
      <c r="R108" s="43">
        <f t="shared" si="18"/>
        <v>0.42047072223809856</v>
      </c>
      <c r="S108" s="43">
        <f t="shared" si="19"/>
        <v>0.17679562825942824</v>
      </c>
      <c r="T108" s="44">
        <f t="shared" si="20"/>
        <v>2.8791476461113297E-2</v>
      </c>
      <c r="V108" s="43">
        <f t="shared" si="21"/>
        <v>0.42485371713199882</v>
      </c>
      <c r="W108" s="43">
        <f t="shared" si="25"/>
        <v>0.18050068096087646</v>
      </c>
      <c r="X108" s="44">
        <f t="shared" si="22"/>
        <v>2.9091599365379268E-2</v>
      </c>
      <c r="Z108" s="43">
        <f t="shared" si="23"/>
        <v>0.37509975139239948</v>
      </c>
      <c r="AA108" s="43">
        <f t="shared" si="27"/>
        <v>0.14069982349463989</v>
      </c>
      <c r="AB108" s="44">
        <f t="shared" si="24"/>
        <v>2.5684726882525301E-2</v>
      </c>
    </row>
    <row r="109" spans="1:28" x14ac:dyDescent="0.3">
      <c r="A109" s="34">
        <v>38322</v>
      </c>
      <c r="B109" s="41">
        <v>14.355</v>
      </c>
      <c r="C109" s="36"/>
      <c r="D109" s="42">
        <v>14.179709517242699</v>
      </c>
      <c r="E109" s="42">
        <v>14.1886482368567</v>
      </c>
      <c r="F109" s="42">
        <v>14.1809204646464</v>
      </c>
      <c r="G109" s="42">
        <v>14.171925097490799</v>
      </c>
      <c r="H109" s="42">
        <v>14.2292643602448</v>
      </c>
      <c r="J109" s="43">
        <f t="shared" si="15"/>
        <v>0.17529048275730119</v>
      </c>
      <c r="K109" s="43">
        <f t="shared" si="28"/>
        <v>3.0726753345287707E-2</v>
      </c>
      <c r="L109" s="44">
        <f t="shared" si="16"/>
        <v>1.2211109909947835E-2</v>
      </c>
      <c r="N109" s="43">
        <f t="shared" si="17"/>
        <v>0.16635176314330025</v>
      </c>
      <c r="O109" s="43">
        <f t="shared" si="26"/>
        <v>2.7672909100884668E-2</v>
      </c>
      <c r="P109" s="44">
        <f t="shared" si="29"/>
        <v>1.1588419585043556E-2</v>
      </c>
      <c r="R109" s="43">
        <f t="shared" si="18"/>
        <v>0.17407953535360043</v>
      </c>
      <c r="S109" s="43">
        <f t="shared" si="19"/>
        <v>3.0303684628925423E-2</v>
      </c>
      <c r="T109" s="44">
        <f t="shared" si="20"/>
        <v>1.2126752724040435E-2</v>
      </c>
      <c r="V109" s="43">
        <f t="shared" si="21"/>
        <v>0.18307490250920111</v>
      </c>
      <c r="W109" s="43">
        <f t="shared" si="25"/>
        <v>3.3516419928753489E-2</v>
      </c>
      <c r="X109" s="44">
        <f t="shared" si="22"/>
        <v>1.2753389237840551E-2</v>
      </c>
      <c r="Z109" s="43">
        <f t="shared" si="23"/>
        <v>0.12573563975520052</v>
      </c>
      <c r="AA109" s="43">
        <f t="shared" si="27"/>
        <v>1.5809451104649562E-2</v>
      </c>
      <c r="AB109" s="44">
        <f t="shared" si="24"/>
        <v>8.7590135670637774E-3</v>
      </c>
    </row>
    <row r="110" spans="1:28" x14ac:dyDescent="0.3">
      <c r="A110" s="34">
        <v>38353</v>
      </c>
      <c r="B110" s="41">
        <v>14.548999999999999</v>
      </c>
      <c r="C110" s="36"/>
      <c r="D110" s="42">
        <v>14.2099802130247</v>
      </c>
      <c r="E110" s="42">
        <v>14.1886482368567</v>
      </c>
      <c r="F110" s="42">
        <v>14.207029947204999</v>
      </c>
      <c r="G110" s="42">
        <v>14.2001908491608</v>
      </c>
      <c r="H110" s="42">
        <v>14.2296221227665</v>
      </c>
      <c r="J110" s="43">
        <f t="shared" si="15"/>
        <v>0.33901978697529955</v>
      </c>
      <c r="K110" s="43">
        <f t="shared" si="28"/>
        <v>0.11493441596077748</v>
      </c>
      <c r="L110" s="44">
        <f t="shared" si="16"/>
        <v>2.3301930508990279E-2</v>
      </c>
      <c r="N110" s="43">
        <f t="shared" si="17"/>
        <v>0.36035176314329931</v>
      </c>
      <c r="O110" s="43">
        <f t="shared" si="26"/>
        <v>0.12985339320048447</v>
      </c>
      <c r="P110" s="44">
        <f t="shared" si="29"/>
        <v>2.476814648039723E-2</v>
      </c>
      <c r="R110" s="43">
        <f t="shared" si="18"/>
        <v>0.34197005279500026</v>
      </c>
      <c r="S110" s="43">
        <f t="shared" si="19"/>
        <v>0.11694351700861526</v>
      </c>
      <c r="T110" s="44">
        <f t="shared" si="20"/>
        <v>2.3504711856141332E-2</v>
      </c>
      <c r="V110" s="43">
        <f t="shared" si="21"/>
        <v>0.34880915083919994</v>
      </c>
      <c r="W110" s="43">
        <f t="shared" si="25"/>
        <v>0.12166782370916374</v>
      </c>
      <c r="X110" s="44">
        <f t="shared" si="22"/>
        <v>2.3974785266286339E-2</v>
      </c>
      <c r="Z110" s="43">
        <f t="shared" si="23"/>
        <v>0.31937787723349942</v>
      </c>
      <c r="AA110" s="43">
        <f t="shared" si="27"/>
        <v>0.10200222846617622</v>
      </c>
      <c r="AB110" s="44">
        <f t="shared" si="24"/>
        <v>2.1951878289470029E-2</v>
      </c>
    </row>
    <row r="111" spans="1:28" x14ac:dyDescent="0.3">
      <c r="A111" s="34">
        <v>38384</v>
      </c>
      <c r="B111" s="41">
        <v>14.396000000000001</v>
      </c>
      <c r="C111" s="36"/>
      <c r="D111" s="42">
        <v>14.1923670142068</v>
      </c>
      <c r="E111" s="42">
        <v>14.1886482368567</v>
      </c>
      <c r="F111" s="42">
        <v>14.1904459289297</v>
      </c>
      <c r="G111" s="42">
        <v>14.185633291306999</v>
      </c>
      <c r="H111" s="42">
        <v>14.2299859593845</v>
      </c>
      <c r="J111" s="43">
        <f t="shared" si="15"/>
        <v>0.20363298579320066</v>
      </c>
      <c r="K111" s="43">
        <f t="shared" si="28"/>
        <v>4.1466392903053859E-2</v>
      </c>
      <c r="L111" s="44">
        <f t="shared" si="16"/>
        <v>1.414510876585167E-2</v>
      </c>
      <c r="N111" s="43">
        <f t="shared" si="17"/>
        <v>0.20735176314330062</v>
      </c>
      <c r="O111" s="43">
        <f t="shared" si="26"/>
        <v>4.2994753678635443E-2</v>
      </c>
      <c r="P111" s="44">
        <f t="shared" si="29"/>
        <v>1.440342894854825E-2</v>
      </c>
      <c r="R111" s="43">
        <f t="shared" si="18"/>
        <v>0.20555407107030099</v>
      </c>
      <c r="S111" s="43">
        <f t="shared" si="19"/>
        <v>4.225247613357435E-2</v>
      </c>
      <c r="T111" s="44">
        <f t="shared" si="20"/>
        <v>1.4278554533919212E-2</v>
      </c>
      <c r="V111" s="43">
        <f t="shared" si="21"/>
        <v>0.21036670869300167</v>
      </c>
      <c r="W111" s="43">
        <f t="shared" si="25"/>
        <v>4.4254152126326225E-2</v>
      </c>
      <c r="X111" s="44">
        <f t="shared" si="22"/>
        <v>1.4612858342109035E-2</v>
      </c>
      <c r="Z111" s="43">
        <f t="shared" si="23"/>
        <v>0.16601404061550085</v>
      </c>
      <c r="AA111" s="43">
        <f t="shared" si="27"/>
        <v>2.7560661681485164E-2</v>
      </c>
      <c r="AB111" s="44">
        <f t="shared" si="24"/>
        <v>1.1531956141671356E-2</v>
      </c>
    </row>
    <row r="112" spans="1:28" x14ac:dyDescent="0.3">
      <c r="A112" s="34">
        <v>38412</v>
      </c>
      <c r="B112" s="41">
        <v>14.565</v>
      </c>
      <c r="C112" s="36"/>
      <c r="D112" s="42">
        <v>14.154000499861199</v>
      </c>
      <c r="E112" s="42">
        <v>14.1886482368567</v>
      </c>
      <c r="F112" s="42">
        <v>14.142890602933401</v>
      </c>
      <c r="G112" s="42">
        <v>14.161391580373801</v>
      </c>
      <c r="H112" s="42">
        <v>14.230341822883</v>
      </c>
      <c r="J112" s="43">
        <f t="shared" si="15"/>
        <v>0.41099950013880004</v>
      </c>
      <c r="K112" s="43">
        <f t="shared" si="28"/>
        <v>0.16892058911434349</v>
      </c>
      <c r="L112" s="44">
        <f t="shared" si="16"/>
        <v>2.8218297297548923E-2</v>
      </c>
      <c r="N112" s="43">
        <f t="shared" si="17"/>
        <v>0.37635176314329932</v>
      </c>
      <c r="O112" s="43">
        <f t="shared" si="26"/>
        <v>0.14164064962107006</v>
      </c>
      <c r="P112" s="44">
        <f t="shared" si="29"/>
        <v>2.5839461939121136E-2</v>
      </c>
      <c r="R112" s="43">
        <f t="shared" si="18"/>
        <v>0.422109397066599</v>
      </c>
      <c r="S112" s="43">
        <f t="shared" si="19"/>
        <v>0.17817634309192773</v>
      </c>
      <c r="T112" s="44">
        <f t="shared" si="20"/>
        <v>2.8981077725135532E-2</v>
      </c>
      <c r="V112" s="43">
        <f t="shared" si="21"/>
        <v>0.40360841962619887</v>
      </c>
      <c r="W112" s="43">
        <f t="shared" si="25"/>
        <v>0.16289975639315782</v>
      </c>
      <c r="X112" s="44">
        <f t="shared" si="22"/>
        <v>2.7710842404819698E-2</v>
      </c>
      <c r="Z112" s="43">
        <f t="shared" si="23"/>
        <v>0.33465817711699941</v>
      </c>
      <c r="AA112" s="43">
        <f t="shared" si="27"/>
        <v>0.11199609551127294</v>
      </c>
      <c r="AB112" s="44">
        <f t="shared" si="24"/>
        <v>2.2976874501682076E-2</v>
      </c>
    </row>
    <row r="113" spans="1:28" x14ac:dyDescent="0.3">
      <c r="A113" s="34">
        <v>38443</v>
      </c>
      <c r="B113" s="41">
        <v>14.611000000000001</v>
      </c>
      <c r="C113" s="36"/>
      <c r="D113" s="42">
        <v>14.1893652151665</v>
      </c>
      <c r="E113" s="42">
        <v>14.1886482368567</v>
      </c>
      <c r="F113" s="42">
        <v>14.1740208916002</v>
      </c>
      <c r="G113" s="42">
        <v>14.179148431278</v>
      </c>
      <c r="H113" s="42">
        <v>14.2307004675475</v>
      </c>
      <c r="J113" s="43">
        <f t="shared" si="15"/>
        <v>0.42163478483350048</v>
      </c>
      <c r="K113" s="43">
        <f t="shared" si="28"/>
        <v>0.17777589178159225</v>
      </c>
      <c r="L113" s="44">
        <f t="shared" si="16"/>
        <v>2.8857353010300488E-2</v>
      </c>
      <c r="N113" s="43">
        <f t="shared" si="17"/>
        <v>0.42235176314330047</v>
      </c>
      <c r="O113" s="43">
        <f t="shared" si="26"/>
        <v>0.17838101183025459</v>
      </c>
      <c r="P113" s="44">
        <f t="shared" si="29"/>
        <v>2.8906424142310618E-2</v>
      </c>
      <c r="R113" s="43">
        <f t="shared" si="18"/>
        <v>0.43697910839980025</v>
      </c>
      <c r="S113" s="43">
        <f t="shared" si="19"/>
        <v>0.19095074117788438</v>
      </c>
      <c r="T113" s="44">
        <f t="shared" si="20"/>
        <v>2.9907542837574446E-2</v>
      </c>
      <c r="V113" s="43">
        <f t="shared" si="21"/>
        <v>0.43185156872200103</v>
      </c>
      <c r="W113" s="43">
        <f t="shared" si="25"/>
        <v>0.18649577740765319</v>
      </c>
      <c r="X113" s="44">
        <f t="shared" si="22"/>
        <v>2.9556605894326262E-2</v>
      </c>
      <c r="Z113" s="43">
        <f t="shared" si="23"/>
        <v>0.3802995324525007</v>
      </c>
      <c r="AA113" s="43">
        <f t="shared" si="27"/>
        <v>0.14462773438359064</v>
      </c>
      <c r="AB113" s="44">
        <f t="shared" si="24"/>
        <v>2.6028302816542379E-2</v>
      </c>
    </row>
    <row r="114" spans="1:28" x14ac:dyDescent="0.3">
      <c r="A114" s="34">
        <v>38473</v>
      </c>
      <c r="B114" s="41">
        <v>14.518000000000001</v>
      </c>
      <c r="C114" s="36"/>
      <c r="D114" s="42">
        <v>14.1910731556338</v>
      </c>
      <c r="E114" s="42">
        <v>14.1886482368567</v>
      </c>
      <c r="F114" s="42">
        <v>14.1741622288132</v>
      </c>
      <c r="G114" s="42">
        <v>14.1916759262967</v>
      </c>
      <c r="H114" s="42">
        <v>14.2310610083337</v>
      </c>
      <c r="J114" s="43">
        <f t="shared" si="15"/>
        <v>0.32692684436620034</v>
      </c>
      <c r="K114" s="43">
        <f t="shared" si="28"/>
        <v>0.10688116156724178</v>
      </c>
      <c r="L114" s="44">
        <f t="shared" si="16"/>
        <v>2.251872464293982E-2</v>
      </c>
      <c r="N114" s="43">
        <f t="shared" si="17"/>
        <v>0.3293517631433005</v>
      </c>
      <c r="O114" s="43">
        <f t="shared" si="26"/>
        <v>0.10847258388560072</v>
      </c>
      <c r="P114" s="44">
        <f t="shared" si="29"/>
        <v>2.2685753075031029E-2</v>
      </c>
      <c r="R114" s="43">
        <f t="shared" si="18"/>
        <v>0.34383777118680037</v>
      </c>
      <c r="S114" s="43">
        <f t="shared" si="19"/>
        <v>0.11822441289470649</v>
      </c>
      <c r="T114" s="44">
        <f t="shared" si="20"/>
        <v>2.3683549468714721E-2</v>
      </c>
      <c r="V114" s="43">
        <f t="shared" si="21"/>
        <v>0.32632407370330085</v>
      </c>
      <c r="W114" s="43">
        <f t="shared" si="25"/>
        <v>0.10648740107831733</v>
      </c>
      <c r="X114" s="44">
        <f t="shared" si="22"/>
        <v>2.247720579303629E-2</v>
      </c>
      <c r="Z114" s="43">
        <f t="shared" si="23"/>
        <v>0.28693899166630032</v>
      </c>
      <c r="AA114" s="43">
        <f t="shared" si="27"/>
        <v>8.2333984938473173E-2</v>
      </c>
      <c r="AB114" s="44">
        <f t="shared" si="24"/>
        <v>1.9764360908272511E-2</v>
      </c>
    </row>
    <row r="115" spans="1:28" x14ac:dyDescent="0.3">
      <c r="A115" s="34">
        <v>38504</v>
      </c>
      <c r="B115" s="41">
        <v>14.552</v>
      </c>
      <c r="C115" s="36"/>
      <c r="D115" s="42">
        <v>14.206105768134901</v>
      </c>
      <c r="E115" s="42">
        <v>14.1886482368567</v>
      </c>
      <c r="F115" s="42">
        <v>14.1857040668545</v>
      </c>
      <c r="G115" s="42">
        <v>14.2006960656104</v>
      </c>
      <c r="H115" s="42">
        <v>14.2314205341098</v>
      </c>
      <c r="J115" s="43">
        <f t="shared" si="15"/>
        <v>0.34589423186509904</v>
      </c>
      <c r="K115" s="43">
        <f t="shared" si="28"/>
        <v>0.1196428196375469</v>
      </c>
      <c r="L115" s="44">
        <f t="shared" si="16"/>
        <v>2.3769532151257496E-2</v>
      </c>
      <c r="N115" s="43">
        <f t="shared" si="17"/>
        <v>0.36335176314329942</v>
      </c>
      <c r="O115" s="43">
        <f t="shared" si="26"/>
        <v>0.13202450377934435</v>
      </c>
      <c r="P115" s="44">
        <f t="shared" si="29"/>
        <v>2.4969197577192098E-2</v>
      </c>
      <c r="R115" s="43">
        <f t="shared" si="18"/>
        <v>0.36629593314549957</v>
      </c>
      <c r="S115" s="43">
        <f t="shared" si="19"/>
        <v>0.1341727106389323</v>
      </c>
      <c r="T115" s="44">
        <f t="shared" si="20"/>
        <v>2.5171518220553846E-2</v>
      </c>
      <c r="V115" s="43">
        <f t="shared" si="21"/>
        <v>0.35130393438960006</v>
      </c>
      <c r="W115" s="43">
        <f t="shared" si="25"/>
        <v>0.12341445431761243</v>
      </c>
      <c r="X115" s="44">
        <f t="shared" si="22"/>
        <v>2.4141281912424414E-2</v>
      </c>
      <c r="Z115" s="43">
        <f t="shared" si="23"/>
        <v>0.3205794658901997</v>
      </c>
      <c r="AA115" s="43">
        <f t="shared" si="27"/>
        <v>0.10277119395044572</v>
      </c>
      <c r="AB115" s="44">
        <f t="shared" si="24"/>
        <v>2.2029924813785028E-2</v>
      </c>
    </row>
    <row r="116" spans="1:28" x14ac:dyDescent="0.3">
      <c r="A116" s="34">
        <v>38534</v>
      </c>
      <c r="B116" s="41">
        <v>14.547000000000001</v>
      </c>
      <c r="C116" s="36"/>
      <c r="D116" s="42">
        <v>14.2216082892724</v>
      </c>
      <c r="E116" s="42">
        <v>14.1886482368567</v>
      </c>
      <c r="F116" s="42">
        <v>14.200476162849499</v>
      </c>
      <c r="G116" s="42">
        <v>14.2241377529239</v>
      </c>
      <c r="H116" s="42">
        <v>14.2317810746263</v>
      </c>
      <c r="J116" s="43">
        <f t="shared" si="15"/>
        <v>0.32539171072760098</v>
      </c>
      <c r="K116" s="43">
        <f t="shared" si="28"/>
        <v>0.10587976541023475</v>
      </c>
      <c r="L116" s="44">
        <f t="shared" si="16"/>
        <v>2.2368303480277785E-2</v>
      </c>
      <c r="N116" s="43">
        <f t="shared" si="17"/>
        <v>0.35835176314330042</v>
      </c>
      <c r="O116" s="43">
        <f t="shared" si="26"/>
        <v>0.12841598614791208</v>
      </c>
      <c r="P116" s="44">
        <f t="shared" si="29"/>
        <v>2.4634066346552581E-2</v>
      </c>
      <c r="R116" s="43">
        <f t="shared" si="18"/>
        <v>0.34652383715050128</v>
      </c>
      <c r="S116" s="43">
        <f t="shared" si="19"/>
        <v>0.12007876971350713</v>
      </c>
      <c r="T116" s="44">
        <f t="shared" si="20"/>
        <v>2.3820982824671842E-2</v>
      </c>
      <c r="V116" s="43">
        <f t="shared" si="21"/>
        <v>0.32286224707610067</v>
      </c>
      <c r="W116" s="43">
        <f t="shared" si="25"/>
        <v>0.10424003058702908</v>
      </c>
      <c r="X116" s="44">
        <f t="shared" si="22"/>
        <v>2.2194421329215692E-2</v>
      </c>
      <c r="Z116" s="43">
        <f t="shared" si="23"/>
        <v>0.315218925373701</v>
      </c>
      <c r="AA116" s="43">
        <f t="shared" si="27"/>
        <v>9.9362970913750875E-2</v>
      </c>
      <c r="AB116" s="44">
        <f t="shared" si="24"/>
        <v>2.1668998788320685E-2</v>
      </c>
    </row>
    <row r="117" spans="1:28" x14ac:dyDescent="0.3">
      <c r="A117" s="34">
        <v>38565</v>
      </c>
      <c r="B117" s="41">
        <v>14.538</v>
      </c>
      <c r="C117" s="36"/>
      <c r="D117" s="42">
        <v>14.2303518645771</v>
      </c>
      <c r="E117" s="42">
        <v>14.1886482368567</v>
      </c>
      <c r="F117" s="42">
        <v>14.2152907506541</v>
      </c>
      <c r="G117" s="42">
        <v>14.225924466347999</v>
      </c>
      <c r="H117" s="42">
        <v>14.2321407171543</v>
      </c>
      <c r="J117" s="43">
        <f t="shared" si="15"/>
        <v>0.30764813542289993</v>
      </c>
      <c r="K117" s="43">
        <f t="shared" si="28"/>
        <v>9.4647375229186967E-2</v>
      </c>
      <c r="L117" s="44">
        <f t="shared" si="16"/>
        <v>2.1161654658336766E-2</v>
      </c>
      <c r="N117" s="43">
        <f t="shared" si="17"/>
        <v>0.34935176314330008</v>
      </c>
      <c r="O117" s="43">
        <f t="shared" si="26"/>
        <v>0.12204665441133243</v>
      </c>
      <c r="P117" s="44">
        <f t="shared" si="29"/>
        <v>2.403024921882653E-2</v>
      </c>
      <c r="R117" s="43">
        <f t="shared" si="18"/>
        <v>0.32270924934590006</v>
      </c>
      <c r="S117" s="43">
        <f t="shared" si="19"/>
        <v>0.10414125961339429</v>
      </c>
      <c r="T117" s="44">
        <f t="shared" si="20"/>
        <v>2.2197637181586193E-2</v>
      </c>
      <c r="V117" s="43">
        <f t="shared" si="21"/>
        <v>0.31207553365200091</v>
      </c>
      <c r="W117" s="43">
        <f t="shared" si="25"/>
        <v>9.739113870418116E-2</v>
      </c>
      <c r="X117" s="44">
        <f t="shared" si="22"/>
        <v>2.1466194363186194E-2</v>
      </c>
      <c r="Z117" s="43">
        <f t="shared" si="23"/>
        <v>0.30585928284570052</v>
      </c>
      <c r="AA117" s="43">
        <f t="shared" si="27"/>
        <v>9.3549900902886229E-2</v>
      </c>
      <c r="AB117" s="44">
        <f t="shared" si="24"/>
        <v>2.1038607982232806E-2</v>
      </c>
    </row>
    <row r="118" spans="1:28" x14ac:dyDescent="0.3">
      <c r="A118" s="34">
        <v>38596</v>
      </c>
      <c r="B118" s="41">
        <v>14.574</v>
      </c>
      <c r="C118" s="36"/>
      <c r="D118" s="42">
        <v>14.222782156828901</v>
      </c>
      <c r="E118" s="42">
        <v>14.1886482368567</v>
      </c>
      <c r="F118" s="42">
        <v>14.2069902130623</v>
      </c>
      <c r="G118" s="42">
        <v>14.2205872681415</v>
      </c>
      <c r="H118" s="42">
        <v>14.2324982868251</v>
      </c>
      <c r="J118" s="43">
        <f t="shared" si="15"/>
        <v>0.35121784317109928</v>
      </c>
      <c r="K118" s="43">
        <f t="shared" si="28"/>
        <v>0.12335397336175889</v>
      </c>
      <c r="L118" s="44">
        <f t="shared" si="16"/>
        <v>2.4098932562858465E-2</v>
      </c>
      <c r="N118" s="43">
        <f t="shared" si="17"/>
        <v>0.38535176314329966</v>
      </c>
      <c r="O118" s="43">
        <f t="shared" si="26"/>
        <v>0.14849598135764971</v>
      </c>
      <c r="P118" s="44">
        <f t="shared" si="29"/>
        <v>2.6441043168882919E-2</v>
      </c>
      <c r="R118" s="43">
        <f t="shared" si="18"/>
        <v>0.36700978693770026</v>
      </c>
      <c r="S118" s="43">
        <f t="shared" si="19"/>
        <v>0.13469618370805614</v>
      </c>
      <c r="T118" s="44">
        <f t="shared" si="20"/>
        <v>2.5182502191416239E-2</v>
      </c>
      <c r="V118" s="43">
        <f t="shared" si="21"/>
        <v>0.35341273185849964</v>
      </c>
      <c r="W118" s="43">
        <f t="shared" si="25"/>
        <v>0.12490055903968776</v>
      </c>
      <c r="X118" s="44">
        <f t="shared" si="22"/>
        <v>2.4249535601653605E-2</v>
      </c>
      <c r="Z118" s="43">
        <f t="shared" si="23"/>
        <v>0.34150171317489963</v>
      </c>
      <c r="AA118" s="43">
        <f t="shared" si="27"/>
        <v>0.11662342010139141</v>
      </c>
      <c r="AB118" s="44">
        <f t="shared" si="24"/>
        <v>2.3432256976458052E-2</v>
      </c>
    </row>
    <row r="119" spans="1:28" x14ac:dyDescent="0.3">
      <c r="A119" s="34">
        <v>38626</v>
      </c>
      <c r="B119" s="41">
        <v>14.614000000000001</v>
      </c>
      <c r="C119" s="36"/>
      <c r="D119" s="42">
        <v>14.2125072491637</v>
      </c>
      <c r="E119" s="42">
        <v>14.1886482368567</v>
      </c>
      <c r="F119" s="42">
        <v>14.2058639650714</v>
      </c>
      <c r="G119" s="42">
        <v>14.213802304068899</v>
      </c>
      <c r="H119" s="42">
        <v>14.2328588329027</v>
      </c>
      <c r="J119" s="43">
        <f t="shared" si="15"/>
        <v>0.40149275083630087</v>
      </c>
      <c r="K119" s="43">
        <f t="shared" si="28"/>
        <v>0.16119642897409997</v>
      </c>
      <c r="L119" s="44">
        <f t="shared" si="16"/>
        <v>2.7473159356528044E-2</v>
      </c>
      <c r="N119" s="43">
        <f t="shared" si="17"/>
        <v>0.42535176314330059</v>
      </c>
      <c r="O119" s="43">
        <f t="shared" si="26"/>
        <v>0.18092412240911449</v>
      </c>
      <c r="P119" s="44">
        <f t="shared" si="29"/>
        <v>2.9105772761961173E-2</v>
      </c>
      <c r="R119" s="43">
        <f t="shared" si="18"/>
        <v>0.40813603492860118</v>
      </c>
      <c r="S119" s="43">
        <f t="shared" si="19"/>
        <v>0.16657502300724036</v>
      </c>
      <c r="T119" s="44">
        <f t="shared" si="20"/>
        <v>2.7927742912864456E-2</v>
      </c>
      <c r="V119" s="43">
        <f t="shared" si="21"/>
        <v>0.40019769593110155</v>
      </c>
      <c r="W119" s="43">
        <f t="shared" si="25"/>
        <v>0.16015819582856242</v>
      </c>
      <c r="X119" s="44">
        <f t="shared" si="22"/>
        <v>2.7384541941364551E-2</v>
      </c>
      <c r="Z119" s="43">
        <f t="shared" si="23"/>
        <v>0.38114116709730084</v>
      </c>
      <c r="AA119" s="43">
        <f t="shared" si="27"/>
        <v>0.1452685892562926</v>
      </c>
      <c r="AB119" s="44">
        <f t="shared" si="24"/>
        <v>2.6080550643034134E-2</v>
      </c>
    </row>
    <row r="120" spans="1:28" x14ac:dyDescent="0.3">
      <c r="A120" s="34">
        <v>38657</v>
      </c>
      <c r="B120" s="41">
        <v>14.627000000000001</v>
      </c>
      <c r="C120" s="36"/>
      <c r="D120" s="42">
        <v>14.1758122128268</v>
      </c>
      <c r="E120" s="42">
        <v>14.1886482368567</v>
      </c>
      <c r="F120" s="42">
        <v>14.1835284663713</v>
      </c>
      <c r="G120" s="42">
        <v>14.1791462760642</v>
      </c>
      <c r="H120" s="42">
        <v>14.2332185995489</v>
      </c>
      <c r="J120" s="43">
        <f t="shared" si="15"/>
        <v>0.45118778717320041</v>
      </c>
      <c r="K120" s="43">
        <f t="shared" si="28"/>
        <v>0.20357041929424918</v>
      </c>
      <c r="L120" s="44">
        <f t="shared" si="16"/>
        <v>3.084622869851647E-2</v>
      </c>
      <c r="N120" s="43">
        <f t="shared" si="17"/>
        <v>0.43835176314330049</v>
      </c>
      <c r="O120" s="43">
        <f t="shared" si="26"/>
        <v>0.19215226825084022</v>
      </c>
      <c r="P120" s="44">
        <f t="shared" si="29"/>
        <v>2.9968671849545395E-2</v>
      </c>
      <c r="R120" s="43">
        <f t="shared" si="18"/>
        <v>0.44347153362870095</v>
      </c>
      <c r="S120" s="43">
        <f t="shared" si="19"/>
        <v>0.19666700113899205</v>
      </c>
      <c r="T120" s="44">
        <f t="shared" si="20"/>
        <v>3.0318693760080735E-2</v>
      </c>
      <c r="V120" s="43">
        <f t="shared" si="21"/>
        <v>0.44785372393580047</v>
      </c>
      <c r="W120" s="43">
        <f t="shared" si="25"/>
        <v>0.20057295804316419</v>
      </c>
      <c r="X120" s="44">
        <f t="shared" si="22"/>
        <v>3.0618289733766353E-2</v>
      </c>
      <c r="Z120" s="43">
        <f t="shared" si="23"/>
        <v>0.39378140045110044</v>
      </c>
      <c r="AA120" s="43">
        <f t="shared" si="27"/>
        <v>0.15506379134122991</v>
      </c>
      <c r="AB120" s="44">
        <f t="shared" si="24"/>
        <v>2.6921542384022727E-2</v>
      </c>
    </row>
    <row r="121" spans="1:28" x14ac:dyDescent="0.3">
      <c r="A121" s="34">
        <v>38687</v>
      </c>
      <c r="B121" s="41">
        <v>14.462</v>
      </c>
      <c r="C121" s="36"/>
      <c r="D121" s="42">
        <v>14.1797086693817</v>
      </c>
      <c r="E121" s="42">
        <v>14.1886482368567</v>
      </c>
      <c r="F121" s="42">
        <v>14.1809196705057</v>
      </c>
      <c r="G121" s="42">
        <v>14.171925091652</v>
      </c>
      <c r="H121" s="42">
        <v>14.2335781473684</v>
      </c>
      <c r="J121" s="43">
        <f t="shared" si="15"/>
        <v>0.2822913306182997</v>
      </c>
      <c r="K121" s="43">
        <f t="shared" si="28"/>
        <v>7.9688395342250182E-2</v>
      </c>
      <c r="L121" s="44">
        <f t="shared" si="16"/>
        <v>1.9519522238853528E-2</v>
      </c>
      <c r="N121" s="43">
        <f t="shared" si="17"/>
        <v>0.27335176314329956</v>
      </c>
      <c r="O121" s="43">
        <f t="shared" si="26"/>
        <v>7.472118641355055E-2</v>
      </c>
      <c r="P121" s="44">
        <f t="shared" si="29"/>
        <v>1.8901380386066903E-2</v>
      </c>
      <c r="R121" s="43">
        <f t="shared" si="18"/>
        <v>0.28108032949429962</v>
      </c>
      <c r="S121" s="43">
        <f t="shared" si="19"/>
        <v>7.9006151628624038E-2</v>
      </c>
      <c r="T121" s="44">
        <f t="shared" si="20"/>
        <v>1.9435785471877999E-2</v>
      </c>
      <c r="V121" s="43">
        <f t="shared" si="21"/>
        <v>0.29007490834800009</v>
      </c>
      <c r="W121" s="43">
        <f t="shared" si="25"/>
        <v>8.4143452453100648E-2</v>
      </c>
      <c r="X121" s="44">
        <f t="shared" si="22"/>
        <v>2.005773118157932E-2</v>
      </c>
      <c r="Z121" s="43">
        <f t="shared" si="23"/>
        <v>0.22842185263159998</v>
      </c>
      <c r="AA121" s="43">
        <f t="shared" si="27"/>
        <v>5.2176542759652375E-2</v>
      </c>
      <c r="AB121" s="44">
        <f t="shared" si="24"/>
        <v>1.5794624023758815E-2</v>
      </c>
    </row>
    <row r="122" spans="1:28" x14ac:dyDescent="0.3">
      <c r="A122" s="34">
        <v>38718</v>
      </c>
      <c r="B122" s="41">
        <v>14.382999999999999</v>
      </c>
      <c r="C122" s="36"/>
      <c r="D122" s="42">
        <v>14.209979387493499</v>
      </c>
      <c r="E122" s="42">
        <v>14.1886482368567</v>
      </c>
      <c r="F122" s="42">
        <v>14.2070291683732</v>
      </c>
      <c r="G122" s="42">
        <v>14.2001908441502</v>
      </c>
      <c r="H122" s="42">
        <v>14.2339373703328</v>
      </c>
      <c r="J122" s="43">
        <f t="shared" si="15"/>
        <v>0.17302061250649992</v>
      </c>
      <c r="K122" s="43">
        <f t="shared" si="28"/>
        <v>2.9936132352124396E-2</v>
      </c>
      <c r="L122" s="44">
        <f t="shared" si="16"/>
        <v>1.2029521831780569E-2</v>
      </c>
      <c r="N122" s="43">
        <f t="shared" si="17"/>
        <v>0.19435176314329894</v>
      </c>
      <c r="O122" s="43">
        <f t="shared" si="26"/>
        <v>3.7772607836908972E-2</v>
      </c>
      <c r="P122" s="44">
        <f t="shared" si="29"/>
        <v>1.3512602596349784E-2</v>
      </c>
      <c r="R122" s="43">
        <f t="shared" si="18"/>
        <v>0.17597083162679894</v>
      </c>
      <c r="S122" s="43">
        <f t="shared" si="19"/>
        <v>3.0965733583427222E-2</v>
      </c>
      <c r="T122" s="44">
        <f t="shared" si="20"/>
        <v>1.2234640313342067E-2</v>
      </c>
      <c r="V122" s="43">
        <f t="shared" si="21"/>
        <v>0.18280915584979951</v>
      </c>
      <c r="W122" s="43">
        <f t="shared" si="25"/>
        <v>3.3419187462516285E-2</v>
      </c>
      <c r="X122" s="44">
        <f t="shared" si="22"/>
        <v>1.2710085229075959E-2</v>
      </c>
      <c r="Z122" s="43">
        <f t="shared" si="23"/>
        <v>0.14906262966719908</v>
      </c>
      <c r="AA122" s="43">
        <f t="shared" si="27"/>
        <v>2.2219667563300537E-2</v>
      </c>
      <c r="AB122" s="44">
        <f t="shared" si="24"/>
        <v>1.0363806554070714E-2</v>
      </c>
    </row>
    <row r="123" spans="1:28" x14ac:dyDescent="0.3">
      <c r="A123" s="34">
        <v>38749</v>
      </c>
      <c r="B123" s="41">
        <v>14.571</v>
      </c>
      <c r="C123" s="36"/>
      <c r="D123" s="42">
        <v>14.192366210417299</v>
      </c>
      <c r="E123" s="42">
        <v>14.1886482368567</v>
      </c>
      <c r="F123" s="42">
        <v>14.1904451674055</v>
      </c>
      <c r="G123" s="42">
        <v>14.1856332870071</v>
      </c>
      <c r="H123" s="42">
        <v>14.234298783183499</v>
      </c>
      <c r="J123" s="43">
        <f t="shared" si="15"/>
        <v>0.37863378958270033</v>
      </c>
      <c r="K123" s="43">
        <f t="shared" si="28"/>
        <v>0.14336354661375658</v>
      </c>
      <c r="L123" s="44">
        <f t="shared" si="16"/>
        <v>2.598543611163958E-2</v>
      </c>
      <c r="N123" s="43">
        <f t="shared" si="17"/>
        <v>0.38235176314329955</v>
      </c>
      <c r="O123" s="43">
        <f t="shared" si="26"/>
        <v>0.14619287077878984</v>
      </c>
      <c r="P123" s="44">
        <f t="shared" si="29"/>
        <v>2.6240598664696971E-2</v>
      </c>
      <c r="R123" s="43">
        <f t="shared" si="18"/>
        <v>0.38055483259450007</v>
      </c>
      <c r="S123" s="43">
        <f t="shared" si="19"/>
        <v>0.14482198061102797</v>
      </c>
      <c r="T123" s="44">
        <f t="shared" si="20"/>
        <v>2.611727627441494E-2</v>
      </c>
      <c r="V123" s="43">
        <f t="shared" si="21"/>
        <v>0.38536671299289971</v>
      </c>
      <c r="W123" s="43">
        <f t="shared" si="25"/>
        <v>0.14850750348295194</v>
      </c>
      <c r="X123" s="44">
        <f t="shared" si="22"/>
        <v>2.6447513073426649E-2</v>
      </c>
      <c r="Z123" s="43">
        <f t="shared" si="23"/>
        <v>0.33670121681650045</v>
      </c>
      <c r="AA123" s="43">
        <f t="shared" si="27"/>
        <v>0.11336770940571204</v>
      </c>
      <c r="AB123" s="44">
        <f t="shared" si="24"/>
        <v>2.3107625888168309E-2</v>
      </c>
    </row>
    <row r="124" spans="1:28" x14ac:dyDescent="0.3">
      <c r="A124" s="34">
        <v>38777</v>
      </c>
      <c r="B124" s="41">
        <v>14.461</v>
      </c>
      <c r="C124" s="36"/>
      <c r="D124" s="42">
        <v>14.153999717240801</v>
      </c>
      <c r="E124" s="42">
        <v>14.1886482368567</v>
      </c>
      <c r="F124" s="42">
        <v>14.14288985996</v>
      </c>
      <c r="G124" s="42">
        <v>14.161391576683799</v>
      </c>
      <c r="H124" s="42">
        <v>14.2346570728908</v>
      </c>
      <c r="J124" s="43">
        <f t="shared" si="15"/>
        <v>0.30700028275919955</v>
      </c>
      <c r="K124" s="43">
        <f t="shared" si="28"/>
        <v>9.4249173614228479E-2</v>
      </c>
      <c r="L124" s="44">
        <f t="shared" si="16"/>
        <v>2.1229533418103835E-2</v>
      </c>
      <c r="N124" s="43">
        <f t="shared" si="17"/>
        <v>0.27235176314330012</v>
      </c>
      <c r="O124" s="43">
        <f t="shared" si="26"/>
        <v>7.4175482887264249E-2</v>
      </c>
      <c r="P124" s="44">
        <f t="shared" si="29"/>
        <v>1.8833535934119364E-2</v>
      </c>
      <c r="R124" s="43">
        <f t="shared" si="18"/>
        <v>0.31811014003999993</v>
      </c>
      <c r="S124" s="43">
        <f t="shared" si="19"/>
        <v>0.10119406119626836</v>
      </c>
      <c r="T124" s="44">
        <f t="shared" si="20"/>
        <v>2.1997796835626852E-2</v>
      </c>
      <c r="V124" s="43">
        <f t="shared" si="21"/>
        <v>0.29960842331620086</v>
      </c>
      <c r="W124" s="43">
        <f t="shared" si="25"/>
        <v>8.9765207322019813E-2</v>
      </c>
      <c r="X124" s="44">
        <f t="shared" si="22"/>
        <v>2.0718375168812728E-2</v>
      </c>
      <c r="Z124" s="43">
        <f t="shared" si="23"/>
        <v>0.22634292710920079</v>
      </c>
      <c r="AA124" s="43">
        <f t="shared" si="27"/>
        <v>5.1231120652360983E-2</v>
      </c>
      <c r="AB124" s="44">
        <f t="shared" si="24"/>
        <v>1.565195540482683E-2</v>
      </c>
    </row>
    <row r="125" spans="1:28" x14ac:dyDescent="0.3">
      <c r="A125" s="34">
        <v>38808</v>
      </c>
      <c r="B125" s="41">
        <v>14.407</v>
      </c>
      <c r="C125" s="36"/>
      <c r="D125" s="42">
        <v>14.189364453157699</v>
      </c>
      <c r="E125" s="42">
        <v>14.1886482368567</v>
      </c>
      <c r="F125" s="42">
        <v>14.1740201626875</v>
      </c>
      <c r="G125" s="42">
        <v>14.179148428111301</v>
      </c>
      <c r="H125" s="42">
        <v>14.235016263553501</v>
      </c>
      <c r="J125" s="43">
        <f t="shared" si="15"/>
        <v>0.2176355468423008</v>
      </c>
      <c r="K125" s="43">
        <f t="shared" si="28"/>
        <v>4.7365231249347307E-2</v>
      </c>
      <c r="L125" s="44">
        <f t="shared" si="16"/>
        <v>1.5106236332498147E-2</v>
      </c>
      <c r="N125" s="43">
        <f t="shared" si="17"/>
        <v>0.21835176314329985</v>
      </c>
      <c r="O125" s="43">
        <f t="shared" si="26"/>
        <v>4.767749246778772E-2</v>
      </c>
      <c r="P125" s="44">
        <f t="shared" si="29"/>
        <v>1.5155949409543961E-2</v>
      </c>
      <c r="R125" s="43">
        <f t="shared" si="18"/>
        <v>0.23297983731250049</v>
      </c>
      <c r="S125" s="43">
        <f t="shared" si="19"/>
        <v>5.4279604594159196E-2</v>
      </c>
      <c r="T125" s="44">
        <f t="shared" si="20"/>
        <v>1.6171294323072152E-2</v>
      </c>
      <c r="V125" s="43">
        <f t="shared" si="21"/>
        <v>0.22785157188869931</v>
      </c>
      <c r="W125" s="43">
        <f t="shared" si="25"/>
        <v>5.191633881215111E-2</v>
      </c>
      <c r="X125" s="44">
        <f t="shared" si="22"/>
        <v>1.5815337814166677E-2</v>
      </c>
      <c r="Z125" s="43">
        <f t="shared" si="23"/>
        <v>0.17198373644649934</v>
      </c>
      <c r="AA125" s="43">
        <f t="shared" si="27"/>
        <v>2.9578405602098942E-2</v>
      </c>
      <c r="AB125" s="44">
        <f t="shared" si="24"/>
        <v>1.1937512073748826E-2</v>
      </c>
    </row>
    <row r="126" spans="1:28" x14ac:dyDescent="0.3">
      <c r="A126" s="34">
        <v>38838</v>
      </c>
      <c r="B126" s="41">
        <v>14.404999999999999</v>
      </c>
      <c r="C126" s="36"/>
      <c r="D126" s="42">
        <v>14.1910724136936</v>
      </c>
      <c r="E126" s="42">
        <v>14.1886482368567</v>
      </c>
      <c r="F126" s="42">
        <v>14.1741615152586</v>
      </c>
      <c r="G126" s="42">
        <v>14.191675923579201</v>
      </c>
      <c r="H126" s="42">
        <v>14.2353765238667</v>
      </c>
      <c r="J126" s="43">
        <f t="shared" si="15"/>
        <v>0.21392758630639896</v>
      </c>
      <c r="K126" s="43">
        <f t="shared" si="28"/>
        <v>4.576501218288178E-2</v>
      </c>
      <c r="L126" s="44">
        <f t="shared" si="16"/>
        <v>1.485092581092669E-2</v>
      </c>
      <c r="N126" s="43">
        <f t="shared" si="17"/>
        <v>0.21635176314329918</v>
      </c>
      <c r="O126" s="43">
        <f t="shared" si="26"/>
        <v>4.680808541521423E-2</v>
      </c>
      <c r="P126" s="44">
        <f t="shared" si="29"/>
        <v>1.5019212991551489E-2</v>
      </c>
      <c r="R126" s="43">
        <f t="shared" si="18"/>
        <v>0.23083848474139934</v>
      </c>
      <c r="S126" s="43">
        <f t="shared" si="19"/>
        <v>5.3286406037705257E-2</v>
      </c>
      <c r="T126" s="44">
        <f t="shared" si="20"/>
        <v>1.6024886132689993E-2</v>
      </c>
      <c r="V126" s="43">
        <f t="shared" si="21"/>
        <v>0.21332407642079865</v>
      </c>
      <c r="W126" s="43">
        <f t="shared" si="25"/>
        <v>4.5507161580786742E-2</v>
      </c>
      <c r="X126" s="44">
        <f t="shared" si="22"/>
        <v>1.4809029949378594E-2</v>
      </c>
      <c r="Z126" s="43">
        <f t="shared" si="23"/>
        <v>0.16962347613329953</v>
      </c>
      <c r="AA126" s="43">
        <f t="shared" si="27"/>
        <v>2.8772123655544036E-2</v>
      </c>
      <c r="AB126" s="44">
        <f t="shared" si="24"/>
        <v>1.1775319412238774E-2</v>
      </c>
    </row>
    <row r="127" spans="1:28" x14ac:dyDescent="0.3">
      <c r="A127" s="34">
        <v>38869</v>
      </c>
      <c r="B127" s="41">
        <v>14.518000000000001</v>
      </c>
      <c r="C127" s="36"/>
      <c r="D127" s="42">
        <v>14.206105045734899</v>
      </c>
      <c r="E127" s="42">
        <v>14.1886482368567</v>
      </c>
      <c r="F127" s="42">
        <v>14.1857033677727</v>
      </c>
      <c r="G127" s="42">
        <v>14.200696063278301</v>
      </c>
      <c r="H127" s="42">
        <v>14.235735875657101</v>
      </c>
      <c r="J127" s="43">
        <f t="shared" si="15"/>
        <v>0.31189495426510128</v>
      </c>
      <c r="K127" s="43">
        <f t="shared" si="28"/>
        <v>9.7278462496029616E-2</v>
      </c>
      <c r="L127" s="44">
        <f t="shared" si="16"/>
        <v>2.1483327887112637E-2</v>
      </c>
      <c r="N127" s="43">
        <f t="shared" si="17"/>
        <v>0.3293517631433005</v>
      </c>
      <c r="O127" s="43">
        <f t="shared" si="26"/>
        <v>0.10847258388560072</v>
      </c>
      <c r="P127" s="44">
        <f t="shared" si="29"/>
        <v>2.2685753075031029E-2</v>
      </c>
      <c r="R127" s="43">
        <f t="shared" si="18"/>
        <v>0.3322966322273011</v>
      </c>
      <c r="S127" s="43">
        <f t="shared" si="19"/>
        <v>0.11042105178960621</v>
      </c>
      <c r="T127" s="44">
        <f t="shared" si="20"/>
        <v>2.2888595689991808E-2</v>
      </c>
      <c r="V127" s="43">
        <f t="shared" si="21"/>
        <v>0.3173039367217001</v>
      </c>
      <c r="W127" s="43">
        <f t="shared" si="25"/>
        <v>0.10068178825908866</v>
      </c>
      <c r="X127" s="44">
        <f t="shared" si="22"/>
        <v>2.1855898658334486E-2</v>
      </c>
      <c r="Z127" s="43">
        <f t="shared" si="23"/>
        <v>0.28226412434290005</v>
      </c>
      <c r="AA127" s="43">
        <f t="shared" si="27"/>
        <v>7.9673035891064142E-2</v>
      </c>
      <c r="AB127" s="44">
        <f t="shared" si="24"/>
        <v>1.9442355995515914E-2</v>
      </c>
    </row>
    <row r="128" spans="1:28" x14ac:dyDescent="0.3">
      <c r="A128" s="34">
        <v>38899</v>
      </c>
      <c r="B128" s="41">
        <v>14.486000000000001</v>
      </c>
      <c r="C128" s="36"/>
      <c r="D128" s="42">
        <v>14.221607585897999</v>
      </c>
      <c r="E128" s="42">
        <v>14.1886482368567</v>
      </c>
      <c r="F128" s="42">
        <v>14.2004754777914</v>
      </c>
      <c r="G128" s="42">
        <v>14.224137750922599</v>
      </c>
      <c r="H128" s="42">
        <v>14.236095937813801</v>
      </c>
      <c r="J128" s="43">
        <f t="shared" si="15"/>
        <v>0.26439241410200154</v>
      </c>
      <c r="K128" s="43">
        <f t="shared" si="28"/>
        <v>6.9903348634684268E-2</v>
      </c>
      <c r="L128" s="44">
        <f t="shared" si="16"/>
        <v>1.8251581810161642E-2</v>
      </c>
      <c r="N128" s="43">
        <f t="shared" si="17"/>
        <v>0.29735176314330047</v>
      </c>
      <c r="O128" s="43">
        <f t="shared" si="26"/>
        <v>8.8418071044429461E-2</v>
      </c>
      <c r="P128" s="44">
        <f t="shared" si="29"/>
        <v>2.0526837163005691E-2</v>
      </c>
      <c r="R128" s="43">
        <f t="shared" si="18"/>
        <v>0.28552452220860047</v>
      </c>
      <c r="S128" s="43">
        <f t="shared" si="19"/>
        <v>8.1524252782449583E-2</v>
      </c>
      <c r="T128" s="44">
        <f t="shared" si="20"/>
        <v>1.971037706810717E-2</v>
      </c>
      <c r="V128" s="43">
        <f t="shared" si="21"/>
        <v>0.26186224907740119</v>
      </c>
      <c r="W128" s="43">
        <f t="shared" si="25"/>
        <v>6.8571837491874899E-2</v>
      </c>
      <c r="X128" s="44">
        <f t="shared" si="22"/>
        <v>1.8076919030608946E-2</v>
      </c>
      <c r="Z128" s="43">
        <f t="shared" si="23"/>
        <v>0.24990406218620009</v>
      </c>
      <c r="AA128" s="43">
        <f t="shared" si="27"/>
        <v>6.2452040297164162E-2</v>
      </c>
      <c r="AB128" s="44">
        <f t="shared" si="24"/>
        <v>1.7251419452312584E-2</v>
      </c>
    </row>
    <row r="129" spans="1:28" x14ac:dyDescent="0.3">
      <c r="A129" s="34">
        <v>38930</v>
      </c>
      <c r="B129" s="41">
        <v>14.535</v>
      </c>
      <c r="C129" s="36"/>
      <c r="D129" s="42">
        <v>14.230351179727201</v>
      </c>
      <c r="E129" s="42">
        <v>14.1886482368567</v>
      </c>
      <c r="F129" s="42">
        <v>14.215290079337199</v>
      </c>
      <c r="G129" s="42">
        <v>14.2259244646306</v>
      </c>
      <c r="H129" s="42">
        <v>14.2364555120809</v>
      </c>
      <c r="J129" s="43">
        <f t="shared" si="15"/>
        <v>0.30464882027279927</v>
      </c>
      <c r="K129" s="43">
        <f t="shared" si="28"/>
        <v>9.2810903693608351E-2</v>
      </c>
      <c r="L129" s="44">
        <f t="shared" si="16"/>
        <v>2.0959671157399329E-2</v>
      </c>
      <c r="N129" s="43">
        <f t="shared" si="17"/>
        <v>0.34635176314329996</v>
      </c>
      <c r="O129" s="43">
        <f t="shared" si="26"/>
        <v>0.11995954383247256</v>
      </c>
      <c r="P129" s="44">
        <f t="shared" si="29"/>
        <v>2.3828810673773647E-2</v>
      </c>
      <c r="R129" s="43">
        <f t="shared" si="18"/>
        <v>0.31970992066280068</v>
      </c>
      <c r="S129" s="43">
        <f t="shared" si="19"/>
        <v>0.10221443337021431</v>
      </c>
      <c r="T129" s="44">
        <f t="shared" si="20"/>
        <v>2.199586657466809E-2</v>
      </c>
      <c r="V129" s="43">
        <f t="shared" si="21"/>
        <v>0.30907553536940036</v>
      </c>
      <c r="W129" s="43">
        <f t="shared" si="25"/>
        <v>9.5527686563881456E-2</v>
      </c>
      <c r="X129" s="44">
        <f t="shared" si="22"/>
        <v>2.1264226719600987E-2</v>
      </c>
      <c r="Z129" s="43">
        <f t="shared" si="23"/>
        <v>0.29854448791910038</v>
      </c>
      <c r="AA129" s="43">
        <f t="shared" si="27"/>
        <v>8.9128811266877869E-2</v>
      </c>
      <c r="AB129" s="44">
        <f t="shared" si="24"/>
        <v>2.0539696451262496E-2</v>
      </c>
    </row>
    <row r="130" spans="1:28" x14ac:dyDescent="0.3">
      <c r="A130" s="34">
        <v>38961</v>
      </c>
      <c r="B130" s="41">
        <v>14.503</v>
      </c>
      <c r="C130" s="36"/>
      <c r="D130" s="42">
        <v>14.222781490015601</v>
      </c>
      <c r="E130" s="42">
        <v>14.1886482368567</v>
      </c>
      <c r="F130" s="42">
        <v>14.206989556280201</v>
      </c>
      <c r="G130" s="42">
        <v>14.2205872666677</v>
      </c>
      <c r="H130" s="42">
        <v>14.2368142763282</v>
      </c>
      <c r="J130" s="43">
        <f t="shared" si="15"/>
        <v>0.28021850998439923</v>
      </c>
      <c r="K130" s="43">
        <f t="shared" si="28"/>
        <v>7.8522413337876851E-2</v>
      </c>
      <c r="L130" s="44">
        <f t="shared" si="16"/>
        <v>1.9321416947141918E-2</v>
      </c>
      <c r="N130" s="43">
        <f t="shared" si="17"/>
        <v>0.31435176314329993</v>
      </c>
      <c r="O130" s="43">
        <f t="shared" si="26"/>
        <v>9.8817030991301347E-2</v>
      </c>
      <c r="P130" s="44">
        <f t="shared" si="29"/>
        <v>2.1674947469027091E-2</v>
      </c>
      <c r="R130" s="43">
        <f t="shared" si="18"/>
        <v>0.29601044371979945</v>
      </c>
      <c r="S130" s="43">
        <f t="shared" si="19"/>
        <v>8.7622182791192563E-2</v>
      </c>
      <c r="T130" s="44">
        <f t="shared" si="20"/>
        <v>2.0410290541253494E-2</v>
      </c>
      <c r="V130" s="43">
        <f t="shared" si="21"/>
        <v>0.28241273333230055</v>
      </c>
      <c r="W130" s="43">
        <f t="shared" si="25"/>
        <v>7.9756951948221105E-2</v>
      </c>
      <c r="X130" s="44">
        <f t="shared" si="22"/>
        <v>1.9472711392973904E-2</v>
      </c>
      <c r="Z130" s="43">
        <f t="shared" si="23"/>
        <v>0.26618572367179993</v>
      </c>
      <c r="AA130" s="43">
        <f t="shared" si="27"/>
        <v>7.0854839486679838E-2</v>
      </c>
      <c r="AB130" s="44">
        <f t="shared" si="24"/>
        <v>1.835383876934427E-2</v>
      </c>
    </row>
    <row r="131" spans="1:28" x14ac:dyDescent="0.3">
      <c r="A131" s="34">
        <v>38991</v>
      </c>
      <c r="B131" s="41">
        <v>14.568999999999999</v>
      </c>
      <c r="C131" s="36"/>
      <c r="D131" s="42">
        <v>14.212506599911899</v>
      </c>
      <c r="E131" s="42">
        <v>14.1886482368567</v>
      </c>
      <c r="F131" s="42">
        <v>14.205863322185101</v>
      </c>
      <c r="G131" s="42">
        <v>14.213802302804201</v>
      </c>
      <c r="H131" s="42">
        <v>14.237174218242099</v>
      </c>
      <c r="J131" s="43">
        <f t="shared" si="15"/>
        <v>0.35649340008809993</v>
      </c>
      <c r="K131" s="43">
        <f t="shared" si="28"/>
        <v>0.12708754430637409</v>
      </c>
      <c r="L131" s="44">
        <f t="shared" si="16"/>
        <v>2.4469311557972405E-2</v>
      </c>
      <c r="N131" s="43">
        <f t="shared" si="17"/>
        <v>0.38035176314329888</v>
      </c>
      <c r="O131" s="43">
        <f t="shared" si="26"/>
        <v>0.14466746372621614</v>
      </c>
      <c r="P131" s="44">
        <f t="shared" si="29"/>
        <v>2.6106923134278186E-2</v>
      </c>
      <c r="R131" s="43">
        <f t="shared" si="18"/>
        <v>0.36313667781489833</v>
      </c>
      <c r="S131" s="43">
        <f t="shared" si="19"/>
        <v>0.13186824677444128</v>
      </c>
      <c r="T131" s="44">
        <f t="shared" si="20"/>
        <v>2.4925298772386462E-2</v>
      </c>
      <c r="V131" s="43">
        <f t="shared" si="21"/>
        <v>0.35519769719579841</v>
      </c>
      <c r="W131" s="43">
        <f t="shared" si="25"/>
        <v>0.1261654040931981</v>
      </c>
      <c r="X131" s="44">
        <f t="shared" si="22"/>
        <v>2.4380375948644274E-2</v>
      </c>
      <c r="Z131" s="43">
        <f t="shared" si="23"/>
        <v>0.33182578175789956</v>
      </c>
      <c r="AA131" s="43">
        <f t="shared" si="27"/>
        <v>0.11010834943924119</v>
      </c>
      <c r="AB131" s="44">
        <f t="shared" si="24"/>
        <v>2.2776153597220097E-2</v>
      </c>
    </row>
    <row r="132" spans="1:28" x14ac:dyDescent="0.3">
      <c r="A132" s="34">
        <v>39022</v>
      </c>
      <c r="B132" s="41">
        <v>14.54</v>
      </c>
      <c r="C132" s="36"/>
      <c r="D132" s="42">
        <v>14.1758115806742</v>
      </c>
      <c r="E132" s="42">
        <v>14.1886482368567</v>
      </c>
      <c r="F132" s="42">
        <v>14.183527838026301</v>
      </c>
      <c r="G132" s="42">
        <v>14.1791462749788</v>
      </c>
      <c r="H132" s="42">
        <v>14.2375339489961</v>
      </c>
      <c r="J132" s="43">
        <f t="shared" si="15"/>
        <v>0.36418841932579937</v>
      </c>
      <c r="K132" s="43">
        <f t="shared" si="28"/>
        <v>0.13263320477102428</v>
      </c>
      <c r="L132" s="44">
        <f t="shared" si="16"/>
        <v>2.5047346583617566E-2</v>
      </c>
      <c r="N132" s="43">
        <f t="shared" si="17"/>
        <v>0.35135176314329897</v>
      </c>
      <c r="O132" s="43">
        <f t="shared" si="26"/>
        <v>0.12344806146390486</v>
      </c>
      <c r="P132" s="44">
        <f t="shared" si="29"/>
        <v>2.4164495401877508E-2</v>
      </c>
      <c r="R132" s="43">
        <f t="shared" si="18"/>
        <v>0.35647216197369858</v>
      </c>
      <c r="S132" s="43">
        <f t="shared" si="19"/>
        <v>0.12707240226220279</v>
      </c>
      <c r="T132" s="44">
        <f t="shared" si="20"/>
        <v>2.4516654881272255E-2</v>
      </c>
      <c r="V132" s="43">
        <f t="shared" si="21"/>
        <v>0.36085372502119917</v>
      </c>
      <c r="W132" s="43">
        <f t="shared" si="25"/>
        <v>0.13021541086167523</v>
      </c>
      <c r="X132" s="44">
        <f t="shared" si="22"/>
        <v>2.4818000345336946E-2</v>
      </c>
      <c r="Z132" s="43">
        <f t="shared" si="23"/>
        <v>0.30246605100389878</v>
      </c>
      <c r="AA132" s="43">
        <f t="shared" si="27"/>
        <v>9.1485712009893097E-2</v>
      </c>
      <c r="AB132" s="44">
        <f t="shared" si="24"/>
        <v>2.0802341884724813E-2</v>
      </c>
    </row>
    <row r="133" spans="1:28" x14ac:dyDescent="0.3">
      <c r="A133" s="34">
        <v>39052</v>
      </c>
      <c r="B133" s="41">
        <v>14.691000000000001</v>
      </c>
      <c r="C133" s="36"/>
      <c r="D133" s="42">
        <v>14.1797080538778</v>
      </c>
      <c r="E133" s="42">
        <v>14.1886482368567</v>
      </c>
      <c r="F133" s="42">
        <v>14.180919055519199</v>
      </c>
      <c r="G133" s="42">
        <v>14.171925090720601</v>
      </c>
      <c r="H133" s="42">
        <v>14.2378939852633</v>
      </c>
      <c r="J133" s="43">
        <f t="shared" si="15"/>
        <v>0.51129194612220097</v>
      </c>
      <c r="K133" s="43">
        <f t="shared" si="28"/>
        <v>0.26141945416942763</v>
      </c>
      <c r="L133" s="44">
        <f t="shared" si="16"/>
        <v>3.4803073046232452E-2</v>
      </c>
      <c r="N133" s="43">
        <f t="shared" si="17"/>
        <v>0.50235176314330054</v>
      </c>
      <c r="O133" s="43">
        <f t="shared" si="26"/>
        <v>0.25235729393318274</v>
      </c>
      <c r="P133" s="44">
        <f t="shared" si="29"/>
        <v>3.4194524752794261E-2</v>
      </c>
      <c r="R133" s="43">
        <f t="shared" si="18"/>
        <v>0.51008094448080143</v>
      </c>
      <c r="S133" s="43">
        <f t="shared" si="19"/>
        <v>0.26018256992242644</v>
      </c>
      <c r="T133" s="44">
        <f t="shared" si="20"/>
        <v>3.4720641513906567E-2</v>
      </c>
      <c r="V133" s="43">
        <f t="shared" si="21"/>
        <v>0.51907490927940003</v>
      </c>
      <c r="W133" s="43">
        <f t="shared" si="25"/>
        <v>0.26943876144341738</v>
      </c>
      <c r="X133" s="44">
        <f t="shared" si="22"/>
        <v>3.5332850675883196E-2</v>
      </c>
      <c r="Z133" s="43">
        <f t="shared" si="23"/>
        <v>0.45310601473670076</v>
      </c>
      <c r="AA133" s="43">
        <f t="shared" si="27"/>
        <v>0.20530506059057529</v>
      </c>
      <c r="AB133" s="44">
        <f t="shared" si="24"/>
        <v>3.084242153268673E-2</v>
      </c>
    </row>
    <row r="134" spans="1:28" x14ac:dyDescent="0.3">
      <c r="A134" s="34"/>
      <c r="B134" s="41"/>
      <c r="C134" s="36"/>
      <c r="D134" s="42"/>
      <c r="E134" s="42"/>
      <c r="F134" s="42"/>
      <c r="G134" s="42"/>
      <c r="H134" s="42"/>
      <c r="J134" s="43"/>
      <c r="K134" s="43"/>
      <c r="L134" s="44"/>
      <c r="N134" s="43"/>
      <c r="O134" s="43"/>
      <c r="P134" s="44"/>
      <c r="R134" s="43"/>
      <c r="S134" s="43"/>
      <c r="T134" s="44"/>
      <c r="V134" s="43"/>
      <c r="W134" s="43"/>
      <c r="X134" s="44"/>
      <c r="Z134" s="43"/>
      <c r="AA134" s="43"/>
      <c r="AB134" s="44"/>
    </row>
    <row r="135" spans="1:28" x14ac:dyDescent="0.3">
      <c r="A135" s="34">
        <v>39083</v>
      </c>
      <c r="B135" s="41">
        <v>14.827999999999999</v>
      </c>
      <c r="C135" s="36"/>
      <c r="D135" s="42">
        <v>14.2099787881999</v>
      </c>
      <c r="E135" s="42">
        <v>14.1886482368567</v>
      </c>
      <c r="F135" s="42">
        <v>14.207028565241901</v>
      </c>
      <c r="G135" s="42">
        <v>14.200190843350899</v>
      </c>
      <c r="H135" s="42">
        <v>14.2382534403559</v>
      </c>
      <c r="J135" s="43">
        <f t="shared" si="15"/>
        <v>0.61802121180009983</v>
      </c>
      <c r="K135" s="43">
        <f t="shared" si="28"/>
        <v>0.38195021823486386</v>
      </c>
      <c r="L135" s="44">
        <f t="shared" si="16"/>
        <v>4.1679337186410835E-2</v>
      </c>
      <c r="N135" s="43">
        <f t="shared" si="17"/>
        <v>0.63935176314329922</v>
      </c>
      <c r="O135" s="43">
        <f t="shared" si="26"/>
        <v>0.40877067703444542</v>
      </c>
      <c r="P135" s="44">
        <f t="shared" si="29"/>
        <v>4.3117869108665989E-2</v>
      </c>
      <c r="R135" s="43">
        <f t="shared" si="18"/>
        <v>0.62097143475809879</v>
      </c>
      <c r="S135" s="43">
        <f t="shared" si="19"/>
        <v>0.38560552278553173</v>
      </c>
      <c r="T135" s="44">
        <f t="shared" si="20"/>
        <v>4.1878300159030137E-2</v>
      </c>
      <c r="V135" s="43">
        <f t="shared" si="21"/>
        <v>0.62780915664909998</v>
      </c>
      <c r="W135" s="43">
        <f t="shared" si="25"/>
        <v>0.39414433717245417</v>
      </c>
      <c r="X135" s="44">
        <f t="shared" si="22"/>
        <v>4.2339435975795793E-2</v>
      </c>
      <c r="Z135" s="43">
        <f t="shared" si="23"/>
        <v>0.58974655964409983</v>
      </c>
      <c r="AA135" s="43">
        <f t="shared" si="27"/>
        <v>0.34780100461205182</v>
      </c>
      <c r="AB135" s="44">
        <f t="shared" si="24"/>
        <v>3.9772495255199609E-2</v>
      </c>
    </row>
    <row r="136" spans="1:28" x14ac:dyDescent="0.3">
      <c r="A136" s="34">
        <v>39114</v>
      </c>
      <c r="B136" s="41">
        <v>14.567</v>
      </c>
      <c r="C136" s="36"/>
      <c r="D136" s="42">
        <v>14.192365626907</v>
      </c>
      <c r="E136" s="42">
        <v>14.1886482368567</v>
      </c>
      <c r="F136" s="42">
        <v>14.1904445776772</v>
      </c>
      <c r="G136" s="42">
        <v>14.185633286321201</v>
      </c>
      <c r="H136" s="42">
        <v>14.2386135281057</v>
      </c>
      <c r="J136" s="43">
        <f t="shared" si="15"/>
        <v>0.37463437309300041</v>
      </c>
      <c r="K136" s="43">
        <f t="shared" si="28"/>
        <v>0.14035091350278542</v>
      </c>
      <c r="L136" s="44">
        <f t="shared" si="16"/>
        <v>2.571801833548434E-2</v>
      </c>
      <c r="N136" s="43">
        <f t="shared" si="17"/>
        <v>0.37835176314329999</v>
      </c>
      <c r="O136" s="43">
        <f t="shared" si="26"/>
        <v>0.14315005667364378</v>
      </c>
      <c r="P136" s="44">
        <f t="shared" si="29"/>
        <v>2.5973210897460013E-2</v>
      </c>
      <c r="R136" s="43">
        <f t="shared" si="18"/>
        <v>0.37655542232280048</v>
      </c>
      <c r="S136" s="43">
        <f t="shared" si="19"/>
        <v>0.14179398608070262</v>
      </c>
      <c r="T136" s="44">
        <f t="shared" si="20"/>
        <v>2.5849895127534873E-2</v>
      </c>
      <c r="V136" s="43">
        <f t="shared" si="21"/>
        <v>0.38136671367879948</v>
      </c>
      <c r="W136" s="43">
        <f t="shared" si="25"/>
        <v>0.14544057030216742</v>
      </c>
      <c r="X136" s="44">
        <f t="shared" si="22"/>
        <v>2.6180182170577295E-2</v>
      </c>
      <c r="Z136" s="43">
        <f t="shared" si="23"/>
        <v>0.3283864718942997</v>
      </c>
      <c r="AA136" s="43">
        <f t="shared" si="27"/>
        <v>0.10783767492318569</v>
      </c>
      <c r="AB136" s="44">
        <f t="shared" si="24"/>
        <v>2.2543177860527199E-2</v>
      </c>
    </row>
    <row r="137" spans="1:28" x14ac:dyDescent="0.3">
      <c r="A137" s="34">
        <v>39142</v>
      </c>
      <c r="B137" s="41">
        <v>14.516999999999999</v>
      </c>
      <c r="C137" s="36"/>
      <c r="D137" s="42">
        <v>14.153999149098199</v>
      </c>
      <c r="E137" s="42">
        <v>14.1886482368567</v>
      </c>
      <c r="F137" s="42">
        <v>14.142889284597601</v>
      </c>
      <c r="G137" s="42">
        <v>14.1613915760952</v>
      </c>
      <c r="H137" s="42">
        <v>14.238972775252201</v>
      </c>
      <c r="J137" s="43">
        <f t="shared" si="15"/>
        <v>0.36300085090180012</v>
      </c>
      <c r="K137" s="43">
        <f t="shared" si="28"/>
        <v>0.13176961775543092</v>
      </c>
      <c r="L137" s="44">
        <f t="shared" si="16"/>
        <v>2.5005224970847981E-2</v>
      </c>
      <c r="N137" s="43">
        <f t="shared" si="17"/>
        <v>0.32835176314329928</v>
      </c>
      <c r="O137" s="43">
        <f t="shared" si="26"/>
        <v>0.10781488035931332</v>
      </c>
      <c r="P137" s="44">
        <f t="shared" si="29"/>
        <v>2.2618431021788201E-2</v>
      </c>
      <c r="R137" s="43">
        <f t="shared" si="18"/>
        <v>0.3741107154023986</v>
      </c>
      <c r="S137" s="43">
        <f t="shared" si="19"/>
        <v>0.13995882737889448</v>
      </c>
      <c r="T137" s="44">
        <f t="shared" si="20"/>
        <v>2.5770525273982131E-2</v>
      </c>
      <c r="V137" s="43">
        <f t="shared" si="21"/>
        <v>0.35560842390479941</v>
      </c>
      <c r="W137" s="43">
        <f t="shared" si="25"/>
        <v>0.1264573511520555</v>
      </c>
      <c r="X137" s="44">
        <f t="shared" si="22"/>
        <v>2.4495999442364084E-2</v>
      </c>
      <c r="Z137" s="43">
        <f t="shared" si="23"/>
        <v>0.27802722474779884</v>
      </c>
      <c r="AA137" s="43">
        <f t="shared" si="27"/>
        <v>7.7299137700963041E-2</v>
      </c>
      <c r="AB137" s="44">
        <f t="shared" si="24"/>
        <v>1.9151837483488244E-2</v>
      </c>
    </row>
    <row r="138" spans="1:28" x14ac:dyDescent="0.3">
      <c r="A138" s="34">
        <v>39173</v>
      </c>
      <c r="B138" s="41">
        <v>14.587</v>
      </c>
      <c r="C138" s="36"/>
      <c r="D138" s="42">
        <v>14.189363899978</v>
      </c>
      <c r="E138" s="42">
        <v>14.1886482368567</v>
      </c>
      <c r="F138" s="42">
        <v>14.1740195982138</v>
      </c>
      <c r="G138" s="42">
        <v>14.179148427606201</v>
      </c>
      <c r="H138" s="42">
        <v>14.239332307923901</v>
      </c>
      <c r="J138" s="43">
        <f t="shared" si="15"/>
        <v>0.39763610002199989</v>
      </c>
      <c r="K138" s="43">
        <f t="shared" si="28"/>
        <v>0.15811446804070589</v>
      </c>
      <c r="L138" s="44">
        <f t="shared" si="16"/>
        <v>2.7259621582367857E-2</v>
      </c>
      <c r="N138" s="43">
        <f t="shared" si="17"/>
        <v>0.39835176314329956</v>
      </c>
      <c r="O138" s="43">
        <f t="shared" si="26"/>
        <v>0.15868412719937544</v>
      </c>
      <c r="P138" s="44">
        <f t="shared" si="29"/>
        <v>2.7308683289456334E-2</v>
      </c>
      <c r="R138" s="43">
        <f t="shared" si="18"/>
        <v>0.41298040178619999</v>
      </c>
      <c r="S138" s="43">
        <f t="shared" si="19"/>
        <v>0.17055281225949118</v>
      </c>
      <c r="T138" s="44">
        <f t="shared" si="20"/>
        <v>2.8311537792980051E-2</v>
      </c>
      <c r="V138" s="43">
        <f t="shared" si="21"/>
        <v>0.40785157239379899</v>
      </c>
      <c r="W138" s="43">
        <f t="shared" si="25"/>
        <v>0.16634290510409425</v>
      </c>
      <c r="X138" s="44">
        <f t="shared" si="22"/>
        <v>2.7959935037622473E-2</v>
      </c>
      <c r="Z138" s="43">
        <f t="shared" si="23"/>
        <v>0.34766769207609904</v>
      </c>
      <c r="AA138" s="43">
        <f t="shared" si="27"/>
        <v>0.12087282411352122</v>
      </c>
      <c r="AB138" s="44">
        <f t="shared" si="24"/>
        <v>2.3834077745670739E-2</v>
      </c>
    </row>
    <row r="139" spans="1:28" x14ac:dyDescent="0.3">
      <c r="A139" s="34">
        <v>39203</v>
      </c>
      <c r="B139" s="41">
        <v>14.448</v>
      </c>
      <c r="C139" s="36"/>
      <c r="D139" s="42">
        <v>14.1910718750828</v>
      </c>
      <c r="E139" s="42">
        <v>14.1886482368567</v>
      </c>
      <c r="F139" s="42">
        <v>14.1741609626784</v>
      </c>
      <c r="G139" s="42">
        <v>14.1916759231457</v>
      </c>
      <c r="H139" s="42">
        <v>14.239692053837899</v>
      </c>
      <c r="J139" s="43">
        <f t="shared" si="15"/>
        <v>0.25692812491720041</v>
      </c>
      <c r="K139" s="43">
        <f t="shared" si="28"/>
        <v>6.6012061373468531E-2</v>
      </c>
      <c r="L139" s="44">
        <f t="shared" si="16"/>
        <v>1.7782954382419738E-2</v>
      </c>
      <c r="N139" s="43">
        <f t="shared" si="17"/>
        <v>0.25935176314330022</v>
      </c>
      <c r="O139" s="43">
        <f t="shared" si="26"/>
        <v>6.7263337045538496E-2</v>
      </c>
      <c r="P139" s="44">
        <f t="shared" si="29"/>
        <v>1.7950703429076703E-2</v>
      </c>
      <c r="R139" s="43">
        <f t="shared" si="18"/>
        <v>0.27383903732160064</v>
      </c>
      <c r="S139" s="43">
        <f t="shared" si="19"/>
        <v>7.4987818361220995E-2</v>
      </c>
      <c r="T139" s="44">
        <f t="shared" si="20"/>
        <v>1.8953421741528285E-2</v>
      </c>
      <c r="V139" s="43">
        <f t="shared" si="21"/>
        <v>0.25632407685430003</v>
      </c>
      <c r="W139" s="43">
        <f t="shared" si="25"/>
        <v>6.5702032375209107E-2</v>
      </c>
      <c r="X139" s="44">
        <f t="shared" si="22"/>
        <v>1.774114596167636E-2</v>
      </c>
      <c r="Z139" s="43">
        <f t="shared" si="23"/>
        <v>0.20830794616210113</v>
      </c>
      <c r="AA139" s="43">
        <f t="shared" si="27"/>
        <v>4.3392200434272825E-2</v>
      </c>
      <c r="AB139" s="44">
        <f t="shared" si="24"/>
        <v>1.4417770360056833E-2</v>
      </c>
    </row>
    <row r="140" spans="1:28" x14ac:dyDescent="0.3">
      <c r="A140" s="34">
        <v>39234</v>
      </c>
      <c r="B140" s="41">
        <v>14.42</v>
      </c>
      <c r="C140" s="36"/>
      <c r="D140" s="42">
        <v>14.2061045213093</v>
      </c>
      <c r="E140" s="42">
        <v>14.1886482368567</v>
      </c>
      <c r="F140" s="42">
        <v>14.185702826400099</v>
      </c>
      <c r="G140" s="42">
        <v>14.200696062906299</v>
      </c>
      <c r="H140" s="42">
        <v>14.2400516718929</v>
      </c>
      <c r="J140" s="43">
        <f t="shared" si="15"/>
        <v>0.21389547869070036</v>
      </c>
      <c r="K140" s="43">
        <f t="shared" si="28"/>
        <v>4.5751275804323852E-2</v>
      </c>
      <c r="L140" s="44">
        <f t="shared" si="16"/>
        <v>1.4833250949424436E-2</v>
      </c>
      <c r="N140" s="43">
        <f t="shared" si="17"/>
        <v>0.23135176314329975</v>
      </c>
      <c r="O140" s="43">
        <f t="shared" si="26"/>
        <v>5.3523638309513469E-2</v>
      </c>
      <c r="P140" s="44">
        <f t="shared" si="29"/>
        <v>1.6043811591074878E-2</v>
      </c>
      <c r="R140" s="43">
        <f t="shared" si="18"/>
        <v>0.23429717359990043</v>
      </c>
      <c r="S140" s="43">
        <f t="shared" si="19"/>
        <v>5.4895165556901881E-2</v>
      </c>
      <c r="T140" s="44">
        <f t="shared" si="20"/>
        <v>1.6248070291255232E-2</v>
      </c>
      <c r="V140" s="43">
        <f t="shared" si="21"/>
        <v>0.21930393709370044</v>
      </c>
      <c r="W140" s="43">
        <f t="shared" si="25"/>
        <v>4.8094216824797718E-2</v>
      </c>
      <c r="X140" s="44">
        <f t="shared" si="22"/>
        <v>1.5208317412877977E-2</v>
      </c>
      <c r="Z140" s="43">
        <f t="shared" si="23"/>
        <v>0.17994832810710015</v>
      </c>
      <c r="AA140" s="43">
        <f t="shared" si="27"/>
        <v>3.2381400788540571E-2</v>
      </c>
      <c r="AB140" s="44">
        <f t="shared" si="24"/>
        <v>1.247907961907768E-2</v>
      </c>
    </row>
    <row r="141" spans="1:28" x14ac:dyDescent="0.3">
      <c r="A141" s="34">
        <v>39264</v>
      </c>
      <c r="B141" s="41">
        <v>14.439</v>
      </c>
      <c r="C141" s="36"/>
      <c r="D141" s="42">
        <v>14.221607075283901</v>
      </c>
      <c r="E141" s="42">
        <v>14.1886482368567</v>
      </c>
      <c r="F141" s="42">
        <v>14.2004749472789</v>
      </c>
      <c r="G141" s="42">
        <v>14.224137750603401</v>
      </c>
      <c r="H141" s="42">
        <v>14.2404114096945</v>
      </c>
      <c r="J141" s="43">
        <f t="shared" si="15"/>
        <v>0.2173929247160995</v>
      </c>
      <c r="K141" s="43">
        <f t="shared" si="28"/>
        <v>4.7259683716619705E-2</v>
      </c>
      <c r="L141" s="44">
        <f t="shared" si="16"/>
        <v>1.5055954340058141E-2</v>
      </c>
      <c r="N141" s="43">
        <f t="shared" si="17"/>
        <v>0.25035176314329988</v>
      </c>
      <c r="O141" s="43">
        <f t="shared" si="26"/>
        <v>6.2676005308958921E-2</v>
      </c>
      <c r="P141" s="44">
        <f t="shared" si="29"/>
        <v>1.7338580451783357E-2</v>
      </c>
      <c r="R141" s="43">
        <f t="shared" si="18"/>
        <v>0.23852505272109958</v>
      </c>
      <c r="S141" s="43">
        <f t="shared" si="19"/>
        <v>5.6894200775603337E-2</v>
      </c>
      <c r="T141" s="44">
        <f t="shared" si="20"/>
        <v>1.6519499461257674E-2</v>
      </c>
      <c r="V141" s="43">
        <f t="shared" si="21"/>
        <v>0.21486224939659948</v>
      </c>
      <c r="W141" s="43">
        <f t="shared" si="25"/>
        <v>4.6165786215766516E-2</v>
      </c>
      <c r="X141" s="44">
        <f t="shared" si="22"/>
        <v>1.4880687678966652E-2</v>
      </c>
      <c r="Z141" s="43">
        <f t="shared" si="23"/>
        <v>0.19858859030549958</v>
      </c>
      <c r="AA141" s="43">
        <f t="shared" si="27"/>
        <v>3.9437428199525559E-2</v>
      </c>
      <c r="AB141" s="44">
        <f t="shared" si="24"/>
        <v>1.3753624925929745E-2</v>
      </c>
    </row>
    <row r="142" spans="1:28" x14ac:dyDescent="0.3">
      <c r="A142" s="34">
        <v>39295</v>
      </c>
      <c r="B142" s="41">
        <v>14.44</v>
      </c>
      <c r="C142" s="36"/>
      <c r="D142" s="42">
        <v>14.2303506825609</v>
      </c>
      <c r="E142" s="42">
        <v>14.1886482368567</v>
      </c>
      <c r="F142" s="42">
        <v>14.215289559465999</v>
      </c>
      <c r="G142" s="42">
        <v>14.2259244643566</v>
      </c>
      <c r="H142" s="42">
        <v>14.2407710472662</v>
      </c>
      <c r="J142" s="43">
        <f t="shared" si="15"/>
        <v>0.20964931743909965</v>
      </c>
      <c r="K142" s="43">
        <f t="shared" si="28"/>
        <v>4.3952836302680369E-2</v>
      </c>
      <c r="L142" s="44">
        <f t="shared" si="16"/>
        <v>1.4518650792181417E-2</v>
      </c>
      <c r="N142" s="43">
        <f t="shared" si="17"/>
        <v>0.25135176314329932</v>
      </c>
      <c r="O142" s="43">
        <f t="shared" si="26"/>
        <v>6.3177708835245247E-2</v>
      </c>
      <c r="P142" s="44">
        <f t="shared" si="29"/>
        <v>1.7406631796627377E-2</v>
      </c>
      <c r="R142" s="43">
        <f t="shared" si="18"/>
        <v>0.22471044053400036</v>
      </c>
      <c r="S142" s="43">
        <f t="shared" si="19"/>
        <v>5.0494782084984507E-2</v>
      </c>
      <c r="T142" s="44">
        <f t="shared" si="20"/>
        <v>1.5561664856925233E-2</v>
      </c>
      <c r="V142" s="43">
        <f t="shared" si="21"/>
        <v>0.21407553564339921</v>
      </c>
      <c r="W142" s="43">
        <f t="shared" si="25"/>
        <v>4.5828334961008285E-2</v>
      </c>
      <c r="X142" s="44">
        <f t="shared" si="22"/>
        <v>1.4825175598573354E-2</v>
      </c>
      <c r="Z142" s="43">
        <f t="shared" si="23"/>
        <v>0.19922895273379915</v>
      </c>
      <c r="AA142" s="43">
        <f t="shared" si="27"/>
        <v>3.9692175607406371E-2</v>
      </c>
      <c r="AB142" s="44">
        <f t="shared" si="24"/>
        <v>1.3797018887382212E-2</v>
      </c>
    </row>
    <row r="143" spans="1:28" x14ac:dyDescent="0.3">
      <c r="A143" s="34">
        <v>39326</v>
      </c>
      <c r="B143" s="41">
        <v>14.455</v>
      </c>
      <c r="C143" s="36"/>
      <c r="D143" s="42">
        <v>14.222781005943</v>
      </c>
      <c r="E143" s="42">
        <v>14.1886482368567</v>
      </c>
      <c r="F143" s="42">
        <v>14.2069890476649</v>
      </c>
      <c r="G143" s="42">
        <v>14.220587266432499</v>
      </c>
      <c r="H143" s="42">
        <v>14.241130466375701</v>
      </c>
      <c r="J143" s="43">
        <f t="shared" ref="J143:J206" si="30">ABS($B143-D143)</f>
        <v>0.23221899405699986</v>
      </c>
      <c r="K143" s="43">
        <f t="shared" si="28"/>
        <v>5.3925661200844938E-2</v>
      </c>
      <c r="L143" s="44">
        <f t="shared" ref="L143:L206" si="31">J143/$B143</f>
        <v>1.6064959810238661E-2</v>
      </c>
      <c r="N143" s="43">
        <f t="shared" ref="N143:N206" si="32">ABS($B143-E143)</f>
        <v>0.26635176314329989</v>
      </c>
      <c r="O143" s="43">
        <f t="shared" si="26"/>
        <v>7.0943261729544529E-2</v>
      </c>
      <c r="P143" s="44">
        <f t="shared" si="29"/>
        <v>1.8426272095696982E-2</v>
      </c>
      <c r="R143" s="43">
        <f t="shared" ref="R143:R206" si="33">ABS($B143-F143)</f>
        <v>0.2480109523351004</v>
      </c>
      <c r="S143" s="43">
        <f t="shared" ref="S143:S206" si="34">R143^2</f>
        <v>6.1509432478163442E-2</v>
      </c>
      <c r="T143" s="44">
        <f t="shared" ref="T143:T206" si="35">R143/B143</f>
        <v>1.7157450870639943E-2</v>
      </c>
      <c r="V143" s="43">
        <f t="shared" ref="V143:V206" si="36">ABS(B143-G143)</f>
        <v>0.23441273356750081</v>
      </c>
      <c r="W143" s="43">
        <f t="shared" si="25"/>
        <v>5.494932965858812E-2</v>
      </c>
      <c r="X143" s="44">
        <f t="shared" ref="X143:X206" si="37">V143/B143</f>
        <v>1.6216723180041564E-2</v>
      </c>
      <c r="Z143" s="43">
        <f t="shared" ref="Z143:Z206" si="38">ABS(H143-B143)</f>
        <v>0.21386953362429928</v>
      </c>
      <c r="AA143" s="43">
        <f t="shared" si="27"/>
        <v>4.5740177412675283E-2</v>
      </c>
      <c r="AB143" s="44">
        <f t="shared" ref="AB143:AB206" si="39">Z143/B143</f>
        <v>1.4795540202303651E-2</v>
      </c>
    </row>
    <row r="144" spans="1:28" x14ac:dyDescent="0.3">
      <c r="A144" s="34">
        <v>39356</v>
      </c>
      <c r="B144" s="41">
        <v>14.467000000000001</v>
      </c>
      <c r="C144" s="36"/>
      <c r="D144" s="42">
        <v>14.212506128588201</v>
      </c>
      <c r="E144" s="42">
        <v>14.1886482368567</v>
      </c>
      <c r="F144" s="42">
        <v>14.2058628243306</v>
      </c>
      <c r="G144" s="42">
        <v>14.213802302602399</v>
      </c>
      <c r="H144" s="42">
        <v>14.241490199765201</v>
      </c>
      <c r="J144" s="43">
        <f t="shared" si="30"/>
        <v>0.25449387141179969</v>
      </c>
      <c r="K144" s="43">
        <f t="shared" si="28"/>
        <v>6.4767130586165636E-2</v>
      </c>
      <c r="L144" s="44">
        <f t="shared" si="31"/>
        <v>1.7591336933144377E-2</v>
      </c>
      <c r="N144" s="43">
        <f t="shared" si="32"/>
        <v>0.27835176314330035</v>
      </c>
      <c r="O144" s="43">
        <f t="shared" si="26"/>
        <v>7.7479704044983971E-2</v>
      </c>
      <c r="P144" s="44">
        <f t="shared" si="29"/>
        <v>1.9240461957786711E-2</v>
      </c>
      <c r="R144" s="43">
        <f t="shared" si="33"/>
        <v>0.26113717566940053</v>
      </c>
      <c r="S144" s="43">
        <f t="shared" si="34"/>
        <v>6.819262451659136E-2</v>
      </c>
      <c r="T144" s="44">
        <f t="shared" si="35"/>
        <v>1.8050540932425557E-2</v>
      </c>
      <c r="V144" s="43">
        <f t="shared" si="36"/>
        <v>0.25319769739760112</v>
      </c>
      <c r="W144" s="43">
        <f t="shared" ref="W144:W207" si="40">V144^2</f>
        <v>6.410907396744718E-2</v>
      </c>
      <c r="X144" s="44">
        <f t="shared" si="37"/>
        <v>1.7501741715462853E-2</v>
      </c>
      <c r="Z144" s="43">
        <f t="shared" si="38"/>
        <v>0.22550980023479994</v>
      </c>
      <c r="AA144" s="43">
        <f t="shared" si="27"/>
        <v>5.0854670001939377E-2</v>
      </c>
      <c r="AB144" s="44">
        <f t="shared" si="39"/>
        <v>1.5587875871625074E-2</v>
      </c>
    </row>
    <row r="145" spans="1:28" x14ac:dyDescent="0.3">
      <c r="A145" s="34">
        <v>39387</v>
      </c>
      <c r="B145" s="41">
        <v>14.391</v>
      </c>
      <c r="C145" s="36"/>
      <c r="D145" s="42">
        <v>14.1758111217635</v>
      </c>
      <c r="E145" s="42">
        <v>14.1886482368567</v>
      </c>
      <c r="F145" s="42">
        <v>14.1835273514327</v>
      </c>
      <c r="G145" s="42">
        <v>14.1791462748056</v>
      </c>
      <c r="H145" s="42">
        <v>14.24184985482</v>
      </c>
      <c r="J145" s="43">
        <f t="shared" si="30"/>
        <v>0.2151888782364999</v>
      </c>
      <c r="K145" s="43">
        <f t="shared" si="28"/>
        <v>4.6306253316683178E-2</v>
      </c>
      <c r="L145" s="44">
        <f t="shared" si="31"/>
        <v>1.495301773584184E-2</v>
      </c>
      <c r="N145" s="43">
        <f t="shared" si="32"/>
        <v>0.20235176314329983</v>
      </c>
      <c r="O145" s="43">
        <f t="shared" si="26"/>
        <v>4.0946236047202114E-2</v>
      </c>
      <c r="P145" s="44">
        <f t="shared" si="29"/>
        <v>1.4060993895024656E-2</v>
      </c>
      <c r="R145" s="43">
        <f t="shared" si="33"/>
        <v>0.20747264856730041</v>
      </c>
      <c r="S145" s="43">
        <f t="shared" si="34"/>
        <v>4.304489990353054E-2</v>
      </c>
      <c r="T145" s="44">
        <f t="shared" si="35"/>
        <v>1.4416833338009897E-2</v>
      </c>
      <c r="V145" s="43">
        <f t="shared" si="36"/>
        <v>0.21185372519440016</v>
      </c>
      <c r="W145" s="43">
        <f t="shared" si="40"/>
        <v>4.4882000878744416E-2</v>
      </c>
      <c r="X145" s="44">
        <f t="shared" si="37"/>
        <v>1.4721265040261285E-2</v>
      </c>
      <c r="Z145" s="43">
        <f t="shared" si="38"/>
        <v>0.14915014518000014</v>
      </c>
      <c r="AA145" s="43">
        <f t="shared" si="27"/>
        <v>2.2245765807215118E-2</v>
      </c>
      <c r="AB145" s="44">
        <f t="shared" si="39"/>
        <v>1.0364126549927048E-2</v>
      </c>
    </row>
    <row r="146" spans="1:28" x14ac:dyDescent="0.3">
      <c r="A146" s="34">
        <v>39417</v>
      </c>
      <c r="B146" s="41">
        <v>14.340999999999999</v>
      </c>
      <c r="C146" s="36"/>
      <c r="D146" s="42">
        <v>14.179707607053301</v>
      </c>
      <c r="E146" s="42">
        <v>14.1886482368567</v>
      </c>
      <c r="F146" s="42">
        <v>14.180918579270401</v>
      </c>
      <c r="G146" s="42">
        <v>14.171925090572</v>
      </c>
      <c r="H146" s="42">
        <v>14.242209502764601</v>
      </c>
      <c r="J146" s="43">
        <f t="shared" si="30"/>
        <v>0.16129239294669873</v>
      </c>
      <c r="K146" s="43">
        <f t="shared" si="28"/>
        <v>2.6015236022472268E-2</v>
      </c>
      <c r="L146" s="44">
        <f t="shared" si="31"/>
        <v>1.1246941841342914E-2</v>
      </c>
      <c r="N146" s="43">
        <f t="shared" si="32"/>
        <v>0.15235176314329912</v>
      </c>
      <c r="O146" s="43">
        <f t="shared" ref="O146:O209" si="41">N146^2</f>
        <v>2.3211059732871919E-2</v>
      </c>
      <c r="P146" s="44">
        <f t="shared" si="29"/>
        <v>1.0623510434648847E-2</v>
      </c>
      <c r="R146" s="43">
        <f t="shared" si="33"/>
        <v>0.16008142072959863</v>
      </c>
      <c r="S146" s="43">
        <f t="shared" si="34"/>
        <v>2.5626061262806771E-2</v>
      </c>
      <c r="T146" s="44">
        <f t="shared" si="35"/>
        <v>1.1162500573851101E-2</v>
      </c>
      <c r="V146" s="43">
        <f t="shared" si="36"/>
        <v>0.16907490942799974</v>
      </c>
      <c r="W146" s="43">
        <f t="shared" si="40"/>
        <v>2.8586324998086315E-2</v>
      </c>
      <c r="X146" s="44">
        <f t="shared" si="37"/>
        <v>1.178961783892335E-2</v>
      </c>
      <c r="Z146" s="43">
        <f t="shared" si="38"/>
        <v>9.8790497235398789E-2</v>
      </c>
      <c r="AA146" s="43">
        <f t="shared" ref="AA146:AA209" si="42">Z146^2</f>
        <v>9.7595623440173349E-3</v>
      </c>
      <c r="AB146" s="44">
        <f t="shared" si="39"/>
        <v>6.8886756317829154E-3</v>
      </c>
    </row>
    <row r="147" spans="1:28" x14ac:dyDescent="0.3">
      <c r="A147" s="34">
        <v>39448</v>
      </c>
      <c r="B147" s="41">
        <v>14.157999999999999</v>
      </c>
      <c r="C147" s="36"/>
      <c r="D147" s="42">
        <v>14.2099783531432</v>
      </c>
      <c r="E147" s="42">
        <v>14.1886482368567</v>
      </c>
      <c r="F147" s="42">
        <v>14.207028098174</v>
      </c>
      <c r="G147" s="42">
        <v>14.2001908432234</v>
      </c>
      <c r="H147" s="42">
        <v>14.242569097939899</v>
      </c>
      <c r="J147" s="43">
        <f t="shared" si="30"/>
        <v>5.1978353143200096E-2</v>
      </c>
      <c r="K147" s="43">
        <f t="shared" ref="K147:K210" si="43">J147^2</f>
        <v>2.7017491954792194E-3</v>
      </c>
      <c r="L147" s="44">
        <f t="shared" si="31"/>
        <v>3.6713061974290224E-3</v>
      </c>
      <c r="N147" s="43">
        <f t="shared" si="32"/>
        <v>3.0648236856700706E-2</v>
      </c>
      <c r="O147" s="43">
        <f t="shared" si="41"/>
        <v>9.3931442242442759E-4</v>
      </c>
      <c r="P147" s="44">
        <f t="shared" si="29"/>
        <v>2.1647292595494212E-3</v>
      </c>
      <c r="R147" s="43">
        <f t="shared" si="33"/>
        <v>4.9028098174000334E-2</v>
      </c>
      <c r="S147" s="43">
        <f t="shared" si="34"/>
        <v>2.4037544105594147E-3</v>
      </c>
      <c r="T147" s="44">
        <f t="shared" si="35"/>
        <v>3.4629254254838491E-3</v>
      </c>
      <c r="V147" s="43">
        <f t="shared" si="36"/>
        <v>4.2190843223400165E-2</v>
      </c>
      <c r="W147" s="43">
        <f t="shared" si="40"/>
        <v>1.7800672519015317E-3</v>
      </c>
      <c r="X147" s="44">
        <f t="shared" si="37"/>
        <v>2.9800002276734118E-3</v>
      </c>
      <c r="Z147" s="43">
        <f t="shared" si="38"/>
        <v>8.4569097939899862E-2</v>
      </c>
      <c r="AA147" s="43">
        <f t="shared" si="42"/>
        <v>7.1519323263683748E-3</v>
      </c>
      <c r="AB147" s="44">
        <f t="shared" si="39"/>
        <v>5.9732375999364219E-3</v>
      </c>
    </row>
    <row r="148" spans="1:28" x14ac:dyDescent="0.3">
      <c r="A148" s="34">
        <v>39479</v>
      </c>
      <c r="B148" s="41">
        <v>14.234999999999999</v>
      </c>
      <c r="C148" s="36"/>
      <c r="D148" s="42">
        <v>14.192365203308199</v>
      </c>
      <c r="E148" s="42">
        <v>14.1886482368567</v>
      </c>
      <c r="F148" s="42">
        <v>14.1904441209886</v>
      </c>
      <c r="G148" s="42">
        <v>14.185633286211701</v>
      </c>
      <c r="H148" s="42">
        <v>14.2429289148072</v>
      </c>
      <c r="J148" s="43">
        <f t="shared" si="30"/>
        <v>4.2634796691800148E-2</v>
      </c>
      <c r="K148" s="43">
        <f t="shared" si="43"/>
        <v>1.8177258889511328E-3</v>
      </c>
      <c r="L148" s="44">
        <f t="shared" si="31"/>
        <v>2.995068260751679E-3</v>
      </c>
      <c r="N148" s="43">
        <f t="shared" si="32"/>
        <v>4.6351763143299252E-2</v>
      </c>
      <c r="O148" s="43">
        <f t="shared" si="41"/>
        <v>2.1484859464925149E-3</v>
      </c>
      <c r="P148" s="44">
        <f t="shared" ref="P148:P211" si="44">N148/$B148</f>
        <v>3.2561828692166668E-3</v>
      </c>
      <c r="R148" s="43">
        <f t="shared" si="33"/>
        <v>4.4555879011399568E-2</v>
      </c>
      <c r="S148" s="43">
        <f t="shared" si="34"/>
        <v>1.9852263544784766E-3</v>
      </c>
      <c r="T148" s="44">
        <f t="shared" si="35"/>
        <v>3.1300231128485825E-3</v>
      </c>
      <c r="V148" s="43">
        <f t="shared" si="36"/>
        <v>4.9366713788298711E-2</v>
      </c>
      <c r="W148" s="43">
        <f t="shared" si="40"/>
        <v>2.4370724302558021E-3</v>
      </c>
      <c r="X148" s="44">
        <f t="shared" si="37"/>
        <v>3.4679812987916201E-3</v>
      </c>
      <c r="Z148" s="43">
        <f t="shared" si="38"/>
        <v>7.9289148072003712E-3</v>
      </c>
      <c r="AA148" s="43">
        <f t="shared" si="42"/>
        <v>6.2867690019841307E-5</v>
      </c>
      <c r="AB148" s="44">
        <f t="shared" si="39"/>
        <v>5.5700139144365093E-4</v>
      </c>
    </row>
    <row r="149" spans="1:28" x14ac:dyDescent="0.3">
      <c r="A149" s="34">
        <v>39508</v>
      </c>
      <c r="B149" s="41">
        <v>14.558999999999999</v>
      </c>
      <c r="C149" s="36"/>
      <c r="D149" s="42">
        <v>14.153998736655501</v>
      </c>
      <c r="E149" s="42">
        <v>14.1886482368567</v>
      </c>
      <c r="F149" s="42">
        <v>14.1428888390341</v>
      </c>
      <c r="G149" s="42">
        <v>14.161391576001201</v>
      </c>
      <c r="H149" s="42">
        <v>14.243288418019199</v>
      </c>
      <c r="J149" s="43">
        <f t="shared" si="30"/>
        <v>0.4050012633444986</v>
      </c>
      <c r="K149" s="43">
        <f t="shared" si="43"/>
        <v>0.1640260233106399</v>
      </c>
      <c r="L149" s="44">
        <f t="shared" si="31"/>
        <v>2.7817931406312151E-2</v>
      </c>
      <c r="N149" s="43">
        <f t="shared" si="32"/>
        <v>0.3703517631432991</v>
      </c>
      <c r="O149" s="43">
        <f t="shared" si="41"/>
        <v>0.1371604284633503</v>
      </c>
      <c r="P149" s="44">
        <f t="shared" si="44"/>
        <v>2.5437994583645793E-2</v>
      </c>
      <c r="R149" s="43">
        <f t="shared" si="33"/>
        <v>0.41611116096589917</v>
      </c>
      <c r="S149" s="43">
        <f t="shared" si="34"/>
        <v>0.17314849828038845</v>
      </c>
      <c r="T149" s="44">
        <f t="shared" si="35"/>
        <v>2.8581026235723551E-2</v>
      </c>
      <c r="V149" s="43">
        <f t="shared" si="36"/>
        <v>0.3976084239987987</v>
      </c>
      <c r="W149" s="43">
        <f t="shared" si="40"/>
        <v>0.15809245883480849</v>
      </c>
      <c r="X149" s="44">
        <f t="shared" si="37"/>
        <v>2.7310146575918588E-2</v>
      </c>
      <c r="Z149" s="43">
        <f t="shared" si="38"/>
        <v>0.31571158198079985</v>
      </c>
      <c r="AA149" s="43">
        <f t="shared" si="42"/>
        <v>9.96738029968193E-2</v>
      </c>
      <c r="AB149" s="44">
        <f t="shared" si="39"/>
        <v>2.1684977126231186E-2</v>
      </c>
    </row>
    <row r="150" spans="1:28" x14ac:dyDescent="0.3">
      <c r="A150" s="34">
        <v>39539</v>
      </c>
      <c r="B150" s="41">
        <v>14.327</v>
      </c>
      <c r="C150" s="36"/>
      <c r="D150" s="42">
        <v>14.1893634983977</v>
      </c>
      <c r="E150" s="42">
        <v>14.1886482368567</v>
      </c>
      <c r="F150" s="42">
        <v>14.174019161082599</v>
      </c>
      <c r="G150" s="42">
        <v>14.1791484275256</v>
      </c>
      <c r="H150" s="42">
        <v>14.243648013468601</v>
      </c>
      <c r="J150" s="43">
        <f t="shared" si="30"/>
        <v>0.13763650160229979</v>
      </c>
      <c r="K150" s="43">
        <f t="shared" si="43"/>
        <v>1.8943806573319871E-2</v>
      </c>
      <c r="L150" s="44">
        <f t="shared" si="31"/>
        <v>9.6067914847700001E-3</v>
      </c>
      <c r="N150" s="43">
        <f t="shared" si="32"/>
        <v>0.13835176314329978</v>
      </c>
      <c r="O150" s="43">
        <f t="shared" si="41"/>
        <v>1.9141210364859721E-2</v>
      </c>
      <c r="P150" s="44">
        <f t="shared" si="44"/>
        <v>9.6567155122007243E-3</v>
      </c>
      <c r="R150" s="43">
        <f t="shared" si="33"/>
        <v>0.15298083891740077</v>
      </c>
      <c r="S150" s="43">
        <f t="shared" si="34"/>
        <v>2.3403137075871723E-2</v>
      </c>
      <c r="T150" s="44">
        <f t="shared" si="35"/>
        <v>1.0677799882557463E-2</v>
      </c>
      <c r="V150" s="43">
        <f t="shared" si="36"/>
        <v>0.14785157247439962</v>
      </c>
      <c r="W150" s="43">
        <f t="shared" si="40"/>
        <v>2.1860087483152643E-2</v>
      </c>
      <c r="X150" s="44">
        <f t="shared" si="37"/>
        <v>1.0319785891980151E-2</v>
      </c>
      <c r="Z150" s="43">
        <f t="shared" si="38"/>
        <v>8.3351986531399191E-2</v>
      </c>
      <c r="AA150" s="43">
        <f t="shared" si="42"/>
        <v>6.9475536587305523E-3</v>
      </c>
      <c r="AB150" s="44">
        <f t="shared" si="39"/>
        <v>5.8178255413833457E-3</v>
      </c>
    </row>
    <row r="151" spans="1:28" x14ac:dyDescent="0.3">
      <c r="A151" s="34">
        <v>39569</v>
      </c>
      <c r="B151" s="41">
        <v>14.34</v>
      </c>
      <c r="C151" s="36"/>
      <c r="D151" s="42">
        <v>14.191071484078799</v>
      </c>
      <c r="E151" s="42">
        <v>14.1886482368567</v>
      </c>
      <c r="F151" s="42">
        <v>14.1741605347574</v>
      </c>
      <c r="G151" s="42">
        <v>14.191675923076501</v>
      </c>
      <c r="H151" s="42">
        <v>14.2440077132957</v>
      </c>
      <c r="J151" s="43">
        <f t="shared" si="30"/>
        <v>0.1489285159212006</v>
      </c>
      <c r="K151" s="43">
        <f t="shared" si="43"/>
        <v>2.21797028544913E-2</v>
      </c>
      <c r="L151" s="44">
        <f t="shared" si="31"/>
        <v>1.0385531096318033E-2</v>
      </c>
      <c r="N151" s="43">
        <f t="shared" si="32"/>
        <v>0.15135176314329968</v>
      </c>
      <c r="O151" s="43">
        <f t="shared" si="41"/>
        <v>2.2907356206585489E-2</v>
      </c>
      <c r="P151" s="44">
        <f t="shared" si="44"/>
        <v>1.0554516258249628E-2</v>
      </c>
      <c r="R151" s="43">
        <f t="shared" si="33"/>
        <v>0.16583946524260007</v>
      </c>
      <c r="S151" s="43">
        <f t="shared" si="34"/>
        <v>2.7502728231951556E-2</v>
      </c>
      <c r="T151" s="44">
        <f t="shared" si="35"/>
        <v>1.1564816265174343E-2</v>
      </c>
      <c r="V151" s="43">
        <f t="shared" si="36"/>
        <v>0.14832407692349925</v>
      </c>
      <c r="W151" s="43">
        <f t="shared" si="40"/>
        <v>2.2000031795208121E-2</v>
      </c>
      <c r="X151" s="44">
        <f t="shared" si="37"/>
        <v>1.0343380538598275E-2</v>
      </c>
      <c r="Z151" s="43">
        <f t="shared" si="38"/>
        <v>9.5992286704300156E-2</v>
      </c>
      <c r="AA151" s="43">
        <f t="shared" si="42"/>
        <v>9.2145191067205603E-3</v>
      </c>
      <c r="AB151" s="44">
        <f t="shared" si="39"/>
        <v>6.69402278272665E-3</v>
      </c>
    </row>
    <row r="152" spans="1:28" x14ac:dyDescent="0.3">
      <c r="A152" s="34">
        <v>39600</v>
      </c>
      <c r="B152" s="41">
        <v>14.365</v>
      </c>
      <c r="C152" s="36"/>
      <c r="D152" s="42">
        <v>14.206104140602999</v>
      </c>
      <c r="E152" s="42">
        <v>14.1886482368567</v>
      </c>
      <c r="F152" s="42">
        <v>14.1857024071585</v>
      </c>
      <c r="G152" s="42">
        <v>14.2006960628469</v>
      </c>
      <c r="H152" s="42">
        <v>14.244367326640299</v>
      </c>
      <c r="J152" s="43">
        <f t="shared" si="30"/>
        <v>0.1588958593970009</v>
      </c>
      <c r="K152" s="43">
        <f t="shared" si="43"/>
        <v>2.524789413351148E-2</v>
      </c>
      <c r="L152" s="44">
        <f t="shared" si="31"/>
        <v>1.1061319832718476E-2</v>
      </c>
      <c r="N152" s="43">
        <f t="shared" si="32"/>
        <v>0.17635176314330003</v>
      </c>
      <c r="O152" s="43">
        <f t="shared" si="41"/>
        <v>3.1099944363750597E-2</v>
      </c>
      <c r="P152" s="44">
        <f t="shared" si="44"/>
        <v>1.2276488906599376E-2</v>
      </c>
      <c r="R152" s="43">
        <f t="shared" si="33"/>
        <v>0.17929759284150038</v>
      </c>
      <c r="S152" s="43">
        <f t="shared" si="34"/>
        <v>3.2147626798756448E-2</v>
      </c>
      <c r="T152" s="44">
        <f t="shared" si="35"/>
        <v>1.2481558847302497E-2</v>
      </c>
      <c r="V152" s="43">
        <f t="shared" si="36"/>
        <v>0.16430393715310032</v>
      </c>
      <c r="W152" s="43">
        <f t="shared" si="40"/>
        <v>2.6995783764009941E-2</v>
      </c>
      <c r="X152" s="44">
        <f t="shared" si="37"/>
        <v>1.1437795833839215E-2</v>
      </c>
      <c r="Z152" s="43">
        <f t="shared" si="38"/>
        <v>0.12063267335970096</v>
      </c>
      <c r="AA152" s="43">
        <f t="shared" si="42"/>
        <v>1.4552241881908306E-2</v>
      </c>
      <c r="AB152" s="44">
        <f t="shared" si="39"/>
        <v>8.3976800111173651E-3</v>
      </c>
    </row>
    <row r="153" spans="1:28" x14ac:dyDescent="0.3">
      <c r="A153" s="34">
        <v>39630</v>
      </c>
      <c r="B153" s="41">
        <v>14.451000000000001</v>
      </c>
      <c r="C153" s="36"/>
      <c r="D153" s="42">
        <v>14.221606704604101</v>
      </c>
      <c r="E153" s="42">
        <v>14.1886482368567</v>
      </c>
      <c r="F153" s="42">
        <v>14.2004745364474</v>
      </c>
      <c r="G153" s="42">
        <v>14.2241377505524</v>
      </c>
      <c r="H153" s="42">
        <v>14.244727008410999</v>
      </c>
      <c r="J153" s="43">
        <f t="shared" si="30"/>
        <v>0.2293932953958997</v>
      </c>
      <c r="K153" s="43">
        <f t="shared" si="43"/>
        <v>5.2621283972590499E-2</v>
      </c>
      <c r="L153" s="44">
        <f t="shared" si="31"/>
        <v>1.5873870001792242E-2</v>
      </c>
      <c r="N153" s="43">
        <f t="shared" si="32"/>
        <v>0.26235176314330033</v>
      </c>
      <c r="O153" s="43">
        <f t="shared" si="41"/>
        <v>6.8828447624398353E-2</v>
      </c>
      <c r="P153" s="44">
        <f t="shared" si="44"/>
        <v>1.8154574987426498E-2</v>
      </c>
      <c r="R153" s="43">
        <f t="shared" si="33"/>
        <v>0.25052546355260041</v>
      </c>
      <c r="S153" s="43">
        <f t="shared" si="34"/>
        <v>6.276300788824532E-2</v>
      </c>
      <c r="T153" s="44">
        <f t="shared" si="35"/>
        <v>1.7336202584776167E-2</v>
      </c>
      <c r="V153" s="43">
        <f t="shared" si="36"/>
        <v>0.22686224944760092</v>
      </c>
      <c r="W153" s="43">
        <f t="shared" si="40"/>
        <v>5.1466480224425501E-2</v>
      </c>
      <c r="X153" s="44">
        <f t="shared" si="37"/>
        <v>1.5698723233520236E-2</v>
      </c>
      <c r="Z153" s="43">
        <f t="shared" si="38"/>
        <v>0.20627299158900136</v>
      </c>
      <c r="AA153" s="43">
        <f t="shared" si="42"/>
        <v>4.2548547059076229E-2</v>
      </c>
      <c r="AB153" s="44">
        <f t="shared" si="39"/>
        <v>1.4273959697529677E-2</v>
      </c>
    </row>
    <row r="154" spans="1:28" x14ac:dyDescent="0.3">
      <c r="A154" s="34">
        <v>39661</v>
      </c>
      <c r="B154" s="41">
        <v>14.432</v>
      </c>
      <c r="C154" s="36"/>
      <c r="D154" s="42">
        <v>14.230350321643501</v>
      </c>
      <c r="E154" s="42">
        <v>14.1886482368567</v>
      </c>
      <c r="F154" s="42">
        <v>14.2152891568751</v>
      </c>
      <c r="G154" s="42">
        <v>14.2259244643129</v>
      </c>
      <c r="H154" s="42">
        <v>14.245086642451399</v>
      </c>
      <c r="J154" s="43">
        <f t="shared" si="30"/>
        <v>0.20164967835649961</v>
      </c>
      <c r="K154" s="43">
        <f t="shared" si="43"/>
        <v>4.0662592781279747E-2</v>
      </c>
      <c r="L154" s="44">
        <f t="shared" si="31"/>
        <v>1.3972400107850582E-2</v>
      </c>
      <c r="N154" s="43">
        <f t="shared" si="32"/>
        <v>0.2433517631433002</v>
      </c>
      <c r="O154" s="43">
        <f t="shared" si="41"/>
        <v>5.9220080624952882E-2</v>
      </c>
      <c r="P154" s="44">
        <f t="shared" si="44"/>
        <v>1.686195698055018E-2</v>
      </c>
      <c r="R154" s="43">
        <f t="shared" si="33"/>
        <v>0.21671084312490052</v>
      </c>
      <c r="S154" s="43">
        <f t="shared" si="34"/>
        <v>4.696358952790524E-2</v>
      </c>
      <c r="T154" s="44">
        <f t="shared" si="35"/>
        <v>1.5015995227612286E-2</v>
      </c>
      <c r="V154" s="43">
        <f t="shared" si="36"/>
        <v>0.20607553568710024</v>
      </c>
      <c r="W154" s="43">
        <f t="shared" si="40"/>
        <v>4.2467126408725325E-2</v>
      </c>
      <c r="X154" s="44">
        <f t="shared" si="37"/>
        <v>1.4279069823108387E-2</v>
      </c>
      <c r="Z154" s="43">
        <f t="shared" si="38"/>
        <v>0.18691335754860106</v>
      </c>
      <c r="AA154" s="43">
        <f t="shared" si="42"/>
        <v>3.4936603230091179E-2</v>
      </c>
      <c r="AB154" s="44">
        <f t="shared" si="39"/>
        <v>1.2951313577369807E-2</v>
      </c>
    </row>
    <row r="155" spans="1:28" x14ac:dyDescent="0.3">
      <c r="A155" s="34">
        <v>39692</v>
      </c>
      <c r="B155" s="41">
        <v>14.407</v>
      </c>
      <c r="C155" s="36"/>
      <c r="D155" s="42">
        <v>14.222780654530901</v>
      </c>
      <c r="E155" s="42">
        <v>14.1886482368567</v>
      </c>
      <c r="F155" s="42">
        <v>14.206988653790599</v>
      </c>
      <c r="G155" s="42">
        <v>14.220587266395</v>
      </c>
      <c r="H155" s="42">
        <v>14.245446195123799</v>
      </c>
      <c r="J155" s="43">
        <f t="shared" si="30"/>
        <v>0.18421934546909924</v>
      </c>
      <c r="K155" s="43">
        <f t="shared" si="43"/>
        <v>3.3936767245063337E-2</v>
      </c>
      <c r="L155" s="44">
        <f t="shared" si="31"/>
        <v>1.278679429923643E-2</v>
      </c>
      <c r="N155" s="43">
        <f t="shared" si="32"/>
        <v>0.21835176314329985</v>
      </c>
      <c r="O155" s="43">
        <f t="shared" si="41"/>
        <v>4.767749246778772E-2</v>
      </c>
      <c r="P155" s="44">
        <f t="shared" si="44"/>
        <v>1.5155949409543961E-2</v>
      </c>
      <c r="R155" s="43">
        <f t="shared" si="33"/>
        <v>0.20001134620940064</v>
      </c>
      <c r="S155" s="43">
        <f t="shared" si="34"/>
        <v>4.0004538612496726E-2</v>
      </c>
      <c r="T155" s="44">
        <f t="shared" si="35"/>
        <v>1.3882928174456906E-2</v>
      </c>
      <c r="V155" s="43">
        <f t="shared" si="36"/>
        <v>0.18641273360499966</v>
      </c>
      <c r="W155" s="43">
        <f t="shared" si="40"/>
        <v>3.4749707250088566E-2</v>
      </c>
      <c r="X155" s="44">
        <f t="shared" si="37"/>
        <v>1.2939038911987204E-2</v>
      </c>
      <c r="Z155" s="43">
        <f t="shared" si="38"/>
        <v>0.16155380487620086</v>
      </c>
      <c r="AA155" s="43">
        <f t="shared" si="42"/>
        <v>2.6099631869977581E-2</v>
      </c>
      <c r="AB155" s="44">
        <f t="shared" si="39"/>
        <v>1.1213563189852215E-2</v>
      </c>
    </row>
    <row r="156" spans="1:28" x14ac:dyDescent="0.3">
      <c r="A156" s="34">
        <v>39722</v>
      </c>
      <c r="B156" s="41">
        <v>14.545999999999999</v>
      </c>
      <c r="C156" s="36"/>
      <c r="D156" s="42">
        <v>14.2125057864311</v>
      </c>
      <c r="E156" s="42">
        <v>14.1886482368567</v>
      </c>
      <c r="F156" s="42">
        <v>14.2058624387896</v>
      </c>
      <c r="G156" s="42">
        <v>14.213802302570199</v>
      </c>
      <c r="H156" s="42">
        <v>14.2458058659583</v>
      </c>
      <c r="J156" s="43">
        <f t="shared" si="30"/>
        <v>0.33349421356889941</v>
      </c>
      <c r="K156" s="43">
        <f t="shared" si="43"/>
        <v>0.11121839048393869</v>
      </c>
      <c r="L156" s="44">
        <f t="shared" si="31"/>
        <v>2.2926867425333387E-2</v>
      </c>
      <c r="N156" s="43">
        <f t="shared" si="32"/>
        <v>0.35735176314329919</v>
      </c>
      <c r="O156" s="43">
        <f t="shared" si="41"/>
        <v>0.12770028262162461</v>
      </c>
      <c r="P156" s="44">
        <f t="shared" si="44"/>
        <v>2.4567012453134827E-2</v>
      </c>
      <c r="R156" s="43">
        <f t="shared" si="33"/>
        <v>0.3401375612103994</v>
      </c>
      <c r="S156" s="43">
        <f t="shared" si="34"/>
        <v>0.1156935605461582</v>
      </c>
      <c r="T156" s="44">
        <f t="shared" si="35"/>
        <v>2.3383580448948123E-2</v>
      </c>
      <c r="V156" s="43">
        <f t="shared" si="36"/>
        <v>0.33219769742979999</v>
      </c>
      <c r="W156" s="43">
        <f t="shared" si="40"/>
        <v>0.11035531017766094</v>
      </c>
      <c r="X156" s="44">
        <f t="shared" si="37"/>
        <v>2.2837735283225628E-2</v>
      </c>
      <c r="Z156" s="43">
        <f t="shared" si="38"/>
        <v>0.30019413404169981</v>
      </c>
      <c r="AA156" s="43">
        <f t="shared" si="42"/>
        <v>9.0116518113046037E-2</v>
      </c>
      <c r="AB156" s="44">
        <f t="shared" si="39"/>
        <v>2.0637572806386624E-2</v>
      </c>
    </row>
    <row r="157" spans="1:28" x14ac:dyDescent="0.3">
      <c r="A157" s="34">
        <v>39753</v>
      </c>
      <c r="B157" s="41">
        <v>14.526</v>
      </c>
      <c r="C157" s="36"/>
      <c r="D157" s="42">
        <v>14.175810788617699</v>
      </c>
      <c r="E157" s="42">
        <v>14.1886482368567</v>
      </c>
      <c r="F157" s="42">
        <v>14.183526974612199</v>
      </c>
      <c r="G157" s="42">
        <v>14.179146274778001</v>
      </c>
      <c r="H157" s="42">
        <v>14.2461655147087</v>
      </c>
      <c r="J157" s="43">
        <f t="shared" si="30"/>
        <v>0.35018921138230041</v>
      </c>
      <c r="K157" s="43">
        <f t="shared" si="43"/>
        <v>0.12263248376855748</v>
      </c>
      <c r="L157" s="44">
        <f t="shared" si="31"/>
        <v>2.4107752401369986E-2</v>
      </c>
      <c r="N157" s="43">
        <f t="shared" si="32"/>
        <v>0.33735176314329962</v>
      </c>
      <c r="O157" s="43">
        <f t="shared" si="41"/>
        <v>0.11380621209589292</v>
      </c>
      <c r="P157" s="44">
        <f t="shared" si="44"/>
        <v>2.3223995810498391E-2</v>
      </c>
      <c r="R157" s="43">
        <f t="shared" si="33"/>
        <v>0.34247302538780033</v>
      </c>
      <c r="S157" s="43">
        <f t="shared" si="34"/>
        <v>0.11728777311827293</v>
      </c>
      <c r="T157" s="44">
        <f t="shared" si="35"/>
        <v>2.3576554136568933E-2</v>
      </c>
      <c r="V157" s="43">
        <f t="shared" si="36"/>
        <v>0.3468537252219992</v>
      </c>
      <c r="W157" s="43">
        <f t="shared" si="40"/>
        <v>0.12030750670037813</v>
      </c>
      <c r="X157" s="44">
        <f t="shared" si="37"/>
        <v>2.3878130608701583E-2</v>
      </c>
      <c r="Z157" s="43">
        <f t="shared" si="38"/>
        <v>0.27983448529129973</v>
      </c>
      <c r="AA157" s="43">
        <f t="shared" si="42"/>
        <v>7.8307339158246642E-2</v>
      </c>
      <c r="AB157" s="44">
        <f t="shared" si="39"/>
        <v>1.9264386981364432E-2</v>
      </c>
    </row>
    <row r="158" spans="1:28" x14ac:dyDescent="0.3">
      <c r="A158" s="34">
        <v>39783</v>
      </c>
      <c r="B158" s="41">
        <v>14.395</v>
      </c>
      <c r="C158" s="36"/>
      <c r="D158" s="42">
        <v>14.179707282681401</v>
      </c>
      <c r="E158" s="42">
        <v>14.1886482368567</v>
      </c>
      <c r="F158" s="42">
        <v>14.180918210461</v>
      </c>
      <c r="G158" s="42">
        <v>14.171925090548299</v>
      </c>
      <c r="H158" s="42">
        <v>14.2465251904966</v>
      </c>
      <c r="J158" s="43">
        <f t="shared" si="30"/>
        <v>0.215292717318599</v>
      </c>
      <c r="K158" s="43">
        <f t="shared" si="43"/>
        <v>4.6350954130426177E-2</v>
      </c>
      <c r="L158" s="44">
        <f t="shared" si="31"/>
        <v>1.4956076229148942E-2</v>
      </c>
      <c r="N158" s="43">
        <f t="shared" si="32"/>
        <v>0.20635176314329939</v>
      </c>
      <c r="O158" s="43">
        <f t="shared" si="41"/>
        <v>4.2581050152348331E-2</v>
      </c>
      <c r="P158" s="44">
        <f t="shared" si="44"/>
        <v>1.4334960968621007E-2</v>
      </c>
      <c r="R158" s="43">
        <f t="shared" si="33"/>
        <v>0.2140817895389997</v>
      </c>
      <c r="S158" s="43">
        <f t="shared" si="34"/>
        <v>4.5831012612220563E-2</v>
      </c>
      <c r="T158" s="44">
        <f t="shared" si="35"/>
        <v>1.4871954813407412E-2</v>
      </c>
      <c r="V158" s="43">
        <f t="shared" si="36"/>
        <v>0.22307490945170017</v>
      </c>
      <c r="W158" s="43">
        <f t="shared" si="40"/>
        <v>4.9762415226884231E-2</v>
      </c>
      <c r="X158" s="44">
        <f t="shared" si="37"/>
        <v>1.5496693952879484E-2</v>
      </c>
      <c r="Z158" s="43">
        <f t="shared" si="38"/>
        <v>0.14847480950339964</v>
      </c>
      <c r="AA158" s="43">
        <f t="shared" si="42"/>
        <v>2.2044769057070812E-2</v>
      </c>
      <c r="AB158" s="44">
        <f t="shared" si="39"/>
        <v>1.0314332025244852E-2</v>
      </c>
    </row>
    <row r="159" spans="1:28" x14ac:dyDescent="0.3">
      <c r="A159" s="34">
        <v>39814</v>
      </c>
      <c r="B159" s="41">
        <v>14.478</v>
      </c>
      <c r="C159" s="36"/>
      <c r="D159" s="42">
        <v>14.2099780373141</v>
      </c>
      <c r="E159" s="42">
        <v>14.1886482368567</v>
      </c>
      <c r="F159" s="42">
        <v>14.207027736474201</v>
      </c>
      <c r="G159" s="42">
        <v>14.200190843203099</v>
      </c>
      <c r="H159" s="42">
        <v>14.2468848121464</v>
      </c>
      <c r="J159" s="43">
        <f t="shared" si="30"/>
        <v>0.26802196268589995</v>
      </c>
      <c r="K159" s="43">
        <f t="shared" si="43"/>
        <v>7.1835772482001944E-2</v>
      </c>
      <c r="L159" s="44">
        <f t="shared" si="31"/>
        <v>1.8512361008834091E-2</v>
      </c>
      <c r="N159" s="43">
        <f t="shared" si="32"/>
        <v>0.28935176314329958</v>
      </c>
      <c r="O159" s="43">
        <f t="shared" si="41"/>
        <v>8.3724442834136145E-2</v>
      </c>
      <c r="P159" s="44">
        <f t="shared" si="44"/>
        <v>1.998561701500895E-2</v>
      </c>
      <c r="R159" s="43">
        <f t="shared" si="33"/>
        <v>0.27097226352579895</v>
      </c>
      <c r="S159" s="43">
        <f t="shared" si="34"/>
        <v>7.3425967600295031E-2</v>
      </c>
      <c r="T159" s="44">
        <f t="shared" si="35"/>
        <v>1.8716139212998962E-2</v>
      </c>
      <c r="V159" s="43">
        <f t="shared" si="36"/>
        <v>0.27780915679690033</v>
      </c>
      <c r="W159" s="43">
        <f t="shared" si="40"/>
        <v>7.7177927600204754E-2</v>
      </c>
      <c r="X159" s="44">
        <f t="shared" si="37"/>
        <v>1.9188365575141617E-2</v>
      </c>
      <c r="Z159" s="43">
        <f t="shared" si="38"/>
        <v>0.23111518785360019</v>
      </c>
      <c r="AA159" s="43">
        <f t="shared" si="42"/>
        <v>5.3414230056604908E-2</v>
      </c>
      <c r="AB159" s="44">
        <f t="shared" si="39"/>
        <v>1.5963198497969348E-2</v>
      </c>
    </row>
    <row r="160" spans="1:28" x14ac:dyDescent="0.3">
      <c r="A160" s="34">
        <v>39845</v>
      </c>
      <c r="B160" s="41">
        <v>14.443</v>
      </c>
      <c r="C160" s="36"/>
      <c r="D160" s="42">
        <v>14.192364895797001</v>
      </c>
      <c r="E160" s="42">
        <v>14.1886482368567</v>
      </c>
      <c r="F160" s="42">
        <v>14.190443767326601</v>
      </c>
      <c r="G160" s="42">
        <v>14.1856332861943</v>
      </c>
      <c r="H160" s="42">
        <v>14.2472444994307</v>
      </c>
      <c r="J160" s="43">
        <f t="shared" si="30"/>
        <v>0.25063510420299906</v>
      </c>
      <c r="K160" s="43">
        <f t="shared" si="43"/>
        <v>6.281795545884819E-2</v>
      </c>
      <c r="L160" s="44">
        <f t="shared" si="31"/>
        <v>1.7353396399847613E-2</v>
      </c>
      <c r="N160" s="43">
        <f t="shared" si="32"/>
        <v>0.25435176314329944</v>
      </c>
      <c r="O160" s="43">
        <f t="shared" si="41"/>
        <v>6.4694819414105098E-2</v>
      </c>
      <c r="P160" s="44">
        <f t="shared" si="44"/>
        <v>1.7610729290542092E-2</v>
      </c>
      <c r="R160" s="43">
        <f t="shared" si="33"/>
        <v>0.25255623267339899</v>
      </c>
      <c r="S160" s="43">
        <f t="shared" si="34"/>
        <v>6.3784650662180045E-2</v>
      </c>
      <c r="T160" s="44">
        <f t="shared" si="35"/>
        <v>1.7486410903094857E-2</v>
      </c>
      <c r="V160" s="43">
        <f t="shared" si="36"/>
        <v>0.25736671380570009</v>
      </c>
      <c r="W160" s="43">
        <f t="shared" si="40"/>
        <v>6.6237625375145132E-2</v>
      </c>
      <c r="X160" s="44">
        <f t="shared" si="37"/>
        <v>1.7819477518915744E-2</v>
      </c>
      <c r="Z160" s="43">
        <f t="shared" si="38"/>
        <v>0.19575550056929991</v>
      </c>
      <c r="AA160" s="43">
        <f t="shared" si="42"/>
        <v>3.8320216003137175E-2</v>
      </c>
      <c r="AB160" s="44">
        <f t="shared" si="39"/>
        <v>1.3553659251492066E-2</v>
      </c>
    </row>
    <row r="161" spans="1:28" x14ac:dyDescent="0.3">
      <c r="A161" s="34">
        <v>39873</v>
      </c>
      <c r="B161" s="41">
        <v>14.404</v>
      </c>
      <c r="C161" s="36"/>
      <c r="D161" s="42">
        <v>14.1539984372431</v>
      </c>
      <c r="E161" s="42">
        <v>14.1886482368567</v>
      </c>
      <c r="F161" s="42">
        <v>14.1428884939874</v>
      </c>
      <c r="G161" s="42">
        <v>14.1613915759863</v>
      </c>
      <c r="H161" s="42">
        <v>14.247604098728001</v>
      </c>
      <c r="J161" s="43">
        <f t="shared" si="30"/>
        <v>0.25000156275689989</v>
      </c>
      <c r="K161" s="43">
        <f t="shared" si="43"/>
        <v>6.2500781380892156E-2</v>
      </c>
      <c r="L161" s="44">
        <f t="shared" si="31"/>
        <v>1.7356398414114127E-2</v>
      </c>
      <c r="N161" s="43">
        <f t="shared" si="32"/>
        <v>0.21535176314329973</v>
      </c>
      <c r="O161" s="43">
        <f t="shared" si="41"/>
        <v>4.637638188892787E-2</v>
      </c>
      <c r="P161" s="44">
        <f t="shared" si="44"/>
        <v>1.4950830543133833E-2</v>
      </c>
      <c r="R161" s="43">
        <f t="shared" si="33"/>
        <v>0.26111150601260036</v>
      </c>
      <c r="S161" s="43">
        <f t="shared" si="34"/>
        <v>6.8179218572168229E-2</v>
      </c>
      <c r="T161" s="44">
        <f t="shared" si="35"/>
        <v>1.8127707998653177E-2</v>
      </c>
      <c r="V161" s="43">
        <f t="shared" si="36"/>
        <v>0.24260842401369942</v>
      </c>
      <c r="W161" s="43">
        <f t="shared" si="40"/>
        <v>5.8858847402410965E-2</v>
      </c>
      <c r="X161" s="44">
        <f t="shared" si="37"/>
        <v>1.6843128576346809E-2</v>
      </c>
      <c r="Z161" s="43">
        <f t="shared" si="38"/>
        <v>0.15639590127199909</v>
      </c>
      <c r="AA161" s="43">
        <f t="shared" si="42"/>
        <v>2.4459677934680887E-2</v>
      </c>
      <c r="AB161" s="44">
        <f t="shared" si="39"/>
        <v>1.08578104187725E-2</v>
      </c>
    </row>
    <row r="162" spans="1:28" x14ac:dyDescent="0.3">
      <c r="A162" s="34">
        <v>39904</v>
      </c>
      <c r="B162" s="41">
        <v>14.510999999999999</v>
      </c>
      <c r="D162" s="42">
        <v>14.1893632068708</v>
      </c>
      <c r="E162" s="42">
        <v>14.1886482368567</v>
      </c>
      <c r="F162" s="42">
        <v>14.1740188225659</v>
      </c>
      <c r="G162" s="42">
        <v>14.1791484275127</v>
      </c>
      <c r="H162" s="42">
        <v>14.2479637273279</v>
      </c>
      <c r="J162" s="43">
        <f t="shared" si="30"/>
        <v>0.32163679312919946</v>
      </c>
      <c r="K162" s="43">
        <f t="shared" si="43"/>
        <v>0.10345022669443545</v>
      </c>
      <c r="L162" s="44">
        <f t="shared" si="31"/>
        <v>2.216503294943143E-2</v>
      </c>
      <c r="N162" s="43">
        <f t="shared" si="32"/>
        <v>0.32235176314329905</v>
      </c>
      <c r="O162" s="43">
        <f t="shared" si="41"/>
        <v>0.10391065920159358</v>
      </c>
      <c r="P162" s="44">
        <f t="shared" si="44"/>
        <v>2.2214303848342571E-2</v>
      </c>
      <c r="R162" s="43">
        <f t="shared" si="33"/>
        <v>0.33698117743409917</v>
      </c>
      <c r="S162" s="43">
        <f t="shared" si="34"/>
        <v>0.11355631394487183</v>
      </c>
      <c r="T162" s="44">
        <f t="shared" si="35"/>
        <v>2.322246416057468E-2</v>
      </c>
      <c r="V162" s="43">
        <f t="shared" si="36"/>
        <v>0.3318515724872988</v>
      </c>
      <c r="W162" s="43">
        <f t="shared" si="40"/>
        <v>0.11012546616229292</v>
      </c>
      <c r="X162" s="44">
        <f t="shared" si="37"/>
        <v>2.2868966472834321E-2</v>
      </c>
      <c r="Z162" s="43">
        <f t="shared" si="38"/>
        <v>0.26303627267209961</v>
      </c>
      <c r="AA162" s="43">
        <f t="shared" si="42"/>
        <v>6.9188080741231145E-2</v>
      </c>
      <c r="AB162" s="44">
        <f t="shared" si="39"/>
        <v>1.8126681322589735E-2</v>
      </c>
    </row>
    <row r="163" spans="1:28" x14ac:dyDescent="0.3">
      <c r="A163" s="34">
        <v>39934</v>
      </c>
      <c r="B163" s="41">
        <v>14.441000000000001</v>
      </c>
      <c r="D163" s="42">
        <v>14.1910712002297</v>
      </c>
      <c r="E163" s="42">
        <v>14.1886482368567</v>
      </c>
      <c r="F163" s="42">
        <v>14.1741602033732</v>
      </c>
      <c r="G163" s="42">
        <v>14.1916759230655</v>
      </c>
      <c r="H163" s="42">
        <v>14.2483233792604</v>
      </c>
      <c r="J163" s="43">
        <f t="shared" si="30"/>
        <v>0.24992879977030036</v>
      </c>
      <c r="K163" s="43">
        <f t="shared" si="43"/>
        <v>6.2464404954622889E-2</v>
      </c>
      <c r="L163" s="44">
        <f t="shared" si="31"/>
        <v>1.7306890088657319E-2</v>
      </c>
      <c r="N163" s="43">
        <f t="shared" si="32"/>
        <v>0.25235176314330054</v>
      </c>
      <c r="O163" s="43">
        <f t="shared" si="41"/>
        <v>6.3681412361532463E-2</v>
      </c>
      <c r="P163" s="44">
        <f t="shared" si="44"/>
        <v>1.7474673716730182E-2</v>
      </c>
      <c r="R163" s="43">
        <f t="shared" si="33"/>
        <v>0.26683979662680102</v>
      </c>
      <c r="S163" s="43">
        <f t="shared" si="34"/>
        <v>7.1203477063832524E-2</v>
      </c>
      <c r="T163" s="44">
        <f t="shared" si="35"/>
        <v>1.8477930657627657E-2</v>
      </c>
      <c r="V163" s="43">
        <f t="shared" si="36"/>
        <v>0.24932407693450109</v>
      </c>
      <c r="W163" s="43">
        <f t="shared" si="40"/>
        <v>6.2162495339241022E-2</v>
      </c>
      <c r="X163" s="44">
        <f t="shared" si="37"/>
        <v>1.726501467588817E-2</v>
      </c>
      <c r="Z163" s="43">
        <f t="shared" si="38"/>
        <v>0.19267662073960068</v>
      </c>
      <c r="AA163" s="43">
        <f t="shared" si="42"/>
        <v>3.7124280179631916E-2</v>
      </c>
      <c r="AB163" s="44">
        <f t="shared" si="39"/>
        <v>1.3342332299674584E-2</v>
      </c>
    </row>
    <row r="164" spans="1:28" x14ac:dyDescent="0.3">
      <c r="A164" s="34">
        <v>39965</v>
      </c>
      <c r="B164" s="41">
        <v>14.545999999999999</v>
      </c>
      <c r="D164" s="42">
        <v>14.206103864229499</v>
      </c>
      <c r="E164" s="42">
        <v>14.1886482368567</v>
      </c>
      <c r="F164" s="42">
        <v>14.185702082495601</v>
      </c>
      <c r="G164" s="42">
        <v>14.200696062837499</v>
      </c>
      <c r="H164" s="42">
        <v>14.2486830162276</v>
      </c>
      <c r="J164" s="43">
        <f t="shared" si="30"/>
        <v>0.33989613577050015</v>
      </c>
      <c r="K164" s="43">
        <f t="shared" si="43"/>
        <v>0.11552938311171827</v>
      </c>
      <c r="L164" s="44">
        <f t="shared" si="31"/>
        <v>2.3366983072356674E-2</v>
      </c>
      <c r="N164" s="43">
        <f t="shared" si="32"/>
        <v>0.35735176314329919</v>
      </c>
      <c r="O164" s="43">
        <f t="shared" si="41"/>
        <v>0.12770028262162461</v>
      </c>
      <c r="P164" s="44">
        <f t="shared" si="44"/>
        <v>2.4567012453134827E-2</v>
      </c>
      <c r="R164" s="43">
        <f t="shared" si="33"/>
        <v>0.36029791750439877</v>
      </c>
      <c r="S164" s="43">
        <f t="shared" si="34"/>
        <v>0.12981458935800655</v>
      </c>
      <c r="T164" s="44">
        <f t="shared" si="35"/>
        <v>2.4769552970191035E-2</v>
      </c>
      <c r="V164" s="43">
        <f t="shared" si="36"/>
        <v>0.34530393716249996</v>
      </c>
      <c r="W164" s="43">
        <f t="shared" si="40"/>
        <v>0.11923480901992373</v>
      </c>
      <c r="X164" s="44">
        <f t="shared" si="37"/>
        <v>2.3738755476591503E-2</v>
      </c>
      <c r="Z164" s="43">
        <f t="shared" si="38"/>
        <v>0.29731698377239901</v>
      </c>
      <c r="AA164" s="43">
        <f t="shared" si="42"/>
        <v>8.8397388839516977E-2</v>
      </c>
      <c r="AB164" s="44">
        <f t="shared" si="39"/>
        <v>2.0439776142747081E-2</v>
      </c>
    </row>
    <row r="165" spans="1:28" x14ac:dyDescent="0.3">
      <c r="A165" s="34">
        <v>39995</v>
      </c>
      <c r="B165" s="41">
        <v>14.536</v>
      </c>
      <c r="D165" s="42">
        <v>14.221606435509401</v>
      </c>
      <c r="E165" s="42">
        <v>14.1886482368567</v>
      </c>
      <c r="F165" s="42">
        <v>14.2004742182973</v>
      </c>
      <c r="G165" s="42">
        <v>14.224137750544299</v>
      </c>
      <c r="H165" s="42">
        <v>14.249042666697701</v>
      </c>
      <c r="J165" s="43">
        <f t="shared" si="30"/>
        <v>0.31439356449059908</v>
      </c>
      <c r="K165" s="43">
        <f t="shared" si="43"/>
        <v>9.8843313393104482E-2</v>
      </c>
      <c r="L165" s="44">
        <f t="shared" si="31"/>
        <v>2.1628616159232186E-2</v>
      </c>
      <c r="N165" s="43">
        <f t="shared" si="32"/>
        <v>0.34735176314329941</v>
      </c>
      <c r="O165" s="43">
        <f t="shared" si="41"/>
        <v>0.12065324735875878</v>
      </c>
      <c r="P165" s="44">
        <f t="shared" si="44"/>
        <v>2.3895966094062977E-2</v>
      </c>
      <c r="R165" s="43">
        <f t="shared" si="33"/>
        <v>0.33552578170269953</v>
      </c>
      <c r="S165" s="43">
        <f t="shared" si="34"/>
        <v>0.11257755018720758</v>
      </c>
      <c r="T165" s="44">
        <f t="shared" si="35"/>
        <v>2.3082401052744877E-2</v>
      </c>
      <c r="V165" s="43">
        <f t="shared" si="36"/>
        <v>0.31186224945570018</v>
      </c>
      <c r="W165" s="43">
        <f t="shared" si="40"/>
        <v>9.7258062635569367E-2</v>
      </c>
      <c r="X165" s="44">
        <f t="shared" si="37"/>
        <v>2.1454475058867651E-2</v>
      </c>
      <c r="Z165" s="43">
        <f t="shared" si="38"/>
        <v>0.28695733330229878</v>
      </c>
      <c r="AA165" s="43">
        <f t="shared" si="42"/>
        <v>8.2344511135966594E-2</v>
      </c>
      <c r="AB165" s="44">
        <f t="shared" si="39"/>
        <v>1.9741148411000192E-2</v>
      </c>
    </row>
    <row r="166" spans="1:28" x14ac:dyDescent="0.3">
      <c r="A166" s="34">
        <v>40026</v>
      </c>
      <c r="B166" s="41">
        <v>14.586</v>
      </c>
      <c r="D166" s="42">
        <v>14.230350059635899</v>
      </c>
      <c r="E166" s="42">
        <v>14.1886482368567</v>
      </c>
      <c r="F166" s="42">
        <v>14.215288845106601</v>
      </c>
      <c r="G166" s="42">
        <v>14.2259244643059</v>
      </c>
      <c r="H166" s="42">
        <v>14.2494023062549</v>
      </c>
      <c r="J166" s="43">
        <f t="shared" si="30"/>
        <v>0.35564994036410091</v>
      </c>
      <c r="K166" s="43">
        <f t="shared" si="43"/>
        <v>0.12648688008098855</v>
      </c>
      <c r="L166" s="44">
        <f t="shared" si="31"/>
        <v>2.4382965882634094E-2</v>
      </c>
      <c r="N166" s="43">
        <f t="shared" si="32"/>
        <v>0.39735176314330012</v>
      </c>
      <c r="O166" s="43">
        <f t="shared" si="41"/>
        <v>0.15788842367308928</v>
      </c>
      <c r="P166" s="44">
        <f t="shared" si="44"/>
        <v>2.7241996650438784E-2</v>
      </c>
      <c r="R166" s="43">
        <f t="shared" si="33"/>
        <v>0.37071115489339945</v>
      </c>
      <c r="S166" s="43">
        <f t="shared" si="34"/>
        <v>0.13742676036239801</v>
      </c>
      <c r="T166" s="44">
        <f t="shared" si="35"/>
        <v>2.5415546064267068E-2</v>
      </c>
      <c r="V166" s="43">
        <f t="shared" si="36"/>
        <v>0.36007553569410078</v>
      </c>
      <c r="W166" s="43">
        <f t="shared" si="40"/>
        <v>0.12965439140539364</v>
      </c>
      <c r="X166" s="44">
        <f t="shared" si="37"/>
        <v>2.4686379795290057E-2</v>
      </c>
      <c r="Z166" s="43">
        <f t="shared" si="38"/>
        <v>0.33659769374509985</v>
      </c>
      <c r="AA166" s="43">
        <f t="shared" si="42"/>
        <v>0.11329800743452002</v>
      </c>
      <c r="AB166" s="44">
        <f t="shared" si="39"/>
        <v>2.307676496264225E-2</v>
      </c>
    </row>
    <row r="167" spans="1:28" x14ac:dyDescent="0.3">
      <c r="A167" s="34">
        <v>40057</v>
      </c>
      <c r="B167" s="41">
        <v>14.567</v>
      </c>
      <c r="D167" s="42">
        <v>14.2227803994237</v>
      </c>
      <c r="E167" s="42">
        <v>14.1886482368567</v>
      </c>
      <c r="F167" s="42">
        <v>14.206988348772301</v>
      </c>
      <c r="G167" s="42">
        <v>14.220587266389099</v>
      </c>
      <c r="H167" s="42">
        <v>14.2497619229514</v>
      </c>
      <c r="J167" s="43">
        <f t="shared" si="30"/>
        <v>0.34421960057630052</v>
      </c>
      <c r="K167" s="43">
        <f t="shared" si="43"/>
        <v>0.11848713342090787</v>
      </c>
      <c r="L167" s="44">
        <f t="shared" si="31"/>
        <v>2.363009546071947E-2</v>
      </c>
      <c r="N167" s="43">
        <f t="shared" si="32"/>
        <v>0.37835176314329999</v>
      </c>
      <c r="O167" s="43">
        <f t="shared" si="41"/>
        <v>0.14315005667364378</v>
      </c>
      <c r="P167" s="44">
        <f t="shared" si="44"/>
        <v>2.5973210897460013E-2</v>
      </c>
      <c r="R167" s="43">
        <f t="shared" si="33"/>
        <v>0.3600116512276994</v>
      </c>
      <c r="S167" s="43">
        <f t="shared" si="34"/>
        <v>0.12960838901969468</v>
      </c>
      <c r="T167" s="44">
        <f t="shared" si="35"/>
        <v>2.4714193123340385E-2</v>
      </c>
      <c r="V167" s="43">
        <f t="shared" si="36"/>
        <v>0.34641273361090086</v>
      </c>
      <c r="W167" s="43">
        <f t="shared" si="40"/>
        <v>0.12000178200777696</v>
      </c>
      <c r="X167" s="44">
        <f t="shared" si="37"/>
        <v>2.3780650347422314E-2</v>
      </c>
      <c r="Z167" s="43">
        <f t="shared" si="38"/>
        <v>0.31723807704860008</v>
      </c>
      <c r="AA167" s="43">
        <f t="shared" si="42"/>
        <v>0.10063999752949351</v>
      </c>
      <c r="AB167" s="44">
        <f t="shared" si="39"/>
        <v>2.1777859342939524E-2</v>
      </c>
    </row>
    <row r="168" spans="1:28" x14ac:dyDescent="0.3">
      <c r="A168" s="34">
        <v>40087</v>
      </c>
      <c r="B168" s="41">
        <v>14.516</v>
      </c>
      <c r="D168" s="42">
        <v>14.2125055380425</v>
      </c>
      <c r="E168" s="42">
        <v>14.1886482368567</v>
      </c>
      <c r="F168" s="42">
        <v>14.205862140224699</v>
      </c>
      <c r="G168" s="42">
        <v>14.213802302565099</v>
      </c>
      <c r="H168" s="42">
        <v>14.250121572580399</v>
      </c>
      <c r="J168" s="43">
        <f t="shared" si="30"/>
        <v>0.30349446195750041</v>
      </c>
      <c r="K168" s="43">
        <f t="shared" si="43"/>
        <v>9.210888843887266E-2</v>
      </c>
      <c r="L168" s="44">
        <f t="shared" si="31"/>
        <v>2.0907582113357703E-2</v>
      </c>
      <c r="N168" s="43">
        <f t="shared" si="32"/>
        <v>0.32735176314329983</v>
      </c>
      <c r="O168" s="43">
        <f t="shared" si="41"/>
        <v>0.10715917683302707</v>
      </c>
      <c r="P168" s="44">
        <f t="shared" si="44"/>
        <v>2.2551099692980147E-2</v>
      </c>
      <c r="R168" s="43">
        <f t="shared" si="33"/>
        <v>0.31013785977530084</v>
      </c>
      <c r="S168" s="43">
        <f t="shared" si="34"/>
        <v>9.6185492066004172E-2</v>
      </c>
      <c r="T168" s="44">
        <f t="shared" si="35"/>
        <v>2.1365242475564952E-2</v>
      </c>
      <c r="V168" s="43">
        <f t="shared" si="36"/>
        <v>0.30219769743490055</v>
      </c>
      <c r="W168" s="43">
        <f t="shared" si="40"/>
        <v>9.1323448334955704E-2</v>
      </c>
      <c r="X168" s="44">
        <f t="shared" si="37"/>
        <v>2.0818248652170059E-2</v>
      </c>
      <c r="Z168" s="43">
        <f t="shared" si="38"/>
        <v>0.26587842741960088</v>
      </c>
      <c r="AA168" s="43">
        <f t="shared" si="42"/>
        <v>7.0691338167119977E-2</v>
      </c>
      <c r="AB168" s="44">
        <f t="shared" si="39"/>
        <v>1.8316232255414774E-2</v>
      </c>
    </row>
    <row r="169" spans="1:28" x14ac:dyDescent="0.3">
      <c r="A169" s="34">
        <v>40118</v>
      </c>
      <c r="B169" s="41">
        <v>14.55</v>
      </c>
      <c r="D169" s="42">
        <v>14.1758105467708</v>
      </c>
      <c r="E169" s="42">
        <v>14.1886482368567</v>
      </c>
      <c r="F169" s="42">
        <v>14.183526682800499</v>
      </c>
      <c r="G169" s="42">
        <v>14.179146274773601</v>
      </c>
      <c r="H169" s="42">
        <v>14.250481214301599</v>
      </c>
      <c r="J169" s="43">
        <f t="shared" si="30"/>
        <v>0.37418945322920116</v>
      </c>
      <c r="K169" s="43">
        <f t="shared" si="43"/>
        <v>0.14001774690796853</v>
      </c>
      <c r="L169" s="44">
        <f t="shared" si="31"/>
        <v>2.5717488194446813E-2</v>
      </c>
      <c r="N169" s="43">
        <f t="shared" si="32"/>
        <v>0.36135176314330053</v>
      </c>
      <c r="O169" s="43">
        <f t="shared" si="41"/>
        <v>0.13057509672677198</v>
      </c>
      <c r="P169" s="44">
        <f t="shared" si="44"/>
        <v>2.4835172724625466E-2</v>
      </c>
      <c r="R169" s="43">
        <f t="shared" si="33"/>
        <v>0.36647331719950138</v>
      </c>
      <c r="S169" s="43">
        <f t="shared" si="34"/>
        <v>0.13430269221920635</v>
      </c>
      <c r="T169" s="44">
        <f t="shared" si="35"/>
        <v>2.5187169566976038E-2</v>
      </c>
      <c r="V169" s="43">
        <f t="shared" si="36"/>
        <v>0.37085372522640014</v>
      </c>
      <c r="W169" s="43">
        <f t="shared" si="40"/>
        <v>0.13753248551429831</v>
      </c>
      <c r="X169" s="44">
        <f t="shared" si="37"/>
        <v>2.5488228537896916E-2</v>
      </c>
      <c r="Z169" s="43">
        <f t="shared" si="38"/>
        <v>0.2995187856984014</v>
      </c>
      <c r="AA169" s="43">
        <f t="shared" si="42"/>
        <v>8.9711502986244904E-2</v>
      </c>
      <c r="AB169" s="44">
        <f t="shared" si="39"/>
        <v>2.0585483553154735E-2</v>
      </c>
    </row>
    <row r="170" spans="1:28" x14ac:dyDescent="0.3">
      <c r="A170" s="34">
        <v>40148</v>
      </c>
      <c r="B170" s="41">
        <v>14.484</v>
      </c>
      <c r="D170" s="42">
        <v>14.1797070472039</v>
      </c>
      <c r="E170" s="42">
        <v>14.1886482368567</v>
      </c>
      <c r="F170" s="42">
        <v>14.1809179248531</v>
      </c>
      <c r="G170" s="42">
        <v>14.1719250905445</v>
      </c>
      <c r="H170" s="42">
        <v>14.250840856489701</v>
      </c>
      <c r="J170" s="43">
        <f t="shared" si="30"/>
        <v>0.30429295279610002</v>
      </c>
      <c r="K170" s="43">
        <f t="shared" si="43"/>
        <v>9.2594201121369554E-2</v>
      </c>
      <c r="L170" s="44">
        <f t="shared" si="31"/>
        <v>2.1008903120415631E-2</v>
      </c>
      <c r="N170" s="43">
        <f t="shared" si="32"/>
        <v>0.29535176314329981</v>
      </c>
      <c r="O170" s="43">
        <f t="shared" si="41"/>
        <v>8.7232663991855863E-2</v>
      </c>
      <c r="P170" s="44">
        <f t="shared" si="44"/>
        <v>2.0391588176146079E-2</v>
      </c>
      <c r="R170" s="43">
        <f t="shared" si="33"/>
        <v>0.30308207514690011</v>
      </c>
      <c r="S170" s="43">
        <f t="shared" si="34"/>
        <v>9.1858744275351206E-2</v>
      </c>
      <c r="T170" s="44">
        <f t="shared" si="35"/>
        <v>2.092530206758493E-2</v>
      </c>
      <c r="V170" s="43">
        <f t="shared" si="36"/>
        <v>0.3120749094555002</v>
      </c>
      <c r="W170" s="43">
        <f t="shared" si="40"/>
        <v>9.7390749111658653E-2</v>
      </c>
      <c r="X170" s="44">
        <f t="shared" si="37"/>
        <v>2.1546182646748149E-2</v>
      </c>
      <c r="Z170" s="43">
        <f t="shared" si="38"/>
        <v>0.23315914351029932</v>
      </c>
      <c r="AA170" s="43">
        <f t="shared" si="42"/>
        <v>5.4363186202456351E-2</v>
      </c>
      <c r="AB170" s="44">
        <f t="shared" si="39"/>
        <v>1.6097703915375541E-2</v>
      </c>
    </row>
    <row r="171" spans="1:28" x14ac:dyDescent="0.3">
      <c r="A171" s="34">
        <v>40179</v>
      </c>
      <c r="B171" s="41">
        <v>14.56</v>
      </c>
      <c r="D171" s="42">
        <v>14.2099778080383</v>
      </c>
      <c r="E171" s="42">
        <v>14.1886482368567</v>
      </c>
      <c r="F171" s="42">
        <v>14.207027456372</v>
      </c>
      <c r="G171" s="42">
        <v>14.200190843199801</v>
      </c>
      <c r="H171" s="42">
        <v>14.251200491749</v>
      </c>
      <c r="J171" s="43">
        <f t="shared" si="30"/>
        <v>0.35002219196170081</v>
      </c>
      <c r="K171" s="43">
        <f t="shared" si="43"/>
        <v>0.12251553486567374</v>
      </c>
      <c r="L171" s="44">
        <f t="shared" si="31"/>
        <v>2.4039985711655276E-2</v>
      </c>
      <c r="N171" s="43">
        <f t="shared" si="32"/>
        <v>0.37135176314330032</v>
      </c>
      <c r="O171" s="43">
        <f t="shared" si="41"/>
        <v>0.13790213198963783</v>
      </c>
      <c r="P171" s="44">
        <f t="shared" si="44"/>
        <v>2.5504928787314581E-2</v>
      </c>
      <c r="R171" s="43">
        <f t="shared" si="33"/>
        <v>0.35297254362800068</v>
      </c>
      <c r="S171" s="43">
        <f t="shared" si="34"/>
        <v>0.12458961655522084</v>
      </c>
      <c r="T171" s="44">
        <f t="shared" si="35"/>
        <v>2.4242619754670375E-2</v>
      </c>
      <c r="V171" s="43">
        <f t="shared" si="36"/>
        <v>0.35980915680019976</v>
      </c>
      <c r="W171" s="43">
        <f t="shared" si="40"/>
        <v>0.12946262931727073</v>
      </c>
      <c r="X171" s="44">
        <f t="shared" si="37"/>
        <v>2.4712167362651083E-2</v>
      </c>
      <c r="Z171" s="43">
        <f t="shared" si="38"/>
        <v>0.30879950825100089</v>
      </c>
      <c r="AA171" s="43">
        <f t="shared" si="42"/>
        <v>9.5357136296059963E-2</v>
      </c>
      <c r="AB171" s="44">
        <f t="shared" si="39"/>
        <v>2.120875743482149E-2</v>
      </c>
    </row>
    <row r="172" spans="1:28" x14ac:dyDescent="0.3">
      <c r="A172" s="34">
        <v>40210</v>
      </c>
      <c r="B172" s="41">
        <v>14.592000000000001</v>
      </c>
      <c r="D172" s="42">
        <v>14.192364672559499</v>
      </c>
      <c r="E172" s="42">
        <v>14.1886482368567</v>
      </c>
      <c r="F172" s="42">
        <v>14.190443493448999</v>
      </c>
      <c r="G172" s="42">
        <v>14.1856332861915</v>
      </c>
      <c r="H172" s="42">
        <v>14.251560149515999</v>
      </c>
      <c r="J172" s="43">
        <f t="shared" si="30"/>
        <v>0.39963532744050134</v>
      </c>
      <c r="K172" s="43">
        <f t="shared" si="43"/>
        <v>0.15970839493847672</v>
      </c>
      <c r="L172" s="44">
        <f t="shared" si="31"/>
        <v>2.7387289435341373E-2</v>
      </c>
      <c r="N172" s="43">
        <f t="shared" si="32"/>
        <v>0.40335176314330035</v>
      </c>
      <c r="O172" s="43">
        <f t="shared" si="41"/>
        <v>0.16269264483080906</v>
      </c>
      <c r="P172" s="44">
        <f t="shared" si="44"/>
        <v>2.7641979382079244E-2</v>
      </c>
      <c r="R172" s="43">
        <f t="shared" si="33"/>
        <v>0.40155650655100139</v>
      </c>
      <c r="S172" s="43">
        <f t="shared" si="34"/>
        <v>0.16124762795344441</v>
      </c>
      <c r="T172" s="44">
        <f t="shared" si="35"/>
        <v>2.751894918797981E-2</v>
      </c>
      <c r="V172" s="43">
        <f t="shared" si="36"/>
        <v>0.40636671380850053</v>
      </c>
      <c r="W172" s="43">
        <f t="shared" si="40"/>
        <v>0.16513390609151979</v>
      </c>
      <c r="X172" s="44">
        <f t="shared" si="37"/>
        <v>2.7848596066920264E-2</v>
      </c>
      <c r="Z172" s="43">
        <f t="shared" si="38"/>
        <v>0.34043985048400138</v>
      </c>
      <c r="AA172" s="43">
        <f t="shared" si="42"/>
        <v>0.11589929179756922</v>
      </c>
      <c r="AB172" s="44">
        <f t="shared" si="39"/>
        <v>2.3330581858826849E-2</v>
      </c>
    </row>
    <row r="173" spans="1:28" x14ac:dyDescent="0.3">
      <c r="A173" s="34">
        <v>40238</v>
      </c>
      <c r="B173" s="41">
        <v>14.682</v>
      </c>
      <c r="D173" s="42">
        <v>14.153998219885001</v>
      </c>
      <c r="E173" s="42">
        <v>14.1886482368567</v>
      </c>
      <c r="F173" s="42">
        <v>14.142888226781499</v>
      </c>
      <c r="G173" s="42">
        <v>14.161391575983901</v>
      </c>
      <c r="H173" s="42">
        <v>14.251919775637401</v>
      </c>
      <c r="J173" s="43">
        <f t="shared" si="30"/>
        <v>0.52800178011499987</v>
      </c>
      <c r="K173" s="43">
        <f t="shared" si="43"/>
        <v>0.27878587980460867</v>
      </c>
      <c r="L173" s="44">
        <f t="shared" si="31"/>
        <v>3.5962524187099838E-2</v>
      </c>
      <c r="N173" s="43">
        <f t="shared" si="32"/>
        <v>0.4933517631433002</v>
      </c>
      <c r="O173" s="43">
        <f t="shared" si="41"/>
        <v>0.24339596219660298</v>
      </c>
      <c r="P173" s="44">
        <f t="shared" si="44"/>
        <v>3.360249033805341E-2</v>
      </c>
      <c r="R173" s="43">
        <f t="shared" si="33"/>
        <v>0.5391117732185009</v>
      </c>
      <c r="S173" s="43">
        <f t="shared" si="34"/>
        <v>0.29064150402279637</v>
      </c>
      <c r="T173" s="44">
        <f t="shared" si="35"/>
        <v>3.6719232612620958E-2</v>
      </c>
      <c r="V173" s="43">
        <f t="shared" si="36"/>
        <v>0.52060842401609975</v>
      </c>
      <c r="W173" s="43">
        <f t="shared" si="40"/>
        <v>0.27103313115652711</v>
      </c>
      <c r="X173" s="44">
        <f t="shared" si="37"/>
        <v>3.545895818118102E-2</v>
      </c>
      <c r="Z173" s="43">
        <f t="shared" si="38"/>
        <v>0.43008022436259985</v>
      </c>
      <c r="AA173" s="43">
        <f t="shared" si="42"/>
        <v>0.18496899938778422</v>
      </c>
      <c r="AB173" s="44">
        <f t="shared" si="39"/>
        <v>2.9293027132720327E-2</v>
      </c>
    </row>
    <row r="174" spans="1:28" x14ac:dyDescent="0.3">
      <c r="A174" s="34">
        <v>40269</v>
      </c>
      <c r="B174" s="41">
        <v>14.689</v>
      </c>
      <c r="D174" s="42">
        <v>14.189362995237101</v>
      </c>
      <c r="E174" s="42">
        <v>14.1886482368567</v>
      </c>
      <c r="F174" s="42">
        <v>14.174018560416799</v>
      </c>
      <c r="G174" s="42">
        <v>14.1791484275107</v>
      </c>
      <c r="H174" s="42">
        <v>14.2522794112047</v>
      </c>
      <c r="J174" s="43">
        <f t="shared" si="30"/>
        <v>0.49963700476289929</v>
      </c>
      <c r="K174" s="43">
        <f t="shared" si="43"/>
        <v>0.24963713652844144</v>
      </c>
      <c r="L174" s="44">
        <f t="shared" si="31"/>
        <v>3.4014364814684409E-2</v>
      </c>
      <c r="N174" s="43">
        <f t="shared" si="32"/>
        <v>0.50035176314329988</v>
      </c>
      <c r="O174" s="43">
        <f t="shared" si="41"/>
        <v>0.25035188688060889</v>
      </c>
      <c r="P174" s="44">
        <f t="shared" si="44"/>
        <v>3.4063024245578319E-2</v>
      </c>
      <c r="R174" s="43">
        <f t="shared" si="33"/>
        <v>0.51498143958320064</v>
      </c>
      <c r="S174" s="43">
        <f t="shared" si="34"/>
        <v>0.26520588311518573</v>
      </c>
      <c r="T174" s="44">
        <f t="shared" si="35"/>
        <v>3.5058985607134635E-2</v>
      </c>
      <c r="V174" s="43">
        <f t="shared" si="36"/>
        <v>0.5098515724892998</v>
      </c>
      <c r="W174" s="43">
        <f t="shared" si="40"/>
        <v>0.25994862596981172</v>
      </c>
      <c r="X174" s="44">
        <f t="shared" si="37"/>
        <v>3.4709753726550469E-2</v>
      </c>
      <c r="Z174" s="43">
        <f t="shared" si="38"/>
        <v>0.43672058879529985</v>
      </c>
      <c r="AA174" s="43">
        <f t="shared" si="42"/>
        <v>0.19072487267771338</v>
      </c>
      <c r="AB174" s="44">
        <f t="shared" si="39"/>
        <v>2.973113137690107E-2</v>
      </c>
    </row>
    <row r="175" spans="1:28" x14ac:dyDescent="0.3">
      <c r="A175" s="34">
        <v>40299</v>
      </c>
      <c r="B175" s="41">
        <v>14.592000000000001</v>
      </c>
      <c r="D175" s="42">
        <v>14.191070994169699</v>
      </c>
      <c r="E175" s="42">
        <v>14.1886482368567</v>
      </c>
      <c r="F175" s="42">
        <v>14.174159946747601</v>
      </c>
      <c r="G175" s="42">
        <v>14.1916759230637</v>
      </c>
      <c r="H175" s="42">
        <v>14.2526390570603</v>
      </c>
      <c r="J175" s="43">
        <f t="shared" si="30"/>
        <v>0.40092900583030122</v>
      </c>
      <c r="K175" s="43">
        <f t="shared" si="43"/>
        <v>0.16074406771607372</v>
      </c>
      <c r="L175" s="44">
        <f t="shared" si="31"/>
        <v>2.7475946123238844E-2</v>
      </c>
      <c r="N175" s="43">
        <f t="shared" si="32"/>
        <v>0.40335176314330035</v>
      </c>
      <c r="O175" s="43">
        <f t="shared" si="41"/>
        <v>0.16269264483080906</v>
      </c>
      <c r="P175" s="44">
        <f t="shared" si="44"/>
        <v>2.7641979382079244E-2</v>
      </c>
      <c r="R175" s="43">
        <f t="shared" si="33"/>
        <v>0.41784005325239981</v>
      </c>
      <c r="S175" s="43">
        <f t="shared" si="34"/>
        <v>0.17459031010196832</v>
      </c>
      <c r="T175" s="44">
        <f t="shared" si="35"/>
        <v>2.863487207047696E-2</v>
      </c>
      <c r="V175" s="43">
        <f t="shared" si="36"/>
        <v>0.40032407693630034</v>
      </c>
      <c r="W175" s="43">
        <f t="shared" si="40"/>
        <v>0.16025936657490092</v>
      </c>
      <c r="X175" s="44">
        <f t="shared" si="37"/>
        <v>2.7434489921621459E-2</v>
      </c>
      <c r="Z175" s="43">
        <f t="shared" si="38"/>
        <v>0.33936094293970065</v>
      </c>
      <c r="AA175" s="43">
        <f t="shared" si="42"/>
        <v>0.11516584959292275</v>
      </c>
      <c r="AB175" s="44">
        <f t="shared" si="39"/>
        <v>2.3256643567687817E-2</v>
      </c>
    </row>
    <row r="176" spans="1:28" x14ac:dyDescent="0.3">
      <c r="A176" s="34">
        <v>40330</v>
      </c>
      <c r="B176" s="41">
        <v>14.585000000000001</v>
      </c>
      <c r="D176" s="42">
        <v>14.206103663596499</v>
      </c>
      <c r="E176" s="42">
        <v>14.1886482368567</v>
      </c>
      <c r="F176" s="42">
        <v>14.1857018310751</v>
      </c>
      <c r="G176" s="42">
        <v>14.200696062836</v>
      </c>
      <c r="H176" s="42">
        <v>14.2529986945696</v>
      </c>
      <c r="J176" s="43">
        <f t="shared" si="30"/>
        <v>0.37889633640350162</v>
      </c>
      <c r="K176" s="43">
        <f t="shared" si="43"/>
        <v>0.14356243373999547</v>
      </c>
      <c r="L176" s="44">
        <f t="shared" si="31"/>
        <v>2.5978494096914748E-2</v>
      </c>
      <c r="N176" s="43">
        <f t="shared" si="32"/>
        <v>0.39635176314330067</v>
      </c>
      <c r="O176" s="43">
        <f t="shared" si="41"/>
        <v>0.15709472014680312</v>
      </c>
      <c r="P176" s="44">
        <f t="shared" si="44"/>
        <v>2.7175300866870117E-2</v>
      </c>
      <c r="R176" s="43">
        <f t="shared" si="33"/>
        <v>0.39929816892490066</v>
      </c>
      <c r="S176" s="43">
        <f t="shared" si="34"/>
        <v>0.15943902770677851</v>
      </c>
      <c r="T176" s="44">
        <f t="shared" si="35"/>
        <v>2.7377317032903713E-2</v>
      </c>
      <c r="V176" s="43">
        <f t="shared" si="36"/>
        <v>0.38430393716400069</v>
      </c>
      <c r="W176" s="43">
        <f t="shared" si="40"/>
        <v>0.1476895161197522</v>
      </c>
      <c r="X176" s="44">
        <f t="shared" si="37"/>
        <v>2.6349258633116261E-2</v>
      </c>
      <c r="Z176" s="43">
        <f t="shared" si="38"/>
        <v>0.33200130543040096</v>
      </c>
      <c r="AA176" s="43">
        <f t="shared" si="42"/>
        <v>0.11022486680749038</v>
      </c>
      <c r="AB176" s="44">
        <f t="shared" si="39"/>
        <v>2.2763202292108396E-2</v>
      </c>
    </row>
    <row r="177" spans="1:28" x14ac:dyDescent="0.3">
      <c r="A177" s="34">
        <v>40360</v>
      </c>
      <c r="B177" s="41">
        <v>14.615</v>
      </c>
      <c r="D177" s="42">
        <v>14.2216062401603</v>
      </c>
      <c r="E177" s="42">
        <v>14.1886482368567</v>
      </c>
      <c r="F177" s="42">
        <v>14.200473971920299</v>
      </c>
      <c r="G177" s="42">
        <v>14.224137750542999</v>
      </c>
      <c r="H177" s="42">
        <v>14.253358338750401</v>
      </c>
      <c r="J177" s="43">
        <f t="shared" si="30"/>
        <v>0.39339375983970015</v>
      </c>
      <c r="K177" s="43">
        <f t="shared" si="43"/>
        <v>0.15475865028081567</v>
      </c>
      <c r="L177" s="44">
        <f t="shared" si="31"/>
        <v>2.6917123492281911E-2</v>
      </c>
      <c r="N177" s="43">
        <f t="shared" si="32"/>
        <v>0.42635176314330003</v>
      </c>
      <c r="O177" s="43">
        <f t="shared" si="41"/>
        <v>0.18177582593540062</v>
      </c>
      <c r="P177" s="44">
        <f t="shared" si="44"/>
        <v>2.9172204115176192E-2</v>
      </c>
      <c r="R177" s="43">
        <f t="shared" si="33"/>
        <v>0.41452602807970074</v>
      </c>
      <c r="S177" s="43">
        <f t="shared" si="34"/>
        <v>0.17183182795553284</v>
      </c>
      <c r="T177" s="44">
        <f t="shared" si="35"/>
        <v>2.8363053580547432E-2</v>
      </c>
      <c r="V177" s="43">
        <f t="shared" si="36"/>
        <v>0.3908622494570011</v>
      </c>
      <c r="W177" s="43">
        <f t="shared" si="40"/>
        <v>0.15277329805058695</v>
      </c>
      <c r="X177" s="44">
        <f t="shared" si="37"/>
        <v>2.6743910328908729E-2</v>
      </c>
      <c r="Z177" s="43">
        <f t="shared" si="38"/>
        <v>0.36164166124959962</v>
      </c>
      <c r="AA177" s="43">
        <f t="shared" si="42"/>
        <v>0.13078469115137017</v>
      </c>
      <c r="AB177" s="44">
        <f t="shared" si="39"/>
        <v>2.4744554310612357E-2</v>
      </c>
    </row>
    <row r="178" spans="1:28" x14ac:dyDescent="0.3">
      <c r="A178" s="34">
        <v>40391</v>
      </c>
      <c r="B178" s="41">
        <v>14.539</v>
      </c>
      <c r="D178" s="42">
        <v>14.230349869431601</v>
      </c>
      <c r="E178" s="42">
        <v>14.1886482368567</v>
      </c>
      <c r="F178" s="42">
        <v>14.2152886036715</v>
      </c>
      <c r="G178" s="42">
        <v>14.2259244643048</v>
      </c>
      <c r="H178" s="42">
        <v>14.253717978216599</v>
      </c>
      <c r="J178" s="43">
        <f t="shared" si="30"/>
        <v>0.30865013056839885</v>
      </c>
      <c r="K178" s="43">
        <f t="shared" si="43"/>
        <v>9.5264903099889664E-2</v>
      </c>
      <c r="L178" s="44">
        <f t="shared" si="31"/>
        <v>2.1229116897200553E-2</v>
      </c>
      <c r="N178" s="43">
        <f t="shared" si="32"/>
        <v>0.35035176314329952</v>
      </c>
      <c r="O178" s="43">
        <f t="shared" si="41"/>
        <v>0.12274635793761865</v>
      </c>
      <c r="P178" s="44">
        <f t="shared" si="44"/>
        <v>2.4097376927113247E-2</v>
      </c>
      <c r="R178" s="43">
        <f t="shared" si="33"/>
        <v>0.3237113963285001</v>
      </c>
      <c r="S178" s="43">
        <f t="shared" si="34"/>
        <v>0.10478906811294726</v>
      </c>
      <c r="T178" s="44">
        <f t="shared" si="35"/>
        <v>2.2265038608466889E-2</v>
      </c>
      <c r="V178" s="43">
        <f t="shared" si="36"/>
        <v>0.31307553569519975</v>
      </c>
      <c r="W178" s="43">
        <f t="shared" si="40"/>
        <v>9.8016291050836285E-2</v>
      </c>
      <c r="X178" s="44">
        <f t="shared" si="37"/>
        <v>2.1533498569034991E-2</v>
      </c>
      <c r="Z178" s="43">
        <f t="shared" si="38"/>
        <v>0.28528202178340045</v>
      </c>
      <c r="AA178" s="43">
        <f t="shared" si="42"/>
        <v>8.1385831952824575E-2</v>
      </c>
      <c r="AB178" s="44">
        <f t="shared" si="39"/>
        <v>1.9621846191856418E-2</v>
      </c>
    </row>
    <row r="179" spans="1:28" x14ac:dyDescent="0.3">
      <c r="A179" s="34">
        <v>40422</v>
      </c>
      <c r="B179" s="41">
        <v>14.448</v>
      </c>
      <c r="D179" s="42">
        <v>14.2227802142288</v>
      </c>
      <c r="E179" s="42">
        <v>14.1886482368567</v>
      </c>
      <c r="F179" s="42">
        <v>14.2069881125646</v>
      </c>
      <c r="G179" s="42">
        <v>14.220587266388099</v>
      </c>
      <c r="H179" s="42">
        <v>14.254077609471899</v>
      </c>
      <c r="J179" s="43">
        <f t="shared" si="30"/>
        <v>0.22521978577120016</v>
      </c>
      <c r="K179" s="43">
        <f t="shared" si="43"/>
        <v>5.0723951902825297E-2</v>
      </c>
      <c r="L179" s="44">
        <f t="shared" si="31"/>
        <v>1.5588301894462912E-2</v>
      </c>
      <c r="N179" s="43">
        <f t="shared" si="32"/>
        <v>0.25935176314330022</v>
      </c>
      <c r="O179" s="43">
        <f t="shared" si="41"/>
        <v>6.7263337045538496E-2</v>
      </c>
      <c r="P179" s="44">
        <f t="shared" si="44"/>
        <v>1.7950703429076703E-2</v>
      </c>
      <c r="R179" s="43">
        <f t="shared" si="33"/>
        <v>0.24101188743540014</v>
      </c>
      <c r="S179" s="43">
        <f t="shared" si="34"/>
        <v>5.8086729885173986E-2</v>
      </c>
      <c r="T179" s="44">
        <f t="shared" si="35"/>
        <v>1.6681332186835558E-2</v>
      </c>
      <c r="V179" s="43">
        <f t="shared" si="36"/>
        <v>0.22741273361190117</v>
      </c>
      <c r="W179" s="43">
        <f t="shared" si="40"/>
        <v>5.1716551408837526E-2</v>
      </c>
      <c r="X179" s="44">
        <f t="shared" si="37"/>
        <v>1.5740083998608885E-2</v>
      </c>
      <c r="Z179" s="43">
        <f t="shared" si="38"/>
        <v>0.19392239052810112</v>
      </c>
      <c r="AA179" s="43">
        <f t="shared" si="42"/>
        <v>3.7605893548133359E-2</v>
      </c>
      <c r="AB179" s="44">
        <f t="shared" si="39"/>
        <v>1.3422092367670342E-2</v>
      </c>
    </row>
    <row r="180" spans="1:28" x14ac:dyDescent="0.3">
      <c r="A180" s="34">
        <v>40452</v>
      </c>
      <c r="B180" s="41">
        <v>14.497</v>
      </c>
      <c r="D180" s="42">
        <v>14.212505357725</v>
      </c>
      <c r="E180" s="42">
        <v>14.1886482368567</v>
      </c>
      <c r="F180" s="42">
        <v>14.2058619090145</v>
      </c>
      <c r="G180" s="42">
        <v>14.2138023025643</v>
      </c>
      <c r="H180" s="42">
        <v>14.2544372526401</v>
      </c>
      <c r="J180" s="43">
        <f t="shared" si="30"/>
        <v>0.28449464227499988</v>
      </c>
      <c r="K180" s="43">
        <f t="shared" si="43"/>
        <v>8.0937201483180149E-2</v>
      </c>
      <c r="L180" s="44">
        <f t="shared" si="31"/>
        <v>1.9624380373525548E-2</v>
      </c>
      <c r="N180" s="43">
        <f t="shared" si="32"/>
        <v>0.30835176314329971</v>
      </c>
      <c r="O180" s="43">
        <f t="shared" si="41"/>
        <v>9.5080809833581609E-2</v>
      </c>
      <c r="P180" s="44">
        <f t="shared" si="44"/>
        <v>2.1270039535303837E-2</v>
      </c>
      <c r="R180" s="43">
        <f t="shared" si="33"/>
        <v>0.29113809098550014</v>
      </c>
      <c r="S180" s="43">
        <f t="shared" si="34"/>
        <v>8.4761388022681364E-2</v>
      </c>
      <c r="T180" s="44">
        <f t="shared" si="35"/>
        <v>2.0082644063288968E-2</v>
      </c>
      <c r="V180" s="43">
        <f t="shared" si="36"/>
        <v>0.28319769743569978</v>
      </c>
      <c r="W180" s="43">
        <f t="shared" si="40"/>
        <v>8.0200935832882153E-2</v>
      </c>
      <c r="X180" s="44">
        <f t="shared" si="37"/>
        <v>1.9534917392267349E-2</v>
      </c>
      <c r="Z180" s="43">
        <f t="shared" si="38"/>
        <v>0.24256274735989969</v>
      </c>
      <c r="AA180" s="43">
        <f t="shared" si="42"/>
        <v>5.8836686406782523E-2</v>
      </c>
      <c r="AB180" s="44">
        <f t="shared" si="39"/>
        <v>1.6731927113188914E-2</v>
      </c>
    </row>
    <row r="181" spans="1:28" x14ac:dyDescent="0.3">
      <c r="A181" s="34">
        <v>40483</v>
      </c>
      <c r="B181" s="41">
        <v>14.592000000000001</v>
      </c>
      <c r="D181" s="42">
        <v>14.1758103712022</v>
      </c>
      <c r="E181" s="42">
        <v>14.1886482368567</v>
      </c>
      <c r="F181" s="42">
        <v>14.1835264568199</v>
      </c>
      <c r="G181" s="42">
        <v>14.179146274772901</v>
      </c>
      <c r="H181" s="42">
        <v>14.254796893510299</v>
      </c>
      <c r="J181" s="43">
        <f t="shared" si="30"/>
        <v>0.41618962879780064</v>
      </c>
      <c r="K181" s="43">
        <f t="shared" si="43"/>
        <v>0.17321380711885109</v>
      </c>
      <c r="L181" s="44">
        <f t="shared" si="31"/>
        <v>2.8521767324410679E-2</v>
      </c>
      <c r="N181" s="43">
        <f t="shared" si="32"/>
        <v>0.40335176314330035</v>
      </c>
      <c r="O181" s="43">
        <f t="shared" si="41"/>
        <v>0.16269264483080906</v>
      </c>
      <c r="P181" s="44">
        <f t="shared" si="44"/>
        <v>2.7641979382079244E-2</v>
      </c>
      <c r="R181" s="43">
        <f t="shared" si="33"/>
        <v>0.40847354318010076</v>
      </c>
      <c r="S181" s="43">
        <f t="shared" si="34"/>
        <v>0.16685063547810564</v>
      </c>
      <c r="T181" s="44">
        <f t="shared" si="35"/>
        <v>2.7992978562232783E-2</v>
      </c>
      <c r="V181" s="43">
        <f t="shared" si="36"/>
        <v>0.41285372522709984</v>
      </c>
      <c r="W181" s="43">
        <f t="shared" si="40"/>
        <v>0.17044819843389367</v>
      </c>
      <c r="X181" s="44">
        <f t="shared" si="37"/>
        <v>2.8293155511725593E-2</v>
      </c>
      <c r="Z181" s="43">
        <f t="shared" si="38"/>
        <v>0.3372031064897012</v>
      </c>
      <c r="AA181" s="43">
        <f t="shared" si="42"/>
        <v>0.11370593502630477</v>
      </c>
      <c r="AB181" s="44">
        <f t="shared" si="39"/>
        <v>2.3108765521498164E-2</v>
      </c>
    </row>
    <row r="182" spans="1:28" x14ac:dyDescent="0.3">
      <c r="A182" s="34">
        <v>40513</v>
      </c>
      <c r="B182" s="41">
        <v>14.334</v>
      </c>
      <c r="D182" s="42">
        <v>14.1797068762592</v>
      </c>
      <c r="E182" s="42">
        <v>14.1886482368567</v>
      </c>
      <c r="F182" s="42">
        <v>14.180917703676799</v>
      </c>
      <c r="G182" s="42">
        <v>14.171925090543899</v>
      </c>
      <c r="H182" s="42">
        <v>14.255156536818101</v>
      </c>
      <c r="J182" s="43">
        <f t="shared" si="30"/>
        <v>0.15429312374079984</v>
      </c>
      <c r="K182" s="43">
        <f t="shared" si="43"/>
        <v>2.3806368033693771E-2</v>
      </c>
      <c r="L182" s="44">
        <f t="shared" si="31"/>
        <v>1.0764135882572893E-2</v>
      </c>
      <c r="N182" s="43">
        <f t="shared" si="32"/>
        <v>0.14535176314329945</v>
      </c>
      <c r="O182" s="43">
        <f t="shared" si="41"/>
        <v>2.1127135048865823E-2</v>
      </c>
      <c r="P182" s="44">
        <f t="shared" si="44"/>
        <v>1.0140349040274834E-2</v>
      </c>
      <c r="R182" s="43">
        <f t="shared" si="33"/>
        <v>0.15308229632320014</v>
      </c>
      <c r="S182" s="43">
        <f t="shared" si="34"/>
        <v>2.3434189447584054E-2</v>
      </c>
      <c r="T182" s="44">
        <f t="shared" si="35"/>
        <v>1.0679663480061403E-2</v>
      </c>
      <c r="V182" s="43">
        <f t="shared" si="36"/>
        <v>0.16207490945610026</v>
      </c>
      <c r="W182" s="43">
        <f t="shared" si="40"/>
        <v>2.6268276275203097E-2</v>
      </c>
      <c r="X182" s="44">
        <f t="shared" si="37"/>
        <v>1.1307025914336561E-2</v>
      </c>
      <c r="Z182" s="43">
        <f t="shared" si="38"/>
        <v>7.8843463181899054E-2</v>
      </c>
      <c r="AA182" s="43">
        <f t="shared" si="42"/>
        <v>6.2162916865154717E-3</v>
      </c>
      <c r="AB182" s="44">
        <f t="shared" si="39"/>
        <v>5.5004508986953434E-3</v>
      </c>
    </row>
    <row r="183" spans="1:28" x14ac:dyDescent="0.3">
      <c r="A183" s="34">
        <v>40544</v>
      </c>
      <c r="B183" s="41">
        <v>14.315</v>
      </c>
      <c r="D183" s="42">
        <v>14.2099776415957</v>
      </c>
      <c r="E183" s="42">
        <v>14.1886482368567</v>
      </c>
      <c r="F183" s="42">
        <v>14.207027239459499</v>
      </c>
      <c r="G183" s="42">
        <v>14.2001908431993</v>
      </c>
      <c r="H183" s="42">
        <v>14.255516175000601</v>
      </c>
      <c r="J183" s="43">
        <f t="shared" si="30"/>
        <v>0.10502235840429996</v>
      </c>
      <c r="K183" s="43">
        <f t="shared" si="43"/>
        <v>1.1029695764801235E-2</v>
      </c>
      <c r="L183" s="44">
        <f t="shared" si="31"/>
        <v>7.336525211617183E-3</v>
      </c>
      <c r="N183" s="43">
        <f t="shared" si="32"/>
        <v>0.12635176314329932</v>
      </c>
      <c r="O183" s="43">
        <f t="shared" si="41"/>
        <v>1.5964768049420413E-2</v>
      </c>
      <c r="P183" s="44">
        <f t="shared" si="44"/>
        <v>8.826529035508162E-3</v>
      </c>
      <c r="R183" s="43">
        <f t="shared" si="33"/>
        <v>0.10797276054050009</v>
      </c>
      <c r="S183" s="43">
        <f t="shared" si="34"/>
        <v>1.1658117018736173E-2</v>
      </c>
      <c r="T183" s="44">
        <f t="shared" si="35"/>
        <v>7.5426308446035692E-3</v>
      </c>
      <c r="V183" s="43">
        <f t="shared" si="36"/>
        <v>0.1148091568006997</v>
      </c>
      <c r="W183" s="43">
        <f t="shared" si="40"/>
        <v>1.318114248528765E-2</v>
      </c>
      <c r="X183" s="44">
        <f t="shared" si="37"/>
        <v>8.0201995669367584E-3</v>
      </c>
      <c r="Z183" s="43">
        <f t="shared" si="38"/>
        <v>5.9483824999398749E-2</v>
      </c>
      <c r="AA183" s="43">
        <f t="shared" si="42"/>
        <v>3.5383254365590954E-3</v>
      </c>
      <c r="AB183" s="44">
        <f t="shared" si="39"/>
        <v>4.1553492839258646E-3</v>
      </c>
    </row>
    <row r="184" spans="1:28" x14ac:dyDescent="0.3">
      <c r="A184" s="34">
        <v>40575</v>
      </c>
      <c r="B184" s="41">
        <v>14.324</v>
      </c>
      <c r="D184" s="42">
        <v>14.1923645105005</v>
      </c>
      <c r="E184" s="42">
        <v>14.1886482368567</v>
      </c>
      <c r="F184" s="42">
        <v>14.1904432813567</v>
      </c>
      <c r="G184" s="42">
        <v>14.1856332861911</v>
      </c>
      <c r="H184" s="42">
        <v>14.2558758199722</v>
      </c>
      <c r="J184" s="43">
        <f t="shared" si="30"/>
        <v>0.13163548949949977</v>
      </c>
      <c r="K184" s="43">
        <f t="shared" si="43"/>
        <v>1.7327902095772913E-2</v>
      </c>
      <c r="L184" s="44">
        <f t="shared" si="31"/>
        <v>9.1898554523526781E-3</v>
      </c>
      <c r="N184" s="43">
        <f t="shared" si="32"/>
        <v>0.13535176314329966</v>
      </c>
      <c r="O184" s="43">
        <f t="shared" si="41"/>
        <v>1.8320099785999893E-2</v>
      </c>
      <c r="P184" s="44">
        <f t="shared" si="44"/>
        <v>9.4492992979125709E-3</v>
      </c>
      <c r="R184" s="43">
        <f t="shared" si="33"/>
        <v>0.13355671864329999</v>
      </c>
      <c r="S184" s="43">
        <f t="shared" si="34"/>
        <v>1.7837397094765596E-2</v>
      </c>
      <c r="T184" s="44">
        <f t="shared" si="35"/>
        <v>9.3239820331820714E-3</v>
      </c>
      <c r="V184" s="43">
        <f t="shared" si="36"/>
        <v>0.13836671380889953</v>
      </c>
      <c r="W184" s="43">
        <f t="shared" si="40"/>
        <v>1.9145347490273908E-2</v>
      </c>
      <c r="X184" s="44">
        <f t="shared" si="37"/>
        <v>9.6597817515288696E-3</v>
      </c>
      <c r="Z184" s="43">
        <f t="shared" si="38"/>
        <v>6.8124180027799852E-2</v>
      </c>
      <c r="AA184" s="43">
        <f t="shared" si="42"/>
        <v>4.6409039044600841E-3</v>
      </c>
      <c r="AB184" s="44">
        <f t="shared" si="39"/>
        <v>4.7559466648841005E-3</v>
      </c>
    </row>
    <row r="185" spans="1:28" x14ac:dyDescent="0.3">
      <c r="A185" s="34">
        <v>40603</v>
      </c>
      <c r="B185" s="41">
        <v>14.42</v>
      </c>
      <c r="D185" s="42">
        <v>14.153998062094001</v>
      </c>
      <c r="E185" s="42">
        <v>14.1886482368567</v>
      </c>
      <c r="F185" s="42">
        <v>14.142888019855899</v>
      </c>
      <c r="G185" s="42">
        <v>14.161391575983499</v>
      </c>
      <c r="H185" s="42">
        <v>14.2562354557825</v>
      </c>
      <c r="J185" s="43">
        <f t="shared" si="30"/>
        <v>0.26600193790599924</v>
      </c>
      <c r="K185" s="43">
        <f t="shared" si="43"/>
        <v>7.0757030969747073E-2</v>
      </c>
      <c r="L185" s="44">
        <f t="shared" si="31"/>
        <v>1.8446736331900086E-2</v>
      </c>
      <c r="N185" s="43">
        <f t="shared" si="32"/>
        <v>0.23135176314329975</v>
      </c>
      <c r="O185" s="43">
        <f t="shared" si="41"/>
        <v>5.3523638309513469E-2</v>
      </c>
      <c r="P185" s="44">
        <f t="shared" si="44"/>
        <v>1.6043811591074878E-2</v>
      </c>
      <c r="R185" s="43">
        <f t="shared" si="33"/>
        <v>0.27711198014410066</v>
      </c>
      <c r="S185" s="43">
        <f t="shared" si="34"/>
        <v>7.679104953938444E-2</v>
      </c>
      <c r="T185" s="44">
        <f t="shared" si="35"/>
        <v>1.9217196958675496E-2</v>
      </c>
      <c r="V185" s="43">
        <f t="shared" si="36"/>
        <v>0.25860842401650075</v>
      </c>
      <c r="W185" s="43">
        <f t="shared" si="40"/>
        <v>6.6878316972298235E-2</v>
      </c>
      <c r="X185" s="44">
        <f t="shared" si="37"/>
        <v>1.7934009987274669E-2</v>
      </c>
      <c r="Z185" s="43">
        <f t="shared" si="38"/>
        <v>0.16376454421749997</v>
      </c>
      <c r="AA185" s="43">
        <f t="shared" si="42"/>
        <v>2.6818825942765506E-2</v>
      </c>
      <c r="AB185" s="44">
        <f t="shared" si="39"/>
        <v>1.1356764508841885E-2</v>
      </c>
    </row>
    <row r="186" spans="1:28" x14ac:dyDescent="0.3">
      <c r="A186" s="34">
        <v>40634</v>
      </c>
      <c r="B186" s="41">
        <v>14.491</v>
      </c>
      <c r="D186" s="42">
        <v>14.189362841601801</v>
      </c>
      <c r="E186" s="42">
        <v>14.1886482368567</v>
      </c>
      <c r="F186" s="42">
        <v>14.174018357407199</v>
      </c>
      <c r="G186" s="42">
        <v>14.179148427510301</v>
      </c>
      <c r="H186" s="42">
        <v>14.2565950945992</v>
      </c>
      <c r="J186" s="43">
        <f t="shared" si="30"/>
        <v>0.30163715839819893</v>
      </c>
      <c r="K186" s="43">
        <f t="shared" si="43"/>
        <v>9.0984975326540152E-2</v>
      </c>
      <c r="L186" s="44">
        <f t="shared" si="31"/>
        <v>2.0815482602870673E-2</v>
      </c>
      <c r="N186" s="43">
        <f t="shared" si="32"/>
        <v>0.30235176314329948</v>
      </c>
      <c r="O186" s="43">
        <f t="shared" si="41"/>
        <v>9.1416588675861873E-2</v>
      </c>
      <c r="P186" s="44">
        <f t="shared" si="44"/>
        <v>2.086479629723963E-2</v>
      </c>
      <c r="R186" s="43">
        <f t="shared" si="33"/>
        <v>0.31698164259280048</v>
      </c>
      <c r="S186" s="43">
        <f t="shared" si="34"/>
        <v>0.1004773617408299</v>
      </c>
      <c r="T186" s="44">
        <f t="shared" si="35"/>
        <v>2.187438013890004E-2</v>
      </c>
      <c r="V186" s="43">
        <f t="shared" si="36"/>
        <v>0.31185157248969908</v>
      </c>
      <c r="W186" s="43">
        <f t="shared" si="40"/>
        <v>9.7251403264298042E-2</v>
      </c>
      <c r="X186" s="44">
        <f t="shared" si="37"/>
        <v>2.1520362465647581E-2</v>
      </c>
      <c r="Z186" s="43">
        <f t="shared" si="38"/>
        <v>0.23440490540079928</v>
      </c>
      <c r="AA186" s="43">
        <f t="shared" si="42"/>
        <v>5.4945659675957659E-2</v>
      </c>
      <c r="AB186" s="44">
        <f t="shared" si="39"/>
        <v>1.6175895756041631E-2</v>
      </c>
    </row>
    <row r="187" spans="1:28" x14ac:dyDescent="0.3">
      <c r="A187" s="34">
        <v>40664</v>
      </c>
      <c r="B187" s="41">
        <v>14.393000000000001</v>
      </c>
      <c r="D187" s="42">
        <v>14.1910708445807</v>
      </c>
      <c r="E187" s="42">
        <v>14.1886482368567</v>
      </c>
      <c r="F187" s="42">
        <v>14.1741597480154</v>
      </c>
      <c r="G187" s="42">
        <v>14.1916759230634</v>
      </c>
      <c r="H187" s="42">
        <v>14.256954735922699</v>
      </c>
      <c r="J187" s="43">
        <f t="shared" si="30"/>
        <v>0.20192915541930034</v>
      </c>
      <c r="K187" s="43">
        <f t="shared" si="43"/>
        <v>4.0775383808351953E-2</v>
      </c>
      <c r="L187" s="44">
        <f t="shared" si="31"/>
        <v>1.4029677997589128E-2</v>
      </c>
      <c r="N187" s="43">
        <f t="shared" si="32"/>
        <v>0.2043517631433005</v>
      </c>
      <c r="O187" s="43">
        <f t="shared" si="41"/>
        <v>4.175964309977559E-2</v>
      </c>
      <c r="P187" s="44">
        <f t="shared" si="44"/>
        <v>1.4197996466567116E-2</v>
      </c>
      <c r="R187" s="43">
        <f t="shared" si="33"/>
        <v>0.21884025198460044</v>
      </c>
      <c r="S187" s="43">
        <f t="shared" si="34"/>
        <v>4.789105588868342E-2</v>
      </c>
      <c r="T187" s="44">
        <f t="shared" si="35"/>
        <v>1.5204630861154759E-2</v>
      </c>
      <c r="V187" s="43">
        <f t="shared" si="36"/>
        <v>0.2013240769366007</v>
      </c>
      <c r="W187" s="43">
        <f t="shared" si="40"/>
        <v>4.053138395437432E-2</v>
      </c>
      <c r="X187" s="44">
        <f t="shared" si="37"/>
        <v>1.3987638222510991E-2</v>
      </c>
      <c r="Z187" s="43">
        <f t="shared" si="38"/>
        <v>0.13604526407730155</v>
      </c>
      <c r="AA187" s="43">
        <f t="shared" si="42"/>
        <v>1.8508313877862715E-2</v>
      </c>
      <c r="AB187" s="44">
        <f t="shared" si="39"/>
        <v>9.4521825941291972E-3</v>
      </c>
    </row>
    <row r="188" spans="1:28" x14ac:dyDescent="0.3">
      <c r="A188" s="34">
        <v>40695</v>
      </c>
      <c r="B188" s="41">
        <v>14.494</v>
      </c>
      <c r="D188" s="42">
        <v>14.206103517947099</v>
      </c>
      <c r="E188" s="42">
        <v>14.1886482368567</v>
      </c>
      <c r="F188" s="42">
        <v>14.1857016363737</v>
      </c>
      <c r="G188" s="42">
        <v>14.2006960628357</v>
      </c>
      <c r="H188" s="42">
        <v>14.2573143755671</v>
      </c>
      <c r="J188" s="43">
        <f t="shared" si="30"/>
        <v>0.28789648205290064</v>
      </c>
      <c r="K188" s="43">
        <f t="shared" si="43"/>
        <v>8.2884384378436135E-2</v>
      </c>
      <c r="L188" s="44">
        <f t="shared" si="31"/>
        <v>1.9863149030833492E-2</v>
      </c>
      <c r="N188" s="43">
        <f t="shared" si="32"/>
        <v>0.30535176314329959</v>
      </c>
      <c r="O188" s="43">
        <f t="shared" si="41"/>
        <v>9.3239699254721739E-2</v>
      </c>
      <c r="P188" s="44">
        <f t="shared" si="44"/>
        <v>2.1067459855340111E-2</v>
      </c>
      <c r="R188" s="43">
        <f t="shared" si="33"/>
        <v>0.30829836362629948</v>
      </c>
      <c r="S188" s="43">
        <f t="shared" si="34"/>
        <v>9.5047881014653973E-2</v>
      </c>
      <c r="T188" s="44">
        <f t="shared" si="35"/>
        <v>2.1270757805043429E-2</v>
      </c>
      <c r="V188" s="43">
        <f t="shared" si="36"/>
        <v>0.29330393716429981</v>
      </c>
      <c r="W188" s="43">
        <f t="shared" si="40"/>
        <v>8.6027199556079528E-2</v>
      </c>
      <c r="X188" s="44">
        <f t="shared" si="37"/>
        <v>2.0236231348440721E-2</v>
      </c>
      <c r="Z188" s="43">
        <f t="shared" si="38"/>
        <v>0.23668562443289964</v>
      </c>
      <c r="AA188" s="43">
        <f t="shared" si="42"/>
        <v>5.6020084813191623E-2</v>
      </c>
      <c r="AB188" s="44">
        <f t="shared" si="39"/>
        <v>1.6329903714150659E-2</v>
      </c>
    </row>
    <row r="189" spans="1:28" x14ac:dyDescent="0.3">
      <c r="A189" s="34">
        <v>40725</v>
      </c>
      <c r="B189" s="41">
        <v>14.510999999999999</v>
      </c>
      <c r="D189" s="42">
        <v>14.2216060983468</v>
      </c>
      <c r="E189" s="42">
        <v>14.1886482368567</v>
      </c>
      <c r="F189" s="42">
        <v>14.2004737811247</v>
      </c>
      <c r="G189" s="42">
        <v>14.2241377505428</v>
      </c>
      <c r="H189" s="42">
        <v>14.257674016691499</v>
      </c>
      <c r="J189" s="43">
        <f t="shared" si="30"/>
        <v>0.28939390165319878</v>
      </c>
      <c r="K189" s="43">
        <f t="shared" si="43"/>
        <v>8.3748830314061287E-2</v>
      </c>
      <c r="L189" s="44">
        <f t="shared" si="31"/>
        <v>1.9943070887822947E-2</v>
      </c>
      <c r="N189" s="43">
        <f t="shared" si="32"/>
        <v>0.32235176314329905</v>
      </c>
      <c r="O189" s="43">
        <f t="shared" si="41"/>
        <v>0.10391065920159358</v>
      </c>
      <c r="P189" s="44">
        <f t="shared" si="44"/>
        <v>2.2214303848342571E-2</v>
      </c>
      <c r="R189" s="43">
        <f t="shared" si="33"/>
        <v>0.31052621887529952</v>
      </c>
      <c r="S189" s="43">
        <f t="shared" si="34"/>
        <v>9.6426532608990423E-2</v>
      </c>
      <c r="T189" s="44">
        <f t="shared" si="35"/>
        <v>2.1399367298966271E-2</v>
      </c>
      <c r="V189" s="43">
        <f t="shared" si="36"/>
        <v>0.28686224945719907</v>
      </c>
      <c r="W189" s="43">
        <f t="shared" si="40"/>
        <v>8.2289950163644307E-2</v>
      </c>
      <c r="X189" s="44">
        <f t="shared" si="37"/>
        <v>1.9768606536916759E-2</v>
      </c>
      <c r="Z189" s="43">
        <f t="shared" si="38"/>
        <v>0.25332598330849976</v>
      </c>
      <c r="AA189" s="43">
        <f t="shared" si="42"/>
        <v>6.4174053819218299E-2</v>
      </c>
      <c r="AB189" s="44">
        <f t="shared" si="39"/>
        <v>1.7457513838363983E-2</v>
      </c>
    </row>
    <row r="190" spans="1:28" x14ac:dyDescent="0.3">
      <c r="A190" s="34">
        <v>40756</v>
      </c>
      <c r="B190" s="41">
        <v>14.491</v>
      </c>
      <c r="D190" s="42">
        <v>14.230349731353</v>
      </c>
      <c r="E190" s="42">
        <v>14.1886482368567</v>
      </c>
      <c r="F190" s="42">
        <v>14.215288416702901</v>
      </c>
      <c r="G190" s="42">
        <v>14.225924464304599</v>
      </c>
      <c r="H190" s="42">
        <v>14.258033656647299</v>
      </c>
      <c r="J190" s="43">
        <f t="shared" si="30"/>
        <v>0.26065026864699981</v>
      </c>
      <c r="K190" s="43">
        <f t="shared" si="43"/>
        <v>6.7938562545753173E-2</v>
      </c>
      <c r="L190" s="44">
        <f t="shared" si="31"/>
        <v>1.7987044969084248E-2</v>
      </c>
      <c r="N190" s="43">
        <f t="shared" si="32"/>
        <v>0.30235176314329948</v>
      </c>
      <c r="O190" s="43">
        <f t="shared" si="41"/>
        <v>9.1416588675861873E-2</v>
      </c>
      <c r="P190" s="44">
        <f t="shared" si="44"/>
        <v>2.086479629723963E-2</v>
      </c>
      <c r="R190" s="43">
        <f t="shared" si="33"/>
        <v>0.27571158329709888</v>
      </c>
      <c r="S190" s="43">
        <f t="shared" si="34"/>
        <v>7.60168771641931E-2</v>
      </c>
      <c r="T190" s="44">
        <f t="shared" si="35"/>
        <v>1.9026401442074313E-2</v>
      </c>
      <c r="V190" s="43">
        <f t="shared" si="36"/>
        <v>0.26507553569540043</v>
      </c>
      <c r="W190" s="43">
        <f t="shared" si="40"/>
        <v>7.026503962420351E-2</v>
      </c>
      <c r="X190" s="44">
        <f t="shared" si="37"/>
        <v>1.8292425346449551E-2</v>
      </c>
      <c r="Z190" s="43">
        <f t="shared" si="38"/>
        <v>0.23296634335270028</v>
      </c>
      <c r="AA190" s="43">
        <f t="shared" si="42"/>
        <v>5.4273317135128236E-2</v>
      </c>
      <c r="AB190" s="44">
        <f t="shared" si="39"/>
        <v>1.6076622962714809E-2</v>
      </c>
    </row>
    <row r="191" spans="1:28" x14ac:dyDescent="0.3">
      <c r="A191" s="34">
        <v>40787</v>
      </c>
      <c r="B191" s="41">
        <v>14.446</v>
      </c>
      <c r="D191" s="42">
        <v>14.2227800797867</v>
      </c>
      <c r="E191" s="42">
        <v>14.1886482368567</v>
      </c>
      <c r="F191" s="42">
        <v>14.2069879296441</v>
      </c>
      <c r="G191" s="42">
        <v>14.2205872663879</v>
      </c>
      <c r="H191" s="42">
        <v>14.258393294223399</v>
      </c>
      <c r="J191" s="43">
        <f t="shared" si="30"/>
        <v>0.22321992021329962</v>
      </c>
      <c r="K191" s="43">
        <f t="shared" si="43"/>
        <v>4.9827132780031848E-2</v>
      </c>
      <c r="L191" s="44">
        <f t="shared" si="31"/>
        <v>1.5452022720012434E-2</v>
      </c>
      <c r="N191" s="43">
        <f t="shared" si="32"/>
        <v>0.25735176314329955</v>
      </c>
      <c r="O191" s="43">
        <f t="shared" si="41"/>
        <v>6.6229929992964953E-2</v>
      </c>
      <c r="P191" s="44">
        <f t="shared" si="44"/>
        <v>1.7814742014626857E-2</v>
      </c>
      <c r="R191" s="43">
        <f t="shared" si="33"/>
        <v>0.23901207035589955</v>
      </c>
      <c r="S191" s="43">
        <f t="shared" si="34"/>
        <v>5.7126769775813477E-2</v>
      </c>
      <c r="T191" s="44">
        <f t="shared" si="35"/>
        <v>1.6545207694579785E-2</v>
      </c>
      <c r="V191" s="43">
        <f t="shared" si="36"/>
        <v>0.22541273361209946</v>
      </c>
      <c r="W191" s="43">
        <f t="shared" si="40"/>
        <v>5.0810900474479316E-2</v>
      </c>
      <c r="X191" s="44">
        <f t="shared" si="37"/>
        <v>1.5603816531365047E-2</v>
      </c>
      <c r="Z191" s="43">
        <f t="shared" si="38"/>
        <v>0.18760670577660044</v>
      </c>
      <c r="AA191" s="43">
        <f t="shared" si="42"/>
        <v>3.5196276052347923E-2</v>
      </c>
      <c r="AB191" s="44">
        <f t="shared" si="39"/>
        <v>1.2986757979828357E-2</v>
      </c>
    </row>
    <row r="192" spans="1:28" x14ac:dyDescent="0.3">
      <c r="A192" s="34">
        <v>40817</v>
      </c>
      <c r="B192" s="41">
        <v>14.458</v>
      </c>
      <c r="D192" s="42">
        <v>14.2125052268237</v>
      </c>
      <c r="E192" s="42">
        <v>14.1886482368567</v>
      </c>
      <c r="F192" s="42">
        <v>14.2058617299641</v>
      </c>
      <c r="G192" s="42">
        <v>14.213802302564099</v>
      </c>
      <c r="H192" s="42">
        <v>14.2587529352312</v>
      </c>
      <c r="J192" s="43">
        <f t="shared" si="30"/>
        <v>0.24549477317630064</v>
      </c>
      <c r="K192" s="43">
        <f t="shared" si="43"/>
        <v>6.02676836568833E-2</v>
      </c>
      <c r="L192" s="44">
        <f t="shared" si="31"/>
        <v>1.6979857046361919E-2</v>
      </c>
      <c r="N192" s="43">
        <f t="shared" si="32"/>
        <v>0.2693517631433</v>
      </c>
      <c r="O192" s="43">
        <f t="shared" si="41"/>
        <v>7.2550372308404387E-2</v>
      </c>
      <c r="P192" s="44">
        <f t="shared" si="44"/>
        <v>1.8629946268038457E-2</v>
      </c>
      <c r="R192" s="43">
        <f t="shared" si="33"/>
        <v>0.25213827003589984</v>
      </c>
      <c r="S192" s="43">
        <f t="shared" si="34"/>
        <v>6.3573707216696348E-2</v>
      </c>
      <c r="T192" s="44">
        <f t="shared" si="35"/>
        <v>1.7439360218280527E-2</v>
      </c>
      <c r="V192" s="43">
        <f t="shared" si="36"/>
        <v>0.24419769743590081</v>
      </c>
      <c r="W192" s="43">
        <f t="shared" si="40"/>
        <v>5.9632515432995754E-2</v>
      </c>
      <c r="X192" s="44">
        <f t="shared" si="37"/>
        <v>1.6890143687640115E-2</v>
      </c>
      <c r="Z192" s="43">
        <f t="shared" si="38"/>
        <v>0.19924706476879983</v>
      </c>
      <c r="AA192" s="43">
        <f t="shared" si="42"/>
        <v>3.9699392818982313E-2</v>
      </c>
      <c r="AB192" s="44">
        <f t="shared" si="39"/>
        <v>1.3781094533739095E-2</v>
      </c>
    </row>
    <row r="193" spans="1:28" x14ac:dyDescent="0.3">
      <c r="A193" s="34">
        <v>40848</v>
      </c>
      <c r="B193" s="41">
        <v>14.353</v>
      </c>
      <c r="D193" s="42">
        <v>14.175810243748399</v>
      </c>
      <c r="E193" s="42">
        <v>14.1886482368567</v>
      </c>
      <c r="F193" s="42">
        <v>14.1835262818195</v>
      </c>
      <c r="G193" s="42">
        <v>14.179146274772799</v>
      </c>
      <c r="H193" s="42">
        <v>14.2591125754379</v>
      </c>
      <c r="J193" s="43">
        <f t="shared" si="30"/>
        <v>0.17718975625160027</v>
      </c>
      <c r="K193" s="43">
        <f t="shared" si="43"/>
        <v>3.1396209720501521E-2</v>
      </c>
      <c r="L193" s="44">
        <f t="shared" si="31"/>
        <v>1.2345137340737148E-2</v>
      </c>
      <c r="N193" s="43">
        <f t="shared" si="32"/>
        <v>0.16435176314329958</v>
      </c>
      <c r="O193" s="43">
        <f t="shared" si="41"/>
        <v>2.7011502048311247E-2</v>
      </c>
      <c r="P193" s="44">
        <f t="shared" si="44"/>
        <v>1.1450690666989451E-2</v>
      </c>
      <c r="R193" s="43">
        <f t="shared" si="33"/>
        <v>0.16947371818049994</v>
      </c>
      <c r="S193" s="43">
        <f t="shared" si="34"/>
        <v>2.8721341153923517E-2</v>
      </c>
      <c r="T193" s="44">
        <f t="shared" si="35"/>
        <v>1.1807546727548244E-2</v>
      </c>
      <c r="V193" s="43">
        <f t="shared" si="36"/>
        <v>0.17385372522720033</v>
      </c>
      <c r="W193" s="43">
        <f t="shared" si="40"/>
        <v>3.0225117775374871E-2</v>
      </c>
      <c r="X193" s="44">
        <f t="shared" si="37"/>
        <v>1.2112709902264358E-2</v>
      </c>
      <c r="Z193" s="43">
        <f t="shared" si="38"/>
        <v>9.3887424562099753E-2</v>
      </c>
      <c r="AA193" s="43">
        <f t="shared" si="42"/>
        <v>8.8148484909039721E-3</v>
      </c>
      <c r="AB193" s="44">
        <f t="shared" si="39"/>
        <v>6.5413101485473253E-3</v>
      </c>
    </row>
    <row r="194" spans="1:28" x14ac:dyDescent="0.3">
      <c r="A194" s="34">
        <v>40878</v>
      </c>
      <c r="B194" s="41">
        <v>14.401999999999999</v>
      </c>
      <c r="D194" s="42">
        <v>14.179706752162099</v>
      </c>
      <c r="E194" s="42">
        <v>14.1886482368567</v>
      </c>
      <c r="F194" s="42">
        <v>14.1809175323968</v>
      </c>
      <c r="G194" s="42">
        <v>14.1719250905438</v>
      </c>
      <c r="H194" s="42">
        <v>14.2594722157859</v>
      </c>
      <c r="J194" s="43">
        <f t="shared" si="30"/>
        <v>0.22229324783790005</v>
      </c>
      <c r="K194" s="43">
        <f t="shared" si="43"/>
        <v>4.941428803432206E-2</v>
      </c>
      <c r="L194" s="44">
        <f t="shared" si="31"/>
        <v>1.5434887365497852E-2</v>
      </c>
      <c r="N194" s="43">
        <f t="shared" si="32"/>
        <v>0.21335176314329907</v>
      </c>
      <c r="O194" s="43">
        <f t="shared" si="41"/>
        <v>4.5518974836354385E-2</v>
      </c>
      <c r="P194" s="44">
        <f t="shared" si="44"/>
        <v>1.4814037157568329E-2</v>
      </c>
      <c r="R194" s="43">
        <f t="shared" si="33"/>
        <v>0.22108246760319972</v>
      </c>
      <c r="S194" s="43">
        <f t="shared" si="34"/>
        <v>4.8877457481519851E-2</v>
      </c>
      <c r="T194" s="44">
        <f t="shared" si="35"/>
        <v>1.535081708118315E-2</v>
      </c>
      <c r="V194" s="43">
        <f t="shared" si="36"/>
        <v>0.23007490945619935</v>
      </c>
      <c r="W194" s="43">
        <f t="shared" si="40"/>
        <v>5.2934463961278329E-2</v>
      </c>
      <c r="X194" s="44">
        <f t="shared" si="37"/>
        <v>1.5975205489251448E-2</v>
      </c>
      <c r="Z194" s="43">
        <f t="shared" si="38"/>
        <v>0.14252778421409928</v>
      </c>
      <c r="AA194" s="43">
        <f t="shared" si="42"/>
        <v>2.031416927298085E-2</v>
      </c>
      <c r="AB194" s="44">
        <f t="shared" si="39"/>
        <v>9.8963882942715801E-3</v>
      </c>
    </row>
    <row r="195" spans="1:28" x14ac:dyDescent="0.3">
      <c r="A195" s="34">
        <v>40909</v>
      </c>
      <c r="B195" s="41">
        <v>14.31</v>
      </c>
      <c r="D195" s="42">
        <v>14.2099775207669</v>
      </c>
      <c r="E195" s="42">
        <v>14.1886482368567</v>
      </c>
      <c r="F195" s="42">
        <v>14.207027071481299</v>
      </c>
      <c r="G195" s="42">
        <v>14.2001908431992</v>
      </c>
      <c r="H195" s="42">
        <v>14.259831855304901</v>
      </c>
      <c r="J195" s="43">
        <f t="shared" si="30"/>
        <v>0.10002247923310037</v>
      </c>
      <c r="K195" s="43">
        <f t="shared" si="43"/>
        <v>1.0004496351935994E-2</v>
      </c>
      <c r="L195" s="44">
        <f t="shared" si="31"/>
        <v>6.9896910714954833E-3</v>
      </c>
      <c r="N195" s="43">
        <f t="shared" si="32"/>
        <v>0.12135176314330032</v>
      </c>
      <c r="O195" s="43">
        <f t="shared" si="41"/>
        <v>1.4726250417987662E-2</v>
      </c>
      <c r="P195" s="44">
        <f t="shared" si="44"/>
        <v>8.4802070680153954E-3</v>
      </c>
      <c r="R195" s="43">
        <f t="shared" si="33"/>
        <v>0.10297292851870132</v>
      </c>
      <c r="S195" s="43">
        <f t="shared" si="34"/>
        <v>1.0603424007717572E-2</v>
      </c>
      <c r="T195" s="44">
        <f t="shared" si="35"/>
        <v>7.1958720138854872E-3</v>
      </c>
      <c r="V195" s="43">
        <f t="shared" si="36"/>
        <v>0.10980915680080017</v>
      </c>
      <c r="W195" s="43">
        <f t="shared" si="40"/>
        <v>1.2058050917302717E-2</v>
      </c>
      <c r="X195" s="44">
        <f t="shared" si="37"/>
        <v>7.6735958630887603E-3</v>
      </c>
      <c r="Z195" s="43">
        <f t="shared" si="38"/>
        <v>5.016814469509967E-2</v>
      </c>
      <c r="AA195" s="43">
        <f t="shared" si="42"/>
        <v>2.5168427421484573E-3</v>
      </c>
      <c r="AB195" s="44">
        <f t="shared" si="39"/>
        <v>3.5058102512298861E-3</v>
      </c>
    </row>
    <row r="196" spans="1:28" x14ac:dyDescent="0.3">
      <c r="A196" s="34">
        <v>40940</v>
      </c>
      <c r="B196" s="41">
        <v>14.301</v>
      </c>
      <c r="D196" s="42">
        <v>14.1923643928539</v>
      </c>
      <c r="E196" s="42">
        <v>14.1886482368567</v>
      </c>
      <c r="F196" s="42">
        <v>14.1904431171114</v>
      </c>
      <c r="G196" s="42">
        <v>14.185633286191001</v>
      </c>
      <c r="H196" s="42">
        <v>14.260191497114301</v>
      </c>
      <c r="J196" s="43">
        <f t="shared" si="30"/>
        <v>0.1086356071461001</v>
      </c>
      <c r="K196" s="43">
        <f t="shared" si="43"/>
        <v>1.1801695140001796E-2</v>
      </c>
      <c r="L196" s="44">
        <f t="shared" si="31"/>
        <v>7.5963643903293543E-3</v>
      </c>
      <c r="N196" s="43">
        <f t="shared" si="32"/>
        <v>0.11235176314329998</v>
      </c>
      <c r="O196" s="43">
        <f t="shared" si="41"/>
        <v>1.2622918681408178E-2</v>
      </c>
      <c r="P196" s="44">
        <f t="shared" si="44"/>
        <v>7.8562172675547149E-3</v>
      </c>
      <c r="R196" s="43">
        <f t="shared" si="33"/>
        <v>0.11055688288860033</v>
      </c>
      <c r="S196" s="43">
        <f t="shared" si="34"/>
        <v>1.2222824354043689E-2</v>
      </c>
      <c r="T196" s="44">
        <f t="shared" si="35"/>
        <v>7.7307099425634801E-3</v>
      </c>
      <c r="V196" s="43">
        <f t="shared" si="36"/>
        <v>0.11536671380899932</v>
      </c>
      <c r="W196" s="43">
        <f t="shared" si="40"/>
        <v>1.3309478655087555E-2</v>
      </c>
      <c r="X196" s="44">
        <f t="shared" si="37"/>
        <v>8.0670382357177339E-3</v>
      </c>
      <c r="Z196" s="43">
        <f t="shared" si="38"/>
        <v>4.0808502885699482E-2</v>
      </c>
      <c r="AA196" s="43">
        <f t="shared" si="42"/>
        <v>1.665333907772143E-3</v>
      </c>
      <c r="AB196" s="44">
        <f t="shared" si="39"/>
        <v>2.8535419121529602E-3</v>
      </c>
    </row>
    <row r="197" spans="1:28" x14ac:dyDescent="0.3">
      <c r="A197" s="34">
        <v>40969</v>
      </c>
      <c r="B197" s="41">
        <v>14.36</v>
      </c>
      <c r="D197" s="42">
        <v>14.1539979475458</v>
      </c>
      <c r="E197" s="42">
        <v>14.1886482368567</v>
      </c>
      <c r="F197" s="42">
        <v>14.1428878596116</v>
      </c>
      <c r="G197" s="42">
        <v>14.1613915759834</v>
      </c>
      <c r="H197" s="42">
        <v>14.260551135719201</v>
      </c>
      <c r="J197" s="43">
        <f t="shared" si="30"/>
        <v>0.206002052454199</v>
      </c>
      <c r="K197" s="43">
        <f t="shared" si="43"/>
        <v>4.2436845615342556E-2</v>
      </c>
      <c r="L197" s="44">
        <f t="shared" si="31"/>
        <v>1.4345546828286839E-2</v>
      </c>
      <c r="N197" s="43">
        <f t="shared" si="32"/>
        <v>0.17135176314329925</v>
      </c>
      <c r="O197" s="43">
        <f t="shared" si="41"/>
        <v>2.9361426732317328E-2</v>
      </c>
      <c r="P197" s="44">
        <f t="shared" si="44"/>
        <v>1.1932574035048694E-2</v>
      </c>
      <c r="R197" s="43">
        <f t="shared" si="33"/>
        <v>0.21711214038839977</v>
      </c>
      <c r="S197" s="43">
        <f t="shared" si="34"/>
        <v>4.7137681504032206E-2</v>
      </c>
      <c r="T197" s="44">
        <f t="shared" si="35"/>
        <v>1.5119229832061265E-2</v>
      </c>
      <c r="V197" s="43">
        <f t="shared" si="36"/>
        <v>0.19860842401659973</v>
      </c>
      <c r="W197" s="43">
        <f t="shared" si="40"/>
        <v>3.9445306090357464E-2</v>
      </c>
      <c r="X197" s="44">
        <f t="shared" si="37"/>
        <v>1.3830670196142043E-2</v>
      </c>
      <c r="Z197" s="43">
        <f t="shared" si="38"/>
        <v>9.9448864280798688E-2</v>
      </c>
      <c r="AA197" s="43">
        <f t="shared" si="42"/>
        <v>9.8900766067407178E-3</v>
      </c>
      <c r="AB197" s="44">
        <f t="shared" si="39"/>
        <v>6.9254083761001875E-3</v>
      </c>
    </row>
    <row r="198" spans="1:28" x14ac:dyDescent="0.3">
      <c r="A198" s="34">
        <v>41000</v>
      </c>
      <c r="B198" s="41">
        <v>14.574</v>
      </c>
      <c r="D198" s="42">
        <v>14.1893627300704</v>
      </c>
      <c r="E198" s="42">
        <v>14.1886482368567</v>
      </c>
      <c r="F198" s="42">
        <v>14.174018200195601</v>
      </c>
      <c r="G198" s="42">
        <v>14.179148427510301</v>
      </c>
      <c r="H198" s="42">
        <v>14.2609107752917</v>
      </c>
      <c r="J198" s="43">
        <f t="shared" si="30"/>
        <v>0.38463726992960012</v>
      </c>
      <c r="K198" s="43">
        <f t="shared" si="43"/>
        <v>0.14794582941889606</v>
      </c>
      <c r="L198" s="44">
        <f t="shared" si="31"/>
        <v>2.6392017972389194E-2</v>
      </c>
      <c r="N198" s="43">
        <f t="shared" si="32"/>
        <v>0.38535176314329966</v>
      </c>
      <c r="O198" s="43">
        <f t="shared" si="41"/>
        <v>0.14849598135764971</v>
      </c>
      <c r="P198" s="44">
        <f t="shared" si="44"/>
        <v>2.6441043168882919E-2</v>
      </c>
      <c r="R198" s="43">
        <f t="shared" si="33"/>
        <v>0.39998179980439907</v>
      </c>
      <c r="S198" s="43">
        <f t="shared" si="34"/>
        <v>0.15998544017476637</v>
      </c>
      <c r="T198" s="44">
        <f t="shared" si="35"/>
        <v>2.744488814357068E-2</v>
      </c>
      <c r="V198" s="43">
        <f t="shared" si="36"/>
        <v>0.39485157248969927</v>
      </c>
      <c r="W198" s="43">
        <f t="shared" si="40"/>
        <v>0.15590776429758824</v>
      </c>
      <c r="X198" s="44">
        <f t="shared" si="37"/>
        <v>2.7092875839831155E-2</v>
      </c>
      <c r="Z198" s="43">
        <f t="shared" si="38"/>
        <v>0.3130892247082997</v>
      </c>
      <c r="AA198" s="43">
        <f t="shared" si="42"/>
        <v>9.8024862628444176E-2</v>
      </c>
      <c r="AB198" s="44">
        <f t="shared" si="39"/>
        <v>2.1482724352154502E-2</v>
      </c>
    </row>
    <row r="199" spans="1:28" x14ac:dyDescent="0.3">
      <c r="A199" s="34">
        <v>41030</v>
      </c>
      <c r="B199" s="41">
        <v>14.573</v>
      </c>
      <c r="D199" s="42">
        <v>14.1910707359866</v>
      </c>
      <c r="E199" s="42">
        <v>14.1886482368567</v>
      </c>
      <c r="F199" s="42">
        <v>14.174159594116199</v>
      </c>
      <c r="G199" s="42">
        <v>14.1916759230634</v>
      </c>
      <c r="H199" s="42">
        <v>14.261270415886701</v>
      </c>
      <c r="J199" s="43">
        <f t="shared" si="30"/>
        <v>0.38192926401340088</v>
      </c>
      <c r="K199" s="43">
        <f t="shared" si="43"/>
        <v>0.14586996270981809</v>
      </c>
      <c r="L199" s="44">
        <f t="shared" si="31"/>
        <v>2.6208005490523632E-2</v>
      </c>
      <c r="N199" s="43">
        <f t="shared" si="32"/>
        <v>0.38435176314330022</v>
      </c>
      <c r="O199" s="43">
        <f t="shared" si="41"/>
        <v>0.14772627783136355</v>
      </c>
      <c r="P199" s="44">
        <f t="shared" si="44"/>
        <v>2.6374237503829012E-2</v>
      </c>
      <c r="R199" s="43">
        <f t="shared" si="33"/>
        <v>0.3988404058838011</v>
      </c>
      <c r="S199" s="43">
        <f t="shared" si="34"/>
        <v>0.1590736693655552</v>
      </c>
      <c r="T199" s="44">
        <f t="shared" si="35"/>
        <v>2.7368448904398619E-2</v>
      </c>
      <c r="V199" s="43">
        <f t="shared" si="36"/>
        <v>0.38132407693660042</v>
      </c>
      <c r="W199" s="43">
        <f t="shared" si="40"/>
        <v>0.14540805165155035</v>
      </c>
      <c r="X199" s="44">
        <f t="shared" si="37"/>
        <v>2.6166477522582887E-2</v>
      </c>
      <c r="Z199" s="43">
        <f t="shared" si="38"/>
        <v>0.31172958411329965</v>
      </c>
      <c r="AA199" s="43">
        <f t="shared" si="42"/>
        <v>9.7175333611450768E-2</v>
      </c>
      <c r="AB199" s="44">
        <f t="shared" si="39"/>
        <v>2.139089989112054E-2</v>
      </c>
    </row>
    <row r="200" spans="1:28" x14ac:dyDescent="0.3">
      <c r="A200" s="34">
        <v>41061</v>
      </c>
      <c r="B200" s="41">
        <v>14.556000000000001</v>
      </c>
      <c r="D200" s="42">
        <v>14.206103412213</v>
      </c>
      <c r="E200" s="42">
        <v>14.1886482368567</v>
      </c>
      <c r="F200" s="42">
        <v>14.185701485595899</v>
      </c>
      <c r="G200" s="42">
        <v>14.2006960628357</v>
      </c>
      <c r="H200" s="42">
        <v>14.2616300556667</v>
      </c>
      <c r="J200" s="43">
        <f t="shared" si="30"/>
        <v>0.34989658778700061</v>
      </c>
      <c r="K200" s="43">
        <f t="shared" si="43"/>
        <v>0.12242762214498623</v>
      </c>
      <c r="L200" s="44">
        <f t="shared" si="31"/>
        <v>2.4037962887263026E-2</v>
      </c>
      <c r="N200" s="43">
        <f t="shared" si="32"/>
        <v>0.36735176314330076</v>
      </c>
      <c r="O200" s="43">
        <f t="shared" si="41"/>
        <v>0.13494731788449174</v>
      </c>
      <c r="P200" s="44">
        <f t="shared" si="44"/>
        <v>2.5237136791927777E-2</v>
      </c>
      <c r="R200" s="43">
        <f t="shared" si="33"/>
        <v>0.37029851440410155</v>
      </c>
      <c r="S200" s="43">
        <f t="shared" si="34"/>
        <v>0.1371209897698846</v>
      </c>
      <c r="T200" s="44">
        <f t="shared" si="35"/>
        <v>2.5439579170383451E-2</v>
      </c>
      <c r="V200" s="43">
        <f t="shared" si="36"/>
        <v>0.35530393716430098</v>
      </c>
      <c r="W200" s="43">
        <f t="shared" si="40"/>
        <v>0.12624088776445352</v>
      </c>
      <c r="X200" s="44">
        <f t="shared" si="37"/>
        <v>2.4409448829644197E-2</v>
      </c>
      <c r="Z200" s="43">
        <f t="shared" si="38"/>
        <v>0.29436994433330099</v>
      </c>
      <c r="AA200" s="43">
        <f t="shared" si="42"/>
        <v>8.6653664126790722E-2</v>
      </c>
      <c r="AB200" s="44">
        <f t="shared" si="39"/>
        <v>2.0223271800858818E-2</v>
      </c>
    </row>
    <row r="201" spans="1:28" x14ac:dyDescent="0.3">
      <c r="A201" s="34">
        <v>41091</v>
      </c>
      <c r="B201" s="41">
        <v>14.507</v>
      </c>
      <c r="D201" s="42">
        <v>14.2216059953975</v>
      </c>
      <c r="E201" s="42">
        <v>14.1886482368567</v>
      </c>
      <c r="F201" s="42">
        <v>14.200473633371599</v>
      </c>
      <c r="G201" s="42">
        <v>14.2241377505428</v>
      </c>
      <c r="H201" s="42">
        <v>14.261989696103701</v>
      </c>
      <c r="J201" s="43">
        <f t="shared" si="30"/>
        <v>0.28539400460249986</v>
      </c>
      <c r="K201" s="43">
        <f t="shared" si="43"/>
        <v>8.1449737863051708E-2</v>
      </c>
      <c r="L201" s="44">
        <f t="shared" si="31"/>
        <v>1.9672847908078848E-2</v>
      </c>
      <c r="N201" s="43">
        <f t="shared" si="32"/>
        <v>0.31835176314329949</v>
      </c>
      <c r="O201" s="43">
        <f t="shared" si="41"/>
        <v>0.10134784509644747</v>
      </c>
      <c r="P201" s="44">
        <f t="shared" si="44"/>
        <v>2.1944700016771179E-2</v>
      </c>
      <c r="R201" s="43">
        <f t="shared" si="33"/>
        <v>0.30652636662840038</v>
      </c>
      <c r="S201" s="43">
        <f t="shared" si="34"/>
        <v>9.3958413438408522E-2</v>
      </c>
      <c r="T201" s="44">
        <f t="shared" si="35"/>
        <v>2.112954895074105E-2</v>
      </c>
      <c r="V201" s="43">
        <f t="shared" si="36"/>
        <v>0.28286224945719951</v>
      </c>
      <c r="W201" s="43">
        <f t="shared" si="40"/>
        <v>8.0011052167986971E-2</v>
      </c>
      <c r="X201" s="44">
        <f t="shared" si="37"/>
        <v>1.9498328355773042E-2</v>
      </c>
      <c r="Z201" s="43">
        <f t="shared" si="38"/>
        <v>0.24501030389629896</v>
      </c>
      <c r="AA201" s="43">
        <f t="shared" si="42"/>
        <v>6.0030049015356773E-2</v>
      </c>
      <c r="AB201" s="44">
        <f t="shared" si="39"/>
        <v>1.6889108974722476E-2</v>
      </c>
    </row>
    <row r="202" spans="1:28" x14ac:dyDescent="0.3">
      <c r="A202" s="34">
        <v>41122</v>
      </c>
      <c r="B202" s="41">
        <v>14.536</v>
      </c>
      <c r="D202" s="42">
        <v>14.230349631115001</v>
      </c>
      <c r="E202" s="42">
        <v>14.1886482368567</v>
      </c>
      <c r="F202" s="42">
        <v>14.215288271913501</v>
      </c>
      <c r="G202" s="42">
        <v>14.225924464304599</v>
      </c>
      <c r="H202" s="42">
        <v>14.2623493360715</v>
      </c>
      <c r="J202" s="43">
        <f t="shared" si="30"/>
        <v>0.30565036888499897</v>
      </c>
      <c r="K202" s="43">
        <f t="shared" si="43"/>
        <v>9.3422147999535951E-2</v>
      </c>
      <c r="L202" s="44">
        <f t="shared" si="31"/>
        <v>2.1027130495665864E-2</v>
      </c>
      <c r="N202" s="43">
        <f t="shared" si="32"/>
        <v>0.34735176314329941</v>
      </c>
      <c r="O202" s="43">
        <f t="shared" si="41"/>
        <v>0.12065324735875878</v>
      </c>
      <c r="P202" s="44">
        <f t="shared" si="44"/>
        <v>2.3895966094062977E-2</v>
      </c>
      <c r="R202" s="43">
        <f t="shared" si="33"/>
        <v>0.32071172808649884</v>
      </c>
      <c r="S202" s="43">
        <f t="shared" si="34"/>
        <v>0.10285601253222837</v>
      </c>
      <c r="T202" s="44">
        <f t="shared" si="35"/>
        <v>2.2063272433028264E-2</v>
      </c>
      <c r="V202" s="43">
        <f t="shared" si="36"/>
        <v>0.31007553569540036</v>
      </c>
      <c r="W202" s="43">
        <f t="shared" si="40"/>
        <v>9.6146837836789498E-2</v>
      </c>
      <c r="X202" s="44">
        <f t="shared" si="37"/>
        <v>2.1331558592143668E-2</v>
      </c>
      <c r="Z202" s="43">
        <f t="shared" si="38"/>
        <v>0.27365066392849968</v>
      </c>
      <c r="AA202" s="43">
        <f t="shared" si="42"/>
        <v>7.4884685868508674E-2</v>
      </c>
      <c r="AB202" s="44">
        <f t="shared" si="39"/>
        <v>1.8825719862995301E-2</v>
      </c>
    </row>
    <row r="203" spans="1:28" x14ac:dyDescent="0.3">
      <c r="A203" s="34">
        <v>41153</v>
      </c>
      <c r="B203" s="41">
        <v>14.556000000000001</v>
      </c>
      <c r="D203" s="42">
        <v>14.2227799821886</v>
      </c>
      <c r="E203" s="42">
        <v>14.1886482368567</v>
      </c>
      <c r="F203" s="42">
        <v>14.2069877879896</v>
      </c>
      <c r="G203" s="42">
        <v>14.2205872663879</v>
      </c>
      <c r="H203" s="42">
        <v>14.2627089752076</v>
      </c>
      <c r="J203" s="43">
        <f t="shared" si="30"/>
        <v>0.33322001781140109</v>
      </c>
      <c r="K203" s="43">
        <f t="shared" si="43"/>
        <v>0.11103558027023046</v>
      </c>
      <c r="L203" s="44">
        <f t="shared" si="31"/>
        <v>2.2892279322025356E-2</v>
      </c>
      <c r="N203" s="43">
        <f t="shared" si="32"/>
        <v>0.36735176314330076</v>
      </c>
      <c r="O203" s="43">
        <f t="shared" si="41"/>
        <v>0.13494731788449174</v>
      </c>
      <c r="P203" s="44">
        <f t="shared" si="44"/>
        <v>2.5237136791927777E-2</v>
      </c>
      <c r="R203" s="43">
        <f t="shared" si="33"/>
        <v>0.34901221201040045</v>
      </c>
      <c r="S203" s="43">
        <f t="shared" si="34"/>
        <v>0.12180952413239271</v>
      </c>
      <c r="T203" s="44">
        <f t="shared" si="35"/>
        <v>2.3977206101291594E-2</v>
      </c>
      <c r="V203" s="43">
        <f t="shared" si="36"/>
        <v>0.33541273361210067</v>
      </c>
      <c r="W203" s="43">
        <f t="shared" si="40"/>
        <v>0.112501701869142</v>
      </c>
      <c r="X203" s="44">
        <f t="shared" si="37"/>
        <v>2.3042919319325408E-2</v>
      </c>
      <c r="Z203" s="43">
        <f t="shared" si="38"/>
        <v>0.29329102479240099</v>
      </c>
      <c r="AA203" s="43">
        <f t="shared" si="42"/>
        <v>8.6019625223776777E-2</v>
      </c>
      <c r="AB203" s="44">
        <f t="shared" si="39"/>
        <v>2.0149149820857446E-2</v>
      </c>
    </row>
    <row r="204" spans="1:28" x14ac:dyDescent="0.3">
      <c r="A204" s="34">
        <v>41183</v>
      </c>
      <c r="B204" s="41">
        <v>14.556000000000001</v>
      </c>
      <c r="D204" s="42">
        <v>14.212505131796</v>
      </c>
      <c r="E204" s="42">
        <v>14.1886482368567</v>
      </c>
      <c r="F204" s="42">
        <v>14.205861591306601</v>
      </c>
      <c r="G204" s="42">
        <v>14.213802302564099</v>
      </c>
      <c r="H204" s="42">
        <v>14.2630686155494</v>
      </c>
      <c r="J204" s="43">
        <f t="shared" si="30"/>
        <v>0.34349486820400088</v>
      </c>
      <c r="K204" s="43">
        <f t="shared" si="43"/>
        <v>0.11798872448248393</v>
      </c>
      <c r="L204" s="44">
        <f t="shared" si="31"/>
        <v>2.3598163520472715E-2</v>
      </c>
      <c r="N204" s="43">
        <f t="shared" si="32"/>
        <v>0.36735176314330076</v>
      </c>
      <c r="O204" s="43">
        <f t="shared" si="41"/>
        <v>0.13494731788449174</v>
      </c>
      <c r="P204" s="44">
        <f t="shared" si="44"/>
        <v>2.5237136791927777E-2</v>
      </c>
      <c r="R204" s="43">
        <f t="shared" si="33"/>
        <v>0.35013840869340029</v>
      </c>
      <c r="S204" s="43">
        <f t="shared" si="34"/>
        <v>0.12259690524234662</v>
      </c>
      <c r="T204" s="44">
        <f t="shared" si="35"/>
        <v>2.4054576030049481E-2</v>
      </c>
      <c r="V204" s="43">
        <f t="shared" si="36"/>
        <v>0.34219769743590156</v>
      </c>
      <c r="W204" s="43">
        <f t="shared" si="40"/>
        <v>0.11709926413043283</v>
      </c>
      <c r="X204" s="44">
        <f t="shared" si="37"/>
        <v>2.3509047639179825E-2</v>
      </c>
      <c r="Z204" s="43">
        <f t="shared" si="38"/>
        <v>0.29293138445060052</v>
      </c>
      <c r="AA204" s="43">
        <f t="shared" si="42"/>
        <v>8.580879599614552E-2</v>
      </c>
      <c r="AB204" s="44">
        <f t="shared" si="39"/>
        <v>2.0124442460195142E-2</v>
      </c>
    </row>
    <row r="205" spans="1:28" x14ac:dyDescent="0.3">
      <c r="A205" s="34">
        <v>41214</v>
      </c>
      <c r="B205" s="41">
        <v>14.55</v>
      </c>
      <c r="D205" s="42">
        <v>14.1758101512234</v>
      </c>
      <c r="E205" s="42">
        <v>14.1886482368567</v>
      </c>
      <c r="F205" s="42">
        <v>14.183526146298201</v>
      </c>
      <c r="G205" s="42">
        <v>14.179146274772799</v>
      </c>
      <c r="H205" s="42">
        <v>14.263428255652901</v>
      </c>
      <c r="J205" s="43">
        <f t="shared" si="30"/>
        <v>0.37418984877660044</v>
      </c>
      <c r="K205" s="43">
        <f t="shared" si="43"/>
        <v>0.14001804292745509</v>
      </c>
      <c r="L205" s="44">
        <f t="shared" si="31"/>
        <v>2.571751537983508E-2</v>
      </c>
      <c r="N205" s="43">
        <f t="shared" si="32"/>
        <v>0.36135176314330053</v>
      </c>
      <c r="O205" s="43">
        <f t="shared" si="41"/>
        <v>0.13057509672677198</v>
      </c>
      <c r="P205" s="44">
        <f t="shared" si="44"/>
        <v>2.4835172724625466E-2</v>
      </c>
      <c r="R205" s="43">
        <f t="shared" si="33"/>
        <v>0.36647385370179997</v>
      </c>
      <c r="S205" s="43">
        <f t="shared" si="34"/>
        <v>0.13430308544704828</v>
      </c>
      <c r="T205" s="44">
        <f t="shared" si="35"/>
        <v>2.5187206439986252E-2</v>
      </c>
      <c r="V205" s="43">
        <f t="shared" si="36"/>
        <v>0.37085372522720128</v>
      </c>
      <c r="W205" s="43">
        <f t="shared" si="40"/>
        <v>0.1375324855148925</v>
      </c>
      <c r="X205" s="44">
        <f t="shared" si="37"/>
        <v>2.5488228537951976E-2</v>
      </c>
      <c r="Z205" s="43">
        <f t="shared" si="38"/>
        <v>0.28657174434709987</v>
      </c>
      <c r="AA205" s="43">
        <f t="shared" si="42"/>
        <v>8.2123364658139561E-2</v>
      </c>
      <c r="AB205" s="44">
        <f t="shared" si="39"/>
        <v>1.9695652532446727E-2</v>
      </c>
    </row>
    <row r="206" spans="1:28" x14ac:dyDescent="0.3">
      <c r="A206" s="34">
        <v>41244</v>
      </c>
      <c r="B206" s="41">
        <v>14.271000000000001</v>
      </c>
      <c r="D206" s="42">
        <v>14.179706662073899</v>
      </c>
      <c r="E206" s="42">
        <v>14.1886482368567</v>
      </c>
      <c r="F206" s="42">
        <v>14.1809173997567</v>
      </c>
      <c r="G206" s="42">
        <v>14.1719250905438</v>
      </c>
      <c r="H206" s="42">
        <v>14.2637878959803</v>
      </c>
      <c r="J206" s="43">
        <f t="shared" si="30"/>
        <v>9.1293337926101614E-2</v>
      </c>
      <c r="K206" s="43">
        <f t="shared" si="43"/>
        <v>8.3344735496893828E-3</v>
      </c>
      <c r="L206" s="44">
        <f t="shared" si="31"/>
        <v>6.3971226911990475E-3</v>
      </c>
      <c r="N206" s="43">
        <f t="shared" si="32"/>
        <v>8.2351763143300616E-2</v>
      </c>
      <c r="O206" s="43">
        <f t="shared" si="41"/>
        <v>6.7818128928102857E-3</v>
      </c>
      <c r="P206" s="44">
        <f t="shared" si="44"/>
        <v>5.7705671041483157E-3</v>
      </c>
      <c r="R206" s="43">
        <f t="shared" si="33"/>
        <v>9.0082600243301059E-2</v>
      </c>
      <c r="S206" s="43">
        <f t="shared" si="34"/>
        <v>8.1148748665943841E-3</v>
      </c>
      <c r="T206" s="44">
        <f t="shared" si="35"/>
        <v>6.31228366921036E-3</v>
      </c>
      <c r="V206" s="43">
        <f t="shared" si="36"/>
        <v>9.9074909456200899E-2</v>
      </c>
      <c r="W206" s="43">
        <f t="shared" si="40"/>
        <v>9.8158376837544064E-3</v>
      </c>
      <c r="X206" s="44">
        <f t="shared" si="37"/>
        <v>6.9423943280919973E-3</v>
      </c>
      <c r="Z206" s="43">
        <f t="shared" si="38"/>
        <v>7.2121040197004049E-3</v>
      </c>
      <c r="AA206" s="43">
        <f t="shared" si="42"/>
        <v>5.2014444390978741E-5</v>
      </c>
      <c r="AB206" s="44">
        <f t="shared" si="39"/>
        <v>5.0536781022355855E-4</v>
      </c>
    </row>
    <row r="207" spans="1:28" x14ac:dyDescent="0.3">
      <c r="A207" s="34">
        <v>41275</v>
      </c>
      <c r="B207" s="41">
        <v>14.471</v>
      </c>
      <c r="D207" s="42">
        <v>14.2099774330513</v>
      </c>
      <c r="E207" s="42">
        <v>14.1886482368567</v>
      </c>
      <c r="F207" s="42">
        <v>14.2070269413981</v>
      </c>
      <c r="G207" s="42">
        <v>14.2001908431992</v>
      </c>
      <c r="H207" s="42">
        <v>14.264147535815299</v>
      </c>
      <c r="J207" s="43">
        <f t="shared" ref="J207:J270" si="45">ABS($B207-D207)</f>
        <v>0.26102256694870007</v>
      </c>
      <c r="K207" s="43">
        <f t="shared" si="43"/>
        <v>6.8132780456488615E-2</v>
      </c>
      <c r="L207" s="44">
        <f t="shared" ref="L207:L270" si="46">J207/$B207</f>
        <v>1.8037631604498658E-2</v>
      </c>
      <c r="N207" s="43">
        <f t="shared" ref="N207:N270" si="47">ABS($B207-E207)</f>
        <v>0.28235176314329991</v>
      </c>
      <c r="O207" s="43">
        <f t="shared" si="41"/>
        <v>7.9722518150130137E-2</v>
      </c>
      <c r="P207" s="44">
        <f t="shared" si="44"/>
        <v>1.9511558506205506E-2</v>
      </c>
      <c r="R207" s="43">
        <f t="shared" ref="R207:R270" si="48">ABS($B207-F207)</f>
        <v>0.26397305860190023</v>
      </c>
      <c r="S207" s="43">
        <f t="shared" ref="S207:S270" si="49">R207^2</f>
        <v>6.9681775667642262E-2</v>
      </c>
      <c r="T207" s="44">
        <f t="shared" ref="T207:T270" si="50">R207/B207</f>
        <v>1.8241521567403791E-2</v>
      </c>
      <c r="V207" s="43">
        <f t="shared" ref="V207:V270" si="51">ABS(B207-G207)</f>
        <v>0.27080915680079976</v>
      </c>
      <c r="W207" s="43">
        <f t="shared" si="40"/>
        <v>7.3337599407160142E-2</v>
      </c>
      <c r="X207" s="44">
        <f t="shared" ref="X207:X270" si="52">V207/B207</f>
        <v>1.8713921415299546E-2</v>
      </c>
      <c r="Z207" s="43">
        <f t="shared" ref="Z207:Z270" si="53">ABS(H207-B207)</f>
        <v>0.20685246418470093</v>
      </c>
      <c r="AA207" s="43">
        <f t="shared" si="42"/>
        <v>4.2787941939282981E-2</v>
      </c>
      <c r="AB207" s="44">
        <f t="shared" ref="AB207:AB270" si="54">Z207/B207</f>
        <v>1.4294275736625039E-2</v>
      </c>
    </row>
    <row r="208" spans="1:28" x14ac:dyDescent="0.3">
      <c r="A208" s="34">
        <v>41306</v>
      </c>
      <c r="B208" s="41">
        <v>14.497999999999999</v>
      </c>
      <c r="D208" s="42">
        <v>14.1923643074484</v>
      </c>
      <c r="E208" s="42">
        <v>14.1886482368567</v>
      </c>
      <c r="F208" s="42">
        <v>14.190442989918999</v>
      </c>
      <c r="G208" s="42">
        <v>14.185633286191001</v>
      </c>
      <c r="H208" s="42">
        <v>14.264507176351101</v>
      </c>
      <c r="J208" s="43">
        <f t="shared" si="45"/>
        <v>0.30563569255159884</v>
      </c>
      <c r="K208" s="43">
        <f t="shared" si="43"/>
        <v>9.3413176561495448E-2</v>
      </c>
      <c r="L208" s="44">
        <f t="shared" si="46"/>
        <v>2.1081231380300651E-2</v>
      </c>
      <c r="N208" s="43">
        <f t="shared" si="47"/>
        <v>0.30935176314329915</v>
      </c>
      <c r="O208" s="43">
        <f t="shared" si="41"/>
        <v>9.5698513359867857E-2</v>
      </c>
      <c r="P208" s="44">
        <f t="shared" si="44"/>
        <v>2.1337547464705418E-2</v>
      </c>
      <c r="R208" s="43">
        <f t="shared" si="48"/>
        <v>0.30755701008100012</v>
      </c>
      <c r="S208" s="43">
        <f t="shared" si="49"/>
        <v>9.4591314449964409E-2</v>
      </c>
      <c r="T208" s="44">
        <f t="shared" si="50"/>
        <v>2.1213754316526428E-2</v>
      </c>
      <c r="V208" s="43">
        <f t="shared" si="51"/>
        <v>0.3123667138089985</v>
      </c>
      <c r="W208" s="43">
        <f t="shared" ref="W208:W271" si="55">V208^2</f>
        <v>9.7572963895832768E-2</v>
      </c>
      <c r="X208" s="44">
        <f t="shared" si="52"/>
        <v>2.1545503780452373E-2</v>
      </c>
      <c r="Z208" s="43">
        <f t="shared" si="53"/>
        <v>0.23349282364889845</v>
      </c>
      <c r="AA208" s="43">
        <f t="shared" si="42"/>
        <v>5.4518898695535591E-2</v>
      </c>
      <c r="AB208" s="44">
        <f t="shared" si="54"/>
        <v>1.6105174758511413E-2</v>
      </c>
    </row>
    <row r="209" spans="1:28" x14ac:dyDescent="0.3">
      <c r="A209" s="34">
        <v>41334</v>
      </c>
      <c r="B209" s="41">
        <v>14.420999999999999</v>
      </c>
      <c r="D209" s="42">
        <v>14.1539978643896</v>
      </c>
      <c r="E209" s="42">
        <v>14.1886482368567</v>
      </c>
      <c r="F209" s="42">
        <v>14.142887735517601</v>
      </c>
      <c r="G209" s="42">
        <v>14.1613915759834</v>
      </c>
      <c r="H209" s="42">
        <v>14.264866815936699</v>
      </c>
      <c r="J209" s="43">
        <f t="shared" si="45"/>
        <v>0.26700213561039909</v>
      </c>
      <c r="K209" s="43">
        <f t="shared" si="43"/>
        <v>7.1290140420513945E-2</v>
      </c>
      <c r="L209" s="44">
        <f t="shared" si="46"/>
        <v>1.8514814202232794E-2</v>
      </c>
      <c r="N209" s="43">
        <f t="shared" si="47"/>
        <v>0.23235176314329919</v>
      </c>
      <c r="O209" s="43">
        <f t="shared" si="41"/>
        <v>5.3987341835799812E-2</v>
      </c>
      <c r="P209" s="44">
        <f t="shared" si="44"/>
        <v>1.6112042378704613E-2</v>
      </c>
      <c r="R209" s="43">
        <f t="shared" si="48"/>
        <v>0.27811226448239879</v>
      </c>
      <c r="S209" s="43">
        <f t="shared" si="49"/>
        <v>7.7346431655527736E-2</v>
      </c>
      <c r="T209" s="44">
        <f t="shared" si="50"/>
        <v>1.9285227410193385E-2</v>
      </c>
      <c r="V209" s="43">
        <f t="shared" si="51"/>
        <v>0.25960842401659967</v>
      </c>
      <c r="W209" s="43">
        <f t="shared" si="55"/>
        <v>6.7396533820382604E-2</v>
      </c>
      <c r="X209" s="44">
        <f t="shared" si="52"/>
        <v>1.8002109702281374E-2</v>
      </c>
      <c r="Z209" s="43">
        <f t="shared" si="53"/>
        <v>0.15613318406330023</v>
      </c>
      <c r="AA209" s="43">
        <f t="shared" si="42"/>
        <v>2.4377571165744391E-2</v>
      </c>
      <c r="AB209" s="44">
        <f t="shared" si="54"/>
        <v>1.0826793153269555E-2</v>
      </c>
    </row>
    <row r="210" spans="1:28" x14ac:dyDescent="0.3">
      <c r="A210" s="34">
        <v>41365</v>
      </c>
      <c r="B210" s="41">
        <v>14.45</v>
      </c>
      <c r="D210" s="42">
        <v>14.1893626491043</v>
      </c>
      <c r="E210" s="42">
        <v>14.1886482368567</v>
      </c>
      <c r="F210" s="42">
        <v>14.1740180784501</v>
      </c>
      <c r="G210" s="42">
        <v>14.179148427510301</v>
      </c>
      <c r="H210" s="42">
        <v>14.2652264558306</v>
      </c>
      <c r="J210" s="43">
        <f t="shared" si="45"/>
        <v>0.26063735089569917</v>
      </c>
      <c r="K210" s="43">
        <f t="shared" si="43"/>
        <v>6.7931828681927819E-2</v>
      </c>
      <c r="L210" s="44">
        <f t="shared" si="46"/>
        <v>1.8037186913197174E-2</v>
      </c>
      <c r="N210" s="43">
        <f t="shared" si="47"/>
        <v>0.26135176314329911</v>
      </c>
      <c r="O210" s="43">
        <f t="shared" ref="O210:O273" si="56">N210^2</f>
        <v>6.8304744098111117E-2</v>
      </c>
      <c r="P210" s="44">
        <f t="shared" si="44"/>
        <v>1.808662720714873E-2</v>
      </c>
      <c r="R210" s="43">
        <f t="shared" si="48"/>
        <v>0.27598192154989931</v>
      </c>
      <c r="S210" s="43">
        <f t="shared" si="49"/>
        <v>7.6166021022374783E-2</v>
      </c>
      <c r="T210" s="44">
        <f t="shared" si="50"/>
        <v>1.9099094916948049E-2</v>
      </c>
      <c r="V210" s="43">
        <f t="shared" si="51"/>
        <v>0.27085157248969871</v>
      </c>
      <c r="W210" s="43">
        <f t="shared" si="55"/>
        <v>7.3360574320142521E-2</v>
      </c>
      <c r="X210" s="44">
        <f t="shared" si="52"/>
        <v>1.874405345949472E-2</v>
      </c>
      <c r="Z210" s="43">
        <f t="shared" si="53"/>
        <v>0.18477354416939917</v>
      </c>
      <c r="AA210" s="43">
        <f t="shared" ref="AA210:AA273" si="57">Z210^2</f>
        <v>3.4141262624920905E-2</v>
      </c>
      <c r="AB210" s="44">
        <f t="shared" si="54"/>
        <v>1.2787096482311362E-2</v>
      </c>
    </row>
    <row r="211" spans="1:28" x14ac:dyDescent="0.3">
      <c r="A211" s="34">
        <v>41395</v>
      </c>
      <c r="B211" s="41">
        <v>14.525</v>
      </c>
      <c r="D211" s="42">
        <v>14.191070657152901</v>
      </c>
      <c r="E211" s="42">
        <v>14.1886482368567</v>
      </c>
      <c r="F211" s="42">
        <v>14.1741594749359</v>
      </c>
      <c r="G211" s="42">
        <v>14.1916759230634</v>
      </c>
      <c r="H211" s="42">
        <v>14.265586095990599</v>
      </c>
      <c r="J211" s="43">
        <f t="shared" si="45"/>
        <v>0.33392934284709952</v>
      </c>
      <c r="K211" s="43">
        <f t="shared" ref="K211:K274" si="58">J211^2</f>
        <v>0.11150880601429573</v>
      </c>
      <c r="L211" s="44">
        <f t="shared" si="46"/>
        <v>2.2989971968819245E-2</v>
      </c>
      <c r="N211" s="43">
        <f t="shared" si="47"/>
        <v>0.33635176314330018</v>
      </c>
      <c r="O211" s="43">
        <f t="shared" si="56"/>
        <v>0.1131325085696067</v>
      </c>
      <c r="P211" s="44">
        <f t="shared" si="44"/>
        <v>2.3156747892826172E-2</v>
      </c>
      <c r="R211" s="43">
        <f t="shared" si="48"/>
        <v>0.35084052506410046</v>
      </c>
      <c r="S211" s="43">
        <f t="shared" si="49"/>
        <v>0.12308907402725371</v>
      </c>
      <c r="T211" s="44">
        <f t="shared" si="50"/>
        <v>2.4154253016461305E-2</v>
      </c>
      <c r="V211" s="43">
        <f t="shared" si="51"/>
        <v>0.33332407693660038</v>
      </c>
      <c r="W211" s="43">
        <f t="shared" si="55"/>
        <v>0.11110494026563669</v>
      </c>
      <c r="X211" s="44">
        <f t="shared" si="52"/>
        <v>2.2948301338148045E-2</v>
      </c>
      <c r="Z211" s="43">
        <f t="shared" si="53"/>
        <v>0.25941390400940101</v>
      </c>
      <c r="AA211" s="43">
        <f t="shared" si="57"/>
        <v>6.7295573593398716E-2</v>
      </c>
      <c r="AB211" s="44">
        <f t="shared" si="54"/>
        <v>1.7859821274313323E-2</v>
      </c>
    </row>
    <row r="212" spans="1:28" x14ac:dyDescent="0.3">
      <c r="A212" s="34">
        <v>41426</v>
      </c>
      <c r="B212" s="41">
        <v>14.500999999999999</v>
      </c>
      <c r="D212" s="42">
        <v>14.2061033354555</v>
      </c>
      <c r="E212" s="42">
        <v>14.1886482368567</v>
      </c>
      <c r="F212" s="42">
        <v>14.1857013688329</v>
      </c>
      <c r="G212" s="42">
        <v>14.2006960628357</v>
      </c>
      <c r="H212" s="42">
        <v>14.265945735967</v>
      </c>
      <c r="J212" s="43">
        <f t="shared" si="45"/>
        <v>0.29489666454449903</v>
      </c>
      <c r="K212" s="43">
        <f t="shared" si="58"/>
        <v>8.6964042759470797E-2</v>
      </c>
      <c r="L212" s="44">
        <f t="shared" si="46"/>
        <v>2.0336298499724091E-2</v>
      </c>
      <c r="N212" s="43">
        <f t="shared" si="47"/>
        <v>0.31235176314329927</v>
      </c>
      <c r="O212" s="43">
        <f t="shared" si="56"/>
        <v>9.7563623938727723E-2</v>
      </c>
      <c r="P212" s="44">
        <f t="shared" ref="P212:P275" si="59">N212/$B212</f>
        <v>2.1540015388131804E-2</v>
      </c>
      <c r="R212" s="43">
        <f t="shared" si="48"/>
        <v>0.31529863116709933</v>
      </c>
      <c r="S212" s="43">
        <f t="shared" si="49"/>
        <v>9.9413226815846537E-2</v>
      </c>
      <c r="T212" s="44">
        <f t="shared" si="50"/>
        <v>2.1743233650582672E-2</v>
      </c>
      <c r="V212" s="43">
        <f t="shared" si="51"/>
        <v>0.30030393716429948</v>
      </c>
      <c r="W212" s="43">
        <f t="shared" si="55"/>
        <v>9.0182454676379531E-2</v>
      </c>
      <c r="X212" s="44">
        <f t="shared" si="52"/>
        <v>2.0709188136287117E-2</v>
      </c>
      <c r="Z212" s="43">
        <f t="shared" si="53"/>
        <v>0.23505426403299978</v>
      </c>
      <c r="AA212" s="43">
        <f t="shared" si="57"/>
        <v>5.5250507040095174E-2</v>
      </c>
      <c r="AB212" s="44">
        <f t="shared" si="54"/>
        <v>1.6209521000827516E-2</v>
      </c>
    </row>
    <row r="213" spans="1:28" x14ac:dyDescent="0.3">
      <c r="A213" s="34">
        <v>41456</v>
      </c>
      <c r="B213" s="41">
        <v>14.518000000000001</v>
      </c>
      <c r="D213" s="42">
        <v>14.221605920661499</v>
      </c>
      <c r="E213" s="42">
        <v>14.1886482368567</v>
      </c>
      <c r="F213" s="42">
        <v>14.200473518950901</v>
      </c>
      <c r="G213" s="42">
        <v>14.2241377505428</v>
      </c>
      <c r="H213" s="42">
        <v>14.2663053761027</v>
      </c>
      <c r="J213" s="43">
        <f t="shared" si="45"/>
        <v>0.29639407933850137</v>
      </c>
      <c r="K213" s="43">
        <f t="shared" si="58"/>
        <v>8.7849450266917845E-2</v>
      </c>
      <c r="L213" s="44">
        <f t="shared" si="46"/>
        <v>2.0415627451336366E-2</v>
      </c>
      <c r="N213" s="43">
        <f t="shared" si="47"/>
        <v>0.3293517631433005</v>
      </c>
      <c r="O213" s="43">
        <f t="shared" si="56"/>
        <v>0.10847258388560072</v>
      </c>
      <c r="P213" s="44">
        <f t="shared" si="59"/>
        <v>2.2685753075031029E-2</v>
      </c>
      <c r="R213" s="43">
        <f t="shared" si="48"/>
        <v>0.31752648104910008</v>
      </c>
      <c r="S213" s="43">
        <f t="shared" si="49"/>
        <v>0.10082306616742452</v>
      </c>
      <c r="T213" s="44">
        <f t="shared" si="50"/>
        <v>2.1871227514058414E-2</v>
      </c>
      <c r="V213" s="43">
        <f t="shared" si="51"/>
        <v>0.29386224945720052</v>
      </c>
      <c r="W213" s="43">
        <f t="shared" si="55"/>
        <v>8.6355021656045944E-2</v>
      </c>
      <c r="X213" s="44">
        <f t="shared" si="52"/>
        <v>2.0241234981209569E-2</v>
      </c>
      <c r="Z213" s="43">
        <f t="shared" si="53"/>
        <v>0.25169462389730057</v>
      </c>
      <c r="AA213" s="43">
        <f t="shared" si="57"/>
        <v>6.3350183698803589E-2</v>
      </c>
      <c r="AB213" s="44">
        <f t="shared" si="54"/>
        <v>1.7336728467922616E-2</v>
      </c>
    </row>
    <row r="214" spans="1:28" x14ac:dyDescent="0.3">
      <c r="A214" s="34">
        <v>41487</v>
      </c>
      <c r="B214" s="41">
        <v>14.541</v>
      </c>
      <c r="D214" s="42">
        <v>14.230349558347299</v>
      </c>
      <c r="E214" s="42">
        <v>14.1886482368567</v>
      </c>
      <c r="F214" s="42">
        <v>14.2152881597879</v>
      </c>
      <c r="G214" s="42">
        <v>14.225924464304599</v>
      </c>
      <c r="H214" s="42">
        <v>14.2666650161147</v>
      </c>
      <c r="J214" s="43">
        <f t="shared" si="45"/>
        <v>0.31065044165270095</v>
      </c>
      <c r="K214" s="43">
        <f t="shared" si="58"/>
        <v>9.6503696899018152E-2</v>
      </c>
      <c r="L214" s="44">
        <f t="shared" si="46"/>
        <v>2.1363760515280994E-2</v>
      </c>
      <c r="N214" s="43">
        <f t="shared" si="47"/>
        <v>0.35235176314330019</v>
      </c>
      <c r="O214" s="43">
        <f t="shared" si="56"/>
        <v>0.12415176499019231</v>
      </c>
      <c r="P214" s="44">
        <f t="shared" si="59"/>
        <v>2.4231604645024427E-2</v>
      </c>
      <c r="R214" s="43">
        <f t="shared" si="48"/>
        <v>0.32571184021210087</v>
      </c>
      <c r="S214" s="43">
        <f t="shared" si="49"/>
        <v>0.10608820285435312</v>
      </c>
      <c r="T214" s="44">
        <f t="shared" si="50"/>
        <v>2.239954887642534E-2</v>
      </c>
      <c r="V214" s="43">
        <f t="shared" si="51"/>
        <v>0.31507553569540114</v>
      </c>
      <c r="W214" s="43">
        <f t="shared" si="55"/>
        <v>9.9272593193743999E-2</v>
      </c>
      <c r="X214" s="44">
        <f t="shared" si="52"/>
        <v>2.16680789282306E-2</v>
      </c>
      <c r="Z214" s="43">
        <f t="shared" si="53"/>
        <v>0.27433498388529998</v>
      </c>
      <c r="AA214" s="43">
        <f t="shared" si="57"/>
        <v>7.5259683383347792E-2</v>
      </c>
      <c r="AB214" s="44">
        <f t="shared" si="54"/>
        <v>1.886630794892373E-2</v>
      </c>
    </row>
    <row r="215" spans="1:28" x14ac:dyDescent="0.3">
      <c r="A215" s="34">
        <v>41518</v>
      </c>
      <c r="B215" s="41">
        <v>14.545999999999999</v>
      </c>
      <c r="D215" s="42">
        <v>14.2227799113373</v>
      </c>
      <c r="E215" s="42">
        <v>14.1886482368567</v>
      </c>
      <c r="F215" s="42">
        <v>14.2069876782916</v>
      </c>
      <c r="G215" s="42">
        <v>14.2205872663879</v>
      </c>
      <c r="H215" s="42">
        <v>14.267024655879901</v>
      </c>
      <c r="J215" s="43">
        <f t="shared" si="45"/>
        <v>0.32322008866269947</v>
      </c>
      <c r="K215" s="43">
        <f t="shared" si="58"/>
        <v>0.10447122571512331</v>
      </c>
      <c r="L215" s="44">
        <f t="shared" si="46"/>
        <v>2.2220547825017152E-2</v>
      </c>
      <c r="N215" s="43">
        <f t="shared" si="47"/>
        <v>0.35735176314329919</v>
      </c>
      <c r="O215" s="43">
        <f t="shared" si="56"/>
        <v>0.12770028262162461</v>
      </c>
      <c r="P215" s="44">
        <f t="shared" si="59"/>
        <v>2.4567012453134827E-2</v>
      </c>
      <c r="R215" s="43">
        <f t="shared" si="48"/>
        <v>0.3390123217083989</v>
      </c>
      <c r="S215" s="43">
        <f t="shared" si="49"/>
        <v>0.11492935427011895</v>
      </c>
      <c r="T215" s="44">
        <f t="shared" si="50"/>
        <v>2.3306223134084897E-2</v>
      </c>
      <c r="V215" s="43">
        <f t="shared" si="51"/>
        <v>0.3254127336120991</v>
      </c>
      <c r="W215" s="43">
        <f t="shared" si="55"/>
        <v>0.10589344719689897</v>
      </c>
      <c r="X215" s="44">
        <f t="shared" si="52"/>
        <v>2.2371286512587591E-2</v>
      </c>
      <c r="Z215" s="43">
        <f t="shared" si="53"/>
        <v>0.27897534412009861</v>
      </c>
      <c r="AA215" s="43">
        <f t="shared" si="57"/>
        <v>7.7827242626927445E-2</v>
      </c>
      <c r="AB215" s="44">
        <f t="shared" si="54"/>
        <v>1.9178835701917959E-2</v>
      </c>
    </row>
    <row r="216" spans="1:28" x14ac:dyDescent="0.3">
      <c r="A216" s="34">
        <v>41548</v>
      </c>
      <c r="B216" s="41">
        <v>14.516</v>
      </c>
      <c r="D216" s="42">
        <v>14.212505062810701</v>
      </c>
      <c r="E216" s="42">
        <v>14.1886482368567</v>
      </c>
      <c r="F216" s="42">
        <v>14.2058614839295</v>
      </c>
      <c r="G216" s="42">
        <v>14.213802302564099</v>
      </c>
      <c r="H216" s="42">
        <v>14.2673842960012</v>
      </c>
      <c r="J216" s="43">
        <f t="shared" si="45"/>
        <v>0.30349493718929921</v>
      </c>
      <c r="K216" s="43">
        <f t="shared" si="58"/>
        <v>9.2109176899536668E-2</v>
      </c>
      <c r="L216" s="44">
        <f t="shared" si="46"/>
        <v>2.0907614851839295E-2</v>
      </c>
      <c r="N216" s="43">
        <f t="shared" si="47"/>
        <v>0.32735176314329983</v>
      </c>
      <c r="O216" s="43">
        <f t="shared" si="56"/>
        <v>0.10715917683302707</v>
      </c>
      <c r="P216" s="44">
        <f t="shared" si="59"/>
        <v>2.2551099692980147E-2</v>
      </c>
      <c r="R216" s="43">
        <f t="shared" si="48"/>
        <v>0.31013851607050036</v>
      </c>
      <c r="S216" s="43">
        <f t="shared" si="49"/>
        <v>9.6185899150412008E-2</v>
      </c>
      <c r="T216" s="44">
        <f t="shared" si="50"/>
        <v>2.1365287687413914E-2</v>
      </c>
      <c r="V216" s="43">
        <f t="shared" si="51"/>
        <v>0.30219769743590064</v>
      </c>
      <c r="W216" s="43">
        <f t="shared" si="55"/>
        <v>9.1323448335560151E-2</v>
      </c>
      <c r="X216" s="44">
        <f t="shared" si="52"/>
        <v>2.0818248652238951E-2</v>
      </c>
      <c r="Z216" s="43">
        <f t="shared" si="53"/>
        <v>0.24861570399879973</v>
      </c>
      <c r="AA216" s="43">
        <f t="shared" si="57"/>
        <v>6.1809768274818808E-2</v>
      </c>
      <c r="AB216" s="44">
        <f t="shared" si="54"/>
        <v>1.7127011848911529E-2</v>
      </c>
    </row>
    <row r="217" spans="1:28" x14ac:dyDescent="0.3">
      <c r="A217" s="34">
        <v>41579</v>
      </c>
      <c r="B217" s="41">
        <v>14.66</v>
      </c>
      <c r="D217" s="42">
        <v>14.1758100840549</v>
      </c>
      <c r="E217" s="42">
        <v>14.1886482368567</v>
      </c>
      <c r="F217" s="42">
        <v>14.1835260413499</v>
      </c>
      <c r="G217" s="42">
        <v>14.179146274772799</v>
      </c>
      <c r="H217" s="42">
        <v>14.2677439360412</v>
      </c>
      <c r="J217" s="43">
        <f t="shared" si="45"/>
        <v>0.48418991594509997</v>
      </c>
      <c r="K217" s="43">
        <f t="shared" si="58"/>
        <v>0.23443987470292296</v>
      </c>
      <c r="L217" s="44">
        <f t="shared" si="46"/>
        <v>3.3027961524222368E-2</v>
      </c>
      <c r="N217" s="43">
        <f t="shared" si="47"/>
        <v>0.47135176314329996</v>
      </c>
      <c r="O217" s="43">
        <f t="shared" si="56"/>
        <v>0.22217248461829756</v>
      </c>
      <c r="P217" s="44">
        <f t="shared" si="59"/>
        <v>3.2152234866527962E-2</v>
      </c>
      <c r="R217" s="43">
        <f t="shared" si="48"/>
        <v>0.47647395865010012</v>
      </c>
      <c r="S217" s="43">
        <f t="shared" si="49"/>
        <v>0.2270274332716973</v>
      </c>
      <c r="T217" s="44">
        <f t="shared" si="50"/>
        <v>3.2501634287182821E-2</v>
      </c>
      <c r="V217" s="43">
        <f t="shared" si="51"/>
        <v>0.48085372522720071</v>
      </c>
      <c r="W217" s="43">
        <f t="shared" si="55"/>
        <v>0.23122030506487623</v>
      </c>
      <c r="X217" s="44">
        <f t="shared" si="52"/>
        <v>3.2800390533915466E-2</v>
      </c>
      <c r="Z217" s="43">
        <f t="shared" si="53"/>
        <v>0.39225606395880064</v>
      </c>
      <c r="AA217" s="43">
        <f t="shared" si="57"/>
        <v>0.1538648197124507</v>
      </c>
      <c r="AB217" s="44">
        <f t="shared" si="54"/>
        <v>2.6756893858035515E-2</v>
      </c>
    </row>
    <row r="218" spans="1:28" x14ac:dyDescent="0.3">
      <c r="A218" s="34">
        <v>41609</v>
      </c>
      <c r="B218" s="41">
        <v>14.532</v>
      </c>
      <c r="D218" s="42">
        <v>14.1797065966744</v>
      </c>
      <c r="E218" s="42">
        <v>14.1886482368567</v>
      </c>
      <c r="F218" s="42">
        <v>14.180917297039599</v>
      </c>
      <c r="G218" s="42">
        <v>14.1719250905438</v>
      </c>
      <c r="H218" s="42">
        <v>14.268103576103</v>
      </c>
      <c r="J218" s="43">
        <f t="shared" si="45"/>
        <v>0.3522934033256</v>
      </c>
      <c r="K218" s="43">
        <f t="shared" si="58"/>
        <v>0.12411064202673387</v>
      </c>
      <c r="L218" s="44">
        <f t="shared" si="46"/>
        <v>2.4242595879823838E-2</v>
      </c>
      <c r="N218" s="43">
        <f t="shared" si="47"/>
        <v>0.34335176314329985</v>
      </c>
      <c r="O218" s="43">
        <f t="shared" si="56"/>
        <v>0.11789043325361268</v>
      </c>
      <c r="P218" s="44">
        <f t="shared" si="59"/>
        <v>2.3627288958388375E-2</v>
      </c>
      <c r="R218" s="43">
        <f t="shared" si="48"/>
        <v>0.35108270296040089</v>
      </c>
      <c r="S218" s="43">
        <f t="shared" si="49"/>
        <v>0.12325906431798109</v>
      </c>
      <c r="T218" s="44">
        <f t="shared" si="50"/>
        <v>2.4159283165455608E-2</v>
      </c>
      <c r="V218" s="43">
        <f t="shared" si="51"/>
        <v>0.36007490945620013</v>
      </c>
      <c r="W218" s="43">
        <f t="shared" si="55"/>
        <v>0.12965394041989073</v>
      </c>
      <c r="X218" s="44">
        <f t="shared" si="52"/>
        <v>2.4778069739622911E-2</v>
      </c>
      <c r="Z218" s="43">
        <f t="shared" si="53"/>
        <v>0.26389642389700008</v>
      </c>
      <c r="AA218" s="43">
        <f t="shared" si="57"/>
        <v>6.9641322545625148E-2</v>
      </c>
      <c r="AB218" s="44">
        <f t="shared" si="54"/>
        <v>1.8159676843999453E-2</v>
      </c>
    </row>
    <row r="219" spans="1:28" x14ac:dyDescent="0.3">
      <c r="A219" s="34">
        <v>41640</v>
      </c>
      <c r="B219" s="41">
        <v>14.534000000000001</v>
      </c>
      <c r="D219" s="42">
        <v>14.209977369374201</v>
      </c>
      <c r="E219" s="42">
        <v>14.1886482368567</v>
      </c>
      <c r="F219" s="42">
        <v>14.207026840661101</v>
      </c>
      <c r="G219" s="42">
        <v>14.2001908431992</v>
      </c>
      <c r="H219" s="42">
        <v>14.268463216070501</v>
      </c>
      <c r="J219" s="43">
        <f t="shared" si="45"/>
        <v>0.32402263062579983</v>
      </c>
      <c r="K219" s="43">
        <f t="shared" si="58"/>
        <v>0.10499066515766352</v>
      </c>
      <c r="L219" s="44">
        <f t="shared" si="46"/>
        <v>2.2294112469093148E-2</v>
      </c>
      <c r="N219" s="43">
        <f t="shared" si="47"/>
        <v>0.34535176314330052</v>
      </c>
      <c r="O219" s="43">
        <f t="shared" si="56"/>
        <v>0.11926784030618634</v>
      </c>
      <c r="P219" s="44">
        <f t="shared" si="59"/>
        <v>2.3761646012336626E-2</v>
      </c>
      <c r="R219" s="43">
        <f t="shared" si="48"/>
        <v>0.32697315933890003</v>
      </c>
      <c r="S219" s="43">
        <f t="shared" si="49"/>
        <v>0.1069114469280617</v>
      </c>
      <c r="T219" s="44">
        <f t="shared" si="50"/>
        <v>2.2497121187484519E-2</v>
      </c>
      <c r="V219" s="43">
        <f t="shared" si="51"/>
        <v>0.33380915680080037</v>
      </c>
      <c r="W219" s="43">
        <f t="shared" si="55"/>
        <v>0.11142855316406132</v>
      </c>
      <c r="X219" s="44">
        <f t="shared" si="52"/>
        <v>2.2967466409852783E-2</v>
      </c>
      <c r="Z219" s="43">
        <f t="shared" si="53"/>
        <v>0.26553678392949998</v>
      </c>
      <c r="AA219" s="43">
        <f t="shared" si="57"/>
        <v>7.0509783619621957E-2</v>
      </c>
      <c r="AB219" s="44">
        <f t="shared" si="54"/>
        <v>1.8270041552876013E-2</v>
      </c>
    </row>
    <row r="220" spans="1:28" x14ac:dyDescent="0.3">
      <c r="A220" s="34">
        <v>41671</v>
      </c>
      <c r="B220" s="41">
        <v>14.327</v>
      </c>
      <c r="D220" s="42">
        <v>14.192364245448401</v>
      </c>
      <c r="E220" s="42">
        <v>14.1886482368567</v>
      </c>
      <c r="F220" s="42">
        <v>14.1904428914206</v>
      </c>
      <c r="G220" s="42">
        <v>14.185633286191001</v>
      </c>
      <c r="H220" s="42">
        <v>14.268822856271401</v>
      </c>
      <c r="J220" s="43">
        <f t="shared" si="45"/>
        <v>0.13463575455159926</v>
      </c>
      <c r="K220" s="43">
        <f t="shared" si="58"/>
        <v>1.8126786403678482E-2</v>
      </c>
      <c r="L220" s="44">
        <f t="shared" si="46"/>
        <v>9.3973444930271002E-3</v>
      </c>
      <c r="N220" s="43">
        <f t="shared" si="47"/>
        <v>0.13835176314329978</v>
      </c>
      <c r="O220" s="43">
        <f t="shared" si="56"/>
        <v>1.9141210364859721E-2</v>
      </c>
      <c r="P220" s="44">
        <f t="shared" si="59"/>
        <v>9.6567155122007243E-3</v>
      </c>
      <c r="R220" s="43">
        <f t="shared" si="48"/>
        <v>0.13655710857939951</v>
      </c>
      <c r="S220" s="43">
        <f t="shared" si="49"/>
        <v>1.8647843903565907E-2</v>
      </c>
      <c r="T220" s="44">
        <f t="shared" si="50"/>
        <v>9.5314517051301399E-3</v>
      </c>
      <c r="V220" s="43">
        <f t="shared" si="51"/>
        <v>0.14136671380899912</v>
      </c>
      <c r="W220" s="43">
        <f t="shared" si="55"/>
        <v>1.9984547773155462E-2</v>
      </c>
      <c r="X220" s="44">
        <f t="shared" si="52"/>
        <v>9.8671538918823978E-3</v>
      </c>
      <c r="Z220" s="43">
        <f t="shared" si="53"/>
        <v>5.817714372859939E-2</v>
      </c>
      <c r="AA220" s="43">
        <f t="shared" si="57"/>
        <v>3.3845800524181114E-3</v>
      </c>
      <c r="AB220" s="44">
        <f t="shared" si="54"/>
        <v>4.060664739903636E-3</v>
      </c>
    </row>
    <row r="221" spans="1:28" x14ac:dyDescent="0.3">
      <c r="A221" s="34">
        <v>41699</v>
      </c>
      <c r="B221" s="41">
        <v>14.584</v>
      </c>
      <c r="D221" s="42">
        <v>14.153997804022501</v>
      </c>
      <c r="E221" s="42">
        <v>14.1886482368567</v>
      </c>
      <c r="F221" s="42">
        <v>14.1428876394186</v>
      </c>
      <c r="G221" s="42">
        <v>14.1613915759834</v>
      </c>
      <c r="H221" s="42">
        <v>14.269182496147</v>
      </c>
      <c r="J221" s="43">
        <f t="shared" si="45"/>
        <v>0.43000219597749911</v>
      </c>
      <c r="K221" s="43">
        <f t="shared" si="58"/>
        <v>0.18490188854547154</v>
      </c>
      <c r="L221" s="44">
        <f t="shared" si="46"/>
        <v>2.9484517003394071E-2</v>
      </c>
      <c r="N221" s="43">
        <f t="shared" si="47"/>
        <v>0.39535176314329945</v>
      </c>
      <c r="O221" s="43">
        <f t="shared" si="56"/>
        <v>0.15630301662051554</v>
      </c>
      <c r="P221" s="44">
        <f t="shared" si="59"/>
        <v>2.7108595936869134E-2</v>
      </c>
      <c r="R221" s="43">
        <f t="shared" si="48"/>
        <v>0.4411123605813998</v>
      </c>
      <c r="S221" s="43">
        <f t="shared" si="49"/>
        <v>0.19458011465769487</v>
      </c>
      <c r="T221" s="44">
        <f t="shared" si="50"/>
        <v>3.0246322036574316E-2</v>
      </c>
      <c r="V221" s="43">
        <f t="shared" si="51"/>
        <v>0.42260842401659993</v>
      </c>
      <c r="W221" s="43">
        <f t="shared" si="55"/>
        <v>0.17859788004979432</v>
      </c>
      <c r="X221" s="44">
        <f t="shared" si="52"/>
        <v>2.8977538673656059E-2</v>
      </c>
      <c r="Z221" s="43">
        <f t="shared" si="53"/>
        <v>0.31481750385299989</v>
      </c>
      <c r="AA221" s="43">
        <f t="shared" si="57"/>
        <v>9.9110060732233607E-2</v>
      </c>
      <c r="AB221" s="44">
        <f t="shared" si="54"/>
        <v>2.1586499167100925E-2</v>
      </c>
    </row>
    <row r="222" spans="1:28" x14ac:dyDescent="0.3">
      <c r="A222" s="34">
        <v>41730</v>
      </c>
      <c r="B222" s="41">
        <v>14.667</v>
      </c>
      <c r="D222" s="42">
        <v>14.189362590327001</v>
      </c>
      <c r="E222" s="42">
        <v>14.1886482368567</v>
      </c>
      <c r="F222" s="42">
        <v>14.174017984169801</v>
      </c>
      <c r="G222" s="42">
        <v>14.179148427510301</v>
      </c>
      <c r="H222" s="42">
        <v>14.2695421361217</v>
      </c>
      <c r="J222" s="43">
        <f t="shared" si="45"/>
        <v>0.47763740967299917</v>
      </c>
      <c r="K222" s="43">
        <f t="shared" si="58"/>
        <v>0.22813749511913245</v>
      </c>
      <c r="L222" s="44">
        <f t="shared" si="46"/>
        <v>3.2565446899365864E-2</v>
      </c>
      <c r="N222" s="43">
        <f t="shared" si="47"/>
        <v>0.47835176314329964</v>
      </c>
      <c r="O222" s="43">
        <f t="shared" si="56"/>
        <v>0.22882040930230343</v>
      </c>
      <c r="P222" s="44">
        <f t="shared" si="59"/>
        <v>3.2614151710867907E-2</v>
      </c>
      <c r="R222" s="43">
        <f t="shared" si="48"/>
        <v>0.49298201583019896</v>
      </c>
      <c r="S222" s="43">
        <f t="shared" si="49"/>
        <v>0.24303126793200655</v>
      </c>
      <c r="T222" s="44">
        <f t="shared" si="50"/>
        <v>3.3611646269189263E-2</v>
      </c>
      <c r="V222" s="43">
        <f t="shared" si="51"/>
        <v>0.48785157248969924</v>
      </c>
      <c r="W222" s="43">
        <f t="shared" si="55"/>
        <v>0.23799915678067227</v>
      </c>
      <c r="X222" s="44">
        <f t="shared" si="52"/>
        <v>3.3261851264041672E-2</v>
      </c>
      <c r="Z222" s="43">
        <f t="shared" si="53"/>
        <v>0.39745786387829973</v>
      </c>
      <c r="AA222" s="43">
        <f t="shared" si="57"/>
        <v>0.15797275355870105</v>
      </c>
      <c r="AB222" s="44">
        <f t="shared" si="54"/>
        <v>2.7098783928431153E-2</v>
      </c>
    </row>
    <row r="223" spans="1:28" x14ac:dyDescent="0.3">
      <c r="A223" s="34">
        <v>41760</v>
      </c>
      <c r="B223" s="41">
        <v>14.608000000000001</v>
      </c>
      <c r="D223" s="42">
        <v>14.1910705999236</v>
      </c>
      <c r="E223" s="42">
        <v>14.1886482368567</v>
      </c>
      <c r="F223" s="42">
        <v>14.174159382641999</v>
      </c>
      <c r="G223" s="42">
        <v>14.1916759230634</v>
      </c>
      <c r="H223" s="42">
        <v>14.269901776198701</v>
      </c>
      <c r="J223" s="43">
        <f t="shared" si="45"/>
        <v>0.41692940007640011</v>
      </c>
      <c r="K223" s="43">
        <f t="shared" si="58"/>
        <v>0.17383012464806691</v>
      </c>
      <c r="L223" s="44">
        <f t="shared" si="46"/>
        <v>2.8541169227573941E-2</v>
      </c>
      <c r="N223" s="43">
        <f t="shared" si="47"/>
        <v>0.41935176314330036</v>
      </c>
      <c r="O223" s="43">
        <f t="shared" si="56"/>
        <v>0.17585590125139469</v>
      </c>
      <c r="P223" s="44">
        <f t="shared" si="59"/>
        <v>2.8706993643435128E-2</v>
      </c>
      <c r="R223" s="43">
        <f t="shared" si="48"/>
        <v>0.43384061735800117</v>
      </c>
      <c r="S223" s="43">
        <f t="shared" si="49"/>
        <v>0.18821768126957159</v>
      </c>
      <c r="T223" s="44">
        <f t="shared" si="50"/>
        <v>2.9698837442360428E-2</v>
      </c>
      <c r="V223" s="43">
        <f t="shared" si="51"/>
        <v>0.41632407693660056</v>
      </c>
      <c r="W223" s="43">
        <f t="shared" si="55"/>
        <v>0.17332573703711252</v>
      </c>
      <c r="X223" s="44">
        <f t="shared" si="52"/>
        <v>2.8499731444181307E-2</v>
      </c>
      <c r="Z223" s="43">
        <f t="shared" si="53"/>
        <v>0.33809822380129972</v>
      </c>
      <c r="AA223" s="43">
        <f t="shared" si="57"/>
        <v>0.11431040893759375</v>
      </c>
      <c r="AB223" s="44">
        <f t="shared" si="54"/>
        <v>2.3144730544995874E-2</v>
      </c>
    </row>
    <row r="224" spans="1:28" x14ac:dyDescent="0.3">
      <c r="A224" s="34">
        <v>41791</v>
      </c>
      <c r="B224" s="41">
        <v>14.625</v>
      </c>
      <c r="D224" s="42">
        <v>14.2061032797334</v>
      </c>
      <c r="E224" s="42">
        <v>14.1886482368567</v>
      </c>
      <c r="F224" s="42">
        <v>14.185701278411001</v>
      </c>
      <c r="G224" s="42">
        <v>14.2006960628357</v>
      </c>
      <c r="H224" s="42">
        <v>14.2702614161953</v>
      </c>
      <c r="J224" s="43">
        <f t="shared" si="45"/>
        <v>0.4188967202666003</v>
      </c>
      <c r="K224" s="43">
        <f t="shared" si="58"/>
        <v>0.17547446225011437</v>
      </c>
      <c r="L224" s="44">
        <f t="shared" si="46"/>
        <v>2.864251078745985E-2</v>
      </c>
      <c r="N224" s="43">
        <f t="shared" si="47"/>
        <v>0.43635176314329982</v>
      </c>
      <c r="O224" s="43">
        <f t="shared" si="56"/>
        <v>0.19040286119826644</v>
      </c>
      <c r="P224" s="44">
        <f t="shared" si="59"/>
        <v>2.9836017992704262E-2</v>
      </c>
      <c r="R224" s="43">
        <f t="shared" si="48"/>
        <v>0.43929872158899919</v>
      </c>
      <c r="S224" s="43">
        <f t="shared" si="49"/>
        <v>0.19298336678972902</v>
      </c>
      <c r="T224" s="44">
        <f t="shared" si="50"/>
        <v>3.0037519424888835E-2</v>
      </c>
      <c r="V224" s="43">
        <f t="shared" si="51"/>
        <v>0.42430393716430004</v>
      </c>
      <c r="W224" s="43">
        <f t="shared" si="55"/>
        <v>0.18003383109312626</v>
      </c>
      <c r="X224" s="44">
        <f t="shared" si="52"/>
        <v>2.9012235019781198E-2</v>
      </c>
      <c r="Z224" s="43">
        <f t="shared" si="53"/>
        <v>0.35473858380469991</v>
      </c>
      <c r="AA224" s="43">
        <f t="shared" si="57"/>
        <v>0.1258394628397641</v>
      </c>
      <c r="AB224" s="44">
        <f t="shared" si="54"/>
        <v>2.4255629661859825E-2</v>
      </c>
    </row>
    <row r="225" spans="1:28" x14ac:dyDescent="0.3">
      <c r="A225" s="34">
        <v>41821</v>
      </c>
      <c r="B225" s="41">
        <v>14.544</v>
      </c>
      <c r="D225" s="42">
        <v>14.2216058664069</v>
      </c>
      <c r="E225" s="42">
        <v>14.1886482368567</v>
      </c>
      <c r="F225" s="42">
        <v>14.2004734303428</v>
      </c>
      <c r="G225" s="42">
        <v>14.2241377505428</v>
      </c>
      <c r="H225" s="42">
        <v>14.2706210562572</v>
      </c>
      <c r="J225" s="43">
        <f t="shared" si="45"/>
        <v>0.32239413359310021</v>
      </c>
      <c r="K225" s="43">
        <f t="shared" si="58"/>
        <v>0.10393797737524574</v>
      </c>
      <c r="L225" s="44">
        <f t="shared" si="46"/>
        <v>2.2166813365862226E-2</v>
      </c>
      <c r="N225" s="43">
        <f t="shared" si="47"/>
        <v>0.3553517631433003</v>
      </c>
      <c r="O225" s="43">
        <f t="shared" si="56"/>
        <v>0.1262748755690522</v>
      </c>
      <c r="P225" s="44">
        <f t="shared" si="59"/>
        <v>2.4432877003802277E-2</v>
      </c>
      <c r="R225" s="43">
        <f t="shared" si="48"/>
        <v>0.3435265696572003</v>
      </c>
      <c r="S225" s="43">
        <f t="shared" si="49"/>
        <v>0.11801050406044329</v>
      </c>
      <c r="T225" s="44">
        <f t="shared" si="50"/>
        <v>2.3619813645297048E-2</v>
      </c>
      <c r="V225" s="43">
        <f t="shared" si="51"/>
        <v>0.31986224945720032</v>
      </c>
      <c r="W225" s="43">
        <f t="shared" si="55"/>
        <v>0.10231185862782025</v>
      </c>
      <c r="X225" s="44">
        <f t="shared" si="52"/>
        <v>2.1992728923074828E-2</v>
      </c>
      <c r="Z225" s="43">
        <f t="shared" si="53"/>
        <v>0.27337894374280047</v>
      </c>
      <c r="AA225" s="43">
        <f t="shared" si="57"/>
        <v>7.4736046881929266E-2</v>
      </c>
      <c r="AB225" s="44">
        <f t="shared" si="54"/>
        <v>1.8796682050522585E-2</v>
      </c>
    </row>
    <row r="226" spans="1:28" x14ac:dyDescent="0.3">
      <c r="A226" s="34">
        <v>41852</v>
      </c>
      <c r="B226" s="41">
        <v>14.677</v>
      </c>
      <c r="D226" s="42">
        <v>14.2303495055216</v>
      </c>
      <c r="E226" s="42">
        <v>14.1886482368567</v>
      </c>
      <c r="F226" s="42">
        <v>14.2152880729572</v>
      </c>
      <c r="G226" s="42">
        <v>14.225924464304599</v>
      </c>
      <c r="H226" s="42">
        <v>14.270980696272</v>
      </c>
      <c r="J226" s="43">
        <f t="shared" si="45"/>
        <v>0.44665049447839955</v>
      </c>
      <c r="K226" s="43">
        <f t="shared" si="58"/>
        <v>0.19949666421779882</v>
      </c>
      <c r="L226" s="44">
        <f t="shared" si="46"/>
        <v>3.0432002076609631E-2</v>
      </c>
      <c r="N226" s="43">
        <f t="shared" si="47"/>
        <v>0.48835176314329942</v>
      </c>
      <c r="O226" s="43">
        <f t="shared" si="56"/>
        <v>0.23848744456516921</v>
      </c>
      <c r="P226" s="44">
        <f t="shared" si="59"/>
        <v>3.3273268593261525E-2</v>
      </c>
      <c r="R226" s="43">
        <f t="shared" si="48"/>
        <v>0.46171192704279918</v>
      </c>
      <c r="S226" s="43">
        <f t="shared" si="49"/>
        <v>0.21317790357357511</v>
      </c>
      <c r="T226" s="44">
        <f t="shared" si="50"/>
        <v>3.1458194933760251E-2</v>
      </c>
      <c r="V226" s="43">
        <f t="shared" si="51"/>
        <v>0.45107553569540038</v>
      </c>
      <c r="W226" s="43">
        <f t="shared" si="55"/>
        <v>0.20346913890289242</v>
      </c>
      <c r="X226" s="44">
        <f t="shared" si="52"/>
        <v>3.073349701542552E-2</v>
      </c>
      <c r="Z226" s="43">
        <f t="shared" si="53"/>
        <v>0.40601930372799977</v>
      </c>
      <c r="AA226" s="43">
        <f t="shared" si="57"/>
        <v>0.16485167499976972</v>
      </c>
      <c r="AB226" s="44">
        <f t="shared" si="54"/>
        <v>2.7663644050419007E-2</v>
      </c>
    </row>
    <row r="227" spans="1:28" x14ac:dyDescent="0.3">
      <c r="A227" s="34">
        <v>41883</v>
      </c>
      <c r="B227" s="41">
        <v>14.600999999999999</v>
      </c>
      <c r="D227" s="42">
        <v>14.2227798599029</v>
      </c>
      <c r="E227" s="42">
        <v>14.1886482368567</v>
      </c>
      <c r="F227" s="42">
        <v>14.2069875933409</v>
      </c>
      <c r="G227" s="42">
        <v>14.2205872663879</v>
      </c>
      <c r="H227" s="42">
        <v>14.271340336202501</v>
      </c>
      <c r="J227" s="43">
        <f t="shared" si="45"/>
        <v>0.37822014009709903</v>
      </c>
      <c r="K227" s="43">
        <f t="shared" si="58"/>
        <v>0.14305047437506921</v>
      </c>
      <c r="L227" s="44">
        <f t="shared" si="46"/>
        <v>2.5903714820703996E-2</v>
      </c>
      <c r="N227" s="43">
        <f t="shared" si="47"/>
        <v>0.41235176314329891</v>
      </c>
      <c r="O227" s="43">
        <f t="shared" si="56"/>
        <v>0.17003397656738728</v>
      </c>
      <c r="P227" s="44">
        <f t="shared" si="59"/>
        <v>2.8241337110012942E-2</v>
      </c>
      <c r="R227" s="43">
        <f t="shared" si="48"/>
        <v>0.39401240665909931</v>
      </c>
      <c r="S227" s="43">
        <f t="shared" si="49"/>
        <v>0.15524577660129546</v>
      </c>
      <c r="T227" s="44">
        <f t="shared" si="50"/>
        <v>2.698530283262101E-2</v>
      </c>
      <c r="V227" s="43">
        <f t="shared" si="51"/>
        <v>0.38041273361209882</v>
      </c>
      <c r="W227" s="43">
        <f t="shared" si="55"/>
        <v>0.14471384789422967</v>
      </c>
      <c r="X227" s="44">
        <f t="shared" si="52"/>
        <v>2.6053882173282573E-2</v>
      </c>
      <c r="Z227" s="43">
        <f t="shared" si="53"/>
        <v>0.32965966379749823</v>
      </c>
      <c r="AA227" s="43">
        <f t="shared" si="57"/>
        <v>0.10867549393507957</v>
      </c>
      <c r="AB227" s="44">
        <f t="shared" si="54"/>
        <v>2.2577882596911049E-2</v>
      </c>
    </row>
    <row r="228" spans="1:28" x14ac:dyDescent="0.3">
      <c r="A228" s="34">
        <v>41913</v>
      </c>
      <c r="B228" s="41">
        <v>14.635</v>
      </c>
      <c r="D228" s="42">
        <v>14.212505012730899</v>
      </c>
      <c r="E228" s="42">
        <v>14.1886482368567</v>
      </c>
      <c r="F228" s="42">
        <v>14.2058614007762</v>
      </c>
      <c r="G228" s="42">
        <v>14.213802302564099</v>
      </c>
      <c r="H228" s="42">
        <v>14.271699976255199</v>
      </c>
      <c r="J228" s="43">
        <f t="shared" si="45"/>
        <v>0.42249498726910062</v>
      </c>
      <c r="K228" s="43">
        <f t="shared" si="58"/>
        <v>0.17850201426751749</v>
      </c>
      <c r="L228" s="44">
        <f t="shared" si="46"/>
        <v>2.8868806782992869E-2</v>
      </c>
      <c r="N228" s="43">
        <f t="shared" si="47"/>
        <v>0.44635176314329961</v>
      </c>
      <c r="O228" s="43">
        <f t="shared" si="56"/>
        <v>0.19922989646113223</v>
      </c>
      <c r="P228" s="44">
        <f t="shared" si="59"/>
        <v>3.0498924710850674E-2</v>
      </c>
      <c r="R228" s="43">
        <f t="shared" si="48"/>
        <v>0.42913859922379949</v>
      </c>
      <c r="S228" s="43">
        <f t="shared" si="49"/>
        <v>0.18415993734376479</v>
      </c>
      <c r="T228" s="44">
        <f t="shared" si="50"/>
        <v>2.9322760452599898E-2</v>
      </c>
      <c r="V228" s="43">
        <f t="shared" si="51"/>
        <v>0.42119769743590041</v>
      </c>
      <c r="W228" s="43">
        <f t="shared" si="55"/>
        <v>0.17740750032530431</v>
      </c>
      <c r="X228" s="44">
        <f t="shared" si="52"/>
        <v>2.8780163815230641E-2</v>
      </c>
      <c r="Z228" s="43">
        <f t="shared" si="53"/>
        <v>0.36330002374480053</v>
      </c>
      <c r="AA228" s="43">
        <f t="shared" si="57"/>
        <v>0.13198690725297263</v>
      </c>
      <c r="AB228" s="44">
        <f t="shared" si="54"/>
        <v>2.482405355277079E-2</v>
      </c>
    </row>
    <row r="229" spans="1:28" x14ac:dyDescent="0.3">
      <c r="A229" s="34">
        <v>41944</v>
      </c>
      <c r="B229" s="41">
        <v>14.504</v>
      </c>
      <c r="D229" s="42">
        <v>14.1758100352941</v>
      </c>
      <c r="E229" s="42">
        <v>14.1886482368567</v>
      </c>
      <c r="F229" s="42">
        <v>14.1835259600774</v>
      </c>
      <c r="G229" s="42">
        <v>14.179146274772799</v>
      </c>
      <c r="H229" s="42">
        <v>14.2720596162834</v>
      </c>
      <c r="J229" s="43">
        <f t="shared" si="45"/>
        <v>0.32818996470589923</v>
      </c>
      <c r="K229" s="43">
        <f t="shared" si="58"/>
        <v>0.10770865293365939</v>
      </c>
      <c r="L229" s="44">
        <f t="shared" si="46"/>
        <v>2.2627548587003533E-2</v>
      </c>
      <c r="N229" s="43">
        <f t="shared" si="47"/>
        <v>0.31535176314329938</v>
      </c>
      <c r="O229" s="43">
        <f t="shared" si="56"/>
        <v>9.9446734517587593E-2</v>
      </c>
      <c r="P229" s="44">
        <f t="shared" si="59"/>
        <v>2.1742399554833109E-2</v>
      </c>
      <c r="R229" s="43">
        <f t="shared" si="48"/>
        <v>0.32047403992259937</v>
      </c>
      <c r="S229" s="43">
        <f t="shared" si="49"/>
        <v>0.10270361026431182</v>
      </c>
      <c r="T229" s="44">
        <f t="shared" si="50"/>
        <v>2.2095562598083245E-2</v>
      </c>
      <c r="V229" s="43">
        <f t="shared" si="51"/>
        <v>0.32485372522720013</v>
      </c>
      <c r="W229" s="43">
        <f t="shared" si="55"/>
        <v>0.10552994279398924</v>
      </c>
      <c r="X229" s="44">
        <f t="shared" si="52"/>
        <v>2.2397526560066199E-2</v>
      </c>
      <c r="Z229" s="43">
        <f t="shared" si="53"/>
        <v>0.23194038371659964</v>
      </c>
      <c r="AA229" s="43">
        <f t="shared" si="57"/>
        <v>5.3796341598603477E-2</v>
      </c>
      <c r="AB229" s="44">
        <f t="shared" si="54"/>
        <v>1.5991477090223364E-2</v>
      </c>
    </row>
    <row r="230" spans="1:28" x14ac:dyDescent="0.3">
      <c r="A230" s="34">
        <v>41974</v>
      </c>
      <c r="B230" s="41">
        <v>14.654999999999999</v>
      </c>
      <c r="D230" s="42">
        <v>14.1797065491977</v>
      </c>
      <c r="E230" s="42">
        <v>14.1886482368567</v>
      </c>
      <c r="F230" s="42">
        <v>14.180917217494899</v>
      </c>
      <c r="G230" s="42">
        <v>14.1719250905438</v>
      </c>
      <c r="H230" s="42">
        <v>14.2724192563324</v>
      </c>
      <c r="J230" s="43">
        <f t="shared" si="45"/>
        <v>0.47529345080229923</v>
      </c>
      <c r="K230" s="43">
        <f t="shared" si="58"/>
        <v>0.22590386437555765</v>
      </c>
      <c r="L230" s="44">
        <f t="shared" si="46"/>
        <v>3.2432169962627037E-2</v>
      </c>
      <c r="N230" s="43">
        <f t="shared" si="47"/>
        <v>0.46635176314329918</v>
      </c>
      <c r="O230" s="43">
        <f t="shared" si="56"/>
        <v>0.21748396698686381</v>
      </c>
      <c r="P230" s="44">
        <f t="shared" si="59"/>
        <v>3.1822024097120385E-2</v>
      </c>
      <c r="R230" s="43">
        <f t="shared" si="48"/>
        <v>0.47408278250509994</v>
      </c>
      <c r="S230" s="43">
        <f t="shared" si="49"/>
        <v>0.22475448466777789</v>
      </c>
      <c r="T230" s="44">
        <f t="shared" si="50"/>
        <v>3.234955868339133E-2</v>
      </c>
      <c r="V230" s="43">
        <f t="shared" si="51"/>
        <v>0.48307490945619946</v>
      </c>
      <c r="W230" s="43">
        <f t="shared" si="55"/>
        <v>0.2333613681461153</v>
      </c>
      <c r="X230" s="44">
        <f t="shared" si="52"/>
        <v>3.2963146329321014E-2</v>
      </c>
      <c r="Z230" s="43">
        <f t="shared" si="53"/>
        <v>0.38258074366759942</v>
      </c>
      <c r="AA230" s="43">
        <f t="shared" si="57"/>
        <v>0.1463680254252534</v>
      </c>
      <c r="AB230" s="44">
        <f t="shared" si="54"/>
        <v>2.6105816695162022E-2</v>
      </c>
    </row>
    <row r="231" spans="1:28" x14ac:dyDescent="0.3">
      <c r="A231" s="34">
        <v>42005</v>
      </c>
      <c r="B231" s="41">
        <v>14.705</v>
      </c>
      <c r="D231" s="42">
        <v>14.2099773231479</v>
      </c>
      <c r="E231" s="42">
        <v>14.1886482368567</v>
      </c>
      <c r="F231" s="42">
        <v>14.2070267626498</v>
      </c>
      <c r="G231" s="42">
        <v>14.2001908431992</v>
      </c>
      <c r="H231" s="42">
        <v>14.2727788963336</v>
      </c>
      <c r="J231" s="43">
        <f t="shared" si="45"/>
        <v>0.49502267685210022</v>
      </c>
      <c r="K231" s="43">
        <f t="shared" si="58"/>
        <v>0.24504745059781885</v>
      </c>
      <c r="L231" s="44">
        <f t="shared" si="46"/>
        <v>3.3663561839653196E-2</v>
      </c>
      <c r="N231" s="43">
        <f t="shared" si="47"/>
        <v>0.51635176314329989</v>
      </c>
      <c r="O231" s="43">
        <f t="shared" si="56"/>
        <v>0.26661914330119446</v>
      </c>
      <c r="P231" s="44">
        <f t="shared" si="59"/>
        <v>3.5114026735348511E-2</v>
      </c>
      <c r="R231" s="43">
        <f t="shared" si="48"/>
        <v>0.49797323735019994</v>
      </c>
      <c r="S231" s="43">
        <f t="shared" si="49"/>
        <v>0.24797734511703856</v>
      </c>
      <c r="T231" s="44">
        <f t="shared" si="50"/>
        <v>3.3864211992533144E-2</v>
      </c>
      <c r="V231" s="43">
        <f t="shared" si="51"/>
        <v>0.50480915680079974</v>
      </c>
      <c r="W231" s="43">
        <f t="shared" si="55"/>
        <v>0.25483228478993442</v>
      </c>
      <c r="X231" s="44">
        <f t="shared" si="52"/>
        <v>3.4329082407398827E-2</v>
      </c>
      <c r="Z231" s="43">
        <f t="shared" si="53"/>
        <v>0.4322211036664001</v>
      </c>
      <c r="AA231" s="43">
        <f t="shared" si="57"/>
        <v>0.18681508245460099</v>
      </c>
      <c r="AB231" s="44">
        <f t="shared" si="54"/>
        <v>2.9392798617232239E-2</v>
      </c>
    </row>
    <row r="232" spans="1:28" x14ac:dyDescent="0.3">
      <c r="A232" s="34">
        <v>42036</v>
      </c>
      <c r="B232" s="41">
        <v>14.689</v>
      </c>
      <c r="D232" s="42">
        <v>14.192364200439499</v>
      </c>
      <c r="E232" s="42">
        <v>14.1886482368567</v>
      </c>
      <c r="F232" s="42">
        <v>14.1904428151429</v>
      </c>
      <c r="G232" s="42">
        <v>14.185633286191001</v>
      </c>
      <c r="H232" s="42">
        <v>14.273138536407</v>
      </c>
      <c r="J232" s="43">
        <f t="shared" si="45"/>
        <v>0.49663579956050086</v>
      </c>
      <c r="K232" s="43">
        <f t="shared" si="58"/>
        <v>0.24664711740509798</v>
      </c>
      <c r="L232" s="44">
        <f t="shared" si="46"/>
        <v>3.381004830556885E-2</v>
      </c>
      <c r="N232" s="43">
        <f t="shared" si="47"/>
        <v>0.50035176314329988</v>
      </c>
      <c r="O232" s="43">
        <f t="shared" si="56"/>
        <v>0.25035188688060889</v>
      </c>
      <c r="P232" s="44">
        <f t="shared" si="59"/>
        <v>3.4063024245578319E-2</v>
      </c>
      <c r="R232" s="43">
        <f t="shared" si="48"/>
        <v>0.49855718485710021</v>
      </c>
      <c r="S232" s="43">
        <f t="shared" si="49"/>
        <v>0.2485592665726368</v>
      </c>
      <c r="T232" s="44">
        <f t="shared" si="50"/>
        <v>3.3940852669146995E-2</v>
      </c>
      <c r="V232" s="43">
        <f t="shared" si="51"/>
        <v>0.50336671380899922</v>
      </c>
      <c r="W232" s="43">
        <f t="shared" si="55"/>
        <v>0.25337804857087093</v>
      </c>
      <c r="X232" s="44">
        <f t="shared" si="52"/>
        <v>3.4268276520457434E-2</v>
      </c>
      <c r="Z232" s="43">
        <f t="shared" si="53"/>
        <v>0.41586146359300002</v>
      </c>
      <c r="AA232" s="43">
        <f t="shared" si="57"/>
        <v>0.17294075690171209</v>
      </c>
      <c r="AB232" s="44">
        <f t="shared" si="54"/>
        <v>2.8311080644904351E-2</v>
      </c>
    </row>
    <row r="233" spans="1:28" x14ac:dyDescent="0.3">
      <c r="A233" s="34">
        <v>42064</v>
      </c>
      <c r="B233" s="41">
        <v>14.708</v>
      </c>
      <c r="D233" s="42">
        <v>14.153997760198999</v>
      </c>
      <c r="E233" s="42">
        <v>14.1886482368567</v>
      </c>
      <c r="F233" s="42">
        <v>14.1428875649991</v>
      </c>
      <c r="G233" s="42">
        <v>14.1613915759834</v>
      </c>
      <c r="H233" s="42">
        <v>14.2734981763821</v>
      </c>
      <c r="J233" s="43">
        <f t="shared" si="45"/>
        <v>0.55400223980100094</v>
      </c>
      <c r="K233" s="43">
        <f t="shared" si="58"/>
        <v>0.30691848170452574</v>
      </c>
      <c r="L233" s="44">
        <f t="shared" si="46"/>
        <v>3.7666728297593211E-2</v>
      </c>
      <c r="N233" s="43">
        <f t="shared" si="47"/>
        <v>0.5193517631433</v>
      </c>
      <c r="O233" s="43">
        <f t="shared" si="56"/>
        <v>0.26972625388005439</v>
      </c>
      <c r="P233" s="44">
        <f t="shared" si="59"/>
        <v>3.531083513348518E-2</v>
      </c>
      <c r="R233" s="43">
        <f t="shared" si="48"/>
        <v>0.56511243500090025</v>
      </c>
      <c r="S233" s="43">
        <f t="shared" si="49"/>
        <v>0.31935206419264672</v>
      </c>
      <c r="T233" s="44">
        <f t="shared" si="50"/>
        <v>3.8422112795818621E-2</v>
      </c>
      <c r="V233" s="43">
        <f t="shared" si="51"/>
        <v>0.54660842401660048</v>
      </c>
      <c r="W233" s="43">
        <f t="shared" si="55"/>
        <v>0.29878076920591168</v>
      </c>
      <c r="X233" s="44">
        <f t="shared" si="52"/>
        <v>3.7164021214074007E-2</v>
      </c>
      <c r="Z233" s="43">
        <f t="shared" si="53"/>
        <v>0.43450182361790013</v>
      </c>
      <c r="AA233" s="43">
        <f t="shared" si="57"/>
        <v>0.18879183472728078</v>
      </c>
      <c r="AB233" s="44">
        <f t="shared" si="54"/>
        <v>2.9541869976740558E-2</v>
      </c>
    </row>
    <row r="234" spans="1:28" x14ac:dyDescent="0.3">
      <c r="A234" s="34">
        <v>42095</v>
      </c>
      <c r="B234" s="41">
        <v>14.673</v>
      </c>
      <c r="D234" s="42">
        <v>14.1893625476577</v>
      </c>
      <c r="E234" s="42">
        <v>14.1886482368567</v>
      </c>
      <c r="F234" s="42">
        <v>14.1740179111586</v>
      </c>
      <c r="G234" s="42">
        <v>14.179148427510301</v>
      </c>
      <c r="H234" s="42">
        <v>14.2738578163888</v>
      </c>
      <c r="J234" s="43">
        <f t="shared" si="45"/>
        <v>0.48363745234230038</v>
      </c>
      <c r="K234" s="43">
        <f t="shared" si="58"/>
        <v>0.23390518530815088</v>
      </c>
      <c r="L234" s="44">
        <f t="shared" si="46"/>
        <v>3.2961047661848319E-2</v>
      </c>
      <c r="N234" s="43">
        <f t="shared" si="47"/>
        <v>0.48435176314329986</v>
      </c>
      <c r="O234" s="43">
        <f t="shared" si="56"/>
        <v>0.23459663046002324</v>
      </c>
      <c r="P234" s="44">
        <f t="shared" si="59"/>
        <v>3.3009729649240094E-2</v>
      </c>
      <c r="R234" s="43">
        <f t="shared" si="48"/>
        <v>0.49898208884139983</v>
      </c>
      <c r="S234" s="43">
        <f t="shared" si="49"/>
        <v>0.24898312498452663</v>
      </c>
      <c r="T234" s="44">
        <f t="shared" si="50"/>
        <v>3.400682129362774E-2</v>
      </c>
      <c r="V234" s="43">
        <f t="shared" si="51"/>
        <v>0.49385157248969946</v>
      </c>
      <c r="W234" s="43">
        <f t="shared" si="55"/>
        <v>0.24388937565054888</v>
      </c>
      <c r="X234" s="44">
        <f t="shared" si="52"/>
        <v>3.3657164348783443E-2</v>
      </c>
      <c r="Z234" s="43">
        <f t="shared" si="53"/>
        <v>0.39914218361120035</v>
      </c>
      <c r="AA234" s="43">
        <f t="shared" si="57"/>
        <v>0.15931448273791718</v>
      </c>
      <c r="AB234" s="44">
        <f t="shared" si="54"/>
        <v>2.7202493260492084E-2</v>
      </c>
    </row>
    <row r="235" spans="1:28" x14ac:dyDescent="0.3">
      <c r="A235" s="34">
        <v>42125</v>
      </c>
      <c r="B235" s="41">
        <v>14.711</v>
      </c>
      <c r="D235" s="42">
        <v>14.191070558378</v>
      </c>
      <c r="E235" s="42">
        <v>14.1886482368567</v>
      </c>
      <c r="F235" s="42">
        <v>14.1741593111692</v>
      </c>
      <c r="G235" s="42">
        <v>14.1916759230634</v>
      </c>
      <c r="H235" s="42">
        <v>14.2742174564236</v>
      </c>
      <c r="J235" s="43">
        <f t="shared" si="45"/>
        <v>0.51992944162200061</v>
      </c>
      <c r="K235" s="43">
        <f t="shared" si="58"/>
        <v>0.27032662426536536</v>
      </c>
      <c r="L235" s="44">
        <f t="shared" si="46"/>
        <v>3.5342902700156387E-2</v>
      </c>
      <c r="N235" s="43">
        <f t="shared" si="47"/>
        <v>0.52235176314330012</v>
      </c>
      <c r="O235" s="43">
        <f t="shared" si="56"/>
        <v>0.27285136445891428</v>
      </c>
      <c r="P235" s="44">
        <f t="shared" si="59"/>
        <v>3.5507563261729325E-2</v>
      </c>
      <c r="R235" s="43">
        <f t="shared" si="48"/>
        <v>0.53684068883080016</v>
      </c>
      <c r="S235" s="43">
        <f t="shared" si="49"/>
        <v>0.28819792518432802</v>
      </c>
      <c r="T235" s="44">
        <f t="shared" si="50"/>
        <v>3.6492467461817696E-2</v>
      </c>
      <c r="V235" s="43">
        <f t="shared" si="51"/>
        <v>0.51932407693660032</v>
      </c>
      <c r="W235" s="43">
        <f t="shared" si="55"/>
        <v>0.26969749688605199</v>
      </c>
      <c r="X235" s="44">
        <f t="shared" si="52"/>
        <v>3.5301752221915596E-2</v>
      </c>
      <c r="Z235" s="43">
        <f t="shared" si="53"/>
        <v>0.43678254357640078</v>
      </c>
      <c r="AA235" s="43">
        <f t="shared" si="57"/>
        <v>0.19077899037307045</v>
      </c>
      <c r="AB235" s="44">
        <f t="shared" si="54"/>
        <v>2.9690880536768459E-2</v>
      </c>
    </row>
    <row r="236" spans="1:28" x14ac:dyDescent="0.3">
      <c r="A236" s="34">
        <v>42156</v>
      </c>
      <c r="B236" s="41">
        <v>14.743</v>
      </c>
      <c r="D236" s="42">
        <v>14.206103239281999</v>
      </c>
      <c r="E236" s="42">
        <v>14.1886482368567</v>
      </c>
      <c r="F236" s="42">
        <v>14.185701208387799</v>
      </c>
      <c r="G236" s="42">
        <v>14.2006960628357</v>
      </c>
      <c r="H236" s="42">
        <v>14.2745770964386</v>
      </c>
      <c r="J236" s="43">
        <f t="shared" si="45"/>
        <v>0.53689676071800108</v>
      </c>
      <c r="K236" s="43">
        <f t="shared" si="58"/>
        <v>0.2882581316694825</v>
      </c>
      <c r="L236" s="44">
        <f t="shared" si="46"/>
        <v>3.641706306165645E-2</v>
      </c>
      <c r="N236" s="43">
        <f t="shared" si="47"/>
        <v>0.55435176314330015</v>
      </c>
      <c r="O236" s="43">
        <f t="shared" si="56"/>
        <v>0.30730587730008557</v>
      </c>
      <c r="P236" s="44">
        <f t="shared" si="59"/>
        <v>3.76010149320559E-2</v>
      </c>
      <c r="R236" s="43">
        <f t="shared" si="48"/>
        <v>0.55729879161220097</v>
      </c>
      <c r="S236" s="43">
        <f t="shared" si="49"/>
        <v>0.31058194313241938</v>
      </c>
      <c r="T236" s="44">
        <f t="shared" si="50"/>
        <v>3.7800908336987113E-2</v>
      </c>
      <c r="V236" s="43">
        <f t="shared" si="51"/>
        <v>0.54230393716430036</v>
      </c>
      <c r="W236" s="43">
        <f t="shared" si="55"/>
        <v>0.29409356026390143</v>
      </c>
      <c r="X236" s="44">
        <f t="shared" si="52"/>
        <v>3.6783825351984017E-2</v>
      </c>
      <c r="Z236" s="43">
        <f t="shared" si="53"/>
        <v>0.46842290356140026</v>
      </c>
      <c r="AA236" s="43">
        <f t="shared" si="57"/>
        <v>0.21942001658089288</v>
      </c>
      <c r="AB236" s="44">
        <f t="shared" si="54"/>
        <v>3.1772563491921604E-2</v>
      </c>
    </row>
    <row r="237" spans="1:28" x14ac:dyDescent="0.3">
      <c r="A237" s="34">
        <v>42186</v>
      </c>
      <c r="B237" s="41">
        <v>14.696999999999999</v>
      </c>
      <c r="D237" s="42">
        <v>14.2216058270209</v>
      </c>
      <c r="E237" s="42">
        <v>14.1886482368567</v>
      </c>
      <c r="F237" s="42">
        <v>14.200473361724301</v>
      </c>
      <c r="G237" s="42">
        <v>14.2241377505428</v>
      </c>
      <c r="H237" s="42">
        <v>14.274936736470501</v>
      </c>
      <c r="J237" s="43">
        <f t="shared" si="45"/>
        <v>0.47539417297909914</v>
      </c>
      <c r="K237" s="43">
        <f t="shared" si="58"/>
        <v>0.22599961970248164</v>
      </c>
      <c r="L237" s="44">
        <f t="shared" si="46"/>
        <v>3.2346340952514062E-2</v>
      </c>
      <c r="N237" s="43">
        <f t="shared" si="47"/>
        <v>0.508351763143299</v>
      </c>
      <c r="O237" s="43">
        <f t="shared" si="56"/>
        <v>0.25842151509090078</v>
      </c>
      <c r="P237" s="44">
        <f t="shared" si="59"/>
        <v>3.4588811535912027E-2</v>
      </c>
      <c r="R237" s="43">
        <f t="shared" si="48"/>
        <v>0.49652663827569832</v>
      </c>
      <c r="S237" s="43">
        <f t="shared" si="49"/>
        <v>0.24653870251736615</v>
      </c>
      <c r="T237" s="44">
        <f t="shared" si="50"/>
        <v>3.378421706985768E-2</v>
      </c>
      <c r="V237" s="43">
        <f t="shared" si="51"/>
        <v>0.47286224945719901</v>
      </c>
      <c r="W237" s="43">
        <f t="shared" si="55"/>
        <v>0.22359870696172232</v>
      </c>
      <c r="X237" s="44">
        <f t="shared" si="52"/>
        <v>3.217406609901334E-2</v>
      </c>
      <c r="Z237" s="43">
        <f t="shared" si="53"/>
        <v>0.4220632635294983</v>
      </c>
      <c r="AA237" s="43">
        <f t="shared" si="57"/>
        <v>0.17813739842117074</v>
      </c>
      <c r="AB237" s="44">
        <f t="shared" si="54"/>
        <v>2.8717647379022816E-2</v>
      </c>
    </row>
    <row r="238" spans="1:28" x14ac:dyDescent="0.3">
      <c r="A238" s="34">
        <v>42217</v>
      </c>
      <c r="B238" s="41">
        <v>14.74</v>
      </c>
      <c r="D238" s="42">
        <v>14.2303494671729</v>
      </c>
      <c r="E238" s="42">
        <v>14.1886482368567</v>
      </c>
      <c r="F238" s="42">
        <v>14.215288005715101</v>
      </c>
      <c r="G238" s="42">
        <v>14.225924464304599</v>
      </c>
      <c r="H238" s="42">
        <v>14.275296376489401</v>
      </c>
      <c r="J238" s="43">
        <f t="shared" si="45"/>
        <v>0.50965053282710038</v>
      </c>
      <c r="K238" s="43">
        <f t="shared" si="58"/>
        <v>0.25974366561094731</v>
      </c>
      <c r="L238" s="44">
        <f t="shared" si="46"/>
        <v>3.457601986615335E-2</v>
      </c>
      <c r="N238" s="43">
        <f t="shared" si="47"/>
        <v>0.55135176314330003</v>
      </c>
      <c r="O238" s="43">
        <f t="shared" si="56"/>
        <v>0.3039887667212256</v>
      </c>
      <c r="P238" s="44">
        <f t="shared" si="59"/>
        <v>3.7405139969016281E-2</v>
      </c>
      <c r="R238" s="43">
        <f t="shared" si="48"/>
        <v>0.52471199428489967</v>
      </c>
      <c r="S238" s="43">
        <f t="shared" si="49"/>
        <v>0.27532267694643658</v>
      </c>
      <c r="T238" s="44">
        <f t="shared" si="50"/>
        <v>3.559782864890771E-2</v>
      </c>
      <c r="V238" s="43">
        <f t="shared" si="51"/>
        <v>0.51407553569540099</v>
      </c>
      <c r="W238" s="43">
        <f t="shared" si="55"/>
        <v>0.26427365640051348</v>
      </c>
      <c r="X238" s="44">
        <f t="shared" si="52"/>
        <v>3.4876223588561801E-2</v>
      </c>
      <c r="Z238" s="43">
        <f t="shared" si="53"/>
        <v>0.46470362351059968</v>
      </c>
      <c r="AA238" s="43">
        <f t="shared" si="57"/>
        <v>0.21594945770388119</v>
      </c>
      <c r="AB238" s="44">
        <f t="shared" si="54"/>
        <v>3.1526704444409748E-2</v>
      </c>
    </row>
    <row r="239" spans="1:28" x14ac:dyDescent="0.3">
      <c r="A239" s="34">
        <v>42248</v>
      </c>
      <c r="B239" s="41">
        <v>14.795999999999999</v>
      </c>
      <c r="D239" s="42">
        <v>14.2227798225641</v>
      </c>
      <c r="E239" s="42">
        <v>14.1886482368567</v>
      </c>
      <c r="F239" s="42">
        <v>14.2069875275547</v>
      </c>
      <c r="G239" s="42">
        <v>14.2205872663879</v>
      </c>
      <c r="H239" s="42">
        <v>14.275656016482801</v>
      </c>
      <c r="J239" s="43">
        <f t="shared" si="45"/>
        <v>0.57322017743589981</v>
      </c>
      <c r="K239" s="43">
        <f t="shared" si="58"/>
        <v>0.32858137181964447</v>
      </c>
      <c r="L239" s="44">
        <f t="shared" si="46"/>
        <v>3.8741563762902123E-2</v>
      </c>
      <c r="N239" s="43">
        <f t="shared" si="47"/>
        <v>0.60735176314329919</v>
      </c>
      <c r="O239" s="43">
        <f t="shared" si="56"/>
        <v>0.36887616419327418</v>
      </c>
      <c r="P239" s="44">
        <f t="shared" si="59"/>
        <v>4.1048375448992917E-2</v>
      </c>
      <c r="R239" s="43">
        <f t="shared" si="48"/>
        <v>0.5890124724452992</v>
      </c>
      <c r="S239" s="43">
        <f t="shared" si="49"/>
        <v>0.34693569269612434</v>
      </c>
      <c r="T239" s="44">
        <f t="shared" si="50"/>
        <v>3.980889919203158E-2</v>
      </c>
      <c r="V239" s="43">
        <f t="shared" si="51"/>
        <v>0.5754127336120991</v>
      </c>
      <c r="W239" s="43">
        <f t="shared" si="55"/>
        <v>0.33109981400294852</v>
      </c>
      <c r="X239" s="44">
        <f t="shared" si="52"/>
        <v>3.8889749500682559E-2</v>
      </c>
      <c r="Z239" s="43">
        <f t="shared" si="53"/>
        <v>0.52034398351719879</v>
      </c>
      <c r="AA239" s="43">
        <f t="shared" si="57"/>
        <v>0.27075786118254686</v>
      </c>
      <c r="AB239" s="44">
        <f t="shared" si="54"/>
        <v>3.516788209767497E-2</v>
      </c>
    </row>
    <row r="240" spans="1:28" x14ac:dyDescent="0.3">
      <c r="A240" s="34">
        <v>42278</v>
      </c>
      <c r="B240" s="41">
        <v>14.845000000000001</v>
      </c>
      <c r="D240" s="42">
        <v>14.2125049763755</v>
      </c>
      <c r="E240" s="42">
        <v>14.1886482368567</v>
      </c>
      <c r="F240" s="42">
        <v>14.205861336381799</v>
      </c>
      <c r="G240" s="42">
        <v>14.213802302564099</v>
      </c>
      <c r="H240" s="42">
        <v>14.276015656513099</v>
      </c>
      <c r="J240" s="43">
        <f t="shared" si="45"/>
        <v>0.63249502362450016</v>
      </c>
      <c r="K240" s="43">
        <f t="shared" si="58"/>
        <v>0.40004995490975703</v>
      </c>
      <c r="L240" s="44">
        <f t="shared" si="46"/>
        <v>4.260660314075447E-2</v>
      </c>
      <c r="N240" s="43">
        <f t="shared" si="47"/>
        <v>0.65635176314330046</v>
      </c>
      <c r="O240" s="43">
        <f t="shared" si="56"/>
        <v>0.43079763698131918</v>
      </c>
      <c r="P240" s="44">
        <f t="shared" si="59"/>
        <v>4.4213658682606967E-2</v>
      </c>
      <c r="R240" s="43">
        <f t="shared" si="48"/>
        <v>0.63913866361820126</v>
      </c>
      <c r="S240" s="43">
        <f t="shared" si="49"/>
        <v>0.40849823133166024</v>
      </c>
      <c r="T240" s="44">
        <f t="shared" si="50"/>
        <v>4.3054136990111229E-2</v>
      </c>
      <c r="V240" s="43">
        <f t="shared" si="51"/>
        <v>0.63119769743590126</v>
      </c>
      <c r="W240" s="43">
        <f t="shared" si="55"/>
        <v>0.39841053324838355</v>
      </c>
      <c r="X240" s="44">
        <f t="shared" si="52"/>
        <v>4.2519211683118979E-2</v>
      </c>
      <c r="Z240" s="43">
        <f t="shared" si="53"/>
        <v>0.56898434348690152</v>
      </c>
      <c r="AA240" s="43">
        <f t="shared" si="57"/>
        <v>0.32374318313322031</v>
      </c>
      <c r="AB240" s="44">
        <f t="shared" si="54"/>
        <v>3.8328349173923984E-2</v>
      </c>
    </row>
    <row r="241" spans="1:28" x14ac:dyDescent="0.3">
      <c r="A241" s="34">
        <v>42309</v>
      </c>
      <c r="B241" s="41">
        <v>14.84</v>
      </c>
      <c r="D241" s="42">
        <v>14.175809999896099</v>
      </c>
      <c r="E241" s="42">
        <v>14.1886482368567</v>
      </c>
      <c r="F241" s="42">
        <v>14.1835258971395</v>
      </c>
      <c r="G241" s="42">
        <v>14.179146274772799</v>
      </c>
      <c r="H241" s="42">
        <v>14.2763752965351</v>
      </c>
      <c r="J241" s="43">
        <f t="shared" si="45"/>
        <v>0.6641900001039005</v>
      </c>
      <c r="K241" s="43">
        <f t="shared" si="58"/>
        <v>0.44114835623801935</v>
      </c>
      <c r="L241" s="44">
        <f t="shared" si="46"/>
        <v>4.4756738551475772E-2</v>
      </c>
      <c r="N241" s="43">
        <f t="shared" si="47"/>
        <v>0.65135176314329968</v>
      </c>
      <c r="O241" s="43">
        <f t="shared" si="56"/>
        <v>0.42425911934988514</v>
      </c>
      <c r="P241" s="44">
        <f t="shared" si="59"/>
        <v>4.3891628244157661E-2</v>
      </c>
      <c r="R241" s="43">
        <f t="shared" si="48"/>
        <v>0.6564741028604999</v>
      </c>
      <c r="S241" s="43">
        <f t="shared" si="49"/>
        <v>0.43095824772649821</v>
      </c>
      <c r="T241" s="44">
        <f t="shared" si="50"/>
        <v>4.4236799384130721E-2</v>
      </c>
      <c r="V241" s="43">
        <f t="shared" si="51"/>
        <v>0.66085372522720043</v>
      </c>
      <c r="W241" s="43">
        <f t="shared" si="55"/>
        <v>0.43672764614666815</v>
      </c>
      <c r="X241" s="44">
        <f t="shared" si="52"/>
        <v>4.4531922185121323E-2</v>
      </c>
      <c r="Z241" s="43">
        <f t="shared" si="53"/>
        <v>0.56362470346489957</v>
      </c>
      <c r="AA241" s="43">
        <f t="shared" si="57"/>
        <v>0.31767280635589595</v>
      </c>
      <c r="AB241" s="44">
        <f t="shared" si="54"/>
        <v>3.7980101311650916E-2</v>
      </c>
    </row>
    <row r="242" spans="1:28" x14ac:dyDescent="0.3">
      <c r="A242" s="34">
        <v>42339</v>
      </c>
      <c r="B242" s="41">
        <v>15.024000000000001</v>
      </c>
      <c r="D242" s="42">
        <v>14.1797065147321</v>
      </c>
      <c r="E242" s="42">
        <v>14.1886482368567</v>
      </c>
      <c r="F242" s="42">
        <v>14.180917155894999</v>
      </c>
      <c r="G242" s="42">
        <v>14.1719250905438</v>
      </c>
      <c r="H242" s="42">
        <v>14.276734936559899</v>
      </c>
      <c r="J242" s="43">
        <f t="shared" si="45"/>
        <v>0.84429348526790093</v>
      </c>
      <c r="K242" s="43">
        <f t="shared" si="58"/>
        <v>0.7128314892658193</v>
      </c>
      <c r="L242" s="44">
        <f t="shared" si="46"/>
        <v>5.6196318242006181E-2</v>
      </c>
      <c r="N242" s="43">
        <f t="shared" si="47"/>
        <v>0.83535176314330073</v>
      </c>
      <c r="O242" s="43">
        <f t="shared" si="56"/>
        <v>0.69781256818662118</v>
      </c>
      <c r="P242" s="44">
        <f t="shared" si="59"/>
        <v>5.5601155693776667E-2</v>
      </c>
      <c r="R242" s="43">
        <f t="shared" si="48"/>
        <v>0.84308284410500178</v>
      </c>
      <c r="S242" s="43">
        <f t="shared" si="49"/>
        <v>0.71078868202417878</v>
      </c>
      <c r="T242" s="44">
        <f t="shared" si="50"/>
        <v>5.6115737759917579E-2</v>
      </c>
      <c r="V242" s="43">
        <f t="shared" si="51"/>
        <v>0.85207490945620101</v>
      </c>
      <c r="W242" s="43">
        <f t="shared" si="55"/>
        <v>0.72603165132479319</v>
      </c>
      <c r="X242" s="44">
        <f t="shared" si="52"/>
        <v>5.6714251161887712E-2</v>
      </c>
      <c r="Z242" s="43">
        <f t="shared" si="53"/>
        <v>0.74726506344010168</v>
      </c>
      <c r="AA242" s="43">
        <f t="shared" si="57"/>
        <v>0.55840507503813919</v>
      </c>
      <c r="AB242" s="44">
        <f t="shared" si="54"/>
        <v>4.9738089952083439E-2</v>
      </c>
    </row>
    <row r="243" spans="1:28" x14ac:dyDescent="0.3">
      <c r="A243" s="34">
        <v>42370</v>
      </c>
      <c r="B243" s="41">
        <v>14.933999999999999</v>
      </c>
      <c r="D243" s="42">
        <v>14.20997728959</v>
      </c>
      <c r="E243" s="42">
        <v>14.1886482368567</v>
      </c>
      <c r="F243" s="42">
        <v>14.2070267022374</v>
      </c>
      <c r="G243" s="42">
        <v>14.2001908431992</v>
      </c>
      <c r="H243" s="42">
        <v>14.277094576574299</v>
      </c>
      <c r="J243" s="43">
        <f t="shared" si="45"/>
        <v>0.72402271040999899</v>
      </c>
      <c r="K243" s="43">
        <f t="shared" si="58"/>
        <v>0.52420888518944131</v>
      </c>
      <c r="L243" s="44">
        <f t="shared" si="46"/>
        <v>4.8481499290879804E-2</v>
      </c>
      <c r="N243" s="43">
        <f t="shared" si="47"/>
        <v>0.7453517631432991</v>
      </c>
      <c r="O243" s="43">
        <f t="shared" si="56"/>
        <v>0.55554925082082462</v>
      </c>
      <c r="P243" s="44">
        <f t="shared" si="59"/>
        <v>4.9909720312260555E-2</v>
      </c>
      <c r="R243" s="43">
        <f t="shared" si="48"/>
        <v>0.72697329776259956</v>
      </c>
      <c r="S243" s="43">
        <f t="shared" si="49"/>
        <v>0.52849017565982925</v>
      </c>
      <c r="T243" s="44">
        <f t="shared" si="50"/>
        <v>4.8679074445064925E-2</v>
      </c>
      <c r="V243" s="43">
        <f t="shared" si="51"/>
        <v>0.73380915680079895</v>
      </c>
      <c r="W243" s="43">
        <f t="shared" si="55"/>
        <v>0.53847587860469959</v>
      </c>
      <c r="X243" s="44">
        <f t="shared" si="52"/>
        <v>4.9136812428070109E-2</v>
      </c>
      <c r="Z243" s="43">
        <f t="shared" si="53"/>
        <v>0.65690542342569991</v>
      </c>
      <c r="AA243" s="43">
        <f t="shared" si="57"/>
        <v>0.43152473532609809</v>
      </c>
      <c r="AB243" s="44">
        <f t="shared" si="54"/>
        <v>4.3987238745526978E-2</v>
      </c>
    </row>
    <row r="244" spans="1:28" x14ac:dyDescent="0.3">
      <c r="A244" s="34">
        <v>42401</v>
      </c>
      <c r="B244" s="41">
        <v>15.111000000000001</v>
      </c>
      <c r="D244" s="42">
        <v>14.192364167765399</v>
      </c>
      <c r="E244" s="42">
        <v>14.1886482368567</v>
      </c>
      <c r="F244" s="42">
        <v>14.190442756073001</v>
      </c>
      <c r="G244" s="42">
        <v>14.185633286191001</v>
      </c>
      <c r="H244" s="42">
        <v>14.277454216612499</v>
      </c>
      <c r="J244" s="43">
        <f t="shared" si="45"/>
        <v>0.91863583223460132</v>
      </c>
      <c r="K244" s="43">
        <f t="shared" si="58"/>
        <v>0.8438917922653586</v>
      </c>
      <c r="L244" s="44">
        <f t="shared" si="46"/>
        <v>6.0792524137026092E-2</v>
      </c>
      <c r="N244" s="43">
        <f t="shared" si="47"/>
        <v>0.92235176314330047</v>
      </c>
      <c r="O244" s="43">
        <f t="shared" si="56"/>
        <v>0.85073277497355504</v>
      </c>
      <c r="P244" s="44">
        <f t="shared" si="59"/>
        <v>6.103843313766795E-2</v>
      </c>
      <c r="R244" s="43">
        <f t="shared" si="48"/>
        <v>0.920557243927</v>
      </c>
      <c r="S244" s="43">
        <f t="shared" si="49"/>
        <v>0.84742563934647419</v>
      </c>
      <c r="T244" s="44">
        <f t="shared" si="50"/>
        <v>6.0919677316325853E-2</v>
      </c>
      <c r="V244" s="43">
        <f t="shared" si="51"/>
        <v>0.92536671380899982</v>
      </c>
      <c r="W244" s="43">
        <f t="shared" si="55"/>
        <v>0.85630355502566735</v>
      </c>
      <c r="X244" s="44">
        <f t="shared" si="52"/>
        <v>6.1237953398782331E-2</v>
      </c>
      <c r="Z244" s="43">
        <f t="shared" si="53"/>
        <v>0.83354578338750152</v>
      </c>
      <c r="AA244" s="43">
        <f t="shared" si="57"/>
        <v>0.69479857300308356</v>
      </c>
      <c r="AB244" s="44">
        <f t="shared" si="54"/>
        <v>5.5161523617728907E-2</v>
      </c>
    </row>
    <row r="245" spans="1:28" x14ac:dyDescent="0.3">
      <c r="A245" s="34">
        <v>42430</v>
      </c>
      <c r="B245" s="41">
        <v>15.106</v>
      </c>
      <c r="D245" s="42">
        <v>14.1539977283854</v>
      </c>
      <c r="E245" s="42">
        <v>14.1886482368567</v>
      </c>
      <c r="F245" s="42">
        <v>14.142887507368201</v>
      </c>
      <c r="G245" s="42">
        <v>14.1613915759834</v>
      </c>
      <c r="H245" s="42">
        <v>14.2778138566176</v>
      </c>
      <c r="J245" s="43">
        <f t="shared" si="45"/>
        <v>0.95200227161459949</v>
      </c>
      <c r="K245" s="43">
        <f t="shared" si="58"/>
        <v>0.90630832515935766</v>
      </c>
      <c r="L245" s="44">
        <f t="shared" si="46"/>
        <v>6.3021466411664201E-2</v>
      </c>
      <c r="N245" s="43">
        <f t="shared" si="47"/>
        <v>0.91735176314329969</v>
      </c>
      <c r="O245" s="43">
        <f t="shared" si="56"/>
        <v>0.84153425734212062</v>
      </c>
      <c r="P245" s="44">
        <f t="shared" si="59"/>
        <v>6.0727642204640518E-2</v>
      </c>
      <c r="R245" s="43">
        <f t="shared" si="48"/>
        <v>0.9631124926317991</v>
      </c>
      <c r="S245" s="43">
        <f t="shared" si="49"/>
        <v>0.92758567346343723</v>
      </c>
      <c r="T245" s="44">
        <f t="shared" si="50"/>
        <v>6.3756950392678341E-2</v>
      </c>
      <c r="V245" s="43">
        <f t="shared" si="51"/>
        <v>0.94460842401660017</v>
      </c>
      <c r="W245" s="43">
        <f t="shared" si="55"/>
        <v>0.89228507472312513</v>
      </c>
      <c r="X245" s="44">
        <f t="shared" si="52"/>
        <v>6.2532002119462471E-2</v>
      </c>
      <c r="Z245" s="43">
        <f t="shared" si="53"/>
        <v>0.82818614338239982</v>
      </c>
      <c r="AA245" s="43">
        <f t="shared" si="57"/>
        <v>0.68589228809061287</v>
      </c>
      <c r="AB245" s="44">
        <f t="shared" si="54"/>
        <v>5.4824979702263993E-2</v>
      </c>
    </row>
    <row r="246" spans="1:28" x14ac:dyDescent="0.3">
      <c r="A246" s="34">
        <v>42461</v>
      </c>
      <c r="B246" s="41">
        <v>14.936999999999999</v>
      </c>
      <c r="D246" s="42">
        <v>14.1893625166819</v>
      </c>
      <c r="E246" s="42">
        <v>14.1886482368567</v>
      </c>
      <c r="F246" s="42">
        <v>14.174017854618301</v>
      </c>
      <c r="G246" s="42">
        <v>14.179148427510301</v>
      </c>
      <c r="H246" s="42">
        <v>14.278173496632901</v>
      </c>
      <c r="J246" s="43">
        <f t="shared" si="45"/>
        <v>0.74763748331809943</v>
      </c>
      <c r="K246" s="43">
        <f t="shared" si="58"/>
        <v>0.55896180646222138</v>
      </c>
      <c r="L246" s="44">
        <f t="shared" si="46"/>
        <v>5.0052720313188692E-2</v>
      </c>
      <c r="N246" s="43">
        <f t="shared" si="47"/>
        <v>0.74835176314329921</v>
      </c>
      <c r="O246" s="43">
        <f t="shared" si="56"/>
        <v>0.56003036139968465</v>
      </c>
      <c r="P246" s="44">
        <f t="shared" si="59"/>
        <v>5.0100539810088988E-2</v>
      </c>
      <c r="R246" s="43">
        <f t="shared" si="48"/>
        <v>0.76298214538169873</v>
      </c>
      <c r="S246" s="43">
        <f t="shared" si="49"/>
        <v>0.58214175417125968</v>
      </c>
      <c r="T246" s="44">
        <f t="shared" si="50"/>
        <v>5.108001241090572E-2</v>
      </c>
      <c r="V246" s="43">
        <f t="shared" si="51"/>
        <v>0.75785157248969881</v>
      </c>
      <c r="W246" s="43">
        <f t="shared" si="55"/>
        <v>0.57433900592510923</v>
      </c>
      <c r="X246" s="44">
        <f t="shared" si="52"/>
        <v>5.0736531598694443E-2</v>
      </c>
      <c r="Z246" s="43">
        <f t="shared" si="53"/>
        <v>0.65882650336709858</v>
      </c>
      <c r="AA246" s="43">
        <f t="shared" si="57"/>
        <v>0.43405236153891757</v>
      </c>
      <c r="AB246" s="44">
        <f t="shared" si="54"/>
        <v>4.410701635985128E-2</v>
      </c>
    </row>
    <row r="247" spans="1:28" x14ac:dyDescent="0.3">
      <c r="A247" s="34">
        <v>42491</v>
      </c>
      <c r="B247" s="41">
        <v>14.707000000000001</v>
      </c>
      <c r="D247" s="42">
        <v>14.1910705282181</v>
      </c>
      <c r="E247" s="42">
        <v>14.1886482368567</v>
      </c>
      <c r="F247" s="42">
        <v>14.1741592558203</v>
      </c>
      <c r="G247" s="42">
        <v>14.1916759230634</v>
      </c>
      <c r="H247" s="42">
        <v>14.2785331366584</v>
      </c>
      <c r="J247" s="43">
        <f t="shared" si="45"/>
        <v>0.51592947178190052</v>
      </c>
      <c r="K247" s="43">
        <f t="shared" si="58"/>
        <v>0.26618321985315091</v>
      </c>
      <c r="L247" s="44">
        <f t="shared" si="46"/>
        <v>3.508053796028425E-2</v>
      </c>
      <c r="N247" s="43">
        <f t="shared" si="47"/>
        <v>0.51835176314330056</v>
      </c>
      <c r="O247" s="43">
        <f t="shared" si="56"/>
        <v>0.26868855035376837</v>
      </c>
      <c r="P247" s="44">
        <f t="shared" si="59"/>
        <v>3.5245241255409024E-2</v>
      </c>
      <c r="R247" s="43">
        <f t="shared" si="48"/>
        <v>0.53284074417970118</v>
      </c>
      <c r="S247" s="43">
        <f t="shared" si="49"/>
        <v>0.28391925865797774</v>
      </c>
      <c r="T247" s="44">
        <f t="shared" si="50"/>
        <v>3.6230417092520645E-2</v>
      </c>
      <c r="V247" s="43">
        <f t="shared" si="51"/>
        <v>0.51532407693660076</v>
      </c>
      <c r="W247" s="43">
        <f t="shared" si="55"/>
        <v>0.26555890427055961</v>
      </c>
      <c r="X247" s="44">
        <f t="shared" si="52"/>
        <v>3.5039374239246669E-2</v>
      </c>
      <c r="Z247" s="43">
        <f t="shared" si="53"/>
        <v>0.42846686334160111</v>
      </c>
      <c r="AA247" s="43">
        <f t="shared" si="57"/>
        <v>0.18358385298179028</v>
      </c>
      <c r="AB247" s="44">
        <f t="shared" si="54"/>
        <v>2.9133532558754408E-2</v>
      </c>
    </row>
    <row r="248" spans="1:28" x14ac:dyDescent="0.3">
      <c r="A248" s="34">
        <v>42522</v>
      </c>
      <c r="B248" s="41">
        <v>14.744</v>
      </c>
      <c r="D248" s="42">
        <v>14.2061032099164</v>
      </c>
      <c r="E248" s="42">
        <v>14.1886482368567</v>
      </c>
      <c r="F248" s="42">
        <v>14.185701154161499</v>
      </c>
      <c r="G248" s="42">
        <v>14.2006960628357</v>
      </c>
      <c r="H248" s="42">
        <v>14.278892776676001</v>
      </c>
      <c r="J248" s="43">
        <f t="shared" si="45"/>
        <v>0.53789679008360025</v>
      </c>
      <c r="K248" s="43">
        <f t="shared" si="58"/>
        <v>0.28933295678224069</v>
      </c>
      <c r="L248" s="44">
        <f t="shared" si="46"/>
        <v>3.648241929487251E-2</v>
      </c>
      <c r="N248" s="43">
        <f t="shared" si="47"/>
        <v>0.55535176314329959</v>
      </c>
      <c r="O248" s="43">
        <f t="shared" si="56"/>
        <v>0.30841558082637155</v>
      </c>
      <c r="P248" s="44">
        <f t="shared" si="59"/>
        <v>3.7666288872985593E-2</v>
      </c>
      <c r="R248" s="43">
        <f t="shared" si="48"/>
        <v>0.55829884583850031</v>
      </c>
      <c r="S248" s="43">
        <f t="shared" si="49"/>
        <v>0.31169760126460155</v>
      </c>
      <c r="T248" s="44">
        <f t="shared" si="50"/>
        <v>3.7866172398161986E-2</v>
      </c>
      <c r="V248" s="43">
        <f t="shared" si="51"/>
        <v>0.54330393716429981</v>
      </c>
      <c r="W248" s="43">
        <f t="shared" si="55"/>
        <v>0.29517916813822942</v>
      </c>
      <c r="X248" s="44">
        <f t="shared" si="52"/>
        <v>3.6849154718142964E-2</v>
      </c>
      <c r="Z248" s="43">
        <f t="shared" si="53"/>
        <v>0.46510722332399901</v>
      </c>
      <c r="AA248" s="43">
        <f t="shared" si="57"/>
        <v>0.21632472918816029</v>
      </c>
      <c r="AB248" s="44">
        <f t="shared" si="54"/>
        <v>3.1545525184753051E-2</v>
      </c>
    </row>
    <row r="249" spans="1:28" x14ac:dyDescent="0.3">
      <c r="A249" s="34">
        <v>42552</v>
      </c>
      <c r="B249" s="41">
        <v>14.744</v>
      </c>
      <c r="D249" s="42">
        <v>14.2216057984286</v>
      </c>
      <c r="E249" s="42">
        <v>14.1886482368567</v>
      </c>
      <c r="F249" s="42">
        <v>14.200473308585799</v>
      </c>
      <c r="G249" s="42">
        <v>14.2241377505428</v>
      </c>
      <c r="H249" s="42">
        <v>14.2792524167001</v>
      </c>
      <c r="J249" s="43">
        <f t="shared" si="45"/>
        <v>0.52239420157139982</v>
      </c>
      <c r="K249" s="43">
        <f t="shared" si="58"/>
        <v>0.27289570183542028</v>
      </c>
      <c r="L249" s="44">
        <f t="shared" si="46"/>
        <v>3.5430968636150285E-2</v>
      </c>
      <c r="N249" s="43">
        <f t="shared" si="47"/>
        <v>0.55535176314329959</v>
      </c>
      <c r="O249" s="43">
        <f t="shared" si="56"/>
        <v>0.30841558082637155</v>
      </c>
      <c r="P249" s="44">
        <f t="shared" si="59"/>
        <v>3.7666288872985593E-2</v>
      </c>
      <c r="R249" s="43">
        <f t="shared" si="48"/>
        <v>0.54352669141420051</v>
      </c>
      <c r="S249" s="43">
        <f t="shared" si="49"/>
        <v>0.29542126427966753</v>
      </c>
      <c r="T249" s="44">
        <f t="shared" si="50"/>
        <v>3.6864262846866558E-2</v>
      </c>
      <c r="V249" s="43">
        <f t="shared" si="51"/>
        <v>0.51986224945719961</v>
      </c>
      <c r="W249" s="43">
        <f t="shared" si="55"/>
        <v>0.27025675841069963</v>
      </c>
      <c r="X249" s="44">
        <f t="shared" si="52"/>
        <v>3.5259241010390643E-2</v>
      </c>
      <c r="Z249" s="43">
        <f t="shared" si="53"/>
        <v>0.46474758329989996</v>
      </c>
      <c r="AA249" s="43">
        <f t="shared" si="57"/>
        <v>0.21599031618309744</v>
      </c>
      <c r="AB249" s="44">
        <f t="shared" si="54"/>
        <v>3.1521132887947639E-2</v>
      </c>
    </row>
    <row r="250" spans="1:28" x14ac:dyDescent="0.3">
      <c r="A250" s="34">
        <v>42583</v>
      </c>
      <c r="B250" s="41">
        <v>14.79</v>
      </c>
      <c r="D250" s="42">
        <v>14.2303494393337</v>
      </c>
      <c r="E250" s="42">
        <v>14.1886482368567</v>
      </c>
      <c r="F250" s="42">
        <v>14.215287953642401</v>
      </c>
      <c r="G250" s="42">
        <v>14.225924464304599</v>
      </c>
      <c r="H250" s="42">
        <v>14.2796120567195</v>
      </c>
      <c r="J250" s="43">
        <f t="shared" si="45"/>
        <v>0.5596505606662987</v>
      </c>
      <c r="K250" s="43">
        <f t="shared" si="58"/>
        <v>0.31320875005410248</v>
      </c>
      <c r="L250" s="44">
        <f t="shared" si="46"/>
        <v>3.7839794500763947E-2</v>
      </c>
      <c r="N250" s="43">
        <f t="shared" si="47"/>
        <v>0.60135176314329897</v>
      </c>
      <c r="O250" s="43">
        <f t="shared" si="56"/>
        <v>0.36162394303555434</v>
      </c>
      <c r="P250" s="44">
        <f t="shared" si="59"/>
        <v>4.0659348420777487E-2</v>
      </c>
      <c r="R250" s="43">
        <f t="shared" si="48"/>
        <v>0.57471204635759854</v>
      </c>
      <c r="S250" s="43">
        <f t="shared" si="49"/>
        <v>0.33029393622853848</v>
      </c>
      <c r="T250" s="44">
        <f t="shared" si="50"/>
        <v>3.8858150531277794E-2</v>
      </c>
      <c r="V250" s="43">
        <f t="shared" si="51"/>
        <v>0.56407553569539992</v>
      </c>
      <c r="W250" s="43">
        <f t="shared" si="55"/>
        <v>0.31818120997005239</v>
      </c>
      <c r="X250" s="44">
        <f t="shared" si="52"/>
        <v>3.8138981453373896E-2</v>
      </c>
      <c r="Z250" s="43">
        <f t="shared" si="53"/>
        <v>0.51038794328049875</v>
      </c>
      <c r="AA250" s="43">
        <f t="shared" si="57"/>
        <v>0.26049585264609759</v>
      </c>
      <c r="AB250" s="44">
        <f t="shared" si="54"/>
        <v>3.4508988727552314E-2</v>
      </c>
    </row>
    <row r="251" spans="1:28" x14ac:dyDescent="0.3">
      <c r="A251" s="34">
        <v>42614</v>
      </c>
      <c r="B251" s="41">
        <v>14.728999999999999</v>
      </c>
      <c r="D251" s="42">
        <v>14.2227797954581</v>
      </c>
      <c r="E251" s="42">
        <v>14.1886482368567</v>
      </c>
      <c r="F251" s="42">
        <v>14.206987476609401</v>
      </c>
      <c r="G251" s="42">
        <v>14.2205872663879</v>
      </c>
      <c r="H251" s="42">
        <v>14.2799716967302</v>
      </c>
      <c r="J251" s="43">
        <f t="shared" si="45"/>
        <v>0.50622020454189887</v>
      </c>
      <c r="K251" s="43">
        <f t="shared" si="58"/>
        <v>0.25625889548644193</v>
      </c>
      <c r="L251" s="44">
        <f t="shared" si="46"/>
        <v>3.4368945925853683E-2</v>
      </c>
      <c r="N251" s="43">
        <f t="shared" si="47"/>
        <v>0.54035176314329902</v>
      </c>
      <c r="O251" s="43">
        <f t="shared" si="56"/>
        <v>0.29198002793207195</v>
      </c>
      <c r="P251" s="44">
        <f t="shared" si="59"/>
        <v>3.668624911014319E-2</v>
      </c>
      <c r="R251" s="43">
        <f t="shared" si="48"/>
        <v>0.52201252339059856</v>
      </c>
      <c r="S251" s="43">
        <f t="shared" si="49"/>
        <v>0.2724970745766202</v>
      </c>
      <c r="T251" s="44">
        <f t="shared" si="50"/>
        <v>3.5441138121433811E-2</v>
      </c>
      <c r="V251" s="43">
        <f t="shared" si="51"/>
        <v>0.50841273361209893</v>
      </c>
      <c r="W251" s="43">
        <f t="shared" si="55"/>
        <v>0.25848350769892708</v>
      </c>
      <c r="X251" s="44">
        <f t="shared" si="52"/>
        <v>3.4517803897895237E-2</v>
      </c>
      <c r="Z251" s="43">
        <f t="shared" si="53"/>
        <v>0.44902830326979881</v>
      </c>
      <c r="AA251" s="43">
        <f t="shared" si="57"/>
        <v>0.20162641713735441</v>
      </c>
      <c r="AB251" s="44">
        <f t="shared" si="54"/>
        <v>3.0486000629356972E-2</v>
      </c>
    </row>
    <row r="252" spans="1:28" x14ac:dyDescent="0.3">
      <c r="A252" s="34">
        <v>42644</v>
      </c>
      <c r="B252" s="41">
        <v>14.598000000000001</v>
      </c>
      <c r="D252" s="42">
        <v>14.2125049499833</v>
      </c>
      <c r="E252" s="42">
        <v>14.1886482368567</v>
      </c>
      <c r="F252" s="42">
        <v>14.2058612865144</v>
      </c>
      <c r="G252" s="42">
        <v>14.213802302564099</v>
      </c>
      <c r="H252" s="42">
        <v>14.280331336753401</v>
      </c>
      <c r="J252" s="43">
        <f t="shared" si="45"/>
        <v>0.3854950500167007</v>
      </c>
      <c r="K252" s="43">
        <f t="shared" si="58"/>
        <v>0.14860643358737857</v>
      </c>
      <c r="L252" s="44">
        <f t="shared" si="46"/>
        <v>2.6407387999499977E-2</v>
      </c>
      <c r="N252" s="43">
        <f t="shared" si="47"/>
        <v>0.40935176314330057</v>
      </c>
      <c r="O252" s="43">
        <f t="shared" si="56"/>
        <v>0.16756886598852885</v>
      </c>
      <c r="P252" s="44">
        <f t="shared" si="59"/>
        <v>2.8041633315748771E-2</v>
      </c>
      <c r="R252" s="43">
        <f t="shared" si="48"/>
        <v>0.39213871348560048</v>
      </c>
      <c r="S252" s="43">
        <f t="shared" si="49"/>
        <v>0.15377277061414185</v>
      </c>
      <c r="T252" s="44">
        <f t="shared" si="50"/>
        <v>2.6862495786107717E-2</v>
      </c>
      <c r="V252" s="43">
        <f t="shared" si="51"/>
        <v>0.38419769743590138</v>
      </c>
      <c r="W252" s="43">
        <f t="shared" si="55"/>
        <v>0.14760787071504841</v>
      </c>
      <c r="X252" s="44">
        <f t="shared" si="52"/>
        <v>2.6318516059453442E-2</v>
      </c>
      <c r="Z252" s="43">
        <f t="shared" si="53"/>
        <v>0.31766866324660015</v>
      </c>
      <c r="AA252" s="43">
        <f t="shared" si="57"/>
        <v>0.10091337960888185</v>
      </c>
      <c r="AB252" s="44">
        <f t="shared" si="54"/>
        <v>2.1761108593410065E-2</v>
      </c>
    </row>
    <row r="253" spans="1:28" x14ac:dyDescent="0.3">
      <c r="A253" s="34">
        <v>42675</v>
      </c>
      <c r="B253" s="41">
        <v>14.553000000000001</v>
      </c>
      <c r="D253" s="42">
        <v>14.175809974199099</v>
      </c>
      <c r="E253" s="42">
        <v>14.1886482368567</v>
      </c>
      <c r="F253" s="42">
        <v>14.1835258484001</v>
      </c>
      <c r="G253" s="42">
        <v>14.179146274772799</v>
      </c>
      <c r="H253" s="42">
        <v>14.2806909767741</v>
      </c>
      <c r="J253" s="43">
        <f t="shared" si="45"/>
        <v>0.37719002580090155</v>
      </c>
      <c r="K253" s="43">
        <f t="shared" si="58"/>
        <v>0.14227231556368478</v>
      </c>
      <c r="L253" s="44">
        <f t="shared" si="46"/>
        <v>2.5918369119831069E-2</v>
      </c>
      <c r="N253" s="43">
        <f t="shared" si="47"/>
        <v>0.36435176314330064</v>
      </c>
      <c r="O253" s="43">
        <f t="shared" si="56"/>
        <v>0.13275220730563186</v>
      </c>
      <c r="P253" s="44">
        <f t="shared" si="59"/>
        <v>2.5036196189328702E-2</v>
      </c>
      <c r="R253" s="43">
        <f t="shared" si="48"/>
        <v>0.36947415159990094</v>
      </c>
      <c r="S253" s="43">
        <f t="shared" si="49"/>
        <v>0.13651114870046657</v>
      </c>
      <c r="T253" s="44">
        <f t="shared" si="50"/>
        <v>2.538817780525671E-2</v>
      </c>
      <c r="V253" s="43">
        <f t="shared" si="51"/>
        <v>0.37385372522720139</v>
      </c>
      <c r="W253" s="43">
        <f t="shared" si="55"/>
        <v>0.1397666078662558</v>
      </c>
      <c r="X253" s="44">
        <f t="shared" si="52"/>
        <v>2.568911737972936E-2</v>
      </c>
      <c r="Z253" s="43">
        <f t="shared" si="53"/>
        <v>0.27230902322590111</v>
      </c>
      <c r="AA253" s="43">
        <f t="shared" si="57"/>
        <v>7.4152204130244356E-2</v>
      </c>
      <c r="AB253" s="44">
        <f t="shared" si="54"/>
        <v>1.8711538736061368E-2</v>
      </c>
    </row>
    <row r="254" spans="1:28" x14ac:dyDescent="0.3">
      <c r="A254" s="34">
        <v>42705</v>
      </c>
      <c r="B254" s="41">
        <v>14.62</v>
      </c>
      <c r="D254" s="42">
        <v>14.179706489711799</v>
      </c>
      <c r="E254" s="42">
        <v>14.1886482368567</v>
      </c>
      <c r="F254" s="42">
        <v>14.1809171081918</v>
      </c>
      <c r="G254" s="42">
        <v>14.1719250905438</v>
      </c>
      <c r="H254" s="42">
        <v>14.281050616796801</v>
      </c>
      <c r="J254" s="43">
        <f t="shared" si="45"/>
        <v>0.44029351028819974</v>
      </c>
      <c r="K254" s="43">
        <f t="shared" si="58"/>
        <v>0.19385837520190505</v>
      </c>
      <c r="L254" s="44">
        <f t="shared" si="46"/>
        <v>3.0115835177031449E-2</v>
      </c>
      <c r="N254" s="43">
        <f t="shared" si="47"/>
        <v>0.43135176314329904</v>
      </c>
      <c r="O254" s="43">
        <f t="shared" si="56"/>
        <v>0.18606434356683277</v>
      </c>
      <c r="P254" s="44">
        <f t="shared" si="59"/>
        <v>2.9504224565205135E-2</v>
      </c>
      <c r="R254" s="43">
        <f t="shared" si="48"/>
        <v>0.4390828918081997</v>
      </c>
      <c r="S254" s="43">
        <f t="shared" si="49"/>
        <v>0.1927937858786512</v>
      </c>
      <c r="T254" s="44">
        <f t="shared" si="50"/>
        <v>3.0033029535444577E-2</v>
      </c>
      <c r="V254" s="43">
        <f t="shared" si="51"/>
        <v>0.44807490945619932</v>
      </c>
      <c r="W254" s="43">
        <f t="shared" si="55"/>
        <v>0.20077112448418122</v>
      </c>
      <c r="X254" s="44">
        <f t="shared" si="52"/>
        <v>3.0648078622175057E-2</v>
      </c>
      <c r="Z254" s="43">
        <f t="shared" si="53"/>
        <v>0.33894938320319845</v>
      </c>
      <c r="AA254" s="43">
        <f t="shared" si="57"/>
        <v>0.11488668437382867</v>
      </c>
      <c r="AB254" s="44">
        <f t="shared" si="54"/>
        <v>2.3183952339480059E-2</v>
      </c>
    </row>
    <row r="255" spans="1:28" x14ac:dyDescent="0.3">
      <c r="A255" s="34">
        <v>42736</v>
      </c>
      <c r="B255" s="41">
        <v>14.739000000000001</v>
      </c>
      <c r="D255" s="42">
        <v>14.2099772652286</v>
      </c>
      <c r="E255" s="42">
        <v>14.1886482368567</v>
      </c>
      <c r="F255" s="42">
        <v>14.207026655453801</v>
      </c>
      <c r="G255" s="42">
        <v>14.2001908431992</v>
      </c>
      <c r="H255" s="42">
        <v>14.2814102568147</v>
      </c>
      <c r="J255" s="43">
        <f t="shared" si="45"/>
        <v>0.52902273477140049</v>
      </c>
      <c r="K255" s="43">
        <f t="shared" si="58"/>
        <v>0.27986505390501154</v>
      </c>
      <c r="L255" s="44">
        <f t="shared" si="46"/>
        <v>3.5892715568993858E-2</v>
      </c>
      <c r="N255" s="43">
        <f t="shared" si="47"/>
        <v>0.55035176314330059</v>
      </c>
      <c r="O255" s="43">
        <f t="shared" si="56"/>
        <v>0.30288706319493963</v>
      </c>
      <c r="P255" s="44">
        <f t="shared" si="59"/>
        <v>3.7339830595243949E-2</v>
      </c>
      <c r="R255" s="43">
        <f t="shared" si="48"/>
        <v>0.53197334454620027</v>
      </c>
      <c r="S255" s="43">
        <f t="shared" si="49"/>
        <v>0.2829956393076703</v>
      </c>
      <c r="T255" s="44">
        <f t="shared" si="50"/>
        <v>3.6092906204369377E-2</v>
      </c>
      <c r="V255" s="43">
        <f t="shared" si="51"/>
        <v>0.53880915680080044</v>
      </c>
      <c r="W255" s="43">
        <f t="shared" si="55"/>
        <v>0.29031530745238954</v>
      </c>
      <c r="X255" s="44">
        <f t="shared" si="52"/>
        <v>3.6556696980853544E-2</v>
      </c>
      <c r="Z255" s="43">
        <f t="shared" si="53"/>
        <v>0.45758974318530043</v>
      </c>
      <c r="AA255" s="43">
        <f t="shared" si="57"/>
        <v>0.2093883730683892</v>
      </c>
      <c r="AB255" s="44">
        <f t="shared" si="54"/>
        <v>3.1046186524547149E-2</v>
      </c>
    </row>
    <row r="256" spans="1:28" x14ac:dyDescent="0.3">
      <c r="A256" s="34">
        <v>42767</v>
      </c>
      <c r="B256" s="41">
        <v>14.845000000000001</v>
      </c>
      <c r="D256" s="42">
        <v>14.1923641440456</v>
      </c>
      <c r="E256" s="42">
        <v>14.1886482368567</v>
      </c>
      <c r="F256" s="42">
        <v>14.190442710329</v>
      </c>
      <c r="G256" s="42">
        <v>14.185633286191001</v>
      </c>
      <c r="H256" s="42">
        <v>14.2817698968401</v>
      </c>
      <c r="J256" s="43">
        <f t="shared" si="45"/>
        <v>0.65263585595440077</v>
      </c>
      <c r="K256" s="43">
        <f t="shared" si="58"/>
        <v>0.42593356047733333</v>
      </c>
      <c r="L256" s="44">
        <f t="shared" si="46"/>
        <v>4.3963344961562865E-2</v>
      </c>
      <c r="N256" s="43">
        <f t="shared" si="47"/>
        <v>0.65635176314330046</v>
      </c>
      <c r="O256" s="43">
        <f t="shared" si="56"/>
        <v>0.43079763698131918</v>
      </c>
      <c r="P256" s="44">
        <f t="shared" si="59"/>
        <v>4.4213658682606967E-2</v>
      </c>
      <c r="R256" s="43">
        <f t="shared" si="48"/>
        <v>0.65455728967100058</v>
      </c>
      <c r="S256" s="43">
        <f t="shared" si="49"/>
        <v>0.42844524546144613</v>
      </c>
      <c r="T256" s="44">
        <f t="shared" si="50"/>
        <v>4.4092778017581713E-2</v>
      </c>
      <c r="V256" s="43">
        <f t="shared" si="51"/>
        <v>0.6593667138089998</v>
      </c>
      <c r="W256" s="43">
        <f t="shared" si="55"/>
        <v>0.43476446327927948</v>
      </c>
      <c r="X256" s="44">
        <f t="shared" si="52"/>
        <v>4.441675404573929E-2</v>
      </c>
      <c r="Z256" s="43">
        <f t="shared" si="53"/>
        <v>0.56323010315990096</v>
      </c>
      <c r="AA256" s="43">
        <f t="shared" si="57"/>
        <v>0.31722814910551267</v>
      </c>
      <c r="AB256" s="44">
        <f t="shared" si="54"/>
        <v>3.7940727730542335E-2</v>
      </c>
    </row>
    <row r="257" spans="1:28" x14ac:dyDescent="0.3">
      <c r="A257" s="34">
        <v>42795</v>
      </c>
      <c r="B257" s="41">
        <v>14.872999999999999</v>
      </c>
      <c r="D257" s="42">
        <v>14.153997705290299</v>
      </c>
      <c r="E257" s="42">
        <v>14.1886482368567</v>
      </c>
      <c r="F257" s="42">
        <v>14.1428874627385</v>
      </c>
      <c r="G257" s="42">
        <v>14.1613915759834</v>
      </c>
      <c r="H257" s="42">
        <v>14.282129536855299</v>
      </c>
      <c r="J257" s="43">
        <f t="shared" si="45"/>
        <v>0.7190022947096999</v>
      </c>
      <c r="K257" s="43">
        <f t="shared" si="58"/>
        <v>0.51696429979781411</v>
      </c>
      <c r="L257" s="44">
        <f t="shared" si="46"/>
        <v>4.8342788590714711E-2</v>
      </c>
      <c r="N257" s="43">
        <f t="shared" si="47"/>
        <v>0.68435176314329915</v>
      </c>
      <c r="O257" s="43">
        <f t="shared" si="56"/>
        <v>0.46833733571734221</v>
      </c>
      <c r="P257" s="44">
        <f t="shared" si="59"/>
        <v>4.6013027845310236E-2</v>
      </c>
      <c r="R257" s="43">
        <f t="shared" si="48"/>
        <v>0.73011253726149938</v>
      </c>
      <c r="S257" s="43">
        <f t="shared" si="49"/>
        <v>0.53306431706642432</v>
      </c>
      <c r="T257" s="44">
        <f t="shared" si="50"/>
        <v>4.9089796091003793E-2</v>
      </c>
      <c r="V257" s="43">
        <f t="shared" si="51"/>
        <v>0.71160842401659963</v>
      </c>
      <c r="W257" s="43">
        <f t="shared" si="55"/>
        <v>0.5063865491313887</v>
      </c>
      <c r="X257" s="44">
        <f t="shared" si="52"/>
        <v>4.7845654811846945E-2</v>
      </c>
      <c r="Z257" s="43">
        <f t="shared" si="53"/>
        <v>0.59087046314470015</v>
      </c>
      <c r="AA257" s="43">
        <f t="shared" si="57"/>
        <v>0.34912790421683249</v>
      </c>
      <c r="AB257" s="44">
        <f t="shared" si="54"/>
        <v>3.9727725619895127E-2</v>
      </c>
    </row>
    <row r="258" spans="1:28" x14ac:dyDescent="0.3">
      <c r="A258" s="34">
        <v>42826</v>
      </c>
      <c r="B258" s="41">
        <v>14.737</v>
      </c>
      <c r="D258" s="42">
        <v>14.1893624941951</v>
      </c>
      <c r="E258" s="42">
        <v>14.1886482368567</v>
      </c>
      <c r="F258" s="42">
        <v>14.1740178108333</v>
      </c>
      <c r="G258" s="42">
        <v>14.179148427510301</v>
      </c>
      <c r="H258" s="42">
        <v>14.282489176873799</v>
      </c>
      <c r="J258" s="43">
        <f t="shared" si="45"/>
        <v>0.54763750580490012</v>
      </c>
      <c r="K258" s="43">
        <f t="shared" si="58"/>
        <v>0.29990683776421201</v>
      </c>
      <c r="L258" s="44">
        <f t="shared" si="46"/>
        <v>3.7160718314779136E-2</v>
      </c>
      <c r="N258" s="43">
        <f t="shared" si="47"/>
        <v>0.54835176314329992</v>
      </c>
      <c r="O258" s="43">
        <f t="shared" si="56"/>
        <v>0.3006896561423657</v>
      </c>
      <c r="P258" s="44">
        <f t="shared" si="59"/>
        <v>3.7209185257739016E-2</v>
      </c>
      <c r="R258" s="43">
        <f t="shared" si="48"/>
        <v>0.56298218916669995</v>
      </c>
      <c r="S258" s="43">
        <f t="shared" si="49"/>
        <v>0.31694894531892992</v>
      </c>
      <c r="T258" s="44">
        <f t="shared" si="50"/>
        <v>3.8201953529666821E-2</v>
      </c>
      <c r="V258" s="43">
        <f t="shared" si="51"/>
        <v>0.55785157248969952</v>
      </c>
      <c r="W258" s="43">
        <f t="shared" si="55"/>
        <v>0.31119837692923047</v>
      </c>
      <c r="X258" s="44">
        <f t="shared" si="52"/>
        <v>3.7853808270998136E-2</v>
      </c>
      <c r="Z258" s="43">
        <f t="shared" si="53"/>
        <v>0.45451082312620095</v>
      </c>
      <c r="AA258" s="43">
        <f t="shared" si="57"/>
        <v>0.20658008833885672</v>
      </c>
      <c r="AB258" s="44">
        <f t="shared" si="54"/>
        <v>3.0841475410612808E-2</v>
      </c>
    </row>
    <row r="259" spans="1:28" x14ac:dyDescent="0.3">
      <c r="A259" s="34">
        <v>42856</v>
      </c>
      <c r="B259" s="41">
        <v>14.659000000000001</v>
      </c>
      <c r="D259" s="42">
        <v>14.1910705063235</v>
      </c>
      <c r="E259" s="42">
        <v>14.1886482368567</v>
      </c>
      <c r="F259" s="42">
        <v>14.1741592129578</v>
      </c>
      <c r="G259" s="42">
        <v>14.1916759230634</v>
      </c>
      <c r="H259" s="42">
        <v>14.2828488168952</v>
      </c>
      <c r="J259" s="43">
        <f t="shared" si="45"/>
        <v>0.46792949367650039</v>
      </c>
      <c r="K259" s="43">
        <f t="shared" si="58"/>
        <v>0.21895801105234602</v>
      </c>
      <c r="L259" s="44">
        <f t="shared" si="46"/>
        <v>3.1920969621154267E-2</v>
      </c>
      <c r="N259" s="43">
        <f t="shared" si="47"/>
        <v>0.47035176314330052</v>
      </c>
      <c r="O259" s="43">
        <f t="shared" si="56"/>
        <v>0.22123078109201147</v>
      </c>
      <c r="P259" s="44">
        <f t="shared" si="59"/>
        <v>3.2086210733563034E-2</v>
      </c>
      <c r="R259" s="43">
        <f t="shared" si="48"/>
        <v>0.48484078704220046</v>
      </c>
      <c r="S259" s="43">
        <f t="shared" si="49"/>
        <v>0.23507058877970038</v>
      </c>
      <c r="T259" s="44">
        <f t="shared" si="50"/>
        <v>3.3074615392741688E-2</v>
      </c>
      <c r="V259" s="43">
        <f t="shared" si="51"/>
        <v>0.46732407693660072</v>
      </c>
      <c r="W259" s="43">
        <f t="shared" si="55"/>
        <v>0.21839179288464591</v>
      </c>
      <c r="X259" s="44">
        <f t="shared" si="52"/>
        <v>3.1879669618432409E-2</v>
      </c>
      <c r="Z259" s="43">
        <f t="shared" si="53"/>
        <v>0.37615118310480078</v>
      </c>
      <c r="AA259" s="43">
        <f t="shared" si="57"/>
        <v>0.14148971255114137</v>
      </c>
      <c r="AB259" s="44">
        <f t="shared" si="54"/>
        <v>2.566008480147355E-2</v>
      </c>
    </row>
    <row r="260" spans="1:28" x14ac:dyDescent="0.3">
      <c r="A260" s="34">
        <v>42887</v>
      </c>
      <c r="B260" s="41">
        <v>14.641</v>
      </c>
      <c r="D260" s="42">
        <v>14.2061031885984</v>
      </c>
      <c r="E260" s="42">
        <v>14.1886482368567</v>
      </c>
      <c r="F260" s="42">
        <v>14.185701112168299</v>
      </c>
      <c r="G260" s="42">
        <v>14.2006960628357</v>
      </c>
      <c r="H260" s="42">
        <v>14.283208456914499</v>
      </c>
      <c r="J260" s="43">
        <f t="shared" si="45"/>
        <v>0.4348968114016003</v>
      </c>
      <c r="K260" s="43">
        <f t="shared" si="58"/>
        <v>0.1891352365672791</v>
      </c>
      <c r="L260" s="44">
        <f t="shared" si="46"/>
        <v>2.9704037388265849E-2</v>
      </c>
      <c r="N260" s="43">
        <f t="shared" si="47"/>
        <v>0.45235176314329983</v>
      </c>
      <c r="O260" s="43">
        <f t="shared" si="56"/>
        <v>0.20462211761885205</v>
      </c>
      <c r="P260" s="44">
        <f t="shared" si="59"/>
        <v>3.0896234078498726E-2</v>
      </c>
      <c r="R260" s="43">
        <f t="shared" si="48"/>
        <v>0.45529888783170058</v>
      </c>
      <c r="S260" s="43">
        <f t="shared" si="49"/>
        <v>0.20729707726078347</v>
      </c>
      <c r="T260" s="44">
        <f t="shared" si="50"/>
        <v>3.1097526660180355E-2</v>
      </c>
      <c r="V260" s="43">
        <f t="shared" si="51"/>
        <v>0.44030393716430005</v>
      </c>
      <c r="W260" s="43">
        <f t="shared" si="55"/>
        <v>0.1938675570823839</v>
      </c>
      <c r="X260" s="44">
        <f t="shared" si="52"/>
        <v>3.0073351353343353E-2</v>
      </c>
      <c r="Z260" s="43">
        <f t="shared" si="53"/>
        <v>0.35779154308550076</v>
      </c>
      <c r="AA260" s="43">
        <f t="shared" si="57"/>
        <v>0.12801478830350374</v>
      </c>
      <c r="AB260" s="44">
        <f t="shared" si="54"/>
        <v>2.4437643814322844E-2</v>
      </c>
    </row>
    <row r="261" spans="1:28" x14ac:dyDescent="0.3">
      <c r="A261" s="34">
        <v>42917</v>
      </c>
      <c r="B261" s="41">
        <v>14.651</v>
      </c>
      <c r="D261" s="42">
        <v>14.221605777672099</v>
      </c>
      <c r="E261" s="42">
        <v>14.1886482368567</v>
      </c>
      <c r="F261" s="42">
        <v>14.2004732674351</v>
      </c>
      <c r="G261" s="42">
        <v>14.2241377505428</v>
      </c>
      <c r="H261" s="42">
        <v>14.2835680969356</v>
      </c>
      <c r="J261" s="43">
        <f t="shared" si="45"/>
        <v>0.42939422232790037</v>
      </c>
      <c r="K261" s="43">
        <f t="shared" si="58"/>
        <v>0.18437939816858234</v>
      </c>
      <c r="L261" s="44">
        <f t="shared" si="46"/>
        <v>2.9308185265708851E-2</v>
      </c>
      <c r="N261" s="43">
        <f t="shared" si="47"/>
        <v>0.46235176314329962</v>
      </c>
      <c r="O261" s="43">
        <f t="shared" si="56"/>
        <v>0.21376915288171783</v>
      </c>
      <c r="P261" s="44">
        <f t="shared" si="59"/>
        <v>3.1557693204784631E-2</v>
      </c>
      <c r="R261" s="43">
        <f t="shared" si="48"/>
        <v>0.45052673256489939</v>
      </c>
      <c r="S261" s="43">
        <f t="shared" si="49"/>
        <v>0.20297433675560439</v>
      </c>
      <c r="T261" s="44">
        <f t="shared" si="50"/>
        <v>3.0750578975148414E-2</v>
      </c>
      <c r="V261" s="43">
        <f t="shared" si="51"/>
        <v>0.42686224945719964</v>
      </c>
      <c r="W261" s="43">
        <f t="shared" si="55"/>
        <v>0.18221138001166054</v>
      </c>
      <c r="X261" s="44">
        <f t="shared" si="52"/>
        <v>2.9135366149559732E-2</v>
      </c>
      <c r="Z261" s="43">
        <f t="shared" si="53"/>
        <v>0.36743190306439999</v>
      </c>
      <c r="AA261" s="43">
        <f t="shared" si="57"/>
        <v>0.13500620338952662</v>
      </c>
      <c r="AB261" s="44">
        <f t="shared" si="54"/>
        <v>2.5078964102409392E-2</v>
      </c>
    </row>
    <row r="262" spans="1:28" x14ac:dyDescent="0.3">
      <c r="A262" s="34">
        <v>42948</v>
      </c>
      <c r="B262" s="41">
        <v>14.714</v>
      </c>
      <c r="D262" s="42">
        <v>14.230349419123799</v>
      </c>
      <c r="E262" s="42">
        <v>14.1886482368567</v>
      </c>
      <c r="F262" s="42">
        <v>14.2152879133171</v>
      </c>
      <c r="G262" s="42">
        <v>14.225924464304599</v>
      </c>
      <c r="H262" s="42">
        <v>14.2839277369554</v>
      </c>
      <c r="J262" s="43">
        <f t="shared" si="45"/>
        <v>0.48365058087620127</v>
      </c>
      <c r="K262" s="43">
        <f t="shared" si="58"/>
        <v>0.2339178843818869</v>
      </c>
      <c r="L262" s="44">
        <f t="shared" si="46"/>
        <v>3.2870095207027404E-2</v>
      </c>
      <c r="N262" s="43">
        <f t="shared" si="47"/>
        <v>0.52535176314330023</v>
      </c>
      <c r="O262" s="43">
        <f t="shared" si="56"/>
        <v>0.27599447503777425</v>
      </c>
      <c r="P262" s="44">
        <f t="shared" si="59"/>
        <v>3.5704211169179025E-2</v>
      </c>
      <c r="R262" s="43">
        <f t="shared" si="48"/>
        <v>0.49871208668290024</v>
      </c>
      <c r="S262" s="43">
        <f t="shared" si="49"/>
        <v>0.2487137454036126</v>
      </c>
      <c r="T262" s="44">
        <f t="shared" si="50"/>
        <v>3.3893712565101278E-2</v>
      </c>
      <c r="V262" s="43">
        <f t="shared" si="51"/>
        <v>0.48807553569540119</v>
      </c>
      <c r="W262" s="43">
        <f t="shared" si="55"/>
        <v>0.23821772854435283</v>
      </c>
      <c r="X262" s="44">
        <f t="shared" si="52"/>
        <v>3.3170826131262821E-2</v>
      </c>
      <c r="Z262" s="43">
        <f t="shared" si="53"/>
        <v>0.43007226304460033</v>
      </c>
      <c r="AA262" s="43">
        <f t="shared" si="57"/>
        <v>0.1849621514403039</v>
      </c>
      <c r="AB262" s="44">
        <f t="shared" si="54"/>
        <v>2.9228779600693238E-2</v>
      </c>
    </row>
    <row r="263" spans="1:28" x14ac:dyDescent="0.3">
      <c r="A263" s="34">
        <v>42979</v>
      </c>
      <c r="B263" s="41">
        <v>14.557</v>
      </c>
      <c r="D263" s="42">
        <v>14.2227797757805</v>
      </c>
      <c r="E263" s="42">
        <v>14.1886482368567</v>
      </c>
      <c r="F263" s="42">
        <v>14.206987437157199</v>
      </c>
      <c r="G263" s="42">
        <v>14.2205872663879</v>
      </c>
      <c r="H263" s="42">
        <v>14.2842873769725</v>
      </c>
      <c r="J263" s="43">
        <f t="shared" si="45"/>
        <v>0.33422022421950004</v>
      </c>
      <c r="K263" s="43">
        <f t="shared" si="58"/>
        <v>0.11170315827733288</v>
      </c>
      <c r="L263" s="44">
        <f t="shared" si="46"/>
        <v>2.2959416378340321E-2</v>
      </c>
      <c r="N263" s="43">
        <f t="shared" si="47"/>
        <v>0.3683517631433002</v>
      </c>
      <c r="O263" s="43">
        <f t="shared" si="56"/>
        <v>0.13568302141077793</v>
      </c>
      <c r="P263" s="44">
        <f t="shared" si="59"/>
        <v>2.5304098587847785E-2</v>
      </c>
      <c r="R263" s="43">
        <f t="shared" si="48"/>
        <v>0.35001256284280124</v>
      </c>
      <c r="S263" s="43">
        <f t="shared" si="49"/>
        <v>0.12250879414778588</v>
      </c>
      <c r="T263" s="44">
        <f t="shared" si="50"/>
        <v>2.4044278549344045E-2</v>
      </c>
      <c r="V263" s="43">
        <f t="shared" si="51"/>
        <v>0.33641273361210011</v>
      </c>
      <c r="W263" s="43">
        <f t="shared" si="55"/>
        <v>0.11317352733636583</v>
      </c>
      <c r="X263" s="44">
        <f t="shared" si="52"/>
        <v>2.3110031848052489E-2</v>
      </c>
      <c r="Z263" s="43">
        <f t="shared" si="53"/>
        <v>0.2727126230275001</v>
      </c>
      <c r="AA263" s="43">
        <f t="shared" si="57"/>
        <v>7.4372174758539383E-2</v>
      </c>
      <c r="AB263" s="44">
        <f t="shared" si="54"/>
        <v>1.8734122623308379E-2</v>
      </c>
    </row>
    <row r="264" spans="1:28" x14ac:dyDescent="0.3">
      <c r="A264" s="34">
        <v>43009</v>
      </c>
      <c r="B264" s="41">
        <v>14.571</v>
      </c>
      <c r="D264" s="42">
        <v>14.212504930824</v>
      </c>
      <c r="E264" s="42">
        <v>14.1886482368567</v>
      </c>
      <c r="F264" s="42">
        <v>14.2058612478969</v>
      </c>
      <c r="G264" s="42">
        <v>14.213802302564099</v>
      </c>
      <c r="H264" s="42">
        <v>14.2846470169934</v>
      </c>
      <c r="J264" s="43">
        <f t="shared" si="45"/>
        <v>0.3584950691759996</v>
      </c>
      <c r="K264" s="43">
        <f t="shared" si="58"/>
        <v>0.12851871462350475</v>
      </c>
      <c r="L264" s="44">
        <f t="shared" si="46"/>
        <v>2.4603326413835676E-2</v>
      </c>
      <c r="N264" s="43">
        <f t="shared" si="47"/>
        <v>0.38235176314329955</v>
      </c>
      <c r="O264" s="43">
        <f t="shared" si="56"/>
        <v>0.14619287077878984</v>
      </c>
      <c r="P264" s="44">
        <f t="shared" si="59"/>
        <v>2.6240598664696971E-2</v>
      </c>
      <c r="R264" s="43">
        <f t="shared" si="48"/>
        <v>0.36513875210309976</v>
      </c>
      <c r="S264" s="43">
        <f t="shared" si="49"/>
        <v>0.13332630828740893</v>
      </c>
      <c r="T264" s="44">
        <f t="shared" si="50"/>
        <v>2.5059278848610238E-2</v>
      </c>
      <c r="V264" s="43">
        <f t="shared" si="51"/>
        <v>0.35719769743590035</v>
      </c>
      <c r="W264" s="43">
        <f t="shared" si="55"/>
        <v>0.12759019505350902</v>
      </c>
      <c r="X264" s="44">
        <f t="shared" si="52"/>
        <v>2.4514288479575895E-2</v>
      </c>
      <c r="Z264" s="43">
        <f t="shared" si="53"/>
        <v>0.28635298300659962</v>
      </c>
      <c r="AA264" s="43">
        <f t="shared" si="57"/>
        <v>8.1998030876777928E-2</v>
      </c>
      <c r="AB264" s="44">
        <f t="shared" si="54"/>
        <v>1.9652253311824831E-2</v>
      </c>
    </row>
    <row r="265" spans="1:28" x14ac:dyDescent="0.3">
      <c r="A265" s="34">
        <v>43040</v>
      </c>
      <c r="B265" s="41">
        <v>14.554</v>
      </c>
      <c r="D265" s="42">
        <v>14.175809955544301</v>
      </c>
      <c r="E265" s="42">
        <v>14.1886482368567</v>
      </c>
      <c r="F265" s="42">
        <v>14.183525810656</v>
      </c>
      <c r="G265" s="42">
        <v>14.179146274772799</v>
      </c>
      <c r="H265" s="42">
        <v>14.285006657013501</v>
      </c>
      <c r="J265" s="43">
        <f t="shared" si="45"/>
        <v>0.37819004445569959</v>
      </c>
      <c r="K265" s="43">
        <f t="shared" si="58"/>
        <v>0.14302770972540405</v>
      </c>
      <c r="L265" s="44">
        <f t="shared" si="46"/>
        <v>2.5985299193053427E-2</v>
      </c>
      <c r="N265" s="43">
        <f t="shared" si="47"/>
        <v>0.36535176314330009</v>
      </c>
      <c r="O265" s="43">
        <f t="shared" si="56"/>
        <v>0.13348191083191804</v>
      </c>
      <c r="P265" s="44">
        <f t="shared" si="59"/>
        <v>2.5103185594565074E-2</v>
      </c>
      <c r="R265" s="43">
        <f t="shared" si="48"/>
        <v>0.37047418934399978</v>
      </c>
      <c r="S265" s="43">
        <f t="shared" si="49"/>
        <v>0.13725112497009381</v>
      </c>
      <c r="T265" s="44">
        <f t="shared" si="50"/>
        <v>2.5455145619348616E-2</v>
      </c>
      <c r="V265" s="43">
        <f t="shared" si="51"/>
        <v>0.37485372522720084</v>
      </c>
      <c r="W265" s="43">
        <f t="shared" si="55"/>
        <v>0.1405153153167098</v>
      </c>
      <c r="X265" s="44">
        <f t="shared" si="52"/>
        <v>2.5756061922990299E-2</v>
      </c>
      <c r="Z265" s="43">
        <f t="shared" si="53"/>
        <v>0.26899334298649968</v>
      </c>
      <c r="AA265" s="43">
        <f t="shared" si="57"/>
        <v>7.2357418571052656E-2</v>
      </c>
      <c r="AB265" s="44">
        <f t="shared" si="54"/>
        <v>1.8482433900405364E-2</v>
      </c>
    </row>
    <row r="266" spans="1:28" x14ac:dyDescent="0.3">
      <c r="A266" s="34">
        <v>43070</v>
      </c>
      <c r="B266" s="41">
        <v>14.6</v>
      </c>
      <c r="D266" s="42">
        <v>14.1797064715483</v>
      </c>
      <c r="E266" s="42">
        <v>14.1886482368567</v>
      </c>
      <c r="F266" s="42">
        <v>14.1809170712502</v>
      </c>
      <c r="G266" s="42">
        <v>14.1719250905438</v>
      </c>
      <c r="H266" s="42">
        <v>14.2853662970338</v>
      </c>
      <c r="J266" s="43">
        <f t="shared" si="45"/>
        <v>0.42029352845169932</v>
      </c>
      <c r="K266" s="43">
        <f t="shared" si="58"/>
        <v>0.17664665005837937</v>
      </c>
      <c r="L266" s="44">
        <f t="shared" si="46"/>
        <v>2.8787227976143789E-2</v>
      </c>
      <c r="N266" s="43">
        <f t="shared" si="47"/>
        <v>0.41135176314329946</v>
      </c>
      <c r="O266" s="43">
        <f t="shared" si="56"/>
        <v>0.16921027304110114</v>
      </c>
      <c r="P266" s="44">
        <f t="shared" si="59"/>
        <v>2.8174778297486266E-2</v>
      </c>
      <c r="R266" s="43">
        <f t="shared" si="48"/>
        <v>0.41908292874980013</v>
      </c>
      <c r="S266" s="43">
        <f t="shared" si="49"/>
        <v>0.17563050116951007</v>
      </c>
      <c r="T266" s="44">
        <f t="shared" si="50"/>
        <v>2.8704310188342474E-2</v>
      </c>
      <c r="V266" s="43">
        <f t="shared" si="51"/>
        <v>0.42807490945619975</v>
      </c>
      <c r="W266" s="43">
        <f t="shared" si="55"/>
        <v>0.18324812810593361</v>
      </c>
      <c r="X266" s="44">
        <f t="shared" si="52"/>
        <v>2.9320199277821903E-2</v>
      </c>
      <c r="Z266" s="43">
        <f t="shared" si="53"/>
        <v>0.31463370296619964</v>
      </c>
      <c r="AA266" s="43">
        <f t="shared" si="57"/>
        <v>9.8994367042222739E-2</v>
      </c>
      <c r="AB266" s="44">
        <f t="shared" si="54"/>
        <v>2.1550253627821894E-2</v>
      </c>
    </row>
    <row r="267" spans="1:28" x14ac:dyDescent="0.3">
      <c r="A267" s="34">
        <v>43101</v>
      </c>
      <c r="B267" s="41">
        <v>14.554</v>
      </c>
      <c r="D267" s="42">
        <v>14.209977247543501</v>
      </c>
      <c r="E267" s="42">
        <v>14.1886482368567</v>
      </c>
      <c r="F267" s="42">
        <v>14.207026619224299</v>
      </c>
      <c r="G267" s="42">
        <v>14.2001908431992</v>
      </c>
      <c r="H267" s="42">
        <v>14.285725937053099</v>
      </c>
      <c r="J267" s="43">
        <f t="shared" si="45"/>
        <v>0.3440227524564996</v>
      </c>
      <c r="K267" s="43">
        <f t="shared" si="58"/>
        <v>0.118351654207746</v>
      </c>
      <c r="L267" s="44">
        <f t="shared" si="46"/>
        <v>2.3637677096090395E-2</v>
      </c>
      <c r="N267" s="43">
        <f t="shared" si="47"/>
        <v>0.36535176314330009</v>
      </c>
      <c r="O267" s="43">
        <f t="shared" si="56"/>
        <v>0.13348191083191804</v>
      </c>
      <c r="P267" s="44">
        <f t="shared" si="59"/>
        <v>2.5103185594565074E-2</v>
      </c>
      <c r="R267" s="43">
        <f t="shared" si="48"/>
        <v>0.34697338077570095</v>
      </c>
      <c r="S267" s="43">
        <f t="shared" si="49"/>
        <v>0.12039052696691956</v>
      </c>
      <c r="T267" s="44">
        <f t="shared" si="50"/>
        <v>2.3840413685289333E-2</v>
      </c>
      <c r="V267" s="43">
        <f t="shared" si="51"/>
        <v>0.35380915680079994</v>
      </c>
      <c r="W267" s="43">
        <f t="shared" si="55"/>
        <v>0.12518091943609305</v>
      </c>
      <c r="X267" s="44">
        <f t="shared" si="52"/>
        <v>2.4310097347863126E-2</v>
      </c>
      <c r="Z267" s="43">
        <f t="shared" si="53"/>
        <v>0.26827406294690093</v>
      </c>
      <c r="AA267" s="43">
        <f t="shared" si="57"/>
        <v>7.1970972850037757E-2</v>
      </c>
      <c r="AB267" s="44">
        <f t="shared" si="54"/>
        <v>1.843301243279517E-2</v>
      </c>
    </row>
    <row r="268" spans="1:28" x14ac:dyDescent="0.3">
      <c r="A268" s="34">
        <v>43132</v>
      </c>
      <c r="B268" s="41">
        <v>14.528</v>
      </c>
      <c r="D268" s="42">
        <v>14.1923641268263</v>
      </c>
      <c r="E268" s="42">
        <v>14.1886482368567</v>
      </c>
      <c r="F268" s="42">
        <v>14.1904426749047</v>
      </c>
      <c r="G268" s="42">
        <v>14.185633286191001</v>
      </c>
      <c r="H268" s="42">
        <v>14.2860855770748</v>
      </c>
      <c r="J268" s="43">
        <f t="shared" si="45"/>
        <v>0.33563587317370036</v>
      </c>
      <c r="K268" s="43">
        <f t="shared" si="58"/>
        <v>0.11265143936107228</v>
      </c>
      <c r="L268" s="44">
        <f t="shared" si="46"/>
        <v>2.3102689508101622E-2</v>
      </c>
      <c r="N268" s="43">
        <f t="shared" si="47"/>
        <v>0.33935176314330029</v>
      </c>
      <c r="O268" s="43">
        <f t="shared" si="56"/>
        <v>0.11515961914846658</v>
      </c>
      <c r="P268" s="44">
        <f t="shared" si="59"/>
        <v>2.3358463872749192E-2</v>
      </c>
      <c r="R268" s="43">
        <f t="shared" si="48"/>
        <v>0.33755732509530034</v>
      </c>
      <c r="S268" s="43">
        <f t="shared" si="49"/>
        <v>0.11394494772549428</v>
      </c>
      <c r="T268" s="44">
        <f t="shared" si="50"/>
        <v>2.3234948037947435E-2</v>
      </c>
      <c r="V268" s="43">
        <f t="shared" si="51"/>
        <v>0.34236671380899963</v>
      </c>
      <c r="W268" s="43">
        <f t="shared" si="55"/>
        <v>0.11721496672437347</v>
      </c>
      <c r="X268" s="44">
        <f t="shared" si="52"/>
        <v>2.3565990763284667E-2</v>
      </c>
      <c r="Z268" s="43">
        <f t="shared" si="53"/>
        <v>0.24191442292520016</v>
      </c>
      <c r="AA268" s="43">
        <f t="shared" si="57"/>
        <v>5.8522588019232609E-2</v>
      </c>
      <c r="AB268" s="44">
        <f t="shared" si="54"/>
        <v>1.665159849430067E-2</v>
      </c>
    </row>
    <row r="269" spans="1:28" x14ac:dyDescent="0.3">
      <c r="A269" s="34">
        <v>43160</v>
      </c>
      <c r="B269" s="41">
        <v>14.615</v>
      </c>
      <c r="D269" s="42">
        <v>14.1539976885245</v>
      </c>
      <c r="E269" s="42">
        <v>14.1886482368567</v>
      </c>
      <c r="F269" s="42">
        <v>14.142887428177101</v>
      </c>
      <c r="G269" s="42">
        <v>14.1613915759834</v>
      </c>
      <c r="H269" s="42">
        <v>14.286445217093201</v>
      </c>
      <c r="J269" s="43">
        <f t="shared" si="45"/>
        <v>0.46100231147550019</v>
      </c>
      <c r="K269" s="43">
        <f t="shared" si="58"/>
        <v>0.21252313118575411</v>
      </c>
      <c r="L269" s="44">
        <f t="shared" si="46"/>
        <v>3.1543093498152597E-2</v>
      </c>
      <c r="N269" s="43">
        <f t="shared" si="47"/>
        <v>0.42635176314330003</v>
      </c>
      <c r="O269" s="43">
        <f t="shared" si="56"/>
        <v>0.18177582593540062</v>
      </c>
      <c r="P269" s="44">
        <f t="shared" si="59"/>
        <v>2.9172204115176192E-2</v>
      </c>
      <c r="R269" s="43">
        <f t="shared" si="48"/>
        <v>0.47211257182289934</v>
      </c>
      <c r="S269" s="43">
        <f t="shared" si="49"/>
        <v>0.22289028047323228</v>
      </c>
      <c r="T269" s="44">
        <f t="shared" si="50"/>
        <v>3.2303289211282886E-2</v>
      </c>
      <c r="V269" s="43">
        <f t="shared" si="51"/>
        <v>0.45360842401660051</v>
      </c>
      <c r="W269" s="43">
        <f t="shared" si="55"/>
        <v>0.20576060233882404</v>
      </c>
      <c r="X269" s="44">
        <f t="shared" si="52"/>
        <v>3.1037182621731132E-2</v>
      </c>
      <c r="Z269" s="43">
        <f t="shared" si="53"/>
        <v>0.3285547829067994</v>
      </c>
      <c r="AA269" s="43">
        <f t="shared" si="57"/>
        <v>0.10794824537093409</v>
      </c>
      <c r="AB269" s="44">
        <f t="shared" si="54"/>
        <v>2.248065568982548E-2</v>
      </c>
    </row>
    <row r="270" spans="1:28" x14ac:dyDescent="0.3">
      <c r="A270" s="34">
        <v>43191</v>
      </c>
      <c r="B270" s="41">
        <v>14.627000000000001</v>
      </c>
      <c r="D270" s="42">
        <v>14.1893624778708</v>
      </c>
      <c r="E270" s="42">
        <v>14.1886482368567</v>
      </c>
      <c r="F270" s="42">
        <v>14.174017776925901</v>
      </c>
      <c r="G270" s="42">
        <v>14.179148427510301</v>
      </c>
      <c r="H270" s="42">
        <v>14.2868048571126</v>
      </c>
      <c r="J270" s="43">
        <f t="shared" si="45"/>
        <v>0.43763752212920082</v>
      </c>
      <c r="K270" s="43">
        <f t="shared" si="58"/>
        <v>0.19152660077538675</v>
      </c>
      <c r="L270" s="44">
        <f t="shared" si="46"/>
        <v>2.9919841534778203E-2</v>
      </c>
      <c r="N270" s="43">
        <f t="shared" si="47"/>
        <v>0.43835176314330049</v>
      </c>
      <c r="O270" s="43">
        <f t="shared" si="56"/>
        <v>0.19215226825084022</v>
      </c>
      <c r="P270" s="44">
        <f t="shared" si="59"/>
        <v>2.9968671849545395E-2</v>
      </c>
      <c r="R270" s="43">
        <f t="shared" si="48"/>
        <v>0.45298222307410008</v>
      </c>
      <c r="S270" s="43">
        <f t="shared" si="49"/>
        <v>0.20519289442115377</v>
      </c>
      <c r="T270" s="44">
        <f t="shared" si="50"/>
        <v>3.0968908393662408E-2</v>
      </c>
      <c r="V270" s="43">
        <f t="shared" si="51"/>
        <v>0.44785157248970009</v>
      </c>
      <c r="W270" s="43">
        <f t="shared" si="55"/>
        <v>0.20057103098149709</v>
      </c>
      <c r="X270" s="44">
        <f t="shared" si="52"/>
        <v>3.0618142646455189E-2</v>
      </c>
      <c r="Z270" s="43">
        <f t="shared" si="53"/>
        <v>0.34019514288740105</v>
      </c>
      <c r="AA270" s="43">
        <f t="shared" si="57"/>
        <v>0.11573273524417922</v>
      </c>
      <c r="AB270" s="44">
        <f t="shared" si="54"/>
        <v>2.3258025766555071E-2</v>
      </c>
    </row>
    <row r="271" spans="1:28" x14ac:dyDescent="0.3">
      <c r="A271" s="34">
        <v>43221</v>
      </c>
      <c r="B271" s="41">
        <v>14.587</v>
      </c>
      <c r="D271" s="42">
        <v>14.1910704904291</v>
      </c>
      <c r="E271" s="42">
        <v>14.1886482368567</v>
      </c>
      <c r="F271" s="42">
        <v>14.1741591797648</v>
      </c>
      <c r="G271" s="42">
        <v>14.1916759230634</v>
      </c>
      <c r="H271" s="42">
        <v>14.287164497133</v>
      </c>
      <c r="J271" s="43">
        <f t="shared" ref="J271:J280" si="60">ABS($B271-D271)</f>
        <v>0.3959295095708999</v>
      </c>
      <c r="K271" s="43">
        <f t="shared" si="58"/>
        <v>0.1567601765490533</v>
      </c>
      <c r="L271" s="44">
        <f t="shared" ref="L271:L277" si="61">J271/$B271</f>
        <v>2.7142627652766156E-2</v>
      </c>
      <c r="N271" s="43">
        <f t="shared" ref="N271:N280" si="62">ABS($B271-E271)</f>
        <v>0.39835176314329956</v>
      </c>
      <c r="O271" s="43">
        <f t="shared" si="56"/>
        <v>0.15868412719937544</v>
      </c>
      <c r="P271" s="44">
        <f t="shared" si="59"/>
        <v>2.7308683289456334E-2</v>
      </c>
      <c r="R271" s="43">
        <f t="shared" ref="R271:R278" si="63">ABS($B271-F271)</f>
        <v>0.41284082023519986</v>
      </c>
      <c r="S271" s="43">
        <f t="shared" ref="S271:S280" si="64">R271^2</f>
        <v>0.17043754285247259</v>
      </c>
      <c r="T271" s="44">
        <f t="shared" ref="T271:T280" si="65">R271/B271</f>
        <v>2.8301968892520728E-2</v>
      </c>
      <c r="V271" s="43">
        <f t="shared" ref="V271:V280" si="66">ABS(B271-G271)</f>
        <v>0.39532407693659977</v>
      </c>
      <c r="W271" s="43">
        <f t="shared" si="55"/>
        <v>0.15628112580577466</v>
      </c>
      <c r="X271" s="44">
        <f t="shared" ref="X271:X280" si="67">V271/B271</f>
        <v>2.7101122707657486E-2</v>
      </c>
      <c r="Z271" s="43">
        <f t="shared" ref="Z271:Z280" si="68">ABS(H271-B271)</f>
        <v>0.29983550286699945</v>
      </c>
      <c r="AA271" s="43">
        <f t="shared" si="57"/>
        <v>8.9901328779506434E-2</v>
      </c>
      <c r="AB271" s="44">
        <f t="shared" ref="AB271:AB280" si="69">Z271/B271</f>
        <v>2.0554980658600085E-2</v>
      </c>
    </row>
    <row r="272" spans="1:28" x14ac:dyDescent="0.3">
      <c r="A272" s="34">
        <v>43252</v>
      </c>
      <c r="B272" s="41">
        <v>14.573</v>
      </c>
      <c r="D272" s="42">
        <v>14.206103173122701</v>
      </c>
      <c r="E272" s="42">
        <v>14.1886482368567</v>
      </c>
      <c r="F272" s="42">
        <v>14.1857010796486</v>
      </c>
      <c r="G272" s="42">
        <v>14.2006960628357</v>
      </c>
      <c r="H272" s="42">
        <v>14.2875241371526</v>
      </c>
      <c r="J272" s="43">
        <f t="shared" si="60"/>
        <v>0.36689682687729963</v>
      </c>
      <c r="K272" s="43">
        <f t="shared" si="58"/>
        <v>0.13461328157263117</v>
      </c>
      <c r="L272" s="44">
        <f t="shared" si="61"/>
        <v>2.5176478890914681E-2</v>
      </c>
      <c r="N272" s="43">
        <f t="shared" si="62"/>
        <v>0.38435176314330022</v>
      </c>
      <c r="O272" s="43">
        <f t="shared" si="56"/>
        <v>0.14772627783136355</v>
      </c>
      <c r="P272" s="44">
        <f t="shared" si="59"/>
        <v>2.6374237503829012E-2</v>
      </c>
      <c r="R272" s="43">
        <f t="shared" si="63"/>
        <v>0.3872989203513999</v>
      </c>
      <c r="S272" s="43">
        <f t="shared" si="64"/>
        <v>0.15000045370536</v>
      </c>
      <c r="T272" s="44">
        <f t="shared" si="65"/>
        <v>2.6576471581102032E-2</v>
      </c>
      <c r="V272" s="43">
        <f t="shared" si="66"/>
        <v>0.37230393716430044</v>
      </c>
      <c r="W272" s="43">
        <f t="shared" ref="W272:W280" si="70">V272^2</f>
        <v>0.13861022162803938</v>
      </c>
      <c r="X272" s="44">
        <f t="shared" si="67"/>
        <v>2.5547515073375448E-2</v>
      </c>
      <c r="Z272" s="43">
        <f t="shared" si="68"/>
        <v>0.28547586284740056</v>
      </c>
      <c r="AA272" s="43">
        <f t="shared" si="57"/>
        <v>8.1496468268467862E-2</v>
      </c>
      <c r="AB272" s="44">
        <f t="shared" si="69"/>
        <v>1.9589368204721097E-2</v>
      </c>
    </row>
    <row r="273" spans="1:28" x14ac:dyDescent="0.3">
      <c r="A273" s="34">
        <v>43282</v>
      </c>
      <c r="B273" s="41">
        <v>14.593999999999999</v>
      </c>
      <c r="D273" s="42">
        <v>14.2216057626039</v>
      </c>
      <c r="E273" s="42">
        <v>14.1886482368567</v>
      </c>
      <c r="F273" s="42">
        <v>14.200473235567699</v>
      </c>
      <c r="G273" s="42">
        <v>14.2241377505428</v>
      </c>
      <c r="H273" s="42">
        <v>14.287883777172899</v>
      </c>
      <c r="J273" s="43">
        <f t="shared" si="60"/>
        <v>0.37239423739609911</v>
      </c>
      <c r="K273" s="43">
        <f t="shared" si="58"/>
        <v>0.13867746804582223</v>
      </c>
      <c r="L273" s="44">
        <f t="shared" si="61"/>
        <v>2.551694103029321E-2</v>
      </c>
      <c r="N273" s="43">
        <f t="shared" si="62"/>
        <v>0.40535176314329924</v>
      </c>
      <c r="O273" s="43">
        <f t="shared" si="56"/>
        <v>0.16431005188338135</v>
      </c>
      <c r="P273" s="44">
        <f t="shared" si="59"/>
        <v>2.7775233873050517E-2</v>
      </c>
      <c r="R273" s="43">
        <f t="shared" si="63"/>
        <v>0.39352676443230017</v>
      </c>
      <c r="S273" s="43">
        <f t="shared" si="64"/>
        <v>0.15486331432455508</v>
      </c>
      <c r="T273" s="44">
        <f t="shared" si="65"/>
        <v>2.6964969469117459E-2</v>
      </c>
      <c r="V273" s="43">
        <f t="shared" si="66"/>
        <v>0.36986224945719925</v>
      </c>
      <c r="W273" s="43">
        <f t="shared" si="70"/>
        <v>0.13679808357353948</v>
      </c>
      <c r="X273" s="44">
        <f t="shared" si="67"/>
        <v>2.5343445899492893E-2</v>
      </c>
      <c r="Z273" s="43">
        <f t="shared" si="68"/>
        <v>0.30611622282710016</v>
      </c>
      <c r="AA273" s="43">
        <f t="shared" si="57"/>
        <v>9.3707141877930833E-2</v>
      </c>
      <c r="AB273" s="44">
        <f t="shared" si="69"/>
        <v>2.0975484639379208E-2</v>
      </c>
    </row>
    <row r="274" spans="1:28" x14ac:dyDescent="0.3">
      <c r="A274" s="34">
        <v>43313</v>
      </c>
      <c r="B274" s="41">
        <v>14.586</v>
      </c>
      <c r="D274" s="42">
        <v>14.2303494044525</v>
      </c>
      <c r="E274" s="42">
        <v>14.1886482368567</v>
      </c>
      <c r="F274" s="42">
        <v>14.215287882088999</v>
      </c>
      <c r="G274" s="42">
        <v>14.225924464304599</v>
      </c>
      <c r="H274" s="42">
        <v>14.2882434171927</v>
      </c>
      <c r="J274" s="43">
        <f t="shared" si="60"/>
        <v>0.3556505955475</v>
      </c>
      <c r="K274" s="43">
        <f t="shared" si="58"/>
        <v>0.12648734611329143</v>
      </c>
      <c r="L274" s="44">
        <f t="shared" si="61"/>
        <v>2.4383010801282051E-2</v>
      </c>
      <c r="N274" s="43">
        <f t="shared" si="62"/>
        <v>0.39735176314330012</v>
      </c>
      <c r="O274" s="43">
        <f t="shared" ref="O274:O277" si="71">N274^2</f>
        <v>0.15788842367308928</v>
      </c>
      <c r="P274" s="44">
        <f t="shared" si="59"/>
        <v>2.7241996650438784E-2</v>
      </c>
      <c r="R274" s="43">
        <f t="shared" si="63"/>
        <v>0.37071211791100112</v>
      </c>
      <c r="S274" s="43">
        <f t="shared" si="64"/>
        <v>0.13742747436605998</v>
      </c>
      <c r="T274" s="44">
        <f t="shared" si="65"/>
        <v>2.54156120876869E-2</v>
      </c>
      <c r="V274" s="43">
        <f t="shared" si="66"/>
        <v>0.36007553569540107</v>
      </c>
      <c r="W274" s="43">
        <f t="shared" si="70"/>
        <v>0.12965439140633006</v>
      </c>
      <c r="X274" s="44">
        <f t="shared" si="67"/>
        <v>2.4686379795379205E-2</v>
      </c>
      <c r="Z274" s="43">
        <f t="shared" si="68"/>
        <v>0.29775658280730077</v>
      </c>
      <c r="AA274" s="43">
        <f t="shared" ref="AA274:AA280" si="72">Z274^2</f>
        <v>8.8658982605080969E-2</v>
      </c>
      <c r="AB274" s="44">
        <f t="shared" si="69"/>
        <v>2.0413861429267845E-2</v>
      </c>
    </row>
    <row r="275" spans="1:28" x14ac:dyDescent="0.3">
      <c r="A275" s="34">
        <v>43344</v>
      </c>
      <c r="B275" s="41">
        <v>14.598000000000001</v>
      </c>
      <c r="D275" s="42">
        <v>14.2227797614955</v>
      </c>
      <c r="E275" s="42">
        <v>14.1886482368567</v>
      </c>
      <c r="F275" s="42">
        <v>14.206987406605201</v>
      </c>
      <c r="G275" s="42">
        <v>14.2205872663879</v>
      </c>
      <c r="H275" s="42">
        <v>14.288603057211599</v>
      </c>
      <c r="J275" s="43">
        <f t="shared" si="60"/>
        <v>0.37522023850450026</v>
      </c>
      <c r="K275" s="43">
        <f t="shared" ref="K275:K280" si="73">J275^2</f>
        <v>0.14079022738337404</v>
      </c>
      <c r="L275" s="44">
        <f t="shared" si="61"/>
        <v>2.5703537368440898E-2</v>
      </c>
      <c r="N275" s="43">
        <f t="shared" si="62"/>
        <v>0.40935176314330057</v>
      </c>
      <c r="O275" s="43">
        <f t="shared" si="71"/>
        <v>0.16756886598852885</v>
      </c>
      <c r="P275" s="44">
        <f t="shared" si="59"/>
        <v>2.8041633315748771E-2</v>
      </c>
      <c r="R275" s="43">
        <f t="shared" si="63"/>
        <v>0.39101259339479988</v>
      </c>
      <c r="S275" s="43">
        <f t="shared" si="64"/>
        <v>0.1528908481933271</v>
      </c>
      <c r="T275" s="44">
        <f t="shared" si="65"/>
        <v>2.6785353705630899E-2</v>
      </c>
      <c r="V275" s="43">
        <f t="shared" si="66"/>
        <v>0.37741273361210048</v>
      </c>
      <c r="W275" s="43">
        <f t="shared" si="70"/>
        <v>0.14244037149255831</v>
      </c>
      <c r="X275" s="44">
        <f t="shared" si="67"/>
        <v>2.5853728840395978E-2</v>
      </c>
      <c r="Z275" s="43">
        <f t="shared" si="68"/>
        <v>0.30939694278840157</v>
      </c>
      <c r="AA275" s="43">
        <f t="shared" si="72"/>
        <v>9.572646820680944E-2</v>
      </c>
      <c r="AB275" s="44">
        <f t="shared" si="69"/>
        <v>2.1194474776572238E-2</v>
      </c>
    </row>
    <row r="276" spans="1:28" x14ac:dyDescent="0.3">
      <c r="A276" s="34">
        <v>43374</v>
      </c>
      <c r="B276" s="41">
        <v>14.683999999999999</v>
      </c>
      <c r="D276" s="42">
        <v>14.212504916915201</v>
      </c>
      <c r="E276" s="42">
        <v>14.1886482368567</v>
      </c>
      <c r="F276" s="42">
        <v>14.2058612179913</v>
      </c>
      <c r="G276" s="42">
        <v>14.213802302564099</v>
      </c>
      <c r="H276" s="42">
        <v>14.288962697231799</v>
      </c>
      <c r="J276" s="43">
        <f t="shared" si="60"/>
        <v>0.47149508308479859</v>
      </c>
      <c r="K276" s="43">
        <f t="shared" si="73"/>
        <v>0.22230761337314112</v>
      </c>
      <c r="L276" s="44">
        <f t="shared" si="61"/>
        <v>3.2109444503187048E-2</v>
      </c>
      <c r="N276" s="43">
        <f t="shared" si="62"/>
        <v>0.4953517631432991</v>
      </c>
      <c r="O276" s="43">
        <f t="shared" si="71"/>
        <v>0.24537336924917508</v>
      </c>
      <c r="P276" s="44">
        <f t="shared" ref="P276:P279" si="74">N276/$B276</f>
        <v>3.3734116258737339E-2</v>
      </c>
      <c r="R276" s="43">
        <f t="shared" si="63"/>
        <v>0.47813878200869908</v>
      </c>
      <c r="S276" s="43">
        <f t="shared" si="64"/>
        <v>0.22861669486076225</v>
      </c>
      <c r="T276" s="44">
        <f t="shared" si="65"/>
        <v>3.256188926782206E-2</v>
      </c>
      <c r="V276" s="43">
        <f t="shared" si="66"/>
        <v>0.4701976974358999</v>
      </c>
      <c r="W276" s="43">
        <f t="shared" si="70"/>
        <v>0.22108587467402208</v>
      </c>
      <c r="X276" s="44">
        <f t="shared" si="67"/>
        <v>3.2021090808764634E-2</v>
      </c>
      <c r="Z276" s="43">
        <f t="shared" si="68"/>
        <v>0.39503730276820015</v>
      </c>
      <c r="AA276" s="43">
        <f t="shared" si="72"/>
        <v>0.15605447057837463</v>
      </c>
      <c r="AB276" s="44">
        <f t="shared" si="69"/>
        <v>2.6902567608839564E-2</v>
      </c>
    </row>
    <row r="277" spans="1:28" x14ac:dyDescent="0.3">
      <c r="A277" s="34">
        <v>43405</v>
      </c>
      <c r="B277" s="41">
        <v>14.590999999999999</v>
      </c>
      <c r="D277" s="42">
        <v>14.1758099420019</v>
      </c>
      <c r="E277" s="42">
        <v>14.1886482368567</v>
      </c>
      <c r="F277" s="42">
        <v>14.1835257814268</v>
      </c>
      <c r="G277" s="42">
        <v>14.179146274772799</v>
      </c>
      <c r="H277" s="42">
        <v>14.289322337251701</v>
      </c>
      <c r="J277" s="43">
        <f t="shared" si="60"/>
        <v>0.4151900579980996</v>
      </c>
      <c r="K277" s="43">
        <f t="shared" si="73"/>
        <v>0.1723827842604653</v>
      </c>
      <c r="L277" s="44">
        <f t="shared" si="61"/>
        <v>2.8455216091981334E-2</v>
      </c>
      <c r="N277" s="43">
        <f t="shared" si="62"/>
        <v>0.40235176314329912</v>
      </c>
      <c r="O277" s="43">
        <f t="shared" si="71"/>
        <v>0.16188694130452147</v>
      </c>
      <c r="P277" s="44">
        <f t="shared" si="74"/>
        <v>2.7575338437619022E-2</v>
      </c>
      <c r="R277" s="43">
        <f t="shared" si="63"/>
        <v>0.40747421857319921</v>
      </c>
      <c r="S277" s="43">
        <f t="shared" si="64"/>
        <v>0.16603523880183932</v>
      </c>
      <c r="T277" s="44">
        <f t="shared" si="65"/>
        <v>2.7926407961976509E-2</v>
      </c>
      <c r="V277" s="43">
        <f t="shared" si="66"/>
        <v>0.41185372522719987</v>
      </c>
      <c r="W277" s="43">
        <f t="shared" si="70"/>
        <v>0.16962349098352186</v>
      </c>
      <c r="X277" s="44">
        <f t="shared" si="67"/>
        <v>2.822655919588787E-2</v>
      </c>
      <c r="Z277" s="43">
        <f t="shared" si="68"/>
        <v>0.30167766274829866</v>
      </c>
      <c r="AA277" s="43">
        <f t="shared" si="72"/>
        <v>9.100941220127623E-2</v>
      </c>
      <c r="AB277" s="44">
        <f t="shared" si="69"/>
        <v>2.0675598845061934E-2</v>
      </c>
    </row>
    <row r="278" spans="1:28" x14ac:dyDescent="0.3">
      <c r="A278" s="34">
        <v>43435</v>
      </c>
      <c r="B278" s="41">
        <v>14.603999999999999</v>
      </c>
      <c r="D278" s="42">
        <v>14.179706458362601</v>
      </c>
      <c r="E278" s="42">
        <v>14.1886482368567</v>
      </c>
      <c r="F278" s="42">
        <v>14.180917042642401</v>
      </c>
      <c r="G278" s="42">
        <v>14.1719250905438</v>
      </c>
      <c r="H278" s="42">
        <v>14.289681977271799</v>
      </c>
      <c r="J278" s="43">
        <f t="shared" si="60"/>
        <v>0.42429354163739852</v>
      </c>
      <c r="K278" s="43">
        <f t="shared" si="73"/>
        <v>0.18002500947520683</v>
      </c>
      <c r="L278" s="44">
        <f>J278/$B278</f>
        <v>2.9053241689769825E-2</v>
      </c>
      <c r="N278" s="43">
        <f t="shared" si="62"/>
        <v>0.41535176314329902</v>
      </c>
      <c r="O278" s="43">
        <f>N278^2</f>
        <v>0.17251708714624717</v>
      </c>
      <c r="P278" s="44">
        <f t="shared" si="74"/>
        <v>2.8440958856703578E-2</v>
      </c>
      <c r="R278" s="43">
        <f t="shared" si="63"/>
        <v>0.42308295735759849</v>
      </c>
      <c r="S278" s="43">
        <f t="shared" si="64"/>
        <v>0.17899918880645149</v>
      </c>
      <c r="T278" s="44">
        <f t="shared" si="65"/>
        <v>2.8970347668967306E-2</v>
      </c>
      <c r="V278" s="43">
        <f t="shared" si="66"/>
        <v>0.43207490945619931</v>
      </c>
      <c r="W278" s="43">
        <f t="shared" si="70"/>
        <v>0.18668872738158282</v>
      </c>
      <c r="X278" s="44">
        <f t="shared" si="67"/>
        <v>2.9586066109024881E-2</v>
      </c>
      <c r="Z278" s="43">
        <f t="shared" si="68"/>
        <v>0.31431802272819986</v>
      </c>
      <c r="AA278" s="43">
        <f t="shared" si="72"/>
        <v>9.8795819411765171E-2</v>
      </c>
      <c r="AB278" s="44">
        <f t="shared" si="69"/>
        <v>2.1522735053971506E-2</v>
      </c>
    </row>
    <row r="279" spans="1:28" x14ac:dyDescent="0.3">
      <c r="A279" s="34">
        <v>43466</v>
      </c>
      <c r="B279" s="41">
        <v>14.738</v>
      </c>
      <c r="D279" s="42">
        <v>14.209977234705001</v>
      </c>
      <c r="E279" s="42">
        <v>14.1886482368567</v>
      </c>
      <c r="F279" s="42">
        <v>14.207026591168001</v>
      </c>
      <c r="G279" s="42">
        <v>14.2001908431992</v>
      </c>
      <c r="H279" s="42">
        <v>14.2900416172915</v>
      </c>
      <c r="J279" s="43">
        <f t="shared" si="60"/>
        <v>0.52802276529499892</v>
      </c>
      <c r="K279" s="43">
        <f t="shared" si="73"/>
        <v>0.27880804066977749</v>
      </c>
      <c r="L279" s="44">
        <f>J279/$B279</f>
        <v>3.5827301214208095E-2</v>
      </c>
      <c r="N279" s="43">
        <f t="shared" si="62"/>
        <v>0.54935176314329937</v>
      </c>
      <c r="O279" s="43">
        <f>N279^2</f>
        <v>0.30178735966865167</v>
      </c>
      <c r="P279" s="44">
        <f t="shared" si="74"/>
        <v>3.7274512358752843E-2</v>
      </c>
      <c r="R279" s="43">
        <f>ABS($B279-F279)</f>
        <v>0.53097340883199884</v>
      </c>
      <c r="S279" s="43">
        <f t="shared" si="64"/>
        <v>0.28193276088667296</v>
      </c>
      <c r="T279" s="44">
        <f t="shared" si="65"/>
        <v>3.6027507723707344E-2</v>
      </c>
      <c r="V279" s="43">
        <f t="shared" si="66"/>
        <v>0.53780915680079922</v>
      </c>
      <c r="W279" s="43">
        <f t="shared" si="70"/>
        <v>0.28923868913878664</v>
      </c>
      <c r="X279" s="44">
        <f t="shared" si="67"/>
        <v>3.6491325607327943E-2</v>
      </c>
      <c r="Z279" s="43">
        <f t="shared" si="68"/>
        <v>0.44795838270849941</v>
      </c>
      <c r="AA279" s="43">
        <f t="shared" si="72"/>
        <v>0.20066671263881442</v>
      </c>
      <c r="AB279" s="44">
        <f t="shared" si="69"/>
        <v>3.0394787807606148E-2</v>
      </c>
    </row>
    <row r="280" spans="1:28" x14ac:dyDescent="0.3">
      <c r="A280" s="34">
        <v>43497</v>
      </c>
      <c r="B280" s="41">
        <v>14.669</v>
      </c>
      <c r="D280" s="42">
        <v>14.192364114325899</v>
      </c>
      <c r="E280" s="42">
        <v>14.1886482368567</v>
      </c>
      <c r="F280" s="42">
        <v>14.1904426474718</v>
      </c>
      <c r="G280" s="42">
        <v>14.185633286191001</v>
      </c>
      <c r="H280" s="42">
        <v>14.290401257311901</v>
      </c>
      <c r="J280" s="43">
        <f t="shared" si="60"/>
        <v>0.47663588567410109</v>
      </c>
      <c r="K280" s="43">
        <f t="shared" si="73"/>
        <v>0.22718176751233476</v>
      </c>
      <c r="L280" s="44">
        <f>J280/$B280</f>
        <v>3.2492731997689074E-2</v>
      </c>
      <c r="N280" s="43">
        <f t="shared" si="62"/>
        <v>0.4803517631433003</v>
      </c>
      <c r="O280" s="43">
        <f>N280^2</f>
        <v>0.23073781635487728</v>
      </c>
      <c r="P280" s="44">
        <f>N280/$B280</f>
        <v>3.2746046979569177E-2</v>
      </c>
      <c r="R280" s="43">
        <f>ABS($B280-F280)</f>
        <v>0.47855735252820075</v>
      </c>
      <c r="S280" s="43">
        <f t="shared" si="64"/>
        <v>0.22901713965880061</v>
      </c>
      <c r="T280" s="44">
        <f t="shared" si="65"/>
        <v>3.2623720262335586E-2</v>
      </c>
      <c r="V280" s="43">
        <f t="shared" si="66"/>
        <v>0.48336671380899965</v>
      </c>
      <c r="W280" s="43">
        <f t="shared" si="70"/>
        <v>0.23364338001851137</v>
      </c>
      <c r="X280" s="44">
        <f t="shared" si="67"/>
        <v>3.2951579099393252E-2</v>
      </c>
      <c r="Z280" s="43">
        <f t="shared" si="68"/>
        <v>0.37859874268809968</v>
      </c>
      <c r="AA280" s="43">
        <f t="shared" si="72"/>
        <v>0.14333700796500992</v>
      </c>
      <c r="AB280" s="44">
        <f t="shared" si="69"/>
        <v>2.580944458982205E-2</v>
      </c>
    </row>
  </sheetData>
  <mergeCells count="14">
    <mergeCell ref="J12:L12"/>
    <mergeCell ref="D10:H10"/>
    <mergeCell ref="A12:A13"/>
    <mergeCell ref="B12:B13"/>
    <mergeCell ref="D12:D13"/>
    <mergeCell ref="E12:E13"/>
    <mergeCell ref="F12:F13"/>
    <mergeCell ref="G12:G13"/>
    <mergeCell ref="H12:H13"/>
    <mergeCell ref="N12:P12"/>
    <mergeCell ref="R12:T12"/>
    <mergeCell ref="V12:X12"/>
    <mergeCell ref="Z12:AB12"/>
    <mergeCell ref="Z6:AB6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B400"/>
  <sheetViews>
    <sheetView showGridLines="0" zoomScale="85" zoomScaleNormal="85" workbookViewId="0">
      <selection activeCell="M17" sqref="M17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8" width="9" style="13" bestFit="1" customWidth="1"/>
    <col min="9" max="9" width="3.77734375" style="13" customWidth="1"/>
    <col min="10" max="12" width="9.77734375" style="13" customWidth="1"/>
    <col min="13" max="13" width="3.77734375" style="13" customWidth="1"/>
    <col min="14" max="16" width="9.77734375" style="13" customWidth="1"/>
    <col min="17" max="17" width="3.77734375" style="13" customWidth="1"/>
    <col min="18" max="20" width="9.77734375" style="13" customWidth="1"/>
    <col min="21" max="21" width="3.77734375" style="13" customWidth="1"/>
    <col min="22" max="24" width="9.77734375" style="13" customWidth="1"/>
    <col min="25" max="25" width="3.77734375" style="13" customWidth="1"/>
    <col min="26" max="28" width="9.77734375" style="13" customWidth="1"/>
    <col min="29" max="16384" width="8.88671875" style="13"/>
  </cols>
  <sheetData>
    <row r="1" spans="1:28" ht="21" x14ac:dyDescent="0.4">
      <c r="A1" s="12" t="s">
        <v>39</v>
      </c>
    </row>
    <row r="2" spans="1:28" ht="15.6" x14ac:dyDescent="0.3">
      <c r="A2" s="14" t="s">
        <v>27</v>
      </c>
      <c r="C2" s="14" t="s">
        <v>15</v>
      </c>
      <c r="J2" s="45" t="s">
        <v>31</v>
      </c>
      <c r="K2" s="46" t="s">
        <v>32</v>
      </c>
      <c r="L2" s="47" t="s">
        <v>33</v>
      </c>
      <c r="N2" s="45" t="s">
        <v>31</v>
      </c>
      <c r="O2" s="46" t="s">
        <v>32</v>
      </c>
      <c r="P2" s="47" t="s">
        <v>33</v>
      </c>
      <c r="R2" s="45" t="s">
        <v>31</v>
      </c>
      <c r="S2" s="46" t="s">
        <v>32</v>
      </c>
      <c r="T2" s="47" t="s">
        <v>33</v>
      </c>
      <c r="V2" s="45" t="s">
        <v>31</v>
      </c>
      <c r="W2" s="46" t="s">
        <v>32</v>
      </c>
      <c r="X2" s="47" t="s">
        <v>33</v>
      </c>
      <c r="Z2" s="45" t="s">
        <v>31</v>
      </c>
      <c r="AA2" s="46" t="s">
        <v>32</v>
      </c>
      <c r="AB2" s="47" t="s">
        <v>33</v>
      </c>
    </row>
    <row r="3" spans="1:28" ht="15.6" x14ac:dyDescent="0.3">
      <c r="A3" s="14" t="s">
        <v>28</v>
      </c>
      <c r="C3" s="14" t="s">
        <v>16</v>
      </c>
      <c r="J3" s="48">
        <f>AVERAGE(J14:J400)</f>
        <v>0.39548010283653473</v>
      </c>
      <c r="K3" s="49">
        <f>AVERAGE(K14:K400)</f>
        <v>0.1964595085895087</v>
      </c>
      <c r="L3" s="50">
        <f>AVERAGE(L14:L400)</f>
        <v>2.7243745124335212E-2</v>
      </c>
      <c r="N3" s="48">
        <f>AVERAGE(N14:N400)</f>
        <v>0.40576049933403391</v>
      </c>
      <c r="O3" s="49">
        <f>AVERAGE(O14:O400)</f>
        <v>0.20455844548494004</v>
      </c>
      <c r="P3" s="50">
        <f>AVERAGE(P14:P400)</f>
        <v>2.7955750666934169E-2</v>
      </c>
      <c r="R3" s="48">
        <f>AVERAGE(R14:R400)</f>
        <v>0.40227766537025772</v>
      </c>
      <c r="S3" s="49">
        <f>AVERAGE(S14:S400)</f>
        <v>0.20219397287684998</v>
      </c>
      <c r="T3" s="50">
        <f>AVERAGE(T14:T400)</f>
        <v>2.7714478751485475E-2</v>
      </c>
      <c r="V3" s="48">
        <f>AVERAGE(V14:V400)</f>
        <v>0.39551020746656806</v>
      </c>
      <c r="W3" s="49">
        <f>AVERAGE(W14:W400)</f>
        <v>0.19668896469096286</v>
      </c>
      <c r="X3" s="50">
        <f>AVERAGE(X14:X400)</f>
        <v>2.7245478835933156E-2</v>
      </c>
      <c r="Z3" s="48">
        <f>AVERAGE(Z14:Z400)</f>
        <v>0.33764772581292124</v>
      </c>
      <c r="AA3" s="49">
        <f>AVERAGE(AA14:AA400)</f>
        <v>0.14463336347119213</v>
      </c>
      <c r="AB3" s="50">
        <f>AVERAGE(AB14:AB400)</f>
        <v>2.3256404904720304E-2</v>
      </c>
    </row>
    <row r="4" spans="1:28" ht="15.6" x14ac:dyDescent="0.3">
      <c r="A4" s="14"/>
      <c r="C4" s="14"/>
      <c r="J4" s="51"/>
      <c r="K4" s="52">
        <f>SQRT(K3)</f>
        <v>0.44323753066443811</v>
      </c>
      <c r="L4" s="53"/>
      <c r="N4" s="51"/>
      <c r="O4" s="52">
        <f>SQRT(O3)</f>
        <v>0.45228137866259766</v>
      </c>
      <c r="P4" s="53"/>
      <c r="R4" s="51"/>
      <c r="S4" s="52">
        <f>SQRT(S3)</f>
        <v>0.44965984129878661</v>
      </c>
      <c r="T4" s="53"/>
      <c r="V4" s="51"/>
      <c r="W4" s="52">
        <f>SQRT(W3)</f>
        <v>0.4434962961411999</v>
      </c>
      <c r="X4" s="53"/>
      <c r="Z4" s="51"/>
      <c r="AA4" s="52">
        <f>SQRT(AA3)</f>
        <v>0.38030693324102327</v>
      </c>
      <c r="AB4" s="53"/>
    </row>
    <row r="5" spans="1:28" ht="15.6" x14ac:dyDescent="0.3">
      <c r="A5" s="54" t="s">
        <v>38</v>
      </c>
      <c r="B5" s="59"/>
      <c r="C5" s="60"/>
      <c r="J5" s="15"/>
    </row>
    <row r="6" spans="1:28" x14ac:dyDescent="0.3">
      <c r="Z6" s="85" t="s">
        <v>30</v>
      </c>
      <c r="AA6" s="85"/>
      <c r="AB6" s="85"/>
    </row>
    <row r="8" spans="1:28" x14ac:dyDescent="0.3">
      <c r="J8" s="16" t="s">
        <v>31</v>
      </c>
      <c r="K8" s="17" t="s">
        <v>32</v>
      </c>
      <c r="L8" s="18" t="s">
        <v>33</v>
      </c>
      <c r="N8" s="16" t="s">
        <v>31</v>
      </c>
      <c r="O8" s="17" t="s">
        <v>32</v>
      </c>
      <c r="P8" s="18" t="s">
        <v>33</v>
      </c>
      <c r="R8" s="16" t="s">
        <v>31</v>
      </c>
      <c r="S8" s="17" t="s">
        <v>32</v>
      </c>
      <c r="T8" s="18" t="s">
        <v>33</v>
      </c>
      <c r="V8" s="16" t="s">
        <v>31</v>
      </c>
      <c r="W8" s="17" t="s">
        <v>32</v>
      </c>
      <c r="X8" s="18" t="s">
        <v>33</v>
      </c>
      <c r="Z8" s="16" t="s">
        <v>31</v>
      </c>
      <c r="AA8" s="17" t="s">
        <v>32</v>
      </c>
      <c r="AB8" s="18" t="s">
        <v>33</v>
      </c>
    </row>
    <row r="9" spans="1:28" x14ac:dyDescent="0.3">
      <c r="B9" s="19"/>
      <c r="C9" s="20"/>
      <c r="J9" s="21">
        <f>AVERAGE(J14:J133)</f>
        <v>0.18792986075287915</v>
      </c>
      <c r="K9" s="22">
        <f>AVERAGE(K14:K133)</f>
        <v>4.6076341591216291E-2</v>
      </c>
      <c r="L9" s="23">
        <f>AVERAGE(L14:L162)</f>
        <v>1.6289500008239883E-2</v>
      </c>
      <c r="M9" s="19"/>
      <c r="N9" s="21">
        <f>AVERAGE(N14:N133)</f>
        <v>0.19650886228075345</v>
      </c>
      <c r="O9" s="22">
        <f>AVERAGE(O14:O133)</f>
        <v>4.9231827495429162E-2</v>
      </c>
      <c r="P9" s="23">
        <f>AVERAGE(P14:P162)</f>
        <v>1.6896617315957631E-2</v>
      </c>
      <c r="Q9" s="19"/>
      <c r="R9" s="21">
        <f>AVERAGE(R14:R133)</f>
        <v>0.19407676576067337</v>
      </c>
      <c r="S9" s="22">
        <f>AVERAGE(S14:S133)</f>
        <v>4.8895623574365908E-2</v>
      </c>
      <c r="T9" s="23">
        <f>AVERAGE(T14:T162)</f>
        <v>1.67398450018824E-2</v>
      </c>
      <c r="U9" s="19"/>
      <c r="V9" s="21">
        <f>AVERAGE(V14:V133)</f>
        <v>0.18783093997464337</v>
      </c>
      <c r="W9" s="24">
        <f>AVERAGE(W14:W133)</f>
        <v>4.6219888993861161E-2</v>
      </c>
      <c r="X9" s="25">
        <f>AVERAGE(X14:X162)</f>
        <v>1.6289747908911936E-2</v>
      </c>
      <c r="Z9" s="26">
        <f>AVERAGE(Z14:Z133)</f>
        <v>0.16771497932503746</v>
      </c>
      <c r="AA9" s="24">
        <f>AVERAGE(AA14:AA133)</f>
        <v>3.7414369017830573E-2</v>
      </c>
      <c r="AB9" s="25">
        <f>AVERAGE(AB14:AB162)</f>
        <v>1.4552440266777144E-2</v>
      </c>
    </row>
    <row r="10" spans="1:28" x14ac:dyDescent="0.3">
      <c r="B10" s="19"/>
      <c r="C10" s="20"/>
      <c r="D10" s="85" t="s">
        <v>34</v>
      </c>
      <c r="E10" s="85"/>
      <c r="F10" s="85"/>
      <c r="G10" s="85"/>
      <c r="H10" s="85"/>
      <c r="J10" s="27"/>
      <c r="K10" s="28">
        <f>SQRT(K9)</f>
        <v>0.2146540043679975</v>
      </c>
      <c r="L10" s="29"/>
      <c r="N10" s="27"/>
      <c r="O10" s="28">
        <f>SQRT(O9)</f>
        <v>0.22188246324446004</v>
      </c>
      <c r="P10" s="29"/>
      <c r="R10" s="27"/>
      <c r="S10" s="28">
        <f>SQRT(S9)</f>
        <v>0.22112354821313335</v>
      </c>
      <c r="T10" s="29"/>
      <c r="V10" s="27"/>
      <c r="W10" s="28">
        <f>SQRT(W9)</f>
        <v>0.21498811361063933</v>
      </c>
      <c r="X10" s="29"/>
      <c r="Z10" s="27"/>
      <c r="AA10" s="28">
        <f>SQRT(AA9)</f>
        <v>0.19342794270174765</v>
      </c>
      <c r="AB10" s="29"/>
    </row>
    <row r="11" spans="1:28" ht="14.4" thickBot="1" x14ac:dyDescent="0.35">
      <c r="B11" s="19"/>
      <c r="C11" s="20"/>
    </row>
    <row r="12" spans="1:28" ht="14.4" customHeight="1" x14ac:dyDescent="0.3">
      <c r="A12" s="86" t="s">
        <v>35</v>
      </c>
      <c r="B12" s="88" t="s">
        <v>36</v>
      </c>
      <c r="D12" s="86" t="s">
        <v>6</v>
      </c>
      <c r="E12" s="90" t="s">
        <v>7</v>
      </c>
      <c r="F12" s="90" t="s">
        <v>8</v>
      </c>
      <c r="G12" s="90" t="s">
        <v>9</v>
      </c>
      <c r="H12" s="88" t="s">
        <v>10</v>
      </c>
      <c r="J12" s="82" t="s">
        <v>6</v>
      </c>
      <c r="K12" s="83"/>
      <c r="L12" s="84"/>
      <c r="N12" s="82" t="s">
        <v>7</v>
      </c>
      <c r="O12" s="83"/>
      <c r="P12" s="84"/>
      <c r="R12" s="82" t="s">
        <v>8</v>
      </c>
      <c r="S12" s="83"/>
      <c r="T12" s="84"/>
      <c r="V12" s="82" t="s">
        <v>9</v>
      </c>
      <c r="W12" s="83"/>
      <c r="X12" s="84"/>
      <c r="Z12" s="82" t="s">
        <v>10</v>
      </c>
      <c r="AA12" s="83"/>
      <c r="AB12" s="84"/>
    </row>
    <row r="13" spans="1:28" ht="14.4" thickBot="1" x14ac:dyDescent="0.35">
      <c r="A13" s="87"/>
      <c r="B13" s="89"/>
      <c r="C13" s="30"/>
      <c r="D13" s="87"/>
      <c r="E13" s="91"/>
      <c r="F13" s="91"/>
      <c r="G13" s="91"/>
      <c r="H13" s="89"/>
      <c r="I13" s="30"/>
      <c r="J13" s="31" t="s">
        <v>31</v>
      </c>
      <c r="K13" s="32" t="s">
        <v>32</v>
      </c>
      <c r="L13" s="33" t="s">
        <v>33</v>
      </c>
      <c r="M13" s="30"/>
      <c r="N13" s="31" t="s">
        <v>31</v>
      </c>
      <c r="O13" s="32" t="s">
        <v>32</v>
      </c>
      <c r="P13" s="33" t="s">
        <v>33</v>
      </c>
      <c r="Q13" s="30"/>
      <c r="R13" s="31" t="s">
        <v>31</v>
      </c>
      <c r="S13" s="32" t="s">
        <v>32</v>
      </c>
      <c r="T13" s="33" t="s">
        <v>33</v>
      </c>
      <c r="U13" s="30"/>
      <c r="V13" s="31" t="s">
        <v>31</v>
      </c>
      <c r="W13" s="32" t="s">
        <v>32</v>
      </c>
      <c r="X13" s="33" t="s">
        <v>33</v>
      </c>
      <c r="Y13" s="30"/>
      <c r="Z13" s="31" t="s">
        <v>31</v>
      </c>
      <c r="AA13" s="32" t="s">
        <v>32</v>
      </c>
      <c r="AB13" s="33" t="s">
        <v>33</v>
      </c>
    </row>
    <row r="14" spans="1:28" x14ac:dyDescent="0.3">
      <c r="A14" s="34">
        <v>31778</v>
      </c>
      <c r="B14" s="35">
        <v>14.112</v>
      </c>
      <c r="C14" s="36"/>
      <c r="D14" s="37">
        <v>14.0354896403329</v>
      </c>
      <c r="E14" s="37">
        <v>14.0130282358299</v>
      </c>
      <c r="F14" s="37">
        <v>14.017628216537201</v>
      </c>
      <c r="G14" s="37">
        <v>14.039736400159899</v>
      </c>
      <c r="H14" s="37">
        <v>14.0360315753357</v>
      </c>
      <c r="J14" s="38">
        <f>ABS($B14-D14)</f>
        <v>7.6510359667100403E-2</v>
      </c>
      <c r="K14" s="38">
        <f>J14^2</f>
        <v>5.853835136389064E-3</v>
      </c>
      <c r="L14" s="39">
        <f t="shared" ref="L14:L77" si="0">J14/$B14</f>
        <v>5.4216524707412419E-3</v>
      </c>
      <c r="N14" s="38">
        <f>ABS($B14-E14)</f>
        <v>9.8971764170100229E-2</v>
      </c>
      <c r="O14" s="38">
        <f>N14^2</f>
        <v>9.7954101029419354E-3</v>
      </c>
      <c r="P14" s="39">
        <f>N14/$B14</f>
        <v>7.0133052841624315E-3</v>
      </c>
      <c r="R14" s="38">
        <f>ABS($B14-F14)</f>
        <v>9.4371783462799286E-2</v>
      </c>
      <c r="S14" s="38">
        <f t="shared" ref="S14:S77" si="1">R14^2</f>
        <v>8.9060335139494774E-3</v>
      </c>
      <c r="T14" s="39">
        <f t="shared" ref="T14:T77" si="2">R14/B14</f>
        <v>6.6873429324545977E-3</v>
      </c>
      <c r="V14" s="38">
        <f t="shared" ref="V14:V77" si="3">ABS(B14-G14)</f>
        <v>7.2263599840100667E-2</v>
      </c>
      <c r="W14" s="38">
        <f>V14^2</f>
        <v>5.2220278618501969E-3</v>
      </c>
      <c r="X14" s="39">
        <f t="shared" ref="X14:X77" si="4">V14/B14</f>
        <v>5.1207199433177912E-3</v>
      </c>
      <c r="Z14" s="38">
        <f t="shared" ref="Z14:Z77" si="5">ABS(H14-B14)</f>
        <v>7.5968424664299761E-2</v>
      </c>
      <c r="AA14" s="38">
        <f>Z14^2</f>
        <v>5.7712015459753883E-3</v>
      </c>
      <c r="AB14" s="39">
        <f t="shared" ref="AB14:AB77" si="6">Z14/B14</f>
        <v>5.3832500470733955E-3</v>
      </c>
    </row>
    <row r="15" spans="1:28" x14ac:dyDescent="0.3">
      <c r="A15" s="40">
        <v>31809</v>
      </c>
      <c r="B15" s="41">
        <v>14.302</v>
      </c>
      <c r="C15" s="36"/>
      <c r="D15" s="42">
        <v>14.012864772016799</v>
      </c>
      <c r="E15" s="42">
        <v>14.0130282358299</v>
      </c>
      <c r="F15" s="42">
        <v>14.003911390042299</v>
      </c>
      <c r="G15" s="42">
        <v>14.003733326665101</v>
      </c>
      <c r="H15" s="42">
        <v>14.0209121593382</v>
      </c>
      <c r="J15" s="43">
        <f>ABS($B15-D15)</f>
        <v>0.28913522798320024</v>
      </c>
      <c r="K15" s="43">
        <f>J15^2</f>
        <v>8.3599180060897171E-2</v>
      </c>
      <c r="L15" s="44">
        <f t="shared" si="0"/>
        <v>2.0216419240889405E-2</v>
      </c>
      <c r="N15" s="43">
        <f>ABS($B15-E15)</f>
        <v>0.28897176417009973</v>
      </c>
      <c r="O15" s="43">
        <f>N15^2</f>
        <v>8.3504680487579738E-2</v>
      </c>
      <c r="P15" s="44">
        <f>N15/$B15</f>
        <v>2.0204989803530957E-2</v>
      </c>
      <c r="R15" s="43">
        <f>ABS($B15-F15)</f>
        <v>0.29808860995770026</v>
      </c>
      <c r="S15" s="43">
        <f t="shared" si="1"/>
        <v>8.8856819386513963E-2</v>
      </c>
      <c r="T15" s="44">
        <f t="shared" si="2"/>
        <v>2.0842442312802422E-2</v>
      </c>
      <c r="V15" s="43">
        <f t="shared" si="3"/>
        <v>0.29826667333489887</v>
      </c>
      <c r="W15" s="43">
        <f t="shared" ref="W15:W78" si="7">V15^2</f>
        <v>8.8963008422267273E-2</v>
      </c>
      <c r="X15" s="44">
        <f t="shared" si="4"/>
        <v>2.0854892555929164E-2</v>
      </c>
      <c r="Z15" s="43">
        <f t="shared" si="5"/>
        <v>0.28108784066179915</v>
      </c>
      <c r="AA15" s="43">
        <f>Z15^2</f>
        <v>7.9010374167912983E-2</v>
      </c>
      <c r="AB15" s="44">
        <f t="shared" si="6"/>
        <v>1.9653743578646285E-2</v>
      </c>
    </row>
    <row r="16" spans="1:28" x14ac:dyDescent="0.3">
      <c r="A16" s="34">
        <v>31837</v>
      </c>
      <c r="B16" s="41">
        <v>14.022</v>
      </c>
      <c r="C16" s="36"/>
      <c r="D16" s="42">
        <v>13.9787482104032</v>
      </c>
      <c r="E16" s="42">
        <v>14.0130282358299</v>
      </c>
      <c r="F16" s="42">
        <v>13.968284364320899</v>
      </c>
      <c r="G16" s="42">
        <v>13.977261544381101</v>
      </c>
      <c r="H16" s="42">
        <v>14.030427782533501</v>
      </c>
      <c r="J16" s="43">
        <f>ABS($B16-D16)</f>
        <v>4.3251789596800094E-2</v>
      </c>
      <c r="K16" s="43">
        <f>J16^2</f>
        <v>1.8707173033258649E-3</v>
      </c>
      <c r="L16" s="44">
        <f t="shared" si="0"/>
        <v>3.0845663669091493E-3</v>
      </c>
      <c r="N16" s="43">
        <f>ABS($B16-E16)</f>
        <v>8.9717641701003714E-3</v>
      </c>
      <c r="O16" s="43">
        <f>N16^2</f>
        <v>8.0492552323896811E-5</v>
      </c>
      <c r="P16" s="44">
        <f>N16/$B16</f>
        <v>6.3983484311085233E-4</v>
      </c>
      <c r="R16" s="43">
        <f>ABS($B16-F16)</f>
        <v>5.371563567910087E-2</v>
      </c>
      <c r="S16" s="43">
        <f t="shared" si="1"/>
        <v>2.8853695164098945E-3</v>
      </c>
      <c r="T16" s="44">
        <f t="shared" si="2"/>
        <v>3.8308112736486141E-3</v>
      </c>
      <c r="V16" s="43">
        <f t="shared" si="3"/>
        <v>4.4738455618899664E-2</v>
      </c>
      <c r="W16" s="43">
        <f t="shared" si="7"/>
        <v>2.0015294111642547E-3</v>
      </c>
      <c r="X16" s="44">
        <f t="shared" si="4"/>
        <v>3.1905901881970947E-3</v>
      </c>
      <c r="Z16" s="43">
        <f t="shared" si="5"/>
        <v>8.4277825335004053E-3</v>
      </c>
      <c r="AA16" s="43">
        <f>Z16^2</f>
        <v>7.1027518431974511E-5</v>
      </c>
      <c r="AB16" s="44">
        <f t="shared" si="6"/>
        <v>6.0103997528886078E-4</v>
      </c>
    </row>
    <row r="17" spans="1:28" x14ac:dyDescent="0.3">
      <c r="A17" s="40">
        <v>31868</v>
      </c>
      <c r="B17" s="41">
        <v>14.095000000000001</v>
      </c>
      <c r="C17" s="36"/>
      <c r="D17" s="42">
        <v>14.0149985441493</v>
      </c>
      <c r="E17" s="42">
        <v>14.0130282358299</v>
      </c>
      <c r="F17" s="42">
        <v>14.0062614184846</v>
      </c>
      <c r="G17" s="42">
        <v>14.012056128254599</v>
      </c>
      <c r="H17" s="42">
        <v>14.0292267559891</v>
      </c>
      <c r="J17" s="43">
        <f>ABS($B17-D17)</f>
        <v>8.0001455850700509E-2</v>
      </c>
      <c r="K17" s="43">
        <f>J17^2</f>
        <v>6.4002329382315823E-3</v>
      </c>
      <c r="L17" s="44">
        <f t="shared" si="0"/>
        <v>5.6758748386449452E-3</v>
      </c>
      <c r="N17" s="43">
        <f>ABS($B17-E17)</f>
        <v>8.1971764170100769E-2</v>
      </c>
      <c r="O17" s="43">
        <f t="shared" ref="O17:O80" si="8">N17^2</f>
        <v>6.7193701211586167E-3</v>
      </c>
      <c r="P17" s="44">
        <f>N17/$B17</f>
        <v>5.8156625874495041E-3</v>
      </c>
      <c r="R17" s="43">
        <f t="shared" ref="R17:R80" si="9">ABS($B17-F17)</f>
        <v>8.8738581515400483E-2</v>
      </c>
      <c r="S17" s="43">
        <f t="shared" si="1"/>
        <v>7.8745358493653769E-3</v>
      </c>
      <c r="T17" s="44">
        <f t="shared" si="2"/>
        <v>6.2957489546222401E-3</v>
      </c>
      <c r="V17" s="43">
        <f t="shared" si="3"/>
        <v>8.294387174540141E-2</v>
      </c>
      <c r="W17" s="43">
        <f t="shared" si="7"/>
        <v>6.8796858601175986E-3</v>
      </c>
      <c r="X17" s="44">
        <f t="shared" si="4"/>
        <v>5.8846308439447614E-3</v>
      </c>
      <c r="Z17" s="43">
        <f t="shared" si="5"/>
        <v>6.5773244010900456E-2</v>
      </c>
      <c r="AA17" s="43">
        <f t="shared" ref="AA17:AA80" si="10">Z17^2</f>
        <v>4.3261196277174525E-3</v>
      </c>
      <c r="AB17" s="44">
        <f t="shared" si="6"/>
        <v>4.6664238390138665E-3</v>
      </c>
    </row>
    <row r="18" spans="1:28" x14ac:dyDescent="0.3">
      <c r="A18" s="34">
        <v>31898</v>
      </c>
      <c r="B18" s="41">
        <v>14.148</v>
      </c>
      <c r="C18" s="36"/>
      <c r="D18" s="42">
        <v>14.016394219584599</v>
      </c>
      <c r="E18" s="42">
        <v>14.0130282358299</v>
      </c>
      <c r="F18" s="42">
        <v>14.0059563601506</v>
      </c>
      <c r="G18" s="42">
        <v>14.022539765712001</v>
      </c>
      <c r="H18" s="42">
        <v>14.0314271114003</v>
      </c>
      <c r="J18" s="43">
        <f t="shared" ref="J18:J81" si="11">ABS($B18-D18)</f>
        <v>0.13160578041540028</v>
      </c>
      <c r="K18" s="43">
        <f t="shared" ref="K18:K81" si="12">J18^2</f>
        <v>1.7320081438746554E-2</v>
      </c>
      <c r="L18" s="44">
        <f t="shared" si="0"/>
        <v>9.3020766479643968E-3</v>
      </c>
      <c r="N18" s="43">
        <f>ABS($B18-E18)</f>
        <v>0.13497176417009982</v>
      </c>
      <c r="O18" s="43">
        <f t="shared" si="8"/>
        <v>1.8217377123189042E-2</v>
      </c>
      <c r="P18" s="44">
        <f>N18/$B18</f>
        <v>9.5399889857294192E-3</v>
      </c>
      <c r="R18" s="43">
        <f t="shared" si="9"/>
        <v>0.14204363984939938</v>
      </c>
      <c r="S18" s="43">
        <f t="shared" si="1"/>
        <v>2.0176395621665882E-2</v>
      </c>
      <c r="T18" s="44">
        <f t="shared" si="2"/>
        <v>1.003983883583541E-2</v>
      </c>
      <c r="V18" s="43">
        <f t="shared" si="3"/>
        <v>0.12546023428799913</v>
      </c>
      <c r="W18" s="43">
        <f t="shared" si="7"/>
        <v>1.5740270387599634E-2</v>
      </c>
      <c r="X18" s="44">
        <f t="shared" si="4"/>
        <v>8.8677010381678772E-3</v>
      </c>
      <c r="Z18" s="43">
        <f t="shared" si="5"/>
        <v>0.11657288859970016</v>
      </c>
      <c r="AA18" s="43">
        <f t="shared" si="10"/>
        <v>1.3589238356478104E-2</v>
      </c>
      <c r="AB18" s="44">
        <f t="shared" si="6"/>
        <v>8.2395312835524571E-3</v>
      </c>
    </row>
    <row r="19" spans="1:28" x14ac:dyDescent="0.3">
      <c r="A19" s="40">
        <v>31929</v>
      </c>
      <c r="B19" s="41">
        <v>14.127000000000001</v>
      </c>
      <c r="C19" s="36"/>
      <c r="D19" s="42">
        <v>14.0273831183734</v>
      </c>
      <c r="E19" s="42">
        <v>14.0130282358299</v>
      </c>
      <c r="F19" s="42">
        <v>14.021064163450401</v>
      </c>
      <c r="G19" s="42">
        <v>14.027958221477199</v>
      </c>
      <c r="H19" s="42">
        <v>14.026145234479699</v>
      </c>
      <c r="J19" s="43">
        <f t="shared" si="11"/>
        <v>9.9616881626600318E-2</v>
      </c>
      <c r="K19" s="43">
        <f t="shared" si="12"/>
        <v>9.9235231050080995E-3</v>
      </c>
      <c r="L19" s="44">
        <f t="shared" si="0"/>
        <v>7.0515241471367108E-3</v>
      </c>
      <c r="N19" s="43">
        <f t="shared" ref="N19:N82" si="13">ABS($B19-E19)</f>
        <v>0.1139717641701008</v>
      </c>
      <c r="O19" s="43">
        <f t="shared" si="8"/>
        <v>1.2989563028045072E-2</v>
      </c>
      <c r="P19" s="44">
        <f t="shared" ref="P19:P82" si="14">N19/$B19</f>
        <v>8.0676551405182133E-3</v>
      </c>
      <c r="R19" s="43">
        <f t="shared" si="9"/>
        <v>0.10593583654959993</v>
      </c>
      <c r="S19" s="43">
        <f t="shared" si="1"/>
        <v>1.1222401465463551E-2</v>
      </c>
      <c r="T19" s="44">
        <f t="shared" si="2"/>
        <v>7.4988204537127434E-3</v>
      </c>
      <c r="V19" s="43">
        <f t="shared" si="3"/>
        <v>9.9041778522801494E-2</v>
      </c>
      <c r="W19" s="43">
        <f t="shared" si="7"/>
        <v>9.8092738929596631E-3</v>
      </c>
      <c r="X19" s="44">
        <f t="shared" si="4"/>
        <v>7.0108146473279176E-3</v>
      </c>
      <c r="Z19" s="43">
        <f t="shared" si="5"/>
        <v>0.10085476552030137</v>
      </c>
      <c r="AA19" s="43">
        <f t="shared" si="10"/>
        <v>1.0171683728154969E-2</v>
      </c>
      <c r="AB19" s="44">
        <f t="shared" si="6"/>
        <v>7.1391495377858966E-3</v>
      </c>
    </row>
    <row r="20" spans="1:28" x14ac:dyDescent="0.3">
      <c r="A20" s="34">
        <v>31959</v>
      </c>
      <c r="B20" s="41">
        <v>14.269</v>
      </c>
      <c r="C20" s="36"/>
      <c r="D20" s="42">
        <v>14.0480034189441</v>
      </c>
      <c r="E20" s="42">
        <v>14.0130282358299</v>
      </c>
      <c r="F20" s="42">
        <v>14.035012834196699</v>
      </c>
      <c r="G20" s="42">
        <v>14.056010536483299</v>
      </c>
      <c r="H20" s="42">
        <v>14.024242272927401</v>
      </c>
      <c r="J20" s="43">
        <f t="shared" si="11"/>
        <v>0.22099658105589981</v>
      </c>
      <c r="K20" s="43">
        <f t="shared" si="12"/>
        <v>4.8839488838396894E-2</v>
      </c>
      <c r="L20" s="44">
        <f t="shared" si="0"/>
        <v>1.5487881495262444E-2</v>
      </c>
      <c r="N20" s="43">
        <f t="shared" si="13"/>
        <v>0.25597176417010026</v>
      </c>
      <c r="O20" s="43">
        <f t="shared" si="8"/>
        <v>6.5521544052353428E-2</v>
      </c>
      <c r="P20" s="44">
        <f t="shared" si="14"/>
        <v>1.7939012136106262E-2</v>
      </c>
      <c r="R20" s="43">
        <f t="shared" si="9"/>
        <v>0.23398716580330081</v>
      </c>
      <c r="S20" s="43">
        <f t="shared" si="1"/>
        <v>5.4749993760661385E-2</v>
      </c>
      <c r="T20" s="44">
        <f t="shared" si="2"/>
        <v>1.6398287602726245E-2</v>
      </c>
      <c r="V20" s="43">
        <f t="shared" si="3"/>
        <v>0.21298946351670089</v>
      </c>
      <c r="W20" s="43">
        <f t="shared" si="7"/>
        <v>4.5364511569132064E-2</v>
      </c>
      <c r="X20" s="44">
        <f t="shared" si="4"/>
        <v>1.4926726716427282E-2</v>
      </c>
      <c r="Z20" s="43">
        <f t="shared" si="5"/>
        <v>0.24475772707259935</v>
      </c>
      <c r="AA20" s="43">
        <f t="shared" si="10"/>
        <v>5.9906344961745031E-2</v>
      </c>
      <c r="AB20" s="44">
        <f t="shared" si="6"/>
        <v>1.7153110033821525E-2</v>
      </c>
    </row>
    <row r="21" spans="1:28" x14ac:dyDescent="0.3">
      <c r="A21" s="40">
        <v>31990</v>
      </c>
      <c r="B21" s="41">
        <v>14.237</v>
      </c>
      <c r="C21" s="36"/>
      <c r="D21" s="42">
        <v>14.0572875405713</v>
      </c>
      <c r="E21" s="42">
        <v>14.0130282358299</v>
      </c>
      <c r="F21" s="42">
        <v>14.0534627886446</v>
      </c>
      <c r="G21" s="42">
        <v>14.055376994588</v>
      </c>
      <c r="H21" s="42">
        <v>14.0326685657075</v>
      </c>
      <c r="J21" s="43">
        <f t="shared" si="11"/>
        <v>0.17971245942869984</v>
      </c>
      <c r="K21" s="43">
        <f t="shared" si="12"/>
        <v>3.2296568073912089E-2</v>
      </c>
      <c r="L21" s="44">
        <f t="shared" si="0"/>
        <v>1.2622916304607702E-2</v>
      </c>
      <c r="N21" s="43">
        <f t="shared" si="13"/>
        <v>0.22397176417010023</v>
      </c>
      <c r="O21" s="43">
        <f t="shared" si="8"/>
        <v>5.0163351145466994E-2</v>
      </c>
      <c r="P21" s="44">
        <f t="shared" si="14"/>
        <v>1.5731668481428689E-2</v>
      </c>
      <c r="R21" s="43">
        <f t="shared" si="9"/>
        <v>0.18353721135540013</v>
      </c>
      <c r="S21" s="43">
        <f t="shared" si="1"/>
        <v>3.3685907952116817E-2</v>
      </c>
      <c r="T21" s="44">
        <f t="shared" si="2"/>
        <v>1.2891565031635887E-2</v>
      </c>
      <c r="V21" s="43">
        <f t="shared" si="3"/>
        <v>0.18162300541199983</v>
      </c>
      <c r="W21" s="43">
        <f t="shared" si="7"/>
        <v>3.2986916094887318E-2</v>
      </c>
      <c r="X21" s="44">
        <f t="shared" si="4"/>
        <v>1.2757112131207405E-2</v>
      </c>
      <c r="Z21" s="43">
        <f t="shared" si="5"/>
        <v>0.20433143429250045</v>
      </c>
      <c r="AA21" s="43">
        <f t="shared" si="10"/>
        <v>4.1751335040030431E-2</v>
      </c>
      <c r="AB21" s="44">
        <f t="shared" si="6"/>
        <v>1.4352141201973761E-2</v>
      </c>
    </row>
    <row r="22" spans="1:28" x14ac:dyDescent="0.3">
      <c r="A22" s="34">
        <v>32021</v>
      </c>
      <c r="B22" s="41">
        <v>14.274000000000001</v>
      </c>
      <c r="C22" s="36"/>
      <c r="D22" s="42">
        <v>14.0543860985525</v>
      </c>
      <c r="E22" s="42">
        <v>14.0130282358299</v>
      </c>
      <c r="F22" s="42">
        <v>14.0509803347576</v>
      </c>
      <c r="G22" s="42">
        <v>14.0506988006742</v>
      </c>
      <c r="H22" s="42">
        <v>14.0276486831713</v>
      </c>
      <c r="J22" s="43">
        <f t="shared" si="11"/>
        <v>0.21961390144750048</v>
      </c>
      <c r="K22" s="43">
        <f t="shared" si="12"/>
        <v>4.8230265708992456E-2</v>
      </c>
      <c r="L22" s="44">
        <f t="shared" si="0"/>
        <v>1.5385589284538355E-2</v>
      </c>
      <c r="N22" s="43">
        <f t="shared" si="13"/>
        <v>0.26097176417010104</v>
      </c>
      <c r="O22" s="43">
        <f t="shared" si="8"/>
        <v>6.8106261694054829E-2</v>
      </c>
      <c r="P22" s="44">
        <f t="shared" si="14"/>
        <v>1.8283015564670102E-2</v>
      </c>
      <c r="R22" s="43">
        <f t="shared" si="9"/>
        <v>0.22301966524240058</v>
      </c>
      <c r="S22" s="43">
        <f t="shared" si="1"/>
        <v>4.9737771084832419E-2</v>
      </c>
      <c r="T22" s="44">
        <f t="shared" si="2"/>
        <v>1.5624188401457234E-2</v>
      </c>
      <c r="V22" s="43">
        <f t="shared" si="3"/>
        <v>0.22330119932580139</v>
      </c>
      <c r="W22" s="43">
        <f t="shared" si="7"/>
        <v>4.9863425620341281E-2</v>
      </c>
      <c r="X22" s="44">
        <f t="shared" si="4"/>
        <v>1.56439119606138E-2</v>
      </c>
      <c r="Z22" s="43">
        <f t="shared" si="5"/>
        <v>0.24635131682870082</v>
      </c>
      <c r="AA22" s="43">
        <f t="shared" si="10"/>
        <v>6.0688971303234931E-2</v>
      </c>
      <c r="AB22" s="44">
        <f t="shared" si="6"/>
        <v>1.7258744348374724E-2</v>
      </c>
    </row>
    <row r="23" spans="1:28" x14ac:dyDescent="0.3">
      <c r="A23" s="40">
        <v>32051</v>
      </c>
      <c r="B23" s="41">
        <v>14.204000000000001</v>
      </c>
      <c r="C23" s="36"/>
      <c r="D23" s="42">
        <v>14.0383993480939</v>
      </c>
      <c r="E23" s="42">
        <v>14.0130282358299</v>
      </c>
      <c r="F23" s="42">
        <v>14.036209360186399</v>
      </c>
      <c r="G23" s="42">
        <v>14.041974760764401</v>
      </c>
      <c r="H23" s="42">
        <v>14.034769341022599</v>
      </c>
      <c r="J23" s="43">
        <f t="shared" si="11"/>
        <v>0.16560065190610018</v>
      </c>
      <c r="K23" s="43">
        <f t="shared" si="12"/>
        <v>2.7423575911725361E-2</v>
      </c>
      <c r="L23" s="44">
        <f t="shared" si="0"/>
        <v>1.1658733589559291E-2</v>
      </c>
      <c r="N23" s="43">
        <f t="shared" si="13"/>
        <v>0.19097176417010076</v>
      </c>
      <c r="O23" s="43">
        <f t="shared" si="8"/>
        <v>3.6470214710240575E-2</v>
      </c>
      <c r="P23" s="44">
        <f t="shared" si="14"/>
        <v>1.3444928482828833E-2</v>
      </c>
      <c r="R23" s="43">
        <f t="shared" si="9"/>
        <v>0.16779063981360132</v>
      </c>
      <c r="S23" s="43">
        <f t="shared" si="1"/>
        <v>2.815369880905769E-2</v>
      </c>
      <c r="T23" s="44">
        <f t="shared" si="2"/>
        <v>1.181291465880043E-2</v>
      </c>
      <c r="V23" s="43">
        <f t="shared" si="3"/>
        <v>0.16202523923560008</v>
      </c>
      <c r="W23" s="43">
        <f t="shared" si="7"/>
        <v>2.625217814935344E-2</v>
      </c>
      <c r="X23" s="44">
        <f t="shared" si="4"/>
        <v>1.1407014871557312E-2</v>
      </c>
      <c r="Z23" s="43">
        <f t="shared" si="5"/>
        <v>0.1692306589774013</v>
      </c>
      <c r="AA23" s="43">
        <f t="shared" si="10"/>
        <v>2.8639015937925498E-2</v>
      </c>
      <c r="AB23" s="44">
        <f t="shared" si="6"/>
        <v>1.1914295900971648E-2</v>
      </c>
    </row>
    <row r="24" spans="1:28" x14ac:dyDescent="0.3">
      <c r="A24" s="34">
        <v>32082</v>
      </c>
      <c r="B24" s="41">
        <v>14.196999999999999</v>
      </c>
      <c r="C24" s="36"/>
      <c r="D24" s="42">
        <v>14.003533691951199</v>
      </c>
      <c r="E24" s="42">
        <v>14.0130282358299</v>
      </c>
      <c r="F24" s="42">
        <v>14.001547243183699</v>
      </c>
      <c r="G24" s="42">
        <v>14.0004572991988</v>
      </c>
      <c r="H24" s="42">
        <v>14.0233960081446</v>
      </c>
      <c r="J24" s="43">
        <f t="shared" si="11"/>
        <v>0.19346630804879972</v>
      </c>
      <c r="K24" s="43">
        <f t="shared" si="12"/>
        <v>3.7429212350033068E-2</v>
      </c>
      <c r="L24" s="44">
        <f t="shared" si="0"/>
        <v>1.3627266890807899E-2</v>
      </c>
      <c r="N24" s="43">
        <f t="shared" si="13"/>
        <v>0.18397176417009931</v>
      </c>
      <c r="O24" s="43">
        <f t="shared" si="8"/>
        <v>3.3845610011858637E-2</v>
      </c>
      <c r="P24" s="44">
        <f t="shared" si="14"/>
        <v>1.2958495750517668E-2</v>
      </c>
      <c r="R24" s="43">
        <f t="shared" si="9"/>
        <v>0.19545275681629981</v>
      </c>
      <c r="S24" s="43">
        <f t="shared" si="1"/>
        <v>3.8201780147091635E-2</v>
      </c>
      <c r="T24" s="44">
        <f t="shared" si="2"/>
        <v>1.3767187209713308E-2</v>
      </c>
      <c r="V24" s="43">
        <f t="shared" si="3"/>
        <v>0.19654270080119929</v>
      </c>
      <c r="W24" s="43">
        <f t="shared" si="7"/>
        <v>3.8629033238229742E-2</v>
      </c>
      <c r="X24" s="44">
        <f t="shared" si="4"/>
        <v>1.3843960047981919E-2</v>
      </c>
      <c r="Z24" s="43">
        <f t="shared" si="5"/>
        <v>0.17360399185539954</v>
      </c>
      <c r="AA24" s="43">
        <f t="shared" si="10"/>
        <v>3.0138345988129631E-2</v>
      </c>
      <c r="AB24" s="44">
        <f t="shared" si="6"/>
        <v>1.2228216655307428E-2</v>
      </c>
    </row>
    <row r="25" spans="1:28" x14ac:dyDescent="0.3">
      <c r="A25" s="40">
        <v>32112</v>
      </c>
      <c r="B25" s="41">
        <v>14.321999999999999</v>
      </c>
      <c r="C25" s="36"/>
      <c r="D25" s="42">
        <v>14.001938306398101</v>
      </c>
      <c r="E25" s="42">
        <v>14.0130282358299</v>
      </c>
      <c r="F25" s="42">
        <v>14.004762414589401</v>
      </c>
      <c r="G25" s="42">
        <v>14.005249933598201</v>
      </c>
      <c r="H25" s="42">
        <v>14.032407712585799</v>
      </c>
      <c r="J25" s="43">
        <f t="shared" si="11"/>
        <v>0.32006169360189851</v>
      </c>
      <c r="K25" s="43">
        <f t="shared" si="12"/>
        <v>0.10243948771131556</v>
      </c>
      <c r="L25" s="44">
        <f t="shared" si="0"/>
        <v>2.2347555760501223E-2</v>
      </c>
      <c r="N25" s="43">
        <f t="shared" si="13"/>
        <v>0.30897176417009931</v>
      </c>
      <c r="O25" s="43">
        <f t="shared" si="8"/>
        <v>9.5463551054383464E-2</v>
      </c>
      <c r="P25" s="44">
        <f t="shared" si="14"/>
        <v>2.1573227494072009E-2</v>
      </c>
      <c r="R25" s="43">
        <f t="shared" si="9"/>
        <v>0.31723758541059865</v>
      </c>
      <c r="S25" s="43">
        <f t="shared" si="1"/>
        <v>0.10063968559714688</v>
      </c>
      <c r="T25" s="44">
        <f t="shared" si="2"/>
        <v>2.2150369041376811E-2</v>
      </c>
      <c r="V25" s="43">
        <f t="shared" si="3"/>
        <v>0.31675006640179859</v>
      </c>
      <c r="W25" s="43">
        <f t="shared" si="7"/>
        <v>0.10033060456554381</v>
      </c>
      <c r="X25" s="44">
        <f t="shared" si="4"/>
        <v>2.2116329172028951E-2</v>
      </c>
      <c r="Z25" s="43">
        <f t="shared" si="5"/>
        <v>0.28959228741419984</v>
      </c>
      <c r="AA25" s="43">
        <f t="shared" si="10"/>
        <v>8.3863692929788528E-2</v>
      </c>
      <c r="AB25" s="44">
        <f t="shared" si="6"/>
        <v>2.022010106229576E-2</v>
      </c>
    </row>
    <row r="26" spans="1:28" x14ac:dyDescent="0.3">
      <c r="A26" s="34">
        <v>32143</v>
      </c>
      <c r="B26" s="41">
        <v>14.388</v>
      </c>
      <c r="C26" s="36"/>
      <c r="D26" s="42">
        <v>14.035476008286899</v>
      </c>
      <c r="E26" s="42">
        <v>14.0130282358299</v>
      </c>
      <c r="F26" s="42">
        <v>14.017614170868899</v>
      </c>
      <c r="G26" s="42">
        <v>14.039074158099501</v>
      </c>
      <c r="H26" s="42">
        <v>14.044075212058299</v>
      </c>
      <c r="J26" s="43">
        <f t="shared" si="11"/>
        <v>0.35252399171310067</v>
      </c>
      <c r="K26" s="43">
        <f t="shared" si="12"/>
        <v>0.12427316473333827</v>
      </c>
      <c r="L26" s="44">
        <f t="shared" si="0"/>
        <v>2.450125046657636E-2</v>
      </c>
      <c r="N26" s="43">
        <f t="shared" si="13"/>
        <v>0.37497176417010003</v>
      </c>
      <c r="O26" s="43">
        <f t="shared" si="8"/>
        <v>0.14060382392483711</v>
      </c>
      <c r="P26" s="44">
        <f t="shared" si="14"/>
        <v>2.6061423698227691E-2</v>
      </c>
      <c r="R26" s="43">
        <f t="shared" si="9"/>
        <v>0.37038582913110041</v>
      </c>
      <c r="S26" s="43">
        <f t="shared" si="1"/>
        <v>0.1371856624211327</v>
      </c>
      <c r="T26" s="44">
        <f t="shared" si="2"/>
        <v>2.5742690376084267E-2</v>
      </c>
      <c r="V26" s="43">
        <f t="shared" si="3"/>
        <v>0.34892584190049902</v>
      </c>
      <c r="W26" s="43">
        <f t="shared" si="7"/>
        <v>0.12174924314597203</v>
      </c>
      <c r="X26" s="44">
        <f t="shared" si="4"/>
        <v>2.4251170551883448E-2</v>
      </c>
      <c r="Z26" s="43">
        <f t="shared" si="5"/>
        <v>0.34392478794170067</v>
      </c>
      <c r="AA26" s="43">
        <f t="shared" si="10"/>
        <v>0.11828425976074378</v>
      </c>
      <c r="AB26" s="44">
        <f t="shared" si="6"/>
        <v>2.3903585483854649E-2</v>
      </c>
    </row>
    <row r="27" spans="1:28" x14ac:dyDescent="0.3">
      <c r="A27" s="40">
        <v>32174</v>
      </c>
      <c r="B27" s="41">
        <v>14.233000000000001</v>
      </c>
      <c r="C27" s="36"/>
      <c r="D27" s="42">
        <v>14.012851496610899</v>
      </c>
      <c r="E27" s="42">
        <v>14.0130282358299</v>
      </c>
      <c r="F27" s="42">
        <v>14.003897638845199</v>
      </c>
      <c r="G27" s="42">
        <v>14.003160110424201</v>
      </c>
      <c r="H27" s="42">
        <v>14.040406282992899</v>
      </c>
      <c r="J27" s="43">
        <f t="shared" si="11"/>
        <v>0.22014850338910108</v>
      </c>
      <c r="K27" s="43">
        <f t="shared" si="12"/>
        <v>4.846536354446105E-2</v>
      </c>
      <c r="L27" s="44">
        <f t="shared" si="0"/>
        <v>1.5467470202283501E-2</v>
      </c>
      <c r="N27" s="43">
        <f t="shared" si="13"/>
        <v>0.21997176417010067</v>
      </c>
      <c r="O27" s="43">
        <f t="shared" si="8"/>
        <v>4.8387577032106388E-2</v>
      </c>
      <c r="P27" s="44">
        <f t="shared" si="14"/>
        <v>1.5455052636134382E-2</v>
      </c>
      <c r="R27" s="43">
        <f t="shared" si="9"/>
        <v>0.22910236115480132</v>
      </c>
      <c r="S27" s="43">
        <f t="shared" si="1"/>
        <v>5.2487891886705017E-2</v>
      </c>
      <c r="T27" s="44">
        <f t="shared" si="2"/>
        <v>1.6096561593114685E-2</v>
      </c>
      <c r="V27" s="43">
        <f t="shared" si="3"/>
        <v>0.22983988957579982</v>
      </c>
      <c r="W27" s="43">
        <f t="shared" si="7"/>
        <v>5.2826374840215851E-2</v>
      </c>
      <c r="X27" s="44">
        <f t="shared" si="4"/>
        <v>1.6148379791737499E-2</v>
      </c>
      <c r="Z27" s="43">
        <f t="shared" si="5"/>
        <v>0.19259371700710126</v>
      </c>
      <c r="AA27" s="43">
        <f t="shared" si="10"/>
        <v>3.7092339830611408E-2</v>
      </c>
      <c r="AB27" s="44">
        <f t="shared" si="6"/>
        <v>1.3531491393739988E-2</v>
      </c>
    </row>
    <row r="28" spans="1:28" x14ac:dyDescent="0.3">
      <c r="A28" s="34">
        <v>32203</v>
      </c>
      <c r="B28" s="41">
        <v>14.262</v>
      </c>
      <c r="C28" s="36"/>
      <c r="D28" s="42">
        <v>13.978735282306999</v>
      </c>
      <c r="E28" s="42">
        <v>14.0130282358299</v>
      </c>
      <c r="F28" s="42">
        <v>13.968270922518499</v>
      </c>
      <c r="G28" s="42">
        <v>13.9767653861354</v>
      </c>
      <c r="H28" s="42">
        <v>14.039552552615699</v>
      </c>
      <c r="J28" s="43">
        <f t="shared" si="11"/>
        <v>0.28326471769300099</v>
      </c>
      <c r="K28" s="43">
        <f t="shared" si="12"/>
        <v>8.0238900289695547E-2</v>
      </c>
      <c r="L28" s="44">
        <f t="shared" si="0"/>
        <v>1.9861500329056304E-2</v>
      </c>
      <c r="N28" s="43">
        <f t="shared" si="13"/>
        <v>0.24897176417010058</v>
      </c>
      <c r="O28" s="43">
        <f t="shared" si="8"/>
        <v>6.1986939353972183E-2</v>
      </c>
      <c r="P28" s="44">
        <f t="shared" si="14"/>
        <v>1.7457002115418636E-2</v>
      </c>
      <c r="R28" s="43">
        <f t="shared" si="9"/>
        <v>0.29372907748150112</v>
      </c>
      <c r="S28" s="43">
        <f t="shared" si="1"/>
        <v>8.6276770958133686E-2</v>
      </c>
      <c r="T28" s="44">
        <f t="shared" si="2"/>
        <v>2.0595223494706289E-2</v>
      </c>
      <c r="V28" s="43">
        <f t="shared" si="3"/>
        <v>0.28523461386460092</v>
      </c>
      <c r="W28" s="43">
        <f t="shared" si="7"/>
        <v>8.1358784946487989E-2</v>
      </c>
      <c r="X28" s="44">
        <f t="shared" si="4"/>
        <v>1.999962234361246E-2</v>
      </c>
      <c r="Z28" s="43">
        <f t="shared" si="5"/>
        <v>0.222447447384301</v>
      </c>
      <c r="AA28" s="43">
        <f t="shared" si="10"/>
        <v>4.9482866847791365E-2</v>
      </c>
      <c r="AB28" s="44">
        <f t="shared" si="6"/>
        <v>1.5597212689966413E-2</v>
      </c>
    </row>
    <row r="29" spans="1:28" x14ac:dyDescent="0.3">
      <c r="A29" s="40">
        <v>32234</v>
      </c>
      <c r="B29" s="41">
        <v>14.225</v>
      </c>
      <c r="C29" s="36"/>
      <c r="D29" s="42">
        <v>14.014985954276501</v>
      </c>
      <c r="E29" s="42">
        <v>14.0130282358299</v>
      </c>
      <c r="F29" s="42">
        <v>14.006248209788501</v>
      </c>
      <c r="G29" s="42">
        <v>14.0116266690258</v>
      </c>
      <c r="H29" s="42">
        <v>14.0399766091624</v>
      </c>
      <c r="J29" s="43">
        <f>ABS($B29-D29)</f>
        <v>0.21001404572349891</v>
      </c>
      <c r="K29" s="43">
        <f t="shared" si="12"/>
        <v>4.4105899401151893E-2</v>
      </c>
      <c r="L29" s="44">
        <f t="shared" si="0"/>
        <v>1.4763729049103615E-2</v>
      </c>
      <c r="N29" s="43">
        <f t="shared" si="13"/>
        <v>0.21197176417009977</v>
      </c>
      <c r="O29" s="43">
        <f t="shared" si="8"/>
        <v>4.4932028805384397E-2</v>
      </c>
      <c r="P29" s="44">
        <f t="shared" si="14"/>
        <v>1.4901354247458684E-2</v>
      </c>
      <c r="R29" s="43">
        <f t="shared" si="9"/>
        <v>0.21875179021149904</v>
      </c>
      <c r="S29" s="43">
        <f t="shared" si="1"/>
        <v>4.7852345720735691E-2</v>
      </c>
      <c r="T29" s="44">
        <f t="shared" si="2"/>
        <v>1.5377981737187981E-2</v>
      </c>
      <c r="V29" s="43">
        <f t="shared" si="3"/>
        <v>0.21337333097419986</v>
      </c>
      <c r="W29" s="43">
        <f t="shared" si="7"/>
        <v>4.5528178371025435E-2</v>
      </c>
      <c r="X29" s="44">
        <f t="shared" si="4"/>
        <v>1.4999882669539534E-2</v>
      </c>
      <c r="Z29" s="43">
        <f t="shared" si="5"/>
        <v>0.18502339083759978</v>
      </c>
      <c r="AA29" s="43">
        <f t="shared" si="10"/>
        <v>3.42336551570432E-2</v>
      </c>
      <c r="AB29" s="44">
        <f t="shared" si="6"/>
        <v>1.3006916754840055E-2</v>
      </c>
    </row>
    <row r="30" spans="1:28" x14ac:dyDescent="0.3">
      <c r="A30" s="34">
        <v>32264</v>
      </c>
      <c r="B30" s="41">
        <v>14.211</v>
      </c>
      <c r="C30" s="36"/>
      <c r="D30" s="42">
        <v>14.016381959086599</v>
      </c>
      <c r="E30" s="42">
        <v>14.0130282358299</v>
      </c>
      <c r="F30" s="42">
        <v>14.005943415993601</v>
      </c>
      <c r="G30" s="42">
        <v>14.022168039088999</v>
      </c>
      <c r="H30" s="42">
        <v>14.037128261675299</v>
      </c>
      <c r="J30" s="43">
        <f>ABS($B30-D30)</f>
        <v>0.19461804091340085</v>
      </c>
      <c r="K30" s="43">
        <f t="shared" si="12"/>
        <v>3.7876181848970167E-2</v>
      </c>
      <c r="L30" s="44">
        <f t="shared" si="0"/>
        <v>1.3694887123594459E-2</v>
      </c>
      <c r="N30" s="43">
        <f t="shared" si="13"/>
        <v>0.19797176417010043</v>
      </c>
      <c r="O30" s="43">
        <f t="shared" si="8"/>
        <v>3.9192819408621862E-2</v>
      </c>
      <c r="P30" s="44">
        <f t="shared" si="14"/>
        <v>1.3930882004792092E-2</v>
      </c>
      <c r="R30" s="43">
        <f t="shared" si="9"/>
        <v>0.20505658400639959</v>
      </c>
      <c r="S30" s="43">
        <f t="shared" si="1"/>
        <v>4.204820264437361E-2</v>
      </c>
      <c r="T30" s="44">
        <f t="shared" si="2"/>
        <v>1.4429426782520554E-2</v>
      </c>
      <c r="V30" s="43">
        <f t="shared" si="3"/>
        <v>0.18883196091100096</v>
      </c>
      <c r="W30" s="43">
        <f t="shared" si="7"/>
        <v>3.5657509461493798E-2</v>
      </c>
      <c r="X30" s="44">
        <f t="shared" si="4"/>
        <v>1.3287732102667016E-2</v>
      </c>
      <c r="Z30" s="43">
        <f t="shared" si="5"/>
        <v>0.17387173832470104</v>
      </c>
      <c r="AA30" s="43">
        <f t="shared" si="10"/>
        <v>3.0231381388053313E-2</v>
      </c>
      <c r="AB30" s="44">
        <f t="shared" si="6"/>
        <v>1.2235010789156361E-2</v>
      </c>
    </row>
    <row r="31" spans="1:28" x14ac:dyDescent="0.3">
      <c r="A31" s="40">
        <v>32295</v>
      </c>
      <c r="B31" s="41">
        <v>14.221</v>
      </c>
      <c r="C31" s="36"/>
      <c r="D31" s="42">
        <v>14.0273711786331</v>
      </c>
      <c r="E31" s="42">
        <v>14.0130282358299</v>
      </c>
      <c r="F31" s="42">
        <v>14.021051464574899</v>
      </c>
      <c r="G31" s="42">
        <v>14.0276364664116</v>
      </c>
      <c r="H31" s="42">
        <v>14.0374913158815</v>
      </c>
      <c r="J31" s="43">
        <f t="shared" si="11"/>
        <v>0.19362882136690018</v>
      </c>
      <c r="K31" s="43">
        <f t="shared" si="12"/>
        <v>3.7492120463934943E-2</v>
      </c>
      <c r="L31" s="44">
        <f t="shared" si="0"/>
        <v>1.3615696601286842E-2</v>
      </c>
      <c r="N31" s="43">
        <f t="shared" si="13"/>
        <v>0.20797176417010022</v>
      </c>
      <c r="O31" s="43">
        <f t="shared" si="8"/>
        <v>4.3252254692023782E-2</v>
      </c>
      <c r="P31" s="44">
        <f t="shared" si="14"/>
        <v>1.4624271441537178E-2</v>
      </c>
      <c r="R31" s="43">
        <f t="shared" si="9"/>
        <v>0.19994853542510072</v>
      </c>
      <c r="S31" s="43">
        <f t="shared" si="1"/>
        <v>3.9979416818642755E-2</v>
      </c>
      <c r="T31" s="44">
        <f t="shared" si="2"/>
        <v>1.4060089686034788E-2</v>
      </c>
      <c r="V31" s="43">
        <f t="shared" si="3"/>
        <v>0.19336353358839986</v>
      </c>
      <c r="W31" s="43">
        <f t="shared" si="7"/>
        <v>3.7389456121792244E-2</v>
      </c>
      <c r="X31" s="44">
        <f t="shared" si="4"/>
        <v>1.3597041951227049E-2</v>
      </c>
      <c r="Z31" s="43">
        <f t="shared" si="5"/>
        <v>0.1835086841185003</v>
      </c>
      <c r="AA31" s="43">
        <f t="shared" si="10"/>
        <v>3.3675437146903527E-2</v>
      </c>
      <c r="AB31" s="44">
        <f t="shared" si="6"/>
        <v>1.2904063295021468E-2</v>
      </c>
    </row>
    <row r="32" spans="1:28" x14ac:dyDescent="0.3">
      <c r="A32" s="34">
        <v>32325</v>
      </c>
      <c r="B32" s="41">
        <v>14.173</v>
      </c>
      <c r="C32" s="36"/>
      <c r="D32" s="42">
        <v>14.04799179157</v>
      </c>
      <c r="E32" s="42">
        <v>14.0130282358299</v>
      </c>
      <c r="F32" s="42">
        <v>14.0350003769981</v>
      </c>
      <c r="G32" s="42">
        <v>14.055732035252101</v>
      </c>
      <c r="H32" s="42">
        <v>14.0327764412247</v>
      </c>
      <c r="J32" s="43">
        <f t="shared" si="11"/>
        <v>0.12500820842999971</v>
      </c>
      <c r="K32" s="43">
        <f t="shared" si="12"/>
        <v>1.562705217487825E-2</v>
      </c>
      <c r="L32" s="44">
        <f t="shared" si="0"/>
        <v>8.8201656974528832E-3</v>
      </c>
      <c r="N32" s="43">
        <f t="shared" si="13"/>
        <v>0.15997176417010017</v>
      </c>
      <c r="O32" s="43">
        <f t="shared" si="8"/>
        <v>2.5590965331694145E-2</v>
      </c>
      <c r="P32" s="44">
        <f t="shared" si="14"/>
        <v>1.1287078541600238E-2</v>
      </c>
      <c r="R32" s="43">
        <f t="shared" si="9"/>
        <v>0.13799962300189961</v>
      </c>
      <c r="S32" s="43">
        <f t="shared" si="1"/>
        <v>1.9043895948666418E-2</v>
      </c>
      <c r="T32" s="44">
        <f t="shared" si="2"/>
        <v>9.7367969379735849E-3</v>
      </c>
      <c r="V32" s="43">
        <f t="shared" si="3"/>
        <v>0.11726796474789936</v>
      </c>
      <c r="W32" s="43">
        <f t="shared" si="7"/>
        <v>1.3751775556114567E-2</v>
      </c>
      <c r="X32" s="44">
        <f t="shared" si="4"/>
        <v>8.2740397056303792E-3</v>
      </c>
      <c r="Z32" s="43">
        <f t="shared" si="5"/>
        <v>0.14022355877530046</v>
      </c>
      <c r="AA32" s="43">
        <f t="shared" si="10"/>
        <v>1.9662646435610144E-2</v>
      </c>
      <c r="AB32" s="44">
        <f t="shared" si="6"/>
        <v>9.8937104900374273E-3</v>
      </c>
    </row>
    <row r="33" spans="1:28" x14ac:dyDescent="0.3">
      <c r="A33" s="40">
        <v>32356</v>
      </c>
      <c r="B33" s="41">
        <v>14.176</v>
      </c>
      <c r="C33" s="36"/>
      <c r="D33" s="42">
        <v>14.0572762173913</v>
      </c>
      <c r="E33" s="42">
        <v>14.0130282358299</v>
      </c>
      <c r="F33" s="42">
        <v>14.053450564620301</v>
      </c>
      <c r="G33" s="42">
        <v>14.0551359325377</v>
      </c>
      <c r="H33" s="42">
        <v>14.033706462490301</v>
      </c>
      <c r="J33" s="43">
        <f t="shared" si="11"/>
        <v>0.11872378260870065</v>
      </c>
      <c r="K33" s="43">
        <f t="shared" si="12"/>
        <v>1.409533655691801E-2</v>
      </c>
      <c r="L33" s="44">
        <f t="shared" si="0"/>
        <v>8.3749846648349772E-3</v>
      </c>
      <c r="N33" s="43">
        <f t="shared" si="13"/>
        <v>0.16297176417010029</v>
      </c>
      <c r="O33" s="43">
        <f t="shared" si="8"/>
        <v>2.6559795916714785E-2</v>
      </c>
      <c r="P33" s="44">
        <f t="shared" si="14"/>
        <v>1.1496315192586081E-2</v>
      </c>
      <c r="R33" s="43">
        <f t="shared" si="9"/>
        <v>0.12254943537969964</v>
      </c>
      <c r="S33" s="43">
        <f t="shared" si="1"/>
        <v>1.5018364111883179E-2</v>
      </c>
      <c r="T33" s="44">
        <f t="shared" si="2"/>
        <v>8.6448529472135747E-3</v>
      </c>
      <c r="V33" s="43">
        <f t="shared" si="3"/>
        <v>0.12086406746229983</v>
      </c>
      <c r="W33" s="43">
        <f t="shared" si="7"/>
        <v>1.4608122803531364E-2</v>
      </c>
      <c r="X33" s="44">
        <f t="shared" si="4"/>
        <v>8.5259641268552368E-3</v>
      </c>
      <c r="Z33" s="43">
        <f t="shared" si="5"/>
        <v>0.14229353750969942</v>
      </c>
      <c r="AA33" s="43">
        <f t="shared" si="10"/>
        <v>2.0247450817024237E-2</v>
      </c>
      <c r="AB33" s="44">
        <f t="shared" si="6"/>
        <v>1.0037636675345614E-2</v>
      </c>
    </row>
    <row r="34" spans="1:28" x14ac:dyDescent="0.3">
      <c r="A34" s="34">
        <v>32387</v>
      </c>
      <c r="B34" s="41">
        <v>14.183</v>
      </c>
      <c r="C34" s="36"/>
      <c r="D34" s="42">
        <v>14.054375071608201</v>
      </c>
      <c r="E34" s="42">
        <v>14.0130282358299</v>
      </c>
      <c r="F34" s="42">
        <v>14.0509683574069</v>
      </c>
      <c r="G34" s="42">
        <v>14.050490144820699</v>
      </c>
      <c r="H34" s="42">
        <v>14.0345659647841</v>
      </c>
      <c r="J34" s="43">
        <f t="shared" si="11"/>
        <v>0.12862492839179929</v>
      </c>
      <c r="K34" s="43">
        <f t="shared" si="12"/>
        <v>1.6544372203795496E-2</v>
      </c>
      <c r="L34" s="44">
        <f t="shared" si="0"/>
        <v>9.0689507432700628E-3</v>
      </c>
      <c r="N34" s="43">
        <f t="shared" si="13"/>
        <v>0.16997176417009996</v>
      </c>
      <c r="O34" s="43">
        <f t="shared" si="8"/>
        <v>2.8890400615096075E-2</v>
      </c>
      <c r="P34" s="44">
        <f t="shared" si="14"/>
        <v>1.1984189816688992E-2</v>
      </c>
      <c r="R34" s="43">
        <f t="shared" si="9"/>
        <v>0.13203164259310007</v>
      </c>
      <c r="S34" s="43">
        <f t="shared" si="1"/>
        <v>1.7432354645832118E-2</v>
      </c>
      <c r="T34" s="44">
        <f t="shared" si="2"/>
        <v>9.3091477538673108E-3</v>
      </c>
      <c r="V34" s="43">
        <f t="shared" si="3"/>
        <v>0.13250985517930047</v>
      </c>
      <c r="W34" s="43">
        <f t="shared" si="7"/>
        <v>1.7558861719639184E-2</v>
      </c>
      <c r="X34" s="44">
        <f t="shared" si="4"/>
        <v>9.3428650623493242E-3</v>
      </c>
      <c r="Z34" s="43">
        <f t="shared" si="5"/>
        <v>0.14843403521589948</v>
      </c>
      <c r="AA34" s="43">
        <f t="shared" si="10"/>
        <v>2.203266281047489E-2</v>
      </c>
      <c r="AB34" s="44">
        <f t="shared" si="6"/>
        <v>1.0465630347310123E-2</v>
      </c>
    </row>
    <row r="35" spans="1:28" x14ac:dyDescent="0.3">
      <c r="A35" s="40">
        <v>32417</v>
      </c>
      <c r="B35" s="41">
        <v>14.138999999999999</v>
      </c>
      <c r="C35" s="36"/>
      <c r="D35" s="42">
        <v>14.0383886096353</v>
      </c>
      <c r="E35" s="42">
        <v>14.0130282358299</v>
      </c>
      <c r="F35" s="42">
        <v>14.0361976347974</v>
      </c>
      <c r="G35" s="42">
        <v>14.041794154712401</v>
      </c>
      <c r="H35" s="42">
        <v>14.0402891539736</v>
      </c>
      <c r="J35" s="43">
        <f t="shared" si="11"/>
        <v>0.10061139036469946</v>
      </c>
      <c r="K35" s="43">
        <f t="shared" si="12"/>
        <v>1.012265187111794E-2</v>
      </c>
      <c r="L35" s="44">
        <f t="shared" si="0"/>
        <v>7.1158773862861208E-3</v>
      </c>
      <c r="N35" s="43">
        <f t="shared" si="13"/>
        <v>0.12597176417009948</v>
      </c>
      <c r="O35" s="43">
        <f t="shared" si="8"/>
        <v>1.5868885368127156E-2</v>
      </c>
      <c r="P35" s="44">
        <f t="shared" si="14"/>
        <v>8.9095243065350788E-3</v>
      </c>
      <c r="R35" s="43">
        <f t="shared" si="9"/>
        <v>0.10280236520259933</v>
      </c>
      <c r="S35" s="43">
        <f t="shared" si="1"/>
        <v>1.0568326291248606E-2</v>
      </c>
      <c r="T35" s="44">
        <f t="shared" si="2"/>
        <v>7.270837060796332E-3</v>
      </c>
      <c r="V35" s="43">
        <f t="shared" si="3"/>
        <v>9.7205845287598791E-2</v>
      </c>
      <c r="W35" s="43">
        <f t="shared" si="7"/>
        <v>9.4489763580765922E-3</v>
      </c>
      <c r="X35" s="44">
        <f t="shared" si="4"/>
        <v>6.8750155801399534E-3</v>
      </c>
      <c r="Z35" s="43">
        <f t="shared" si="5"/>
        <v>9.8710846026399679E-2</v>
      </c>
      <c r="AA35" s="43">
        <f t="shared" si="10"/>
        <v>9.7438311232475854E-3</v>
      </c>
      <c r="AB35" s="44">
        <f t="shared" si="6"/>
        <v>6.9814588037626201E-3</v>
      </c>
    </row>
    <row r="36" spans="1:28" x14ac:dyDescent="0.3">
      <c r="A36" s="34">
        <v>32448</v>
      </c>
      <c r="B36" s="41">
        <v>14.026999999999999</v>
      </c>
      <c r="C36" s="36"/>
      <c r="D36" s="42">
        <v>14.003523234430901</v>
      </c>
      <c r="E36" s="42">
        <v>14.0130282358299</v>
      </c>
      <c r="F36" s="42">
        <v>14.001535780752601</v>
      </c>
      <c r="G36" s="42">
        <v>14.000300972187301</v>
      </c>
      <c r="H36" s="42">
        <v>14.0331123578052</v>
      </c>
      <c r="J36" s="43">
        <f t="shared" si="11"/>
        <v>2.347676556909839E-2</v>
      </c>
      <c r="K36" s="43">
        <f t="shared" si="12"/>
        <v>5.5115852158640368E-4</v>
      </c>
      <c r="L36" s="44">
        <f t="shared" si="0"/>
        <v>1.6736840072074136E-3</v>
      </c>
      <c r="N36" s="43">
        <f t="shared" si="13"/>
        <v>1.3971764170099377E-2</v>
      </c>
      <c r="O36" s="43">
        <f t="shared" si="8"/>
        <v>1.9521019402487272E-4</v>
      </c>
      <c r="P36" s="44">
        <f t="shared" si="14"/>
        <v>9.9606217794962404E-4</v>
      </c>
      <c r="R36" s="43">
        <f t="shared" si="9"/>
        <v>2.546421924739839E-2</v>
      </c>
      <c r="S36" s="43">
        <f t="shared" si="1"/>
        <v>6.4842646187957464E-4</v>
      </c>
      <c r="T36" s="44">
        <f t="shared" si="2"/>
        <v>1.8153717293361653E-3</v>
      </c>
      <c r="V36" s="43">
        <f t="shared" si="3"/>
        <v>2.6699027812698617E-2</v>
      </c>
      <c r="W36" s="43">
        <f t="shared" si="7"/>
        <v>7.1283808614325424E-4</v>
      </c>
      <c r="X36" s="44">
        <f t="shared" si="4"/>
        <v>1.9034025673842316E-3</v>
      </c>
      <c r="Z36" s="43">
        <f t="shared" si="5"/>
        <v>6.1123578052004746E-3</v>
      </c>
      <c r="AA36" s="43">
        <f t="shared" si="10"/>
        <v>3.736091793879516E-5</v>
      </c>
      <c r="AB36" s="44">
        <f t="shared" si="6"/>
        <v>4.3575659836033896E-4</v>
      </c>
    </row>
    <row r="37" spans="1:28" x14ac:dyDescent="0.3">
      <c r="A37" s="40">
        <v>32478</v>
      </c>
      <c r="B37" s="41">
        <v>14.146000000000001</v>
      </c>
      <c r="C37" s="36"/>
      <c r="D37" s="42">
        <v>14.0019281224663</v>
      </c>
      <c r="E37" s="42">
        <v>14.0130282358299</v>
      </c>
      <c r="F37" s="42">
        <v>14.0047511788998</v>
      </c>
      <c r="G37" s="42">
        <v>14.0051146217731</v>
      </c>
      <c r="H37" s="42">
        <v>14.035310743133101</v>
      </c>
      <c r="J37" s="43">
        <f t="shared" si="11"/>
        <v>0.1440718775337011</v>
      </c>
      <c r="K37" s="43">
        <f t="shared" si="12"/>
        <v>2.0756705896085768E-2</v>
      </c>
      <c r="L37" s="44">
        <f t="shared" si="0"/>
        <v>1.0184637178969396E-2</v>
      </c>
      <c r="N37" s="43">
        <f t="shared" si="13"/>
        <v>0.13297176417010093</v>
      </c>
      <c r="O37" s="43">
        <f t="shared" si="8"/>
        <v>1.7681490066508935E-2</v>
      </c>
      <c r="P37" s="44">
        <f t="shared" si="14"/>
        <v>9.3999550523187411E-3</v>
      </c>
      <c r="R37" s="43">
        <f t="shared" si="9"/>
        <v>0.14124882110020032</v>
      </c>
      <c r="S37" s="43">
        <f t="shared" si="1"/>
        <v>1.9951229462196393E-2</v>
      </c>
      <c r="T37" s="44">
        <f t="shared" si="2"/>
        <v>9.985071476049788E-3</v>
      </c>
      <c r="V37" s="43">
        <f t="shared" si="3"/>
        <v>0.14088537822690128</v>
      </c>
      <c r="W37" s="43">
        <f t="shared" si="7"/>
        <v>1.9848689798137028E-2</v>
      </c>
      <c r="X37" s="44">
        <f t="shared" si="4"/>
        <v>9.9593792045031306E-3</v>
      </c>
      <c r="Z37" s="43">
        <f t="shared" si="5"/>
        <v>0.11068925686690001</v>
      </c>
      <c r="AA37" s="43">
        <f t="shared" si="10"/>
        <v>1.2252111585746571E-2</v>
      </c>
      <c r="AB37" s="44">
        <f t="shared" si="6"/>
        <v>7.8247742730736605E-3</v>
      </c>
    </row>
    <row r="38" spans="1:28" x14ac:dyDescent="0.3">
      <c r="A38" s="34">
        <v>32509</v>
      </c>
      <c r="B38" s="41">
        <v>14.012</v>
      </c>
      <c r="C38" s="36"/>
      <c r="D38" s="42">
        <v>14.035466090786</v>
      </c>
      <c r="E38" s="42">
        <v>14.0130282358299</v>
      </c>
      <c r="F38" s="42">
        <v>14.017603149859401</v>
      </c>
      <c r="G38" s="42">
        <v>14.038957036369499</v>
      </c>
      <c r="H38" s="42">
        <v>14.0384764736202</v>
      </c>
      <c r="J38" s="43">
        <f t="shared" si="11"/>
        <v>2.3466090786000038E-2</v>
      </c>
      <c r="K38" s="43">
        <f t="shared" si="12"/>
        <v>5.5065741677679588E-4</v>
      </c>
      <c r="L38" s="44">
        <f t="shared" si="0"/>
        <v>1.6747138728232969E-3</v>
      </c>
      <c r="N38" s="43">
        <f t="shared" si="13"/>
        <v>1.0282358298994154E-3</v>
      </c>
      <c r="O38" s="43">
        <f t="shared" si="8"/>
        <v>1.0572689218889395E-6</v>
      </c>
      <c r="P38" s="44">
        <f t="shared" si="14"/>
        <v>7.3382517120997387E-5</v>
      </c>
      <c r="R38" s="43">
        <f t="shared" si="9"/>
        <v>5.6031498594002471E-3</v>
      </c>
      <c r="S38" s="43">
        <f t="shared" si="1"/>
        <v>3.1395288346897012E-5</v>
      </c>
      <c r="T38" s="44">
        <f t="shared" si="2"/>
        <v>3.9988223375679751E-4</v>
      </c>
      <c r="V38" s="43">
        <f t="shared" si="3"/>
        <v>2.6957036369498866E-2</v>
      </c>
      <c r="W38" s="43">
        <f t="shared" si="7"/>
        <v>7.2668180982648459E-4</v>
      </c>
      <c r="X38" s="44">
        <f t="shared" si="4"/>
        <v>1.9238535804666618E-3</v>
      </c>
      <c r="Z38" s="43">
        <f t="shared" si="5"/>
        <v>2.647647362019967E-2</v>
      </c>
      <c r="AA38" s="43">
        <f t="shared" si="10"/>
        <v>7.0100365536112904E-4</v>
      </c>
      <c r="AB38" s="44">
        <f t="shared" si="6"/>
        <v>1.8895570668141356E-3</v>
      </c>
    </row>
    <row r="39" spans="1:28" x14ac:dyDescent="0.3">
      <c r="A39" s="40">
        <v>32540</v>
      </c>
      <c r="B39" s="41">
        <v>14.148999999999999</v>
      </c>
      <c r="C39" s="36"/>
      <c r="D39" s="42">
        <v>14.0128418385706</v>
      </c>
      <c r="E39" s="42">
        <v>14.0130282358299</v>
      </c>
      <c r="F39" s="42">
        <v>14.003886848893901</v>
      </c>
      <c r="G39" s="42">
        <v>14.0030587334779</v>
      </c>
      <c r="H39" s="42">
        <v>14.0371128688481</v>
      </c>
      <c r="J39" s="43">
        <f t="shared" si="11"/>
        <v>0.13615816142939963</v>
      </c>
      <c r="K39" s="43">
        <f t="shared" si="12"/>
        <v>1.8539044923834447E-2</v>
      </c>
      <c r="L39" s="44">
        <f t="shared" si="0"/>
        <v>9.6231649890027304E-3</v>
      </c>
      <c r="N39" s="43">
        <f t="shared" si="13"/>
        <v>0.13597176417009926</v>
      </c>
      <c r="O39" s="43">
        <f t="shared" si="8"/>
        <v>1.848832065152909E-2</v>
      </c>
      <c r="P39" s="44">
        <f t="shared" si="14"/>
        <v>9.6099911067990158E-3</v>
      </c>
      <c r="R39" s="43">
        <f t="shared" si="9"/>
        <v>0.14511315110609857</v>
      </c>
      <c r="S39" s="43">
        <f t="shared" si="1"/>
        <v>2.1057826623941397E-2</v>
      </c>
      <c r="T39" s="44">
        <f t="shared" si="2"/>
        <v>1.0256071178606161E-2</v>
      </c>
      <c r="V39" s="43">
        <f t="shared" si="3"/>
        <v>0.14594126652209916</v>
      </c>
      <c r="W39" s="43">
        <f t="shared" si="7"/>
        <v>2.1298853274074381E-2</v>
      </c>
      <c r="X39" s="44">
        <f t="shared" si="4"/>
        <v>1.031459937254217E-2</v>
      </c>
      <c r="Z39" s="43">
        <f t="shared" si="5"/>
        <v>0.11188713115189941</v>
      </c>
      <c r="AA39" s="43">
        <f t="shared" si="10"/>
        <v>1.251873011740234E-2</v>
      </c>
      <c r="AB39" s="44">
        <f t="shared" si="6"/>
        <v>7.9077766027209999E-3</v>
      </c>
    </row>
    <row r="40" spans="1:28" x14ac:dyDescent="0.3">
      <c r="A40" s="34">
        <v>32568</v>
      </c>
      <c r="B40" s="41">
        <v>14.135999999999999</v>
      </c>
      <c r="C40" s="36"/>
      <c r="D40" s="42">
        <v>13.978725876939301</v>
      </c>
      <c r="E40" s="42">
        <v>14.0130282358299</v>
      </c>
      <c r="F40" s="42">
        <v>13.9682603753353</v>
      </c>
      <c r="G40" s="42">
        <v>13.9766776373868</v>
      </c>
      <c r="H40" s="42">
        <v>14.0382035640363</v>
      </c>
      <c r="J40" s="43">
        <f t="shared" si="11"/>
        <v>0.15727412306069866</v>
      </c>
      <c r="K40" s="43">
        <f t="shared" si="12"/>
        <v>2.4735149784511783E-2</v>
      </c>
      <c r="L40" s="44">
        <f t="shared" si="0"/>
        <v>1.1125786860547444E-2</v>
      </c>
      <c r="N40" s="43">
        <f t="shared" si="13"/>
        <v>0.12297176417009936</v>
      </c>
      <c r="O40" s="43">
        <f t="shared" si="8"/>
        <v>1.5122054783106534E-2</v>
      </c>
      <c r="P40" s="44">
        <f t="shared" si="14"/>
        <v>8.6991910137308552E-3</v>
      </c>
      <c r="R40" s="43">
        <f t="shared" si="9"/>
        <v>0.1677396246646996</v>
      </c>
      <c r="S40" s="43">
        <f t="shared" si="1"/>
        <v>2.8136581682654298E-2</v>
      </c>
      <c r="T40" s="44">
        <f t="shared" si="2"/>
        <v>1.1866130777072695E-2</v>
      </c>
      <c r="V40" s="43">
        <f t="shared" si="3"/>
        <v>0.15932236261319943</v>
      </c>
      <c r="W40" s="43">
        <f t="shared" si="7"/>
        <v>2.5383615228651808E-2</v>
      </c>
      <c r="X40" s="44">
        <f t="shared" si="4"/>
        <v>1.1270682131663797E-2</v>
      </c>
      <c r="Z40" s="43">
        <f t="shared" si="5"/>
        <v>9.7796435963699579E-2</v>
      </c>
      <c r="AA40" s="43">
        <f t="shared" si="10"/>
        <v>9.5641428872019919E-3</v>
      </c>
      <c r="AB40" s="44">
        <f t="shared" si="6"/>
        <v>6.9182538174660151E-3</v>
      </c>
    </row>
    <row r="41" spans="1:28" x14ac:dyDescent="0.3">
      <c r="A41" s="40">
        <v>32599</v>
      </c>
      <c r="B41" s="41">
        <v>14.081</v>
      </c>
      <c r="C41" s="36"/>
      <c r="D41" s="42">
        <v>14.014976794970799</v>
      </c>
      <c r="E41" s="42">
        <v>14.0130282358299</v>
      </c>
      <c r="F41" s="42">
        <v>14.0062378455132</v>
      </c>
      <c r="G41" s="42">
        <v>14.0115507164235</v>
      </c>
      <c r="H41" s="42">
        <v>14.0383305034327</v>
      </c>
      <c r="J41" s="43">
        <f t="shared" si="11"/>
        <v>6.6023205029200227E-2</v>
      </c>
      <c r="K41" s="43">
        <f t="shared" si="12"/>
        <v>4.3590636023278099E-3</v>
      </c>
      <c r="L41" s="44">
        <f t="shared" si="0"/>
        <v>4.6888150720261505E-3</v>
      </c>
      <c r="N41" s="43">
        <f t="shared" si="13"/>
        <v>6.7971764170099647E-2</v>
      </c>
      <c r="O41" s="43">
        <f t="shared" si="8"/>
        <v>4.6201607243956423E-3</v>
      </c>
      <c r="P41" s="44">
        <f t="shared" si="14"/>
        <v>4.8271972281868939E-3</v>
      </c>
      <c r="R41" s="43">
        <f t="shared" si="9"/>
        <v>7.4762154486800014E-2</v>
      </c>
      <c r="S41" s="43">
        <f t="shared" si="1"/>
        <v>5.5893797435081511E-3</v>
      </c>
      <c r="T41" s="44">
        <f t="shared" si="2"/>
        <v>5.3094350178822542E-3</v>
      </c>
      <c r="V41" s="43">
        <f t="shared" si="3"/>
        <v>6.944928357649971E-2</v>
      </c>
      <c r="W41" s="43">
        <f t="shared" si="7"/>
        <v>4.8232029892890721E-3</v>
      </c>
      <c r="X41" s="44">
        <f t="shared" si="4"/>
        <v>4.9321272336126489E-3</v>
      </c>
      <c r="Z41" s="43">
        <f t="shared" si="5"/>
        <v>4.2669496567299348E-2</v>
      </c>
      <c r="AA41" s="43">
        <f t="shared" si="10"/>
        <v>1.8206859373067709E-3</v>
      </c>
      <c r="AB41" s="44">
        <f t="shared" si="6"/>
        <v>3.0302887981890026E-3</v>
      </c>
    </row>
    <row r="42" spans="1:28" x14ac:dyDescent="0.3">
      <c r="A42" s="34">
        <v>32629</v>
      </c>
      <c r="B42" s="41">
        <v>14.079000000000001</v>
      </c>
      <c r="C42" s="36"/>
      <c r="D42" s="42">
        <v>14.0163730394057</v>
      </c>
      <c r="E42" s="42">
        <v>14.0130282358299</v>
      </c>
      <c r="F42" s="42">
        <v>14.005933259290099</v>
      </c>
      <c r="G42" s="42">
        <v>14.022102296866001</v>
      </c>
      <c r="H42" s="42">
        <v>14.038647905355299</v>
      </c>
      <c r="J42" s="43">
        <f t="shared" si="11"/>
        <v>6.262696059430084E-2</v>
      </c>
      <c r="K42" s="43">
        <f t="shared" si="12"/>
        <v>3.9221361932801103E-3</v>
      </c>
      <c r="L42" s="44">
        <f t="shared" si="0"/>
        <v>4.4482534693018562E-3</v>
      </c>
      <c r="N42" s="43">
        <f t="shared" si="13"/>
        <v>6.5971764170100755E-2</v>
      </c>
      <c r="O42" s="43">
        <f t="shared" si="8"/>
        <v>4.3522736677153902E-3</v>
      </c>
      <c r="P42" s="44">
        <f t="shared" si="14"/>
        <v>4.6858274145962601E-3</v>
      </c>
      <c r="R42" s="43">
        <f t="shared" si="9"/>
        <v>7.3066740709901268E-2</v>
      </c>
      <c r="S42" s="43">
        <f t="shared" si="1"/>
        <v>5.3387485979679433E-3</v>
      </c>
      <c r="T42" s="44">
        <f t="shared" si="2"/>
        <v>5.189767789608727E-3</v>
      </c>
      <c r="V42" s="43">
        <f t="shared" si="3"/>
        <v>5.689770313400011E-2</v>
      </c>
      <c r="W42" s="43">
        <f t="shared" si="7"/>
        <v>3.2373486219248061E-3</v>
      </c>
      <c r="X42" s="44">
        <f t="shared" si="4"/>
        <v>4.0413170774913068E-3</v>
      </c>
      <c r="Z42" s="43">
        <f t="shared" si="5"/>
        <v>4.0352094644701353E-2</v>
      </c>
      <c r="AA42" s="43">
        <f t="shared" si="10"/>
        <v>1.6282915422149355E-3</v>
      </c>
      <c r="AB42" s="44">
        <f t="shared" si="6"/>
        <v>2.8661193724484231E-3</v>
      </c>
    </row>
    <row r="43" spans="1:28" x14ac:dyDescent="0.3">
      <c r="A43" s="40">
        <v>32660</v>
      </c>
      <c r="B43" s="41">
        <v>14.074</v>
      </c>
      <c r="C43" s="36"/>
      <c r="D43" s="42">
        <v>14.027362492307899</v>
      </c>
      <c r="E43" s="42">
        <v>14.0130282358299</v>
      </c>
      <c r="F43" s="42">
        <v>14.0210415003328</v>
      </c>
      <c r="G43" s="42">
        <v>14.0275795619772</v>
      </c>
      <c r="H43" s="42">
        <v>14.0383870762376</v>
      </c>
      <c r="J43" s="43">
        <f t="shared" si="11"/>
        <v>4.6637507692100399E-2</v>
      </c>
      <c r="K43" s="43">
        <f t="shared" si="12"/>
        <v>2.1750571237307238E-3</v>
      </c>
      <c r="L43" s="44">
        <f t="shared" si="0"/>
        <v>3.3137350925181467E-3</v>
      </c>
      <c r="N43" s="43">
        <f t="shared" si="13"/>
        <v>6.0971764170099974E-2</v>
      </c>
      <c r="O43" s="43">
        <f t="shared" si="8"/>
        <v>3.717556026014287E-3</v>
      </c>
      <c r="P43" s="44">
        <f t="shared" si="14"/>
        <v>4.3322270974918272E-3</v>
      </c>
      <c r="R43" s="43">
        <f t="shared" si="9"/>
        <v>5.2958499667200343E-2</v>
      </c>
      <c r="S43" s="43">
        <f t="shared" si="1"/>
        <v>2.8046026870008588E-3</v>
      </c>
      <c r="T43" s="44">
        <f t="shared" si="2"/>
        <v>3.7628605703567105E-3</v>
      </c>
      <c r="V43" s="43">
        <f t="shared" si="3"/>
        <v>4.6420438022799715E-2</v>
      </c>
      <c r="W43" s="43">
        <f t="shared" si="7"/>
        <v>2.1548570662285895E-3</v>
      </c>
      <c r="X43" s="44">
        <f t="shared" si="4"/>
        <v>3.2983116401022962E-3</v>
      </c>
      <c r="Z43" s="43">
        <f t="shared" si="5"/>
        <v>3.5612923762400328E-2</v>
      </c>
      <c r="AA43" s="43">
        <f t="shared" si="10"/>
        <v>1.2682803389065379E-3</v>
      </c>
      <c r="AB43" s="44">
        <f t="shared" si="6"/>
        <v>2.5304052694614418E-3</v>
      </c>
    </row>
    <row r="44" spans="1:28" x14ac:dyDescent="0.3">
      <c r="A44" s="34">
        <v>32690</v>
      </c>
      <c r="B44" s="41">
        <v>14.156000000000001</v>
      </c>
      <c r="C44" s="36"/>
      <c r="D44" s="42">
        <v>14.0479833324954</v>
      </c>
      <c r="E44" s="42">
        <v>14.0130282358299</v>
      </c>
      <c r="F44" s="42">
        <v>14.034990602389</v>
      </c>
      <c r="G44" s="42">
        <v>14.0556827805339</v>
      </c>
      <c r="H44" s="42">
        <v>14.038240692733201</v>
      </c>
      <c r="J44" s="43">
        <f t="shared" si="11"/>
        <v>0.10801666750460015</v>
      </c>
      <c r="K44" s="43">
        <f t="shared" si="12"/>
        <v>1.1667600458799342E-2</v>
      </c>
      <c r="L44" s="44">
        <f t="shared" si="0"/>
        <v>7.6304512224215984E-3</v>
      </c>
      <c r="N44" s="43">
        <f t="shared" si="13"/>
        <v>0.14297176417010071</v>
      </c>
      <c r="O44" s="43">
        <f t="shared" si="8"/>
        <v>2.0440925349910894E-2</v>
      </c>
      <c r="P44" s="44">
        <f t="shared" si="14"/>
        <v>1.009972903151319E-2</v>
      </c>
      <c r="R44" s="43">
        <f t="shared" si="9"/>
        <v>0.12100939761100094</v>
      </c>
      <c r="S44" s="43">
        <f t="shared" si="1"/>
        <v>1.4643274310177319E-2</v>
      </c>
      <c r="T44" s="44">
        <f t="shared" si="2"/>
        <v>8.5482761804889038E-3</v>
      </c>
      <c r="V44" s="43">
        <f t="shared" si="3"/>
        <v>0.10031721946610084</v>
      </c>
      <c r="W44" s="43">
        <f t="shared" si="7"/>
        <v>1.0063544521409841E-2</v>
      </c>
      <c r="X44" s="44">
        <f t="shared" si="4"/>
        <v>7.0865512479585217E-3</v>
      </c>
      <c r="Z44" s="43">
        <f t="shared" si="5"/>
        <v>0.11775930726679995</v>
      </c>
      <c r="AA44" s="43">
        <f t="shared" si="10"/>
        <v>1.3867254447956603E-2</v>
      </c>
      <c r="AB44" s="44">
        <f t="shared" si="6"/>
        <v>8.3186851700197753E-3</v>
      </c>
    </row>
    <row r="45" spans="1:28" x14ac:dyDescent="0.3">
      <c r="A45" s="40">
        <v>32721</v>
      </c>
      <c r="B45" s="41">
        <v>14.177</v>
      </c>
      <c r="C45" s="36"/>
      <c r="D45" s="42">
        <v>14.0572679796221</v>
      </c>
      <c r="E45" s="42">
        <v>14.0130282358299</v>
      </c>
      <c r="F45" s="42">
        <v>14.053440972972499</v>
      </c>
      <c r="G45" s="42">
        <v>14.0550932991774</v>
      </c>
      <c r="H45" s="42">
        <v>14.039305548284201</v>
      </c>
      <c r="J45" s="43">
        <f t="shared" si="11"/>
        <v>0.11973202037789932</v>
      </c>
      <c r="K45" s="43">
        <f t="shared" si="12"/>
        <v>1.4335756703773697E-2</v>
      </c>
      <c r="L45" s="44">
        <f t="shared" si="0"/>
        <v>8.445511771030494E-3</v>
      </c>
      <c r="N45" s="43">
        <f t="shared" si="13"/>
        <v>0.16397176417009973</v>
      </c>
      <c r="O45" s="43">
        <f t="shared" si="8"/>
        <v>2.6886739445054802E-2</v>
      </c>
      <c r="P45" s="44">
        <f t="shared" si="14"/>
        <v>1.1566041064407119E-2</v>
      </c>
      <c r="R45" s="43">
        <f t="shared" si="9"/>
        <v>0.12355902702750043</v>
      </c>
      <c r="S45" s="43">
        <f t="shared" si="1"/>
        <v>1.5266833159982583E-2</v>
      </c>
      <c r="T45" s="44">
        <f t="shared" si="2"/>
        <v>8.7154565160118807E-3</v>
      </c>
      <c r="V45" s="43">
        <f t="shared" si="3"/>
        <v>0.12190670082259913</v>
      </c>
      <c r="W45" s="43">
        <f t="shared" si="7"/>
        <v>1.4861243705450692E-2</v>
      </c>
      <c r="X45" s="44">
        <f t="shared" si="4"/>
        <v>8.5989067378570323E-3</v>
      </c>
      <c r="Z45" s="43">
        <f t="shared" si="5"/>
        <v>0.13769445171579875</v>
      </c>
      <c r="AA45" s="43">
        <f t="shared" si="10"/>
        <v>1.8959762033314433E-2</v>
      </c>
      <c r="AB45" s="44">
        <f t="shared" si="6"/>
        <v>9.7125239271918431E-3</v>
      </c>
    </row>
    <row r="46" spans="1:28" x14ac:dyDescent="0.3">
      <c r="A46" s="34">
        <v>32752</v>
      </c>
      <c r="B46" s="41">
        <v>14.141999999999999</v>
      </c>
      <c r="C46" s="36"/>
      <c r="D46" s="42">
        <v>14.0543670493546</v>
      </c>
      <c r="E46" s="42">
        <v>14.0130282358299</v>
      </c>
      <c r="F46" s="42">
        <v>14.0509589593127</v>
      </c>
      <c r="G46" s="42">
        <v>14.050453242702901</v>
      </c>
      <c r="H46" s="42">
        <v>14.039091995707</v>
      </c>
      <c r="J46" s="43">
        <f t="shared" si="11"/>
        <v>8.7632950645399887E-2</v>
      </c>
      <c r="K46" s="43">
        <f t="shared" si="12"/>
        <v>7.6795340388190929E-3</v>
      </c>
      <c r="L46" s="44">
        <f t="shared" si="0"/>
        <v>6.1966447917833328E-3</v>
      </c>
      <c r="N46" s="43">
        <f t="shared" si="13"/>
        <v>0.12897176417009959</v>
      </c>
      <c r="O46" s="43">
        <f t="shared" si="8"/>
        <v>1.6633715953147783E-2</v>
      </c>
      <c r="P46" s="44">
        <f t="shared" si="14"/>
        <v>9.1197683616249178E-3</v>
      </c>
      <c r="R46" s="43">
        <f t="shared" si="9"/>
        <v>9.1041040687299457E-2</v>
      </c>
      <c r="S46" s="43">
        <f t="shared" si="1"/>
        <v>8.2884710894265152E-3</v>
      </c>
      <c r="T46" s="44">
        <f t="shared" si="2"/>
        <v>6.4376354608470842E-3</v>
      </c>
      <c r="V46" s="43">
        <f t="shared" si="3"/>
        <v>9.1546757297098935E-2</v>
      </c>
      <c r="W46" s="43">
        <f t="shared" si="7"/>
        <v>8.3808087716139377E-3</v>
      </c>
      <c r="X46" s="44">
        <f t="shared" si="4"/>
        <v>6.4733953682010277E-3</v>
      </c>
      <c r="Z46" s="43">
        <f t="shared" si="5"/>
        <v>0.10290800429299907</v>
      </c>
      <c r="AA46" s="43">
        <f t="shared" si="10"/>
        <v>1.0590057347567914E-2</v>
      </c>
      <c r="AB46" s="44">
        <f t="shared" si="6"/>
        <v>7.2767645519020699E-3</v>
      </c>
    </row>
    <row r="47" spans="1:28" x14ac:dyDescent="0.3">
      <c r="A47" s="40">
        <v>32782</v>
      </c>
      <c r="B47" s="41">
        <v>14.151</v>
      </c>
      <c r="C47" s="36"/>
      <c r="D47" s="42">
        <v>14.038380797259</v>
      </c>
      <c r="E47" s="42">
        <v>14.0130282358299</v>
      </c>
      <c r="F47" s="42">
        <v>14.036188434406199</v>
      </c>
      <c r="G47" s="42">
        <v>14.0417622133808</v>
      </c>
      <c r="H47" s="42">
        <v>14.0402295609634</v>
      </c>
      <c r="J47" s="43">
        <f t="shared" si="11"/>
        <v>0.11261920274099957</v>
      </c>
      <c r="K47" s="43">
        <f t="shared" si="12"/>
        <v>1.2683084826018366E-2</v>
      </c>
      <c r="L47" s="44">
        <f t="shared" si="0"/>
        <v>7.9583918267966628E-3</v>
      </c>
      <c r="N47" s="43">
        <f t="shared" si="13"/>
        <v>0.13797176417009993</v>
      </c>
      <c r="O47" s="43">
        <f t="shared" si="8"/>
        <v>1.9036207708209671E-2</v>
      </c>
      <c r="P47" s="44">
        <f t="shared" si="14"/>
        <v>9.7499656681577229E-3</v>
      </c>
      <c r="R47" s="43">
        <f t="shared" si="9"/>
        <v>0.11481156559380068</v>
      </c>
      <c r="S47" s="43">
        <f t="shared" si="1"/>
        <v>1.3181695594099596E-2</v>
      </c>
      <c r="T47" s="44">
        <f t="shared" si="2"/>
        <v>8.1133181820225199E-3</v>
      </c>
      <c r="V47" s="43">
        <f t="shared" si="3"/>
        <v>0.10923778661920025</v>
      </c>
      <c r="W47" s="43">
        <f t="shared" si="7"/>
        <v>1.1932894025461925E-2</v>
      </c>
      <c r="X47" s="44">
        <f t="shared" si="4"/>
        <v>7.7194393766659777E-3</v>
      </c>
      <c r="Z47" s="43">
        <f t="shared" si="5"/>
        <v>0.11077043903659956</v>
      </c>
      <c r="AA47" s="43">
        <f t="shared" si="10"/>
        <v>1.2270090164361019E-2</v>
      </c>
      <c r="AB47" s="44">
        <f t="shared" si="6"/>
        <v>7.8277463809341783E-3</v>
      </c>
    </row>
    <row r="48" spans="1:28" x14ac:dyDescent="0.3">
      <c r="A48" s="34">
        <v>32813</v>
      </c>
      <c r="B48" s="41">
        <v>14.06</v>
      </c>
      <c r="C48" s="36"/>
      <c r="D48" s="42">
        <v>14.0035156264411</v>
      </c>
      <c r="E48" s="42">
        <v>14.0130282358299</v>
      </c>
      <c r="F48" s="42">
        <v>14.0015267866927</v>
      </c>
      <c r="G48" s="42">
        <v>14.0002733247587</v>
      </c>
      <c r="H48" s="42">
        <v>14.0390863312448</v>
      </c>
      <c r="J48" s="43">
        <f t="shared" si="11"/>
        <v>5.6484373558900458E-2</v>
      </c>
      <c r="K48" s="43">
        <f t="shared" si="12"/>
        <v>3.1904844563414134E-3</v>
      </c>
      <c r="L48" s="44">
        <f t="shared" si="0"/>
        <v>4.017380765213404E-3</v>
      </c>
      <c r="N48" s="43">
        <f t="shared" si="13"/>
        <v>4.6971764170100627E-2</v>
      </c>
      <c r="O48" s="43">
        <f t="shared" si="8"/>
        <v>2.206346629251549E-3</v>
      </c>
      <c r="P48" s="44">
        <f t="shared" si="14"/>
        <v>3.3408082624538141E-3</v>
      </c>
      <c r="R48" s="43">
        <f t="shared" si="9"/>
        <v>5.8473213307300043E-2</v>
      </c>
      <c r="S48" s="43">
        <f t="shared" si="1"/>
        <v>3.4191166744810108E-3</v>
      </c>
      <c r="T48" s="44">
        <f t="shared" si="2"/>
        <v>4.1588345168776701E-3</v>
      </c>
      <c r="V48" s="43">
        <f t="shared" si="3"/>
        <v>5.9726675241300597E-2</v>
      </c>
      <c r="W48" s="43">
        <f t="shared" si="7"/>
        <v>3.5672757353797896E-3</v>
      </c>
      <c r="X48" s="44">
        <f t="shared" si="4"/>
        <v>4.2479854367923611E-3</v>
      </c>
      <c r="Z48" s="43">
        <f t="shared" si="5"/>
        <v>2.0913668755200732E-2</v>
      </c>
      <c r="AA48" s="43">
        <f t="shared" si="10"/>
        <v>4.3738154080225934E-4</v>
      </c>
      <c r="AB48" s="44">
        <f t="shared" si="6"/>
        <v>1.4874586596871076E-3</v>
      </c>
    </row>
    <row r="49" spans="1:28" x14ac:dyDescent="0.3">
      <c r="A49" s="40">
        <v>32843</v>
      </c>
      <c r="B49" s="41">
        <v>14.201000000000001</v>
      </c>
      <c r="C49" s="36"/>
      <c r="D49" s="42">
        <v>14.001920713515901</v>
      </c>
      <c r="E49" s="42">
        <v>14.0130282358299</v>
      </c>
      <c r="F49" s="42">
        <v>14.0047423627536</v>
      </c>
      <c r="G49" s="42">
        <v>14.0050906910142</v>
      </c>
      <c r="H49" s="42">
        <v>14.040260530782399</v>
      </c>
      <c r="J49" s="43">
        <f t="shared" si="11"/>
        <v>0.19907928648409978</v>
      </c>
      <c r="K49" s="43">
        <f t="shared" si="12"/>
        <v>3.9632562307018275E-2</v>
      </c>
      <c r="L49" s="44">
        <f t="shared" si="0"/>
        <v>1.4018680831216096E-2</v>
      </c>
      <c r="N49" s="43">
        <f t="shared" si="13"/>
        <v>0.18797176417010064</v>
      </c>
      <c r="O49" s="43">
        <f t="shared" si="8"/>
        <v>3.5333384125219934E-2</v>
      </c>
      <c r="P49" s="44">
        <f t="shared" si="14"/>
        <v>1.3236516031976666E-2</v>
      </c>
      <c r="R49" s="43">
        <f t="shared" si="9"/>
        <v>0.19625763724640066</v>
      </c>
      <c r="S49" s="43">
        <f t="shared" si="1"/>
        <v>3.8517060177539794E-2</v>
      </c>
      <c r="T49" s="44">
        <f t="shared" si="2"/>
        <v>1.3819987130934488E-2</v>
      </c>
      <c r="V49" s="43">
        <f t="shared" si="3"/>
        <v>0.19590930898580083</v>
      </c>
      <c r="W49" s="43">
        <f t="shared" si="7"/>
        <v>3.8380457347293985E-2</v>
      </c>
      <c r="X49" s="44">
        <f t="shared" si="4"/>
        <v>1.3795458699091672E-2</v>
      </c>
      <c r="Z49" s="43">
        <f t="shared" si="5"/>
        <v>0.16073946921760118</v>
      </c>
      <c r="AA49" s="43">
        <f t="shared" si="10"/>
        <v>2.5837176964356157E-2</v>
      </c>
      <c r="AB49" s="44">
        <f t="shared" si="6"/>
        <v>1.1318883826322172E-2</v>
      </c>
    </row>
    <row r="50" spans="1:28" x14ac:dyDescent="0.3">
      <c r="A50" s="34">
        <v>32874</v>
      </c>
      <c r="B50" s="41">
        <v>14.217000000000001</v>
      </c>
      <c r="C50" s="36"/>
      <c r="D50" s="42">
        <v>14.0354588756677</v>
      </c>
      <c r="E50" s="42">
        <v>14.0130282358299</v>
      </c>
      <c r="F50" s="42">
        <v>14.017594502163201</v>
      </c>
      <c r="G50" s="42">
        <v>14.038936322645</v>
      </c>
      <c r="H50" s="42">
        <v>14.0417265961037</v>
      </c>
      <c r="J50" s="43">
        <f t="shared" si="11"/>
        <v>0.18154112433230019</v>
      </c>
      <c r="K50" s="43">
        <f t="shared" si="12"/>
        <v>3.2957179823835676E-2</v>
      </c>
      <c r="L50" s="44">
        <f t="shared" si="0"/>
        <v>1.2769299031603024E-2</v>
      </c>
      <c r="N50" s="43">
        <f t="shared" si="13"/>
        <v>0.20397176417010066</v>
      </c>
      <c r="O50" s="43">
        <f t="shared" si="8"/>
        <v>4.1604480578663158E-2</v>
      </c>
      <c r="P50" s="44">
        <f t="shared" si="14"/>
        <v>1.4347032719286815E-2</v>
      </c>
      <c r="R50" s="43">
        <f t="shared" si="9"/>
        <v>0.19940549783679984</v>
      </c>
      <c r="S50" s="43">
        <f t="shared" si="1"/>
        <v>3.9762552567541985E-2</v>
      </c>
      <c r="T50" s="44">
        <f t="shared" si="2"/>
        <v>1.4025849183146925E-2</v>
      </c>
      <c r="V50" s="43">
        <f t="shared" si="3"/>
        <v>0.17806367735500039</v>
      </c>
      <c r="W50" s="43">
        <f t="shared" si="7"/>
        <v>3.170667319318568E-2</v>
      </c>
      <c r="X50" s="44">
        <f t="shared" si="4"/>
        <v>1.2524701227755531E-2</v>
      </c>
      <c r="Z50" s="43">
        <f t="shared" si="5"/>
        <v>0.1752734038963002</v>
      </c>
      <c r="AA50" s="43">
        <f t="shared" si="10"/>
        <v>3.0720766113395581E-2</v>
      </c>
      <c r="AB50" s="44">
        <f t="shared" si="6"/>
        <v>1.2328438059808693E-2</v>
      </c>
    </row>
    <row r="51" spans="1:28" x14ac:dyDescent="0.3">
      <c r="A51" s="40">
        <v>32905</v>
      </c>
      <c r="B51" s="41">
        <v>14.307</v>
      </c>
      <c r="C51" s="36"/>
      <c r="D51" s="42">
        <v>14.0128348122134</v>
      </c>
      <c r="E51" s="42">
        <v>14.0130282358299</v>
      </c>
      <c r="F51" s="42">
        <v>14.0038783824986</v>
      </c>
      <c r="G51" s="42">
        <v>14.003040804318699</v>
      </c>
      <c r="H51" s="42">
        <v>14.041552721421301</v>
      </c>
      <c r="J51" s="43">
        <f t="shared" si="11"/>
        <v>0.29416518778660006</v>
      </c>
      <c r="K51" s="43">
        <f t="shared" si="12"/>
        <v>8.6533157705525679E-2</v>
      </c>
      <c r="L51" s="44">
        <f t="shared" si="0"/>
        <v>2.0560927363290699E-2</v>
      </c>
      <c r="N51" s="43">
        <f t="shared" si="13"/>
        <v>0.29397176417010051</v>
      </c>
      <c r="O51" s="43">
        <f t="shared" si="8"/>
        <v>8.6419398129281191E-2</v>
      </c>
      <c r="P51" s="44">
        <f t="shared" si="14"/>
        <v>2.054740785420427E-2</v>
      </c>
      <c r="R51" s="43">
        <f t="shared" si="9"/>
        <v>0.30312161750140021</v>
      </c>
      <c r="S51" s="43">
        <f t="shared" si="1"/>
        <v>9.1882714996665171E-2</v>
      </c>
      <c r="T51" s="44">
        <f t="shared" si="2"/>
        <v>2.1186944677528498E-2</v>
      </c>
      <c r="V51" s="43">
        <f t="shared" si="3"/>
        <v>0.30395919568130125</v>
      </c>
      <c r="W51" s="43">
        <f t="shared" si="7"/>
        <v>9.2391192639223588E-2</v>
      </c>
      <c r="X51" s="44">
        <f t="shared" si="4"/>
        <v>2.1245487920689261E-2</v>
      </c>
      <c r="Z51" s="43">
        <f t="shared" si="5"/>
        <v>0.26544727857869965</v>
      </c>
      <c r="AA51" s="43">
        <f t="shared" si="10"/>
        <v>7.0462257704837786E-2</v>
      </c>
      <c r="AB51" s="44">
        <f t="shared" si="6"/>
        <v>1.8553664540343864E-2</v>
      </c>
    </row>
    <row r="52" spans="1:28" x14ac:dyDescent="0.3">
      <c r="A52" s="34">
        <v>32933</v>
      </c>
      <c r="B52" s="41">
        <v>14.561999999999999</v>
      </c>
      <c r="C52" s="36"/>
      <c r="D52" s="42">
        <v>13.978719034404801</v>
      </c>
      <c r="E52" s="42">
        <v>14.0130282358299</v>
      </c>
      <c r="F52" s="42">
        <v>13.9682520994293</v>
      </c>
      <c r="G52" s="42">
        <v>13.976662118461199</v>
      </c>
      <c r="H52" s="42">
        <v>14.0417463890939</v>
      </c>
      <c r="J52" s="43">
        <f t="shared" si="11"/>
        <v>0.58328096559519871</v>
      </c>
      <c r="K52" s="43">
        <f t="shared" si="12"/>
        <v>0.34021668482566736</v>
      </c>
      <c r="L52" s="44">
        <f t="shared" si="0"/>
        <v>4.0055003817827131E-2</v>
      </c>
      <c r="N52" s="43">
        <f t="shared" si="13"/>
        <v>0.54897176417009952</v>
      </c>
      <c r="O52" s="43">
        <f t="shared" si="8"/>
        <v>0.30136999785603136</v>
      </c>
      <c r="P52" s="44">
        <f t="shared" si="14"/>
        <v>3.7698926258075784E-2</v>
      </c>
      <c r="R52" s="43">
        <f t="shared" si="9"/>
        <v>0.59374790057069937</v>
      </c>
      <c r="S52" s="43">
        <f t="shared" si="1"/>
        <v>0.35253656943211309</v>
      </c>
      <c r="T52" s="44">
        <f t="shared" si="2"/>
        <v>4.0773787980407872E-2</v>
      </c>
      <c r="V52" s="43">
        <f t="shared" si="3"/>
        <v>0.58533788153880018</v>
      </c>
      <c r="W52" s="43">
        <f t="shared" si="7"/>
        <v>0.34262043556433047</v>
      </c>
      <c r="X52" s="44">
        <f t="shared" si="4"/>
        <v>4.0196256114462314E-2</v>
      </c>
      <c r="Z52" s="43">
        <f t="shared" si="5"/>
        <v>0.52025361090609934</v>
      </c>
      <c r="AA52" s="43">
        <f t="shared" si="10"/>
        <v>0.27066381966083503</v>
      </c>
      <c r="AB52" s="44">
        <f t="shared" si="6"/>
        <v>3.5726796518754246E-2</v>
      </c>
    </row>
    <row r="53" spans="1:28" x14ac:dyDescent="0.3">
      <c r="A53" s="40">
        <v>32964</v>
      </c>
      <c r="B53" s="41">
        <v>14.366</v>
      </c>
      <c r="C53" s="36"/>
      <c r="D53" s="42">
        <v>14.014970131449999</v>
      </c>
      <c r="E53" s="42">
        <v>14.0130282358299</v>
      </c>
      <c r="F53" s="42">
        <v>14.0062297131267</v>
      </c>
      <c r="G53" s="42">
        <v>14.0115372837216</v>
      </c>
      <c r="H53" s="42">
        <v>14.042022269948999</v>
      </c>
      <c r="J53" s="43">
        <f t="shared" si="11"/>
        <v>0.3510298685500004</v>
      </c>
      <c r="K53" s="43">
        <f t="shared" si="12"/>
        <v>0.12322196861423056</v>
      </c>
      <c r="L53" s="44">
        <f t="shared" si="0"/>
        <v>2.4434767405680107E-2</v>
      </c>
      <c r="N53" s="43">
        <f t="shared" si="13"/>
        <v>0.35297176417009979</v>
      </c>
      <c r="O53" s="43">
        <f t="shared" si="8"/>
        <v>0.12458906630135254</v>
      </c>
      <c r="P53" s="44">
        <f t="shared" si="14"/>
        <v>2.4569940426708882E-2</v>
      </c>
      <c r="R53" s="43">
        <f t="shared" si="9"/>
        <v>0.35977028687329948</v>
      </c>
      <c r="S53" s="43">
        <f t="shared" si="1"/>
        <v>0.12943465931689621</v>
      </c>
      <c r="T53" s="44">
        <f t="shared" si="2"/>
        <v>2.504317742400804E-2</v>
      </c>
      <c r="V53" s="43">
        <f t="shared" si="3"/>
        <v>0.35446271627839998</v>
      </c>
      <c r="W53" s="43">
        <f t="shared" si="7"/>
        <v>0.12564381723146148</v>
      </c>
      <c r="X53" s="44">
        <f t="shared" si="4"/>
        <v>2.4673723811666434E-2</v>
      </c>
      <c r="Z53" s="43">
        <f t="shared" si="5"/>
        <v>0.32397773005100028</v>
      </c>
      <c r="AA53" s="43">
        <f t="shared" si="10"/>
        <v>0.10496156956899881</v>
      </c>
      <c r="AB53" s="44">
        <f t="shared" si="6"/>
        <v>2.2551700546498698E-2</v>
      </c>
    </row>
    <row r="54" spans="1:28" x14ac:dyDescent="0.3">
      <c r="A54" s="34">
        <v>32994</v>
      </c>
      <c r="B54" s="41">
        <v>14.278</v>
      </c>
      <c r="C54" s="36"/>
      <c r="D54" s="42">
        <v>14.0163665502151</v>
      </c>
      <c r="E54" s="42">
        <v>14.0130282358299</v>
      </c>
      <c r="F54" s="42">
        <v>14.005925289775901</v>
      </c>
      <c r="G54" s="42">
        <v>14.0220906699348</v>
      </c>
      <c r="H54" s="42">
        <v>14.0419955470638</v>
      </c>
      <c r="J54" s="43">
        <f t="shared" si="11"/>
        <v>0.26163344978490066</v>
      </c>
      <c r="K54" s="43">
        <f t="shared" si="12"/>
        <v>6.8452062046348142E-2</v>
      </c>
      <c r="L54" s="44">
        <f t="shared" si="0"/>
        <v>1.8324236572692301E-2</v>
      </c>
      <c r="N54" s="43">
        <f t="shared" si="13"/>
        <v>0.2649717641701006</v>
      </c>
      <c r="O54" s="43">
        <f t="shared" si="8"/>
        <v>7.0210035807415402E-2</v>
      </c>
      <c r="P54" s="44">
        <f t="shared" si="14"/>
        <v>1.8558044836118545E-2</v>
      </c>
      <c r="R54" s="43">
        <f t="shared" si="9"/>
        <v>0.2720747102240999</v>
      </c>
      <c r="S54" s="43">
        <f t="shared" si="1"/>
        <v>7.4024647943527935E-2</v>
      </c>
      <c r="T54" s="44">
        <f t="shared" si="2"/>
        <v>1.9055519696323006E-2</v>
      </c>
      <c r="V54" s="43">
        <f t="shared" si="3"/>
        <v>0.25590933006520089</v>
      </c>
      <c r="W54" s="43">
        <f t="shared" si="7"/>
        <v>6.5489585214419929E-2</v>
      </c>
      <c r="X54" s="44">
        <f t="shared" si="4"/>
        <v>1.7923331703684053E-2</v>
      </c>
      <c r="Z54" s="43">
        <f t="shared" si="5"/>
        <v>0.23600445293619998</v>
      </c>
      <c r="AA54" s="43">
        <f t="shared" si="10"/>
        <v>5.5698101805715029E-2</v>
      </c>
      <c r="AB54" s="44">
        <f t="shared" si="6"/>
        <v>1.652923749378064E-2</v>
      </c>
    </row>
    <row r="55" spans="1:28" x14ac:dyDescent="0.3">
      <c r="A55" s="40">
        <v>33025</v>
      </c>
      <c r="B55" s="41">
        <v>14.276999999999999</v>
      </c>
      <c r="C55" s="36"/>
      <c r="D55" s="42">
        <v>14.027356172886901</v>
      </c>
      <c r="E55" s="42">
        <v>14.0130282358299</v>
      </c>
      <c r="F55" s="42">
        <v>14.0210336818344</v>
      </c>
      <c r="G55" s="42">
        <v>14.027569498065199</v>
      </c>
      <c r="H55" s="42">
        <v>14.0422502174392</v>
      </c>
      <c r="J55" s="43">
        <f t="shared" si="11"/>
        <v>0.24964382711309874</v>
      </c>
      <c r="K55" s="43">
        <f t="shared" si="12"/>
        <v>6.2322040415674733E-2</v>
      </c>
      <c r="L55" s="44">
        <f t="shared" si="0"/>
        <v>1.7485734195776335E-2</v>
      </c>
      <c r="N55" s="43">
        <f t="shared" si="13"/>
        <v>0.26397176417009938</v>
      </c>
      <c r="O55" s="43">
        <f t="shared" si="8"/>
        <v>6.9681092279074555E-2</v>
      </c>
      <c r="P55" s="44">
        <f t="shared" si="14"/>
        <v>1.8489301966106281E-2</v>
      </c>
      <c r="R55" s="43">
        <f t="shared" si="9"/>
        <v>0.25596631816559956</v>
      </c>
      <c r="S55" s="43">
        <f t="shared" si="1"/>
        <v>6.5518756035252937E-2</v>
      </c>
      <c r="T55" s="44">
        <f t="shared" si="2"/>
        <v>1.7928578704601777E-2</v>
      </c>
      <c r="V55" s="43">
        <f t="shared" si="3"/>
        <v>0.24943050193479976</v>
      </c>
      <c r="W55" s="43">
        <f t="shared" si="7"/>
        <v>6.2215575295446149E-2</v>
      </c>
      <c r="X55" s="44">
        <f t="shared" si="4"/>
        <v>1.7470792318750421E-2</v>
      </c>
      <c r="Z55" s="43">
        <f t="shared" si="5"/>
        <v>0.23474978256079915</v>
      </c>
      <c r="AA55" s="43">
        <f t="shared" si="10"/>
        <v>5.5107460412342477E-2</v>
      </c>
      <c r="AB55" s="44">
        <f t="shared" si="6"/>
        <v>1.6442514713231011E-2</v>
      </c>
    </row>
    <row r="56" spans="1:28" x14ac:dyDescent="0.3">
      <c r="A56" s="34">
        <v>33055</v>
      </c>
      <c r="B56" s="41">
        <v>14.231</v>
      </c>
      <c r="C56" s="36"/>
      <c r="D56" s="42">
        <v>14.0479771784024</v>
      </c>
      <c r="E56" s="42">
        <v>14.0130282358299</v>
      </c>
      <c r="F56" s="42">
        <v>14.0349829326871</v>
      </c>
      <c r="G56" s="42">
        <v>14.0556740695231</v>
      </c>
      <c r="H56" s="42">
        <v>14.0420277742158</v>
      </c>
      <c r="J56" s="43">
        <f t="shared" si="11"/>
        <v>0.18302282159759997</v>
      </c>
      <c r="K56" s="43">
        <f t="shared" si="12"/>
        <v>3.3497353225546908E-2</v>
      </c>
      <c r="L56" s="44">
        <f t="shared" si="0"/>
        <v>1.2860854584892134E-2</v>
      </c>
      <c r="N56" s="43">
        <f t="shared" si="13"/>
        <v>0.2179717641701</v>
      </c>
      <c r="O56" s="43">
        <f t="shared" si="8"/>
        <v>4.7511689975425694E-2</v>
      </c>
      <c r="P56" s="44">
        <f t="shared" si="14"/>
        <v>1.5316686400822149E-2</v>
      </c>
      <c r="R56" s="43">
        <f t="shared" si="9"/>
        <v>0.19601706731289958</v>
      </c>
      <c r="S56" s="43">
        <f t="shared" si="1"/>
        <v>3.842269067794981E-2</v>
      </c>
      <c r="T56" s="44">
        <f t="shared" si="2"/>
        <v>1.3773948936329111E-2</v>
      </c>
      <c r="V56" s="43">
        <f t="shared" si="3"/>
        <v>0.17532593047689993</v>
      </c>
      <c r="W56" s="43">
        <f t="shared" si="7"/>
        <v>3.0739181897590746E-2</v>
      </c>
      <c r="X56" s="44">
        <f t="shared" si="4"/>
        <v>1.2320000736202652E-2</v>
      </c>
      <c r="Z56" s="43">
        <f t="shared" si="5"/>
        <v>0.18897222578419992</v>
      </c>
      <c r="AA56" s="43">
        <f t="shared" si="10"/>
        <v>3.5710502117834636E-2</v>
      </c>
      <c r="AB56" s="44">
        <f t="shared" si="6"/>
        <v>1.3278914045688983E-2</v>
      </c>
    </row>
    <row r="57" spans="1:28" x14ac:dyDescent="0.3">
      <c r="A57" s="40">
        <v>33086</v>
      </c>
      <c r="B57" s="41">
        <v>14.25</v>
      </c>
      <c r="C57" s="36"/>
      <c r="D57" s="42">
        <v>14.057261986531699</v>
      </c>
      <c r="E57" s="42">
        <v>14.0130282358299</v>
      </c>
      <c r="F57" s="42">
        <v>14.0534334468321</v>
      </c>
      <c r="G57" s="42">
        <v>14.055085759195901</v>
      </c>
      <c r="H57" s="42">
        <v>14.042390610586001</v>
      </c>
      <c r="J57" s="43">
        <f t="shared" si="11"/>
        <v>0.19273801346830055</v>
      </c>
      <c r="K57" s="43">
        <f t="shared" si="12"/>
        <v>3.7147941835706806E-2</v>
      </c>
      <c r="L57" s="44">
        <f t="shared" si="0"/>
        <v>1.3525474629354425E-2</v>
      </c>
      <c r="N57" s="43">
        <f t="shared" si="13"/>
        <v>0.23697176417010013</v>
      </c>
      <c r="O57" s="43">
        <f t="shared" si="8"/>
        <v>5.6155617013889554E-2</v>
      </c>
      <c r="P57" s="44">
        <f t="shared" si="14"/>
        <v>1.662959748562106E-2</v>
      </c>
      <c r="R57" s="43">
        <f t="shared" si="9"/>
        <v>0.19656655316789973</v>
      </c>
      <c r="S57" s="43">
        <f t="shared" si="1"/>
        <v>3.8638409824308752E-2</v>
      </c>
      <c r="T57" s="44">
        <f t="shared" si="2"/>
        <v>1.3794144081957876E-2</v>
      </c>
      <c r="V57" s="43">
        <f t="shared" si="3"/>
        <v>0.19491424080409914</v>
      </c>
      <c r="W57" s="43">
        <f t="shared" si="7"/>
        <v>3.7991561268238348E-2</v>
      </c>
      <c r="X57" s="44">
        <f t="shared" si="4"/>
        <v>1.3678192337129764E-2</v>
      </c>
      <c r="Z57" s="43">
        <f t="shared" si="5"/>
        <v>0.20760938941399942</v>
      </c>
      <c r="AA57" s="43">
        <f t="shared" si="10"/>
        <v>4.3101658572853654E-2</v>
      </c>
      <c r="AB57" s="44">
        <f t="shared" si="6"/>
        <v>1.4569079958877152E-2</v>
      </c>
    </row>
    <row r="58" spans="1:28" x14ac:dyDescent="0.3">
      <c r="A58" s="34">
        <v>33117</v>
      </c>
      <c r="B58" s="41">
        <v>14.178000000000001</v>
      </c>
      <c r="C58" s="36"/>
      <c r="D58" s="42">
        <v>14.054361213054801</v>
      </c>
      <c r="E58" s="42">
        <v>14.0130282358299</v>
      </c>
      <c r="F58" s="42">
        <v>14.050951585045199</v>
      </c>
      <c r="G58" s="42">
        <v>14.0504467163281</v>
      </c>
      <c r="H58" s="42">
        <v>14.042694744497499</v>
      </c>
      <c r="J58" s="43">
        <f t="shared" si="11"/>
        <v>0.12363878694520025</v>
      </c>
      <c r="K58" s="43">
        <f t="shared" si="12"/>
        <v>1.5286549637280621E-2</v>
      </c>
      <c r="L58" s="44">
        <f t="shared" si="0"/>
        <v>8.7204674104387255E-3</v>
      </c>
      <c r="N58" s="43">
        <f t="shared" si="13"/>
        <v>0.16497176417010095</v>
      </c>
      <c r="O58" s="43">
        <f t="shared" si="8"/>
        <v>2.7215682973395404E-2</v>
      </c>
      <c r="P58" s="44">
        <f t="shared" si="14"/>
        <v>1.1635757100444417E-2</v>
      </c>
      <c r="R58" s="43">
        <f t="shared" si="9"/>
        <v>0.12704841495480146</v>
      </c>
      <c r="S58" s="43">
        <f t="shared" si="1"/>
        <v>1.6141299742527419E-2</v>
      </c>
      <c r="T58" s="44">
        <f t="shared" si="2"/>
        <v>8.9609546448583335E-3</v>
      </c>
      <c r="V58" s="43">
        <f t="shared" si="3"/>
        <v>0.12755328367190089</v>
      </c>
      <c r="W58" s="43">
        <f t="shared" si="7"/>
        <v>1.6269840175484416E-2</v>
      </c>
      <c r="X58" s="44">
        <f t="shared" si="4"/>
        <v>8.9965639492101054E-3</v>
      </c>
      <c r="Z58" s="43">
        <f t="shared" si="5"/>
        <v>0.13530525550250161</v>
      </c>
      <c r="AA58" s="43">
        <f t="shared" si="10"/>
        <v>1.8307512166597241E-2</v>
      </c>
      <c r="AB58" s="44">
        <f t="shared" si="6"/>
        <v>9.5433245522994498E-3</v>
      </c>
    </row>
    <row r="59" spans="1:28" x14ac:dyDescent="0.3">
      <c r="A59" s="40">
        <v>33147</v>
      </c>
      <c r="B59" s="41">
        <v>14.332000000000001</v>
      </c>
      <c r="C59" s="36"/>
      <c r="D59" s="42">
        <v>14.038375113647801</v>
      </c>
      <c r="E59" s="42">
        <v>14.0130282358299</v>
      </c>
      <c r="F59" s="42">
        <v>14.0361812152673</v>
      </c>
      <c r="G59" s="42">
        <v>14.041756564352699</v>
      </c>
      <c r="H59" s="42">
        <v>14.043515685197701</v>
      </c>
      <c r="J59" s="43">
        <f t="shared" si="11"/>
        <v>0.29362488635219997</v>
      </c>
      <c r="K59" s="43">
        <f t="shared" si="12"/>
        <v>8.6215573885342345E-2</v>
      </c>
      <c r="L59" s="44">
        <f t="shared" si="0"/>
        <v>2.0487362988571026E-2</v>
      </c>
      <c r="N59" s="43">
        <f t="shared" si="13"/>
        <v>0.31897176417010087</v>
      </c>
      <c r="O59" s="43">
        <f t="shared" si="8"/>
        <v>0.10174298633778645</v>
      </c>
      <c r="P59" s="44">
        <f t="shared" si="14"/>
        <v>2.2255914329479546E-2</v>
      </c>
      <c r="R59" s="43">
        <f t="shared" si="9"/>
        <v>0.29581878473270073</v>
      </c>
      <c r="S59" s="43">
        <f t="shared" si="1"/>
        <v>8.7508753400731942E-2</v>
      </c>
      <c r="T59" s="44">
        <f t="shared" si="2"/>
        <v>2.0640439905993631E-2</v>
      </c>
      <c r="V59" s="43">
        <f t="shared" si="3"/>
        <v>0.2902434356473016</v>
      </c>
      <c r="W59" s="43">
        <f t="shared" si="7"/>
        <v>8.4241251936349307E-2</v>
      </c>
      <c r="X59" s="44">
        <f t="shared" si="4"/>
        <v>2.0251425875474571E-2</v>
      </c>
      <c r="Z59" s="43">
        <f t="shared" si="5"/>
        <v>0.28848431480230019</v>
      </c>
      <c r="AA59" s="43">
        <f t="shared" si="10"/>
        <v>8.3223199886952634E-2</v>
      </c>
      <c r="AB59" s="44">
        <f t="shared" si="6"/>
        <v>2.012868509644852E-2</v>
      </c>
    </row>
    <row r="60" spans="1:28" x14ac:dyDescent="0.3">
      <c r="A60" s="34">
        <v>33178</v>
      </c>
      <c r="B60" s="41">
        <v>14.318</v>
      </c>
      <c r="C60" s="36"/>
      <c r="D60" s="42">
        <v>14.0035100915239</v>
      </c>
      <c r="E60" s="42">
        <v>14.0130282358299</v>
      </c>
      <c r="F60" s="42">
        <v>14.001519729452699</v>
      </c>
      <c r="G60" s="42">
        <v>14.0002684351347</v>
      </c>
      <c r="H60" s="42">
        <v>14.0430193920626</v>
      </c>
      <c r="J60" s="43">
        <f t="shared" si="11"/>
        <v>0.3144899084760997</v>
      </c>
      <c r="K60" s="43">
        <f t="shared" si="12"/>
        <v>9.8903902533305568E-2</v>
      </c>
      <c r="L60" s="44">
        <f t="shared" si="0"/>
        <v>2.1964653476470156E-2</v>
      </c>
      <c r="N60" s="43">
        <f t="shared" si="13"/>
        <v>0.30497176417009975</v>
      </c>
      <c r="O60" s="43">
        <f t="shared" si="8"/>
        <v>9.300777694102294E-2</v>
      </c>
      <c r="P60" s="44">
        <f t="shared" si="14"/>
        <v>2.1299885750111731E-2</v>
      </c>
      <c r="R60" s="43">
        <f t="shared" si="9"/>
        <v>0.31648027054730044</v>
      </c>
      <c r="S60" s="43">
        <f t="shared" si="1"/>
        <v>0.10015976164569249</v>
      </c>
      <c r="T60" s="44">
        <f t="shared" si="2"/>
        <v>2.2103664656188047E-2</v>
      </c>
      <c r="V60" s="43">
        <f t="shared" si="3"/>
        <v>0.31773156486529963</v>
      </c>
      <c r="W60" s="43">
        <f t="shared" si="7"/>
        <v>0.10095334731175211</v>
      </c>
      <c r="X60" s="44">
        <f t="shared" si="4"/>
        <v>2.2191057750055847E-2</v>
      </c>
      <c r="Z60" s="43">
        <f t="shared" si="5"/>
        <v>0.27498060793739931</v>
      </c>
      <c r="AA60" s="43">
        <f t="shared" si="10"/>
        <v>7.5614334741621714E-2</v>
      </c>
      <c r="AB60" s="44">
        <f t="shared" si="6"/>
        <v>1.9205238716119521E-2</v>
      </c>
    </row>
    <row r="61" spans="1:28" x14ac:dyDescent="0.3">
      <c r="A61" s="40">
        <v>33208</v>
      </c>
      <c r="B61" s="41">
        <v>14.247999999999999</v>
      </c>
      <c r="C61" s="36"/>
      <c r="D61" s="42">
        <v>14.0019153234025</v>
      </c>
      <c r="E61" s="42">
        <v>14.0130282358299</v>
      </c>
      <c r="F61" s="42">
        <v>14.0047354451146</v>
      </c>
      <c r="G61" s="42">
        <v>14.0050864587069</v>
      </c>
      <c r="H61" s="42">
        <v>14.0435074642477</v>
      </c>
      <c r="J61" s="43">
        <f t="shared" si="11"/>
        <v>0.24608467659749955</v>
      </c>
      <c r="K61" s="43">
        <f t="shared" si="12"/>
        <v>6.0557668056095942E-2</v>
      </c>
      <c r="L61" s="44">
        <f t="shared" si="0"/>
        <v>1.7271524185675152E-2</v>
      </c>
      <c r="N61" s="43">
        <f t="shared" si="13"/>
        <v>0.23497176417009946</v>
      </c>
      <c r="O61" s="43">
        <f t="shared" si="8"/>
        <v>5.5211729957208834E-2</v>
      </c>
      <c r="P61" s="44">
        <f t="shared" si="14"/>
        <v>1.6491561213510631E-2</v>
      </c>
      <c r="R61" s="43">
        <f t="shared" si="9"/>
        <v>0.24326455488539978</v>
      </c>
      <c r="S61" s="43">
        <f t="shared" si="1"/>
        <v>5.9177643663591677E-2</v>
      </c>
      <c r="T61" s="44">
        <f t="shared" si="2"/>
        <v>1.7073593127835469E-2</v>
      </c>
      <c r="V61" s="43">
        <f t="shared" si="3"/>
        <v>0.24291354129309894</v>
      </c>
      <c r="W61" s="43">
        <f t="shared" si="7"/>
        <v>5.9006988543554087E-2</v>
      </c>
      <c r="X61" s="44">
        <f t="shared" si="4"/>
        <v>1.7048957137359558E-2</v>
      </c>
      <c r="Z61" s="43">
        <f t="shared" si="5"/>
        <v>0.20449253575229953</v>
      </c>
      <c r="AA61" s="43">
        <f t="shared" si="10"/>
        <v>4.1817197178405499E-2</v>
      </c>
      <c r="AB61" s="44">
        <f t="shared" si="6"/>
        <v>1.4352367753530288E-2</v>
      </c>
    </row>
    <row r="62" spans="1:28" x14ac:dyDescent="0.3">
      <c r="A62" s="34">
        <v>33239</v>
      </c>
      <c r="B62" s="41">
        <v>14.288</v>
      </c>
      <c r="C62" s="36"/>
      <c r="D62" s="42">
        <v>14.0354536265699</v>
      </c>
      <c r="E62" s="42">
        <v>14.0130282358299</v>
      </c>
      <c r="F62" s="42">
        <v>14.0175877166993</v>
      </c>
      <c r="G62" s="42">
        <v>14.038932659290699</v>
      </c>
      <c r="H62" s="42">
        <v>14.044099317329101</v>
      </c>
      <c r="J62" s="43">
        <f t="shared" si="11"/>
        <v>0.25254637343009989</v>
      </c>
      <c r="K62" s="43">
        <f t="shared" si="12"/>
        <v>6.377967073269547E-2</v>
      </c>
      <c r="L62" s="44">
        <f t="shared" si="0"/>
        <v>1.7675418073215276E-2</v>
      </c>
      <c r="N62" s="43">
        <f t="shared" si="13"/>
        <v>0.27497176417010039</v>
      </c>
      <c r="O62" s="43">
        <f t="shared" si="8"/>
        <v>7.5609471090817296E-2</v>
      </c>
      <c r="P62" s="44">
        <f t="shared" si="14"/>
        <v>1.9244944300818894E-2</v>
      </c>
      <c r="R62" s="43">
        <f t="shared" si="9"/>
        <v>0.27041228330070055</v>
      </c>
      <c r="S62" s="43">
        <f t="shared" si="1"/>
        <v>7.3122802959898328E-2</v>
      </c>
      <c r="T62" s="44">
        <f t="shared" si="2"/>
        <v>1.8925831697977361E-2</v>
      </c>
      <c r="V62" s="43">
        <f t="shared" si="3"/>
        <v>0.24906734070930092</v>
      </c>
      <c r="W62" s="43">
        <f t="shared" si="7"/>
        <v>6.2034540208002989E-2</v>
      </c>
      <c r="X62" s="44">
        <f t="shared" si="4"/>
        <v>1.7431924741692393E-2</v>
      </c>
      <c r="Z62" s="43">
        <f t="shared" si="5"/>
        <v>0.24390068267089937</v>
      </c>
      <c r="AA62" s="43">
        <f t="shared" si="10"/>
        <v>5.9487543007330751E-2</v>
      </c>
      <c r="AB62" s="44">
        <f t="shared" si="6"/>
        <v>1.7070316536317146E-2</v>
      </c>
    </row>
    <row r="63" spans="1:28" x14ac:dyDescent="0.3">
      <c r="A63" s="40">
        <v>33270</v>
      </c>
      <c r="B63" s="41">
        <v>14.298</v>
      </c>
      <c r="C63" s="36"/>
      <c r="D63" s="42">
        <v>14.0128297004419</v>
      </c>
      <c r="E63" s="42">
        <v>14.0130282358299</v>
      </c>
      <c r="F63" s="42">
        <v>14.0038717392934</v>
      </c>
      <c r="G63" s="42">
        <v>14.0030376334326</v>
      </c>
      <c r="H63" s="42">
        <v>14.0441944853133</v>
      </c>
      <c r="J63" s="43">
        <f t="shared" si="11"/>
        <v>0.28517029955810003</v>
      </c>
      <c r="K63" s="43">
        <f t="shared" si="12"/>
        <v>8.1322099750056498E-2</v>
      </c>
      <c r="L63" s="44">
        <f t="shared" si="0"/>
        <v>1.9944768468184364E-2</v>
      </c>
      <c r="N63" s="43">
        <f t="shared" si="13"/>
        <v>0.28497176417010017</v>
      </c>
      <c r="O63" s="43">
        <f t="shared" si="8"/>
        <v>8.1208906374219195E-2</v>
      </c>
      <c r="P63" s="44">
        <f t="shared" si="14"/>
        <v>1.9930882932584989E-2</v>
      </c>
      <c r="R63" s="43">
        <f t="shared" si="9"/>
        <v>0.29412826070660003</v>
      </c>
      <c r="S63" s="43">
        <f t="shared" si="1"/>
        <v>8.6511433746289682E-2</v>
      </c>
      <c r="T63" s="44">
        <f t="shared" si="2"/>
        <v>2.0571286942691287E-2</v>
      </c>
      <c r="V63" s="43">
        <f t="shared" si="3"/>
        <v>0.29496236656740038</v>
      </c>
      <c r="W63" s="43">
        <f t="shared" si="7"/>
        <v>8.7002797691041467E-2</v>
      </c>
      <c r="X63" s="44">
        <f t="shared" si="4"/>
        <v>2.0629624182920716E-2</v>
      </c>
      <c r="Z63" s="43">
        <f t="shared" si="5"/>
        <v>0.25380551468670021</v>
      </c>
      <c r="AA63" s="43">
        <f t="shared" si="10"/>
        <v>6.441723928538079E-2</v>
      </c>
      <c r="AB63" s="44">
        <f t="shared" si="6"/>
        <v>1.7751120064813275E-2</v>
      </c>
    </row>
    <row r="64" spans="1:28" x14ac:dyDescent="0.3">
      <c r="A64" s="34">
        <v>33298</v>
      </c>
      <c r="B64" s="41">
        <v>14.198</v>
      </c>
      <c r="C64" s="36"/>
      <c r="D64" s="42">
        <v>13.978714056366901</v>
      </c>
      <c r="E64" s="42">
        <v>14.0130282358299</v>
      </c>
      <c r="F64" s="42">
        <v>13.9682456056925</v>
      </c>
      <c r="G64" s="42">
        <v>13.976659373840301</v>
      </c>
      <c r="H64" s="42">
        <v>14.0445376282404</v>
      </c>
      <c r="J64" s="43">
        <f t="shared" si="11"/>
        <v>0.21928594363309983</v>
      </c>
      <c r="K64" s="43">
        <f t="shared" si="12"/>
        <v>4.8086325075059035E-2</v>
      </c>
      <c r="L64" s="44">
        <f t="shared" si="0"/>
        <v>1.5444847417460194E-2</v>
      </c>
      <c r="N64" s="43">
        <f t="shared" si="13"/>
        <v>0.18497176417010053</v>
      </c>
      <c r="O64" s="43">
        <f t="shared" si="8"/>
        <v>3.4214553540199283E-2</v>
      </c>
      <c r="P64" s="44">
        <f t="shared" si="14"/>
        <v>1.3028015507120757E-2</v>
      </c>
      <c r="R64" s="43">
        <f t="shared" si="9"/>
        <v>0.22975439430750022</v>
      </c>
      <c r="S64" s="43">
        <f t="shared" si="1"/>
        <v>5.2787081703606291E-2</v>
      </c>
      <c r="T64" s="44">
        <f t="shared" si="2"/>
        <v>1.6182166101387535E-2</v>
      </c>
      <c r="V64" s="43">
        <f t="shared" si="3"/>
        <v>0.22134062615969974</v>
      </c>
      <c r="W64" s="43">
        <f t="shared" si="7"/>
        <v>4.8991672788767954E-2</v>
      </c>
      <c r="X64" s="44">
        <f t="shared" si="4"/>
        <v>1.5589563752620068E-2</v>
      </c>
      <c r="Z64" s="43">
        <f t="shared" si="5"/>
        <v>0.1534623717596002</v>
      </c>
      <c r="AA64" s="43">
        <f t="shared" si="10"/>
        <v>2.3550699546081737E-2</v>
      </c>
      <c r="AB64" s="44">
        <f t="shared" si="6"/>
        <v>1.0808731635413453E-2</v>
      </c>
    </row>
    <row r="65" spans="1:28" x14ac:dyDescent="0.3">
      <c r="A65" s="40">
        <v>33329</v>
      </c>
      <c r="B65" s="41">
        <v>14.382999999999999</v>
      </c>
      <c r="C65" s="36"/>
      <c r="D65" s="42">
        <v>14.014965283646999</v>
      </c>
      <c r="E65" s="42">
        <v>14.0130282358299</v>
      </c>
      <c r="F65" s="42">
        <v>14.0062233320033</v>
      </c>
      <c r="G65" s="42">
        <v>14.0115349080627</v>
      </c>
      <c r="H65" s="42">
        <v>14.044792701175201</v>
      </c>
      <c r="J65" s="43">
        <f t="shared" si="11"/>
        <v>0.36803471635299978</v>
      </c>
      <c r="K65" s="43">
        <f t="shared" si="12"/>
        <v>0.13544955244103302</v>
      </c>
      <c r="L65" s="44">
        <f t="shared" si="0"/>
        <v>2.5588174675172066E-2</v>
      </c>
      <c r="N65" s="43">
        <f t="shared" si="13"/>
        <v>0.36997176417009925</v>
      </c>
      <c r="O65" s="43">
        <f t="shared" si="8"/>
        <v>0.13687910628313554</v>
      </c>
      <c r="P65" s="44">
        <f t="shared" si="14"/>
        <v>2.572285087743164E-2</v>
      </c>
      <c r="R65" s="43">
        <f t="shared" si="9"/>
        <v>0.37677666799669929</v>
      </c>
      <c r="S65" s="43">
        <f t="shared" si="1"/>
        <v>0.14196065754669496</v>
      </c>
      <c r="T65" s="44">
        <f t="shared" si="2"/>
        <v>2.6195972189160768E-2</v>
      </c>
      <c r="V65" s="43">
        <f t="shared" si="3"/>
        <v>0.37146509193729926</v>
      </c>
      <c r="W65" s="43">
        <f t="shared" si="7"/>
        <v>0.13798631452798618</v>
      </c>
      <c r="X65" s="44">
        <f t="shared" si="4"/>
        <v>2.5826676766828847E-2</v>
      </c>
      <c r="Z65" s="43">
        <f t="shared" si="5"/>
        <v>0.33820729882479839</v>
      </c>
      <c r="AA65" s="43">
        <f t="shared" si="10"/>
        <v>0.11438417697836648</v>
      </c>
      <c r="AB65" s="44">
        <f t="shared" si="6"/>
        <v>2.3514378003531837E-2</v>
      </c>
    </row>
    <row r="66" spans="1:28" x14ac:dyDescent="0.3">
      <c r="A66" s="34">
        <v>33359</v>
      </c>
      <c r="B66" s="41">
        <v>14.303000000000001</v>
      </c>
      <c r="C66" s="36"/>
      <c r="D66" s="42">
        <v>14.0163618292398</v>
      </c>
      <c r="E66" s="42">
        <v>14.0130282358299</v>
      </c>
      <c r="F66" s="42">
        <v>14.0059190364511</v>
      </c>
      <c r="G66" s="42">
        <v>14.0220886136379</v>
      </c>
      <c r="H66" s="42">
        <v>14.0450535515693</v>
      </c>
      <c r="J66" s="43">
        <f t="shared" si="11"/>
        <v>0.28663817076020059</v>
      </c>
      <c r="K66" s="43">
        <f t="shared" si="12"/>
        <v>8.2161440936753913E-2</v>
      </c>
      <c r="L66" s="44">
        <f t="shared" si="0"/>
        <v>2.0040423041334025E-2</v>
      </c>
      <c r="N66" s="43">
        <f t="shared" si="13"/>
        <v>0.28997176417010095</v>
      </c>
      <c r="O66" s="43">
        <f t="shared" si="8"/>
        <v>8.4083624015920649E-2</v>
      </c>
      <c r="P66" s="44">
        <f t="shared" si="14"/>
        <v>2.0273492565902322E-2</v>
      </c>
      <c r="R66" s="43">
        <f t="shared" si="9"/>
        <v>0.29708096354890046</v>
      </c>
      <c r="S66" s="43">
        <f t="shared" si="1"/>
        <v>8.8257098903143122E-2</v>
      </c>
      <c r="T66" s="44">
        <f t="shared" si="2"/>
        <v>2.0770535100950879E-2</v>
      </c>
      <c r="V66" s="43">
        <f t="shared" si="3"/>
        <v>0.28091138636210111</v>
      </c>
      <c r="W66" s="43">
        <f t="shared" si="7"/>
        <v>7.8911206987877652E-2</v>
      </c>
      <c r="X66" s="44">
        <f t="shared" si="4"/>
        <v>1.9640032605893944E-2</v>
      </c>
      <c r="Z66" s="43">
        <f t="shared" si="5"/>
        <v>0.25794644843070103</v>
      </c>
      <c r="AA66" s="43">
        <f t="shared" si="10"/>
        <v>6.6536370258012303E-2</v>
      </c>
      <c r="AB66" s="44">
        <f t="shared" si="6"/>
        <v>1.803442973017556E-2</v>
      </c>
    </row>
    <row r="67" spans="1:28" x14ac:dyDescent="0.3">
      <c r="A67" s="40">
        <v>33390</v>
      </c>
      <c r="B67" s="41">
        <v>14.305999999999999</v>
      </c>
      <c r="C67" s="36"/>
      <c r="D67" s="42">
        <v>14.0273515754211</v>
      </c>
      <c r="E67" s="42">
        <v>14.0130282358299</v>
      </c>
      <c r="F67" s="42">
        <v>14.0210275470049</v>
      </c>
      <c r="G67" s="42">
        <v>14.027567718198201</v>
      </c>
      <c r="H67" s="42">
        <v>14.0452710325988</v>
      </c>
      <c r="J67" s="43">
        <f t="shared" si="11"/>
        <v>0.27864842457889871</v>
      </c>
      <c r="K67" s="43">
        <f t="shared" si="12"/>
        <v>7.7644944520302198E-2</v>
      </c>
      <c r="L67" s="44">
        <f t="shared" si="0"/>
        <v>1.9477731342017246E-2</v>
      </c>
      <c r="N67" s="43">
        <f t="shared" si="13"/>
        <v>0.29297176417009929</v>
      </c>
      <c r="O67" s="43">
        <f t="shared" si="8"/>
        <v>8.5832454600940272E-2</v>
      </c>
      <c r="P67" s="44">
        <f t="shared" si="14"/>
        <v>2.0478943392289901E-2</v>
      </c>
      <c r="R67" s="43">
        <f t="shared" si="9"/>
        <v>0.28497245299509899</v>
      </c>
      <c r="S67" s="43">
        <f t="shared" si="1"/>
        <v>8.1209298966043897E-2</v>
      </c>
      <c r="T67" s="44">
        <f t="shared" si="2"/>
        <v>1.9919785614084931E-2</v>
      </c>
      <c r="V67" s="43">
        <f t="shared" si="3"/>
        <v>0.27843228180179835</v>
      </c>
      <c r="W67" s="43">
        <f t="shared" si="7"/>
        <v>7.7524535549356052E-2</v>
      </c>
      <c r="X67" s="44">
        <f t="shared" si="4"/>
        <v>1.9462622801747403E-2</v>
      </c>
      <c r="Z67" s="43">
        <f t="shared" si="5"/>
        <v>0.26072896740119944</v>
      </c>
      <c r="AA67" s="43">
        <f t="shared" si="10"/>
        <v>6.7979594442095725E-2</v>
      </c>
      <c r="AB67" s="44">
        <f t="shared" si="6"/>
        <v>1.8225148007912726E-2</v>
      </c>
    </row>
    <row r="68" spans="1:28" x14ac:dyDescent="0.3">
      <c r="A68" s="34">
        <v>33420</v>
      </c>
      <c r="B68" s="41">
        <v>14.307</v>
      </c>
      <c r="C68" s="36"/>
      <c r="D68" s="42">
        <v>14.047972701215</v>
      </c>
      <c r="E68" s="42">
        <v>14.0130282358299</v>
      </c>
      <c r="F68" s="42">
        <v>14.034976914611599</v>
      </c>
      <c r="G68" s="42">
        <v>14.0556725289252</v>
      </c>
      <c r="H68" s="42">
        <v>14.045479950642401</v>
      </c>
      <c r="J68" s="43">
        <f t="shared" si="11"/>
        <v>0.25902729878499997</v>
      </c>
      <c r="K68" s="43">
        <f t="shared" si="12"/>
        <v>6.7095141515853648E-2</v>
      </c>
      <c r="L68" s="44">
        <f t="shared" si="0"/>
        <v>1.8104934562451946E-2</v>
      </c>
      <c r="N68" s="43">
        <f t="shared" si="13"/>
        <v>0.29397176417010051</v>
      </c>
      <c r="O68" s="43">
        <f t="shared" si="8"/>
        <v>8.6419398129281191E-2</v>
      </c>
      <c r="P68" s="44">
        <f t="shared" si="14"/>
        <v>2.054740785420427E-2</v>
      </c>
      <c r="R68" s="43">
        <f t="shared" si="9"/>
        <v>0.27202308538840114</v>
      </c>
      <c r="S68" s="43">
        <f t="shared" si="1"/>
        <v>7.3996558984225386E-2</v>
      </c>
      <c r="T68" s="44">
        <f t="shared" si="2"/>
        <v>1.9013286180778719E-2</v>
      </c>
      <c r="V68" s="43">
        <f t="shared" si="3"/>
        <v>0.25132747107480036</v>
      </c>
      <c r="W68" s="43">
        <f t="shared" si="7"/>
        <v>6.3165497716854604E-2</v>
      </c>
      <c r="X68" s="44">
        <f t="shared" si="4"/>
        <v>1.7566748519941312E-2</v>
      </c>
      <c r="Z68" s="43">
        <f t="shared" si="5"/>
        <v>0.26152004935759976</v>
      </c>
      <c r="AA68" s="43">
        <f t="shared" si="10"/>
        <v>6.8392736216001421E-2</v>
      </c>
      <c r="AB68" s="44">
        <f t="shared" si="6"/>
        <v>1.8279167495463742E-2</v>
      </c>
    </row>
    <row r="69" spans="1:28" x14ac:dyDescent="0.3">
      <c r="A69" s="40">
        <v>33451</v>
      </c>
      <c r="B69" s="41">
        <v>14.257999999999999</v>
      </c>
      <c r="C69" s="36"/>
      <c r="D69" s="42">
        <v>14.057257626476</v>
      </c>
      <c r="E69" s="42">
        <v>14.0130282358299</v>
      </c>
      <c r="F69" s="42">
        <v>14.0534275414029</v>
      </c>
      <c r="G69" s="42">
        <v>14.0550844257021</v>
      </c>
      <c r="H69" s="42">
        <v>14.045827718852401</v>
      </c>
      <c r="J69" s="43">
        <f t="shared" si="11"/>
        <v>0.20074237352399926</v>
      </c>
      <c r="K69" s="43">
        <f t="shared" si="12"/>
        <v>4.0297500528048841E-2</v>
      </c>
      <c r="L69" s="44">
        <f t="shared" si="0"/>
        <v>1.4079279949782527E-2</v>
      </c>
      <c r="N69" s="43">
        <f t="shared" si="13"/>
        <v>0.24497176417009925</v>
      </c>
      <c r="O69" s="43">
        <f t="shared" si="8"/>
        <v>6.0011165240610724E-2</v>
      </c>
      <c r="P69" s="44">
        <f t="shared" si="14"/>
        <v>1.7181355321230135E-2</v>
      </c>
      <c r="R69" s="43">
        <f t="shared" si="9"/>
        <v>0.20457245859709872</v>
      </c>
      <c r="S69" s="43">
        <f t="shared" si="1"/>
        <v>4.184989081646167E-2</v>
      </c>
      <c r="T69" s="44">
        <f t="shared" si="2"/>
        <v>1.4347907041457338E-2</v>
      </c>
      <c r="V69" s="43">
        <f t="shared" si="3"/>
        <v>0.20291557429789897</v>
      </c>
      <c r="W69" s="43">
        <f t="shared" si="7"/>
        <v>4.1174730292646157E-2</v>
      </c>
      <c r="X69" s="44">
        <f t="shared" si="4"/>
        <v>1.4231699698267567E-2</v>
      </c>
      <c r="Z69" s="43">
        <f t="shared" si="5"/>
        <v>0.21217228114759834</v>
      </c>
      <c r="AA69" s="43">
        <f t="shared" si="10"/>
        <v>4.5017076887375516E-2</v>
      </c>
      <c r="AB69" s="44">
        <f t="shared" si="6"/>
        <v>1.4880928681974916E-2</v>
      </c>
    </row>
    <row r="70" spans="1:28" x14ac:dyDescent="0.3">
      <c r="A70" s="34">
        <v>33482</v>
      </c>
      <c r="B70" s="41">
        <v>14.243</v>
      </c>
      <c r="C70" s="36"/>
      <c r="D70" s="42">
        <v>14.054356967066401</v>
      </c>
      <c r="E70" s="42">
        <v>14.0130282358299</v>
      </c>
      <c r="F70" s="42">
        <v>14.0509457987838</v>
      </c>
      <c r="G70" s="42">
        <v>14.050445562097099</v>
      </c>
      <c r="H70" s="42">
        <v>14.046051784658699</v>
      </c>
      <c r="J70" s="43">
        <f t="shared" si="11"/>
        <v>0.18864303293359974</v>
      </c>
      <c r="K70" s="43">
        <f t="shared" si="12"/>
        <v>3.5586193874387197E-2</v>
      </c>
      <c r="L70" s="44">
        <f t="shared" si="0"/>
        <v>1.3244613700315926E-2</v>
      </c>
      <c r="N70" s="43">
        <f t="shared" si="13"/>
        <v>0.22997176417010046</v>
      </c>
      <c r="O70" s="43">
        <f t="shared" si="8"/>
        <v>5.2887012315508297E-2</v>
      </c>
      <c r="P70" s="44">
        <f t="shared" si="14"/>
        <v>1.6146300931692795E-2</v>
      </c>
      <c r="R70" s="43">
        <f t="shared" si="9"/>
        <v>0.19205420121619987</v>
      </c>
      <c r="S70" s="43">
        <f t="shared" si="1"/>
        <v>3.6884816204792586E-2</v>
      </c>
      <c r="T70" s="44">
        <f t="shared" si="2"/>
        <v>1.3484111578754466E-2</v>
      </c>
      <c r="V70" s="43">
        <f t="shared" si="3"/>
        <v>0.19255443790290094</v>
      </c>
      <c r="W70" s="43">
        <f t="shared" si="7"/>
        <v>3.7077211556102135E-2</v>
      </c>
      <c r="X70" s="44">
        <f t="shared" si="4"/>
        <v>1.351923316035252E-2</v>
      </c>
      <c r="Z70" s="43">
        <f t="shared" si="5"/>
        <v>0.19694821534130114</v>
      </c>
      <c r="AA70" s="43">
        <f t="shared" si="10"/>
        <v>3.8788599526123527E-2</v>
      </c>
      <c r="AB70" s="44">
        <f t="shared" si="6"/>
        <v>1.3827719956561197E-2</v>
      </c>
    </row>
    <row r="71" spans="1:28" x14ac:dyDescent="0.3">
      <c r="A71" s="40">
        <v>33512</v>
      </c>
      <c r="B71" s="41">
        <v>14.191000000000001</v>
      </c>
      <c r="C71" s="36"/>
      <c r="D71" s="42">
        <v>14.038370978742501</v>
      </c>
      <c r="E71" s="42">
        <v>14.0130282358299</v>
      </c>
      <c r="F71" s="42">
        <v>14.036175550728499</v>
      </c>
      <c r="G71" s="42">
        <v>14.041755565286101</v>
      </c>
      <c r="H71" s="42">
        <v>14.046425177761</v>
      </c>
      <c r="J71" s="43">
        <f t="shared" si="11"/>
        <v>0.15262902125749989</v>
      </c>
      <c r="K71" s="43">
        <f t="shared" si="12"/>
        <v>2.3295618130022351E-2</v>
      </c>
      <c r="L71" s="44">
        <f t="shared" si="0"/>
        <v>1.0755339388168549E-2</v>
      </c>
      <c r="N71" s="43">
        <f t="shared" si="13"/>
        <v>0.17797176417010085</v>
      </c>
      <c r="O71" s="43">
        <f t="shared" si="8"/>
        <v>3.1673948841817998E-2</v>
      </c>
      <c r="P71" s="44">
        <f t="shared" si="14"/>
        <v>1.2541171458678096E-2</v>
      </c>
      <c r="R71" s="43">
        <f t="shared" si="9"/>
        <v>0.15482444927150141</v>
      </c>
      <c r="S71" s="43">
        <f t="shared" si="1"/>
        <v>2.3970610092223711E-2</v>
      </c>
      <c r="T71" s="44">
        <f t="shared" si="2"/>
        <v>1.0910045047671157E-2</v>
      </c>
      <c r="V71" s="43">
        <f t="shared" si="3"/>
        <v>0.14924443471389992</v>
      </c>
      <c r="W71" s="43">
        <f t="shared" si="7"/>
        <v>2.2273901293071535E-2</v>
      </c>
      <c r="X71" s="44">
        <f t="shared" si="4"/>
        <v>1.0516837059678664E-2</v>
      </c>
      <c r="Z71" s="43">
        <f t="shared" si="5"/>
        <v>0.14457482223900087</v>
      </c>
      <c r="AA71" s="43">
        <f t="shared" si="10"/>
        <v>2.0901879225438701E-2</v>
      </c>
      <c r="AB71" s="44">
        <f t="shared" si="6"/>
        <v>1.0187782555070175E-2</v>
      </c>
    </row>
    <row r="72" spans="1:28" x14ac:dyDescent="0.3">
      <c r="A72" s="34">
        <v>33543</v>
      </c>
      <c r="B72" s="41">
        <v>14.16</v>
      </c>
      <c r="C72" s="36"/>
      <c r="D72" s="42">
        <v>14.0035060647955</v>
      </c>
      <c r="E72" s="42">
        <v>14.0130282358299</v>
      </c>
      <c r="F72" s="42">
        <v>14.0015141919488</v>
      </c>
      <c r="G72" s="42">
        <v>14.0002675703736</v>
      </c>
      <c r="H72" s="42">
        <v>14.0465284077293</v>
      </c>
      <c r="J72" s="43">
        <f t="shared" si="11"/>
        <v>0.15649393520449983</v>
      </c>
      <c r="K72" s="43">
        <f t="shared" si="12"/>
        <v>2.4490351755790191E-2</v>
      </c>
      <c r="L72" s="44">
        <f t="shared" si="0"/>
        <v>1.1051831582238689E-2</v>
      </c>
      <c r="N72" s="43">
        <f t="shared" si="13"/>
        <v>0.14697176417010027</v>
      </c>
      <c r="O72" s="43">
        <f t="shared" si="8"/>
        <v>2.1600699463271571E-2</v>
      </c>
      <c r="P72" s="44">
        <f t="shared" si="14"/>
        <v>1.037936187641951E-2</v>
      </c>
      <c r="R72" s="43">
        <f t="shared" si="9"/>
        <v>0.15848580805119994</v>
      </c>
      <c r="S72" s="43">
        <f t="shared" si="1"/>
        <v>2.511775135364179E-2</v>
      </c>
      <c r="T72" s="44">
        <f t="shared" si="2"/>
        <v>1.1192500568587567E-2</v>
      </c>
      <c r="V72" s="43">
        <f t="shared" si="3"/>
        <v>0.15973242962640022</v>
      </c>
      <c r="W72" s="43">
        <f t="shared" si="7"/>
        <v>2.5514449074352897E-2</v>
      </c>
      <c r="X72" s="44">
        <f t="shared" si="4"/>
        <v>1.1280538815423744E-2</v>
      </c>
      <c r="Z72" s="43">
        <f t="shared" si="5"/>
        <v>0.11347159227070058</v>
      </c>
      <c r="AA72" s="43">
        <f t="shared" si="10"/>
        <v>1.2875802252448117E-2</v>
      </c>
      <c r="AB72" s="44">
        <f t="shared" si="6"/>
        <v>8.0135305275918483E-3</v>
      </c>
    </row>
    <row r="73" spans="1:28" x14ac:dyDescent="0.3">
      <c r="A73" s="40">
        <v>33573</v>
      </c>
      <c r="B73" s="41">
        <v>14.12</v>
      </c>
      <c r="C73" s="36"/>
      <c r="D73" s="42">
        <v>14.0019114020209</v>
      </c>
      <c r="E73" s="42">
        <v>14.0130282358299</v>
      </c>
      <c r="F73" s="42">
        <v>14.0047300171494</v>
      </c>
      <c r="G73" s="42">
        <v>14.005085710196401</v>
      </c>
      <c r="H73" s="42">
        <v>14.0468917373693</v>
      </c>
      <c r="J73" s="43">
        <f t="shared" si="11"/>
        <v>0.11808859797909932</v>
      </c>
      <c r="K73" s="43">
        <f t="shared" si="12"/>
        <v>1.3944916972669339E-2</v>
      </c>
      <c r="L73" s="44">
        <f t="shared" si="0"/>
        <v>8.3632151543271485E-3</v>
      </c>
      <c r="N73" s="43">
        <f t="shared" si="13"/>
        <v>0.10697176417009935</v>
      </c>
      <c r="O73" s="43">
        <f t="shared" si="8"/>
        <v>1.144295832966335E-2</v>
      </c>
      <c r="P73" s="44">
        <f t="shared" si="14"/>
        <v>7.5759039780523623E-3</v>
      </c>
      <c r="R73" s="43">
        <f t="shared" si="9"/>
        <v>0.11526998285059875</v>
      </c>
      <c r="S73" s="43">
        <f t="shared" si="1"/>
        <v>1.3287168946377331E-2</v>
      </c>
      <c r="T73" s="44">
        <f t="shared" si="2"/>
        <v>8.1635965191642172E-3</v>
      </c>
      <c r="V73" s="43">
        <f t="shared" si="3"/>
        <v>0.11491428980359863</v>
      </c>
      <c r="W73" s="43">
        <f t="shared" si="7"/>
        <v>1.3205294001065453E-2</v>
      </c>
      <c r="X73" s="44">
        <f t="shared" si="4"/>
        <v>8.1384057934559949E-3</v>
      </c>
      <c r="Z73" s="43">
        <f t="shared" si="5"/>
        <v>7.3108262630698917E-2</v>
      </c>
      <c r="AA73" s="43">
        <f t="shared" si="10"/>
        <v>5.3448180648792481E-3</v>
      </c>
      <c r="AB73" s="44">
        <f t="shared" si="6"/>
        <v>5.1776389965084218E-3</v>
      </c>
    </row>
    <row r="74" spans="1:28" x14ac:dyDescent="0.3">
      <c r="A74" s="34">
        <v>33604</v>
      </c>
      <c r="B74" s="41">
        <v>14.367000000000001</v>
      </c>
      <c r="C74" s="36"/>
      <c r="D74" s="42">
        <v>14.0354498077791</v>
      </c>
      <c r="E74" s="42">
        <v>14.0130282358299</v>
      </c>
      <c r="F74" s="42">
        <v>14.017582392445901</v>
      </c>
      <c r="G74" s="42">
        <v>14.038932011403199</v>
      </c>
      <c r="H74" s="42">
        <v>14.0472870130319</v>
      </c>
      <c r="J74" s="43">
        <f t="shared" si="11"/>
        <v>0.33155019222090054</v>
      </c>
      <c r="K74" s="43">
        <f t="shared" si="12"/>
        <v>0.1099255299617161</v>
      </c>
      <c r="L74" s="44">
        <f t="shared" si="0"/>
        <v>2.3077204163771178E-2</v>
      </c>
      <c r="N74" s="43">
        <f t="shared" si="13"/>
        <v>0.35397176417010101</v>
      </c>
      <c r="O74" s="43">
        <f t="shared" si="8"/>
        <v>0.12529600982969361</v>
      </c>
      <c r="P74" s="44">
        <f t="shared" si="14"/>
        <v>2.4637834215222452E-2</v>
      </c>
      <c r="R74" s="43">
        <f t="shared" si="9"/>
        <v>0.34941760755410023</v>
      </c>
      <c r="S74" s="43">
        <f t="shared" si="1"/>
        <v>0.1220926644688312</v>
      </c>
      <c r="T74" s="44">
        <f t="shared" si="2"/>
        <v>2.4320846909869857E-2</v>
      </c>
      <c r="V74" s="43">
        <f t="shared" si="3"/>
        <v>0.32806798859680164</v>
      </c>
      <c r="W74" s="43">
        <f t="shared" si="7"/>
        <v>0.10762860514195118</v>
      </c>
      <c r="X74" s="44">
        <f t="shared" si="4"/>
        <v>2.2834829024625993E-2</v>
      </c>
      <c r="Z74" s="43">
        <f t="shared" si="5"/>
        <v>0.31971298696810102</v>
      </c>
      <c r="AA74" s="43">
        <f t="shared" si="10"/>
        <v>0.10221639403606514</v>
      </c>
      <c r="AB74" s="44">
        <f t="shared" si="6"/>
        <v>2.2253287879731399E-2</v>
      </c>
    </row>
    <row r="75" spans="1:28" x14ac:dyDescent="0.3">
      <c r="A75" s="40">
        <v>33635</v>
      </c>
      <c r="B75" s="41">
        <v>14.319000000000001</v>
      </c>
      <c r="C75" s="36"/>
      <c r="D75" s="42">
        <v>14.0128259815578</v>
      </c>
      <c r="E75" s="42">
        <v>14.0130282358299</v>
      </c>
      <c r="F75" s="42">
        <v>14.003866526664201</v>
      </c>
      <c r="G75" s="42">
        <v>14.003037072641201</v>
      </c>
      <c r="H75" s="42">
        <v>14.0475064023074</v>
      </c>
      <c r="J75" s="43">
        <f t="shared" si="11"/>
        <v>0.30617401844220105</v>
      </c>
      <c r="K75" s="43">
        <f t="shared" si="12"/>
        <v>9.374252956904526E-2</v>
      </c>
      <c r="L75" s="44">
        <f t="shared" si="0"/>
        <v>2.1382360391242475E-2</v>
      </c>
      <c r="N75" s="43">
        <f t="shared" si="13"/>
        <v>0.30597176417010097</v>
      </c>
      <c r="O75" s="43">
        <f t="shared" si="8"/>
        <v>9.3618720469363884E-2</v>
      </c>
      <c r="P75" s="44">
        <f t="shared" si="14"/>
        <v>2.1368235503184646E-2</v>
      </c>
      <c r="R75" s="43">
        <f t="shared" si="9"/>
        <v>0.31513347333580022</v>
      </c>
      <c r="S75" s="43">
        <f t="shared" si="1"/>
        <v>9.9309106016685508E-2</v>
      </c>
      <c r="T75" s="44">
        <f t="shared" si="2"/>
        <v>2.2008064343585459E-2</v>
      </c>
      <c r="V75" s="43">
        <f t="shared" si="3"/>
        <v>0.31596292735880027</v>
      </c>
      <c r="W75" s="43">
        <f t="shared" si="7"/>
        <v>9.9832571465142503E-2</v>
      </c>
      <c r="X75" s="44">
        <f t="shared" si="4"/>
        <v>2.2065991155723184E-2</v>
      </c>
      <c r="Z75" s="43">
        <f t="shared" si="5"/>
        <v>0.27149359769260073</v>
      </c>
      <c r="AA75" s="43">
        <f t="shared" si="10"/>
        <v>7.3708773588071735E-2</v>
      </c>
      <c r="AB75" s="44">
        <f t="shared" si="6"/>
        <v>1.8960374166673701E-2</v>
      </c>
    </row>
    <row r="76" spans="1:28" x14ac:dyDescent="0.3">
      <c r="A76" s="34">
        <v>33664</v>
      </c>
      <c r="B76" s="41">
        <v>14.257999999999999</v>
      </c>
      <c r="C76" s="36"/>
      <c r="D76" s="42">
        <v>13.9787104347759</v>
      </c>
      <c r="E76" s="42">
        <v>14.0130282358299</v>
      </c>
      <c r="F76" s="42">
        <v>13.968240510344399</v>
      </c>
      <c r="G76" s="42">
        <v>13.976658888436599</v>
      </c>
      <c r="H76" s="42">
        <v>14.0477707966264</v>
      </c>
      <c r="J76" s="43">
        <f t="shared" si="11"/>
        <v>0.27928956522409898</v>
      </c>
      <c r="K76" s="43">
        <f t="shared" si="12"/>
        <v>7.8002661243066235E-2</v>
      </c>
      <c r="L76" s="44">
        <f t="shared" si="0"/>
        <v>1.9588270811060387E-2</v>
      </c>
      <c r="N76" s="43">
        <f t="shared" si="13"/>
        <v>0.24497176417009925</v>
      </c>
      <c r="O76" s="43">
        <f t="shared" si="8"/>
        <v>6.0011165240610724E-2</v>
      </c>
      <c r="P76" s="44">
        <f t="shared" si="14"/>
        <v>1.7181355321230135E-2</v>
      </c>
      <c r="R76" s="43">
        <f t="shared" si="9"/>
        <v>0.28975948965559972</v>
      </c>
      <c r="S76" s="43">
        <f t="shared" si="1"/>
        <v>8.3960561845473597E-2</v>
      </c>
      <c r="T76" s="44">
        <f t="shared" si="2"/>
        <v>2.0322590100687314E-2</v>
      </c>
      <c r="V76" s="43">
        <f t="shared" si="3"/>
        <v>0.28134111156339969</v>
      </c>
      <c r="W76" s="43">
        <f t="shared" si="7"/>
        <v>7.9152821055729308E-2</v>
      </c>
      <c r="X76" s="44">
        <f t="shared" si="4"/>
        <v>1.9732158196338879E-2</v>
      </c>
      <c r="Z76" s="43">
        <f t="shared" si="5"/>
        <v>0.21022920337359885</v>
      </c>
      <c r="AA76" s="43">
        <f t="shared" si="10"/>
        <v>4.4196317951097984E-2</v>
      </c>
      <c r="AB76" s="44">
        <f t="shared" si="6"/>
        <v>1.4744648854930485E-2</v>
      </c>
    </row>
    <row r="77" spans="1:28" x14ac:dyDescent="0.3">
      <c r="A77" s="40">
        <v>33695</v>
      </c>
      <c r="B77" s="41">
        <v>14.137</v>
      </c>
      <c r="C77" s="36"/>
      <c r="D77" s="42">
        <v>14.014961756803601</v>
      </c>
      <c r="E77" s="42">
        <v>14.0130282358299</v>
      </c>
      <c r="F77" s="42">
        <v>14.006218325017899</v>
      </c>
      <c r="G77" s="42">
        <v>14.011534487912201</v>
      </c>
      <c r="H77" s="42">
        <v>14.0480394113456</v>
      </c>
      <c r="J77" s="43">
        <f t="shared" si="11"/>
        <v>0.12203824319639978</v>
      </c>
      <c r="K77" s="43">
        <f t="shared" si="12"/>
        <v>1.4893332802463617E-2</v>
      </c>
      <c r="L77" s="44">
        <f t="shared" si="0"/>
        <v>8.6325417837164724E-3</v>
      </c>
      <c r="N77" s="43">
        <f t="shared" si="13"/>
        <v>0.12397176417010058</v>
      </c>
      <c r="O77" s="43">
        <f t="shared" si="8"/>
        <v>1.5368998311447035E-2</v>
      </c>
      <c r="P77" s="44">
        <f t="shared" si="14"/>
        <v>8.7693120301408061E-3</v>
      </c>
      <c r="R77" s="43">
        <f t="shared" si="9"/>
        <v>0.13078167498210114</v>
      </c>
      <c r="S77" s="43">
        <f t="shared" si="1"/>
        <v>1.7103846511123937E-2</v>
      </c>
      <c r="T77" s="44">
        <f t="shared" si="2"/>
        <v>9.2510203708071823E-3</v>
      </c>
      <c r="V77" s="43">
        <f t="shared" si="3"/>
        <v>0.12546551208779988</v>
      </c>
      <c r="W77" s="43">
        <f t="shared" si="7"/>
        <v>1.5741594723453857E-2</v>
      </c>
      <c r="X77" s="44">
        <f t="shared" si="4"/>
        <v>8.8749743289099434E-3</v>
      </c>
      <c r="Z77" s="43">
        <f t="shared" si="5"/>
        <v>8.8960588654400041E-2</v>
      </c>
      <c r="AA77" s="43">
        <f t="shared" si="10"/>
        <v>7.9139863337373689E-3</v>
      </c>
      <c r="AB77" s="44">
        <f t="shared" si="6"/>
        <v>6.2927487199830262E-3</v>
      </c>
    </row>
    <row r="78" spans="1:28" x14ac:dyDescent="0.3">
      <c r="A78" s="34">
        <v>33725</v>
      </c>
      <c r="B78" s="41">
        <v>14.173</v>
      </c>
      <c r="C78" s="36"/>
      <c r="D78" s="42">
        <v>14.0163583946653</v>
      </c>
      <c r="E78" s="42">
        <v>14.0130282358299</v>
      </c>
      <c r="F78" s="42">
        <v>14.005914129743701</v>
      </c>
      <c r="G78" s="42">
        <v>14.0220882499687</v>
      </c>
      <c r="H78" s="42">
        <v>14.0482795497404</v>
      </c>
      <c r="J78" s="43">
        <f t="shared" si="11"/>
        <v>0.15664160533470017</v>
      </c>
      <c r="K78" s="43">
        <f t="shared" si="12"/>
        <v>2.4536592521831969E-2</v>
      </c>
      <c r="L78" s="44">
        <f t="shared" ref="L78:L143" si="15">J78/$B78</f>
        <v>1.1052113549333251E-2</v>
      </c>
      <c r="N78" s="43">
        <f t="shared" si="13"/>
        <v>0.15997176417010017</v>
      </c>
      <c r="O78" s="43">
        <f t="shared" si="8"/>
        <v>2.5590965331694145E-2</v>
      </c>
      <c r="P78" s="44">
        <f t="shared" si="14"/>
        <v>1.1287078541600238E-2</v>
      </c>
      <c r="R78" s="43">
        <f t="shared" si="9"/>
        <v>0.16708587025629917</v>
      </c>
      <c r="S78" s="43">
        <f t="shared" ref="S78:S143" si="16">R78^2</f>
        <v>2.791768803930484E-2</v>
      </c>
      <c r="T78" s="44">
        <f t="shared" ref="T78:T143" si="17">R78/B78</f>
        <v>1.1789026335729851E-2</v>
      </c>
      <c r="V78" s="43">
        <f t="shared" ref="V78:V143" si="18">ABS(B78-G78)</f>
        <v>0.15091175003129997</v>
      </c>
      <c r="W78" s="43">
        <f t="shared" si="7"/>
        <v>2.2774356297509568E-2</v>
      </c>
      <c r="X78" s="44">
        <f t="shared" ref="X78:X143" si="19">V78/B78</f>
        <v>1.0647833911754744E-2</v>
      </c>
      <c r="Z78" s="43">
        <f t="shared" ref="Z78:Z143" si="20">ABS(H78-B78)</f>
        <v>0.12472045025960021</v>
      </c>
      <c r="AA78" s="43">
        <f t="shared" si="10"/>
        <v>1.555519071295741E-2</v>
      </c>
      <c r="AB78" s="44">
        <f t="shared" ref="AB78:AB143" si="21">Z78/B78</f>
        <v>8.7998624327665434E-3</v>
      </c>
    </row>
    <row r="79" spans="1:28" x14ac:dyDescent="0.3">
      <c r="A79" s="40">
        <v>33756</v>
      </c>
      <c r="B79" s="41">
        <v>14.13</v>
      </c>
      <c r="C79" s="36"/>
      <c r="D79" s="42">
        <v>14.0273482307016</v>
      </c>
      <c r="E79" s="42">
        <v>14.0130282358299</v>
      </c>
      <c r="F79" s="42">
        <v>14.0210227332754</v>
      </c>
      <c r="G79" s="42">
        <v>14.0275674034174</v>
      </c>
      <c r="H79" s="42">
        <v>14.0485446330912</v>
      </c>
      <c r="J79" s="43">
        <f t="shared" si="11"/>
        <v>0.10265176929840081</v>
      </c>
      <c r="K79" s="43">
        <f t="shared" si="12"/>
        <v>1.0537385740092102E-2</v>
      </c>
      <c r="L79" s="44">
        <f t="shared" si="15"/>
        <v>7.2648102829724562E-3</v>
      </c>
      <c r="N79" s="43">
        <f t="shared" si="13"/>
        <v>0.11697176417010091</v>
      </c>
      <c r="O79" s="43">
        <f t="shared" si="8"/>
        <v>1.3682393613065703E-2</v>
      </c>
      <c r="P79" s="44">
        <f t="shared" si="14"/>
        <v>8.2782564876221452E-3</v>
      </c>
      <c r="R79" s="43">
        <f t="shared" si="9"/>
        <v>0.10897726672460095</v>
      </c>
      <c r="S79" s="43">
        <f t="shared" si="16"/>
        <v>1.1876044662764818E-2</v>
      </c>
      <c r="T79" s="44">
        <f t="shared" si="17"/>
        <v>7.7124746443454316E-3</v>
      </c>
      <c r="V79" s="43">
        <f t="shared" si="18"/>
        <v>0.10243259658260051</v>
      </c>
      <c r="W79" s="43">
        <f t="shared" ref="W79:W144" si="22">V79^2</f>
        <v>1.0492436842653781E-2</v>
      </c>
      <c r="X79" s="44">
        <f t="shared" si="19"/>
        <v>7.2492991212031498E-3</v>
      </c>
      <c r="Z79" s="43">
        <f t="shared" si="20"/>
        <v>8.1455366908800286E-2</v>
      </c>
      <c r="AA79" s="43">
        <f t="shared" si="10"/>
        <v>6.6349767982472763E-3</v>
      </c>
      <c r="AB79" s="44">
        <f t="shared" si="21"/>
        <v>5.7647110338853707E-3</v>
      </c>
    </row>
    <row r="80" spans="1:28" x14ac:dyDescent="0.3">
      <c r="A80" s="34">
        <v>33786</v>
      </c>
      <c r="B80" s="41">
        <v>13.984</v>
      </c>
      <c r="C80" s="36"/>
      <c r="D80" s="42">
        <v>14.0479694439996</v>
      </c>
      <c r="E80" s="42">
        <v>14.0130282358299</v>
      </c>
      <c r="F80" s="42">
        <v>14.034972192493701</v>
      </c>
      <c r="G80" s="42">
        <v>14.055672256460699</v>
      </c>
      <c r="H80" s="42">
        <v>14.048764090982001</v>
      </c>
      <c r="J80" s="43">
        <f t="shared" si="11"/>
        <v>6.3969443999599918E-2</v>
      </c>
      <c r="K80" s="43">
        <f t="shared" si="12"/>
        <v>4.0920897656179503E-3</v>
      </c>
      <c r="L80" s="44">
        <f t="shared" si="15"/>
        <v>4.5744739702231066E-3</v>
      </c>
      <c r="N80" s="43">
        <f t="shared" si="13"/>
        <v>2.9028235829899884E-2</v>
      </c>
      <c r="O80" s="43">
        <f t="shared" si="8"/>
        <v>8.4263847539628347E-4</v>
      </c>
      <c r="P80" s="44">
        <f t="shared" si="14"/>
        <v>2.0758177795981037E-3</v>
      </c>
      <c r="R80" s="43">
        <f t="shared" si="9"/>
        <v>5.0972192493700774E-2</v>
      </c>
      <c r="S80" s="43">
        <f t="shared" si="16"/>
        <v>2.5981644076148855E-3</v>
      </c>
      <c r="T80" s="44">
        <f t="shared" si="17"/>
        <v>3.6450366485770006E-3</v>
      </c>
      <c r="V80" s="43">
        <f t="shared" si="18"/>
        <v>7.1672256460699302E-2</v>
      </c>
      <c r="W80" s="43">
        <f t="shared" si="22"/>
        <v>5.1369123461682525E-3</v>
      </c>
      <c r="X80" s="44">
        <f t="shared" si="19"/>
        <v>5.1253043807708313E-3</v>
      </c>
      <c r="Z80" s="43">
        <f t="shared" si="20"/>
        <v>6.4764090982000866E-2</v>
      </c>
      <c r="AA80" s="43">
        <f t="shared" si="10"/>
        <v>4.1943874807248861E-3</v>
      </c>
      <c r="AB80" s="44">
        <f t="shared" si="21"/>
        <v>4.6312994123284372E-3</v>
      </c>
    </row>
    <row r="81" spans="1:28" x14ac:dyDescent="0.3">
      <c r="A81" s="40">
        <v>33817</v>
      </c>
      <c r="B81" s="41">
        <v>14.007</v>
      </c>
      <c r="C81" s="36"/>
      <c r="D81" s="42">
        <v>14.057254454475499</v>
      </c>
      <c r="E81" s="42">
        <v>14.0130282358299</v>
      </c>
      <c r="F81" s="42">
        <v>14.0534229076736</v>
      </c>
      <c r="G81" s="42">
        <v>14.0550841898652</v>
      </c>
      <c r="H81" s="42">
        <v>14.049044764125799</v>
      </c>
      <c r="J81" s="43">
        <f t="shared" si="11"/>
        <v>5.0254454475499699E-2</v>
      </c>
      <c r="K81" s="43">
        <f t="shared" si="12"/>
        <v>2.5255101946300719E-3</v>
      </c>
      <c r="L81" s="44">
        <f t="shared" si="15"/>
        <v>3.5878099861140645E-3</v>
      </c>
      <c r="N81" s="43">
        <f t="shared" si="13"/>
        <v>6.028235829900197E-3</v>
      </c>
      <c r="O81" s="43">
        <f t="shared" ref="O81:O146" si="23">N81^2</f>
        <v>3.6339627220892519E-5</v>
      </c>
      <c r="P81" s="44">
        <f t="shared" si="14"/>
        <v>4.303730870207894E-4</v>
      </c>
      <c r="R81" s="43">
        <f t="shared" ref="R81:R146" si="24">ABS($B81-F81)</f>
        <v>4.6422907673600022E-2</v>
      </c>
      <c r="S81" s="43">
        <f t="shared" si="16"/>
        <v>2.1550863568715918E-3</v>
      </c>
      <c r="T81" s="44">
        <f t="shared" si="17"/>
        <v>3.3142648442635843E-3</v>
      </c>
      <c r="V81" s="43">
        <f t="shared" si="18"/>
        <v>4.8084189865200244E-2</v>
      </c>
      <c r="W81" s="43">
        <f t="shared" si="22"/>
        <v>2.312089314992626E-3</v>
      </c>
      <c r="X81" s="44">
        <f t="shared" si="19"/>
        <v>3.4328685560933996E-3</v>
      </c>
      <c r="Z81" s="43">
        <f t="shared" si="20"/>
        <v>4.2044764125799716E-2</v>
      </c>
      <c r="AA81" s="43">
        <f t="shared" ref="AA81:AA146" si="25">Z81^2</f>
        <v>1.7677621903941347E-3</v>
      </c>
      <c r="AB81" s="44">
        <f t="shared" si="21"/>
        <v>3.0016965892624915E-3</v>
      </c>
    </row>
    <row r="82" spans="1:28" x14ac:dyDescent="0.3">
      <c r="A82" s="34">
        <v>33848</v>
      </c>
      <c r="B82" s="41">
        <v>13.936</v>
      </c>
      <c r="C82" s="36"/>
      <c r="D82" s="42">
        <v>14.054353878051399</v>
      </c>
      <c r="E82" s="42">
        <v>14.0130282358299</v>
      </c>
      <c r="F82" s="42">
        <v>14.0509412585603</v>
      </c>
      <c r="G82" s="42">
        <v>14.050445357964</v>
      </c>
      <c r="H82" s="42">
        <v>14.049314826113299</v>
      </c>
      <c r="J82" s="43">
        <f t="shared" ref="J82:J147" si="26">ABS($B82-D82)</f>
        <v>0.11835387805139952</v>
      </c>
      <c r="K82" s="43">
        <f t="shared" ref="K82:K147" si="27">J82^2</f>
        <v>1.4007640449805549E-2</v>
      </c>
      <c r="L82" s="44">
        <f t="shared" si="15"/>
        <v>8.4926720760189096E-3</v>
      </c>
      <c r="N82" s="43">
        <f t="shared" si="13"/>
        <v>7.7028235829899927E-2</v>
      </c>
      <c r="O82" s="43">
        <f t="shared" si="23"/>
        <v>5.9333491150666785E-3</v>
      </c>
      <c r="P82" s="44">
        <f t="shared" si="14"/>
        <v>5.5272844309629688E-3</v>
      </c>
      <c r="R82" s="43">
        <f t="shared" si="24"/>
        <v>0.11494125856030024</v>
      </c>
      <c r="S82" s="43">
        <f t="shared" si="16"/>
        <v>1.3211492919425794E-2</v>
      </c>
      <c r="T82" s="44">
        <f t="shared" si="17"/>
        <v>8.2477940987586273E-3</v>
      </c>
      <c r="V82" s="43">
        <f t="shared" si="18"/>
        <v>0.11444535796399968</v>
      </c>
      <c r="W82" s="43">
        <f t="shared" si="22"/>
        <v>1.3097739959508026E-2</v>
      </c>
      <c r="X82" s="44">
        <f t="shared" si="19"/>
        <v>8.2122099572330427E-3</v>
      </c>
      <c r="Z82" s="43">
        <f t="shared" si="20"/>
        <v>0.11331482611329946</v>
      </c>
      <c r="AA82" s="43">
        <f t="shared" si="25"/>
        <v>1.2840249817087293E-2</v>
      </c>
      <c r="AB82" s="44">
        <f t="shared" si="21"/>
        <v>8.1310868336179291E-3</v>
      </c>
    </row>
    <row r="83" spans="1:28" x14ac:dyDescent="0.3">
      <c r="A83" s="40">
        <v>33878</v>
      </c>
      <c r="B83" s="41">
        <v>13.952</v>
      </c>
      <c r="C83" s="36"/>
      <c r="D83" s="42">
        <v>14.038367970542</v>
      </c>
      <c r="E83" s="42">
        <v>14.0130282358299</v>
      </c>
      <c r="F83" s="42">
        <v>14.0361711060152</v>
      </c>
      <c r="G83" s="42">
        <v>14.041755388594799</v>
      </c>
      <c r="H83" s="42">
        <v>14.049640030685</v>
      </c>
      <c r="J83" s="43">
        <f t="shared" si="26"/>
        <v>8.6367970541999739E-2</v>
      </c>
      <c r="K83" s="43">
        <f t="shared" si="27"/>
        <v>7.4594263355437351E-3</v>
      </c>
      <c r="L83" s="44">
        <f t="shared" si="15"/>
        <v>6.1903648610951651E-3</v>
      </c>
      <c r="N83" s="43">
        <f t="shared" ref="N83:N148" si="28">ABS($B83-E83)</f>
        <v>6.1028235829899913E-2</v>
      </c>
      <c r="O83" s="43">
        <f t="shared" si="23"/>
        <v>3.7244455685098796E-3</v>
      </c>
      <c r="P83" s="44">
        <f t="shared" ref="P83:P148" si="29">N83/$B83</f>
        <v>4.3741568112026889E-3</v>
      </c>
      <c r="R83" s="43">
        <f t="shared" si="24"/>
        <v>8.4171106015199726E-2</v>
      </c>
      <c r="S83" s="43">
        <f t="shared" si="16"/>
        <v>7.0847750878219916E-3</v>
      </c>
      <c r="T83" s="44">
        <f t="shared" si="17"/>
        <v>6.0329061077408061E-3</v>
      </c>
      <c r="V83" s="43">
        <f t="shared" si="18"/>
        <v>8.9755388594799257E-2</v>
      </c>
      <c r="W83" s="43">
        <f t="shared" si="22"/>
        <v>8.0560297818034199E-3</v>
      </c>
      <c r="X83" s="44">
        <f t="shared" si="19"/>
        <v>6.4331557192373323E-3</v>
      </c>
      <c r="Z83" s="43">
        <f t="shared" si="20"/>
        <v>9.7640030684999601E-2</v>
      </c>
      <c r="AA83" s="43">
        <f t="shared" si="25"/>
        <v>9.5335755921676629E-3</v>
      </c>
      <c r="AB83" s="44">
        <f t="shared" si="21"/>
        <v>6.998282015839994E-3</v>
      </c>
    </row>
    <row r="84" spans="1:28" x14ac:dyDescent="0.3">
      <c r="A84" s="34">
        <v>33909</v>
      </c>
      <c r="B84" s="41">
        <v>13.916</v>
      </c>
      <c r="C84" s="36"/>
      <c r="D84" s="42">
        <v>14.003503135295199</v>
      </c>
      <c r="E84" s="42">
        <v>14.0130282358299</v>
      </c>
      <c r="F84" s="42">
        <v>14.0015098469141</v>
      </c>
      <c r="G84" s="42">
        <v>14.000267417434999</v>
      </c>
      <c r="H84" s="42">
        <v>14.0498292051735</v>
      </c>
      <c r="J84" s="43">
        <f t="shared" si="26"/>
        <v>8.7503135295198931E-2</v>
      </c>
      <c r="K84" s="43">
        <f t="shared" si="27"/>
        <v>7.6567986864898886E-3</v>
      </c>
      <c r="L84" s="44">
        <f t="shared" si="15"/>
        <v>6.2879516596147551E-3</v>
      </c>
      <c r="N84" s="43">
        <f t="shared" si="28"/>
        <v>9.7028235829899501E-2</v>
      </c>
      <c r="O84" s="43">
        <f t="shared" si="23"/>
        <v>9.4144785482625937E-3</v>
      </c>
      <c r="P84" s="44">
        <f t="shared" si="29"/>
        <v>6.9724228104268106E-3</v>
      </c>
      <c r="R84" s="43">
        <f t="shared" si="24"/>
        <v>8.5509846914099796E-2</v>
      </c>
      <c r="S84" s="43">
        <f t="shared" si="16"/>
        <v>7.3119339192727825E-3</v>
      </c>
      <c r="T84" s="44">
        <f t="shared" si="17"/>
        <v>6.14471449512071E-3</v>
      </c>
      <c r="V84" s="43">
        <f t="shared" si="18"/>
        <v>8.4267417434999103E-2</v>
      </c>
      <c r="W84" s="43">
        <f t="shared" si="22"/>
        <v>7.1009976411643911E-3</v>
      </c>
      <c r="X84" s="44">
        <f t="shared" si="19"/>
        <v>6.055433848447765E-3</v>
      </c>
      <c r="Z84" s="43">
        <f t="shared" si="20"/>
        <v>0.13382920517349994</v>
      </c>
      <c r="AA84" s="43">
        <f t="shared" si="25"/>
        <v>1.7910256157370744E-2</v>
      </c>
      <c r="AB84" s="44">
        <f t="shared" si="21"/>
        <v>9.6169305241089343E-3</v>
      </c>
    </row>
    <row r="85" spans="1:28" x14ac:dyDescent="0.3">
      <c r="A85" s="40">
        <v>33939</v>
      </c>
      <c r="B85" s="41">
        <v>14.082000000000001</v>
      </c>
      <c r="C85" s="36"/>
      <c r="D85" s="42">
        <v>14.0019085491619</v>
      </c>
      <c r="E85" s="42">
        <v>14.0130282358299</v>
      </c>
      <c r="F85" s="42">
        <v>14.004725758064801</v>
      </c>
      <c r="G85" s="42">
        <v>14.005085577817599</v>
      </c>
      <c r="H85" s="42">
        <v>14.0501224136927</v>
      </c>
      <c r="J85" s="43">
        <f t="shared" si="26"/>
        <v>8.0091450838100542E-2</v>
      </c>
      <c r="K85" s="43">
        <f t="shared" si="27"/>
        <v>6.4146404973518759E-3</v>
      </c>
      <c r="L85" s="44">
        <f t="shared" si="15"/>
        <v>5.687505385463751E-3</v>
      </c>
      <c r="N85" s="43">
        <f t="shared" si="28"/>
        <v>6.8971764170100869E-2</v>
      </c>
      <c r="O85" s="43">
        <f t="shared" si="23"/>
        <v>4.7571042527360099E-3</v>
      </c>
      <c r="P85" s="44">
        <f t="shared" si="29"/>
        <v>4.8978670764167637E-3</v>
      </c>
      <c r="R85" s="43">
        <f t="shared" si="24"/>
        <v>7.7274241935199939E-2</v>
      </c>
      <c r="S85" s="43">
        <f t="shared" si="16"/>
        <v>5.971308466659813E-3</v>
      </c>
      <c r="T85" s="44">
        <f t="shared" si="17"/>
        <v>5.4874479431330728E-3</v>
      </c>
      <c r="V85" s="43">
        <f t="shared" si="18"/>
        <v>7.691442218240141E-2</v>
      </c>
      <c r="W85" s="43">
        <f t="shared" si="22"/>
        <v>5.9158283396526824E-3</v>
      </c>
      <c r="X85" s="44">
        <f t="shared" si="19"/>
        <v>5.4618961924727599E-3</v>
      </c>
      <c r="Z85" s="43">
        <f t="shared" si="20"/>
        <v>3.1877586307301087E-2</v>
      </c>
      <c r="AA85" s="43">
        <f t="shared" si="25"/>
        <v>1.0161805087794298E-3</v>
      </c>
      <c r="AB85" s="44">
        <f t="shared" si="21"/>
        <v>2.2637115684775661E-3</v>
      </c>
    </row>
    <row r="86" spans="1:28" x14ac:dyDescent="0.3">
      <c r="A86" s="34">
        <v>33970</v>
      </c>
      <c r="B86" s="41">
        <v>14.307</v>
      </c>
      <c r="C86" s="36"/>
      <c r="D86" s="42">
        <v>14.035447029556201</v>
      </c>
      <c r="E86" s="42">
        <v>14.0130282358299</v>
      </c>
      <c r="F86" s="42">
        <v>14.0175782147394</v>
      </c>
      <c r="G86" s="42">
        <v>14.038931896820101</v>
      </c>
      <c r="H86" s="42">
        <v>14.050426777206701</v>
      </c>
      <c r="J86" s="43">
        <f t="shared" si="26"/>
        <v>0.27155297044379978</v>
      </c>
      <c r="K86" s="43">
        <f t="shared" si="27"/>
        <v>7.37410157568512E-2</v>
      </c>
      <c r="L86" s="44">
        <f t="shared" si="15"/>
        <v>1.8980427094694888E-2</v>
      </c>
      <c r="N86" s="43">
        <f t="shared" si="28"/>
        <v>0.29397176417010051</v>
      </c>
      <c r="O86" s="43">
        <f t="shared" si="23"/>
        <v>8.6419398129281191E-2</v>
      </c>
      <c r="P86" s="44">
        <f t="shared" si="29"/>
        <v>2.054740785420427E-2</v>
      </c>
      <c r="R86" s="43">
        <f t="shared" si="24"/>
        <v>0.28942178526060047</v>
      </c>
      <c r="S86" s="43">
        <f t="shared" si="16"/>
        <v>8.3764969783433132E-2</v>
      </c>
      <c r="T86" s="44">
        <f t="shared" si="17"/>
        <v>2.0229383187292966E-2</v>
      </c>
      <c r="V86" s="43">
        <f t="shared" si="18"/>
        <v>0.26806810317989971</v>
      </c>
      <c r="W86" s="43">
        <f t="shared" si="22"/>
        <v>7.1860507942469357E-2</v>
      </c>
      <c r="X86" s="44">
        <f t="shared" si="19"/>
        <v>1.8736849317110484E-2</v>
      </c>
      <c r="Z86" s="43">
        <f t="shared" si="20"/>
        <v>0.25657322279329975</v>
      </c>
      <c r="AA86" s="43">
        <f t="shared" si="25"/>
        <v>6.5829818654540226E-2</v>
      </c>
      <c r="AB86" s="44">
        <f t="shared" si="21"/>
        <v>1.7933404822345688E-2</v>
      </c>
    </row>
    <row r="87" spans="1:28" x14ac:dyDescent="0.3">
      <c r="A87" s="40">
        <v>34001</v>
      </c>
      <c r="B87" s="41">
        <v>14.253</v>
      </c>
      <c r="C87" s="36"/>
      <c r="D87" s="42">
        <v>14.0128232760185</v>
      </c>
      <c r="E87" s="42">
        <v>14.0130282358299</v>
      </c>
      <c r="F87" s="42">
        <v>14.0038624365442</v>
      </c>
      <c r="G87" s="42">
        <v>14.003036973461599</v>
      </c>
      <c r="H87" s="42">
        <v>14.0506768310445</v>
      </c>
      <c r="J87" s="43">
        <f t="shared" si="26"/>
        <v>0.24017672398150047</v>
      </c>
      <c r="K87" s="43">
        <f t="shared" si="27"/>
        <v>5.7684858742485863E-2</v>
      </c>
      <c r="L87" s="44">
        <f t="shared" si="15"/>
        <v>1.685095937567533E-2</v>
      </c>
      <c r="N87" s="43">
        <f t="shared" si="28"/>
        <v>0.23997176417010024</v>
      </c>
      <c r="O87" s="43">
        <f t="shared" si="23"/>
        <v>5.7586447598910205E-2</v>
      </c>
      <c r="P87" s="44">
        <f t="shared" si="29"/>
        <v>1.6836579258408774E-2</v>
      </c>
      <c r="R87" s="43">
        <f t="shared" si="24"/>
        <v>0.2491375634558004</v>
      </c>
      <c r="S87" s="43">
        <f t="shared" si="16"/>
        <v>6.206952552469297E-2</v>
      </c>
      <c r="T87" s="44">
        <f t="shared" si="17"/>
        <v>1.7479657858401769E-2</v>
      </c>
      <c r="V87" s="43">
        <f t="shared" si="18"/>
        <v>0.24996302653840097</v>
      </c>
      <c r="W87" s="43">
        <f t="shared" si="22"/>
        <v>6.2481514636237349E-2</v>
      </c>
      <c r="X87" s="44">
        <f t="shared" si="19"/>
        <v>1.7537572899628217E-2</v>
      </c>
      <c r="Z87" s="43">
        <f t="shared" si="20"/>
        <v>0.20232316895550007</v>
      </c>
      <c r="AA87" s="43">
        <f t="shared" si="25"/>
        <v>4.0934664696195826E-2</v>
      </c>
      <c r="AB87" s="44">
        <f t="shared" si="21"/>
        <v>1.4195128671542838E-2</v>
      </c>
    </row>
    <row r="88" spans="1:28" x14ac:dyDescent="0.3">
      <c r="A88" s="34">
        <v>34029</v>
      </c>
      <c r="B88" s="41">
        <v>14.239000000000001</v>
      </c>
      <c r="C88" s="36"/>
      <c r="D88" s="42">
        <v>13.978707800018601</v>
      </c>
      <c r="E88" s="42">
        <v>14.0130282358299</v>
      </c>
      <c r="F88" s="42">
        <v>13.9682365122497</v>
      </c>
      <c r="G88" s="42">
        <v>13.976658802589901</v>
      </c>
      <c r="H88" s="42">
        <v>14.050952257031801</v>
      </c>
      <c r="J88" s="43">
        <f t="shared" si="26"/>
        <v>0.26029219998140007</v>
      </c>
      <c r="K88" s="43">
        <f t="shared" si="27"/>
        <v>6.7752029371157166E-2</v>
      </c>
      <c r="L88" s="44">
        <f t="shared" si="15"/>
        <v>1.8280230351948878E-2</v>
      </c>
      <c r="N88" s="43">
        <f t="shared" si="28"/>
        <v>0.2259717641701009</v>
      </c>
      <c r="O88" s="43">
        <f t="shared" si="23"/>
        <v>5.1063238202147698E-2</v>
      </c>
      <c r="P88" s="44">
        <f t="shared" si="29"/>
        <v>1.586991812417311E-2</v>
      </c>
      <c r="R88" s="43">
        <f t="shared" si="24"/>
        <v>0.27076348775030112</v>
      </c>
      <c r="S88" s="43">
        <f t="shared" si="16"/>
        <v>7.3312866298707466E-2</v>
      </c>
      <c r="T88" s="44">
        <f t="shared" si="17"/>
        <v>1.9015625237046217E-2</v>
      </c>
      <c r="V88" s="43">
        <f t="shared" si="18"/>
        <v>0.26234119741009998</v>
      </c>
      <c r="W88" s="43">
        <f t="shared" si="22"/>
        <v>6.8822903858565043E-2</v>
      </c>
      <c r="X88" s="44">
        <f t="shared" si="19"/>
        <v>1.8424130726181612E-2</v>
      </c>
      <c r="Z88" s="43">
        <f t="shared" si="20"/>
        <v>0.18804774296819993</v>
      </c>
      <c r="AA88" s="43">
        <f t="shared" si="25"/>
        <v>3.5361953635434186E-2</v>
      </c>
      <c r="AB88" s="44">
        <f t="shared" si="21"/>
        <v>1.320652735221574E-2</v>
      </c>
    </row>
    <row r="89" spans="1:28" x14ac:dyDescent="0.3">
      <c r="A89" s="40">
        <v>34060</v>
      </c>
      <c r="B89" s="41">
        <v>14.131</v>
      </c>
      <c r="C89" s="36"/>
      <c r="D89" s="42">
        <v>14.0149591909765</v>
      </c>
      <c r="E89" s="42">
        <v>14.0130282358299</v>
      </c>
      <c r="F89" s="42">
        <v>14.0062143962575</v>
      </c>
      <c r="G89" s="42">
        <v>14.011534413606</v>
      </c>
      <c r="H89" s="42">
        <v>14.0512194982397</v>
      </c>
      <c r="J89" s="43">
        <f t="shared" si="26"/>
        <v>0.11604080902350056</v>
      </c>
      <c r="K89" s="43">
        <f t="shared" si="27"/>
        <v>1.3465469358828528E-2</v>
      </c>
      <c r="L89" s="44">
        <f t="shared" si="15"/>
        <v>8.2117903208195134E-3</v>
      </c>
      <c r="N89" s="43">
        <f t="shared" si="28"/>
        <v>0.11797176417010036</v>
      </c>
      <c r="O89" s="43">
        <f t="shared" si="23"/>
        <v>1.3917337141405774E-2</v>
      </c>
      <c r="P89" s="44">
        <f t="shared" si="29"/>
        <v>8.3484370653244891E-3</v>
      </c>
      <c r="R89" s="43">
        <f t="shared" si="24"/>
        <v>0.12478560374250058</v>
      </c>
      <c r="S89" s="43">
        <f t="shared" si="16"/>
        <v>1.5571446901380376E-2</v>
      </c>
      <c r="T89" s="44">
        <f t="shared" si="17"/>
        <v>8.8306279628122975E-3</v>
      </c>
      <c r="V89" s="43">
        <f t="shared" si="18"/>
        <v>0.11946558639399996</v>
      </c>
      <c r="W89" s="43">
        <f t="shared" si="22"/>
        <v>1.4272026332462268E-2</v>
      </c>
      <c r="X89" s="44">
        <f t="shared" si="19"/>
        <v>8.454149486518998E-3</v>
      </c>
      <c r="Z89" s="43">
        <f t="shared" si="20"/>
        <v>7.9780501760300382E-2</v>
      </c>
      <c r="AA89" s="43">
        <f t="shared" si="25"/>
        <v>6.3649284611252922E-3</v>
      </c>
      <c r="AB89" s="44">
        <f t="shared" si="21"/>
        <v>5.6457789088033674E-3</v>
      </c>
    </row>
    <row r="90" spans="1:28" x14ac:dyDescent="0.3">
      <c r="A90" s="34">
        <v>34090</v>
      </c>
      <c r="B90" s="41">
        <v>14.178000000000001</v>
      </c>
      <c r="C90" s="36"/>
      <c r="D90" s="42">
        <v>14.0163558959651</v>
      </c>
      <c r="E90" s="42">
        <v>14.0130282358299</v>
      </c>
      <c r="F90" s="42">
        <v>14.005910279666899</v>
      </c>
      <c r="G90" s="42">
        <v>14.0220881856515</v>
      </c>
      <c r="H90" s="42">
        <v>14.0514861280872</v>
      </c>
      <c r="J90" s="43">
        <f t="shared" si="26"/>
        <v>0.16164410403490059</v>
      </c>
      <c r="K90" s="43">
        <f t="shared" si="27"/>
        <v>2.6128816369245765E-2</v>
      </c>
      <c r="L90" s="44">
        <f t="shared" si="15"/>
        <v>1.140105120855555E-2</v>
      </c>
      <c r="N90" s="43">
        <f t="shared" si="28"/>
        <v>0.16497176417010095</v>
      </c>
      <c r="O90" s="43">
        <f t="shared" si="23"/>
        <v>2.7215682973395404E-2</v>
      </c>
      <c r="P90" s="44">
        <f t="shared" si="29"/>
        <v>1.1635757100444417E-2</v>
      </c>
      <c r="R90" s="43">
        <f t="shared" si="24"/>
        <v>0.17208972033310133</v>
      </c>
      <c r="S90" s="43">
        <f t="shared" si="16"/>
        <v>2.9614871844325028E-2</v>
      </c>
      <c r="T90" s="44">
        <f t="shared" si="17"/>
        <v>1.2137799431027036E-2</v>
      </c>
      <c r="V90" s="43">
        <f t="shared" si="18"/>
        <v>0.15591181434850121</v>
      </c>
      <c r="W90" s="43">
        <f t="shared" si="22"/>
        <v>2.4308493853441509E-2</v>
      </c>
      <c r="X90" s="44">
        <f t="shared" si="19"/>
        <v>1.0996742442410862E-2</v>
      </c>
      <c r="Z90" s="43">
        <f t="shared" si="20"/>
        <v>0.12651387191280072</v>
      </c>
      <c r="AA90" s="43">
        <f t="shared" si="25"/>
        <v>1.6005759786368548E-2</v>
      </c>
      <c r="AB90" s="44">
        <f t="shared" si="21"/>
        <v>8.9232523566653062E-3</v>
      </c>
    </row>
    <row r="91" spans="1:28" x14ac:dyDescent="0.3">
      <c r="A91" s="40">
        <v>34121</v>
      </c>
      <c r="B91" s="41">
        <v>14.179</v>
      </c>
      <c r="C91" s="36"/>
      <c r="D91" s="42">
        <v>14.027345797372099</v>
      </c>
      <c r="E91" s="42">
        <v>14.0130282358299</v>
      </c>
      <c r="F91" s="42">
        <v>14.0210189561544</v>
      </c>
      <c r="G91" s="42">
        <v>14.0275673477464</v>
      </c>
      <c r="H91" s="42">
        <v>14.0517496603163</v>
      </c>
      <c r="J91" s="43">
        <f t="shared" si="26"/>
        <v>0.15165420262790086</v>
      </c>
      <c r="K91" s="43">
        <f t="shared" si="27"/>
        <v>2.2998997174704411E-2</v>
      </c>
      <c r="L91" s="44">
        <f t="shared" si="15"/>
        <v>1.0695690995690871E-2</v>
      </c>
      <c r="N91" s="43">
        <f t="shared" si="28"/>
        <v>0.1659717641701004</v>
      </c>
      <c r="O91" s="43">
        <f t="shared" si="23"/>
        <v>2.7546626501735422E-2</v>
      </c>
      <c r="P91" s="44">
        <f t="shared" si="29"/>
        <v>1.1705463302778786E-2</v>
      </c>
      <c r="R91" s="43">
        <f t="shared" si="24"/>
        <v>0.15798104384560041</v>
      </c>
      <c r="S91" s="43">
        <f t="shared" si="16"/>
        <v>2.4958010214545519E-2</v>
      </c>
      <c r="T91" s="44">
        <f t="shared" si="17"/>
        <v>1.1141903085238762E-2</v>
      </c>
      <c r="V91" s="43">
        <f t="shared" si="18"/>
        <v>0.15143265225360025</v>
      </c>
      <c r="W91" s="43">
        <f t="shared" si="22"/>
        <v>2.293184816855982E-2</v>
      </c>
      <c r="X91" s="44">
        <f t="shared" si="19"/>
        <v>1.0680065748896272E-2</v>
      </c>
      <c r="Z91" s="43">
        <f t="shared" si="20"/>
        <v>0.12725033968369992</v>
      </c>
      <c r="AA91" s="43">
        <f t="shared" si="25"/>
        <v>1.6192648949617014E-2</v>
      </c>
      <c r="AB91" s="44">
        <f t="shared" si="21"/>
        <v>8.9745637692150299E-3</v>
      </c>
    </row>
    <row r="92" spans="1:28" x14ac:dyDescent="0.3">
      <c r="A92" s="34">
        <v>34151</v>
      </c>
      <c r="B92" s="41">
        <v>14.131</v>
      </c>
      <c r="C92" s="36"/>
      <c r="D92" s="42">
        <v>14.0479670743306</v>
      </c>
      <c r="E92" s="42">
        <v>14.0130282358299</v>
      </c>
      <c r="F92" s="42">
        <v>14.034968487256201</v>
      </c>
      <c r="G92" s="42">
        <v>14.055672208273601</v>
      </c>
      <c r="H92" s="42">
        <v>14.052010520490199</v>
      </c>
      <c r="J92" s="43">
        <f t="shared" si="26"/>
        <v>8.3032925669400015E-2</v>
      </c>
      <c r="K92" s="43">
        <f t="shared" si="27"/>
        <v>6.894466745220108E-3</v>
      </c>
      <c r="L92" s="44">
        <f t="shared" si="15"/>
        <v>5.8759412404925347E-3</v>
      </c>
      <c r="N92" s="43">
        <f t="shared" si="28"/>
        <v>0.11797176417010036</v>
      </c>
      <c r="O92" s="43">
        <f t="shared" si="23"/>
        <v>1.3917337141405774E-2</v>
      </c>
      <c r="P92" s="44">
        <f t="shared" si="29"/>
        <v>8.3484370653244891E-3</v>
      </c>
      <c r="R92" s="43">
        <f t="shared" si="24"/>
        <v>9.6031512743799397E-2</v>
      </c>
      <c r="S92" s="43">
        <f t="shared" si="16"/>
        <v>9.222051439862506E-3</v>
      </c>
      <c r="T92" s="44">
        <f t="shared" si="17"/>
        <v>6.7958044543060927E-3</v>
      </c>
      <c r="V92" s="43">
        <f t="shared" si="18"/>
        <v>7.5327791726399695E-2</v>
      </c>
      <c r="W92" s="43">
        <f t="shared" si="22"/>
        <v>5.6742762063758502E-3</v>
      </c>
      <c r="X92" s="44">
        <f t="shared" si="19"/>
        <v>5.3306766489561739E-3</v>
      </c>
      <c r="Z92" s="43">
        <f t="shared" si="20"/>
        <v>7.8989479509800731E-2</v>
      </c>
      <c r="AA92" s="43">
        <f t="shared" si="25"/>
        <v>6.2393378732292296E-3</v>
      </c>
      <c r="AB92" s="44">
        <f t="shared" si="21"/>
        <v>5.5898011117260444E-3</v>
      </c>
    </row>
    <row r="93" spans="1:28" x14ac:dyDescent="0.3">
      <c r="A93" s="40">
        <v>34182</v>
      </c>
      <c r="B93" s="41">
        <v>14.097</v>
      </c>
      <c r="C93" s="36"/>
      <c r="D93" s="42">
        <v>14.057252146801501</v>
      </c>
      <c r="E93" s="42">
        <v>14.0130282358299</v>
      </c>
      <c r="F93" s="42">
        <v>14.0534192717907</v>
      </c>
      <c r="G93" s="42">
        <v>14.055084148156</v>
      </c>
      <c r="H93" s="42">
        <v>14.0522870559591</v>
      </c>
      <c r="J93" s="43">
        <f t="shared" si="26"/>
        <v>3.9747853198498717E-2</v>
      </c>
      <c r="K93" s="43">
        <f t="shared" si="27"/>
        <v>1.5798918338894047E-3</v>
      </c>
      <c r="L93" s="44">
        <f t="shared" si="15"/>
        <v>2.8195965949137205E-3</v>
      </c>
      <c r="N93" s="43">
        <f t="shared" si="28"/>
        <v>8.3971764170099661E-2</v>
      </c>
      <c r="O93" s="43">
        <f t="shared" si="23"/>
        <v>7.0512571778388331E-3</v>
      </c>
      <c r="P93" s="44">
        <f t="shared" si="29"/>
        <v>5.956711652841006E-3</v>
      </c>
      <c r="R93" s="43">
        <f t="shared" si="24"/>
        <v>4.358072820929948E-2</v>
      </c>
      <c r="S93" s="43">
        <f t="shared" si="16"/>
        <v>1.8992798712528314E-3</v>
      </c>
      <c r="T93" s="44">
        <f t="shared" si="17"/>
        <v>3.0914895516279692E-3</v>
      </c>
      <c r="V93" s="43">
        <f t="shared" si="18"/>
        <v>4.1915851843999263E-2</v>
      </c>
      <c r="W93" s="43">
        <f t="shared" si="22"/>
        <v>1.7569386358080965E-3</v>
      </c>
      <c r="X93" s="44">
        <f t="shared" si="19"/>
        <v>2.9733880856919392E-3</v>
      </c>
      <c r="Z93" s="43">
        <f t="shared" si="20"/>
        <v>4.4712944040899316E-2</v>
      </c>
      <c r="AA93" s="43">
        <f t="shared" si="25"/>
        <v>1.9992473648045937E-3</v>
      </c>
      <c r="AB93" s="44">
        <f t="shared" si="21"/>
        <v>3.1718056353053359E-3</v>
      </c>
    </row>
    <row r="94" spans="1:28" x14ac:dyDescent="0.3">
      <c r="A94" s="34">
        <v>34213</v>
      </c>
      <c r="B94" s="41">
        <v>14.07</v>
      </c>
      <c r="C94" s="36"/>
      <c r="D94" s="42">
        <v>14.054351630750601</v>
      </c>
      <c r="E94" s="42">
        <v>14.0130282358299</v>
      </c>
      <c r="F94" s="42">
        <v>14.0509376960471</v>
      </c>
      <c r="G94" s="42">
        <v>14.050445321861799</v>
      </c>
      <c r="H94" s="42">
        <v>14.0525514191716</v>
      </c>
      <c r="J94" s="43">
        <f t="shared" si="26"/>
        <v>1.5648369249399607E-2</v>
      </c>
      <c r="K94" s="43">
        <f t="shared" si="27"/>
        <v>2.4487146016555526E-4</v>
      </c>
      <c r="L94" s="44">
        <f t="shared" si="15"/>
        <v>1.1121797618620902E-3</v>
      </c>
      <c r="N94" s="43">
        <f t="shared" si="28"/>
        <v>5.6971764170100414E-2</v>
      </c>
      <c r="O94" s="43">
        <f t="shared" si="23"/>
        <v>3.2457819126535375E-3</v>
      </c>
      <c r="P94" s="44">
        <f t="shared" si="29"/>
        <v>4.0491658969509887E-3</v>
      </c>
      <c r="R94" s="43">
        <f t="shared" si="24"/>
        <v>1.9062303952900095E-2</v>
      </c>
      <c r="S94" s="43">
        <f t="shared" si="16"/>
        <v>3.6337143199275057E-4</v>
      </c>
      <c r="T94" s="44">
        <f t="shared" si="17"/>
        <v>1.3548190442715063E-3</v>
      </c>
      <c r="V94" s="43">
        <f t="shared" si="18"/>
        <v>1.9554678138200998E-2</v>
      </c>
      <c r="W94" s="43">
        <f t="shared" si="22"/>
        <v>3.8238543708863607E-4</v>
      </c>
      <c r="X94" s="44">
        <f t="shared" si="19"/>
        <v>1.3898136558778251E-3</v>
      </c>
      <c r="Z94" s="43">
        <f t="shared" si="20"/>
        <v>1.7448580828400395E-2</v>
      </c>
      <c r="AA94" s="43">
        <f t="shared" si="25"/>
        <v>3.0445297292522181E-4</v>
      </c>
      <c r="AB94" s="44">
        <f t="shared" si="21"/>
        <v>1.2401265691826863E-3</v>
      </c>
    </row>
    <row r="95" spans="1:28" x14ac:dyDescent="0.3">
      <c r="A95" s="40">
        <v>34243</v>
      </c>
      <c r="B95" s="41">
        <v>14.109</v>
      </c>
      <c r="C95" s="36"/>
      <c r="D95" s="42">
        <v>14.038365782034701</v>
      </c>
      <c r="E95" s="42">
        <v>14.0130282358299</v>
      </c>
      <c r="F95" s="42">
        <v>14.0361676184448</v>
      </c>
      <c r="G95" s="42">
        <v>14.041755357345799</v>
      </c>
      <c r="H95" s="42">
        <v>14.052832204181</v>
      </c>
      <c r="J95" s="43">
        <f t="shared" si="26"/>
        <v>7.0634217965299229E-2</v>
      </c>
      <c r="K95" s="43">
        <f t="shared" si="27"/>
        <v>4.9891927475694004E-3</v>
      </c>
      <c r="L95" s="44">
        <f t="shared" si="15"/>
        <v>5.0063234790062531E-3</v>
      </c>
      <c r="N95" s="43">
        <f t="shared" si="28"/>
        <v>9.5971764170100116E-2</v>
      </c>
      <c r="O95" s="43">
        <f t="shared" si="23"/>
        <v>9.2105795179213117E-3</v>
      </c>
      <c r="P95" s="44">
        <f t="shared" si="29"/>
        <v>6.8021662889007099E-3</v>
      </c>
      <c r="R95" s="43">
        <f t="shared" si="24"/>
        <v>7.2832381555199888E-2</v>
      </c>
      <c r="S95" s="43">
        <f t="shared" si="16"/>
        <v>5.304555803002221E-3</v>
      </c>
      <c r="T95" s="44">
        <f t="shared" si="17"/>
        <v>5.1621221599829816E-3</v>
      </c>
      <c r="V95" s="43">
        <f t="shared" si="18"/>
        <v>6.7244642654200604E-2</v>
      </c>
      <c r="W95" s="43">
        <f t="shared" si="22"/>
        <v>4.5218419656911351E-3</v>
      </c>
      <c r="X95" s="44">
        <f t="shared" si="19"/>
        <v>4.7660814128712599E-3</v>
      </c>
      <c r="Z95" s="43">
        <f t="shared" si="20"/>
        <v>5.6167795819000332E-2</v>
      </c>
      <c r="AA95" s="43">
        <f t="shared" si="25"/>
        <v>3.1548212871649111E-3</v>
      </c>
      <c r="AB95" s="44">
        <f t="shared" si="21"/>
        <v>3.9809905605642021E-3</v>
      </c>
    </row>
    <row r="96" spans="1:28" x14ac:dyDescent="0.3">
      <c r="A96" s="34">
        <v>34274</v>
      </c>
      <c r="B96" s="41">
        <v>13.964</v>
      </c>
      <c r="C96" s="36"/>
      <c r="D96" s="42">
        <v>14.0035010040434</v>
      </c>
      <c r="E96" s="42">
        <v>14.0130282358299</v>
      </c>
      <c r="F96" s="42">
        <v>14.001506437557101</v>
      </c>
      <c r="G96" s="42">
        <v>14.000267390386901</v>
      </c>
      <c r="H96" s="42">
        <v>14.0530818020456</v>
      </c>
      <c r="J96" s="43">
        <f t="shared" si="26"/>
        <v>3.9501004043399846E-2</v>
      </c>
      <c r="K96" s="43">
        <f t="shared" si="27"/>
        <v>1.5603293204366909E-3</v>
      </c>
      <c r="L96" s="44">
        <f t="shared" si="15"/>
        <v>2.8287742798195248E-3</v>
      </c>
      <c r="N96" s="43">
        <f t="shared" si="28"/>
        <v>4.9028235829899458E-2</v>
      </c>
      <c r="O96" s="43">
        <f t="shared" si="23"/>
        <v>2.4037679085922368E-3</v>
      </c>
      <c r="P96" s="44">
        <f t="shared" si="29"/>
        <v>3.5110452470566785E-3</v>
      </c>
      <c r="R96" s="43">
        <f t="shared" si="24"/>
        <v>3.7506437557100369E-2</v>
      </c>
      <c r="S96" s="43">
        <f t="shared" si="16"/>
        <v>1.4067328582246692E-3</v>
      </c>
      <c r="T96" s="44">
        <f t="shared" si="17"/>
        <v>2.6859379516686026E-3</v>
      </c>
      <c r="V96" s="43">
        <f t="shared" si="18"/>
        <v>3.6267390386900189E-2</v>
      </c>
      <c r="W96" s="43">
        <f t="shared" si="22"/>
        <v>1.3153236054758203E-3</v>
      </c>
      <c r="X96" s="44">
        <f t="shared" si="19"/>
        <v>2.5972064155614571E-3</v>
      </c>
      <c r="Z96" s="43">
        <f t="shared" si="20"/>
        <v>8.90818020455999E-2</v>
      </c>
      <c r="AA96" s="43">
        <f t="shared" si="25"/>
        <v>7.9355674556914474E-3</v>
      </c>
      <c r="AB96" s="44">
        <f t="shared" si="21"/>
        <v>6.3793900061300413E-3</v>
      </c>
    </row>
    <row r="97" spans="1:28" x14ac:dyDescent="0.3">
      <c r="A97" s="40">
        <v>34304</v>
      </c>
      <c r="B97" s="41">
        <v>14.129</v>
      </c>
      <c r="C97" s="36"/>
      <c r="D97" s="42">
        <v>14.001906473667701</v>
      </c>
      <c r="E97" s="42">
        <v>14.0130282358299</v>
      </c>
      <c r="F97" s="42">
        <v>14.004722416148899</v>
      </c>
      <c r="G97" s="42">
        <v>14.0050855544055</v>
      </c>
      <c r="H97" s="42">
        <v>14.053360328460601</v>
      </c>
      <c r="J97" s="43">
        <f t="shared" si="26"/>
        <v>0.12709352633229898</v>
      </c>
      <c r="K97" s="43">
        <f t="shared" si="27"/>
        <v>1.6152764435578774E-2</v>
      </c>
      <c r="L97" s="44">
        <f t="shared" si="15"/>
        <v>8.9952244555381831E-3</v>
      </c>
      <c r="N97" s="43">
        <f t="shared" si="28"/>
        <v>0.11597176417009969</v>
      </c>
      <c r="O97" s="43">
        <f t="shared" si="23"/>
        <v>1.3449450084725218E-2</v>
      </c>
      <c r="P97" s="44">
        <f t="shared" si="29"/>
        <v>8.2080659756599682E-3</v>
      </c>
      <c r="R97" s="43">
        <f t="shared" si="24"/>
        <v>0.1242775838511001</v>
      </c>
      <c r="S97" s="43">
        <f t="shared" si="16"/>
        <v>1.5444917847867218E-2</v>
      </c>
      <c r="T97" s="44">
        <f t="shared" si="17"/>
        <v>8.795922135402371E-3</v>
      </c>
      <c r="V97" s="43">
        <f t="shared" si="18"/>
        <v>0.12391444559449916</v>
      </c>
      <c r="W97" s="43">
        <f t="shared" si="22"/>
        <v>1.5354789826992092E-2</v>
      </c>
      <c r="X97" s="44">
        <f t="shared" si="19"/>
        <v>8.7702205106164038E-3</v>
      </c>
      <c r="Z97" s="43">
        <f t="shared" si="20"/>
        <v>7.5639671539398989E-2</v>
      </c>
      <c r="AA97" s="43">
        <f t="shared" si="25"/>
        <v>5.7213599105881653E-3</v>
      </c>
      <c r="AB97" s="44">
        <f t="shared" si="21"/>
        <v>5.3535049571377304E-3</v>
      </c>
    </row>
    <row r="98" spans="1:28" x14ac:dyDescent="0.3">
      <c r="A98" s="34">
        <v>34335</v>
      </c>
      <c r="B98" s="41">
        <v>14.182</v>
      </c>
      <c r="C98" s="36"/>
      <c r="D98" s="42">
        <v>14.035445008360901</v>
      </c>
      <c r="E98" s="42">
        <v>14.0130282358299</v>
      </c>
      <c r="F98" s="42">
        <v>14.0175749366774</v>
      </c>
      <c r="G98" s="42">
        <v>14.038931876555401</v>
      </c>
      <c r="H98" s="42">
        <v>14.053642342207301</v>
      </c>
      <c r="J98" s="43">
        <f t="shared" si="26"/>
        <v>0.1465549916390998</v>
      </c>
      <c r="K98" s="43">
        <f t="shared" si="27"/>
        <v>2.1478365574336612E-2</v>
      </c>
      <c r="L98" s="44">
        <f t="shared" si="15"/>
        <v>1.0333873335150175E-2</v>
      </c>
      <c r="N98" s="43">
        <f t="shared" si="28"/>
        <v>0.16897176417010051</v>
      </c>
      <c r="O98" s="43">
        <f t="shared" si="23"/>
        <v>2.8551457086756063E-2</v>
      </c>
      <c r="P98" s="44">
        <f t="shared" si="29"/>
        <v>1.1914522928366979E-2</v>
      </c>
      <c r="R98" s="43">
        <f t="shared" si="24"/>
        <v>0.1644250633226001</v>
      </c>
      <c r="S98" s="43">
        <f t="shared" si="16"/>
        <v>2.7035601448641051E-2</v>
      </c>
      <c r="T98" s="44">
        <f t="shared" si="17"/>
        <v>1.1593926337794394E-2</v>
      </c>
      <c r="V98" s="43">
        <f t="shared" si="18"/>
        <v>0.14306812344459985</v>
      </c>
      <c r="W98" s="43">
        <f t="shared" si="22"/>
        <v>2.0468487945959259E-2</v>
      </c>
      <c r="X98" s="44">
        <f t="shared" si="19"/>
        <v>1.0088007576124654E-2</v>
      </c>
      <c r="Z98" s="43">
        <f t="shared" si="20"/>
        <v>0.1283576577926997</v>
      </c>
      <c r="AA98" s="43">
        <f t="shared" si="25"/>
        <v>1.6475688314027803E-2</v>
      </c>
      <c r="AB98" s="44">
        <f t="shared" si="21"/>
        <v>9.0507444501974118E-3</v>
      </c>
    </row>
    <row r="99" spans="1:28" x14ac:dyDescent="0.3">
      <c r="A99" s="40">
        <v>34366</v>
      </c>
      <c r="B99" s="41">
        <v>13.952</v>
      </c>
      <c r="C99" s="36"/>
      <c r="D99" s="42">
        <v>14.0128213077015</v>
      </c>
      <c r="E99" s="42">
        <v>14.0130282358299</v>
      </c>
      <c r="F99" s="42">
        <v>14.0038592272074</v>
      </c>
      <c r="G99" s="42">
        <v>14.0030369559211</v>
      </c>
      <c r="H99" s="42">
        <v>14.0539054486313</v>
      </c>
      <c r="J99" s="43">
        <f t="shared" si="26"/>
        <v>6.0821307701500515E-2</v>
      </c>
      <c r="K99" s="43">
        <f t="shared" si="27"/>
        <v>3.6992314705206059E-3</v>
      </c>
      <c r="L99" s="44">
        <f t="shared" si="15"/>
        <v>4.3593253799814012E-3</v>
      </c>
      <c r="N99" s="43">
        <f t="shared" si="28"/>
        <v>6.1028235829899913E-2</v>
      </c>
      <c r="O99" s="43">
        <f t="shared" si="23"/>
        <v>3.7244455685098796E-3</v>
      </c>
      <c r="P99" s="44">
        <f t="shared" si="29"/>
        <v>4.3741568112026889E-3</v>
      </c>
      <c r="R99" s="43">
        <f t="shared" si="24"/>
        <v>5.1859227207399883E-2</v>
      </c>
      <c r="S99" s="43">
        <f t="shared" si="16"/>
        <v>2.6893794465487242E-3</v>
      </c>
      <c r="T99" s="44">
        <f t="shared" si="17"/>
        <v>3.7169744271358862E-3</v>
      </c>
      <c r="V99" s="43">
        <f t="shared" si="18"/>
        <v>5.1036955921100358E-2</v>
      </c>
      <c r="W99" s="43">
        <f t="shared" si="22"/>
        <v>2.6047708696923409E-3</v>
      </c>
      <c r="X99" s="44">
        <f t="shared" si="19"/>
        <v>3.6580386984733627E-3</v>
      </c>
      <c r="Z99" s="43">
        <f t="shared" si="20"/>
        <v>0.10190544863129958</v>
      </c>
      <c r="AA99" s="43">
        <f t="shared" si="25"/>
        <v>1.0384720460746438E-2</v>
      </c>
      <c r="AB99" s="44">
        <f t="shared" si="21"/>
        <v>7.3040029122204402E-3</v>
      </c>
    </row>
    <row r="100" spans="1:28" x14ac:dyDescent="0.3">
      <c r="A100" s="34">
        <v>34394</v>
      </c>
      <c r="B100" s="41">
        <v>14.222</v>
      </c>
      <c r="C100" s="36"/>
      <c r="D100" s="42">
        <v>13.978705883196399</v>
      </c>
      <c r="E100" s="42">
        <v>14.0130282358299</v>
      </c>
      <c r="F100" s="42">
        <v>13.9682333751212</v>
      </c>
      <c r="G100" s="42">
        <v>13.976658787407301</v>
      </c>
      <c r="H100" s="42">
        <v>14.0541738614226</v>
      </c>
      <c r="J100" s="43">
        <f t="shared" si="26"/>
        <v>0.24329411680360025</v>
      </c>
      <c r="K100" s="43">
        <f t="shared" si="27"/>
        <v>5.9192027271243883E-2</v>
      </c>
      <c r="L100" s="44">
        <f t="shared" si="15"/>
        <v>1.7106884882829437E-2</v>
      </c>
      <c r="N100" s="43">
        <f t="shared" si="28"/>
        <v>0.20897176417009966</v>
      </c>
      <c r="O100" s="43">
        <f t="shared" si="23"/>
        <v>4.3669198220363747E-2</v>
      </c>
      <c r="P100" s="44">
        <f t="shared" si="29"/>
        <v>1.4693556755034431E-2</v>
      </c>
      <c r="R100" s="43">
        <f t="shared" si="24"/>
        <v>0.25376662487879997</v>
      </c>
      <c r="S100" s="43">
        <f t="shared" si="16"/>
        <v>6.4397499902377586E-2</v>
      </c>
      <c r="T100" s="44">
        <f t="shared" si="17"/>
        <v>1.7843244612487694E-2</v>
      </c>
      <c r="V100" s="43">
        <f t="shared" si="18"/>
        <v>0.24534121259269881</v>
      </c>
      <c r="W100" s="43">
        <f t="shared" si="22"/>
        <v>6.0192310596455835E-2</v>
      </c>
      <c r="X100" s="44">
        <f t="shared" si="19"/>
        <v>1.7250823554542175E-2</v>
      </c>
      <c r="Z100" s="43">
        <f t="shared" si="20"/>
        <v>0.16782613857740003</v>
      </c>
      <c r="AA100" s="43">
        <f t="shared" si="25"/>
        <v>2.8165612789800679E-2</v>
      </c>
      <c r="AB100" s="44">
        <f t="shared" si="21"/>
        <v>1.1800459750907048E-2</v>
      </c>
    </row>
    <row r="101" spans="1:28" x14ac:dyDescent="0.3">
      <c r="A101" s="40">
        <v>34425</v>
      </c>
      <c r="B101" s="41">
        <v>14.21</v>
      </c>
      <c r="C101" s="36"/>
      <c r="D101" s="42">
        <v>14.014957324301999</v>
      </c>
      <c r="E101" s="42">
        <v>14.0130282358299</v>
      </c>
      <c r="F101" s="42">
        <v>14.0062113135325</v>
      </c>
      <c r="G101" s="42">
        <v>14.0115344004644</v>
      </c>
      <c r="H101" s="42">
        <v>14.054442341344</v>
      </c>
      <c r="J101" s="43">
        <f t="shared" si="26"/>
        <v>0.19504267569800149</v>
      </c>
      <c r="K101" s="43">
        <f t="shared" si="27"/>
        <v>3.8041645343435779E-2</v>
      </c>
      <c r="L101" s="44">
        <f t="shared" si="15"/>
        <v>1.3725733687403341E-2</v>
      </c>
      <c r="N101" s="43">
        <f t="shared" si="28"/>
        <v>0.19697176417010098</v>
      </c>
      <c r="O101" s="43">
        <f t="shared" si="23"/>
        <v>3.8797875880281878E-2</v>
      </c>
      <c r="P101" s="44">
        <f t="shared" si="29"/>
        <v>1.3861489385651019E-2</v>
      </c>
      <c r="R101" s="43">
        <f t="shared" si="24"/>
        <v>0.20378868646750092</v>
      </c>
      <c r="S101" s="43">
        <f t="shared" si="16"/>
        <v>4.1529828732149394E-2</v>
      </c>
      <c r="T101" s="44">
        <f t="shared" si="17"/>
        <v>1.4341216500175996E-2</v>
      </c>
      <c r="V101" s="43">
        <f t="shared" si="18"/>
        <v>0.19846559953560039</v>
      </c>
      <c r="W101" s="43">
        <f t="shared" si="22"/>
        <v>3.9388594199025309E-2</v>
      </c>
      <c r="X101" s="44">
        <f t="shared" si="19"/>
        <v>1.3966615027135846E-2</v>
      </c>
      <c r="Z101" s="43">
        <f t="shared" si="20"/>
        <v>0.1555576586560008</v>
      </c>
      <c r="AA101" s="43">
        <f t="shared" si="25"/>
        <v>2.4198185166536861E-2</v>
      </c>
      <c r="AB101" s="44">
        <f t="shared" si="21"/>
        <v>1.0947055500070428E-2</v>
      </c>
    </row>
    <row r="102" spans="1:28" x14ac:dyDescent="0.3">
      <c r="A102" s="34">
        <v>34455</v>
      </c>
      <c r="B102" s="41">
        <v>14.268000000000001</v>
      </c>
      <c r="C102" s="36"/>
      <c r="D102" s="42">
        <v>14.0163540781263</v>
      </c>
      <c r="E102" s="42">
        <v>14.0130282358299</v>
      </c>
      <c r="F102" s="42">
        <v>14.0059072586814</v>
      </c>
      <c r="G102" s="42">
        <v>14.022088174276499</v>
      </c>
      <c r="H102" s="42">
        <v>14.0547080939766</v>
      </c>
      <c r="J102" s="43">
        <f t="shared" si="26"/>
        <v>0.25164592187370083</v>
      </c>
      <c r="K102" s="43">
        <f t="shared" si="27"/>
        <v>6.3325669995664746E-2</v>
      </c>
      <c r="L102" s="44">
        <f t="shared" si="15"/>
        <v>1.7637084515958846E-2</v>
      </c>
      <c r="N102" s="43">
        <f t="shared" si="28"/>
        <v>0.25497176417010081</v>
      </c>
      <c r="O102" s="43">
        <f t="shared" si="23"/>
        <v>6.5010600524013501E-2</v>
      </c>
      <c r="P102" s="44">
        <f t="shared" si="29"/>
        <v>1.7870182518229662E-2</v>
      </c>
      <c r="R102" s="43">
        <f t="shared" si="24"/>
        <v>0.26209274131860028</v>
      </c>
      <c r="S102" s="43">
        <f t="shared" si="16"/>
        <v>6.8692605051898725E-2</v>
      </c>
      <c r="T102" s="44">
        <f t="shared" si="17"/>
        <v>1.8369269786837696E-2</v>
      </c>
      <c r="V102" s="43">
        <f t="shared" si="18"/>
        <v>0.24591182572350156</v>
      </c>
      <c r="W102" s="43">
        <f t="shared" si="22"/>
        <v>6.0472626030665805E-2</v>
      </c>
      <c r="X102" s="44">
        <f t="shared" si="19"/>
        <v>1.7235199447960581E-2</v>
      </c>
      <c r="Z102" s="43">
        <f t="shared" si="20"/>
        <v>0.2132919060234002</v>
      </c>
      <c r="AA102" s="43">
        <f t="shared" si="25"/>
        <v>4.5493437175094985E-2</v>
      </c>
      <c r="AB102" s="44">
        <f t="shared" si="21"/>
        <v>1.494897014461734E-2</v>
      </c>
    </row>
    <row r="103" spans="1:28" x14ac:dyDescent="0.3">
      <c r="A103" s="40">
        <v>34486</v>
      </c>
      <c r="B103" s="41">
        <v>14.262</v>
      </c>
      <c r="C103" s="36"/>
      <c r="D103" s="42">
        <v>14.0273440270914</v>
      </c>
      <c r="E103" s="42">
        <v>14.0130282358299</v>
      </c>
      <c r="F103" s="42">
        <v>14.021015992414</v>
      </c>
      <c r="G103" s="42">
        <v>14.027567337900599</v>
      </c>
      <c r="H103" s="42">
        <v>14.054976088041601</v>
      </c>
      <c r="J103" s="43">
        <f t="shared" si="26"/>
        <v>0.23465597290859996</v>
      </c>
      <c r="K103" s="43">
        <f t="shared" si="27"/>
        <v>5.5063425621681601E-2</v>
      </c>
      <c r="L103" s="44">
        <f t="shared" si="15"/>
        <v>1.6453230466175847E-2</v>
      </c>
      <c r="N103" s="43">
        <f t="shared" si="28"/>
        <v>0.24897176417010058</v>
      </c>
      <c r="O103" s="43">
        <f t="shared" si="23"/>
        <v>6.1986939353972183E-2</v>
      </c>
      <c r="P103" s="44">
        <f t="shared" si="29"/>
        <v>1.7457002115418636E-2</v>
      </c>
      <c r="R103" s="43">
        <f t="shared" si="24"/>
        <v>0.24098400758600036</v>
      </c>
      <c r="S103" s="43">
        <f t="shared" si="16"/>
        <v>5.8073291912209481E-2</v>
      </c>
      <c r="T103" s="44">
        <f t="shared" si="17"/>
        <v>1.6896929433880267E-2</v>
      </c>
      <c r="V103" s="43">
        <f t="shared" si="18"/>
        <v>0.23443266209940106</v>
      </c>
      <c r="W103" s="43">
        <f t="shared" si="22"/>
        <v>5.4958673059011955E-2</v>
      </c>
      <c r="X103" s="44">
        <f t="shared" si="19"/>
        <v>1.6437572717669404E-2</v>
      </c>
      <c r="Z103" s="43">
        <f t="shared" si="20"/>
        <v>0.20702391195839986</v>
      </c>
      <c r="AA103" s="43">
        <f t="shared" si="25"/>
        <v>4.2858900122559301E-2</v>
      </c>
      <c r="AB103" s="44">
        <f t="shared" si="21"/>
        <v>1.4515770015313411E-2</v>
      </c>
    </row>
    <row r="104" spans="1:28" x14ac:dyDescent="0.3">
      <c r="A104" s="34">
        <v>34516</v>
      </c>
      <c r="B104" s="41">
        <v>14.17</v>
      </c>
      <c r="C104" s="36"/>
      <c r="D104" s="42">
        <v>14.0479653503638</v>
      </c>
      <c r="E104" s="42">
        <v>14.0130282358299</v>
      </c>
      <c r="F104" s="42">
        <v>14.0349655799197</v>
      </c>
      <c r="G104" s="42">
        <v>14.055672199751401</v>
      </c>
      <c r="H104" s="42">
        <v>14.055239643116501</v>
      </c>
      <c r="J104" s="43">
        <f t="shared" si="26"/>
        <v>0.12203464963620014</v>
      </c>
      <c r="K104" s="43">
        <f t="shared" si="27"/>
        <v>1.4892455711830123E-2</v>
      </c>
      <c r="L104" s="44">
        <f t="shared" si="15"/>
        <v>8.6121841662808851E-3</v>
      </c>
      <c r="N104" s="43">
        <f t="shared" si="28"/>
        <v>0.15697176417010006</v>
      </c>
      <c r="O104" s="43">
        <f t="shared" si="23"/>
        <v>2.4640134746673509E-2</v>
      </c>
      <c r="P104" s="44">
        <f t="shared" si="29"/>
        <v>1.1077753293585043E-2</v>
      </c>
      <c r="R104" s="43">
        <f t="shared" si="24"/>
        <v>0.13503442008030042</v>
      </c>
      <c r="S104" s="43">
        <f t="shared" si="16"/>
        <v>1.8234294606423042E-2</v>
      </c>
      <c r="T104" s="44">
        <f t="shared" si="17"/>
        <v>9.5295991588073697E-3</v>
      </c>
      <c r="V104" s="43">
        <f t="shared" si="18"/>
        <v>0.11432780024859923</v>
      </c>
      <c r="W104" s="43">
        <f t="shared" si="22"/>
        <v>1.3070845909683607E-2</v>
      </c>
      <c r="X104" s="44">
        <f t="shared" si="19"/>
        <v>8.0682992412561202E-3</v>
      </c>
      <c r="Z104" s="43">
        <f t="shared" si="20"/>
        <v>0.11476035688349917</v>
      </c>
      <c r="AA104" s="43">
        <f t="shared" si="25"/>
        <v>1.3169939512028096E-2</v>
      </c>
      <c r="AB104" s="44">
        <f t="shared" si="21"/>
        <v>8.0988254681368509E-3</v>
      </c>
    </row>
    <row r="105" spans="1:28" x14ac:dyDescent="0.3">
      <c r="A105" s="40">
        <v>34547</v>
      </c>
      <c r="B105" s="41">
        <v>14.186</v>
      </c>
      <c r="C105" s="36"/>
      <c r="D105" s="42">
        <v>14.057250467936999</v>
      </c>
      <c r="E105" s="42">
        <v>14.0130282358299</v>
      </c>
      <c r="F105" s="42">
        <v>14.053416418873701</v>
      </c>
      <c r="G105" s="42">
        <v>14.0550841407794</v>
      </c>
      <c r="H105" s="42">
        <v>14.0555096474432</v>
      </c>
      <c r="J105" s="43">
        <f t="shared" si="26"/>
        <v>0.12874953206300077</v>
      </c>
      <c r="K105" s="43">
        <f t="shared" si="27"/>
        <v>1.6576442006441663E-2</v>
      </c>
      <c r="L105" s="44">
        <f t="shared" si="15"/>
        <v>9.0758164431834747E-3</v>
      </c>
      <c r="N105" s="43">
        <f t="shared" si="28"/>
        <v>0.17297176417010007</v>
      </c>
      <c r="O105" s="43">
        <f t="shared" si="23"/>
        <v>2.9919231200116716E-2</v>
      </c>
      <c r="P105" s="44">
        <f t="shared" si="29"/>
        <v>1.2193131550126891E-2</v>
      </c>
      <c r="R105" s="43">
        <f t="shared" si="24"/>
        <v>0.13258358112629942</v>
      </c>
      <c r="S105" s="43">
        <f t="shared" si="16"/>
        <v>1.7578405984274022E-2</v>
      </c>
      <c r="T105" s="44">
        <f t="shared" si="17"/>
        <v>9.3460863616452432E-3</v>
      </c>
      <c r="V105" s="43">
        <f t="shared" si="18"/>
        <v>0.13091585922060034</v>
      </c>
      <c r="W105" s="43">
        <f t="shared" si="22"/>
        <v>1.7138962195468045E-2</v>
      </c>
      <c r="X105" s="44">
        <f t="shared" si="19"/>
        <v>9.2285252516988818E-3</v>
      </c>
      <c r="Z105" s="43">
        <f t="shared" si="20"/>
        <v>0.13049035255679975</v>
      </c>
      <c r="AA105" s="43">
        <f t="shared" si="25"/>
        <v>1.7027732110397896E-2</v>
      </c>
      <c r="AB105" s="44">
        <f t="shared" si="21"/>
        <v>9.198530421316773E-3</v>
      </c>
    </row>
    <row r="106" spans="1:28" x14ac:dyDescent="0.3">
      <c r="A106" s="34">
        <v>34578</v>
      </c>
      <c r="B106" s="41">
        <v>14.19</v>
      </c>
      <c r="C106" s="36"/>
      <c r="D106" s="42">
        <v>14.0543499958083</v>
      </c>
      <c r="E106" s="42">
        <v>14.0130282358299</v>
      </c>
      <c r="F106" s="42">
        <v>14.050934900700099</v>
      </c>
      <c r="G106" s="42">
        <v>14.0504453154769</v>
      </c>
      <c r="H106" s="42">
        <v>14.0557781484915</v>
      </c>
      <c r="J106" s="43">
        <f t="shared" si="26"/>
        <v>0.13565000419169948</v>
      </c>
      <c r="K106" s="43">
        <f t="shared" si="27"/>
        <v>1.8400923637208088E-2</v>
      </c>
      <c r="L106" s="44">
        <f t="shared" si="15"/>
        <v>9.5595492735517599E-3</v>
      </c>
      <c r="N106" s="43">
        <f t="shared" si="28"/>
        <v>0.17697176417009963</v>
      </c>
      <c r="O106" s="43">
        <f t="shared" si="23"/>
        <v>3.1319005313477359E-2</v>
      </c>
      <c r="P106" s="44">
        <f t="shared" si="29"/>
        <v>1.2471583098668051E-2</v>
      </c>
      <c r="R106" s="43">
        <f t="shared" si="24"/>
        <v>0.1390650992999003</v>
      </c>
      <c r="S106" s="43">
        <f t="shared" si="16"/>
        <v>1.9339101843291129E-2</v>
      </c>
      <c r="T106" s="44">
        <f t="shared" si="17"/>
        <v>9.8002184143692953E-3</v>
      </c>
      <c r="V106" s="43">
        <f t="shared" si="18"/>
        <v>0.13955468452309994</v>
      </c>
      <c r="W106" s="43">
        <f t="shared" si="22"/>
        <v>1.9475509972341949E-2</v>
      </c>
      <c r="X106" s="44">
        <f t="shared" si="19"/>
        <v>9.8347205442635612E-3</v>
      </c>
      <c r="Z106" s="43">
        <f t="shared" si="20"/>
        <v>0.13422185150849941</v>
      </c>
      <c r="AA106" s="43">
        <f t="shared" si="25"/>
        <v>1.8015505422369665E-2</v>
      </c>
      <c r="AB106" s="44">
        <f t="shared" si="21"/>
        <v>9.4589042641648642E-3</v>
      </c>
    </row>
    <row r="107" spans="1:28" x14ac:dyDescent="0.3">
      <c r="A107" s="40">
        <v>34608</v>
      </c>
      <c r="B107" s="41">
        <v>14.311</v>
      </c>
      <c r="C107" s="36"/>
      <c r="D107" s="42">
        <v>14.0383641898656</v>
      </c>
      <c r="E107" s="42">
        <v>14.0130282358299</v>
      </c>
      <c r="F107" s="42">
        <v>14.0361648819019</v>
      </c>
      <c r="G107" s="42">
        <v>14.0417553518192</v>
      </c>
      <c r="H107" s="42">
        <v>14.056052552837199</v>
      </c>
      <c r="J107" s="43">
        <f t="shared" si="26"/>
        <v>0.27263581013439975</v>
      </c>
      <c r="K107" s="43">
        <f t="shared" si="27"/>
        <v>7.4330284967640464E-2</v>
      </c>
      <c r="L107" s="44">
        <f t="shared" si="15"/>
        <v>1.9050786816742347E-2</v>
      </c>
      <c r="N107" s="43">
        <f t="shared" si="28"/>
        <v>0.29797176417010007</v>
      </c>
      <c r="O107" s="43">
        <f t="shared" si="23"/>
        <v>8.8787172242641738E-2</v>
      </c>
      <c r="P107" s="44">
        <f t="shared" si="29"/>
        <v>2.0821170020969889E-2</v>
      </c>
      <c r="R107" s="43">
        <f t="shared" si="24"/>
        <v>0.27483511809809968</v>
      </c>
      <c r="S107" s="43">
        <f t="shared" si="16"/>
        <v>7.5534342139996394E-2</v>
      </c>
      <c r="T107" s="44">
        <f t="shared" si="17"/>
        <v>1.9204466361407286E-2</v>
      </c>
      <c r="V107" s="43">
        <f t="shared" si="18"/>
        <v>0.26924464818080018</v>
      </c>
      <c r="W107" s="43">
        <f t="shared" si="22"/>
        <v>7.2492680574002863E-2</v>
      </c>
      <c r="X107" s="44">
        <f t="shared" si="19"/>
        <v>1.8813824902578449E-2</v>
      </c>
      <c r="Z107" s="43">
        <f t="shared" si="20"/>
        <v>0.2549474471628006</v>
      </c>
      <c r="AA107" s="43">
        <f t="shared" si="25"/>
        <v>6.4998200814829002E-2</v>
      </c>
      <c r="AB107" s="44">
        <f t="shared" si="21"/>
        <v>1.781478912464542E-2</v>
      </c>
    </row>
    <row r="108" spans="1:28" x14ac:dyDescent="0.3">
      <c r="A108" s="34">
        <v>34639</v>
      </c>
      <c r="B108" s="41">
        <v>14.314</v>
      </c>
      <c r="C108" s="36"/>
      <c r="D108" s="42">
        <v>14.0034994535285</v>
      </c>
      <c r="E108" s="42">
        <v>14.0130282358299</v>
      </c>
      <c r="F108" s="42">
        <v>14.0015037623848</v>
      </c>
      <c r="G108" s="42">
        <v>14.0002673856033</v>
      </c>
      <c r="H108" s="42">
        <v>14.0563127751398</v>
      </c>
      <c r="J108" s="43">
        <f t="shared" si="26"/>
        <v>0.31050054647150027</v>
      </c>
      <c r="K108" s="43">
        <f t="shared" si="27"/>
        <v>9.6410589359100296E-2</v>
      </c>
      <c r="L108" s="44">
        <f t="shared" si="15"/>
        <v>2.1692087918925546E-2</v>
      </c>
      <c r="N108" s="43">
        <f t="shared" si="28"/>
        <v>0.30097176417010019</v>
      </c>
      <c r="O108" s="43">
        <f t="shared" si="23"/>
        <v>9.0584002827662408E-2</v>
      </c>
      <c r="P108" s="44">
        <f t="shared" si="29"/>
        <v>2.1026391237257244E-2</v>
      </c>
      <c r="R108" s="43">
        <f t="shared" si="24"/>
        <v>0.31249623761519985</v>
      </c>
      <c r="S108" s="43">
        <f t="shared" si="16"/>
        <v>9.7653898523655441E-2</v>
      </c>
      <c r="T108" s="44">
        <f t="shared" si="17"/>
        <v>2.1831510242783278E-2</v>
      </c>
      <c r="V108" s="43">
        <f t="shared" si="18"/>
        <v>0.31373261439670053</v>
      </c>
      <c r="W108" s="43">
        <f t="shared" si="22"/>
        <v>9.8428153336188776E-2</v>
      </c>
      <c r="X108" s="44">
        <f t="shared" si="19"/>
        <v>2.1917885594292339E-2</v>
      </c>
      <c r="Z108" s="43">
        <f t="shared" si="20"/>
        <v>0.25768722486020046</v>
      </c>
      <c r="AA108" s="43">
        <f t="shared" si="25"/>
        <v>6.6402705856151517E-2</v>
      </c>
      <c r="AB108" s="44">
        <f t="shared" si="21"/>
        <v>1.8002460867695993E-2</v>
      </c>
    </row>
    <row r="109" spans="1:28" x14ac:dyDescent="0.3">
      <c r="A109" s="40">
        <v>34669</v>
      </c>
      <c r="B109" s="41">
        <v>14.246</v>
      </c>
      <c r="C109" s="36"/>
      <c r="D109" s="42">
        <v>14.0019049637171</v>
      </c>
      <c r="E109" s="42">
        <v>14.0130282358299</v>
      </c>
      <c r="F109" s="42">
        <v>14.0047197938949</v>
      </c>
      <c r="G109" s="42">
        <v>14.005085550264999</v>
      </c>
      <c r="H109" s="42">
        <v>14.0565840509223</v>
      </c>
      <c r="J109" s="43">
        <f t="shared" si="26"/>
        <v>0.24409503628289997</v>
      </c>
      <c r="K109" s="43">
        <f t="shared" si="27"/>
        <v>5.9582386737950251E-2</v>
      </c>
      <c r="L109" s="44">
        <f t="shared" si="15"/>
        <v>1.7134285854478449E-2</v>
      </c>
      <c r="N109" s="43">
        <f t="shared" si="28"/>
        <v>0.23297176417010057</v>
      </c>
      <c r="O109" s="43">
        <f t="shared" si="23"/>
        <v>5.4275842900528955E-2</v>
      </c>
      <c r="P109" s="44">
        <f t="shared" si="29"/>
        <v>1.6353486183497162E-2</v>
      </c>
      <c r="R109" s="43">
        <f t="shared" si="24"/>
        <v>0.2412802061051007</v>
      </c>
      <c r="S109" s="43">
        <f t="shared" si="16"/>
        <v>5.8216137858119875E-2</v>
      </c>
      <c r="T109" s="44">
        <f t="shared" si="17"/>
        <v>1.6936698449045395E-2</v>
      </c>
      <c r="V109" s="43">
        <f t="shared" si="18"/>
        <v>0.24091444973500131</v>
      </c>
      <c r="W109" s="43">
        <f t="shared" si="22"/>
        <v>5.8039772091118477E-2</v>
      </c>
      <c r="X109" s="44">
        <f t="shared" si="19"/>
        <v>1.6911024128527397E-2</v>
      </c>
      <c r="Z109" s="43">
        <f t="shared" si="20"/>
        <v>0.18941594907770032</v>
      </c>
      <c r="AA109" s="43">
        <f t="shared" si="25"/>
        <v>3.5878401765005959E-2</v>
      </c>
      <c r="AB109" s="44">
        <f t="shared" si="21"/>
        <v>1.3296079536550633E-2</v>
      </c>
    </row>
    <row r="110" spans="1:28" x14ac:dyDescent="0.3">
      <c r="A110" s="34">
        <v>34700</v>
      </c>
      <c r="B110" s="41">
        <v>14.420999999999999</v>
      </c>
      <c r="C110" s="36"/>
      <c r="D110" s="42">
        <v>14.035443537913499</v>
      </c>
      <c r="E110" s="42">
        <v>14.0130282358299</v>
      </c>
      <c r="F110" s="42">
        <v>14.0175723645266</v>
      </c>
      <c r="G110" s="42">
        <v>14.038931872971499</v>
      </c>
      <c r="H110" s="42">
        <v>14.056856527712601</v>
      </c>
      <c r="J110" s="43">
        <f t="shared" si="26"/>
        <v>0.38555646208649996</v>
      </c>
      <c r="K110" s="43">
        <f t="shared" si="27"/>
        <v>0.14865378545665869</v>
      </c>
      <c r="L110" s="44">
        <f t="shared" si="15"/>
        <v>2.6735764654774286E-2</v>
      </c>
      <c r="N110" s="43">
        <f t="shared" si="28"/>
        <v>0.4079717641700995</v>
      </c>
      <c r="O110" s="43">
        <f t="shared" si="23"/>
        <v>0.16644096036006328</v>
      </c>
      <c r="P110" s="44">
        <f t="shared" si="29"/>
        <v>2.8290116092510888E-2</v>
      </c>
      <c r="R110" s="43">
        <f t="shared" si="24"/>
        <v>0.40342763547339899</v>
      </c>
      <c r="S110" s="43">
        <f t="shared" si="16"/>
        <v>0.16275385706365769</v>
      </c>
      <c r="T110" s="44">
        <f t="shared" si="17"/>
        <v>2.7975011127758062E-2</v>
      </c>
      <c r="V110" s="43">
        <f t="shared" si="18"/>
        <v>0.38206812702850002</v>
      </c>
      <c r="W110" s="43">
        <f t="shared" si="22"/>
        <v>0.14597605369106603</v>
      </c>
      <c r="X110" s="44">
        <f t="shared" si="19"/>
        <v>2.6493871924866515E-2</v>
      </c>
      <c r="Z110" s="43">
        <f t="shared" si="20"/>
        <v>0.36414347228739885</v>
      </c>
      <c r="AA110" s="43">
        <f t="shared" si="25"/>
        <v>0.13260046840952361</v>
      </c>
      <c r="AB110" s="44">
        <f t="shared" si="21"/>
        <v>2.5250916877289985E-2</v>
      </c>
    </row>
    <row r="111" spans="1:28" x14ac:dyDescent="0.3">
      <c r="A111" s="40">
        <v>34731</v>
      </c>
      <c r="B111" s="41">
        <v>14.600999999999999</v>
      </c>
      <c r="C111" s="36"/>
      <c r="D111" s="42">
        <v>14.0128198757237</v>
      </c>
      <c r="E111" s="42">
        <v>14.0130282358299</v>
      </c>
      <c r="F111" s="42">
        <v>14.0038567089822</v>
      </c>
      <c r="G111" s="42">
        <v>14.003036952818899</v>
      </c>
      <c r="H111" s="42">
        <v>14.0571230791332</v>
      </c>
      <c r="J111" s="43">
        <f t="shared" si="26"/>
        <v>0.58818012427629895</v>
      </c>
      <c r="K111" s="43">
        <f t="shared" si="27"/>
        <v>0.3459558585936825</v>
      </c>
      <c r="L111" s="44">
        <f t="shared" si="15"/>
        <v>4.0283550734627693E-2</v>
      </c>
      <c r="N111" s="43">
        <f t="shared" si="28"/>
        <v>0.58797176417009922</v>
      </c>
      <c r="O111" s="43">
        <f t="shared" si="23"/>
        <v>0.34571079546129879</v>
      </c>
      <c r="P111" s="44">
        <f t="shared" si="29"/>
        <v>4.0269280471892287E-2</v>
      </c>
      <c r="R111" s="43">
        <f t="shared" si="24"/>
        <v>0.59714329101779917</v>
      </c>
      <c r="S111" s="43">
        <f t="shared" si="16"/>
        <v>0.35658011000756801</v>
      </c>
      <c r="T111" s="44">
        <f t="shared" si="17"/>
        <v>4.089742421873839E-2</v>
      </c>
      <c r="V111" s="43">
        <f t="shared" si="18"/>
        <v>0.59796304718109994</v>
      </c>
      <c r="W111" s="43">
        <f t="shared" si="22"/>
        <v>0.35755980579410634</v>
      </c>
      <c r="X111" s="44">
        <f t="shared" si="19"/>
        <v>4.0953568055687964E-2</v>
      </c>
      <c r="Z111" s="43">
        <f t="shared" si="20"/>
        <v>0.54387692086679884</v>
      </c>
      <c r="AA111" s="43">
        <f t="shared" si="25"/>
        <v>0.29580210505155019</v>
      </c>
      <c r="AB111" s="44">
        <f t="shared" si="21"/>
        <v>3.7249292573577078E-2</v>
      </c>
    </row>
    <row r="112" spans="1:28" x14ac:dyDescent="0.3">
      <c r="A112" s="34">
        <v>34759</v>
      </c>
      <c r="B112" s="41">
        <v>14.321999999999999</v>
      </c>
      <c r="C112" s="36"/>
      <c r="D112" s="42">
        <v>13.978704488681901</v>
      </c>
      <c r="E112" s="42">
        <v>14.0130282358299</v>
      </c>
      <c r="F112" s="42">
        <v>13.968230913554599</v>
      </c>
      <c r="G112" s="42">
        <v>13.976658784722201</v>
      </c>
      <c r="H112" s="42">
        <v>14.0573922550454</v>
      </c>
      <c r="J112" s="43">
        <f t="shared" si="26"/>
        <v>0.34329551131809843</v>
      </c>
      <c r="K112" s="43">
        <f t="shared" si="27"/>
        <v>0.11785180809115466</v>
      </c>
      <c r="L112" s="44">
        <f t="shared" si="15"/>
        <v>2.3969802493932303E-2</v>
      </c>
      <c r="N112" s="43">
        <f t="shared" si="28"/>
        <v>0.30897176417009931</v>
      </c>
      <c r="O112" s="43">
        <f t="shared" si="23"/>
        <v>9.5463551054383464E-2</v>
      </c>
      <c r="P112" s="44">
        <f t="shared" si="29"/>
        <v>2.1573227494072009E-2</v>
      </c>
      <c r="R112" s="43">
        <f t="shared" si="24"/>
        <v>0.35376908644539995</v>
      </c>
      <c r="S112" s="43">
        <f t="shared" si="16"/>
        <v>0.12515256652441287</v>
      </c>
      <c r="T112" s="44">
        <f t="shared" si="17"/>
        <v>2.4701095269194246E-2</v>
      </c>
      <c r="V112" s="43">
        <f t="shared" si="18"/>
        <v>0.3453412152777986</v>
      </c>
      <c r="W112" s="43">
        <f t="shared" si="22"/>
        <v>0.11926055496954684</v>
      </c>
      <c r="X112" s="44">
        <f t="shared" si="19"/>
        <v>2.4112638966471065E-2</v>
      </c>
      <c r="Z112" s="43">
        <f t="shared" si="20"/>
        <v>0.26460774495459916</v>
      </c>
      <c r="AA112" s="43">
        <f t="shared" si="25"/>
        <v>7.0017258689958201E-2</v>
      </c>
      <c r="AB112" s="44">
        <f t="shared" si="21"/>
        <v>1.8475614087040858E-2</v>
      </c>
    </row>
    <row r="113" spans="1:28" x14ac:dyDescent="0.3">
      <c r="A113" s="40">
        <v>34790</v>
      </c>
      <c r="B113" s="41">
        <v>14.285</v>
      </c>
      <c r="C113" s="36"/>
      <c r="D113" s="42">
        <v>14.0149559662707</v>
      </c>
      <c r="E113" s="42">
        <v>14.0130282358299</v>
      </c>
      <c r="F113" s="42">
        <v>14.006208894654</v>
      </c>
      <c r="G113" s="42">
        <v>14.0115343981403</v>
      </c>
      <c r="H113" s="42">
        <v>14.057660656953001</v>
      </c>
      <c r="J113" s="43">
        <f t="shared" si="26"/>
        <v>0.27004403372930064</v>
      </c>
      <c r="K113" s="43">
        <f t="shared" si="27"/>
        <v>7.2923780152791662E-2</v>
      </c>
      <c r="L113" s="44">
        <f t="shared" si="15"/>
        <v>1.8904027562429166E-2</v>
      </c>
      <c r="N113" s="43">
        <f t="shared" si="28"/>
        <v>0.27197176417010027</v>
      </c>
      <c r="O113" s="43">
        <f t="shared" si="23"/>
        <v>7.3968640505796643E-2</v>
      </c>
      <c r="P113" s="44">
        <f t="shared" si="29"/>
        <v>1.9038975440679052E-2</v>
      </c>
      <c r="R113" s="43">
        <f t="shared" si="24"/>
        <v>0.27879110534600038</v>
      </c>
      <c r="S113" s="43">
        <f t="shared" si="16"/>
        <v>7.7724480420044678E-2</v>
      </c>
      <c r="T113" s="44">
        <f t="shared" si="17"/>
        <v>1.951635319187962E-2</v>
      </c>
      <c r="V113" s="43">
        <f t="shared" si="18"/>
        <v>0.2734656018596997</v>
      </c>
      <c r="W113" s="43">
        <f t="shared" si="22"/>
        <v>7.4783435400487791E-2</v>
      </c>
      <c r="X113" s="44">
        <f t="shared" si="19"/>
        <v>1.9143549307644361E-2</v>
      </c>
      <c r="Z113" s="43">
        <f t="shared" si="20"/>
        <v>0.22733934304699943</v>
      </c>
      <c r="AA113" s="43">
        <f t="shared" si="25"/>
        <v>5.1683176897041286E-2</v>
      </c>
      <c r="AB113" s="44">
        <f t="shared" si="21"/>
        <v>1.5914549740776999E-2</v>
      </c>
    </row>
    <row r="114" spans="1:28" x14ac:dyDescent="0.3">
      <c r="A114" s="34">
        <v>34820</v>
      </c>
      <c r="B114" s="41">
        <v>14.218</v>
      </c>
      <c r="C114" s="36"/>
      <c r="D114" s="42">
        <v>14.016352755623601</v>
      </c>
      <c r="E114" s="42">
        <v>14.0130282358299</v>
      </c>
      <c r="F114" s="42">
        <v>14.0059048882471</v>
      </c>
      <c r="G114" s="42">
        <v>14.0220881722648</v>
      </c>
      <c r="H114" s="42">
        <v>14.057928889681</v>
      </c>
      <c r="J114" s="43">
        <f t="shared" si="26"/>
        <v>0.20164724437639947</v>
      </c>
      <c r="K114" s="43">
        <f t="shared" si="27"/>
        <v>4.0661611164595365E-2</v>
      </c>
      <c r="L114" s="44">
        <f t="shared" si="15"/>
        <v>1.4182532309494969E-2</v>
      </c>
      <c r="N114" s="43">
        <f t="shared" si="28"/>
        <v>0.2049717641701001</v>
      </c>
      <c r="O114" s="43">
        <f t="shared" si="23"/>
        <v>4.2013424107003129E-2</v>
      </c>
      <c r="P114" s="44">
        <f t="shared" si="29"/>
        <v>1.4416357024201723E-2</v>
      </c>
      <c r="R114" s="43">
        <f t="shared" si="24"/>
        <v>0.21209511175289997</v>
      </c>
      <c r="S114" s="43">
        <f t="shared" si="16"/>
        <v>4.4984336429475129E-2</v>
      </c>
      <c r="T114" s="44">
        <f t="shared" si="17"/>
        <v>1.4917366138198057E-2</v>
      </c>
      <c r="V114" s="43">
        <f t="shared" si="18"/>
        <v>0.19591182773520011</v>
      </c>
      <c r="W114" s="43">
        <f t="shared" si="22"/>
        <v>3.8381444246546721E-2</v>
      </c>
      <c r="X114" s="44">
        <f t="shared" si="19"/>
        <v>1.3779141070136454E-2</v>
      </c>
      <c r="Z114" s="43">
        <f t="shared" si="20"/>
        <v>0.16007111031900045</v>
      </c>
      <c r="AA114" s="43">
        <f t="shared" si="25"/>
        <v>2.5622760358757612E-2</v>
      </c>
      <c r="AB114" s="44">
        <f t="shared" si="21"/>
        <v>1.1258342264664541E-2</v>
      </c>
    </row>
    <row r="115" spans="1:28" x14ac:dyDescent="0.3">
      <c r="A115" s="40">
        <v>34851</v>
      </c>
      <c r="B115" s="41">
        <v>14.311999999999999</v>
      </c>
      <c r="C115" s="36"/>
      <c r="D115" s="42">
        <v>14.027342739187899</v>
      </c>
      <c r="E115" s="42">
        <v>14.0130282358299</v>
      </c>
      <c r="F115" s="42">
        <v>14.021013666897399</v>
      </c>
      <c r="G115" s="42">
        <v>14.0275673361594</v>
      </c>
      <c r="H115" s="42">
        <v>14.0581969198676</v>
      </c>
      <c r="J115" s="43">
        <f t="shared" si="26"/>
        <v>0.28465726081210008</v>
      </c>
      <c r="K115" s="43">
        <f t="shared" si="27"/>
        <v>8.102975613304797E-2</v>
      </c>
      <c r="L115" s="44">
        <f t="shared" si="15"/>
        <v>1.9889411739246791E-2</v>
      </c>
      <c r="N115" s="43">
        <f t="shared" si="28"/>
        <v>0.29897176417009952</v>
      </c>
      <c r="O115" s="43">
        <f t="shared" si="23"/>
        <v>8.9384115770981598E-2</v>
      </c>
      <c r="P115" s="44">
        <f t="shared" si="29"/>
        <v>2.088958665246643E-2</v>
      </c>
      <c r="R115" s="43">
        <f t="shared" si="24"/>
        <v>0.29098633310259991</v>
      </c>
      <c r="S115" s="43">
        <f t="shared" si="16"/>
        <v>8.4673046052497231E-2</v>
      </c>
      <c r="T115" s="44">
        <f t="shared" si="17"/>
        <v>2.0331633112255446E-2</v>
      </c>
      <c r="V115" s="43">
        <f t="shared" si="18"/>
        <v>0.28443266384059918</v>
      </c>
      <c r="W115" s="43">
        <f t="shared" si="22"/>
        <v>8.0901940259459293E-2</v>
      </c>
      <c r="X115" s="44">
        <f t="shared" si="19"/>
        <v>1.9873718826201731E-2</v>
      </c>
      <c r="Z115" s="43">
        <f t="shared" si="20"/>
        <v>0.25380308013239983</v>
      </c>
      <c r="AA115" s="43">
        <f t="shared" si="25"/>
        <v>6.4416003484693368E-2</v>
      </c>
      <c r="AB115" s="44">
        <f t="shared" si="21"/>
        <v>1.7733585811375057E-2</v>
      </c>
    </row>
    <row r="116" spans="1:28" x14ac:dyDescent="0.3">
      <c r="A116" s="34">
        <v>34881</v>
      </c>
      <c r="B116" s="41">
        <v>14.331</v>
      </c>
      <c r="C116" s="36"/>
      <c r="D116" s="42">
        <v>14.047964096154301</v>
      </c>
      <c r="E116" s="42">
        <v>14.0130282358299</v>
      </c>
      <c r="F116" s="42">
        <v>14.0349632986608</v>
      </c>
      <c r="G116" s="42">
        <v>14.055672198244199</v>
      </c>
      <c r="H116" s="42">
        <v>14.058464515483999</v>
      </c>
      <c r="J116" s="43">
        <f t="shared" si="26"/>
        <v>0.28303590384569866</v>
      </c>
      <c r="K116" s="43">
        <f t="shared" si="27"/>
        <v>8.0109322865751578E-2</v>
      </c>
      <c r="L116" s="44">
        <f t="shared" si="15"/>
        <v>1.9749906066966621E-2</v>
      </c>
      <c r="N116" s="43">
        <f t="shared" si="28"/>
        <v>0.31797176417009965</v>
      </c>
      <c r="O116" s="43">
        <f t="shared" si="23"/>
        <v>0.10110604280944546</v>
      </c>
      <c r="P116" s="44">
        <f t="shared" si="29"/>
        <v>2.2187688519300794E-2</v>
      </c>
      <c r="R116" s="43">
        <f t="shared" si="24"/>
        <v>0.29603670133919913</v>
      </c>
      <c r="S116" s="43">
        <f t="shared" si="16"/>
        <v>8.763772853979418E-2</v>
      </c>
      <c r="T116" s="44">
        <f t="shared" si="17"/>
        <v>2.0657086130709591E-2</v>
      </c>
      <c r="V116" s="43">
        <f t="shared" si="18"/>
        <v>0.27532780175580029</v>
      </c>
      <c r="W116" s="43">
        <f t="shared" si="22"/>
        <v>7.5805398419681272E-2</v>
      </c>
      <c r="X116" s="44">
        <f t="shared" si="19"/>
        <v>1.9212043943604793E-2</v>
      </c>
      <c r="Z116" s="43">
        <f t="shared" si="20"/>
        <v>0.27253548451600018</v>
      </c>
      <c r="AA116" s="43">
        <f t="shared" si="25"/>
        <v>7.4275590320370968E-2</v>
      </c>
      <c r="AB116" s="44">
        <f t="shared" si="21"/>
        <v>1.9017199394040903E-2</v>
      </c>
    </row>
    <row r="117" spans="1:28" x14ac:dyDescent="0.3">
      <c r="A117" s="40">
        <v>34912</v>
      </c>
      <c r="B117" s="41">
        <v>14.356999999999999</v>
      </c>
      <c r="C117" s="36"/>
      <c r="D117" s="42">
        <v>14.0572492465399</v>
      </c>
      <c r="E117" s="42">
        <v>14.0130282358299</v>
      </c>
      <c r="F117" s="42">
        <v>14.053414180315301</v>
      </c>
      <c r="G117" s="42">
        <v>14.055084139474801</v>
      </c>
      <c r="H117" s="42">
        <v>14.0587338618442</v>
      </c>
      <c r="J117" s="43">
        <f t="shared" si="26"/>
        <v>0.29975075346009916</v>
      </c>
      <c r="K117" s="43">
        <f t="shared" si="27"/>
        <v>8.9850514199897147E-2</v>
      </c>
      <c r="L117" s="44">
        <f t="shared" si="15"/>
        <v>2.0878369677516138E-2</v>
      </c>
      <c r="N117" s="43">
        <f t="shared" si="28"/>
        <v>0.34397176417009945</v>
      </c>
      <c r="O117" s="43">
        <f t="shared" si="23"/>
        <v>0.11831657454629051</v>
      </c>
      <c r="P117" s="44">
        <f t="shared" si="29"/>
        <v>2.3958470722999198E-2</v>
      </c>
      <c r="R117" s="43">
        <f t="shared" si="24"/>
        <v>0.30358581968469878</v>
      </c>
      <c r="S117" s="43">
        <f t="shared" si="16"/>
        <v>9.2164349913630442E-2</v>
      </c>
      <c r="T117" s="44">
        <f t="shared" si="17"/>
        <v>2.114549137596286E-2</v>
      </c>
      <c r="V117" s="43">
        <f t="shared" si="18"/>
        <v>0.30191586052519881</v>
      </c>
      <c r="W117" s="43">
        <f t="shared" si="22"/>
        <v>9.1153186836671299E-2</v>
      </c>
      <c r="X117" s="44">
        <f t="shared" si="19"/>
        <v>2.1029174655234299E-2</v>
      </c>
      <c r="Z117" s="43">
        <f t="shared" si="20"/>
        <v>0.29826613815579961</v>
      </c>
      <c r="AA117" s="43">
        <f t="shared" si="25"/>
        <v>8.8962689170374545E-2</v>
      </c>
      <c r="AB117" s="44">
        <f t="shared" si="21"/>
        <v>2.0774962607494576E-2</v>
      </c>
    </row>
    <row r="118" spans="1:28" x14ac:dyDescent="0.3">
      <c r="A118" s="34">
        <v>34943</v>
      </c>
      <c r="B118" s="41">
        <v>14.263</v>
      </c>
      <c r="C118" s="36"/>
      <c r="D118" s="42">
        <v>14.054348806365301</v>
      </c>
      <c r="E118" s="42">
        <v>14.0130282358299</v>
      </c>
      <c r="F118" s="42">
        <v>14.0509327073144</v>
      </c>
      <c r="G118" s="42">
        <v>14.0504453143477</v>
      </c>
      <c r="H118" s="42">
        <v>14.059001991684299</v>
      </c>
      <c r="J118" s="43">
        <f t="shared" si="26"/>
        <v>0.20865119363469908</v>
      </c>
      <c r="K118" s="43">
        <f t="shared" si="27"/>
        <v>4.3535320605184689E-2</v>
      </c>
      <c r="L118" s="44">
        <f t="shared" si="15"/>
        <v>1.4628843415459516E-2</v>
      </c>
      <c r="N118" s="43">
        <f t="shared" si="28"/>
        <v>0.24997176417010003</v>
      </c>
      <c r="O118" s="43">
        <f t="shared" si="23"/>
        <v>6.2485882882312105E-2</v>
      </c>
      <c r="P118" s="44">
        <f t="shared" si="29"/>
        <v>1.7525889656460774E-2</v>
      </c>
      <c r="R118" s="43">
        <f t="shared" si="24"/>
        <v>0.21206729268559954</v>
      </c>
      <c r="S118" s="43">
        <f t="shared" si="16"/>
        <v>4.4972536626999737E-2</v>
      </c>
      <c r="T118" s="44">
        <f t="shared" si="17"/>
        <v>1.4868351166346459E-2</v>
      </c>
      <c r="V118" s="43">
        <f t="shared" si="18"/>
        <v>0.21255468565230018</v>
      </c>
      <c r="W118" s="43">
        <f t="shared" si="22"/>
        <v>4.5179494392748147E-2</v>
      </c>
      <c r="X118" s="44">
        <f t="shared" si="19"/>
        <v>1.4902523007242529E-2</v>
      </c>
      <c r="Z118" s="43">
        <f t="shared" si="20"/>
        <v>0.20399800831570047</v>
      </c>
      <c r="AA118" s="43">
        <f t="shared" si="25"/>
        <v>4.1615187396772599E-2</v>
      </c>
      <c r="AB118" s="44">
        <f t="shared" si="21"/>
        <v>1.4302601718831976E-2</v>
      </c>
    </row>
    <row r="119" spans="1:28" x14ac:dyDescent="0.3">
      <c r="A119" s="40">
        <v>34973</v>
      </c>
      <c r="B119" s="41">
        <v>14.336</v>
      </c>
      <c r="C119" s="36"/>
      <c r="D119" s="42">
        <v>14.038363031540699</v>
      </c>
      <c r="E119" s="42">
        <v>14.0130282358299</v>
      </c>
      <c r="F119" s="42">
        <v>14.036162734657299</v>
      </c>
      <c r="G119" s="42">
        <v>14.0417553508418</v>
      </c>
      <c r="H119" s="42">
        <v>14.0592719208458</v>
      </c>
      <c r="J119" s="43">
        <f t="shared" si="26"/>
        <v>0.29763696845930099</v>
      </c>
      <c r="K119" s="43">
        <f t="shared" si="27"/>
        <v>8.8587764993642931E-2</v>
      </c>
      <c r="L119" s="44">
        <f t="shared" si="15"/>
        <v>2.0761507286502581E-2</v>
      </c>
      <c r="N119" s="43">
        <f t="shared" si="28"/>
        <v>0.32297176417010043</v>
      </c>
      <c r="O119" s="43">
        <f t="shared" si="23"/>
        <v>0.10431076045114697</v>
      </c>
      <c r="P119" s="44">
        <f t="shared" si="29"/>
        <v>2.2528722389097408E-2</v>
      </c>
      <c r="R119" s="43">
        <f t="shared" si="24"/>
        <v>0.29983726534270083</v>
      </c>
      <c r="S119" s="43">
        <f t="shared" si="16"/>
        <v>8.9902385688189188E-2</v>
      </c>
      <c r="T119" s="44">
        <f t="shared" si="17"/>
        <v>2.0914987816873662E-2</v>
      </c>
      <c r="V119" s="43">
        <f t="shared" si="18"/>
        <v>0.29424464915820003</v>
      </c>
      <c r="W119" s="43">
        <f t="shared" si="22"/>
        <v>8.6579913558232233E-2</v>
      </c>
      <c r="X119" s="44">
        <f t="shared" si="19"/>
        <v>2.0524877870968194E-2</v>
      </c>
      <c r="Z119" s="43">
        <f t="shared" si="20"/>
        <v>0.27672807915419995</v>
      </c>
      <c r="AA119" s="43">
        <f t="shared" si="25"/>
        <v>7.6578429792373157E-2</v>
      </c>
      <c r="AB119" s="44">
        <f t="shared" si="21"/>
        <v>1.9303018914215955E-2</v>
      </c>
    </row>
    <row r="120" spans="1:28" x14ac:dyDescent="0.3">
      <c r="A120" s="34">
        <v>35004</v>
      </c>
      <c r="B120" s="41">
        <v>14.324</v>
      </c>
      <c r="C120" s="36"/>
      <c r="D120" s="42">
        <v>14.003498325507501</v>
      </c>
      <c r="E120" s="42">
        <v>14.0130282358299</v>
      </c>
      <c r="F120" s="42">
        <v>14.001501663295</v>
      </c>
      <c r="G120" s="42">
        <v>14.000267384757199</v>
      </c>
      <c r="H120" s="42">
        <v>14.059538311791799</v>
      </c>
      <c r="J120" s="43">
        <f t="shared" si="26"/>
        <v>0.32050167449249933</v>
      </c>
      <c r="K120" s="43">
        <f t="shared" si="27"/>
        <v>0.10272132335249599</v>
      </c>
      <c r="L120" s="44">
        <f t="shared" si="15"/>
        <v>2.2375151807630504E-2</v>
      </c>
      <c r="N120" s="43">
        <f t="shared" si="28"/>
        <v>0.31097176417009997</v>
      </c>
      <c r="O120" s="43">
        <f t="shared" si="23"/>
        <v>9.6703438111064272E-2</v>
      </c>
      <c r="P120" s="44">
        <f t="shared" si="29"/>
        <v>2.1709841117711532E-2</v>
      </c>
      <c r="R120" s="43">
        <f t="shared" si="24"/>
        <v>0.32249833670499939</v>
      </c>
      <c r="S120" s="43">
        <f t="shared" si="16"/>
        <v>0.10400517717749115</v>
      </c>
      <c r="T120" s="44">
        <f t="shared" si="17"/>
        <v>2.251454458984916E-2</v>
      </c>
      <c r="V120" s="43">
        <f t="shared" si="18"/>
        <v>0.32373261524280039</v>
      </c>
      <c r="W120" s="43">
        <f t="shared" si="22"/>
        <v>0.10480280617194304</v>
      </c>
      <c r="X120" s="44">
        <f t="shared" si="19"/>
        <v>2.2600713155738649E-2</v>
      </c>
      <c r="Z120" s="43">
        <f t="shared" si="20"/>
        <v>0.26446168820820048</v>
      </c>
      <c r="AA120" s="43">
        <f t="shared" si="25"/>
        <v>6.9939984529931443E-2</v>
      </c>
      <c r="AB120" s="44">
        <f t="shared" si="21"/>
        <v>1.8462837769352172E-2</v>
      </c>
    </row>
    <row r="121" spans="1:28" x14ac:dyDescent="0.3">
      <c r="A121" s="40">
        <v>35034</v>
      </c>
      <c r="B121" s="41">
        <v>14.132</v>
      </c>
      <c r="C121" s="36"/>
      <c r="D121" s="42">
        <v>14.0019038652073</v>
      </c>
      <c r="E121" s="42">
        <v>14.0130282358299</v>
      </c>
      <c r="F121" s="42">
        <v>14.0047177363275</v>
      </c>
      <c r="G121" s="42">
        <v>14.0050855495327</v>
      </c>
      <c r="H121" s="42">
        <v>14.0598078990639</v>
      </c>
      <c r="J121" s="43">
        <f t="shared" si="26"/>
        <v>0.13009613479269966</v>
      </c>
      <c r="K121" s="43">
        <f t="shared" si="27"/>
        <v>1.6925004288000277E-2</v>
      </c>
      <c r="L121" s="44">
        <f t="shared" si="15"/>
        <v>9.2057836677540087E-3</v>
      </c>
      <c r="N121" s="43">
        <f t="shared" si="28"/>
        <v>0.1189717641700998</v>
      </c>
      <c r="O121" s="43">
        <f t="shared" si="23"/>
        <v>1.4154280669745844E-2</v>
      </c>
      <c r="P121" s="44">
        <f t="shared" si="29"/>
        <v>8.4186077108760124E-3</v>
      </c>
      <c r="R121" s="43">
        <f t="shared" si="24"/>
        <v>0.12728226367249995</v>
      </c>
      <c r="S121" s="43">
        <f t="shared" si="16"/>
        <v>1.62007746455958E-2</v>
      </c>
      <c r="T121" s="44">
        <f t="shared" si="17"/>
        <v>9.006670228736198E-3</v>
      </c>
      <c r="V121" s="43">
        <f t="shared" si="18"/>
        <v>0.1269144504673001</v>
      </c>
      <c r="W121" s="43">
        <f t="shared" si="22"/>
        <v>1.610727773741677E-2</v>
      </c>
      <c r="X121" s="44">
        <f t="shared" si="19"/>
        <v>8.980643254125396E-3</v>
      </c>
      <c r="Z121" s="43">
        <f t="shared" si="20"/>
        <v>7.2192100936099735E-2</v>
      </c>
      <c r="AA121" s="43">
        <f t="shared" si="25"/>
        <v>5.2116994375680124E-3</v>
      </c>
      <c r="AB121" s="44">
        <f t="shared" si="21"/>
        <v>5.1084135958179826E-3</v>
      </c>
    </row>
    <row r="122" spans="1:28" x14ac:dyDescent="0.3">
      <c r="A122" s="34">
        <v>35065</v>
      </c>
      <c r="B122" s="41">
        <v>14.116</v>
      </c>
      <c r="C122" s="36"/>
      <c r="D122" s="42">
        <v>14.035442468142699</v>
      </c>
      <c r="E122" s="42">
        <v>14.0130282358299</v>
      </c>
      <c r="F122" s="42">
        <v>14.0175703462731</v>
      </c>
      <c r="G122" s="42">
        <v>14.038931872337599</v>
      </c>
      <c r="H122" s="42">
        <v>14.0600778663071</v>
      </c>
      <c r="J122" s="43">
        <f t="shared" si="26"/>
        <v>8.0557531857300191E-2</v>
      </c>
      <c r="K122" s="43">
        <f t="shared" si="27"/>
        <v>6.4895159389399349E-3</v>
      </c>
      <c r="L122" s="44">
        <f t="shared" si="15"/>
        <v>5.7068243027274153E-3</v>
      </c>
      <c r="N122" s="43">
        <f t="shared" si="28"/>
        <v>0.10297176417009979</v>
      </c>
      <c r="O122" s="43">
        <f t="shared" si="23"/>
        <v>1.0603184216302646E-2</v>
      </c>
      <c r="P122" s="44">
        <f t="shared" si="29"/>
        <v>7.2946843418886225E-3</v>
      </c>
      <c r="R122" s="43">
        <f t="shared" si="24"/>
        <v>9.8429653726899602E-2</v>
      </c>
      <c r="S122" s="43">
        <f t="shared" si="16"/>
        <v>9.6883967327973611E-3</v>
      </c>
      <c r="T122" s="44">
        <f t="shared" si="17"/>
        <v>6.9729139789529333E-3</v>
      </c>
      <c r="V122" s="43">
        <f t="shared" si="18"/>
        <v>7.7068127662400343E-2</v>
      </c>
      <c r="W122" s="43">
        <f t="shared" si="22"/>
        <v>5.9394963013880368E-3</v>
      </c>
      <c r="X122" s="44">
        <f t="shared" si="19"/>
        <v>5.4596293328421893E-3</v>
      </c>
      <c r="Z122" s="43">
        <f t="shared" si="20"/>
        <v>5.5922133692899223E-2</v>
      </c>
      <c r="AA122" s="43">
        <f t="shared" si="25"/>
        <v>3.1272850367664944E-3</v>
      </c>
      <c r="AB122" s="44">
        <f t="shared" si="21"/>
        <v>3.9616133248015885E-3</v>
      </c>
    </row>
    <row r="123" spans="1:28" x14ac:dyDescent="0.3">
      <c r="A123" s="40">
        <v>35096</v>
      </c>
      <c r="B123" s="41">
        <v>14.323</v>
      </c>
      <c r="C123" s="36"/>
      <c r="D123" s="42">
        <v>14.0128188339402</v>
      </c>
      <c r="E123" s="42">
        <v>14.0130282358299</v>
      </c>
      <c r="F123" s="42">
        <v>14.0038547330418</v>
      </c>
      <c r="G123" s="42">
        <v>14.0030369522703</v>
      </c>
      <c r="H123" s="42">
        <v>14.060345797475501</v>
      </c>
      <c r="J123" s="43">
        <f t="shared" si="26"/>
        <v>0.31018116605980062</v>
      </c>
      <c r="K123" s="43">
        <f t="shared" si="27"/>
        <v>9.6212355778217601E-2</v>
      </c>
      <c r="L123" s="44">
        <f t="shared" si="15"/>
        <v>2.1656159049067977E-2</v>
      </c>
      <c r="N123" s="43">
        <f t="shared" si="28"/>
        <v>0.30997176417010053</v>
      </c>
      <c r="O123" s="43">
        <f t="shared" si="23"/>
        <v>9.6082494582724415E-2</v>
      </c>
      <c r="P123" s="44">
        <f t="shared" si="29"/>
        <v>2.164153907492149E-2</v>
      </c>
      <c r="R123" s="43">
        <f t="shared" si="24"/>
        <v>0.31914526695820022</v>
      </c>
      <c r="S123" s="43">
        <f t="shared" si="16"/>
        <v>0.10185370142182089</v>
      </c>
      <c r="T123" s="44">
        <f t="shared" si="17"/>
        <v>2.2282012634099017E-2</v>
      </c>
      <c r="V123" s="43">
        <f t="shared" si="18"/>
        <v>0.31996304772970063</v>
      </c>
      <c r="W123" s="43">
        <f t="shared" si="22"/>
        <v>0.10237635191247868</v>
      </c>
      <c r="X123" s="44">
        <f t="shared" si="19"/>
        <v>2.2339108268498262E-2</v>
      </c>
      <c r="Z123" s="43">
        <f t="shared" si="20"/>
        <v>0.26265420252449978</v>
      </c>
      <c r="AA123" s="43">
        <f t="shared" si="25"/>
        <v>6.8987230103780953E-2</v>
      </c>
      <c r="AB123" s="44">
        <f t="shared" si="21"/>
        <v>1.8337932173741519E-2</v>
      </c>
    </row>
    <row r="124" spans="1:28" x14ac:dyDescent="0.3">
      <c r="A124" s="34">
        <v>35125</v>
      </c>
      <c r="B124" s="41">
        <v>14.186</v>
      </c>
      <c r="C124" s="36"/>
      <c r="D124" s="42">
        <v>13.9787034741534</v>
      </c>
      <c r="E124" s="42">
        <v>14.0130282358299</v>
      </c>
      <c r="F124" s="42">
        <v>13.968228982071601</v>
      </c>
      <c r="G124" s="42">
        <v>13.9766587842473</v>
      </c>
      <c r="H124" s="42">
        <v>14.0606143392988</v>
      </c>
      <c r="J124" s="43">
        <f t="shared" si="26"/>
        <v>0.20729652584659952</v>
      </c>
      <c r="K124" s="43">
        <f t="shared" si="27"/>
        <v>4.2971849628069901E-2</v>
      </c>
      <c r="L124" s="44">
        <f t="shared" si="15"/>
        <v>1.4612753831002363E-2</v>
      </c>
      <c r="N124" s="43">
        <f t="shared" si="28"/>
        <v>0.17297176417010007</v>
      </c>
      <c r="O124" s="43">
        <f t="shared" si="23"/>
        <v>2.9919231200116716E-2</v>
      </c>
      <c r="P124" s="44">
        <f t="shared" si="29"/>
        <v>1.2193131550126891E-2</v>
      </c>
      <c r="R124" s="43">
        <f t="shared" si="24"/>
        <v>0.21777101792839915</v>
      </c>
      <c r="S124" s="43">
        <f t="shared" si="16"/>
        <v>4.742421624957114E-2</v>
      </c>
      <c r="T124" s="44">
        <f t="shared" si="17"/>
        <v>1.5351122087156291E-2</v>
      </c>
      <c r="V124" s="43">
        <f t="shared" si="18"/>
        <v>0.20934121575269948</v>
      </c>
      <c r="W124" s="43">
        <f t="shared" si="22"/>
        <v>4.3823744612818273E-2</v>
      </c>
      <c r="X124" s="44">
        <f t="shared" si="19"/>
        <v>1.4756888182200724E-2</v>
      </c>
      <c r="Z124" s="43">
        <f t="shared" si="20"/>
        <v>0.12538566070120005</v>
      </c>
      <c r="AA124" s="43">
        <f t="shared" si="25"/>
        <v>1.5721563909476464E-2</v>
      </c>
      <c r="AB124" s="44">
        <f t="shared" si="21"/>
        <v>8.8386903074298643E-3</v>
      </c>
    </row>
    <row r="125" spans="1:28" x14ac:dyDescent="0.3">
      <c r="A125" s="40">
        <v>35156</v>
      </c>
      <c r="B125" s="41">
        <v>14.13</v>
      </c>
      <c r="C125" s="36"/>
      <c r="D125" s="42">
        <v>14.0149549782842</v>
      </c>
      <c r="E125" s="42">
        <v>14.0130282358299</v>
      </c>
      <c r="F125" s="42">
        <v>14.0062069966664</v>
      </c>
      <c r="G125" s="42">
        <v>14.0115343977292</v>
      </c>
      <c r="H125" s="42">
        <v>14.060882855943801</v>
      </c>
      <c r="J125" s="43">
        <f t="shared" si="26"/>
        <v>0.115045021715801</v>
      </c>
      <c r="K125" s="43">
        <f t="shared" si="27"/>
        <v>1.3235357021589124E-2</v>
      </c>
      <c r="L125" s="44">
        <f t="shared" si="15"/>
        <v>8.141898210601628E-3</v>
      </c>
      <c r="N125" s="43">
        <f t="shared" si="28"/>
        <v>0.11697176417010091</v>
      </c>
      <c r="O125" s="43">
        <f t="shared" si="23"/>
        <v>1.3682393613065703E-2</v>
      </c>
      <c r="P125" s="44">
        <f t="shared" si="29"/>
        <v>8.2782564876221452E-3</v>
      </c>
      <c r="R125" s="43">
        <f t="shared" si="24"/>
        <v>0.12379300333360099</v>
      </c>
      <c r="S125" s="43">
        <f t="shared" si="16"/>
        <v>1.5324707674352947E-2</v>
      </c>
      <c r="T125" s="44">
        <f t="shared" si="17"/>
        <v>8.7610051899222208E-3</v>
      </c>
      <c r="V125" s="43">
        <f t="shared" si="18"/>
        <v>0.11846560227080083</v>
      </c>
      <c r="W125" s="43">
        <f t="shared" si="22"/>
        <v>1.403409892138357E-2</v>
      </c>
      <c r="X125" s="44">
        <f t="shared" si="19"/>
        <v>8.3839775138571E-3</v>
      </c>
      <c r="Z125" s="43">
        <f t="shared" si="20"/>
        <v>6.9117144056200175E-2</v>
      </c>
      <c r="AA125" s="43">
        <f t="shared" si="25"/>
        <v>4.7771796024855271E-3</v>
      </c>
      <c r="AB125" s="44">
        <f t="shared" si="21"/>
        <v>4.8915176260580446E-3</v>
      </c>
    </row>
    <row r="126" spans="1:28" x14ac:dyDescent="0.3">
      <c r="A126" s="34">
        <v>35186</v>
      </c>
      <c r="B126" s="41">
        <v>14.224</v>
      </c>
      <c r="C126" s="36"/>
      <c r="D126" s="42">
        <v>14.0163517934847</v>
      </c>
      <c r="E126" s="42">
        <v>14.0130282358299</v>
      </c>
      <c r="F126" s="42">
        <v>14.0059030282717</v>
      </c>
      <c r="G126" s="42">
        <v>14.022088171908999</v>
      </c>
      <c r="H126" s="42">
        <v>14.061151106857499</v>
      </c>
      <c r="J126" s="43">
        <f t="shared" si="26"/>
        <v>0.2076482065152998</v>
      </c>
      <c r="K126" s="43">
        <f t="shared" si="27"/>
        <v>4.3117777669020599E-2</v>
      </c>
      <c r="L126" s="44">
        <f t="shared" si="15"/>
        <v>1.4598439715642562E-2</v>
      </c>
      <c r="N126" s="43">
        <f t="shared" si="28"/>
        <v>0.21097176417010033</v>
      </c>
      <c r="O126" s="43">
        <f t="shared" si="23"/>
        <v>4.4509085277044426E-2</v>
      </c>
      <c r="P126" s="44">
        <f t="shared" si="29"/>
        <v>1.4832098155940686E-2</v>
      </c>
      <c r="R126" s="43">
        <f t="shared" si="24"/>
        <v>0.21809697172830056</v>
      </c>
      <c r="S126" s="43">
        <f t="shared" si="16"/>
        <v>4.7566289077055131E-2</v>
      </c>
      <c r="T126" s="44">
        <f t="shared" si="17"/>
        <v>1.5333026696309095E-2</v>
      </c>
      <c r="V126" s="43">
        <f t="shared" si="18"/>
        <v>0.20191182809100106</v>
      </c>
      <c r="W126" s="43">
        <f t="shared" si="22"/>
        <v>4.0768386323049965E-2</v>
      </c>
      <c r="X126" s="44">
        <f t="shared" si="19"/>
        <v>1.4195151018771165E-2</v>
      </c>
      <c r="Z126" s="43">
        <f t="shared" si="20"/>
        <v>0.16284889314250073</v>
      </c>
      <c r="AA126" s="43">
        <f t="shared" si="25"/>
        <v>2.6519761997737621E-2</v>
      </c>
      <c r="AB126" s="44">
        <f t="shared" si="21"/>
        <v>1.1448881688870973E-2</v>
      </c>
    </row>
    <row r="127" spans="1:28" x14ac:dyDescent="0.3">
      <c r="A127" s="40">
        <v>35217</v>
      </c>
      <c r="B127" s="41">
        <v>14.167999999999999</v>
      </c>
      <c r="C127" s="36"/>
      <c r="D127" s="42">
        <v>14.0273418022204</v>
      </c>
      <c r="E127" s="42">
        <v>14.0130282358299</v>
      </c>
      <c r="F127" s="42">
        <v>14.021011842167001</v>
      </c>
      <c r="G127" s="42">
        <v>14.027567335851399</v>
      </c>
      <c r="H127" s="42">
        <v>14.061419562252899</v>
      </c>
      <c r="J127" s="43">
        <f t="shared" si="26"/>
        <v>0.14065819777959909</v>
      </c>
      <c r="K127" s="43">
        <f t="shared" si="27"/>
        <v>1.9784728602604815E-2</v>
      </c>
      <c r="L127" s="44">
        <f t="shared" si="15"/>
        <v>9.9278795722472536E-3</v>
      </c>
      <c r="N127" s="43">
        <f t="shared" si="28"/>
        <v>0.15497176417009939</v>
      </c>
      <c r="O127" s="43">
        <f t="shared" si="23"/>
        <v>2.4016247689992901E-2</v>
      </c>
      <c r="P127" s="44">
        <f t="shared" si="29"/>
        <v>1.0938153879877146E-2</v>
      </c>
      <c r="R127" s="43">
        <f t="shared" si="24"/>
        <v>0.14698815783299857</v>
      </c>
      <c r="S127" s="43">
        <f t="shared" si="16"/>
        <v>2.1605518543138497E-2</v>
      </c>
      <c r="T127" s="44">
        <f t="shared" si="17"/>
        <v>1.0374658232142757E-2</v>
      </c>
      <c r="V127" s="43">
        <f t="shared" si="18"/>
        <v>0.14043266414859978</v>
      </c>
      <c r="W127" s="43">
        <f t="shared" si="22"/>
        <v>1.9721333159873424E-2</v>
      </c>
      <c r="X127" s="44">
        <f t="shared" si="19"/>
        <v>9.9119610494494484E-3</v>
      </c>
      <c r="Z127" s="43">
        <f t="shared" si="20"/>
        <v>0.10658043774710002</v>
      </c>
      <c r="AA127" s="43">
        <f t="shared" si="25"/>
        <v>1.1359389710363463E-2</v>
      </c>
      <c r="AB127" s="44">
        <f t="shared" si="21"/>
        <v>7.5226170064299847E-3</v>
      </c>
    </row>
    <row r="128" spans="1:28" x14ac:dyDescent="0.3">
      <c r="A128" s="34">
        <v>35247</v>
      </c>
      <c r="B128" s="41">
        <v>14.221</v>
      </c>
      <c r="C128" s="36"/>
      <c r="D128" s="42">
        <v>14.047963183699601</v>
      </c>
      <c r="E128" s="42">
        <v>14.0130282358299</v>
      </c>
      <c r="F128" s="42">
        <v>14.0349615086573</v>
      </c>
      <c r="G128" s="42">
        <v>14.0556721979777</v>
      </c>
      <c r="H128" s="42">
        <v>14.0616875786372</v>
      </c>
      <c r="J128" s="43">
        <f t="shared" si="26"/>
        <v>0.17303681630039947</v>
      </c>
      <c r="K128" s="43">
        <f t="shared" si="27"/>
        <v>2.9941739795378189E-2</v>
      </c>
      <c r="L128" s="44">
        <f t="shared" si="15"/>
        <v>1.2167696807566238E-2</v>
      </c>
      <c r="N128" s="43">
        <f t="shared" si="28"/>
        <v>0.20797176417010022</v>
      </c>
      <c r="O128" s="43">
        <f t="shared" si="23"/>
        <v>4.3252254692023782E-2</v>
      </c>
      <c r="P128" s="44">
        <f t="shared" si="29"/>
        <v>1.4624271441537178E-2</v>
      </c>
      <c r="R128" s="43">
        <f t="shared" si="24"/>
        <v>0.18603849134269979</v>
      </c>
      <c r="S128" s="43">
        <f t="shared" si="16"/>
        <v>3.4610320261067785E-2</v>
      </c>
      <c r="T128" s="44">
        <f t="shared" si="17"/>
        <v>1.3081955653097516E-2</v>
      </c>
      <c r="V128" s="43">
        <f t="shared" si="18"/>
        <v>0.16532780202230057</v>
      </c>
      <c r="W128" s="43">
        <f t="shared" si="22"/>
        <v>2.7333282121525013E-2</v>
      </c>
      <c r="X128" s="44">
        <f t="shared" si="19"/>
        <v>1.1625610155565753E-2</v>
      </c>
      <c r="Z128" s="43">
        <f t="shared" si="20"/>
        <v>0.15931242136280055</v>
      </c>
      <c r="AA128" s="43">
        <f t="shared" si="25"/>
        <v>2.5380447600478508E-2</v>
      </c>
      <c r="AB128" s="44">
        <f t="shared" si="21"/>
        <v>1.12026173520006E-2</v>
      </c>
    </row>
    <row r="129" spans="1:28" x14ac:dyDescent="0.3">
      <c r="A129" s="40">
        <v>35278</v>
      </c>
      <c r="B129" s="41">
        <v>14.207000000000001</v>
      </c>
      <c r="C129" s="36"/>
      <c r="D129" s="42">
        <v>14.0572483579568</v>
      </c>
      <c r="E129" s="42">
        <v>14.0130282358299</v>
      </c>
      <c r="F129" s="42">
        <v>14.053412423817001</v>
      </c>
      <c r="G129" s="42">
        <v>14.0550841392441</v>
      </c>
      <c r="H129" s="42">
        <v>14.061956278509699</v>
      </c>
      <c r="J129" s="43">
        <f t="shared" si="26"/>
        <v>0.14975164204320102</v>
      </c>
      <c r="K129" s="43">
        <f t="shared" si="27"/>
        <v>2.2425554294635011E-2</v>
      </c>
      <c r="L129" s="44">
        <f t="shared" si="15"/>
        <v>1.054069416788914E-2</v>
      </c>
      <c r="N129" s="43">
        <f t="shared" si="28"/>
        <v>0.19397176417010087</v>
      </c>
      <c r="O129" s="43">
        <f t="shared" si="23"/>
        <v>3.7625045295261228E-2</v>
      </c>
      <c r="P129" s="44">
        <f t="shared" si="29"/>
        <v>1.3653252915471308E-2</v>
      </c>
      <c r="R129" s="43">
        <f t="shared" si="24"/>
        <v>0.1535875761829999</v>
      </c>
      <c r="S129" s="43">
        <f t="shared" si="16"/>
        <v>2.3589143557768796E-2</v>
      </c>
      <c r="T129" s="44">
        <f t="shared" si="17"/>
        <v>1.0810697274794107E-2</v>
      </c>
      <c r="V129" s="43">
        <f t="shared" si="18"/>
        <v>0.15191586075590102</v>
      </c>
      <c r="W129" s="43">
        <f t="shared" si="22"/>
        <v>2.307842874920631E-2</v>
      </c>
      <c r="X129" s="44">
        <f t="shared" si="19"/>
        <v>1.0693028841831563E-2</v>
      </c>
      <c r="Z129" s="43">
        <f t="shared" si="20"/>
        <v>0.14504372149030154</v>
      </c>
      <c r="AA129" s="43">
        <f t="shared" si="25"/>
        <v>2.1037681143756159E-2</v>
      </c>
      <c r="AB129" s="44">
        <f t="shared" si="21"/>
        <v>1.0209313823488528E-2</v>
      </c>
    </row>
    <row r="130" spans="1:28" x14ac:dyDescent="0.3">
      <c r="A130" s="34">
        <v>35309</v>
      </c>
      <c r="B130" s="41">
        <v>14.103999999999999</v>
      </c>
      <c r="C130" s="36"/>
      <c r="D130" s="42">
        <v>14.0543479410291</v>
      </c>
      <c r="E130" s="42">
        <v>14.0130282358299</v>
      </c>
      <c r="F130" s="42">
        <v>14.0509309862611</v>
      </c>
      <c r="G130" s="42">
        <v>14.050445314148</v>
      </c>
      <c r="H130" s="42">
        <v>14.0622247861075</v>
      </c>
      <c r="J130" s="43">
        <f t="shared" si="26"/>
        <v>4.9652058970899304E-2</v>
      </c>
      <c r="K130" s="43">
        <f t="shared" si="27"/>
        <v>2.4653269600496621E-3</v>
      </c>
      <c r="L130" s="44">
        <f t="shared" si="15"/>
        <v>3.5204239202282551E-3</v>
      </c>
      <c r="N130" s="43">
        <f t="shared" si="28"/>
        <v>9.0971764170099334E-2</v>
      </c>
      <c r="O130" s="43">
        <f t="shared" si="23"/>
        <v>8.2758618762201683E-3</v>
      </c>
      <c r="P130" s="44">
        <f t="shared" si="29"/>
        <v>6.4500683614647858E-3</v>
      </c>
      <c r="R130" s="43">
        <f t="shared" si="24"/>
        <v>5.3069013738898718E-2</v>
      </c>
      <c r="S130" s="43">
        <f t="shared" si="16"/>
        <v>2.816320219219421E-3</v>
      </c>
      <c r="T130" s="44">
        <f t="shared" si="17"/>
        <v>3.7626924091675213E-3</v>
      </c>
      <c r="V130" s="43">
        <f t="shared" si="18"/>
        <v>5.3554685851999295E-2</v>
      </c>
      <c r="W130" s="43">
        <f t="shared" si="22"/>
        <v>2.8681043767063335E-3</v>
      </c>
      <c r="X130" s="44">
        <f t="shared" si="19"/>
        <v>3.7971274710719865E-3</v>
      </c>
      <c r="Z130" s="43">
        <f t="shared" si="20"/>
        <v>4.1775213892499607E-2</v>
      </c>
      <c r="AA130" s="43">
        <f t="shared" si="25"/>
        <v>1.7451684957640922E-3</v>
      </c>
      <c r="AB130" s="44">
        <f t="shared" si="21"/>
        <v>2.9619408602169321E-3</v>
      </c>
    </row>
    <row r="131" spans="1:28" x14ac:dyDescent="0.3">
      <c r="A131" s="40">
        <v>35339</v>
      </c>
      <c r="B131" s="41">
        <v>14.132</v>
      </c>
      <c r="C131" s="36"/>
      <c r="D131" s="42">
        <v>14.038362188843401</v>
      </c>
      <c r="E131" s="42">
        <v>14.0130282358299</v>
      </c>
      <c r="F131" s="42">
        <v>14.0361610498089</v>
      </c>
      <c r="G131" s="42">
        <v>14.0417553506689</v>
      </c>
      <c r="H131" s="42">
        <v>14.062493927356901</v>
      </c>
      <c r="J131" s="43">
        <f t="shared" si="26"/>
        <v>9.3637811156598971E-2</v>
      </c>
      <c r="K131" s="43">
        <f t="shared" si="27"/>
        <v>8.7680396781988912E-3</v>
      </c>
      <c r="L131" s="44">
        <f t="shared" si="15"/>
        <v>6.6259419159778498E-3</v>
      </c>
      <c r="N131" s="43">
        <f t="shared" si="28"/>
        <v>0.1189717641700998</v>
      </c>
      <c r="O131" s="43">
        <f t="shared" si="23"/>
        <v>1.4154280669745844E-2</v>
      </c>
      <c r="P131" s="44">
        <f t="shared" si="29"/>
        <v>8.4186077108760124E-3</v>
      </c>
      <c r="R131" s="43">
        <f t="shared" si="24"/>
        <v>9.583895019109967E-2</v>
      </c>
      <c r="S131" s="43">
        <f t="shared" si="16"/>
        <v>9.185104373732083E-3</v>
      </c>
      <c r="T131" s="44">
        <f t="shared" si="17"/>
        <v>6.7816975793305737E-3</v>
      </c>
      <c r="V131" s="43">
        <f t="shared" si="18"/>
        <v>9.0244649331099325E-2</v>
      </c>
      <c r="W131" s="43">
        <f t="shared" si="22"/>
        <v>8.1440967328930865E-3</v>
      </c>
      <c r="X131" s="44">
        <f t="shared" si="19"/>
        <v>6.3858370599419283E-3</v>
      </c>
      <c r="Z131" s="43">
        <f t="shared" si="20"/>
        <v>6.9506072643099159E-2</v>
      </c>
      <c r="AA131" s="43">
        <f t="shared" si="25"/>
        <v>4.8310941342677776E-3</v>
      </c>
      <c r="AB131" s="44">
        <f t="shared" si="21"/>
        <v>4.9183464932846845E-3</v>
      </c>
    </row>
    <row r="132" spans="1:28" x14ac:dyDescent="0.3">
      <c r="A132" s="34">
        <v>35370</v>
      </c>
      <c r="B132" s="41">
        <v>14.146000000000001</v>
      </c>
      <c r="C132" s="36"/>
      <c r="D132" s="42">
        <v>14.003497504856799</v>
      </c>
      <c r="E132" s="42">
        <v>14.0130282358299</v>
      </c>
      <c r="F132" s="42">
        <v>14.0015000162315</v>
      </c>
      <c r="G132" s="42">
        <v>14.0002673846076</v>
      </c>
      <c r="H132" s="42">
        <v>14.062761578332299</v>
      </c>
      <c r="J132" s="43">
        <f t="shared" si="26"/>
        <v>0.14250249514320146</v>
      </c>
      <c r="K132" s="43">
        <f t="shared" si="27"/>
        <v>2.0306961122038156E-2</v>
      </c>
      <c r="L132" s="44">
        <f t="shared" si="15"/>
        <v>1.0073695401046334E-2</v>
      </c>
      <c r="N132" s="43">
        <f t="shared" si="28"/>
        <v>0.13297176417010093</v>
      </c>
      <c r="O132" s="43">
        <f t="shared" si="23"/>
        <v>1.7681490066508935E-2</v>
      </c>
      <c r="P132" s="44">
        <f t="shared" si="29"/>
        <v>9.3999550523187411E-3</v>
      </c>
      <c r="R132" s="43">
        <f t="shared" si="24"/>
        <v>0.14449998376850104</v>
      </c>
      <c r="S132" s="43">
        <f t="shared" si="16"/>
        <v>2.0880245309097063E-2</v>
      </c>
      <c r="T132" s="44">
        <f t="shared" si="17"/>
        <v>1.0214900591580731E-2</v>
      </c>
      <c r="V132" s="43">
        <f t="shared" si="18"/>
        <v>0.14573261539240079</v>
      </c>
      <c r="W132" s="43">
        <f t="shared" si="22"/>
        <v>2.1237995189109411E-2</v>
      </c>
      <c r="X132" s="44">
        <f t="shared" si="19"/>
        <v>1.0302036999321418E-2</v>
      </c>
      <c r="Z132" s="43">
        <f t="shared" si="20"/>
        <v>8.3238421667701346E-2</v>
      </c>
      <c r="AA132" s="43">
        <f t="shared" si="25"/>
        <v>6.9286348417300532E-3</v>
      </c>
      <c r="AB132" s="44">
        <f t="shared" si="21"/>
        <v>5.8842373581013251E-3</v>
      </c>
    </row>
    <row r="133" spans="1:28" x14ac:dyDescent="0.3">
      <c r="A133" s="40">
        <v>35400</v>
      </c>
      <c r="B133" s="41">
        <v>14.231999999999999</v>
      </c>
      <c r="C133" s="36"/>
      <c r="D133" s="42">
        <v>14.0019030660263</v>
      </c>
      <c r="E133" s="42">
        <v>14.0130282358299</v>
      </c>
      <c r="F133" s="42">
        <v>14.004716121845</v>
      </c>
      <c r="G133" s="42">
        <v>14.0050855494032</v>
      </c>
      <c r="H133" s="42">
        <v>14.063030408721501</v>
      </c>
      <c r="J133" s="43">
        <f t="shared" si="26"/>
        <v>0.23009693397369979</v>
      </c>
      <c r="K133" s="43">
        <f t="shared" si="27"/>
        <v>5.2944599024097164E-2</v>
      </c>
      <c r="L133" s="44">
        <f t="shared" si="15"/>
        <v>1.6167575461895713E-2</v>
      </c>
      <c r="N133" s="43">
        <f t="shared" si="28"/>
        <v>0.21897176417009945</v>
      </c>
      <c r="O133" s="43">
        <f t="shared" si="23"/>
        <v>4.7948633503765652E-2</v>
      </c>
      <c r="P133" s="44">
        <f t="shared" si="29"/>
        <v>1.5385874379574161E-2</v>
      </c>
      <c r="R133" s="43">
        <f t="shared" si="24"/>
        <v>0.22728387815499929</v>
      </c>
      <c r="S133" s="43">
        <f t="shared" si="16"/>
        <v>5.1657961269176558E-2</v>
      </c>
      <c r="T133" s="44">
        <f t="shared" si="17"/>
        <v>1.5969918363898206E-2</v>
      </c>
      <c r="V133" s="43">
        <f t="shared" si="18"/>
        <v>0.22691445059679971</v>
      </c>
      <c r="W133" s="43">
        <f t="shared" si="22"/>
        <v>5.1490167889647456E-2</v>
      </c>
      <c r="X133" s="44">
        <f t="shared" si="19"/>
        <v>1.5943960834513753E-2</v>
      </c>
      <c r="Z133" s="43">
        <f t="shared" si="20"/>
        <v>0.16896959127849875</v>
      </c>
      <c r="AA133" s="43">
        <f t="shared" si="25"/>
        <v>2.8550722776822923E-2</v>
      </c>
      <c r="AB133" s="44">
        <f t="shared" si="21"/>
        <v>1.1872512034745557E-2</v>
      </c>
    </row>
    <row r="134" spans="1:28" x14ac:dyDescent="0.3">
      <c r="A134" s="34"/>
      <c r="B134" s="41"/>
      <c r="C134" s="36"/>
      <c r="D134" s="42"/>
      <c r="E134" s="42"/>
      <c r="F134" s="42"/>
      <c r="G134" s="42"/>
      <c r="H134" s="42"/>
      <c r="J134" s="43"/>
      <c r="K134" s="43"/>
      <c r="L134" s="44"/>
      <c r="N134" s="43"/>
      <c r="O134" s="43"/>
      <c r="P134" s="44"/>
      <c r="R134" s="43"/>
      <c r="S134" s="43"/>
      <c r="T134" s="44"/>
      <c r="V134" s="43"/>
      <c r="W134" s="43"/>
      <c r="X134" s="44"/>
      <c r="Z134" s="43"/>
      <c r="AA134" s="43"/>
      <c r="AB134" s="44"/>
    </row>
    <row r="135" spans="1:28" x14ac:dyDescent="0.3">
      <c r="A135" s="34">
        <v>35431</v>
      </c>
      <c r="B135" s="41">
        <v>14.211</v>
      </c>
      <c r="C135" s="36"/>
      <c r="D135" s="42">
        <v>14.035441689869799</v>
      </c>
      <c r="E135" s="42">
        <v>14.0130282358299</v>
      </c>
      <c r="F135" s="42">
        <v>14.0175687626383</v>
      </c>
      <c r="G135" s="42">
        <v>14.038931872225501</v>
      </c>
      <c r="H135" s="42">
        <v>14.063299368594601</v>
      </c>
      <c r="J135" s="43">
        <f>ABS($B135-D135)</f>
        <v>0.17555831013020118</v>
      </c>
      <c r="K135" s="43">
        <f t="shared" ref="K135" si="30">J135^2</f>
        <v>3.0820720255771896E-2</v>
      </c>
      <c r="L135" s="44">
        <f t="shared" ref="L135" si="31">J135/$B135</f>
        <v>1.235369151574141E-2</v>
      </c>
      <c r="N135" s="43">
        <f t="shared" ref="N135" si="32">ABS($B135-E135)</f>
        <v>0.19797176417010043</v>
      </c>
      <c r="O135" s="43">
        <f t="shared" ref="O135" si="33">N135^2</f>
        <v>3.9192819408621862E-2</v>
      </c>
      <c r="P135" s="44">
        <f>N135/$B135</f>
        <v>1.3930882004792092E-2</v>
      </c>
      <c r="R135" s="43">
        <f t="shared" ref="R135" si="34">ABS($B135-F135)</f>
        <v>0.19343123736170043</v>
      </c>
      <c r="S135" s="43">
        <f t="shared" ref="S135" si="35">R135^2</f>
        <v>3.7415643587278488E-2</v>
      </c>
      <c r="T135" s="44">
        <f>R135/B135</f>
        <v>1.3611374101871819E-2</v>
      </c>
      <c r="V135" s="43">
        <f t="shared" ref="V135" si="36">ABS(B135-G135)</f>
        <v>0.17206812777449976</v>
      </c>
      <c r="W135" s="43">
        <f t="shared" ref="W135" si="37">V135^2</f>
        <v>2.9607440595821575E-2</v>
      </c>
      <c r="X135" s="44">
        <f t="shared" ref="X135" si="38">V135/B135</f>
        <v>1.2108094277285184E-2</v>
      </c>
      <c r="Z135" s="43">
        <f t="shared" ref="Z135" si="39">ABS(H135-B135)</f>
        <v>0.14770063140539946</v>
      </c>
      <c r="AA135" s="43">
        <f t="shared" ref="AA135" si="40">Z135^2</f>
        <v>2.1815476517553674E-2</v>
      </c>
      <c r="AB135" s="44">
        <f t="shared" ref="AB135" si="41">Z135/B135</f>
        <v>1.0393401689212543E-2</v>
      </c>
    </row>
    <row r="136" spans="1:28" x14ac:dyDescent="0.3">
      <c r="A136" s="34">
        <v>35462</v>
      </c>
      <c r="B136" s="41">
        <v>14.313000000000001</v>
      </c>
      <c r="C136" s="36"/>
      <c r="D136" s="42">
        <v>14.012818076028401</v>
      </c>
      <c r="E136" s="42">
        <v>14.0130282358299</v>
      </c>
      <c r="F136" s="42">
        <v>14.0038531826082</v>
      </c>
      <c r="G136" s="42">
        <v>14.0030369521733</v>
      </c>
      <c r="H136" s="42">
        <v>14.0635676830757</v>
      </c>
      <c r="J136" s="43">
        <f>ABS($B136-D136)</f>
        <v>0.30018192397159993</v>
      </c>
      <c r="K136" s="43">
        <f t="shared" si="27"/>
        <v>9.0109187479291405E-2</v>
      </c>
      <c r="L136" s="44">
        <f t="shared" si="15"/>
        <v>2.0972676865199463E-2</v>
      </c>
      <c r="N136" s="43">
        <f t="shared" si="28"/>
        <v>0.29997176417010074</v>
      </c>
      <c r="O136" s="43">
        <f t="shared" si="23"/>
        <v>8.9983059299322529E-2</v>
      </c>
      <c r="P136" s="44">
        <f t="shared" si="29"/>
        <v>2.0957993723894414E-2</v>
      </c>
      <c r="R136" s="43">
        <f t="shared" si="24"/>
        <v>0.30914681739180061</v>
      </c>
      <c r="S136" s="43">
        <f t="shared" si="16"/>
        <v>9.5571754703479311E-2</v>
      </c>
      <c r="T136" s="44">
        <f t="shared" si="17"/>
        <v>2.1599023083336867E-2</v>
      </c>
      <c r="V136" s="43">
        <f t="shared" si="18"/>
        <v>0.30996304782670059</v>
      </c>
      <c r="W136" s="43">
        <f t="shared" si="22"/>
        <v>9.607709101801748E-2</v>
      </c>
      <c r="X136" s="44">
        <f t="shared" si="19"/>
        <v>2.1656050291811679E-2</v>
      </c>
      <c r="Z136" s="43">
        <f t="shared" si="20"/>
        <v>0.24943231692430068</v>
      </c>
      <c r="AA136" s="43">
        <f t="shared" si="25"/>
        <v>6.2216480726224772E-2</v>
      </c>
      <c r="AB136" s="44">
        <f t="shared" si="21"/>
        <v>1.7426976659281817E-2</v>
      </c>
    </row>
    <row r="137" spans="1:28" x14ac:dyDescent="0.3">
      <c r="A137" s="34">
        <v>35490</v>
      </c>
      <c r="B137" s="41">
        <v>14.343999999999999</v>
      </c>
      <c r="C137" s="36"/>
      <c r="D137" s="42">
        <v>13.97870273607</v>
      </c>
      <c r="E137" s="42">
        <v>14.0130282358299</v>
      </c>
      <c r="F137" s="42">
        <v>13.968227466521901</v>
      </c>
      <c r="G137" s="42">
        <v>13.9766587841633</v>
      </c>
      <c r="H137" s="42">
        <v>14.063836271547601</v>
      </c>
      <c r="J137" s="43">
        <f t="shared" si="26"/>
        <v>0.36529726392999962</v>
      </c>
      <c r="K137" s="43">
        <f t="shared" si="27"/>
        <v>0.1334420910347438</v>
      </c>
      <c r="L137" s="44">
        <f t="shared" si="15"/>
        <v>2.5466903508784135E-2</v>
      </c>
      <c r="N137" s="43">
        <f t="shared" si="28"/>
        <v>0.33097176417009955</v>
      </c>
      <c r="O137" s="43">
        <f t="shared" si="23"/>
        <v>0.10954230867786799</v>
      </c>
      <c r="P137" s="44">
        <f t="shared" si="29"/>
        <v>2.3073882053130199E-2</v>
      </c>
      <c r="R137" s="43">
        <f t="shared" si="24"/>
        <v>0.37577253347809858</v>
      </c>
      <c r="S137" s="43">
        <f t="shared" si="16"/>
        <v>0.14120499691654873</v>
      </c>
      <c r="T137" s="44">
        <f t="shared" si="17"/>
        <v>2.6197192796855732E-2</v>
      </c>
      <c r="V137" s="43">
        <f t="shared" si="18"/>
        <v>0.36734121583669932</v>
      </c>
      <c r="W137" s="43">
        <f t="shared" si="22"/>
        <v>0.13493956885238451</v>
      </c>
      <c r="X137" s="44">
        <f t="shared" si="19"/>
        <v>2.5609398761621539E-2</v>
      </c>
      <c r="Z137" s="43">
        <f t="shared" si="20"/>
        <v>0.28016372845239879</v>
      </c>
      <c r="AA137" s="43">
        <f t="shared" si="25"/>
        <v>7.8491714740349439E-2</v>
      </c>
      <c r="AB137" s="44">
        <f t="shared" si="21"/>
        <v>1.9531771364500752E-2</v>
      </c>
    </row>
    <row r="138" spans="1:28" x14ac:dyDescent="0.3">
      <c r="A138" s="34">
        <v>35521</v>
      </c>
      <c r="B138" s="41">
        <v>14.266</v>
      </c>
      <c r="C138" s="36"/>
      <c r="D138" s="42">
        <v>14.0149542595104</v>
      </c>
      <c r="E138" s="42">
        <v>14.0130282358299</v>
      </c>
      <c r="F138" s="42">
        <v>14.0062055073991</v>
      </c>
      <c r="G138" s="42">
        <v>14.011534397656501</v>
      </c>
      <c r="H138" s="42">
        <v>14.064104785535401</v>
      </c>
      <c r="J138" s="43">
        <f t="shared" si="26"/>
        <v>0.25104574048959982</v>
      </c>
      <c r="K138" s="43">
        <f t="shared" si="27"/>
        <v>6.3023963817971498E-2</v>
      </c>
      <c r="L138" s="44">
        <f t="shared" si="15"/>
        <v>1.7597486365456317E-2</v>
      </c>
      <c r="N138" s="43">
        <f t="shared" si="28"/>
        <v>0.25297176417010014</v>
      </c>
      <c r="O138" s="43">
        <f t="shared" si="23"/>
        <v>6.3994713467332764E-2</v>
      </c>
      <c r="P138" s="44">
        <f t="shared" si="29"/>
        <v>1.773249433408805E-2</v>
      </c>
      <c r="R138" s="43">
        <f t="shared" si="24"/>
        <v>0.25979449260089993</v>
      </c>
      <c r="S138" s="43">
        <f t="shared" si="16"/>
        <v>6.7493178385759051E-2</v>
      </c>
      <c r="T138" s="44">
        <f t="shared" si="17"/>
        <v>1.8210745310591612E-2</v>
      </c>
      <c r="V138" s="43">
        <f t="shared" si="18"/>
        <v>0.25446560234349924</v>
      </c>
      <c r="W138" s="43">
        <f t="shared" si="22"/>
        <v>6.4752742776039887E-2</v>
      </c>
      <c r="X138" s="44">
        <f t="shared" si="19"/>
        <v>1.7837207510409313E-2</v>
      </c>
      <c r="Z138" s="43">
        <f t="shared" si="20"/>
        <v>0.20189521446459935</v>
      </c>
      <c r="AA138" s="43">
        <f t="shared" si="25"/>
        <v>4.0761677623706569E-2</v>
      </c>
      <c r="AB138" s="44">
        <f t="shared" si="21"/>
        <v>1.4152195041679472E-2</v>
      </c>
    </row>
    <row r="139" spans="1:28" x14ac:dyDescent="0.3">
      <c r="A139" s="34">
        <v>35551</v>
      </c>
      <c r="B139" s="41">
        <v>14.286</v>
      </c>
      <c r="C139" s="36"/>
      <c r="D139" s="42">
        <v>14.0163510935154</v>
      </c>
      <c r="E139" s="42">
        <v>14.0130282358299</v>
      </c>
      <c r="F139" s="42">
        <v>14.005901568830801</v>
      </c>
      <c r="G139" s="42">
        <v>14.0220881718461</v>
      </c>
      <c r="H139" s="42">
        <v>14.064373272632899</v>
      </c>
      <c r="J139" s="43">
        <f t="shared" si="26"/>
        <v>0.26964890648459949</v>
      </c>
      <c r="K139" s="43">
        <f t="shared" si="27"/>
        <v>7.2710532768340289E-2</v>
      </c>
      <c r="L139" s="44">
        <f t="shared" si="15"/>
        <v>1.8875045953002906E-2</v>
      </c>
      <c r="N139" s="43">
        <f t="shared" si="28"/>
        <v>0.27297176417009972</v>
      </c>
      <c r="O139" s="43">
        <f t="shared" si="23"/>
        <v>7.4513584034136535E-2</v>
      </c>
      <c r="P139" s="44">
        <f t="shared" si="29"/>
        <v>1.91076413390802E-2</v>
      </c>
      <c r="R139" s="43">
        <f t="shared" si="24"/>
        <v>0.28009843116919875</v>
      </c>
      <c r="S139" s="43">
        <f t="shared" si="16"/>
        <v>7.8455131143446363E-2</v>
      </c>
      <c r="T139" s="44">
        <f t="shared" si="17"/>
        <v>1.9606498051882876E-2</v>
      </c>
      <c r="V139" s="43">
        <f t="shared" si="18"/>
        <v>0.26391182815389946</v>
      </c>
      <c r="W139" s="43">
        <f t="shared" si="22"/>
        <v>6.9649453039533363E-2</v>
      </c>
      <c r="X139" s="44">
        <f t="shared" si="19"/>
        <v>1.8473458501602931E-2</v>
      </c>
      <c r="Z139" s="43">
        <f t="shared" si="20"/>
        <v>0.22162672736710043</v>
      </c>
      <c r="AA139" s="43">
        <f t="shared" si="25"/>
        <v>4.9118406283451065E-2</v>
      </c>
      <c r="AB139" s="44">
        <f t="shared" si="21"/>
        <v>1.5513560644484141E-2</v>
      </c>
    </row>
    <row r="140" spans="1:28" x14ac:dyDescent="0.3">
      <c r="A140" s="34">
        <v>35582</v>
      </c>
      <c r="B140" s="41">
        <v>14.411</v>
      </c>
      <c r="C140" s="36"/>
      <c r="D140" s="42">
        <v>14.0273411205636</v>
      </c>
      <c r="E140" s="42">
        <v>14.0130282358299</v>
      </c>
      <c r="F140" s="42">
        <v>14.0210104103812</v>
      </c>
      <c r="G140" s="42">
        <v>14.027567335796901</v>
      </c>
      <c r="H140" s="42">
        <v>14.0646417488475</v>
      </c>
      <c r="J140" s="43">
        <f t="shared" si="26"/>
        <v>0.38365887943639976</v>
      </c>
      <c r="K140" s="43">
        <f t="shared" si="27"/>
        <v>0.14719413577039392</v>
      </c>
      <c r="L140" s="44">
        <f t="shared" si="15"/>
        <v>2.6622640998986868E-2</v>
      </c>
      <c r="N140" s="43">
        <f t="shared" si="28"/>
        <v>0.39797176417009972</v>
      </c>
      <c r="O140" s="43">
        <f t="shared" si="23"/>
        <v>0.15838152507666148</v>
      </c>
      <c r="P140" s="44">
        <f t="shared" si="29"/>
        <v>2.7615832639657188E-2</v>
      </c>
      <c r="R140" s="43">
        <f t="shared" si="24"/>
        <v>0.38998958961879993</v>
      </c>
      <c r="S140" s="43">
        <f t="shared" si="16"/>
        <v>0.15209188001103999</v>
      </c>
      <c r="T140" s="44">
        <f t="shared" si="17"/>
        <v>2.7061938076386089E-2</v>
      </c>
      <c r="V140" s="43">
        <f t="shared" si="18"/>
        <v>0.38343266420309874</v>
      </c>
      <c r="W140" s="43">
        <f t="shared" si="22"/>
        <v>0.14702060797788627</v>
      </c>
      <c r="X140" s="44">
        <f t="shared" si="19"/>
        <v>2.6606943598854956E-2</v>
      </c>
      <c r="Z140" s="43">
        <f t="shared" si="20"/>
        <v>0.34635825115250007</v>
      </c>
      <c r="AA140" s="43">
        <f t="shared" si="25"/>
        <v>0.11996403814141832</v>
      </c>
      <c r="AB140" s="44">
        <f t="shared" si="21"/>
        <v>2.4034296797758661E-2</v>
      </c>
    </row>
    <row r="141" spans="1:28" x14ac:dyDescent="0.3">
      <c r="A141" s="34">
        <v>35612</v>
      </c>
      <c r="B141" s="41">
        <v>14.372999999999999</v>
      </c>
      <c r="C141" s="36"/>
      <c r="D141" s="42">
        <v>14.0479625198763</v>
      </c>
      <c r="E141" s="42">
        <v>14.0130282358299</v>
      </c>
      <c r="F141" s="42">
        <v>14.0349601041203</v>
      </c>
      <c r="G141" s="42">
        <v>14.0556721979305</v>
      </c>
      <c r="H141" s="42">
        <v>14.0649101659174</v>
      </c>
      <c r="J141" s="43">
        <f t="shared" si="26"/>
        <v>0.32503748012369904</v>
      </c>
      <c r="K141" s="43">
        <f t="shared" si="27"/>
        <v>0.10564936348516404</v>
      </c>
      <c r="L141" s="44">
        <f t="shared" si="15"/>
        <v>2.2614449323293609E-2</v>
      </c>
      <c r="N141" s="43">
        <f t="shared" si="28"/>
        <v>0.35997176417009946</v>
      </c>
      <c r="O141" s="43">
        <f t="shared" si="23"/>
        <v>0.12957967099973369</v>
      </c>
      <c r="P141" s="44">
        <f t="shared" si="29"/>
        <v>2.504499855076181E-2</v>
      </c>
      <c r="R141" s="43">
        <f t="shared" si="24"/>
        <v>0.33803989587969951</v>
      </c>
      <c r="S141" s="43">
        <f t="shared" si="16"/>
        <v>0.11427097120635808</v>
      </c>
      <c r="T141" s="44">
        <f t="shared" si="17"/>
        <v>2.3519091065170774E-2</v>
      </c>
      <c r="V141" s="43">
        <f t="shared" si="18"/>
        <v>0.3173278020694994</v>
      </c>
      <c r="W141" s="43">
        <f t="shared" si="22"/>
        <v>0.10069693396625938</v>
      </c>
      <c r="X141" s="44">
        <f t="shared" si="19"/>
        <v>2.2078049263862757E-2</v>
      </c>
      <c r="Z141" s="43">
        <f t="shared" si="20"/>
        <v>0.30808983408259927</v>
      </c>
      <c r="AA141" s="43">
        <f t="shared" si="25"/>
        <v>9.4919345865043539E-2</v>
      </c>
      <c r="AB141" s="44">
        <f t="shared" si="21"/>
        <v>2.1435318589201925E-2</v>
      </c>
    </row>
    <row r="142" spans="1:28" x14ac:dyDescent="0.3">
      <c r="A142" s="34">
        <v>35643</v>
      </c>
      <c r="B142" s="41">
        <v>14.44</v>
      </c>
      <c r="C142" s="36"/>
      <c r="D142" s="42">
        <v>14.057247711500301</v>
      </c>
      <c r="E142" s="42">
        <v>14.0130282358299</v>
      </c>
      <c r="F142" s="42">
        <v>14.053411045570099</v>
      </c>
      <c r="G142" s="42">
        <v>14.0550841392033</v>
      </c>
      <c r="H142" s="42">
        <v>14.0651787770204</v>
      </c>
      <c r="J142" s="43">
        <f t="shared" si="26"/>
        <v>0.38275228849969878</v>
      </c>
      <c r="K142" s="43">
        <f t="shared" si="27"/>
        <v>0.14649931435175664</v>
      </c>
      <c r="L142" s="44">
        <f t="shared" si="15"/>
        <v>2.650639117033925E-2</v>
      </c>
      <c r="N142" s="43">
        <f t="shared" si="28"/>
        <v>0.42697176417009963</v>
      </c>
      <c r="O142" s="43">
        <f t="shared" si="23"/>
        <v>0.18230488739852718</v>
      </c>
      <c r="P142" s="44">
        <f t="shared" si="29"/>
        <v>2.9568681729231279E-2</v>
      </c>
      <c r="R142" s="43">
        <f t="shared" si="24"/>
        <v>0.38658895442990016</v>
      </c>
      <c r="S142" s="43">
        <f t="shared" si="16"/>
        <v>0.14945101968720342</v>
      </c>
      <c r="T142" s="44">
        <f t="shared" si="17"/>
        <v>2.6772088256918295E-2</v>
      </c>
      <c r="V142" s="43">
        <f t="shared" si="18"/>
        <v>0.38491586079669915</v>
      </c>
      <c r="W142" s="43">
        <f t="shared" si="22"/>
        <v>0.14816021989286388</v>
      </c>
      <c r="X142" s="44">
        <f t="shared" si="19"/>
        <v>2.6656223046862822E-2</v>
      </c>
      <c r="Z142" s="43">
        <f t="shared" si="20"/>
        <v>0.37482122297959997</v>
      </c>
      <c r="AA142" s="43">
        <f t="shared" si="25"/>
        <v>0.140490949195923</v>
      </c>
      <c r="AB142" s="44">
        <f t="shared" si="21"/>
        <v>2.5957148405789471E-2</v>
      </c>
    </row>
    <row r="143" spans="1:28" x14ac:dyDescent="0.3">
      <c r="A143" s="34">
        <v>35674</v>
      </c>
      <c r="B143" s="41">
        <v>14.478999999999999</v>
      </c>
      <c r="C143" s="36"/>
      <c r="D143" s="42">
        <v>14.0543473114852</v>
      </c>
      <c r="E143" s="42">
        <v>14.0130282358299</v>
      </c>
      <c r="F143" s="42">
        <v>14.0509296358263</v>
      </c>
      <c r="G143" s="42">
        <v>14.050445314112601</v>
      </c>
      <c r="H143" s="42">
        <v>14.065447264825901</v>
      </c>
      <c r="J143" s="43">
        <f t="shared" si="26"/>
        <v>0.42465268851479898</v>
      </c>
      <c r="K143" s="43">
        <f t="shared" si="27"/>
        <v>0.18032990586284689</v>
      </c>
      <c r="L143" s="44">
        <f t="shared" si="15"/>
        <v>2.9328868603826164E-2</v>
      </c>
      <c r="N143" s="43">
        <f t="shared" si="28"/>
        <v>0.46597176417009933</v>
      </c>
      <c r="O143" s="43">
        <f t="shared" si="23"/>
        <v>0.21712968500379468</v>
      </c>
      <c r="P143" s="44">
        <f t="shared" si="29"/>
        <v>3.2182593008501924E-2</v>
      </c>
      <c r="R143" s="43">
        <f t="shared" si="24"/>
        <v>0.42807036417369915</v>
      </c>
      <c r="S143" s="43">
        <f t="shared" si="16"/>
        <v>0.18324423668380341</v>
      </c>
      <c r="T143" s="44">
        <f t="shared" si="17"/>
        <v>2.956491222969122E-2</v>
      </c>
      <c r="V143" s="43">
        <f t="shared" si="18"/>
        <v>0.42855468588739853</v>
      </c>
      <c r="W143" s="43">
        <f t="shared" si="22"/>
        <v>0.18365911879604682</v>
      </c>
      <c r="X143" s="44">
        <f t="shared" si="19"/>
        <v>2.9598362171931663E-2</v>
      </c>
      <c r="Z143" s="43">
        <f t="shared" si="20"/>
        <v>0.41355273517409863</v>
      </c>
      <c r="AA143" s="43">
        <f t="shared" si="25"/>
        <v>0.17102586476997816</v>
      </c>
      <c r="AB143" s="44">
        <f t="shared" si="21"/>
        <v>2.8562244296850517E-2</v>
      </c>
    </row>
    <row r="144" spans="1:28" x14ac:dyDescent="0.3">
      <c r="A144" s="34">
        <v>35704</v>
      </c>
      <c r="B144" s="41">
        <v>14.558</v>
      </c>
      <c r="C144" s="36"/>
      <c r="D144" s="42">
        <v>14.0383615757695</v>
      </c>
      <c r="E144" s="42">
        <v>14.0130282358299</v>
      </c>
      <c r="F144" s="42">
        <v>14.036159727782399</v>
      </c>
      <c r="G144" s="42">
        <v>14.0417553506384</v>
      </c>
      <c r="H144" s="42">
        <v>14.065715949242399</v>
      </c>
      <c r="J144" s="43">
        <f t="shared" si="26"/>
        <v>0.51963842423050011</v>
      </c>
      <c r="K144" s="43">
        <f t="shared" si="27"/>
        <v>0.27002409193675719</v>
      </c>
      <c r="L144" s="44">
        <f t="shared" ref="L144:L207" si="42">J144/$B144</f>
        <v>3.5694355284414073E-2</v>
      </c>
      <c r="N144" s="43">
        <f t="shared" si="28"/>
        <v>0.54497176417009996</v>
      </c>
      <c r="O144" s="43">
        <f t="shared" si="23"/>
        <v>0.29699422374267104</v>
      </c>
      <c r="P144" s="44">
        <f t="shared" si="29"/>
        <v>3.7434521511890369E-2</v>
      </c>
      <c r="R144" s="43">
        <f t="shared" si="24"/>
        <v>0.52184027221760054</v>
      </c>
      <c r="S144" s="43">
        <f t="shared" ref="S144:S207" si="43">R144^2</f>
        <v>0.27231726970813946</v>
      </c>
      <c r="T144" s="44">
        <f t="shared" ref="T144:T207" si="44">R144/B144</f>
        <v>3.5845601883335659E-2</v>
      </c>
      <c r="V144" s="43">
        <f t="shared" ref="V144:V207" si="45">ABS(B144-G144)</f>
        <v>0.51624464936159953</v>
      </c>
      <c r="W144" s="43">
        <f t="shared" si="22"/>
        <v>0.26650853799448082</v>
      </c>
      <c r="X144" s="44">
        <f t="shared" ref="X144:X207" si="46">V144/B144</f>
        <v>3.5461234329001202E-2</v>
      </c>
      <c r="Z144" s="43">
        <f t="shared" ref="Z144:Z207" si="47">ABS(H144-B144)</f>
        <v>0.49228405075760051</v>
      </c>
      <c r="AA144" s="43">
        <f t="shared" si="25"/>
        <v>0.2423435866303118</v>
      </c>
      <c r="AB144" s="44">
        <f t="shared" ref="AB144:AB207" si="48">Z144/B144</f>
        <v>3.3815362739222456E-2</v>
      </c>
    </row>
    <row r="145" spans="1:28" x14ac:dyDescent="0.3">
      <c r="A145" s="34">
        <v>35735</v>
      </c>
      <c r="B145" s="41">
        <v>14.500999999999999</v>
      </c>
      <c r="C145" s="36"/>
      <c r="D145" s="42">
        <v>14.003496907822001</v>
      </c>
      <c r="E145" s="42">
        <v>14.0130282358299</v>
      </c>
      <c r="F145" s="42">
        <v>14.001498723853301</v>
      </c>
      <c r="G145" s="42">
        <v>14.0002673845812</v>
      </c>
      <c r="H145" s="42">
        <v>14.0659842370827</v>
      </c>
      <c r="J145" s="43">
        <f t="shared" si="26"/>
        <v>0.4975030921779986</v>
      </c>
      <c r="K145" s="43">
        <f t="shared" si="27"/>
        <v>0.24750932672667017</v>
      </c>
      <c r="L145" s="44">
        <f t="shared" si="42"/>
        <v>3.4308191999034454E-2</v>
      </c>
      <c r="N145" s="43">
        <f t="shared" si="28"/>
        <v>0.48797176417009958</v>
      </c>
      <c r="O145" s="43">
        <f t="shared" si="23"/>
        <v>0.23811644262727927</v>
      </c>
      <c r="P145" s="44">
        <f t="shared" si="29"/>
        <v>3.3650904363154238E-2</v>
      </c>
      <c r="R145" s="43">
        <f t="shared" si="24"/>
        <v>0.49950127614669881</v>
      </c>
      <c r="S145" s="43">
        <f t="shared" si="43"/>
        <v>0.24950152487218066</v>
      </c>
      <c r="T145" s="44">
        <f t="shared" si="44"/>
        <v>3.4445988286787035E-2</v>
      </c>
      <c r="V145" s="43">
        <f t="shared" si="45"/>
        <v>0.50073261541879965</v>
      </c>
      <c r="W145" s="43">
        <f t="shared" ref="W145:W208" si="49">V145^2</f>
        <v>0.25073315214415154</v>
      </c>
      <c r="X145" s="44">
        <f t="shared" si="46"/>
        <v>3.4530902380442707E-2</v>
      </c>
      <c r="Z145" s="43">
        <f t="shared" si="47"/>
        <v>0.43501576291729904</v>
      </c>
      <c r="AA145" s="43">
        <f t="shared" si="25"/>
        <v>0.18923871398651973</v>
      </c>
      <c r="AB145" s="44">
        <f t="shared" si="48"/>
        <v>2.9999018199937871E-2</v>
      </c>
    </row>
    <row r="146" spans="1:28" x14ac:dyDescent="0.3">
      <c r="A146" s="34">
        <v>35765</v>
      </c>
      <c r="B146" s="41">
        <v>14.503</v>
      </c>
      <c r="C146" s="36"/>
      <c r="D146" s="42">
        <v>14.0019024846112</v>
      </c>
      <c r="E146" s="42">
        <v>14.0130282358299</v>
      </c>
      <c r="F146" s="42">
        <v>14.0047148550315</v>
      </c>
      <c r="G146" s="42">
        <v>14.005085549380301</v>
      </c>
      <c r="H146" s="42">
        <v>14.066252876376501</v>
      </c>
      <c r="J146" s="43">
        <f t="shared" si="26"/>
        <v>0.50109751538879976</v>
      </c>
      <c r="K146" s="43">
        <f t="shared" si="27"/>
        <v>0.25109871992882843</v>
      </c>
      <c r="L146" s="44">
        <f t="shared" si="42"/>
        <v>3.4551300792167124E-2</v>
      </c>
      <c r="N146" s="43">
        <f t="shared" si="28"/>
        <v>0.48997176417010024</v>
      </c>
      <c r="O146" s="43">
        <f t="shared" si="23"/>
        <v>0.24007232968396033</v>
      </c>
      <c r="P146" s="44">
        <f t="shared" si="29"/>
        <v>3.3784166322147161E-2</v>
      </c>
      <c r="R146" s="43">
        <f t="shared" si="24"/>
        <v>0.4982851449685004</v>
      </c>
      <c r="S146" s="43">
        <f t="shared" si="43"/>
        <v>0.24828808569627947</v>
      </c>
      <c r="T146" s="44">
        <f t="shared" si="44"/>
        <v>3.4357384332103731E-2</v>
      </c>
      <c r="V146" s="43">
        <f t="shared" si="45"/>
        <v>0.49791445061969952</v>
      </c>
      <c r="W146" s="43">
        <f t="shared" si="49"/>
        <v>0.24791880013591719</v>
      </c>
      <c r="X146" s="44">
        <f t="shared" si="46"/>
        <v>3.4331824492842826E-2</v>
      </c>
      <c r="Z146" s="43">
        <f t="shared" si="47"/>
        <v>0.43674712362349943</v>
      </c>
      <c r="AA146" s="43">
        <f t="shared" si="25"/>
        <v>0.19074804999340031</v>
      </c>
      <c r="AB146" s="44">
        <f t="shared" si="48"/>
        <v>3.0114260747672855E-2</v>
      </c>
    </row>
    <row r="147" spans="1:28" x14ac:dyDescent="0.3">
      <c r="A147" s="34">
        <v>35796</v>
      </c>
      <c r="B147" s="41">
        <v>14.489000000000001</v>
      </c>
      <c r="C147" s="36"/>
      <c r="D147" s="42">
        <v>14.035441123665599</v>
      </c>
      <c r="E147" s="42">
        <v>14.0130282358299</v>
      </c>
      <c r="F147" s="42">
        <v>14.0175675200298</v>
      </c>
      <c r="G147" s="42">
        <v>14.038931872205699</v>
      </c>
      <c r="H147" s="42">
        <v>14.0665215570136</v>
      </c>
      <c r="J147" s="43">
        <f t="shared" si="26"/>
        <v>0.45355887633440162</v>
      </c>
      <c r="K147" s="43">
        <f t="shared" si="27"/>
        <v>0.20571565430172503</v>
      </c>
      <c r="L147" s="44">
        <f t="shared" si="42"/>
        <v>3.1303670117634179E-2</v>
      </c>
      <c r="N147" s="43">
        <f t="shared" si="28"/>
        <v>0.4759717641701009</v>
      </c>
      <c r="O147" s="43">
        <f t="shared" ref="O147:O210" si="50">N147^2</f>
        <v>0.22654912028719815</v>
      </c>
      <c r="P147" s="44">
        <f t="shared" si="29"/>
        <v>3.285056002278286E-2</v>
      </c>
      <c r="R147" s="43">
        <f t="shared" ref="R147:R210" si="51">ABS($B147-F147)</f>
        <v>0.47143247997020055</v>
      </c>
      <c r="S147" s="43">
        <f t="shared" si="43"/>
        <v>0.22224858317085355</v>
      </c>
      <c r="T147" s="44">
        <f t="shared" si="44"/>
        <v>3.2537268270425877E-2</v>
      </c>
      <c r="V147" s="43">
        <f t="shared" si="45"/>
        <v>0.45006812779430128</v>
      </c>
      <c r="W147" s="43">
        <f t="shared" si="49"/>
        <v>0.2025613196562675</v>
      </c>
      <c r="X147" s="44">
        <f t="shared" si="46"/>
        <v>3.1062746069038666E-2</v>
      </c>
      <c r="Z147" s="43">
        <f t="shared" si="47"/>
        <v>0.42247844298640125</v>
      </c>
      <c r="AA147" s="43">
        <f t="shared" ref="AA147:AA210" si="52">Z147^2</f>
        <v>0.1784880347882139</v>
      </c>
      <c r="AB147" s="44">
        <f t="shared" si="48"/>
        <v>2.915856463430197E-2</v>
      </c>
    </row>
    <row r="148" spans="1:28" x14ac:dyDescent="0.3">
      <c r="A148" s="34">
        <v>35827</v>
      </c>
      <c r="B148" s="41">
        <v>14.763</v>
      </c>
      <c r="C148" s="36"/>
      <c r="D148" s="42">
        <v>14.0128175246371</v>
      </c>
      <c r="E148" s="42">
        <v>14.0130282358299</v>
      </c>
      <c r="F148" s="42">
        <v>14.003851966051201</v>
      </c>
      <c r="G148" s="42">
        <v>14.0030369521561</v>
      </c>
      <c r="H148" s="42">
        <v>14.0667900180927</v>
      </c>
      <c r="J148" s="43">
        <f t="shared" ref="J148:J211" si="53">ABS($B148-D148)</f>
        <v>0.75018247536289984</v>
      </c>
      <c r="K148" s="43">
        <f t="shared" ref="K148:K211" si="54">J148^2</f>
        <v>0.56277374634160782</v>
      </c>
      <c r="L148" s="44">
        <f t="shared" si="42"/>
        <v>5.0815042698834911E-2</v>
      </c>
      <c r="N148" s="43">
        <f t="shared" si="28"/>
        <v>0.74997176417010003</v>
      </c>
      <c r="O148" s="43">
        <f t="shared" si="50"/>
        <v>0.56245764705241219</v>
      </c>
      <c r="P148" s="44">
        <f t="shared" si="29"/>
        <v>5.0800769773765499E-2</v>
      </c>
      <c r="R148" s="43">
        <f t="shared" si="51"/>
        <v>0.75914803394879904</v>
      </c>
      <c r="S148" s="43">
        <f t="shared" si="43"/>
        <v>0.57630573744832692</v>
      </c>
      <c r="T148" s="44">
        <f t="shared" si="44"/>
        <v>5.1422341932452688E-2</v>
      </c>
      <c r="V148" s="43">
        <f t="shared" si="45"/>
        <v>0.75996304784390034</v>
      </c>
      <c r="W148" s="43">
        <f t="shared" si="49"/>
        <v>0.57754383408819032</v>
      </c>
      <c r="X148" s="44">
        <f t="shared" si="46"/>
        <v>5.1477548455185283E-2</v>
      </c>
      <c r="Z148" s="43">
        <f t="shared" si="47"/>
        <v>0.69620998190729999</v>
      </c>
      <c r="AA148" s="43">
        <f t="shared" si="52"/>
        <v>0.48470833890736298</v>
      </c>
      <c r="AB148" s="44">
        <f t="shared" si="48"/>
        <v>4.7159112775675673E-2</v>
      </c>
    </row>
    <row r="149" spans="1:28" x14ac:dyDescent="0.3">
      <c r="A149" s="34">
        <v>35855</v>
      </c>
      <c r="B149" s="41">
        <v>14.548999999999999</v>
      </c>
      <c r="C149" s="36"/>
      <c r="D149" s="42">
        <v>13.9787021991042</v>
      </c>
      <c r="E149" s="42">
        <v>14.0130282358299</v>
      </c>
      <c r="F149" s="42">
        <v>13.968226277336701</v>
      </c>
      <c r="G149" s="42">
        <v>13.976658784148499</v>
      </c>
      <c r="H149" s="42">
        <v>14.0670585483014</v>
      </c>
      <c r="J149" s="43">
        <f t="shared" si="53"/>
        <v>0.57029780089579951</v>
      </c>
      <c r="K149" s="43">
        <f t="shared" si="54"/>
        <v>0.32523958170658496</v>
      </c>
      <c r="L149" s="44">
        <f t="shared" si="42"/>
        <v>3.9198419196906975E-2</v>
      </c>
      <c r="N149" s="43">
        <f t="shared" ref="N149:N212" si="55">ABS($B149-E149)</f>
        <v>0.53597176417009962</v>
      </c>
      <c r="O149" s="43">
        <f t="shared" si="50"/>
        <v>0.28726573198760891</v>
      </c>
      <c r="P149" s="44">
        <f t="shared" ref="P149:P212" si="56">N149/$B149</f>
        <v>3.6839079261124452E-2</v>
      </c>
      <c r="R149" s="43">
        <f t="shared" si="51"/>
        <v>0.58077372266329874</v>
      </c>
      <c r="S149" s="43">
        <f t="shared" si="43"/>
        <v>0.33729811693618622</v>
      </c>
      <c r="T149" s="44">
        <f t="shared" si="44"/>
        <v>3.9918463307670543E-2</v>
      </c>
      <c r="V149" s="43">
        <f t="shared" si="45"/>
        <v>0.5723412158515</v>
      </c>
      <c r="W149" s="43">
        <f t="shared" si="49"/>
        <v>0.32757446736237333</v>
      </c>
      <c r="X149" s="44">
        <f t="shared" si="46"/>
        <v>3.9338869740291431E-2</v>
      </c>
      <c r="Z149" s="43">
        <f t="shared" si="47"/>
        <v>0.48194145169859937</v>
      </c>
      <c r="AA149" s="43">
        <f t="shared" si="52"/>
        <v>0.23226756286535338</v>
      </c>
      <c r="AB149" s="44">
        <f t="shared" si="48"/>
        <v>3.3125400487909781E-2</v>
      </c>
    </row>
    <row r="150" spans="1:28" x14ac:dyDescent="0.3">
      <c r="A150" s="34">
        <v>35886</v>
      </c>
      <c r="B150" s="41">
        <v>14.65</v>
      </c>
      <c r="C150" s="36"/>
      <c r="D150" s="42">
        <v>14.0149537365926</v>
      </c>
      <c r="E150" s="42">
        <v>14.0130282358299</v>
      </c>
      <c r="F150" s="42">
        <v>14.0062043388366</v>
      </c>
      <c r="G150" s="42">
        <v>14.0115343976437</v>
      </c>
      <c r="H150" s="42">
        <v>14.0673270730837</v>
      </c>
      <c r="J150" s="43">
        <f t="shared" si="53"/>
        <v>0.63504626340739989</v>
      </c>
      <c r="K150" s="43">
        <f t="shared" si="54"/>
        <v>0.40328375666770072</v>
      </c>
      <c r="L150" s="44">
        <f t="shared" si="42"/>
        <v>4.3347867809378833E-2</v>
      </c>
      <c r="N150" s="43">
        <f t="shared" si="55"/>
        <v>0.63697176417010049</v>
      </c>
      <c r="O150" s="43">
        <f t="shared" si="50"/>
        <v>0.4057330283499701</v>
      </c>
      <c r="P150" s="44">
        <f t="shared" si="56"/>
        <v>4.3479301308539282E-2</v>
      </c>
      <c r="R150" s="43">
        <f t="shared" si="51"/>
        <v>0.64379566116340037</v>
      </c>
      <c r="S150" s="43">
        <f t="shared" si="43"/>
        <v>0.4144728533328198</v>
      </c>
      <c r="T150" s="44">
        <f t="shared" si="44"/>
        <v>4.394509632514678E-2</v>
      </c>
      <c r="V150" s="43">
        <f t="shared" si="45"/>
        <v>0.63846560235630001</v>
      </c>
      <c r="W150" s="43">
        <f t="shared" si="49"/>
        <v>0.40763832539219302</v>
      </c>
      <c r="X150" s="44">
        <f t="shared" si="46"/>
        <v>4.358126978541297E-2</v>
      </c>
      <c r="Z150" s="43">
        <f t="shared" si="47"/>
        <v>0.58267292691630068</v>
      </c>
      <c r="AA150" s="43">
        <f t="shared" si="52"/>
        <v>0.33950773976120868</v>
      </c>
      <c r="AB150" s="44">
        <f t="shared" si="48"/>
        <v>3.9772896035242367E-2</v>
      </c>
    </row>
    <row r="151" spans="1:28" x14ac:dyDescent="0.3">
      <c r="A151" s="34">
        <v>35916</v>
      </c>
      <c r="B151" s="41">
        <v>14.582000000000001</v>
      </c>
      <c r="C151" s="36"/>
      <c r="D151" s="42">
        <v>14.0163505842782</v>
      </c>
      <c r="E151" s="42">
        <v>14.0130282358299</v>
      </c>
      <c r="F151" s="42">
        <v>14.005900423671701</v>
      </c>
      <c r="G151" s="42">
        <v>14.022088171835</v>
      </c>
      <c r="H151" s="42">
        <v>14.067595571549599</v>
      </c>
      <c r="J151" s="43">
        <f t="shared" si="53"/>
        <v>0.56564941572180061</v>
      </c>
      <c r="K151" s="43">
        <f t="shared" si="54"/>
        <v>0.31995926150641441</v>
      </c>
      <c r="L151" s="44">
        <f t="shared" si="42"/>
        <v>3.8790935106418914E-2</v>
      </c>
      <c r="N151" s="43">
        <f t="shared" si="55"/>
        <v>0.56897176417010087</v>
      </c>
      <c r="O151" s="43">
        <f t="shared" si="50"/>
        <v>0.32372886842283688</v>
      </c>
      <c r="P151" s="44">
        <f t="shared" si="56"/>
        <v>3.9018774116726156E-2</v>
      </c>
      <c r="R151" s="43">
        <f t="shared" si="51"/>
        <v>0.57609957632829989</v>
      </c>
      <c r="S151" s="43">
        <f t="shared" si="43"/>
        <v>0.33189072184564661</v>
      </c>
      <c r="T151" s="44">
        <f t="shared" si="44"/>
        <v>3.9507583070106975E-2</v>
      </c>
      <c r="V151" s="43">
        <f t="shared" si="45"/>
        <v>0.55991182816500107</v>
      </c>
      <c r="W151" s="43">
        <f t="shared" si="49"/>
        <v>0.31350125531907369</v>
      </c>
      <c r="X151" s="44">
        <f t="shared" si="46"/>
        <v>3.839746455664525E-2</v>
      </c>
      <c r="Z151" s="43">
        <f t="shared" si="47"/>
        <v>0.51440442845040124</v>
      </c>
      <c r="AA151" s="43">
        <f t="shared" si="52"/>
        <v>0.264611916009384</v>
      </c>
      <c r="AB151" s="44">
        <f t="shared" si="48"/>
        <v>3.5276671818022305E-2</v>
      </c>
    </row>
    <row r="152" spans="1:28" x14ac:dyDescent="0.3">
      <c r="A152" s="34">
        <v>35947</v>
      </c>
      <c r="B152" s="41">
        <v>14.590999999999999</v>
      </c>
      <c r="C152" s="36"/>
      <c r="D152" s="42">
        <v>14.0273406246489</v>
      </c>
      <c r="E152" s="42">
        <v>14.0130282358299</v>
      </c>
      <c r="F152" s="42">
        <v>14.021009286921901</v>
      </c>
      <c r="G152" s="42">
        <v>14.0275673357873</v>
      </c>
      <c r="H152" s="42">
        <v>14.067864088979199</v>
      </c>
      <c r="J152" s="43">
        <f t="shared" si="53"/>
        <v>0.563659375351099</v>
      </c>
      <c r="K152" s="43">
        <f t="shared" si="54"/>
        <v>0.31771189142119111</v>
      </c>
      <c r="L152" s="44">
        <f t="shared" si="42"/>
        <v>3.8630619926742445E-2</v>
      </c>
      <c r="N152" s="43">
        <f t="shared" si="55"/>
        <v>0.57797176417009943</v>
      </c>
      <c r="O152" s="43">
        <f t="shared" si="50"/>
        <v>0.33405136017789705</v>
      </c>
      <c r="P152" s="44">
        <f t="shared" si="56"/>
        <v>3.9611525198416798E-2</v>
      </c>
      <c r="R152" s="43">
        <f t="shared" si="51"/>
        <v>0.56999071307809857</v>
      </c>
      <c r="S152" s="43">
        <f t="shared" si="43"/>
        <v>0.32488941299527929</v>
      </c>
      <c r="T152" s="44">
        <f t="shared" si="44"/>
        <v>3.9064540681111551E-2</v>
      </c>
      <c r="V152" s="43">
        <f t="shared" si="45"/>
        <v>0.56343266421269966</v>
      </c>
      <c r="W152" s="43">
        <f t="shared" si="49"/>
        <v>0.31745636710182079</v>
      </c>
      <c r="X152" s="44">
        <f t="shared" si="46"/>
        <v>3.8615082188520299E-2</v>
      </c>
      <c r="Z152" s="43">
        <f t="shared" si="47"/>
        <v>0.52313591102080004</v>
      </c>
      <c r="AA152" s="43">
        <f t="shared" si="52"/>
        <v>0.27367118139956242</v>
      </c>
      <c r="AB152" s="44">
        <f t="shared" si="48"/>
        <v>3.5853328148913718E-2</v>
      </c>
    </row>
    <row r="153" spans="1:28" x14ac:dyDescent="0.3">
      <c r="A153" s="34">
        <v>35977</v>
      </c>
      <c r="B153" s="41">
        <v>14.673</v>
      </c>
      <c r="C153" s="36"/>
      <c r="D153" s="42">
        <v>14.047962036935701</v>
      </c>
      <c r="E153" s="42">
        <v>14.0130282358299</v>
      </c>
      <c r="F153" s="42">
        <v>14.0349590020419</v>
      </c>
      <c r="G153" s="42">
        <v>14.055672197922201</v>
      </c>
      <c r="H153" s="42">
        <v>14.0681325623313</v>
      </c>
      <c r="J153" s="43">
        <f t="shared" si="53"/>
        <v>0.62503796306429926</v>
      </c>
      <c r="K153" s="43">
        <f t="shared" si="54"/>
        <v>0.39067245527156835</v>
      </c>
      <c r="L153" s="44">
        <f t="shared" si="42"/>
        <v>4.2597830236781792E-2</v>
      </c>
      <c r="N153" s="43">
        <f t="shared" si="55"/>
        <v>0.65997176417010017</v>
      </c>
      <c r="O153" s="43">
        <f t="shared" si="50"/>
        <v>0.43556272950179431</v>
      </c>
      <c r="P153" s="44">
        <f t="shared" si="56"/>
        <v>4.4978652229952988E-2</v>
      </c>
      <c r="R153" s="43">
        <f t="shared" si="51"/>
        <v>0.63804099795810032</v>
      </c>
      <c r="S153" s="43">
        <f t="shared" si="43"/>
        <v>0.40709631507536859</v>
      </c>
      <c r="T153" s="44">
        <f t="shared" si="44"/>
        <v>4.3484018125679841E-2</v>
      </c>
      <c r="V153" s="43">
        <f t="shared" si="45"/>
        <v>0.61732780207779925</v>
      </c>
      <c r="W153" s="43">
        <f t="shared" si="49"/>
        <v>0.38109361521820651</v>
      </c>
      <c r="X153" s="44">
        <f t="shared" si="46"/>
        <v>4.2072364347972416E-2</v>
      </c>
      <c r="Z153" s="43">
        <f t="shared" si="47"/>
        <v>0.60486743766869999</v>
      </c>
      <c r="AA153" s="43">
        <f t="shared" si="52"/>
        <v>0.36586461715189866</v>
      </c>
      <c r="AB153" s="44">
        <f t="shared" si="48"/>
        <v>4.1223160748906154E-2</v>
      </c>
    </row>
    <row r="154" spans="1:28" x14ac:dyDescent="0.3">
      <c r="A154" s="34">
        <v>36008</v>
      </c>
      <c r="B154" s="41">
        <v>14.605</v>
      </c>
      <c r="C154" s="36"/>
      <c r="D154" s="42">
        <v>14.0572472411943</v>
      </c>
      <c r="E154" s="42">
        <v>14.0130282358299</v>
      </c>
      <c r="F154" s="42">
        <v>14.0534099641204</v>
      </c>
      <c r="G154" s="42">
        <v>14.055084139196101</v>
      </c>
      <c r="H154" s="42">
        <v>14.068401108464901</v>
      </c>
      <c r="J154" s="43">
        <f t="shared" si="53"/>
        <v>0.54775275880570007</v>
      </c>
      <c r="K154" s="43">
        <f t="shared" si="54"/>
        <v>0.30003308477925544</v>
      </c>
      <c r="L154" s="44">
        <f t="shared" si="42"/>
        <v>3.7504468250989388E-2</v>
      </c>
      <c r="N154" s="43">
        <f t="shared" si="55"/>
        <v>0.59197176417010056</v>
      </c>
      <c r="O154" s="43">
        <f t="shared" si="50"/>
        <v>0.35043056957466112</v>
      </c>
      <c r="P154" s="44">
        <f t="shared" si="56"/>
        <v>4.0532130377959642E-2</v>
      </c>
      <c r="R154" s="43">
        <f t="shared" si="51"/>
        <v>0.55159003587960065</v>
      </c>
      <c r="S154" s="43">
        <f t="shared" si="43"/>
        <v>0.30425156768165912</v>
      </c>
      <c r="T154" s="44">
        <f t="shared" si="44"/>
        <v>3.7767205469332467E-2</v>
      </c>
      <c r="V154" s="43">
        <f t="shared" si="45"/>
        <v>0.54991586080389965</v>
      </c>
      <c r="W154" s="43">
        <f t="shared" si="49"/>
        <v>0.30240745396369395</v>
      </c>
      <c r="X154" s="44">
        <f t="shared" si="46"/>
        <v>3.7652575200540883E-2</v>
      </c>
      <c r="Z154" s="43">
        <f t="shared" si="47"/>
        <v>0.53659889153509965</v>
      </c>
      <c r="AA154" s="43">
        <f t="shared" si="52"/>
        <v>0.28793837039669762</v>
      </c>
      <c r="AB154" s="44">
        <f t="shared" si="48"/>
        <v>3.6740766281074949E-2</v>
      </c>
    </row>
    <row r="155" spans="1:28" x14ac:dyDescent="0.3">
      <c r="A155" s="34">
        <v>36039</v>
      </c>
      <c r="B155" s="41">
        <v>14.4</v>
      </c>
      <c r="C155" s="36"/>
      <c r="D155" s="42">
        <v>14.054346853483301</v>
      </c>
      <c r="E155" s="42">
        <v>14.0130282358299</v>
      </c>
      <c r="F155" s="42">
        <v>14.0509285761995</v>
      </c>
      <c r="G155" s="42">
        <v>14.050445314106399</v>
      </c>
      <c r="H155" s="42">
        <v>14.0686696313224</v>
      </c>
      <c r="J155" s="43">
        <f t="shared" si="53"/>
        <v>0.34565314651669965</v>
      </c>
      <c r="K155" s="43">
        <f t="shared" si="54"/>
        <v>0.11947609769689503</v>
      </c>
      <c r="L155" s="44">
        <f t="shared" si="42"/>
        <v>2.4003690730326363E-2</v>
      </c>
      <c r="N155" s="43">
        <f t="shared" si="55"/>
        <v>0.38697176417010049</v>
      </c>
      <c r="O155" s="43">
        <f t="shared" si="50"/>
        <v>0.14974714626491986</v>
      </c>
      <c r="P155" s="44">
        <f t="shared" si="56"/>
        <v>2.6873039178479198E-2</v>
      </c>
      <c r="R155" s="43">
        <f t="shared" si="51"/>
        <v>0.34907142380050082</v>
      </c>
      <c r="S155" s="43">
        <f t="shared" si="43"/>
        <v>0.12185085891410885</v>
      </c>
      <c r="T155" s="44">
        <f t="shared" si="44"/>
        <v>2.4241071097257001E-2</v>
      </c>
      <c r="V155" s="43">
        <f t="shared" si="45"/>
        <v>0.34955468589360095</v>
      </c>
      <c r="W155" s="43">
        <f t="shared" si="49"/>
        <v>0.12218847843017402</v>
      </c>
      <c r="X155" s="44">
        <f t="shared" si="46"/>
        <v>2.4274630964833399E-2</v>
      </c>
      <c r="Z155" s="43">
        <f t="shared" si="47"/>
        <v>0.33133036867759991</v>
      </c>
      <c r="AA155" s="43">
        <f t="shared" si="52"/>
        <v>0.10977981320803427</v>
      </c>
      <c r="AB155" s="44">
        <f t="shared" si="48"/>
        <v>2.3009053380388882E-2</v>
      </c>
    </row>
    <row r="156" spans="1:28" x14ac:dyDescent="0.3">
      <c r="A156" s="34">
        <v>36069</v>
      </c>
      <c r="B156" s="41">
        <v>14.407</v>
      </c>
      <c r="C156" s="36"/>
      <c r="D156" s="42">
        <v>14.0383611297498</v>
      </c>
      <c r="E156" s="42">
        <v>14.0130282358299</v>
      </c>
      <c r="F156" s="42">
        <v>14.036158690446401</v>
      </c>
      <c r="G156" s="42">
        <v>14.041755350633</v>
      </c>
      <c r="H156" s="42">
        <v>14.0689382223365</v>
      </c>
      <c r="J156" s="43">
        <f t="shared" si="53"/>
        <v>0.3686388702501997</v>
      </c>
      <c r="K156" s="43">
        <f t="shared" si="54"/>
        <v>0.13589461665934358</v>
      </c>
      <c r="L156" s="44">
        <f t="shared" si="42"/>
        <v>2.5587483185271029E-2</v>
      </c>
      <c r="N156" s="43">
        <f t="shared" si="55"/>
        <v>0.39397176417010016</v>
      </c>
      <c r="O156" s="43">
        <f t="shared" si="50"/>
        <v>0.15521375096330101</v>
      </c>
      <c r="P156" s="44">
        <f t="shared" si="56"/>
        <v>2.734585716457973E-2</v>
      </c>
      <c r="R156" s="43">
        <f t="shared" si="51"/>
        <v>0.37084130955359917</v>
      </c>
      <c r="S156" s="43">
        <f t="shared" si="43"/>
        <v>0.13752327687142837</v>
      </c>
      <c r="T156" s="44">
        <f t="shared" si="44"/>
        <v>2.5740356045922064E-2</v>
      </c>
      <c r="V156" s="43">
        <f t="shared" si="45"/>
        <v>0.36524464936699985</v>
      </c>
      <c r="W156" s="43">
        <f t="shared" si="49"/>
        <v>0.13340365389122266</v>
      </c>
      <c r="X156" s="44">
        <f t="shared" si="46"/>
        <v>2.5351887927188163E-2</v>
      </c>
      <c r="Z156" s="43">
        <f t="shared" si="47"/>
        <v>0.33806177766349954</v>
      </c>
      <c r="AA156" s="43">
        <f t="shared" si="52"/>
        <v>0.11428576551700539</v>
      </c>
      <c r="AB156" s="44">
        <f t="shared" si="48"/>
        <v>2.3465105689144134E-2</v>
      </c>
    </row>
    <row r="157" spans="1:28" x14ac:dyDescent="0.3">
      <c r="A157" s="34">
        <v>36100</v>
      </c>
      <c r="B157" s="41">
        <v>14.298</v>
      </c>
      <c r="C157" s="36"/>
      <c r="D157" s="42">
        <v>14.003496473471101</v>
      </c>
      <c r="E157" s="42">
        <v>14.0130282358299</v>
      </c>
      <c r="F157" s="42">
        <v>14.001497709780899</v>
      </c>
      <c r="G157" s="42">
        <v>14.0002673845765</v>
      </c>
      <c r="H157" s="42">
        <v>14.0692066557394</v>
      </c>
      <c r="J157" s="43">
        <f t="shared" si="53"/>
        <v>0.29450352652889933</v>
      </c>
      <c r="K157" s="43">
        <f t="shared" si="54"/>
        <v>8.6732327137958115E-2</v>
      </c>
      <c r="L157" s="44">
        <f t="shared" si="42"/>
        <v>2.0597532978661303E-2</v>
      </c>
      <c r="N157" s="43">
        <f t="shared" si="55"/>
        <v>0.28497176417010017</v>
      </c>
      <c r="O157" s="43">
        <f t="shared" si="50"/>
        <v>8.1208906374219195E-2</v>
      </c>
      <c r="P157" s="44">
        <f t="shared" si="56"/>
        <v>1.9930882932584989E-2</v>
      </c>
      <c r="R157" s="43">
        <f t="shared" si="51"/>
        <v>0.29650229021910057</v>
      </c>
      <c r="S157" s="43">
        <f t="shared" si="43"/>
        <v>8.7913608105171737E-2</v>
      </c>
      <c r="T157" s="44">
        <f t="shared" si="44"/>
        <v>2.073732621479232E-2</v>
      </c>
      <c r="V157" s="43">
        <f t="shared" si="45"/>
        <v>0.29773261542350049</v>
      </c>
      <c r="W157" s="43">
        <f t="shared" si="49"/>
        <v>8.8644710286918046E-2</v>
      </c>
      <c r="X157" s="44">
        <f t="shared" si="46"/>
        <v>2.0823374977164674E-2</v>
      </c>
      <c r="Z157" s="43">
        <f t="shared" si="47"/>
        <v>0.22879334426060005</v>
      </c>
      <c r="AA157" s="43">
        <f t="shared" si="52"/>
        <v>5.2346394377949447E-2</v>
      </c>
      <c r="AB157" s="44">
        <f t="shared" si="48"/>
        <v>1.600177257382851E-2</v>
      </c>
    </row>
    <row r="158" spans="1:28" x14ac:dyDescent="0.3">
      <c r="A158" s="34">
        <v>36130</v>
      </c>
      <c r="B158" s="41">
        <v>14.472</v>
      </c>
      <c r="C158" s="36"/>
      <c r="D158" s="42">
        <v>14.0019020616236</v>
      </c>
      <c r="E158" s="42">
        <v>14.0130282358299</v>
      </c>
      <c r="F158" s="42">
        <v>14.004713861018701</v>
      </c>
      <c r="G158" s="42">
        <v>14.005085549376201</v>
      </c>
      <c r="H158" s="42">
        <v>14.069475215410501</v>
      </c>
      <c r="J158" s="43">
        <f t="shared" si="53"/>
        <v>0.47009793837639968</v>
      </c>
      <c r="K158" s="43">
        <f t="shared" si="54"/>
        <v>0.22099207166574128</v>
      </c>
      <c r="L158" s="44">
        <f t="shared" si="42"/>
        <v>3.248327379604752E-2</v>
      </c>
      <c r="N158" s="43">
        <f t="shared" si="55"/>
        <v>0.45897176417009966</v>
      </c>
      <c r="O158" s="43">
        <f t="shared" si="50"/>
        <v>0.21065508030541358</v>
      </c>
      <c r="P158" s="44">
        <f t="shared" si="56"/>
        <v>3.1714466844257855E-2</v>
      </c>
      <c r="R158" s="43">
        <f t="shared" si="51"/>
        <v>0.467286138981299</v>
      </c>
      <c r="S158" s="43">
        <f t="shared" si="43"/>
        <v>0.21835633568404988</v>
      </c>
      <c r="T158" s="44">
        <f t="shared" si="44"/>
        <v>3.2288981411090316E-2</v>
      </c>
      <c r="V158" s="43">
        <f t="shared" si="45"/>
        <v>0.46691445062379877</v>
      </c>
      <c r="W158" s="43">
        <f t="shared" si="49"/>
        <v>0.21800910420132383</v>
      </c>
      <c r="X158" s="44">
        <f t="shared" si="46"/>
        <v>3.2263298135972826E-2</v>
      </c>
      <c r="Z158" s="43">
        <f t="shared" si="47"/>
        <v>0.40252478458949881</v>
      </c>
      <c r="AA158" s="43">
        <f t="shared" si="52"/>
        <v>0.16202620220882241</v>
      </c>
      <c r="AB158" s="44">
        <f t="shared" si="48"/>
        <v>2.7814039841728776E-2</v>
      </c>
    </row>
    <row r="159" spans="1:28" x14ac:dyDescent="0.3">
      <c r="A159" s="34">
        <v>36161</v>
      </c>
      <c r="B159" s="41">
        <v>14.347</v>
      </c>
      <c r="C159" s="36"/>
      <c r="D159" s="42">
        <v>14.035440711744201</v>
      </c>
      <c r="E159" s="42">
        <v>14.0130282358299</v>
      </c>
      <c r="F159" s="42">
        <v>14.017566545009499</v>
      </c>
      <c r="G159" s="42">
        <v>14.0389318722022</v>
      </c>
      <c r="H159" s="42">
        <v>14.0697437890567</v>
      </c>
      <c r="J159" s="43">
        <f t="shared" si="53"/>
        <v>0.31155928825579871</v>
      </c>
      <c r="K159" s="43">
        <f t="shared" si="54"/>
        <v>9.7069190098459865E-2</v>
      </c>
      <c r="L159" s="44">
        <f t="shared" si="42"/>
        <v>2.1715988586868247E-2</v>
      </c>
      <c r="N159" s="43">
        <f t="shared" si="55"/>
        <v>0.33397176417009966</v>
      </c>
      <c r="O159" s="43">
        <f t="shared" si="50"/>
        <v>0.11153713926288866</v>
      </c>
      <c r="P159" s="44">
        <f t="shared" si="56"/>
        <v>2.3278160184714552E-2</v>
      </c>
      <c r="R159" s="43">
        <f t="shared" si="51"/>
        <v>0.32943345499050025</v>
      </c>
      <c r="S159" s="43">
        <f t="shared" si="43"/>
        <v>0.10852640126697796</v>
      </c>
      <c r="T159" s="44">
        <f t="shared" si="44"/>
        <v>2.2961835574719473E-2</v>
      </c>
      <c r="V159" s="43">
        <f t="shared" si="45"/>
        <v>0.30806812779779946</v>
      </c>
      <c r="W159" s="43">
        <f t="shared" si="49"/>
        <v>9.4905971364841302E-2</v>
      </c>
      <c r="X159" s="44">
        <f t="shared" si="46"/>
        <v>2.1472651271889558E-2</v>
      </c>
      <c r="Z159" s="43">
        <f t="shared" si="47"/>
        <v>0.27725621094329966</v>
      </c>
      <c r="AA159" s="43">
        <f t="shared" si="52"/>
        <v>7.6871006506635475E-2</v>
      </c>
      <c r="AB159" s="44">
        <f t="shared" si="48"/>
        <v>1.9325030385676425E-2</v>
      </c>
    </row>
    <row r="160" spans="1:28" x14ac:dyDescent="0.3">
      <c r="A160" s="34">
        <v>36192</v>
      </c>
      <c r="B160" s="41">
        <v>14.583</v>
      </c>
      <c r="C160" s="36"/>
      <c r="D160" s="42">
        <v>14.0128171234924</v>
      </c>
      <c r="E160" s="42">
        <v>14.0130282358299</v>
      </c>
      <c r="F160" s="42">
        <v>14.003851011472401</v>
      </c>
      <c r="G160" s="42">
        <v>14.003036952153099</v>
      </c>
      <c r="H160" s="42">
        <v>14.0700122924968</v>
      </c>
      <c r="J160" s="43">
        <f t="shared" si="53"/>
        <v>0.5701828765075998</v>
      </c>
      <c r="K160" s="43">
        <f t="shared" si="54"/>
        <v>0.32510851266248081</v>
      </c>
      <c r="L160" s="44">
        <f t="shared" si="42"/>
        <v>3.9099148083905903E-2</v>
      </c>
      <c r="N160" s="43">
        <f t="shared" si="55"/>
        <v>0.56997176417010031</v>
      </c>
      <c r="O160" s="43">
        <f t="shared" si="50"/>
        <v>0.32486781195117642</v>
      </c>
      <c r="P160" s="44">
        <f t="shared" si="56"/>
        <v>3.908467147844067E-2</v>
      </c>
      <c r="R160" s="43">
        <f t="shared" si="51"/>
        <v>0.57914898852759933</v>
      </c>
      <c r="S160" s="43">
        <f t="shared" si="43"/>
        <v>0.33541355091254138</v>
      </c>
      <c r="T160" s="44">
        <f t="shared" si="44"/>
        <v>3.9713981247178176E-2</v>
      </c>
      <c r="V160" s="43">
        <f t="shared" si="45"/>
        <v>0.57996304784690089</v>
      </c>
      <c r="W160" s="43">
        <f t="shared" si="49"/>
        <v>0.33635713686786667</v>
      </c>
      <c r="X160" s="44">
        <f t="shared" si="46"/>
        <v>3.9769803733587114E-2</v>
      </c>
      <c r="Z160" s="43">
        <f t="shared" si="47"/>
        <v>0.51298770750319989</v>
      </c>
      <c r="AA160" s="43">
        <f t="shared" si="52"/>
        <v>0.26315638804938857</v>
      </c>
      <c r="AB160" s="44">
        <f t="shared" si="48"/>
        <v>3.5177103991167788E-2</v>
      </c>
    </row>
    <row r="161" spans="1:28" x14ac:dyDescent="0.3">
      <c r="A161" s="34">
        <v>36220</v>
      </c>
      <c r="B161" s="41">
        <v>14.226000000000001</v>
      </c>
      <c r="C161" s="36"/>
      <c r="D161" s="42">
        <v>13.978701808454099</v>
      </c>
      <c r="E161" s="42">
        <v>14.0130282358299</v>
      </c>
      <c r="F161" s="42">
        <v>13.9682253442354</v>
      </c>
      <c r="G161" s="42">
        <v>13.976658784145799</v>
      </c>
      <c r="H161" s="42">
        <v>14.0702808247599</v>
      </c>
      <c r="J161" s="43">
        <f t="shared" si="53"/>
        <v>0.2472981915459016</v>
      </c>
      <c r="K161" s="43">
        <f t="shared" si="54"/>
        <v>6.1156395541873437E-2</v>
      </c>
      <c r="L161" s="44">
        <f t="shared" si="42"/>
        <v>1.7383536591164178E-2</v>
      </c>
      <c r="N161" s="43">
        <f t="shared" si="55"/>
        <v>0.212971764170101</v>
      </c>
      <c r="O161" s="43">
        <f t="shared" si="50"/>
        <v>4.5356972333725112E-2</v>
      </c>
      <c r="P161" s="44">
        <f t="shared" si="56"/>
        <v>1.4970600602425206E-2</v>
      </c>
      <c r="R161" s="43">
        <f t="shared" si="51"/>
        <v>0.25777465576460123</v>
      </c>
      <c r="S161" s="43">
        <f t="shared" si="43"/>
        <v>6.6447773154558659E-2</v>
      </c>
      <c r="T161" s="44">
        <f t="shared" si="44"/>
        <v>1.8119967367116633E-2</v>
      </c>
      <c r="V161" s="43">
        <f t="shared" si="45"/>
        <v>0.24934121585420144</v>
      </c>
      <c r="W161" s="43">
        <f t="shared" si="49"/>
        <v>6.2171041923651471E-2</v>
      </c>
      <c r="X161" s="44">
        <f t="shared" si="46"/>
        <v>1.7527148590904078E-2</v>
      </c>
      <c r="Z161" s="43">
        <f t="shared" si="47"/>
        <v>0.15571917524010104</v>
      </c>
      <c r="AA161" s="43">
        <f t="shared" si="52"/>
        <v>2.4248461537457296E-2</v>
      </c>
      <c r="AB161" s="44">
        <f t="shared" si="48"/>
        <v>1.0946096952066711E-2</v>
      </c>
    </row>
    <row r="162" spans="1:28" x14ac:dyDescent="0.3">
      <c r="A162" s="34">
        <v>36251</v>
      </c>
      <c r="B162" s="41">
        <v>14.324</v>
      </c>
      <c r="C162" s="36"/>
      <c r="D162" s="42">
        <v>14.0149533561627</v>
      </c>
      <c r="E162" s="42">
        <v>14.0130282358299</v>
      </c>
      <c r="F162" s="42">
        <v>14.006203421916901</v>
      </c>
      <c r="G162" s="42">
        <v>14.0115343976414</v>
      </c>
      <c r="H162" s="42">
        <v>14.070549349732699</v>
      </c>
      <c r="J162" s="43">
        <f t="shared" si="53"/>
        <v>0.30904664383730029</v>
      </c>
      <c r="K162" s="43">
        <f t="shared" si="54"/>
        <v>9.5509828067099137E-2</v>
      </c>
      <c r="L162" s="44">
        <f t="shared" si="42"/>
        <v>2.1575442881688098E-2</v>
      </c>
      <c r="N162" s="43">
        <f t="shared" si="55"/>
        <v>0.31097176417009997</v>
      </c>
      <c r="O162" s="43">
        <f t="shared" si="50"/>
        <v>9.6703438111064272E-2</v>
      </c>
      <c r="P162" s="44">
        <f t="shared" si="56"/>
        <v>2.1709841117711532E-2</v>
      </c>
      <c r="R162" s="43">
        <f t="shared" si="51"/>
        <v>0.31779657808309913</v>
      </c>
      <c r="S162" s="43">
        <f t="shared" si="43"/>
        <v>0.10099466504132733</v>
      </c>
      <c r="T162" s="44">
        <f t="shared" si="44"/>
        <v>2.2186301178658135E-2</v>
      </c>
      <c r="V162" s="43">
        <f t="shared" si="45"/>
        <v>0.31246560235859988</v>
      </c>
      <c r="W162" s="43">
        <f t="shared" si="49"/>
        <v>9.763475265732266E-2</v>
      </c>
      <c r="X162" s="44">
        <f t="shared" si="46"/>
        <v>2.1814130295908955E-2</v>
      </c>
      <c r="Z162" s="43">
        <f t="shared" si="47"/>
        <v>0.2534506502673004</v>
      </c>
      <c r="AA162" s="43">
        <f t="shared" si="52"/>
        <v>6.423723212091742E-2</v>
      </c>
      <c r="AB162" s="44">
        <f t="shared" si="48"/>
        <v>1.769412526300617E-2</v>
      </c>
    </row>
    <row r="163" spans="1:28" x14ac:dyDescent="0.3">
      <c r="A163" s="34">
        <v>36281</v>
      </c>
      <c r="B163" s="41">
        <v>14.244999999999999</v>
      </c>
      <c r="C163" s="36"/>
      <c r="D163" s="42">
        <v>14.016350213800999</v>
      </c>
      <c r="E163" s="42">
        <v>14.0130282358299</v>
      </c>
      <c r="F163" s="42">
        <v>14.0058995251157</v>
      </c>
      <c r="G163" s="42">
        <v>14.022088171832999</v>
      </c>
      <c r="H163" s="42">
        <v>14.070817871080299</v>
      </c>
      <c r="J163" s="43">
        <f t="shared" si="53"/>
        <v>0.228649786199</v>
      </c>
      <c r="K163" s="43">
        <f t="shared" si="54"/>
        <v>5.2280724728848413E-2</v>
      </c>
      <c r="L163" s="44">
        <f t="shared" si="42"/>
        <v>1.6051231042400842E-2</v>
      </c>
      <c r="N163" s="43">
        <f t="shared" si="55"/>
        <v>0.23197176417009935</v>
      </c>
      <c r="O163" s="43">
        <f t="shared" si="50"/>
        <v>5.3810899372188185E-2</v>
      </c>
      <c r="P163" s="44">
        <f t="shared" si="56"/>
        <v>1.6284434129175105E-2</v>
      </c>
      <c r="R163" s="43">
        <f t="shared" si="51"/>
        <v>0.23910047488429953</v>
      </c>
      <c r="S163" s="43">
        <f t="shared" si="43"/>
        <v>5.7169037089897554E-2</v>
      </c>
      <c r="T163" s="44">
        <f t="shared" si="44"/>
        <v>1.6784870121747949E-2</v>
      </c>
      <c r="V163" s="43">
        <f t="shared" si="45"/>
        <v>0.22291182816699973</v>
      </c>
      <c r="W163" s="43">
        <f t="shared" si="49"/>
        <v>4.9689683136754009E-2</v>
      </c>
      <c r="X163" s="44">
        <f t="shared" si="46"/>
        <v>1.5648425985749368E-2</v>
      </c>
      <c r="Z163" s="43">
        <f t="shared" si="47"/>
        <v>0.17418212891969986</v>
      </c>
      <c r="AA163" s="43">
        <f t="shared" si="52"/>
        <v>3.0339414034998943E-2</v>
      </c>
      <c r="AB163" s="44">
        <f t="shared" si="48"/>
        <v>1.222759767776061E-2</v>
      </c>
    </row>
    <row r="164" spans="1:28" x14ac:dyDescent="0.3">
      <c r="A164" s="34">
        <v>36312</v>
      </c>
      <c r="B164" s="41">
        <v>14.273</v>
      </c>
      <c r="C164" s="36"/>
      <c r="D164" s="42">
        <v>14.0273402638642</v>
      </c>
      <c r="E164" s="42">
        <v>14.0130282358299</v>
      </c>
      <c r="F164" s="42">
        <v>14.0210084053928</v>
      </c>
      <c r="G164" s="42">
        <v>14.0275673357856</v>
      </c>
      <c r="H164" s="42">
        <v>14.0710863921684</v>
      </c>
      <c r="J164" s="43">
        <f t="shared" si="53"/>
        <v>0.24565973613579928</v>
      </c>
      <c r="K164" s="43">
        <f t="shared" si="54"/>
        <v>6.0348705958310524E-2</v>
      </c>
      <c r="L164" s="44">
        <f t="shared" si="42"/>
        <v>1.7211499764296173E-2</v>
      </c>
      <c r="N164" s="43">
        <f t="shared" si="55"/>
        <v>0.25997176417009982</v>
      </c>
      <c r="O164" s="43">
        <f t="shared" si="50"/>
        <v>6.758531816571399E-2</v>
      </c>
      <c r="P164" s="44">
        <f t="shared" si="56"/>
        <v>1.8214234160309664E-2</v>
      </c>
      <c r="R164" s="43">
        <f t="shared" si="51"/>
        <v>0.25199159460719933</v>
      </c>
      <c r="S164" s="43">
        <f t="shared" si="43"/>
        <v>6.3499763752679086E-2</v>
      </c>
      <c r="T164" s="44">
        <f t="shared" si="44"/>
        <v>1.7655124683472245E-2</v>
      </c>
      <c r="V164" s="43">
        <f t="shared" si="45"/>
        <v>0.24543266421440002</v>
      </c>
      <c r="W164" s="43">
        <f t="shared" si="49"/>
        <v>6.023719266337843E-2</v>
      </c>
      <c r="X164" s="44">
        <f t="shared" si="46"/>
        <v>1.719559057061585E-2</v>
      </c>
      <c r="Z164" s="43">
        <f t="shared" si="47"/>
        <v>0.20191360783159951</v>
      </c>
      <c r="AA164" s="43">
        <f t="shared" si="52"/>
        <v>4.0769105027572965E-2</v>
      </c>
      <c r="AB164" s="44">
        <f t="shared" si="48"/>
        <v>1.4146542971456563E-2</v>
      </c>
    </row>
    <row r="165" spans="1:28" x14ac:dyDescent="0.3">
      <c r="A165" s="34">
        <v>36342</v>
      </c>
      <c r="B165" s="41">
        <v>14.288</v>
      </c>
      <c r="C165" s="36"/>
      <c r="D165" s="42">
        <v>14.0479616855897</v>
      </c>
      <c r="E165" s="42">
        <v>14.0130282358299</v>
      </c>
      <c r="F165" s="42">
        <v>14.034958137289401</v>
      </c>
      <c r="G165" s="42">
        <v>14.0556721979207</v>
      </c>
      <c r="H165" s="42">
        <v>14.071354905845901</v>
      </c>
      <c r="J165" s="43">
        <f t="shared" si="53"/>
        <v>0.24003831441030066</v>
      </c>
      <c r="K165" s="43">
        <f t="shared" si="54"/>
        <v>5.7618392384938349E-2</v>
      </c>
      <c r="L165" s="44">
        <f t="shared" si="42"/>
        <v>1.6799994009679495E-2</v>
      </c>
      <c r="N165" s="43">
        <f t="shared" si="55"/>
        <v>0.27497176417010039</v>
      </c>
      <c r="O165" s="43">
        <f t="shared" si="50"/>
        <v>7.5609471090817296E-2</v>
      </c>
      <c r="P165" s="44">
        <f t="shared" si="56"/>
        <v>1.9244944300818894E-2</v>
      </c>
      <c r="R165" s="43">
        <f t="shared" si="51"/>
        <v>0.25304186271059947</v>
      </c>
      <c r="S165" s="43">
        <f t="shared" si="43"/>
        <v>6.4030184284049871E-2</v>
      </c>
      <c r="T165" s="44">
        <f t="shared" si="44"/>
        <v>1.7710096774258083E-2</v>
      </c>
      <c r="V165" s="43">
        <f t="shared" si="45"/>
        <v>0.23232780207930048</v>
      </c>
      <c r="W165" s="43">
        <f t="shared" si="49"/>
        <v>5.3976207618998615E-2</v>
      </c>
      <c r="X165" s="44">
        <f t="shared" si="46"/>
        <v>1.6260344490432566E-2</v>
      </c>
      <c r="Z165" s="43">
        <f t="shared" si="47"/>
        <v>0.21664509415409938</v>
      </c>
      <c r="AA165" s="43">
        <f t="shared" si="52"/>
        <v>4.6935096821038587E-2</v>
      </c>
      <c r="AB165" s="44">
        <f t="shared" si="48"/>
        <v>1.5162730553898333E-2</v>
      </c>
    </row>
    <row r="166" spans="1:28" x14ac:dyDescent="0.3">
      <c r="A166" s="34">
        <v>36373</v>
      </c>
      <c r="B166" s="41">
        <v>14.228</v>
      </c>
      <c r="C166" s="36"/>
      <c r="D166" s="42">
        <v>14.057246899040299</v>
      </c>
      <c r="E166" s="42">
        <v>14.0130282358299</v>
      </c>
      <c r="F166" s="42">
        <v>14.053409115554301</v>
      </c>
      <c r="G166" s="42">
        <v>14.0550841391948</v>
      </c>
      <c r="H166" s="42">
        <v>14.071623440906601</v>
      </c>
      <c r="J166" s="43">
        <f t="shared" si="53"/>
        <v>0.17075310095970053</v>
      </c>
      <c r="K166" s="43">
        <f t="shared" si="54"/>
        <v>2.9156621487353682E-2</v>
      </c>
      <c r="L166" s="44">
        <f t="shared" si="42"/>
        <v>1.2001201922947746E-2</v>
      </c>
      <c r="N166" s="43">
        <f t="shared" si="55"/>
        <v>0.21497176417009989</v>
      </c>
      <c r="O166" s="43">
        <f t="shared" si="50"/>
        <v>4.6212859390405044E-2</v>
      </c>
      <c r="P166" s="44">
        <f t="shared" si="56"/>
        <v>1.510906411091509E-2</v>
      </c>
      <c r="R166" s="43">
        <f t="shared" si="51"/>
        <v>0.17459088444569915</v>
      </c>
      <c r="S166" s="43">
        <f t="shared" si="43"/>
        <v>3.0481976931531471E-2</v>
      </c>
      <c r="T166" s="44">
        <f t="shared" si="44"/>
        <v>1.2270936494637275E-2</v>
      </c>
      <c r="V166" s="43">
        <f t="shared" si="45"/>
        <v>0.17291586080519927</v>
      </c>
      <c r="W166" s="43">
        <f t="shared" si="49"/>
        <v>2.9899894918003052E-2</v>
      </c>
      <c r="X166" s="44">
        <f t="shared" si="46"/>
        <v>1.2153209221619291E-2</v>
      </c>
      <c r="Z166" s="43">
        <f t="shared" si="47"/>
        <v>0.15637655909339898</v>
      </c>
      <c r="AA166" s="43">
        <f t="shared" si="52"/>
        <v>2.4453628233891304E-2</v>
      </c>
      <c r="AB166" s="44">
        <f t="shared" si="48"/>
        <v>1.099076181426757E-2</v>
      </c>
    </row>
    <row r="167" spans="1:28" x14ac:dyDescent="0.3">
      <c r="A167" s="34">
        <v>36404</v>
      </c>
      <c r="B167" s="41">
        <v>14.305</v>
      </c>
      <c r="C167" s="36"/>
      <c r="D167" s="42">
        <v>14.0543465202806</v>
      </c>
      <c r="E167" s="42">
        <v>14.0130282358299</v>
      </c>
      <c r="F167" s="42">
        <v>14.050927744757001</v>
      </c>
      <c r="G167" s="42">
        <v>14.0504453141053</v>
      </c>
      <c r="H167" s="42">
        <v>14.0718919633163</v>
      </c>
      <c r="J167" s="43">
        <f t="shared" si="53"/>
        <v>0.2506534797194</v>
      </c>
      <c r="K167" s="43">
        <f t="shared" si="54"/>
        <v>6.2827166895443667E-2</v>
      </c>
      <c r="L167" s="44">
        <f t="shared" si="42"/>
        <v>1.7522088760531282E-2</v>
      </c>
      <c r="N167" s="43">
        <f t="shared" si="55"/>
        <v>0.29197176417009985</v>
      </c>
      <c r="O167" s="43">
        <f t="shared" si="50"/>
        <v>8.5247511072600396E-2</v>
      </c>
      <c r="P167" s="44">
        <f t="shared" si="56"/>
        <v>2.0410469358273321E-2</v>
      </c>
      <c r="R167" s="43">
        <f t="shared" si="51"/>
        <v>0.25407225524299903</v>
      </c>
      <c r="S167" s="43">
        <f t="shared" si="43"/>
        <v>6.4552710884263648E-2</v>
      </c>
      <c r="T167" s="44">
        <f t="shared" si="44"/>
        <v>1.7761080408458512E-2</v>
      </c>
      <c r="V167" s="43">
        <f t="shared" si="45"/>
        <v>0.25455468589469987</v>
      </c>
      <c r="W167" s="43">
        <f t="shared" si="49"/>
        <v>6.4798088110949309E-2</v>
      </c>
      <c r="X167" s="44">
        <f t="shared" si="46"/>
        <v>1.7794805025844102E-2</v>
      </c>
      <c r="Z167" s="43">
        <f t="shared" si="47"/>
        <v>0.23310803668369928</v>
      </c>
      <c r="AA167" s="43">
        <f t="shared" si="52"/>
        <v>5.4339356766528887E-2</v>
      </c>
      <c r="AB167" s="44">
        <f t="shared" si="48"/>
        <v>1.6295563557056924E-2</v>
      </c>
    </row>
    <row r="168" spans="1:28" x14ac:dyDescent="0.3">
      <c r="A168" s="34">
        <v>36434</v>
      </c>
      <c r="B168" s="41">
        <v>14.253</v>
      </c>
      <c r="C168" s="36"/>
      <c r="D168" s="42">
        <v>14.038360805264301</v>
      </c>
      <c r="E168" s="42">
        <v>14.0130282358299</v>
      </c>
      <c r="F168" s="42">
        <v>14.0361578764944</v>
      </c>
      <c r="G168" s="42">
        <v>14.041755350632</v>
      </c>
      <c r="H168" s="42">
        <v>14.0721605071654</v>
      </c>
      <c r="J168" s="43">
        <f t="shared" si="53"/>
        <v>0.21463919473569959</v>
      </c>
      <c r="K168" s="43">
        <f t="shared" si="54"/>
        <v>4.606998391678957E-2</v>
      </c>
      <c r="L168" s="44">
        <f t="shared" si="42"/>
        <v>1.50592292665193E-2</v>
      </c>
      <c r="N168" s="43">
        <f t="shared" si="55"/>
        <v>0.23997176417010024</v>
      </c>
      <c r="O168" s="43">
        <f t="shared" si="50"/>
        <v>5.7586447598910205E-2</v>
      </c>
      <c r="P168" s="44">
        <f t="shared" si="56"/>
        <v>1.6836579258408774E-2</v>
      </c>
      <c r="R168" s="43">
        <f t="shared" si="51"/>
        <v>0.21684212350560017</v>
      </c>
      <c r="S168" s="43">
        <f t="shared" si="43"/>
        <v>4.7020506526417961E-2</v>
      </c>
      <c r="T168" s="44">
        <f t="shared" si="44"/>
        <v>1.5213788220416765E-2</v>
      </c>
      <c r="V168" s="43">
        <f t="shared" si="45"/>
        <v>0.21124464936800003</v>
      </c>
      <c r="W168" s="43">
        <f t="shared" si="49"/>
        <v>4.4624301886609277E-2</v>
      </c>
      <c r="X168" s="44">
        <f t="shared" si="46"/>
        <v>1.4821065696204309E-2</v>
      </c>
      <c r="Z168" s="43">
        <f t="shared" si="47"/>
        <v>0.18083949283460043</v>
      </c>
      <c r="AA168" s="43">
        <f t="shared" si="52"/>
        <v>3.27029221686755E-2</v>
      </c>
      <c r="AB168" s="44">
        <f t="shared" si="48"/>
        <v>1.2687819605318208E-2</v>
      </c>
    </row>
    <row r="169" spans="1:28" x14ac:dyDescent="0.3">
      <c r="A169" s="34">
        <v>36465</v>
      </c>
      <c r="B169" s="41">
        <v>14.241</v>
      </c>
      <c r="C169" s="36"/>
      <c r="D169" s="42">
        <v>14.0034961574748</v>
      </c>
      <c r="E169" s="42">
        <v>14.0130282358299</v>
      </c>
      <c r="F169" s="42">
        <v>14.0014969140828</v>
      </c>
      <c r="G169" s="42">
        <v>14.000267384575601</v>
      </c>
      <c r="H169" s="42">
        <v>14.0724290069489</v>
      </c>
      <c r="J169" s="43">
        <f t="shared" si="53"/>
        <v>0.23750384252520007</v>
      </c>
      <c r="K169" s="43">
        <f t="shared" si="54"/>
        <v>5.6408075214235034E-2</v>
      </c>
      <c r="L169" s="44">
        <f t="shared" si="42"/>
        <v>1.6677469456161793E-2</v>
      </c>
      <c r="N169" s="43">
        <f t="shared" si="55"/>
        <v>0.22797176417009979</v>
      </c>
      <c r="O169" s="43">
        <f t="shared" si="50"/>
        <v>5.1971125258827591E-2</v>
      </c>
      <c r="P169" s="44">
        <f t="shared" si="56"/>
        <v>1.6008128935475024E-2</v>
      </c>
      <c r="R169" s="43">
        <f t="shared" si="51"/>
        <v>0.2395030859171996</v>
      </c>
      <c r="S169" s="43">
        <f t="shared" si="43"/>
        <v>5.7361728163861495E-2</v>
      </c>
      <c r="T169" s="44">
        <f t="shared" si="44"/>
        <v>1.6817855903180929E-2</v>
      </c>
      <c r="V169" s="43">
        <f t="shared" si="45"/>
        <v>0.24073261542439894</v>
      </c>
      <c r="W169" s="43">
        <f t="shared" si="49"/>
        <v>5.7952192129071559E-2</v>
      </c>
      <c r="X169" s="44">
        <f t="shared" si="46"/>
        <v>1.6904193204437815E-2</v>
      </c>
      <c r="Z169" s="43">
        <f t="shared" si="47"/>
        <v>0.1685709930510999</v>
      </c>
      <c r="AA169" s="43">
        <f t="shared" si="52"/>
        <v>2.8416179698233974E-2</v>
      </c>
      <c r="AB169" s="44">
        <f t="shared" si="48"/>
        <v>1.1837019384249695E-2</v>
      </c>
    </row>
    <row r="170" spans="1:28" x14ac:dyDescent="0.3">
      <c r="A170" s="34">
        <v>36495</v>
      </c>
      <c r="B170" s="41">
        <v>14.37</v>
      </c>
      <c r="C170" s="36"/>
      <c r="D170" s="42">
        <v>14.0019017538944</v>
      </c>
      <c r="E170" s="42">
        <v>14.0130282358299</v>
      </c>
      <c r="F170" s="42">
        <v>14.004713081060499</v>
      </c>
      <c r="G170" s="42">
        <v>14.005085549375501</v>
      </c>
      <c r="H170" s="42">
        <v>14.0726975452374</v>
      </c>
      <c r="J170" s="43">
        <f t="shared" si="53"/>
        <v>0.36809824610559971</v>
      </c>
      <c r="K170" s="43">
        <f t="shared" si="54"/>
        <v>0.13549631878601864</v>
      </c>
      <c r="L170" s="44">
        <f t="shared" si="42"/>
        <v>2.5615744335810698E-2</v>
      </c>
      <c r="N170" s="43">
        <f t="shared" si="55"/>
        <v>0.35697176417009935</v>
      </c>
      <c r="O170" s="43">
        <f t="shared" si="50"/>
        <v>0.12742884041471303</v>
      </c>
      <c r="P170" s="44">
        <f t="shared" si="56"/>
        <v>2.4841458884488472E-2</v>
      </c>
      <c r="R170" s="43">
        <f t="shared" si="51"/>
        <v>0.36528691893949983</v>
      </c>
      <c r="S170" s="43">
        <f t="shared" si="43"/>
        <v>0.13343453314831272</v>
      </c>
      <c r="T170" s="44">
        <f t="shared" si="44"/>
        <v>2.5420105702122466E-2</v>
      </c>
      <c r="V170" s="43">
        <f t="shared" si="45"/>
        <v>0.36491445062449834</v>
      </c>
      <c r="W170" s="43">
        <f t="shared" si="49"/>
        <v>0.13316255627457943</v>
      </c>
      <c r="X170" s="44">
        <f t="shared" si="46"/>
        <v>2.5394185847216311E-2</v>
      </c>
      <c r="Z170" s="43">
        <f t="shared" si="47"/>
        <v>0.29730245476259931</v>
      </c>
      <c r="AA170" s="43">
        <f t="shared" si="52"/>
        <v>8.8388749607867412E-2</v>
      </c>
      <c r="AB170" s="44">
        <f t="shared" si="48"/>
        <v>2.0689106107348598E-2</v>
      </c>
    </row>
    <row r="171" spans="1:28" x14ac:dyDescent="0.3">
      <c r="A171" s="34">
        <v>36526</v>
      </c>
      <c r="B171" s="41">
        <v>14.224</v>
      </c>
      <c r="C171" s="36"/>
      <c r="D171" s="42">
        <v>14.0354404120657</v>
      </c>
      <c r="E171" s="42">
        <v>14.0130282358299</v>
      </c>
      <c r="F171" s="42">
        <v>14.0175657799539</v>
      </c>
      <c r="G171" s="42">
        <v>14.0389318722016</v>
      </c>
      <c r="H171" s="42">
        <v>14.072966088019699</v>
      </c>
      <c r="J171" s="43">
        <f t="shared" si="53"/>
        <v>0.18855958793430005</v>
      </c>
      <c r="K171" s="43">
        <f t="shared" si="54"/>
        <v>3.5554718201953037E-2</v>
      </c>
      <c r="L171" s="44">
        <f t="shared" si="42"/>
        <v>1.3256438971759002E-2</v>
      </c>
      <c r="N171" s="43">
        <f t="shared" si="55"/>
        <v>0.21097176417010033</v>
      </c>
      <c r="O171" s="43">
        <f t="shared" si="50"/>
        <v>4.4509085277044426E-2</v>
      </c>
      <c r="P171" s="44">
        <f t="shared" si="56"/>
        <v>1.4832098155940686E-2</v>
      </c>
      <c r="R171" s="43">
        <f t="shared" si="51"/>
        <v>0.20643422004610024</v>
      </c>
      <c r="S171" s="43">
        <f t="shared" si="43"/>
        <v>4.2615087206041735E-2</v>
      </c>
      <c r="T171" s="44">
        <f t="shared" si="44"/>
        <v>1.451309196049636E-2</v>
      </c>
      <c r="V171" s="43">
        <f t="shared" si="45"/>
        <v>0.18506812779840054</v>
      </c>
      <c r="W171" s="43">
        <f t="shared" si="49"/>
        <v>3.4250211926805114E-2</v>
      </c>
      <c r="X171" s="44">
        <f t="shared" si="46"/>
        <v>1.3010976363779566E-2</v>
      </c>
      <c r="Z171" s="43">
        <f t="shared" si="47"/>
        <v>0.15103391198030103</v>
      </c>
      <c r="AA171" s="43">
        <f t="shared" si="52"/>
        <v>2.281124256807332E-2</v>
      </c>
      <c r="AB171" s="44">
        <f t="shared" si="48"/>
        <v>1.0618244655532974E-2</v>
      </c>
    </row>
    <row r="172" spans="1:28" x14ac:dyDescent="0.3">
      <c r="A172" s="34">
        <v>36557</v>
      </c>
      <c r="B172" s="41">
        <v>14.449</v>
      </c>
      <c r="C172" s="36"/>
      <c r="D172" s="42">
        <v>14.012816831654099</v>
      </c>
      <c r="E172" s="42">
        <v>14.0130282358299</v>
      </c>
      <c r="F172" s="42">
        <v>14.0038502624564</v>
      </c>
      <c r="G172" s="42">
        <v>14.003036952152501</v>
      </c>
      <c r="H172" s="42">
        <v>14.073234607101099</v>
      </c>
      <c r="J172" s="43">
        <f t="shared" si="53"/>
        <v>0.43618316834590054</v>
      </c>
      <c r="K172" s="43">
        <f t="shared" si="54"/>
        <v>0.19025575634826822</v>
      </c>
      <c r="L172" s="44">
        <f t="shared" si="42"/>
        <v>3.0187775510132228E-2</v>
      </c>
      <c r="N172" s="43">
        <f t="shared" si="55"/>
        <v>0.43597176417009997</v>
      </c>
      <c r="O172" s="43">
        <f t="shared" si="50"/>
        <v>0.19007137915358926</v>
      </c>
      <c r="P172" s="44">
        <f t="shared" si="56"/>
        <v>3.0173144450833966E-2</v>
      </c>
      <c r="R172" s="43">
        <f t="shared" si="51"/>
        <v>0.44514973754360021</v>
      </c>
      <c r="S172" s="43">
        <f t="shared" si="43"/>
        <v>0.19815828883513614</v>
      </c>
      <c r="T172" s="44">
        <f t="shared" si="44"/>
        <v>3.0808342275839173E-2</v>
      </c>
      <c r="V172" s="43">
        <f t="shared" si="45"/>
        <v>0.44596304784749918</v>
      </c>
      <c r="W172" s="43">
        <f t="shared" si="49"/>
        <v>0.19888304004543084</v>
      </c>
      <c r="X172" s="44">
        <f t="shared" si="46"/>
        <v>3.0864630621323219E-2</v>
      </c>
      <c r="Z172" s="43">
        <f t="shared" si="47"/>
        <v>0.37576539289890043</v>
      </c>
      <c r="AA172" s="43">
        <f t="shared" si="52"/>
        <v>0.14119963050046502</v>
      </c>
      <c r="AB172" s="44">
        <f t="shared" si="48"/>
        <v>2.6006325205820503E-2</v>
      </c>
    </row>
    <row r="173" spans="1:28" x14ac:dyDescent="0.3">
      <c r="A173" s="34">
        <v>36586</v>
      </c>
      <c r="B173" s="41">
        <v>14.382</v>
      </c>
      <c r="C173" s="36"/>
      <c r="D173" s="42">
        <v>13.9787015242509</v>
      </c>
      <c r="E173" s="42">
        <v>14.0130282358299</v>
      </c>
      <c r="F173" s="42">
        <v>13.968224612071699</v>
      </c>
      <c r="G173" s="42">
        <v>13.9766587841454</v>
      </c>
      <c r="H173" s="42">
        <v>14.0735031339189</v>
      </c>
      <c r="J173" s="43">
        <f t="shared" si="53"/>
        <v>0.40329847574910005</v>
      </c>
      <c r="K173" s="43">
        <f t="shared" si="54"/>
        <v>0.16264966054154745</v>
      </c>
      <c r="L173" s="44">
        <f t="shared" si="42"/>
        <v>2.8041890957384234E-2</v>
      </c>
      <c r="N173" s="43">
        <f t="shared" si="55"/>
        <v>0.3689717641700998</v>
      </c>
      <c r="O173" s="43">
        <f t="shared" si="50"/>
        <v>0.13614016275479573</v>
      </c>
      <c r="P173" s="44">
        <f t="shared" si="56"/>
        <v>2.5655108063558602E-2</v>
      </c>
      <c r="R173" s="43">
        <f t="shared" si="51"/>
        <v>0.41377538792830038</v>
      </c>
      <c r="S173" s="43">
        <f t="shared" si="43"/>
        <v>0.17121007165521546</v>
      </c>
      <c r="T173" s="44">
        <f t="shared" si="44"/>
        <v>2.8770364895584787E-2</v>
      </c>
      <c r="V173" s="43">
        <f t="shared" si="45"/>
        <v>0.40534121585459992</v>
      </c>
      <c r="W173" s="43">
        <f t="shared" si="49"/>
        <v>0.16430150127048537</v>
      </c>
      <c r="X173" s="44">
        <f t="shared" si="46"/>
        <v>2.8183925452273672E-2</v>
      </c>
      <c r="Z173" s="43">
        <f t="shared" si="47"/>
        <v>0.30849686608110005</v>
      </c>
      <c r="AA173" s="43">
        <f t="shared" si="52"/>
        <v>9.5170316381860173E-2</v>
      </c>
      <c r="AB173" s="44">
        <f t="shared" si="48"/>
        <v>2.1450206235648733E-2</v>
      </c>
    </row>
    <row r="174" spans="1:28" x14ac:dyDescent="0.3">
      <c r="A174" s="34">
        <v>36617</v>
      </c>
      <c r="B174" s="41">
        <v>14.478999999999999</v>
      </c>
      <c r="C174" s="36"/>
      <c r="D174" s="42">
        <v>14.014953079394701</v>
      </c>
      <c r="E174" s="42">
        <v>14.0130282358299</v>
      </c>
      <c r="F174" s="42">
        <v>14.006202702450301</v>
      </c>
      <c r="G174" s="42">
        <v>14.011534397641</v>
      </c>
      <c r="H174" s="42">
        <v>14.0737716599245</v>
      </c>
      <c r="J174" s="43">
        <f t="shared" si="53"/>
        <v>0.4640469206052984</v>
      </c>
      <c r="K174" s="43">
        <f t="shared" si="54"/>
        <v>0.21533954452326012</v>
      </c>
      <c r="L174" s="44">
        <f t="shared" si="42"/>
        <v>3.2049652642122964E-2</v>
      </c>
      <c r="N174" s="43">
        <f t="shared" si="55"/>
        <v>0.46597176417009933</v>
      </c>
      <c r="O174" s="43">
        <f t="shared" si="50"/>
        <v>0.21712968500379468</v>
      </c>
      <c r="P174" s="44">
        <f t="shared" si="56"/>
        <v>3.2182593008501924E-2</v>
      </c>
      <c r="R174" s="43">
        <f t="shared" si="51"/>
        <v>0.47279729754969857</v>
      </c>
      <c r="S174" s="43">
        <f t="shared" si="43"/>
        <v>0.2235372845702982</v>
      </c>
      <c r="T174" s="44">
        <f t="shared" si="44"/>
        <v>3.2654002178997069E-2</v>
      </c>
      <c r="V174" s="43">
        <f t="shared" si="45"/>
        <v>0.46746560235899892</v>
      </c>
      <c r="W174" s="43">
        <f t="shared" si="49"/>
        <v>0.2185240893888617</v>
      </c>
      <c r="X174" s="44">
        <f t="shared" si="46"/>
        <v>3.2285765754471923E-2</v>
      </c>
      <c r="Z174" s="43">
        <f t="shared" si="47"/>
        <v>0.40522834007549946</v>
      </c>
      <c r="AA174" s="43">
        <f t="shared" si="52"/>
        <v>0.16421000760034465</v>
      </c>
      <c r="AB174" s="44">
        <f t="shared" si="48"/>
        <v>2.7987315427550209E-2</v>
      </c>
    </row>
    <row r="175" spans="1:28" x14ac:dyDescent="0.3">
      <c r="A175" s="34">
        <v>36647</v>
      </c>
      <c r="B175" s="41">
        <v>14.279</v>
      </c>
      <c r="C175" s="36"/>
      <c r="D175" s="42">
        <v>14.0163499442738</v>
      </c>
      <c r="E175" s="42">
        <v>14.0130282358299</v>
      </c>
      <c r="F175" s="42">
        <v>14.005898820058301</v>
      </c>
      <c r="G175" s="42">
        <v>14.022088171832699</v>
      </c>
      <c r="H175" s="42">
        <v>14.0740401832846</v>
      </c>
      <c r="J175" s="43">
        <f t="shared" si="53"/>
        <v>0.26265005572619948</v>
      </c>
      <c r="K175" s="43">
        <f t="shared" si="54"/>
        <v>6.8985051772975689E-2</v>
      </c>
      <c r="L175" s="44">
        <f t="shared" si="42"/>
        <v>1.8394149150934902E-2</v>
      </c>
      <c r="N175" s="43">
        <f t="shared" si="55"/>
        <v>0.26597176417010004</v>
      </c>
      <c r="O175" s="43">
        <f t="shared" si="50"/>
        <v>7.0740979335755308E-2</v>
      </c>
      <c r="P175" s="44">
        <f t="shared" si="56"/>
        <v>1.8626778077603476E-2</v>
      </c>
      <c r="R175" s="43">
        <f t="shared" si="51"/>
        <v>0.27310117994169936</v>
      </c>
      <c r="S175" s="43">
        <f t="shared" si="43"/>
        <v>7.4584254485548451E-2</v>
      </c>
      <c r="T175" s="44">
        <f t="shared" si="44"/>
        <v>1.9126071849688307E-2</v>
      </c>
      <c r="V175" s="43">
        <f t="shared" si="45"/>
        <v>0.25691182816730063</v>
      </c>
      <c r="W175" s="43">
        <f t="shared" si="49"/>
        <v>6.6003687452264606E-2</v>
      </c>
      <c r="X175" s="44">
        <f t="shared" si="46"/>
        <v>1.7992284345353361E-2</v>
      </c>
      <c r="Z175" s="43">
        <f t="shared" si="47"/>
        <v>0.20495981671539987</v>
      </c>
      <c r="AA175" s="43">
        <f t="shared" si="52"/>
        <v>4.2008526468010308E-2</v>
      </c>
      <c r="AB175" s="44">
        <f t="shared" si="48"/>
        <v>1.4353933518831841E-2</v>
      </c>
    </row>
    <row r="176" spans="1:28" x14ac:dyDescent="0.3">
      <c r="A176" s="34">
        <v>36678</v>
      </c>
      <c r="B176" s="41">
        <v>14.27</v>
      </c>
      <c r="C176" s="36"/>
      <c r="D176" s="42">
        <v>14.0273400013883</v>
      </c>
      <c r="E176" s="42">
        <v>14.0130282358299</v>
      </c>
      <c r="F176" s="42">
        <v>14.0210077136956</v>
      </c>
      <c r="G176" s="42">
        <v>14.027567335785299</v>
      </c>
      <c r="H176" s="42">
        <v>14.0743087084339</v>
      </c>
      <c r="J176" s="43">
        <f t="shared" si="53"/>
        <v>0.24265999861169973</v>
      </c>
      <c r="K176" s="43">
        <f t="shared" si="54"/>
        <v>5.8883874926230116E-2</v>
      </c>
      <c r="L176" s="44">
        <f t="shared" si="42"/>
        <v>1.7004905298647493E-2</v>
      </c>
      <c r="N176" s="43">
        <f t="shared" si="55"/>
        <v>0.2569717641700997</v>
      </c>
      <c r="O176" s="43">
        <f t="shared" si="50"/>
        <v>6.6034487580693343E-2</v>
      </c>
      <c r="P176" s="44">
        <f t="shared" si="56"/>
        <v>1.8007832107224928E-2</v>
      </c>
      <c r="R176" s="43">
        <f t="shared" si="51"/>
        <v>0.24899228630440007</v>
      </c>
      <c r="S176" s="43">
        <f t="shared" si="43"/>
        <v>6.1997158639092331E-2</v>
      </c>
      <c r="T176" s="44">
        <f t="shared" si="44"/>
        <v>1.744865356022425E-2</v>
      </c>
      <c r="V176" s="43">
        <f t="shared" si="45"/>
        <v>0.24243266421470011</v>
      </c>
      <c r="W176" s="43">
        <f t="shared" si="49"/>
        <v>5.8773596678237533E-2</v>
      </c>
      <c r="X176" s="44">
        <f t="shared" si="46"/>
        <v>1.6988974366832523E-2</v>
      </c>
      <c r="Z176" s="43">
        <f t="shared" si="47"/>
        <v>0.19569129156609932</v>
      </c>
      <c r="AA176" s="43">
        <f t="shared" si="52"/>
        <v>3.8295081594808093E-2</v>
      </c>
      <c r="AB176" s="44">
        <f t="shared" si="48"/>
        <v>1.3713475232382574E-2</v>
      </c>
    </row>
    <row r="177" spans="1:28" x14ac:dyDescent="0.3">
      <c r="A177" s="34">
        <v>36708</v>
      </c>
      <c r="B177" s="41">
        <v>14.260999999999999</v>
      </c>
      <c r="C177" s="36"/>
      <c r="D177" s="42">
        <v>14.047961429980701</v>
      </c>
      <c r="E177" s="42">
        <v>14.0130282358299</v>
      </c>
      <c r="F177" s="42">
        <v>14.0349574587561</v>
      </c>
      <c r="G177" s="42">
        <v>14.0556721979204</v>
      </c>
      <c r="H177" s="42">
        <v>14.0745772290977</v>
      </c>
      <c r="J177" s="43">
        <f t="shared" si="53"/>
        <v>0.21303857001929849</v>
      </c>
      <c r="K177" s="43">
        <f t="shared" si="54"/>
        <v>4.5385432315867544E-2</v>
      </c>
      <c r="L177" s="44">
        <f t="shared" si="42"/>
        <v>1.4938543581747317E-2</v>
      </c>
      <c r="N177" s="43">
        <f t="shared" si="55"/>
        <v>0.24797176417009936</v>
      </c>
      <c r="O177" s="43">
        <f t="shared" si="50"/>
        <v>6.1489995825631374E-2</v>
      </c>
      <c r="P177" s="44">
        <f t="shared" si="56"/>
        <v>1.738810491340715E-2</v>
      </c>
      <c r="R177" s="43">
        <f t="shared" si="51"/>
        <v>0.22604254124389911</v>
      </c>
      <c r="S177" s="43">
        <f t="shared" si="43"/>
        <v>5.1095230451999832E-2</v>
      </c>
      <c r="T177" s="44">
        <f t="shared" si="44"/>
        <v>1.5850399077476974E-2</v>
      </c>
      <c r="V177" s="43">
        <f t="shared" si="45"/>
        <v>0.20532780207959966</v>
      </c>
      <c r="W177" s="43">
        <f t="shared" si="49"/>
        <v>4.2159506306839255E-2</v>
      </c>
      <c r="X177" s="44">
        <f t="shared" si="46"/>
        <v>1.4397854433742351E-2</v>
      </c>
      <c r="Z177" s="43">
        <f t="shared" si="47"/>
        <v>0.18642277090229875</v>
      </c>
      <c r="AA177" s="43">
        <f t="shared" si="52"/>
        <v>3.4753449510890967E-2</v>
      </c>
      <c r="AB177" s="44">
        <f t="shared" si="48"/>
        <v>1.3072208884531152E-2</v>
      </c>
    </row>
    <row r="178" spans="1:28" x14ac:dyDescent="0.3">
      <c r="A178" s="34">
        <v>36739</v>
      </c>
      <c r="B178" s="41">
        <v>14.353</v>
      </c>
      <c r="C178" s="36"/>
      <c r="D178" s="42">
        <v>14.0572466501185</v>
      </c>
      <c r="E178" s="42">
        <v>14.0130282358299</v>
      </c>
      <c r="F178" s="42">
        <v>14.053408449721699</v>
      </c>
      <c r="G178" s="42">
        <v>14.0550841391946</v>
      </c>
      <c r="H178" s="42">
        <v>14.0748457575411</v>
      </c>
      <c r="J178" s="43">
        <f t="shared" si="53"/>
        <v>0.29575334988149926</v>
      </c>
      <c r="K178" s="43">
        <f t="shared" si="54"/>
        <v>8.7470043966128522E-2</v>
      </c>
      <c r="L178" s="44">
        <f t="shared" si="42"/>
        <v>2.0605681730753101E-2</v>
      </c>
      <c r="N178" s="43">
        <f t="shared" si="55"/>
        <v>0.33997176417009989</v>
      </c>
      <c r="O178" s="43">
        <f t="shared" si="50"/>
        <v>0.11558080043293001</v>
      </c>
      <c r="P178" s="44">
        <f t="shared" si="56"/>
        <v>2.3686460264063253E-2</v>
      </c>
      <c r="R178" s="43">
        <f t="shared" si="51"/>
        <v>0.29959155027830064</v>
      </c>
      <c r="S178" s="43">
        <f t="shared" si="43"/>
        <v>8.9755096998155537E-2</v>
      </c>
      <c r="T178" s="44">
        <f t="shared" si="44"/>
        <v>2.0873096236208505E-2</v>
      </c>
      <c r="V178" s="43">
        <f t="shared" si="45"/>
        <v>0.2979158608054</v>
      </c>
      <c r="W178" s="43">
        <f t="shared" si="49"/>
        <v>8.8753860119422462E-2</v>
      </c>
      <c r="X178" s="44">
        <f t="shared" si="46"/>
        <v>2.0756347857966977E-2</v>
      </c>
      <c r="Z178" s="43">
        <f t="shared" si="47"/>
        <v>0.27815424245889986</v>
      </c>
      <c r="AA178" s="43">
        <f t="shared" si="52"/>
        <v>7.7369782597884448E-2</v>
      </c>
      <c r="AB178" s="44">
        <f t="shared" si="48"/>
        <v>1.9379519435581402E-2</v>
      </c>
    </row>
    <row r="179" spans="1:28" x14ac:dyDescent="0.3">
      <c r="A179" s="34">
        <v>36770</v>
      </c>
      <c r="B179" s="41">
        <v>14.311999999999999</v>
      </c>
      <c r="C179" s="36"/>
      <c r="D179" s="42">
        <v>14.054346277871099</v>
      </c>
      <c r="E179" s="42">
        <v>14.0130282358299</v>
      </c>
      <c r="F179" s="42">
        <v>14.050927092360499</v>
      </c>
      <c r="G179" s="42">
        <v>14.050445314105099</v>
      </c>
      <c r="H179" s="42">
        <v>14.0751142832595</v>
      </c>
      <c r="J179" s="43">
        <f t="shared" si="53"/>
        <v>0.25765372212890014</v>
      </c>
      <c r="K179" s="43">
        <f t="shared" si="54"/>
        <v>6.6385440526876491E-2</v>
      </c>
      <c r="L179" s="44">
        <f t="shared" si="42"/>
        <v>1.8002635699336231E-2</v>
      </c>
      <c r="N179" s="43">
        <f t="shared" si="55"/>
        <v>0.29897176417009952</v>
      </c>
      <c r="O179" s="43">
        <f t="shared" si="50"/>
        <v>8.9384115770981598E-2</v>
      </c>
      <c r="P179" s="44">
        <f t="shared" si="56"/>
        <v>2.088958665246643E-2</v>
      </c>
      <c r="R179" s="43">
        <f t="shared" si="51"/>
        <v>0.26107290763949997</v>
      </c>
      <c r="S179" s="43">
        <f t="shared" si="43"/>
        <v>6.8159063103342882E-2</v>
      </c>
      <c r="T179" s="44">
        <f t="shared" si="44"/>
        <v>1.8241539102815819E-2</v>
      </c>
      <c r="V179" s="43">
        <f t="shared" si="45"/>
        <v>0.26155468589490027</v>
      </c>
      <c r="W179" s="43">
        <f t="shared" si="49"/>
        <v>6.8410853713579939E-2</v>
      </c>
      <c r="X179" s="44">
        <f t="shared" si="46"/>
        <v>1.8275201641622434E-2</v>
      </c>
      <c r="Z179" s="43">
        <f t="shared" si="47"/>
        <v>0.23688571674049896</v>
      </c>
      <c r="AA179" s="43">
        <f t="shared" si="52"/>
        <v>5.6114842795659911E-2</v>
      </c>
      <c r="AB179" s="44">
        <f t="shared" si="48"/>
        <v>1.6551545328430617E-2</v>
      </c>
    </row>
    <row r="180" spans="1:28" x14ac:dyDescent="0.3">
      <c r="A180" s="34">
        <v>36800</v>
      </c>
      <c r="B180" s="41">
        <v>14.225</v>
      </c>
      <c r="C180" s="36"/>
      <c r="D180" s="42">
        <v>14.0383605691967</v>
      </c>
      <c r="E180" s="42">
        <v>14.0130282358299</v>
      </c>
      <c r="F180" s="42">
        <v>14.036157237822099</v>
      </c>
      <c r="G180" s="42">
        <v>14.041755350631799</v>
      </c>
      <c r="H180" s="42">
        <v>14.075382816320801</v>
      </c>
      <c r="J180" s="43">
        <f t="shared" si="53"/>
        <v>0.18663943080330014</v>
      </c>
      <c r="K180" s="43">
        <f t="shared" si="54"/>
        <v>3.4834277130579863E-2</v>
      </c>
      <c r="L180" s="44">
        <f t="shared" si="42"/>
        <v>1.3120522376330414E-2</v>
      </c>
      <c r="N180" s="43">
        <f t="shared" si="55"/>
        <v>0.21197176417009977</v>
      </c>
      <c r="O180" s="43">
        <f t="shared" si="50"/>
        <v>4.4932028805384397E-2</v>
      </c>
      <c r="P180" s="44">
        <f t="shared" si="56"/>
        <v>1.4901354247458684E-2</v>
      </c>
      <c r="R180" s="43">
        <f t="shared" si="51"/>
        <v>0.18884276217790052</v>
      </c>
      <c r="S180" s="43">
        <f t="shared" si="43"/>
        <v>3.5661588826979097E-2</v>
      </c>
      <c r="T180" s="44">
        <f t="shared" si="44"/>
        <v>1.3275413861363834E-2</v>
      </c>
      <c r="V180" s="43">
        <f t="shared" si="45"/>
        <v>0.18324464936820029</v>
      </c>
      <c r="W180" s="43">
        <f t="shared" si="49"/>
        <v>3.3578601522074668E-2</v>
      </c>
      <c r="X180" s="44">
        <f t="shared" si="46"/>
        <v>1.2881873417799668E-2</v>
      </c>
      <c r="Z180" s="43">
        <f t="shared" si="47"/>
        <v>0.14961718367919907</v>
      </c>
      <c r="AA180" s="43">
        <f t="shared" si="52"/>
        <v>2.2385301652095194E-2</v>
      </c>
      <c r="AB180" s="44">
        <f t="shared" si="48"/>
        <v>1.0517903949328581E-2</v>
      </c>
    </row>
    <row r="181" spans="1:28" x14ac:dyDescent="0.3">
      <c r="A181" s="34">
        <v>36831</v>
      </c>
      <c r="B181" s="41">
        <v>14.16</v>
      </c>
      <c r="C181" s="36"/>
      <c r="D181" s="42">
        <v>14.003495927583099</v>
      </c>
      <c r="E181" s="42">
        <v>14.0130282358299</v>
      </c>
      <c r="F181" s="42">
        <v>14.001496289733501</v>
      </c>
      <c r="G181" s="42">
        <v>14.000267384575499</v>
      </c>
      <c r="H181" s="42">
        <v>14.075651332626499</v>
      </c>
      <c r="J181" s="43">
        <f t="shared" si="53"/>
        <v>0.1565040724169009</v>
      </c>
      <c r="K181" s="43">
        <f t="shared" si="54"/>
        <v>2.4493524683074561E-2</v>
      </c>
      <c r="L181" s="44">
        <f t="shared" si="42"/>
        <v>1.1052547487069271E-2</v>
      </c>
      <c r="N181" s="43">
        <f t="shared" si="55"/>
        <v>0.14697176417010027</v>
      </c>
      <c r="O181" s="43">
        <f t="shared" si="50"/>
        <v>2.1600699463271571E-2</v>
      </c>
      <c r="P181" s="44">
        <f t="shared" si="56"/>
        <v>1.037936187641951E-2</v>
      </c>
      <c r="R181" s="43">
        <f t="shared" si="51"/>
        <v>0.15850371026649945</v>
      </c>
      <c r="S181" s="43">
        <f t="shared" si="43"/>
        <v>2.5123426168246404E-2</v>
      </c>
      <c r="T181" s="44">
        <f t="shared" si="44"/>
        <v>1.1193764849329057E-2</v>
      </c>
      <c r="V181" s="43">
        <f t="shared" si="45"/>
        <v>0.15973261542450068</v>
      </c>
      <c r="W181" s="43">
        <f t="shared" si="49"/>
        <v>2.5514508430351433E-2</v>
      </c>
      <c r="X181" s="44">
        <f t="shared" si="46"/>
        <v>1.1280551936758523E-2</v>
      </c>
      <c r="Z181" s="43">
        <f t="shared" si="47"/>
        <v>8.4348667373500774E-2</v>
      </c>
      <c r="AA181" s="43">
        <f t="shared" si="52"/>
        <v>7.1146976876854742E-3</v>
      </c>
      <c r="AB181" s="44">
        <f t="shared" si="48"/>
        <v>5.9568267919138966E-3</v>
      </c>
    </row>
    <row r="182" spans="1:28" x14ac:dyDescent="0.3">
      <c r="A182" s="34">
        <v>36861</v>
      </c>
      <c r="B182" s="41">
        <v>14.157</v>
      </c>
      <c r="C182" s="36"/>
      <c r="D182" s="42">
        <v>14.001901530017101</v>
      </c>
      <c r="E182" s="42">
        <v>14.0130282358299</v>
      </c>
      <c r="F182" s="42">
        <v>14.0047124690616</v>
      </c>
      <c r="G182" s="42">
        <v>14.0050855493754</v>
      </c>
      <c r="H182" s="42">
        <v>14.075919862486399</v>
      </c>
      <c r="J182" s="43">
        <f t="shared" si="53"/>
        <v>0.15509846998289945</v>
      </c>
      <c r="K182" s="43">
        <f t="shared" si="54"/>
        <v>2.4055535391036359E-2</v>
      </c>
      <c r="L182" s="44">
        <f t="shared" si="42"/>
        <v>1.0955602880758596E-2</v>
      </c>
      <c r="N182" s="43">
        <f t="shared" si="55"/>
        <v>0.14397176417010016</v>
      </c>
      <c r="O182" s="43">
        <f t="shared" si="50"/>
        <v>2.0727868878250937E-2</v>
      </c>
      <c r="P182" s="44">
        <f t="shared" si="56"/>
        <v>1.0169652056940041E-2</v>
      </c>
      <c r="R182" s="43">
        <f t="shared" si="51"/>
        <v>0.1522875309384002</v>
      </c>
      <c r="S182" s="43">
        <f t="shared" si="43"/>
        <v>2.3191492079314195E-2</v>
      </c>
      <c r="T182" s="44">
        <f t="shared" si="44"/>
        <v>1.0757048169696984E-2</v>
      </c>
      <c r="V182" s="43">
        <f t="shared" si="45"/>
        <v>0.15191445062460041</v>
      </c>
      <c r="W182" s="43">
        <f t="shared" si="49"/>
        <v>2.3078000308574154E-2</v>
      </c>
      <c r="X182" s="44">
        <f t="shared" si="46"/>
        <v>1.073069510663279E-2</v>
      </c>
      <c r="Z182" s="43">
        <f t="shared" si="47"/>
        <v>8.1080137513600548E-2</v>
      </c>
      <c r="AA182" s="43">
        <f t="shared" si="52"/>
        <v>6.5739886992243748E-3</v>
      </c>
      <c r="AB182" s="44">
        <f t="shared" si="48"/>
        <v>5.7272118043088611E-3</v>
      </c>
    </row>
    <row r="183" spans="1:28" x14ac:dyDescent="0.3">
      <c r="A183" s="34">
        <v>36892</v>
      </c>
      <c r="B183" s="41">
        <v>14.356999999999999</v>
      </c>
      <c r="C183" s="36"/>
      <c r="D183" s="42">
        <v>14.035440194045499</v>
      </c>
      <c r="E183" s="42">
        <v>14.0130282358299</v>
      </c>
      <c r="F183" s="42">
        <v>14.0175651796484</v>
      </c>
      <c r="G183" s="42">
        <v>14.0389318722015</v>
      </c>
      <c r="H183" s="42">
        <v>14.0761883938558</v>
      </c>
      <c r="J183" s="43">
        <f t="shared" si="53"/>
        <v>0.32155980595450018</v>
      </c>
      <c r="K183" s="43">
        <f t="shared" si="54"/>
        <v>0.1034007088054958</v>
      </c>
      <c r="L183" s="44">
        <f t="shared" si="42"/>
        <v>2.2397423274674387E-2</v>
      </c>
      <c r="N183" s="43">
        <f t="shared" si="55"/>
        <v>0.34397176417009945</v>
      </c>
      <c r="O183" s="43">
        <f t="shared" si="50"/>
        <v>0.11831657454629051</v>
      </c>
      <c r="P183" s="44">
        <f t="shared" si="56"/>
        <v>2.3958470722999198E-2</v>
      </c>
      <c r="R183" s="43">
        <f t="shared" si="51"/>
        <v>0.33943482035159889</v>
      </c>
      <c r="S183" s="43">
        <f t="shared" si="43"/>
        <v>0.11521599726712221</v>
      </c>
      <c r="T183" s="44">
        <f t="shared" si="44"/>
        <v>2.3642461541519739E-2</v>
      </c>
      <c r="V183" s="43">
        <f t="shared" si="45"/>
        <v>0.31806812779849913</v>
      </c>
      <c r="W183" s="43">
        <f t="shared" si="49"/>
        <v>0.10116733392124237</v>
      </c>
      <c r="X183" s="44">
        <f t="shared" si="46"/>
        <v>2.2154219391133184E-2</v>
      </c>
      <c r="Z183" s="43">
        <f t="shared" si="47"/>
        <v>0.28081160614419964</v>
      </c>
      <c r="AA183" s="43">
        <f t="shared" si="52"/>
        <v>7.8855158145285098E-2</v>
      </c>
      <c r="AB183" s="44">
        <f t="shared" si="48"/>
        <v>1.9559211962401592E-2</v>
      </c>
    </row>
    <row r="184" spans="1:28" x14ac:dyDescent="0.3">
      <c r="A184" s="34">
        <v>36923</v>
      </c>
      <c r="B184" s="41">
        <v>14.319000000000001</v>
      </c>
      <c r="C184" s="36"/>
      <c r="D184" s="42">
        <v>14.0128166193377</v>
      </c>
      <c r="E184" s="42">
        <v>14.0130282358299</v>
      </c>
      <c r="F184" s="42">
        <v>14.003849674736401</v>
      </c>
      <c r="G184" s="42">
        <v>14.003036952152399</v>
      </c>
      <c r="H184" s="42">
        <v>14.0764569175956</v>
      </c>
      <c r="J184" s="43">
        <f t="shared" si="53"/>
        <v>0.30618338066230066</v>
      </c>
      <c r="K184" s="43">
        <f t="shared" si="54"/>
        <v>9.3748262593795317E-2</v>
      </c>
      <c r="L184" s="44">
        <f t="shared" si="42"/>
        <v>2.1383014223220941E-2</v>
      </c>
      <c r="N184" s="43">
        <f t="shared" si="55"/>
        <v>0.30597176417010097</v>
      </c>
      <c r="O184" s="43">
        <f t="shared" si="50"/>
        <v>9.3618720469363884E-2</v>
      </c>
      <c r="P184" s="44">
        <f t="shared" si="56"/>
        <v>2.1368235503184646E-2</v>
      </c>
      <c r="R184" s="43">
        <f t="shared" si="51"/>
        <v>0.3151503252636001</v>
      </c>
      <c r="S184" s="43">
        <f t="shared" si="43"/>
        <v>9.931972751375294E-2</v>
      </c>
      <c r="T184" s="44">
        <f t="shared" si="44"/>
        <v>2.2009241236371262E-2</v>
      </c>
      <c r="V184" s="43">
        <f t="shared" si="45"/>
        <v>0.31596304784760143</v>
      </c>
      <c r="W184" s="43">
        <f t="shared" si="49"/>
        <v>9.9832647605145666E-2</v>
      </c>
      <c r="X184" s="44">
        <f t="shared" si="46"/>
        <v>2.2065999570333221E-2</v>
      </c>
      <c r="Z184" s="43">
        <f t="shared" si="47"/>
        <v>0.24254308240440103</v>
      </c>
      <c r="AA184" s="43">
        <f t="shared" si="52"/>
        <v>5.8827146822228067E-2</v>
      </c>
      <c r="AB184" s="44">
        <f t="shared" si="48"/>
        <v>1.6938548949256303E-2</v>
      </c>
    </row>
    <row r="185" spans="1:28" x14ac:dyDescent="0.3">
      <c r="A185" s="34">
        <v>36951</v>
      </c>
      <c r="B185" s="41">
        <v>14.51</v>
      </c>
      <c r="C185" s="36"/>
      <c r="D185" s="42">
        <v>13.978701317489101</v>
      </c>
      <c r="E185" s="42">
        <v>14.0130282358299</v>
      </c>
      <c r="F185" s="42">
        <v>13.9682240375751</v>
      </c>
      <c r="G185" s="42">
        <v>13.9766587841453</v>
      </c>
      <c r="H185" s="42">
        <v>14.076725444386501</v>
      </c>
      <c r="J185" s="43">
        <f t="shared" si="53"/>
        <v>0.53129868251089896</v>
      </c>
      <c r="K185" s="43">
        <f t="shared" si="54"/>
        <v>0.28227829003781701</v>
      </c>
      <c r="L185" s="44">
        <f t="shared" si="42"/>
        <v>3.6616036010399651E-2</v>
      </c>
      <c r="N185" s="43">
        <f t="shared" si="55"/>
        <v>0.49697176417009992</v>
      </c>
      <c r="O185" s="43">
        <f t="shared" si="50"/>
        <v>0.24698093438234139</v>
      </c>
      <c r="P185" s="44">
        <f t="shared" si="56"/>
        <v>3.4250293878022045E-2</v>
      </c>
      <c r="R185" s="43">
        <f t="shared" si="51"/>
        <v>0.54177596242490011</v>
      </c>
      <c r="S185" s="43">
        <f t="shared" si="43"/>
        <v>0.2935211934614268</v>
      </c>
      <c r="T185" s="44">
        <f t="shared" si="44"/>
        <v>3.7338109057539634E-2</v>
      </c>
      <c r="V185" s="43">
        <f t="shared" si="45"/>
        <v>0.53334121585469951</v>
      </c>
      <c r="W185" s="43">
        <f t="shared" si="49"/>
        <v>0.28445285252936919</v>
      </c>
      <c r="X185" s="44">
        <f t="shared" si="46"/>
        <v>3.675680329804959E-2</v>
      </c>
      <c r="Z185" s="43">
        <f t="shared" si="47"/>
        <v>0.43327455561349915</v>
      </c>
      <c r="AA185" s="43">
        <f t="shared" si="52"/>
        <v>0.18772684054207517</v>
      </c>
      <c r="AB185" s="44">
        <f t="shared" si="48"/>
        <v>2.9860410448897253E-2</v>
      </c>
    </row>
    <row r="186" spans="1:28" x14ac:dyDescent="0.3">
      <c r="A186" s="34">
        <v>36982</v>
      </c>
      <c r="B186" s="41">
        <v>14.462</v>
      </c>
      <c r="C186" s="36"/>
      <c r="D186" s="42">
        <v>14.0149528780422</v>
      </c>
      <c r="E186" s="42">
        <v>14.0130282358299</v>
      </c>
      <c r="F186" s="42">
        <v>14.0062021379165</v>
      </c>
      <c r="G186" s="42">
        <v>14.011534397640901</v>
      </c>
      <c r="H186" s="42">
        <v>14.0769939704523</v>
      </c>
      <c r="J186" s="43">
        <f t="shared" si="53"/>
        <v>0.44704712195779983</v>
      </c>
      <c r="K186" s="43">
        <f t="shared" si="54"/>
        <v>0.19985112925075196</v>
      </c>
      <c r="L186" s="44">
        <f t="shared" si="42"/>
        <v>3.091184635304936E-2</v>
      </c>
      <c r="N186" s="43">
        <f t="shared" si="55"/>
        <v>0.44897176417009987</v>
      </c>
      <c r="O186" s="43">
        <f t="shared" si="50"/>
        <v>0.20157564502201178</v>
      </c>
      <c r="P186" s="44">
        <f t="shared" si="56"/>
        <v>3.1044929067217529E-2</v>
      </c>
      <c r="R186" s="43">
        <f t="shared" si="51"/>
        <v>0.45579786208350015</v>
      </c>
      <c r="S186" s="43">
        <f t="shared" si="43"/>
        <v>0.20775169107988942</v>
      </c>
      <c r="T186" s="44">
        <f t="shared" si="44"/>
        <v>3.1516931412218237E-2</v>
      </c>
      <c r="V186" s="43">
        <f t="shared" si="45"/>
        <v>0.45046560235909894</v>
      </c>
      <c r="W186" s="43">
        <f t="shared" si="49"/>
        <v>0.20291925890874585</v>
      </c>
      <c r="X186" s="44">
        <f t="shared" si="46"/>
        <v>3.1148223092179433E-2</v>
      </c>
      <c r="Z186" s="43">
        <f t="shared" si="47"/>
        <v>0.38500602954770002</v>
      </c>
      <c r="AA186" s="43">
        <f t="shared" si="52"/>
        <v>0.14822964278808445</v>
      </c>
      <c r="AB186" s="44">
        <f t="shared" si="48"/>
        <v>2.662190772698797E-2</v>
      </c>
    </row>
    <row r="187" spans="1:28" x14ac:dyDescent="0.3">
      <c r="A187" s="34">
        <v>37012</v>
      </c>
      <c r="B187" s="41">
        <v>14.417999999999999</v>
      </c>
      <c r="C187" s="36"/>
      <c r="D187" s="42">
        <v>14.0163497481891</v>
      </c>
      <c r="E187" s="42">
        <v>14.0130282358299</v>
      </c>
      <c r="F187" s="42">
        <v>14.0058982668307</v>
      </c>
      <c r="G187" s="42">
        <v>14.0220881718326</v>
      </c>
      <c r="H187" s="42">
        <v>14.077262496066201</v>
      </c>
      <c r="J187" s="43">
        <f t="shared" si="53"/>
        <v>0.40165025181089931</v>
      </c>
      <c r="K187" s="43">
        <f t="shared" si="54"/>
        <v>0.16132292477975882</v>
      </c>
      <c r="L187" s="44">
        <f t="shared" si="42"/>
        <v>2.7857556652163915E-2</v>
      </c>
      <c r="N187" s="43">
        <f t="shared" si="55"/>
        <v>0.40497176417009939</v>
      </c>
      <c r="O187" s="43">
        <f t="shared" si="50"/>
        <v>0.16400212977504261</v>
      </c>
      <c r="P187" s="44">
        <f t="shared" si="56"/>
        <v>2.8087929266895507E-2</v>
      </c>
      <c r="R187" s="43">
        <f t="shared" si="51"/>
        <v>0.41210173316929932</v>
      </c>
      <c r="S187" s="43">
        <f t="shared" si="43"/>
        <v>0.16982783848114039</v>
      </c>
      <c r="T187" s="44">
        <f t="shared" si="44"/>
        <v>2.8582447854716281E-2</v>
      </c>
      <c r="V187" s="43">
        <f t="shared" si="45"/>
        <v>0.39591182816739945</v>
      </c>
      <c r="W187" s="43">
        <f t="shared" si="49"/>
        <v>0.15674617568285243</v>
      </c>
      <c r="X187" s="44">
        <f t="shared" si="46"/>
        <v>2.7459552515425128E-2</v>
      </c>
      <c r="Z187" s="43">
        <f t="shared" si="47"/>
        <v>0.34073750393379854</v>
      </c>
      <c r="AA187" s="43">
        <f t="shared" si="52"/>
        <v>0.11610204658703538</v>
      </c>
      <c r="AB187" s="44">
        <f t="shared" si="48"/>
        <v>2.3632785679969383E-2</v>
      </c>
    </row>
    <row r="188" spans="1:28" x14ac:dyDescent="0.3">
      <c r="A188" s="34">
        <v>37043</v>
      </c>
      <c r="B188" s="41">
        <v>14.419</v>
      </c>
      <c r="C188" s="36"/>
      <c r="D188" s="42">
        <v>14.027339810433499</v>
      </c>
      <c r="E188" s="42">
        <v>14.0130282358299</v>
      </c>
      <c r="F188" s="42">
        <v>14.021007170951201</v>
      </c>
      <c r="G188" s="42">
        <v>14.0275673357852</v>
      </c>
      <c r="H188" s="42">
        <v>14.077531021728401</v>
      </c>
      <c r="J188" s="43">
        <f t="shared" si="53"/>
        <v>0.39166018956650106</v>
      </c>
      <c r="K188" s="43">
        <f t="shared" si="54"/>
        <v>0.15339770409126754</v>
      </c>
      <c r="L188" s="44">
        <f t="shared" si="42"/>
        <v>2.7162784490360015E-2</v>
      </c>
      <c r="N188" s="43">
        <f t="shared" si="55"/>
        <v>0.40597176417010061</v>
      </c>
      <c r="O188" s="43">
        <f t="shared" si="50"/>
        <v>0.16481307330338379</v>
      </c>
      <c r="P188" s="44">
        <f t="shared" si="56"/>
        <v>2.8155334223600847E-2</v>
      </c>
      <c r="R188" s="43">
        <f t="shared" si="51"/>
        <v>0.39799282904879973</v>
      </c>
      <c r="S188" s="43">
        <f t="shared" si="43"/>
        <v>0.15839829197426714</v>
      </c>
      <c r="T188" s="44">
        <f t="shared" si="44"/>
        <v>2.7601971638033133E-2</v>
      </c>
      <c r="V188" s="43">
        <f t="shared" si="45"/>
        <v>0.3914326642148005</v>
      </c>
      <c r="W188" s="43">
        <f t="shared" si="49"/>
        <v>0.15321953061429675</v>
      </c>
      <c r="X188" s="44">
        <f t="shared" si="46"/>
        <v>2.7147004938955579E-2</v>
      </c>
      <c r="Z188" s="43">
        <f t="shared" si="47"/>
        <v>0.34146897827159961</v>
      </c>
      <c r="AA188" s="43">
        <f t="shared" si="52"/>
        <v>0.11660106312185017</v>
      </c>
      <c r="AB188" s="44">
        <f t="shared" si="48"/>
        <v>2.3681876570608197E-2</v>
      </c>
    </row>
    <row r="189" spans="1:28" x14ac:dyDescent="0.3">
      <c r="A189" s="34">
        <v>37073</v>
      </c>
      <c r="B189" s="41">
        <v>14.464</v>
      </c>
      <c r="C189" s="36"/>
      <c r="D189" s="42">
        <v>14.0479612440217</v>
      </c>
      <c r="E189" s="42">
        <v>14.0130282358299</v>
      </c>
      <c r="F189" s="42">
        <v>14.034956926340801</v>
      </c>
      <c r="G189" s="42">
        <v>14.0556721979204</v>
      </c>
      <c r="H189" s="42">
        <v>14.0777995465044</v>
      </c>
      <c r="J189" s="43">
        <f t="shared" si="53"/>
        <v>0.41603875597830076</v>
      </c>
      <c r="K189" s="43">
        <f t="shared" si="54"/>
        <v>0.1730882464759721</v>
      </c>
      <c r="L189" s="44">
        <f t="shared" si="42"/>
        <v>2.8763741425490926E-2</v>
      </c>
      <c r="N189" s="43">
        <f t="shared" si="55"/>
        <v>0.45097176417010054</v>
      </c>
      <c r="O189" s="43">
        <f t="shared" si="50"/>
        <v>0.20337553207869277</v>
      </c>
      <c r="P189" s="44">
        <f t="shared" si="56"/>
        <v>3.1178910686539031E-2</v>
      </c>
      <c r="R189" s="43">
        <f t="shared" si="51"/>
        <v>0.42904307365919969</v>
      </c>
      <c r="S189" s="43">
        <f t="shared" si="43"/>
        <v>0.18407795905493346</v>
      </c>
      <c r="T189" s="44">
        <f t="shared" si="44"/>
        <v>2.9662823123561926E-2</v>
      </c>
      <c r="V189" s="43">
        <f t="shared" si="45"/>
        <v>0.40832780207960084</v>
      </c>
      <c r="W189" s="43">
        <f t="shared" si="49"/>
        <v>0.16673159395115769</v>
      </c>
      <c r="X189" s="44">
        <f t="shared" si="46"/>
        <v>2.8230627909264439E-2</v>
      </c>
      <c r="Z189" s="43">
        <f t="shared" si="47"/>
        <v>0.38620045349560073</v>
      </c>
      <c r="AA189" s="43">
        <f t="shared" si="52"/>
        <v>0.14915079028020767</v>
      </c>
      <c r="AB189" s="44">
        <f t="shared" si="48"/>
        <v>2.6700805689684783E-2</v>
      </c>
    </row>
    <row r="190" spans="1:28" x14ac:dyDescent="0.3">
      <c r="A190" s="34">
        <v>37104</v>
      </c>
      <c r="B190" s="41">
        <v>14.505000000000001</v>
      </c>
      <c r="C190" s="36"/>
      <c r="D190" s="42">
        <v>14.057246469024401</v>
      </c>
      <c r="E190" s="42">
        <v>14.0130282358299</v>
      </c>
      <c r="F190" s="42">
        <v>14.0534079272722</v>
      </c>
      <c r="G190" s="42">
        <v>14.0550841391945</v>
      </c>
      <c r="H190" s="42">
        <v>14.078068073627101</v>
      </c>
      <c r="J190" s="43">
        <f t="shared" si="53"/>
        <v>0.4477535309756</v>
      </c>
      <c r="K190" s="43">
        <f t="shared" si="54"/>
        <v>0.20048322450111758</v>
      </c>
      <c r="L190" s="44">
        <f t="shared" si="42"/>
        <v>3.0868909408865906E-2</v>
      </c>
      <c r="N190" s="43">
        <f t="shared" si="55"/>
        <v>0.49197176417010091</v>
      </c>
      <c r="O190" s="43">
        <f t="shared" si="50"/>
        <v>0.24203621674064138</v>
      </c>
      <c r="P190" s="44">
        <f t="shared" si="56"/>
        <v>3.3917391531892514E-2</v>
      </c>
      <c r="R190" s="43">
        <f t="shared" si="51"/>
        <v>0.45159207272780044</v>
      </c>
      <c r="S190" s="43">
        <f t="shared" si="43"/>
        <v>0.203935400150591</v>
      </c>
      <c r="T190" s="44">
        <f t="shared" si="44"/>
        <v>3.1133545172547426E-2</v>
      </c>
      <c r="V190" s="43">
        <f t="shared" si="45"/>
        <v>0.4499158608055005</v>
      </c>
      <c r="W190" s="43">
        <f t="shared" si="49"/>
        <v>0.20242428180435451</v>
      </c>
      <c r="X190" s="44">
        <f t="shared" si="46"/>
        <v>3.1017984198931436E-2</v>
      </c>
      <c r="Z190" s="43">
        <f t="shared" si="47"/>
        <v>0.42693192637289989</v>
      </c>
      <c r="AA190" s="43">
        <f t="shared" si="52"/>
        <v>0.18227086975647522</v>
      </c>
      <c r="AB190" s="44">
        <f t="shared" si="48"/>
        <v>2.9433431669968969E-2</v>
      </c>
    </row>
    <row r="191" spans="1:28" x14ac:dyDescent="0.3">
      <c r="A191" s="34">
        <v>37135</v>
      </c>
      <c r="B191" s="41">
        <v>14.430999999999999</v>
      </c>
      <c r="C191" s="36"/>
      <c r="D191" s="42">
        <v>14.0543461015149</v>
      </c>
      <c r="E191" s="42">
        <v>14.0130282358299</v>
      </c>
      <c r="F191" s="42">
        <v>14.0509265804536</v>
      </c>
      <c r="G191" s="42">
        <v>14.050445314105099</v>
      </c>
      <c r="H191" s="42">
        <v>14.078336599438</v>
      </c>
      <c r="J191" s="43">
        <f t="shared" si="53"/>
        <v>0.37665389848509889</v>
      </c>
      <c r="K191" s="43">
        <f t="shared" si="54"/>
        <v>0.14186815924402318</v>
      </c>
      <c r="L191" s="44">
        <f t="shared" si="42"/>
        <v>2.6100332512306763E-2</v>
      </c>
      <c r="N191" s="43">
        <f t="shared" si="55"/>
        <v>0.41797176417009929</v>
      </c>
      <c r="O191" s="43">
        <f t="shared" si="50"/>
        <v>0.1747003956434651</v>
      </c>
      <c r="P191" s="44">
        <f t="shared" si="56"/>
        <v>2.8963465052324808E-2</v>
      </c>
      <c r="R191" s="43">
        <f t="shared" si="51"/>
        <v>0.38007341954639884</v>
      </c>
      <c r="S191" s="43">
        <f t="shared" si="43"/>
        <v>0.1444558042456929</v>
      </c>
      <c r="T191" s="44">
        <f t="shared" si="44"/>
        <v>2.6337289137717334E-2</v>
      </c>
      <c r="V191" s="43">
        <f t="shared" si="45"/>
        <v>0.38055468589490005</v>
      </c>
      <c r="W191" s="43">
        <f t="shared" si="49"/>
        <v>0.14482186895656604</v>
      </c>
      <c r="X191" s="44">
        <f t="shared" si="46"/>
        <v>2.6370638617898973E-2</v>
      </c>
      <c r="Z191" s="43">
        <f t="shared" si="47"/>
        <v>0.3526634005619993</v>
      </c>
      <c r="AA191" s="43">
        <f t="shared" si="52"/>
        <v>0.12437147409595317</v>
      </c>
      <c r="AB191" s="44">
        <f t="shared" si="48"/>
        <v>2.4437904550065784E-2</v>
      </c>
    </row>
    <row r="192" spans="1:28" x14ac:dyDescent="0.3">
      <c r="A192" s="34">
        <v>37165</v>
      </c>
      <c r="B192" s="41">
        <v>14.420999999999999</v>
      </c>
      <c r="C192" s="36"/>
      <c r="D192" s="42">
        <v>14.0383603974543</v>
      </c>
      <c r="E192" s="42">
        <v>14.0130282358299</v>
      </c>
      <c r="F192" s="42">
        <v>14.0361567366839</v>
      </c>
      <c r="G192" s="42">
        <v>14.041755350631799</v>
      </c>
      <c r="H192" s="42">
        <v>14.078605127583</v>
      </c>
      <c r="J192" s="43">
        <f t="shared" si="53"/>
        <v>0.38263960254569973</v>
      </c>
      <c r="K192" s="43">
        <f t="shared" si="54"/>
        <v>0.14641306543633106</v>
      </c>
      <c r="L192" s="44">
        <f t="shared" si="42"/>
        <v>2.6533499933825654E-2</v>
      </c>
      <c r="N192" s="43">
        <f t="shared" si="55"/>
        <v>0.4079717641700995</v>
      </c>
      <c r="O192" s="43">
        <f t="shared" si="50"/>
        <v>0.16644096036006328</v>
      </c>
      <c r="P192" s="44">
        <f t="shared" si="56"/>
        <v>2.8290116092510888E-2</v>
      </c>
      <c r="R192" s="43">
        <f t="shared" si="51"/>
        <v>0.38484326331609964</v>
      </c>
      <c r="S192" s="43">
        <f t="shared" si="43"/>
        <v>0.14810433731978481</v>
      </c>
      <c r="T192" s="44">
        <f t="shared" si="44"/>
        <v>2.6686309085091162E-2</v>
      </c>
      <c r="V192" s="43">
        <f t="shared" si="45"/>
        <v>0.37924464936820002</v>
      </c>
      <c r="W192" s="43">
        <f t="shared" si="49"/>
        <v>0.14382650407440897</v>
      </c>
      <c r="X192" s="44">
        <f t="shared" si="46"/>
        <v>2.629808261342487E-2</v>
      </c>
      <c r="Z192" s="43">
        <f t="shared" si="47"/>
        <v>0.34239487241699962</v>
      </c>
      <c r="AA192" s="43">
        <f t="shared" si="52"/>
        <v>0.11723424865745345</v>
      </c>
      <c r="AB192" s="44">
        <f t="shared" si="48"/>
        <v>2.3742796783648819E-2</v>
      </c>
    </row>
    <row r="193" spans="1:28" x14ac:dyDescent="0.3">
      <c r="A193" s="34">
        <v>37196</v>
      </c>
      <c r="B193" s="41">
        <v>14.613</v>
      </c>
      <c r="C193" s="36"/>
      <c r="D193" s="42">
        <v>14.0034957603338</v>
      </c>
      <c r="E193" s="42">
        <v>14.0130282358299</v>
      </c>
      <c r="F193" s="42">
        <v>14.001495799834</v>
      </c>
      <c r="G193" s="42">
        <v>14.000267384575499</v>
      </c>
      <c r="H193" s="42">
        <v>14.0788736508627</v>
      </c>
      <c r="J193" s="43">
        <f t="shared" si="53"/>
        <v>0.60950423966619915</v>
      </c>
      <c r="K193" s="43">
        <f t="shared" si="54"/>
        <v>0.37149541817107151</v>
      </c>
      <c r="L193" s="44">
        <f t="shared" si="42"/>
        <v>4.1709726932607896E-2</v>
      </c>
      <c r="N193" s="43">
        <f t="shared" si="55"/>
        <v>0.59997176417009968</v>
      </c>
      <c r="O193" s="43">
        <f t="shared" si="50"/>
        <v>0.35996611780138171</v>
      </c>
      <c r="P193" s="44">
        <f t="shared" si="56"/>
        <v>4.1057398492445059E-2</v>
      </c>
      <c r="R193" s="43">
        <f t="shared" si="51"/>
        <v>0.61150420016599938</v>
      </c>
      <c r="S193" s="43">
        <f t="shared" si="43"/>
        <v>0.37393738682065863</v>
      </c>
      <c r="T193" s="44">
        <f t="shared" si="44"/>
        <v>4.184658866529798E-2</v>
      </c>
      <c r="V193" s="43">
        <f t="shared" si="45"/>
        <v>0.61273261542450008</v>
      </c>
      <c r="W193" s="43">
        <f t="shared" si="49"/>
        <v>0.37544125800494832</v>
      </c>
      <c r="X193" s="44">
        <f t="shared" si="46"/>
        <v>4.1930651845924871E-2</v>
      </c>
      <c r="Z193" s="43">
        <f t="shared" si="47"/>
        <v>0.53412634913729917</v>
      </c>
      <c r="AA193" s="43">
        <f t="shared" si="52"/>
        <v>0.28529095684274003</v>
      </c>
      <c r="AB193" s="44">
        <f t="shared" si="48"/>
        <v>3.6551450703982698E-2</v>
      </c>
    </row>
    <row r="194" spans="1:28" x14ac:dyDescent="0.3">
      <c r="A194" s="34">
        <v>37226</v>
      </c>
      <c r="B194" s="41">
        <v>14.382999999999999</v>
      </c>
      <c r="C194" s="36"/>
      <c r="D194" s="42">
        <v>14.0019013671434</v>
      </c>
      <c r="E194" s="42">
        <v>14.0130282358299</v>
      </c>
      <c r="F194" s="42">
        <v>14.0047119888529</v>
      </c>
      <c r="G194" s="42">
        <v>14.0050855493753</v>
      </c>
      <c r="H194" s="42">
        <v>14.0791421783495</v>
      </c>
      <c r="J194" s="43">
        <f t="shared" si="53"/>
        <v>0.38109863285659884</v>
      </c>
      <c r="K194" s="43">
        <f t="shared" si="54"/>
        <v>0.14523616796516872</v>
      </c>
      <c r="L194" s="44">
        <f t="shared" si="42"/>
        <v>2.6496463384314738E-2</v>
      </c>
      <c r="N194" s="43">
        <f t="shared" si="55"/>
        <v>0.36997176417009925</v>
      </c>
      <c r="O194" s="43">
        <f t="shared" si="50"/>
        <v>0.13687910628313554</v>
      </c>
      <c r="P194" s="44">
        <f t="shared" si="56"/>
        <v>2.572285087743164E-2</v>
      </c>
      <c r="R194" s="43">
        <f t="shared" si="51"/>
        <v>0.37828801114709876</v>
      </c>
      <c r="S194" s="43">
        <f t="shared" si="43"/>
        <v>0.1431018193776275</v>
      </c>
      <c r="T194" s="44">
        <f t="shared" si="44"/>
        <v>2.6301050625537007E-2</v>
      </c>
      <c r="V194" s="43">
        <f t="shared" si="45"/>
        <v>0.37791445062469897</v>
      </c>
      <c r="W194" s="43">
        <f t="shared" si="49"/>
        <v>0.14281933199096802</v>
      </c>
      <c r="X194" s="44">
        <f t="shared" si="46"/>
        <v>2.6275078260773067E-2</v>
      </c>
      <c r="Z194" s="43">
        <f t="shared" si="47"/>
        <v>0.30385782165049946</v>
      </c>
      <c r="AA194" s="43">
        <f t="shared" si="52"/>
        <v>9.2329575778186734E-2</v>
      </c>
      <c r="AB194" s="44">
        <f t="shared" si="48"/>
        <v>2.1126178241708926E-2</v>
      </c>
    </row>
    <row r="195" spans="1:28" x14ac:dyDescent="0.3">
      <c r="A195" s="34">
        <v>37257</v>
      </c>
      <c r="B195" s="41">
        <v>14.654</v>
      </c>
      <c r="C195" s="36"/>
      <c r="D195" s="42">
        <v>14.035440035432799</v>
      </c>
      <c r="E195" s="42">
        <v>14.0130282358299</v>
      </c>
      <c r="F195" s="42">
        <v>14.017564708615099</v>
      </c>
      <c r="G195" s="42">
        <v>14.038931872201401</v>
      </c>
      <c r="H195" s="42">
        <v>14.0794107063243</v>
      </c>
      <c r="J195" s="43">
        <f t="shared" si="53"/>
        <v>0.61855996456720064</v>
      </c>
      <c r="K195" s="43">
        <f t="shared" si="54"/>
        <v>0.38261642976537652</v>
      </c>
      <c r="L195" s="44">
        <f t="shared" si="42"/>
        <v>4.2210997991483597E-2</v>
      </c>
      <c r="N195" s="43">
        <f t="shared" si="55"/>
        <v>0.64097176417010004</v>
      </c>
      <c r="O195" s="43">
        <f t="shared" si="50"/>
        <v>0.41084480246333033</v>
      </c>
      <c r="P195" s="44">
        <f t="shared" si="56"/>
        <v>4.3740396080940359E-2</v>
      </c>
      <c r="R195" s="43">
        <f t="shared" si="51"/>
        <v>0.63643529138490074</v>
      </c>
      <c r="S195" s="43">
        <f t="shared" si="43"/>
        <v>0.4050498801201835</v>
      </c>
      <c r="T195" s="44">
        <f t="shared" si="44"/>
        <v>4.3430823760399945E-2</v>
      </c>
      <c r="V195" s="43">
        <f t="shared" si="45"/>
        <v>0.61506812779859921</v>
      </c>
      <c r="W195" s="43">
        <f t="shared" si="49"/>
        <v>0.37830880183367399</v>
      </c>
      <c r="X195" s="44">
        <f t="shared" si="46"/>
        <v>4.1972712419721524E-2</v>
      </c>
      <c r="Z195" s="43">
        <f t="shared" si="47"/>
        <v>0.57458929367570022</v>
      </c>
      <c r="AA195" s="43">
        <f t="shared" si="52"/>
        <v>0.33015285640674008</v>
      </c>
      <c r="AB195" s="44">
        <f t="shared" si="48"/>
        <v>3.9210406283315152E-2</v>
      </c>
    </row>
    <row r="196" spans="1:28" x14ac:dyDescent="0.3">
      <c r="A196" s="34">
        <v>37288</v>
      </c>
      <c r="B196" s="41">
        <v>14.702999999999999</v>
      </c>
      <c r="C196" s="36"/>
      <c r="D196" s="42">
        <v>14.0128164648746</v>
      </c>
      <c r="E196" s="42">
        <v>14.0130282358299</v>
      </c>
      <c r="F196" s="42">
        <v>14.003849213578301</v>
      </c>
      <c r="G196" s="42">
        <v>14.003036952152399</v>
      </c>
      <c r="H196" s="42">
        <v>14.0796792317386</v>
      </c>
      <c r="J196" s="43">
        <f t="shared" si="53"/>
        <v>0.69018353512539932</v>
      </c>
      <c r="K196" s="43">
        <f t="shared" si="54"/>
        <v>0.47635331215819332</v>
      </c>
      <c r="L196" s="44">
        <f t="shared" si="42"/>
        <v>4.6941680957994919E-2</v>
      </c>
      <c r="N196" s="43">
        <f t="shared" si="55"/>
        <v>0.68997176417009953</v>
      </c>
      <c r="O196" s="43">
        <f t="shared" si="50"/>
        <v>0.47606103535199945</v>
      </c>
      <c r="P196" s="44">
        <f t="shared" si="56"/>
        <v>4.6927277709997932E-2</v>
      </c>
      <c r="R196" s="43">
        <f t="shared" si="51"/>
        <v>0.69915078642169881</v>
      </c>
      <c r="S196" s="43">
        <f t="shared" si="43"/>
        <v>0.48881182215407992</v>
      </c>
      <c r="T196" s="44">
        <f t="shared" si="44"/>
        <v>4.7551573585098199E-2</v>
      </c>
      <c r="V196" s="43">
        <f t="shared" si="45"/>
        <v>0.6999630478476</v>
      </c>
      <c r="W196" s="43">
        <f t="shared" si="49"/>
        <v>0.48994826835210153</v>
      </c>
      <c r="X196" s="44">
        <f t="shared" si="46"/>
        <v>4.7606818190002044E-2</v>
      </c>
      <c r="Z196" s="43">
        <f t="shared" si="47"/>
        <v>0.62332076826139904</v>
      </c>
      <c r="AA196" s="43">
        <f t="shared" si="52"/>
        <v>0.38852878014598075</v>
      </c>
      <c r="AB196" s="44">
        <f t="shared" si="48"/>
        <v>4.2394121489587093E-2</v>
      </c>
    </row>
    <row r="197" spans="1:28" x14ac:dyDescent="0.3">
      <c r="A197" s="34">
        <v>37316</v>
      </c>
      <c r="B197" s="41">
        <v>14.701000000000001</v>
      </c>
      <c r="C197" s="36"/>
      <c r="D197" s="42">
        <v>13.978701167066999</v>
      </c>
      <c r="E197" s="42">
        <v>14.0130282358299</v>
      </c>
      <c r="F197" s="42">
        <v>13.968223586792799</v>
      </c>
      <c r="G197" s="42">
        <v>13.9766587841453</v>
      </c>
      <c r="H197" s="42">
        <v>14.079947758011601</v>
      </c>
      <c r="J197" s="43">
        <f t="shared" si="53"/>
        <v>0.72229883293300112</v>
      </c>
      <c r="K197" s="43">
        <f t="shared" si="54"/>
        <v>0.52171560405637551</v>
      </c>
      <c r="L197" s="44">
        <f t="shared" si="42"/>
        <v>4.9132632673491675E-2</v>
      </c>
      <c r="N197" s="43">
        <f t="shared" si="55"/>
        <v>0.68797176417010064</v>
      </c>
      <c r="O197" s="43">
        <f t="shared" si="50"/>
        <v>0.47330514829532055</v>
      </c>
      <c r="P197" s="44">
        <f t="shared" si="56"/>
        <v>4.6797616772335258E-2</v>
      </c>
      <c r="R197" s="43">
        <f t="shared" si="51"/>
        <v>0.73277641320720122</v>
      </c>
      <c r="S197" s="43">
        <f t="shared" si="43"/>
        <v>0.53696127175281094</v>
      </c>
      <c r="T197" s="44">
        <f t="shared" si="44"/>
        <v>4.9845344752547524E-2</v>
      </c>
      <c r="V197" s="43">
        <f t="shared" si="45"/>
        <v>0.72434121585470024</v>
      </c>
      <c r="W197" s="43">
        <f t="shared" si="49"/>
        <v>0.52467019698586548</v>
      </c>
      <c r="X197" s="44">
        <f t="shared" si="46"/>
        <v>4.9271560836317271E-2</v>
      </c>
      <c r="Z197" s="43">
        <f t="shared" si="47"/>
        <v>0.6210522419883997</v>
      </c>
      <c r="AA197" s="43">
        <f t="shared" si="52"/>
        <v>0.38570588727881777</v>
      </c>
      <c r="AB197" s="44">
        <f t="shared" si="48"/>
        <v>4.2245577987102899E-2</v>
      </c>
    </row>
    <row r="198" spans="1:28" x14ac:dyDescent="0.3">
      <c r="A198" s="34">
        <v>37347</v>
      </c>
      <c r="B198" s="41">
        <v>14.46</v>
      </c>
      <c r="C198" s="36"/>
      <c r="D198" s="42">
        <v>14.0149527315555</v>
      </c>
      <c r="E198" s="42">
        <v>14.0130282358299</v>
      </c>
      <c r="F198" s="42">
        <v>14.006201694951599</v>
      </c>
      <c r="G198" s="42">
        <v>14.011534397640901</v>
      </c>
      <c r="H198" s="42">
        <v>14.080216284177901</v>
      </c>
      <c r="J198" s="43">
        <f t="shared" si="53"/>
        <v>0.44504726844450104</v>
      </c>
      <c r="K198" s="43">
        <f t="shared" si="54"/>
        <v>0.19806707114991176</v>
      </c>
      <c r="L198" s="44">
        <f t="shared" si="42"/>
        <v>3.0777819394502144E-2</v>
      </c>
      <c r="N198" s="43">
        <f t="shared" si="55"/>
        <v>0.44697176417010098</v>
      </c>
      <c r="O198" s="43">
        <f t="shared" si="50"/>
        <v>0.19978375796533238</v>
      </c>
      <c r="P198" s="44">
        <f t="shared" si="56"/>
        <v>3.0910910385207536E-2</v>
      </c>
      <c r="R198" s="43">
        <f t="shared" si="51"/>
        <v>0.45379830504840157</v>
      </c>
      <c r="S198" s="43">
        <f t="shared" si="43"/>
        <v>0.20593290166480213</v>
      </c>
      <c r="T198" s="44">
        <f t="shared" si="44"/>
        <v>3.1383008647883924E-2</v>
      </c>
      <c r="V198" s="43">
        <f t="shared" si="45"/>
        <v>0.44846560235910005</v>
      </c>
      <c r="W198" s="43">
        <f t="shared" si="49"/>
        <v>0.20112139649931043</v>
      </c>
      <c r="X198" s="44">
        <f t="shared" si="46"/>
        <v>3.1014218697033195E-2</v>
      </c>
      <c r="Z198" s="43">
        <f t="shared" si="47"/>
        <v>0.37978371582210002</v>
      </c>
      <c r="AA198" s="43">
        <f t="shared" si="52"/>
        <v>0.14423567080364164</v>
      </c>
      <c r="AB198" s="44">
        <f t="shared" si="48"/>
        <v>2.626443401259336E-2</v>
      </c>
    </row>
    <row r="199" spans="1:28" x14ac:dyDescent="0.3">
      <c r="A199" s="34">
        <v>37377</v>
      </c>
      <c r="B199" s="41">
        <v>14.427</v>
      </c>
      <c r="C199" s="36"/>
      <c r="D199" s="42">
        <v>14.0163496055347</v>
      </c>
      <c r="E199" s="42">
        <v>14.0130282358299</v>
      </c>
      <c r="F199" s="42">
        <v>14.0058978327373</v>
      </c>
      <c r="G199" s="42">
        <v>14.0220881718326</v>
      </c>
      <c r="H199" s="42">
        <v>14.080484810074701</v>
      </c>
      <c r="J199" s="43">
        <f t="shared" si="53"/>
        <v>0.41065039446529994</v>
      </c>
      <c r="K199" s="43">
        <f t="shared" si="54"/>
        <v>0.16863374647450644</v>
      </c>
      <c r="L199" s="44">
        <f t="shared" si="42"/>
        <v>2.8464018469903648E-2</v>
      </c>
      <c r="N199" s="43">
        <f t="shared" si="55"/>
        <v>0.41397176417009973</v>
      </c>
      <c r="O199" s="43">
        <f t="shared" si="50"/>
        <v>0.17137262153010466</v>
      </c>
      <c r="P199" s="44">
        <f t="shared" si="56"/>
        <v>2.8694237483198153E-2</v>
      </c>
      <c r="R199" s="43">
        <f t="shared" si="51"/>
        <v>0.42110216726269911</v>
      </c>
      <c r="S199" s="43">
        <f t="shared" si="43"/>
        <v>0.17732703527334223</v>
      </c>
      <c r="T199" s="44">
        <f t="shared" si="44"/>
        <v>2.9188477664289118E-2</v>
      </c>
      <c r="V199" s="43">
        <f t="shared" si="45"/>
        <v>0.40491182816739979</v>
      </c>
      <c r="W199" s="43">
        <f t="shared" si="49"/>
        <v>0.16395358858986589</v>
      </c>
      <c r="X199" s="44">
        <f t="shared" si="46"/>
        <v>2.8066252732196564E-2</v>
      </c>
      <c r="Z199" s="43">
        <f t="shared" si="47"/>
        <v>0.34651518992529873</v>
      </c>
      <c r="AA199" s="43">
        <f t="shared" si="52"/>
        <v>0.12007277684896585</v>
      </c>
      <c r="AB199" s="44">
        <f t="shared" si="48"/>
        <v>2.4018520130678501E-2</v>
      </c>
    </row>
    <row r="200" spans="1:28" x14ac:dyDescent="0.3">
      <c r="A200" s="34">
        <v>37408</v>
      </c>
      <c r="B200" s="41">
        <v>14.471</v>
      </c>
      <c r="C200" s="36"/>
      <c r="D200" s="42">
        <v>14.027339671511299</v>
      </c>
      <c r="E200" s="42">
        <v>14.0130282358299</v>
      </c>
      <c r="F200" s="42">
        <v>14.021006745083501</v>
      </c>
      <c r="G200" s="42">
        <v>14.0275673357852</v>
      </c>
      <c r="H200" s="42">
        <v>14.080753336143299</v>
      </c>
      <c r="J200" s="43">
        <f t="shared" si="53"/>
        <v>0.44366032848870063</v>
      </c>
      <c r="K200" s="43">
        <f t="shared" si="54"/>
        <v>0.19683448707470175</v>
      </c>
      <c r="L200" s="44">
        <f t="shared" si="42"/>
        <v>3.0658581196095682E-2</v>
      </c>
      <c r="N200" s="43">
        <f t="shared" si="55"/>
        <v>0.45797176417010022</v>
      </c>
      <c r="O200" s="43">
        <f t="shared" si="50"/>
        <v>0.2097381367770739</v>
      </c>
      <c r="P200" s="44">
        <f t="shared" si="56"/>
        <v>3.164755470735265E-2</v>
      </c>
      <c r="R200" s="43">
        <f t="shared" si="51"/>
        <v>0.44999325491649955</v>
      </c>
      <c r="S200" s="43">
        <f t="shared" si="43"/>
        <v>0.20249392947034575</v>
      </c>
      <c r="T200" s="44">
        <f t="shared" si="44"/>
        <v>3.1096210000449143E-2</v>
      </c>
      <c r="V200" s="43">
        <f t="shared" si="45"/>
        <v>0.4434326642148001</v>
      </c>
      <c r="W200" s="43">
        <f t="shared" si="49"/>
        <v>0.19663252769263564</v>
      </c>
      <c r="X200" s="44">
        <f t="shared" si="46"/>
        <v>3.0642848746790137E-2</v>
      </c>
      <c r="Z200" s="43">
        <f t="shared" si="47"/>
        <v>0.39024666385670059</v>
      </c>
      <c r="AA200" s="43">
        <f t="shared" si="52"/>
        <v>0.15229245865128466</v>
      </c>
      <c r="AB200" s="44">
        <f t="shared" si="48"/>
        <v>2.6967498020641325E-2</v>
      </c>
    </row>
    <row r="201" spans="1:28" x14ac:dyDescent="0.3">
      <c r="A201" s="34">
        <v>37438</v>
      </c>
      <c r="B201" s="41">
        <v>14.491</v>
      </c>
      <c r="C201" s="36"/>
      <c r="D201" s="42">
        <v>14.047961108733899</v>
      </c>
      <c r="E201" s="42">
        <v>14.0130282358299</v>
      </c>
      <c r="F201" s="42">
        <v>14.034956508577899</v>
      </c>
      <c r="G201" s="42">
        <v>14.0556721979204</v>
      </c>
      <c r="H201" s="42">
        <v>14.0810218617501</v>
      </c>
      <c r="J201" s="43">
        <f t="shared" si="53"/>
        <v>0.44303889126610052</v>
      </c>
      <c r="K201" s="43">
        <f t="shared" si="54"/>
        <v>0.19628345917429563</v>
      </c>
      <c r="L201" s="44">
        <f t="shared" si="42"/>
        <v>3.0573382876689016E-2</v>
      </c>
      <c r="N201" s="43">
        <f t="shared" si="55"/>
        <v>0.47797176417009979</v>
      </c>
      <c r="O201" s="43">
        <f t="shared" si="50"/>
        <v>0.2284570073438775</v>
      </c>
      <c r="P201" s="44">
        <f t="shared" si="56"/>
        <v>3.298404279691531E-2</v>
      </c>
      <c r="R201" s="43">
        <f t="shared" si="51"/>
        <v>0.45604349142210054</v>
      </c>
      <c r="S201" s="43">
        <f t="shared" si="43"/>
        <v>0.20797566606845949</v>
      </c>
      <c r="T201" s="44">
        <f t="shared" si="44"/>
        <v>3.1470808875998936E-2</v>
      </c>
      <c r="V201" s="43">
        <f t="shared" si="45"/>
        <v>0.43532780207960009</v>
      </c>
      <c r="W201" s="43">
        <f t="shared" si="49"/>
        <v>0.18951029526345547</v>
      </c>
      <c r="X201" s="44">
        <f t="shared" si="46"/>
        <v>3.004125333514596E-2</v>
      </c>
      <c r="Z201" s="43">
        <f t="shared" si="47"/>
        <v>0.40997813824989926</v>
      </c>
      <c r="AA201" s="43">
        <f t="shared" si="52"/>
        <v>0.16808207384285351</v>
      </c>
      <c r="AB201" s="44">
        <f t="shared" si="48"/>
        <v>2.8291914860941222E-2</v>
      </c>
    </row>
    <row r="202" spans="1:28" x14ac:dyDescent="0.3">
      <c r="A202" s="34">
        <v>37469</v>
      </c>
      <c r="B202" s="41">
        <v>14.452999999999999</v>
      </c>
      <c r="C202" s="36"/>
      <c r="D202" s="42">
        <v>14.057246337276</v>
      </c>
      <c r="E202" s="42">
        <v>14.0130282358299</v>
      </c>
      <c r="F202" s="42">
        <v>14.053407517328999</v>
      </c>
      <c r="G202" s="42">
        <v>14.0550841391945</v>
      </c>
      <c r="H202" s="42">
        <v>14.0812903881908</v>
      </c>
      <c r="J202" s="43">
        <f t="shared" si="53"/>
        <v>0.39575366272399926</v>
      </c>
      <c r="K202" s="43">
        <f t="shared" si="54"/>
        <v>0.15662096155946095</v>
      </c>
      <c r="L202" s="44">
        <f t="shared" si="42"/>
        <v>2.7382111860790096E-2</v>
      </c>
      <c r="N202" s="43">
        <f t="shared" si="55"/>
        <v>0.43997176417009953</v>
      </c>
      <c r="O202" s="43">
        <f t="shared" si="50"/>
        <v>0.19357515326694968</v>
      </c>
      <c r="P202" s="44">
        <f t="shared" si="56"/>
        <v>3.0441552907361762E-2</v>
      </c>
      <c r="R202" s="43">
        <f t="shared" si="51"/>
        <v>0.39959248267100023</v>
      </c>
      <c r="S202" s="43">
        <f t="shared" si="43"/>
        <v>0.15967415220717363</v>
      </c>
      <c r="T202" s="44">
        <f t="shared" si="44"/>
        <v>2.7647718997509185E-2</v>
      </c>
      <c r="V202" s="43">
        <f t="shared" si="45"/>
        <v>0.39791586080549912</v>
      </c>
      <c r="W202" s="43">
        <f t="shared" si="49"/>
        <v>0.15833703228058135</v>
      </c>
      <c r="X202" s="44">
        <f t="shared" si="46"/>
        <v>2.7531713886770854E-2</v>
      </c>
      <c r="Z202" s="43">
        <f t="shared" si="47"/>
        <v>0.37170961180919981</v>
      </c>
      <c r="AA202" s="43">
        <f t="shared" si="52"/>
        <v>0.13816803551134602</v>
      </c>
      <c r="AB202" s="44">
        <f t="shared" si="48"/>
        <v>2.5718509085255643E-2</v>
      </c>
    </row>
    <row r="203" spans="1:28" x14ac:dyDescent="0.3">
      <c r="A203" s="34">
        <v>37500</v>
      </c>
      <c r="B203" s="41">
        <v>14.423999999999999</v>
      </c>
      <c r="C203" s="36"/>
      <c r="D203" s="42">
        <v>14.0543459732132</v>
      </c>
      <c r="E203" s="42">
        <v>14.0130282358299</v>
      </c>
      <c r="F203" s="42">
        <v>14.050926178782801</v>
      </c>
      <c r="G203" s="42">
        <v>14.050445314105099</v>
      </c>
      <c r="H203" s="42">
        <v>14.081558914319499</v>
      </c>
      <c r="J203" s="43">
        <f t="shared" si="53"/>
        <v>0.36965402678679915</v>
      </c>
      <c r="K203" s="43">
        <f t="shared" si="54"/>
        <v>0.13664409951969561</v>
      </c>
      <c r="L203" s="44">
        <f t="shared" si="42"/>
        <v>2.5627705684054296E-2</v>
      </c>
      <c r="N203" s="43">
        <f t="shared" si="55"/>
        <v>0.41097176417009962</v>
      </c>
      <c r="O203" s="43">
        <f t="shared" si="50"/>
        <v>0.16889779094508398</v>
      </c>
      <c r="P203" s="44">
        <f t="shared" si="56"/>
        <v>2.849221881378949E-2</v>
      </c>
      <c r="R203" s="43">
        <f t="shared" si="51"/>
        <v>0.3730738212171989</v>
      </c>
      <c r="S203" s="43">
        <f t="shared" si="43"/>
        <v>0.1391840760776025</v>
      </c>
      <c r="T203" s="44">
        <f t="shared" si="44"/>
        <v>2.5864796257431981E-2</v>
      </c>
      <c r="V203" s="43">
        <f t="shared" si="45"/>
        <v>0.37355468589490037</v>
      </c>
      <c r="W203" s="43">
        <f t="shared" si="49"/>
        <v>0.13954310335403769</v>
      </c>
      <c r="X203" s="44">
        <f t="shared" si="46"/>
        <v>2.5898134074798972E-2</v>
      </c>
      <c r="Z203" s="43">
        <f t="shared" si="47"/>
        <v>0.34244108568050002</v>
      </c>
      <c r="AA203" s="43">
        <f t="shared" si="52"/>
        <v>0.11726589716203956</v>
      </c>
      <c r="AB203" s="44">
        <f t="shared" si="48"/>
        <v>2.3741062512513868E-2</v>
      </c>
    </row>
    <row r="204" spans="1:28" x14ac:dyDescent="0.3">
      <c r="A204" s="34">
        <v>37530</v>
      </c>
      <c r="B204" s="41">
        <v>14.411</v>
      </c>
      <c r="C204" s="36"/>
      <c r="D204" s="42">
        <v>14.0383602725093</v>
      </c>
      <c r="E204" s="42">
        <v>14.0130282358299</v>
      </c>
      <c r="F204" s="42">
        <v>14.0361563434628</v>
      </c>
      <c r="G204" s="42">
        <v>14.041755350631799</v>
      </c>
      <c r="H204" s="42">
        <v>14.0818274412403</v>
      </c>
      <c r="J204" s="43">
        <f t="shared" si="53"/>
        <v>0.37263972749070007</v>
      </c>
      <c r="K204" s="43">
        <f t="shared" si="54"/>
        <v>0.13886036650434322</v>
      </c>
      <c r="L204" s="44">
        <f t="shared" si="42"/>
        <v>2.5858006209888287E-2</v>
      </c>
      <c r="N204" s="43">
        <f t="shared" si="55"/>
        <v>0.39797176417009972</v>
      </c>
      <c r="O204" s="43">
        <f t="shared" si="50"/>
        <v>0.15838152507666148</v>
      </c>
      <c r="P204" s="44">
        <f t="shared" si="56"/>
        <v>2.7615832639657188E-2</v>
      </c>
      <c r="R204" s="43">
        <f t="shared" si="51"/>
        <v>0.37484365653719998</v>
      </c>
      <c r="S204" s="43">
        <f t="shared" si="43"/>
        <v>0.14050776684617836</v>
      </c>
      <c r="T204" s="44">
        <f t="shared" si="44"/>
        <v>2.6010940013683991E-2</v>
      </c>
      <c r="V204" s="43">
        <f t="shared" si="45"/>
        <v>0.36924464936820023</v>
      </c>
      <c r="W204" s="43">
        <f t="shared" si="49"/>
        <v>0.13634161108704512</v>
      </c>
      <c r="X204" s="44">
        <f t="shared" si="46"/>
        <v>2.5622416859912584E-2</v>
      </c>
      <c r="Z204" s="43">
        <f t="shared" si="47"/>
        <v>0.32917255875969964</v>
      </c>
      <c r="AA204" s="43">
        <f t="shared" si="52"/>
        <v>0.10835457344040791</v>
      </c>
      <c r="AB204" s="44">
        <f t="shared" si="48"/>
        <v>2.2841756905121063E-2</v>
      </c>
    </row>
    <row r="205" spans="1:28" x14ac:dyDescent="0.3">
      <c r="A205" s="34">
        <v>37561</v>
      </c>
      <c r="B205" s="41">
        <v>14.45</v>
      </c>
      <c r="C205" s="36"/>
      <c r="D205" s="42">
        <v>14.003495638657601</v>
      </c>
      <c r="E205" s="42">
        <v>14.0130282358299</v>
      </c>
      <c r="F205" s="42">
        <v>14.0014954154314</v>
      </c>
      <c r="G205" s="42">
        <v>14.000267384575499</v>
      </c>
      <c r="H205" s="42">
        <v>14.0820959663724</v>
      </c>
      <c r="J205" s="43">
        <f t="shared" si="53"/>
        <v>0.44650436134239868</v>
      </c>
      <c r="K205" s="43">
        <f t="shared" si="54"/>
        <v>0.19936614469778333</v>
      </c>
      <c r="L205" s="44">
        <f t="shared" si="42"/>
        <v>3.0899955802242123E-2</v>
      </c>
      <c r="N205" s="43">
        <f t="shared" si="55"/>
        <v>0.43697176417009942</v>
      </c>
      <c r="O205" s="43">
        <f t="shared" si="50"/>
        <v>0.19094432268192899</v>
      </c>
      <c r="P205" s="44">
        <f t="shared" si="56"/>
        <v>3.0240260496200655E-2</v>
      </c>
      <c r="R205" s="43">
        <f t="shared" si="51"/>
        <v>0.44850458456859954</v>
      </c>
      <c r="S205" s="43">
        <f t="shared" si="43"/>
        <v>0.20115636237905204</v>
      </c>
      <c r="T205" s="44">
        <f t="shared" si="44"/>
        <v>3.1038379554920385E-2</v>
      </c>
      <c r="V205" s="43">
        <f t="shared" si="45"/>
        <v>0.44973261542449983</v>
      </c>
      <c r="W205" s="43">
        <f t="shared" si="49"/>
        <v>0.20225942537656105</v>
      </c>
      <c r="X205" s="44">
        <f t="shared" si="46"/>
        <v>3.1123364389238743E-2</v>
      </c>
      <c r="Z205" s="43">
        <f t="shared" si="47"/>
        <v>0.3679040336275996</v>
      </c>
      <c r="AA205" s="43">
        <f t="shared" si="52"/>
        <v>0.13535337795945793</v>
      </c>
      <c r="AB205" s="44">
        <f t="shared" si="48"/>
        <v>2.5460486756235266E-2</v>
      </c>
    </row>
    <row r="206" spans="1:28" x14ac:dyDescent="0.3">
      <c r="A206" s="34">
        <v>37591</v>
      </c>
      <c r="B206" s="41">
        <v>14.324999999999999</v>
      </c>
      <c r="C206" s="36"/>
      <c r="D206" s="42">
        <v>14.0019012486504</v>
      </c>
      <c r="E206" s="42">
        <v>14.0130282358299</v>
      </c>
      <c r="F206" s="42">
        <v>14.004711612054299</v>
      </c>
      <c r="G206" s="42">
        <v>14.0050855493753</v>
      </c>
      <c r="H206" s="42">
        <v>14.082364492962499</v>
      </c>
      <c r="J206" s="43">
        <f t="shared" si="53"/>
        <v>0.32309875134959931</v>
      </c>
      <c r="K206" s="43">
        <f t="shared" si="54"/>
        <v>0.10439280312367021</v>
      </c>
      <c r="L206" s="44">
        <f t="shared" si="42"/>
        <v>2.2554886656167492E-2</v>
      </c>
      <c r="N206" s="43">
        <f t="shared" si="55"/>
        <v>0.31197176417009942</v>
      </c>
      <c r="O206" s="43">
        <f t="shared" si="50"/>
        <v>9.732638163940413E-2</v>
      </c>
      <c r="P206" s="44">
        <f t="shared" si="56"/>
        <v>2.1778133624439752E-2</v>
      </c>
      <c r="R206" s="43">
        <f t="shared" si="51"/>
        <v>0.32028838794570014</v>
      </c>
      <c r="S206" s="43">
        <f t="shared" si="43"/>
        <v>0.10258465145285531</v>
      </c>
      <c r="T206" s="44">
        <f t="shared" si="44"/>
        <v>2.2358700729193728E-2</v>
      </c>
      <c r="V206" s="43">
        <f t="shared" si="45"/>
        <v>0.31991445062469914</v>
      </c>
      <c r="W206" s="43">
        <f t="shared" si="49"/>
        <v>0.10234525571850307</v>
      </c>
      <c r="X206" s="44">
        <f t="shared" si="46"/>
        <v>2.2332596902247759E-2</v>
      </c>
      <c r="Z206" s="43">
        <f t="shared" si="47"/>
        <v>0.24263550703749992</v>
      </c>
      <c r="AA206" s="43">
        <f t="shared" si="52"/>
        <v>5.887198927534467E-2</v>
      </c>
      <c r="AB206" s="44">
        <f t="shared" si="48"/>
        <v>1.6937906250436296E-2</v>
      </c>
    </row>
    <row r="207" spans="1:28" x14ac:dyDescent="0.3">
      <c r="A207" s="34">
        <v>37622</v>
      </c>
      <c r="B207" s="41">
        <v>14.6</v>
      </c>
      <c r="C207" s="36"/>
      <c r="D207" s="42">
        <v>14.0354399200399</v>
      </c>
      <c r="E207" s="42">
        <v>14.0130282358299</v>
      </c>
      <c r="F207" s="42">
        <v>14.0175643390159</v>
      </c>
      <c r="G207" s="42">
        <v>14.038931872201401</v>
      </c>
      <c r="H207" s="42">
        <v>14.082633019715701</v>
      </c>
      <c r="J207" s="43">
        <f t="shared" si="53"/>
        <v>0.56456007996009916</v>
      </c>
      <c r="K207" s="43">
        <f t="shared" si="54"/>
        <v>0.31872808388455354</v>
      </c>
      <c r="L207" s="44">
        <f t="shared" si="42"/>
        <v>3.8668498627404055E-2</v>
      </c>
      <c r="N207" s="43">
        <f t="shared" si="55"/>
        <v>0.58697176417009977</v>
      </c>
      <c r="O207" s="43">
        <f t="shared" si="50"/>
        <v>0.34453585193295921</v>
      </c>
      <c r="P207" s="44">
        <f t="shared" si="56"/>
        <v>4.0203545491102728E-2</v>
      </c>
      <c r="R207" s="43">
        <f t="shared" si="51"/>
        <v>0.58243566098409971</v>
      </c>
      <c r="S207" s="43">
        <f t="shared" si="43"/>
        <v>0.33923129918598516</v>
      </c>
      <c r="T207" s="44">
        <f t="shared" si="44"/>
        <v>3.9892853492061627E-2</v>
      </c>
      <c r="V207" s="43">
        <f t="shared" si="45"/>
        <v>0.56106812779859894</v>
      </c>
      <c r="W207" s="43">
        <f t="shared" si="49"/>
        <v>0.31479744403142496</v>
      </c>
      <c r="X207" s="44">
        <f t="shared" si="46"/>
        <v>3.8429323821821848E-2</v>
      </c>
      <c r="Z207" s="43">
        <f t="shared" si="47"/>
        <v>0.51736698028429906</v>
      </c>
      <c r="AA207" s="43">
        <f t="shared" si="52"/>
        <v>0.26766859228849427</v>
      </c>
      <c r="AB207" s="44">
        <f t="shared" si="48"/>
        <v>3.5436094540020481E-2</v>
      </c>
    </row>
    <row r="208" spans="1:28" x14ac:dyDescent="0.3">
      <c r="A208" s="34">
        <v>37653</v>
      </c>
      <c r="B208" s="41">
        <v>14.459</v>
      </c>
      <c r="C208" s="36"/>
      <c r="D208" s="42">
        <v>14.0128163525006</v>
      </c>
      <c r="E208" s="42">
        <v>14.0130282358299</v>
      </c>
      <c r="F208" s="42">
        <v>14.0038488517279</v>
      </c>
      <c r="G208" s="42">
        <v>14.003036952152399</v>
      </c>
      <c r="H208" s="42">
        <v>14.0829015456404</v>
      </c>
      <c r="J208" s="43">
        <f t="shared" si="53"/>
        <v>0.44618364749939943</v>
      </c>
      <c r="K208" s="43">
        <f t="shared" si="54"/>
        <v>0.19907984729586833</v>
      </c>
      <c r="L208" s="44">
        <f t="shared" ref="L208:L271" si="57">J208/$B208</f>
        <v>3.0858541219959849E-2</v>
      </c>
      <c r="N208" s="43">
        <f t="shared" si="55"/>
        <v>0.44597176417009976</v>
      </c>
      <c r="O208" s="43">
        <f t="shared" si="50"/>
        <v>0.19889081443699108</v>
      </c>
      <c r="P208" s="44">
        <f t="shared" si="56"/>
        <v>3.0843887140888013E-2</v>
      </c>
      <c r="R208" s="43">
        <f t="shared" si="51"/>
        <v>0.45515114827209935</v>
      </c>
      <c r="S208" s="43">
        <f t="shared" ref="S208:S271" si="58">R208^2</f>
        <v>0.20716256777341058</v>
      </c>
      <c r="T208" s="44">
        <f t="shared" ref="T208:T271" si="59">R208/B208</f>
        <v>3.1478743223742951E-2</v>
      </c>
      <c r="V208" s="43">
        <f t="shared" ref="V208:V271" si="60">ABS(B208-G208)</f>
        <v>0.45596304784760022</v>
      </c>
      <c r="W208" s="43">
        <f t="shared" si="49"/>
        <v>0.20790230100247298</v>
      </c>
      <c r="X208" s="44">
        <f t="shared" ref="X208:X271" si="61">V208/B208</f>
        <v>3.1534895072107355E-2</v>
      </c>
      <c r="Z208" s="43">
        <f t="shared" ref="Z208:Z271" si="62">ABS(H208-B208)</f>
        <v>0.37609845435959954</v>
      </c>
      <c r="AA208" s="43">
        <f t="shared" si="52"/>
        <v>0.14145004737167979</v>
      </c>
      <c r="AB208" s="44">
        <f t="shared" ref="AB208:AB271" si="63">Z208/B208</f>
        <v>2.6011373840486861E-2</v>
      </c>
    </row>
    <row r="209" spans="1:28" x14ac:dyDescent="0.3">
      <c r="A209" s="34">
        <v>37681</v>
      </c>
      <c r="B209" s="41">
        <v>14.45</v>
      </c>
      <c r="C209" s="36"/>
      <c r="D209" s="42">
        <v>13.9787010576329</v>
      </c>
      <c r="E209" s="42">
        <v>14.0130282358299</v>
      </c>
      <c r="F209" s="42">
        <v>13.968223233083799</v>
      </c>
      <c r="G209" s="42">
        <v>13.9766587841453</v>
      </c>
      <c r="H209" s="42">
        <v>14.0831700718897</v>
      </c>
      <c r="J209" s="43">
        <f t="shared" si="53"/>
        <v>0.47129894236709902</v>
      </c>
      <c r="K209" s="43">
        <f t="shared" si="54"/>
        <v>0.22212269307634613</v>
      </c>
      <c r="L209" s="44">
        <f t="shared" si="57"/>
        <v>3.2615843762429E-2</v>
      </c>
      <c r="N209" s="43">
        <f t="shared" si="55"/>
        <v>0.43697176417009942</v>
      </c>
      <c r="O209" s="43">
        <f t="shared" si="50"/>
        <v>0.19094432268192899</v>
      </c>
      <c r="P209" s="44">
        <f t="shared" si="56"/>
        <v>3.0240260496200655E-2</v>
      </c>
      <c r="R209" s="43">
        <f t="shared" si="51"/>
        <v>0.48177676691619986</v>
      </c>
      <c r="S209" s="43">
        <f t="shared" si="58"/>
        <v>0.23210885314022636</v>
      </c>
      <c r="T209" s="44">
        <f t="shared" si="59"/>
        <v>3.3340952727764696E-2</v>
      </c>
      <c r="V209" s="43">
        <f t="shared" si="60"/>
        <v>0.47334121585469902</v>
      </c>
      <c r="W209" s="43">
        <f t="shared" ref="W209:W272" si="64">V209^2</f>
        <v>0.22405190662680477</v>
      </c>
      <c r="X209" s="44">
        <f t="shared" si="61"/>
        <v>3.2757177567799244E-2</v>
      </c>
      <c r="Z209" s="43">
        <f t="shared" si="62"/>
        <v>0.36682992811029891</v>
      </c>
      <c r="AA209" s="43">
        <f t="shared" si="52"/>
        <v>0.13456419615740706</v>
      </c>
      <c r="AB209" s="44">
        <f t="shared" si="63"/>
        <v>2.5386154194484353E-2</v>
      </c>
    </row>
    <row r="210" spans="1:28" x14ac:dyDescent="0.3">
      <c r="A210" s="34">
        <v>37712</v>
      </c>
      <c r="B210" s="41">
        <v>14.436999999999999</v>
      </c>
      <c r="C210" s="36"/>
      <c r="D210" s="42">
        <v>14.014952624984399</v>
      </c>
      <c r="E210" s="42">
        <v>14.0130282358299</v>
      </c>
      <c r="F210" s="42">
        <v>14.0062013473765</v>
      </c>
      <c r="G210" s="42">
        <v>14.011534397640901</v>
      </c>
      <c r="H210" s="42">
        <v>14.0834385980659</v>
      </c>
      <c r="J210" s="43">
        <f t="shared" si="53"/>
        <v>0.42204737501559997</v>
      </c>
      <c r="K210" s="43">
        <f t="shared" si="54"/>
        <v>0.17812398675755847</v>
      </c>
      <c r="L210" s="44">
        <f t="shared" si="57"/>
        <v>2.9233731039384914E-2</v>
      </c>
      <c r="N210" s="43">
        <f t="shared" si="55"/>
        <v>0.42397176417009952</v>
      </c>
      <c r="O210" s="43">
        <f t="shared" si="50"/>
        <v>0.17975205681350648</v>
      </c>
      <c r="P210" s="44">
        <f t="shared" si="56"/>
        <v>2.9367026679372413E-2</v>
      </c>
      <c r="R210" s="43">
        <f t="shared" si="51"/>
        <v>0.43079865262349948</v>
      </c>
      <c r="S210" s="43">
        <f t="shared" si="58"/>
        <v>0.18558747910222256</v>
      </c>
      <c r="T210" s="44">
        <f t="shared" si="59"/>
        <v>2.9839901130671156E-2</v>
      </c>
      <c r="V210" s="43">
        <f t="shared" si="60"/>
        <v>0.42546560235909858</v>
      </c>
      <c r="W210" s="43">
        <f t="shared" si="64"/>
        <v>0.1810209787907906</v>
      </c>
      <c r="X210" s="44">
        <f t="shared" si="61"/>
        <v>2.947049957464145E-2</v>
      </c>
      <c r="Z210" s="43">
        <f t="shared" si="62"/>
        <v>0.35356140193409935</v>
      </c>
      <c r="AA210" s="43">
        <f t="shared" si="52"/>
        <v>0.12500566493760576</v>
      </c>
      <c r="AB210" s="44">
        <f t="shared" si="63"/>
        <v>2.4489949569446518E-2</v>
      </c>
    </row>
    <row r="211" spans="1:28" x14ac:dyDescent="0.3">
      <c r="A211" s="34">
        <v>37742</v>
      </c>
      <c r="B211" s="41">
        <v>14.473000000000001</v>
      </c>
      <c r="C211" s="36"/>
      <c r="D211" s="42">
        <v>14.0163495017517</v>
      </c>
      <c r="E211" s="42">
        <v>14.0130282358299</v>
      </c>
      <c r="F211" s="42">
        <v>14.005897492123299</v>
      </c>
      <c r="G211" s="42">
        <v>14.0220881718326</v>
      </c>
      <c r="H211" s="42">
        <v>14.0837071241881</v>
      </c>
      <c r="J211" s="43">
        <f t="shared" si="53"/>
        <v>0.45665049824830106</v>
      </c>
      <c r="K211" s="43">
        <f t="shared" si="54"/>
        <v>0.20852967755042162</v>
      </c>
      <c r="L211" s="44">
        <f t="shared" si="57"/>
        <v>3.155188960466393E-2</v>
      </c>
      <c r="N211" s="43">
        <f t="shared" si="55"/>
        <v>0.45997176417010088</v>
      </c>
      <c r="O211" s="43">
        <f t="shared" ref="O211:O274" si="65">N211^2</f>
        <v>0.2115740238337549</v>
      </c>
      <c r="P211" s="44">
        <f t="shared" si="56"/>
        <v>3.1781369734685337E-2</v>
      </c>
      <c r="R211" s="43">
        <f t="shared" ref="R211:R274" si="66">ABS($B211-F211)</f>
        <v>0.46710250787670127</v>
      </c>
      <c r="S211" s="43">
        <f t="shared" si="58"/>
        <v>0.21818475286470376</v>
      </c>
      <c r="T211" s="44">
        <f t="shared" si="59"/>
        <v>3.2274062590803648E-2</v>
      </c>
      <c r="V211" s="43">
        <f t="shared" si="60"/>
        <v>0.45091182816740094</v>
      </c>
      <c r="W211" s="43">
        <f t="shared" si="64"/>
        <v>0.20332147678126772</v>
      </c>
      <c r="X211" s="44">
        <f t="shared" si="61"/>
        <v>3.1155380927755192E-2</v>
      </c>
      <c r="Z211" s="43">
        <f t="shared" si="62"/>
        <v>0.38929287581190053</v>
      </c>
      <c r="AA211" s="43">
        <f t="shared" ref="AA211:AA274" si="67">Z211^2</f>
        <v>0.1515489431578998</v>
      </c>
      <c r="AB211" s="44">
        <f t="shared" si="63"/>
        <v>2.6897870228142093E-2</v>
      </c>
    </row>
    <row r="212" spans="1:28" x14ac:dyDescent="0.3">
      <c r="A212" s="34">
        <v>37773</v>
      </c>
      <c r="B212" s="41">
        <v>14.454000000000001</v>
      </c>
      <c r="C212" s="36"/>
      <c r="D212" s="42">
        <v>14.027339570443401</v>
      </c>
      <c r="E212" s="42">
        <v>14.0130282358299</v>
      </c>
      <c r="F212" s="42">
        <v>14.0210064109238</v>
      </c>
      <c r="G212" s="42">
        <v>14.0275673357852</v>
      </c>
      <c r="H212" s="42">
        <v>14.083975650321999</v>
      </c>
      <c r="J212" s="43">
        <f t="shared" ref="J212:J275" si="68">ABS($B212-D212)</f>
        <v>0.42666042955660011</v>
      </c>
      <c r="K212" s="43">
        <f t="shared" ref="K212:K275" si="69">J212^2</f>
        <v>0.18203912214942253</v>
      </c>
      <c r="L212" s="44">
        <f t="shared" si="57"/>
        <v>2.9518502114058397E-2</v>
      </c>
      <c r="N212" s="43">
        <f t="shared" si="55"/>
        <v>0.44097176417010076</v>
      </c>
      <c r="O212" s="43">
        <f t="shared" si="65"/>
        <v>0.19445609679529097</v>
      </c>
      <c r="P212" s="44">
        <f t="shared" si="56"/>
        <v>3.0508631809194737E-2</v>
      </c>
      <c r="R212" s="43">
        <f t="shared" si="66"/>
        <v>0.43299358907620089</v>
      </c>
      <c r="S212" s="43">
        <f t="shared" si="58"/>
        <v>0.18748344818108992</v>
      </c>
      <c r="T212" s="44">
        <f t="shared" si="59"/>
        <v>2.9956661759803573E-2</v>
      </c>
      <c r="V212" s="43">
        <f t="shared" si="60"/>
        <v>0.42643266421480064</v>
      </c>
      <c r="W212" s="43">
        <f t="shared" si="64"/>
        <v>0.18184481710933292</v>
      </c>
      <c r="X212" s="44">
        <f t="shared" si="61"/>
        <v>2.9502744168728421E-2</v>
      </c>
      <c r="Z212" s="43">
        <f t="shared" si="62"/>
        <v>0.37002434967800113</v>
      </c>
      <c r="AA212" s="43">
        <f t="shared" si="67"/>
        <v>0.13691801935462766</v>
      </c>
      <c r="AB212" s="44">
        <f t="shared" si="63"/>
        <v>2.5600134888473857E-2</v>
      </c>
    </row>
    <row r="213" spans="1:28" x14ac:dyDescent="0.3">
      <c r="A213" s="34">
        <v>37803</v>
      </c>
      <c r="B213" s="41">
        <v>14.475</v>
      </c>
      <c r="C213" s="36"/>
      <c r="D213" s="42">
        <v>14.0479610103102</v>
      </c>
      <c r="E213" s="42">
        <v>14.0130282358299</v>
      </c>
      <c r="F213" s="42">
        <v>14.034956180777799</v>
      </c>
      <c r="G213" s="42">
        <v>14.0556721979204</v>
      </c>
      <c r="H213" s="42">
        <v>14.0842441763529</v>
      </c>
      <c r="J213" s="43">
        <f t="shared" si="68"/>
        <v>0.42703898968979992</v>
      </c>
      <c r="K213" s="43">
        <f t="shared" si="69"/>
        <v>0.18236229871528503</v>
      </c>
      <c r="L213" s="44">
        <f t="shared" si="57"/>
        <v>2.9501830030383414E-2</v>
      </c>
      <c r="N213" s="43">
        <f t="shared" ref="N213:N276" si="70">ABS($B213-E213)</f>
        <v>0.46197176417009977</v>
      </c>
      <c r="O213" s="43">
        <f t="shared" si="65"/>
        <v>0.21341791089043427</v>
      </c>
      <c r="P213" s="44">
        <f t="shared" ref="P213:P276" si="71">N213/$B213</f>
        <v>3.1915147783772004E-2</v>
      </c>
      <c r="R213" s="43">
        <f t="shared" si="66"/>
        <v>0.44004381922220048</v>
      </c>
      <c r="S213" s="43">
        <f t="shared" si="58"/>
        <v>0.19363856283566067</v>
      </c>
      <c r="T213" s="44">
        <f t="shared" si="59"/>
        <v>3.040026384954753E-2</v>
      </c>
      <c r="V213" s="43">
        <f t="shared" si="60"/>
        <v>0.41932780207960008</v>
      </c>
      <c r="W213" s="43">
        <f t="shared" si="64"/>
        <v>0.17583580559690826</v>
      </c>
      <c r="X213" s="44">
        <f t="shared" si="61"/>
        <v>2.8969105497727122E-2</v>
      </c>
      <c r="Z213" s="43">
        <f t="shared" si="62"/>
        <v>0.39075582364709938</v>
      </c>
      <c r="AA213" s="43">
        <f t="shared" si="67"/>
        <v>0.15269011371412303</v>
      </c>
      <c r="AB213" s="44">
        <f t="shared" si="63"/>
        <v>2.6995220977347106E-2</v>
      </c>
    </row>
    <row r="214" spans="1:28" x14ac:dyDescent="0.3">
      <c r="A214" s="34">
        <v>37834</v>
      </c>
      <c r="B214" s="41">
        <v>14.548999999999999</v>
      </c>
      <c r="C214" s="36"/>
      <c r="D214" s="42">
        <v>14.057246241427301</v>
      </c>
      <c r="E214" s="42">
        <v>14.0130282358299</v>
      </c>
      <c r="F214" s="42">
        <v>14.053407195664599</v>
      </c>
      <c r="G214" s="42">
        <v>14.0550841391945</v>
      </c>
      <c r="H214" s="42">
        <v>14.084512702640501</v>
      </c>
      <c r="J214" s="43">
        <f t="shared" si="68"/>
        <v>0.49175375857269898</v>
      </c>
      <c r="K214" s="43">
        <f t="shared" si="69"/>
        <v>0.24182175907037631</v>
      </c>
      <c r="L214" s="44">
        <f t="shared" si="57"/>
        <v>3.3799832192776068E-2</v>
      </c>
      <c r="N214" s="43">
        <f t="shared" si="70"/>
        <v>0.53597176417009962</v>
      </c>
      <c r="O214" s="43">
        <f t="shared" si="65"/>
        <v>0.28726573198760891</v>
      </c>
      <c r="P214" s="44">
        <f t="shared" si="71"/>
        <v>3.6839079261124452E-2</v>
      </c>
      <c r="R214" s="43">
        <f t="shared" si="66"/>
        <v>0.49559280433540032</v>
      </c>
      <c r="S214" s="43">
        <f t="shared" si="58"/>
        <v>0.24561222770902638</v>
      </c>
      <c r="T214" s="44">
        <f t="shared" si="59"/>
        <v>3.4063702270630304E-2</v>
      </c>
      <c r="V214" s="43">
        <f t="shared" si="60"/>
        <v>0.49391586080549921</v>
      </c>
      <c r="W214" s="43">
        <f t="shared" si="64"/>
        <v>0.24395287755523726</v>
      </c>
      <c r="X214" s="44">
        <f t="shared" si="61"/>
        <v>3.3948440498006681E-2</v>
      </c>
      <c r="Z214" s="43">
        <f t="shared" si="62"/>
        <v>0.4644872973594989</v>
      </c>
      <c r="AA214" s="43">
        <f t="shared" si="67"/>
        <v>0.21574844940833154</v>
      </c>
      <c r="AB214" s="44">
        <f t="shared" si="63"/>
        <v>3.1925719799264479E-2</v>
      </c>
    </row>
    <row r="215" spans="1:28" x14ac:dyDescent="0.3">
      <c r="A215" s="34">
        <v>37865</v>
      </c>
      <c r="B215" s="41">
        <v>14.536</v>
      </c>
      <c r="C215" s="36"/>
      <c r="D215" s="42">
        <v>14.0543458798721</v>
      </c>
      <c r="E215" s="42">
        <v>14.0130282358299</v>
      </c>
      <c r="F215" s="42">
        <v>14.0509258636094</v>
      </c>
      <c r="G215" s="42">
        <v>14.050445314105099</v>
      </c>
      <c r="H215" s="42">
        <v>14.0847812287909</v>
      </c>
      <c r="J215" s="43">
        <f t="shared" si="68"/>
        <v>0.48165412012789943</v>
      </c>
      <c r="K215" s="43">
        <f t="shared" si="69"/>
        <v>0.23199069143618098</v>
      </c>
      <c r="L215" s="44">
        <f t="shared" si="57"/>
        <v>3.3135258676933094E-2</v>
      </c>
      <c r="N215" s="43">
        <f t="shared" si="70"/>
        <v>0.52297176417009972</v>
      </c>
      <c r="O215" s="43">
        <f t="shared" si="65"/>
        <v>0.27349946611918641</v>
      </c>
      <c r="P215" s="44">
        <f t="shared" si="71"/>
        <v>3.5977694287981546E-2</v>
      </c>
      <c r="R215" s="43">
        <f t="shared" si="66"/>
        <v>0.48507413639059926</v>
      </c>
      <c r="S215" s="43">
        <f t="shared" si="58"/>
        <v>0.23529691779508569</v>
      </c>
      <c r="T215" s="44">
        <f t="shared" si="59"/>
        <v>3.3370537726375847E-2</v>
      </c>
      <c r="V215" s="43">
        <f t="shared" si="60"/>
        <v>0.48555468589490047</v>
      </c>
      <c r="W215" s="43">
        <f t="shared" si="64"/>
        <v>0.23576335299449547</v>
      </c>
      <c r="X215" s="44">
        <f t="shared" si="61"/>
        <v>3.3403596993320066E-2</v>
      </c>
      <c r="Z215" s="43">
        <f t="shared" si="62"/>
        <v>0.45121877120909915</v>
      </c>
      <c r="AA215" s="43">
        <f t="shared" si="67"/>
        <v>0.20359837949144935</v>
      </c>
      <c r="AB215" s="44">
        <f t="shared" si="63"/>
        <v>3.1041467474483983E-2</v>
      </c>
    </row>
    <row r="216" spans="1:28" x14ac:dyDescent="0.3">
      <c r="A216" s="34">
        <v>37895</v>
      </c>
      <c r="B216" s="41">
        <v>14.612</v>
      </c>
      <c r="C216" s="36"/>
      <c r="D216" s="42">
        <v>14.0383601816101</v>
      </c>
      <c r="E216" s="42">
        <v>14.0130282358299</v>
      </c>
      <c r="F216" s="42">
        <v>14.0361560349195</v>
      </c>
      <c r="G216" s="42">
        <v>14.041755350631799</v>
      </c>
      <c r="H216" s="42">
        <v>14.0850497551952</v>
      </c>
      <c r="J216" s="43">
        <f t="shared" si="68"/>
        <v>0.57363981838989986</v>
      </c>
      <c r="K216" s="43">
        <f t="shared" si="69"/>
        <v>0.32906264124239731</v>
      </c>
      <c r="L216" s="44">
        <f t="shared" si="57"/>
        <v>3.9258131562407601E-2</v>
      </c>
      <c r="N216" s="43">
        <f t="shared" si="70"/>
        <v>0.59897176417010023</v>
      </c>
      <c r="O216" s="43">
        <f t="shared" si="65"/>
        <v>0.35876717427304217</v>
      </c>
      <c r="P216" s="44">
        <f t="shared" si="71"/>
        <v>4.0991771432391202E-2</v>
      </c>
      <c r="R216" s="43">
        <f t="shared" si="66"/>
        <v>0.57584396508049984</v>
      </c>
      <c r="S216" s="43">
        <f t="shared" si="58"/>
        <v>0.33159627211963194</v>
      </c>
      <c r="T216" s="44">
        <f t="shared" si="59"/>
        <v>3.9408976531652054E-2</v>
      </c>
      <c r="V216" s="43">
        <f t="shared" si="60"/>
        <v>0.57024464936820074</v>
      </c>
      <c r="W216" s="43">
        <f t="shared" si="64"/>
        <v>0.32517896013306219</v>
      </c>
      <c r="X216" s="44">
        <f t="shared" si="61"/>
        <v>3.9025776715589974E-2</v>
      </c>
      <c r="Z216" s="43">
        <f t="shared" si="62"/>
        <v>0.52695024480479979</v>
      </c>
      <c r="AA216" s="43">
        <f t="shared" si="67"/>
        <v>0.27767656049983841</v>
      </c>
      <c r="AB216" s="44">
        <f t="shared" si="63"/>
        <v>3.606284182896248E-2</v>
      </c>
    </row>
    <row r="217" spans="1:28" x14ac:dyDescent="0.3">
      <c r="A217" s="34">
        <v>37926</v>
      </c>
      <c r="B217" s="41">
        <v>14.457000000000001</v>
      </c>
      <c r="C217" s="36"/>
      <c r="D217" s="42">
        <v>14.003495550136501</v>
      </c>
      <c r="E217" s="42">
        <v>14.0130282358299</v>
      </c>
      <c r="F217" s="42">
        <v>14.0014951138076</v>
      </c>
      <c r="G217" s="42">
        <v>14.000267384575499</v>
      </c>
      <c r="H217" s="42">
        <v>14.0853182810647</v>
      </c>
      <c r="J217" s="43">
        <f t="shared" si="68"/>
        <v>0.45350444986349991</v>
      </c>
      <c r="K217" s="43">
        <f t="shared" si="69"/>
        <v>0.20566628604599571</v>
      </c>
      <c r="L217" s="44">
        <f t="shared" si="57"/>
        <v>3.1369194844262288E-2</v>
      </c>
      <c r="N217" s="43">
        <f t="shared" si="70"/>
        <v>0.44397176417010087</v>
      </c>
      <c r="O217" s="43">
        <f t="shared" si="65"/>
        <v>0.19711092738031166</v>
      </c>
      <c r="P217" s="44">
        <f t="shared" si="71"/>
        <v>3.0709812836003377E-2</v>
      </c>
      <c r="R217" s="43">
        <f t="shared" si="66"/>
        <v>0.4555048861924007</v>
      </c>
      <c r="S217" s="43">
        <f t="shared" si="58"/>
        <v>0.20748470134515193</v>
      </c>
      <c r="T217" s="44">
        <f t="shared" si="59"/>
        <v>3.1507566313370733E-2</v>
      </c>
      <c r="V217" s="43">
        <f t="shared" si="60"/>
        <v>0.45673261542450128</v>
      </c>
      <c r="W217" s="43">
        <f t="shared" si="64"/>
        <v>0.20860468199250537</v>
      </c>
      <c r="X217" s="44">
        <f t="shared" si="61"/>
        <v>3.15924891349866E-2</v>
      </c>
      <c r="Z217" s="43">
        <f t="shared" si="62"/>
        <v>0.37168171893530122</v>
      </c>
      <c r="AA217" s="43">
        <f t="shared" si="67"/>
        <v>0.13814730019070026</v>
      </c>
      <c r="AB217" s="44">
        <f t="shared" si="63"/>
        <v>2.5709463853863263E-2</v>
      </c>
    </row>
    <row r="218" spans="1:28" x14ac:dyDescent="0.3">
      <c r="A218" s="34">
        <v>37956</v>
      </c>
      <c r="B218" s="41">
        <v>14.589</v>
      </c>
      <c r="C218" s="36"/>
      <c r="D218" s="42">
        <v>14.001901162445201</v>
      </c>
      <c r="E218" s="42">
        <v>14.0130282358299</v>
      </c>
      <c r="F218" s="42">
        <v>14.0047113163969</v>
      </c>
      <c r="G218" s="42">
        <v>14.0050855493753</v>
      </c>
      <c r="H218" s="42">
        <v>14.085586807393</v>
      </c>
      <c r="J218" s="43">
        <f t="shared" si="68"/>
        <v>0.58709883755479986</v>
      </c>
      <c r="K218" s="43">
        <f t="shared" si="69"/>
        <v>0.34468504505819725</v>
      </c>
      <c r="L218" s="44">
        <f t="shared" si="57"/>
        <v>4.0242568891274234E-2</v>
      </c>
      <c r="N218" s="43">
        <f t="shared" si="70"/>
        <v>0.57597176417010054</v>
      </c>
      <c r="O218" s="43">
        <f t="shared" si="65"/>
        <v>0.33174347312121794</v>
      </c>
      <c r="P218" s="44">
        <f t="shared" si="71"/>
        <v>3.9479865938042397E-2</v>
      </c>
      <c r="R218" s="43">
        <f t="shared" si="66"/>
        <v>0.58428868360310027</v>
      </c>
      <c r="S218" s="43">
        <f t="shared" si="58"/>
        <v>0.34139326578664381</v>
      </c>
      <c r="T218" s="44">
        <f t="shared" si="59"/>
        <v>4.0049947467482368E-2</v>
      </c>
      <c r="V218" s="43">
        <f t="shared" si="60"/>
        <v>0.58391445062470027</v>
      </c>
      <c r="W218" s="43">
        <f t="shared" si="64"/>
        <v>0.34095608564834551</v>
      </c>
      <c r="X218" s="44">
        <f t="shared" si="61"/>
        <v>4.0024295745061361E-2</v>
      </c>
      <c r="Z218" s="43">
        <f t="shared" si="62"/>
        <v>0.50341319260700068</v>
      </c>
      <c r="AA218" s="43">
        <f t="shared" si="67"/>
        <v>0.25342484249077318</v>
      </c>
      <c r="AB218" s="44">
        <f t="shared" si="63"/>
        <v>3.4506353595654307E-2</v>
      </c>
    </row>
    <row r="219" spans="1:28" x14ac:dyDescent="0.3">
      <c r="A219" s="34">
        <v>37987</v>
      </c>
      <c r="B219" s="41">
        <v>14.507</v>
      </c>
      <c r="C219" s="36"/>
      <c r="D219" s="42">
        <v>14.035439836089999</v>
      </c>
      <c r="E219" s="42">
        <v>14.0130282358299</v>
      </c>
      <c r="F219" s="42">
        <v>14.0175640490076</v>
      </c>
      <c r="G219" s="42">
        <v>14.038931872201401</v>
      </c>
      <c r="H219" s="42">
        <v>14.0858553337742</v>
      </c>
      <c r="J219" s="43">
        <f t="shared" si="68"/>
        <v>0.47156016391000044</v>
      </c>
      <c r="K219" s="43">
        <f t="shared" si="69"/>
        <v>0.22236898818682649</v>
      </c>
      <c r="L219" s="44">
        <f t="shared" si="57"/>
        <v>3.2505698208451124E-2</v>
      </c>
      <c r="N219" s="43">
        <f t="shared" si="70"/>
        <v>0.4939717641700998</v>
      </c>
      <c r="O219" s="43">
        <f t="shared" si="65"/>
        <v>0.24400810379732069</v>
      </c>
      <c r="P219" s="44">
        <f t="shared" si="71"/>
        <v>3.4050580007589426E-2</v>
      </c>
      <c r="R219" s="43">
        <f t="shared" si="66"/>
        <v>0.48943595099239978</v>
      </c>
      <c r="S219" s="43">
        <f t="shared" si="58"/>
        <v>0.23954755012383477</v>
      </c>
      <c r="T219" s="44">
        <f t="shared" si="59"/>
        <v>3.3737916246804979E-2</v>
      </c>
      <c r="V219" s="43">
        <f t="shared" si="60"/>
        <v>0.46806812779859897</v>
      </c>
      <c r="W219" s="43">
        <f t="shared" si="64"/>
        <v>0.21908777226088558</v>
      </c>
      <c r="X219" s="44">
        <f t="shared" si="61"/>
        <v>3.2264984338498587E-2</v>
      </c>
      <c r="Z219" s="43">
        <f t="shared" si="62"/>
        <v>0.42114466622579982</v>
      </c>
      <c r="AA219" s="43">
        <f t="shared" si="67"/>
        <v>0.17736282989044033</v>
      </c>
      <c r="AB219" s="44">
        <f t="shared" si="63"/>
        <v>2.9030445042103802E-2</v>
      </c>
    </row>
    <row r="220" spans="1:28" x14ac:dyDescent="0.3">
      <c r="A220" s="34">
        <v>38018</v>
      </c>
      <c r="B220" s="41">
        <v>14.613</v>
      </c>
      <c r="C220" s="36"/>
      <c r="D220" s="42">
        <v>14.0128162707469</v>
      </c>
      <c r="E220" s="42">
        <v>14.0130282358299</v>
      </c>
      <c r="F220" s="42">
        <v>14.0038485677997</v>
      </c>
      <c r="G220" s="42">
        <v>14.003036952152399</v>
      </c>
      <c r="H220" s="42">
        <v>14.0861238598787</v>
      </c>
      <c r="J220" s="43">
        <f t="shared" si="68"/>
        <v>0.60018372925310004</v>
      </c>
      <c r="K220" s="43">
        <f t="shared" si="69"/>
        <v>0.36022050886015849</v>
      </c>
      <c r="L220" s="44">
        <f t="shared" si="57"/>
        <v>4.1071903733189627E-2</v>
      </c>
      <c r="N220" s="43">
        <f t="shared" si="70"/>
        <v>0.59997176417009968</v>
      </c>
      <c r="O220" s="43">
        <f t="shared" si="65"/>
        <v>0.35996611780138171</v>
      </c>
      <c r="P220" s="44">
        <f t="shared" si="71"/>
        <v>4.1057398492445059E-2</v>
      </c>
      <c r="R220" s="43">
        <f t="shared" si="66"/>
        <v>0.60915143220029933</v>
      </c>
      <c r="S220" s="43">
        <f t="shared" si="58"/>
        <v>0.37106546735167589</v>
      </c>
      <c r="T220" s="44">
        <f t="shared" si="59"/>
        <v>4.168558353522886E-2</v>
      </c>
      <c r="V220" s="43">
        <f t="shared" si="60"/>
        <v>0.60996304784760014</v>
      </c>
      <c r="W220" s="43">
        <f t="shared" si="64"/>
        <v>0.37205491973953375</v>
      </c>
      <c r="X220" s="44">
        <f t="shared" si="61"/>
        <v>4.1741124194046408E-2</v>
      </c>
      <c r="Z220" s="43">
        <f t="shared" si="62"/>
        <v>0.52687614012129913</v>
      </c>
      <c r="AA220" s="43">
        <f t="shared" si="67"/>
        <v>0.27759846702911883</v>
      </c>
      <c r="AB220" s="44">
        <f t="shared" si="63"/>
        <v>3.6055302820864922E-2</v>
      </c>
    </row>
    <row r="221" spans="1:28" x14ac:dyDescent="0.3">
      <c r="A221" s="34">
        <v>38047</v>
      </c>
      <c r="B221" s="41">
        <v>14.532</v>
      </c>
      <c r="C221" s="36"/>
      <c r="D221" s="42">
        <v>13.9787009780181</v>
      </c>
      <c r="E221" s="42">
        <v>14.0130282358299</v>
      </c>
      <c r="F221" s="42">
        <v>13.9682229555438</v>
      </c>
      <c r="G221" s="42">
        <v>13.9766587841453</v>
      </c>
      <c r="H221" s="42">
        <v>14.0863923860779</v>
      </c>
      <c r="J221" s="43">
        <f t="shared" si="68"/>
        <v>0.55329902198189984</v>
      </c>
      <c r="K221" s="43">
        <f t="shared" si="69"/>
        <v>0.30613980772612687</v>
      </c>
      <c r="L221" s="44">
        <f t="shared" si="57"/>
        <v>3.8074526698451683E-2</v>
      </c>
      <c r="N221" s="43">
        <f t="shared" si="70"/>
        <v>0.51897176417010016</v>
      </c>
      <c r="O221" s="43">
        <f t="shared" si="65"/>
        <v>0.26933169200582607</v>
      </c>
      <c r="P221" s="44">
        <f t="shared" si="71"/>
        <v>3.5712342703695305E-2</v>
      </c>
      <c r="R221" s="43">
        <f t="shared" si="66"/>
        <v>0.56377704445620047</v>
      </c>
      <c r="S221" s="43">
        <f t="shared" si="58"/>
        <v>0.31784455585576865</v>
      </c>
      <c r="T221" s="44">
        <f t="shared" si="59"/>
        <v>3.8795557697233723E-2</v>
      </c>
      <c r="V221" s="43">
        <f t="shared" si="60"/>
        <v>0.55534121585469975</v>
      </c>
      <c r="W221" s="43">
        <f t="shared" si="64"/>
        <v>0.30840386602697623</v>
      </c>
      <c r="X221" s="44">
        <f t="shared" si="61"/>
        <v>3.8215057518214954E-2</v>
      </c>
      <c r="Z221" s="43">
        <f t="shared" si="62"/>
        <v>0.44560761392209969</v>
      </c>
      <c r="AA221" s="43">
        <f t="shared" si="67"/>
        <v>0.19856614558534705</v>
      </c>
      <c r="AB221" s="44">
        <f t="shared" si="63"/>
        <v>3.0663887553131E-2</v>
      </c>
    </row>
    <row r="222" spans="1:28" x14ac:dyDescent="0.3">
      <c r="A222" s="34">
        <v>38078</v>
      </c>
      <c r="B222" s="41">
        <v>14.477</v>
      </c>
      <c r="C222" s="36"/>
      <c r="D222" s="42">
        <v>14.0149525474525</v>
      </c>
      <c r="E222" s="42">
        <v>14.0130282358299</v>
      </c>
      <c r="F222" s="42">
        <v>14.006201074649599</v>
      </c>
      <c r="G222" s="42">
        <v>14.011534397640901</v>
      </c>
      <c r="H222" s="42">
        <v>14.086660912264</v>
      </c>
      <c r="J222" s="43">
        <f t="shared" si="68"/>
        <v>0.46204745254750001</v>
      </c>
      <c r="K222" s="43">
        <f t="shared" si="69"/>
        <v>0.21348784840563428</v>
      </c>
      <c r="L222" s="44">
        <f t="shared" si="57"/>
        <v>3.1915966881777995E-2</v>
      </c>
      <c r="N222" s="43">
        <f t="shared" si="70"/>
        <v>0.46397176417010044</v>
      </c>
      <c r="O222" s="43">
        <f t="shared" si="65"/>
        <v>0.21526979794711529</v>
      </c>
      <c r="P222" s="44">
        <f t="shared" si="71"/>
        <v>3.2048888869938556E-2</v>
      </c>
      <c r="R222" s="43">
        <f t="shared" si="66"/>
        <v>0.47079892535040102</v>
      </c>
      <c r="S222" s="43">
        <f t="shared" si="58"/>
        <v>0.22165162811109249</v>
      </c>
      <c r="T222" s="44">
        <f t="shared" si="59"/>
        <v>3.2520475606161565E-2</v>
      </c>
      <c r="V222" s="43">
        <f t="shared" si="60"/>
        <v>0.46546560235909951</v>
      </c>
      <c r="W222" s="43">
        <f t="shared" si="64"/>
        <v>0.21665822697951934</v>
      </c>
      <c r="X222" s="44">
        <f t="shared" si="61"/>
        <v>3.2152075869247738E-2</v>
      </c>
      <c r="Z222" s="43">
        <f t="shared" si="62"/>
        <v>0.39033908773600068</v>
      </c>
      <c r="AA222" s="43">
        <f t="shared" si="67"/>
        <v>0.15236460341457322</v>
      </c>
      <c r="AB222" s="44">
        <f t="shared" si="63"/>
        <v>2.6962705514678501E-2</v>
      </c>
    </row>
    <row r="223" spans="1:28" x14ac:dyDescent="0.3">
      <c r="A223" s="34">
        <v>38108</v>
      </c>
      <c r="B223" s="41">
        <v>14.311</v>
      </c>
      <c r="C223" s="36"/>
      <c r="D223" s="42">
        <v>14.016349426248199</v>
      </c>
      <c r="E223" s="42">
        <v>14.0130282358299</v>
      </c>
      <c r="F223" s="42">
        <v>14.005897224858501</v>
      </c>
      <c r="G223" s="42">
        <v>14.0220881718326</v>
      </c>
      <c r="H223" s="42">
        <v>14.086929438422301</v>
      </c>
      <c r="J223" s="43">
        <f t="shared" si="68"/>
        <v>0.29465057375180059</v>
      </c>
      <c r="K223" s="43">
        <f t="shared" si="69"/>
        <v>8.6818960612265281E-2</v>
      </c>
      <c r="L223" s="44">
        <f t="shared" si="57"/>
        <v>2.0589097460121625E-2</v>
      </c>
      <c r="N223" s="43">
        <f t="shared" si="70"/>
        <v>0.29797176417010007</v>
      </c>
      <c r="O223" s="43">
        <f t="shared" si="65"/>
        <v>8.8787172242641738E-2</v>
      </c>
      <c r="P223" s="44">
        <f t="shared" si="71"/>
        <v>2.0821170020969889E-2</v>
      </c>
      <c r="R223" s="43">
        <f t="shared" si="66"/>
        <v>0.30510277514149919</v>
      </c>
      <c r="S223" s="43">
        <f t="shared" si="58"/>
        <v>9.3087703399044222E-2</v>
      </c>
      <c r="T223" s="44">
        <f t="shared" si="59"/>
        <v>2.1319458817797444E-2</v>
      </c>
      <c r="V223" s="43">
        <f t="shared" si="60"/>
        <v>0.28891182816740013</v>
      </c>
      <c r="W223" s="43">
        <f t="shared" si="64"/>
        <v>8.3470044455029341E-2</v>
      </c>
      <c r="X223" s="44">
        <f t="shared" si="61"/>
        <v>2.018809504349103E-2</v>
      </c>
      <c r="Z223" s="43">
        <f t="shared" si="62"/>
        <v>0.22407056157769922</v>
      </c>
      <c r="AA223" s="43">
        <f t="shared" si="67"/>
        <v>5.0207616565745503E-2</v>
      </c>
      <c r="AB223" s="44">
        <f t="shared" si="63"/>
        <v>1.5657226020382869E-2</v>
      </c>
    </row>
    <row r="224" spans="1:28" x14ac:dyDescent="0.3">
      <c r="A224" s="34">
        <v>38139</v>
      </c>
      <c r="B224" s="41">
        <v>14.321999999999999</v>
      </c>
      <c r="C224" s="36"/>
      <c r="D224" s="42">
        <v>14.0273394969152</v>
      </c>
      <c r="E224" s="42">
        <v>14.0130282358299</v>
      </c>
      <c r="F224" s="42">
        <v>14.0210061487234</v>
      </c>
      <c r="G224" s="42">
        <v>14.0275673357852</v>
      </c>
      <c r="H224" s="42">
        <v>14.0871979645973</v>
      </c>
      <c r="J224" s="43">
        <f t="shared" si="68"/>
        <v>0.29466050308479907</v>
      </c>
      <c r="K224" s="43">
        <f t="shared" si="69"/>
        <v>8.6824812078186889E-2</v>
      </c>
      <c r="L224" s="44">
        <f t="shared" si="57"/>
        <v>2.0573977313559495E-2</v>
      </c>
      <c r="N224" s="43">
        <f t="shared" si="70"/>
        <v>0.30897176417009931</v>
      </c>
      <c r="O224" s="43">
        <f t="shared" si="65"/>
        <v>9.5463551054383464E-2</v>
      </c>
      <c r="P224" s="44">
        <f t="shared" si="71"/>
        <v>2.1573227494072009E-2</v>
      </c>
      <c r="R224" s="43">
        <f t="shared" si="66"/>
        <v>0.3009938512765995</v>
      </c>
      <c r="S224" s="43">
        <f t="shared" si="58"/>
        <v>9.0597298506319701E-2</v>
      </c>
      <c r="T224" s="44">
        <f t="shared" si="59"/>
        <v>2.1016188470646523E-2</v>
      </c>
      <c r="V224" s="43">
        <f t="shared" si="60"/>
        <v>0.29443266421479919</v>
      </c>
      <c r="W224" s="43">
        <f t="shared" si="64"/>
        <v>8.669059375662469E-2</v>
      </c>
      <c r="X224" s="44">
        <f t="shared" si="61"/>
        <v>2.055806899977651E-2</v>
      </c>
      <c r="Z224" s="43">
        <f t="shared" si="62"/>
        <v>0.23480203540269962</v>
      </c>
      <c r="AA224" s="43">
        <f t="shared" si="67"/>
        <v>5.5131995829250602E-2</v>
      </c>
      <c r="AB224" s="44">
        <f t="shared" si="63"/>
        <v>1.639450044705346E-2</v>
      </c>
    </row>
    <row r="225" spans="1:28" x14ac:dyDescent="0.3">
      <c r="A225" s="34">
        <v>38169</v>
      </c>
      <c r="B225" s="41">
        <v>14.359</v>
      </c>
      <c r="C225" s="36"/>
      <c r="D225" s="42">
        <v>14.047960938705501</v>
      </c>
      <c r="E225" s="42">
        <v>14.0130282358299</v>
      </c>
      <c r="F225" s="42">
        <v>14.0349559235674</v>
      </c>
      <c r="G225" s="42">
        <v>14.0556721979204</v>
      </c>
      <c r="H225" s="42">
        <v>14.087466490724401</v>
      </c>
      <c r="J225" s="43">
        <f t="shared" si="68"/>
        <v>0.31103906129449932</v>
      </c>
      <c r="K225" s="43">
        <f t="shared" si="69"/>
        <v>9.6745297650963305E-2</v>
      </c>
      <c r="L225" s="44">
        <f t="shared" si="57"/>
        <v>2.1661610230134364E-2</v>
      </c>
      <c r="N225" s="43">
        <f t="shared" si="70"/>
        <v>0.34597176417010012</v>
      </c>
      <c r="O225" s="43">
        <f t="shared" si="65"/>
        <v>0.11969646160297137</v>
      </c>
      <c r="P225" s="44">
        <f t="shared" si="71"/>
        <v>2.4094419121812111E-2</v>
      </c>
      <c r="R225" s="43">
        <f t="shared" si="66"/>
        <v>0.32404407643259958</v>
      </c>
      <c r="S225" s="43">
        <f t="shared" si="58"/>
        <v>0.10500456347105644</v>
      </c>
      <c r="T225" s="44">
        <f t="shared" si="59"/>
        <v>2.2567315024207786E-2</v>
      </c>
      <c r="V225" s="43">
        <f t="shared" si="60"/>
        <v>0.30332780207960042</v>
      </c>
      <c r="W225" s="43">
        <f t="shared" si="64"/>
        <v>9.2007755514441236E-2</v>
      </c>
      <c r="X225" s="44">
        <f t="shared" si="61"/>
        <v>2.1124577065227412E-2</v>
      </c>
      <c r="Z225" s="43">
        <f t="shared" si="62"/>
        <v>0.27153350927559927</v>
      </c>
      <c r="AA225" s="43">
        <f t="shared" si="67"/>
        <v>7.3730446659521956E-2</v>
      </c>
      <c r="AB225" s="44">
        <f t="shared" si="63"/>
        <v>1.8910335627522756E-2</v>
      </c>
    </row>
    <row r="226" spans="1:28" x14ac:dyDescent="0.3">
      <c r="A226" s="34">
        <v>38200</v>
      </c>
      <c r="B226" s="41">
        <v>14.394</v>
      </c>
      <c r="C226" s="36"/>
      <c r="D226" s="42">
        <v>14.057246171696001</v>
      </c>
      <c r="E226" s="42">
        <v>14.0130282358299</v>
      </c>
      <c r="F226" s="42">
        <v>14.0534069432686</v>
      </c>
      <c r="G226" s="42">
        <v>14.0550841391945</v>
      </c>
      <c r="H226" s="42">
        <v>14.0877350169411</v>
      </c>
      <c r="J226" s="43">
        <f t="shared" si="68"/>
        <v>0.33675382830399947</v>
      </c>
      <c r="K226" s="43">
        <f t="shared" si="69"/>
        <v>0.11340314087739956</v>
      </c>
      <c r="L226" s="44">
        <f t="shared" si="57"/>
        <v>2.3395430617201576E-2</v>
      </c>
      <c r="N226" s="43">
        <f t="shared" si="70"/>
        <v>0.38097176417010026</v>
      </c>
      <c r="O226" s="43">
        <f t="shared" si="65"/>
        <v>0.14513948509487848</v>
      </c>
      <c r="P226" s="44">
        <f t="shared" si="71"/>
        <v>2.6467400595393931E-2</v>
      </c>
      <c r="R226" s="43">
        <f t="shared" si="66"/>
        <v>0.34059305673140017</v>
      </c>
      <c r="S226" s="43">
        <f t="shared" si="58"/>
        <v>0.11600363029363878</v>
      </c>
      <c r="T226" s="44">
        <f t="shared" si="59"/>
        <v>2.3662154837529537E-2</v>
      </c>
      <c r="V226" s="43">
        <f t="shared" si="60"/>
        <v>0.33891586080549985</v>
      </c>
      <c r="W226" s="43">
        <f t="shared" si="64"/>
        <v>0.11486396070553295</v>
      </c>
      <c r="X226" s="44">
        <f t="shared" si="61"/>
        <v>2.3545634348026943E-2</v>
      </c>
      <c r="Z226" s="43">
        <f t="shared" si="62"/>
        <v>0.3062649830589006</v>
      </c>
      <c r="AA226" s="43">
        <f t="shared" si="67"/>
        <v>9.3798239848068676E-2</v>
      </c>
      <c r="AB226" s="44">
        <f t="shared" si="63"/>
        <v>2.1277267129283076E-2</v>
      </c>
    </row>
    <row r="227" spans="1:28" x14ac:dyDescent="0.3">
      <c r="A227" s="34">
        <v>38231</v>
      </c>
      <c r="B227" s="41">
        <v>14.438000000000001</v>
      </c>
      <c r="C227" s="36"/>
      <c r="D227" s="42">
        <v>14.054345811965099</v>
      </c>
      <c r="E227" s="42">
        <v>14.0130282358299</v>
      </c>
      <c r="F227" s="42">
        <v>14.0509256163066</v>
      </c>
      <c r="G227" s="42">
        <v>14.050445314105099</v>
      </c>
      <c r="H227" s="42">
        <v>14.0880035431225</v>
      </c>
      <c r="J227" s="43">
        <f t="shared" si="68"/>
        <v>0.38365418803490137</v>
      </c>
      <c r="K227" s="43">
        <f t="shared" si="69"/>
        <v>0.14719053599671947</v>
      </c>
      <c r="L227" s="44">
        <f t="shared" si="57"/>
        <v>2.6572529992720691E-2</v>
      </c>
      <c r="N227" s="43">
        <f t="shared" si="70"/>
        <v>0.42497176417010074</v>
      </c>
      <c r="O227" s="43">
        <f t="shared" si="65"/>
        <v>0.18060100034184773</v>
      </c>
      <c r="P227" s="44">
        <f t="shared" si="71"/>
        <v>2.9434254340635874E-2</v>
      </c>
      <c r="R227" s="43">
        <f t="shared" si="66"/>
        <v>0.38707438369340075</v>
      </c>
      <c r="S227" s="43">
        <f t="shared" si="58"/>
        <v>0.14982657851162604</v>
      </c>
      <c r="T227" s="44">
        <f t="shared" si="59"/>
        <v>2.6809418457778136E-2</v>
      </c>
      <c r="V227" s="43">
        <f t="shared" si="60"/>
        <v>0.3875546858949015</v>
      </c>
      <c r="W227" s="43">
        <f t="shared" si="64"/>
        <v>0.15019863455909577</v>
      </c>
      <c r="X227" s="44">
        <f t="shared" si="61"/>
        <v>2.6842684990642851E-2</v>
      </c>
      <c r="Z227" s="43">
        <f t="shared" si="62"/>
        <v>0.34999645687750025</v>
      </c>
      <c r="AA227" s="43">
        <f t="shared" si="67"/>
        <v>0.12249751982680389</v>
      </c>
      <c r="AB227" s="44">
        <f t="shared" si="63"/>
        <v>2.4241339304439689E-2</v>
      </c>
    </row>
    <row r="228" spans="1:28" x14ac:dyDescent="0.3">
      <c r="A228" s="34">
        <v>38261</v>
      </c>
      <c r="B228" s="41">
        <v>14.464</v>
      </c>
      <c r="C228" s="36"/>
      <c r="D228" s="42">
        <v>14.0383601154796</v>
      </c>
      <c r="E228" s="42">
        <v>14.0130282358299</v>
      </c>
      <c r="F228" s="42">
        <v>14.0361557928191</v>
      </c>
      <c r="G228" s="42">
        <v>14.041755350631799</v>
      </c>
      <c r="H228" s="42">
        <v>14.0882720693895</v>
      </c>
      <c r="J228" s="43">
        <f t="shared" si="68"/>
        <v>0.42563988452040036</v>
      </c>
      <c r="K228" s="43">
        <f t="shared" si="69"/>
        <v>0.18116931129453975</v>
      </c>
      <c r="L228" s="44">
        <f t="shared" si="57"/>
        <v>2.9427536263855112E-2</v>
      </c>
      <c r="N228" s="43">
        <f t="shared" si="70"/>
        <v>0.45097176417010054</v>
      </c>
      <c r="O228" s="43">
        <f t="shared" si="65"/>
        <v>0.20337553207869277</v>
      </c>
      <c r="P228" s="44">
        <f t="shared" si="71"/>
        <v>3.1178910686539031E-2</v>
      </c>
      <c r="R228" s="43">
        <f t="shared" si="66"/>
        <v>0.42784420718090033</v>
      </c>
      <c r="S228" s="43">
        <f t="shared" si="58"/>
        <v>0.18305066561825317</v>
      </c>
      <c r="T228" s="44">
        <f t="shared" si="59"/>
        <v>2.9579936890272423E-2</v>
      </c>
      <c r="V228" s="43">
        <f t="shared" si="60"/>
        <v>0.42224464936820105</v>
      </c>
      <c r="W228" s="43">
        <f t="shared" si="64"/>
        <v>0.17829054392007504</v>
      </c>
      <c r="X228" s="44">
        <f t="shared" si="61"/>
        <v>2.9192799320257264E-2</v>
      </c>
      <c r="Z228" s="43">
        <f t="shared" si="62"/>
        <v>0.37572793061050014</v>
      </c>
      <c r="AA228" s="43">
        <f t="shared" si="67"/>
        <v>0.1411714778408488</v>
      </c>
      <c r="AB228" s="44">
        <f t="shared" si="63"/>
        <v>2.5976765114110904E-2</v>
      </c>
    </row>
    <row r="229" spans="1:28" x14ac:dyDescent="0.3">
      <c r="A229" s="34">
        <v>38292</v>
      </c>
      <c r="B229" s="41">
        <v>14.603999999999999</v>
      </c>
      <c r="C229" s="36"/>
      <c r="D229" s="42">
        <v>14.003495485736099</v>
      </c>
      <c r="E229" s="42">
        <v>14.0130282358299</v>
      </c>
      <c r="F229" s="42">
        <v>14.001494877136601</v>
      </c>
      <c r="G229" s="42">
        <v>14.000267384575499</v>
      </c>
      <c r="H229" s="42">
        <v>14.088540595464901</v>
      </c>
      <c r="J229" s="43">
        <f t="shared" si="68"/>
        <v>0.60050451426389984</v>
      </c>
      <c r="K229" s="43">
        <f t="shared" si="69"/>
        <v>0.36060567165132229</v>
      </c>
      <c r="L229" s="44">
        <f t="shared" si="57"/>
        <v>4.1119180653512728E-2</v>
      </c>
      <c r="N229" s="43">
        <f t="shared" si="70"/>
        <v>0.59097176417009933</v>
      </c>
      <c r="O229" s="43">
        <f t="shared" si="65"/>
        <v>0.34924762604631948</v>
      </c>
      <c r="P229" s="44">
        <f t="shared" si="71"/>
        <v>4.0466431400308089E-2</v>
      </c>
      <c r="R229" s="43">
        <f t="shared" si="66"/>
        <v>0.60250512286339841</v>
      </c>
      <c r="S229" s="43">
        <f t="shared" si="58"/>
        <v>0.36301242307663883</v>
      </c>
      <c r="T229" s="44">
        <f t="shared" si="59"/>
        <v>4.1256171108148346E-2</v>
      </c>
      <c r="V229" s="43">
        <f t="shared" si="60"/>
        <v>0.60373261542449974</v>
      </c>
      <c r="W229" s="43">
        <f t="shared" si="64"/>
        <v>0.36449307092730693</v>
      </c>
      <c r="X229" s="44">
        <f t="shared" si="61"/>
        <v>4.1340222913208692E-2</v>
      </c>
      <c r="Z229" s="43">
        <f t="shared" si="62"/>
        <v>0.51545940453509864</v>
      </c>
      <c r="AA229" s="43">
        <f t="shared" si="67"/>
        <v>0.26569839772367848</v>
      </c>
      <c r="AB229" s="44">
        <f t="shared" si="63"/>
        <v>3.5295768593200404E-2</v>
      </c>
    </row>
    <row r="230" spans="1:28" x14ac:dyDescent="0.3">
      <c r="A230" s="34">
        <v>38322</v>
      </c>
      <c r="B230" s="41">
        <v>14.355</v>
      </c>
      <c r="C230" s="36"/>
      <c r="D230" s="42">
        <v>14.0019010997297</v>
      </c>
      <c r="E230" s="42">
        <v>14.0130282358299</v>
      </c>
      <c r="F230" s="42">
        <v>14.004711084407599</v>
      </c>
      <c r="G230" s="42">
        <v>14.0050855493753</v>
      </c>
      <c r="H230" s="42">
        <v>14.0888091216974</v>
      </c>
      <c r="J230" s="43">
        <f t="shared" si="68"/>
        <v>0.35309890027030022</v>
      </c>
      <c r="K230" s="43">
        <f t="shared" si="69"/>
        <v>0.12467883337209543</v>
      </c>
      <c r="L230" s="44">
        <f t="shared" si="57"/>
        <v>2.4597624539902489E-2</v>
      </c>
      <c r="N230" s="43">
        <f t="shared" si="70"/>
        <v>0.34197176417010056</v>
      </c>
      <c r="O230" s="43">
        <f t="shared" si="65"/>
        <v>0.11694468748961087</v>
      </c>
      <c r="P230" s="44">
        <f t="shared" si="71"/>
        <v>2.3822484442361583E-2</v>
      </c>
      <c r="R230" s="43">
        <f t="shared" si="66"/>
        <v>0.35028891559240094</v>
      </c>
      <c r="S230" s="43">
        <f t="shared" si="58"/>
        <v>0.12270232438690019</v>
      </c>
      <c r="T230" s="44">
        <f t="shared" si="59"/>
        <v>2.440187499772908E-2</v>
      </c>
      <c r="V230" s="43">
        <f t="shared" si="60"/>
        <v>0.34991445062470028</v>
      </c>
      <c r="W230" s="43">
        <f t="shared" si="64"/>
        <v>0.12244012275598581</v>
      </c>
      <c r="X230" s="44">
        <f t="shared" si="61"/>
        <v>2.4375788967237914E-2</v>
      </c>
      <c r="Z230" s="43">
        <f t="shared" si="62"/>
        <v>0.26619087830260035</v>
      </c>
      <c r="AA230" s="43">
        <f t="shared" si="67"/>
        <v>7.0857583691509796E-2</v>
      </c>
      <c r="AB230" s="44">
        <f t="shared" si="63"/>
        <v>1.8543425865733217E-2</v>
      </c>
    </row>
    <row r="231" spans="1:28" x14ac:dyDescent="0.3">
      <c r="A231" s="34">
        <v>38353</v>
      </c>
      <c r="B231" s="41">
        <v>14.548999999999999</v>
      </c>
      <c r="C231" s="36"/>
      <c r="D231" s="42">
        <v>14.0354397750153</v>
      </c>
      <c r="E231" s="42">
        <v>14.0130282358299</v>
      </c>
      <c r="F231" s="42">
        <v>14.017563821450899</v>
      </c>
      <c r="G231" s="42">
        <v>14.038931872201401</v>
      </c>
      <c r="H231" s="42">
        <v>14.089077647947599</v>
      </c>
      <c r="J231" s="43">
        <f t="shared" si="68"/>
        <v>0.51356022498469933</v>
      </c>
      <c r="K231" s="43">
        <f t="shared" si="69"/>
        <v>0.26374410468633497</v>
      </c>
      <c r="L231" s="44">
        <f t="shared" si="57"/>
        <v>3.5298661418977202E-2</v>
      </c>
      <c r="N231" s="43">
        <f t="shared" si="70"/>
        <v>0.53597176417009962</v>
      </c>
      <c r="O231" s="43">
        <f t="shared" si="65"/>
        <v>0.28726573198760891</v>
      </c>
      <c r="P231" s="44">
        <f t="shared" si="71"/>
        <v>3.6839079261124452E-2</v>
      </c>
      <c r="R231" s="43">
        <f t="shared" si="66"/>
        <v>0.53143617854910019</v>
      </c>
      <c r="S231" s="43">
        <f t="shared" si="58"/>
        <v>0.28242441187087108</v>
      </c>
      <c r="T231" s="44">
        <f t="shared" si="59"/>
        <v>3.6527333737652087E-2</v>
      </c>
      <c r="V231" s="43">
        <f t="shared" si="60"/>
        <v>0.51006812779859878</v>
      </c>
      <c r="W231" s="43">
        <f t="shared" si="64"/>
        <v>0.2601694949959677</v>
      </c>
      <c r="X231" s="44">
        <f t="shared" si="61"/>
        <v>3.5058638243081919E-2</v>
      </c>
      <c r="Z231" s="43">
        <f t="shared" si="62"/>
        <v>0.45992235205240029</v>
      </c>
      <c r="AA231" s="43">
        <f t="shared" si="67"/>
        <v>0.21152856991741203</v>
      </c>
      <c r="AB231" s="44">
        <f t="shared" si="63"/>
        <v>3.1611956289257018E-2</v>
      </c>
    </row>
    <row r="232" spans="1:28" x14ac:dyDescent="0.3">
      <c r="A232" s="34">
        <v>38384</v>
      </c>
      <c r="B232" s="41">
        <v>14.396000000000001</v>
      </c>
      <c r="C232" s="36"/>
      <c r="D232" s="42">
        <v>14.01281621127</v>
      </c>
      <c r="E232" s="42">
        <v>14.0130282358299</v>
      </c>
      <c r="F232" s="42">
        <v>14.003848345013701</v>
      </c>
      <c r="G232" s="42">
        <v>14.003036952152399</v>
      </c>
      <c r="H232" s="42">
        <v>14.089346174107799</v>
      </c>
      <c r="J232" s="43">
        <f t="shared" si="68"/>
        <v>0.38318378873000114</v>
      </c>
      <c r="K232" s="43">
        <f t="shared" si="69"/>
        <v>0.14682981594547814</v>
      </c>
      <c r="L232" s="44">
        <f t="shared" si="57"/>
        <v>2.6617379044873653E-2</v>
      </c>
      <c r="N232" s="43">
        <f t="shared" si="70"/>
        <v>0.38297176417010093</v>
      </c>
      <c r="O232" s="43">
        <f t="shared" si="65"/>
        <v>0.14666737215155939</v>
      </c>
      <c r="P232" s="44">
        <f t="shared" si="71"/>
        <v>2.6602651025986447E-2</v>
      </c>
      <c r="R232" s="43">
        <f t="shared" si="66"/>
        <v>0.3921516549863</v>
      </c>
      <c r="S232" s="43">
        <f t="shared" si="58"/>
        <v>0.15378292050849407</v>
      </c>
      <c r="T232" s="44">
        <f t="shared" si="59"/>
        <v>2.7240320574208114E-2</v>
      </c>
      <c r="V232" s="43">
        <f t="shared" si="60"/>
        <v>0.39296304784760139</v>
      </c>
      <c r="W232" s="43">
        <f t="shared" si="64"/>
        <v>0.15441995697367625</v>
      </c>
      <c r="X232" s="44">
        <f t="shared" si="61"/>
        <v>2.7296682956904791E-2</v>
      </c>
      <c r="Z232" s="43">
        <f t="shared" si="62"/>
        <v>0.30665382589220158</v>
      </c>
      <c r="AA232" s="43">
        <f t="shared" si="67"/>
        <v>9.4036568934324674E-2</v>
      </c>
      <c r="AB232" s="44">
        <f t="shared" si="63"/>
        <v>2.1301321609627784E-2</v>
      </c>
    </row>
    <row r="233" spans="1:28" x14ac:dyDescent="0.3">
      <c r="A233" s="34">
        <v>38412</v>
      </c>
      <c r="B233" s="41">
        <v>14.565</v>
      </c>
      <c r="C233" s="36"/>
      <c r="D233" s="42">
        <v>13.9787009200972</v>
      </c>
      <c r="E233" s="42">
        <v>14.0130282358299</v>
      </c>
      <c r="F233" s="42">
        <v>13.9682227377704</v>
      </c>
      <c r="G233" s="42">
        <v>13.9766587841453</v>
      </c>
      <c r="H233" s="42">
        <v>14.0896147003027</v>
      </c>
      <c r="J233" s="43">
        <f t="shared" si="68"/>
        <v>0.58629907990279939</v>
      </c>
      <c r="K233" s="43">
        <f t="shared" si="69"/>
        <v>0.34374661109486915</v>
      </c>
      <c r="L233" s="44">
        <f t="shared" si="57"/>
        <v>4.0253970470497731E-2</v>
      </c>
      <c r="N233" s="43">
        <f t="shared" si="70"/>
        <v>0.55197176417009963</v>
      </c>
      <c r="O233" s="43">
        <f t="shared" si="65"/>
        <v>0.30467282844105209</v>
      </c>
      <c r="P233" s="44">
        <f t="shared" si="71"/>
        <v>3.7897134512193592E-2</v>
      </c>
      <c r="R233" s="43">
        <f t="shared" si="66"/>
        <v>0.59677726222959926</v>
      </c>
      <c r="S233" s="43">
        <f t="shared" si="58"/>
        <v>0.35614310071425587</v>
      </c>
      <c r="T233" s="44">
        <f t="shared" si="59"/>
        <v>4.0973378800521751E-2</v>
      </c>
      <c r="V233" s="43">
        <f t="shared" si="60"/>
        <v>0.58834121585469923</v>
      </c>
      <c r="W233" s="43">
        <f t="shared" si="64"/>
        <v>0.34614538627338581</v>
      </c>
      <c r="X233" s="44">
        <f t="shared" si="61"/>
        <v>4.0394178912097442E-2</v>
      </c>
      <c r="Z233" s="43">
        <f t="shared" si="62"/>
        <v>0.47538529969729915</v>
      </c>
      <c r="AA233" s="43">
        <f t="shared" si="67"/>
        <v>0.22599118316829092</v>
      </c>
      <c r="AB233" s="44">
        <f t="shared" si="63"/>
        <v>3.2638880858036332E-2</v>
      </c>
    </row>
    <row r="234" spans="1:28" x14ac:dyDescent="0.3">
      <c r="A234" s="34">
        <v>38443</v>
      </c>
      <c r="B234" s="41">
        <v>14.611000000000001</v>
      </c>
      <c r="C234" s="36"/>
      <c r="D234" s="42">
        <v>14.0149524910469</v>
      </c>
      <c r="E234" s="42">
        <v>14.0130282358299</v>
      </c>
      <c r="F234" s="42">
        <v>14.006200860652701</v>
      </c>
      <c r="G234" s="42">
        <v>14.011534397640901</v>
      </c>
      <c r="H234" s="42">
        <v>14.0898832264901</v>
      </c>
      <c r="J234" s="43">
        <f t="shared" si="68"/>
        <v>0.59604750895310055</v>
      </c>
      <c r="K234" s="43">
        <f t="shared" si="69"/>
        <v>0.35527263292919647</v>
      </c>
      <c r="L234" s="44">
        <f t="shared" si="57"/>
        <v>4.079443631189518E-2</v>
      </c>
      <c r="N234" s="43">
        <f t="shared" si="70"/>
        <v>0.59797176417010078</v>
      </c>
      <c r="O234" s="43">
        <f t="shared" si="65"/>
        <v>0.35757023074470262</v>
      </c>
      <c r="P234" s="44">
        <f t="shared" si="71"/>
        <v>4.0926135389097305E-2</v>
      </c>
      <c r="R234" s="43">
        <f t="shared" si="66"/>
        <v>0.60479913934729979</v>
      </c>
      <c r="S234" s="43">
        <f t="shared" si="58"/>
        <v>0.36578199895523456</v>
      </c>
      <c r="T234" s="44">
        <f t="shared" si="59"/>
        <v>4.1393411768345753E-2</v>
      </c>
      <c r="V234" s="43">
        <f t="shared" si="60"/>
        <v>0.59946560235909985</v>
      </c>
      <c r="W234" s="43">
        <f t="shared" si="64"/>
        <v>0.35935900841175844</v>
      </c>
      <c r="X234" s="44">
        <f t="shared" si="61"/>
        <v>4.1028376042645941E-2</v>
      </c>
      <c r="Z234" s="43">
        <f t="shared" si="62"/>
        <v>0.52111677350990071</v>
      </c>
      <c r="AA234" s="43">
        <f t="shared" si="67"/>
        <v>0.27156269163336916</v>
      </c>
      <c r="AB234" s="44">
        <f t="shared" si="63"/>
        <v>3.5666058004920995E-2</v>
      </c>
    </row>
    <row r="235" spans="1:28" x14ac:dyDescent="0.3">
      <c r="A235" s="34">
        <v>38473</v>
      </c>
      <c r="B235" s="41">
        <v>14.518000000000001</v>
      </c>
      <c r="C235" s="36"/>
      <c r="D235" s="42">
        <v>14.0163493713183</v>
      </c>
      <c r="E235" s="42">
        <v>14.0130282358299</v>
      </c>
      <c r="F235" s="42">
        <v>14.0058970151475</v>
      </c>
      <c r="G235" s="42">
        <v>14.0220881718326</v>
      </c>
      <c r="H235" s="42">
        <v>14.0901517526713</v>
      </c>
      <c r="J235" s="43">
        <f t="shared" si="68"/>
        <v>0.50165062868170018</v>
      </c>
      <c r="K235" s="43">
        <f t="shared" si="69"/>
        <v>0.25165335325674504</v>
      </c>
      <c r="L235" s="44">
        <f t="shared" si="57"/>
        <v>3.4553700832187638E-2</v>
      </c>
      <c r="N235" s="43">
        <f t="shared" si="70"/>
        <v>0.50497176417010081</v>
      </c>
      <c r="O235" s="43">
        <f t="shared" si="65"/>
        <v>0.25499648260906393</v>
      </c>
      <c r="P235" s="44">
        <f t="shared" si="71"/>
        <v>3.4782460681230254E-2</v>
      </c>
      <c r="R235" s="43">
        <f t="shared" si="66"/>
        <v>0.5121029848525005</v>
      </c>
      <c r="S235" s="43">
        <f t="shared" si="58"/>
        <v>0.26224946709484037</v>
      </c>
      <c r="T235" s="44">
        <f t="shared" si="59"/>
        <v>3.5273659240425713E-2</v>
      </c>
      <c r="V235" s="43">
        <f t="shared" si="60"/>
        <v>0.49591182816740087</v>
      </c>
      <c r="W235" s="43">
        <f t="shared" si="64"/>
        <v>0.24592854131633374</v>
      </c>
      <c r="X235" s="44">
        <f t="shared" si="61"/>
        <v>3.415841218951652E-2</v>
      </c>
      <c r="Z235" s="43">
        <f t="shared" si="62"/>
        <v>0.42784824732870064</v>
      </c>
      <c r="AA235" s="43">
        <f t="shared" si="67"/>
        <v>0.183054122742241</v>
      </c>
      <c r="AB235" s="44">
        <f t="shared" si="63"/>
        <v>2.9470191991231617E-2</v>
      </c>
    </row>
    <row r="236" spans="1:28" x14ac:dyDescent="0.3">
      <c r="A236" s="34">
        <v>38504</v>
      </c>
      <c r="B236" s="41">
        <v>14.552</v>
      </c>
      <c r="C236" s="36"/>
      <c r="D236" s="42">
        <v>14.027339443422401</v>
      </c>
      <c r="E236" s="42">
        <v>14.0130282358299</v>
      </c>
      <c r="F236" s="42">
        <v>14.021005942986299</v>
      </c>
      <c r="G236" s="42">
        <v>14.0275673357852</v>
      </c>
      <c r="H236" s="42">
        <v>14.0904202788542</v>
      </c>
      <c r="J236" s="43">
        <f t="shared" si="68"/>
        <v>0.52466055657759902</v>
      </c>
      <c r="K236" s="43">
        <f t="shared" si="69"/>
        <v>0.27526869962831596</v>
      </c>
      <c r="L236" s="44">
        <f t="shared" si="57"/>
        <v>3.6054188879714059E-2</v>
      </c>
      <c r="N236" s="43">
        <f t="shared" si="70"/>
        <v>0.53897176417009973</v>
      </c>
      <c r="O236" s="43">
        <f t="shared" si="65"/>
        <v>0.29049056257262962</v>
      </c>
      <c r="P236" s="44">
        <f t="shared" si="71"/>
        <v>3.7037641847862818E-2</v>
      </c>
      <c r="R236" s="43">
        <f t="shared" si="66"/>
        <v>0.53099405701370017</v>
      </c>
      <c r="S236" s="43">
        <f t="shared" si="58"/>
        <v>0.28195468858386868</v>
      </c>
      <c r="T236" s="44">
        <f t="shared" si="59"/>
        <v>3.6489421180160818E-2</v>
      </c>
      <c r="V236" s="43">
        <f t="shared" si="60"/>
        <v>0.52443266421479962</v>
      </c>
      <c r="W236" s="43">
        <f t="shared" si="64"/>
        <v>0.27502961929543279</v>
      </c>
      <c r="X236" s="44">
        <f t="shared" si="61"/>
        <v>3.6038528327020314E-2</v>
      </c>
      <c r="Z236" s="43">
        <f t="shared" si="62"/>
        <v>0.46157972114579948</v>
      </c>
      <c r="AA236" s="43">
        <f t="shared" si="67"/>
        <v>0.21305583897303401</v>
      </c>
      <c r="AB236" s="44">
        <f t="shared" si="63"/>
        <v>3.1719332129315526E-2</v>
      </c>
    </row>
    <row r="237" spans="1:28" x14ac:dyDescent="0.3">
      <c r="A237" s="34">
        <v>38534</v>
      </c>
      <c r="B237" s="41">
        <v>14.547000000000001</v>
      </c>
      <c r="C237" s="36"/>
      <c r="D237" s="42">
        <v>14.0479608866122</v>
      </c>
      <c r="E237" s="42">
        <v>14.0130282358299</v>
      </c>
      <c r="F237" s="42">
        <v>14.0349557217457</v>
      </c>
      <c r="G237" s="42">
        <v>14.0556721979204</v>
      </c>
      <c r="H237" s="42">
        <v>14.090688805025501</v>
      </c>
      <c r="J237" s="43">
        <f t="shared" si="68"/>
        <v>0.49903911338780027</v>
      </c>
      <c r="K237" s="43">
        <f t="shared" si="69"/>
        <v>0.24904003669088179</v>
      </c>
      <c r="L237" s="44">
        <f t="shared" si="57"/>
        <v>3.4305294107912304E-2</v>
      </c>
      <c r="N237" s="43">
        <f t="shared" si="70"/>
        <v>0.53397176417010073</v>
      </c>
      <c r="O237" s="43">
        <f t="shared" si="65"/>
        <v>0.28512584493092968</v>
      </c>
      <c r="P237" s="44">
        <f t="shared" si="71"/>
        <v>3.6706658704207099E-2</v>
      </c>
      <c r="R237" s="43">
        <f t="shared" si="66"/>
        <v>0.51204427825430088</v>
      </c>
      <c r="S237" s="43">
        <f t="shared" si="58"/>
        <v>0.26218934289296791</v>
      </c>
      <c r="T237" s="44">
        <f t="shared" si="59"/>
        <v>3.519930420391152E-2</v>
      </c>
      <c r="V237" s="43">
        <f t="shared" si="60"/>
        <v>0.49132780207960103</v>
      </c>
      <c r="W237" s="43">
        <f t="shared" si="64"/>
        <v>0.24140300909637161</v>
      </c>
      <c r="X237" s="44">
        <f t="shared" si="61"/>
        <v>3.3775197778208636E-2</v>
      </c>
      <c r="Z237" s="43">
        <f t="shared" si="62"/>
        <v>0.45631119497450001</v>
      </c>
      <c r="AA237" s="43">
        <f t="shared" si="67"/>
        <v>0.20821990665905615</v>
      </c>
      <c r="AB237" s="44">
        <f t="shared" si="63"/>
        <v>3.1368061797930842E-2</v>
      </c>
    </row>
    <row r="238" spans="1:28" x14ac:dyDescent="0.3">
      <c r="A238" s="34">
        <v>38565</v>
      </c>
      <c r="B238" s="41">
        <v>14.538</v>
      </c>
      <c r="C238" s="36"/>
      <c r="D238" s="42">
        <v>14.0572461209655</v>
      </c>
      <c r="E238" s="42">
        <v>14.0130282358299</v>
      </c>
      <c r="F238" s="42">
        <v>14.053406745224599</v>
      </c>
      <c r="G238" s="42">
        <v>14.0550841391945</v>
      </c>
      <c r="H238" s="42">
        <v>14.090957331224701</v>
      </c>
      <c r="J238" s="43">
        <f t="shared" si="68"/>
        <v>0.48075387903450029</v>
      </c>
      <c r="K238" s="43">
        <f t="shared" si="69"/>
        <v>0.23112429220671893</v>
      </c>
      <c r="L238" s="44">
        <f t="shared" si="57"/>
        <v>3.3068776931799444E-2</v>
      </c>
      <c r="N238" s="43">
        <f t="shared" si="70"/>
        <v>0.52497176417010039</v>
      </c>
      <c r="O238" s="43">
        <f t="shared" si="65"/>
        <v>0.27559535317586747</v>
      </c>
      <c r="P238" s="44">
        <f t="shared" si="71"/>
        <v>3.6110315323297594E-2</v>
      </c>
      <c r="R238" s="43">
        <f t="shared" si="66"/>
        <v>0.48459325477540105</v>
      </c>
      <c r="S238" s="43">
        <f t="shared" si="58"/>
        <v>0.23483062257381676</v>
      </c>
      <c r="T238" s="44">
        <f t="shared" si="59"/>
        <v>3.3332869361356515E-2</v>
      </c>
      <c r="V238" s="43">
        <f t="shared" si="60"/>
        <v>0.48291586080549997</v>
      </c>
      <c r="W238" s="43">
        <f t="shared" si="64"/>
        <v>0.23320772861751701</v>
      </c>
      <c r="X238" s="44">
        <f t="shared" si="61"/>
        <v>3.3217489393692387E-2</v>
      </c>
      <c r="Z238" s="43">
        <f t="shared" si="62"/>
        <v>0.44704266877529975</v>
      </c>
      <c r="AA238" s="43">
        <f t="shared" si="67"/>
        <v>0.19984714770574236</v>
      </c>
      <c r="AB238" s="44">
        <f t="shared" si="63"/>
        <v>3.0749942823999156E-2</v>
      </c>
    </row>
    <row r="239" spans="1:28" x14ac:dyDescent="0.3">
      <c r="A239" s="34">
        <v>38596</v>
      </c>
      <c r="B239" s="41">
        <v>14.574</v>
      </c>
      <c r="C239" s="36"/>
      <c r="D239" s="42">
        <v>14.0543457625618</v>
      </c>
      <c r="E239" s="42">
        <v>14.0130282358299</v>
      </c>
      <c r="F239" s="42">
        <v>14.050925422259001</v>
      </c>
      <c r="G239" s="42">
        <v>14.050445314105099</v>
      </c>
      <c r="H239" s="42">
        <v>14.0912258574095</v>
      </c>
      <c r="J239" s="43">
        <f t="shared" si="68"/>
        <v>0.51965423743819983</v>
      </c>
      <c r="K239" s="43">
        <f t="shared" si="69"/>
        <v>0.27004052648747695</v>
      </c>
      <c r="L239" s="44">
        <f t="shared" si="57"/>
        <v>3.5656253426526681E-2</v>
      </c>
      <c r="N239" s="43">
        <f t="shared" si="70"/>
        <v>0.56097176417009997</v>
      </c>
      <c r="O239" s="43">
        <f t="shared" si="65"/>
        <v>0.31468932019611429</v>
      </c>
      <c r="P239" s="44">
        <f t="shared" si="71"/>
        <v>3.8491269669967063E-2</v>
      </c>
      <c r="R239" s="43">
        <f t="shared" si="66"/>
        <v>0.5230745777409993</v>
      </c>
      <c r="S239" s="43">
        <f t="shared" si="58"/>
        <v>0.27360701387892472</v>
      </c>
      <c r="T239" s="44">
        <f t="shared" si="59"/>
        <v>3.5890941247495492E-2</v>
      </c>
      <c r="V239" s="43">
        <f t="shared" si="60"/>
        <v>0.52355468589490073</v>
      </c>
      <c r="W239" s="43">
        <f t="shared" si="64"/>
        <v>0.27410950912250814</v>
      </c>
      <c r="X239" s="44">
        <f t="shared" si="61"/>
        <v>3.592388403285994E-2</v>
      </c>
      <c r="Z239" s="43">
        <f t="shared" si="62"/>
        <v>0.48277414259050033</v>
      </c>
      <c r="AA239" s="43">
        <f t="shared" si="67"/>
        <v>0.23307087275399274</v>
      </c>
      <c r="AB239" s="44">
        <f t="shared" si="63"/>
        <v>3.3125713091155508E-2</v>
      </c>
    </row>
    <row r="240" spans="1:28" x14ac:dyDescent="0.3">
      <c r="A240" s="34">
        <v>38626</v>
      </c>
      <c r="B240" s="41">
        <v>14.614000000000001</v>
      </c>
      <c r="C240" s="36"/>
      <c r="D240" s="42">
        <v>14.038360067368901</v>
      </c>
      <c r="E240" s="42">
        <v>14.0130282358299</v>
      </c>
      <c r="F240" s="42">
        <v>14.036155602853601</v>
      </c>
      <c r="G240" s="42">
        <v>14.041755350631799</v>
      </c>
      <c r="H240" s="42">
        <v>14.0914943836219</v>
      </c>
      <c r="J240" s="43">
        <f t="shared" si="68"/>
        <v>0.57563993263110014</v>
      </c>
      <c r="K240" s="43">
        <f t="shared" si="69"/>
        <v>0.33136133203953749</v>
      </c>
      <c r="L240" s="44">
        <f t="shared" si="57"/>
        <v>3.9389621775769816E-2</v>
      </c>
      <c r="N240" s="43">
        <f t="shared" si="70"/>
        <v>0.6009717641701009</v>
      </c>
      <c r="O240" s="43">
        <f t="shared" si="65"/>
        <v>0.36116706132972337</v>
      </c>
      <c r="P240" s="44">
        <f t="shared" si="71"/>
        <v>4.1123016571103115E-2</v>
      </c>
      <c r="R240" s="43">
        <f t="shared" si="66"/>
        <v>0.57784439714640001</v>
      </c>
      <c r="S240" s="43">
        <f t="shared" si="58"/>
        <v>0.33390414731348644</v>
      </c>
      <c r="T240" s="44">
        <f t="shared" si="59"/>
        <v>3.9540467849076229E-2</v>
      </c>
      <c r="V240" s="43">
        <f t="shared" si="60"/>
        <v>0.57224464936820141</v>
      </c>
      <c r="W240" s="43">
        <f t="shared" si="64"/>
        <v>0.32746393873053575</v>
      </c>
      <c r="X240" s="44">
        <f t="shared" si="61"/>
        <v>3.9157290910647416E-2</v>
      </c>
      <c r="Z240" s="43">
        <f t="shared" si="62"/>
        <v>0.52250561637810122</v>
      </c>
      <c r="AA240" s="43">
        <f t="shared" si="67"/>
        <v>0.27301211914665946</v>
      </c>
      <c r="AB240" s="44">
        <f t="shared" si="63"/>
        <v>3.575377147790483E-2</v>
      </c>
    </row>
    <row r="241" spans="1:28" x14ac:dyDescent="0.3">
      <c r="A241" s="34">
        <v>38657</v>
      </c>
      <c r="B241" s="41">
        <v>14.627000000000001</v>
      </c>
      <c r="C241" s="36"/>
      <c r="D241" s="42">
        <v>14.003495438884</v>
      </c>
      <c r="E241" s="42">
        <v>14.0130282358299</v>
      </c>
      <c r="F241" s="42">
        <v>14.001494691431301</v>
      </c>
      <c r="G241" s="42">
        <v>14.000267384575499</v>
      </c>
      <c r="H241" s="42">
        <v>14.091762909775699</v>
      </c>
      <c r="J241" s="43">
        <f t="shared" si="68"/>
        <v>0.62350456111600039</v>
      </c>
      <c r="K241" s="43">
        <f t="shared" si="69"/>
        <v>0.38875793773245626</v>
      </c>
      <c r="L241" s="44">
        <f t="shared" si="57"/>
        <v>4.2626961175634123E-2</v>
      </c>
      <c r="N241" s="43">
        <f t="shared" si="70"/>
        <v>0.6139717641701008</v>
      </c>
      <c r="O241" s="43">
        <f t="shared" si="65"/>
        <v>0.37696132719814585</v>
      </c>
      <c r="P241" s="44">
        <f t="shared" si="71"/>
        <v>4.1975235124776154E-2</v>
      </c>
      <c r="R241" s="43">
        <f t="shared" si="66"/>
        <v>0.6255053085686999</v>
      </c>
      <c r="S241" s="43">
        <f t="shared" si="58"/>
        <v>0.39125689104762446</v>
      </c>
      <c r="T241" s="44">
        <f t="shared" si="59"/>
        <v>4.2763745714685164E-2</v>
      </c>
      <c r="V241" s="43">
        <f t="shared" si="60"/>
        <v>0.6267326154245012</v>
      </c>
      <c r="W241" s="43">
        <f t="shared" si="64"/>
        <v>0.39279377123683573</v>
      </c>
      <c r="X241" s="44">
        <f t="shared" si="61"/>
        <v>4.2847652657722099E-2</v>
      </c>
      <c r="Z241" s="43">
        <f t="shared" si="62"/>
        <v>0.53523709022430133</v>
      </c>
      <c r="AA241" s="43">
        <f t="shared" si="67"/>
        <v>0.28647874275177687</v>
      </c>
      <c r="AB241" s="44">
        <f t="shared" si="63"/>
        <v>3.6592403789177635E-2</v>
      </c>
    </row>
    <row r="242" spans="1:28" x14ac:dyDescent="0.3">
      <c r="A242" s="34">
        <v>38687</v>
      </c>
      <c r="B242" s="41">
        <v>14.462</v>
      </c>
      <c r="C242" s="36"/>
      <c r="D242" s="42">
        <v>14.0019010541033</v>
      </c>
      <c r="E242" s="42">
        <v>14.0130282358299</v>
      </c>
      <c r="F242" s="42">
        <v>14.004710902375701</v>
      </c>
      <c r="G242" s="42">
        <v>14.0050855493753</v>
      </c>
      <c r="H242" s="42">
        <v>14.092031435979401</v>
      </c>
      <c r="J242" s="43">
        <f t="shared" si="68"/>
        <v>0.46009894589669997</v>
      </c>
      <c r="K242" s="43">
        <f t="shared" si="69"/>
        <v>0.21169104001525446</v>
      </c>
      <c r="L242" s="44">
        <f t="shared" si="57"/>
        <v>3.1814337290602956E-2</v>
      </c>
      <c r="N242" s="43">
        <f t="shared" si="70"/>
        <v>0.44897176417009987</v>
      </c>
      <c r="O242" s="43">
        <f t="shared" si="65"/>
        <v>0.20157564502201178</v>
      </c>
      <c r="P242" s="44">
        <f t="shared" si="71"/>
        <v>3.1044929067217529E-2</v>
      </c>
      <c r="R242" s="43">
        <f t="shared" si="66"/>
        <v>0.45728909762429915</v>
      </c>
      <c r="S242" s="43">
        <f t="shared" si="58"/>
        <v>0.20911331880604581</v>
      </c>
      <c r="T242" s="44">
        <f t="shared" si="59"/>
        <v>3.1620045472569434E-2</v>
      </c>
      <c r="V242" s="43">
        <f t="shared" si="60"/>
        <v>0.4569144506246996</v>
      </c>
      <c r="W242" s="43">
        <f t="shared" si="64"/>
        <v>0.20877081518967106</v>
      </c>
      <c r="X242" s="44">
        <f t="shared" si="61"/>
        <v>3.1594139857882703E-2</v>
      </c>
      <c r="Z242" s="43">
        <f t="shared" si="62"/>
        <v>0.36996856402059919</v>
      </c>
      <c r="AA242" s="43">
        <f t="shared" si="67"/>
        <v>0.1368767383634642</v>
      </c>
      <c r="AB242" s="44">
        <f t="shared" si="63"/>
        <v>2.5582116167929693E-2</v>
      </c>
    </row>
    <row r="243" spans="1:28" x14ac:dyDescent="0.3">
      <c r="A243" s="34">
        <v>38718</v>
      </c>
      <c r="B243" s="41">
        <v>14.382999999999999</v>
      </c>
      <c r="C243" s="36"/>
      <c r="D243" s="42">
        <v>14.0354397305825</v>
      </c>
      <c r="E243" s="42">
        <v>14.0130282358299</v>
      </c>
      <c r="F243" s="42">
        <v>14.0175636428971</v>
      </c>
      <c r="G243" s="42">
        <v>14.038931872201401</v>
      </c>
      <c r="H243" s="42">
        <v>14.0922999621889</v>
      </c>
      <c r="J243" s="43">
        <f t="shared" si="68"/>
        <v>0.34756026941749951</v>
      </c>
      <c r="K243" s="43">
        <f t="shared" si="69"/>
        <v>0.12079814087756485</v>
      </c>
      <c r="L243" s="44">
        <f t="shared" si="57"/>
        <v>2.4164657541368248E-2</v>
      </c>
      <c r="N243" s="43">
        <f t="shared" si="70"/>
        <v>0.36997176417009925</v>
      </c>
      <c r="O243" s="43">
        <f t="shared" si="65"/>
        <v>0.13687910628313554</v>
      </c>
      <c r="P243" s="44">
        <f t="shared" si="71"/>
        <v>2.572285087743164E-2</v>
      </c>
      <c r="R243" s="43">
        <f t="shared" si="66"/>
        <v>0.36543635710289912</v>
      </c>
      <c r="S243" s="43">
        <f t="shared" si="58"/>
        <v>0.13354373109263762</v>
      </c>
      <c r="T243" s="44">
        <f t="shared" si="59"/>
        <v>2.5407519787450403E-2</v>
      </c>
      <c r="V243" s="43">
        <f t="shared" si="60"/>
        <v>0.34406812779859841</v>
      </c>
      <c r="W243" s="43">
        <f t="shared" si="64"/>
        <v>0.11838287656683265</v>
      </c>
      <c r="X243" s="44">
        <f t="shared" si="61"/>
        <v>2.392186107200156E-2</v>
      </c>
      <c r="Z243" s="43">
        <f t="shared" si="62"/>
        <v>0.29070003781109932</v>
      </c>
      <c r="AA243" s="43">
        <f t="shared" si="67"/>
        <v>8.4506511983374569E-2</v>
      </c>
      <c r="AB243" s="44">
        <f t="shared" si="63"/>
        <v>2.0211363262956222E-2</v>
      </c>
    </row>
    <row r="244" spans="1:28" x14ac:dyDescent="0.3">
      <c r="A244" s="34">
        <v>38749</v>
      </c>
      <c r="B244" s="41">
        <v>14.571</v>
      </c>
      <c r="C244" s="36"/>
      <c r="D244" s="42">
        <v>14.0128161679998</v>
      </c>
      <c r="E244" s="42">
        <v>14.0130282358299</v>
      </c>
      <c r="F244" s="42">
        <v>14.003848170203399</v>
      </c>
      <c r="G244" s="42">
        <v>14.003036952152399</v>
      </c>
      <c r="H244" s="42">
        <v>14.092568488368499</v>
      </c>
      <c r="J244" s="43">
        <f t="shared" si="68"/>
        <v>0.55818383200019994</v>
      </c>
      <c r="K244" s="43">
        <f t="shared" si="69"/>
        <v>0.31156919030642743</v>
      </c>
      <c r="L244" s="44">
        <f t="shared" si="57"/>
        <v>3.8307860270413829E-2</v>
      </c>
      <c r="N244" s="43">
        <f t="shared" si="70"/>
        <v>0.55797176417009986</v>
      </c>
      <c r="O244" s="43">
        <f t="shared" si="65"/>
        <v>0.31133248961109355</v>
      </c>
      <c r="P244" s="44">
        <f t="shared" si="71"/>
        <v>3.8293306167737275E-2</v>
      </c>
      <c r="R244" s="43">
        <f t="shared" si="66"/>
        <v>0.56715182979660028</v>
      </c>
      <c r="S244" s="43">
        <f t="shared" si="58"/>
        <v>0.32166119804163185</v>
      </c>
      <c r="T244" s="44">
        <f t="shared" si="59"/>
        <v>3.8923329201605947E-2</v>
      </c>
      <c r="V244" s="43">
        <f t="shared" si="60"/>
        <v>0.56796304784760032</v>
      </c>
      <c r="W244" s="43">
        <f t="shared" si="64"/>
        <v>0.32258202372033551</v>
      </c>
      <c r="X244" s="44">
        <f t="shared" si="61"/>
        <v>3.8979002666090203E-2</v>
      </c>
      <c r="Z244" s="43">
        <f t="shared" si="62"/>
        <v>0.47843151163150033</v>
      </c>
      <c r="AA244" s="43">
        <f t="shared" si="67"/>
        <v>0.22889671132200243</v>
      </c>
      <c r="AB244" s="44">
        <f t="shared" si="63"/>
        <v>3.2834500832578432E-2</v>
      </c>
    </row>
    <row r="245" spans="1:28" x14ac:dyDescent="0.3">
      <c r="A245" s="34">
        <v>38777</v>
      </c>
      <c r="B245" s="41">
        <v>14.461</v>
      </c>
      <c r="C245" s="36"/>
      <c r="D245" s="42">
        <v>13.978700877959</v>
      </c>
      <c r="E245" s="42">
        <v>14.0130282358299</v>
      </c>
      <c r="F245" s="42">
        <v>13.9682225668932</v>
      </c>
      <c r="G245" s="42">
        <v>13.9766587841453</v>
      </c>
      <c r="H245" s="42">
        <v>14.0928370145584</v>
      </c>
      <c r="J245" s="43">
        <f t="shared" si="68"/>
        <v>0.48229912204100067</v>
      </c>
      <c r="K245" s="43">
        <f t="shared" si="69"/>
        <v>0.23261244312152007</v>
      </c>
      <c r="L245" s="44">
        <f t="shared" si="57"/>
        <v>3.3351713024064769E-2</v>
      </c>
      <c r="N245" s="43">
        <f t="shared" si="70"/>
        <v>0.44797176417010043</v>
      </c>
      <c r="O245" s="43">
        <f t="shared" si="65"/>
        <v>0.20067870149367206</v>
      </c>
      <c r="P245" s="44">
        <f t="shared" si="71"/>
        <v>3.097792436000971E-2</v>
      </c>
      <c r="R245" s="43">
        <f t="shared" si="66"/>
        <v>0.49277743310680044</v>
      </c>
      <c r="S245" s="43">
        <f t="shared" si="58"/>
        <v>0.24282959857932718</v>
      </c>
      <c r="T245" s="44">
        <f t="shared" si="59"/>
        <v>3.4076304066579105E-2</v>
      </c>
      <c r="V245" s="43">
        <f t="shared" si="60"/>
        <v>0.48434121585470002</v>
      </c>
      <c r="W245" s="43">
        <f t="shared" si="64"/>
        <v>0.23458641337560912</v>
      </c>
      <c r="X245" s="44">
        <f t="shared" si="61"/>
        <v>3.3492926896805199E-2</v>
      </c>
      <c r="Z245" s="43">
        <f t="shared" si="62"/>
        <v>0.3681629854416002</v>
      </c>
      <c r="AA245" s="43">
        <f t="shared" si="67"/>
        <v>0.13554398384927191</v>
      </c>
      <c r="AB245" s="44">
        <f t="shared" si="63"/>
        <v>2.5459026723020552E-2</v>
      </c>
    </row>
    <row r="246" spans="1:28" x14ac:dyDescent="0.3">
      <c r="A246" s="34">
        <v>38808</v>
      </c>
      <c r="B246" s="41">
        <v>14.407</v>
      </c>
      <c r="C246" s="36"/>
      <c r="D246" s="42">
        <v>14.0149524500111</v>
      </c>
      <c r="E246" s="42">
        <v>14.0130282358299</v>
      </c>
      <c r="F246" s="42">
        <v>14.006200692738799</v>
      </c>
      <c r="G246" s="42">
        <v>14.011534397640901</v>
      </c>
      <c r="H246" s="42">
        <v>14.093105540746899</v>
      </c>
      <c r="J246" s="43">
        <f t="shared" si="68"/>
        <v>0.39204754998890046</v>
      </c>
      <c r="K246" s="43">
        <f t="shared" si="69"/>
        <v>0.15370128145229942</v>
      </c>
      <c r="L246" s="44">
        <f t="shared" si="57"/>
        <v>2.7212296105289129E-2</v>
      </c>
      <c r="N246" s="43">
        <f t="shared" si="70"/>
        <v>0.39397176417010016</v>
      </c>
      <c r="O246" s="43">
        <f t="shared" si="65"/>
        <v>0.15521375096330101</v>
      </c>
      <c r="P246" s="44">
        <f t="shared" si="71"/>
        <v>2.734585716457973E-2</v>
      </c>
      <c r="R246" s="43">
        <f t="shared" si="66"/>
        <v>0.40079930726120061</v>
      </c>
      <c r="S246" s="43">
        <f t="shared" si="58"/>
        <v>0.16064008470105828</v>
      </c>
      <c r="T246" s="44">
        <f t="shared" si="59"/>
        <v>2.781976173118627E-2</v>
      </c>
      <c r="V246" s="43">
        <f t="shared" si="60"/>
        <v>0.39546560235909922</v>
      </c>
      <c r="W246" s="43">
        <f t="shared" si="64"/>
        <v>0.1563930426492452</v>
      </c>
      <c r="X246" s="44">
        <f t="shared" si="61"/>
        <v>2.744954552364123E-2</v>
      </c>
      <c r="Z246" s="43">
        <f t="shared" si="62"/>
        <v>0.31389445925310078</v>
      </c>
      <c r="AA246" s="43">
        <f t="shared" si="67"/>
        <v>9.8529731549796551E-2</v>
      </c>
      <c r="AB246" s="44">
        <f t="shared" si="63"/>
        <v>2.1787635125501546E-2</v>
      </c>
    </row>
    <row r="247" spans="1:28" x14ac:dyDescent="0.3">
      <c r="A247" s="34">
        <v>38838</v>
      </c>
      <c r="B247" s="41">
        <v>14.404999999999999</v>
      </c>
      <c r="C247" s="36"/>
      <c r="D247" s="42">
        <v>14.016349331356</v>
      </c>
      <c r="E247" s="42">
        <v>14.0130282358299</v>
      </c>
      <c r="F247" s="42">
        <v>14.0058968505965</v>
      </c>
      <c r="G247" s="42">
        <v>14.0220881718326</v>
      </c>
      <c r="H247" s="42">
        <v>14.0933740669324</v>
      </c>
      <c r="J247" s="43">
        <f t="shared" si="68"/>
        <v>0.388650668643999</v>
      </c>
      <c r="K247" s="43">
        <f t="shared" si="69"/>
        <v>0.1510493422374275</v>
      </c>
      <c r="L247" s="44">
        <f t="shared" si="57"/>
        <v>2.6980261620548351E-2</v>
      </c>
      <c r="N247" s="43">
        <f t="shared" si="70"/>
        <v>0.39197176417009949</v>
      </c>
      <c r="O247" s="43">
        <f t="shared" si="65"/>
        <v>0.1536418639066201</v>
      </c>
      <c r="P247" s="44">
        <f t="shared" si="71"/>
        <v>2.7210813201672995E-2</v>
      </c>
      <c r="R247" s="43">
        <f t="shared" si="66"/>
        <v>0.39910314940349956</v>
      </c>
      <c r="S247" s="43">
        <f t="shared" si="58"/>
        <v>0.1592833238637921</v>
      </c>
      <c r="T247" s="44">
        <f t="shared" si="59"/>
        <v>2.7705876390385253E-2</v>
      </c>
      <c r="V247" s="43">
        <f t="shared" si="60"/>
        <v>0.38291182816739955</v>
      </c>
      <c r="W247" s="43">
        <f t="shared" si="64"/>
        <v>0.14662146815050012</v>
      </c>
      <c r="X247" s="44">
        <f t="shared" si="61"/>
        <v>2.6581869362540755E-2</v>
      </c>
      <c r="Z247" s="43">
        <f t="shared" si="62"/>
        <v>0.31162593306759945</v>
      </c>
      <c r="AA247" s="43">
        <f t="shared" si="67"/>
        <v>9.7110722160251975E-2</v>
      </c>
      <c r="AB247" s="44">
        <f t="shared" si="63"/>
        <v>2.1633178276126309E-2</v>
      </c>
    </row>
    <row r="248" spans="1:28" x14ac:dyDescent="0.3">
      <c r="A248" s="34">
        <v>38869</v>
      </c>
      <c r="B248" s="41">
        <v>14.518000000000001</v>
      </c>
      <c r="C248" s="36"/>
      <c r="D248" s="42">
        <v>14.0273394045056</v>
      </c>
      <c r="E248" s="42">
        <v>14.0130282358299</v>
      </c>
      <c r="F248" s="42">
        <v>14.0210057815534</v>
      </c>
      <c r="G248" s="42">
        <v>14.0275673357852</v>
      </c>
      <c r="H248" s="42">
        <v>14.093642593119601</v>
      </c>
      <c r="J248" s="43">
        <f t="shared" si="68"/>
        <v>0.49066059549440055</v>
      </c>
      <c r="K248" s="43">
        <f t="shared" si="69"/>
        <v>0.24074781997091976</v>
      </c>
      <c r="L248" s="44">
        <f t="shared" si="57"/>
        <v>3.3796707225127467E-2</v>
      </c>
      <c r="N248" s="43">
        <f t="shared" si="70"/>
        <v>0.50497176417010081</v>
      </c>
      <c r="O248" s="43">
        <f t="shared" si="65"/>
        <v>0.25499648260906393</v>
      </c>
      <c r="P248" s="44">
        <f t="shared" si="71"/>
        <v>3.4782460681230254E-2</v>
      </c>
      <c r="R248" s="43">
        <f t="shared" si="66"/>
        <v>0.4969942184466003</v>
      </c>
      <c r="S248" s="43">
        <f t="shared" si="58"/>
        <v>0.24700325316934707</v>
      </c>
      <c r="T248" s="44">
        <f t="shared" si="59"/>
        <v>3.4232967243876589E-2</v>
      </c>
      <c r="V248" s="43">
        <f t="shared" si="60"/>
        <v>0.4904326642148007</v>
      </c>
      <c r="W248" s="43">
        <f t="shared" si="64"/>
        <v>0.24052419812882744</v>
      </c>
      <c r="X248" s="44">
        <f t="shared" si="61"/>
        <v>3.3781007316076639E-2</v>
      </c>
      <c r="Z248" s="43">
        <f t="shared" si="62"/>
        <v>0.42435740688040013</v>
      </c>
      <c r="AA248" s="43">
        <f t="shared" si="67"/>
        <v>0.18007920877425748</v>
      </c>
      <c r="AB248" s="44">
        <f t="shared" si="63"/>
        <v>2.9229742862680819E-2</v>
      </c>
    </row>
    <row r="249" spans="1:28" x14ac:dyDescent="0.3">
      <c r="A249" s="34">
        <v>38899</v>
      </c>
      <c r="B249" s="41">
        <v>14.486000000000001</v>
      </c>
      <c r="C249" s="36"/>
      <c r="D249" s="42">
        <v>14.047960848713601</v>
      </c>
      <c r="E249" s="42">
        <v>14.0130282358299</v>
      </c>
      <c r="F249" s="42">
        <v>14.034955563384999</v>
      </c>
      <c r="G249" s="42">
        <v>14.0556721979204</v>
      </c>
      <c r="H249" s="42">
        <v>14.093911119301699</v>
      </c>
      <c r="J249" s="43">
        <f t="shared" si="68"/>
        <v>0.43803915128640014</v>
      </c>
      <c r="K249" s="43">
        <f t="shared" si="69"/>
        <v>0.19187829805970974</v>
      </c>
      <c r="L249" s="44">
        <f t="shared" si="57"/>
        <v>3.0238792716167341E-2</v>
      </c>
      <c r="N249" s="43">
        <f t="shared" si="70"/>
        <v>0.47297176417010078</v>
      </c>
      <c r="O249" s="43">
        <f t="shared" si="65"/>
        <v>0.22370228970217743</v>
      </c>
      <c r="P249" s="44">
        <f t="shared" si="71"/>
        <v>3.2650266752043404E-2</v>
      </c>
      <c r="R249" s="43">
        <f t="shared" si="66"/>
        <v>0.45104443661500149</v>
      </c>
      <c r="S249" s="43">
        <f t="shared" si="58"/>
        <v>0.2034410838013441</v>
      </c>
      <c r="T249" s="44">
        <f t="shared" si="59"/>
        <v>3.1136575770744267E-2</v>
      </c>
      <c r="V249" s="43">
        <f t="shared" si="60"/>
        <v>0.43032780207960108</v>
      </c>
      <c r="W249" s="43">
        <f t="shared" si="64"/>
        <v>0.18518201724266031</v>
      </c>
      <c r="X249" s="44">
        <f t="shared" si="61"/>
        <v>2.9706461554576905E-2</v>
      </c>
      <c r="Z249" s="43">
        <f t="shared" si="62"/>
        <v>0.39208888069830117</v>
      </c>
      <c r="AA249" s="43">
        <f t="shared" si="67"/>
        <v>0.15373369036724666</v>
      </c>
      <c r="AB249" s="44">
        <f t="shared" si="63"/>
        <v>2.7066745871759019E-2</v>
      </c>
    </row>
    <row r="250" spans="1:28" x14ac:dyDescent="0.3">
      <c r="A250" s="34">
        <v>38930</v>
      </c>
      <c r="B250" s="41">
        <v>14.535</v>
      </c>
      <c r="C250" s="36"/>
      <c r="D250" s="42">
        <v>14.0572460840584</v>
      </c>
      <c r="E250" s="42">
        <v>14.0130282358299</v>
      </c>
      <c r="F250" s="42">
        <v>14.053406589828199</v>
      </c>
      <c r="G250" s="42">
        <v>14.0550841391945</v>
      </c>
      <c r="H250" s="42">
        <v>14.094179645493501</v>
      </c>
      <c r="J250" s="43">
        <f t="shared" si="68"/>
        <v>0.47775391594159977</v>
      </c>
      <c r="K250" s="43">
        <f t="shared" si="69"/>
        <v>0.22824880419753318</v>
      </c>
      <c r="L250" s="44">
        <f t="shared" si="57"/>
        <v>3.2869206463130358E-2</v>
      </c>
      <c r="N250" s="43">
        <f t="shared" si="70"/>
        <v>0.52197176417010027</v>
      </c>
      <c r="O250" s="43">
        <f t="shared" si="65"/>
        <v>0.27245452259084679</v>
      </c>
      <c r="P250" s="44">
        <f t="shared" si="71"/>
        <v>3.5911370083942226E-2</v>
      </c>
      <c r="R250" s="43">
        <f t="shared" si="66"/>
        <v>0.48159341017180068</v>
      </c>
      <c r="S250" s="43">
        <f t="shared" si="58"/>
        <v>0.23193221272090425</v>
      </c>
      <c r="T250" s="44">
        <f t="shared" si="59"/>
        <v>3.3133361552927461E-2</v>
      </c>
      <c r="V250" s="43">
        <f t="shared" si="60"/>
        <v>0.47991586080549986</v>
      </c>
      <c r="W250" s="43">
        <f t="shared" si="64"/>
        <v>0.23031923345268393</v>
      </c>
      <c r="X250" s="44">
        <f t="shared" si="61"/>
        <v>3.301794707984175E-2</v>
      </c>
      <c r="Z250" s="43">
        <f t="shared" si="62"/>
        <v>0.44082035450649926</v>
      </c>
      <c r="AA250" s="43">
        <f t="shared" si="67"/>
        <v>0.19432258494723567</v>
      </c>
      <c r="AB250" s="44">
        <f t="shared" si="63"/>
        <v>3.0328197764465034E-2</v>
      </c>
    </row>
    <row r="251" spans="1:28" x14ac:dyDescent="0.3">
      <c r="A251" s="34">
        <v>38961</v>
      </c>
      <c r="B251" s="41">
        <v>14.503</v>
      </c>
      <c r="C251" s="36"/>
      <c r="D251" s="42">
        <v>14.0543457266202</v>
      </c>
      <c r="E251" s="42">
        <v>14.0130282358299</v>
      </c>
      <c r="F251" s="42">
        <v>14.0509252699983</v>
      </c>
      <c r="G251" s="42">
        <v>14.050445314105099</v>
      </c>
      <c r="H251" s="42">
        <v>14.0944481716814</v>
      </c>
      <c r="J251" s="43">
        <f t="shared" si="68"/>
        <v>0.44865427337980002</v>
      </c>
      <c r="K251" s="43">
        <f t="shared" si="69"/>
        <v>0.20129065702195634</v>
      </c>
      <c r="L251" s="44">
        <f t="shared" si="57"/>
        <v>3.0935273624753502E-2</v>
      </c>
      <c r="N251" s="43">
        <f t="shared" si="70"/>
        <v>0.48997176417010024</v>
      </c>
      <c r="O251" s="43">
        <f t="shared" si="65"/>
        <v>0.24007232968396033</v>
      </c>
      <c r="P251" s="44">
        <f t="shared" si="71"/>
        <v>3.3784166322147161E-2</v>
      </c>
      <c r="R251" s="43">
        <f t="shared" si="66"/>
        <v>0.45207473000169962</v>
      </c>
      <c r="S251" s="43">
        <f t="shared" si="58"/>
        <v>0.20437156150610961</v>
      </c>
      <c r="T251" s="44">
        <f t="shared" si="59"/>
        <v>3.1171118389415955E-2</v>
      </c>
      <c r="V251" s="43">
        <f t="shared" si="60"/>
        <v>0.452554685894901</v>
      </c>
      <c r="W251" s="43">
        <f t="shared" si="64"/>
        <v>0.2048057437254325</v>
      </c>
      <c r="X251" s="44">
        <f t="shared" si="61"/>
        <v>3.1204211948900298E-2</v>
      </c>
      <c r="Z251" s="43">
        <f t="shared" si="62"/>
        <v>0.40855182831860049</v>
      </c>
      <c r="AA251" s="43">
        <f t="shared" si="67"/>
        <v>0.1669145964224712</v>
      </c>
      <c r="AB251" s="44">
        <f t="shared" si="63"/>
        <v>2.8170159850968799E-2</v>
      </c>
    </row>
    <row r="252" spans="1:28" x14ac:dyDescent="0.3">
      <c r="A252" s="34">
        <v>38991</v>
      </c>
      <c r="B252" s="41">
        <v>14.568999999999999</v>
      </c>
      <c r="C252" s="36"/>
      <c r="D252" s="42">
        <v>14.038360032367599</v>
      </c>
      <c r="E252" s="42">
        <v>14.0130282358299</v>
      </c>
      <c r="F252" s="42">
        <v>14.036155453795899</v>
      </c>
      <c r="G252" s="42">
        <v>14.041755350631799</v>
      </c>
      <c r="H252" s="42">
        <v>14.0947166978785</v>
      </c>
      <c r="J252" s="43">
        <f t="shared" si="68"/>
        <v>0.53063996763239984</v>
      </c>
      <c r="K252" s="43">
        <f t="shared" si="69"/>
        <v>0.28157877524891434</v>
      </c>
      <c r="L252" s="44">
        <f t="shared" si="57"/>
        <v>3.6422538790061083E-2</v>
      </c>
      <c r="N252" s="43">
        <f t="shared" si="70"/>
        <v>0.55597176417009919</v>
      </c>
      <c r="O252" s="43">
        <f t="shared" si="65"/>
        <v>0.30910460255441241</v>
      </c>
      <c r="P252" s="44">
        <f t="shared" si="71"/>
        <v>3.816128520626668E-2</v>
      </c>
      <c r="R252" s="43">
        <f t="shared" si="66"/>
        <v>0.5328445462040996</v>
      </c>
      <c r="S252" s="43">
        <f t="shared" si="58"/>
        <v>0.28392331041945285</v>
      </c>
      <c r="T252" s="44">
        <f t="shared" si="59"/>
        <v>3.6573858617894132E-2</v>
      </c>
      <c r="V252" s="43">
        <f t="shared" si="60"/>
        <v>0.5272446493681997</v>
      </c>
      <c r="W252" s="43">
        <f t="shared" si="64"/>
        <v>0.27798692028739586</v>
      </c>
      <c r="X252" s="44">
        <f t="shared" si="61"/>
        <v>3.6189487910508598E-2</v>
      </c>
      <c r="Z252" s="43">
        <f t="shared" si="62"/>
        <v>0.47428330212149916</v>
      </c>
      <c r="AA252" s="43">
        <f t="shared" si="67"/>
        <v>0.22494465067127326</v>
      </c>
      <c r="AB252" s="44">
        <f t="shared" si="63"/>
        <v>3.2554279780458453E-2</v>
      </c>
    </row>
    <row r="253" spans="1:28" x14ac:dyDescent="0.3">
      <c r="A253" s="34">
        <v>39022</v>
      </c>
      <c r="B253" s="41">
        <v>14.54</v>
      </c>
      <c r="C253" s="36"/>
      <c r="D253" s="42">
        <v>14.0034954047985</v>
      </c>
      <c r="E253" s="42">
        <v>14.0130282358299</v>
      </c>
      <c r="F253" s="42">
        <v>14.001494545716501</v>
      </c>
      <c r="G253" s="42">
        <v>14.000267384575499</v>
      </c>
      <c r="H253" s="42">
        <v>14.094985224055</v>
      </c>
      <c r="J253" s="43">
        <f t="shared" si="68"/>
        <v>0.53650459520149951</v>
      </c>
      <c r="K253" s="43">
        <f t="shared" si="69"/>
        <v>0.28783718067232483</v>
      </c>
      <c r="L253" s="44">
        <f t="shared" si="57"/>
        <v>3.6898527868053616E-2</v>
      </c>
      <c r="N253" s="43">
        <f t="shared" si="70"/>
        <v>0.52697176417009928</v>
      </c>
      <c r="O253" s="43">
        <f t="shared" si="65"/>
        <v>0.27769924023254672</v>
      </c>
      <c r="P253" s="44">
        <f t="shared" si="71"/>
        <v>3.6242899874147132E-2</v>
      </c>
      <c r="R253" s="43">
        <f t="shared" si="66"/>
        <v>0.53850545428349861</v>
      </c>
      <c r="S253" s="43">
        <f t="shared" si="58"/>
        <v>0.28998812429307719</v>
      </c>
      <c r="T253" s="44">
        <f t="shared" si="59"/>
        <v>3.7036138533940756E-2</v>
      </c>
      <c r="V253" s="43">
        <f t="shared" si="60"/>
        <v>0.53973261542449968</v>
      </c>
      <c r="W253" s="43">
        <f t="shared" si="64"/>
        <v>0.29131129615297086</v>
      </c>
      <c r="X253" s="44">
        <f t="shared" si="61"/>
        <v>3.7120537512001353E-2</v>
      </c>
      <c r="Z253" s="43">
        <f t="shared" si="62"/>
        <v>0.44501477594499939</v>
      </c>
      <c r="AA253" s="43">
        <f t="shared" si="67"/>
        <v>0.19803815080937801</v>
      </c>
      <c r="AB253" s="44">
        <f t="shared" si="63"/>
        <v>3.0606243187413989E-2</v>
      </c>
    </row>
    <row r="254" spans="1:28" x14ac:dyDescent="0.3">
      <c r="A254" s="34">
        <v>39052</v>
      </c>
      <c r="B254" s="41">
        <v>14.691000000000001</v>
      </c>
      <c r="C254" s="36"/>
      <c r="D254" s="42">
        <v>14.0019010209095</v>
      </c>
      <c r="E254" s="42">
        <v>14.0130282358299</v>
      </c>
      <c r="F254" s="42">
        <v>14.0047107595433</v>
      </c>
      <c r="G254" s="42">
        <v>14.0050855493753</v>
      </c>
      <c r="H254" s="42">
        <v>14.095253750248499</v>
      </c>
      <c r="J254" s="43">
        <f t="shared" si="68"/>
        <v>0.68909897909050066</v>
      </c>
      <c r="K254" s="43">
        <f t="shared" si="69"/>
        <v>0.47485740298357026</v>
      </c>
      <c r="L254" s="44">
        <f t="shared" si="57"/>
        <v>4.6906199652202073E-2</v>
      </c>
      <c r="N254" s="43">
        <f t="shared" si="70"/>
        <v>0.67797176417010085</v>
      </c>
      <c r="O254" s="43">
        <f t="shared" si="65"/>
        <v>0.45964571301191887</v>
      </c>
      <c r="P254" s="44">
        <f t="shared" si="71"/>
        <v>4.614878253148872E-2</v>
      </c>
      <c r="R254" s="43">
        <f t="shared" si="66"/>
        <v>0.68628924045670026</v>
      </c>
      <c r="S254" s="43">
        <f t="shared" si="58"/>
        <v>0.47099292156663453</v>
      </c>
      <c r="T254" s="44">
        <f t="shared" si="59"/>
        <v>4.6714943874256364E-2</v>
      </c>
      <c r="V254" s="43">
        <f t="shared" si="60"/>
        <v>0.68591445062470058</v>
      </c>
      <c r="W254" s="43">
        <f t="shared" si="64"/>
        <v>0.47047863357578479</v>
      </c>
      <c r="X254" s="44">
        <f t="shared" si="61"/>
        <v>4.6689432348015827E-2</v>
      </c>
      <c r="Z254" s="43">
        <f t="shared" si="62"/>
        <v>0.59574624975150137</v>
      </c>
      <c r="AA254" s="43">
        <f t="shared" si="67"/>
        <v>0.35491359409297824</v>
      </c>
      <c r="AB254" s="44">
        <f t="shared" si="63"/>
        <v>4.0551783387890637E-2</v>
      </c>
    </row>
    <row r="255" spans="1:28" x14ac:dyDescent="0.3">
      <c r="A255" s="34">
        <v>39083</v>
      </c>
      <c r="B255" s="41">
        <v>14.827999999999999</v>
      </c>
      <c r="C255" s="36"/>
      <c r="D255" s="42">
        <v>14.0354396982571</v>
      </c>
      <c r="E255" s="42">
        <v>14.0130282358299</v>
      </c>
      <c r="F255" s="42">
        <v>14.0175635027938</v>
      </c>
      <c r="G255" s="42">
        <v>14.038931872201401</v>
      </c>
      <c r="H255" s="42">
        <v>14.0955222764439</v>
      </c>
      <c r="J255" s="43">
        <f t="shared" si="68"/>
        <v>0.79256030174289904</v>
      </c>
      <c r="K255" s="43">
        <f t="shared" si="69"/>
        <v>0.6281518318987952</v>
      </c>
      <c r="L255" s="44">
        <f t="shared" si="57"/>
        <v>5.3450249645461224E-2</v>
      </c>
      <c r="N255" s="43">
        <f t="shared" si="70"/>
        <v>0.81497176417009953</v>
      </c>
      <c r="O255" s="43">
        <f t="shared" si="65"/>
        <v>0.66417897639452428</v>
      </c>
      <c r="P255" s="44">
        <f t="shared" si="71"/>
        <v>5.4961678187894492E-2</v>
      </c>
      <c r="R255" s="43">
        <f t="shared" si="66"/>
        <v>0.81043649720619904</v>
      </c>
      <c r="S255" s="43">
        <f t="shared" si="58"/>
        <v>0.65680731600385345</v>
      </c>
      <c r="T255" s="44">
        <f t="shared" si="59"/>
        <v>5.4655819881723702E-2</v>
      </c>
      <c r="V255" s="43">
        <f t="shared" si="60"/>
        <v>0.7890681277985987</v>
      </c>
      <c r="W255" s="43">
        <f t="shared" si="64"/>
        <v>0.6226285103075857</v>
      </c>
      <c r="X255" s="44">
        <f t="shared" si="61"/>
        <v>5.3214737510021495E-2</v>
      </c>
      <c r="Z255" s="43">
        <f t="shared" si="62"/>
        <v>0.73247772355609975</v>
      </c>
      <c r="AA255" s="43">
        <f t="shared" si="67"/>
        <v>0.53652361550592609</v>
      </c>
      <c r="AB255" s="44">
        <f t="shared" si="63"/>
        <v>4.9398281869173173E-2</v>
      </c>
    </row>
    <row r="256" spans="1:28" x14ac:dyDescent="0.3">
      <c r="A256" s="34">
        <v>39114</v>
      </c>
      <c r="B256" s="41">
        <v>14.567</v>
      </c>
      <c r="C256" s="36"/>
      <c r="D256" s="42">
        <v>14.012816136520099</v>
      </c>
      <c r="E256" s="42">
        <v>14.0130282358299</v>
      </c>
      <c r="F256" s="42">
        <v>14.003848033037301</v>
      </c>
      <c r="G256" s="42">
        <v>14.003036952152399</v>
      </c>
      <c r="H256" s="42">
        <v>14.095790802629599</v>
      </c>
      <c r="J256" s="43">
        <f t="shared" si="68"/>
        <v>0.55418386347990101</v>
      </c>
      <c r="K256" s="43">
        <f t="shared" si="69"/>
        <v>0.30711975454150958</v>
      </c>
      <c r="L256" s="44">
        <f t="shared" si="57"/>
        <v>3.8043788252893597E-2</v>
      </c>
      <c r="N256" s="43">
        <f t="shared" si="70"/>
        <v>0.5539717641701003</v>
      </c>
      <c r="O256" s="43">
        <f t="shared" si="65"/>
        <v>0.30688471549773322</v>
      </c>
      <c r="P256" s="44">
        <f t="shared" si="71"/>
        <v>3.8029227992730161E-2</v>
      </c>
      <c r="R256" s="43">
        <f t="shared" si="66"/>
        <v>0.56315196696269965</v>
      </c>
      <c r="S256" s="43">
        <f t="shared" si="58"/>
        <v>0.31714013789395756</v>
      </c>
      <c r="T256" s="44">
        <f t="shared" si="59"/>
        <v>3.8659433442898308E-2</v>
      </c>
      <c r="V256" s="43">
        <f t="shared" si="60"/>
        <v>0.56396304784760076</v>
      </c>
      <c r="W256" s="43">
        <f t="shared" si="64"/>
        <v>0.31805431933755524</v>
      </c>
      <c r="X256" s="44">
        <f t="shared" si="61"/>
        <v>3.8715112778719071E-2</v>
      </c>
      <c r="Z256" s="43">
        <f t="shared" si="62"/>
        <v>0.4712091973704009</v>
      </c>
      <c r="AA256" s="43">
        <f t="shared" si="67"/>
        <v>0.22203810768645743</v>
      </c>
      <c r="AB256" s="44">
        <f t="shared" si="63"/>
        <v>3.2347717263019216E-2</v>
      </c>
    </row>
    <row r="257" spans="1:28" x14ac:dyDescent="0.3">
      <c r="A257" s="34">
        <v>39142</v>
      </c>
      <c r="B257" s="41">
        <v>14.516999999999999</v>
      </c>
      <c r="C257" s="36"/>
      <c r="D257" s="42">
        <v>13.9787008473029</v>
      </c>
      <c r="E257" s="42">
        <v>14.0130282358299</v>
      </c>
      <c r="F257" s="42">
        <v>13.968222432813301</v>
      </c>
      <c r="G257" s="42">
        <v>13.9766587841453</v>
      </c>
      <c r="H257" s="42">
        <v>14.0960593288189</v>
      </c>
      <c r="J257" s="43">
        <f t="shared" si="68"/>
        <v>0.53829915269709971</v>
      </c>
      <c r="K257" s="43">
        <f t="shared" si="69"/>
        <v>0.28976597779441549</v>
      </c>
      <c r="L257" s="44">
        <f t="shared" si="57"/>
        <v>3.7080605682792568E-2</v>
      </c>
      <c r="N257" s="43">
        <f t="shared" si="70"/>
        <v>0.50397176417009959</v>
      </c>
      <c r="O257" s="43">
        <f t="shared" si="65"/>
        <v>0.25398753908072247</v>
      </c>
      <c r="P257" s="44">
        <f t="shared" si="71"/>
        <v>3.4715971906736899E-2</v>
      </c>
      <c r="R257" s="43">
        <f t="shared" si="66"/>
        <v>0.54877756718669879</v>
      </c>
      <c r="S257" s="43">
        <f t="shared" si="58"/>
        <v>0.30115681824735169</v>
      </c>
      <c r="T257" s="44">
        <f t="shared" si="59"/>
        <v>3.7802408706116883E-2</v>
      </c>
      <c r="V257" s="43">
        <f t="shared" si="60"/>
        <v>0.54034121585469919</v>
      </c>
      <c r="W257" s="43">
        <f t="shared" si="64"/>
        <v>0.29196862955133462</v>
      </c>
      <c r="X257" s="44">
        <f t="shared" si="61"/>
        <v>3.7221272704739218E-2</v>
      </c>
      <c r="Z257" s="43">
        <f t="shared" si="62"/>
        <v>0.4209406711810999</v>
      </c>
      <c r="AA257" s="43">
        <f t="shared" si="67"/>
        <v>0.17719104865439486</v>
      </c>
      <c r="AB257" s="44">
        <f t="shared" si="63"/>
        <v>2.8996395342088581E-2</v>
      </c>
    </row>
    <row r="258" spans="1:28" x14ac:dyDescent="0.3">
      <c r="A258" s="34">
        <v>39173</v>
      </c>
      <c r="B258" s="41">
        <v>14.587</v>
      </c>
      <c r="C258" s="36"/>
      <c r="D258" s="42">
        <v>14.014952420157</v>
      </c>
      <c r="E258" s="42">
        <v>14.0130282358299</v>
      </c>
      <c r="F258" s="42">
        <v>14.0062005609841</v>
      </c>
      <c r="G258" s="42">
        <v>14.011534397640901</v>
      </c>
      <c r="H258" s="42">
        <v>14.0963278550075</v>
      </c>
      <c r="J258" s="43">
        <f t="shared" si="68"/>
        <v>0.57204757984299981</v>
      </c>
      <c r="K258" s="43">
        <f t="shared" si="69"/>
        <v>0.32723843360423321</v>
      </c>
      <c r="L258" s="44">
        <f t="shared" si="57"/>
        <v>3.9216259672516615E-2</v>
      </c>
      <c r="N258" s="43">
        <f t="shared" si="70"/>
        <v>0.57397176417009987</v>
      </c>
      <c r="O258" s="43">
        <f t="shared" si="65"/>
        <v>0.32944358606453672</v>
      </c>
      <c r="P258" s="44">
        <f t="shared" si="71"/>
        <v>3.9348170574490977E-2</v>
      </c>
      <c r="R258" s="43">
        <f t="shared" si="66"/>
        <v>0.58079943901589992</v>
      </c>
      <c r="S258" s="43">
        <f t="shared" si="58"/>
        <v>0.33732798836118405</v>
      </c>
      <c r="T258" s="44">
        <f t="shared" si="59"/>
        <v>3.9816236307390139E-2</v>
      </c>
      <c r="V258" s="43">
        <f t="shared" si="60"/>
        <v>0.57546560235909894</v>
      </c>
      <c r="W258" s="43">
        <f t="shared" si="64"/>
        <v>0.33116065949852058</v>
      </c>
      <c r="X258" s="44">
        <f t="shared" si="61"/>
        <v>3.9450579444649275E-2</v>
      </c>
      <c r="Z258" s="43">
        <f t="shared" si="62"/>
        <v>0.49067214499249978</v>
      </c>
      <c r="AA258" s="43">
        <f t="shared" si="67"/>
        <v>0.24075915387154073</v>
      </c>
      <c r="AB258" s="44">
        <f t="shared" si="63"/>
        <v>3.3637632480462039E-2</v>
      </c>
    </row>
    <row r="259" spans="1:28" x14ac:dyDescent="0.3">
      <c r="A259" s="34">
        <v>39203</v>
      </c>
      <c r="B259" s="41">
        <v>14.448</v>
      </c>
      <c r="C259" s="36"/>
      <c r="D259" s="42">
        <v>14.016349302283</v>
      </c>
      <c r="E259" s="42">
        <v>14.0130282358299</v>
      </c>
      <c r="F259" s="42">
        <v>14.0058967214805</v>
      </c>
      <c r="G259" s="42">
        <v>14.0220881718326</v>
      </c>
      <c r="H259" s="42">
        <v>14.0965963811954</v>
      </c>
      <c r="J259" s="43">
        <f t="shared" si="68"/>
        <v>0.43165069771700004</v>
      </c>
      <c r="K259" s="43">
        <f t="shared" si="69"/>
        <v>0.18632232483957295</v>
      </c>
      <c r="L259" s="44">
        <f t="shared" si="57"/>
        <v>2.9876155711309527E-2</v>
      </c>
      <c r="N259" s="43">
        <f t="shared" si="70"/>
        <v>0.43497176417010053</v>
      </c>
      <c r="O259" s="43">
        <f t="shared" si="65"/>
        <v>0.18920043562524955</v>
      </c>
      <c r="P259" s="44">
        <f t="shared" si="71"/>
        <v>3.0106019114763325E-2</v>
      </c>
      <c r="R259" s="43">
        <f t="shared" si="66"/>
        <v>0.44210327851950026</v>
      </c>
      <c r="S259" s="43">
        <f t="shared" si="58"/>
        <v>0.19545530887769083</v>
      </c>
      <c r="T259" s="44">
        <f t="shared" si="59"/>
        <v>3.0599617837728424E-2</v>
      </c>
      <c r="V259" s="43">
        <f t="shared" si="60"/>
        <v>0.42591182816740059</v>
      </c>
      <c r="W259" s="43">
        <f t="shared" si="64"/>
        <v>0.18140088537289736</v>
      </c>
      <c r="X259" s="44">
        <f t="shared" si="61"/>
        <v>2.9478947132295166E-2</v>
      </c>
      <c r="Z259" s="43">
        <f t="shared" si="62"/>
        <v>0.35140361880459992</v>
      </c>
      <c r="AA259" s="43">
        <f t="shared" si="67"/>
        <v>0.12348450330896857</v>
      </c>
      <c r="AB259" s="44">
        <f t="shared" si="63"/>
        <v>2.4321955897328343E-2</v>
      </c>
    </row>
    <row r="260" spans="1:28" x14ac:dyDescent="0.3">
      <c r="A260" s="34">
        <v>39234</v>
      </c>
      <c r="B260" s="41">
        <v>14.42</v>
      </c>
      <c r="C260" s="36"/>
      <c r="D260" s="42">
        <v>14.027339376193099</v>
      </c>
      <c r="E260" s="42">
        <v>14.0130282358299</v>
      </c>
      <c r="F260" s="42">
        <v>14.021005654884</v>
      </c>
      <c r="G260" s="42">
        <v>14.0275673357852</v>
      </c>
      <c r="H260" s="42">
        <v>14.0968649073835</v>
      </c>
      <c r="J260" s="43">
        <f t="shared" si="68"/>
        <v>0.39266062380690059</v>
      </c>
      <c r="K260" s="43">
        <f t="shared" si="69"/>
        <v>0.15418236548842432</v>
      </c>
      <c r="L260" s="44">
        <f t="shared" si="57"/>
        <v>2.7230279043474383E-2</v>
      </c>
      <c r="N260" s="43">
        <f t="shared" si="70"/>
        <v>0.40697176417010006</v>
      </c>
      <c r="O260" s="43">
        <f t="shared" si="65"/>
        <v>0.16562601683172354</v>
      </c>
      <c r="P260" s="44">
        <f t="shared" si="71"/>
        <v>2.8222729831490989E-2</v>
      </c>
      <c r="R260" s="43">
        <f t="shared" si="66"/>
        <v>0.39899434511599985</v>
      </c>
      <c r="S260" s="43">
        <f t="shared" si="58"/>
        <v>0.15919648743454559</v>
      </c>
      <c r="T260" s="44">
        <f t="shared" si="59"/>
        <v>2.7669510757004152E-2</v>
      </c>
      <c r="V260" s="43">
        <f t="shared" si="60"/>
        <v>0.39243266421479994</v>
      </c>
      <c r="W260" s="43">
        <f t="shared" si="64"/>
        <v>0.15400339594272591</v>
      </c>
      <c r="X260" s="44">
        <f t="shared" si="61"/>
        <v>2.7214470472593615E-2</v>
      </c>
      <c r="Z260" s="43">
        <f t="shared" si="62"/>
        <v>0.32313509261649997</v>
      </c>
      <c r="AA260" s="43">
        <f t="shared" si="67"/>
        <v>0.10441628808027402</v>
      </c>
      <c r="AB260" s="44">
        <f t="shared" si="63"/>
        <v>2.2408813634986129E-2</v>
      </c>
    </row>
    <row r="261" spans="1:28" x14ac:dyDescent="0.3">
      <c r="A261" s="34">
        <v>39264</v>
      </c>
      <c r="B261" s="41">
        <v>14.439</v>
      </c>
      <c r="C261" s="36"/>
      <c r="D261" s="42">
        <v>14.0479608211418</v>
      </c>
      <c r="E261" s="42">
        <v>14.0130282358299</v>
      </c>
      <c r="F261" s="42">
        <v>14.034955439126399</v>
      </c>
      <c r="G261" s="42">
        <v>14.0556721979204</v>
      </c>
      <c r="H261" s="42">
        <v>14.097133433570299</v>
      </c>
      <c r="J261" s="43">
        <f t="shared" si="68"/>
        <v>0.39103917885820039</v>
      </c>
      <c r="K261" s="43">
        <f t="shared" si="69"/>
        <v>0.15291163940209562</v>
      </c>
      <c r="L261" s="44">
        <f t="shared" si="57"/>
        <v>2.7082151039421038E-2</v>
      </c>
      <c r="N261" s="43">
        <f t="shared" si="70"/>
        <v>0.42597176417010019</v>
      </c>
      <c r="O261" s="43">
        <f t="shared" si="65"/>
        <v>0.18145194387018745</v>
      </c>
      <c r="P261" s="44">
        <f t="shared" si="71"/>
        <v>2.9501472689943915E-2</v>
      </c>
      <c r="R261" s="43">
        <f t="shared" si="66"/>
        <v>0.40404456087360074</v>
      </c>
      <c r="S261" s="43">
        <f t="shared" si="58"/>
        <v>0.16325200717154087</v>
      </c>
      <c r="T261" s="44">
        <f t="shared" si="59"/>
        <v>2.7982863139663462E-2</v>
      </c>
      <c r="V261" s="43">
        <f t="shared" si="60"/>
        <v>0.38332780207960049</v>
      </c>
      <c r="W261" s="43">
        <f t="shared" si="64"/>
        <v>0.14694020384717738</v>
      </c>
      <c r="X261" s="44">
        <f t="shared" si="61"/>
        <v>2.6548085191467587E-2</v>
      </c>
      <c r="Z261" s="43">
        <f t="shared" si="62"/>
        <v>0.34186656642970092</v>
      </c>
      <c r="AA261" s="43">
        <f t="shared" si="67"/>
        <v>0.11687274924243311</v>
      </c>
      <c r="AB261" s="44">
        <f t="shared" si="63"/>
        <v>2.3676609628762443E-2</v>
      </c>
    </row>
    <row r="262" spans="1:28" x14ac:dyDescent="0.3">
      <c r="A262" s="34">
        <v>39295</v>
      </c>
      <c r="B262" s="41">
        <v>14.44</v>
      </c>
      <c r="C262" s="36"/>
      <c r="D262" s="42">
        <v>14.0572460572079</v>
      </c>
      <c r="E262" s="42">
        <v>14.0130282358299</v>
      </c>
      <c r="F262" s="42">
        <v>14.0534064678954</v>
      </c>
      <c r="G262" s="42">
        <v>14.0550841391945</v>
      </c>
      <c r="H262" s="42">
        <v>14.0974019597601</v>
      </c>
      <c r="J262" s="43">
        <f t="shared" si="68"/>
        <v>0.38275394279209962</v>
      </c>
      <c r="K262" s="43">
        <f t="shared" si="69"/>
        <v>0.14650058072289787</v>
      </c>
      <c r="L262" s="44">
        <f t="shared" si="57"/>
        <v>2.6506505733524907E-2</v>
      </c>
      <c r="N262" s="43">
        <f t="shared" si="70"/>
        <v>0.42697176417009963</v>
      </c>
      <c r="O262" s="43">
        <f t="shared" si="65"/>
        <v>0.18230488739852718</v>
      </c>
      <c r="P262" s="44">
        <f t="shared" si="71"/>
        <v>2.9568681729231279E-2</v>
      </c>
      <c r="R262" s="43">
        <f t="shared" si="66"/>
        <v>0.3865935321045999</v>
      </c>
      <c r="S262" s="43">
        <f t="shared" si="58"/>
        <v>0.14945455906511032</v>
      </c>
      <c r="T262" s="44">
        <f t="shared" si="59"/>
        <v>2.6772405270401655E-2</v>
      </c>
      <c r="V262" s="43">
        <f t="shared" si="60"/>
        <v>0.38491586080549922</v>
      </c>
      <c r="W262" s="43">
        <f t="shared" si="64"/>
        <v>0.14816021989963846</v>
      </c>
      <c r="X262" s="44">
        <f t="shared" si="61"/>
        <v>2.6656223047472245E-2</v>
      </c>
      <c r="Z262" s="43">
        <f t="shared" si="62"/>
        <v>0.34259804023989915</v>
      </c>
      <c r="AA262" s="43">
        <f t="shared" si="67"/>
        <v>0.11737341717621956</v>
      </c>
      <c r="AB262" s="44">
        <f t="shared" si="63"/>
        <v>2.3725626055394678E-2</v>
      </c>
    </row>
    <row r="263" spans="1:28" x14ac:dyDescent="0.3">
      <c r="A263" s="34">
        <v>39326</v>
      </c>
      <c r="B263" s="41">
        <v>14.455</v>
      </c>
      <c r="C263" s="36"/>
      <c r="D263" s="42">
        <v>14.0543457004723</v>
      </c>
      <c r="E263" s="42">
        <v>14.0130282358299</v>
      </c>
      <c r="F263" s="42">
        <v>14.050925150526099</v>
      </c>
      <c r="G263" s="42">
        <v>14.050445314105099</v>
      </c>
      <c r="H263" s="42">
        <v>14.097670485948401</v>
      </c>
      <c r="J263" s="43">
        <f t="shared" si="68"/>
        <v>0.40065429952769982</v>
      </c>
      <c r="K263" s="43">
        <f t="shared" si="69"/>
        <v>0.1605238677300318</v>
      </c>
      <c r="L263" s="44">
        <f t="shared" si="57"/>
        <v>2.7717350365112404E-2</v>
      </c>
      <c r="N263" s="43">
        <f t="shared" si="70"/>
        <v>0.4419717641701002</v>
      </c>
      <c r="O263" s="43">
        <f t="shared" si="65"/>
        <v>0.19533904032363067</v>
      </c>
      <c r="P263" s="44">
        <f t="shared" si="71"/>
        <v>3.0575701429961966E-2</v>
      </c>
      <c r="R263" s="43">
        <f t="shared" si="66"/>
        <v>0.4040748494739006</v>
      </c>
      <c r="S263" s="43">
        <f t="shared" si="58"/>
        <v>0.16327648397735542</v>
      </c>
      <c r="T263" s="44">
        <f t="shared" si="59"/>
        <v>2.7953984743957151E-2</v>
      </c>
      <c r="V263" s="43">
        <f t="shared" si="60"/>
        <v>0.40455468589490096</v>
      </c>
      <c r="W263" s="43">
        <f t="shared" si="64"/>
        <v>0.16366449387952198</v>
      </c>
      <c r="X263" s="44">
        <f t="shared" si="61"/>
        <v>2.7987179930467031E-2</v>
      </c>
      <c r="Z263" s="43">
        <f t="shared" si="62"/>
        <v>0.35732951405159952</v>
      </c>
      <c r="AA263" s="43">
        <f t="shared" si="67"/>
        <v>0.12768438161235227</v>
      </c>
      <c r="AB263" s="44">
        <f t="shared" si="63"/>
        <v>2.4720132414500138E-2</v>
      </c>
    </row>
    <row r="264" spans="1:28" x14ac:dyDescent="0.3">
      <c r="A264" s="34">
        <v>39356</v>
      </c>
      <c r="B264" s="41">
        <v>14.467000000000001</v>
      </c>
      <c r="C264" s="36"/>
      <c r="D264" s="42">
        <v>14.0383600069037</v>
      </c>
      <c r="E264" s="42">
        <v>14.0130282358299</v>
      </c>
      <c r="F264" s="42">
        <v>14.036155336837</v>
      </c>
      <c r="G264" s="42">
        <v>14.041755350631799</v>
      </c>
      <c r="H264" s="42">
        <v>14.097939012139699</v>
      </c>
      <c r="J264" s="43">
        <f t="shared" si="68"/>
        <v>0.42863999309630074</v>
      </c>
      <c r="K264" s="43">
        <f t="shared" si="69"/>
        <v>0.18373224368159674</v>
      </c>
      <c r="L264" s="44">
        <f t="shared" si="57"/>
        <v>2.9628809918870583E-2</v>
      </c>
      <c r="N264" s="43">
        <f t="shared" si="70"/>
        <v>0.45397176417010066</v>
      </c>
      <c r="O264" s="43">
        <f t="shared" si="65"/>
        <v>0.20609036266371347</v>
      </c>
      <c r="P264" s="44">
        <f t="shared" si="71"/>
        <v>3.1379813656604728E-2</v>
      </c>
      <c r="R264" s="43">
        <f t="shared" si="66"/>
        <v>0.43084466316300052</v>
      </c>
      <c r="S264" s="43">
        <f t="shared" si="58"/>
        <v>0.18562712377603938</v>
      </c>
      <c r="T264" s="44">
        <f t="shared" si="59"/>
        <v>2.9781202955899668E-2</v>
      </c>
      <c r="V264" s="43">
        <f t="shared" si="60"/>
        <v>0.42524464936820117</v>
      </c>
      <c r="W264" s="43">
        <f t="shared" si="64"/>
        <v>0.18083301181628436</v>
      </c>
      <c r="X264" s="44">
        <f t="shared" si="61"/>
        <v>2.9394114147245534E-2</v>
      </c>
      <c r="Z264" s="43">
        <f t="shared" si="62"/>
        <v>0.36906098786030128</v>
      </c>
      <c r="AA264" s="43">
        <f t="shared" si="67"/>
        <v>0.13620601276042146</v>
      </c>
      <c r="AB264" s="44">
        <f t="shared" si="63"/>
        <v>2.5510540392638507E-2</v>
      </c>
    </row>
    <row r="265" spans="1:28" x14ac:dyDescent="0.3">
      <c r="A265" s="34">
        <v>39387</v>
      </c>
      <c r="B265" s="41">
        <v>14.391</v>
      </c>
      <c r="C265" s="36"/>
      <c r="D265" s="42">
        <v>14.0034953800007</v>
      </c>
      <c r="E265" s="42">
        <v>14.0130282358299</v>
      </c>
      <c r="F265" s="42">
        <v>14.0014944313805</v>
      </c>
      <c r="G265" s="42">
        <v>14.000267384575499</v>
      </c>
      <c r="H265" s="42">
        <v>14.098207538324599</v>
      </c>
      <c r="J265" s="43">
        <f t="shared" si="68"/>
        <v>0.38750461999929975</v>
      </c>
      <c r="K265" s="43">
        <f t="shared" si="69"/>
        <v>0.1501598305208017</v>
      </c>
      <c r="L265" s="44">
        <f t="shared" si="57"/>
        <v>2.692687235072613E-2</v>
      </c>
      <c r="N265" s="43">
        <f t="shared" si="70"/>
        <v>0.37797176417010014</v>
      </c>
      <c r="O265" s="43">
        <f t="shared" si="65"/>
        <v>0.1428626545098578</v>
      </c>
      <c r="P265" s="44">
        <f t="shared" si="71"/>
        <v>2.6264454462518249E-2</v>
      </c>
      <c r="R265" s="43">
        <f t="shared" si="66"/>
        <v>0.3895055686194997</v>
      </c>
      <c r="S265" s="43">
        <f t="shared" si="58"/>
        <v>0.15171458798559978</v>
      </c>
      <c r="T265" s="44">
        <f t="shared" si="59"/>
        <v>2.7065914017059253E-2</v>
      </c>
      <c r="V265" s="43">
        <f t="shared" si="60"/>
        <v>0.39073261542450055</v>
      </c>
      <c r="W265" s="43">
        <f t="shared" si="64"/>
        <v>0.15267197675647065</v>
      </c>
      <c r="X265" s="44">
        <f t="shared" si="61"/>
        <v>2.7151178891286258E-2</v>
      </c>
      <c r="Z265" s="43">
        <f t="shared" si="62"/>
        <v>0.29279246167540052</v>
      </c>
      <c r="AA265" s="43">
        <f t="shared" si="67"/>
        <v>8.572742561394088E-2</v>
      </c>
      <c r="AB265" s="44">
        <f t="shared" si="63"/>
        <v>2.0345525792189598E-2</v>
      </c>
    </row>
    <row r="266" spans="1:28" x14ac:dyDescent="0.3">
      <c r="A266" s="34">
        <v>39417</v>
      </c>
      <c r="B266" s="41">
        <v>14.340999999999999</v>
      </c>
      <c r="C266" s="36"/>
      <c r="D266" s="42">
        <v>14.0019009967606</v>
      </c>
      <c r="E266" s="42">
        <v>14.0130282358299</v>
      </c>
      <c r="F266" s="42">
        <v>14.004710647469</v>
      </c>
      <c r="G266" s="42">
        <v>14.0050855493753</v>
      </c>
      <c r="H266" s="42">
        <v>14.098476064514999</v>
      </c>
      <c r="J266" s="43">
        <f t="shared" si="68"/>
        <v>0.33909900323939901</v>
      </c>
      <c r="K266" s="43">
        <f t="shared" si="69"/>
        <v>0.11498813399795393</v>
      </c>
      <c r="L266" s="44">
        <f t="shared" si="57"/>
        <v>2.3645422441907749E-2</v>
      </c>
      <c r="N266" s="43">
        <f t="shared" si="70"/>
        <v>0.32797176417009943</v>
      </c>
      <c r="O266" s="43">
        <f t="shared" si="65"/>
        <v>0.10756547809284732</v>
      </c>
      <c r="P266" s="44">
        <f t="shared" si="71"/>
        <v>2.2869518455484239E-2</v>
      </c>
      <c r="R266" s="43">
        <f t="shared" si="66"/>
        <v>0.3362893525309989</v>
      </c>
      <c r="S266" s="43">
        <f t="shared" si="58"/>
        <v>0.11309052862571846</v>
      </c>
      <c r="T266" s="44">
        <f t="shared" si="59"/>
        <v>2.3449505092462096E-2</v>
      </c>
      <c r="V266" s="43">
        <f t="shared" si="60"/>
        <v>0.33591445062469916</v>
      </c>
      <c r="W266" s="43">
        <f t="shared" si="64"/>
        <v>0.11283851813849345</v>
      </c>
      <c r="X266" s="44">
        <f t="shared" si="61"/>
        <v>2.3423363128421949E-2</v>
      </c>
      <c r="Z266" s="43">
        <f t="shared" si="62"/>
        <v>0.24252393548499995</v>
      </c>
      <c r="AA266" s="43">
        <f t="shared" si="67"/>
        <v>5.881785928313242E-2</v>
      </c>
      <c r="AB266" s="44">
        <f t="shared" si="63"/>
        <v>1.6911229027613134E-2</v>
      </c>
    </row>
    <row r="267" spans="1:28" x14ac:dyDescent="0.3">
      <c r="A267" s="34">
        <v>39448</v>
      </c>
      <c r="B267" s="41">
        <v>14.157999999999999</v>
      </c>
      <c r="C267" s="36"/>
      <c r="D267" s="42">
        <v>14.035439674739999</v>
      </c>
      <c r="E267" s="42">
        <v>14.0130282358299</v>
      </c>
      <c r="F267" s="42">
        <v>14.0175633928609</v>
      </c>
      <c r="G267" s="42">
        <v>14.038931872201401</v>
      </c>
      <c r="H267" s="42">
        <v>14.0987445907059</v>
      </c>
      <c r="J267" s="43">
        <f t="shared" si="68"/>
        <v>0.12256032526000027</v>
      </c>
      <c r="K267" s="43">
        <f t="shared" si="69"/>
        <v>1.5021033327837059E-2</v>
      </c>
      <c r="L267" s="44">
        <f t="shared" si="57"/>
        <v>8.6566128874134961E-3</v>
      </c>
      <c r="N267" s="43">
        <f t="shared" si="70"/>
        <v>0.1449717641700996</v>
      </c>
      <c r="O267" s="43">
        <f t="shared" si="65"/>
        <v>2.1016812406590975E-2</v>
      </c>
      <c r="P267" s="44">
        <f t="shared" si="71"/>
        <v>1.0239565204838227E-2</v>
      </c>
      <c r="R267" s="43">
        <f t="shared" si="66"/>
        <v>0.14043660713909922</v>
      </c>
      <c r="S267" s="43">
        <f t="shared" si="58"/>
        <v>1.9722440624741693E-2</v>
      </c>
      <c r="T267" s="44">
        <f t="shared" si="59"/>
        <v>9.9192405098954117E-3</v>
      </c>
      <c r="V267" s="43">
        <f t="shared" si="60"/>
        <v>0.11906812779859877</v>
      </c>
      <c r="W267" s="43">
        <f t="shared" si="64"/>
        <v>1.4177219057463449E-2</v>
      </c>
      <c r="X267" s="44">
        <f t="shared" si="61"/>
        <v>8.409953934072522E-3</v>
      </c>
      <c r="Z267" s="43">
        <f t="shared" si="62"/>
        <v>5.9255409294099337E-2</v>
      </c>
      <c r="AA267" s="43">
        <f t="shared" si="67"/>
        <v>3.5112035306112343E-3</v>
      </c>
      <c r="AB267" s="44">
        <f t="shared" si="63"/>
        <v>4.185295189581815E-3</v>
      </c>
    </row>
    <row r="268" spans="1:28" x14ac:dyDescent="0.3">
      <c r="A268" s="34">
        <v>39479</v>
      </c>
      <c r="B268" s="41">
        <v>14.234999999999999</v>
      </c>
      <c r="C268" s="36"/>
      <c r="D268" s="42">
        <v>14.012816113618101</v>
      </c>
      <c r="E268" s="42">
        <v>14.0130282358299</v>
      </c>
      <c r="F268" s="42">
        <v>14.0038479254092</v>
      </c>
      <c r="G268" s="42">
        <v>14.003036952152399</v>
      </c>
      <c r="H268" s="42">
        <v>14.099013116893699</v>
      </c>
      <c r="J268" s="43">
        <f t="shared" si="68"/>
        <v>0.22218388638189879</v>
      </c>
      <c r="K268" s="43">
        <f t="shared" si="69"/>
        <v>4.9365679367764509E-2</v>
      </c>
      <c r="L268" s="44">
        <f t="shared" si="57"/>
        <v>1.5608281445865738E-2</v>
      </c>
      <c r="N268" s="43">
        <f t="shared" si="70"/>
        <v>0.22197176417009956</v>
      </c>
      <c r="O268" s="43">
        <f t="shared" si="65"/>
        <v>4.9271464088786299E-2</v>
      </c>
      <c r="P268" s="44">
        <f t="shared" si="71"/>
        <v>1.5593379990874574E-2</v>
      </c>
      <c r="R268" s="43">
        <f t="shared" si="66"/>
        <v>0.23115207459079912</v>
      </c>
      <c r="S268" s="43">
        <f t="shared" si="58"/>
        <v>5.3431281587630358E-2</v>
      </c>
      <c r="T268" s="44">
        <f t="shared" si="59"/>
        <v>1.6238291154956033E-2</v>
      </c>
      <c r="V268" s="43">
        <f t="shared" si="60"/>
        <v>0.23196304784760002</v>
      </c>
      <c r="W268" s="43">
        <f t="shared" si="64"/>
        <v>5.3806855566747976E-2</v>
      </c>
      <c r="X268" s="44">
        <f t="shared" si="61"/>
        <v>1.6295261527755536E-2</v>
      </c>
      <c r="Z268" s="43">
        <f t="shared" si="62"/>
        <v>0.13598688310630003</v>
      </c>
      <c r="AA268" s="43">
        <f t="shared" si="67"/>
        <v>1.8492432376966506E-2</v>
      </c>
      <c r="AB268" s="44">
        <f t="shared" si="63"/>
        <v>9.5529949495117682E-3</v>
      </c>
    </row>
    <row r="269" spans="1:28" x14ac:dyDescent="0.3">
      <c r="A269" s="34">
        <v>39508</v>
      </c>
      <c r="B269" s="41">
        <v>14.558999999999999</v>
      </c>
      <c r="C269" s="36"/>
      <c r="D269" s="42">
        <v>13.9787008250001</v>
      </c>
      <c r="E269" s="42">
        <v>14.0130282358299</v>
      </c>
      <c r="F269" s="42">
        <v>13.9682223276067</v>
      </c>
      <c r="G269" s="42">
        <v>13.9766587841453</v>
      </c>
      <c r="H269" s="42">
        <v>14.099281643082501</v>
      </c>
      <c r="J269" s="43">
        <f t="shared" si="68"/>
        <v>0.58029917499989914</v>
      </c>
      <c r="K269" s="43">
        <f t="shared" si="69"/>
        <v>0.33674713250556354</v>
      </c>
      <c r="L269" s="44">
        <f t="shared" si="57"/>
        <v>3.9858450099587828E-2</v>
      </c>
      <c r="N269" s="43">
        <f t="shared" si="70"/>
        <v>0.54597176417009941</v>
      </c>
      <c r="O269" s="43">
        <f t="shared" si="65"/>
        <v>0.29808516727101064</v>
      </c>
      <c r="P269" s="44">
        <f t="shared" si="71"/>
        <v>3.7500636319122156E-2</v>
      </c>
      <c r="R269" s="43">
        <f t="shared" si="66"/>
        <v>0.59077767239329937</v>
      </c>
      <c r="S269" s="43">
        <f t="shared" si="58"/>
        <v>0.34901825819844456</v>
      </c>
      <c r="T269" s="44">
        <f t="shared" si="59"/>
        <v>4.0578176550127028E-2</v>
      </c>
      <c r="V269" s="43">
        <f t="shared" si="60"/>
        <v>0.582341215854699</v>
      </c>
      <c r="W269" s="43">
        <f t="shared" si="64"/>
        <v>0.33912129168312916</v>
      </c>
      <c r="X269" s="44">
        <f t="shared" si="61"/>
        <v>3.9998709791517206E-2</v>
      </c>
      <c r="Z269" s="43">
        <f t="shared" si="62"/>
        <v>0.45971835691749874</v>
      </c>
      <c r="AA269" s="43">
        <f t="shared" si="67"/>
        <v>0.21134096768692476</v>
      </c>
      <c r="AB269" s="44">
        <f t="shared" si="63"/>
        <v>3.1576231672333178E-2</v>
      </c>
    </row>
    <row r="270" spans="1:28" x14ac:dyDescent="0.3">
      <c r="A270" s="34">
        <v>39539</v>
      </c>
      <c r="B270" s="41">
        <v>14.327</v>
      </c>
      <c r="C270" s="36"/>
      <c r="D270" s="42">
        <v>14.0149523984377</v>
      </c>
      <c r="E270" s="42">
        <v>14.0130282358299</v>
      </c>
      <c r="F270" s="42">
        <v>14.006200457602</v>
      </c>
      <c r="G270" s="42">
        <v>14.011534397640901</v>
      </c>
      <c r="H270" s="42">
        <v>14.0995501692712</v>
      </c>
      <c r="J270" s="43">
        <f t="shared" si="68"/>
        <v>0.31204760156230016</v>
      </c>
      <c r="K270" s="43">
        <f t="shared" si="69"/>
        <v>9.7373705640784028E-2</v>
      </c>
      <c r="L270" s="44">
        <f t="shared" si="57"/>
        <v>2.178038679153348E-2</v>
      </c>
      <c r="N270" s="43">
        <f t="shared" si="70"/>
        <v>0.31397176417010009</v>
      </c>
      <c r="O270" s="43">
        <f t="shared" si="65"/>
        <v>9.857826869608495E-2</v>
      </c>
      <c r="P270" s="44">
        <f t="shared" si="71"/>
        <v>2.1914690037698061E-2</v>
      </c>
      <c r="R270" s="43">
        <f t="shared" si="66"/>
        <v>0.32079954239799946</v>
      </c>
      <c r="S270" s="43">
        <f t="shared" si="58"/>
        <v>0.10291234640276585</v>
      </c>
      <c r="T270" s="44">
        <f t="shared" si="59"/>
        <v>2.2391257234452396E-2</v>
      </c>
      <c r="V270" s="43">
        <f t="shared" si="60"/>
        <v>0.31546560235909915</v>
      </c>
      <c r="W270" s="43">
        <f t="shared" si="64"/>
        <v>9.9518546271789257E-2</v>
      </c>
      <c r="X270" s="44">
        <f t="shared" si="61"/>
        <v>2.2018957378313615E-2</v>
      </c>
      <c r="Z270" s="43">
        <f t="shared" si="62"/>
        <v>0.22744983072879954</v>
      </c>
      <c r="AA270" s="43">
        <f t="shared" si="67"/>
        <v>5.1733425498559561E-2</v>
      </c>
      <c r="AB270" s="44">
        <f t="shared" si="63"/>
        <v>1.5875607644922143E-2</v>
      </c>
    </row>
    <row r="271" spans="1:28" x14ac:dyDescent="0.3">
      <c r="A271" s="34">
        <v>39569</v>
      </c>
      <c r="B271" s="41">
        <v>14.34</v>
      </c>
      <c r="C271" s="36"/>
      <c r="D271" s="42">
        <v>14.0163492811319</v>
      </c>
      <c r="E271" s="42">
        <v>14.0130282358299</v>
      </c>
      <c r="F271" s="42">
        <v>14.005896620168899</v>
      </c>
      <c r="G271" s="42">
        <v>14.0220881718326</v>
      </c>
      <c r="H271" s="42">
        <v>14.0998186954596</v>
      </c>
      <c r="J271" s="43">
        <f t="shared" si="68"/>
        <v>0.32365071886809993</v>
      </c>
      <c r="K271" s="43">
        <f t="shared" si="69"/>
        <v>0.10474978782383786</v>
      </c>
      <c r="L271" s="44">
        <f t="shared" si="57"/>
        <v>2.2569785137245463E-2</v>
      </c>
      <c r="N271" s="43">
        <f t="shared" si="70"/>
        <v>0.32697176417009999</v>
      </c>
      <c r="O271" s="43">
        <f t="shared" si="65"/>
        <v>0.10691053456450748</v>
      </c>
      <c r="P271" s="44">
        <f t="shared" si="71"/>
        <v>2.2801378254539748E-2</v>
      </c>
      <c r="R271" s="43">
        <f t="shared" si="66"/>
        <v>0.33410337983110061</v>
      </c>
      <c r="S271" s="43">
        <f t="shared" si="58"/>
        <v>0.11162506841456468</v>
      </c>
      <c r="T271" s="44">
        <f t="shared" si="59"/>
        <v>2.3298701522391954E-2</v>
      </c>
      <c r="V271" s="43">
        <f t="shared" si="60"/>
        <v>0.31791182816740005</v>
      </c>
      <c r="W271" s="43">
        <f t="shared" si="64"/>
        <v>0.10106793048873849</v>
      </c>
      <c r="X271" s="44">
        <f t="shared" si="61"/>
        <v>2.2169583554211999E-2</v>
      </c>
      <c r="Z271" s="43">
        <f t="shared" si="62"/>
        <v>0.24018130454039976</v>
      </c>
      <c r="AA271" s="43">
        <f t="shared" si="67"/>
        <v>5.7687059050728254E-2</v>
      </c>
      <c r="AB271" s="44">
        <f t="shared" si="63"/>
        <v>1.6749044947029272E-2</v>
      </c>
    </row>
    <row r="272" spans="1:28" x14ac:dyDescent="0.3">
      <c r="A272" s="34">
        <v>39600</v>
      </c>
      <c r="B272" s="41">
        <v>14.365</v>
      </c>
      <c r="C272" s="36"/>
      <c r="D272" s="42">
        <v>14.0273393555954</v>
      </c>
      <c r="E272" s="42">
        <v>14.0130282358299</v>
      </c>
      <c r="F272" s="42">
        <v>14.0210055554922</v>
      </c>
      <c r="G272" s="42">
        <v>14.0275673357852</v>
      </c>
      <c r="H272" s="42">
        <v>14.100087221648099</v>
      </c>
      <c r="J272" s="43">
        <f t="shared" si="68"/>
        <v>0.33766064440460042</v>
      </c>
      <c r="K272" s="43">
        <f t="shared" si="69"/>
        <v>0.11401471077973001</v>
      </c>
      <c r="L272" s="44">
        <f t="shared" ref="L272:L278" si="72">J272/$B272</f>
        <v>2.3505787985005251E-2</v>
      </c>
      <c r="N272" s="43">
        <f t="shared" si="70"/>
        <v>0.35197176417010034</v>
      </c>
      <c r="O272" s="43">
        <f t="shared" si="65"/>
        <v>0.12388412277301274</v>
      </c>
      <c r="P272" s="44">
        <f t="shared" si="71"/>
        <v>2.4502037185527348E-2</v>
      </c>
      <c r="R272" s="43">
        <f t="shared" si="66"/>
        <v>0.34399444450779981</v>
      </c>
      <c r="S272" s="43">
        <f t="shared" ref="S272:S335" si="73">R272^2</f>
        <v>0.11833217785222977</v>
      </c>
      <c r="T272" s="44">
        <f t="shared" ref="T272:T335" si="74">R272/B272</f>
        <v>2.3946706892293758E-2</v>
      </c>
      <c r="V272" s="43">
        <f t="shared" ref="V272:V335" si="75">ABS(B272-G272)</f>
        <v>0.33743266421480023</v>
      </c>
      <c r="W272" s="43">
        <f t="shared" si="64"/>
        <v>0.11386080287909812</v>
      </c>
      <c r="X272" s="44">
        <f t="shared" ref="X272:X335" si="76">V272/B272</f>
        <v>2.3489917453170917E-2</v>
      </c>
      <c r="Z272" s="43">
        <f t="shared" ref="Z272:Z335" si="77">ABS(H272-B272)</f>
        <v>0.26491277835190097</v>
      </c>
      <c r="AA272" s="43">
        <f t="shared" si="67"/>
        <v>7.0178780134123417E-2</v>
      </c>
      <c r="AB272" s="44">
        <f t="shared" ref="AB272:AB335" si="78">Z272/B272</f>
        <v>1.8441543915899822E-2</v>
      </c>
    </row>
    <row r="273" spans="1:28" x14ac:dyDescent="0.3">
      <c r="A273" s="34">
        <v>39630</v>
      </c>
      <c r="B273" s="41">
        <v>14.451000000000001</v>
      </c>
      <c r="C273" s="36"/>
      <c r="D273" s="42">
        <v>14.047960801083001</v>
      </c>
      <c r="E273" s="42">
        <v>14.0130282358299</v>
      </c>
      <c r="F273" s="42">
        <v>14.0349553416261</v>
      </c>
      <c r="G273" s="42">
        <v>14.0556721979204</v>
      </c>
      <c r="H273" s="42">
        <v>14.1003557478362</v>
      </c>
      <c r="J273" s="43">
        <f t="shared" si="68"/>
        <v>0.40303919891699991</v>
      </c>
      <c r="K273" s="43">
        <f t="shared" si="69"/>
        <v>0.16244059586365703</v>
      </c>
      <c r="L273" s="44">
        <f t="shared" si="72"/>
        <v>2.7890055976541407E-2</v>
      </c>
      <c r="N273" s="43">
        <f t="shared" si="70"/>
        <v>0.43797176417010064</v>
      </c>
      <c r="O273" s="43">
        <f t="shared" si="65"/>
        <v>0.19181926621027026</v>
      </c>
      <c r="P273" s="44">
        <f t="shared" si="71"/>
        <v>3.0307367252792237E-2</v>
      </c>
      <c r="R273" s="43">
        <f t="shared" si="66"/>
        <v>0.41604465837390059</v>
      </c>
      <c r="S273" s="43">
        <f t="shared" si="73"/>
        <v>0.17309315776145565</v>
      </c>
      <c r="T273" s="44">
        <f t="shared" si="74"/>
        <v>2.87900254912394E-2</v>
      </c>
      <c r="V273" s="43">
        <f t="shared" si="75"/>
        <v>0.39532780207960094</v>
      </c>
      <c r="W273" s="43">
        <f t="shared" ref="W273:W336" si="79">V273^2</f>
        <v>0.15628407109708814</v>
      </c>
      <c r="X273" s="44">
        <f t="shared" si="76"/>
        <v>2.7356432224731917E-2</v>
      </c>
      <c r="Z273" s="43">
        <f t="shared" si="77"/>
        <v>0.35064425216380002</v>
      </c>
      <c r="AA273" s="43">
        <f t="shared" si="67"/>
        <v>0.12295139157551058</v>
      </c>
      <c r="AB273" s="44">
        <f t="shared" si="78"/>
        <v>2.4264359017631999E-2</v>
      </c>
    </row>
    <row r="274" spans="1:28" x14ac:dyDescent="0.3">
      <c r="A274" s="34">
        <v>39661</v>
      </c>
      <c r="B274" s="41">
        <v>14.432</v>
      </c>
      <c r="C274" s="36"/>
      <c r="D274" s="42">
        <v>14.057246037673901</v>
      </c>
      <c r="E274" s="42">
        <v>14.0130282358299</v>
      </c>
      <c r="F274" s="42">
        <v>14.053406372220101</v>
      </c>
      <c r="G274" s="42">
        <v>14.0550841391945</v>
      </c>
      <c r="H274" s="42">
        <v>14.100624274025201</v>
      </c>
      <c r="J274" s="43">
        <f t="shared" si="68"/>
        <v>0.37475396232609981</v>
      </c>
      <c r="K274" s="43">
        <f t="shared" si="69"/>
        <v>0.14044053227911182</v>
      </c>
      <c r="L274" s="44">
        <f t="shared" si="72"/>
        <v>2.5966876546985852E-2</v>
      </c>
      <c r="N274" s="43">
        <f t="shared" si="70"/>
        <v>0.41897176417010051</v>
      </c>
      <c r="O274" s="43">
        <f t="shared" si="65"/>
        <v>0.17553733917180633</v>
      </c>
      <c r="P274" s="44">
        <f t="shared" si="71"/>
        <v>2.9030748625977029E-2</v>
      </c>
      <c r="R274" s="43">
        <f t="shared" si="66"/>
        <v>0.37859362777989958</v>
      </c>
      <c r="S274" s="43">
        <f t="shared" si="73"/>
        <v>0.14333313499554515</v>
      </c>
      <c r="T274" s="44">
        <f t="shared" si="74"/>
        <v>2.623292875415047E-2</v>
      </c>
      <c r="V274" s="43">
        <f t="shared" si="75"/>
        <v>0.3769158608055001</v>
      </c>
      <c r="W274" s="43">
        <f t="shared" si="79"/>
        <v>0.14206556612675114</v>
      </c>
      <c r="X274" s="44">
        <f t="shared" si="76"/>
        <v>2.6116675499272456E-2</v>
      </c>
      <c r="Z274" s="43">
        <f t="shared" si="77"/>
        <v>0.33137572597479981</v>
      </c>
      <c r="AA274" s="43">
        <f t="shared" si="67"/>
        <v>0.10980987176532561</v>
      </c>
      <c r="AB274" s="44">
        <f t="shared" si="78"/>
        <v>2.2961178351912404E-2</v>
      </c>
    </row>
    <row r="275" spans="1:28" x14ac:dyDescent="0.3">
      <c r="A275" s="34">
        <v>39692</v>
      </c>
      <c r="B275" s="41">
        <v>14.407</v>
      </c>
      <c r="C275" s="36"/>
      <c r="D275" s="42">
        <v>14.054345681449201</v>
      </c>
      <c r="E275" s="42">
        <v>14.0130282358299</v>
      </c>
      <c r="F275" s="42">
        <v>14.0509250567815</v>
      </c>
      <c r="G275" s="42">
        <v>14.050445314105099</v>
      </c>
      <c r="H275" s="42">
        <v>14.100892800213799</v>
      </c>
      <c r="J275" s="43">
        <f t="shared" si="68"/>
        <v>0.35265431855079932</v>
      </c>
      <c r="K275" s="43">
        <f t="shared" si="69"/>
        <v>0.12436506839252864</v>
      </c>
      <c r="L275" s="44">
        <f t="shared" si="72"/>
        <v>2.4477984212591054E-2</v>
      </c>
      <c r="N275" s="43">
        <f t="shared" si="70"/>
        <v>0.39397176417010016</v>
      </c>
      <c r="O275" s="43">
        <f t="shared" ref="O275:O338" si="80">N275^2</f>
        <v>0.15521375096330101</v>
      </c>
      <c r="P275" s="44">
        <f t="shared" si="71"/>
        <v>2.734585716457973E-2</v>
      </c>
      <c r="R275" s="43">
        <f t="shared" ref="R275:R338" si="81">ABS($B275-F275)</f>
        <v>0.3560749432185002</v>
      </c>
      <c r="S275" s="43">
        <f t="shared" si="73"/>
        <v>0.12678936518805814</v>
      </c>
      <c r="T275" s="44">
        <f t="shared" si="74"/>
        <v>2.471541217592144E-2</v>
      </c>
      <c r="V275" s="43">
        <f t="shared" si="75"/>
        <v>0.35655468589490091</v>
      </c>
      <c r="W275" s="43">
        <f t="shared" si="79"/>
        <v>0.12713124403361145</v>
      </c>
      <c r="X275" s="44">
        <f t="shared" si="76"/>
        <v>2.4748711452412087E-2</v>
      </c>
      <c r="Z275" s="43">
        <f t="shared" si="77"/>
        <v>0.30610719978620082</v>
      </c>
      <c r="AA275" s="43">
        <f t="shared" ref="AA275:AA338" si="82">Z275^2</f>
        <v>9.3701617760949069E-2</v>
      </c>
      <c r="AB275" s="44">
        <f t="shared" si="78"/>
        <v>2.1247115970444978E-2</v>
      </c>
    </row>
    <row r="276" spans="1:28" x14ac:dyDescent="0.3">
      <c r="A276" s="34">
        <v>39722</v>
      </c>
      <c r="B276" s="41">
        <v>14.545999999999999</v>
      </c>
      <c r="C276" s="36"/>
      <c r="D276" s="42">
        <v>14.038359988378399</v>
      </c>
      <c r="E276" s="42">
        <v>14.0130282358299</v>
      </c>
      <c r="F276" s="42">
        <v>14.0361552450644</v>
      </c>
      <c r="G276" s="42">
        <v>14.041755350631799</v>
      </c>
      <c r="H276" s="42">
        <v>14.101161326403499</v>
      </c>
      <c r="J276" s="43">
        <f t="shared" ref="J276:J339" si="83">ABS($B276-D276)</f>
        <v>0.5076400116216</v>
      </c>
      <c r="K276" s="43">
        <f t="shared" ref="K276:K339" si="84">J276^2</f>
        <v>0.25769838139917817</v>
      </c>
      <c r="L276" s="44">
        <f t="shared" si="72"/>
        <v>3.4898942088656675E-2</v>
      </c>
      <c r="N276" s="43">
        <f t="shared" si="70"/>
        <v>0.5329717641700995</v>
      </c>
      <c r="O276" s="43">
        <f t="shared" si="80"/>
        <v>0.28405890140258816</v>
      </c>
      <c r="P276" s="44">
        <f t="shared" si="71"/>
        <v>3.6640434770390452E-2</v>
      </c>
      <c r="R276" s="43">
        <f t="shared" si="81"/>
        <v>0.50984475493559955</v>
      </c>
      <c r="S276" s="43">
        <f t="shared" si="73"/>
        <v>0.25994167413534158</v>
      </c>
      <c r="T276" s="44">
        <f t="shared" si="74"/>
        <v>3.5050512507603437E-2</v>
      </c>
      <c r="V276" s="43">
        <f t="shared" si="75"/>
        <v>0.50424464936820002</v>
      </c>
      <c r="W276" s="43">
        <f t="shared" si="79"/>
        <v>0.25426266641645895</v>
      </c>
      <c r="X276" s="44">
        <f t="shared" si="76"/>
        <v>3.4665519687075486E-2</v>
      </c>
      <c r="Z276" s="43">
        <f t="shared" si="77"/>
        <v>0.4448386735965002</v>
      </c>
      <c r="AA276" s="43">
        <f t="shared" si="82"/>
        <v>0.19788144552709364</v>
      </c>
      <c r="AB276" s="44">
        <f t="shared" si="78"/>
        <v>3.0581512003059277E-2</v>
      </c>
    </row>
    <row r="277" spans="1:28" x14ac:dyDescent="0.3">
      <c r="A277" s="34">
        <v>39753</v>
      </c>
      <c r="B277" s="41">
        <v>14.526</v>
      </c>
      <c r="C277" s="36"/>
      <c r="D277" s="42">
        <v>14.0034953619601</v>
      </c>
      <c r="E277" s="42">
        <v>14.0130282358299</v>
      </c>
      <c r="F277" s="42">
        <v>14.001494341666</v>
      </c>
      <c r="G277" s="42">
        <v>14.000267384575499</v>
      </c>
      <c r="H277" s="42">
        <v>14.101429852590901</v>
      </c>
      <c r="J277" s="43">
        <f t="shared" si="83"/>
        <v>0.52250463803989966</v>
      </c>
      <c r="K277" s="43">
        <f t="shared" si="84"/>
        <v>0.27301109677320656</v>
      </c>
      <c r="L277" s="44">
        <f t="shared" si="72"/>
        <v>3.5970304147039771E-2</v>
      </c>
      <c r="N277" s="43">
        <f t="shared" ref="N277:N340" si="85">ABS($B277-E277)</f>
        <v>0.51297176417009993</v>
      </c>
      <c r="O277" s="43">
        <f t="shared" si="80"/>
        <v>0.26314003083578463</v>
      </c>
      <c r="P277" s="44">
        <f t="shared" ref="P277:P280" si="86">N277/$B277</f>
        <v>3.5314041316955799E-2</v>
      </c>
      <c r="R277" s="43">
        <f t="shared" si="81"/>
        <v>0.5245056583340002</v>
      </c>
      <c r="S277" s="43">
        <f t="shared" si="73"/>
        <v>0.27510618562438294</v>
      </c>
      <c r="T277" s="44">
        <f t="shared" si="74"/>
        <v>3.6108058538758106E-2</v>
      </c>
      <c r="V277" s="43">
        <f t="shared" si="75"/>
        <v>0.52573261542450034</v>
      </c>
      <c r="W277" s="43">
        <f t="shared" si="79"/>
        <v>0.27639478292108555</v>
      </c>
      <c r="X277" s="44">
        <f t="shared" si="76"/>
        <v>3.6192524812370945E-2</v>
      </c>
      <c r="Z277" s="43">
        <f t="shared" si="77"/>
        <v>0.42457014740909926</v>
      </c>
      <c r="AA277" s="43">
        <f t="shared" si="82"/>
        <v>0.18025981007098427</v>
      </c>
      <c r="AB277" s="44">
        <f t="shared" si="78"/>
        <v>2.9228290472883056E-2</v>
      </c>
    </row>
    <row r="278" spans="1:28" x14ac:dyDescent="0.3">
      <c r="A278" s="34">
        <v>39783</v>
      </c>
      <c r="B278" s="41">
        <v>14.395</v>
      </c>
      <c r="C278" s="36"/>
      <c r="D278" s="42">
        <v>14.0019009791919</v>
      </c>
      <c r="E278" s="42">
        <v>14.0130282358299</v>
      </c>
      <c r="F278" s="42">
        <v>14.004710559529199</v>
      </c>
      <c r="G278" s="42">
        <v>14.0050855493753</v>
      </c>
      <c r="H278" s="42">
        <v>14.1016983787801</v>
      </c>
      <c r="J278" s="43">
        <f t="shared" si="83"/>
        <v>0.39309902080809955</v>
      </c>
      <c r="K278" s="43">
        <f t="shared" si="84"/>
        <v>0.15452684016028667</v>
      </c>
      <c r="L278" s="44">
        <f t="shared" si="72"/>
        <v>2.7308025064821089E-2</v>
      </c>
      <c r="N278" s="43">
        <f t="shared" si="85"/>
        <v>0.3819717641700997</v>
      </c>
      <c r="O278" s="43">
        <f t="shared" si="80"/>
        <v>0.14590242862321826</v>
      </c>
      <c r="P278" s="44">
        <f t="shared" si="86"/>
        <v>2.6535030508516827E-2</v>
      </c>
      <c r="R278" s="43">
        <f t="shared" si="81"/>
        <v>0.39028944047080039</v>
      </c>
      <c r="S278" s="43">
        <f t="shared" si="73"/>
        <v>0.15232584734301044</v>
      </c>
      <c r="T278" s="44">
        <f t="shared" si="74"/>
        <v>2.7112847549204611E-2</v>
      </c>
      <c r="V278" s="43">
        <f t="shared" si="75"/>
        <v>0.38991445062469943</v>
      </c>
      <c r="W278" s="43">
        <f t="shared" si="79"/>
        <v>0.15203327880596118</v>
      </c>
      <c r="X278" s="44">
        <f t="shared" si="76"/>
        <v>2.7086797542528615E-2</v>
      </c>
      <c r="Z278" s="43">
        <f t="shared" si="77"/>
        <v>0.2933016212199</v>
      </c>
      <c r="AA278" s="43">
        <f t="shared" si="82"/>
        <v>8.602584101022169E-2</v>
      </c>
      <c r="AB278" s="44">
        <f t="shared" si="78"/>
        <v>2.0375242877381034E-2</v>
      </c>
    </row>
    <row r="279" spans="1:28" x14ac:dyDescent="0.3">
      <c r="A279" s="34">
        <v>39814</v>
      </c>
      <c r="B279" s="41">
        <v>14.478</v>
      </c>
      <c r="C279" s="36"/>
      <c r="D279" s="42">
        <v>14.035439657630899</v>
      </c>
      <c r="E279" s="42">
        <v>14.0130282358299</v>
      </c>
      <c r="F279" s="42">
        <v>14.0175633066013</v>
      </c>
      <c r="G279" s="42">
        <v>14.038931872201401</v>
      </c>
      <c r="H279" s="42">
        <v>14.101966904969601</v>
      </c>
      <c r="J279" s="43">
        <f t="shared" si="83"/>
        <v>0.44256034236910047</v>
      </c>
      <c r="K279" s="43">
        <f t="shared" si="84"/>
        <v>0.19585965663785543</v>
      </c>
      <c r="L279" s="44">
        <f>J279/$B279</f>
        <v>3.0567781625162348E-2</v>
      </c>
      <c r="N279" s="43">
        <f t="shared" si="85"/>
        <v>0.46497176417009989</v>
      </c>
      <c r="O279" s="43">
        <f>N279^2</f>
        <v>0.21619874147545498</v>
      </c>
      <c r="P279" s="44">
        <f t="shared" si="86"/>
        <v>3.2115745556713628E-2</v>
      </c>
      <c r="R279" s="43">
        <f t="shared" si="81"/>
        <v>0.46043669339869986</v>
      </c>
      <c r="S279" s="43">
        <f t="shared" si="73"/>
        <v>0.21200194862792834</v>
      </c>
      <c r="T279" s="44">
        <f t="shared" si="74"/>
        <v>3.1802506796429056E-2</v>
      </c>
      <c r="V279" s="43">
        <f t="shared" si="75"/>
        <v>0.43906812779859905</v>
      </c>
      <c r="W279" s="43">
        <f t="shared" si="79"/>
        <v>0.1927808208485669</v>
      </c>
      <c r="X279" s="44">
        <f t="shared" si="76"/>
        <v>3.0326573269691882E-2</v>
      </c>
      <c r="Z279" s="43">
        <f t="shared" si="77"/>
        <v>0.37603309503039917</v>
      </c>
      <c r="AA279" s="43">
        <f t="shared" si="82"/>
        <v>0.1414008885581412</v>
      </c>
      <c r="AB279" s="44">
        <f t="shared" si="78"/>
        <v>2.5972723789915678E-2</v>
      </c>
    </row>
    <row r="280" spans="1:28" x14ac:dyDescent="0.3">
      <c r="A280" s="34">
        <v>39845</v>
      </c>
      <c r="B280" s="41">
        <v>14.443</v>
      </c>
      <c r="C280" s="36"/>
      <c r="D280" s="42">
        <v>14.012816096956699</v>
      </c>
      <c r="E280" s="42">
        <v>14.0130282358299</v>
      </c>
      <c r="F280" s="42">
        <v>14.0038478409581</v>
      </c>
      <c r="G280" s="42">
        <v>14.003036952152399</v>
      </c>
      <c r="H280" s="42">
        <v>14.102235431157901</v>
      </c>
      <c r="J280" s="43">
        <f t="shared" si="83"/>
        <v>0.43018390304330012</v>
      </c>
      <c r="K280" s="43">
        <f t="shared" si="84"/>
        <v>0.18505819043756744</v>
      </c>
      <c r="L280" s="44">
        <f>J280/$B280</f>
        <v>2.9784941012483565E-2</v>
      </c>
      <c r="N280" s="43">
        <f t="shared" si="85"/>
        <v>0.42997176417009975</v>
      </c>
      <c r="O280" s="43">
        <f>N280^2</f>
        <v>0.18487571798354788</v>
      </c>
      <c r="P280" s="44">
        <f t="shared" si="86"/>
        <v>2.9770253006307538E-2</v>
      </c>
      <c r="R280" s="43">
        <f>ABS($B280-F280)</f>
        <v>0.43915215904189964</v>
      </c>
      <c r="S280" s="43">
        <f t="shared" si="73"/>
        <v>0.19285461879116192</v>
      </c>
      <c r="T280" s="44">
        <f t="shared" si="74"/>
        <v>3.0405882368060629E-2</v>
      </c>
      <c r="V280" s="43">
        <f t="shared" si="75"/>
        <v>0.43996304784760021</v>
      </c>
      <c r="W280" s="43">
        <f t="shared" si="79"/>
        <v>0.19356748347134975</v>
      </c>
      <c r="X280" s="44">
        <f t="shared" si="76"/>
        <v>3.0462026438246918E-2</v>
      </c>
      <c r="Z280" s="43">
        <f t="shared" si="77"/>
        <v>0.34076456884209883</v>
      </c>
      <c r="AA280" s="43">
        <f t="shared" si="82"/>
        <v>0.11612049137814151</v>
      </c>
      <c r="AB280" s="44">
        <f t="shared" si="78"/>
        <v>2.3593752602790199E-2</v>
      </c>
    </row>
    <row r="281" spans="1:28" x14ac:dyDescent="0.3">
      <c r="A281" s="34">
        <v>39873</v>
      </c>
      <c r="B281" s="41">
        <v>14.404</v>
      </c>
      <c r="C281" s="36"/>
      <c r="D281" s="42">
        <v>13.9787008087745</v>
      </c>
      <c r="E281" s="42">
        <v>14.0130282358299</v>
      </c>
      <c r="F281" s="42">
        <v>13.968222245055699</v>
      </c>
      <c r="G281" s="42">
        <v>13.9766587841453</v>
      </c>
      <c r="H281" s="42">
        <v>14.1025039573467</v>
      </c>
      <c r="J281" s="43">
        <f t="shared" si="83"/>
        <v>0.42529919122550019</v>
      </c>
      <c r="K281" s="43">
        <f t="shared" si="84"/>
        <v>0.18087940205706457</v>
      </c>
      <c r="L281" s="44">
        <f>J281/$B281</f>
        <v>2.9526464261698152E-2</v>
      </c>
      <c r="N281" s="43">
        <f t="shared" si="85"/>
        <v>0.39097176417010004</v>
      </c>
      <c r="O281" s="43">
        <f>N281^2</f>
        <v>0.15285892037828033</v>
      </c>
      <c r="P281" s="44">
        <f>N281/$B281</f>
        <v>2.7143277157046657E-2</v>
      </c>
      <c r="R281" s="43">
        <f>ABS($B281-F281)</f>
        <v>0.43577775494430071</v>
      </c>
      <c r="S281" s="43">
        <f t="shared" si="73"/>
        <v>0.18990225170429501</v>
      </c>
      <c r="T281" s="44">
        <f t="shared" si="74"/>
        <v>3.0253940221070585E-2</v>
      </c>
      <c r="V281" s="43">
        <f t="shared" si="75"/>
        <v>0.42734121585469964</v>
      </c>
      <c r="W281" s="43">
        <f t="shared" si="79"/>
        <v>0.18262051476817298</v>
      </c>
      <c r="X281" s="44">
        <f t="shared" si="76"/>
        <v>2.9668232147646464E-2</v>
      </c>
      <c r="Z281" s="43">
        <f t="shared" si="77"/>
        <v>0.30149604265329977</v>
      </c>
      <c r="AA281" s="43">
        <f t="shared" si="82"/>
        <v>9.0899863735600356E-2</v>
      </c>
      <c r="AB281" s="44">
        <f t="shared" si="78"/>
        <v>2.0931410903450413E-2</v>
      </c>
    </row>
    <row r="282" spans="1:28" x14ac:dyDescent="0.3">
      <c r="A282" s="34">
        <v>39904</v>
      </c>
      <c r="B282" s="41">
        <v>14.510999999999999</v>
      </c>
      <c r="C282" s="36"/>
      <c r="D282" s="42">
        <v>14.014952382636601</v>
      </c>
      <c r="E282" s="42">
        <v>14.0130282358299</v>
      </c>
      <c r="F282" s="42">
        <v>14.0062003764826</v>
      </c>
      <c r="G282" s="42">
        <v>14.011534397640901</v>
      </c>
      <c r="H282" s="42">
        <v>14.1027724835354</v>
      </c>
      <c r="J282" s="43">
        <f t="shared" si="83"/>
        <v>0.49604761736339853</v>
      </c>
      <c r="K282" s="43">
        <f t="shared" si="84"/>
        <v>0.24606323869190463</v>
      </c>
      <c r="L282" s="44">
        <f>J282/$B282</f>
        <v>3.4184247630307946E-2</v>
      </c>
      <c r="N282" s="43">
        <f t="shared" si="85"/>
        <v>0.49797176417009936</v>
      </c>
      <c r="O282" s="43">
        <f t="shared" si="80"/>
        <v>0.24797587791068104</v>
      </c>
      <c r="P282" s="44">
        <f>N282/$B282</f>
        <v>3.4316846817593505E-2</v>
      </c>
      <c r="R282" s="43">
        <f t="shared" si="81"/>
        <v>0.50479962351739971</v>
      </c>
      <c r="S282" s="43">
        <f t="shared" si="73"/>
        <v>0.25482265990330849</v>
      </c>
      <c r="T282" s="44">
        <f t="shared" si="74"/>
        <v>3.4787376715415874E-2</v>
      </c>
      <c r="V282" s="43">
        <f t="shared" si="75"/>
        <v>0.49946560235909843</v>
      </c>
      <c r="W282" s="43">
        <f t="shared" si="79"/>
        <v>0.24946588793993701</v>
      </c>
      <c r="X282" s="44">
        <f t="shared" si="76"/>
        <v>3.4419792044593653E-2</v>
      </c>
      <c r="Z282" s="43">
        <f t="shared" si="77"/>
        <v>0.4082275164645992</v>
      </c>
      <c r="AA282" s="43">
        <f t="shared" si="82"/>
        <v>0.16664970519885461</v>
      </c>
      <c r="AB282" s="44">
        <f t="shared" si="78"/>
        <v>2.8132280095417215E-2</v>
      </c>
    </row>
    <row r="283" spans="1:28" x14ac:dyDescent="0.3">
      <c r="A283" s="34">
        <v>39934</v>
      </c>
      <c r="B283" s="41">
        <v>14.441000000000001</v>
      </c>
      <c r="C283" s="36"/>
      <c r="D283" s="42">
        <v>14.0163492657442</v>
      </c>
      <c r="E283" s="42">
        <v>14.0130282358299</v>
      </c>
      <c r="F283" s="42">
        <v>14.005896540674099</v>
      </c>
      <c r="G283" s="42">
        <v>14.0220881718326</v>
      </c>
      <c r="H283" s="42">
        <v>14.1030410097241</v>
      </c>
      <c r="J283" s="43">
        <f t="shared" si="83"/>
        <v>0.4246507342558008</v>
      </c>
      <c r="K283" s="43">
        <f t="shared" si="84"/>
        <v>0.18032824610399076</v>
      </c>
      <c r="L283" s="44">
        <f t="shared" ref="L283:L346" si="87">J283/$B283</f>
        <v>2.9405909165279468E-2</v>
      </c>
      <c r="N283" s="43">
        <f t="shared" si="85"/>
        <v>0.42797176417010085</v>
      </c>
      <c r="O283" s="43">
        <f t="shared" si="80"/>
        <v>0.18315983092686841</v>
      </c>
      <c r="P283" s="44">
        <f t="shared" ref="P283:P346" si="88">N283/$B283</f>
        <v>2.963588146043216E-2</v>
      </c>
      <c r="R283" s="43">
        <f t="shared" si="81"/>
        <v>0.43510345932590155</v>
      </c>
      <c r="S283" s="43">
        <f t="shared" si="73"/>
        <v>0.18931502031736647</v>
      </c>
      <c r="T283" s="44">
        <f t="shared" si="74"/>
        <v>3.0129731966339002E-2</v>
      </c>
      <c r="V283" s="43">
        <f t="shared" si="75"/>
        <v>0.41891182816740091</v>
      </c>
      <c r="W283" s="43">
        <f t="shared" si="79"/>
        <v>0.17548711977855402</v>
      </c>
      <c r="X283" s="44">
        <f t="shared" si="76"/>
        <v>2.9008505516750979E-2</v>
      </c>
      <c r="Z283" s="43">
        <f t="shared" si="77"/>
        <v>0.33795899027590082</v>
      </c>
      <c r="AA283" s="43">
        <f t="shared" si="82"/>
        <v>0.11421627910830642</v>
      </c>
      <c r="AB283" s="44">
        <f t="shared" si="78"/>
        <v>2.340274151900151E-2</v>
      </c>
    </row>
    <row r="284" spans="1:28" x14ac:dyDescent="0.3">
      <c r="A284" s="34">
        <v>39965</v>
      </c>
      <c r="B284" s="41">
        <v>14.545999999999999</v>
      </c>
      <c r="C284" s="36"/>
      <c r="D284" s="42">
        <v>14.0273393406103</v>
      </c>
      <c r="E284" s="42">
        <v>14.0130282358299</v>
      </c>
      <c r="F284" s="42">
        <v>14.021005477503801</v>
      </c>
      <c r="G284" s="42">
        <v>14.0275673357852</v>
      </c>
      <c r="H284" s="42">
        <v>14.1033095359127</v>
      </c>
      <c r="J284" s="43">
        <f t="shared" si="83"/>
        <v>0.51866065938969896</v>
      </c>
      <c r="K284" s="43">
        <f t="shared" si="84"/>
        <v>0.26900887959855735</v>
      </c>
      <c r="L284" s="44">
        <f t="shared" si="87"/>
        <v>3.5656583211171385E-2</v>
      </c>
      <c r="N284" s="43">
        <f t="shared" si="85"/>
        <v>0.5329717641700995</v>
      </c>
      <c r="O284" s="43">
        <f t="shared" si="80"/>
        <v>0.28405890140258816</v>
      </c>
      <c r="P284" s="44">
        <f t="shared" si="88"/>
        <v>3.6640434770390452E-2</v>
      </c>
      <c r="R284" s="43">
        <f t="shared" si="81"/>
        <v>0.52499452249619871</v>
      </c>
      <c r="S284" s="43">
        <f t="shared" si="73"/>
        <v>0.27561924865101167</v>
      </c>
      <c r="T284" s="44">
        <f t="shared" si="74"/>
        <v>3.6092019970864753E-2</v>
      </c>
      <c r="V284" s="43">
        <f t="shared" si="75"/>
        <v>0.51843266421479939</v>
      </c>
      <c r="W284" s="43">
        <f t="shared" si="79"/>
        <v>0.26877242732485496</v>
      </c>
      <c r="X284" s="44">
        <f t="shared" si="76"/>
        <v>3.5640909130675059E-2</v>
      </c>
      <c r="Z284" s="43">
        <f t="shared" si="77"/>
        <v>0.44269046408729906</v>
      </c>
      <c r="AA284" s="43">
        <f t="shared" si="82"/>
        <v>0.19597484699382822</v>
      </c>
      <c r="AB284" s="44">
        <f t="shared" si="78"/>
        <v>3.0433828137446658E-2</v>
      </c>
    </row>
    <row r="285" spans="1:28" x14ac:dyDescent="0.3">
      <c r="A285" s="34">
        <v>39995</v>
      </c>
      <c r="B285" s="41">
        <v>14.536</v>
      </c>
      <c r="C285" s="36"/>
      <c r="D285" s="42">
        <v>14.047960786489901</v>
      </c>
      <c r="E285" s="42">
        <v>14.0130282358299</v>
      </c>
      <c r="F285" s="42">
        <v>14.0349552651219</v>
      </c>
      <c r="G285" s="42">
        <v>14.0556721979204</v>
      </c>
      <c r="H285" s="42">
        <v>14.103578062101199</v>
      </c>
      <c r="J285" s="43">
        <f t="shared" si="83"/>
        <v>0.48803921351009905</v>
      </c>
      <c r="K285" s="43">
        <f t="shared" si="84"/>
        <v>0.23818227392355604</v>
      </c>
      <c r="L285" s="44">
        <f t="shared" si="87"/>
        <v>3.3574519366407478E-2</v>
      </c>
      <c r="N285" s="43">
        <f t="shared" si="85"/>
        <v>0.52297176417009972</v>
      </c>
      <c r="O285" s="43">
        <f t="shared" si="80"/>
        <v>0.27349946611918641</v>
      </c>
      <c r="P285" s="44">
        <f t="shared" si="88"/>
        <v>3.5977694287981546E-2</v>
      </c>
      <c r="R285" s="43">
        <f t="shared" si="81"/>
        <v>0.50104473487809997</v>
      </c>
      <c r="S285" s="43">
        <f t="shared" si="73"/>
        <v>0.25104582634906547</v>
      </c>
      <c r="T285" s="44">
        <f t="shared" si="74"/>
        <v>3.4469230522709136E-2</v>
      </c>
      <c r="V285" s="43">
        <f t="shared" si="75"/>
        <v>0.48032780207960002</v>
      </c>
      <c r="W285" s="43">
        <f t="shared" si="79"/>
        <v>0.2307147974506194</v>
      </c>
      <c r="X285" s="44">
        <f t="shared" si="76"/>
        <v>3.3044015002724275E-2</v>
      </c>
      <c r="Z285" s="43">
        <f t="shared" si="77"/>
        <v>0.43242193789880012</v>
      </c>
      <c r="AA285" s="43">
        <f t="shared" si="82"/>
        <v>0.18698873237615374</v>
      </c>
      <c r="AB285" s="44">
        <f t="shared" si="78"/>
        <v>2.9748344654567979E-2</v>
      </c>
    </row>
    <row r="286" spans="1:28" x14ac:dyDescent="0.3">
      <c r="A286" s="34">
        <v>40026</v>
      </c>
      <c r="B286" s="41">
        <v>14.586</v>
      </c>
      <c r="C286" s="36"/>
      <c r="D286" s="42">
        <v>14.0572460234626</v>
      </c>
      <c r="E286" s="42">
        <v>14.0130282358299</v>
      </c>
      <c r="F286" s="42">
        <v>14.0534062971479</v>
      </c>
      <c r="G286" s="42">
        <v>14.0550841391945</v>
      </c>
      <c r="H286" s="42">
        <v>14.1038465882901</v>
      </c>
      <c r="J286" s="43">
        <f t="shared" si="83"/>
        <v>0.52875397653740031</v>
      </c>
      <c r="K286" s="43">
        <f t="shared" si="84"/>
        <v>0.27958076770411366</v>
      </c>
      <c r="L286" s="44">
        <f t="shared" si="87"/>
        <v>3.6250786818689172E-2</v>
      </c>
      <c r="N286" s="43">
        <f t="shared" si="85"/>
        <v>0.57297176417010043</v>
      </c>
      <c r="O286" s="43">
        <f t="shared" si="80"/>
        <v>0.32829664253619717</v>
      </c>
      <c r="P286" s="44">
        <f t="shared" si="88"/>
        <v>3.9282309349382996E-2</v>
      </c>
      <c r="R286" s="43">
        <f t="shared" si="81"/>
        <v>0.53259370285210039</v>
      </c>
      <c r="S286" s="43">
        <f t="shared" si="73"/>
        <v>0.2836560523177114</v>
      </c>
      <c r="T286" s="44">
        <f t="shared" si="74"/>
        <v>3.6514034200747315E-2</v>
      </c>
      <c r="V286" s="43">
        <f t="shared" si="75"/>
        <v>0.53091586080550002</v>
      </c>
      <c r="W286" s="43">
        <f t="shared" si="79"/>
        <v>0.28187165125484509</v>
      </c>
      <c r="X286" s="44">
        <f t="shared" si="76"/>
        <v>3.6399003208933224E-2</v>
      </c>
      <c r="Z286" s="43">
        <f t="shared" si="77"/>
        <v>0.48215341170990023</v>
      </c>
      <c r="AA286" s="43">
        <f t="shared" si="82"/>
        <v>0.23247191242349655</v>
      </c>
      <c r="AB286" s="44">
        <f t="shared" si="78"/>
        <v>3.3055903723426587E-2</v>
      </c>
    </row>
    <row r="287" spans="1:28" x14ac:dyDescent="0.3">
      <c r="A287" s="34">
        <v>40057</v>
      </c>
      <c r="B287" s="41">
        <v>14.567</v>
      </c>
      <c r="C287" s="36"/>
      <c r="D287" s="42">
        <v>14.0543456676097</v>
      </c>
      <c r="E287" s="42">
        <v>14.0130282358299</v>
      </c>
      <c r="F287" s="42">
        <v>14.050924983224199</v>
      </c>
      <c r="G287" s="42">
        <v>14.050445314105099</v>
      </c>
      <c r="H287" s="42">
        <v>14.1041151144787</v>
      </c>
      <c r="J287" s="43">
        <f t="shared" si="83"/>
        <v>0.51265433239029967</v>
      </c>
      <c r="K287" s="43">
        <f t="shared" si="84"/>
        <v>0.26281446451854384</v>
      </c>
      <c r="L287" s="44">
        <f t="shared" si="87"/>
        <v>3.5192855933980895E-2</v>
      </c>
      <c r="N287" s="43">
        <f t="shared" si="85"/>
        <v>0.5539717641701003</v>
      </c>
      <c r="O287" s="43">
        <f t="shared" si="80"/>
        <v>0.30688471549773322</v>
      </c>
      <c r="P287" s="44">
        <f t="shared" si="88"/>
        <v>3.8029227992730161E-2</v>
      </c>
      <c r="R287" s="43">
        <f t="shared" si="81"/>
        <v>0.51607501677580103</v>
      </c>
      <c r="S287" s="43">
        <f t="shared" si="73"/>
        <v>0.26633342294014334</v>
      </c>
      <c r="T287" s="44">
        <f t="shared" si="74"/>
        <v>3.5427680152111007E-2</v>
      </c>
      <c r="V287" s="43">
        <f t="shared" si="75"/>
        <v>0.51655468589490106</v>
      </c>
      <c r="W287" s="43">
        <f t="shared" si="79"/>
        <v>0.26682874351997987</v>
      </c>
      <c r="X287" s="44">
        <f t="shared" si="76"/>
        <v>3.5460608628743125E-2</v>
      </c>
      <c r="Z287" s="43">
        <f t="shared" si="77"/>
        <v>0.46288488552129969</v>
      </c>
      <c r="AA287" s="43">
        <f t="shared" si="82"/>
        <v>0.21426241724406672</v>
      </c>
      <c r="AB287" s="44">
        <f t="shared" si="78"/>
        <v>3.1776267283675406E-2</v>
      </c>
    </row>
    <row r="288" spans="1:28" x14ac:dyDescent="0.3">
      <c r="A288" s="34">
        <v>40087</v>
      </c>
      <c r="B288" s="41">
        <v>14.516</v>
      </c>
      <c r="C288" s="36"/>
      <c r="D288" s="42">
        <v>14.038359974900899</v>
      </c>
      <c r="E288" s="42">
        <v>14.0130282358299</v>
      </c>
      <c r="F288" s="42">
        <v>14.0361551730545</v>
      </c>
      <c r="G288" s="42">
        <v>14.041755350631799</v>
      </c>
      <c r="H288" s="42">
        <v>14.104383640667701</v>
      </c>
      <c r="J288" s="43">
        <f t="shared" si="83"/>
        <v>0.47764002509910064</v>
      </c>
      <c r="K288" s="43">
        <f t="shared" si="84"/>
        <v>0.2281399935766695</v>
      </c>
      <c r="L288" s="44">
        <f t="shared" si="87"/>
        <v>3.2904383101343387E-2</v>
      </c>
      <c r="N288" s="43">
        <f t="shared" si="85"/>
        <v>0.50297176417010014</v>
      </c>
      <c r="O288" s="43">
        <f t="shared" si="80"/>
        <v>0.25298059555238284</v>
      </c>
      <c r="P288" s="44">
        <f t="shared" si="88"/>
        <v>3.4649473971486648E-2</v>
      </c>
      <c r="R288" s="43">
        <f t="shared" si="81"/>
        <v>0.47984482694550046</v>
      </c>
      <c r="S288" s="43">
        <f t="shared" si="73"/>
        <v>0.23025105794635728</v>
      </c>
      <c r="T288" s="44">
        <f t="shared" si="74"/>
        <v>3.3056270800874928E-2</v>
      </c>
      <c r="V288" s="43">
        <f t="shared" si="75"/>
        <v>0.47424464936820065</v>
      </c>
      <c r="W288" s="43">
        <f t="shared" si="79"/>
        <v>0.22490798745436757</v>
      </c>
      <c r="X288" s="44">
        <f t="shared" si="76"/>
        <v>3.2670477360719249E-2</v>
      </c>
      <c r="Z288" s="43">
        <f t="shared" si="77"/>
        <v>0.41161635933229945</v>
      </c>
      <c r="AA288" s="43">
        <f t="shared" si="82"/>
        <v>0.16942802726997666</v>
      </c>
      <c r="AB288" s="44">
        <f t="shared" si="78"/>
        <v>2.8356045696631266E-2</v>
      </c>
    </row>
    <row r="289" spans="1:28" x14ac:dyDescent="0.3">
      <c r="A289" s="34">
        <v>40118</v>
      </c>
      <c r="B289" s="41">
        <v>14.55</v>
      </c>
      <c r="C289" s="36"/>
      <c r="D289" s="42">
        <v>14.0034953488352</v>
      </c>
      <c r="E289" s="42">
        <v>14.0130282358299</v>
      </c>
      <c r="F289" s="42">
        <v>14.001494271271</v>
      </c>
      <c r="G289" s="42">
        <v>14.000267384575499</v>
      </c>
      <c r="H289" s="42">
        <v>14.104652166856001</v>
      </c>
      <c r="J289" s="43">
        <f t="shared" si="83"/>
        <v>0.54650465116480085</v>
      </c>
      <c r="K289" s="43">
        <f t="shared" si="84"/>
        <v>0.29866733374476068</v>
      </c>
      <c r="L289" s="44">
        <f t="shared" si="87"/>
        <v>3.756045712472858E-2</v>
      </c>
      <c r="N289" s="43">
        <f t="shared" si="85"/>
        <v>0.53697176417010084</v>
      </c>
      <c r="O289" s="43">
        <f t="shared" si="80"/>
        <v>0.28833867551595038</v>
      </c>
      <c r="P289" s="44">
        <f t="shared" si="88"/>
        <v>3.6905275887979434E-2</v>
      </c>
      <c r="R289" s="43">
        <f t="shared" si="81"/>
        <v>0.54850572872900116</v>
      </c>
      <c r="S289" s="43">
        <f t="shared" si="73"/>
        <v>0.30085853444853261</v>
      </c>
      <c r="T289" s="44">
        <f t="shared" si="74"/>
        <v>3.769798822879733E-2</v>
      </c>
      <c r="V289" s="43">
        <f t="shared" si="75"/>
        <v>0.54973261542450125</v>
      </c>
      <c r="W289" s="43">
        <f t="shared" si="79"/>
        <v>0.30220594846146259</v>
      </c>
      <c r="X289" s="44">
        <f t="shared" si="76"/>
        <v>3.7782310338453695E-2</v>
      </c>
      <c r="Z289" s="43">
        <f t="shared" si="77"/>
        <v>0.44534783314399995</v>
      </c>
      <c r="AA289" s="43">
        <f t="shared" si="82"/>
        <v>0.19833469248605601</v>
      </c>
      <c r="AB289" s="44">
        <f t="shared" si="78"/>
        <v>3.0608098497869409E-2</v>
      </c>
    </row>
    <row r="290" spans="1:28" x14ac:dyDescent="0.3">
      <c r="A290" s="34">
        <v>40148</v>
      </c>
      <c r="B290" s="41">
        <v>14.484</v>
      </c>
      <c r="C290" s="36"/>
      <c r="D290" s="42">
        <v>14.0019009664104</v>
      </c>
      <c r="E290" s="42">
        <v>14.0130282358299</v>
      </c>
      <c r="F290" s="42">
        <v>14.004710490526699</v>
      </c>
      <c r="G290" s="42">
        <v>14.0050855493753</v>
      </c>
      <c r="H290" s="42">
        <v>14.1049206930449</v>
      </c>
      <c r="J290" s="43">
        <f t="shared" si="83"/>
        <v>0.48209903358960027</v>
      </c>
      <c r="K290" s="43">
        <f t="shared" si="84"/>
        <v>0.23241947818802652</v>
      </c>
      <c r="L290" s="44">
        <f t="shared" si="87"/>
        <v>3.3284937419884031E-2</v>
      </c>
      <c r="N290" s="43">
        <f t="shared" si="85"/>
        <v>0.47097176417010012</v>
      </c>
      <c r="O290" s="43">
        <f t="shared" si="80"/>
        <v>0.2218144026454964</v>
      </c>
      <c r="P290" s="44">
        <f t="shared" si="88"/>
        <v>3.2516691809589902E-2</v>
      </c>
      <c r="R290" s="43">
        <f t="shared" si="81"/>
        <v>0.47928950947330051</v>
      </c>
      <c r="S290" s="43">
        <f t="shared" si="73"/>
        <v>0.22971843389115701</v>
      </c>
      <c r="T290" s="44">
        <f t="shared" si="74"/>
        <v>3.309096309536734E-2</v>
      </c>
      <c r="V290" s="43">
        <f t="shared" si="75"/>
        <v>0.47891445062469984</v>
      </c>
      <c r="W290" s="43">
        <f t="shared" si="79"/>
        <v>0.22935905101715806</v>
      </c>
      <c r="X290" s="44">
        <f t="shared" si="76"/>
        <v>3.3065068394414518E-2</v>
      </c>
      <c r="Z290" s="43">
        <f t="shared" si="77"/>
        <v>0.37907930695510039</v>
      </c>
      <c r="AA290" s="43">
        <f t="shared" si="82"/>
        <v>0.14370112096155924</v>
      </c>
      <c r="AB290" s="44">
        <f t="shared" si="78"/>
        <v>2.6172280237165176E-2</v>
      </c>
    </row>
    <row r="291" spans="1:28" x14ac:dyDescent="0.3">
      <c r="A291" s="34">
        <v>40179</v>
      </c>
      <c r="B291" s="41">
        <v>14.56</v>
      </c>
      <c r="C291" s="36"/>
      <c r="D291" s="42">
        <v>14.0354396451838</v>
      </c>
      <c r="E291" s="42">
        <v>14.0130282358299</v>
      </c>
      <c r="F291" s="42">
        <v>14.017563238917299</v>
      </c>
      <c r="G291" s="42">
        <v>14.038931872201401</v>
      </c>
      <c r="H291" s="42">
        <v>14.1051892192339</v>
      </c>
      <c r="J291" s="43">
        <f t="shared" si="83"/>
        <v>0.52456035481620056</v>
      </c>
      <c r="K291" s="43">
        <f t="shared" si="84"/>
        <v>0.27516356584489821</v>
      </c>
      <c r="L291" s="44">
        <f t="shared" si="87"/>
        <v>3.6027496896717068E-2</v>
      </c>
      <c r="N291" s="43">
        <f t="shared" si="85"/>
        <v>0.54697176417010063</v>
      </c>
      <c r="O291" s="43">
        <f t="shared" si="80"/>
        <v>0.29917811079935219</v>
      </c>
      <c r="P291" s="44">
        <f t="shared" si="88"/>
        <v>3.756674204464977E-2</v>
      </c>
      <c r="R291" s="43">
        <f t="shared" si="81"/>
        <v>0.54243676108270122</v>
      </c>
      <c r="S291" s="43">
        <f t="shared" si="73"/>
        <v>0.2942376397738915</v>
      </c>
      <c r="T291" s="44">
        <f t="shared" si="74"/>
        <v>3.7255272052383326E-2</v>
      </c>
      <c r="V291" s="43">
        <f t="shared" si="75"/>
        <v>0.52106812779859979</v>
      </c>
      <c r="W291" s="43">
        <f t="shared" si="79"/>
        <v>0.27151199380753793</v>
      </c>
      <c r="X291" s="44">
        <f t="shared" si="76"/>
        <v>3.5787646140013722E-2</v>
      </c>
      <c r="Z291" s="43">
        <f t="shared" si="77"/>
        <v>0.45481078076610082</v>
      </c>
      <c r="AA291" s="43">
        <f t="shared" si="82"/>
        <v>0.20685284630107023</v>
      </c>
      <c r="AB291" s="44">
        <f t="shared" si="78"/>
        <v>3.1237004173495935E-2</v>
      </c>
    </row>
    <row r="292" spans="1:28" x14ac:dyDescent="0.3">
      <c r="A292" s="34">
        <v>40210</v>
      </c>
      <c r="B292" s="41">
        <v>14.592000000000001</v>
      </c>
      <c r="C292" s="36"/>
      <c r="D292" s="42">
        <v>14.012816084835199</v>
      </c>
      <c r="E292" s="42">
        <v>14.0130282358299</v>
      </c>
      <c r="F292" s="42">
        <v>14.003847774693</v>
      </c>
      <c r="G292" s="42">
        <v>14.003036952152399</v>
      </c>
      <c r="H292" s="42">
        <v>14.1054577454225</v>
      </c>
      <c r="J292" s="43">
        <f t="shared" si="83"/>
        <v>0.57918391516480128</v>
      </c>
      <c r="K292" s="43">
        <f t="shared" si="84"/>
        <v>0.33545400758562771</v>
      </c>
      <c r="L292" s="44">
        <f t="shared" si="87"/>
        <v>3.9691880151096579E-2</v>
      </c>
      <c r="N292" s="43">
        <f t="shared" si="85"/>
        <v>0.57897176417010066</v>
      </c>
      <c r="O292" s="43">
        <f t="shared" si="80"/>
        <v>0.33520830370623866</v>
      </c>
      <c r="P292" s="44">
        <f t="shared" si="88"/>
        <v>3.9677341294551853E-2</v>
      </c>
      <c r="R292" s="43">
        <f t="shared" si="81"/>
        <v>0.58815222530700062</v>
      </c>
      <c r="S292" s="43">
        <f t="shared" si="73"/>
        <v>0.34592304013357683</v>
      </c>
      <c r="T292" s="44">
        <f t="shared" si="74"/>
        <v>4.0306484738692472E-2</v>
      </c>
      <c r="V292" s="43">
        <f t="shared" si="75"/>
        <v>0.58896304784760112</v>
      </c>
      <c r="W292" s="43">
        <f t="shared" si="79"/>
        <v>0.34687747172993566</v>
      </c>
      <c r="X292" s="44">
        <f t="shared" si="76"/>
        <v>4.0362050976398105E-2</v>
      </c>
      <c r="Z292" s="43">
        <f t="shared" si="77"/>
        <v>0.48654225457750044</v>
      </c>
      <c r="AA292" s="43">
        <f t="shared" si="82"/>
        <v>0.23672336548935724</v>
      </c>
      <c r="AB292" s="44">
        <f t="shared" si="78"/>
        <v>3.3343082139357209E-2</v>
      </c>
    </row>
    <row r="293" spans="1:28" x14ac:dyDescent="0.3">
      <c r="A293" s="34">
        <v>40238</v>
      </c>
      <c r="B293" s="41">
        <v>14.682</v>
      </c>
      <c r="C293" s="36"/>
      <c r="D293" s="42">
        <v>13.9787007969702</v>
      </c>
      <c r="E293" s="42">
        <v>14.0130282358299</v>
      </c>
      <c r="F293" s="42">
        <v>13.9682221802816</v>
      </c>
      <c r="G293" s="42">
        <v>13.9766587841453</v>
      </c>
      <c r="H293" s="42">
        <v>14.1057262716112</v>
      </c>
      <c r="J293" s="43">
        <f t="shared" si="83"/>
        <v>0.70329920302980042</v>
      </c>
      <c r="K293" s="43">
        <f t="shared" si="84"/>
        <v>0.49462976898235245</v>
      </c>
      <c r="L293" s="44">
        <f t="shared" si="87"/>
        <v>4.7902138879566847E-2</v>
      </c>
      <c r="N293" s="43">
        <f t="shared" si="85"/>
        <v>0.66897176417010051</v>
      </c>
      <c r="O293" s="43">
        <f t="shared" si="80"/>
        <v>0.44752322125685656</v>
      </c>
      <c r="P293" s="44">
        <f t="shared" si="88"/>
        <v>4.5564076023028234E-2</v>
      </c>
      <c r="R293" s="43">
        <f t="shared" si="81"/>
        <v>0.71377781971840015</v>
      </c>
      <c r="S293" s="43">
        <f t="shared" si="73"/>
        <v>0.5094787759219529</v>
      </c>
      <c r="T293" s="44">
        <f t="shared" si="74"/>
        <v>4.8615843871298199E-2</v>
      </c>
      <c r="V293" s="43">
        <f t="shared" si="75"/>
        <v>0.70534121585470011</v>
      </c>
      <c r="W293" s="43">
        <f t="shared" si="79"/>
        <v>0.49750623078338663</v>
      </c>
      <c r="X293" s="44">
        <f t="shared" si="76"/>
        <v>4.8041221622033788E-2</v>
      </c>
      <c r="Z293" s="43">
        <f t="shared" si="77"/>
        <v>0.57627372838880042</v>
      </c>
      <c r="AA293" s="43">
        <f t="shared" si="82"/>
        <v>0.33209141003112891</v>
      </c>
      <c r="AB293" s="44">
        <f t="shared" si="78"/>
        <v>3.9250356108759051E-2</v>
      </c>
    </row>
    <row r="294" spans="1:28" x14ac:dyDescent="0.3">
      <c r="A294" s="34">
        <v>40269</v>
      </c>
      <c r="B294" s="41">
        <v>14.689</v>
      </c>
      <c r="C294" s="36"/>
      <c r="D294" s="42">
        <v>14.014952371141099</v>
      </c>
      <c r="E294" s="42">
        <v>14.0130282358299</v>
      </c>
      <c r="F294" s="42">
        <v>14.006200312831799</v>
      </c>
      <c r="G294" s="42">
        <v>14.011534397640901</v>
      </c>
      <c r="H294" s="42">
        <v>14.1059947977999</v>
      </c>
      <c r="J294" s="43">
        <f t="shared" si="83"/>
        <v>0.67404762885890079</v>
      </c>
      <c r="K294" s="43">
        <f t="shared" si="84"/>
        <v>0.45434020597030644</v>
      </c>
      <c r="L294" s="44">
        <f t="shared" si="87"/>
        <v>4.5887918092375302E-2</v>
      </c>
      <c r="N294" s="43">
        <f t="shared" si="85"/>
        <v>0.67597176417010019</v>
      </c>
      <c r="O294" s="43">
        <f t="shared" si="80"/>
        <v>0.45693782595523752</v>
      </c>
      <c r="P294" s="44">
        <f t="shared" si="88"/>
        <v>4.6018909671870119E-2</v>
      </c>
      <c r="R294" s="43">
        <f t="shared" si="81"/>
        <v>0.68279968716820072</v>
      </c>
      <c r="S294" s="43">
        <f t="shared" si="73"/>
        <v>0.46621541279699275</v>
      </c>
      <c r="T294" s="44">
        <f t="shared" si="74"/>
        <v>4.6483742063326346E-2</v>
      </c>
      <c r="V294" s="43">
        <f t="shared" si="75"/>
        <v>0.67746560235909925</v>
      </c>
      <c r="W294" s="43">
        <f t="shared" si="79"/>
        <v>0.45895964237977721</v>
      </c>
      <c r="X294" s="44">
        <f t="shared" si="76"/>
        <v>4.6120607417734306E-2</v>
      </c>
      <c r="Z294" s="43">
        <f t="shared" si="77"/>
        <v>0.58300520220010021</v>
      </c>
      <c r="AA294" s="43">
        <f t="shared" si="82"/>
        <v>0.33989506579237971</v>
      </c>
      <c r="AB294" s="44">
        <f t="shared" si="78"/>
        <v>3.968991777521276E-2</v>
      </c>
    </row>
    <row r="295" spans="1:28" x14ac:dyDescent="0.3">
      <c r="A295" s="34">
        <v>40299</v>
      </c>
      <c r="B295" s="41">
        <v>14.592000000000001</v>
      </c>
      <c r="C295" s="36"/>
      <c r="D295" s="42">
        <v>14.0163492545494</v>
      </c>
      <c r="E295" s="42">
        <v>14.0130282358299</v>
      </c>
      <c r="F295" s="42">
        <v>14.005896478298</v>
      </c>
      <c r="G295" s="42">
        <v>14.0220881718326</v>
      </c>
      <c r="H295" s="42">
        <v>14.1062633239886</v>
      </c>
      <c r="J295" s="43">
        <f t="shared" si="83"/>
        <v>0.57565074545060035</v>
      </c>
      <c r="K295" s="43">
        <f t="shared" si="84"/>
        <v>0.33137378073783186</v>
      </c>
      <c r="L295" s="44">
        <f t="shared" si="87"/>
        <v>3.9449749551165043E-2</v>
      </c>
      <c r="N295" s="43">
        <f t="shared" si="85"/>
        <v>0.57897176417010066</v>
      </c>
      <c r="O295" s="43">
        <f t="shared" si="80"/>
        <v>0.33520830370623866</v>
      </c>
      <c r="P295" s="44">
        <f t="shared" si="88"/>
        <v>3.9677341294551853E-2</v>
      </c>
      <c r="R295" s="43">
        <f t="shared" si="81"/>
        <v>0.58610352170200031</v>
      </c>
      <c r="S295" s="43">
        <f t="shared" si="73"/>
        <v>0.34351733815148716</v>
      </c>
      <c r="T295" s="44">
        <f t="shared" si="74"/>
        <v>4.0166085642955061E-2</v>
      </c>
      <c r="V295" s="43">
        <f t="shared" si="75"/>
        <v>0.56991182816740071</v>
      </c>
      <c r="W295" s="43">
        <f t="shared" si="79"/>
        <v>0.32479949188510887</v>
      </c>
      <c r="X295" s="44">
        <f t="shared" si="76"/>
        <v>3.9056457522436999E-2</v>
      </c>
      <c r="Z295" s="43">
        <f t="shared" si="77"/>
        <v>0.4857366760114008</v>
      </c>
      <c r="AA295" s="43">
        <f t="shared" si="82"/>
        <v>0.23594011842260454</v>
      </c>
      <c r="AB295" s="44">
        <f t="shared" si="78"/>
        <v>3.3287875274904108E-2</v>
      </c>
    </row>
    <row r="296" spans="1:28" x14ac:dyDescent="0.3">
      <c r="A296" s="34">
        <v>40330</v>
      </c>
      <c r="B296" s="41">
        <v>14.585000000000001</v>
      </c>
      <c r="C296" s="36"/>
      <c r="D296" s="42">
        <v>14.027339329708401</v>
      </c>
      <c r="E296" s="42">
        <v>14.0130282358299</v>
      </c>
      <c r="F296" s="42">
        <v>14.0210054163097</v>
      </c>
      <c r="G296" s="42">
        <v>14.0275673357852</v>
      </c>
      <c r="H296" s="42">
        <v>14.1065318501773</v>
      </c>
      <c r="J296" s="43">
        <f t="shared" si="83"/>
        <v>0.55766067029160027</v>
      </c>
      <c r="K296" s="43">
        <f t="shared" si="84"/>
        <v>0.31098542319007688</v>
      </c>
      <c r="L296" s="44">
        <f t="shared" si="87"/>
        <v>3.8235219080671942E-2</v>
      </c>
      <c r="N296" s="43">
        <f t="shared" si="85"/>
        <v>0.57197176417010098</v>
      </c>
      <c r="O296" s="43">
        <f t="shared" si="80"/>
        <v>0.32715169900785762</v>
      </c>
      <c r="P296" s="44">
        <f t="shared" si="88"/>
        <v>3.9216439092910588E-2</v>
      </c>
      <c r="R296" s="43">
        <f t="shared" si="81"/>
        <v>0.56399458369030064</v>
      </c>
      <c r="S296" s="43">
        <f t="shared" si="73"/>
        <v>0.31808989043199554</v>
      </c>
      <c r="T296" s="44">
        <f t="shared" si="74"/>
        <v>3.8669494939341832E-2</v>
      </c>
      <c r="V296" s="43">
        <f t="shared" si="75"/>
        <v>0.55743266421480087</v>
      </c>
      <c r="W296" s="43">
        <f t="shared" si="79"/>
        <v>0.31073117513361093</v>
      </c>
      <c r="X296" s="44">
        <f t="shared" si="76"/>
        <v>3.8219586164881782E-2</v>
      </c>
      <c r="Z296" s="43">
        <f t="shared" si="77"/>
        <v>0.47846814982270125</v>
      </c>
      <c r="AA296" s="43">
        <f t="shared" si="82"/>
        <v>0.2289317703947589</v>
      </c>
      <c r="AB296" s="44">
        <f t="shared" si="78"/>
        <v>3.2805495359801248E-2</v>
      </c>
    </row>
    <row r="297" spans="1:28" x14ac:dyDescent="0.3">
      <c r="A297" s="34">
        <v>40360</v>
      </c>
      <c r="B297" s="41">
        <v>14.615</v>
      </c>
      <c r="C297" s="36"/>
      <c r="D297" s="42">
        <v>14.0479607758732</v>
      </c>
      <c r="E297" s="42">
        <v>14.0130282358299</v>
      </c>
      <c r="F297" s="42">
        <v>14.0349552050924</v>
      </c>
      <c r="G297" s="42">
        <v>14.0556721979204</v>
      </c>
      <c r="H297" s="42">
        <v>14.106800376365999</v>
      </c>
      <c r="J297" s="43">
        <f t="shared" si="83"/>
        <v>0.56703922412680008</v>
      </c>
      <c r="K297" s="43">
        <f t="shared" si="84"/>
        <v>0.32153348169832341</v>
      </c>
      <c r="L297" s="44">
        <f t="shared" si="87"/>
        <v>3.8798441609770785E-2</v>
      </c>
      <c r="N297" s="43">
        <f t="shared" si="85"/>
        <v>0.60197176417010034</v>
      </c>
      <c r="O297" s="43">
        <f t="shared" si="80"/>
        <v>0.36237000485806292</v>
      </c>
      <c r="P297" s="44">
        <f t="shared" si="88"/>
        <v>4.1188625670208714E-2</v>
      </c>
      <c r="R297" s="43">
        <f t="shared" si="81"/>
        <v>0.58004479490760019</v>
      </c>
      <c r="S297" s="43">
        <f t="shared" si="73"/>
        <v>0.33645196409939998</v>
      </c>
      <c r="T297" s="44">
        <f t="shared" si="74"/>
        <v>3.9688319870516603E-2</v>
      </c>
      <c r="V297" s="43">
        <f t="shared" si="75"/>
        <v>0.55932780207960064</v>
      </c>
      <c r="W297" s="43">
        <f t="shared" si="79"/>
        <v>0.31284759017919689</v>
      </c>
      <c r="X297" s="44">
        <f t="shared" si="76"/>
        <v>3.8270804110817694E-2</v>
      </c>
      <c r="Z297" s="43">
        <f t="shared" si="77"/>
        <v>0.50819962363400073</v>
      </c>
      <c r="AA297" s="43">
        <f t="shared" si="82"/>
        <v>0.25826685746174</v>
      </c>
      <c r="AB297" s="44">
        <f t="shared" si="78"/>
        <v>3.4772468260964813E-2</v>
      </c>
    </row>
    <row r="298" spans="1:28" x14ac:dyDescent="0.3">
      <c r="A298" s="34">
        <v>40391</v>
      </c>
      <c r="B298" s="41">
        <v>14.539</v>
      </c>
      <c r="C298" s="36"/>
      <c r="D298" s="42">
        <v>14.0572460131237</v>
      </c>
      <c r="E298" s="42">
        <v>14.0130282358299</v>
      </c>
      <c r="F298" s="42">
        <v>14.053406238242101</v>
      </c>
      <c r="G298" s="42">
        <v>14.0550841391945</v>
      </c>
      <c r="H298" s="42">
        <v>14.107068902554699</v>
      </c>
      <c r="J298" s="43">
        <f t="shared" si="83"/>
        <v>0.48175398687629922</v>
      </c>
      <c r="K298" s="43">
        <f t="shared" si="84"/>
        <v>0.23208690387120948</v>
      </c>
      <c r="L298" s="44">
        <f t="shared" si="87"/>
        <v>3.3135290382852962E-2</v>
      </c>
      <c r="N298" s="43">
        <f t="shared" si="85"/>
        <v>0.52597176417009983</v>
      </c>
      <c r="O298" s="43">
        <f t="shared" si="80"/>
        <v>0.2766462967042071</v>
      </c>
      <c r="P298" s="44">
        <f t="shared" si="88"/>
        <v>3.617661215833963E-2</v>
      </c>
      <c r="R298" s="43">
        <f t="shared" si="81"/>
        <v>0.48559376175789914</v>
      </c>
      <c r="S298" s="43">
        <f t="shared" si="73"/>
        <v>0.23580130145818731</v>
      </c>
      <c r="T298" s="44">
        <f t="shared" si="74"/>
        <v>3.3399392101100434E-2</v>
      </c>
      <c r="V298" s="43">
        <f t="shared" si="75"/>
        <v>0.48391586080549942</v>
      </c>
      <c r="W298" s="43">
        <f t="shared" si="79"/>
        <v>0.23417456033912748</v>
      </c>
      <c r="X298" s="44">
        <f t="shared" si="76"/>
        <v>3.3283985198810061E-2</v>
      </c>
      <c r="Z298" s="43">
        <f t="shared" si="77"/>
        <v>0.43193109744530034</v>
      </c>
      <c r="AA298" s="43">
        <f t="shared" si="82"/>
        <v>0.18656447294030154</v>
      </c>
      <c r="AB298" s="44">
        <f t="shared" si="78"/>
        <v>2.9708446072308985E-2</v>
      </c>
    </row>
    <row r="299" spans="1:28" x14ac:dyDescent="0.3">
      <c r="A299" s="34">
        <v>40422</v>
      </c>
      <c r="B299" s="41">
        <v>14.448</v>
      </c>
      <c r="C299" s="36"/>
      <c r="D299" s="42">
        <v>14.054345657541299</v>
      </c>
      <c r="E299" s="42">
        <v>14.0130282358299</v>
      </c>
      <c r="F299" s="42">
        <v>14.050924925506999</v>
      </c>
      <c r="G299" s="42">
        <v>14.050445314105099</v>
      </c>
      <c r="H299" s="42">
        <v>14.107337428743399</v>
      </c>
      <c r="J299" s="43">
        <f t="shared" si="83"/>
        <v>0.39365434245870112</v>
      </c>
      <c r="K299" s="43">
        <f t="shared" si="84"/>
        <v>0.15496374133659235</v>
      </c>
      <c r="L299" s="44">
        <f t="shared" si="87"/>
        <v>2.7246286161316521E-2</v>
      </c>
      <c r="N299" s="43">
        <f t="shared" si="85"/>
        <v>0.43497176417010053</v>
      </c>
      <c r="O299" s="43">
        <f t="shared" si="80"/>
        <v>0.18920043562524955</v>
      </c>
      <c r="P299" s="44">
        <f t="shared" si="88"/>
        <v>3.0106019114763325E-2</v>
      </c>
      <c r="R299" s="43">
        <f t="shared" si="81"/>
        <v>0.39707507449300117</v>
      </c>
      <c r="S299" s="43">
        <f t="shared" si="73"/>
        <v>0.15766861478362243</v>
      </c>
      <c r="T299" s="44">
        <f t="shared" si="74"/>
        <v>2.7483047791597534E-2</v>
      </c>
      <c r="V299" s="43">
        <f t="shared" si="75"/>
        <v>0.39755468589490128</v>
      </c>
      <c r="W299" s="43">
        <f t="shared" si="79"/>
        <v>0.15804972827699362</v>
      </c>
      <c r="X299" s="44">
        <f t="shared" si="76"/>
        <v>2.7516243486634916E-2</v>
      </c>
      <c r="Z299" s="43">
        <f t="shared" si="77"/>
        <v>0.34066257125660115</v>
      </c>
      <c r="AA299" s="43">
        <f t="shared" si="82"/>
        <v>0.11605098745515886</v>
      </c>
      <c r="AB299" s="44">
        <f t="shared" si="78"/>
        <v>2.357852791089432E-2</v>
      </c>
    </row>
    <row r="300" spans="1:28" x14ac:dyDescent="0.3">
      <c r="A300" s="34">
        <v>40452</v>
      </c>
      <c r="B300" s="41">
        <v>14.497</v>
      </c>
      <c r="C300" s="36"/>
      <c r="D300" s="42">
        <v>14.0383599650959</v>
      </c>
      <c r="E300" s="42">
        <v>14.0130282358299</v>
      </c>
      <c r="F300" s="42">
        <v>14.0361551165515</v>
      </c>
      <c r="G300" s="42">
        <v>14.041755350631799</v>
      </c>
      <c r="H300" s="42">
        <v>14.1076059549323</v>
      </c>
      <c r="J300" s="43">
        <f t="shared" si="83"/>
        <v>0.45864003490409999</v>
      </c>
      <c r="K300" s="43">
        <f t="shared" si="84"/>
        <v>0.21035068161683407</v>
      </c>
      <c r="L300" s="44">
        <f t="shared" si="87"/>
        <v>3.1636892798792851E-2</v>
      </c>
      <c r="N300" s="43">
        <f t="shared" si="85"/>
        <v>0.48397176417010002</v>
      </c>
      <c r="O300" s="43">
        <f t="shared" si="80"/>
        <v>0.23422866851391891</v>
      </c>
      <c r="P300" s="44">
        <f t="shared" si="88"/>
        <v>3.3384270136586881E-2</v>
      </c>
      <c r="R300" s="43">
        <f t="shared" si="81"/>
        <v>0.46084488344849994</v>
      </c>
      <c r="S300" s="43">
        <f t="shared" si="73"/>
        <v>0.2123780066006615</v>
      </c>
      <c r="T300" s="44">
        <f t="shared" si="74"/>
        <v>3.1788982785990204E-2</v>
      </c>
      <c r="V300" s="43">
        <f t="shared" si="75"/>
        <v>0.45524464936820053</v>
      </c>
      <c r="W300" s="43">
        <f t="shared" si="79"/>
        <v>0.20724769077837585</v>
      </c>
      <c r="X300" s="44">
        <f t="shared" si="76"/>
        <v>3.1402679821218221E-2</v>
      </c>
      <c r="Z300" s="43">
        <f t="shared" si="77"/>
        <v>0.38939404506770003</v>
      </c>
      <c r="AA300" s="43">
        <f t="shared" si="82"/>
        <v>0.151627722334186</v>
      </c>
      <c r="AB300" s="44">
        <f t="shared" si="78"/>
        <v>2.6860319036193698E-2</v>
      </c>
    </row>
    <row r="301" spans="1:28" x14ac:dyDescent="0.3">
      <c r="A301" s="34">
        <v>40483</v>
      </c>
      <c r="B301" s="41">
        <v>14.592000000000001</v>
      </c>
      <c r="C301" s="36"/>
      <c r="D301" s="42">
        <v>14.003495339286699</v>
      </c>
      <c r="E301" s="42">
        <v>14.0130282358299</v>
      </c>
      <c r="F301" s="42">
        <v>14.0014942160352</v>
      </c>
      <c r="G301" s="42">
        <v>14.000267384575499</v>
      </c>
      <c r="H301" s="42">
        <v>14.107874481120801</v>
      </c>
      <c r="J301" s="43">
        <f t="shared" si="83"/>
        <v>0.58850466071330132</v>
      </c>
      <c r="K301" s="43">
        <f t="shared" si="84"/>
        <v>0.3463377356812779</v>
      </c>
      <c r="L301" s="44">
        <f t="shared" si="87"/>
        <v>4.0330637384409354E-2</v>
      </c>
      <c r="N301" s="43">
        <f t="shared" si="85"/>
        <v>0.57897176417010066</v>
      </c>
      <c r="O301" s="43">
        <f t="shared" si="80"/>
        <v>0.33520830370623866</v>
      </c>
      <c r="P301" s="44">
        <f t="shared" si="88"/>
        <v>3.9677341294551853E-2</v>
      </c>
      <c r="R301" s="43">
        <f t="shared" si="81"/>
        <v>0.59050578396480091</v>
      </c>
      <c r="S301" s="43">
        <f t="shared" si="73"/>
        <v>0.34869708089588414</v>
      </c>
      <c r="T301" s="44">
        <f t="shared" si="74"/>
        <v>4.0467775765131643E-2</v>
      </c>
      <c r="V301" s="43">
        <f t="shared" si="75"/>
        <v>0.59173261542450106</v>
      </c>
      <c r="W301" s="43">
        <f t="shared" si="79"/>
        <v>0.35014748815712049</v>
      </c>
      <c r="X301" s="44">
        <f t="shared" si="76"/>
        <v>4.0551851385999246E-2</v>
      </c>
      <c r="Z301" s="43">
        <f t="shared" si="77"/>
        <v>0.48412551887919975</v>
      </c>
      <c r="AA301" s="43">
        <f t="shared" si="82"/>
        <v>0.23437751803005438</v>
      </c>
      <c r="AB301" s="44">
        <f t="shared" si="78"/>
        <v>3.3177461545997787E-2</v>
      </c>
    </row>
    <row r="302" spans="1:28" x14ac:dyDescent="0.3">
      <c r="A302" s="34">
        <v>40513</v>
      </c>
      <c r="B302" s="41">
        <v>14.334</v>
      </c>
      <c r="C302" s="36"/>
      <c r="D302" s="42">
        <v>14.001900957111699</v>
      </c>
      <c r="E302" s="42">
        <v>14.0130282358299</v>
      </c>
      <c r="F302" s="42">
        <v>14.004710436383499</v>
      </c>
      <c r="G302" s="42">
        <v>14.0050855493753</v>
      </c>
      <c r="H302" s="42">
        <v>14.1081430073096</v>
      </c>
      <c r="J302" s="43">
        <f t="shared" si="83"/>
        <v>0.33209904288830039</v>
      </c>
      <c r="K302" s="43">
        <f t="shared" si="84"/>
        <v>0.11028977428732518</v>
      </c>
      <c r="L302" s="44">
        <f t="shared" si="87"/>
        <v>2.3168623056250899E-2</v>
      </c>
      <c r="N302" s="43">
        <f t="shared" si="85"/>
        <v>0.32097176417009976</v>
      </c>
      <c r="O302" s="43">
        <f t="shared" si="80"/>
        <v>0.10302287339446614</v>
      </c>
      <c r="P302" s="44">
        <f t="shared" si="88"/>
        <v>2.2392337391523635E-2</v>
      </c>
      <c r="R302" s="43">
        <f t="shared" si="81"/>
        <v>0.3292895636165003</v>
      </c>
      <c r="S302" s="43">
        <f t="shared" si="73"/>
        <v>0.1084316167067452</v>
      </c>
      <c r="T302" s="44">
        <f t="shared" si="74"/>
        <v>2.2972621990826031E-2</v>
      </c>
      <c r="V302" s="43">
        <f t="shared" si="75"/>
        <v>0.32891445062469948</v>
      </c>
      <c r="W302" s="43">
        <f t="shared" si="79"/>
        <v>0.10818471582974787</v>
      </c>
      <c r="X302" s="44">
        <f t="shared" si="76"/>
        <v>2.294645253416349E-2</v>
      </c>
      <c r="Z302" s="43">
        <f t="shared" si="77"/>
        <v>0.22585699269039949</v>
      </c>
      <c r="AA302" s="43">
        <f t="shared" si="82"/>
        <v>5.1011381147151168E-2</v>
      </c>
      <c r="AB302" s="44">
        <f t="shared" si="78"/>
        <v>1.5756731735063451E-2</v>
      </c>
    </row>
    <row r="303" spans="1:28" x14ac:dyDescent="0.3">
      <c r="A303" s="34">
        <v>40544</v>
      </c>
      <c r="B303" s="41">
        <v>14.315</v>
      </c>
      <c r="C303" s="36"/>
      <c r="D303" s="42">
        <v>14.0354396361284</v>
      </c>
      <c r="E303" s="42">
        <v>14.0130282358299</v>
      </c>
      <c r="F303" s="42">
        <v>14.0175631858086</v>
      </c>
      <c r="G303" s="42">
        <v>14.038931872201401</v>
      </c>
      <c r="H303" s="42">
        <v>14.108411533498399</v>
      </c>
      <c r="J303" s="43">
        <f t="shared" si="83"/>
        <v>0.27956036387159955</v>
      </c>
      <c r="K303" s="43">
        <f t="shared" si="84"/>
        <v>7.8153997048021145E-2</v>
      </c>
      <c r="L303" s="44">
        <f t="shared" si="87"/>
        <v>1.9529190630220017E-2</v>
      </c>
      <c r="N303" s="43">
        <f t="shared" si="85"/>
        <v>0.30197176417009963</v>
      </c>
      <c r="O303" s="43">
        <f t="shared" si="80"/>
        <v>9.1186946356002274E-2</v>
      </c>
      <c r="P303" s="44">
        <f t="shared" si="88"/>
        <v>2.1094779194558131E-2</v>
      </c>
      <c r="R303" s="43">
        <f t="shared" si="81"/>
        <v>0.29743681419139989</v>
      </c>
      <c r="S303" s="43">
        <f t="shared" si="73"/>
        <v>8.8468658436329339E-2</v>
      </c>
      <c r="T303" s="44">
        <f t="shared" si="74"/>
        <v>2.0777982130031427E-2</v>
      </c>
      <c r="V303" s="43">
        <f t="shared" si="75"/>
        <v>0.27606812779859879</v>
      </c>
      <c r="W303" s="43">
        <f t="shared" si="79"/>
        <v>7.6213611186223482E-2</v>
      </c>
      <c r="X303" s="44">
        <f t="shared" si="76"/>
        <v>1.928523421575961E-2</v>
      </c>
      <c r="Z303" s="43">
        <f t="shared" si="77"/>
        <v>0.20658846650160001</v>
      </c>
      <c r="AA303" s="43">
        <f t="shared" si="82"/>
        <v>4.2678794491482708E-2</v>
      </c>
      <c r="AB303" s="44">
        <f t="shared" si="78"/>
        <v>1.4431607859001048E-2</v>
      </c>
    </row>
    <row r="304" spans="1:28" x14ac:dyDescent="0.3">
      <c r="A304" s="34">
        <v>40575</v>
      </c>
      <c r="B304" s="41">
        <v>14.324</v>
      </c>
      <c r="C304" s="36"/>
      <c r="D304" s="42">
        <v>14.0128160760167</v>
      </c>
      <c r="E304" s="42">
        <v>14.0130282358299</v>
      </c>
      <c r="F304" s="42">
        <v>14.003847722697699</v>
      </c>
      <c r="G304" s="42">
        <v>14.003036952152399</v>
      </c>
      <c r="H304" s="42">
        <v>14.108680059687099</v>
      </c>
      <c r="J304" s="43">
        <f t="shared" si="83"/>
        <v>0.3111839239833003</v>
      </c>
      <c r="K304" s="43">
        <f t="shared" si="84"/>
        <v>9.6835434545644417E-2</v>
      </c>
      <c r="L304" s="44">
        <f t="shared" si="87"/>
        <v>2.1724652609836661E-2</v>
      </c>
      <c r="N304" s="43">
        <f t="shared" si="85"/>
        <v>0.31097176417009997</v>
      </c>
      <c r="O304" s="43">
        <f t="shared" si="80"/>
        <v>9.6703438111064272E-2</v>
      </c>
      <c r="P304" s="44">
        <f t="shared" si="88"/>
        <v>2.1709841117711532E-2</v>
      </c>
      <c r="R304" s="43">
        <f t="shared" si="81"/>
        <v>0.32015227730230045</v>
      </c>
      <c r="S304" s="43">
        <f t="shared" si="73"/>
        <v>0.10249748066184908</v>
      </c>
      <c r="T304" s="44">
        <f t="shared" si="74"/>
        <v>2.2350759376033261E-2</v>
      </c>
      <c r="V304" s="43">
        <f t="shared" si="75"/>
        <v>0.32096304784760044</v>
      </c>
      <c r="W304" s="43">
        <f t="shared" si="79"/>
        <v>0.10301727808362104</v>
      </c>
      <c r="X304" s="44">
        <f t="shared" si="76"/>
        <v>2.2407361620189921E-2</v>
      </c>
      <c r="Z304" s="43">
        <f t="shared" si="77"/>
        <v>0.21531994031290047</v>
      </c>
      <c r="AA304" s="43">
        <f t="shared" si="82"/>
        <v>4.6362676696351024E-2</v>
      </c>
      <c r="AB304" s="44">
        <f t="shared" si="78"/>
        <v>1.5032109767725529E-2</v>
      </c>
    </row>
    <row r="305" spans="1:28" x14ac:dyDescent="0.3">
      <c r="A305" s="34">
        <v>40603</v>
      </c>
      <c r="B305" s="41">
        <v>14.42</v>
      </c>
      <c r="C305" s="36"/>
      <c r="D305" s="42">
        <v>13.978700788382399</v>
      </c>
      <c r="E305" s="42">
        <v>14.0130282358299</v>
      </c>
      <c r="F305" s="42">
        <v>13.968222129456199</v>
      </c>
      <c r="G305" s="42">
        <v>13.9766587841453</v>
      </c>
      <c r="H305" s="42">
        <v>14.108948585875799</v>
      </c>
      <c r="J305" s="43">
        <f t="shared" si="83"/>
        <v>0.44129921161760066</v>
      </c>
      <c r="K305" s="43">
        <f t="shared" si="84"/>
        <v>0.1947449941743159</v>
      </c>
      <c r="L305" s="44">
        <f t="shared" si="87"/>
        <v>3.0603274037281601E-2</v>
      </c>
      <c r="N305" s="43">
        <f t="shared" si="85"/>
        <v>0.40697176417010006</v>
      </c>
      <c r="O305" s="43">
        <f t="shared" si="80"/>
        <v>0.16562601683172354</v>
      </c>
      <c r="P305" s="44">
        <f t="shared" si="88"/>
        <v>2.8222729831490989E-2</v>
      </c>
      <c r="R305" s="43">
        <f t="shared" si="81"/>
        <v>0.45177787054380047</v>
      </c>
      <c r="S305" s="43">
        <f t="shared" si="73"/>
        <v>0.20410324431309093</v>
      </c>
      <c r="T305" s="44">
        <f t="shared" si="74"/>
        <v>3.1329949413578397E-2</v>
      </c>
      <c r="V305" s="43">
        <f t="shared" si="75"/>
        <v>0.44334121585469966</v>
      </c>
      <c r="W305" s="43">
        <f t="shared" si="79"/>
        <v>0.19655143367552338</v>
      </c>
      <c r="X305" s="44">
        <f t="shared" si="76"/>
        <v>3.0744883207676814E-2</v>
      </c>
      <c r="Z305" s="43">
        <f t="shared" si="77"/>
        <v>0.31105141412420068</v>
      </c>
      <c r="AA305" s="43">
        <f t="shared" si="82"/>
        <v>9.6752982228664991E-2</v>
      </c>
      <c r="AB305" s="44">
        <f t="shared" si="78"/>
        <v>2.1570833157018077E-2</v>
      </c>
    </row>
    <row r="306" spans="1:28" x14ac:dyDescent="0.3">
      <c r="A306" s="34">
        <v>40634</v>
      </c>
      <c r="B306" s="41">
        <v>14.491</v>
      </c>
      <c r="C306" s="36"/>
      <c r="D306" s="42">
        <v>14.014952362778001</v>
      </c>
      <c r="E306" s="42">
        <v>14.0130282358299</v>
      </c>
      <c r="F306" s="42">
        <v>14.0062002628878</v>
      </c>
      <c r="G306" s="42">
        <v>14.011534397640901</v>
      </c>
      <c r="H306" s="42">
        <v>14.109217112064499</v>
      </c>
      <c r="J306" s="43">
        <f t="shared" si="83"/>
        <v>0.47604763722199905</v>
      </c>
      <c r="K306" s="43">
        <f t="shared" si="84"/>
        <v>0.22662135290464802</v>
      </c>
      <c r="L306" s="44">
        <f t="shared" si="87"/>
        <v>3.2851261971016427E-2</v>
      </c>
      <c r="N306" s="43">
        <f t="shared" si="85"/>
        <v>0.47797176417009979</v>
      </c>
      <c r="O306" s="43">
        <f t="shared" si="80"/>
        <v>0.2284570073438775</v>
      </c>
      <c r="P306" s="44">
        <f t="shared" si="88"/>
        <v>3.298404279691531E-2</v>
      </c>
      <c r="R306" s="43">
        <f t="shared" si="81"/>
        <v>0.48479973711219948</v>
      </c>
      <c r="S306" s="43">
        <f t="shared" si="73"/>
        <v>0.23503078510405773</v>
      </c>
      <c r="T306" s="44">
        <f t="shared" si="74"/>
        <v>3.3455229943564938E-2</v>
      </c>
      <c r="V306" s="43">
        <f t="shared" si="75"/>
        <v>0.47946560235909885</v>
      </c>
      <c r="W306" s="43">
        <f t="shared" si="79"/>
        <v>0.22988726384557351</v>
      </c>
      <c r="X306" s="44">
        <f t="shared" si="76"/>
        <v>3.3087130105520592E-2</v>
      </c>
      <c r="Z306" s="43">
        <f t="shared" si="77"/>
        <v>0.38178288793550053</v>
      </c>
      <c r="AA306" s="43">
        <f t="shared" si="82"/>
        <v>0.14575817352037096</v>
      </c>
      <c r="AB306" s="44">
        <f t="shared" si="78"/>
        <v>2.6346207158615728E-2</v>
      </c>
    </row>
    <row r="307" spans="1:28" x14ac:dyDescent="0.3">
      <c r="A307" s="34">
        <v>40664</v>
      </c>
      <c r="B307" s="41">
        <v>14.393000000000001</v>
      </c>
      <c r="C307" s="36"/>
      <c r="D307" s="42">
        <v>14.016349246405101</v>
      </c>
      <c r="E307" s="42">
        <v>14.0130282358299</v>
      </c>
      <c r="F307" s="42">
        <v>14.0058964293543</v>
      </c>
      <c r="G307" s="42">
        <v>14.0220881718326</v>
      </c>
      <c r="H307" s="42">
        <v>14.109485638253201</v>
      </c>
      <c r="J307" s="43">
        <f t="shared" si="83"/>
        <v>0.37665075359489997</v>
      </c>
      <c r="K307" s="43">
        <f t="shared" si="84"/>
        <v>0.14186579018360604</v>
      </c>
      <c r="L307" s="44">
        <f t="shared" si="87"/>
        <v>2.6169023386014033E-2</v>
      </c>
      <c r="N307" s="43">
        <f t="shared" si="85"/>
        <v>0.37997176417010081</v>
      </c>
      <c r="O307" s="43">
        <f t="shared" si="80"/>
        <v>0.1443785415665387</v>
      </c>
      <c r="P307" s="44">
        <f t="shared" si="88"/>
        <v>2.6399761284659266E-2</v>
      </c>
      <c r="R307" s="43">
        <f t="shared" si="81"/>
        <v>0.38710357064570111</v>
      </c>
      <c r="S307" s="43">
        <f t="shared" si="73"/>
        <v>0.1498491744066513</v>
      </c>
      <c r="T307" s="44">
        <f t="shared" si="74"/>
        <v>2.6895266493830412E-2</v>
      </c>
      <c r="V307" s="43">
        <f t="shared" si="75"/>
        <v>0.37091182816740087</v>
      </c>
      <c r="W307" s="43">
        <f t="shared" si="79"/>
        <v>0.13757558427448352</v>
      </c>
      <c r="X307" s="44">
        <f t="shared" si="76"/>
        <v>2.5770293070756678E-2</v>
      </c>
      <c r="Z307" s="43">
        <f t="shared" si="77"/>
        <v>0.28351436174679989</v>
      </c>
      <c r="AA307" s="43">
        <f t="shared" si="82"/>
        <v>8.0380393316695303E-2</v>
      </c>
      <c r="AB307" s="44">
        <f t="shared" si="78"/>
        <v>1.9698072795581178E-2</v>
      </c>
    </row>
    <row r="308" spans="1:28" x14ac:dyDescent="0.3">
      <c r="A308" s="34">
        <v>40695</v>
      </c>
      <c r="B308" s="41">
        <v>14.494</v>
      </c>
      <c r="C308" s="36"/>
      <c r="D308" s="42">
        <v>14.027339321777101</v>
      </c>
      <c r="E308" s="42">
        <v>14.0130282358299</v>
      </c>
      <c r="F308" s="42">
        <v>14.0210053682933</v>
      </c>
      <c r="G308" s="42">
        <v>14.0275673357852</v>
      </c>
      <c r="H308" s="42">
        <v>14.109754164441901</v>
      </c>
      <c r="J308" s="43">
        <f t="shared" si="83"/>
        <v>0.46666067822289925</v>
      </c>
      <c r="K308" s="43">
        <f t="shared" si="84"/>
        <v>0.21777218859945632</v>
      </c>
      <c r="L308" s="44">
        <f t="shared" si="87"/>
        <v>3.2196817871043136E-2</v>
      </c>
      <c r="N308" s="43">
        <f t="shared" si="85"/>
        <v>0.4809717641700999</v>
      </c>
      <c r="O308" s="43">
        <f t="shared" si="80"/>
        <v>0.23133383792889819</v>
      </c>
      <c r="P308" s="44">
        <f t="shared" si="88"/>
        <v>3.3184197886718635E-2</v>
      </c>
      <c r="R308" s="43">
        <f t="shared" si="81"/>
        <v>0.47299463170669931</v>
      </c>
      <c r="S308" s="43">
        <f t="shared" si="73"/>
        <v>0.22372392162335611</v>
      </c>
      <c r="T308" s="44">
        <f t="shared" si="74"/>
        <v>3.2633823078977463E-2</v>
      </c>
      <c r="V308" s="43">
        <f t="shared" si="75"/>
        <v>0.46643266421479979</v>
      </c>
      <c r="W308" s="43">
        <f t="shared" si="79"/>
        <v>0.21755943024651617</v>
      </c>
      <c r="X308" s="44">
        <f t="shared" si="76"/>
        <v>3.2181086257403048E-2</v>
      </c>
      <c r="Z308" s="43">
        <f t="shared" si="77"/>
        <v>0.3842458355580991</v>
      </c>
      <c r="AA308" s="43">
        <f t="shared" si="82"/>
        <v>0.14764486214374173</v>
      </c>
      <c r="AB308" s="44">
        <f t="shared" si="78"/>
        <v>2.6510682734793647E-2</v>
      </c>
    </row>
    <row r="309" spans="1:28" x14ac:dyDescent="0.3">
      <c r="A309" s="34">
        <v>40725</v>
      </c>
      <c r="B309" s="41">
        <v>14.510999999999999</v>
      </c>
      <c r="C309" s="36"/>
      <c r="D309" s="42">
        <v>14.047960768149499</v>
      </c>
      <c r="E309" s="42">
        <v>14.0130282358299</v>
      </c>
      <c r="F309" s="42">
        <v>14.0349551579899</v>
      </c>
      <c r="G309" s="42">
        <v>14.0556721979204</v>
      </c>
      <c r="H309" s="42">
        <v>14.110022690630601</v>
      </c>
      <c r="J309" s="43">
        <f t="shared" si="83"/>
        <v>0.46303923185049989</v>
      </c>
      <c r="K309" s="43">
        <f t="shared" si="84"/>
        <v>0.214405330232701</v>
      </c>
      <c r="L309" s="44">
        <f t="shared" si="87"/>
        <v>3.190953289576872E-2</v>
      </c>
      <c r="N309" s="43">
        <f t="shared" si="85"/>
        <v>0.49797176417009936</v>
      </c>
      <c r="O309" s="43">
        <f t="shared" si="80"/>
        <v>0.24797587791068104</v>
      </c>
      <c r="P309" s="44">
        <f t="shared" si="88"/>
        <v>3.4316846817593505E-2</v>
      </c>
      <c r="R309" s="43">
        <f t="shared" si="81"/>
        <v>0.47604484201009889</v>
      </c>
      <c r="S309" s="43">
        <f t="shared" si="73"/>
        <v>0.22661869160442003</v>
      </c>
      <c r="T309" s="44">
        <f t="shared" si="74"/>
        <v>3.2805791607063532E-2</v>
      </c>
      <c r="V309" s="43">
        <f t="shared" si="75"/>
        <v>0.45532780207959966</v>
      </c>
      <c r="W309" s="43">
        <f t="shared" si="79"/>
        <v>0.20732340734663909</v>
      </c>
      <c r="X309" s="44">
        <f t="shared" si="76"/>
        <v>3.1378113298849125E-2</v>
      </c>
      <c r="Z309" s="43">
        <f t="shared" si="77"/>
        <v>0.40097730936939868</v>
      </c>
      <c r="AA309" s="43">
        <f t="shared" si="82"/>
        <v>0.16078280262912245</v>
      </c>
      <c r="AB309" s="44">
        <f t="shared" si="78"/>
        <v>2.7632644846626607E-2</v>
      </c>
    </row>
    <row r="310" spans="1:28" x14ac:dyDescent="0.3">
      <c r="A310" s="34">
        <v>40756</v>
      </c>
      <c r="B310" s="41">
        <v>14.491</v>
      </c>
      <c r="C310" s="36"/>
      <c r="D310" s="42">
        <v>14.057246005602</v>
      </c>
      <c r="E310" s="42">
        <v>14.0130282358299</v>
      </c>
      <c r="F310" s="42">
        <v>14.0534061920212</v>
      </c>
      <c r="G310" s="42">
        <v>14.0550841391945</v>
      </c>
      <c r="H310" s="42">
        <v>14.1102912168194</v>
      </c>
      <c r="J310" s="43">
        <f t="shared" si="83"/>
        <v>0.43375399439799978</v>
      </c>
      <c r="K310" s="43">
        <f t="shared" si="84"/>
        <v>0.18814252765622003</v>
      </c>
      <c r="L310" s="44">
        <f t="shared" si="87"/>
        <v>2.9932647463805105E-2</v>
      </c>
      <c r="N310" s="43">
        <f t="shared" si="85"/>
        <v>0.47797176417009979</v>
      </c>
      <c r="O310" s="43">
        <f t="shared" si="80"/>
        <v>0.2284570073438775</v>
      </c>
      <c r="P310" s="44">
        <f t="shared" si="88"/>
        <v>3.298404279691531E-2</v>
      </c>
      <c r="R310" s="43">
        <f t="shared" si="81"/>
        <v>0.43759380797879999</v>
      </c>
      <c r="S310" s="43">
        <f t="shared" si="73"/>
        <v>0.19148834078138688</v>
      </c>
      <c r="T310" s="44">
        <f t="shared" si="74"/>
        <v>3.0197626663363467E-2</v>
      </c>
      <c r="V310" s="43">
        <f t="shared" si="75"/>
        <v>0.43591586080549938</v>
      </c>
      <c r="W310" s="43">
        <f t="shared" si="79"/>
        <v>0.1900226377017995</v>
      </c>
      <c r="X310" s="44">
        <f t="shared" si="76"/>
        <v>3.0081834297529458E-2</v>
      </c>
      <c r="Z310" s="43">
        <f t="shared" si="77"/>
        <v>0.38070878318059975</v>
      </c>
      <c r="AA310" s="43">
        <f t="shared" si="82"/>
        <v>0.14493917759085292</v>
      </c>
      <c r="AB310" s="44">
        <f t="shared" si="78"/>
        <v>2.6272084961741753E-2</v>
      </c>
    </row>
    <row r="311" spans="1:28" x14ac:dyDescent="0.3">
      <c r="A311" s="34">
        <v>40787</v>
      </c>
      <c r="B311" s="41">
        <v>14.446</v>
      </c>
      <c r="C311" s="36"/>
      <c r="D311" s="42">
        <v>14.054345650216399</v>
      </c>
      <c r="E311" s="42">
        <v>14.0130282358299</v>
      </c>
      <c r="F311" s="42">
        <v>14.050924880218901</v>
      </c>
      <c r="G311" s="42">
        <v>14.050445314105099</v>
      </c>
      <c r="H311" s="42">
        <v>14.1105597430081</v>
      </c>
      <c r="J311" s="43">
        <f t="shared" si="83"/>
        <v>0.39165434978360025</v>
      </c>
      <c r="K311" s="43">
        <f t="shared" si="84"/>
        <v>0.15339312970441468</v>
      </c>
      <c r="L311" s="44">
        <f t="shared" si="87"/>
        <v>2.7111612196012755E-2</v>
      </c>
      <c r="N311" s="43">
        <f t="shared" si="85"/>
        <v>0.43297176417009986</v>
      </c>
      <c r="O311" s="43">
        <f t="shared" si="80"/>
        <v>0.18746454856856856</v>
      </c>
      <c r="P311" s="44">
        <f t="shared" si="88"/>
        <v>2.9971740562792459E-2</v>
      </c>
      <c r="R311" s="43">
        <f t="shared" si="81"/>
        <v>0.3950751197810991</v>
      </c>
      <c r="S311" s="43">
        <f t="shared" si="73"/>
        <v>0.1560843502700498</v>
      </c>
      <c r="T311" s="44">
        <f t="shared" si="74"/>
        <v>2.7348409233081759E-2</v>
      </c>
      <c r="V311" s="43">
        <f t="shared" si="75"/>
        <v>0.39555468589490062</v>
      </c>
      <c r="W311" s="43">
        <f t="shared" si="79"/>
        <v>0.15646350953341348</v>
      </c>
      <c r="X311" s="44">
        <f t="shared" si="76"/>
        <v>2.7381606388958923E-2</v>
      </c>
      <c r="Z311" s="43">
        <f t="shared" si="77"/>
        <v>0.33544025699189994</v>
      </c>
      <c r="AA311" s="43">
        <f t="shared" si="82"/>
        <v>0.11252016601079187</v>
      </c>
      <c r="AB311" s="44">
        <f t="shared" si="78"/>
        <v>2.3220286376291012E-2</v>
      </c>
    </row>
    <row r="312" spans="1:28" x14ac:dyDescent="0.3">
      <c r="A312" s="34">
        <v>40817</v>
      </c>
      <c r="B312" s="41">
        <v>14.458</v>
      </c>
      <c r="C312" s="36"/>
      <c r="D312" s="42">
        <v>14.0383599579626</v>
      </c>
      <c r="E312" s="42">
        <v>14.0130282358299</v>
      </c>
      <c r="F312" s="42">
        <v>14.036155072215999</v>
      </c>
      <c r="G312" s="42">
        <v>14.041755350631799</v>
      </c>
      <c r="H312" s="42">
        <v>14.1108282691968</v>
      </c>
      <c r="J312" s="43">
        <f t="shared" si="83"/>
        <v>0.41964004203740046</v>
      </c>
      <c r="K312" s="43">
        <f t="shared" si="84"/>
        <v>0.17609776488115123</v>
      </c>
      <c r="L312" s="44">
        <f t="shared" si="87"/>
        <v>2.902476428533687E-2</v>
      </c>
      <c r="N312" s="43">
        <f t="shared" si="85"/>
        <v>0.44497176417010031</v>
      </c>
      <c r="O312" s="43">
        <f t="shared" si="80"/>
        <v>0.19799987090865137</v>
      </c>
      <c r="P312" s="44">
        <f t="shared" si="88"/>
        <v>3.0776854625127976E-2</v>
      </c>
      <c r="R312" s="43">
        <f t="shared" si="81"/>
        <v>0.42184492778400084</v>
      </c>
      <c r="S312" s="43">
        <f t="shared" si="73"/>
        <v>0.1779531430970889</v>
      </c>
      <c r="T312" s="44">
        <f t="shared" si="74"/>
        <v>2.9177267103610516E-2</v>
      </c>
      <c r="V312" s="43">
        <f t="shared" si="75"/>
        <v>0.41624464936820083</v>
      </c>
      <c r="W312" s="43">
        <f t="shared" si="79"/>
        <v>0.17325960812765645</v>
      </c>
      <c r="X312" s="44">
        <f t="shared" si="76"/>
        <v>2.8789919032245179E-2</v>
      </c>
      <c r="Z312" s="43">
        <f t="shared" si="77"/>
        <v>0.34717173080320052</v>
      </c>
      <c r="AA312" s="43">
        <f t="shared" si="82"/>
        <v>0.12052821066888993</v>
      </c>
      <c r="AB312" s="44">
        <f t="shared" si="78"/>
        <v>2.4012431235523622E-2</v>
      </c>
    </row>
    <row r="313" spans="1:28" x14ac:dyDescent="0.3">
      <c r="A313" s="34">
        <v>40848</v>
      </c>
      <c r="B313" s="41">
        <v>14.353</v>
      </c>
      <c r="C313" s="36"/>
      <c r="D313" s="42">
        <v>14.00349533234</v>
      </c>
      <c r="E313" s="42">
        <v>14.0130282358299</v>
      </c>
      <c r="F313" s="42">
        <v>14.001494172694001</v>
      </c>
      <c r="G313" s="42">
        <v>14.000267384575499</v>
      </c>
      <c r="H313" s="42">
        <v>14.1110967953855</v>
      </c>
      <c r="J313" s="43">
        <f t="shared" si="83"/>
        <v>0.34950466765999977</v>
      </c>
      <c r="K313" s="43">
        <f t="shared" si="84"/>
        <v>0.12215351271612689</v>
      </c>
      <c r="L313" s="44">
        <f t="shared" si="87"/>
        <v>2.4350635244199802E-2</v>
      </c>
      <c r="N313" s="43">
        <f t="shared" si="85"/>
        <v>0.33997176417009989</v>
      </c>
      <c r="O313" s="43">
        <f t="shared" si="80"/>
        <v>0.11558080043293001</v>
      </c>
      <c r="P313" s="44">
        <f t="shared" si="88"/>
        <v>2.3686460264063253E-2</v>
      </c>
      <c r="R313" s="43">
        <f t="shared" si="81"/>
        <v>0.35150582730599922</v>
      </c>
      <c r="S313" s="43">
        <f t="shared" si="73"/>
        <v>0.12355634663007495</v>
      </c>
      <c r="T313" s="44">
        <f t="shared" si="74"/>
        <v>2.4490059730091215E-2</v>
      </c>
      <c r="V313" s="43">
        <f t="shared" si="75"/>
        <v>0.3527326154245003</v>
      </c>
      <c r="W313" s="43">
        <f t="shared" si="79"/>
        <v>0.12442029798420842</v>
      </c>
      <c r="X313" s="44">
        <f t="shared" si="76"/>
        <v>2.4575532322476158E-2</v>
      </c>
      <c r="Z313" s="43">
        <f t="shared" si="77"/>
        <v>0.24190320461450021</v>
      </c>
      <c r="AA313" s="43">
        <f t="shared" si="82"/>
        <v>5.8517160402764758E-2</v>
      </c>
      <c r="AB313" s="44">
        <f t="shared" si="78"/>
        <v>1.6853842723785983E-2</v>
      </c>
    </row>
    <row r="314" spans="1:28" x14ac:dyDescent="0.3">
      <c r="A314" s="34">
        <v>40878</v>
      </c>
      <c r="B314" s="41">
        <v>14.401999999999999</v>
      </c>
      <c r="C314" s="36"/>
      <c r="D314" s="42">
        <v>14.001900950346799</v>
      </c>
      <c r="E314" s="42">
        <v>14.0130282358299</v>
      </c>
      <c r="F314" s="42">
        <v>14.0047103938997</v>
      </c>
      <c r="G314" s="42">
        <v>14.0050855493753</v>
      </c>
      <c r="H314" s="42">
        <v>14.111365321574199</v>
      </c>
      <c r="J314" s="43">
        <f t="shared" si="83"/>
        <v>0.40009904965319976</v>
      </c>
      <c r="K314" s="43">
        <f t="shared" si="84"/>
        <v>0.16007924953339361</v>
      </c>
      <c r="L314" s="44">
        <f t="shared" si="87"/>
        <v>2.7780797781780293E-2</v>
      </c>
      <c r="N314" s="43">
        <f t="shared" si="85"/>
        <v>0.38897176417009938</v>
      </c>
      <c r="O314" s="43">
        <f t="shared" si="80"/>
        <v>0.15129903332159941</v>
      </c>
      <c r="P314" s="44">
        <f t="shared" si="88"/>
        <v>2.7008176931683059E-2</v>
      </c>
      <c r="R314" s="43">
        <f t="shared" si="81"/>
        <v>0.39728960610029951</v>
      </c>
      <c r="S314" s="43">
        <f t="shared" si="73"/>
        <v>0.15783903111533115</v>
      </c>
      <c r="T314" s="44">
        <f t="shared" si="74"/>
        <v>2.7585724628544615E-2</v>
      </c>
      <c r="V314" s="43">
        <f t="shared" si="75"/>
        <v>0.3969144506246991</v>
      </c>
      <c r="W314" s="43">
        <f t="shared" si="79"/>
        <v>0.15754108111470669</v>
      </c>
      <c r="X314" s="44">
        <f t="shared" si="76"/>
        <v>2.7559675782856487E-2</v>
      </c>
      <c r="Z314" s="43">
        <f t="shared" si="77"/>
        <v>0.29063467842579982</v>
      </c>
      <c r="AA314" s="43">
        <f t="shared" si="82"/>
        <v>8.446851630366807E-2</v>
      </c>
      <c r="AB314" s="44">
        <f t="shared" si="78"/>
        <v>2.0180160979433402E-2</v>
      </c>
    </row>
    <row r="315" spans="1:28" x14ac:dyDescent="0.3">
      <c r="A315" s="34">
        <v>40909</v>
      </c>
      <c r="B315" s="41">
        <v>14.31</v>
      </c>
      <c r="C315" s="36"/>
      <c r="D315" s="42">
        <v>14.0354396295404</v>
      </c>
      <c r="E315" s="42">
        <v>14.0130282358299</v>
      </c>
      <c r="F315" s="42">
        <v>14.017563144136499</v>
      </c>
      <c r="G315" s="42">
        <v>14.038931872201401</v>
      </c>
      <c r="H315" s="42">
        <v>14.111633847763001</v>
      </c>
      <c r="J315" s="43">
        <f t="shared" si="83"/>
        <v>0.27456037045960002</v>
      </c>
      <c r="K315" s="43">
        <f t="shared" si="84"/>
        <v>7.538339702691281E-2</v>
      </c>
      <c r="L315" s="44">
        <f t="shared" si="87"/>
        <v>1.9186608697386445E-2</v>
      </c>
      <c r="N315" s="43">
        <f t="shared" si="85"/>
        <v>0.29697176417010063</v>
      </c>
      <c r="O315" s="43">
        <f t="shared" si="80"/>
        <v>8.8192228714301865E-2</v>
      </c>
      <c r="P315" s="44">
        <f t="shared" si="88"/>
        <v>2.0752743827400461E-2</v>
      </c>
      <c r="R315" s="43">
        <f t="shared" si="81"/>
        <v>0.29243685586350132</v>
      </c>
      <c r="S315" s="43">
        <f t="shared" si="73"/>
        <v>8.5519314667330246E-2</v>
      </c>
      <c r="T315" s="44">
        <f t="shared" si="74"/>
        <v>2.0435838984171999E-2</v>
      </c>
      <c r="V315" s="43">
        <f t="shared" si="75"/>
        <v>0.27106812779859979</v>
      </c>
      <c r="W315" s="43">
        <f t="shared" si="79"/>
        <v>7.3477929908238024E-2</v>
      </c>
      <c r="X315" s="44">
        <f t="shared" si="76"/>
        <v>1.8942566582711377E-2</v>
      </c>
      <c r="Z315" s="43">
        <f t="shared" si="77"/>
        <v>0.19836615223699994</v>
      </c>
      <c r="AA315" s="43">
        <f t="shared" si="82"/>
        <v>3.9349130353312632E-2</v>
      </c>
      <c r="AB315" s="44">
        <f t="shared" si="78"/>
        <v>1.3862065145842064E-2</v>
      </c>
    </row>
    <row r="316" spans="1:28" x14ac:dyDescent="0.3">
      <c r="A316" s="34">
        <v>40940</v>
      </c>
      <c r="B316" s="41">
        <v>14.301</v>
      </c>
      <c r="C316" s="36"/>
      <c r="D316" s="42">
        <v>14.012816069601101</v>
      </c>
      <c r="E316" s="42">
        <v>14.0130282358299</v>
      </c>
      <c r="F316" s="42">
        <v>14.0038476818993</v>
      </c>
      <c r="G316" s="42">
        <v>14.003036952152399</v>
      </c>
      <c r="H316" s="42">
        <v>14.1119023739517</v>
      </c>
      <c r="J316" s="43">
        <f t="shared" si="83"/>
        <v>0.28818393039889934</v>
      </c>
      <c r="K316" s="43">
        <f t="shared" si="84"/>
        <v>8.3049977740157654E-2</v>
      </c>
      <c r="L316" s="44">
        <f t="shared" si="87"/>
        <v>2.0151313222774584E-2</v>
      </c>
      <c r="N316" s="43">
        <f t="shared" si="85"/>
        <v>0.28797176417010029</v>
      </c>
      <c r="O316" s="43">
        <f t="shared" si="80"/>
        <v>8.2927736959239856E-2</v>
      </c>
      <c r="P316" s="44">
        <f t="shared" si="88"/>
        <v>2.0136477461023726E-2</v>
      </c>
      <c r="R316" s="43">
        <f t="shared" si="81"/>
        <v>0.29715231810070009</v>
      </c>
      <c r="S316" s="43">
        <f t="shared" si="73"/>
        <v>8.8299500152619656E-2</v>
      </c>
      <c r="T316" s="44">
        <f t="shared" si="74"/>
        <v>2.0778429347647023E-2</v>
      </c>
      <c r="V316" s="43">
        <f t="shared" si="75"/>
        <v>0.29796304784760075</v>
      </c>
      <c r="W316" s="43">
        <f t="shared" si="79"/>
        <v>8.8781977882631619E-2</v>
      </c>
      <c r="X316" s="44">
        <f t="shared" si="76"/>
        <v>2.0835119771176892E-2</v>
      </c>
      <c r="Z316" s="43">
        <f t="shared" si="77"/>
        <v>0.18909762604829972</v>
      </c>
      <c r="AA316" s="43">
        <f t="shared" si="82"/>
        <v>3.5757912177102599E-2</v>
      </c>
      <c r="AB316" s="44">
        <f t="shared" si="78"/>
        <v>1.3222685549842648E-2</v>
      </c>
    </row>
    <row r="317" spans="1:28" x14ac:dyDescent="0.3">
      <c r="A317" s="34">
        <v>40969</v>
      </c>
      <c r="B317" s="41">
        <v>14.36</v>
      </c>
      <c r="C317" s="36"/>
      <c r="D317" s="42">
        <v>13.978700782134601</v>
      </c>
      <c r="E317" s="42">
        <v>14.0130282358299</v>
      </c>
      <c r="F317" s="42">
        <v>13.968222089575701</v>
      </c>
      <c r="G317" s="42">
        <v>13.9766587841453</v>
      </c>
      <c r="H317" s="42">
        <v>14.1121709001404</v>
      </c>
      <c r="J317" s="43">
        <f t="shared" si="83"/>
        <v>0.38129921786539889</v>
      </c>
      <c r="K317" s="43">
        <f t="shared" si="84"/>
        <v>0.14538909354476492</v>
      </c>
      <c r="L317" s="44">
        <f t="shared" si="87"/>
        <v>2.6552870324888504E-2</v>
      </c>
      <c r="N317" s="43">
        <f t="shared" si="85"/>
        <v>0.34697176417009956</v>
      </c>
      <c r="O317" s="43">
        <f t="shared" si="80"/>
        <v>0.12038940513131119</v>
      </c>
      <c r="P317" s="44">
        <f t="shared" si="88"/>
        <v>2.4162379120480471E-2</v>
      </c>
      <c r="R317" s="43">
        <f t="shared" si="81"/>
        <v>0.39177791042429888</v>
      </c>
      <c r="S317" s="43">
        <f t="shared" si="73"/>
        <v>0.15348993109642997</v>
      </c>
      <c r="T317" s="44">
        <f t="shared" si="74"/>
        <v>2.7282584291385716E-2</v>
      </c>
      <c r="V317" s="43">
        <f t="shared" si="75"/>
        <v>0.38334121585469916</v>
      </c>
      <c r="W317" s="43">
        <f t="shared" si="79"/>
        <v>0.14695048777295905</v>
      </c>
      <c r="X317" s="44">
        <f t="shared" si="76"/>
        <v>2.6695070741970695E-2</v>
      </c>
      <c r="Z317" s="43">
        <f t="shared" si="77"/>
        <v>0.24782909985959911</v>
      </c>
      <c r="AA317" s="43">
        <f t="shared" si="82"/>
        <v>6.1419262737219149E-2</v>
      </c>
      <c r="AB317" s="44">
        <f t="shared" si="78"/>
        <v>1.7258293862089075E-2</v>
      </c>
    </row>
    <row r="318" spans="1:28" x14ac:dyDescent="0.3">
      <c r="A318" s="34">
        <v>41000</v>
      </c>
      <c r="B318" s="41">
        <v>14.574</v>
      </c>
      <c r="C318" s="36"/>
      <c r="D318" s="42">
        <v>14.0149523566937</v>
      </c>
      <c r="E318" s="42">
        <v>14.0130282358299</v>
      </c>
      <c r="F318" s="42">
        <v>14.006200223698899</v>
      </c>
      <c r="G318" s="42">
        <v>14.011534397640901</v>
      </c>
      <c r="H318" s="42">
        <v>14.1124394263291</v>
      </c>
      <c r="J318" s="43">
        <f t="shared" si="83"/>
        <v>0.5590476433063003</v>
      </c>
      <c r="K318" s="43">
        <f t="shared" si="84"/>
        <v>0.3125342674863284</v>
      </c>
      <c r="L318" s="44">
        <f t="shared" si="87"/>
        <v>3.835924545809663E-2</v>
      </c>
      <c r="N318" s="43">
        <f t="shared" si="85"/>
        <v>0.56097176417009997</v>
      </c>
      <c r="O318" s="43">
        <f t="shared" si="80"/>
        <v>0.31468932019611429</v>
      </c>
      <c r="P318" s="44">
        <f t="shared" si="88"/>
        <v>3.8491269669967063E-2</v>
      </c>
      <c r="R318" s="43">
        <f t="shared" si="81"/>
        <v>0.56779977630110068</v>
      </c>
      <c r="S318" s="43">
        <f t="shared" si="73"/>
        <v>0.32239658596757997</v>
      </c>
      <c r="T318" s="44">
        <f t="shared" si="74"/>
        <v>3.8959776060182562E-2</v>
      </c>
      <c r="V318" s="43">
        <f t="shared" si="75"/>
        <v>0.56246560235909904</v>
      </c>
      <c r="W318" s="43">
        <f t="shared" si="79"/>
        <v>0.31636755383718412</v>
      </c>
      <c r="X318" s="44">
        <f t="shared" si="76"/>
        <v>3.8593769888781326E-2</v>
      </c>
      <c r="Z318" s="43">
        <f t="shared" si="77"/>
        <v>0.46156057367089964</v>
      </c>
      <c r="AA318" s="43">
        <f t="shared" si="82"/>
        <v>0.21303816316740998</v>
      </c>
      <c r="AB318" s="44">
        <f t="shared" si="78"/>
        <v>3.1670136796411397E-2</v>
      </c>
    </row>
    <row r="319" spans="1:28" x14ac:dyDescent="0.3">
      <c r="A319" s="34">
        <v>41030</v>
      </c>
      <c r="B319" s="41">
        <v>14.573</v>
      </c>
      <c r="C319" s="36"/>
      <c r="D319" s="42">
        <v>14.01634924048</v>
      </c>
      <c r="E319" s="42">
        <v>14.0130282358299</v>
      </c>
      <c r="F319" s="42">
        <v>14.0058963909503</v>
      </c>
      <c r="G319" s="42">
        <v>14.0220881718326</v>
      </c>
      <c r="H319" s="42">
        <v>14.1127079525179</v>
      </c>
      <c r="J319" s="43">
        <f t="shared" si="83"/>
        <v>0.55665075952000009</v>
      </c>
      <c r="K319" s="43">
        <f t="shared" si="84"/>
        <v>0.30986006807419297</v>
      </c>
      <c r="L319" s="44">
        <f t="shared" si="87"/>
        <v>3.8197403384340911E-2</v>
      </c>
      <c r="N319" s="43">
        <f t="shared" si="85"/>
        <v>0.55997176417010053</v>
      </c>
      <c r="O319" s="43">
        <f t="shared" si="80"/>
        <v>0.31356837666777471</v>
      </c>
      <c r="P319" s="44">
        <f t="shared" si="88"/>
        <v>3.842529089206756E-2</v>
      </c>
      <c r="R319" s="43">
        <f t="shared" si="81"/>
        <v>0.56710360904970081</v>
      </c>
      <c r="S319" s="43">
        <f t="shared" si="73"/>
        <v>0.32160650339719588</v>
      </c>
      <c r="T319" s="44">
        <f t="shared" si="74"/>
        <v>3.8914678449852524E-2</v>
      </c>
      <c r="V319" s="43">
        <f t="shared" si="75"/>
        <v>0.55091182816740059</v>
      </c>
      <c r="W319" s="43">
        <f t="shared" si="79"/>
        <v>0.30350384241474748</v>
      </c>
      <c r="X319" s="44">
        <f t="shared" si="76"/>
        <v>3.7803597623509266E-2</v>
      </c>
      <c r="Z319" s="43">
        <f t="shared" si="77"/>
        <v>0.46029204748210084</v>
      </c>
      <c r="AA319" s="43">
        <f t="shared" si="82"/>
        <v>0.21186876897526458</v>
      </c>
      <c r="AB319" s="44">
        <f t="shared" si="78"/>
        <v>3.1585263671316872E-2</v>
      </c>
    </row>
    <row r="320" spans="1:28" x14ac:dyDescent="0.3">
      <c r="A320" s="34">
        <v>41061</v>
      </c>
      <c r="B320" s="41">
        <v>14.556000000000001</v>
      </c>
      <c r="C320" s="36"/>
      <c r="D320" s="42">
        <v>14.027339316007</v>
      </c>
      <c r="E320" s="42">
        <v>14.0130282358299</v>
      </c>
      <c r="F320" s="42">
        <v>14.021005330616999</v>
      </c>
      <c r="G320" s="42">
        <v>14.0275673357852</v>
      </c>
      <c r="H320" s="42">
        <v>14.112976478706599</v>
      </c>
      <c r="J320" s="43">
        <f t="shared" si="83"/>
        <v>0.52866068399300126</v>
      </c>
      <c r="K320" s="43">
        <f t="shared" si="84"/>
        <v>0.27948211879994794</v>
      </c>
      <c r="L320" s="44">
        <f t="shared" si="87"/>
        <v>3.6319090683773099E-2</v>
      </c>
      <c r="N320" s="43">
        <f t="shared" si="85"/>
        <v>0.54297176417010107</v>
      </c>
      <c r="O320" s="43">
        <f t="shared" si="80"/>
        <v>0.29481833668599183</v>
      </c>
      <c r="P320" s="44">
        <f t="shared" si="88"/>
        <v>3.7302264644826943E-2</v>
      </c>
      <c r="R320" s="43">
        <f t="shared" si="81"/>
        <v>0.53499466938300166</v>
      </c>
      <c r="S320" s="43">
        <f t="shared" si="73"/>
        <v>0.28621929626822729</v>
      </c>
      <c r="T320" s="44">
        <f t="shared" si="74"/>
        <v>3.6754236698474968E-2</v>
      </c>
      <c r="V320" s="43">
        <f t="shared" si="75"/>
        <v>0.52843266421480095</v>
      </c>
      <c r="W320" s="43">
        <f t="shared" si="79"/>
        <v>0.27924108060915259</v>
      </c>
      <c r="X320" s="44">
        <f t="shared" si="76"/>
        <v>3.6303425681148728E-2</v>
      </c>
      <c r="Z320" s="43">
        <f t="shared" si="77"/>
        <v>0.4430235212934015</v>
      </c>
      <c r="AA320" s="43">
        <f t="shared" si="82"/>
        <v>0.19626984041920498</v>
      </c>
      <c r="AB320" s="44">
        <f t="shared" si="78"/>
        <v>3.0435801133099852E-2</v>
      </c>
    </row>
    <row r="321" spans="1:28" x14ac:dyDescent="0.3">
      <c r="A321" s="34">
        <v>41091</v>
      </c>
      <c r="B321" s="41">
        <v>14.507</v>
      </c>
      <c r="C321" s="36"/>
      <c r="D321" s="42">
        <v>14.0479607625303</v>
      </c>
      <c r="E321" s="42">
        <v>14.0130282358299</v>
      </c>
      <c r="F321" s="42">
        <v>14.034955121030601</v>
      </c>
      <c r="G321" s="42">
        <v>14.0556721979204</v>
      </c>
      <c r="H321" s="42">
        <v>14.113245004895299</v>
      </c>
      <c r="J321" s="43">
        <f t="shared" si="83"/>
        <v>0.45903923746969966</v>
      </c>
      <c r="K321" s="43">
        <f t="shared" si="84"/>
        <v>0.2107170215367633</v>
      </c>
      <c r="L321" s="44">
        <f t="shared" si="87"/>
        <v>3.1642602706948346E-2</v>
      </c>
      <c r="N321" s="43">
        <f t="shared" si="85"/>
        <v>0.4939717641700998</v>
      </c>
      <c r="O321" s="43">
        <f t="shared" si="80"/>
        <v>0.24400810379732069</v>
      </c>
      <c r="P321" s="44">
        <f t="shared" si="88"/>
        <v>3.4050580007589426E-2</v>
      </c>
      <c r="R321" s="43">
        <f t="shared" si="81"/>
        <v>0.47204487896939895</v>
      </c>
      <c r="S321" s="43">
        <f t="shared" si="73"/>
        <v>0.22282636776123452</v>
      </c>
      <c r="T321" s="44">
        <f t="shared" si="74"/>
        <v>3.2539110703067413E-2</v>
      </c>
      <c r="V321" s="43">
        <f t="shared" si="75"/>
        <v>0.4513278020796001</v>
      </c>
      <c r="W321" s="43">
        <f t="shared" si="79"/>
        <v>0.20369678493000268</v>
      </c>
      <c r="X321" s="44">
        <f t="shared" si="76"/>
        <v>3.111103619491281E-2</v>
      </c>
      <c r="Z321" s="43">
        <f t="shared" si="77"/>
        <v>0.39375499510470036</v>
      </c>
      <c r="AA321" s="43">
        <f t="shared" si="82"/>
        <v>0.15504299616990261</v>
      </c>
      <c r="AB321" s="44">
        <f t="shared" si="78"/>
        <v>2.7142413669587123E-2</v>
      </c>
    </row>
    <row r="322" spans="1:28" x14ac:dyDescent="0.3">
      <c r="A322" s="34">
        <v>41122</v>
      </c>
      <c r="B322" s="41">
        <v>14.536</v>
      </c>
      <c r="C322" s="36"/>
      <c r="D322" s="42">
        <v>14.057246000129799</v>
      </c>
      <c r="E322" s="42">
        <v>14.0130282358299</v>
      </c>
      <c r="F322" s="42">
        <v>14.0534061557537</v>
      </c>
      <c r="G322" s="42">
        <v>14.0550841391945</v>
      </c>
      <c r="H322" s="42">
        <v>14.113513531083999</v>
      </c>
      <c r="J322" s="43">
        <f t="shared" si="83"/>
        <v>0.47875399987020018</v>
      </c>
      <c r="K322" s="43">
        <f t="shared" si="84"/>
        <v>0.22920539239171564</v>
      </c>
      <c r="L322" s="44">
        <f t="shared" si="87"/>
        <v>3.2935745725798035E-2</v>
      </c>
      <c r="N322" s="43">
        <f t="shared" si="85"/>
        <v>0.52297176417009972</v>
      </c>
      <c r="O322" s="43">
        <f t="shared" si="80"/>
        <v>0.27349946611918641</v>
      </c>
      <c r="P322" s="44">
        <f t="shared" si="88"/>
        <v>3.5977694287981546E-2</v>
      </c>
      <c r="R322" s="43">
        <f t="shared" si="81"/>
        <v>0.48259384424629914</v>
      </c>
      <c r="S322" s="43">
        <f t="shared" si="73"/>
        <v>0.23289681850442123</v>
      </c>
      <c r="T322" s="44">
        <f t="shared" si="74"/>
        <v>3.3199906731308418E-2</v>
      </c>
      <c r="V322" s="43">
        <f t="shared" si="75"/>
        <v>0.48091586080549931</v>
      </c>
      <c r="W322" s="43">
        <f t="shared" si="79"/>
        <v>0.23128006517429439</v>
      </c>
      <c r="X322" s="44">
        <f t="shared" si="76"/>
        <v>3.3084470336096544E-2</v>
      </c>
      <c r="Z322" s="43">
        <f t="shared" si="77"/>
        <v>0.42248646891600039</v>
      </c>
      <c r="AA322" s="43">
        <f t="shared" si="82"/>
        <v>0.17849481641711057</v>
      </c>
      <c r="AB322" s="44">
        <f t="shared" si="78"/>
        <v>2.9064836881948296E-2</v>
      </c>
    </row>
    <row r="323" spans="1:28" x14ac:dyDescent="0.3">
      <c r="A323" s="34">
        <v>41153</v>
      </c>
      <c r="B323" s="41">
        <v>14.556000000000001</v>
      </c>
      <c r="C323" s="36"/>
      <c r="D323" s="42">
        <v>14.0543456448874</v>
      </c>
      <c r="E323" s="42">
        <v>14.0130282358299</v>
      </c>
      <c r="F323" s="42">
        <v>14.0509248446832</v>
      </c>
      <c r="G323" s="42">
        <v>14.050445314105099</v>
      </c>
      <c r="H323" s="42">
        <v>14.113782057272701</v>
      </c>
      <c r="J323" s="43">
        <f t="shared" si="83"/>
        <v>0.50165435511260092</v>
      </c>
      <c r="K323" s="43">
        <f t="shared" si="84"/>
        <v>0.2516570920034395</v>
      </c>
      <c r="L323" s="44">
        <f t="shared" si="87"/>
        <v>3.446375069473763E-2</v>
      </c>
      <c r="N323" s="43">
        <f t="shared" si="85"/>
        <v>0.54297176417010107</v>
      </c>
      <c r="O323" s="43">
        <f t="shared" si="80"/>
        <v>0.29481833668599183</v>
      </c>
      <c r="P323" s="44">
        <f t="shared" si="88"/>
        <v>3.7302264644826943E-2</v>
      </c>
      <c r="R323" s="43">
        <f t="shared" si="81"/>
        <v>0.50507515531680092</v>
      </c>
      <c r="S323" s="43">
        <f t="shared" si="73"/>
        <v>0.25510091251829059</v>
      </c>
      <c r="T323" s="44">
        <f t="shared" si="74"/>
        <v>3.4698760326793136E-2</v>
      </c>
      <c r="V323" s="43">
        <f t="shared" si="75"/>
        <v>0.50555468589490182</v>
      </c>
      <c r="W323" s="43">
        <f t="shared" si="79"/>
        <v>0.25558554043029286</v>
      </c>
      <c r="X323" s="44">
        <f t="shared" si="76"/>
        <v>3.473170416975143E-2</v>
      </c>
      <c r="Z323" s="43">
        <f t="shared" si="77"/>
        <v>0.44221794272730008</v>
      </c>
      <c r="AA323" s="43">
        <f t="shared" si="82"/>
        <v>0.19555670886996565</v>
      </c>
      <c r="AB323" s="44">
        <f t="shared" si="78"/>
        <v>3.038045773064716E-2</v>
      </c>
    </row>
    <row r="324" spans="1:28" x14ac:dyDescent="0.3">
      <c r="A324" s="34">
        <v>41183</v>
      </c>
      <c r="B324" s="41">
        <v>14.556000000000001</v>
      </c>
      <c r="C324" s="36"/>
      <c r="D324" s="42">
        <v>14.038359952773</v>
      </c>
      <c r="E324" s="42">
        <v>14.0130282358299</v>
      </c>
      <c r="F324" s="42">
        <v>14.036155037427999</v>
      </c>
      <c r="G324" s="42">
        <v>14.041755350631799</v>
      </c>
      <c r="H324" s="42">
        <v>14.114050583461401</v>
      </c>
      <c r="J324" s="43">
        <f t="shared" si="83"/>
        <v>0.51764004722700108</v>
      </c>
      <c r="K324" s="43">
        <f t="shared" si="84"/>
        <v>0.26795121849317188</v>
      </c>
      <c r="L324" s="44">
        <f t="shared" si="87"/>
        <v>3.556197081801326E-2</v>
      </c>
      <c r="N324" s="43">
        <f t="shared" si="85"/>
        <v>0.54297176417010107</v>
      </c>
      <c r="O324" s="43">
        <f t="shared" si="80"/>
        <v>0.29481833668599183</v>
      </c>
      <c r="P324" s="44">
        <f t="shared" si="88"/>
        <v>3.7302264644826943E-2</v>
      </c>
      <c r="R324" s="43">
        <f t="shared" si="81"/>
        <v>0.51984496257200163</v>
      </c>
      <c r="S324" s="43">
        <f t="shared" si="73"/>
        <v>0.2702387851114858</v>
      </c>
      <c r="T324" s="44">
        <f t="shared" si="74"/>
        <v>3.5713448926353503E-2</v>
      </c>
      <c r="V324" s="43">
        <f t="shared" si="75"/>
        <v>0.51424464936820158</v>
      </c>
      <c r="W324" s="43">
        <f t="shared" si="79"/>
        <v>0.26444755940382458</v>
      </c>
      <c r="X324" s="44">
        <f t="shared" si="76"/>
        <v>3.5328706331973173E-2</v>
      </c>
      <c r="Z324" s="43">
        <f t="shared" si="77"/>
        <v>0.4419494165386002</v>
      </c>
      <c r="AA324" s="43">
        <f t="shared" si="82"/>
        <v>0.19531928677880914</v>
      </c>
      <c r="AB324" s="44">
        <f t="shared" si="78"/>
        <v>3.0362009929829636E-2</v>
      </c>
    </row>
    <row r="325" spans="1:28" x14ac:dyDescent="0.3">
      <c r="A325" s="34">
        <v>41214</v>
      </c>
      <c r="B325" s="41">
        <v>14.55</v>
      </c>
      <c r="C325" s="36"/>
      <c r="D325" s="42">
        <v>14.003495327286201</v>
      </c>
      <c r="E325" s="42">
        <v>14.0130282358299</v>
      </c>
      <c r="F325" s="42">
        <v>14.0014941386861</v>
      </c>
      <c r="G325" s="42">
        <v>14.000267384575499</v>
      </c>
      <c r="H325" s="42">
        <v>14.114319109650101</v>
      </c>
      <c r="J325" s="43">
        <f t="shared" si="83"/>
        <v>0.54650467271379988</v>
      </c>
      <c r="K325" s="43">
        <f t="shared" si="84"/>
        <v>0.29866735729801752</v>
      </c>
      <c r="L325" s="44">
        <f t="shared" si="87"/>
        <v>3.7560458605759441E-2</v>
      </c>
      <c r="N325" s="43">
        <f t="shared" si="85"/>
        <v>0.53697176417010084</v>
      </c>
      <c r="O325" s="43">
        <f t="shared" si="80"/>
        <v>0.28833867551595038</v>
      </c>
      <c r="P325" s="44">
        <f t="shared" si="88"/>
        <v>3.6905275887979434E-2</v>
      </c>
      <c r="R325" s="43">
        <f t="shared" si="81"/>
        <v>0.54850586131390067</v>
      </c>
      <c r="S325" s="43">
        <f t="shared" si="73"/>
        <v>0.30085867989570403</v>
      </c>
      <c r="T325" s="44">
        <f t="shared" si="74"/>
        <v>3.7697997341161554E-2</v>
      </c>
      <c r="V325" s="43">
        <f t="shared" si="75"/>
        <v>0.54973261542450125</v>
      </c>
      <c r="W325" s="43">
        <f t="shared" si="79"/>
        <v>0.30220594846146259</v>
      </c>
      <c r="X325" s="44">
        <f t="shared" si="76"/>
        <v>3.7782310338453695E-2</v>
      </c>
      <c r="Z325" s="43">
        <f t="shared" si="77"/>
        <v>0.4356808903499001</v>
      </c>
      <c r="AA325" s="43">
        <f t="shared" si="82"/>
        <v>0.18981783821608167</v>
      </c>
      <c r="AB325" s="44">
        <f t="shared" si="78"/>
        <v>2.9943703804116845E-2</v>
      </c>
    </row>
    <row r="326" spans="1:28" x14ac:dyDescent="0.3">
      <c r="A326" s="34">
        <v>41244</v>
      </c>
      <c r="B326" s="41">
        <v>14.271000000000001</v>
      </c>
      <c r="C326" s="36"/>
      <c r="D326" s="42">
        <v>14.0019009454252</v>
      </c>
      <c r="E326" s="42">
        <v>14.0130282358299</v>
      </c>
      <c r="F326" s="42">
        <v>14.0047103605645</v>
      </c>
      <c r="G326" s="42">
        <v>14.0050855493753</v>
      </c>
      <c r="H326" s="42">
        <v>14.1145876358389</v>
      </c>
      <c r="J326" s="43">
        <f t="shared" si="83"/>
        <v>0.26909905457480043</v>
      </c>
      <c r="K326" s="43">
        <f t="shared" si="84"/>
        <v>7.2414301173051421E-2</v>
      </c>
      <c r="L326" s="44">
        <f t="shared" si="87"/>
        <v>1.885635586677881E-2</v>
      </c>
      <c r="N326" s="43">
        <f t="shared" si="85"/>
        <v>0.25797176417010093</v>
      </c>
      <c r="O326" s="43">
        <f t="shared" si="80"/>
        <v>6.6549431109034163E-2</v>
      </c>
      <c r="P326" s="44">
        <f t="shared" si="88"/>
        <v>1.8076642433613687E-2</v>
      </c>
      <c r="R326" s="43">
        <f t="shared" si="81"/>
        <v>0.26628963943550055</v>
      </c>
      <c r="S326" s="43">
        <f t="shared" si="73"/>
        <v>7.0910172070688893E-2</v>
      </c>
      <c r="T326" s="44">
        <f t="shared" si="74"/>
        <v>1.8659494039345564E-2</v>
      </c>
      <c r="V326" s="43">
        <f t="shared" si="75"/>
        <v>0.26591445062470065</v>
      </c>
      <c r="W326" s="43">
        <f t="shared" si="79"/>
        <v>7.0710495051036354E-2</v>
      </c>
      <c r="X326" s="44">
        <f t="shared" si="76"/>
        <v>1.8633203743584938E-2</v>
      </c>
      <c r="Z326" s="43">
        <f t="shared" si="77"/>
        <v>0.15641236416110083</v>
      </c>
      <c r="AA326" s="43">
        <f t="shared" si="82"/>
        <v>2.4464827662464817E-2</v>
      </c>
      <c r="AB326" s="44">
        <f t="shared" si="78"/>
        <v>1.0960154450360929E-2</v>
      </c>
    </row>
    <row r="327" spans="1:28" x14ac:dyDescent="0.3">
      <c r="A327" s="34">
        <v>41275</v>
      </c>
      <c r="B327" s="41">
        <v>14.471</v>
      </c>
      <c r="C327" s="36"/>
      <c r="D327" s="42">
        <v>14.0354396247476</v>
      </c>
      <c r="E327" s="42">
        <v>14.0130282358299</v>
      </c>
      <c r="F327" s="42">
        <v>14.0175631114382</v>
      </c>
      <c r="G327" s="42">
        <v>14.038931872201401</v>
      </c>
      <c r="H327" s="42">
        <v>14.1148561620276</v>
      </c>
      <c r="J327" s="43">
        <f t="shared" si="83"/>
        <v>0.43556037525240043</v>
      </c>
      <c r="K327" s="43">
        <f t="shared" si="84"/>
        <v>0.18971284049001189</v>
      </c>
      <c r="L327" s="44">
        <f t="shared" si="87"/>
        <v>3.0098844257646355E-2</v>
      </c>
      <c r="N327" s="43">
        <f t="shared" si="85"/>
        <v>0.45797176417010022</v>
      </c>
      <c r="O327" s="43">
        <f t="shared" si="80"/>
        <v>0.2097381367770739</v>
      </c>
      <c r="P327" s="44">
        <f t="shared" si="88"/>
        <v>3.164755470735265E-2</v>
      </c>
      <c r="R327" s="43">
        <f t="shared" si="81"/>
        <v>0.45343688856180009</v>
      </c>
      <c r="S327" s="43">
        <f t="shared" si="73"/>
        <v>0.20560501190860631</v>
      </c>
      <c r="T327" s="44">
        <f t="shared" si="74"/>
        <v>3.1334177911809834E-2</v>
      </c>
      <c r="V327" s="43">
        <f t="shared" si="75"/>
        <v>0.43206812779859938</v>
      </c>
      <c r="W327" s="43">
        <f t="shared" si="79"/>
        <v>0.1866828670593868</v>
      </c>
      <c r="X327" s="44">
        <f t="shared" si="76"/>
        <v>2.9857516951046877E-2</v>
      </c>
      <c r="Z327" s="43">
        <f t="shared" si="77"/>
        <v>0.35614383797240023</v>
      </c>
      <c r="AA327" s="43">
        <f t="shared" si="82"/>
        <v>0.12683843332571126</v>
      </c>
      <c r="AB327" s="44">
        <f t="shared" si="78"/>
        <v>2.4610865729555679E-2</v>
      </c>
    </row>
    <row r="328" spans="1:28" x14ac:dyDescent="0.3">
      <c r="A328" s="34">
        <v>41306</v>
      </c>
      <c r="B328" s="41">
        <v>14.497999999999999</v>
      </c>
      <c r="C328" s="36"/>
      <c r="D328" s="42">
        <v>14.0128160649337</v>
      </c>
      <c r="E328" s="42">
        <v>14.0130282358299</v>
      </c>
      <c r="F328" s="42">
        <v>14.0038476498866</v>
      </c>
      <c r="G328" s="42">
        <v>14.003036952152399</v>
      </c>
      <c r="H328" s="42">
        <v>14.1151246882163</v>
      </c>
      <c r="J328" s="43">
        <f t="shared" si="83"/>
        <v>0.4851839350662992</v>
      </c>
      <c r="K328" s="43">
        <f t="shared" si="84"/>
        <v>0.23540345084641884</v>
      </c>
      <c r="L328" s="44">
        <f t="shared" si="87"/>
        <v>3.346557698070763E-2</v>
      </c>
      <c r="N328" s="43">
        <f t="shared" si="85"/>
        <v>0.48497176417009946</v>
      </c>
      <c r="O328" s="43">
        <f t="shared" si="80"/>
        <v>0.23519761204225856</v>
      </c>
      <c r="P328" s="44">
        <f t="shared" si="88"/>
        <v>3.345094248655673E-2</v>
      </c>
      <c r="R328" s="43">
        <f t="shared" si="81"/>
        <v>0.49415235011339931</v>
      </c>
      <c r="S328" s="43">
        <f t="shared" si="73"/>
        <v>0.24418654512259558</v>
      </c>
      <c r="T328" s="44">
        <f t="shared" si="74"/>
        <v>3.4084173686949881E-2</v>
      </c>
      <c r="V328" s="43">
        <f t="shared" si="75"/>
        <v>0.49496304784759992</v>
      </c>
      <c r="W328" s="43">
        <f t="shared" si="79"/>
        <v>0.24498841873458549</v>
      </c>
      <c r="X328" s="44">
        <f t="shared" si="76"/>
        <v>3.4140091588329424E-2</v>
      </c>
      <c r="Z328" s="43">
        <f t="shared" si="77"/>
        <v>0.3828753117836996</v>
      </c>
      <c r="AA328" s="43">
        <f t="shared" si="82"/>
        <v>0.14659350437346519</v>
      </c>
      <c r="AB328" s="44">
        <f t="shared" si="78"/>
        <v>2.6408836514257114E-2</v>
      </c>
    </row>
    <row r="329" spans="1:28" x14ac:dyDescent="0.3">
      <c r="A329" s="34">
        <v>41334</v>
      </c>
      <c r="B329" s="41">
        <v>14.420999999999999</v>
      </c>
      <c r="C329" s="36"/>
      <c r="D329" s="42">
        <v>13.9787007775893</v>
      </c>
      <c r="E329" s="42">
        <v>14.0130282358299</v>
      </c>
      <c r="F329" s="42">
        <v>13.9682220582832</v>
      </c>
      <c r="G329" s="42">
        <v>13.9766587841453</v>
      </c>
      <c r="H329" s="42">
        <v>14.115393214405</v>
      </c>
      <c r="J329" s="43">
        <f t="shared" si="83"/>
        <v>0.44229922241069985</v>
      </c>
      <c r="K329" s="43">
        <f t="shared" si="84"/>
        <v>0.19562860214510974</v>
      </c>
      <c r="L329" s="44">
        <f t="shared" si="87"/>
        <v>3.0670495971895143E-2</v>
      </c>
      <c r="N329" s="43">
        <f t="shared" si="85"/>
        <v>0.4079717641700995</v>
      </c>
      <c r="O329" s="43">
        <f t="shared" si="80"/>
        <v>0.16644096036006328</v>
      </c>
      <c r="P329" s="44">
        <f t="shared" si="88"/>
        <v>2.8290116092510888E-2</v>
      </c>
      <c r="R329" s="43">
        <f t="shared" si="81"/>
        <v>0.45277794171679986</v>
      </c>
      <c r="S329" s="43">
        <f t="shared" si="73"/>
        <v>0.20500786450530181</v>
      </c>
      <c r="T329" s="44">
        <f t="shared" si="74"/>
        <v>3.1397125145052343E-2</v>
      </c>
      <c r="V329" s="43">
        <f t="shared" si="75"/>
        <v>0.4443412158546991</v>
      </c>
      <c r="W329" s="43">
        <f t="shared" si="79"/>
        <v>0.1974391161072323</v>
      </c>
      <c r="X329" s="44">
        <f t="shared" si="76"/>
        <v>3.0812094574211159E-2</v>
      </c>
      <c r="Z329" s="43">
        <f t="shared" si="77"/>
        <v>0.30560678559499976</v>
      </c>
      <c r="AA329" s="43">
        <f t="shared" si="82"/>
        <v>9.3395507401708155E-2</v>
      </c>
      <c r="AB329" s="44">
        <f t="shared" si="78"/>
        <v>2.1191788752166964E-2</v>
      </c>
    </row>
    <row r="330" spans="1:28" x14ac:dyDescent="0.3">
      <c r="A330" s="34">
        <v>41365</v>
      </c>
      <c r="B330" s="41">
        <v>14.45</v>
      </c>
      <c r="C330" s="36"/>
      <c r="D330" s="42">
        <v>14.014952352267301</v>
      </c>
      <c r="E330" s="42">
        <v>14.0130282358299</v>
      </c>
      <c r="F330" s="42">
        <v>14.0062001929491</v>
      </c>
      <c r="G330" s="42">
        <v>14.011534397640901</v>
      </c>
      <c r="H330" s="42">
        <v>14.115661740593801</v>
      </c>
      <c r="J330" s="43">
        <f t="shared" si="83"/>
        <v>0.43504764773269855</v>
      </c>
      <c r="K330" s="43">
        <f t="shared" si="84"/>
        <v>0.18926645579775417</v>
      </c>
      <c r="L330" s="44">
        <f t="shared" si="87"/>
        <v>3.01071036493217E-2</v>
      </c>
      <c r="N330" s="43">
        <f t="shared" si="85"/>
        <v>0.43697176417009942</v>
      </c>
      <c r="O330" s="43">
        <f t="shared" si="80"/>
        <v>0.19094432268192899</v>
      </c>
      <c r="P330" s="44">
        <f t="shared" si="88"/>
        <v>3.0240260496200655E-2</v>
      </c>
      <c r="R330" s="43">
        <f t="shared" si="81"/>
        <v>0.44379980705089928</v>
      </c>
      <c r="S330" s="43">
        <f t="shared" si="73"/>
        <v>0.19695826873841543</v>
      </c>
      <c r="T330" s="44">
        <f t="shared" si="74"/>
        <v>3.0712789415287149E-2</v>
      </c>
      <c r="V330" s="43">
        <f t="shared" si="75"/>
        <v>0.43846560235909848</v>
      </c>
      <c r="W330" s="43">
        <f t="shared" si="79"/>
        <v>0.19225208445212708</v>
      </c>
      <c r="X330" s="44">
        <f t="shared" si="76"/>
        <v>3.0343640301667717E-2</v>
      </c>
      <c r="Z330" s="43">
        <f t="shared" si="77"/>
        <v>0.33433825940619855</v>
      </c>
      <c r="AA330" s="43">
        <f t="shared" si="82"/>
        <v>0.11178207170276651</v>
      </c>
      <c r="AB330" s="44">
        <f t="shared" si="78"/>
        <v>2.3137595806657339E-2</v>
      </c>
    </row>
    <row r="331" spans="1:28" x14ac:dyDescent="0.3">
      <c r="A331" s="34">
        <v>41395</v>
      </c>
      <c r="B331" s="41">
        <v>14.525</v>
      </c>
      <c r="C331" s="36"/>
      <c r="D331" s="42">
        <v>14.0163492361694</v>
      </c>
      <c r="E331" s="42">
        <v>14.0130282358299</v>
      </c>
      <c r="F331" s="42">
        <v>14.005896360816299</v>
      </c>
      <c r="G331" s="42">
        <v>14.0220881718326</v>
      </c>
      <c r="H331" s="42">
        <v>14.115930266782501</v>
      </c>
      <c r="J331" s="43">
        <f t="shared" si="83"/>
        <v>0.50865076383059993</v>
      </c>
      <c r="K331" s="43">
        <f t="shared" si="84"/>
        <v>0.25872559954545277</v>
      </c>
      <c r="L331" s="44">
        <f t="shared" si="87"/>
        <v>3.5018985461659199E-2</v>
      </c>
      <c r="N331" s="43">
        <f t="shared" si="85"/>
        <v>0.51197176417010049</v>
      </c>
      <c r="O331" s="43">
        <f t="shared" si="80"/>
        <v>0.26211508730744498</v>
      </c>
      <c r="P331" s="44">
        <f t="shared" si="88"/>
        <v>3.5247625760419996E-2</v>
      </c>
      <c r="R331" s="43">
        <f t="shared" si="81"/>
        <v>0.51910363918370095</v>
      </c>
      <c r="S331" s="43">
        <f t="shared" si="73"/>
        <v>0.26946858821376196</v>
      </c>
      <c r="T331" s="44">
        <f t="shared" si="74"/>
        <v>3.5738632646037931E-2</v>
      </c>
      <c r="V331" s="43">
        <f t="shared" si="75"/>
        <v>0.50291182816740054</v>
      </c>
      <c r="W331" s="43">
        <f t="shared" si="79"/>
        <v>0.25292030691067702</v>
      </c>
      <c r="X331" s="44">
        <f t="shared" si="76"/>
        <v>3.4623878014967337E-2</v>
      </c>
      <c r="Z331" s="43">
        <f t="shared" si="77"/>
        <v>0.40906973321749973</v>
      </c>
      <c r="AA331" s="43">
        <f t="shared" si="82"/>
        <v>0.16733804663463639</v>
      </c>
      <c r="AB331" s="44">
        <f t="shared" si="78"/>
        <v>2.8163148586402734E-2</v>
      </c>
    </row>
    <row r="332" spans="1:28" x14ac:dyDescent="0.3">
      <c r="A332" s="34">
        <v>41426</v>
      </c>
      <c r="B332" s="41">
        <v>14.500999999999999</v>
      </c>
      <c r="C332" s="36"/>
      <c r="D332" s="42">
        <v>14.0273393118092</v>
      </c>
      <c r="E332" s="42">
        <v>14.0130282358299</v>
      </c>
      <c r="F332" s="42">
        <v>14.0210053010541</v>
      </c>
      <c r="G332" s="42">
        <v>14.0275673357852</v>
      </c>
      <c r="H332" s="42">
        <v>14.116198792971201</v>
      </c>
      <c r="J332" s="43">
        <f t="shared" si="83"/>
        <v>0.47366068819079921</v>
      </c>
      <c r="K332" s="43">
        <f t="shared" si="84"/>
        <v>0.22435444753738151</v>
      </c>
      <c r="L332" s="44">
        <f t="shared" si="87"/>
        <v>3.2664001668215932E-2</v>
      </c>
      <c r="N332" s="43">
        <f t="shared" si="85"/>
        <v>0.48797176417009958</v>
      </c>
      <c r="O332" s="43">
        <f t="shared" si="80"/>
        <v>0.23811644262727927</v>
      </c>
      <c r="P332" s="44">
        <f t="shared" si="88"/>
        <v>3.3650904363154238E-2</v>
      </c>
      <c r="R332" s="43">
        <f t="shared" si="81"/>
        <v>0.47999469894589986</v>
      </c>
      <c r="S332" s="43">
        <f t="shared" si="73"/>
        <v>0.23039491101616505</v>
      </c>
      <c r="T332" s="44">
        <f t="shared" si="74"/>
        <v>3.3100799872139847E-2</v>
      </c>
      <c r="V332" s="43">
        <f t="shared" si="75"/>
        <v>0.47343266421479946</v>
      </c>
      <c r="W332" s="43">
        <f t="shared" si="79"/>
        <v>0.22413848754552307</v>
      </c>
      <c r="X332" s="44">
        <f t="shared" si="76"/>
        <v>3.2648276961230224E-2</v>
      </c>
      <c r="Z332" s="43">
        <f t="shared" si="77"/>
        <v>0.38480120702879894</v>
      </c>
      <c r="AA332" s="43">
        <f t="shared" si="82"/>
        <v>0.14807196893082059</v>
      </c>
      <c r="AB332" s="44">
        <f t="shared" si="78"/>
        <v>2.6536184196179501E-2</v>
      </c>
    </row>
    <row r="333" spans="1:28" x14ac:dyDescent="0.3">
      <c r="A333" s="34">
        <v>41456</v>
      </c>
      <c r="B333" s="41">
        <v>14.518000000000001</v>
      </c>
      <c r="C333" s="36"/>
      <c r="D333" s="42">
        <v>14.047960758442301</v>
      </c>
      <c r="E333" s="42">
        <v>14.0130282358299</v>
      </c>
      <c r="F333" s="42">
        <v>14.0349550920303</v>
      </c>
      <c r="G333" s="42">
        <v>14.0556721979204</v>
      </c>
      <c r="H333" s="42">
        <v>14.1164673191599</v>
      </c>
      <c r="J333" s="43">
        <f t="shared" si="83"/>
        <v>0.47003924155769994</v>
      </c>
      <c r="K333" s="43">
        <f t="shared" si="84"/>
        <v>0.22093688860413779</v>
      </c>
      <c r="L333" s="44">
        <f t="shared" si="87"/>
        <v>3.2376308138703673E-2</v>
      </c>
      <c r="N333" s="43">
        <f t="shared" si="85"/>
        <v>0.50497176417010081</v>
      </c>
      <c r="O333" s="43">
        <f t="shared" si="80"/>
        <v>0.25499648260906393</v>
      </c>
      <c r="P333" s="44">
        <f t="shared" si="88"/>
        <v>3.4782460681230254E-2</v>
      </c>
      <c r="R333" s="43">
        <f t="shared" si="81"/>
        <v>0.48304490796970079</v>
      </c>
      <c r="S333" s="43">
        <f t="shared" si="73"/>
        <v>0.2333323831154567</v>
      </c>
      <c r="T333" s="44">
        <f t="shared" si="74"/>
        <v>3.327213858449516E-2</v>
      </c>
      <c r="V333" s="43">
        <f t="shared" si="75"/>
        <v>0.46232780207960111</v>
      </c>
      <c r="W333" s="43">
        <f t="shared" si="79"/>
        <v>0.21374699657575483</v>
      </c>
      <c r="X333" s="44">
        <f t="shared" si="76"/>
        <v>3.1845144102465979E-2</v>
      </c>
      <c r="Z333" s="43">
        <f t="shared" si="77"/>
        <v>0.4015326808401003</v>
      </c>
      <c r="AA333" s="43">
        <f t="shared" si="82"/>
        <v>0.16122849378263784</v>
      </c>
      <c r="AB333" s="44">
        <f t="shared" si="78"/>
        <v>2.7657575481478184E-2</v>
      </c>
    </row>
    <row r="334" spans="1:28" x14ac:dyDescent="0.3">
      <c r="A334" s="34">
        <v>41487</v>
      </c>
      <c r="B334" s="41">
        <v>14.541</v>
      </c>
      <c r="C334" s="36"/>
      <c r="D334" s="42">
        <v>14.057245996148801</v>
      </c>
      <c r="E334" s="42">
        <v>14.0130282358299</v>
      </c>
      <c r="F334" s="42">
        <v>14.0534061272963</v>
      </c>
      <c r="G334" s="42">
        <v>14.0550841391945</v>
      </c>
      <c r="H334" s="42">
        <v>14.1167358453486</v>
      </c>
      <c r="J334" s="43">
        <f t="shared" si="83"/>
        <v>0.4837540038511996</v>
      </c>
      <c r="K334" s="43">
        <f t="shared" si="84"/>
        <v>0.23401793624206643</v>
      </c>
      <c r="L334" s="44">
        <f t="shared" si="87"/>
        <v>3.3268276174348368E-2</v>
      </c>
      <c r="N334" s="43">
        <f t="shared" si="85"/>
        <v>0.5279717641701005</v>
      </c>
      <c r="O334" s="43">
        <f t="shared" si="80"/>
        <v>0.27875418376088823</v>
      </c>
      <c r="P334" s="44">
        <f t="shared" si="88"/>
        <v>3.6309178472601643E-2</v>
      </c>
      <c r="R334" s="43">
        <f t="shared" si="81"/>
        <v>0.48759387270369992</v>
      </c>
      <c r="S334" s="43">
        <f t="shared" si="73"/>
        <v>0.23774778469819191</v>
      </c>
      <c r="T334" s="44">
        <f t="shared" si="74"/>
        <v>3.3532348029963542E-2</v>
      </c>
      <c r="V334" s="43">
        <f t="shared" si="75"/>
        <v>0.48591586080550009</v>
      </c>
      <c r="W334" s="43">
        <f t="shared" si="79"/>
        <v>0.23611422378235014</v>
      </c>
      <c r="X334" s="44">
        <f t="shared" si="76"/>
        <v>3.3416949371123036E-2</v>
      </c>
      <c r="Z334" s="43">
        <f t="shared" si="77"/>
        <v>0.4242641546514001</v>
      </c>
      <c r="AA334" s="43">
        <f t="shared" si="82"/>
        <v>0.18000007292206716</v>
      </c>
      <c r="AB334" s="44">
        <f t="shared" si="78"/>
        <v>2.9177096117969883E-2</v>
      </c>
    </row>
    <row r="335" spans="1:28" x14ac:dyDescent="0.3">
      <c r="A335" s="34">
        <v>41518</v>
      </c>
      <c r="B335" s="41">
        <v>14.545999999999999</v>
      </c>
      <c r="C335" s="36"/>
      <c r="D335" s="42">
        <v>14.054345641010499</v>
      </c>
      <c r="E335" s="42">
        <v>14.0130282358299</v>
      </c>
      <c r="F335" s="42">
        <v>14.0509248168</v>
      </c>
      <c r="G335" s="42">
        <v>14.050445314105099</v>
      </c>
      <c r="H335" s="42">
        <v>14.1170043715373</v>
      </c>
      <c r="J335" s="43">
        <f t="shared" si="83"/>
        <v>0.49165435898949994</v>
      </c>
      <c r="K335" s="43">
        <f t="shared" si="84"/>
        <v>0.24172400871337607</v>
      </c>
      <c r="L335" s="44">
        <f t="shared" si="87"/>
        <v>3.3799969681665057E-2</v>
      </c>
      <c r="N335" s="43">
        <f t="shared" si="85"/>
        <v>0.5329717641700995</v>
      </c>
      <c r="O335" s="43">
        <f t="shared" si="80"/>
        <v>0.28405890140258816</v>
      </c>
      <c r="P335" s="44">
        <f t="shared" si="88"/>
        <v>3.6640434770390452E-2</v>
      </c>
      <c r="R335" s="43">
        <f t="shared" si="81"/>
        <v>0.4950751831999991</v>
      </c>
      <c r="S335" s="43">
        <f t="shared" si="73"/>
        <v>0.24509943702051268</v>
      </c>
      <c r="T335" s="44">
        <f t="shared" si="74"/>
        <v>3.4035142527155171E-2</v>
      </c>
      <c r="V335" s="43">
        <f t="shared" si="75"/>
        <v>0.49555468589490026</v>
      </c>
      <c r="W335" s="43">
        <f t="shared" si="79"/>
        <v>0.24557444671239326</v>
      </c>
      <c r="X335" s="44">
        <f t="shared" si="76"/>
        <v>3.4068107101258099E-2</v>
      </c>
      <c r="Z335" s="43">
        <f t="shared" si="77"/>
        <v>0.42899562846269923</v>
      </c>
      <c r="AA335" s="43">
        <f t="shared" si="82"/>
        <v>0.18403724924010628</v>
      </c>
      <c r="AB335" s="44">
        <f t="shared" si="78"/>
        <v>2.9492343493929551E-2</v>
      </c>
    </row>
    <row r="336" spans="1:28" x14ac:dyDescent="0.3">
      <c r="A336" s="34">
        <v>41548</v>
      </c>
      <c r="B336" s="41">
        <v>14.516</v>
      </c>
      <c r="C336" s="36"/>
      <c r="D336" s="42">
        <v>14.0383599489976</v>
      </c>
      <c r="E336" s="42">
        <v>14.0130282358299</v>
      </c>
      <c r="F336" s="42">
        <v>14.036155010131299</v>
      </c>
      <c r="G336" s="42">
        <v>14.041755350631799</v>
      </c>
      <c r="H336" s="42">
        <v>14.1172728977261</v>
      </c>
      <c r="J336" s="43">
        <f t="shared" si="83"/>
        <v>0.4776400510023997</v>
      </c>
      <c r="K336" s="43">
        <f t="shared" si="84"/>
        <v>0.22814001832157499</v>
      </c>
      <c r="L336" s="44">
        <f t="shared" si="87"/>
        <v>3.2904384885808741E-2</v>
      </c>
      <c r="N336" s="43">
        <f t="shared" si="85"/>
        <v>0.50297176417010014</v>
      </c>
      <c r="O336" s="43">
        <f t="shared" si="80"/>
        <v>0.25298059555238284</v>
      </c>
      <c r="P336" s="44">
        <f t="shared" si="88"/>
        <v>3.4649473971486648E-2</v>
      </c>
      <c r="R336" s="43">
        <f t="shared" si="81"/>
        <v>0.47984498986870072</v>
      </c>
      <c r="S336" s="43">
        <f t="shared" ref="S336:S399" si="89">R336^2</f>
        <v>0.2302512143020935</v>
      </c>
      <c r="T336" s="44">
        <f t="shared" ref="T336:T399" si="90">R336/B336</f>
        <v>3.3056282024572933E-2</v>
      </c>
      <c r="V336" s="43">
        <f t="shared" ref="V336:V399" si="91">ABS(B336-G336)</f>
        <v>0.47424464936820065</v>
      </c>
      <c r="W336" s="43">
        <f t="shared" si="79"/>
        <v>0.22490798745436757</v>
      </c>
      <c r="X336" s="44">
        <f t="shared" ref="X336:X399" si="92">V336/B336</f>
        <v>3.2670477360719249E-2</v>
      </c>
      <c r="Z336" s="43">
        <f t="shared" ref="Z336:Z399" si="93">ABS(H336-B336)</f>
        <v>0.39872710227390051</v>
      </c>
      <c r="AA336" s="43">
        <f t="shared" si="82"/>
        <v>0.15898330208774153</v>
      </c>
      <c r="AB336" s="44">
        <f t="shared" ref="AB336:AB399" si="94">Z336/B336</f>
        <v>2.7468111206523871E-2</v>
      </c>
    </row>
    <row r="337" spans="1:28" x14ac:dyDescent="0.3">
      <c r="A337" s="34">
        <v>41579</v>
      </c>
      <c r="B337" s="41">
        <v>14.66</v>
      </c>
      <c r="C337" s="36"/>
      <c r="D337" s="42">
        <v>14.003495323609499</v>
      </c>
      <c r="E337" s="42">
        <v>14.0130282358299</v>
      </c>
      <c r="F337" s="42">
        <v>14.0014941120016</v>
      </c>
      <c r="G337" s="42">
        <v>14.000267384575499</v>
      </c>
      <c r="H337" s="42">
        <v>14.117541423914799</v>
      </c>
      <c r="J337" s="43">
        <f t="shared" si="83"/>
        <v>0.65650467639050092</v>
      </c>
      <c r="K337" s="43">
        <f t="shared" si="84"/>
        <v>0.43099839012259633</v>
      </c>
      <c r="L337" s="44">
        <f t="shared" si="87"/>
        <v>4.478203795296732E-2</v>
      </c>
      <c r="N337" s="43">
        <f t="shared" si="85"/>
        <v>0.64697176417010027</v>
      </c>
      <c r="O337" s="43">
        <f t="shared" si="80"/>
        <v>0.41857246363337186</v>
      </c>
      <c r="P337" s="44">
        <f t="shared" si="88"/>
        <v>4.413177108936564E-2</v>
      </c>
      <c r="R337" s="43">
        <f t="shared" si="81"/>
        <v>0.65850588799840004</v>
      </c>
      <c r="S337" s="43">
        <f t="shared" si="89"/>
        <v>0.43363000452856137</v>
      </c>
      <c r="T337" s="44">
        <f t="shared" si="90"/>
        <v>4.4918546248185538E-2</v>
      </c>
      <c r="V337" s="43">
        <f t="shared" si="91"/>
        <v>0.65973261542450068</v>
      </c>
      <c r="W337" s="43">
        <f t="shared" ref="W337:W400" si="95">V337^2</f>
        <v>0.43524712385485209</v>
      </c>
      <c r="X337" s="44">
        <f t="shared" si="92"/>
        <v>4.5002224790211508E-2</v>
      </c>
      <c r="Z337" s="43">
        <f t="shared" si="93"/>
        <v>0.54245857608520076</v>
      </c>
      <c r="AA337" s="43">
        <f t="shared" si="82"/>
        <v>0.29426130676838352</v>
      </c>
      <c r="AB337" s="44">
        <f t="shared" si="94"/>
        <v>3.7002631383710828E-2</v>
      </c>
    </row>
    <row r="338" spans="1:28" x14ac:dyDescent="0.3">
      <c r="A338" s="34">
        <v>41609</v>
      </c>
      <c r="B338" s="41">
        <v>14.532</v>
      </c>
      <c r="C338" s="36"/>
      <c r="D338" s="42">
        <v>14.001900941844699</v>
      </c>
      <c r="E338" s="42">
        <v>14.0130282358299</v>
      </c>
      <c r="F338" s="42">
        <v>14.0047103344079</v>
      </c>
      <c r="G338" s="42">
        <v>14.0050855493753</v>
      </c>
      <c r="H338" s="42">
        <v>14.117809950103499</v>
      </c>
      <c r="J338" s="43">
        <f t="shared" si="83"/>
        <v>0.5300990581553009</v>
      </c>
      <c r="K338" s="43">
        <f t="shared" si="84"/>
        <v>0.28100501145713708</v>
      </c>
      <c r="L338" s="44">
        <f t="shared" si="87"/>
        <v>3.6478052446690126E-2</v>
      </c>
      <c r="N338" s="43">
        <f t="shared" si="85"/>
        <v>0.51897176417010016</v>
      </c>
      <c r="O338" s="43">
        <f t="shared" si="80"/>
        <v>0.26933169200582607</v>
      </c>
      <c r="P338" s="44">
        <f t="shared" si="88"/>
        <v>3.5712342703695305E-2</v>
      </c>
      <c r="R338" s="43">
        <f t="shared" si="81"/>
        <v>0.52728966559210022</v>
      </c>
      <c r="S338" s="43">
        <f t="shared" si="89"/>
        <v>0.2780343914402289</v>
      </c>
      <c r="T338" s="44">
        <f t="shared" si="90"/>
        <v>3.6284727882748433E-2</v>
      </c>
      <c r="V338" s="43">
        <f t="shared" si="91"/>
        <v>0.52691445062469988</v>
      </c>
      <c r="W338" s="43">
        <f t="shared" si="95"/>
        <v>0.27763883827712926</v>
      </c>
      <c r="X338" s="44">
        <f t="shared" si="92"/>
        <v>3.6258907970320664E-2</v>
      </c>
      <c r="Z338" s="43">
        <f t="shared" si="93"/>
        <v>0.41419004989650077</v>
      </c>
      <c r="AA338" s="43">
        <f t="shared" si="82"/>
        <v>0.17155339743326581</v>
      </c>
      <c r="AB338" s="44">
        <f t="shared" si="94"/>
        <v>2.8501930215834075E-2</v>
      </c>
    </row>
    <row r="339" spans="1:28" x14ac:dyDescent="0.3">
      <c r="A339" s="34">
        <v>41640</v>
      </c>
      <c r="B339" s="41">
        <v>14.534000000000001</v>
      </c>
      <c r="C339" s="36"/>
      <c r="D339" s="42">
        <v>14.035439621260799</v>
      </c>
      <c r="E339" s="42">
        <v>14.0130282358299</v>
      </c>
      <c r="F339" s="42">
        <v>14.017563085781299</v>
      </c>
      <c r="G339" s="42">
        <v>14.038931872201401</v>
      </c>
      <c r="H339" s="42">
        <v>14.118078476292199</v>
      </c>
      <c r="J339" s="43">
        <f t="shared" si="83"/>
        <v>0.49856037873920123</v>
      </c>
      <c r="K339" s="43">
        <f t="shared" si="84"/>
        <v>0.24856245124857576</v>
      </c>
      <c r="L339" s="44">
        <f t="shared" si="87"/>
        <v>3.4303039682069714E-2</v>
      </c>
      <c r="N339" s="43">
        <f t="shared" si="85"/>
        <v>0.52097176417010083</v>
      </c>
      <c r="O339" s="43">
        <f t="shared" ref="O339:O400" si="96">N339^2</f>
        <v>0.27141157906250712</v>
      </c>
      <c r="P339" s="44">
        <f t="shared" si="88"/>
        <v>3.5845036753137528E-2</v>
      </c>
      <c r="R339" s="43">
        <f t="shared" ref="R339:R400" si="97">ABS($B339-F339)</f>
        <v>0.5164369142187013</v>
      </c>
      <c r="S339" s="43">
        <f t="shared" si="89"/>
        <v>0.26670708636773427</v>
      </c>
      <c r="T339" s="44">
        <f t="shared" si="90"/>
        <v>3.5533020105869083E-2</v>
      </c>
      <c r="V339" s="43">
        <f t="shared" si="91"/>
        <v>0.49506812779859999</v>
      </c>
      <c r="W339" s="43">
        <f t="shared" si="95"/>
        <v>0.24509245116201092</v>
      </c>
      <c r="X339" s="44">
        <f t="shared" si="92"/>
        <v>3.4062758208242741E-2</v>
      </c>
      <c r="Z339" s="43">
        <f t="shared" si="93"/>
        <v>0.41592152370780155</v>
      </c>
      <c r="AA339" s="43">
        <f t="shared" ref="AA339:AA400" si="98">Z339^2</f>
        <v>0.17299071388341933</v>
      </c>
      <c r="AB339" s="44">
        <f t="shared" si="94"/>
        <v>2.8617140753254545E-2</v>
      </c>
    </row>
    <row r="340" spans="1:28" x14ac:dyDescent="0.3">
      <c r="A340" s="34">
        <v>41671</v>
      </c>
      <c r="B340" s="41">
        <v>14.327</v>
      </c>
      <c r="C340" s="36"/>
      <c r="D340" s="42">
        <v>14.0128160615381</v>
      </c>
      <c r="E340" s="42">
        <v>14.0130282358299</v>
      </c>
      <c r="F340" s="42">
        <v>14.0038476247676</v>
      </c>
      <c r="G340" s="42">
        <v>14.003036952152399</v>
      </c>
      <c r="H340" s="42">
        <v>14.118347002480901</v>
      </c>
      <c r="J340" s="43">
        <f t="shared" ref="J340:J400" si="99">ABS($B340-D340)</f>
        <v>0.31418393846190007</v>
      </c>
      <c r="K340" s="43">
        <f t="shared" ref="K340:K400" si="100">J340^2</f>
        <v>9.8711547187431012E-2</v>
      </c>
      <c r="L340" s="44">
        <f t="shared" si="87"/>
        <v>2.1929499438954426E-2</v>
      </c>
      <c r="N340" s="43">
        <f t="shared" si="85"/>
        <v>0.31397176417010009</v>
      </c>
      <c r="O340" s="43">
        <f t="shared" si="96"/>
        <v>9.857826869608495E-2</v>
      </c>
      <c r="P340" s="44">
        <f t="shared" si="88"/>
        <v>2.1914690037698061E-2</v>
      </c>
      <c r="R340" s="43">
        <f t="shared" si="97"/>
        <v>0.32315237523240015</v>
      </c>
      <c r="S340" s="43">
        <f t="shared" si="89"/>
        <v>0.10442745761834195</v>
      </c>
      <c r="T340" s="44">
        <f t="shared" si="90"/>
        <v>2.2555480926390741E-2</v>
      </c>
      <c r="V340" s="43">
        <f t="shared" si="91"/>
        <v>0.32396304784760055</v>
      </c>
      <c r="W340" s="43">
        <f t="shared" si="95"/>
        <v>0.10495205637070672</v>
      </c>
      <c r="X340" s="44">
        <f t="shared" si="92"/>
        <v>2.2612064482976237E-2</v>
      </c>
      <c r="Z340" s="43">
        <f t="shared" si="93"/>
        <v>0.20865299751909916</v>
      </c>
      <c r="AA340" s="43">
        <f t="shared" si="98"/>
        <v>4.35360733737052E-2</v>
      </c>
      <c r="AB340" s="44">
        <f t="shared" si="94"/>
        <v>1.4563620961757463E-2</v>
      </c>
    </row>
    <row r="341" spans="1:28" x14ac:dyDescent="0.3">
      <c r="A341" s="34">
        <v>41699</v>
      </c>
      <c r="B341" s="41">
        <v>14.584</v>
      </c>
      <c r="C341" s="36"/>
      <c r="D341" s="42">
        <v>13.978700774282499</v>
      </c>
      <c r="E341" s="42">
        <v>14.0130282358299</v>
      </c>
      <c r="F341" s="42">
        <v>13.968222033729401</v>
      </c>
      <c r="G341" s="42">
        <v>13.9766587841453</v>
      </c>
      <c r="H341" s="42">
        <v>14.1186155286697</v>
      </c>
      <c r="J341" s="43">
        <f t="shared" si="99"/>
        <v>0.60529922571750028</v>
      </c>
      <c r="K341" s="43">
        <f t="shared" si="100"/>
        <v>0.36638715265420535</v>
      </c>
      <c r="L341" s="44">
        <f t="shared" si="87"/>
        <v>4.1504335279587239E-2</v>
      </c>
      <c r="N341" s="43">
        <f t="shared" ref="N341:N400" si="101">ABS($B341-E341)</f>
        <v>0.57097176417009976</v>
      </c>
      <c r="O341" s="43">
        <f t="shared" si="96"/>
        <v>0.32600875547951602</v>
      </c>
      <c r="P341" s="44">
        <f t="shared" si="88"/>
        <v>3.9150559803215836E-2</v>
      </c>
      <c r="R341" s="43">
        <f t="shared" si="97"/>
        <v>0.61577796627059911</v>
      </c>
      <c r="S341" s="43">
        <f t="shared" si="89"/>
        <v>0.37918250374435508</v>
      </c>
      <c r="T341" s="44">
        <f t="shared" si="90"/>
        <v>4.2222844642800267E-2</v>
      </c>
      <c r="V341" s="43">
        <f t="shared" si="91"/>
        <v>0.60734121585469936</v>
      </c>
      <c r="W341" s="43">
        <f t="shared" si="95"/>
        <v>0.36886335247586449</v>
      </c>
      <c r="X341" s="44">
        <f t="shared" si="92"/>
        <v>4.1644351059702371E-2</v>
      </c>
      <c r="Z341" s="43">
        <f t="shared" si="93"/>
        <v>0.46538447133029948</v>
      </c>
      <c r="AA341" s="43">
        <f t="shared" si="98"/>
        <v>0.21658270615538233</v>
      </c>
      <c r="AB341" s="44">
        <f t="shared" si="94"/>
        <v>3.1910619262911374E-2</v>
      </c>
    </row>
    <row r="342" spans="1:28" x14ac:dyDescent="0.3">
      <c r="A342" s="34">
        <v>41730</v>
      </c>
      <c r="B342" s="41">
        <v>14.667</v>
      </c>
      <c r="C342" s="36"/>
      <c r="D342" s="42">
        <v>14.014952349047</v>
      </c>
      <c r="E342" s="42">
        <v>14.0130282358299</v>
      </c>
      <c r="F342" s="42">
        <v>14.006200168821101</v>
      </c>
      <c r="G342" s="42">
        <v>14.011534397640901</v>
      </c>
      <c r="H342" s="42">
        <v>14.1188840548584</v>
      </c>
      <c r="J342" s="43">
        <f t="shared" si="99"/>
        <v>0.65204765095299955</v>
      </c>
      <c r="K342" s="43">
        <f t="shared" si="100"/>
        <v>0.42516613911332474</v>
      </c>
      <c r="L342" s="44">
        <f t="shared" si="87"/>
        <v>4.4456784001704476E-2</v>
      </c>
      <c r="N342" s="43">
        <f t="shared" si="101"/>
        <v>0.65397176417009995</v>
      </c>
      <c r="O342" s="43">
        <f t="shared" si="96"/>
        <v>0.42767906833175284</v>
      </c>
      <c r="P342" s="44">
        <f t="shared" si="88"/>
        <v>4.4587970557721415E-2</v>
      </c>
      <c r="R342" s="43">
        <f t="shared" si="97"/>
        <v>0.66079983117889896</v>
      </c>
      <c r="S342" s="43">
        <f t="shared" si="89"/>
        <v>0.43665641688606138</v>
      </c>
      <c r="T342" s="44">
        <f t="shared" si="90"/>
        <v>4.5053510000606735E-2</v>
      </c>
      <c r="V342" s="43">
        <f t="shared" si="91"/>
        <v>0.65546560235909901</v>
      </c>
      <c r="W342" s="43">
        <f t="shared" si="95"/>
        <v>0.4296351558759765</v>
      </c>
      <c r="X342" s="44">
        <f t="shared" si="92"/>
        <v>4.4689820846737505E-2</v>
      </c>
      <c r="Z342" s="43">
        <f t="shared" si="93"/>
        <v>0.54811594514159978</v>
      </c>
      <c r="AA342" s="43">
        <f t="shared" si="98"/>
        <v>0.30043108931846924</v>
      </c>
      <c r="AB342" s="44">
        <f t="shared" si="94"/>
        <v>3.7370692380282254E-2</v>
      </c>
    </row>
    <row r="343" spans="1:28" x14ac:dyDescent="0.3">
      <c r="A343" s="34">
        <v>41760</v>
      </c>
      <c r="B343" s="41">
        <v>14.608000000000001</v>
      </c>
      <c r="C343" s="36"/>
      <c r="D343" s="42">
        <v>14.016349233033299</v>
      </c>
      <c r="E343" s="42">
        <v>14.0130282358299</v>
      </c>
      <c r="F343" s="42">
        <v>14.0058963371715</v>
      </c>
      <c r="G343" s="42">
        <v>14.0220881718326</v>
      </c>
      <c r="H343" s="42">
        <v>14.1191525810471</v>
      </c>
      <c r="J343" s="43">
        <f t="shared" si="99"/>
        <v>0.59165076696670127</v>
      </c>
      <c r="K343" s="43">
        <f t="shared" si="100"/>
        <v>0.35005063005228587</v>
      </c>
      <c r="L343" s="44">
        <f t="shared" si="87"/>
        <v>4.0501832349856326E-2</v>
      </c>
      <c r="N343" s="43">
        <f t="shared" si="101"/>
        <v>0.59497176417010067</v>
      </c>
      <c r="O343" s="43">
        <f t="shared" si="96"/>
        <v>0.35399140015968189</v>
      </c>
      <c r="P343" s="44">
        <f t="shared" si="88"/>
        <v>4.0729173341326717E-2</v>
      </c>
      <c r="R343" s="43">
        <f t="shared" si="97"/>
        <v>0.60210366282850103</v>
      </c>
      <c r="S343" s="43">
        <f t="shared" si="89"/>
        <v>0.36252882079149723</v>
      </c>
      <c r="T343" s="44">
        <f t="shared" si="90"/>
        <v>4.1217392033714474E-2</v>
      </c>
      <c r="V343" s="43">
        <f t="shared" si="91"/>
        <v>0.58591182816740073</v>
      </c>
      <c r="W343" s="43">
        <f t="shared" si="95"/>
        <v>0.34329267038646571</v>
      </c>
      <c r="X343" s="44">
        <f t="shared" si="92"/>
        <v>4.010896961715503E-2</v>
      </c>
      <c r="Z343" s="43">
        <f t="shared" si="93"/>
        <v>0.48884741895290063</v>
      </c>
      <c r="AA343" s="43">
        <f t="shared" si="98"/>
        <v>0.23897179901691273</v>
      </c>
      <c r="AB343" s="44">
        <f t="shared" si="94"/>
        <v>3.3464363290861214E-2</v>
      </c>
    </row>
    <row r="344" spans="1:28" x14ac:dyDescent="0.3">
      <c r="A344" s="34">
        <v>41791</v>
      </c>
      <c r="B344" s="41">
        <v>14.625</v>
      </c>
      <c r="C344" s="36"/>
      <c r="D344" s="42">
        <v>14.027339308755201</v>
      </c>
      <c r="E344" s="42">
        <v>14.0130282358299</v>
      </c>
      <c r="F344" s="42">
        <v>14.0210052778574</v>
      </c>
      <c r="G344" s="42">
        <v>14.0275673357852</v>
      </c>
      <c r="H344" s="42">
        <v>14.1194211072358</v>
      </c>
      <c r="J344" s="43">
        <f t="shared" si="99"/>
        <v>0.59766069124479948</v>
      </c>
      <c r="K344" s="43">
        <f t="shared" si="100"/>
        <v>0.35719830185921153</v>
      </c>
      <c r="L344" s="44">
        <f t="shared" si="87"/>
        <v>4.0865688290242702E-2</v>
      </c>
      <c r="N344" s="43">
        <f t="shared" si="101"/>
        <v>0.61197176417010013</v>
      </c>
      <c r="O344" s="43">
        <f t="shared" si="96"/>
        <v>0.37450944014146464</v>
      </c>
      <c r="P344" s="44">
        <f t="shared" si="88"/>
        <v>4.1844223191117955E-2</v>
      </c>
      <c r="R344" s="43">
        <f t="shared" si="97"/>
        <v>0.60399472214260008</v>
      </c>
      <c r="S344" s="43">
        <f t="shared" si="89"/>
        <v>0.36480962437611669</v>
      </c>
      <c r="T344" s="44">
        <f t="shared" si="90"/>
        <v>4.129878442000684E-2</v>
      </c>
      <c r="V344" s="43">
        <f t="shared" si="91"/>
        <v>0.59743266421480001</v>
      </c>
      <c r="W344" s="43">
        <f t="shared" si="95"/>
        <v>0.35692578827079396</v>
      </c>
      <c r="X344" s="44">
        <f t="shared" si="92"/>
        <v>4.0850096698447864E-2</v>
      </c>
      <c r="Z344" s="43">
        <f t="shared" si="93"/>
        <v>0.50557889276420021</v>
      </c>
      <c r="AA344" s="43">
        <f t="shared" si="98"/>
        <v>0.25561001680867468</v>
      </c>
      <c r="AB344" s="44">
        <f t="shared" si="94"/>
        <v>3.4569496941141892E-2</v>
      </c>
    </row>
    <row r="345" spans="1:28" x14ac:dyDescent="0.3">
      <c r="A345" s="34">
        <v>41821</v>
      </c>
      <c r="B345" s="41">
        <v>14.544</v>
      </c>
      <c r="C345" s="36"/>
      <c r="D345" s="42">
        <v>14.0479607554682</v>
      </c>
      <c r="E345" s="42">
        <v>14.0130282358299</v>
      </c>
      <c r="F345" s="42">
        <v>14.034955069275</v>
      </c>
      <c r="G345" s="42">
        <v>14.0556721979204</v>
      </c>
      <c r="H345" s="42">
        <v>14.1196896334245</v>
      </c>
      <c r="J345" s="43">
        <f t="shared" si="99"/>
        <v>0.4960392445318007</v>
      </c>
      <c r="K345" s="43">
        <f t="shared" si="100"/>
        <v>0.24605493211567958</v>
      </c>
      <c r="L345" s="44">
        <f t="shared" si="87"/>
        <v>3.4106108672428539E-2</v>
      </c>
      <c r="N345" s="43">
        <f t="shared" si="101"/>
        <v>0.53097176417010061</v>
      </c>
      <c r="O345" s="43">
        <f t="shared" si="96"/>
        <v>0.28193101434590895</v>
      </c>
      <c r="P345" s="44">
        <f t="shared" si="88"/>
        <v>3.6507959582652683E-2</v>
      </c>
      <c r="R345" s="43">
        <f t="shared" si="97"/>
        <v>0.50904493072500046</v>
      </c>
      <c r="S345" s="43">
        <f t="shared" si="89"/>
        <v>0.25912674149682052</v>
      </c>
      <c r="T345" s="44">
        <f t="shared" si="90"/>
        <v>3.5000339021245906E-2</v>
      </c>
      <c r="V345" s="43">
        <f t="shared" si="91"/>
        <v>0.48832780207960091</v>
      </c>
      <c r="W345" s="43">
        <f t="shared" si="95"/>
        <v>0.2384640422838939</v>
      </c>
      <c r="X345" s="44">
        <f t="shared" si="92"/>
        <v>3.3575893982370798E-2</v>
      </c>
      <c r="Z345" s="43">
        <f t="shared" si="93"/>
        <v>0.42431036657550081</v>
      </c>
      <c r="AA345" s="43">
        <f t="shared" si="98"/>
        <v>0.18003928718343587</v>
      </c>
      <c r="AB345" s="44">
        <f t="shared" si="94"/>
        <v>2.9174255127578437E-2</v>
      </c>
    </row>
    <row r="346" spans="1:28" x14ac:dyDescent="0.3">
      <c r="A346" s="34">
        <v>41852</v>
      </c>
      <c r="B346" s="41">
        <v>14.677</v>
      </c>
      <c r="C346" s="36"/>
      <c r="D346" s="42">
        <v>14.057245993252501</v>
      </c>
      <c r="E346" s="42">
        <v>14.0130282358299</v>
      </c>
      <c r="F346" s="42">
        <v>14.0534061049669</v>
      </c>
      <c r="G346" s="42">
        <v>14.0550841391945</v>
      </c>
      <c r="H346" s="42">
        <v>14.1199581596132</v>
      </c>
      <c r="J346" s="43">
        <f t="shared" si="99"/>
        <v>0.61975400674749892</v>
      </c>
      <c r="K346" s="43">
        <f t="shared" si="100"/>
        <v>0.38409502887957891</v>
      </c>
      <c r="L346" s="44">
        <f t="shared" si="87"/>
        <v>4.2226204724909649E-2</v>
      </c>
      <c r="N346" s="43">
        <f t="shared" si="101"/>
        <v>0.66397176417009973</v>
      </c>
      <c r="O346" s="43">
        <f t="shared" si="96"/>
        <v>0.44085850361515455</v>
      </c>
      <c r="P346" s="44">
        <f t="shared" si="88"/>
        <v>4.5238929220555953E-2</v>
      </c>
      <c r="R346" s="43">
        <f t="shared" si="97"/>
        <v>0.6235938950330997</v>
      </c>
      <c r="S346" s="43">
        <f t="shared" si="89"/>
        <v>0.38886934592255257</v>
      </c>
      <c r="T346" s="44">
        <f t="shared" si="90"/>
        <v>4.2487830962260657E-2</v>
      </c>
      <c r="V346" s="43">
        <f t="shared" si="91"/>
        <v>0.62191586080549932</v>
      </c>
      <c r="W346" s="43">
        <f t="shared" si="95"/>
        <v>0.3867793379214452</v>
      </c>
      <c r="X346" s="44">
        <f t="shared" si="92"/>
        <v>4.2373500088948649E-2</v>
      </c>
      <c r="Z346" s="43">
        <f t="shared" si="93"/>
        <v>0.55704184038680005</v>
      </c>
      <c r="AA346" s="43">
        <f t="shared" si="98"/>
        <v>0.31029561194151323</v>
      </c>
      <c r="AB346" s="44">
        <f t="shared" si="94"/>
        <v>3.7953385595612184E-2</v>
      </c>
    </row>
    <row r="347" spans="1:28" x14ac:dyDescent="0.3">
      <c r="A347" s="34">
        <v>41883</v>
      </c>
      <c r="B347" s="41">
        <v>14.600999999999999</v>
      </c>
      <c r="C347" s="36"/>
      <c r="D347" s="42">
        <v>14.05434563819</v>
      </c>
      <c r="E347" s="42">
        <v>14.0130282358299</v>
      </c>
      <c r="F347" s="42">
        <v>14.050924794921301</v>
      </c>
      <c r="G347" s="42">
        <v>14.050445314105099</v>
      </c>
      <c r="H347" s="42">
        <v>14.120226685802001</v>
      </c>
      <c r="J347" s="43">
        <f t="shared" si="99"/>
        <v>0.54665436180999905</v>
      </c>
      <c r="K347" s="43">
        <f t="shared" si="100"/>
        <v>0.29883099128589735</v>
      </c>
      <c r="L347" s="44">
        <f t="shared" ref="L347:L400" si="102">J347/$B347</f>
        <v>3.7439515225669413E-2</v>
      </c>
      <c r="N347" s="43">
        <f t="shared" si="101"/>
        <v>0.58797176417009922</v>
      </c>
      <c r="O347" s="43">
        <f t="shared" si="96"/>
        <v>0.34571079546129879</v>
      </c>
      <c r="P347" s="44">
        <f t="shared" ref="P347:P400" si="103">N347/$B347</f>
        <v>4.0269280471892287E-2</v>
      </c>
      <c r="R347" s="43">
        <f t="shared" si="97"/>
        <v>0.55007520507869856</v>
      </c>
      <c r="S347" s="43">
        <f t="shared" si="89"/>
        <v>0.30258273124237228</v>
      </c>
      <c r="T347" s="44">
        <f t="shared" si="90"/>
        <v>3.7673803511999081E-2</v>
      </c>
      <c r="V347" s="43">
        <f t="shared" si="91"/>
        <v>0.55055468589489998</v>
      </c>
      <c r="W347" s="43">
        <f t="shared" si="95"/>
        <v>0.30311046216083198</v>
      </c>
      <c r="X347" s="44">
        <f t="shared" si="92"/>
        <v>3.77066424145538E-2</v>
      </c>
      <c r="Z347" s="43">
        <f t="shared" si="93"/>
        <v>0.4807733141979984</v>
      </c>
      <c r="AA347" s="43">
        <f t="shared" si="98"/>
        <v>0.2311429796449273</v>
      </c>
      <c r="AB347" s="44">
        <f t="shared" si="94"/>
        <v>3.2927423751660738E-2</v>
      </c>
    </row>
    <row r="348" spans="1:28" x14ac:dyDescent="0.3">
      <c r="A348" s="34">
        <v>41913</v>
      </c>
      <c r="B348" s="41">
        <v>14.635</v>
      </c>
      <c r="C348" s="36"/>
      <c r="D348" s="42">
        <v>14.0383599462509</v>
      </c>
      <c r="E348" s="42">
        <v>14.0130282358299</v>
      </c>
      <c r="F348" s="42">
        <v>14.0361549887128</v>
      </c>
      <c r="G348" s="42">
        <v>14.041755350631799</v>
      </c>
      <c r="H348" s="42">
        <v>14.120495211990701</v>
      </c>
      <c r="J348" s="43">
        <f t="shared" si="99"/>
        <v>0.59664005374910012</v>
      </c>
      <c r="K348" s="43">
        <f t="shared" si="100"/>
        <v>0.3559793537377291</v>
      </c>
      <c r="L348" s="44">
        <f t="shared" si="102"/>
        <v>4.0768025538032125E-2</v>
      </c>
      <c r="N348" s="43">
        <f t="shared" si="101"/>
        <v>0.62197176417009992</v>
      </c>
      <c r="O348" s="43">
        <f t="shared" si="96"/>
        <v>0.3868488754248664</v>
      </c>
      <c r="P348" s="44">
        <f t="shared" si="103"/>
        <v>4.249892478101127E-2</v>
      </c>
      <c r="R348" s="43">
        <f t="shared" si="97"/>
        <v>0.59884501128719947</v>
      </c>
      <c r="S348" s="43">
        <f t="shared" si="89"/>
        <v>0.35861534754356605</v>
      </c>
      <c r="T348" s="44">
        <f t="shared" si="90"/>
        <v>4.0918688847775844E-2</v>
      </c>
      <c r="V348" s="43">
        <f t="shared" si="91"/>
        <v>0.59324464936820043</v>
      </c>
      <c r="W348" s="43">
        <f t="shared" si="95"/>
        <v>0.35193921400399908</v>
      </c>
      <c r="X348" s="44">
        <f t="shared" si="92"/>
        <v>4.0536019772340309E-2</v>
      </c>
      <c r="Z348" s="43">
        <f t="shared" si="93"/>
        <v>0.51450478800929922</v>
      </c>
      <c r="AA348" s="43">
        <f t="shared" si="98"/>
        <v>0.26471517688449392</v>
      </c>
      <c r="AB348" s="44">
        <f t="shared" si="94"/>
        <v>3.5155776427010538E-2</v>
      </c>
    </row>
    <row r="349" spans="1:28" x14ac:dyDescent="0.3">
      <c r="A349" s="34">
        <v>41944</v>
      </c>
      <c r="B349" s="41">
        <v>14.504</v>
      </c>
      <c r="C349" s="36"/>
      <c r="D349" s="42">
        <v>14.0034953209347</v>
      </c>
      <c r="E349" s="42">
        <v>14.0130282358299</v>
      </c>
      <c r="F349" s="42">
        <v>14.0014940910634</v>
      </c>
      <c r="G349" s="42">
        <v>14.000267384575499</v>
      </c>
      <c r="H349" s="42">
        <v>14.1207637381794</v>
      </c>
      <c r="J349" s="43">
        <f t="shared" si="99"/>
        <v>0.50050467906529938</v>
      </c>
      <c r="K349" s="43">
        <f t="shared" si="100"/>
        <v>0.25050493376625832</v>
      </c>
      <c r="L349" s="44">
        <f t="shared" si="102"/>
        <v>3.4508044612886056E-2</v>
      </c>
      <c r="N349" s="43">
        <f t="shared" si="101"/>
        <v>0.49097176417009969</v>
      </c>
      <c r="O349" s="43">
        <f t="shared" si="96"/>
        <v>0.2410532732123</v>
      </c>
      <c r="P349" s="44">
        <f t="shared" si="103"/>
        <v>3.385078351972557E-2</v>
      </c>
      <c r="R349" s="43">
        <f t="shared" si="97"/>
        <v>0.50250590893659997</v>
      </c>
      <c r="S349" s="43">
        <f t="shared" si="89"/>
        <v>0.2525121885161985</v>
      </c>
      <c r="T349" s="44">
        <f t="shared" si="90"/>
        <v>3.4646022403240481E-2</v>
      </c>
      <c r="V349" s="43">
        <f t="shared" si="91"/>
        <v>0.5037326154245001</v>
      </c>
      <c r="W349" s="43">
        <f t="shared" si="95"/>
        <v>0.2537465478424073</v>
      </c>
      <c r="X349" s="44">
        <f t="shared" si="92"/>
        <v>3.4730599519063717E-2</v>
      </c>
      <c r="Z349" s="43">
        <f t="shared" si="93"/>
        <v>0.38323626182059911</v>
      </c>
      <c r="AA349" s="43">
        <f t="shared" si="98"/>
        <v>0.1468700323742268</v>
      </c>
      <c r="AB349" s="44">
        <f t="shared" si="94"/>
        <v>2.642279797439321E-2</v>
      </c>
    </row>
    <row r="350" spans="1:28" x14ac:dyDescent="0.3">
      <c r="A350" s="34">
        <v>41974</v>
      </c>
      <c r="B350" s="41">
        <v>14.654999999999999</v>
      </c>
      <c r="C350" s="36"/>
      <c r="D350" s="42">
        <v>14.0019009392398</v>
      </c>
      <c r="E350" s="42">
        <v>14.0130282358299</v>
      </c>
      <c r="F350" s="42">
        <v>14.0047103138839</v>
      </c>
      <c r="G350" s="42">
        <v>14.0050855493753</v>
      </c>
      <c r="H350" s="42">
        <v>14.1210322643681</v>
      </c>
      <c r="J350" s="43">
        <f t="shared" si="99"/>
        <v>0.65309906076019963</v>
      </c>
      <c r="K350" s="43">
        <f t="shared" si="100"/>
        <v>0.42653838316585491</v>
      </c>
      <c r="L350" s="44">
        <f t="shared" si="102"/>
        <v>4.4564930792234711E-2</v>
      </c>
      <c r="N350" s="43">
        <f t="shared" si="101"/>
        <v>0.64197176417009949</v>
      </c>
      <c r="O350" s="43">
        <f t="shared" si="96"/>
        <v>0.41212774599166985</v>
      </c>
      <c r="P350" s="44">
        <f t="shared" si="103"/>
        <v>4.3805647503930366E-2</v>
      </c>
      <c r="R350" s="43">
        <f t="shared" si="97"/>
        <v>0.65028968611609983</v>
      </c>
      <c r="S350" s="43">
        <f t="shared" si="89"/>
        <v>0.42287667586897565</v>
      </c>
      <c r="T350" s="44">
        <f t="shared" si="90"/>
        <v>4.4373230031804836E-2</v>
      </c>
      <c r="V350" s="43">
        <f t="shared" si="91"/>
        <v>0.64991445062469921</v>
      </c>
      <c r="W350" s="43">
        <f t="shared" si="95"/>
        <v>0.42238879313080457</v>
      </c>
      <c r="X350" s="44">
        <f t="shared" si="92"/>
        <v>4.4347625426455081E-2</v>
      </c>
      <c r="Z350" s="43">
        <f t="shared" si="93"/>
        <v>0.53396773563189903</v>
      </c>
      <c r="AA350" s="43">
        <f t="shared" si="98"/>
        <v>0.2851215426958576</v>
      </c>
      <c r="AB350" s="44">
        <f t="shared" si="94"/>
        <v>3.6435874147519552E-2</v>
      </c>
    </row>
    <row r="351" spans="1:28" x14ac:dyDescent="0.3">
      <c r="A351" s="34">
        <v>42005</v>
      </c>
      <c r="B351" s="41">
        <v>14.705</v>
      </c>
      <c r="C351" s="36"/>
      <c r="D351" s="42">
        <v>14.035439618724</v>
      </c>
      <c r="E351" s="42">
        <v>14.0130282358299</v>
      </c>
      <c r="F351" s="42">
        <v>14.017563065649499</v>
      </c>
      <c r="G351" s="42">
        <v>14.038931872201401</v>
      </c>
      <c r="H351" s="42">
        <v>14.1213007905568</v>
      </c>
      <c r="J351" s="43">
        <f t="shared" si="99"/>
        <v>0.66956038127599982</v>
      </c>
      <c r="K351" s="43">
        <f t="shared" si="100"/>
        <v>0.44831110417446224</v>
      </c>
      <c r="L351" s="44">
        <f t="shared" si="102"/>
        <v>4.5532837897041809E-2</v>
      </c>
      <c r="N351" s="43">
        <f t="shared" si="101"/>
        <v>0.6919717641701002</v>
      </c>
      <c r="O351" s="43">
        <f t="shared" si="96"/>
        <v>0.47882492240868074</v>
      </c>
      <c r="P351" s="44">
        <f t="shared" si="103"/>
        <v>4.705690337776948E-2</v>
      </c>
      <c r="R351" s="43">
        <f t="shared" si="97"/>
        <v>0.68743693435050091</v>
      </c>
      <c r="S351" s="43">
        <f t="shared" si="89"/>
        <v>0.47256953870921486</v>
      </c>
      <c r="T351" s="44">
        <f t="shared" si="90"/>
        <v>4.6748516446820869E-2</v>
      </c>
      <c r="V351" s="43">
        <f t="shared" si="91"/>
        <v>0.66606812779859936</v>
      </c>
      <c r="W351" s="43">
        <f t="shared" si="95"/>
        <v>0.4436467508691313</v>
      </c>
      <c r="X351" s="44">
        <f t="shared" si="92"/>
        <v>4.5295350411329434E-2</v>
      </c>
      <c r="Z351" s="43">
        <f t="shared" si="93"/>
        <v>0.58369920944319986</v>
      </c>
      <c r="AA351" s="43">
        <f t="shared" si="98"/>
        <v>0.3407047671046165</v>
      </c>
      <c r="AB351" s="44">
        <f t="shared" si="94"/>
        <v>3.9693927877810259E-2</v>
      </c>
    </row>
    <row r="352" spans="1:28" x14ac:dyDescent="0.3">
      <c r="A352" s="34">
        <v>42036</v>
      </c>
      <c r="B352" s="41">
        <v>14.689</v>
      </c>
      <c r="C352" s="36"/>
      <c r="D352" s="42">
        <v>14.012816059067699</v>
      </c>
      <c r="E352" s="42">
        <v>14.0130282358299</v>
      </c>
      <c r="F352" s="42">
        <v>14.003847605057899</v>
      </c>
      <c r="G352" s="42">
        <v>14.003036952152399</v>
      </c>
      <c r="H352" s="42">
        <v>14.1215693167456</v>
      </c>
      <c r="J352" s="43">
        <f t="shared" si="99"/>
        <v>0.67618394093230094</v>
      </c>
      <c r="K352" s="43">
        <f t="shared" si="100"/>
        <v>0.45722472197473746</v>
      </c>
      <c r="L352" s="44">
        <f t="shared" si="102"/>
        <v>4.6033354274103135E-2</v>
      </c>
      <c r="N352" s="43">
        <f t="shared" si="101"/>
        <v>0.67597176417010019</v>
      </c>
      <c r="O352" s="43">
        <f t="shared" si="96"/>
        <v>0.45693782595523752</v>
      </c>
      <c r="P352" s="44">
        <f t="shared" si="103"/>
        <v>4.6018909671870119E-2</v>
      </c>
      <c r="R352" s="43">
        <f t="shared" si="97"/>
        <v>0.68515239494210078</v>
      </c>
      <c r="S352" s="43">
        <f t="shared" si="89"/>
        <v>0.46943380429489645</v>
      </c>
      <c r="T352" s="44">
        <f t="shared" si="90"/>
        <v>4.6643910064817266E-2</v>
      </c>
      <c r="V352" s="43">
        <f t="shared" si="91"/>
        <v>0.68596304784760065</v>
      </c>
      <c r="W352" s="43">
        <f t="shared" si="95"/>
        <v>0.47054530301236963</v>
      </c>
      <c r="X352" s="44">
        <f t="shared" si="92"/>
        <v>4.6699097817931828E-2</v>
      </c>
      <c r="Z352" s="43">
        <f t="shared" si="93"/>
        <v>0.56743068325440049</v>
      </c>
      <c r="AA352" s="43">
        <f t="shared" si="98"/>
        <v>0.32197758029855578</v>
      </c>
      <c r="AB352" s="44">
        <f t="shared" si="94"/>
        <v>3.8629633280305026E-2</v>
      </c>
    </row>
    <row r="353" spans="1:28" x14ac:dyDescent="0.3">
      <c r="A353" s="34">
        <v>42064</v>
      </c>
      <c r="B353" s="41">
        <v>14.708</v>
      </c>
      <c r="C353" s="36"/>
      <c r="D353" s="42">
        <v>13.978700771876801</v>
      </c>
      <c r="E353" s="42">
        <v>14.0130282358299</v>
      </c>
      <c r="F353" s="42">
        <v>13.9682220144631</v>
      </c>
      <c r="G353" s="42">
        <v>13.9766587841453</v>
      </c>
      <c r="H353" s="42">
        <v>14.121837842934299</v>
      </c>
      <c r="J353" s="43">
        <f t="shared" si="99"/>
        <v>0.72929922812319958</v>
      </c>
      <c r="K353" s="43">
        <f t="shared" si="100"/>
        <v>0.53187736414109466</v>
      </c>
      <c r="L353" s="44">
        <f t="shared" si="102"/>
        <v>4.9585207242534644E-2</v>
      </c>
      <c r="N353" s="43">
        <f t="shared" si="101"/>
        <v>0.69497176417010031</v>
      </c>
      <c r="O353" s="43">
        <f t="shared" si="96"/>
        <v>0.4829857529937015</v>
      </c>
      <c r="P353" s="44">
        <f t="shared" si="103"/>
        <v>4.7251275779854524E-2</v>
      </c>
      <c r="R353" s="43">
        <f t="shared" si="97"/>
        <v>0.73977798553690022</v>
      </c>
      <c r="S353" s="43">
        <f t="shared" si="89"/>
        <v>0.54727146788503411</v>
      </c>
      <c r="T353" s="44">
        <f t="shared" si="90"/>
        <v>5.0297660153447117E-2</v>
      </c>
      <c r="V353" s="43">
        <f t="shared" si="91"/>
        <v>0.73134121585469991</v>
      </c>
      <c r="W353" s="43">
        <f t="shared" si="95"/>
        <v>0.53485997400783081</v>
      </c>
      <c r="X353" s="44">
        <f t="shared" si="92"/>
        <v>4.9724042416011686E-2</v>
      </c>
      <c r="Z353" s="43">
        <f t="shared" si="93"/>
        <v>0.58616215706570074</v>
      </c>
      <c r="AA353" s="43">
        <f t="shared" si="98"/>
        <v>0.34358607437591521</v>
      </c>
      <c r="AB353" s="44">
        <f t="shared" si="94"/>
        <v>3.9853287807023435E-2</v>
      </c>
    </row>
    <row r="354" spans="1:28" x14ac:dyDescent="0.3">
      <c r="A354" s="34">
        <v>42095</v>
      </c>
      <c r="B354" s="41">
        <v>14.673</v>
      </c>
      <c r="C354" s="36"/>
      <c r="D354" s="42">
        <v>14.014952346704201</v>
      </c>
      <c r="E354" s="42">
        <v>14.0130282358299</v>
      </c>
      <c r="F354" s="42">
        <v>14.006200149888899</v>
      </c>
      <c r="G354" s="42">
        <v>14.011534397640901</v>
      </c>
      <c r="H354" s="42">
        <v>14.122106369122999</v>
      </c>
      <c r="J354" s="43">
        <f t="shared" si="99"/>
        <v>0.65804765329579951</v>
      </c>
      <c r="K354" s="43">
        <f t="shared" si="100"/>
        <v>0.43302671400810877</v>
      </c>
      <c r="L354" s="44">
        <f t="shared" si="102"/>
        <v>4.484751947766643E-2</v>
      </c>
      <c r="N354" s="43">
        <f t="shared" si="101"/>
        <v>0.65997176417010017</v>
      </c>
      <c r="O354" s="43">
        <f t="shared" si="96"/>
        <v>0.43556272950179431</v>
      </c>
      <c r="P354" s="44">
        <f t="shared" si="103"/>
        <v>4.4978652229952988E-2</v>
      </c>
      <c r="R354" s="43">
        <f t="shared" si="97"/>
        <v>0.66679985011110077</v>
      </c>
      <c r="S354" s="43">
        <f t="shared" si="89"/>
        <v>0.44462204010818646</v>
      </c>
      <c r="T354" s="44">
        <f t="shared" si="90"/>
        <v>4.5444002597362552E-2</v>
      </c>
      <c r="V354" s="43">
        <f t="shared" si="91"/>
        <v>0.66146560235909924</v>
      </c>
      <c r="W354" s="43">
        <f t="shared" si="95"/>
        <v>0.43753674310428597</v>
      </c>
      <c r="X354" s="44">
        <f t="shared" si="92"/>
        <v>4.508046087092614E-2</v>
      </c>
      <c r="Z354" s="43">
        <f t="shared" si="93"/>
        <v>0.55089363087700072</v>
      </c>
      <c r="AA354" s="43">
        <f t="shared" si="98"/>
        <v>0.30348379254084512</v>
      </c>
      <c r="AB354" s="44">
        <f t="shared" si="94"/>
        <v>3.7544716886594477E-2</v>
      </c>
    </row>
    <row r="355" spans="1:28" x14ac:dyDescent="0.3">
      <c r="A355" s="34">
        <v>42125</v>
      </c>
      <c r="B355" s="41">
        <v>14.711</v>
      </c>
      <c r="C355" s="36"/>
      <c r="D355" s="42">
        <v>14.0163492307518</v>
      </c>
      <c r="E355" s="42">
        <v>14.0130282358299</v>
      </c>
      <c r="F355" s="42">
        <v>14.0058963186185</v>
      </c>
      <c r="G355" s="42">
        <v>14.0220881718326</v>
      </c>
      <c r="H355" s="42">
        <v>14.122374895311699</v>
      </c>
      <c r="J355" s="43">
        <f t="shared" si="99"/>
        <v>0.69465076924820046</v>
      </c>
      <c r="K355" s="43">
        <f t="shared" si="100"/>
        <v>0.48253969121711665</v>
      </c>
      <c r="L355" s="44">
        <f t="shared" si="102"/>
        <v>4.72198198115832E-2</v>
      </c>
      <c r="N355" s="43">
        <f t="shared" si="101"/>
        <v>0.69797176417010043</v>
      </c>
      <c r="O355" s="43">
        <f t="shared" si="96"/>
        <v>0.48716458357872228</v>
      </c>
      <c r="P355" s="44">
        <f t="shared" si="103"/>
        <v>4.7445568905587682E-2</v>
      </c>
      <c r="R355" s="43">
        <f t="shared" si="97"/>
        <v>0.70510368138149992</v>
      </c>
      <c r="S355" s="43">
        <f t="shared" si="89"/>
        <v>0.49717120149774374</v>
      </c>
      <c r="T355" s="44">
        <f t="shared" si="90"/>
        <v>4.7930370564985378E-2</v>
      </c>
      <c r="V355" s="43">
        <f t="shared" si="91"/>
        <v>0.68891182816740049</v>
      </c>
      <c r="W355" s="43">
        <f t="shared" si="95"/>
        <v>0.47459950698894993</v>
      </c>
      <c r="X355" s="44">
        <f t="shared" si="92"/>
        <v>4.6829707577146384E-2</v>
      </c>
      <c r="Z355" s="43">
        <f t="shared" si="93"/>
        <v>0.58862510468830109</v>
      </c>
      <c r="AA355" s="43">
        <f t="shared" si="98"/>
        <v>0.34647951386931342</v>
      </c>
      <c r="AB355" s="44">
        <f t="shared" si="94"/>
        <v>4.0012582740010946E-2</v>
      </c>
    </row>
    <row r="356" spans="1:28" x14ac:dyDescent="0.3">
      <c r="A356" s="34">
        <v>42156</v>
      </c>
      <c r="B356" s="41">
        <v>14.743</v>
      </c>
      <c r="C356" s="36"/>
      <c r="D356" s="42">
        <v>14.027339306533401</v>
      </c>
      <c r="E356" s="42">
        <v>14.0130282358299</v>
      </c>
      <c r="F356" s="42">
        <v>14.021005259655899</v>
      </c>
      <c r="G356" s="42">
        <v>14.0275673357852</v>
      </c>
      <c r="H356" s="42">
        <v>14.122643421500401</v>
      </c>
      <c r="J356" s="43">
        <f t="shared" si="99"/>
        <v>0.71566069346659944</v>
      </c>
      <c r="K356" s="43">
        <f t="shared" si="100"/>
        <v>0.51217022817309399</v>
      </c>
      <c r="L356" s="44">
        <f t="shared" si="102"/>
        <v>4.854240612267513E-2</v>
      </c>
      <c r="N356" s="43">
        <f t="shared" si="101"/>
        <v>0.72997176417010046</v>
      </c>
      <c r="O356" s="43">
        <f t="shared" si="96"/>
        <v>0.53285877648560875</v>
      </c>
      <c r="P356" s="44">
        <f t="shared" si="103"/>
        <v>4.9513108876761885E-2</v>
      </c>
      <c r="R356" s="43">
        <f t="shared" si="97"/>
        <v>0.72199474034410116</v>
      </c>
      <c r="S356" s="43">
        <f t="shared" si="89"/>
        <v>0.52127640508454609</v>
      </c>
      <c r="T356" s="44">
        <f t="shared" si="90"/>
        <v>4.8972036922207224E-2</v>
      </c>
      <c r="V356" s="43">
        <f t="shared" si="91"/>
        <v>0.71543266421480034</v>
      </c>
      <c r="W356" s="43">
        <f t="shared" si="95"/>
        <v>0.51184389702548727</v>
      </c>
      <c r="X356" s="44">
        <f t="shared" si="92"/>
        <v>4.8526939172135949E-2</v>
      </c>
      <c r="Z356" s="43">
        <f t="shared" si="93"/>
        <v>0.62035657849959946</v>
      </c>
      <c r="AA356" s="43">
        <f t="shared" si="98"/>
        <v>0.38484228448772972</v>
      </c>
      <c r="AB356" s="44">
        <f t="shared" si="94"/>
        <v>4.2078042359058501E-2</v>
      </c>
    </row>
    <row r="357" spans="1:28" x14ac:dyDescent="0.3">
      <c r="A357" s="34">
        <v>42186</v>
      </c>
      <c r="B357" s="41">
        <v>14.696999999999999</v>
      </c>
      <c r="C357" s="36"/>
      <c r="D357" s="42">
        <v>14.047960753304499</v>
      </c>
      <c r="E357" s="42">
        <v>14.0130282358299</v>
      </c>
      <c r="F357" s="42">
        <v>14.034955051420001</v>
      </c>
      <c r="G357" s="42">
        <v>14.0556721979204</v>
      </c>
      <c r="H357" s="42">
        <v>14.1229119476892</v>
      </c>
      <c r="J357" s="43">
        <f t="shared" si="99"/>
        <v>0.64903924669549973</v>
      </c>
      <c r="K357" s="43">
        <f t="shared" si="100"/>
        <v>0.42125194375106173</v>
      </c>
      <c r="L357" s="44">
        <f t="shared" si="102"/>
        <v>4.416134222599849E-2</v>
      </c>
      <c r="N357" s="43">
        <f t="shared" si="101"/>
        <v>0.68397176417009931</v>
      </c>
      <c r="O357" s="43">
        <f t="shared" si="96"/>
        <v>0.46781737418195796</v>
      </c>
      <c r="P357" s="44">
        <f t="shared" si="103"/>
        <v>4.6538189029740717E-2</v>
      </c>
      <c r="R357" s="43">
        <f t="shared" si="97"/>
        <v>0.6620449485799984</v>
      </c>
      <c r="S357" s="43">
        <f t="shared" si="89"/>
        <v>0.43830351394029271</v>
      </c>
      <c r="T357" s="44">
        <f t="shared" si="90"/>
        <v>4.504626444716598E-2</v>
      </c>
      <c r="V357" s="43">
        <f t="shared" si="91"/>
        <v>0.64132780207959961</v>
      </c>
      <c r="W357" s="43">
        <f t="shared" si="95"/>
        <v>0.41130134972025006</v>
      </c>
      <c r="X357" s="44">
        <f t="shared" si="92"/>
        <v>4.3636647076246829E-2</v>
      </c>
      <c r="Z357" s="43">
        <f t="shared" si="93"/>
        <v>0.57408805231079896</v>
      </c>
      <c r="AA357" s="43">
        <f t="shared" si="98"/>
        <v>0.32957709180600664</v>
      </c>
      <c r="AB357" s="44">
        <f t="shared" si="94"/>
        <v>3.9061580751908485E-2</v>
      </c>
    </row>
    <row r="358" spans="1:28" x14ac:dyDescent="0.3">
      <c r="A358" s="34">
        <v>42217</v>
      </c>
      <c r="B358" s="41">
        <v>14.74</v>
      </c>
      <c r="C358" s="36"/>
      <c r="D358" s="42">
        <v>14.0572459911454</v>
      </c>
      <c r="E358" s="42">
        <v>14.0130282358299</v>
      </c>
      <c r="F358" s="42">
        <v>14.053406087446101</v>
      </c>
      <c r="G358" s="42">
        <v>14.0550841391945</v>
      </c>
      <c r="H358" s="42">
        <v>14.1231804738779</v>
      </c>
      <c r="J358" s="43">
        <f t="shared" si="99"/>
        <v>0.6827540088545998</v>
      </c>
      <c r="K358" s="43">
        <f t="shared" si="100"/>
        <v>0.46615303660702695</v>
      </c>
      <c r="L358" s="44">
        <f t="shared" si="102"/>
        <v>4.631981064142468E-2</v>
      </c>
      <c r="N358" s="43">
        <f t="shared" si="101"/>
        <v>0.72697176417010034</v>
      </c>
      <c r="O358" s="43">
        <f t="shared" si="96"/>
        <v>0.52848794590058801</v>
      </c>
      <c r="P358" s="44">
        <f t="shared" si="103"/>
        <v>4.9319658356180483E-2</v>
      </c>
      <c r="R358" s="43">
        <f t="shared" si="97"/>
        <v>0.68659391255389934</v>
      </c>
      <c r="S358" s="43">
        <f t="shared" si="89"/>
        <v>0.47141120075607157</v>
      </c>
      <c r="T358" s="44">
        <f t="shared" si="90"/>
        <v>4.6580319711933472E-2</v>
      </c>
      <c r="V358" s="43">
        <f t="shared" si="91"/>
        <v>0.68491586080549993</v>
      </c>
      <c r="W358" s="43">
        <f t="shared" si="95"/>
        <v>0.46910973638293896</v>
      </c>
      <c r="X358" s="44">
        <f t="shared" si="92"/>
        <v>4.6466476309735411E-2</v>
      </c>
      <c r="Z358" s="43">
        <f t="shared" si="93"/>
        <v>0.61681952612210011</v>
      </c>
      <c r="AA358" s="43">
        <f t="shared" si="98"/>
        <v>0.38046632780549217</v>
      </c>
      <c r="AB358" s="44">
        <f t="shared" si="94"/>
        <v>4.1846643563236099E-2</v>
      </c>
    </row>
    <row r="359" spans="1:28" x14ac:dyDescent="0.3">
      <c r="A359" s="34">
        <v>42248</v>
      </c>
      <c r="B359" s="41">
        <v>14.795999999999999</v>
      </c>
      <c r="C359" s="36"/>
      <c r="D359" s="42">
        <v>14.054345636138001</v>
      </c>
      <c r="E359" s="42">
        <v>14.0130282358299</v>
      </c>
      <c r="F359" s="42">
        <v>14.050924777754</v>
      </c>
      <c r="G359" s="42">
        <v>14.050445314105099</v>
      </c>
      <c r="H359" s="42">
        <v>14.1234490000666</v>
      </c>
      <c r="J359" s="43">
        <f t="shared" si="99"/>
        <v>0.74165436386199879</v>
      </c>
      <c r="K359" s="43">
        <f t="shared" si="100"/>
        <v>0.55005119543554615</v>
      </c>
      <c r="L359" s="44">
        <f t="shared" si="102"/>
        <v>5.0125328728169695E-2</v>
      </c>
      <c r="N359" s="43">
        <f t="shared" si="101"/>
        <v>0.7829717641700995</v>
      </c>
      <c r="O359" s="43">
        <f t="shared" si="96"/>
        <v>0.61304478348763791</v>
      </c>
      <c r="P359" s="44">
        <f t="shared" si="103"/>
        <v>5.2917799687084315E-2</v>
      </c>
      <c r="R359" s="43">
        <f t="shared" si="97"/>
        <v>0.74507522224599931</v>
      </c>
      <c r="S359" s="43">
        <f t="shared" si="89"/>
        <v>0.55513708680492524</v>
      </c>
      <c r="T359" s="44">
        <f t="shared" si="90"/>
        <v>5.0356530295079707E-2</v>
      </c>
      <c r="V359" s="43">
        <f t="shared" si="91"/>
        <v>0.74555468589490026</v>
      </c>
      <c r="W359" s="43">
        <f t="shared" si="95"/>
        <v>0.55585178965984339</v>
      </c>
      <c r="X359" s="44">
        <f t="shared" si="92"/>
        <v>5.0388935245667767E-2</v>
      </c>
      <c r="Z359" s="43">
        <f t="shared" si="93"/>
        <v>0.6725509999333994</v>
      </c>
      <c r="AA359" s="43">
        <f t="shared" si="98"/>
        <v>0.45232484751141538</v>
      </c>
      <c r="AB359" s="44">
        <f t="shared" si="94"/>
        <v>4.5454920244214617E-2</v>
      </c>
    </row>
    <row r="360" spans="1:28" x14ac:dyDescent="0.3">
      <c r="A360" s="34">
        <v>42278</v>
      </c>
      <c r="B360" s="41">
        <v>14.845000000000001</v>
      </c>
      <c r="C360" s="36"/>
      <c r="D360" s="42">
        <v>14.038359944252599</v>
      </c>
      <c r="E360" s="42">
        <v>14.0130282358299</v>
      </c>
      <c r="F360" s="42">
        <v>14.036154971906599</v>
      </c>
      <c r="G360" s="42">
        <v>14.041755350631799</v>
      </c>
      <c r="H360" s="42">
        <v>14.1237175262553</v>
      </c>
      <c r="J360" s="43">
        <f t="shared" si="99"/>
        <v>0.80664005574740116</v>
      </c>
      <c r="K360" s="43">
        <f t="shared" si="100"/>
        <v>0.65066817953617051</v>
      </c>
      <c r="L360" s="44">
        <f t="shared" si="102"/>
        <v>5.4337491124782832E-2</v>
      </c>
      <c r="N360" s="43">
        <f t="shared" si="101"/>
        <v>0.83197176417010077</v>
      </c>
      <c r="O360" s="43">
        <f t="shared" si="96"/>
        <v>0.69217701637630979</v>
      </c>
      <c r="P360" s="44">
        <f t="shared" si="103"/>
        <v>5.6043904625806718E-2</v>
      </c>
      <c r="R360" s="43">
        <f t="shared" si="97"/>
        <v>0.8088450280934012</v>
      </c>
      <c r="S360" s="43">
        <f t="shared" si="89"/>
        <v>0.65423027947141499</v>
      </c>
      <c r="T360" s="44">
        <f t="shared" si="90"/>
        <v>5.4486024122155689E-2</v>
      </c>
      <c r="V360" s="43">
        <f t="shared" si="91"/>
        <v>0.80324464936820128</v>
      </c>
      <c r="W360" s="43">
        <f t="shared" si="95"/>
        <v>0.64520196673864461</v>
      </c>
      <c r="X360" s="44">
        <f t="shared" si="92"/>
        <v>5.410876721914458E-2</v>
      </c>
      <c r="Z360" s="43">
        <f t="shared" si="93"/>
        <v>0.72128247374470078</v>
      </c>
      <c r="AA360" s="43">
        <f t="shared" si="98"/>
        <v>0.52024840693127494</v>
      </c>
      <c r="AB360" s="44">
        <f t="shared" si="94"/>
        <v>4.8587569804291054E-2</v>
      </c>
    </row>
    <row r="361" spans="1:28" x14ac:dyDescent="0.3">
      <c r="A361" s="34">
        <v>42309</v>
      </c>
      <c r="B361" s="41">
        <v>14.84</v>
      </c>
      <c r="C361" s="36"/>
      <c r="D361" s="42">
        <v>14.003495318988699</v>
      </c>
      <c r="E361" s="42">
        <v>14.0130282358299</v>
      </c>
      <c r="F361" s="42">
        <v>14.0014940746342</v>
      </c>
      <c r="G361" s="42">
        <v>14.000267384575499</v>
      </c>
      <c r="H361" s="42">
        <v>14.123986052444</v>
      </c>
      <c r="J361" s="43">
        <f t="shared" si="99"/>
        <v>0.83650468101130038</v>
      </c>
      <c r="K361" s="43">
        <f t="shared" si="100"/>
        <v>0.69974008135381738</v>
      </c>
      <c r="L361" s="44">
        <f t="shared" si="102"/>
        <v>5.6368239960330212E-2</v>
      </c>
      <c r="N361" s="43">
        <f t="shared" si="101"/>
        <v>0.82697176417009999</v>
      </c>
      <c r="O361" s="43">
        <f t="shared" si="96"/>
        <v>0.68388229873460749</v>
      </c>
      <c r="P361" s="44">
        <f t="shared" si="103"/>
        <v>5.5725860119278978E-2</v>
      </c>
      <c r="R361" s="43">
        <f t="shared" si="97"/>
        <v>0.8385059253657996</v>
      </c>
      <c r="S361" s="43">
        <f t="shared" si="89"/>
        <v>0.7030921868735559</v>
      </c>
      <c r="T361" s="44">
        <f t="shared" si="90"/>
        <v>5.6503094701199436E-2</v>
      </c>
      <c r="V361" s="43">
        <f t="shared" si="91"/>
        <v>0.83973261542450039</v>
      </c>
      <c r="W361" s="43">
        <f t="shared" si="95"/>
        <v>0.70515086540767191</v>
      </c>
      <c r="X361" s="44">
        <f t="shared" si="92"/>
        <v>5.6585755756367949E-2</v>
      </c>
      <c r="Z361" s="43">
        <f t="shared" si="93"/>
        <v>0.71601394755600012</v>
      </c>
      <c r="AA361" s="43">
        <f t="shared" si="98"/>
        <v>0.51267597309472646</v>
      </c>
      <c r="AB361" s="44">
        <f t="shared" si="94"/>
        <v>4.824891829892184E-2</v>
      </c>
    </row>
    <row r="362" spans="1:28" x14ac:dyDescent="0.3">
      <c r="A362" s="34">
        <v>42339</v>
      </c>
      <c r="B362" s="41">
        <v>15.024000000000001</v>
      </c>
      <c r="C362" s="36"/>
      <c r="D362" s="42">
        <v>14.001900937344701</v>
      </c>
      <c r="E362" s="42">
        <v>14.0130282358299</v>
      </c>
      <c r="F362" s="42">
        <v>14.004710297779599</v>
      </c>
      <c r="G362" s="42">
        <v>14.0050855493753</v>
      </c>
      <c r="H362" s="42">
        <v>14.1242545786327</v>
      </c>
      <c r="J362" s="43">
        <f t="shared" si="99"/>
        <v>1.0220990626553004</v>
      </c>
      <c r="K362" s="43">
        <f t="shared" si="100"/>
        <v>1.0446864938808436</v>
      </c>
      <c r="L362" s="44">
        <f t="shared" si="102"/>
        <v>6.8031087769921478E-2</v>
      </c>
      <c r="N362" s="43">
        <f t="shared" si="101"/>
        <v>1.010971764170101</v>
      </c>
      <c r="O362" s="43">
        <f t="shared" si="96"/>
        <v>1.0220639079492064</v>
      </c>
      <c r="P362" s="44">
        <f t="shared" si="103"/>
        <v>6.7290452886721308E-2</v>
      </c>
      <c r="R362" s="43">
        <f t="shared" si="97"/>
        <v>1.0192897022204015</v>
      </c>
      <c r="S362" s="43">
        <f t="shared" si="89"/>
        <v>1.0389514970525549</v>
      </c>
      <c r="T362" s="44">
        <f t="shared" si="90"/>
        <v>6.7844096260676348E-2</v>
      </c>
      <c r="V362" s="43">
        <f t="shared" si="91"/>
        <v>1.0189144506247008</v>
      </c>
      <c r="W362" s="43">
        <f t="shared" si="95"/>
        <v>1.0381866576918357</v>
      </c>
      <c r="X362" s="44">
        <f t="shared" si="92"/>
        <v>6.7819119450525878E-2</v>
      </c>
      <c r="Z362" s="43">
        <f t="shared" si="93"/>
        <v>0.89974542136730129</v>
      </c>
      <c r="AA362" s="43">
        <f t="shared" si="98"/>
        <v>0.80954182327142254</v>
      </c>
      <c r="AB362" s="44">
        <f t="shared" si="94"/>
        <v>5.9887208557461477E-2</v>
      </c>
    </row>
    <row r="363" spans="1:28" x14ac:dyDescent="0.3">
      <c r="A363" s="34">
        <v>42370</v>
      </c>
      <c r="B363" s="41">
        <v>14.933999999999999</v>
      </c>
      <c r="C363" s="36"/>
      <c r="D363" s="42">
        <v>14.035439616878501</v>
      </c>
      <c r="E363" s="42">
        <v>14.0130282358299</v>
      </c>
      <c r="F363" s="42">
        <v>14.0175630498529</v>
      </c>
      <c r="G363" s="42">
        <v>14.038931872201401</v>
      </c>
      <c r="H363" s="42">
        <v>14.124523104821501</v>
      </c>
      <c r="J363" s="43">
        <f t="shared" si="99"/>
        <v>0.89856038312149877</v>
      </c>
      <c r="K363" s="43">
        <f t="shared" si="100"/>
        <v>0.80741076211545471</v>
      </c>
      <c r="L363" s="44">
        <f t="shared" si="102"/>
        <v>6.0168768121166387E-2</v>
      </c>
      <c r="N363" s="43">
        <f t="shared" si="101"/>
        <v>0.92097176417009941</v>
      </c>
      <c r="O363" s="43">
        <f t="shared" si="96"/>
        <v>0.8481889903985852</v>
      </c>
      <c r="P363" s="44">
        <f t="shared" si="103"/>
        <v>6.1669463249638373E-2</v>
      </c>
      <c r="R363" s="43">
        <f t="shared" si="97"/>
        <v>0.91643695014709969</v>
      </c>
      <c r="S363" s="43">
        <f t="shared" si="89"/>
        <v>0.83985668359491772</v>
      </c>
      <c r="T363" s="44">
        <f t="shared" si="90"/>
        <v>6.1365806223858295E-2</v>
      </c>
      <c r="V363" s="43">
        <f t="shared" si="91"/>
        <v>0.89506812779859857</v>
      </c>
      <c r="W363" s="43">
        <f t="shared" si="95"/>
        <v>0.80114695340088837</v>
      </c>
      <c r="X363" s="44">
        <f t="shared" si="92"/>
        <v>5.9934922177487519E-2</v>
      </c>
      <c r="Z363" s="43">
        <f t="shared" si="93"/>
        <v>0.80947689517849852</v>
      </c>
      <c r="AA363" s="43">
        <f t="shared" si="98"/>
        <v>0.6552528438278219</v>
      </c>
      <c r="AB363" s="44">
        <f t="shared" si="94"/>
        <v>5.420362228327967E-2</v>
      </c>
    </row>
    <row r="364" spans="1:28" x14ac:dyDescent="0.3">
      <c r="A364" s="34">
        <v>42401</v>
      </c>
      <c r="B364" s="41">
        <v>15.111000000000001</v>
      </c>
      <c r="C364" s="36"/>
      <c r="D364" s="42">
        <v>14.0128160572705</v>
      </c>
      <c r="E364" s="42">
        <v>14.0130282358299</v>
      </c>
      <c r="F364" s="42">
        <v>14.0038475895925</v>
      </c>
      <c r="G364" s="42">
        <v>14.003036952152399</v>
      </c>
      <c r="H364" s="42">
        <v>14.124791631010201</v>
      </c>
      <c r="J364" s="43">
        <f t="shared" si="99"/>
        <v>1.0981839427295004</v>
      </c>
      <c r="K364" s="43">
        <f t="shared" si="100"/>
        <v>1.2060079720689105</v>
      </c>
      <c r="L364" s="44">
        <f t="shared" si="102"/>
        <v>7.267447175762691E-2</v>
      </c>
      <c r="N364" s="43">
        <f t="shared" si="101"/>
        <v>1.0979717641701008</v>
      </c>
      <c r="O364" s="43">
        <f t="shared" si="96"/>
        <v>1.2055419949148034</v>
      </c>
      <c r="P364" s="44">
        <f t="shared" si="103"/>
        <v>7.2660430426186265E-2</v>
      </c>
      <c r="R364" s="43">
        <f t="shared" si="97"/>
        <v>1.107152410407501</v>
      </c>
      <c r="S364" s="43">
        <f t="shared" si="89"/>
        <v>1.2257864598711397</v>
      </c>
      <c r="T364" s="44">
        <f t="shared" si="90"/>
        <v>7.3267977659155645E-2</v>
      </c>
      <c r="V364" s="43">
        <f t="shared" si="91"/>
        <v>1.1079630478476012</v>
      </c>
      <c r="W364" s="43">
        <f t="shared" si="95"/>
        <v>1.227582115395746</v>
      </c>
      <c r="X364" s="44">
        <f t="shared" si="92"/>
        <v>7.3321623178320514E-2</v>
      </c>
      <c r="Z364" s="43">
        <f t="shared" si="93"/>
        <v>0.98620836898980002</v>
      </c>
      <c r="AA364" s="43">
        <f t="shared" si="98"/>
        <v>0.97260694706552153</v>
      </c>
      <c r="AB364" s="44">
        <f t="shared" si="94"/>
        <v>6.5264269008655951E-2</v>
      </c>
    </row>
    <row r="365" spans="1:28" x14ac:dyDescent="0.3">
      <c r="A365" s="34">
        <v>42430</v>
      </c>
      <c r="B365" s="41">
        <v>15.106</v>
      </c>
      <c r="C365" s="36"/>
      <c r="D365" s="42">
        <v>13.978700770126601</v>
      </c>
      <c r="E365" s="42">
        <v>14.0130282358299</v>
      </c>
      <c r="F365" s="42">
        <v>13.968221999345699</v>
      </c>
      <c r="G365" s="42">
        <v>13.9766587841453</v>
      </c>
      <c r="H365" s="42">
        <v>14.125060157198901</v>
      </c>
      <c r="J365" s="43">
        <f t="shared" si="99"/>
        <v>1.1272992298733993</v>
      </c>
      <c r="K365" s="43">
        <f t="shared" si="100"/>
        <v>1.270803553673159</v>
      </c>
      <c r="L365" s="44">
        <f t="shared" si="102"/>
        <v>7.4625925451701255E-2</v>
      </c>
      <c r="N365" s="43">
        <f t="shared" si="101"/>
        <v>1.0929717641701</v>
      </c>
      <c r="O365" s="43">
        <f t="shared" si="96"/>
        <v>1.1945872772731008</v>
      </c>
      <c r="P365" s="44">
        <f t="shared" si="103"/>
        <v>7.2353486308096127E-2</v>
      </c>
      <c r="R365" s="43">
        <f t="shared" si="97"/>
        <v>1.1377780006543006</v>
      </c>
      <c r="S365" s="43">
        <f t="shared" si="89"/>
        <v>1.2945387787728977</v>
      </c>
      <c r="T365" s="44">
        <f t="shared" si="90"/>
        <v>7.5319608146054581E-2</v>
      </c>
      <c r="V365" s="43">
        <f t="shared" si="91"/>
        <v>1.1293412158546996</v>
      </c>
      <c r="W365" s="43">
        <f t="shared" si="95"/>
        <v>1.2754115818281713</v>
      </c>
      <c r="X365" s="44">
        <f t="shared" si="92"/>
        <v>7.4761102598616416E-2</v>
      </c>
      <c r="Z365" s="43">
        <f t="shared" si="93"/>
        <v>0.98093984280109936</v>
      </c>
      <c r="AA365" s="43">
        <f t="shared" si="98"/>
        <v>0.96224297519464552</v>
      </c>
      <c r="AB365" s="44">
        <f t="shared" si="94"/>
        <v>6.493710067530116E-2</v>
      </c>
    </row>
    <row r="366" spans="1:28" x14ac:dyDescent="0.3">
      <c r="A366" s="34">
        <v>42461</v>
      </c>
      <c r="B366" s="41">
        <v>14.936999999999999</v>
      </c>
      <c r="C366" s="36"/>
      <c r="D366" s="42">
        <v>14.0149523449998</v>
      </c>
      <c r="E366" s="42">
        <v>14.0130282358299</v>
      </c>
      <c r="F366" s="42">
        <v>14.0062001350336</v>
      </c>
      <c r="G366" s="42">
        <v>14.011534397640901</v>
      </c>
      <c r="H366" s="42">
        <v>14.1253286833876</v>
      </c>
      <c r="J366" s="43">
        <f t="shared" si="99"/>
        <v>0.92204765500019903</v>
      </c>
      <c r="K366" s="43">
        <f t="shared" si="100"/>
        <v>0.85017187809136607</v>
      </c>
      <c r="L366" s="44">
        <f t="shared" si="102"/>
        <v>6.1729105911508271E-2</v>
      </c>
      <c r="N366" s="43">
        <f t="shared" si="101"/>
        <v>0.92397176417009952</v>
      </c>
      <c r="O366" s="43">
        <f t="shared" si="96"/>
        <v>0.853723820983606</v>
      </c>
      <c r="P366" s="44">
        <f t="shared" si="103"/>
        <v>6.1857920879031907E-2</v>
      </c>
      <c r="R366" s="43">
        <f t="shared" si="97"/>
        <v>0.93079986496639933</v>
      </c>
      <c r="S366" s="43">
        <f t="shared" si="89"/>
        <v>0.86638838862146716</v>
      </c>
      <c r="T366" s="44">
        <f t="shared" si="90"/>
        <v>6.2315047530722326E-2</v>
      </c>
      <c r="V366" s="43">
        <f t="shared" si="91"/>
        <v>0.92546560235909858</v>
      </c>
      <c r="W366" s="43">
        <f t="shared" si="95"/>
        <v>0.85648658114988918</v>
      </c>
      <c r="X366" s="44">
        <f t="shared" si="92"/>
        <v>6.1957930130487955E-2</v>
      </c>
      <c r="Z366" s="43">
        <f t="shared" si="93"/>
        <v>0.811671316612399</v>
      </c>
      <c r="AA366" s="43">
        <f t="shared" si="98"/>
        <v>0.65881032621130531</v>
      </c>
      <c r="AB366" s="44">
        <f t="shared" si="94"/>
        <v>5.4339647627528888E-2</v>
      </c>
    </row>
    <row r="367" spans="1:28" x14ac:dyDescent="0.3">
      <c r="A367" s="34">
        <v>42491</v>
      </c>
      <c r="B367" s="41">
        <v>14.707000000000001</v>
      </c>
      <c r="C367" s="36"/>
      <c r="D367" s="42">
        <v>14.016349229092</v>
      </c>
      <c r="E367" s="42">
        <v>14.0130282358299</v>
      </c>
      <c r="F367" s="42">
        <v>14.0058963040607</v>
      </c>
      <c r="G367" s="42">
        <v>14.0220881718326</v>
      </c>
      <c r="H367" s="42">
        <v>14.1255972095763</v>
      </c>
      <c r="J367" s="43">
        <f t="shared" si="99"/>
        <v>0.69065077090800031</v>
      </c>
      <c r="K367" s="43">
        <f t="shared" si="100"/>
        <v>0.47699848735581513</v>
      </c>
      <c r="L367" s="44">
        <f t="shared" si="102"/>
        <v>4.6960683409804874E-2</v>
      </c>
      <c r="N367" s="43">
        <f t="shared" si="101"/>
        <v>0.69397176417010087</v>
      </c>
      <c r="O367" s="43">
        <f t="shared" si="96"/>
        <v>0.4815968094653621</v>
      </c>
      <c r="P367" s="44">
        <f t="shared" si="103"/>
        <v>4.7186493790038815E-2</v>
      </c>
      <c r="R367" s="43">
        <f t="shared" si="97"/>
        <v>0.70110369593930066</v>
      </c>
      <c r="S367" s="43">
        <f t="shared" si="89"/>
        <v>0.49154639245974735</v>
      </c>
      <c r="T367" s="44">
        <f t="shared" si="90"/>
        <v>4.7671428295321998E-2</v>
      </c>
      <c r="V367" s="43">
        <f t="shared" si="91"/>
        <v>0.68491182816740093</v>
      </c>
      <c r="W367" s="43">
        <f t="shared" si="95"/>
        <v>0.46910421236361133</v>
      </c>
      <c r="X367" s="44">
        <f t="shared" si="92"/>
        <v>4.6570464960046298E-2</v>
      </c>
      <c r="Z367" s="43">
        <f t="shared" si="93"/>
        <v>0.58140279042370047</v>
      </c>
      <c r="AA367" s="43">
        <f t="shared" si="98"/>
        <v>0.33802920471246539</v>
      </c>
      <c r="AB367" s="44">
        <f t="shared" si="94"/>
        <v>3.9532385287529774E-2</v>
      </c>
    </row>
    <row r="368" spans="1:28" x14ac:dyDescent="0.3">
      <c r="A368" s="34">
        <v>42522</v>
      </c>
      <c r="B368" s="41">
        <v>14.744</v>
      </c>
      <c r="C368" s="36"/>
      <c r="D368" s="42">
        <v>14.027339304917</v>
      </c>
      <c r="E368" s="42">
        <v>14.0130282358299</v>
      </c>
      <c r="F368" s="42">
        <v>14.021005245374001</v>
      </c>
      <c r="G368" s="42">
        <v>14.0275673357852</v>
      </c>
      <c r="H368" s="42">
        <v>14.1258657357651</v>
      </c>
      <c r="J368" s="43">
        <f t="shared" si="99"/>
        <v>0.71666069508300012</v>
      </c>
      <c r="K368" s="43">
        <f t="shared" si="100"/>
        <v>0.51360255187684889</v>
      </c>
      <c r="L368" s="44">
        <f t="shared" si="102"/>
        <v>4.8606938082135114E-2</v>
      </c>
      <c r="N368" s="43">
        <f t="shared" si="101"/>
        <v>0.7309717641700999</v>
      </c>
      <c r="O368" s="43">
        <f t="shared" si="96"/>
        <v>0.53431972001394812</v>
      </c>
      <c r="P368" s="44">
        <f t="shared" si="103"/>
        <v>4.957757488945333E-2</v>
      </c>
      <c r="R368" s="43">
        <f t="shared" si="97"/>
        <v>0.72299475462599894</v>
      </c>
      <c r="S368" s="43">
        <f t="shared" si="89"/>
        <v>0.52272141521670845</v>
      </c>
      <c r="T368" s="44">
        <f t="shared" si="90"/>
        <v>4.9036540601329281E-2</v>
      </c>
      <c r="V368" s="43">
        <f t="shared" si="91"/>
        <v>0.71643266421479979</v>
      </c>
      <c r="W368" s="43">
        <f t="shared" si="95"/>
        <v>0.51327576235391603</v>
      </c>
      <c r="X368" s="44">
        <f t="shared" si="92"/>
        <v>4.8591472070998357E-2</v>
      </c>
      <c r="Z368" s="43">
        <f t="shared" si="93"/>
        <v>0.61813426423490014</v>
      </c>
      <c r="AA368" s="43">
        <f t="shared" si="98"/>
        <v>0.38208996862122135</v>
      </c>
      <c r="AB368" s="44">
        <f t="shared" si="94"/>
        <v>4.1924461763083301E-2</v>
      </c>
    </row>
    <row r="369" spans="1:28" x14ac:dyDescent="0.3">
      <c r="A369" s="34">
        <v>42552</v>
      </c>
      <c r="B369" s="41">
        <v>14.744</v>
      </c>
      <c r="C369" s="36"/>
      <c r="D369" s="42">
        <v>14.0479607517304</v>
      </c>
      <c r="E369" s="42">
        <v>14.0130282358299</v>
      </c>
      <c r="F369" s="42">
        <v>14.034955037409899</v>
      </c>
      <c r="G369" s="42">
        <v>14.0556721979204</v>
      </c>
      <c r="H369" s="42">
        <v>14.1261342619538</v>
      </c>
      <c r="J369" s="43">
        <f t="shared" si="99"/>
        <v>0.6960392482695994</v>
      </c>
      <c r="K369" s="43">
        <f t="shared" si="100"/>
        <v>0.48447063513170902</v>
      </c>
      <c r="L369" s="44">
        <f t="shared" si="102"/>
        <v>4.7208304955887098E-2</v>
      </c>
      <c r="N369" s="43">
        <f t="shared" si="101"/>
        <v>0.7309717641700999</v>
      </c>
      <c r="O369" s="43">
        <f t="shared" si="96"/>
        <v>0.53431972001394812</v>
      </c>
      <c r="P369" s="44">
        <f t="shared" si="103"/>
        <v>4.957757488945333E-2</v>
      </c>
      <c r="R369" s="43">
        <f t="shared" si="97"/>
        <v>0.70904496259010052</v>
      </c>
      <c r="S369" s="43">
        <f t="shared" si="89"/>
        <v>0.50274475897439708</v>
      </c>
      <c r="T369" s="44">
        <f t="shared" si="90"/>
        <v>4.8090407120869545E-2</v>
      </c>
      <c r="V369" s="43">
        <f t="shared" si="91"/>
        <v>0.6883278020796002</v>
      </c>
      <c r="W369" s="43">
        <f t="shared" si="95"/>
        <v>0.47379516311573328</v>
      </c>
      <c r="X369" s="44">
        <f t="shared" si="92"/>
        <v>4.6685282289717869E-2</v>
      </c>
      <c r="Z369" s="43">
        <f t="shared" si="93"/>
        <v>0.61786573804620026</v>
      </c>
      <c r="AA369" s="43">
        <f t="shared" si="98"/>
        <v>0.38175807025137576</v>
      </c>
      <c r="AB369" s="44">
        <f t="shared" si="94"/>
        <v>4.19062491892431E-2</v>
      </c>
    </row>
    <row r="370" spans="1:28" x14ac:dyDescent="0.3">
      <c r="A370" s="34">
        <v>42583</v>
      </c>
      <c r="B370" s="41">
        <v>14.79</v>
      </c>
      <c r="C370" s="36"/>
      <c r="D370" s="42">
        <v>14.0572459896125</v>
      </c>
      <c r="E370" s="42">
        <v>14.0130282358299</v>
      </c>
      <c r="F370" s="42">
        <v>14.0534060736982</v>
      </c>
      <c r="G370" s="42">
        <v>14.0550841391945</v>
      </c>
      <c r="H370" s="42">
        <v>14.126402788142499</v>
      </c>
      <c r="J370" s="43">
        <f t="shared" si="99"/>
        <v>0.73275401038749877</v>
      </c>
      <c r="K370" s="43">
        <f t="shared" si="100"/>
        <v>0.53692843973896265</v>
      </c>
      <c r="L370" s="44">
        <f t="shared" si="102"/>
        <v>4.9543881703008712E-2</v>
      </c>
      <c r="N370" s="43">
        <f t="shared" si="101"/>
        <v>0.77697176417009928</v>
      </c>
      <c r="O370" s="43">
        <f t="shared" si="96"/>
        <v>0.60368512231759641</v>
      </c>
      <c r="P370" s="44">
        <f t="shared" si="103"/>
        <v>5.2533587841115573E-2</v>
      </c>
      <c r="R370" s="43">
        <f t="shared" si="97"/>
        <v>0.73659392630179887</v>
      </c>
      <c r="S370" s="43">
        <f t="shared" si="89"/>
        <v>0.54257061226469994</v>
      </c>
      <c r="T370" s="44">
        <f t="shared" si="90"/>
        <v>4.9803510906139208E-2</v>
      </c>
      <c r="V370" s="43">
        <f t="shared" si="91"/>
        <v>0.73491586080549887</v>
      </c>
      <c r="W370" s="43">
        <f t="shared" si="95"/>
        <v>0.54010132246348741</v>
      </c>
      <c r="X370" s="44">
        <f t="shared" si="92"/>
        <v>4.9690051440534073E-2</v>
      </c>
      <c r="Z370" s="43">
        <f t="shared" si="93"/>
        <v>0.66359721185749976</v>
      </c>
      <c r="AA370" s="43">
        <f t="shared" si="98"/>
        <v>0.4403612595850474</v>
      </c>
      <c r="AB370" s="44">
        <f t="shared" si="94"/>
        <v>4.4867965642832984E-2</v>
      </c>
    </row>
    <row r="371" spans="1:28" x14ac:dyDescent="0.3">
      <c r="A371" s="34">
        <v>42614</v>
      </c>
      <c r="B371" s="41">
        <v>14.728999999999999</v>
      </c>
      <c r="C371" s="36"/>
      <c r="D371" s="42">
        <v>14.0543456346452</v>
      </c>
      <c r="E371" s="42">
        <v>14.0130282358299</v>
      </c>
      <c r="F371" s="42">
        <v>14.050924764283501</v>
      </c>
      <c r="G371" s="42">
        <v>14.050445314105099</v>
      </c>
      <c r="H371" s="42">
        <v>14.126671314331199</v>
      </c>
      <c r="J371" s="43">
        <f t="shared" si="99"/>
        <v>0.67465436535479917</v>
      </c>
      <c r="K371" s="43">
        <f t="shared" si="100"/>
        <v>0.45515851269228685</v>
      </c>
      <c r="L371" s="44">
        <f t="shared" si="102"/>
        <v>4.5804492182415592E-2</v>
      </c>
      <c r="N371" s="43">
        <f t="shared" si="101"/>
        <v>0.71597176417009933</v>
      </c>
      <c r="O371" s="43">
        <f t="shared" si="96"/>
        <v>0.51261556708884437</v>
      </c>
      <c r="P371" s="44">
        <f t="shared" si="103"/>
        <v>4.8609665569291832E-2</v>
      </c>
      <c r="R371" s="43">
        <f t="shared" si="97"/>
        <v>0.67807523571649853</v>
      </c>
      <c r="S371" s="43">
        <f t="shared" si="89"/>
        <v>0.45978602529198503</v>
      </c>
      <c r="T371" s="44">
        <f t="shared" si="90"/>
        <v>4.6036746263595531E-2</v>
      </c>
      <c r="V371" s="43">
        <f t="shared" si="91"/>
        <v>0.67855468589490009</v>
      </c>
      <c r="W371" s="43">
        <f t="shared" si="95"/>
        <v>0.46043646174992653</v>
      </c>
      <c r="X371" s="44">
        <f t="shared" si="92"/>
        <v>4.6069297704861165E-2</v>
      </c>
      <c r="Z371" s="43">
        <f t="shared" si="93"/>
        <v>0.60232868566879993</v>
      </c>
      <c r="AA371" s="43">
        <f t="shared" si="98"/>
        <v>0.36279984557950401</v>
      </c>
      <c r="AB371" s="44">
        <f t="shared" si="94"/>
        <v>4.089406515505465E-2</v>
      </c>
    </row>
    <row r="372" spans="1:28" x14ac:dyDescent="0.3">
      <c r="A372" s="34">
        <v>42644</v>
      </c>
      <c r="B372" s="41">
        <v>14.598000000000001</v>
      </c>
      <c r="C372" s="36"/>
      <c r="D372" s="42">
        <v>14.038359942798801</v>
      </c>
      <c r="E372" s="42">
        <v>14.0130282358299</v>
      </c>
      <c r="F372" s="42">
        <v>14.0361549587196</v>
      </c>
      <c r="G372" s="42">
        <v>14.041755350631799</v>
      </c>
      <c r="H372" s="42">
        <v>14.126939840519899</v>
      </c>
      <c r="J372" s="43">
        <f t="shared" si="99"/>
        <v>0.55964005720120014</v>
      </c>
      <c r="K372" s="43">
        <f t="shared" si="100"/>
        <v>0.31319699362416253</v>
      </c>
      <c r="L372" s="44">
        <f t="shared" si="102"/>
        <v>3.8336762378490215E-2</v>
      </c>
      <c r="N372" s="43">
        <f t="shared" si="101"/>
        <v>0.58497176417010088</v>
      </c>
      <c r="O372" s="43">
        <f t="shared" si="96"/>
        <v>0.34219196487628012</v>
      </c>
      <c r="P372" s="44">
        <f t="shared" si="103"/>
        <v>4.0072048511446835E-2</v>
      </c>
      <c r="R372" s="43">
        <f t="shared" si="97"/>
        <v>0.56184504128040125</v>
      </c>
      <c r="S372" s="43">
        <f t="shared" si="89"/>
        <v>0.3156698504113758</v>
      </c>
      <c r="T372" s="44">
        <f t="shared" si="90"/>
        <v>3.8487809376654421E-2</v>
      </c>
      <c r="V372" s="43">
        <f t="shared" si="91"/>
        <v>0.55624464936820139</v>
      </c>
      <c r="W372" s="43">
        <f t="shared" si="95"/>
        <v>0.3094081099507533</v>
      </c>
      <c r="X372" s="44">
        <f t="shared" si="92"/>
        <v>3.8104168335950227E-2</v>
      </c>
      <c r="Z372" s="43">
        <f t="shared" si="93"/>
        <v>0.4710601594801016</v>
      </c>
      <c r="AA372" s="43">
        <f t="shared" si="98"/>
        <v>0.22189767384941875</v>
      </c>
      <c r="AB372" s="44">
        <f t="shared" si="94"/>
        <v>3.226881487053717E-2</v>
      </c>
    </row>
    <row r="373" spans="1:28" x14ac:dyDescent="0.3">
      <c r="A373" s="34">
        <v>42675</v>
      </c>
      <c r="B373" s="41">
        <v>14.553000000000001</v>
      </c>
      <c r="C373" s="36"/>
      <c r="D373" s="42">
        <v>14.003495317573</v>
      </c>
      <c r="E373" s="42">
        <v>14.0130282358299</v>
      </c>
      <c r="F373" s="42">
        <v>14.0014940617429</v>
      </c>
      <c r="G373" s="42">
        <v>14.000267384575499</v>
      </c>
      <c r="H373" s="42">
        <v>14.127208366708601</v>
      </c>
      <c r="J373" s="43">
        <f t="shared" si="99"/>
        <v>0.5495046824270009</v>
      </c>
      <c r="K373" s="43">
        <f t="shared" si="100"/>
        <v>0.30195539600919913</v>
      </c>
      <c r="L373" s="44">
        <f t="shared" si="102"/>
        <v>3.775885950848628E-2</v>
      </c>
      <c r="N373" s="43">
        <f t="shared" si="101"/>
        <v>0.53997176417010095</v>
      </c>
      <c r="O373" s="43">
        <f t="shared" si="96"/>
        <v>0.2915695061009711</v>
      </c>
      <c r="P373" s="44">
        <f t="shared" si="103"/>
        <v>3.7103811184642406E-2</v>
      </c>
      <c r="R373" s="43">
        <f t="shared" si="97"/>
        <v>0.55150593825710104</v>
      </c>
      <c r="S373" s="43">
        <f t="shared" si="89"/>
        <v>0.30415879993284534</v>
      </c>
      <c r="T373" s="44">
        <f t="shared" si="90"/>
        <v>3.7896374510898168E-2</v>
      </c>
      <c r="V373" s="43">
        <f t="shared" si="91"/>
        <v>0.55273261542450136</v>
      </c>
      <c r="W373" s="43">
        <f t="shared" si="95"/>
        <v>0.30551334415400971</v>
      </c>
      <c r="X373" s="44">
        <f t="shared" si="92"/>
        <v>3.7980664840548434E-2</v>
      </c>
      <c r="Z373" s="43">
        <f t="shared" si="93"/>
        <v>0.42579163329140002</v>
      </c>
      <c r="AA373" s="43">
        <f t="shared" si="98"/>
        <v>0.18129851498095806</v>
      </c>
      <c r="AB373" s="44">
        <f t="shared" si="94"/>
        <v>2.925799720273483E-2</v>
      </c>
    </row>
    <row r="374" spans="1:28" x14ac:dyDescent="0.3">
      <c r="A374" s="34">
        <v>42705</v>
      </c>
      <c r="B374" s="41">
        <v>14.62</v>
      </c>
      <c r="C374" s="36"/>
      <c r="D374" s="42">
        <v>14.001900935966001</v>
      </c>
      <c r="E374" s="42">
        <v>14.0130282358299</v>
      </c>
      <c r="F374" s="42">
        <v>14.0047102851433</v>
      </c>
      <c r="G374" s="42">
        <v>14.0050855493753</v>
      </c>
      <c r="H374" s="42">
        <v>14.1274768928974</v>
      </c>
      <c r="J374" s="43">
        <f t="shared" si="99"/>
        <v>0.6180990640339985</v>
      </c>
      <c r="K374" s="43">
        <f t="shared" si="100"/>
        <v>0.38204645295970496</v>
      </c>
      <c r="L374" s="44">
        <f t="shared" si="102"/>
        <v>4.2277637758823428E-2</v>
      </c>
      <c r="N374" s="43">
        <f t="shared" si="101"/>
        <v>0.60697176417009935</v>
      </c>
      <c r="O374" s="43">
        <f t="shared" si="96"/>
        <v>0.3684147224997627</v>
      </c>
      <c r="P374" s="44">
        <f t="shared" si="103"/>
        <v>4.1516536536942504E-2</v>
      </c>
      <c r="R374" s="43">
        <f t="shared" si="97"/>
        <v>0.61528971485669892</v>
      </c>
      <c r="S374" s="43">
        <f t="shared" si="89"/>
        <v>0.37858143320843785</v>
      </c>
      <c r="T374" s="44">
        <f t="shared" si="90"/>
        <v>4.2085479812359709E-2</v>
      </c>
      <c r="V374" s="43">
        <f t="shared" si="91"/>
        <v>0.61491445062469907</v>
      </c>
      <c r="W374" s="43">
        <f t="shared" si="95"/>
        <v>0.37811978158707549</v>
      </c>
      <c r="X374" s="44">
        <f t="shared" si="92"/>
        <v>4.2059811944233867E-2</v>
      </c>
      <c r="Z374" s="43">
        <f t="shared" si="93"/>
        <v>0.49252310710259906</v>
      </c>
      <c r="AA374" s="43">
        <f t="shared" si="98"/>
        <v>0.24257901102999826</v>
      </c>
      <c r="AB374" s="44">
        <f t="shared" si="94"/>
        <v>3.368831101932962E-2</v>
      </c>
    </row>
    <row r="375" spans="1:28" x14ac:dyDescent="0.3">
      <c r="A375" s="34">
        <v>42736</v>
      </c>
      <c r="B375" s="41">
        <v>14.739000000000001</v>
      </c>
      <c r="C375" s="36"/>
      <c r="D375" s="42">
        <v>14.0354396155359</v>
      </c>
      <c r="E375" s="42">
        <v>14.0130282358299</v>
      </c>
      <c r="F375" s="42">
        <v>14.0175630374581</v>
      </c>
      <c r="G375" s="42">
        <v>14.038931872201401</v>
      </c>
      <c r="H375" s="42">
        <v>14.1277454190861</v>
      </c>
      <c r="J375" s="43">
        <f t="shared" si="99"/>
        <v>0.70356038446410096</v>
      </c>
      <c r="K375" s="43">
        <f t="shared" si="100"/>
        <v>0.49499721458727358</v>
      </c>
      <c r="L375" s="44">
        <f t="shared" si="102"/>
        <v>4.7734607806777997E-2</v>
      </c>
      <c r="N375" s="43">
        <f t="shared" si="101"/>
        <v>0.7259717641701009</v>
      </c>
      <c r="O375" s="43">
        <f t="shared" si="96"/>
        <v>0.52703500237224854</v>
      </c>
      <c r="P375" s="44">
        <f t="shared" si="103"/>
        <v>4.925515734921642E-2</v>
      </c>
      <c r="R375" s="43">
        <f t="shared" si="97"/>
        <v>0.72143696254190104</v>
      </c>
      <c r="S375" s="43">
        <f t="shared" si="89"/>
        <v>0.52047129092168432</v>
      </c>
      <c r="T375" s="44">
        <f t="shared" si="90"/>
        <v>4.8947483719512928E-2</v>
      </c>
      <c r="V375" s="43">
        <f t="shared" si="91"/>
        <v>0.70006812779860006</v>
      </c>
      <c r="W375" s="43">
        <f t="shared" si="95"/>
        <v>0.49009538355943705</v>
      </c>
      <c r="X375" s="44">
        <f t="shared" si="92"/>
        <v>4.7497667942099198E-2</v>
      </c>
      <c r="Z375" s="43">
        <f t="shared" si="93"/>
        <v>0.61125458091390072</v>
      </c>
      <c r="AA375" s="43">
        <f t="shared" si="98"/>
        <v>0.37363216268822841</v>
      </c>
      <c r="AB375" s="44">
        <f t="shared" si="94"/>
        <v>4.147191674563408E-2</v>
      </c>
    </row>
    <row r="376" spans="1:28" x14ac:dyDescent="0.3">
      <c r="A376" s="34">
        <v>42767</v>
      </c>
      <c r="B376" s="41">
        <v>14.845000000000001</v>
      </c>
      <c r="C376" s="36"/>
      <c r="D376" s="42">
        <v>14.012816055963</v>
      </c>
      <c r="E376" s="42">
        <v>14.0130282358299</v>
      </c>
      <c r="F376" s="42">
        <v>14.003847577457501</v>
      </c>
      <c r="G376" s="42">
        <v>14.003036952152399</v>
      </c>
      <c r="H376" s="42">
        <v>14.1280139452748</v>
      </c>
      <c r="J376" s="43">
        <f t="shared" si="99"/>
        <v>0.83218394403700024</v>
      </c>
      <c r="K376" s="43">
        <f t="shared" si="100"/>
        <v>0.69253011671297715</v>
      </c>
      <c r="L376" s="44">
        <f t="shared" si="102"/>
        <v>5.6058197644796241E-2</v>
      </c>
      <c r="N376" s="43">
        <f t="shared" si="101"/>
        <v>0.83197176417010077</v>
      </c>
      <c r="O376" s="43">
        <f t="shared" si="96"/>
        <v>0.69217701637630979</v>
      </c>
      <c r="P376" s="44">
        <f t="shared" si="103"/>
        <v>5.6043904625806718E-2</v>
      </c>
      <c r="R376" s="43">
        <f t="shared" si="97"/>
        <v>0.84115242254249978</v>
      </c>
      <c r="S376" s="43">
        <f t="shared" si="89"/>
        <v>0.70753739794911608</v>
      </c>
      <c r="T376" s="44">
        <f t="shared" si="90"/>
        <v>5.6662339005894222E-2</v>
      </c>
      <c r="V376" s="43">
        <f t="shared" si="91"/>
        <v>0.84196304784760123</v>
      </c>
      <c r="W376" s="43">
        <f t="shared" si="95"/>
        <v>0.70890177394082199</v>
      </c>
      <c r="X376" s="44">
        <f t="shared" si="92"/>
        <v>5.6716944954368555E-2</v>
      </c>
      <c r="Z376" s="43">
        <f t="shared" si="93"/>
        <v>0.71698605472520072</v>
      </c>
      <c r="AA376" s="43">
        <f t="shared" si="98"/>
        <v>0.51406900267040856</v>
      </c>
      <c r="AB376" s="44">
        <f t="shared" si="94"/>
        <v>4.8298151210858918E-2</v>
      </c>
    </row>
    <row r="377" spans="1:28" x14ac:dyDescent="0.3">
      <c r="A377" s="34">
        <v>42795</v>
      </c>
      <c r="B377" s="41">
        <v>14.872999999999999</v>
      </c>
      <c r="C377" s="36"/>
      <c r="D377" s="42">
        <v>13.978700768853299</v>
      </c>
      <c r="E377" s="42">
        <v>14.0130282358299</v>
      </c>
      <c r="F377" s="42">
        <v>13.9682219874837</v>
      </c>
      <c r="G377" s="42">
        <v>13.9766587841453</v>
      </c>
      <c r="H377" s="42">
        <v>14.1282824714635</v>
      </c>
      <c r="J377" s="43">
        <f t="shared" si="99"/>
        <v>0.89429923114670018</v>
      </c>
      <c r="K377" s="43">
        <f t="shared" si="100"/>
        <v>0.79977111482957908</v>
      </c>
      <c r="L377" s="44">
        <f t="shared" si="102"/>
        <v>6.0129041292725088E-2</v>
      </c>
      <c r="N377" s="43">
        <f t="shared" si="101"/>
        <v>0.85997176417009946</v>
      </c>
      <c r="O377" s="43">
        <f t="shared" si="96"/>
        <v>0.73955143516983313</v>
      </c>
      <c r="P377" s="44">
        <f t="shared" si="103"/>
        <v>5.7821002095750654E-2</v>
      </c>
      <c r="R377" s="43">
        <f t="shared" si="97"/>
        <v>0.90477801251629941</v>
      </c>
      <c r="S377" s="43">
        <f t="shared" si="89"/>
        <v>0.81862325193294483</v>
      </c>
      <c r="T377" s="44">
        <f t="shared" si="90"/>
        <v>6.0833591912613422E-2</v>
      </c>
      <c r="V377" s="43">
        <f t="shared" si="91"/>
        <v>0.89634121585469906</v>
      </c>
      <c r="W377" s="43">
        <f t="shared" si="95"/>
        <v>0.80342757523988018</v>
      </c>
      <c r="X377" s="44">
        <f t="shared" si="92"/>
        <v>6.0266336035413107E-2</v>
      </c>
      <c r="Z377" s="43">
        <f t="shared" si="93"/>
        <v>0.74471752853649953</v>
      </c>
      <c r="AA377" s="43">
        <f t="shared" si="98"/>
        <v>0.55460419730951194</v>
      </c>
      <c r="AB377" s="44">
        <f t="shared" si="94"/>
        <v>5.0071776274894071E-2</v>
      </c>
    </row>
    <row r="378" spans="1:28" x14ac:dyDescent="0.3">
      <c r="A378" s="34">
        <v>42826</v>
      </c>
      <c r="B378" s="41">
        <v>14.737</v>
      </c>
      <c r="C378" s="36"/>
      <c r="D378" s="42">
        <v>14.0149523437598</v>
      </c>
      <c r="E378" s="42">
        <v>14.0130282358299</v>
      </c>
      <c r="F378" s="42">
        <v>14.006200123377401</v>
      </c>
      <c r="G378" s="42">
        <v>14.011534397640901</v>
      </c>
      <c r="H378" s="42">
        <v>14.1285509976522</v>
      </c>
      <c r="J378" s="43">
        <f t="shared" si="99"/>
        <v>0.72204765624019984</v>
      </c>
      <c r="K378" s="43">
        <f t="shared" si="100"/>
        <v>0.52135281788196575</v>
      </c>
      <c r="L378" s="44">
        <f t="shared" si="102"/>
        <v>4.8995566006663487E-2</v>
      </c>
      <c r="N378" s="43">
        <f t="shared" si="101"/>
        <v>0.72397176417010023</v>
      </c>
      <c r="O378" s="43">
        <f t="shared" si="96"/>
        <v>0.52413511531556722</v>
      </c>
      <c r="P378" s="44">
        <f t="shared" si="103"/>
        <v>4.9126129074445288E-2</v>
      </c>
      <c r="R378" s="43">
        <f t="shared" si="97"/>
        <v>0.7307998766225996</v>
      </c>
      <c r="S378" s="43">
        <f t="shared" si="89"/>
        <v>0.53406845967160677</v>
      </c>
      <c r="T378" s="44">
        <f t="shared" si="90"/>
        <v>4.9589460312315911E-2</v>
      </c>
      <c r="V378" s="43">
        <f t="shared" si="91"/>
        <v>0.72546560235909929</v>
      </c>
      <c r="W378" s="43">
        <f t="shared" si="95"/>
        <v>0.52630034020625083</v>
      </c>
      <c r="X378" s="44">
        <f t="shared" si="92"/>
        <v>4.9227495579771956E-2</v>
      </c>
      <c r="Z378" s="43">
        <f t="shared" si="93"/>
        <v>0.60844900234780042</v>
      </c>
      <c r="AA378" s="43">
        <f t="shared" si="98"/>
        <v>0.37021018845803366</v>
      </c>
      <c r="AB378" s="44">
        <f t="shared" si="94"/>
        <v>4.1287168511080982E-2</v>
      </c>
    </row>
    <row r="379" spans="1:28" x14ac:dyDescent="0.3">
      <c r="A379" s="34">
        <v>42856</v>
      </c>
      <c r="B379" s="41">
        <v>14.659000000000001</v>
      </c>
      <c r="C379" s="36"/>
      <c r="D379" s="42">
        <v>14.016349227884501</v>
      </c>
      <c r="E379" s="42">
        <v>14.0130282358299</v>
      </c>
      <c r="F379" s="42">
        <v>14.0058962926379</v>
      </c>
      <c r="G379" s="42">
        <v>14.0220881718326</v>
      </c>
      <c r="H379" s="42">
        <v>14.128819523841001</v>
      </c>
      <c r="J379" s="43">
        <f t="shared" si="99"/>
        <v>0.64265077211550015</v>
      </c>
      <c r="K379" s="43">
        <f t="shared" si="100"/>
        <v>0.41300001490064853</v>
      </c>
      <c r="L379" s="44">
        <f t="shared" si="102"/>
        <v>4.3840014469984319E-2</v>
      </c>
      <c r="N379" s="43">
        <f t="shared" si="101"/>
        <v>0.64597176417010083</v>
      </c>
      <c r="O379" s="43">
        <f t="shared" si="96"/>
        <v>0.41727952010503233</v>
      </c>
      <c r="P379" s="44">
        <f t="shared" si="103"/>
        <v>4.4066564170141265E-2</v>
      </c>
      <c r="R379" s="43">
        <f t="shared" si="97"/>
        <v>0.6531037073621011</v>
      </c>
      <c r="S379" s="43">
        <f t="shared" si="89"/>
        <v>0.42654445257012102</v>
      </c>
      <c r="T379" s="44">
        <f t="shared" si="90"/>
        <v>4.4553087343072589E-2</v>
      </c>
      <c r="V379" s="43">
        <f t="shared" si="91"/>
        <v>0.63691182816740088</v>
      </c>
      <c r="W379" s="43">
        <f t="shared" si="95"/>
        <v>0.40565667685954077</v>
      </c>
      <c r="X379" s="44">
        <f t="shared" si="92"/>
        <v>4.3448518191377371E-2</v>
      </c>
      <c r="Z379" s="43">
        <f t="shared" si="93"/>
        <v>0.53018047615899988</v>
      </c>
      <c r="AA379" s="43">
        <f t="shared" si="98"/>
        <v>0.28109133730018382</v>
      </c>
      <c r="AB379" s="44">
        <f t="shared" si="94"/>
        <v>3.6167574606658016E-2</v>
      </c>
    </row>
    <row r="380" spans="1:28" x14ac:dyDescent="0.3">
      <c r="A380" s="34">
        <v>42887</v>
      </c>
      <c r="B380" s="41">
        <v>14.641</v>
      </c>
      <c r="C380" s="36"/>
      <c r="D380" s="42">
        <v>14.027339303741099</v>
      </c>
      <c r="E380" s="42">
        <v>14.0130282358299</v>
      </c>
      <c r="F380" s="42">
        <v>14.021005234167699</v>
      </c>
      <c r="G380" s="42">
        <v>14.0275673357852</v>
      </c>
      <c r="H380" s="42">
        <v>14.129088050029701</v>
      </c>
      <c r="J380" s="43">
        <f t="shared" si="99"/>
        <v>0.61366069625890063</v>
      </c>
      <c r="K380" s="43">
        <f t="shared" si="100"/>
        <v>0.37657945013295868</v>
      </c>
      <c r="L380" s="44">
        <f t="shared" si="102"/>
        <v>4.1913851257352683E-2</v>
      </c>
      <c r="N380" s="43">
        <f t="shared" si="101"/>
        <v>0.62797176417010014</v>
      </c>
      <c r="O380" s="43">
        <f t="shared" si="96"/>
        <v>0.39434853659490787</v>
      </c>
      <c r="P380" s="44">
        <f t="shared" si="103"/>
        <v>4.289131645175194E-2</v>
      </c>
      <c r="R380" s="43">
        <f t="shared" si="97"/>
        <v>0.61999476583230084</v>
      </c>
      <c r="S380" s="43">
        <f t="shared" si="89"/>
        <v>0.38439350965944957</v>
      </c>
      <c r="T380" s="44">
        <f t="shared" si="90"/>
        <v>4.2346476731937768E-2</v>
      </c>
      <c r="V380" s="43">
        <f t="shared" si="91"/>
        <v>0.61343266421480003</v>
      </c>
      <c r="W380" s="43">
        <f t="shared" si="95"/>
        <v>0.37629963352566759</v>
      </c>
      <c r="X380" s="44">
        <f t="shared" si="92"/>
        <v>4.189827636191517E-2</v>
      </c>
      <c r="Z380" s="43">
        <f t="shared" si="93"/>
        <v>0.51191194997029932</v>
      </c>
      <c r="AA380" s="43">
        <f t="shared" si="98"/>
        <v>0.26205384452239422</v>
      </c>
      <c r="AB380" s="44">
        <f t="shared" si="94"/>
        <v>3.4964274979188532E-2</v>
      </c>
    </row>
    <row r="381" spans="1:28" x14ac:dyDescent="0.3">
      <c r="A381" s="34">
        <v>42917</v>
      </c>
      <c r="B381" s="41">
        <v>14.651</v>
      </c>
      <c r="C381" s="36"/>
      <c r="D381" s="42">
        <v>14.047960750585201</v>
      </c>
      <c r="E381" s="42">
        <v>14.0130282358299</v>
      </c>
      <c r="F381" s="42">
        <v>14.034955026416799</v>
      </c>
      <c r="G381" s="42">
        <v>14.0556721979204</v>
      </c>
      <c r="H381" s="42">
        <v>14.129356576218401</v>
      </c>
      <c r="J381" s="43">
        <f t="shared" si="99"/>
        <v>0.60303924941479892</v>
      </c>
      <c r="K381" s="43">
        <f t="shared" si="100"/>
        <v>0.36365633633476407</v>
      </c>
      <c r="L381" s="44">
        <f t="shared" si="102"/>
        <v>4.1160279121889215E-2</v>
      </c>
      <c r="N381" s="43">
        <f t="shared" si="101"/>
        <v>0.63797176417009993</v>
      </c>
      <c r="O381" s="43">
        <f t="shared" si="96"/>
        <v>0.40700797187830962</v>
      </c>
      <c r="P381" s="44">
        <f t="shared" si="103"/>
        <v>4.3544588367353761E-2</v>
      </c>
      <c r="R381" s="43">
        <f t="shared" si="97"/>
        <v>0.61604497358320032</v>
      </c>
      <c r="S381" s="43">
        <f t="shared" si="89"/>
        <v>0.37951140947712597</v>
      </c>
      <c r="T381" s="44">
        <f t="shared" si="90"/>
        <v>4.2047981269756354E-2</v>
      </c>
      <c r="V381" s="43">
        <f t="shared" si="91"/>
        <v>0.59532780207960023</v>
      </c>
      <c r="W381" s="43">
        <f t="shared" si="95"/>
        <v>0.35441519192892768</v>
      </c>
      <c r="X381" s="44">
        <f t="shared" si="92"/>
        <v>4.0633936392027864E-2</v>
      </c>
      <c r="Z381" s="43">
        <f t="shared" si="93"/>
        <v>0.52164342378159922</v>
      </c>
      <c r="AA381" s="43">
        <f t="shared" si="98"/>
        <v>0.27211186157458911</v>
      </c>
      <c r="AB381" s="44">
        <f t="shared" si="94"/>
        <v>3.5604629293672738E-2</v>
      </c>
    </row>
    <row r="382" spans="1:28" x14ac:dyDescent="0.3">
      <c r="A382" s="34">
        <v>42948</v>
      </c>
      <c r="B382" s="41">
        <v>14.714</v>
      </c>
      <c r="C382" s="36"/>
      <c r="D382" s="42">
        <v>14.0572459884973</v>
      </c>
      <c r="E382" s="42">
        <v>14.0130282358299</v>
      </c>
      <c r="F382" s="42">
        <v>14.0534060629109</v>
      </c>
      <c r="G382" s="42">
        <v>14.0550841391945</v>
      </c>
      <c r="H382" s="42">
        <v>14.1296251024071</v>
      </c>
      <c r="J382" s="43">
        <f t="shared" si="99"/>
        <v>0.65675401150270041</v>
      </c>
      <c r="K382" s="43">
        <f t="shared" si="100"/>
        <v>0.43132583162488913</v>
      </c>
      <c r="L382" s="44">
        <f t="shared" si="102"/>
        <v>4.4634634463959523E-2</v>
      </c>
      <c r="N382" s="43">
        <f t="shared" si="101"/>
        <v>0.70097176417010054</v>
      </c>
      <c r="O382" s="43">
        <f t="shared" si="96"/>
        <v>0.49136141416374307</v>
      </c>
      <c r="P382" s="44">
        <f t="shared" si="103"/>
        <v>4.7639782803459325E-2</v>
      </c>
      <c r="R382" s="43">
        <f t="shared" si="97"/>
        <v>0.66059393708910008</v>
      </c>
      <c r="S382" s="43">
        <f t="shared" si="89"/>
        <v>0.43638434971887791</v>
      </c>
      <c r="T382" s="44">
        <f t="shared" si="90"/>
        <v>4.4895605347906757E-2</v>
      </c>
      <c r="V382" s="43">
        <f t="shared" si="91"/>
        <v>0.65891586080550013</v>
      </c>
      <c r="W382" s="43">
        <f t="shared" si="95"/>
        <v>0.43417011162105323</v>
      </c>
      <c r="X382" s="44">
        <f t="shared" si="92"/>
        <v>4.4781559114142999E-2</v>
      </c>
      <c r="Z382" s="43">
        <f t="shared" si="93"/>
        <v>0.58437489759289996</v>
      </c>
      <c r="AA382" s="43">
        <f t="shared" si="98"/>
        <v>0.34149402093671233</v>
      </c>
      <c r="AB382" s="44">
        <f t="shared" si="94"/>
        <v>3.97155700416542E-2</v>
      </c>
    </row>
    <row r="383" spans="1:28" x14ac:dyDescent="0.3">
      <c r="A383" s="34">
        <v>42979</v>
      </c>
      <c r="B383" s="41">
        <v>14.557</v>
      </c>
      <c r="C383" s="36"/>
      <c r="D383" s="42">
        <v>14.054345633559199</v>
      </c>
      <c r="E383" s="42">
        <v>14.0130282358299</v>
      </c>
      <c r="F383" s="42">
        <v>14.0509247537139</v>
      </c>
      <c r="G383" s="42">
        <v>14.050445314105099</v>
      </c>
      <c r="H383" s="42">
        <v>14.1298936285958</v>
      </c>
      <c r="J383" s="43">
        <f t="shared" si="99"/>
        <v>0.50265436644080097</v>
      </c>
      <c r="K383" s="43">
        <f t="shared" si="100"/>
        <v>0.25266141210200305</v>
      </c>
      <c r="L383" s="44">
        <f t="shared" si="102"/>
        <v>3.4530079442247778E-2</v>
      </c>
      <c r="N383" s="43">
        <f t="shared" si="101"/>
        <v>0.54397176417010051</v>
      </c>
      <c r="O383" s="43">
        <f t="shared" si="96"/>
        <v>0.29590528021433143</v>
      </c>
      <c r="P383" s="44">
        <f t="shared" si="103"/>
        <v>3.7368397621082676E-2</v>
      </c>
      <c r="R383" s="43">
        <f t="shared" si="97"/>
        <v>0.50607524628610001</v>
      </c>
      <c r="S383" s="43">
        <f t="shared" si="89"/>
        <v>0.25611215490353678</v>
      </c>
      <c r="T383" s="44">
        <f t="shared" si="90"/>
        <v>3.4765078401188435E-2</v>
      </c>
      <c r="V383" s="43">
        <f t="shared" si="91"/>
        <v>0.50655468589490127</v>
      </c>
      <c r="W383" s="43">
        <f t="shared" si="95"/>
        <v>0.25659764980208211</v>
      </c>
      <c r="X383" s="44">
        <f t="shared" si="92"/>
        <v>3.4798013731874786E-2</v>
      </c>
      <c r="Z383" s="43">
        <f t="shared" si="93"/>
        <v>0.42710637140420005</v>
      </c>
      <c r="AA383" s="43">
        <f t="shared" si="98"/>
        <v>0.18241985249406248</v>
      </c>
      <c r="AB383" s="44">
        <f t="shared" si="94"/>
        <v>2.934027419139933E-2</v>
      </c>
    </row>
    <row r="384" spans="1:28" x14ac:dyDescent="0.3">
      <c r="A384" s="34">
        <v>43009</v>
      </c>
      <c r="B384" s="41">
        <v>14.571</v>
      </c>
      <c r="C384" s="36"/>
      <c r="D384" s="42">
        <v>14.0383599417412</v>
      </c>
      <c r="E384" s="42">
        <v>14.0130282358299</v>
      </c>
      <c r="F384" s="42">
        <v>14.0361549483723</v>
      </c>
      <c r="G384" s="42">
        <v>14.041755350631799</v>
      </c>
      <c r="H384" s="42">
        <v>14.1301621547846</v>
      </c>
      <c r="J384" s="43">
        <f t="shared" si="99"/>
        <v>0.53264005825879934</v>
      </c>
      <c r="K384" s="43">
        <f t="shared" si="100"/>
        <v>0.28370543166193718</v>
      </c>
      <c r="L384" s="44">
        <f t="shared" si="102"/>
        <v>3.6554804629661611E-2</v>
      </c>
      <c r="N384" s="43">
        <f t="shared" si="101"/>
        <v>0.55797176417009986</v>
      </c>
      <c r="O384" s="43">
        <f t="shared" si="96"/>
        <v>0.31133248961109355</v>
      </c>
      <c r="P384" s="44">
        <f t="shared" si="103"/>
        <v>3.8293306167737275E-2</v>
      </c>
      <c r="R384" s="43">
        <f t="shared" si="97"/>
        <v>0.53484505162770013</v>
      </c>
      <c r="S384" s="43">
        <f t="shared" si="89"/>
        <v>0.2860592292506372</v>
      </c>
      <c r="T384" s="44">
        <f t="shared" si="90"/>
        <v>3.6706132154807503E-2</v>
      </c>
      <c r="V384" s="43">
        <f t="shared" si="91"/>
        <v>0.52924464936820037</v>
      </c>
      <c r="W384" s="43">
        <f t="shared" si="95"/>
        <v>0.28009989888486936</v>
      </c>
      <c r="X384" s="44">
        <f t="shared" si="92"/>
        <v>3.632177951878391E-2</v>
      </c>
      <c r="Z384" s="43">
        <f t="shared" si="93"/>
        <v>0.44083784521540004</v>
      </c>
      <c r="AA384" s="43">
        <f t="shared" si="98"/>
        <v>0.194338005774157</v>
      </c>
      <c r="AB384" s="44">
        <f t="shared" si="94"/>
        <v>3.0254467450099517E-2</v>
      </c>
    </row>
    <row r="385" spans="1:28" x14ac:dyDescent="0.3">
      <c r="A385" s="34">
        <v>43040</v>
      </c>
      <c r="B385" s="41">
        <v>14.554</v>
      </c>
      <c r="C385" s="36"/>
      <c r="D385" s="42">
        <v>14.003495316543001</v>
      </c>
      <c r="E385" s="42">
        <v>14.0130282358299</v>
      </c>
      <c r="F385" s="42">
        <v>14.001494051627599</v>
      </c>
      <c r="G385" s="42">
        <v>14.000267384575499</v>
      </c>
      <c r="H385" s="42">
        <v>14.1304306809733</v>
      </c>
      <c r="J385" s="43">
        <f t="shared" si="99"/>
        <v>0.55050468345699954</v>
      </c>
      <c r="K385" s="43">
        <f t="shared" si="100"/>
        <v>0.30305540650809126</v>
      </c>
      <c r="L385" s="44">
        <f t="shared" si="102"/>
        <v>3.7824974814964926E-2</v>
      </c>
      <c r="N385" s="43">
        <f t="shared" si="101"/>
        <v>0.5409717641701004</v>
      </c>
      <c r="O385" s="43">
        <f t="shared" si="96"/>
        <v>0.29265044962931075</v>
      </c>
      <c r="P385" s="44">
        <f t="shared" si="103"/>
        <v>3.7169971428480171E-2</v>
      </c>
      <c r="R385" s="43">
        <f t="shared" si="97"/>
        <v>0.55250594837240108</v>
      </c>
      <c r="S385" s="43">
        <f t="shared" si="89"/>
        <v>0.30526282298688634</v>
      </c>
      <c r="T385" s="44">
        <f t="shared" si="90"/>
        <v>3.7962480993019174E-2</v>
      </c>
      <c r="V385" s="43">
        <f t="shared" si="91"/>
        <v>0.55373261542450081</v>
      </c>
      <c r="W385" s="43">
        <f t="shared" si="95"/>
        <v>0.30661980938485811</v>
      </c>
      <c r="X385" s="44">
        <f t="shared" si="92"/>
        <v>3.8046764836093226E-2</v>
      </c>
      <c r="Z385" s="43">
        <f t="shared" si="93"/>
        <v>0.4235693190267007</v>
      </c>
      <c r="AA385" s="43">
        <f t="shared" si="98"/>
        <v>0.17941096802074294</v>
      </c>
      <c r="AB385" s="44">
        <f t="shared" si="94"/>
        <v>2.9103292498742661E-2</v>
      </c>
    </row>
    <row r="386" spans="1:28" x14ac:dyDescent="0.3">
      <c r="A386" s="34">
        <v>43070</v>
      </c>
      <c r="B386" s="41">
        <v>14.6</v>
      </c>
      <c r="C386" s="36"/>
      <c r="D386" s="42">
        <v>14.001900934963</v>
      </c>
      <c r="E386" s="42">
        <v>14.0130282358299</v>
      </c>
      <c r="F386" s="42">
        <v>14.004710275228099</v>
      </c>
      <c r="G386" s="42">
        <v>14.0050855493753</v>
      </c>
      <c r="H386" s="42">
        <v>14.130699207161999</v>
      </c>
      <c r="J386" s="43">
        <f t="shared" si="99"/>
        <v>0.59809906503699928</v>
      </c>
      <c r="K386" s="43">
        <f t="shared" si="100"/>
        <v>0.35772249159813269</v>
      </c>
      <c r="L386" s="44">
        <f t="shared" si="102"/>
        <v>4.0965689386095842E-2</v>
      </c>
      <c r="N386" s="43">
        <f t="shared" si="101"/>
        <v>0.58697176417009977</v>
      </c>
      <c r="O386" s="43">
        <f t="shared" si="96"/>
        <v>0.34453585193295921</v>
      </c>
      <c r="P386" s="44">
        <f t="shared" si="103"/>
        <v>4.0203545491102728E-2</v>
      </c>
      <c r="R386" s="43">
        <f t="shared" si="97"/>
        <v>0.59528972477190045</v>
      </c>
      <c r="S386" s="43">
        <f t="shared" si="89"/>
        <v>0.35436985641900498</v>
      </c>
      <c r="T386" s="44">
        <f t="shared" si="90"/>
        <v>4.0773268819993186E-2</v>
      </c>
      <c r="V386" s="43">
        <f t="shared" si="91"/>
        <v>0.5949144506246995</v>
      </c>
      <c r="W386" s="43">
        <f t="shared" si="95"/>
        <v>0.35392320356208801</v>
      </c>
      <c r="X386" s="44">
        <f t="shared" si="92"/>
        <v>4.074756511128079E-2</v>
      </c>
      <c r="Z386" s="43">
        <f t="shared" si="93"/>
        <v>0.46930079283800019</v>
      </c>
      <c r="AA386" s="43">
        <f t="shared" si="98"/>
        <v>0.22024323415837557</v>
      </c>
      <c r="AB386" s="44">
        <f t="shared" si="94"/>
        <v>3.2143889920410972E-2</v>
      </c>
    </row>
    <row r="387" spans="1:28" x14ac:dyDescent="0.3">
      <c r="A387" s="34">
        <v>43101</v>
      </c>
      <c r="B387" s="41">
        <v>14.554</v>
      </c>
      <c r="C387" s="36"/>
      <c r="D387" s="42">
        <v>14.035439614559101</v>
      </c>
      <c r="E387" s="42">
        <v>14.0130282358299</v>
      </c>
      <c r="F387" s="42">
        <v>14.0175630277324</v>
      </c>
      <c r="G387" s="42">
        <v>14.038931872201401</v>
      </c>
      <c r="H387" s="42">
        <v>14.130967733350699</v>
      </c>
      <c r="J387" s="43">
        <f t="shared" si="99"/>
        <v>0.51856038544089955</v>
      </c>
      <c r="K387" s="43">
        <f t="shared" si="100"/>
        <v>0.26890487334861429</v>
      </c>
      <c r="L387" s="44">
        <f t="shared" si="102"/>
        <v>3.5630093818943213E-2</v>
      </c>
      <c r="N387" s="43">
        <f t="shared" si="101"/>
        <v>0.5409717641701004</v>
      </c>
      <c r="O387" s="43">
        <f t="shared" si="96"/>
        <v>0.29265044962931075</v>
      </c>
      <c r="P387" s="44">
        <f t="shared" si="103"/>
        <v>3.7169971428480171E-2</v>
      </c>
      <c r="R387" s="43">
        <f t="shared" si="97"/>
        <v>0.5364369722675999</v>
      </c>
      <c r="S387" s="43">
        <f t="shared" si="89"/>
        <v>0.28776462521562973</v>
      </c>
      <c r="T387" s="44">
        <f t="shared" si="90"/>
        <v>3.6858387540717318E-2</v>
      </c>
      <c r="V387" s="43">
        <f t="shared" si="91"/>
        <v>0.51506812779859956</v>
      </c>
      <c r="W387" s="43">
        <f t="shared" si="95"/>
        <v>0.26529517627395449</v>
      </c>
      <c r="X387" s="44">
        <f t="shared" si="92"/>
        <v>3.5390142077683082E-2</v>
      </c>
      <c r="Z387" s="43">
        <f t="shared" si="93"/>
        <v>0.42303226664930094</v>
      </c>
      <c r="AA387" s="43">
        <f t="shared" si="98"/>
        <v>0.17895629862644524</v>
      </c>
      <c r="AB387" s="44">
        <f t="shared" si="94"/>
        <v>2.906639182694111E-2</v>
      </c>
    </row>
    <row r="388" spans="1:28" x14ac:dyDescent="0.3">
      <c r="A388" s="34">
        <v>43132</v>
      </c>
      <c r="B388" s="41">
        <v>14.528</v>
      </c>
      <c r="C388" s="36"/>
      <c r="D388" s="42">
        <v>14.012816055011699</v>
      </c>
      <c r="E388" s="42">
        <v>14.0130282358299</v>
      </c>
      <c r="F388" s="42">
        <v>14.003847567935701</v>
      </c>
      <c r="G388" s="42">
        <v>14.003036952152399</v>
      </c>
      <c r="H388" s="42">
        <v>14.131236259539399</v>
      </c>
      <c r="J388" s="43">
        <f t="shared" si="99"/>
        <v>0.51518394498830133</v>
      </c>
      <c r="K388" s="43">
        <f t="shared" si="100"/>
        <v>0.26541449717370907</v>
      </c>
      <c r="L388" s="44">
        <f t="shared" si="102"/>
        <v>3.5461449957895193E-2</v>
      </c>
      <c r="N388" s="43">
        <f t="shared" si="101"/>
        <v>0.5149717641701006</v>
      </c>
      <c r="O388" s="43">
        <f t="shared" si="96"/>
        <v>0.26519591789246572</v>
      </c>
      <c r="P388" s="44">
        <f t="shared" si="103"/>
        <v>3.5446845000695247E-2</v>
      </c>
      <c r="R388" s="43">
        <f t="shared" si="97"/>
        <v>0.52415243206429984</v>
      </c>
      <c r="S388" s="43">
        <f t="shared" si="89"/>
        <v>0.27473577203892047</v>
      </c>
      <c r="T388" s="44">
        <f t="shared" si="90"/>
        <v>3.6078774233500817E-2</v>
      </c>
      <c r="V388" s="43">
        <f t="shared" si="91"/>
        <v>0.52496304784760106</v>
      </c>
      <c r="W388" s="43">
        <f t="shared" si="95"/>
        <v>0.27558620160544267</v>
      </c>
      <c r="X388" s="44">
        <f t="shared" si="92"/>
        <v>3.6134571024752274E-2</v>
      </c>
      <c r="Z388" s="43">
        <f t="shared" si="93"/>
        <v>0.39676374046060126</v>
      </c>
      <c r="AA388" s="43">
        <f t="shared" si="98"/>
        <v>0.15742146574428736</v>
      </c>
      <c r="AB388" s="44">
        <f t="shared" si="94"/>
        <v>2.7310279492056805E-2</v>
      </c>
    </row>
    <row r="389" spans="1:28" x14ac:dyDescent="0.3">
      <c r="A389" s="34">
        <v>43160</v>
      </c>
      <c r="B389" s="41">
        <v>14.615</v>
      </c>
      <c r="C389" s="36"/>
      <c r="D389" s="42">
        <v>13.978700767927</v>
      </c>
      <c r="E389" s="42">
        <v>14.0130282358299</v>
      </c>
      <c r="F389" s="42">
        <v>13.9682219781761</v>
      </c>
      <c r="G389" s="42">
        <v>13.9766587841453</v>
      </c>
      <c r="H389" s="42">
        <v>14.131504785728101</v>
      </c>
      <c r="J389" s="43">
        <f t="shared" si="99"/>
        <v>0.6362992320730001</v>
      </c>
      <c r="K389" s="43">
        <f t="shared" si="100"/>
        <v>0.40487671273668963</v>
      </c>
      <c r="L389" s="44">
        <f t="shared" si="102"/>
        <v>4.3537408968388647E-2</v>
      </c>
      <c r="N389" s="43">
        <f t="shared" si="101"/>
        <v>0.60197176417010034</v>
      </c>
      <c r="O389" s="43">
        <f t="shared" si="96"/>
        <v>0.36237000485806292</v>
      </c>
      <c r="P389" s="44">
        <f t="shared" si="103"/>
        <v>4.1188625670208714E-2</v>
      </c>
      <c r="R389" s="43">
        <f t="shared" si="97"/>
        <v>0.64677802182390032</v>
      </c>
      <c r="S389" s="43">
        <f t="shared" si="89"/>
        <v>0.41832180951443765</v>
      </c>
      <c r="T389" s="44">
        <f t="shared" si="90"/>
        <v>4.4254397661573748E-2</v>
      </c>
      <c r="V389" s="43">
        <f t="shared" si="91"/>
        <v>0.63834121585469994</v>
      </c>
      <c r="W389" s="43">
        <f t="shared" si="95"/>
        <v>0.40747950785885662</v>
      </c>
      <c r="X389" s="44">
        <f t="shared" si="92"/>
        <v>4.3677127324988019E-2</v>
      </c>
      <c r="Z389" s="43">
        <f t="shared" si="93"/>
        <v>0.48349521427189934</v>
      </c>
      <c r="AA389" s="43">
        <f t="shared" si="98"/>
        <v>0.23376762222382985</v>
      </c>
      <c r="AB389" s="44">
        <f t="shared" si="94"/>
        <v>3.3082122084974297E-2</v>
      </c>
    </row>
    <row r="390" spans="1:28" x14ac:dyDescent="0.3">
      <c r="A390" s="34">
        <v>43191</v>
      </c>
      <c r="B390" s="41">
        <v>14.627000000000001</v>
      </c>
      <c r="C390" s="36"/>
      <c r="D390" s="42">
        <v>14.014952342857701</v>
      </c>
      <c r="E390" s="42">
        <v>14.0130282358299</v>
      </c>
      <c r="F390" s="42">
        <v>14.0062001142312</v>
      </c>
      <c r="G390" s="42">
        <v>14.011534397640901</v>
      </c>
      <c r="H390" s="42">
        <v>14.1317733119169</v>
      </c>
      <c r="J390" s="43">
        <f t="shared" si="99"/>
        <v>0.61204765714230014</v>
      </c>
      <c r="K390" s="43">
        <f t="shared" si="100"/>
        <v>0.37460233461337861</v>
      </c>
      <c r="L390" s="44">
        <f t="shared" si="102"/>
        <v>4.1843690240124437E-2</v>
      </c>
      <c r="N390" s="43">
        <f t="shared" si="101"/>
        <v>0.6139717641701008</v>
      </c>
      <c r="O390" s="43">
        <f t="shared" si="96"/>
        <v>0.37696132719814585</v>
      </c>
      <c r="P390" s="44">
        <f t="shared" si="103"/>
        <v>4.1975235124776154E-2</v>
      </c>
      <c r="R390" s="43">
        <f t="shared" si="97"/>
        <v>0.62079988576880041</v>
      </c>
      <c r="S390" s="43">
        <f t="shared" si="89"/>
        <v>0.38539249817055565</v>
      </c>
      <c r="T390" s="44">
        <f t="shared" si="90"/>
        <v>4.2442051395966386E-2</v>
      </c>
      <c r="V390" s="43">
        <f t="shared" si="91"/>
        <v>0.61546560235909986</v>
      </c>
      <c r="W390" s="43">
        <f t="shared" si="95"/>
        <v>0.37879790768724964</v>
      </c>
      <c r="X390" s="44">
        <f t="shared" si="92"/>
        <v>4.2077363940596149E-2</v>
      </c>
      <c r="Z390" s="43">
        <f t="shared" si="93"/>
        <v>0.49522668808310044</v>
      </c>
      <c r="AA390" s="43">
        <f t="shared" si="98"/>
        <v>0.24524947258975646</v>
      </c>
      <c r="AB390" s="44">
        <f t="shared" si="94"/>
        <v>3.3857023865666261E-2</v>
      </c>
    </row>
    <row r="391" spans="1:28" x14ac:dyDescent="0.3">
      <c r="A391" s="34">
        <v>43221</v>
      </c>
      <c r="B391" s="41">
        <v>14.587</v>
      </c>
      <c r="C391" s="36"/>
      <c r="D391" s="42">
        <v>14.016349227006</v>
      </c>
      <c r="E391" s="42">
        <v>14.0130282358299</v>
      </c>
      <c r="F391" s="42">
        <v>14.0058962836749</v>
      </c>
      <c r="G391" s="42">
        <v>14.0220881718326</v>
      </c>
      <c r="H391" s="42">
        <v>14.1320418381056</v>
      </c>
      <c r="J391" s="43">
        <f t="shared" si="99"/>
        <v>0.57065077299400002</v>
      </c>
      <c r="K391" s="43">
        <f t="shared" si="100"/>
        <v>0.32564230471864974</v>
      </c>
      <c r="L391" s="44">
        <f t="shared" si="102"/>
        <v>3.9120502707479264E-2</v>
      </c>
      <c r="N391" s="43">
        <f t="shared" si="101"/>
        <v>0.57397176417009987</v>
      </c>
      <c r="O391" s="43">
        <f t="shared" si="96"/>
        <v>0.32944358606453672</v>
      </c>
      <c r="P391" s="44">
        <f t="shared" si="103"/>
        <v>3.9348170574490977E-2</v>
      </c>
      <c r="R391" s="43">
        <f t="shared" si="97"/>
        <v>0.58110371632509938</v>
      </c>
      <c r="S391" s="43">
        <f t="shared" si="89"/>
        <v>0.33768152912684157</v>
      </c>
      <c r="T391" s="44">
        <f t="shared" si="90"/>
        <v>3.9837095792493275E-2</v>
      </c>
      <c r="V391" s="43">
        <f t="shared" si="91"/>
        <v>0.56491182816739993</v>
      </c>
      <c r="W391" s="43">
        <f t="shared" si="95"/>
        <v>0.31912537360343401</v>
      </c>
      <c r="X391" s="44">
        <f t="shared" si="92"/>
        <v>3.8727073981449228E-2</v>
      </c>
      <c r="Z391" s="43">
        <f t="shared" si="93"/>
        <v>0.45495816189439964</v>
      </c>
      <c r="AA391" s="43">
        <f t="shared" si="98"/>
        <v>0.20698692907433075</v>
      </c>
      <c r="AB391" s="44">
        <f t="shared" si="94"/>
        <v>3.1189289222897074E-2</v>
      </c>
    </row>
    <row r="392" spans="1:28" x14ac:dyDescent="0.3">
      <c r="A392" s="34">
        <v>43252</v>
      </c>
      <c r="B392" s="41">
        <v>14.573</v>
      </c>
      <c r="C392" s="36"/>
      <c r="D392" s="42">
        <v>14.027339302885499</v>
      </c>
      <c r="E392" s="42">
        <v>14.0130282358299</v>
      </c>
      <c r="F392" s="42">
        <v>14.0210052253745</v>
      </c>
      <c r="G392" s="42">
        <v>14.0275673357852</v>
      </c>
      <c r="H392" s="42">
        <v>14.1323103642943</v>
      </c>
      <c r="J392" s="43">
        <f t="shared" si="99"/>
        <v>0.54566069711450105</v>
      </c>
      <c r="K392" s="43">
        <f t="shared" si="100"/>
        <v>0.29774559637548326</v>
      </c>
      <c r="L392" s="44">
        <f t="shared" si="102"/>
        <v>3.7443264744012973E-2</v>
      </c>
      <c r="N392" s="43">
        <f t="shared" si="101"/>
        <v>0.55997176417010053</v>
      </c>
      <c r="O392" s="43">
        <f t="shared" si="96"/>
        <v>0.31356837666777471</v>
      </c>
      <c r="P392" s="44">
        <f t="shared" si="103"/>
        <v>3.842529089206756E-2</v>
      </c>
      <c r="R392" s="43">
        <f t="shared" si="97"/>
        <v>0.55199477462550028</v>
      </c>
      <c r="S392" s="43">
        <f t="shared" si="89"/>
        <v>0.30469823121385686</v>
      </c>
      <c r="T392" s="44">
        <f t="shared" si="90"/>
        <v>3.787790946445483E-2</v>
      </c>
      <c r="V392" s="43">
        <f t="shared" si="91"/>
        <v>0.54543266421480041</v>
      </c>
      <c r="W392" s="43">
        <f t="shared" si="95"/>
        <v>0.2974967911924552</v>
      </c>
      <c r="X392" s="44">
        <f t="shared" si="92"/>
        <v>3.7427617114856267E-2</v>
      </c>
      <c r="Z392" s="43">
        <f t="shared" si="93"/>
        <v>0.44068963570570041</v>
      </c>
      <c r="AA392" s="43">
        <f t="shared" si="98"/>
        <v>0.19420735501842293</v>
      </c>
      <c r="AB392" s="44">
        <f t="shared" si="94"/>
        <v>3.0240145179832593E-2</v>
      </c>
    </row>
    <row r="393" spans="1:28" x14ac:dyDescent="0.3">
      <c r="A393" s="34">
        <v>43282</v>
      </c>
      <c r="B393" s="41">
        <v>14.593999999999999</v>
      </c>
      <c r="C393" s="36"/>
      <c r="D393" s="42">
        <v>14.0479607497521</v>
      </c>
      <c r="E393" s="42">
        <v>14.0130282358299</v>
      </c>
      <c r="F393" s="42">
        <v>14.034955017791001</v>
      </c>
      <c r="G393" s="42">
        <v>14.0556721979204</v>
      </c>
      <c r="H393" s="42">
        <v>14.132578890483</v>
      </c>
      <c r="J393" s="43">
        <f t="shared" si="99"/>
        <v>0.54603925024789923</v>
      </c>
      <c r="K393" s="43">
        <f t="shared" si="100"/>
        <v>0.29815886281128789</v>
      </c>
      <c r="L393" s="44">
        <f t="shared" si="102"/>
        <v>3.7415324807996385E-2</v>
      </c>
      <c r="N393" s="43">
        <f t="shared" si="101"/>
        <v>0.58097176417009955</v>
      </c>
      <c r="O393" s="43">
        <f t="shared" si="96"/>
        <v>0.33752819076291779</v>
      </c>
      <c r="P393" s="44">
        <f t="shared" si="103"/>
        <v>3.9808946427990925E-2</v>
      </c>
      <c r="R393" s="43">
        <f t="shared" si="97"/>
        <v>0.55904498220899868</v>
      </c>
      <c r="S393" s="43">
        <f t="shared" si="89"/>
        <v>0.31253129213305963</v>
      </c>
      <c r="T393" s="44">
        <f t="shared" si="90"/>
        <v>3.8306494601137366E-2</v>
      </c>
      <c r="V393" s="43">
        <f t="shared" si="91"/>
        <v>0.53832780207959985</v>
      </c>
      <c r="W393" s="43">
        <f t="shared" si="95"/>
        <v>0.28979682249185285</v>
      </c>
      <c r="X393" s="44">
        <f t="shared" si="92"/>
        <v>3.6886926276524588E-2</v>
      </c>
      <c r="Z393" s="43">
        <f t="shared" si="93"/>
        <v>0.46142110951699955</v>
      </c>
      <c r="AA393" s="43">
        <f t="shared" si="98"/>
        <v>0.21290944030789891</v>
      </c>
      <c r="AB393" s="44">
        <f t="shared" si="94"/>
        <v>3.1617178944566234E-2</v>
      </c>
    </row>
    <row r="394" spans="1:28" x14ac:dyDescent="0.3">
      <c r="A394" s="34">
        <v>43313</v>
      </c>
      <c r="B394" s="41">
        <v>14.586</v>
      </c>
      <c r="C394" s="36"/>
      <c r="D394" s="42">
        <v>14.057245987685899</v>
      </c>
      <c r="E394" s="42">
        <v>14.0130282358299</v>
      </c>
      <c r="F394" s="42">
        <v>14.0534060544465</v>
      </c>
      <c r="G394" s="42">
        <v>14.0550841391945</v>
      </c>
      <c r="H394" s="42">
        <v>14.1328474166717</v>
      </c>
      <c r="J394" s="43">
        <f t="shared" si="99"/>
        <v>0.52875401231410102</v>
      </c>
      <c r="K394" s="43">
        <f t="shared" si="100"/>
        <v>0.27958080553826048</v>
      </c>
      <c r="L394" s="44">
        <f t="shared" si="102"/>
        <v>3.625078927150014E-2</v>
      </c>
      <c r="N394" s="43">
        <f t="shared" si="101"/>
        <v>0.57297176417010043</v>
      </c>
      <c r="O394" s="43">
        <f t="shared" si="96"/>
        <v>0.32829664253619717</v>
      </c>
      <c r="P394" s="44">
        <f t="shared" si="103"/>
        <v>3.9282309349382996E-2</v>
      </c>
      <c r="R394" s="43">
        <f t="shared" si="97"/>
        <v>0.5325939455535007</v>
      </c>
      <c r="S394" s="43">
        <f t="shared" si="89"/>
        <v>0.28365631084024528</v>
      </c>
      <c r="T394" s="44">
        <f t="shared" si="90"/>
        <v>3.651405084008643E-2</v>
      </c>
      <c r="V394" s="43">
        <f t="shared" si="91"/>
        <v>0.53091586080550002</v>
      </c>
      <c r="W394" s="43">
        <f t="shared" si="95"/>
        <v>0.28187165125484509</v>
      </c>
      <c r="X394" s="44">
        <f t="shared" si="92"/>
        <v>3.6399003208933224E-2</v>
      </c>
      <c r="Z394" s="43">
        <f t="shared" si="93"/>
        <v>0.45315258332830055</v>
      </c>
      <c r="AA394" s="43">
        <f t="shared" si="98"/>
        <v>0.20534726377711238</v>
      </c>
      <c r="AB394" s="44">
        <f t="shared" si="94"/>
        <v>3.1067639059941077E-2</v>
      </c>
    </row>
    <row r="395" spans="1:28" x14ac:dyDescent="0.3">
      <c r="A395" s="34">
        <v>43344</v>
      </c>
      <c r="B395" s="41">
        <v>14.598000000000001</v>
      </c>
      <c r="C395" s="36"/>
      <c r="D395" s="42">
        <v>14.054345632769</v>
      </c>
      <c r="E395" s="42">
        <v>14.0130282358299</v>
      </c>
      <c r="F395" s="42">
        <v>14.050924745420399</v>
      </c>
      <c r="G395" s="42">
        <v>14.050445314105099</v>
      </c>
      <c r="H395" s="42">
        <v>14.133115942860501</v>
      </c>
      <c r="J395" s="43">
        <f t="shared" si="99"/>
        <v>0.54365436723100125</v>
      </c>
      <c r="K395" s="43">
        <f t="shared" si="100"/>
        <v>0.29556007100934034</v>
      </c>
      <c r="L395" s="44">
        <f t="shared" si="102"/>
        <v>3.7241702098301223E-2</v>
      </c>
      <c r="N395" s="43">
        <f t="shared" si="101"/>
        <v>0.58497176417010088</v>
      </c>
      <c r="O395" s="43">
        <f t="shared" si="96"/>
        <v>0.34219196487628012</v>
      </c>
      <c r="P395" s="44">
        <f t="shared" si="103"/>
        <v>4.0072048511446835E-2</v>
      </c>
      <c r="R395" s="43">
        <f t="shared" si="97"/>
        <v>0.54707525457960138</v>
      </c>
      <c r="S395" s="43">
        <f t="shared" si="89"/>
        <v>0.29929133417333564</v>
      </c>
      <c r="T395" s="44">
        <f t="shared" si="90"/>
        <v>3.7476041552240123E-2</v>
      </c>
      <c r="V395" s="43">
        <f t="shared" si="91"/>
        <v>0.54755468589490164</v>
      </c>
      <c r="W395" s="43">
        <f t="shared" si="95"/>
        <v>0.29981613404546442</v>
      </c>
      <c r="X395" s="44">
        <f t="shared" si="92"/>
        <v>3.7508883812501823E-2</v>
      </c>
      <c r="Z395" s="43">
        <f t="shared" si="93"/>
        <v>0.46488405713949987</v>
      </c>
      <c r="AA395" s="43">
        <f t="shared" si="98"/>
        <v>0.21611718658248177</v>
      </c>
      <c r="AB395" s="44">
        <f t="shared" si="94"/>
        <v>3.1845736206295369E-2</v>
      </c>
    </row>
    <row r="396" spans="1:28" x14ac:dyDescent="0.3">
      <c r="A396" s="34">
        <v>43374</v>
      </c>
      <c r="B396" s="41">
        <v>14.683999999999999</v>
      </c>
      <c r="C396" s="36"/>
      <c r="D396" s="42">
        <v>14.0383599409717</v>
      </c>
      <c r="E396" s="42">
        <v>14.0130282358299</v>
      </c>
      <c r="F396" s="42">
        <v>14.0361549402532</v>
      </c>
      <c r="G396" s="42">
        <v>14.041755350631799</v>
      </c>
      <c r="H396" s="42">
        <v>14.133384469049201</v>
      </c>
      <c r="J396" s="43">
        <f t="shared" si="99"/>
        <v>0.64564005902829891</v>
      </c>
      <c r="K396" s="43">
        <f t="shared" si="100"/>
        <v>0.41685108582206531</v>
      </c>
      <c r="L396" s="44">
        <f t="shared" si="102"/>
        <v>4.3968949811243462E-2</v>
      </c>
      <c r="N396" s="43">
        <f t="shared" si="101"/>
        <v>0.67097176417009941</v>
      </c>
      <c r="O396" s="43">
        <f t="shared" si="96"/>
        <v>0.45020310831353549</v>
      </c>
      <c r="P396" s="44">
        <f t="shared" si="103"/>
        <v>4.5694072743809551E-2</v>
      </c>
      <c r="R396" s="43">
        <f t="shared" si="97"/>
        <v>0.64784505974679973</v>
      </c>
      <c r="S396" s="43">
        <f t="shared" si="89"/>
        <v>0.4197032214383345</v>
      </c>
      <c r="T396" s="44">
        <f t="shared" si="90"/>
        <v>4.411911330337781E-2</v>
      </c>
      <c r="V396" s="43">
        <f t="shared" si="91"/>
        <v>0.64224464936819992</v>
      </c>
      <c r="W396" s="43">
        <f t="shared" si="95"/>
        <v>0.41247818964208205</v>
      </c>
      <c r="X396" s="44">
        <f t="shared" si="92"/>
        <v>4.3737717881244892E-2</v>
      </c>
      <c r="Z396" s="43">
        <f t="shared" si="93"/>
        <v>0.55061553095079852</v>
      </c>
      <c r="AA396" s="43">
        <f t="shared" si="98"/>
        <v>0.30317746292422976</v>
      </c>
      <c r="AB396" s="44">
        <f t="shared" si="94"/>
        <v>3.7497652611740574E-2</v>
      </c>
    </row>
    <row r="397" spans="1:28" x14ac:dyDescent="0.3">
      <c r="A397" s="34">
        <v>43405</v>
      </c>
      <c r="B397" s="41">
        <v>14.590999999999999</v>
      </c>
      <c r="C397" s="36"/>
      <c r="D397" s="42">
        <v>14.0034953157937</v>
      </c>
      <c r="E397" s="42">
        <v>14.0130282358299</v>
      </c>
      <c r="F397" s="42">
        <v>14.001494043690601</v>
      </c>
      <c r="G397" s="42">
        <v>14.000267384575499</v>
      </c>
      <c r="H397" s="42">
        <v>14.133652995237901</v>
      </c>
      <c r="J397" s="43">
        <f t="shared" si="99"/>
        <v>0.58750468420629964</v>
      </c>
      <c r="K397" s="43">
        <f t="shared" si="100"/>
        <v>0.34516175396434384</v>
      </c>
      <c r="L397" s="44">
        <f t="shared" si="102"/>
        <v>4.0264867672284266E-2</v>
      </c>
      <c r="N397" s="43">
        <f t="shared" si="101"/>
        <v>0.57797176417009943</v>
      </c>
      <c r="O397" s="43">
        <f t="shared" si="96"/>
        <v>0.33405136017789705</v>
      </c>
      <c r="P397" s="44">
        <f t="shared" si="103"/>
        <v>3.9611525198416798E-2</v>
      </c>
      <c r="R397" s="43">
        <f t="shared" si="97"/>
        <v>0.58950595630939873</v>
      </c>
      <c r="S397" s="43">
        <f t="shared" si="89"/>
        <v>0.34751727252425874</v>
      </c>
      <c r="T397" s="44">
        <f t="shared" si="90"/>
        <v>4.0402025653443821E-2</v>
      </c>
      <c r="V397" s="43">
        <f t="shared" si="91"/>
        <v>0.59073261542449984</v>
      </c>
      <c r="W397" s="43">
        <f t="shared" si="95"/>
        <v>0.34896502292627002</v>
      </c>
      <c r="X397" s="44">
        <f t="shared" si="92"/>
        <v>4.0486095224761834E-2</v>
      </c>
      <c r="Z397" s="43">
        <f t="shared" si="93"/>
        <v>0.45734700476209866</v>
      </c>
      <c r="AA397" s="43">
        <f t="shared" si="98"/>
        <v>0.2091662827648631</v>
      </c>
      <c r="AB397" s="44">
        <f t="shared" si="94"/>
        <v>3.1344459239400914E-2</v>
      </c>
    </row>
    <row r="398" spans="1:28" x14ac:dyDescent="0.3">
      <c r="A398" s="34">
        <v>43435</v>
      </c>
      <c r="B398" s="41">
        <v>14.603999999999999</v>
      </c>
      <c r="C398" s="36"/>
      <c r="D398" s="42">
        <v>14.0019009342333</v>
      </c>
      <c r="E398" s="42">
        <v>14.0130282358299</v>
      </c>
      <c r="F398" s="42">
        <v>14.0047102674482</v>
      </c>
      <c r="G398" s="42">
        <v>14.0050855493753</v>
      </c>
      <c r="H398" s="42">
        <v>14.133921521426601</v>
      </c>
      <c r="J398" s="43">
        <f t="shared" si="99"/>
        <v>0.60209906576669958</v>
      </c>
      <c r="K398" s="43">
        <f t="shared" si="100"/>
        <v>0.36252328499713243</v>
      </c>
      <c r="L398" s="44">
        <f t="shared" si="102"/>
        <v>4.1228366595912051E-2</v>
      </c>
      <c r="N398" s="43">
        <f t="shared" si="101"/>
        <v>0.59097176417009933</v>
      </c>
      <c r="O398" s="43">
        <f t="shared" si="96"/>
        <v>0.34924762604631948</v>
      </c>
      <c r="P398" s="44">
        <f t="shared" si="103"/>
        <v>4.0466431400308089E-2</v>
      </c>
      <c r="R398" s="43">
        <f t="shared" si="97"/>
        <v>0.5992897325517994</v>
      </c>
      <c r="S398" s="43">
        <f t="shared" si="89"/>
        <v>0.35914818354200728</v>
      </c>
      <c r="T398" s="44">
        <f t="shared" si="90"/>
        <v>4.103599921609144E-2</v>
      </c>
      <c r="V398" s="43">
        <f t="shared" si="91"/>
        <v>0.59891445062469906</v>
      </c>
      <c r="W398" s="43">
        <f t="shared" si="95"/>
        <v>0.35869851916708506</v>
      </c>
      <c r="X398" s="44">
        <f t="shared" si="92"/>
        <v>4.1010302014838337E-2</v>
      </c>
      <c r="Z398" s="43">
        <f t="shared" si="93"/>
        <v>0.47007847857339868</v>
      </c>
      <c r="AA398" s="43">
        <f t="shared" si="98"/>
        <v>0.22097377601788123</v>
      </c>
      <c r="AB398" s="44">
        <f t="shared" si="94"/>
        <v>3.2188337344111112E-2</v>
      </c>
    </row>
    <row r="399" spans="1:28" x14ac:dyDescent="0.3">
      <c r="A399" s="34">
        <v>43466</v>
      </c>
      <c r="B399" s="41">
        <v>14.738</v>
      </c>
      <c r="C399" s="36"/>
      <c r="D399" s="42">
        <v>14.035439613848499</v>
      </c>
      <c r="E399" s="42">
        <v>14.0130282358299</v>
      </c>
      <c r="F399" s="42">
        <v>14.017563020101001</v>
      </c>
      <c r="G399" s="42">
        <v>14.038931872201401</v>
      </c>
      <c r="H399" s="42">
        <v>14.1341900476153</v>
      </c>
      <c r="J399" s="43">
        <f t="shared" si="99"/>
        <v>0.70256038615150018</v>
      </c>
      <c r="K399" s="43">
        <f t="shared" si="100"/>
        <v>0.49359109618934505</v>
      </c>
      <c r="L399" s="44">
        <f t="shared" si="102"/>
        <v>4.7669994989245498E-2</v>
      </c>
      <c r="N399" s="43">
        <f t="shared" si="101"/>
        <v>0.72497176417009968</v>
      </c>
      <c r="O399" s="43">
        <f t="shared" si="96"/>
        <v>0.52558405884390658</v>
      </c>
      <c r="P399" s="44">
        <f t="shared" si="103"/>
        <v>4.9190647589231896E-2</v>
      </c>
      <c r="R399" s="43">
        <f t="shared" si="97"/>
        <v>0.72043697989899869</v>
      </c>
      <c r="S399" s="43">
        <f t="shared" si="89"/>
        <v>0.51902944200599022</v>
      </c>
      <c r="T399" s="44">
        <f t="shared" si="90"/>
        <v>4.8882954261025832E-2</v>
      </c>
      <c r="V399" s="43">
        <f t="shared" si="91"/>
        <v>0.69906812779859884</v>
      </c>
      <c r="W399" s="43">
        <f t="shared" si="95"/>
        <v>0.48869624730383809</v>
      </c>
      <c r="X399" s="44">
        <f t="shared" si="92"/>
        <v>4.7433038933274448E-2</v>
      </c>
      <c r="Z399" s="43">
        <f t="shared" si="93"/>
        <v>0.60380995238469914</v>
      </c>
      <c r="AA399" s="43">
        <f t="shared" si="98"/>
        <v>0.36458645859881267</v>
      </c>
      <c r="AB399" s="44">
        <f t="shared" si="94"/>
        <v>4.0969599157599346E-2</v>
      </c>
    </row>
    <row r="400" spans="1:28" x14ac:dyDescent="0.3">
      <c r="A400" s="34">
        <v>43497</v>
      </c>
      <c r="B400" s="41">
        <v>14.669</v>
      </c>
      <c r="C400" s="36"/>
      <c r="D400" s="42">
        <v>14.0128160543197</v>
      </c>
      <c r="E400" s="42">
        <v>14.0130282358299</v>
      </c>
      <c r="F400" s="42">
        <v>14.003847560464299</v>
      </c>
      <c r="G400" s="42">
        <v>14.003036952152399</v>
      </c>
      <c r="H400" s="42">
        <v>14.134458573804</v>
      </c>
      <c r="J400" s="43">
        <f t="shared" si="99"/>
        <v>0.6561839456803007</v>
      </c>
      <c r="K400" s="43">
        <f t="shared" si="100"/>
        <v>0.43057737056856782</v>
      </c>
      <c r="L400" s="44">
        <f t="shared" si="102"/>
        <v>4.473269791262531E-2</v>
      </c>
      <c r="N400" s="43">
        <f t="shared" si="101"/>
        <v>0.65597176417010061</v>
      </c>
      <c r="O400" s="43">
        <f t="shared" si="96"/>
        <v>0.4302989553884341</v>
      </c>
      <c r="P400" s="44">
        <f t="shared" si="103"/>
        <v>4.4718233292664847E-2</v>
      </c>
      <c r="R400" s="43">
        <f t="shared" si="97"/>
        <v>0.66515243953570113</v>
      </c>
      <c r="S400" s="43">
        <f t="shared" ref="S400" si="104">R400^2</f>
        <v>0.44242776782029453</v>
      </c>
      <c r="T400" s="44">
        <f t="shared" ref="T400" si="105">R400/B400</f>
        <v>4.5344088863296828E-2</v>
      </c>
      <c r="V400" s="43">
        <f t="shared" ref="V400" si="106">ABS(B400-G400)</f>
        <v>0.66596304784760108</v>
      </c>
      <c r="W400" s="43">
        <f t="shared" si="95"/>
        <v>0.4435067810984662</v>
      </c>
      <c r="X400" s="44">
        <f t="shared" ref="X400" si="107">V400/B400</f>
        <v>4.5399348820478629E-2</v>
      </c>
      <c r="Z400" s="43">
        <f t="shared" ref="Z400" si="108">ABS(H400-B400)</f>
        <v>0.5345414261960002</v>
      </c>
      <c r="AA400" s="43">
        <f t="shared" si="98"/>
        <v>0.28573453631965395</v>
      </c>
      <c r="AB400" s="44">
        <f t="shared" ref="AB400" si="109">Z400/B400</f>
        <v>3.6440209025564128E-2</v>
      </c>
    </row>
  </sheetData>
  <mergeCells count="14">
    <mergeCell ref="J12:L12"/>
    <mergeCell ref="D10:H10"/>
    <mergeCell ref="A12:A13"/>
    <mergeCell ref="B12:B13"/>
    <mergeCell ref="D12:D13"/>
    <mergeCell ref="E12:E13"/>
    <mergeCell ref="F12:F13"/>
    <mergeCell ref="G12:G13"/>
    <mergeCell ref="H12:H13"/>
    <mergeCell ref="N12:P12"/>
    <mergeCell ref="R12:T12"/>
    <mergeCell ref="V12:X12"/>
    <mergeCell ref="Z12:AB12"/>
    <mergeCell ref="Z6:AB6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B520"/>
  <sheetViews>
    <sheetView showGridLines="0" zoomScale="85" zoomScaleNormal="85" workbookViewId="0">
      <selection activeCell="M17" sqref="M17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8" width="9" style="13" bestFit="1" customWidth="1"/>
    <col min="9" max="9" width="3.77734375" style="13" customWidth="1"/>
    <col min="10" max="12" width="9.77734375" style="13" customWidth="1"/>
    <col min="13" max="13" width="3.77734375" style="13" customWidth="1"/>
    <col min="14" max="16" width="9.77734375" style="13" customWidth="1"/>
    <col min="17" max="17" width="3.77734375" style="13" customWidth="1"/>
    <col min="18" max="20" width="9.77734375" style="13" customWidth="1"/>
    <col min="21" max="21" width="3.77734375" style="13" customWidth="1"/>
    <col min="22" max="24" width="9.77734375" style="13" customWidth="1"/>
    <col min="25" max="25" width="3.77734375" style="13" customWidth="1"/>
    <col min="26" max="28" width="9.77734375" style="13" customWidth="1"/>
    <col min="29" max="16384" width="8.88671875" style="13"/>
  </cols>
  <sheetData>
    <row r="1" spans="1:28" ht="21" x14ac:dyDescent="0.4">
      <c r="A1" s="12" t="s">
        <v>40</v>
      </c>
    </row>
    <row r="2" spans="1:28" ht="15.6" x14ac:dyDescent="0.3">
      <c r="A2" s="14" t="s">
        <v>27</v>
      </c>
      <c r="C2" s="14" t="s">
        <v>17</v>
      </c>
      <c r="J2" s="45" t="s">
        <v>31</v>
      </c>
      <c r="K2" s="46" t="s">
        <v>32</v>
      </c>
      <c r="L2" s="47" t="s">
        <v>33</v>
      </c>
      <c r="N2" s="45" t="s">
        <v>31</v>
      </c>
      <c r="O2" s="46" t="s">
        <v>32</v>
      </c>
      <c r="P2" s="47" t="s">
        <v>33</v>
      </c>
      <c r="R2" s="45" t="s">
        <v>31</v>
      </c>
      <c r="S2" s="46" t="s">
        <v>32</v>
      </c>
      <c r="T2" s="47" t="s">
        <v>33</v>
      </c>
      <c r="V2" s="45" t="s">
        <v>31</v>
      </c>
      <c r="W2" s="46" t="s">
        <v>32</v>
      </c>
      <c r="X2" s="47" t="s">
        <v>33</v>
      </c>
      <c r="Z2" s="45" t="s">
        <v>31</v>
      </c>
      <c r="AA2" s="46" t="s">
        <v>32</v>
      </c>
      <c r="AB2" s="47" t="s">
        <v>33</v>
      </c>
    </row>
    <row r="3" spans="1:28" ht="15.6" x14ac:dyDescent="0.3">
      <c r="A3" s="14" t="s">
        <v>28</v>
      </c>
      <c r="C3" s="14" t="s">
        <v>18</v>
      </c>
      <c r="J3" s="48">
        <f>AVERAGE(J14:J520)</f>
        <v>0.47028571747208264</v>
      </c>
      <c r="K3" s="49">
        <f>AVERAGE(K14:K520)</f>
        <v>0.28057205556992681</v>
      </c>
      <c r="L3" s="50">
        <f>AVERAGE(L14:L520)</f>
        <v>3.2543430162815364E-2</v>
      </c>
      <c r="N3" s="48">
        <f>AVERAGE(N14:N520)</f>
        <v>0.48174894935641427</v>
      </c>
      <c r="O3" s="49">
        <f>AVERAGE(O14:O520)</f>
        <v>0.29056493948097245</v>
      </c>
      <c r="P3" s="50">
        <f>AVERAGE(P14:P520)</f>
        <v>3.3343957561969312E-2</v>
      </c>
      <c r="R3" s="48">
        <f>AVERAGE(R14:R520)</f>
        <v>0.47658023001820293</v>
      </c>
      <c r="S3" s="49">
        <f>AVERAGE(S14:S520)</f>
        <v>0.2864644373284721</v>
      </c>
      <c r="T3" s="50">
        <f>AVERAGE(T14:T520)</f>
        <v>3.2982569523975686E-2</v>
      </c>
      <c r="V3" s="48">
        <f>AVERAGE(V14:V520)</f>
        <v>0.4539023219055312</v>
      </c>
      <c r="W3" s="49">
        <f>AVERAGE(W14:W520)</f>
        <v>0.26541435706619887</v>
      </c>
      <c r="X3" s="50">
        <f>AVERAGE(X14:X520)</f>
        <v>3.1400048038653899E-2</v>
      </c>
      <c r="Z3" s="48">
        <f>AVERAGE(Z14:Z520)</f>
        <v>0.44757762829961173</v>
      </c>
      <c r="AA3" s="49">
        <f>AVERAGE(AA14:AA520)</f>
        <v>0.25803597370182585</v>
      </c>
      <c r="AB3" s="50">
        <f>AVERAGE(AB14:AB520)</f>
        <v>3.096078482445383E-2</v>
      </c>
    </row>
    <row r="4" spans="1:28" ht="15.6" x14ac:dyDescent="0.3">
      <c r="A4" s="14"/>
      <c r="C4" s="14"/>
      <c r="J4" s="51"/>
      <c r="K4" s="52">
        <f>SQRT(K3)</f>
        <v>0.52969052811044948</v>
      </c>
      <c r="L4" s="53"/>
      <c r="N4" s="51"/>
      <c r="O4" s="52">
        <f>SQRT(O3)</f>
        <v>0.53904075864536671</v>
      </c>
      <c r="P4" s="53"/>
      <c r="R4" s="51"/>
      <c r="S4" s="52">
        <f>SQRT(S3)</f>
        <v>0.53522372642519511</v>
      </c>
      <c r="T4" s="53"/>
      <c r="V4" s="51"/>
      <c r="W4" s="52">
        <f>SQRT(W3)</f>
        <v>0.51518380901014238</v>
      </c>
      <c r="X4" s="53"/>
      <c r="Z4" s="51"/>
      <c r="AA4" s="52">
        <f>SQRT(AA3)</f>
        <v>0.50797241431186579</v>
      </c>
      <c r="AB4" s="53"/>
    </row>
    <row r="5" spans="1:28" ht="15.6" x14ac:dyDescent="0.3">
      <c r="A5" s="54" t="s">
        <v>38</v>
      </c>
      <c r="B5" s="59"/>
      <c r="C5" s="60"/>
      <c r="J5" s="15"/>
    </row>
    <row r="6" spans="1:28" x14ac:dyDescent="0.3">
      <c r="Z6" s="85" t="s">
        <v>30</v>
      </c>
      <c r="AA6" s="85"/>
      <c r="AB6" s="85"/>
    </row>
    <row r="8" spans="1:28" x14ac:dyDescent="0.3">
      <c r="J8" s="16" t="s">
        <v>31</v>
      </c>
      <c r="K8" s="17" t="s">
        <v>32</v>
      </c>
      <c r="L8" s="18" t="s">
        <v>33</v>
      </c>
      <c r="N8" s="16" t="s">
        <v>31</v>
      </c>
      <c r="O8" s="17" t="s">
        <v>32</v>
      </c>
      <c r="P8" s="18" t="s">
        <v>33</v>
      </c>
      <c r="R8" s="16" t="s">
        <v>31</v>
      </c>
      <c r="S8" s="17" t="s">
        <v>32</v>
      </c>
      <c r="T8" s="18" t="s">
        <v>33</v>
      </c>
      <c r="V8" s="16" t="s">
        <v>31</v>
      </c>
      <c r="W8" s="17" t="s">
        <v>32</v>
      </c>
      <c r="X8" s="18" t="s">
        <v>33</v>
      </c>
      <c r="Z8" s="16" t="s">
        <v>31</v>
      </c>
      <c r="AA8" s="17" t="s">
        <v>32</v>
      </c>
      <c r="AB8" s="18" t="s">
        <v>33</v>
      </c>
    </row>
    <row r="9" spans="1:28" x14ac:dyDescent="0.3">
      <c r="B9" s="19"/>
      <c r="C9" s="20"/>
      <c r="J9" s="21">
        <f>AVERAGE(J14:J133)</f>
        <v>0.1918030274091492</v>
      </c>
      <c r="K9" s="22">
        <f>AVERAGE(K14:K133)</f>
        <v>4.8640977357905971E-2</v>
      </c>
      <c r="L9" s="23">
        <f>AVERAGE(L14:L162)</f>
        <v>1.534174184269203E-2</v>
      </c>
      <c r="M9" s="19"/>
      <c r="N9" s="21">
        <f>AVERAGE(N14:N133)</f>
        <v>0.20255664560796943</v>
      </c>
      <c r="O9" s="22">
        <f>AVERAGE(O14:O133)</f>
        <v>5.1908151905920831E-2</v>
      </c>
      <c r="P9" s="23">
        <f>AVERAGE(P14:P162)</f>
        <v>1.6079112652888233E-2</v>
      </c>
      <c r="Q9" s="19"/>
      <c r="R9" s="21">
        <f>AVERAGE(R14:R133)</f>
        <v>0.19742320508697833</v>
      </c>
      <c r="S9" s="22">
        <f>AVERAGE(S14:S133)</f>
        <v>5.0761883093352597E-2</v>
      </c>
      <c r="T9" s="23">
        <f>AVERAGE(T14:T162)</f>
        <v>1.5741343956672829E-2</v>
      </c>
      <c r="U9" s="19"/>
      <c r="V9" s="21">
        <f>AVERAGE(V14:V133)</f>
        <v>0.17581095528237259</v>
      </c>
      <c r="W9" s="24">
        <f>AVERAGE(W14:W133)</f>
        <v>4.2711896298856009E-2</v>
      </c>
      <c r="X9" s="25">
        <f>AVERAGE(X14:X162)</f>
        <v>1.4199738695805165E-2</v>
      </c>
      <c r="Z9" s="26">
        <f>AVERAGE(Z14:Z133)</f>
        <v>0.1718930869211934</v>
      </c>
      <c r="AA9" s="24">
        <f>AVERAGE(AA14:AA133)</f>
        <v>3.9719679792163495E-2</v>
      </c>
      <c r="AB9" s="25">
        <f>AVERAGE(AB14:AB162)</f>
        <v>1.3841192310221901E-2</v>
      </c>
    </row>
    <row r="10" spans="1:28" x14ac:dyDescent="0.3">
      <c r="B10" s="19"/>
      <c r="C10" s="20"/>
      <c r="D10" s="85" t="s">
        <v>34</v>
      </c>
      <c r="E10" s="85"/>
      <c r="F10" s="85"/>
      <c r="G10" s="85"/>
      <c r="H10" s="85"/>
      <c r="J10" s="27"/>
      <c r="K10" s="28">
        <f>SQRT(K9)</f>
        <v>0.22054699580340234</v>
      </c>
      <c r="L10" s="29"/>
      <c r="N10" s="27"/>
      <c r="O10" s="28">
        <f>SQRT(O9)</f>
        <v>0.2278336057431406</v>
      </c>
      <c r="P10" s="29"/>
      <c r="R10" s="27"/>
      <c r="S10" s="28">
        <f>SQRT(S9)</f>
        <v>0.22530397931095802</v>
      </c>
      <c r="T10" s="29"/>
      <c r="V10" s="27"/>
      <c r="W10" s="28">
        <f>SQRT(W9)</f>
        <v>0.20666856630570601</v>
      </c>
      <c r="X10" s="29"/>
      <c r="Z10" s="27"/>
      <c r="AA10" s="28">
        <f>SQRT(AA9)</f>
        <v>0.19929796735582503</v>
      </c>
      <c r="AB10" s="29"/>
    </row>
    <row r="11" spans="1:28" ht="14.4" thickBot="1" x14ac:dyDescent="0.35">
      <c r="B11" s="19"/>
      <c r="C11" s="20"/>
    </row>
    <row r="12" spans="1:28" ht="14.4" customHeight="1" x14ac:dyDescent="0.3">
      <c r="A12" s="86" t="s">
        <v>35</v>
      </c>
      <c r="B12" s="88" t="s">
        <v>36</v>
      </c>
      <c r="D12" s="86" t="s">
        <v>6</v>
      </c>
      <c r="E12" s="90" t="s">
        <v>7</v>
      </c>
      <c r="F12" s="90" t="s">
        <v>8</v>
      </c>
      <c r="G12" s="90" t="s">
        <v>9</v>
      </c>
      <c r="H12" s="88" t="s">
        <v>10</v>
      </c>
      <c r="J12" s="82" t="s">
        <v>6</v>
      </c>
      <c r="K12" s="83"/>
      <c r="L12" s="84"/>
      <c r="N12" s="82" t="s">
        <v>7</v>
      </c>
      <c r="O12" s="83"/>
      <c r="P12" s="84"/>
      <c r="R12" s="82" t="s">
        <v>8</v>
      </c>
      <c r="S12" s="83"/>
      <c r="T12" s="84"/>
      <c r="V12" s="82" t="s">
        <v>9</v>
      </c>
      <c r="W12" s="83"/>
      <c r="X12" s="84"/>
      <c r="Z12" s="82" t="s">
        <v>10</v>
      </c>
      <c r="AA12" s="83"/>
      <c r="AB12" s="84"/>
    </row>
    <row r="13" spans="1:28" ht="14.4" thickBot="1" x14ac:dyDescent="0.35">
      <c r="A13" s="87"/>
      <c r="B13" s="89"/>
      <c r="C13" s="30"/>
      <c r="D13" s="87"/>
      <c r="E13" s="91"/>
      <c r="F13" s="91"/>
      <c r="G13" s="91"/>
      <c r="H13" s="89"/>
      <c r="I13" s="30"/>
      <c r="J13" s="31" t="s">
        <v>31</v>
      </c>
      <c r="K13" s="32" t="s">
        <v>32</v>
      </c>
      <c r="L13" s="33" t="s">
        <v>33</v>
      </c>
      <c r="M13" s="30"/>
      <c r="N13" s="31" t="s">
        <v>31</v>
      </c>
      <c r="O13" s="32" t="s">
        <v>32</v>
      </c>
      <c r="P13" s="33" t="s">
        <v>33</v>
      </c>
      <c r="Q13" s="30"/>
      <c r="R13" s="31" t="s">
        <v>31</v>
      </c>
      <c r="S13" s="32" t="s">
        <v>32</v>
      </c>
      <c r="T13" s="33" t="s">
        <v>33</v>
      </c>
      <c r="U13" s="30"/>
      <c r="V13" s="31" t="s">
        <v>31</v>
      </c>
      <c r="W13" s="32" t="s">
        <v>32</v>
      </c>
      <c r="X13" s="33" t="s">
        <v>33</v>
      </c>
      <c r="Y13" s="30"/>
      <c r="Z13" s="31" t="s">
        <v>31</v>
      </c>
      <c r="AA13" s="32" t="s">
        <v>32</v>
      </c>
      <c r="AB13" s="33" t="s">
        <v>33</v>
      </c>
    </row>
    <row r="14" spans="1:28" x14ac:dyDescent="0.3">
      <c r="A14" s="34">
        <v>28126</v>
      </c>
      <c r="B14" s="35">
        <v>13.926</v>
      </c>
      <c r="C14" s="36"/>
      <c r="D14" s="37">
        <v>13.866509081221499</v>
      </c>
      <c r="E14" s="37">
        <v>13.848268987302101</v>
      </c>
      <c r="F14" s="37">
        <v>13.867724467665701</v>
      </c>
      <c r="G14" s="37">
        <v>13.8894326435372</v>
      </c>
      <c r="H14" s="37">
        <v>13.8789887575946</v>
      </c>
      <c r="J14" s="38">
        <f>ABS($B14-D14)</f>
        <v>5.9490918778500657E-2</v>
      </c>
      <c r="K14" s="38">
        <f>J14^2</f>
        <v>3.5391694171101619E-3</v>
      </c>
      <c r="L14" s="39">
        <f t="shared" ref="L14:L77" si="0">J14/$B14</f>
        <v>4.2719315509479145E-3</v>
      </c>
      <c r="N14" s="38">
        <f>ABS($B14-E14)</f>
        <v>7.7731012697899615E-2</v>
      </c>
      <c r="O14" s="38">
        <f>N14^2</f>
        <v>6.0421103350410312E-3</v>
      </c>
      <c r="P14" s="39">
        <f>N14/$B14</f>
        <v>5.5817185622504392E-3</v>
      </c>
      <c r="R14" s="38">
        <f>ABS($B14-F14)</f>
        <v>5.8275532334299385E-2</v>
      </c>
      <c r="S14" s="38">
        <f t="shared" ref="S14:S77" si="1">R14^2</f>
        <v>3.3960376688459732E-3</v>
      </c>
      <c r="T14" s="39">
        <f t="shared" ref="T14:T77" si="2">R14/B14</f>
        <v>4.1846569247665794E-3</v>
      </c>
      <c r="V14" s="38">
        <f t="shared" ref="V14:V77" si="3">ABS(B14-G14)</f>
        <v>3.6567356462800404E-2</v>
      </c>
      <c r="W14" s="38">
        <f>V14^2</f>
        <v>1.3371715586775106E-3</v>
      </c>
      <c r="X14" s="39">
        <f t="shared" ref="X14:X77" si="4">V14/B14</f>
        <v>2.6258334383742932E-3</v>
      </c>
      <c r="Z14" s="38">
        <f t="shared" ref="Z14:Z77" si="5">ABS(H14-B14)</f>
        <v>4.7011242405400111E-2</v>
      </c>
      <c r="AA14" s="38">
        <f>Z14^2</f>
        <v>2.2100569124992894E-3</v>
      </c>
      <c r="AB14" s="39">
        <f t="shared" ref="AB14:AB77" si="6">Z14/B14</f>
        <v>3.3757893440614756E-3</v>
      </c>
    </row>
    <row r="15" spans="1:28" x14ac:dyDescent="0.3">
      <c r="A15" s="40">
        <v>28157</v>
      </c>
      <c r="B15" s="41">
        <v>14.077</v>
      </c>
      <c r="C15" s="36"/>
      <c r="D15" s="42">
        <v>13.840755788878299</v>
      </c>
      <c r="E15" s="42">
        <v>13.848268987302101</v>
      </c>
      <c r="F15" s="42">
        <v>13.850714372885999</v>
      </c>
      <c r="G15" s="42">
        <v>13.8541245003191</v>
      </c>
      <c r="H15" s="42">
        <v>13.872891104639599</v>
      </c>
      <c r="J15" s="43">
        <f>ABS($B15-D15)</f>
        <v>0.23624421112170069</v>
      </c>
      <c r="K15" s="43">
        <f>J15^2</f>
        <v>5.5811327288514685E-2</v>
      </c>
      <c r="L15" s="44">
        <f t="shared" si="0"/>
        <v>1.6782283946984493E-2</v>
      </c>
      <c r="N15" s="43">
        <f>ABS($B15-E15)</f>
        <v>0.22873101269789942</v>
      </c>
      <c r="O15" s="43">
        <f>N15^2</f>
        <v>5.2317876169806626E-2</v>
      </c>
      <c r="P15" s="44">
        <f>N15/$B15</f>
        <v>1.6248562385302225E-2</v>
      </c>
      <c r="R15" s="43">
        <f>ABS($B15-F15)</f>
        <v>0.22628562711400058</v>
      </c>
      <c r="S15" s="43">
        <f t="shared" si="1"/>
        <v>5.1205185038376511E-2</v>
      </c>
      <c r="T15" s="44">
        <f t="shared" si="2"/>
        <v>1.6074847418768246E-2</v>
      </c>
      <c r="V15" s="43">
        <f t="shared" si="3"/>
        <v>0.22287549968089948</v>
      </c>
      <c r="W15" s="43">
        <f t="shared" ref="W15:W78" si="7">V15^2</f>
        <v>4.9673488358010623E-2</v>
      </c>
      <c r="X15" s="44">
        <f t="shared" si="4"/>
        <v>1.5832599252745577E-2</v>
      </c>
      <c r="Z15" s="43">
        <f t="shared" si="5"/>
        <v>0.20410889536040067</v>
      </c>
      <c r="AA15" s="43">
        <f>Z15^2</f>
        <v>4.1660441165242985E-2</v>
      </c>
      <c r="AB15" s="44">
        <f t="shared" si="6"/>
        <v>1.4499459782652602E-2</v>
      </c>
    </row>
    <row r="16" spans="1:28" x14ac:dyDescent="0.3">
      <c r="A16" s="34">
        <v>28185</v>
      </c>
      <c r="B16" s="41">
        <v>14.102</v>
      </c>
      <c r="C16" s="36"/>
      <c r="D16" s="42">
        <v>13.8044251811829</v>
      </c>
      <c r="E16" s="42">
        <v>13.848268987302101</v>
      </c>
      <c r="F16" s="42">
        <v>13.7923003675612</v>
      </c>
      <c r="G16" s="42">
        <v>13.8235730983008</v>
      </c>
      <c r="H16" s="42">
        <v>13.868000530479501</v>
      </c>
      <c r="J16" s="43">
        <f>ABS($B16-D16)</f>
        <v>0.29757481881710035</v>
      </c>
      <c r="K16" s="43">
        <f>J16^2</f>
        <v>8.8550772794030105E-2</v>
      </c>
      <c r="L16" s="44">
        <f t="shared" si="0"/>
        <v>2.1101603943915782E-2</v>
      </c>
      <c r="N16" s="43">
        <f>ABS($B16-E16)</f>
        <v>0.25373101269789977</v>
      </c>
      <c r="O16" s="43">
        <f>N16^2</f>
        <v>6.4379426804701781E-2</v>
      </c>
      <c r="P16" s="44">
        <f>N16/$B16</f>
        <v>1.7992555148056998E-2</v>
      </c>
      <c r="R16" s="43">
        <f>ABS($B16-F16)</f>
        <v>0.30969963243880017</v>
      </c>
      <c r="S16" s="43">
        <f t="shared" si="1"/>
        <v>9.5913862332727917E-2</v>
      </c>
      <c r="T16" s="44">
        <f t="shared" si="2"/>
        <v>2.1961397847028802E-2</v>
      </c>
      <c r="V16" s="43">
        <f t="shared" si="3"/>
        <v>0.27842690169920026</v>
      </c>
      <c r="W16" s="43">
        <f t="shared" si="7"/>
        <v>7.7521539589816127E-2</v>
      </c>
      <c r="X16" s="44">
        <f t="shared" si="4"/>
        <v>1.9743788235654536E-2</v>
      </c>
      <c r="Z16" s="43">
        <f t="shared" si="5"/>
        <v>0.23399946952049966</v>
      </c>
      <c r="AA16" s="43">
        <f>Z16^2</f>
        <v>5.4755751735875248E-2</v>
      </c>
      <c r="AB16" s="44">
        <f t="shared" si="6"/>
        <v>1.65933533910438E-2</v>
      </c>
    </row>
    <row r="17" spans="1:28" x14ac:dyDescent="0.3">
      <c r="A17" s="40">
        <v>28216</v>
      </c>
      <c r="B17" s="41">
        <v>14.093999999999999</v>
      </c>
      <c r="C17" s="36"/>
      <c r="D17" s="42">
        <v>13.845707602275301</v>
      </c>
      <c r="E17" s="42">
        <v>13.848268987302101</v>
      </c>
      <c r="F17" s="42">
        <v>13.8466833584709</v>
      </c>
      <c r="G17" s="42">
        <v>13.8621113878587</v>
      </c>
      <c r="H17" s="42">
        <v>13.880649579091999</v>
      </c>
      <c r="J17" s="43">
        <f>ABS($B17-D17)</f>
        <v>0.24829239772469869</v>
      </c>
      <c r="K17" s="43">
        <f>J17^2</f>
        <v>6.1649114767879959E-2</v>
      </c>
      <c r="L17" s="44">
        <f t="shared" si="0"/>
        <v>1.7616886456981604E-2</v>
      </c>
      <c r="N17" s="43">
        <f>ABS($B17-E17)</f>
        <v>0.24573101269789888</v>
      </c>
      <c r="O17" s="43">
        <f t="shared" ref="O17:O80" si="8">N17^2</f>
        <v>6.0383730601534936E-2</v>
      </c>
      <c r="P17" s="44">
        <f>N17/$B17</f>
        <v>1.7435150610039654E-2</v>
      </c>
      <c r="R17" s="43">
        <f t="shared" ref="R17:R80" si="9">ABS($B17-F17)</f>
        <v>0.24731664152909971</v>
      </c>
      <c r="S17" s="43">
        <f t="shared" si="1"/>
        <v>6.1165521177233208E-2</v>
      </c>
      <c r="T17" s="44">
        <f t="shared" si="2"/>
        <v>1.754765442948061E-2</v>
      </c>
      <c r="V17" s="43">
        <f t="shared" si="3"/>
        <v>0.23188861214129908</v>
      </c>
      <c r="W17" s="43">
        <f t="shared" si="7"/>
        <v>5.3772328440817835E-2</v>
      </c>
      <c r="X17" s="44">
        <f t="shared" si="4"/>
        <v>1.6453002138590824E-2</v>
      </c>
      <c r="Z17" s="43">
        <f t="shared" si="5"/>
        <v>0.21335042090800016</v>
      </c>
      <c r="AA17" s="43">
        <f t="shared" ref="AA17:AA80" si="10">Z17^2</f>
        <v>4.5518402101620829E-2</v>
      </c>
      <c r="AB17" s="44">
        <f t="shared" si="6"/>
        <v>1.5137677090109278E-2</v>
      </c>
    </row>
    <row r="18" spans="1:28" x14ac:dyDescent="0.3">
      <c r="A18" s="34">
        <v>28246</v>
      </c>
      <c r="B18" s="41">
        <v>14.071999999999999</v>
      </c>
      <c r="C18" s="36"/>
      <c r="D18" s="42">
        <v>13.849488505637201</v>
      </c>
      <c r="E18" s="42">
        <v>13.848268987302101</v>
      </c>
      <c r="F18" s="42">
        <v>13.846588045247699</v>
      </c>
      <c r="G18" s="42">
        <v>13.8750837595527</v>
      </c>
      <c r="H18" s="42">
        <v>13.874418814574801</v>
      </c>
      <c r="J18" s="43">
        <f t="shared" ref="J18:J81" si="11">ABS($B18-D18)</f>
        <v>0.2225114943627986</v>
      </c>
      <c r="K18" s="43">
        <f t="shared" ref="K18:K81" si="12">J18^2</f>
        <v>4.9511365123565756E-2</v>
      </c>
      <c r="L18" s="44">
        <f t="shared" si="0"/>
        <v>1.5812357473194899E-2</v>
      </c>
      <c r="N18" s="43">
        <f>ABS($B18-E18)</f>
        <v>0.22373101269789863</v>
      </c>
      <c r="O18" s="43">
        <f t="shared" si="8"/>
        <v>5.0055566042827279E-2</v>
      </c>
      <c r="P18" s="44">
        <f>N18/$B18</f>
        <v>1.5899020231516389E-2</v>
      </c>
      <c r="R18" s="43">
        <f t="shared" si="9"/>
        <v>0.22541195475229969</v>
      </c>
      <c r="S18" s="43">
        <f t="shared" si="1"/>
        <v>5.0810549345252802E-2</v>
      </c>
      <c r="T18" s="44">
        <f t="shared" si="2"/>
        <v>1.6018473191607426E-2</v>
      </c>
      <c r="V18" s="43">
        <f t="shared" si="3"/>
        <v>0.19691624044729927</v>
      </c>
      <c r="W18" s="43">
        <f t="shared" si="7"/>
        <v>3.877600575189858E-2</v>
      </c>
      <c r="X18" s="44">
        <f t="shared" si="4"/>
        <v>1.3993479281360096E-2</v>
      </c>
      <c r="Z18" s="43">
        <f t="shared" si="5"/>
        <v>0.19758118542519831</v>
      </c>
      <c r="AA18" s="43">
        <f t="shared" si="10"/>
        <v>3.9038324834026597E-2</v>
      </c>
      <c r="AB18" s="44">
        <f t="shared" si="6"/>
        <v>1.4040732335503008E-2</v>
      </c>
    </row>
    <row r="19" spans="1:28" x14ac:dyDescent="0.3">
      <c r="A19" s="40">
        <v>28277</v>
      </c>
      <c r="B19" s="41">
        <v>14.112</v>
      </c>
      <c r="C19" s="36"/>
      <c r="D19" s="42">
        <v>13.8754825451168</v>
      </c>
      <c r="E19" s="42">
        <v>13.848268987302101</v>
      </c>
      <c r="F19" s="42">
        <v>13.862125440593701</v>
      </c>
      <c r="G19" s="42">
        <v>13.8806732714249</v>
      </c>
      <c r="H19" s="42">
        <v>13.878322357424601</v>
      </c>
      <c r="J19" s="43">
        <f t="shared" si="11"/>
        <v>0.23651745488320053</v>
      </c>
      <c r="K19" s="43">
        <f t="shared" si="12"/>
        <v>5.5940506464426797E-2</v>
      </c>
      <c r="L19" s="44">
        <f t="shared" si="0"/>
        <v>1.6760023730385525E-2</v>
      </c>
      <c r="N19" s="43">
        <f t="shared" ref="N19:N82" si="13">ABS($B19-E19)</f>
        <v>0.26373101269789956</v>
      </c>
      <c r="O19" s="43">
        <f t="shared" si="8"/>
        <v>6.9554047058659654E-2</v>
      </c>
      <c r="P19" s="44">
        <f t="shared" ref="P19:P82" si="14">N19/$B19</f>
        <v>1.868842210160853E-2</v>
      </c>
      <c r="R19" s="43">
        <f t="shared" si="9"/>
        <v>0.24987455940629921</v>
      </c>
      <c r="S19" s="43">
        <f t="shared" si="1"/>
        <v>6.2437295438492156E-2</v>
      </c>
      <c r="T19" s="44">
        <f t="shared" si="2"/>
        <v>1.7706530570174264E-2</v>
      </c>
      <c r="V19" s="43">
        <f t="shared" si="3"/>
        <v>0.23132672857509995</v>
      </c>
      <c r="W19" s="43">
        <f t="shared" si="7"/>
        <v>5.351205535325796E-2</v>
      </c>
      <c r="X19" s="44">
        <f t="shared" si="4"/>
        <v>1.6392200154131231E-2</v>
      </c>
      <c r="Z19" s="43">
        <f t="shared" si="5"/>
        <v>0.23367764257539925</v>
      </c>
      <c r="AA19" s="43">
        <f t="shared" si="10"/>
        <v>5.4605240639596042E-2</v>
      </c>
      <c r="AB19" s="44">
        <f t="shared" si="6"/>
        <v>1.6558789865036793E-2</v>
      </c>
    </row>
    <row r="20" spans="1:28" x14ac:dyDescent="0.3">
      <c r="A20" s="34">
        <v>28307</v>
      </c>
      <c r="B20" s="41">
        <v>14.065</v>
      </c>
      <c r="C20" s="36"/>
      <c r="D20" s="42">
        <v>13.8916518741998</v>
      </c>
      <c r="E20" s="42">
        <v>13.848268987302101</v>
      </c>
      <c r="F20" s="42">
        <v>13.8805126116061</v>
      </c>
      <c r="G20" s="42">
        <v>13.914939191197901</v>
      </c>
      <c r="H20" s="42">
        <v>13.8797513527962</v>
      </c>
      <c r="J20" s="43">
        <f t="shared" si="11"/>
        <v>0.17334812580019943</v>
      </c>
      <c r="K20" s="43">
        <f t="shared" si="12"/>
        <v>3.0049572718441765E-2</v>
      </c>
      <c r="L20" s="44">
        <f t="shared" si="0"/>
        <v>1.2324786761478808E-2</v>
      </c>
      <c r="N20" s="43">
        <f t="shared" si="13"/>
        <v>0.21673101269789896</v>
      </c>
      <c r="O20" s="43">
        <f t="shared" si="8"/>
        <v>4.6972331865056838E-2</v>
      </c>
      <c r="P20" s="44">
        <f t="shared" si="14"/>
        <v>1.5409243704080979E-2</v>
      </c>
      <c r="R20" s="43">
        <f t="shared" si="9"/>
        <v>0.18448738839389911</v>
      </c>
      <c r="S20" s="43">
        <f t="shared" si="1"/>
        <v>3.4035596476401378E-2</v>
      </c>
      <c r="T20" s="44">
        <f t="shared" si="2"/>
        <v>1.3116771304223186E-2</v>
      </c>
      <c r="V20" s="43">
        <f t="shared" si="3"/>
        <v>0.15006080880209893</v>
      </c>
      <c r="W20" s="43">
        <f t="shared" si="7"/>
        <v>2.2518246338340094E-2</v>
      </c>
      <c r="X20" s="44">
        <f t="shared" si="4"/>
        <v>1.0669094120305648E-2</v>
      </c>
      <c r="Z20" s="43">
        <f t="shared" si="5"/>
        <v>0.18524864720379952</v>
      </c>
      <c r="AA20" s="43">
        <f t="shared" si="10"/>
        <v>3.431706129083778E-2</v>
      </c>
      <c r="AB20" s="44">
        <f t="shared" si="6"/>
        <v>1.3170895641933845E-2</v>
      </c>
    </row>
    <row r="21" spans="1:28" x14ac:dyDescent="0.3">
      <c r="A21" s="40">
        <v>28338</v>
      </c>
      <c r="B21" s="41">
        <v>13.999000000000001</v>
      </c>
      <c r="C21" s="36"/>
      <c r="D21" s="42">
        <v>13.902509774687701</v>
      </c>
      <c r="E21" s="42">
        <v>13.848268987302101</v>
      </c>
      <c r="F21" s="42">
        <v>13.884240686652401</v>
      </c>
      <c r="G21" s="42">
        <v>13.9155450642972</v>
      </c>
      <c r="H21" s="42">
        <v>13.872562106803301</v>
      </c>
      <c r="J21" s="43">
        <f t="shared" si="11"/>
        <v>9.6490225312299671E-2</v>
      </c>
      <c r="K21" s="43">
        <f t="shared" si="12"/>
        <v>9.3103635808183555E-3</v>
      </c>
      <c r="L21" s="44">
        <f t="shared" si="0"/>
        <v>6.8926512831130561E-3</v>
      </c>
      <c r="N21" s="43">
        <f t="shared" si="13"/>
        <v>0.15073101269790001</v>
      </c>
      <c r="O21" s="43">
        <f t="shared" si="8"/>
        <v>2.2719838188934496E-2</v>
      </c>
      <c r="P21" s="44">
        <f t="shared" si="14"/>
        <v>1.0767269997706979E-2</v>
      </c>
      <c r="R21" s="43">
        <f t="shared" si="9"/>
        <v>0.1147593133475997</v>
      </c>
      <c r="S21" s="43">
        <f t="shared" si="1"/>
        <v>1.3169700000012574E-2</v>
      </c>
      <c r="T21" s="44">
        <f t="shared" si="2"/>
        <v>8.1976793590684827E-3</v>
      </c>
      <c r="V21" s="43">
        <f t="shared" si="3"/>
        <v>8.345493570280027E-2</v>
      </c>
      <c r="W21" s="43">
        <f t="shared" si="7"/>
        <v>6.964726293158527E-3</v>
      </c>
      <c r="X21" s="44">
        <f t="shared" si="4"/>
        <v>5.9614926568183632E-3</v>
      </c>
      <c r="Z21" s="43">
        <f t="shared" si="5"/>
        <v>0.12643789319669985</v>
      </c>
      <c r="AA21" s="43">
        <f t="shared" si="10"/>
        <v>1.5986540836020077E-2</v>
      </c>
      <c r="AB21" s="44">
        <f t="shared" si="6"/>
        <v>9.0319232228516216E-3</v>
      </c>
    </row>
    <row r="22" spans="1:28" x14ac:dyDescent="0.3">
      <c r="A22" s="34">
        <v>28369</v>
      </c>
      <c r="B22" s="41">
        <v>14.032999999999999</v>
      </c>
      <c r="C22" s="36"/>
      <c r="D22" s="42">
        <v>13.890731498546</v>
      </c>
      <c r="E22" s="42">
        <v>13.848268987302101</v>
      </c>
      <c r="F22" s="42">
        <v>13.8783652541208</v>
      </c>
      <c r="G22" s="42">
        <v>13.908474621719799</v>
      </c>
      <c r="H22" s="42">
        <v>13.879586721423401</v>
      </c>
      <c r="J22" s="43">
        <f t="shared" si="11"/>
        <v>0.14226850145399972</v>
      </c>
      <c r="K22" s="43">
        <f t="shared" si="12"/>
        <v>2.0240326505966719E-2</v>
      </c>
      <c r="L22" s="44">
        <f t="shared" si="0"/>
        <v>1.0138138776740521E-2</v>
      </c>
      <c r="N22" s="43">
        <f t="shared" si="13"/>
        <v>0.18473101269789893</v>
      </c>
      <c r="O22" s="43">
        <f t="shared" si="8"/>
        <v>3.4125547052391299E-2</v>
      </c>
      <c r="P22" s="44">
        <f t="shared" si="14"/>
        <v>1.3164042806092706E-2</v>
      </c>
      <c r="R22" s="43">
        <f t="shared" si="9"/>
        <v>0.1546347458791999</v>
      </c>
      <c r="S22" s="43">
        <f t="shared" si="1"/>
        <v>2.3911904633124731E-2</v>
      </c>
      <c r="T22" s="44">
        <f t="shared" si="2"/>
        <v>1.1019364774403186E-2</v>
      </c>
      <c r="V22" s="43">
        <f t="shared" si="3"/>
        <v>0.12452537828020027</v>
      </c>
      <c r="W22" s="43">
        <f t="shared" si="7"/>
        <v>1.5506569835826973E-2</v>
      </c>
      <c r="X22" s="44">
        <f t="shared" si="4"/>
        <v>8.8737531732487902E-3</v>
      </c>
      <c r="Z22" s="43">
        <f t="shared" si="5"/>
        <v>0.1534132785765987</v>
      </c>
      <c r="AA22" s="43">
        <f t="shared" si="10"/>
        <v>2.3535634043621079E-2</v>
      </c>
      <c r="AB22" s="44">
        <f t="shared" si="6"/>
        <v>1.0932322281522034E-2</v>
      </c>
    </row>
    <row r="23" spans="1:28" x14ac:dyDescent="0.3">
      <c r="A23" s="40">
        <v>28399</v>
      </c>
      <c r="B23" s="41">
        <v>13.994999999999999</v>
      </c>
      <c r="C23" s="36"/>
      <c r="D23" s="42">
        <v>13.8753586167071</v>
      </c>
      <c r="E23" s="42">
        <v>13.848268987302101</v>
      </c>
      <c r="F23" s="42">
        <v>13.8669377333957</v>
      </c>
      <c r="G23" s="42">
        <v>13.902149568974499</v>
      </c>
      <c r="H23" s="42">
        <v>13.861722292248301</v>
      </c>
      <c r="J23" s="43">
        <f t="shared" si="11"/>
        <v>0.11964138329289931</v>
      </c>
      <c r="K23" s="43">
        <f t="shared" si="12"/>
        <v>1.4314060596238446E-2</v>
      </c>
      <c r="L23" s="44">
        <f t="shared" si="0"/>
        <v>8.5488662588709755E-3</v>
      </c>
      <c r="N23" s="43">
        <f t="shared" si="13"/>
        <v>0.14673101269789868</v>
      </c>
      <c r="O23" s="43">
        <f t="shared" si="8"/>
        <v>2.1529990087350903E-2</v>
      </c>
      <c r="P23" s="44">
        <f t="shared" si="14"/>
        <v>1.0484531096670146E-2</v>
      </c>
      <c r="R23" s="43">
        <f t="shared" si="9"/>
        <v>0.12806226660429942</v>
      </c>
      <c r="S23" s="43">
        <f t="shared" si="1"/>
        <v>1.6399944127830662E-2</v>
      </c>
      <c r="T23" s="44">
        <f t="shared" si="2"/>
        <v>9.1505728191710912E-3</v>
      </c>
      <c r="V23" s="43">
        <f t="shared" si="3"/>
        <v>9.2850431025500058E-2</v>
      </c>
      <c r="W23" s="43">
        <f t="shared" si="7"/>
        <v>8.6212025416211435E-3</v>
      </c>
      <c r="X23" s="44">
        <f t="shared" si="4"/>
        <v>6.6345431243658498E-3</v>
      </c>
      <c r="Z23" s="43">
        <f t="shared" si="5"/>
        <v>0.13327770775169867</v>
      </c>
      <c r="AA23" s="43">
        <f t="shared" si="10"/>
        <v>1.7762947383547199E-2</v>
      </c>
      <c r="AB23" s="44">
        <f t="shared" si="6"/>
        <v>9.5232374242014053E-3</v>
      </c>
    </row>
    <row r="24" spans="1:28" x14ac:dyDescent="0.3">
      <c r="A24" s="34">
        <v>28430</v>
      </c>
      <c r="B24" s="41">
        <v>14.141</v>
      </c>
      <c r="C24" s="36"/>
      <c r="D24" s="42">
        <v>13.835585538496799</v>
      </c>
      <c r="E24" s="42">
        <v>13.848268987302101</v>
      </c>
      <c r="F24" s="42">
        <v>13.843564830825301</v>
      </c>
      <c r="G24" s="42">
        <v>13.8549138291545</v>
      </c>
      <c r="H24" s="42">
        <v>13.861291839341201</v>
      </c>
      <c r="J24" s="43">
        <f t="shared" si="11"/>
        <v>0.30541446150320084</v>
      </c>
      <c r="K24" s="43">
        <f t="shared" si="12"/>
        <v>9.3277993295290143E-2</v>
      </c>
      <c r="L24" s="44">
        <f t="shared" si="0"/>
        <v>2.1597797998953457E-2</v>
      </c>
      <c r="N24" s="43">
        <f t="shared" si="13"/>
        <v>0.29273101269789947</v>
      </c>
      <c r="O24" s="43">
        <f t="shared" si="8"/>
        <v>8.569144579513778E-2</v>
      </c>
      <c r="P24" s="44">
        <f t="shared" si="14"/>
        <v>2.0700870709136517E-2</v>
      </c>
      <c r="R24" s="43">
        <f t="shared" si="9"/>
        <v>0.29743516917469925</v>
      </c>
      <c r="S24" s="43">
        <f t="shared" si="1"/>
        <v>8.8467679861981965E-2</v>
      </c>
      <c r="T24" s="44">
        <f t="shared" si="2"/>
        <v>2.1033531516491E-2</v>
      </c>
      <c r="V24" s="43">
        <f t="shared" si="3"/>
        <v>0.28608617084550048</v>
      </c>
      <c r="W24" s="43">
        <f t="shared" si="7"/>
        <v>8.1845297149040888E-2</v>
      </c>
      <c r="X24" s="44">
        <f t="shared" si="4"/>
        <v>2.0230971702531679E-2</v>
      </c>
      <c r="Z24" s="43">
        <f t="shared" si="5"/>
        <v>0.27970816065879944</v>
      </c>
      <c r="AA24" s="43">
        <f t="shared" si="10"/>
        <v>7.8236655139128766E-2</v>
      </c>
      <c r="AB24" s="44">
        <f t="shared" si="6"/>
        <v>1.9779942059175409E-2</v>
      </c>
    </row>
    <row r="25" spans="1:28" x14ac:dyDescent="0.3">
      <c r="A25" s="40">
        <v>28460</v>
      </c>
      <c r="B25" s="41">
        <v>13.949</v>
      </c>
      <c r="C25" s="36"/>
      <c r="D25" s="42">
        <v>13.8419141727633</v>
      </c>
      <c r="E25" s="42">
        <v>13.848268987302101</v>
      </c>
      <c r="F25" s="42">
        <v>13.828086883558999</v>
      </c>
      <c r="G25" s="42">
        <v>13.8507844109347</v>
      </c>
      <c r="H25" s="42">
        <v>13.8672820663529</v>
      </c>
      <c r="J25" s="43">
        <f t="shared" si="11"/>
        <v>0.10708582723670013</v>
      </c>
      <c r="K25" s="43">
        <f t="shared" si="12"/>
        <v>1.1467374394968387E-2</v>
      </c>
      <c r="L25" s="44">
        <f t="shared" si="0"/>
        <v>7.6769537054054149E-3</v>
      </c>
      <c r="N25" s="43">
        <f t="shared" si="13"/>
        <v>0.1007310126978993</v>
      </c>
      <c r="O25" s="43">
        <f t="shared" si="8"/>
        <v>1.0146736919144351E-2</v>
      </c>
      <c r="P25" s="44">
        <f t="shared" si="14"/>
        <v>7.2213787868592233E-3</v>
      </c>
      <c r="R25" s="43">
        <f t="shared" si="9"/>
        <v>0.12091311644100067</v>
      </c>
      <c r="S25" s="43">
        <f t="shared" si="1"/>
        <v>1.4619981727474985E-2</v>
      </c>
      <c r="T25" s="44">
        <f t="shared" si="2"/>
        <v>8.6682282917055469E-3</v>
      </c>
      <c r="V25" s="43">
        <f t="shared" si="3"/>
        <v>9.8215589065299369E-2</v>
      </c>
      <c r="W25" s="43">
        <f t="shared" si="7"/>
        <v>9.6463019354437532E-3</v>
      </c>
      <c r="X25" s="44">
        <f t="shared" si="4"/>
        <v>7.0410487536955602E-3</v>
      </c>
      <c r="Z25" s="43">
        <f t="shared" si="5"/>
        <v>8.1717933647100338E-2</v>
      </c>
      <c r="AA25" s="43">
        <f t="shared" si="10"/>
        <v>6.6778206795518932E-3</v>
      </c>
      <c r="AB25" s="44">
        <f t="shared" si="6"/>
        <v>5.8583363428991566E-3</v>
      </c>
    </row>
    <row r="26" spans="1:28" x14ac:dyDescent="0.3">
      <c r="A26" s="34">
        <v>28491</v>
      </c>
      <c r="B26" s="41">
        <v>14.016999999999999</v>
      </c>
      <c r="C26" s="36"/>
      <c r="D26" s="42">
        <v>13.866502197683999</v>
      </c>
      <c r="E26" s="42">
        <v>13.848268987302101</v>
      </c>
      <c r="F26" s="42">
        <v>13.867586692444499</v>
      </c>
      <c r="G26" s="42">
        <v>13.887516747270499</v>
      </c>
      <c r="H26" s="42">
        <v>13.872361514447499</v>
      </c>
      <c r="J26" s="43">
        <f t="shared" si="11"/>
        <v>0.15049780231599996</v>
      </c>
      <c r="K26" s="43">
        <f t="shared" si="12"/>
        <v>2.2649588501945803E-2</v>
      </c>
      <c r="L26" s="44">
        <f t="shared" si="0"/>
        <v>1.0736805473068415E-2</v>
      </c>
      <c r="N26" s="43">
        <f t="shared" si="13"/>
        <v>0.16873101269789892</v>
      </c>
      <c r="O26" s="43">
        <f t="shared" si="8"/>
        <v>2.8470154646058527E-2</v>
      </c>
      <c r="P26" s="44">
        <f t="shared" si="14"/>
        <v>1.2037598109288644E-2</v>
      </c>
      <c r="R26" s="43">
        <f t="shared" si="9"/>
        <v>0.1494133075555002</v>
      </c>
      <c r="S26" s="43">
        <f t="shared" si="1"/>
        <v>2.2324336474674491E-2</v>
      </c>
      <c r="T26" s="44">
        <f t="shared" si="2"/>
        <v>1.065943551084399E-2</v>
      </c>
      <c r="V26" s="43">
        <f t="shared" si="3"/>
        <v>0.12948325272950001</v>
      </c>
      <c r="W26" s="43">
        <f t="shared" si="7"/>
        <v>1.676591273741157E-2</v>
      </c>
      <c r="X26" s="44">
        <f t="shared" si="4"/>
        <v>9.2375866968324189E-3</v>
      </c>
      <c r="Z26" s="43">
        <f t="shared" si="5"/>
        <v>0.14463848555250003</v>
      </c>
      <c r="AA26" s="43">
        <f t="shared" si="10"/>
        <v>2.0920291502920761E-2</v>
      </c>
      <c r="AB26" s="44">
        <f t="shared" si="6"/>
        <v>1.0318790436791042E-2</v>
      </c>
    </row>
    <row r="27" spans="1:28" x14ac:dyDescent="0.3">
      <c r="A27" s="40">
        <v>28522</v>
      </c>
      <c r="B27" s="41">
        <v>13.965</v>
      </c>
      <c r="C27" s="36"/>
      <c r="D27" s="42">
        <v>13.840749067813899</v>
      </c>
      <c r="E27" s="42">
        <v>13.848268987302101</v>
      </c>
      <c r="F27" s="42">
        <v>13.8505795239278</v>
      </c>
      <c r="G27" s="42">
        <v>13.8524729779414</v>
      </c>
      <c r="H27" s="42">
        <v>13.8634132010926</v>
      </c>
      <c r="J27" s="43">
        <f t="shared" si="11"/>
        <v>0.12425093218610073</v>
      </c>
      <c r="K27" s="43">
        <f t="shared" si="12"/>
        <v>1.5438294149115002E-2</v>
      </c>
      <c r="L27" s="44">
        <f t="shared" si="0"/>
        <v>8.8973098593699059E-3</v>
      </c>
      <c r="N27" s="43">
        <f t="shared" si="13"/>
        <v>0.11673101269789932</v>
      </c>
      <c r="O27" s="43">
        <f t="shared" si="8"/>
        <v>1.3626129325477132E-2</v>
      </c>
      <c r="P27" s="44">
        <f t="shared" si="14"/>
        <v>8.358826544783338E-3</v>
      </c>
      <c r="R27" s="43">
        <f t="shared" si="9"/>
        <v>0.11442047607219941</v>
      </c>
      <c r="S27" s="43">
        <f t="shared" si="1"/>
        <v>1.3092045344588757E-2</v>
      </c>
      <c r="T27" s="44">
        <f t="shared" si="2"/>
        <v>8.1933745844754314E-3</v>
      </c>
      <c r="V27" s="43">
        <f t="shared" si="3"/>
        <v>0.11252702205860032</v>
      </c>
      <c r="W27" s="43">
        <f t="shared" si="7"/>
        <v>1.2662330693376724E-2</v>
      </c>
      <c r="X27" s="44">
        <f t="shared" si="4"/>
        <v>8.0577889050197152E-3</v>
      </c>
      <c r="Z27" s="43">
        <f t="shared" si="5"/>
        <v>0.10158679890739997</v>
      </c>
      <c r="AA27" s="43">
        <f t="shared" si="10"/>
        <v>1.0319877712252519E-2</v>
      </c>
      <c r="AB27" s="44">
        <f t="shared" si="6"/>
        <v>7.274385886673825E-3</v>
      </c>
    </row>
    <row r="28" spans="1:28" x14ac:dyDescent="0.3">
      <c r="A28" s="34">
        <v>28550</v>
      </c>
      <c r="B28" s="41">
        <v>14.028</v>
      </c>
      <c r="C28" s="36"/>
      <c r="D28" s="42">
        <v>13.804418618756801</v>
      </c>
      <c r="E28" s="42">
        <v>13.848268987302101</v>
      </c>
      <c r="F28" s="42">
        <v>13.7921687779398</v>
      </c>
      <c r="G28" s="42">
        <v>13.822149468947</v>
      </c>
      <c r="H28" s="42">
        <v>13.852648166358099</v>
      </c>
      <c r="J28" s="43">
        <f t="shared" si="11"/>
        <v>0.22358138124319993</v>
      </c>
      <c r="K28" s="43">
        <f t="shared" si="12"/>
        <v>4.9988634038617114E-2</v>
      </c>
      <c r="L28" s="44">
        <f t="shared" si="0"/>
        <v>1.5938222215796972E-2</v>
      </c>
      <c r="N28" s="43">
        <f t="shared" si="13"/>
        <v>0.17973101269789993</v>
      </c>
      <c r="O28" s="43">
        <f t="shared" si="8"/>
        <v>3.2303236925412662E-2</v>
      </c>
      <c r="P28" s="44">
        <f t="shared" si="14"/>
        <v>1.2812304868684055E-2</v>
      </c>
      <c r="R28" s="43">
        <f t="shared" si="9"/>
        <v>0.23583122206020057</v>
      </c>
      <c r="S28" s="43">
        <f t="shared" si="1"/>
        <v>5.5616365298407633E-2</v>
      </c>
      <c r="T28" s="44">
        <f t="shared" si="2"/>
        <v>1.6811464361291741E-2</v>
      </c>
      <c r="V28" s="43">
        <f t="shared" si="3"/>
        <v>0.20585053105300055</v>
      </c>
      <c r="W28" s="43">
        <f t="shared" si="7"/>
        <v>4.2374441134802342E-2</v>
      </c>
      <c r="X28" s="44">
        <f t="shared" si="4"/>
        <v>1.467426083925011E-2</v>
      </c>
      <c r="Z28" s="43">
        <f t="shared" si="5"/>
        <v>0.17535183364190132</v>
      </c>
      <c r="AA28" s="43">
        <f t="shared" si="10"/>
        <v>3.0748265561577035E-2</v>
      </c>
      <c r="AB28" s="44">
        <f t="shared" si="6"/>
        <v>1.2500130712995532E-2</v>
      </c>
    </row>
    <row r="29" spans="1:28" x14ac:dyDescent="0.3">
      <c r="A29" s="40">
        <v>28581</v>
      </c>
      <c r="B29" s="41">
        <v>13.939</v>
      </c>
      <c r="C29" s="36"/>
      <c r="D29" s="42">
        <v>13.845701194743</v>
      </c>
      <c r="E29" s="42">
        <v>13.848268987302101</v>
      </c>
      <c r="F29" s="42">
        <v>13.8465538971006</v>
      </c>
      <c r="G29" s="42">
        <v>13.860884204646201</v>
      </c>
      <c r="H29" s="42">
        <v>13.876041748854901</v>
      </c>
      <c r="J29" s="43">
        <f>ABS($B29-D29)</f>
        <v>9.3298805256999628E-2</v>
      </c>
      <c r="K29" s="43">
        <f t="shared" si="12"/>
        <v>8.704667062383542E-3</v>
      </c>
      <c r="L29" s="44">
        <f t="shared" si="0"/>
        <v>6.6933643200372791E-3</v>
      </c>
      <c r="N29" s="43">
        <f t="shared" si="13"/>
        <v>9.0731012697899516E-2</v>
      </c>
      <c r="O29" s="43">
        <f t="shared" si="8"/>
        <v>8.2321166651864036E-3</v>
      </c>
      <c r="P29" s="44">
        <f t="shared" si="14"/>
        <v>6.5091479085945562E-3</v>
      </c>
      <c r="R29" s="43">
        <f t="shared" si="9"/>
        <v>9.2446102899399918E-2</v>
      </c>
      <c r="S29" s="43">
        <f t="shared" si="1"/>
        <v>8.5462819412864387E-3</v>
      </c>
      <c r="T29" s="44">
        <f t="shared" si="2"/>
        <v>6.6321904655570639E-3</v>
      </c>
      <c r="V29" s="43">
        <f t="shared" si="3"/>
        <v>7.81157953537992E-2</v>
      </c>
      <c r="W29" s="43">
        <f t="shared" si="7"/>
        <v>6.1020774837566363E-3</v>
      </c>
      <c r="X29" s="44">
        <f t="shared" si="4"/>
        <v>5.604117609139766E-3</v>
      </c>
      <c r="Z29" s="43">
        <f t="shared" si="5"/>
        <v>6.2958251145099453E-2</v>
      </c>
      <c r="AA29" s="43">
        <f t="shared" si="10"/>
        <v>3.9637413872494164E-3</v>
      </c>
      <c r="AB29" s="44">
        <f t="shared" si="6"/>
        <v>4.5166978366525182E-3</v>
      </c>
    </row>
    <row r="30" spans="1:28" x14ac:dyDescent="0.3">
      <c r="A30" s="34">
        <v>28611</v>
      </c>
      <c r="B30" s="41">
        <v>13.914999999999999</v>
      </c>
      <c r="C30" s="36"/>
      <c r="D30" s="42">
        <v>13.849482249342699</v>
      </c>
      <c r="E30" s="42">
        <v>13.848268987302101</v>
      </c>
      <c r="F30" s="42">
        <v>13.8464611788183</v>
      </c>
      <c r="G30" s="42">
        <v>13.8740259149438</v>
      </c>
      <c r="H30" s="42">
        <v>13.864661318541501</v>
      </c>
      <c r="J30" s="43">
        <f>ABS($B30-D30)</f>
        <v>6.55177506572997E-2</v>
      </c>
      <c r="K30" s="43">
        <f t="shared" si="12"/>
        <v>4.2925756511920949E-3</v>
      </c>
      <c r="L30" s="44">
        <f t="shared" si="0"/>
        <v>4.7084262060581895E-3</v>
      </c>
      <c r="N30" s="43">
        <f t="shared" si="13"/>
        <v>6.6731012697898606E-2</v>
      </c>
      <c r="O30" s="43">
        <f t="shared" si="8"/>
        <v>4.4530280556871046E-3</v>
      </c>
      <c r="P30" s="44">
        <f t="shared" si="14"/>
        <v>4.7956171539991817E-3</v>
      </c>
      <c r="R30" s="43">
        <f t="shared" si="9"/>
        <v>6.853882118169885E-2</v>
      </c>
      <c r="S30" s="43">
        <f t="shared" si="1"/>
        <v>4.6975700089768911E-3</v>
      </c>
      <c r="T30" s="44">
        <f t="shared" si="2"/>
        <v>4.9255351190584879E-3</v>
      </c>
      <c r="V30" s="43">
        <f t="shared" si="3"/>
        <v>4.0974085056198817E-2</v>
      </c>
      <c r="W30" s="43">
        <f t="shared" si="7"/>
        <v>1.6788756461926153E-3</v>
      </c>
      <c r="X30" s="44">
        <f t="shared" si="4"/>
        <v>2.9445982792812662E-3</v>
      </c>
      <c r="Z30" s="43">
        <f t="shared" si="5"/>
        <v>5.0338681458498513E-2</v>
      </c>
      <c r="AA30" s="43">
        <f t="shared" si="10"/>
        <v>2.5339828509801819E-3</v>
      </c>
      <c r="AB30" s="44">
        <f t="shared" si="6"/>
        <v>3.6175840070785856E-3</v>
      </c>
    </row>
    <row r="31" spans="1:28" x14ac:dyDescent="0.3">
      <c r="A31" s="40">
        <v>28642</v>
      </c>
      <c r="B31" s="41">
        <v>13.865</v>
      </c>
      <c r="C31" s="36"/>
      <c r="D31" s="42">
        <v>13.8754764364905</v>
      </c>
      <c r="E31" s="42">
        <v>13.848268987302101</v>
      </c>
      <c r="F31" s="42">
        <v>13.8620009767307</v>
      </c>
      <c r="G31" s="42">
        <v>13.879761398442</v>
      </c>
      <c r="H31" s="42">
        <v>13.870983690278001</v>
      </c>
      <c r="J31" s="43">
        <f t="shared" si="11"/>
        <v>1.0476436490499452E-2</v>
      </c>
      <c r="K31" s="43">
        <f t="shared" si="12"/>
        <v>1.0975572153946848E-4</v>
      </c>
      <c r="L31" s="44">
        <f t="shared" si="0"/>
        <v>7.5560306458705032E-4</v>
      </c>
      <c r="N31" s="43">
        <f t="shared" si="13"/>
        <v>1.6731012697899672E-2</v>
      </c>
      <c r="O31" s="43">
        <f t="shared" si="8"/>
        <v>2.7992678589728004E-4</v>
      </c>
      <c r="P31" s="44">
        <f t="shared" si="14"/>
        <v>1.206708452787571E-3</v>
      </c>
      <c r="R31" s="43">
        <f t="shared" si="9"/>
        <v>2.9990232693002383E-3</v>
      </c>
      <c r="S31" s="43">
        <f t="shared" si="1"/>
        <v>8.9941405698042901E-6</v>
      </c>
      <c r="T31" s="44">
        <f t="shared" si="2"/>
        <v>2.16301714338279E-4</v>
      </c>
      <c r="V31" s="43">
        <f t="shared" si="3"/>
        <v>1.4761398441999418E-2</v>
      </c>
      <c r="W31" s="43">
        <f t="shared" si="7"/>
        <v>2.1789888396346285E-4</v>
      </c>
      <c r="X31" s="44">
        <f t="shared" si="4"/>
        <v>1.0646518890731638E-3</v>
      </c>
      <c r="Z31" s="43">
        <f t="shared" si="5"/>
        <v>5.9836902780006085E-3</v>
      </c>
      <c r="AA31" s="43">
        <f t="shared" si="10"/>
        <v>3.5804549343038999E-5</v>
      </c>
      <c r="AB31" s="44">
        <f t="shared" si="6"/>
        <v>4.3156799697083363E-4</v>
      </c>
    </row>
    <row r="32" spans="1:28" x14ac:dyDescent="0.3">
      <c r="A32" s="34">
        <v>28672</v>
      </c>
      <c r="B32" s="41">
        <v>13.933999999999999</v>
      </c>
      <c r="C32" s="36"/>
      <c r="D32" s="42">
        <v>13.8916459097562</v>
      </c>
      <c r="E32" s="42">
        <v>13.848268987302101</v>
      </c>
      <c r="F32" s="42">
        <v>13.8803904798893</v>
      </c>
      <c r="G32" s="42">
        <v>13.914153147264701</v>
      </c>
      <c r="H32" s="42">
        <v>13.877234021426201</v>
      </c>
      <c r="J32" s="43">
        <f t="shared" si="11"/>
        <v>4.2354090243799547E-2</v>
      </c>
      <c r="K32" s="43">
        <f t="shared" si="12"/>
        <v>1.7938689603799159E-3</v>
      </c>
      <c r="L32" s="44">
        <f t="shared" si="0"/>
        <v>3.0396218059279135E-3</v>
      </c>
      <c r="N32" s="43">
        <f t="shared" si="13"/>
        <v>8.5731012697898734E-2</v>
      </c>
      <c r="O32" s="43">
        <f t="shared" si="8"/>
        <v>7.3498065382072743E-3</v>
      </c>
      <c r="P32" s="44">
        <f t="shared" si="14"/>
        <v>6.1526491099396256E-3</v>
      </c>
      <c r="R32" s="43">
        <f t="shared" si="9"/>
        <v>5.3609520110699194E-2</v>
      </c>
      <c r="S32" s="43">
        <f t="shared" si="1"/>
        <v>2.8739806464994611E-3</v>
      </c>
      <c r="T32" s="44">
        <f t="shared" si="2"/>
        <v>3.8473891280823309E-3</v>
      </c>
      <c r="V32" s="43">
        <f t="shared" si="3"/>
        <v>1.9846852735298626E-2</v>
      </c>
      <c r="W32" s="43">
        <f t="shared" si="7"/>
        <v>3.9389756349663053E-4</v>
      </c>
      <c r="X32" s="44">
        <f t="shared" si="4"/>
        <v>1.4243471175038485E-3</v>
      </c>
      <c r="Z32" s="43">
        <f t="shared" si="5"/>
        <v>5.6765978573798392E-2</v>
      </c>
      <c r="AA32" s="43">
        <f t="shared" si="10"/>
        <v>3.222376323440938E-3</v>
      </c>
      <c r="AB32" s="44">
        <f t="shared" si="6"/>
        <v>4.0739183704462754E-3</v>
      </c>
    </row>
    <row r="33" spans="1:28" x14ac:dyDescent="0.3">
      <c r="A33" s="40">
        <v>28703</v>
      </c>
      <c r="B33" s="41">
        <v>13.815</v>
      </c>
      <c r="C33" s="36"/>
      <c r="D33" s="42">
        <v>13.9025039510237</v>
      </c>
      <c r="E33" s="42">
        <v>13.848268987302101</v>
      </c>
      <c r="F33" s="42">
        <v>13.8841209699915</v>
      </c>
      <c r="G33" s="42">
        <v>13.9148674863051</v>
      </c>
      <c r="H33" s="42">
        <v>13.875066066043599</v>
      </c>
      <c r="J33" s="43">
        <f t="shared" si="11"/>
        <v>8.7503951023700566E-2</v>
      </c>
      <c r="K33" s="43">
        <f t="shared" si="12"/>
        <v>7.6569414447581873E-3</v>
      </c>
      <c r="L33" s="44">
        <f t="shared" si="0"/>
        <v>6.3339812539776018E-3</v>
      </c>
      <c r="N33" s="43">
        <f t="shared" si="13"/>
        <v>3.3268987302101038E-2</v>
      </c>
      <c r="O33" s="43">
        <f t="shared" si="8"/>
        <v>1.1068255161073601E-3</v>
      </c>
      <c r="P33" s="44">
        <f t="shared" si="14"/>
        <v>2.4081785958813638E-3</v>
      </c>
      <c r="R33" s="43">
        <f t="shared" si="9"/>
        <v>6.9120969991500303E-2</v>
      </c>
      <c r="S33" s="43">
        <f t="shared" si="1"/>
        <v>4.7777084925658851E-3</v>
      </c>
      <c r="T33" s="44">
        <f t="shared" si="2"/>
        <v>5.0033275419109884E-3</v>
      </c>
      <c r="V33" s="43">
        <f t="shared" si="3"/>
        <v>9.9867486305100783E-2</v>
      </c>
      <c r="W33" s="43">
        <f t="shared" si="7"/>
        <v>9.9735148208994918E-3</v>
      </c>
      <c r="X33" s="44">
        <f t="shared" si="4"/>
        <v>7.2289168516178641E-3</v>
      </c>
      <c r="Z33" s="43">
        <f t="shared" si="5"/>
        <v>6.0066066043599875E-2</v>
      </c>
      <c r="AA33" s="43">
        <f t="shared" si="10"/>
        <v>3.6079322899541019E-3</v>
      </c>
      <c r="AB33" s="44">
        <f t="shared" si="6"/>
        <v>4.3478875167281853E-3</v>
      </c>
    </row>
    <row r="34" spans="1:28" x14ac:dyDescent="0.3">
      <c r="A34" s="34">
        <v>28734</v>
      </c>
      <c r="B34" s="41">
        <v>13.946</v>
      </c>
      <c r="C34" s="36"/>
      <c r="D34" s="42">
        <v>13.890725812338699</v>
      </c>
      <c r="E34" s="42">
        <v>13.848268987302101</v>
      </c>
      <c r="F34" s="42">
        <v>13.8782479859156</v>
      </c>
      <c r="G34" s="42">
        <v>13.9078905424896</v>
      </c>
      <c r="H34" s="42">
        <v>13.8790762715265</v>
      </c>
      <c r="J34" s="43">
        <f t="shared" si="11"/>
        <v>5.5274187661300545E-2</v>
      </c>
      <c r="K34" s="43">
        <f t="shared" si="12"/>
        <v>3.0552358216166696E-3</v>
      </c>
      <c r="L34" s="44">
        <f t="shared" si="0"/>
        <v>3.9634438305822849E-3</v>
      </c>
      <c r="N34" s="43">
        <f t="shared" si="13"/>
        <v>9.7731012697899189E-2</v>
      </c>
      <c r="O34" s="43">
        <f t="shared" si="8"/>
        <v>9.5513508429569318E-3</v>
      </c>
      <c r="P34" s="44">
        <f t="shared" si="14"/>
        <v>7.0078167716835791E-3</v>
      </c>
      <c r="R34" s="43">
        <f t="shared" si="9"/>
        <v>6.7752014084399903E-2</v>
      </c>
      <c r="S34" s="43">
        <f t="shared" si="1"/>
        <v>4.5903354124927232E-3</v>
      </c>
      <c r="T34" s="44">
        <f t="shared" si="2"/>
        <v>4.8581682263301234E-3</v>
      </c>
      <c r="V34" s="43">
        <f t="shared" si="3"/>
        <v>3.8109457510399736E-2</v>
      </c>
      <c r="W34" s="43">
        <f t="shared" si="7"/>
        <v>1.4523307517369628E-3</v>
      </c>
      <c r="X34" s="44">
        <f t="shared" si="4"/>
        <v>2.7326443073569292E-3</v>
      </c>
      <c r="Z34" s="43">
        <f t="shared" si="5"/>
        <v>6.6923728473499366E-2</v>
      </c>
      <c r="AA34" s="43">
        <f t="shared" si="10"/>
        <v>4.4787854327946698E-3</v>
      </c>
      <c r="AB34" s="44">
        <f t="shared" si="6"/>
        <v>4.7987758836583513E-3</v>
      </c>
    </row>
    <row r="35" spans="1:28" x14ac:dyDescent="0.3">
      <c r="A35" s="40">
        <v>28764</v>
      </c>
      <c r="B35" s="41">
        <v>13.888</v>
      </c>
      <c r="C35" s="36"/>
      <c r="D35" s="42">
        <v>13.875353064712201</v>
      </c>
      <c r="E35" s="42">
        <v>13.848268987302101</v>
      </c>
      <c r="F35" s="42">
        <v>13.8668229095644</v>
      </c>
      <c r="G35" s="42">
        <v>13.901646086643201</v>
      </c>
      <c r="H35" s="42">
        <v>13.8641833773331</v>
      </c>
      <c r="J35" s="43">
        <f t="shared" si="11"/>
        <v>1.2646935287799366E-2</v>
      </c>
      <c r="K35" s="43">
        <f t="shared" si="12"/>
        <v>1.5994497217378483E-4</v>
      </c>
      <c r="L35" s="44">
        <f t="shared" si="0"/>
        <v>9.1063762152933218E-4</v>
      </c>
      <c r="N35" s="43">
        <f t="shared" si="13"/>
        <v>3.9731012697899359E-2</v>
      </c>
      <c r="O35" s="43">
        <f t="shared" si="8"/>
        <v>1.5785533700006401E-3</v>
      </c>
      <c r="P35" s="44">
        <f t="shared" si="14"/>
        <v>2.8608160064731683E-3</v>
      </c>
      <c r="R35" s="43">
        <f t="shared" si="9"/>
        <v>2.1177090435600121E-2</v>
      </c>
      <c r="S35" s="43">
        <f t="shared" si="1"/>
        <v>4.4846915931758615E-4</v>
      </c>
      <c r="T35" s="44">
        <f t="shared" si="2"/>
        <v>1.5248481016417138E-3</v>
      </c>
      <c r="V35" s="43">
        <f t="shared" si="3"/>
        <v>1.3646086643200661E-2</v>
      </c>
      <c r="W35" s="43">
        <f t="shared" si="7"/>
        <v>1.8621568067373948E-4</v>
      </c>
      <c r="X35" s="44">
        <f t="shared" si="4"/>
        <v>9.8258112350235174E-4</v>
      </c>
      <c r="Z35" s="43">
        <f t="shared" si="5"/>
        <v>2.3816622666899434E-2</v>
      </c>
      <c r="AA35" s="43">
        <f t="shared" si="10"/>
        <v>5.6723151525746795E-4</v>
      </c>
      <c r="AB35" s="44">
        <f t="shared" si="6"/>
        <v>1.7149065860382656E-3</v>
      </c>
    </row>
    <row r="36" spans="1:28" x14ac:dyDescent="0.3">
      <c r="A36" s="34">
        <v>28795</v>
      </c>
      <c r="B36" s="41">
        <v>14.045999999999999</v>
      </c>
      <c r="C36" s="36"/>
      <c r="D36" s="42">
        <v>13.8355801175463</v>
      </c>
      <c r="E36" s="42">
        <v>13.848268987302101</v>
      </c>
      <c r="F36" s="42">
        <v>13.843452497423799</v>
      </c>
      <c r="G36" s="42">
        <v>13.8544798221827</v>
      </c>
      <c r="H36" s="42">
        <v>13.8764953359521</v>
      </c>
      <c r="J36" s="43">
        <f t="shared" si="11"/>
        <v>0.21041988245369936</v>
      </c>
      <c r="K36" s="43">
        <f t="shared" si="12"/>
        <v>4.4276526931828653E-2</v>
      </c>
      <c r="L36" s="44">
        <f t="shared" si="0"/>
        <v>1.4980769076868815E-2</v>
      </c>
      <c r="N36" s="43">
        <f t="shared" si="13"/>
        <v>0.19773101269789883</v>
      </c>
      <c r="O36" s="43">
        <f t="shared" si="8"/>
        <v>3.9097553382536628E-2</v>
      </c>
      <c r="P36" s="44">
        <f t="shared" si="14"/>
        <v>1.4077389484401171E-2</v>
      </c>
      <c r="R36" s="43">
        <f t="shared" si="9"/>
        <v>0.20254750257620024</v>
      </c>
      <c r="S36" s="43">
        <f t="shared" si="1"/>
        <v>4.1025490799855846E-2</v>
      </c>
      <c r="T36" s="44">
        <f t="shared" si="2"/>
        <v>1.4420297777032626E-2</v>
      </c>
      <c r="V36" s="43">
        <f t="shared" si="3"/>
        <v>0.19152017781729924</v>
      </c>
      <c r="W36" s="43">
        <f t="shared" si="7"/>
        <v>3.6679978511169921E-2</v>
      </c>
      <c r="X36" s="44">
        <f t="shared" si="4"/>
        <v>1.3635211292702495E-2</v>
      </c>
      <c r="Z36" s="43">
        <f t="shared" si="5"/>
        <v>0.16950466404789921</v>
      </c>
      <c r="AA36" s="43">
        <f t="shared" si="10"/>
        <v>2.8731831133991175E-2</v>
      </c>
      <c r="AB36" s="44">
        <f t="shared" si="6"/>
        <v>1.2067824579802024E-2</v>
      </c>
    </row>
    <row r="37" spans="1:28" x14ac:dyDescent="0.3">
      <c r="A37" s="40">
        <v>28825</v>
      </c>
      <c r="B37" s="41">
        <v>13.901999999999999</v>
      </c>
      <c r="C37" s="36"/>
      <c r="D37" s="42">
        <v>13.841908879764301</v>
      </c>
      <c r="E37" s="42">
        <v>13.848268987302101</v>
      </c>
      <c r="F37" s="42">
        <v>13.8279769241057</v>
      </c>
      <c r="G37" s="42">
        <v>13.8504102924406</v>
      </c>
      <c r="H37" s="42">
        <v>13.885260739195299</v>
      </c>
      <c r="J37" s="43">
        <f t="shared" si="11"/>
        <v>6.0091120235698625E-2</v>
      </c>
      <c r="K37" s="43">
        <f t="shared" si="12"/>
        <v>3.6109427311811887E-3</v>
      </c>
      <c r="L37" s="44">
        <f t="shared" si="0"/>
        <v>4.3224802356278689E-3</v>
      </c>
      <c r="N37" s="43">
        <f t="shared" si="13"/>
        <v>5.3731012697898706E-2</v>
      </c>
      <c r="O37" s="43">
        <f t="shared" si="8"/>
        <v>2.8870217255417521E-3</v>
      </c>
      <c r="P37" s="44">
        <f t="shared" si="14"/>
        <v>3.8649843690043667E-3</v>
      </c>
      <c r="R37" s="43">
        <f t="shared" si="9"/>
        <v>7.402307589429924E-2</v>
      </c>
      <c r="S37" s="43">
        <f t="shared" si="1"/>
        <v>5.4794157648531848E-3</v>
      </c>
      <c r="T37" s="44">
        <f t="shared" si="2"/>
        <v>5.3246350089411051E-3</v>
      </c>
      <c r="V37" s="43">
        <f t="shared" si="3"/>
        <v>5.15897075593994E-2</v>
      </c>
      <c r="W37" s="43">
        <f t="shared" si="7"/>
        <v>2.6614979260643516E-3</v>
      </c>
      <c r="X37" s="44">
        <f t="shared" si="4"/>
        <v>3.7109558019996695E-3</v>
      </c>
      <c r="Z37" s="43">
        <f t="shared" si="5"/>
        <v>1.6739260804699896E-2</v>
      </c>
      <c r="AA37" s="43">
        <f t="shared" si="10"/>
        <v>2.8020285228776219E-4</v>
      </c>
      <c r="AB37" s="44">
        <f t="shared" si="6"/>
        <v>1.2040901168680691E-3</v>
      </c>
    </row>
    <row r="38" spans="1:28" x14ac:dyDescent="0.3">
      <c r="A38" s="34">
        <v>28856</v>
      </c>
      <c r="B38" s="41">
        <v>13.971</v>
      </c>
      <c r="C38" s="36"/>
      <c r="D38" s="42">
        <v>13.866497029616401</v>
      </c>
      <c r="E38" s="42">
        <v>13.848268987302101</v>
      </c>
      <c r="F38" s="42">
        <v>13.867478628488399</v>
      </c>
      <c r="G38" s="42">
        <v>13.8871942532631</v>
      </c>
      <c r="H38" s="42">
        <v>13.882455667033399</v>
      </c>
      <c r="J38" s="43">
        <f t="shared" si="11"/>
        <v>0.10450297038359935</v>
      </c>
      <c r="K38" s="43">
        <f t="shared" si="12"/>
        <v>1.0920870818995442E-2</v>
      </c>
      <c r="L38" s="44">
        <f t="shared" si="0"/>
        <v>7.4799921540046775E-3</v>
      </c>
      <c r="N38" s="43">
        <f t="shared" si="13"/>
        <v>0.12273101269789954</v>
      </c>
      <c r="O38" s="43">
        <f t="shared" si="8"/>
        <v>1.5062901477851979E-2</v>
      </c>
      <c r="P38" s="44">
        <f t="shared" si="14"/>
        <v>8.7846977809676857E-3</v>
      </c>
      <c r="R38" s="43">
        <f t="shared" si="9"/>
        <v>0.10352137151160079</v>
      </c>
      <c r="S38" s="43">
        <f t="shared" si="1"/>
        <v>1.0716674359642872E-2</v>
      </c>
      <c r="T38" s="44">
        <f t="shared" si="2"/>
        <v>7.4097324108224746E-3</v>
      </c>
      <c r="V38" s="43">
        <f t="shared" si="3"/>
        <v>8.3805746736899778E-2</v>
      </c>
      <c r="W38" s="43">
        <f t="shared" si="7"/>
        <v>7.0234031861293881E-3</v>
      </c>
      <c r="X38" s="44">
        <f t="shared" si="4"/>
        <v>5.998550335473465E-3</v>
      </c>
      <c r="Z38" s="43">
        <f t="shared" si="5"/>
        <v>8.8544332966600692E-2</v>
      </c>
      <c r="AA38" s="43">
        <f t="shared" si="10"/>
        <v>7.8400989005002492E-3</v>
      </c>
      <c r="AB38" s="44">
        <f t="shared" si="6"/>
        <v>6.3377233531315361E-3</v>
      </c>
    </row>
    <row r="39" spans="1:28" x14ac:dyDescent="0.3">
      <c r="A39" s="40">
        <v>28887</v>
      </c>
      <c r="B39" s="41">
        <v>13.862</v>
      </c>
      <c r="C39" s="36"/>
      <c r="D39" s="42">
        <v>13.8407440217289</v>
      </c>
      <c r="E39" s="42">
        <v>13.848268987302101</v>
      </c>
      <c r="F39" s="42">
        <v>13.850473755166499</v>
      </c>
      <c r="G39" s="42">
        <v>13.852194984774901</v>
      </c>
      <c r="H39" s="42">
        <v>13.8814357752423</v>
      </c>
      <c r="J39" s="43">
        <f t="shared" si="11"/>
        <v>2.1255978271099707E-2</v>
      </c>
      <c r="K39" s="43">
        <f t="shared" si="12"/>
        <v>4.518166122614629E-4</v>
      </c>
      <c r="L39" s="44">
        <f t="shared" si="0"/>
        <v>1.5333990961693628E-3</v>
      </c>
      <c r="N39" s="43">
        <f t="shared" si="13"/>
        <v>1.3731012697899558E-2</v>
      </c>
      <c r="O39" s="43">
        <f t="shared" si="8"/>
        <v>1.885407097098789E-4</v>
      </c>
      <c r="P39" s="44">
        <f t="shared" si="14"/>
        <v>9.905506202495713E-4</v>
      </c>
      <c r="R39" s="43">
        <f t="shared" si="9"/>
        <v>1.1526244833500954E-2</v>
      </c>
      <c r="S39" s="43">
        <f t="shared" si="1"/>
        <v>1.3285431996180744E-4</v>
      </c>
      <c r="T39" s="44">
        <f t="shared" si="2"/>
        <v>8.3149941087151593E-4</v>
      </c>
      <c r="V39" s="43">
        <f t="shared" si="3"/>
        <v>9.8050152250994671E-3</v>
      </c>
      <c r="W39" s="43">
        <f t="shared" si="7"/>
        <v>9.6138323564432348E-5</v>
      </c>
      <c r="X39" s="44">
        <f t="shared" si="4"/>
        <v>7.073304880319916E-4</v>
      </c>
      <c r="Z39" s="43">
        <f t="shared" si="5"/>
        <v>1.9435775242300224E-2</v>
      </c>
      <c r="AA39" s="43">
        <f t="shared" si="10"/>
        <v>3.7774935926921033E-4</v>
      </c>
      <c r="AB39" s="44">
        <f t="shared" si="6"/>
        <v>1.4020902641971016E-3</v>
      </c>
    </row>
    <row r="40" spans="1:28" x14ac:dyDescent="0.3">
      <c r="A40" s="34">
        <v>28915</v>
      </c>
      <c r="B40" s="41">
        <v>14.016</v>
      </c>
      <c r="C40" s="36"/>
      <c r="D40" s="42">
        <v>13.804413691775199</v>
      </c>
      <c r="E40" s="42">
        <v>13.848268987302101</v>
      </c>
      <c r="F40" s="42">
        <v>13.792065565620801</v>
      </c>
      <c r="G40" s="42">
        <v>13.8219098359651</v>
      </c>
      <c r="H40" s="42">
        <v>13.8804220196869</v>
      </c>
      <c r="J40" s="43">
        <f t="shared" si="11"/>
        <v>0.21158630822480085</v>
      </c>
      <c r="K40" s="43">
        <f t="shared" si="12"/>
        <v>4.4768765828200427E-2</v>
      </c>
      <c r="L40" s="44">
        <f t="shared" si="0"/>
        <v>1.5096055095947549E-2</v>
      </c>
      <c r="N40" s="43">
        <f t="shared" si="13"/>
        <v>0.16773101269789947</v>
      </c>
      <c r="O40" s="43">
        <f t="shared" si="8"/>
        <v>2.8133692620662915E-2</v>
      </c>
      <c r="P40" s="44">
        <f t="shared" si="14"/>
        <v>1.196710992422228E-2</v>
      </c>
      <c r="R40" s="43">
        <f t="shared" si="9"/>
        <v>0.22393443437919913</v>
      </c>
      <c r="S40" s="43">
        <f t="shared" si="1"/>
        <v>5.0146630900731841E-2</v>
      </c>
      <c r="T40" s="44">
        <f t="shared" si="2"/>
        <v>1.5977057247374367E-2</v>
      </c>
      <c r="V40" s="43">
        <f t="shared" si="3"/>
        <v>0.19409016403490043</v>
      </c>
      <c r="W40" s="43">
        <f t="shared" si="7"/>
        <v>3.7670991775094552E-2</v>
      </c>
      <c r="X40" s="44">
        <f t="shared" si="4"/>
        <v>1.3847757137193238E-2</v>
      </c>
      <c r="Z40" s="43">
        <f t="shared" si="5"/>
        <v>0.13557798031309964</v>
      </c>
      <c r="AA40" s="43">
        <f t="shared" si="10"/>
        <v>1.8381388745779235E-2</v>
      </c>
      <c r="AB40" s="44">
        <f t="shared" si="6"/>
        <v>9.6730864949414706E-3</v>
      </c>
    </row>
    <row r="41" spans="1:28" x14ac:dyDescent="0.3">
      <c r="A41" s="40">
        <v>28946</v>
      </c>
      <c r="B41" s="41">
        <v>13.95</v>
      </c>
      <c r="C41" s="36"/>
      <c r="D41" s="42">
        <v>13.8456963840536</v>
      </c>
      <c r="E41" s="42">
        <v>13.848268987302101</v>
      </c>
      <c r="F41" s="42">
        <v>13.846452354058099</v>
      </c>
      <c r="G41" s="42">
        <v>13.8606776385398</v>
      </c>
      <c r="H41" s="42">
        <v>13.8828274526558</v>
      </c>
      <c r="J41" s="43">
        <f t="shared" si="11"/>
        <v>0.10430361594639947</v>
      </c>
      <c r="K41" s="43">
        <f t="shared" si="12"/>
        <v>1.0879244299493999E-2</v>
      </c>
      <c r="L41" s="44">
        <f t="shared" si="0"/>
        <v>7.4769617165877759E-3</v>
      </c>
      <c r="N41" s="43">
        <f t="shared" si="13"/>
        <v>0.10173101269789875</v>
      </c>
      <c r="O41" s="43">
        <f t="shared" si="8"/>
        <v>1.0349198944540037E-2</v>
      </c>
      <c r="P41" s="44">
        <f t="shared" si="14"/>
        <v>7.2925457131110217E-3</v>
      </c>
      <c r="R41" s="43">
        <f t="shared" si="9"/>
        <v>0.1035476459418998</v>
      </c>
      <c r="S41" s="43">
        <f t="shared" si="1"/>
        <v>1.0722114980109039E-2</v>
      </c>
      <c r="T41" s="44">
        <f t="shared" si="2"/>
        <v>7.4227703184157568E-3</v>
      </c>
      <c r="V41" s="43">
        <f t="shared" si="3"/>
        <v>8.9322361460199673E-2</v>
      </c>
      <c r="W41" s="43">
        <f t="shared" si="7"/>
        <v>7.9784842568265645E-3</v>
      </c>
      <c r="X41" s="44">
        <f t="shared" si="4"/>
        <v>6.4030366638135969E-3</v>
      </c>
      <c r="Z41" s="43">
        <f t="shared" si="5"/>
        <v>6.7172547344199529E-2</v>
      </c>
      <c r="AA41" s="43">
        <f t="shared" si="10"/>
        <v>4.5121511167087276E-3</v>
      </c>
      <c r="AB41" s="44">
        <f t="shared" si="6"/>
        <v>4.8152363687598235E-3</v>
      </c>
    </row>
    <row r="42" spans="1:28" x14ac:dyDescent="0.3">
      <c r="A42" s="34">
        <v>28976</v>
      </c>
      <c r="B42" s="41">
        <v>13.967000000000001</v>
      </c>
      <c r="C42" s="36"/>
      <c r="D42" s="42">
        <v>13.8494775522007</v>
      </c>
      <c r="E42" s="42">
        <v>13.848268987302101</v>
      </c>
      <c r="F42" s="42">
        <v>13.846361671101301</v>
      </c>
      <c r="G42" s="42">
        <v>13.873847852825801</v>
      </c>
      <c r="H42" s="42">
        <v>13.881658311093499</v>
      </c>
      <c r="J42" s="43">
        <f t="shared" si="11"/>
        <v>0.11752244779930088</v>
      </c>
      <c r="K42" s="43">
        <f t="shared" si="12"/>
        <v>1.38115257367394E-2</v>
      </c>
      <c r="L42" s="44">
        <f t="shared" si="0"/>
        <v>8.4142942506838167E-3</v>
      </c>
      <c r="N42" s="43">
        <f t="shared" si="13"/>
        <v>0.11873101269789998</v>
      </c>
      <c r="O42" s="43">
        <f t="shared" si="8"/>
        <v>1.4097053376268888E-2</v>
      </c>
      <c r="P42" s="44">
        <f t="shared" si="14"/>
        <v>8.5008242785064789E-3</v>
      </c>
      <c r="R42" s="43">
        <f t="shared" si="9"/>
        <v>0.12063832889869985</v>
      </c>
      <c r="S42" s="43">
        <f t="shared" si="1"/>
        <v>1.455360639947088E-2</v>
      </c>
      <c r="T42" s="44">
        <f t="shared" si="2"/>
        <v>8.637383038497877E-3</v>
      </c>
      <c r="V42" s="43">
        <f t="shared" si="3"/>
        <v>9.315214717419984E-2</v>
      </c>
      <c r="W42" s="43">
        <f t="shared" si="7"/>
        <v>8.6773225231637878E-3</v>
      </c>
      <c r="X42" s="44">
        <f t="shared" si="4"/>
        <v>6.6694456342951125E-3</v>
      </c>
      <c r="Z42" s="43">
        <f t="shared" si="5"/>
        <v>8.534168890650129E-2</v>
      </c>
      <c r="AA42" s="43">
        <f t="shared" si="10"/>
        <v>7.2832038654140454E-3</v>
      </c>
      <c r="AB42" s="44">
        <f t="shared" si="6"/>
        <v>6.1102376248658467E-3</v>
      </c>
    </row>
    <row r="43" spans="1:28" x14ac:dyDescent="0.3">
      <c r="A43" s="40">
        <v>29007</v>
      </c>
      <c r="B43" s="41">
        <v>14.058</v>
      </c>
      <c r="C43" s="36"/>
      <c r="D43" s="42">
        <v>13.875471850215799</v>
      </c>
      <c r="E43" s="42">
        <v>13.848268987302101</v>
      </c>
      <c r="F43" s="42">
        <v>13.8619033534514</v>
      </c>
      <c r="G43" s="42">
        <v>13.8796079070564</v>
      </c>
      <c r="H43" s="42">
        <v>13.8823561797062</v>
      </c>
      <c r="J43" s="43">
        <f t="shared" si="11"/>
        <v>0.18252814978420062</v>
      </c>
      <c r="K43" s="43">
        <f t="shared" si="12"/>
        <v>3.3316525463643575E-2</v>
      </c>
      <c r="L43" s="44">
        <f t="shared" si="0"/>
        <v>1.2983934399217571E-2</v>
      </c>
      <c r="N43" s="43">
        <f t="shared" si="13"/>
        <v>0.20973101269789929</v>
      </c>
      <c r="O43" s="43">
        <f t="shared" si="8"/>
        <v>4.398709768728639E-2</v>
      </c>
      <c r="P43" s="44">
        <f t="shared" si="14"/>
        <v>1.4918979420820834E-2</v>
      </c>
      <c r="R43" s="43">
        <f t="shared" si="9"/>
        <v>0.19609664654860026</v>
      </c>
      <c r="S43" s="43">
        <f t="shared" si="1"/>
        <v>3.8453894787606656E-2</v>
      </c>
      <c r="T43" s="44">
        <f t="shared" si="2"/>
        <v>1.3949114137757878E-2</v>
      </c>
      <c r="V43" s="43">
        <f t="shared" si="3"/>
        <v>0.17839209294360003</v>
      </c>
      <c r="W43" s="43">
        <f t="shared" si="7"/>
        <v>3.1823738824798033E-2</v>
      </c>
      <c r="X43" s="44">
        <f t="shared" si="4"/>
        <v>1.2689720653265048E-2</v>
      </c>
      <c r="Z43" s="43">
        <f t="shared" si="5"/>
        <v>0.17564382029379999</v>
      </c>
      <c r="AA43" s="43">
        <f t="shared" si="10"/>
        <v>3.0850751607400705E-2</v>
      </c>
      <c r="AB43" s="44">
        <f t="shared" si="6"/>
        <v>1.2494225373011808E-2</v>
      </c>
    </row>
    <row r="44" spans="1:28" x14ac:dyDescent="0.3">
      <c r="A44" s="34">
        <v>29037</v>
      </c>
      <c r="B44" s="41">
        <v>14.054</v>
      </c>
      <c r="C44" s="36"/>
      <c r="D44" s="42">
        <v>13.8916414317319</v>
      </c>
      <c r="E44" s="42">
        <v>13.848268987302101</v>
      </c>
      <c r="F44" s="42">
        <v>13.880294685814301</v>
      </c>
      <c r="G44" s="42">
        <v>13.9140208361045</v>
      </c>
      <c r="H44" s="42">
        <v>13.882823084450999</v>
      </c>
      <c r="J44" s="43">
        <f t="shared" si="11"/>
        <v>0.16235856826810036</v>
      </c>
      <c r="K44" s="43">
        <f t="shared" si="12"/>
        <v>2.6360304690067404E-2</v>
      </c>
      <c r="L44" s="44">
        <f t="shared" si="0"/>
        <v>1.1552481020926451E-2</v>
      </c>
      <c r="N44" s="43">
        <f t="shared" si="13"/>
        <v>0.20573101269789973</v>
      </c>
      <c r="O44" s="43">
        <f t="shared" si="8"/>
        <v>4.2325249585703377E-2</v>
      </c>
      <c r="P44" s="44">
        <f t="shared" si="14"/>
        <v>1.463860912892413E-2</v>
      </c>
      <c r="R44" s="43">
        <f t="shared" si="9"/>
        <v>0.17370531418569968</v>
      </c>
      <c r="S44" s="43">
        <f t="shared" si="1"/>
        <v>3.0173536176352638E-2</v>
      </c>
      <c r="T44" s="44">
        <f t="shared" si="2"/>
        <v>1.2359848739554553E-2</v>
      </c>
      <c r="V44" s="43">
        <f t="shared" si="3"/>
        <v>0.13997916389550014</v>
      </c>
      <c r="W44" s="43">
        <f t="shared" si="7"/>
        <v>1.959416632488329E-2</v>
      </c>
      <c r="X44" s="44">
        <f t="shared" si="4"/>
        <v>9.9600942006190501E-3</v>
      </c>
      <c r="Z44" s="43">
        <f t="shared" si="5"/>
        <v>0.17117691554900105</v>
      </c>
      <c r="AA44" s="43">
        <f t="shared" si="10"/>
        <v>2.9301536416869837E-2</v>
      </c>
      <c r="AB44" s="44">
        <f t="shared" si="6"/>
        <v>1.2179942759997229E-2</v>
      </c>
    </row>
    <row r="45" spans="1:28" x14ac:dyDescent="0.3">
      <c r="A45" s="40">
        <v>29068</v>
      </c>
      <c r="B45" s="41">
        <v>14.083</v>
      </c>
      <c r="C45" s="36"/>
      <c r="D45" s="42">
        <v>13.902499578694799</v>
      </c>
      <c r="E45" s="42">
        <v>13.848268987302101</v>
      </c>
      <c r="F45" s="42">
        <v>13.884027070152101</v>
      </c>
      <c r="G45" s="42">
        <v>13.9147534327179</v>
      </c>
      <c r="H45" s="42">
        <v>13.882059971939601</v>
      </c>
      <c r="J45" s="43">
        <f t="shared" si="11"/>
        <v>0.18050042130520083</v>
      </c>
      <c r="K45" s="43">
        <f t="shared" si="12"/>
        <v>3.2580402091355001E-2</v>
      </c>
      <c r="L45" s="44">
        <f t="shared" si="0"/>
        <v>1.2816901321110618E-2</v>
      </c>
      <c r="N45" s="43">
        <f t="shared" si="13"/>
        <v>0.23473101269789964</v>
      </c>
      <c r="O45" s="43">
        <f t="shared" si="8"/>
        <v>5.5098648322181525E-2</v>
      </c>
      <c r="P45" s="44">
        <f t="shared" si="14"/>
        <v>1.666768534388267E-2</v>
      </c>
      <c r="R45" s="43">
        <f t="shared" si="9"/>
        <v>0.19897292984789949</v>
      </c>
      <c r="S45" s="43">
        <f t="shared" si="1"/>
        <v>3.9590226812257136E-2</v>
      </c>
      <c r="T45" s="44">
        <f t="shared" si="2"/>
        <v>1.4128589778307143E-2</v>
      </c>
      <c r="V45" s="43">
        <f t="shared" si="3"/>
        <v>0.1682465672821003</v>
      </c>
      <c r="W45" s="43">
        <f t="shared" si="7"/>
        <v>2.8306907402210302E-2</v>
      </c>
      <c r="X45" s="44">
        <f t="shared" si="4"/>
        <v>1.19467845829795E-2</v>
      </c>
      <c r="Z45" s="43">
        <f t="shared" si="5"/>
        <v>0.20094002806039946</v>
      </c>
      <c r="AA45" s="43">
        <f t="shared" si="10"/>
        <v>4.0376894876914121E-2</v>
      </c>
      <c r="AB45" s="44">
        <f t="shared" si="6"/>
        <v>1.4268268697038945E-2</v>
      </c>
    </row>
    <row r="46" spans="1:28" x14ac:dyDescent="0.3">
      <c r="A46" s="34">
        <v>29099</v>
      </c>
      <c r="B46" s="41">
        <v>14.092000000000001</v>
      </c>
      <c r="C46" s="36"/>
      <c r="D46" s="42">
        <v>13.8907215432105</v>
      </c>
      <c r="E46" s="42">
        <v>13.848268987302101</v>
      </c>
      <c r="F46" s="42">
        <v>13.8781560065098</v>
      </c>
      <c r="G46" s="42">
        <v>13.907792227119</v>
      </c>
      <c r="H46" s="42">
        <v>13.8829136307547</v>
      </c>
      <c r="J46" s="43">
        <f t="shared" si="11"/>
        <v>0.20127845678950074</v>
      </c>
      <c r="K46" s="43">
        <f t="shared" si="12"/>
        <v>4.0513017167562913E-2</v>
      </c>
      <c r="L46" s="44">
        <f t="shared" si="0"/>
        <v>1.428317178466511E-2</v>
      </c>
      <c r="N46" s="43">
        <f t="shared" si="13"/>
        <v>0.24373101269789998</v>
      </c>
      <c r="O46" s="43">
        <f t="shared" si="8"/>
        <v>5.9404806550743885E-2</v>
      </c>
      <c r="P46" s="44">
        <f t="shared" si="14"/>
        <v>1.7295700588837636E-2</v>
      </c>
      <c r="R46" s="43">
        <f t="shared" si="9"/>
        <v>0.213843993490201</v>
      </c>
      <c r="S46" s="43">
        <f t="shared" si="1"/>
        <v>4.5729253551837129E-2</v>
      </c>
      <c r="T46" s="44">
        <f t="shared" si="2"/>
        <v>1.5174850517329051E-2</v>
      </c>
      <c r="V46" s="43">
        <f t="shared" si="3"/>
        <v>0.18420777288100076</v>
      </c>
      <c r="W46" s="43">
        <f t="shared" si="7"/>
        <v>3.3932503589778361E-2</v>
      </c>
      <c r="X46" s="44">
        <f t="shared" si="4"/>
        <v>1.3071797678186258E-2</v>
      </c>
      <c r="Z46" s="43">
        <f t="shared" si="5"/>
        <v>0.20908636924530022</v>
      </c>
      <c r="AA46" s="43">
        <f t="shared" si="10"/>
        <v>4.3717109804182024E-2</v>
      </c>
      <c r="AB46" s="44">
        <f t="shared" si="6"/>
        <v>1.4837238805371857E-2</v>
      </c>
    </row>
    <row r="47" spans="1:28" x14ac:dyDescent="0.3">
      <c r="A47" s="40">
        <v>29129</v>
      </c>
      <c r="B47" s="41">
        <v>14.135</v>
      </c>
      <c r="C47" s="36"/>
      <c r="D47" s="42">
        <v>13.8753488963488</v>
      </c>
      <c r="E47" s="42">
        <v>13.848268987302101</v>
      </c>
      <c r="F47" s="42">
        <v>13.866732847391599</v>
      </c>
      <c r="G47" s="42">
        <v>13.9015613377778</v>
      </c>
      <c r="H47" s="42">
        <v>13.8805014242391</v>
      </c>
      <c r="J47" s="43">
        <f t="shared" si="11"/>
        <v>0.25965110365119948</v>
      </c>
      <c r="K47" s="43">
        <f t="shared" si="12"/>
        <v>6.7418695627285932E-2</v>
      </c>
      <c r="L47" s="44">
        <f t="shared" si="0"/>
        <v>1.8369374152897026E-2</v>
      </c>
      <c r="N47" s="43">
        <f t="shared" si="13"/>
        <v>0.28673101269789925</v>
      </c>
      <c r="O47" s="43">
        <f t="shared" si="8"/>
        <v>8.2214673642762859E-2</v>
      </c>
      <c r="P47" s="44">
        <f t="shared" si="14"/>
        <v>2.0285179532925308E-2</v>
      </c>
      <c r="R47" s="43">
        <f t="shared" si="9"/>
        <v>0.26826715260840039</v>
      </c>
      <c r="S47" s="43">
        <f t="shared" si="1"/>
        <v>7.1967265168618788E-2</v>
      </c>
      <c r="T47" s="44">
        <f t="shared" si="2"/>
        <v>1.897892837696501E-2</v>
      </c>
      <c r="V47" s="43">
        <f t="shared" si="3"/>
        <v>0.23343866222220022</v>
      </c>
      <c r="W47" s="43">
        <f t="shared" si="7"/>
        <v>5.449360902009049E-2</v>
      </c>
      <c r="X47" s="44">
        <f t="shared" si="4"/>
        <v>1.6514938961598884E-2</v>
      </c>
      <c r="Z47" s="43">
        <f t="shared" si="5"/>
        <v>0.25449857576090018</v>
      </c>
      <c r="AA47" s="43">
        <f t="shared" si="10"/>
        <v>6.476952506432665E-2</v>
      </c>
      <c r="AB47" s="44">
        <f t="shared" si="6"/>
        <v>1.8004851486445008E-2</v>
      </c>
    </row>
    <row r="48" spans="1:28" x14ac:dyDescent="0.3">
      <c r="A48" s="34">
        <v>29160</v>
      </c>
      <c r="B48" s="41">
        <v>14.146000000000001</v>
      </c>
      <c r="C48" s="36"/>
      <c r="D48" s="42">
        <v>13.835576047569401</v>
      </c>
      <c r="E48" s="42">
        <v>13.848268987302101</v>
      </c>
      <c r="F48" s="42">
        <v>13.8433643886088</v>
      </c>
      <c r="G48" s="42">
        <v>13.8544067677851</v>
      </c>
      <c r="H48" s="42">
        <v>13.8811226151971</v>
      </c>
      <c r="J48" s="43">
        <f t="shared" si="11"/>
        <v>0.31042395243060028</v>
      </c>
      <c r="K48" s="43">
        <f t="shared" si="12"/>
        <v>9.6363030242635581E-2</v>
      </c>
      <c r="L48" s="44">
        <f t="shared" si="0"/>
        <v>2.1944291844380057E-2</v>
      </c>
      <c r="N48" s="43">
        <f t="shared" si="13"/>
        <v>0.29773101269790025</v>
      </c>
      <c r="O48" s="43">
        <f t="shared" si="8"/>
        <v>8.8643755922117248E-2</v>
      </c>
      <c r="P48" s="44">
        <f t="shared" si="14"/>
        <v>2.1047010653039745E-2</v>
      </c>
      <c r="R48" s="43">
        <f t="shared" si="9"/>
        <v>0.30263561139120121</v>
      </c>
      <c r="S48" s="43">
        <f t="shared" si="1"/>
        <v>9.158831328212616E-2</v>
      </c>
      <c r="T48" s="44">
        <f t="shared" si="2"/>
        <v>2.1393723412356933E-2</v>
      </c>
      <c r="V48" s="43">
        <f t="shared" si="3"/>
        <v>0.29159323221490041</v>
      </c>
      <c r="W48" s="43">
        <f t="shared" si="7"/>
        <v>8.5026613073532833E-2</v>
      </c>
      <c r="X48" s="44">
        <f t="shared" si="4"/>
        <v>2.0613122594012469E-2</v>
      </c>
      <c r="Z48" s="43">
        <f t="shared" si="5"/>
        <v>0.26487738480290091</v>
      </c>
      <c r="AA48" s="43">
        <f t="shared" si="10"/>
        <v>7.0160028980024033E-2</v>
      </c>
      <c r="AB48" s="44">
        <f t="shared" si="6"/>
        <v>1.8724542966414598E-2</v>
      </c>
    </row>
    <row r="49" spans="1:28" x14ac:dyDescent="0.3">
      <c r="A49" s="40">
        <v>29190</v>
      </c>
      <c r="B49" s="41">
        <v>14.355</v>
      </c>
      <c r="C49" s="36"/>
      <c r="D49" s="42">
        <v>13.841904905851599</v>
      </c>
      <c r="E49" s="42">
        <v>13.848268987302101</v>
      </c>
      <c r="F49" s="42">
        <v>13.827890677286801</v>
      </c>
      <c r="G49" s="42">
        <v>13.8503473187951</v>
      </c>
      <c r="H49" s="42">
        <v>13.8821366399798</v>
      </c>
      <c r="J49" s="43">
        <f t="shared" si="11"/>
        <v>0.51309509414840093</v>
      </c>
      <c r="K49" s="43">
        <f t="shared" si="12"/>
        <v>0.2632665756391564</v>
      </c>
      <c r="L49" s="44">
        <f t="shared" si="0"/>
        <v>3.5743301577736045E-2</v>
      </c>
      <c r="N49" s="43">
        <f t="shared" si="13"/>
        <v>0.50673101269789989</v>
      </c>
      <c r="O49" s="43">
        <f t="shared" si="8"/>
        <v>0.25677631922983918</v>
      </c>
      <c r="P49" s="44">
        <f t="shared" si="14"/>
        <v>3.5299966053493545E-2</v>
      </c>
      <c r="R49" s="43">
        <f t="shared" si="9"/>
        <v>0.52710932271319955</v>
      </c>
      <c r="S49" s="43">
        <f t="shared" si="1"/>
        <v>0.27784423809116793</v>
      </c>
      <c r="T49" s="44">
        <f t="shared" si="2"/>
        <v>3.6719562710776699E-2</v>
      </c>
      <c r="V49" s="43">
        <f t="shared" si="3"/>
        <v>0.50465268120490059</v>
      </c>
      <c r="W49" s="43">
        <f t="shared" si="7"/>
        <v>0.254674328647295</v>
      </c>
      <c r="X49" s="44">
        <f t="shared" si="4"/>
        <v>3.5155185036914005E-2</v>
      </c>
      <c r="Z49" s="43">
        <f t="shared" si="5"/>
        <v>0.47286336002020057</v>
      </c>
      <c r="AA49" s="43">
        <f t="shared" si="10"/>
        <v>0.22359975724959383</v>
      </c>
      <c r="AB49" s="44">
        <f t="shared" si="6"/>
        <v>3.2940672937666358E-2</v>
      </c>
    </row>
    <row r="50" spans="1:28" x14ac:dyDescent="0.3">
      <c r="A50" s="34">
        <v>29221</v>
      </c>
      <c r="B50" s="41">
        <v>14.134</v>
      </c>
      <c r="C50" s="36"/>
      <c r="D50" s="42">
        <v>13.866493149500499</v>
      </c>
      <c r="E50" s="42">
        <v>13.848268987302101</v>
      </c>
      <c r="F50" s="42">
        <v>13.8673938683927</v>
      </c>
      <c r="G50" s="42">
        <v>13.887139969330001</v>
      </c>
      <c r="H50" s="42">
        <v>13.882448630234601</v>
      </c>
      <c r="J50" s="43">
        <f t="shared" si="11"/>
        <v>0.26750685049950107</v>
      </c>
      <c r="K50" s="43">
        <f t="shared" si="12"/>
        <v>7.1559915064162413E-2</v>
      </c>
      <c r="L50" s="44">
        <f t="shared" si="0"/>
        <v>1.8926478739175114E-2</v>
      </c>
      <c r="N50" s="43">
        <f t="shared" si="13"/>
        <v>0.2857310126978998</v>
      </c>
      <c r="O50" s="43">
        <f t="shared" si="8"/>
        <v>8.1642211617367372E-2</v>
      </c>
      <c r="P50" s="44">
        <f t="shared" si="14"/>
        <v>2.0215863357711885E-2</v>
      </c>
      <c r="R50" s="43">
        <f t="shared" si="9"/>
        <v>0.26660613160730051</v>
      </c>
      <c r="S50" s="43">
        <f t="shared" si="1"/>
        <v>7.1078829410609237E-2</v>
      </c>
      <c r="T50" s="44">
        <f t="shared" si="2"/>
        <v>1.886275163487339E-2</v>
      </c>
      <c r="V50" s="43">
        <f t="shared" si="3"/>
        <v>0.24686003066999973</v>
      </c>
      <c r="W50" s="43">
        <f t="shared" si="7"/>
        <v>6.0939874742393207E-2</v>
      </c>
      <c r="X50" s="44">
        <f t="shared" si="4"/>
        <v>1.746568775081362E-2</v>
      </c>
      <c r="Z50" s="43">
        <f t="shared" si="5"/>
        <v>0.25155136976539971</v>
      </c>
      <c r="AA50" s="43">
        <f t="shared" si="10"/>
        <v>6.3278091630848854E-2</v>
      </c>
      <c r="AB50" s="44">
        <f t="shared" si="6"/>
        <v>1.779760646422808E-2</v>
      </c>
    </row>
    <row r="51" spans="1:28" x14ac:dyDescent="0.3">
      <c r="A51" s="40">
        <v>29252</v>
      </c>
      <c r="B51" s="41">
        <v>14.217000000000001</v>
      </c>
      <c r="C51" s="36"/>
      <c r="D51" s="42">
        <v>13.8407402331959</v>
      </c>
      <c r="E51" s="42">
        <v>13.848268987302101</v>
      </c>
      <c r="F51" s="42">
        <v>13.850390795298001</v>
      </c>
      <c r="G51" s="42">
        <v>13.8521481914637</v>
      </c>
      <c r="H51" s="42">
        <v>13.881584812840799</v>
      </c>
      <c r="J51" s="43">
        <f t="shared" si="11"/>
        <v>0.37625976680410034</v>
      </c>
      <c r="K51" s="43">
        <f t="shared" si="12"/>
        <v>0.14157141211547597</v>
      </c>
      <c r="L51" s="44">
        <f t="shared" si="0"/>
        <v>2.6465482647823051E-2</v>
      </c>
      <c r="N51" s="43">
        <f t="shared" si="13"/>
        <v>0.36873101269789998</v>
      </c>
      <c r="O51" s="43">
        <f t="shared" si="8"/>
        <v>0.13596255972521887</v>
      </c>
      <c r="P51" s="44">
        <f t="shared" si="14"/>
        <v>2.5935922676929027E-2</v>
      </c>
      <c r="R51" s="43">
        <f t="shared" si="9"/>
        <v>0.36660920470199976</v>
      </c>
      <c r="S51" s="43">
        <f t="shared" si="1"/>
        <v>0.13440230897223276</v>
      </c>
      <c r="T51" s="44">
        <f t="shared" si="2"/>
        <v>2.5786678251529839E-2</v>
      </c>
      <c r="V51" s="43">
        <f t="shared" si="3"/>
        <v>0.36485180853630084</v>
      </c>
      <c r="W51" s="43">
        <f t="shared" si="7"/>
        <v>0.13311684219220951</v>
      </c>
      <c r="X51" s="44">
        <f t="shared" si="4"/>
        <v>2.5663065944735233E-2</v>
      </c>
      <c r="Z51" s="43">
        <f t="shared" si="5"/>
        <v>0.33541518715920127</v>
      </c>
      <c r="AA51" s="43">
        <f t="shared" si="10"/>
        <v>0.11250334777704202</v>
      </c>
      <c r="AB51" s="44">
        <f t="shared" si="6"/>
        <v>2.3592543234100108E-2</v>
      </c>
    </row>
    <row r="52" spans="1:28" x14ac:dyDescent="0.3">
      <c r="A52" s="34">
        <v>29281</v>
      </c>
      <c r="B52" s="41">
        <v>14.069000000000001</v>
      </c>
      <c r="C52" s="36"/>
      <c r="D52" s="42">
        <v>13.8044099926634</v>
      </c>
      <c r="E52" s="42">
        <v>13.848268987302101</v>
      </c>
      <c r="F52" s="42">
        <v>13.791984610890299</v>
      </c>
      <c r="G52" s="42">
        <v>13.821869499647301</v>
      </c>
      <c r="H52" s="42">
        <v>13.880556036697699</v>
      </c>
      <c r="J52" s="43">
        <f t="shared" si="11"/>
        <v>0.26459000733660076</v>
      </c>
      <c r="K52" s="43">
        <f t="shared" si="12"/>
        <v>7.0007871982382452E-2</v>
      </c>
      <c r="L52" s="44">
        <f t="shared" si="0"/>
        <v>1.8806596583737348E-2</v>
      </c>
      <c r="N52" s="43">
        <f t="shared" si="13"/>
        <v>0.2207310126979003</v>
      </c>
      <c r="O52" s="43">
        <f t="shared" si="8"/>
        <v>4.8722179966640619E-2</v>
      </c>
      <c r="P52" s="44">
        <f t="shared" si="14"/>
        <v>1.5689175683978981E-2</v>
      </c>
      <c r="R52" s="43">
        <f t="shared" si="9"/>
        <v>0.27701538910970136</v>
      </c>
      <c r="S52" s="43">
        <f t="shared" si="1"/>
        <v>7.6737525803599257E-2</v>
      </c>
      <c r="T52" s="44">
        <f t="shared" si="2"/>
        <v>1.9689771064731066E-2</v>
      </c>
      <c r="V52" s="43">
        <f t="shared" si="3"/>
        <v>0.24713050035270001</v>
      </c>
      <c r="W52" s="43">
        <f t="shared" si="7"/>
        <v>6.1073484204575861E-2</v>
      </c>
      <c r="X52" s="44">
        <f t="shared" si="4"/>
        <v>1.7565605256429029E-2</v>
      </c>
      <c r="Z52" s="43">
        <f t="shared" si="5"/>
        <v>0.1884439633023014</v>
      </c>
      <c r="AA52" s="43">
        <f t="shared" si="10"/>
        <v>3.5511127305079118E-2</v>
      </c>
      <c r="AB52" s="44">
        <f t="shared" si="6"/>
        <v>1.3394268484064354E-2</v>
      </c>
    </row>
    <row r="53" spans="1:28" x14ac:dyDescent="0.3">
      <c r="A53" s="40">
        <v>29312</v>
      </c>
      <c r="B53" s="41">
        <v>14.144</v>
      </c>
      <c r="C53" s="36"/>
      <c r="D53" s="42">
        <v>13.8456927722525</v>
      </c>
      <c r="E53" s="42">
        <v>13.848268987302101</v>
      </c>
      <c r="F53" s="42">
        <v>13.8463727086163</v>
      </c>
      <c r="G53" s="42">
        <v>13.8606428682172</v>
      </c>
      <c r="H53" s="42">
        <v>13.8828064415596</v>
      </c>
      <c r="J53" s="43">
        <f t="shared" si="11"/>
        <v>0.29830722774750029</v>
      </c>
      <c r="K53" s="43">
        <f t="shared" si="12"/>
        <v>8.8987202126399004E-2</v>
      </c>
      <c r="L53" s="44">
        <f t="shared" si="0"/>
        <v>2.1090725943686391E-2</v>
      </c>
      <c r="N53" s="43">
        <f t="shared" si="13"/>
        <v>0.29573101269789959</v>
      </c>
      <c r="O53" s="43">
        <f t="shared" si="8"/>
        <v>8.7456831871325247E-2</v>
      </c>
      <c r="P53" s="44">
        <f t="shared" si="14"/>
        <v>2.0908584042555117E-2</v>
      </c>
      <c r="R53" s="43">
        <f t="shared" si="9"/>
        <v>0.2976272913836997</v>
      </c>
      <c r="S53" s="43">
        <f t="shared" si="1"/>
        <v>8.8582004576397685E-2</v>
      </c>
      <c r="T53" s="44">
        <f t="shared" si="2"/>
        <v>2.1042653519775148E-2</v>
      </c>
      <c r="V53" s="43">
        <f t="shared" si="3"/>
        <v>0.28335713178280031</v>
      </c>
      <c r="W53" s="43">
        <f t="shared" si="7"/>
        <v>8.0291264132175258E-2</v>
      </c>
      <c r="X53" s="44">
        <f t="shared" si="4"/>
        <v>2.0033733864734185E-2</v>
      </c>
      <c r="Z53" s="43">
        <f t="shared" si="5"/>
        <v>0.26119355844040015</v>
      </c>
      <c r="AA53" s="43">
        <f t="shared" si="10"/>
        <v>6.8222074970758731E-2</v>
      </c>
      <c r="AB53" s="44">
        <f t="shared" si="6"/>
        <v>1.8466739143127839E-2</v>
      </c>
    </row>
    <row r="54" spans="1:28" x14ac:dyDescent="0.3">
      <c r="A54" s="34">
        <v>29342</v>
      </c>
      <c r="B54" s="41">
        <v>14.141999999999999</v>
      </c>
      <c r="C54" s="36"/>
      <c r="D54" s="42">
        <v>13.8494740256494</v>
      </c>
      <c r="E54" s="42">
        <v>13.848268987302101</v>
      </c>
      <c r="F54" s="42">
        <v>13.84628362206</v>
      </c>
      <c r="G54" s="42">
        <v>13.8738178804483</v>
      </c>
      <c r="H54" s="42">
        <v>13.8817133047421</v>
      </c>
      <c r="J54" s="43">
        <f t="shared" si="11"/>
        <v>0.29252597435059968</v>
      </c>
      <c r="K54" s="43">
        <f t="shared" si="12"/>
        <v>8.5571445669767709E-2</v>
      </c>
      <c r="L54" s="44">
        <f t="shared" si="0"/>
        <v>2.0684908382873689E-2</v>
      </c>
      <c r="N54" s="43">
        <f t="shared" si="13"/>
        <v>0.29373101269789892</v>
      </c>
      <c r="O54" s="43">
        <f t="shared" si="8"/>
        <v>8.6277907820533253E-2</v>
      </c>
      <c r="P54" s="44">
        <f t="shared" si="14"/>
        <v>2.077011827873702E-2</v>
      </c>
      <c r="R54" s="43">
        <f t="shared" si="9"/>
        <v>0.29571637793999983</v>
      </c>
      <c r="S54" s="43">
        <f t="shared" si="1"/>
        <v>8.7448176181952816E-2</v>
      </c>
      <c r="T54" s="44">
        <f t="shared" si="2"/>
        <v>2.0910506147645301E-2</v>
      </c>
      <c r="V54" s="43">
        <f t="shared" si="3"/>
        <v>0.26818211955169957</v>
      </c>
      <c r="W54" s="43">
        <f t="shared" si="7"/>
        <v>7.1921649247242078E-2</v>
      </c>
      <c r="X54" s="44">
        <f t="shared" si="4"/>
        <v>1.8963521393841012E-2</v>
      </c>
      <c r="Z54" s="43">
        <f t="shared" si="5"/>
        <v>0.26028669525789994</v>
      </c>
      <c r="AA54" s="43">
        <f t="shared" si="10"/>
        <v>6.7749163728278869E-2</v>
      </c>
      <c r="AB54" s="44">
        <f t="shared" si="6"/>
        <v>1.8405225233906093E-2</v>
      </c>
    </row>
    <row r="55" spans="1:28" x14ac:dyDescent="0.3">
      <c r="A55" s="40">
        <v>29373</v>
      </c>
      <c r="B55" s="41">
        <v>14.07</v>
      </c>
      <c r="C55" s="36"/>
      <c r="D55" s="42">
        <v>13.875468406902201</v>
      </c>
      <c r="E55" s="42">
        <v>13.848268987302101</v>
      </c>
      <c r="F55" s="42">
        <v>13.861826782462</v>
      </c>
      <c r="G55" s="42">
        <v>13.879582070557399</v>
      </c>
      <c r="H55" s="42">
        <v>13.8823246955871</v>
      </c>
      <c r="J55" s="43">
        <f t="shared" si="11"/>
        <v>0.19453159309779977</v>
      </c>
      <c r="K55" s="43">
        <f t="shared" si="12"/>
        <v>3.7842540713167942E-2</v>
      </c>
      <c r="L55" s="44">
        <f t="shared" si="0"/>
        <v>1.3825983873333317E-2</v>
      </c>
      <c r="N55" s="43">
        <f t="shared" si="13"/>
        <v>0.22173101269789974</v>
      </c>
      <c r="O55" s="43">
        <f t="shared" si="8"/>
        <v>4.9164641992036177E-2</v>
      </c>
      <c r="P55" s="44">
        <f t="shared" si="14"/>
        <v>1.5759133809374538E-2</v>
      </c>
      <c r="R55" s="43">
        <f t="shared" si="9"/>
        <v>0.20817321753800044</v>
      </c>
      <c r="S55" s="43">
        <f t="shared" si="1"/>
        <v>4.3336088500123653E-2</v>
      </c>
      <c r="T55" s="44">
        <f t="shared" si="2"/>
        <v>1.4795537849182689E-2</v>
      </c>
      <c r="V55" s="43">
        <f t="shared" si="3"/>
        <v>0.19041792944260116</v>
      </c>
      <c r="W55" s="43">
        <f t="shared" si="7"/>
        <v>3.6258987853207435E-2</v>
      </c>
      <c r="X55" s="44">
        <f t="shared" si="4"/>
        <v>1.3533612611414439E-2</v>
      </c>
      <c r="Z55" s="43">
        <f t="shared" si="5"/>
        <v>0.1876753044129007</v>
      </c>
      <c r="AA55" s="43">
        <f t="shared" si="10"/>
        <v>3.5222019886474942E-2</v>
      </c>
      <c r="AB55" s="44">
        <f t="shared" si="6"/>
        <v>1.3338685459339068E-2</v>
      </c>
    </row>
    <row r="56" spans="1:28" x14ac:dyDescent="0.3">
      <c r="A56" s="34">
        <v>29403</v>
      </c>
      <c r="B56" s="41">
        <v>14.061</v>
      </c>
      <c r="C56" s="36"/>
      <c r="D56" s="42">
        <v>13.8916380696913</v>
      </c>
      <c r="E56" s="42">
        <v>13.848268987302101</v>
      </c>
      <c r="F56" s="42">
        <v>13.8802195495551</v>
      </c>
      <c r="G56" s="42">
        <v>13.9139985647753</v>
      </c>
      <c r="H56" s="42">
        <v>13.8829169141551</v>
      </c>
      <c r="J56" s="43">
        <f t="shared" si="11"/>
        <v>0.16936193030869973</v>
      </c>
      <c r="K56" s="43">
        <f t="shared" si="12"/>
        <v>2.8683463437888863E-2</v>
      </c>
      <c r="L56" s="44">
        <f t="shared" si="0"/>
        <v>1.204479982282197E-2</v>
      </c>
      <c r="N56" s="43">
        <f t="shared" si="13"/>
        <v>0.2127310126978994</v>
      </c>
      <c r="O56" s="43">
        <f t="shared" si="8"/>
        <v>4.5254483763473838E-2</v>
      </c>
      <c r="P56" s="44">
        <f t="shared" si="14"/>
        <v>1.5129152457001593E-2</v>
      </c>
      <c r="R56" s="43">
        <f t="shared" si="9"/>
        <v>0.18078045044489954</v>
      </c>
      <c r="S56" s="43">
        <f t="shared" si="1"/>
        <v>3.2681571263060781E-2</v>
      </c>
      <c r="T56" s="44">
        <f t="shared" si="2"/>
        <v>1.2856870097781064E-2</v>
      </c>
      <c r="V56" s="43">
        <f t="shared" si="3"/>
        <v>0.14700143522470022</v>
      </c>
      <c r="W56" s="43">
        <f t="shared" si="7"/>
        <v>2.1609421958121735E-2</v>
      </c>
      <c r="X56" s="44">
        <f t="shared" si="4"/>
        <v>1.045455054581468E-2</v>
      </c>
      <c r="Z56" s="43">
        <f t="shared" si="5"/>
        <v>0.17808308584490007</v>
      </c>
      <c r="AA56" s="43">
        <f t="shared" si="10"/>
        <v>3.171358546404205E-2</v>
      </c>
      <c r="AB56" s="44">
        <f t="shared" si="6"/>
        <v>1.2665037041810687E-2</v>
      </c>
    </row>
    <row r="57" spans="1:28" x14ac:dyDescent="0.3">
      <c r="A57" s="40">
        <v>29434</v>
      </c>
      <c r="B57" s="41">
        <v>14.038</v>
      </c>
      <c r="C57" s="36"/>
      <c r="D57" s="42">
        <v>13.9024962960089</v>
      </c>
      <c r="E57" s="42">
        <v>13.848268987302101</v>
      </c>
      <c r="F57" s="42">
        <v>13.883953419631</v>
      </c>
      <c r="G57" s="42">
        <v>13.914734234601999</v>
      </c>
      <c r="H57" s="42">
        <v>13.8826803569911</v>
      </c>
      <c r="J57" s="43">
        <f t="shared" si="11"/>
        <v>0.13550370399110001</v>
      </c>
      <c r="K57" s="43">
        <f t="shared" si="12"/>
        <v>1.8361253795307654E-2</v>
      </c>
      <c r="L57" s="44">
        <f t="shared" si="0"/>
        <v>9.6526359873984908E-3</v>
      </c>
      <c r="N57" s="43">
        <f t="shared" si="13"/>
        <v>0.18973101269789971</v>
      </c>
      <c r="O57" s="43">
        <f t="shared" si="8"/>
        <v>3.5997857179370582E-2</v>
      </c>
      <c r="P57" s="44">
        <f t="shared" si="14"/>
        <v>1.3515530182212545E-2</v>
      </c>
      <c r="R57" s="43">
        <f t="shared" si="9"/>
        <v>0.1540465803690001</v>
      </c>
      <c r="S57" s="43">
        <f t="shared" si="1"/>
        <v>2.3730348923382806E-2</v>
      </c>
      <c r="T57" s="44">
        <f t="shared" si="2"/>
        <v>1.0973541841359175E-2</v>
      </c>
      <c r="V57" s="43">
        <f t="shared" si="3"/>
        <v>0.12326576539800094</v>
      </c>
      <c r="W57" s="43">
        <f t="shared" si="7"/>
        <v>1.5194448919155005E-2</v>
      </c>
      <c r="X57" s="44">
        <f t="shared" si="4"/>
        <v>8.7808637553783257E-3</v>
      </c>
      <c r="Z57" s="43">
        <f t="shared" si="5"/>
        <v>0.15531964300889989</v>
      </c>
      <c r="AA57" s="43">
        <f t="shared" si="10"/>
        <v>2.4124191504412106E-2</v>
      </c>
      <c r="AB57" s="44">
        <f t="shared" si="6"/>
        <v>1.1064228736921205E-2</v>
      </c>
    </row>
    <row r="58" spans="1:28" x14ac:dyDescent="0.3">
      <c r="A58" s="34">
        <v>29465</v>
      </c>
      <c r="B58" s="41">
        <v>14.039</v>
      </c>
      <c r="C58" s="36"/>
      <c r="D58" s="42">
        <v>13.8907183380063</v>
      </c>
      <c r="E58" s="42">
        <v>13.848268987302101</v>
      </c>
      <c r="F58" s="42">
        <v>13.8780838622757</v>
      </c>
      <c r="G58" s="42">
        <v>13.9077756781448</v>
      </c>
      <c r="H58" s="42">
        <v>13.8830900365371</v>
      </c>
      <c r="J58" s="43">
        <f t="shared" si="11"/>
        <v>0.14828166199369974</v>
      </c>
      <c r="K58" s="43">
        <f t="shared" si="12"/>
        <v>2.1987451283613818E-2</v>
      </c>
      <c r="L58" s="44">
        <f t="shared" si="0"/>
        <v>1.0562124224923409E-2</v>
      </c>
      <c r="N58" s="43">
        <f t="shared" si="13"/>
        <v>0.19073101269789916</v>
      </c>
      <c r="O58" s="43">
        <f t="shared" si="8"/>
        <v>3.6378319204766169E-2</v>
      </c>
      <c r="P58" s="44">
        <f t="shared" si="14"/>
        <v>1.3585797613640514E-2</v>
      </c>
      <c r="R58" s="43">
        <f t="shared" si="9"/>
        <v>0.1609161377242998</v>
      </c>
      <c r="S58" s="43">
        <f t="shared" si="1"/>
        <v>2.5894003380105821E-2</v>
      </c>
      <c r="T58" s="44">
        <f t="shared" si="2"/>
        <v>1.1462079758123784E-2</v>
      </c>
      <c r="V58" s="43">
        <f t="shared" si="3"/>
        <v>0.13122432185519983</v>
      </c>
      <c r="W58" s="43">
        <f t="shared" si="7"/>
        <v>1.7219822646357075E-2</v>
      </c>
      <c r="X58" s="44">
        <f t="shared" si="4"/>
        <v>9.3471274204145471E-3</v>
      </c>
      <c r="Z58" s="43">
        <f t="shared" si="5"/>
        <v>0.15590996346289998</v>
      </c>
      <c r="AA58" s="43">
        <f t="shared" si="10"/>
        <v>2.4307916707002806E-2</v>
      </c>
      <c r="AB58" s="44">
        <f t="shared" si="6"/>
        <v>1.1105489241605527E-2</v>
      </c>
    </row>
    <row r="59" spans="1:28" x14ac:dyDescent="0.3">
      <c r="A59" s="40">
        <v>29495</v>
      </c>
      <c r="B59" s="41">
        <v>14.010999999999999</v>
      </c>
      <c r="C59" s="36"/>
      <c r="D59" s="42">
        <v>13.8753457667974</v>
      </c>
      <c r="E59" s="42">
        <v>13.848268987302101</v>
      </c>
      <c r="F59" s="42">
        <v>13.8666622069347</v>
      </c>
      <c r="G59" s="42">
        <v>13.9015470723911</v>
      </c>
      <c r="H59" s="42">
        <v>13.8816117026204</v>
      </c>
      <c r="J59" s="43">
        <f t="shared" si="11"/>
        <v>0.13565423320259917</v>
      </c>
      <c r="K59" s="43">
        <f t="shared" si="12"/>
        <v>1.8402070985785161E-2</v>
      </c>
      <c r="L59" s="44">
        <f t="shared" si="0"/>
        <v>9.6819808152593806E-3</v>
      </c>
      <c r="N59" s="43">
        <f t="shared" si="13"/>
        <v>0.16273101269789869</v>
      </c>
      <c r="O59" s="43">
        <f t="shared" si="8"/>
        <v>2.6481382493683665E-2</v>
      </c>
      <c r="P59" s="44">
        <f t="shared" si="14"/>
        <v>1.1614518071365263E-2</v>
      </c>
      <c r="R59" s="43">
        <f t="shared" si="9"/>
        <v>0.14433779306529892</v>
      </c>
      <c r="S59" s="43">
        <f t="shared" si="1"/>
        <v>2.0833398506961056E-2</v>
      </c>
      <c r="T59" s="44">
        <f t="shared" si="2"/>
        <v>1.0301748131132606E-2</v>
      </c>
      <c r="V59" s="43">
        <f t="shared" si="3"/>
        <v>0.10945292760889913</v>
      </c>
      <c r="W59" s="43">
        <f t="shared" si="7"/>
        <v>1.1979943362158914E-2</v>
      </c>
      <c r="X59" s="44">
        <f t="shared" si="4"/>
        <v>7.8119283141031429E-3</v>
      </c>
      <c r="Z59" s="43">
        <f t="shared" si="5"/>
        <v>0.12938829737959878</v>
      </c>
      <c r="AA59" s="43">
        <f t="shared" si="10"/>
        <v>1.6741331498791489E-2</v>
      </c>
      <c r="AB59" s="44">
        <f t="shared" si="6"/>
        <v>9.2347653543357923E-3</v>
      </c>
    </row>
    <row r="60" spans="1:28" x14ac:dyDescent="0.3">
      <c r="A60" s="34">
        <v>29526</v>
      </c>
      <c r="B60" s="41">
        <v>14.129</v>
      </c>
      <c r="C60" s="36"/>
      <c r="D60" s="42">
        <v>13.8355729918853</v>
      </c>
      <c r="E60" s="42">
        <v>13.848268987302101</v>
      </c>
      <c r="F60" s="42">
        <v>13.843295280264201</v>
      </c>
      <c r="G60" s="42">
        <v>13.8543944708744</v>
      </c>
      <c r="H60" s="42">
        <v>13.8827613201991</v>
      </c>
      <c r="J60" s="43">
        <f t="shared" si="11"/>
        <v>0.29342700811469946</v>
      </c>
      <c r="K60" s="43">
        <f t="shared" si="12"/>
        <v>8.60994090911439E-2</v>
      </c>
      <c r="L60" s="44">
        <f t="shared" si="0"/>
        <v>2.076771237275812E-2</v>
      </c>
      <c r="N60" s="43">
        <f t="shared" si="13"/>
        <v>0.28073101269789902</v>
      </c>
      <c r="O60" s="43">
        <f t="shared" si="8"/>
        <v>7.880990149038794E-2</v>
      </c>
      <c r="P60" s="44">
        <f t="shared" si="14"/>
        <v>1.9869135303128248E-2</v>
      </c>
      <c r="R60" s="43">
        <f t="shared" si="9"/>
        <v>0.28570471973579892</v>
      </c>
      <c r="S60" s="43">
        <f t="shared" si="1"/>
        <v>8.1627186879311406E-2</v>
      </c>
      <c r="T60" s="44">
        <f t="shared" si="2"/>
        <v>2.0221156467959439E-2</v>
      </c>
      <c r="V60" s="43">
        <f t="shared" si="3"/>
        <v>0.27460552912559955</v>
      </c>
      <c r="W60" s="43">
        <f t="shared" si="7"/>
        <v>7.5408196626350496E-2</v>
      </c>
      <c r="X60" s="44">
        <f t="shared" si="4"/>
        <v>1.9435595521664628E-2</v>
      </c>
      <c r="Z60" s="43">
        <f t="shared" si="5"/>
        <v>0.24623867980089997</v>
      </c>
      <c r="AA60" s="43">
        <f t="shared" si="10"/>
        <v>6.0633487430090144E-2</v>
      </c>
      <c r="AB60" s="44">
        <f t="shared" si="6"/>
        <v>1.7427891556437113E-2</v>
      </c>
    </row>
    <row r="61" spans="1:28" x14ac:dyDescent="0.3">
      <c r="A61" s="40">
        <v>29556</v>
      </c>
      <c r="B61" s="41">
        <v>14.055</v>
      </c>
      <c r="C61" s="36"/>
      <c r="D61" s="42">
        <v>13.8419019222912</v>
      </c>
      <c r="E61" s="42">
        <v>13.848268987302101</v>
      </c>
      <c r="F61" s="42">
        <v>13.827823029395301</v>
      </c>
      <c r="G61" s="42">
        <v>13.850336718730899</v>
      </c>
      <c r="H61" s="42">
        <v>13.8836104732687</v>
      </c>
      <c r="J61" s="43">
        <f t="shared" si="11"/>
        <v>0.21309807770879985</v>
      </c>
      <c r="K61" s="43">
        <f t="shared" si="12"/>
        <v>4.5410790723185698E-2</v>
      </c>
      <c r="L61" s="44">
        <f t="shared" si="0"/>
        <v>1.5161727336093906E-2</v>
      </c>
      <c r="N61" s="43">
        <f t="shared" si="13"/>
        <v>0.20673101269789917</v>
      </c>
      <c r="O61" s="43">
        <f t="shared" si="8"/>
        <v>4.2737711611098947E-2</v>
      </c>
      <c r="P61" s="44">
        <f t="shared" si="14"/>
        <v>1.4708716662959743E-2</v>
      </c>
      <c r="R61" s="43">
        <f t="shared" si="9"/>
        <v>0.22717697060469888</v>
      </c>
      <c r="S61" s="43">
        <f t="shared" si="1"/>
        <v>5.1609375973128216E-2</v>
      </c>
      <c r="T61" s="44">
        <f t="shared" si="2"/>
        <v>1.6163427293112691E-2</v>
      </c>
      <c r="V61" s="43">
        <f t="shared" si="3"/>
        <v>0.20466328126910049</v>
      </c>
      <c r="W61" s="43">
        <f t="shared" si="7"/>
        <v>4.1887058699834938E-2</v>
      </c>
      <c r="X61" s="44">
        <f t="shared" si="4"/>
        <v>1.4561599521102846E-2</v>
      </c>
      <c r="Z61" s="43">
        <f t="shared" si="5"/>
        <v>0.17138952673129992</v>
      </c>
      <c r="AA61" s="43">
        <f t="shared" si="10"/>
        <v>2.9374369873178971E-2</v>
      </c>
      <c r="AB61" s="44">
        <f t="shared" si="6"/>
        <v>1.2194203253738878E-2</v>
      </c>
    </row>
    <row r="62" spans="1:28" x14ac:dyDescent="0.3">
      <c r="A62" s="34">
        <v>29587</v>
      </c>
      <c r="B62" s="41">
        <v>14.329000000000001</v>
      </c>
      <c r="C62" s="36"/>
      <c r="D62" s="42">
        <v>13.8664902363615</v>
      </c>
      <c r="E62" s="42">
        <v>13.848268987302101</v>
      </c>
      <c r="F62" s="42">
        <v>13.867327386608601</v>
      </c>
      <c r="G62" s="42">
        <v>13.8871308319652</v>
      </c>
      <c r="H62" s="42">
        <v>13.8833732129496</v>
      </c>
      <c r="J62" s="43">
        <f t="shared" si="11"/>
        <v>0.46250976363850071</v>
      </c>
      <c r="K62" s="43">
        <f t="shared" si="12"/>
        <v>0.2139152814609418</v>
      </c>
      <c r="L62" s="44">
        <f t="shared" si="0"/>
        <v>3.2277881473829345E-2</v>
      </c>
      <c r="N62" s="43">
        <f t="shared" si="13"/>
        <v>0.48073101269790008</v>
      </c>
      <c r="O62" s="43">
        <f t="shared" si="8"/>
        <v>0.23110230656954858</v>
      </c>
      <c r="P62" s="44">
        <f t="shared" si="14"/>
        <v>3.3549515855809897E-2</v>
      </c>
      <c r="R62" s="43">
        <f t="shared" si="9"/>
        <v>0.46167261339139998</v>
      </c>
      <c r="S62" s="43">
        <f t="shared" si="1"/>
        <v>0.21314160195564508</v>
      </c>
      <c r="T62" s="44">
        <f t="shared" si="2"/>
        <v>3.2219457979719444E-2</v>
      </c>
      <c r="V62" s="43">
        <f t="shared" si="3"/>
        <v>0.44186916803480081</v>
      </c>
      <c r="W62" s="43">
        <f t="shared" si="7"/>
        <v>0.19524836165976703</v>
      </c>
      <c r="X62" s="44">
        <f t="shared" si="4"/>
        <v>3.0837404427022177E-2</v>
      </c>
      <c r="Z62" s="43">
        <f t="shared" si="5"/>
        <v>0.44562678705040071</v>
      </c>
      <c r="AA62" s="43">
        <f t="shared" si="10"/>
        <v>0.19858323333686317</v>
      </c>
      <c r="AB62" s="44">
        <f t="shared" si="6"/>
        <v>3.1099643174708681E-2</v>
      </c>
    </row>
    <row r="63" spans="1:28" x14ac:dyDescent="0.3">
      <c r="A63" s="40">
        <v>29618</v>
      </c>
      <c r="B63" s="41">
        <v>14.196999999999999</v>
      </c>
      <c r="C63" s="36"/>
      <c r="D63" s="42">
        <v>13.8407373888161</v>
      </c>
      <c r="E63" s="42">
        <v>13.848268987302101</v>
      </c>
      <c r="F63" s="42">
        <v>13.850325725519401</v>
      </c>
      <c r="G63" s="42">
        <v>13.852140314960799</v>
      </c>
      <c r="H63" s="42">
        <v>13.8832349009488</v>
      </c>
      <c r="J63" s="43">
        <f t="shared" si="11"/>
        <v>0.35626261118389912</v>
      </c>
      <c r="K63" s="43">
        <f t="shared" si="12"/>
        <v>0.12692304812757008</v>
      </c>
      <c r="L63" s="44">
        <f t="shared" si="0"/>
        <v>2.5094217875882167E-2</v>
      </c>
      <c r="N63" s="43">
        <f t="shared" si="13"/>
        <v>0.34873101269789863</v>
      </c>
      <c r="O63" s="43">
        <f t="shared" si="8"/>
        <v>0.12161331921730194</v>
      </c>
      <c r="P63" s="44">
        <f t="shared" si="14"/>
        <v>2.4563711537500785E-2</v>
      </c>
      <c r="R63" s="43">
        <f t="shared" si="9"/>
        <v>0.3466742744805984</v>
      </c>
      <c r="S63" s="43">
        <f t="shared" si="1"/>
        <v>0.12018305258664928</v>
      </c>
      <c r="T63" s="44">
        <f t="shared" si="2"/>
        <v>2.44188402113544E-2</v>
      </c>
      <c r="V63" s="43">
        <f t="shared" si="3"/>
        <v>0.34485968503920006</v>
      </c>
      <c r="W63" s="43">
        <f t="shared" si="7"/>
        <v>0.11892820236533627</v>
      </c>
      <c r="X63" s="44">
        <f t="shared" si="4"/>
        <v>2.4291025219356208E-2</v>
      </c>
      <c r="Z63" s="43">
        <f t="shared" si="5"/>
        <v>0.31376509905119931</v>
      </c>
      <c r="AA63" s="43">
        <f t="shared" si="10"/>
        <v>9.8448537382608919E-2</v>
      </c>
      <c r="AB63" s="44">
        <f t="shared" si="6"/>
        <v>2.2100802919715386E-2</v>
      </c>
    </row>
    <row r="64" spans="1:28" x14ac:dyDescent="0.3">
      <c r="A64" s="34">
        <v>29646</v>
      </c>
      <c r="B64" s="41">
        <v>14.208</v>
      </c>
      <c r="C64" s="36"/>
      <c r="D64" s="42">
        <v>13.8044072154199</v>
      </c>
      <c r="E64" s="42">
        <v>13.848268987302101</v>
      </c>
      <c r="F64" s="42">
        <v>13.7919211138398</v>
      </c>
      <c r="G64" s="42">
        <v>13.8218627100205</v>
      </c>
      <c r="H64" s="42">
        <v>13.88308825439</v>
      </c>
      <c r="J64" s="43">
        <f t="shared" si="11"/>
        <v>0.40359278458010017</v>
      </c>
      <c r="K64" s="43">
        <f t="shared" si="12"/>
        <v>0.16288713576511915</v>
      </c>
      <c r="L64" s="44">
        <f t="shared" si="0"/>
        <v>2.8406023689477772E-2</v>
      </c>
      <c r="N64" s="43">
        <f t="shared" si="13"/>
        <v>0.35973101269789964</v>
      </c>
      <c r="O64" s="43">
        <f t="shared" si="8"/>
        <v>0.12940640149665644</v>
      </c>
      <c r="P64" s="44">
        <f t="shared" si="14"/>
        <v>2.5318905736057124E-2</v>
      </c>
      <c r="R64" s="43">
        <f t="shared" si="9"/>
        <v>0.41607888616020006</v>
      </c>
      <c r="S64" s="43">
        <f t="shared" si="1"/>
        <v>0.17312163950831272</v>
      </c>
      <c r="T64" s="44">
        <f t="shared" si="2"/>
        <v>2.928483151465372E-2</v>
      </c>
      <c r="V64" s="43">
        <f t="shared" si="3"/>
        <v>0.3861372899794997</v>
      </c>
      <c r="W64" s="43">
        <f t="shared" si="7"/>
        <v>0.14910200671271223</v>
      </c>
      <c r="X64" s="44">
        <f t="shared" si="4"/>
        <v>2.7177455657340914E-2</v>
      </c>
      <c r="Z64" s="43">
        <f t="shared" si="5"/>
        <v>0.32491174561000058</v>
      </c>
      <c r="AA64" s="43">
        <f t="shared" si="10"/>
        <v>0.10556764243533773</v>
      </c>
      <c r="AB64" s="44">
        <f t="shared" si="6"/>
        <v>2.2868225338541708E-2</v>
      </c>
    </row>
    <row r="65" spans="1:28" x14ac:dyDescent="0.3">
      <c r="A65" s="40">
        <v>29677</v>
      </c>
      <c r="B65" s="41">
        <v>14.131</v>
      </c>
      <c r="C65" s="36"/>
      <c r="D65" s="42">
        <v>13.845690060560701</v>
      </c>
      <c r="E65" s="42">
        <v>13.848268987302101</v>
      </c>
      <c r="F65" s="42">
        <v>13.8463102385032</v>
      </c>
      <c r="G65" s="42">
        <v>13.860637015488599</v>
      </c>
      <c r="H65" s="42">
        <v>13.883426838611999</v>
      </c>
      <c r="J65" s="43">
        <f t="shared" si="11"/>
        <v>0.2853099394392995</v>
      </c>
      <c r="K65" s="43">
        <f t="shared" si="12"/>
        <v>8.1401761542856749E-2</v>
      </c>
      <c r="L65" s="44">
        <f t="shared" si="0"/>
        <v>2.0190357330641815E-2</v>
      </c>
      <c r="N65" s="43">
        <f t="shared" si="13"/>
        <v>0.28273101269789969</v>
      </c>
      <c r="O65" s="43">
        <f t="shared" si="8"/>
        <v>7.9936825541179909E-2</v>
      </c>
      <c r="P65" s="44">
        <f t="shared" si="14"/>
        <v>2.0007855968997217E-2</v>
      </c>
      <c r="R65" s="43">
        <f t="shared" si="9"/>
        <v>0.28468976149680003</v>
      </c>
      <c r="S65" s="43">
        <f t="shared" si="1"/>
        <v>8.1048260301104888E-2</v>
      </c>
      <c r="T65" s="44">
        <f t="shared" si="2"/>
        <v>2.0146469570221502E-2</v>
      </c>
      <c r="V65" s="43">
        <f t="shared" si="3"/>
        <v>0.27036298451140084</v>
      </c>
      <c r="W65" s="43">
        <f t="shared" si="7"/>
        <v>7.3096143393911975E-2</v>
      </c>
      <c r="X65" s="44">
        <f t="shared" si="4"/>
        <v>1.913261513773978E-2</v>
      </c>
      <c r="Z65" s="43">
        <f t="shared" si="5"/>
        <v>0.24757316138800078</v>
      </c>
      <c r="AA65" s="43">
        <f t="shared" si="10"/>
        <v>6.129247023964908E-2</v>
      </c>
      <c r="AB65" s="44">
        <f t="shared" si="6"/>
        <v>1.7519861396079597E-2</v>
      </c>
    </row>
    <row r="66" spans="1:28" x14ac:dyDescent="0.3">
      <c r="A66" s="34">
        <v>29707</v>
      </c>
      <c r="B66" s="41">
        <v>14.066000000000001</v>
      </c>
      <c r="C66" s="36"/>
      <c r="D66" s="42">
        <v>13.849471377962001</v>
      </c>
      <c r="E66" s="42">
        <v>13.848268987302101</v>
      </c>
      <c r="F66" s="42">
        <v>13.846222404081599</v>
      </c>
      <c r="G66" s="42">
        <v>13.873812835335899</v>
      </c>
      <c r="H66" s="42">
        <v>13.883262608707</v>
      </c>
      <c r="J66" s="43">
        <f t="shared" si="11"/>
        <v>0.21652862203800005</v>
      </c>
      <c r="K66" s="43">
        <f t="shared" si="12"/>
        <v>4.6884644161675079E-2</v>
      </c>
      <c r="L66" s="44">
        <f t="shared" si="0"/>
        <v>1.5393759564766105E-2</v>
      </c>
      <c r="N66" s="43">
        <f t="shared" si="13"/>
        <v>0.21773101269790018</v>
      </c>
      <c r="O66" s="43">
        <f t="shared" si="8"/>
        <v>4.7406793890453172E-2</v>
      </c>
      <c r="P66" s="44">
        <f t="shared" si="14"/>
        <v>1.5479241625046223E-2</v>
      </c>
      <c r="R66" s="43">
        <f t="shared" si="9"/>
        <v>0.2197775959184014</v>
      </c>
      <c r="S66" s="43">
        <f t="shared" si="1"/>
        <v>4.8302191667672127E-2</v>
      </c>
      <c r="T66" s="44">
        <f t="shared" si="2"/>
        <v>1.5624740218854074E-2</v>
      </c>
      <c r="V66" s="43">
        <f t="shared" si="3"/>
        <v>0.19218716466410157</v>
      </c>
      <c r="W66" s="43">
        <f t="shared" si="7"/>
        <v>3.6935906261626489E-2</v>
      </c>
      <c r="X66" s="44">
        <f t="shared" si="4"/>
        <v>1.3663242191390699E-2</v>
      </c>
      <c r="Z66" s="43">
        <f t="shared" si="5"/>
        <v>0.18273739129300104</v>
      </c>
      <c r="AA66" s="43">
        <f t="shared" si="10"/>
        <v>3.3392954176571371E-2</v>
      </c>
      <c r="AB66" s="44">
        <f t="shared" si="6"/>
        <v>1.299142551492969E-2</v>
      </c>
    </row>
    <row r="67" spans="1:28" x14ac:dyDescent="0.3">
      <c r="A67" s="40">
        <v>29738</v>
      </c>
      <c r="B67" s="41">
        <v>14.125</v>
      </c>
      <c r="C67" s="36"/>
      <c r="D67" s="42">
        <v>13.875465821708501</v>
      </c>
      <c r="E67" s="42">
        <v>13.848268987302101</v>
      </c>
      <c r="F67" s="42">
        <v>13.861766723791501</v>
      </c>
      <c r="G67" s="42">
        <v>13.879577721618301</v>
      </c>
      <c r="H67" s="42">
        <v>13.8833587300752</v>
      </c>
      <c r="J67" s="43">
        <f t="shared" si="11"/>
        <v>0.24953417829149949</v>
      </c>
      <c r="K67" s="43">
        <f t="shared" si="12"/>
        <v>6.2267306135613855E-2</v>
      </c>
      <c r="L67" s="44">
        <f t="shared" si="0"/>
        <v>1.7666136516212353E-2</v>
      </c>
      <c r="N67" s="43">
        <f t="shared" si="13"/>
        <v>0.27673101269789946</v>
      </c>
      <c r="O67" s="43">
        <f t="shared" si="8"/>
        <v>7.6580053388804997E-2</v>
      </c>
      <c r="P67" s="44">
        <f t="shared" si="14"/>
        <v>1.9591576120205272E-2</v>
      </c>
      <c r="R67" s="43">
        <f t="shared" si="9"/>
        <v>0.26323327620849923</v>
      </c>
      <c r="S67" s="43">
        <f t="shared" si="1"/>
        <v>6.929175770346005E-2</v>
      </c>
      <c r="T67" s="44">
        <f t="shared" si="2"/>
        <v>1.8635984156353928E-2</v>
      </c>
      <c r="V67" s="43">
        <f t="shared" si="3"/>
        <v>0.2454222783816995</v>
      </c>
      <c r="W67" s="43">
        <f t="shared" si="7"/>
        <v>6.0232094726064403E-2</v>
      </c>
      <c r="X67" s="44">
        <f t="shared" si="4"/>
        <v>1.7375028557996424E-2</v>
      </c>
      <c r="Z67" s="43">
        <f t="shared" si="5"/>
        <v>0.24164126992480028</v>
      </c>
      <c r="AA67" s="43">
        <f t="shared" si="10"/>
        <v>5.8390503330870189E-2</v>
      </c>
      <c r="AB67" s="44">
        <f t="shared" si="6"/>
        <v>1.7107346543348691E-2</v>
      </c>
    </row>
    <row r="68" spans="1:28" x14ac:dyDescent="0.3">
      <c r="A68" s="34">
        <v>29768</v>
      </c>
      <c r="B68" s="41">
        <v>14.089</v>
      </c>
      <c r="C68" s="36"/>
      <c r="D68" s="42">
        <v>13.8916355455163</v>
      </c>
      <c r="E68" s="42">
        <v>13.848268987302101</v>
      </c>
      <c r="F68" s="42">
        <v>13.8801606162135</v>
      </c>
      <c r="G68" s="42">
        <v>13.9139948159449</v>
      </c>
      <c r="H68" s="42">
        <v>13.883432854835901</v>
      </c>
      <c r="J68" s="43">
        <f t="shared" si="11"/>
        <v>0.19736445448370077</v>
      </c>
      <c r="K68" s="43">
        <f t="shared" si="12"/>
        <v>3.8952727893648793E-2</v>
      </c>
      <c r="L68" s="44">
        <f t="shared" si="0"/>
        <v>1.4008407586322717E-2</v>
      </c>
      <c r="N68" s="43">
        <f t="shared" si="13"/>
        <v>0.24073101269789987</v>
      </c>
      <c r="O68" s="43">
        <f t="shared" si="8"/>
        <v>5.7951420474556432E-2</v>
      </c>
      <c r="P68" s="44">
        <f t="shared" si="14"/>
        <v>1.708645132357867E-2</v>
      </c>
      <c r="R68" s="43">
        <f t="shared" si="9"/>
        <v>0.20883938378650058</v>
      </c>
      <c r="S68" s="43">
        <f t="shared" si="1"/>
        <v>4.3613888220325282E-2</v>
      </c>
      <c r="T68" s="44">
        <f t="shared" si="2"/>
        <v>1.4822867754028005E-2</v>
      </c>
      <c r="V68" s="43">
        <f t="shared" si="3"/>
        <v>0.17500518405510057</v>
      </c>
      <c r="W68" s="43">
        <f t="shared" si="7"/>
        <v>3.0626814446159629E-2</v>
      </c>
      <c r="X68" s="44">
        <f t="shared" si="4"/>
        <v>1.2421405639513135E-2</v>
      </c>
      <c r="Z68" s="43">
        <f t="shared" si="5"/>
        <v>0.20556714516409968</v>
      </c>
      <c r="AA68" s="43">
        <f t="shared" si="10"/>
        <v>4.2257851170918036E-2</v>
      </c>
      <c r="AB68" s="44">
        <f t="shared" si="6"/>
        <v>1.4590612901135615E-2</v>
      </c>
    </row>
    <row r="69" spans="1:28" x14ac:dyDescent="0.3">
      <c r="A69" s="40">
        <v>29799</v>
      </c>
      <c r="B69" s="41">
        <v>14.121</v>
      </c>
      <c r="C69" s="36"/>
      <c r="D69" s="42">
        <v>13.902493831412301</v>
      </c>
      <c r="E69" s="42">
        <v>13.848268987302101</v>
      </c>
      <c r="F69" s="42">
        <v>13.8838956516268</v>
      </c>
      <c r="G69" s="42">
        <v>13.9147310030715</v>
      </c>
      <c r="H69" s="42">
        <v>13.8833511713728</v>
      </c>
      <c r="J69" s="43">
        <f t="shared" si="11"/>
        <v>0.21850616858769989</v>
      </c>
      <c r="K69" s="43">
        <f t="shared" si="12"/>
        <v>4.7744945710876327E-2</v>
      </c>
      <c r="L69" s="44">
        <f t="shared" si="0"/>
        <v>1.5473845236718355E-2</v>
      </c>
      <c r="N69" s="43">
        <f t="shared" si="13"/>
        <v>0.2727310126978999</v>
      </c>
      <c r="O69" s="43">
        <f t="shared" si="8"/>
        <v>7.4382205287222031E-2</v>
      </c>
      <c r="P69" s="44">
        <f t="shared" si="14"/>
        <v>1.9313859691091274E-2</v>
      </c>
      <c r="R69" s="43">
        <f t="shared" si="9"/>
        <v>0.23710434837320093</v>
      </c>
      <c r="S69" s="43">
        <f t="shared" si="1"/>
        <v>5.6218472017480231E-2</v>
      </c>
      <c r="T69" s="44">
        <f t="shared" si="2"/>
        <v>1.6790903503519646E-2</v>
      </c>
      <c r="V69" s="43">
        <f t="shared" si="3"/>
        <v>0.20626899692850031</v>
      </c>
      <c r="W69" s="43">
        <f t="shared" si="7"/>
        <v>4.2546899093889673E-2</v>
      </c>
      <c r="X69" s="44">
        <f t="shared" si="4"/>
        <v>1.46072513935628E-2</v>
      </c>
      <c r="Z69" s="43">
        <f t="shared" si="5"/>
        <v>0.23764882862720071</v>
      </c>
      <c r="AA69" s="43">
        <f t="shared" si="10"/>
        <v>5.6476965747880616E-2</v>
      </c>
      <c r="AB69" s="44">
        <f t="shared" si="6"/>
        <v>1.6829461697273614E-2</v>
      </c>
    </row>
    <row r="70" spans="1:28" x14ac:dyDescent="0.3">
      <c r="A70" s="34">
        <v>29830</v>
      </c>
      <c r="B70" s="41">
        <v>14.071999999999999</v>
      </c>
      <c r="C70" s="36"/>
      <c r="D70" s="42">
        <v>13.8907159315819</v>
      </c>
      <c r="E70" s="42">
        <v>13.848268987302101</v>
      </c>
      <c r="F70" s="42">
        <v>13.878027275726801</v>
      </c>
      <c r="G70" s="42">
        <v>13.907772892532</v>
      </c>
      <c r="H70" s="42">
        <v>13.8834505597539</v>
      </c>
      <c r="J70" s="43">
        <f t="shared" si="11"/>
        <v>0.18128406841809941</v>
      </c>
      <c r="K70" s="43">
        <f t="shared" si="12"/>
        <v>3.2863913462218147E-2</v>
      </c>
      <c r="L70" s="44">
        <f t="shared" si="0"/>
        <v>1.288260861413441E-2</v>
      </c>
      <c r="N70" s="43">
        <f t="shared" si="13"/>
        <v>0.22373101269789863</v>
      </c>
      <c r="O70" s="43">
        <f t="shared" si="8"/>
        <v>5.0055566042827279E-2</v>
      </c>
      <c r="P70" s="44">
        <f t="shared" si="14"/>
        <v>1.5899020231516389E-2</v>
      </c>
      <c r="R70" s="43">
        <f t="shared" si="9"/>
        <v>0.19397272427319834</v>
      </c>
      <c r="S70" s="43">
        <f t="shared" si="1"/>
        <v>3.7625417761966228E-2</v>
      </c>
      <c r="T70" s="44">
        <f t="shared" si="2"/>
        <v>1.3784303885247182E-2</v>
      </c>
      <c r="V70" s="43">
        <f t="shared" si="3"/>
        <v>0.16422710746799929</v>
      </c>
      <c r="W70" s="43">
        <f t="shared" si="7"/>
        <v>2.6970542827305787E-2</v>
      </c>
      <c r="X70" s="44">
        <f t="shared" si="4"/>
        <v>1.16704880235929E-2</v>
      </c>
      <c r="Z70" s="43">
        <f t="shared" si="5"/>
        <v>0.18854944024609921</v>
      </c>
      <c r="AA70" s="43">
        <f t="shared" si="10"/>
        <v>3.5550891417117335E-2</v>
      </c>
      <c r="AB70" s="44">
        <f t="shared" si="6"/>
        <v>1.3398908488210575E-2</v>
      </c>
    </row>
    <row r="71" spans="1:28" x14ac:dyDescent="0.3">
      <c r="A71" s="40">
        <v>29860</v>
      </c>
      <c r="B71" s="41">
        <v>14.004</v>
      </c>
      <c r="C71" s="36"/>
      <c r="D71" s="42">
        <v>13.8753434171722</v>
      </c>
      <c r="E71" s="42">
        <v>13.848268987302101</v>
      </c>
      <c r="F71" s="42">
        <v>13.866606799872899</v>
      </c>
      <c r="G71" s="42">
        <v>13.9015446711641</v>
      </c>
      <c r="H71" s="42">
        <v>13.883152976339799</v>
      </c>
      <c r="J71" s="43">
        <f t="shared" si="11"/>
        <v>0.12865658282779968</v>
      </c>
      <c r="K71" s="43">
        <f t="shared" si="12"/>
        <v>1.655251630492648E-2</v>
      </c>
      <c r="L71" s="44">
        <f t="shared" si="0"/>
        <v>9.1871310216937799E-3</v>
      </c>
      <c r="N71" s="43">
        <f t="shared" si="13"/>
        <v>0.15573101269789902</v>
      </c>
      <c r="O71" s="43">
        <f t="shared" si="8"/>
        <v>2.4252148315913186E-2</v>
      </c>
      <c r="P71" s="44">
        <f t="shared" si="14"/>
        <v>1.1120466487996217E-2</v>
      </c>
      <c r="R71" s="43">
        <f t="shared" si="9"/>
        <v>0.1373932001271001</v>
      </c>
      <c r="S71" s="43">
        <f t="shared" si="1"/>
        <v>1.8876891441165378E-2</v>
      </c>
      <c r="T71" s="44">
        <f t="shared" si="2"/>
        <v>9.8109968671165459E-3</v>
      </c>
      <c r="V71" s="43">
        <f t="shared" si="3"/>
        <v>0.10245532883589981</v>
      </c>
      <c r="W71" s="43">
        <f t="shared" si="7"/>
        <v>1.0497094406872362E-2</v>
      </c>
      <c r="X71" s="44">
        <f t="shared" si="4"/>
        <v>7.316147446151086E-3</v>
      </c>
      <c r="Z71" s="43">
        <f t="shared" si="5"/>
        <v>0.12084702366020039</v>
      </c>
      <c r="AA71" s="43">
        <f t="shared" si="10"/>
        <v>1.4604003127529033E-2</v>
      </c>
      <c r="AB71" s="44">
        <f t="shared" si="6"/>
        <v>8.6294647001000004E-3</v>
      </c>
    </row>
    <row r="72" spans="1:28" x14ac:dyDescent="0.3">
      <c r="A72" s="34">
        <v>29891</v>
      </c>
      <c r="B72" s="41">
        <v>14.071999999999999</v>
      </c>
      <c r="C72" s="36"/>
      <c r="D72" s="42">
        <v>13.8355706977186</v>
      </c>
      <c r="E72" s="42">
        <v>13.848268987302101</v>
      </c>
      <c r="F72" s="42">
        <v>13.8432410749145</v>
      </c>
      <c r="G72" s="42">
        <v>13.8543924009919</v>
      </c>
      <c r="H72" s="42">
        <v>13.8832708262645</v>
      </c>
      <c r="J72" s="43">
        <f t="shared" si="11"/>
        <v>0.23642930228139925</v>
      </c>
      <c r="K72" s="43">
        <f t="shared" si="12"/>
        <v>5.5898814977269257E-2</v>
      </c>
      <c r="L72" s="44">
        <f t="shared" si="0"/>
        <v>1.680140010527283E-2</v>
      </c>
      <c r="N72" s="43">
        <f t="shared" si="13"/>
        <v>0.22373101269789863</v>
      </c>
      <c r="O72" s="43">
        <f t="shared" si="8"/>
        <v>5.0055566042827279E-2</v>
      </c>
      <c r="P72" s="44">
        <f t="shared" si="14"/>
        <v>1.5899020231516389E-2</v>
      </c>
      <c r="R72" s="43">
        <f t="shared" si="9"/>
        <v>0.22875892508549889</v>
      </c>
      <c r="S72" s="43">
        <f t="shared" si="1"/>
        <v>5.2330645806272891E-2</v>
      </c>
      <c r="T72" s="44">
        <f t="shared" si="2"/>
        <v>1.6256319292602253E-2</v>
      </c>
      <c r="V72" s="43">
        <f t="shared" si="3"/>
        <v>0.21760759900809923</v>
      </c>
      <c r="W72" s="43">
        <f t="shared" si="7"/>
        <v>4.7353067146069711E-2</v>
      </c>
      <c r="X72" s="44">
        <f t="shared" si="4"/>
        <v>1.5463871447420355E-2</v>
      </c>
      <c r="Z72" s="43">
        <f t="shared" si="5"/>
        <v>0.18872917373549924</v>
      </c>
      <c r="AA72" s="43">
        <f t="shared" si="10"/>
        <v>3.5618701018884258E-2</v>
      </c>
      <c r="AB72" s="44">
        <f t="shared" si="6"/>
        <v>1.3411680907866633E-2</v>
      </c>
    </row>
    <row r="73" spans="1:28" x14ac:dyDescent="0.3">
      <c r="A73" s="40">
        <v>29921</v>
      </c>
      <c r="B73" s="41">
        <v>14.265000000000001</v>
      </c>
      <c r="C73" s="36"/>
      <c r="D73" s="42">
        <v>13.841899682274001</v>
      </c>
      <c r="E73" s="42">
        <v>13.848268987302101</v>
      </c>
      <c r="F73" s="42">
        <v>13.8277699695519</v>
      </c>
      <c r="G73" s="42">
        <v>13.850334934470901</v>
      </c>
      <c r="H73" s="42">
        <v>13.8834082141182</v>
      </c>
      <c r="J73" s="43">
        <f t="shared" si="11"/>
        <v>0.42310031772599999</v>
      </c>
      <c r="K73" s="43">
        <f t="shared" si="12"/>
        <v>0.17901387885984213</v>
      </c>
      <c r="L73" s="44">
        <f t="shared" si="0"/>
        <v>2.9660029283280754E-2</v>
      </c>
      <c r="N73" s="43">
        <f t="shared" si="13"/>
        <v>0.41673101269790003</v>
      </c>
      <c r="O73" s="43">
        <f t="shared" si="8"/>
        <v>0.1736647369442173</v>
      </c>
      <c r="P73" s="44">
        <f t="shared" si="14"/>
        <v>2.9213530508089731E-2</v>
      </c>
      <c r="R73" s="43">
        <f t="shared" si="9"/>
        <v>0.43723003044810049</v>
      </c>
      <c r="S73" s="43">
        <f t="shared" si="1"/>
        <v>0.1911700995256469</v>
      </c>
      <c r="T73" s="44">
        <f t="shared" si="2"/>
        <v>3.0650545422229267E-2</v>
      </c>
      <c r="V73" s="43">
        <f t="shared" si="3"/>
        <v>0.41466506552909976</v>
      </c>
      <c r="W73" s="43">
        <f t="shared" si="7"/>
        <v>0.17194711657025261</v>
      </c>
      <c r="X73" s="44">
        <f t="shared" si="4"/>
        <v>2.9068704208138785E-2</v>
      </c>
      <c r="Z73" s="43">
        <f t="shared" si="5"/>
        <v>0.38159178588180076</v>
      </c>
      <c r="AA73" s="43">
        <f t="shared" si="10"/>
        <v>0.14561229105246207</v>
      </c>
      <c r="AB73" s="44">
        <f t="shared" si="6"/>
        <v>2.6750212820315509E-2</v>
      </c>
    </row>
    <row r="74" spans="1:28" x14ac:dyDescent="0.3">
      <c r="A74" s="34">
        <v>29952</v>
      </c>
      <c r="B74" s="41">
        <v>13.955</v>
      </c>
      <c r="C74" s="36"/>
      <c r="D74" s="42">
        <v>13.8664880492157</v>
      </c>
      <c r="E74" s="42">
        <v>13.848268987302101</v>
      </c>
      <c r="F74" s="42">
        <v>13.867275241400799</v>
      </c>
      <c r="G74" s="42">
        <v>13.887129293914599</v>
      </c>
      <c r="H74" s="42">
        <v>13.883423871661099</v>
      </c>
      <c r="J74" s="43">
        <f t="shared" si="11"/>
        <v>8.8511950784299742E-2</v>
      </c>
      <c r="K74" s="43">
        <f t="shared" si="12"/>
        <v>7.8343654316422994E-3</v>
      </c>
      <c r="L74" s="44">
        <f t="shared" si="0"/>
        <v>6.3426693503618589E-3</v>
      </c>
      <c r="N74" s="43">
        <f t="shared" si="13"/>
        <v>0.10673101269789953</v>
      </c>
      <c r="O74" s="43">
        <f t="shared" si="8"/>
        <v>1.1391509071519191E-2</v>
      </c>
      <c r="P74" s="44">
        <f t="shared" si="14"/>
        <v>7.648227352052994E-3</v>
      </c>
      <c r="R74" s="43">
        <f t="shared" si="9"/>
        <v>8.7724758599200925E-2</v>
      </c>
      <c r="S74" s="43">
        <f t="shared" si="1"/>
        <v>7.6956332712880765E-3</v>
      </c>
      <c r="T74" s="44">
        <f t="shared" si="2"/>
        <v>6.2862600214404103E-3</v>
      </c>
      <c r="V74" s="43">
        <f t="shared" si="3"/>
        <v>6.7870706085400911E-2</v>
      </c>
      <c r="W74" s="43">
        <f t="shared" si="7"/>
        <v>4.6064327445308759E-3</v>
      </c>
      <c r="X74" s="44">
        <f t="shared" si="4"/>
        <v>4.8635403859119252E-3</v>
      </c>
      <c r="Z74" s="43">
        <f t="shared" si="5"/>
        <v>7.1576128338900702E-2</v>
      </c>
      <c r="AA74" s="43">
        <f t="shared" si="10"/>
        <v>5.1231421479867841E-3</v>
      </c>
      <c r="AB74" s="44">
        <f t="shared" si="6"/>
        <v>5.1290668820423288E-3</v>
      </c>
    </row>
    <row r="75" spans="1:28" x14ac:dyDescent="0.3">
      <c r="A75" s="40">
        <v>29983</v>
      </c>
      <c r="B75" s="41">
        <v>14.006</v>
      </c>
      <c r="C75" s="36"/>
      <c r="D75" s="42">
        <v>13.8407352532939</v>
      </c>
      <c r="E75" s="42">
        <v>13.848268987302101</v>
      </c>
      <c r="F75" s="42">
        <v>13.850274687818301</v>
      </c>
      <c r="G75" s="42">
        <v>13.852138989145301</v>
      </c>
      <c r="H75" s="42">
        <v>13.8833382357275</v>
      </c>
      <c r="J75" s="43">
        <f t="shared" si="11"/>
        <v>0.16526474670610014</v>
      </c>
      <c r="K75" s="43">
        <f t="shared" si="12"/>
        <v>2.7312436503831437E-2</v>
      </c>
      <c r="L75" s="44">
        <f t="shared" si="0"/>
        <v>1.1799567807089828E-2</v>
      </c>
      <c r="N75" s="43">
        <f t="shared" si="13"/>
        <v>0.15773101269789969</v>
      </c>
      <c r="O75" s="43">
        <f t="shared" si="8"/>
        <v>2.4879072366704991E-2</v>
      </c>
      <c r="P75" s="44">
        <f t="shared" si="14"/>
        <v>1.1261674475074946E-2</v>
      </c>
      <c r="R75" s="43">
        <f t="shared" si="9"/>
        <v>0.15572531218169949</v>
      </c>
      <c r="S75" s="43">
        <f t="shared" si="1"/>
        <v>2.4250372854087765E-2</v>
      </c>
      <c r="T75" s="44">
        <f t="shared" si="2"/>
        <v>1.1118471525182028E-2</v>
      </c>
      <c r="V75" s="43">
        <f t="shared" si="3"/>
        <v>0.15386101085469939</v>
      </c>
      <c r="W75" s="43">
        <f t="shared" si="7"/>
        <v>2.3673210661229922E-2</v>
      </c>
      <c r="X75" s="44">
        <f t="shared" si="4"/>
        <v>1.0985364190682521E-2</v>
      </c>
      <c r="Z75" s="43">
        <f t="shared" si="5"/>
        <v>0.12266176427250031</v>
      </c>
      <c r="AA75" s="43">
        <f t="shared" si="10"/>
        <v>1.5045908414442432E-2</v>
      </c>
      <c r="AB75" s="44">
        <f t="shared" si="6"/>
        <v>8.7578012475010934E-3</v>
      </c>
    </row>
    <row r="76" spans="1:28" x14ac:dyDescent="0.3">
      <c r="A76" s="34">
        <v>30011</v>
      </c>
      <c r="B76" s="41">
        <v>13.871</v>
      </c>
      <c r="C76" s="36"/>
      <c r="D76" s="42">
        <v>13.804405130302699</v>
      </c>
      <c r="E76" s="42">
        <v>13.848268987302101</v>
      </c>
      <c r="F76" s="42">
        <v>13.791871309709199</v>
      </c>
      <c r="G76" s="42">
        <v>13.8218615671538</v>
      </c>
      <c r="H76" s="42">
        <v>13.883237191963</v>
      </c>
      <c r="J76" s="43">
        <f t="shared" si="11"/>
        <v>6.6594869697301107E-2</v>
      </c>
      <c r="K76" s="43">
        <f t="shared" si="12"/>
        <v>4.4348766700005133E-3</v>
      </c>
      <c r="L76" s="44">
        <f t="shared" si="0"/>
        <v>4.8010143246558362E-3</v>
      </c>
      <c r="N76" s="43">
        <f t="shared" si="13"/>
        <v>2.2731012697899899E-2</v>
      </c>
      <c r="O76" s="43">
        <f t="shared" si="8"/>
        <v>5.1669893827208644E-4</v>
      </c>
      <c r="P76" s="44">
        <f t="shared" si="14"/>
        <v>1.6387436160262346E-3</v>
      </c>
      <c r="R76" s="43">
        <f t="shared" si="9"/>
        <v>7.9128690290801273E-2</v>
      </c>
      <c r="S76" s="43">
        <f t="shared" si="1"/>
        <v>6.2613496271375479E-3</v>
      </c>
      <c r="T76" s="44">
        <f t="shared" si="2"/>
        <v>5.7046132427944103E-3</v>
      </c>
      <c r="V76" s="43">
        <f t="shared" si="3"/>
        <v>4.9138432846200786E-2</v>
      </c>
      <c r="W76" s="43">
        <f t="shared" si="7"/>
        <v>2.4145855825805844E-3</v>
      </c>
      <c r="X76" s="44">
        <f t="shared" si="4"/>
        <v>3.5425299434936764E-3</v>
      </c>
      <c r="Z76" s="43">
        <f t="shared" si="5"/>
        <v>1.2237191962999105E-2</v>
      </c>
      <c r="AA76" s="43">
        <f t="shared" si="10"/>
        <v>1.497488671392899E-4</v>
      </c>
      <c r="AB76" s="44">
        <f t="shared" si="6"/>
        <v>8.8221411311362587E-4</v>
      </c>
    </row>
    <row r="77" spans="1:28" x14ac:dyDescent="0.3">
      <c r="A77" s="40">
        <v>30042</v>
      </c>
      <c r="B77" s="41">
        <v>14.029</v>
      </c>
      <c r="C77" s="36"/>
      <c r="D77" s="42">
        <v>13.8456880246588</v>
      </c>
      <c r="E77" s="42">
        <v>13.848268987302101</v>
      </c>
      <c r="F77" s="42">
        <v>13.846261239850399</v>
      </c>
      <c r="G77" s="42">
        <v>13.8606360303258</v>
      </c>
      <c r="H77" s="42">
        <v>13.883459319624601</v>
      </c>
      <c r="J77" s="43">
        <f t="shared" si="11"/>
        <v>0.18331197534119958</v>
      </c>
      <c r="K77" s="43">
        <f t="shared" si="12"/>
        <v>3.3603280303492564E-2</v>
      </c>
      <c r="L77" s="44">
        <f t="shared" si="0"/>
        <v>1.3066645900719908E-2</v>
      </c>
      <c r="N77" s="43">
        <f t="shared" si="13"/>
        <v>0.18073101269789937</v>
      </c>
      <c r="O77" s="43">
        <f t="shared" si="8"/>
        <v>3.2663698950808263E-2</v>
      </c>
      <c r="P77" s="44">
        <f t="shared" si="14"/>
        <v>1.2882672513928247E-2</v>
      </c>
      <c r="R77" s="43">
        <f t="shared" si="9"/>
        <v>0.18273876014960067</v>
      </c>
      <c r="S77" s="43">
        <f t="shared" si="1"/>
        <v>3.3393454461013279E-2</v>
      </c>
      <c r="T77" s="44">
        <f t="shared" si="2"/>
        <v>1.3025786595594887E-2</v>
      </c>
      <c r="V77" s="43">
        <f t="shared" si="3"/>
        <v>0.16836396967419986</v>
      </c>
      <c r="W77" s="43">
        <f t="shared" si="7"/>
        <v>2.8346426284454891E-2</v>
      </c>
      <c r="X77" s="44">
        <f t="shared" si="4"/>
        <v>1.2001138333038695E-2</v>
      </c>
      <c r="Z77" s="43">
        <f t="shared" si="5"/>
        <v>0.14554068037539913</v>
      </c>
      <c r="AA77" s="43">
        <f t="shared" si="10"/>
        <v>2.1182089644134091E-2</v>
      </c>
      <c r="AB77" s="44">
        <f t="shared" si="6"/>
        <v>1.0374273317798784E-2</v>
      </c>
    </row>
    <row r="78" spans="1:28" x14ac:dyDescent="0.3">
      <c r="A78" s="34">
        <v>30072</v>
      </c>
      <c r="B78" s="41">
        <v>14.04</v>
      </c>
      <c r="C78" s="36"/>
      <c r="D78" s="42">
        <v>13.8494693901138</v>
      </c>
      <c r="E78" s="42">
        <v>13.848268987302101</v>
      </c>
      <c r="F78" s="42">
        <v>13.8461743875412</v>
      </c>
      <c r="G78" s="42">
        <v>13.8738119861153</v>
      </c>
      <c r="H78" s="42">
        <v>13.8833514905716</v>
      </c>
      <c r="J78" s="43">
        <f t="shared" si="11"/>
        <v>0.19053060988619919</v>
      </c>
      <c r="K78" s="43">
        <f t="shared" si="12"/>
        <v>3.6301913303607027E-2</v>
      </c>
      <c r="L78" s="44">
        <f t="shared" ref="L78:L143" si="15">J78/$B78</f>
        <v>1.3570556259700798E-2</v>
      </c>
      <c r="N78" s="43">
        <f t="shared" si="13"/>
        <v>0.19173101269789861</v>
      </c>
      <c r="O78" s="43">
        <f t="shared" si="8"/>
        <v>3.6760781230161757E-2</v>
      </c>
      <c r="P78" s="44">
        <f t="shared" si="14"/>
        <v>1.3656055035462864E-2</v>
      </c>
      <c r="R78" s="43">
        <f t="shared" si="9"/>
        <v>0.1938256124587987</v>
      </c>
      <c r="S78" s="43">
        <f t="shared" ref="S78:S143" si="16">R78^2</f>
        <v>3.7568368045028423E-2</v>
      </c>
      <c r="T78" s="44">
        <f t="shared" ref="T78:T143" si="17">R78/B78</f>
        <v>1.3805243052620991E-2</v>
      </c>
      <c r="V78" s="43">
        <f t="shared" ref="V78:V143" si="18">ABS(B78-G78)</f>
        <v>0.16618801388469961</v>
      </c>
      <c r="W78" s="43">
        <f t="shared" si="7"/>
        <v>2.7618455958941111E-2</v>
      </c>
      <c r="X78" s="44">
        <f t="shared" ref="X78:X143" si="19">V78/B78</f>
        <v>1.1836753125690857E-2</v>
      </c>
      <c r="Z78" s="43">
        <f t="shared" ref="Z78:Z143" si="20">ABS(H78-B78)</f>
        <v>0.1566485094283987</v>
      </c>
      <c r="AA78" s="43">
        <f t="shared" si="10"/>
        <v>2.4538755506139116E-2</v>
      </c>
      <c r="AB78" s="44">
        <f t="shared" ref="AB78:AB143" si="21">Z78/B78</f>
        <v>1.115730124133894E-2</v>
      </c>
    </row>
    <row r="79" spans="1:28" x14ac:dyDescent="0.3">
      <c r="A79" s="40">
        <v>30103</v>
      </c>
      <c r="B79" s="41">
        <v>13.945</v>
      </c>
      <c r="C79" s="36"/>
      <c r="D79" s="42">
        <v>13.8754638807797</v>
      </c>
      <c r="E79" s="42">
        <v>13.848268987302101</v>
      </c>
      <c r="F79" s="42">
        <v>13.8617196165547</v>
      </c>
      <c r="G79" s="42">
        <v>13.8795769895814</v>
      </c>
      <c r="H79" s="42">
        <v>13.883412080234701</v>
      </c>
      <c r="J79" s="43">
        <f t="shared" si="11"/>
        <v>6.9536119220300563E-2</v>
      </c>
      <c r="K79" s="43">
        <f t="shared" si="12"/>
        <v>4.8352718762198531E-3</v>
      </c>
      <c r="L79" s="44">
        <f t="shared" si="15"/>
        <v>4.9864553044317366E-3</v>
      </c>
      <c r="N79" s="43">
        <f t="shared" si="13"/>
        <v>9.6731012697899743E-2</v>
      </c>
      <c r="O79" s="43">
        <f t="shared" si="8"/>
        <v>9.3568888175612416E-3</v>
      </c>
      <c r="P79" s="44">
        <f t="shared" si="14"/>
        <v>6.9366090138328965E-3</v>
      </c>
      <c r="R79" s="43">
        <f t="shared" si="9"/>
        <v>8.3280383445300643E-2</v>
      </c>
      <c r="S79" s="43">
        <f t="shared" si="16"/>
        <v>6.9356222667963053E-3</v>
      </c>
      <c r="T79" s="44">
        <f t="shared" si="17"/>
        <v>5.9720604837074677E-3</v>
      </c>
      <c r="V79" s="43">
        <f t="shared" si="18"/>
        <v>6.5423010418600214E-2</v>
      </c>
      <c r="W79" s="43">
        <f t="shared" ref="W79:W144" si="22">V79^2</f>
        <v>4.280170292232272E-3</v>
      </c>
      <c r="X79" s="44">
        <f t="shared" si="19"/>
        <v>4.6915030777052863E-3</v>
      </c>
      <c r="Z79" s="43">
        <f t="shared" si="20"/>
        <v>6.1587919765299759E-2</v>
      </c>
      <c r="AA79" s="43">
        <f t="shared" si="10"/>
        <v>3.7930718610170006E-3</v>
      </c>
      <c r="AB79" s="44">
        <f t="shared" si="21"/>
        <v>4.416487613144479E-3</v>
      </c>
    </row>
    <row r="80" spans="1:28" x14ac:dyDescent="0.3">
      <c r="A80" s="34">
        <v>30133</v>
      </c>
      <c r="B80" s="41">
        <v>13.984</v>
      </c>
      <c r="C80" s="36"/>
      <c r="D80" s="42">
        <v>13.8916336503995</v>
      </c>
      <c r="E80" s="42">
        <v>13.848268987302101</v>
      </c>
      <c r="F80" s="42">
        <v>13.880114391628901</v>
      </c>
      <c r="G80" s="42">
        <v>13.9139941849216</v>
      </c>
      <c r="H80" s="42">
        <v>13.883469750763499</v>
      </c>
      <c r="J80" s="43">
        <f t="shared" si="11"/>
        <v>9.2366349600499831E-2</v>
      </c>
      <c r="K80" s="43">
        <f t="shared" si="12"/>
        <v>8.5315425385217546E-3</v>
      </c>
      <c r="L80" s="44">
        <f t="shared" si="15"/>
        <v>6.6051451373355143E-3</v>
      </c>
      <c r="N80" s="43">
        <f t="shared" si="13"/>
        <v>0.13573101269789944</v>
      </c>
      <c r="O80" s="43">
        <f t="shared" si="8"/>
        <v>1.8422907807997341E-2</v>
      </c>
      <c r="P80" s="44">
        <f t="shared" si="14"/>
        <v>9.7061650956735881E-3</v>
      </c>
      <c r="R80" s="43">
        <f t="shared" si="9"/>
        <v>0.10388560837109928</v>
      </c>
      <c r="S80" s="43">
        <f t="shared" si="16"/>
        <v>1.0792219626633412E-2</v>
      </c>
      <c r="T80" s="44">
        <f t="shared" si="17"/>
        <v>7.4288907588028665E-3</v>
      </c>
      <c r="V80" s="43">
        <f t="shared" si="18"/>
        <v>7.0005815078399536E-2</v>
      </c>
      <c r="W80" s="43">
        <f t="shared" si="22"/>
        <v>4.9008141447910722E-3</v>
      </c>
      <c r="X80" s="44">
        <f t="shared" si="19"/>
        <v>5.0061366617848635E-3</v>
      </c>
      <c r="Z80" s="43">
        <f t="shared" si="20"/>
        <v>0.10053024923650078</v>
      </c>
      <c r="AA80" s="43">
        <f t="shared" si="10"/>
        <v>1.0106331011552965E-2</v>
      </c>
      <c r="AB80" s="44">
        <f t="shared" si="21"/>
        <v>7.1889480289259707E-3</v>
      </c>
    </row>
    <row r="81" spans="1:28" x14ac:dyDescent="0.3">
      <c r="A81" s="40">
        <v>30164</v>
      </c>
      <c r="B81" s="41">
        <v>13.991</v>
      </c>
      <c r="C81" s="36"/>
      <c r="D81" s="42">
        <v>13.9024919810262</v>
      </c>
      <c r="E81" s="42">
        <v>13.848268987302101</v>
      </c>
      <c r="F81" s="42">
        <v>13.8838503410754</v>
      </c>
      <c r="G81" s="42">
        <v>13.914730459122801</v>
      </c>
      <c r="H81" s="42">
        <v>13.883443966211299</v>
      </c>
      <c r="J81" s="43">
        <f t="shared" si="11"/>
        <v>8.8508018973799452E-2</v>
      </c>
      <c r="K81" s="43">
        <f t="shared" si="12"/>
        <v>7.8336694226664432E-3</v>
      </c>
      <c r="L81" s="44">
        <f t="shared" si="15"/>
        <v>6.3260681133442539E-3</v>
      </c>
      <c r="N81" s="43">
        <f t="shared" si="13"/>
        <v>0.14273101269789912</v>
      </c>
      <c r="O81" s="43">
        <f t="shared" ref="O81:O146" si="23">N81^2</f>
        <v>2.0372141985767839E-2</v>
      </c>
      <c r="P81" s="44">
        <f t="shared" si="14"/>
        <v>1.0201630526617048E-2</v>
      </c>
      <c r="R81" s="43">
        <f t="shared" ref="R81:R146" si="24">ABS($B81-F81)</f>
        <v>0.10714965892459993</v>
      </c>
      <c r="S81" s="43">
        <f t="shared" si="16"/>
        <v>1.1481049407658098E-2</v>
      </c>
      <c r="T81" s="44">
        <f t="shared" si="17"/>
        <v>7.6584703684225526E-3</v>
      </c>
      <c r="V81" s="43">
        <f t="shared" si="18"/>
        <v>7.6269540877198949E-2</v>
      </c>
      <c r="W81" s="43">
        <f t="shared" si="22"/>
        <v>5.8170428656187214E-3</v>
      </c>
      <c r="X81" s="44">
        <f t="shared" si="19"/>
        <v>5.4513287740117896E-3</v>
      </c>
      <c r="Z81" s="43">
        <f t="shared" si="20"/>
        <v>0.10755603378870049</v>
      </c>
      <c r="AA81" s="43">
        <f t="shared" ref="AA81:AA146" si="25">Z81^2</f>
        <v>1.1568300404356082E-2</v>
      </c>
      <c r="AB81" s="44">
        <f t="shared" si="21"/>
        <v>7.6875158165035018E-3</v>
      </c>
    </row>
    <row r="82" spans="1:28" x14ac:dyDescent="0.3">
      <c r="A82" s="34">
        <v>30195</v>
      </c>
      <c r="B82" s="41">
        <v>14.074999999999999</v>
      </c>
      <c r="C82" s="36"/>
      <c r="D82" s="42">
        <v>13.8907141248707</v>
      </c>
      <c r="E82" s="42">
        <v>13.848268987302101</v>
      </c>
      <c r="F82" s="42">
        <v>13.877982891851101</v>
      </c>
      <c r="G82" s="42">
        <v>13.907772423642699</v>
      </c>
      <c r="H82" s="42">
        <v>13.883486434964199</v>
      </c>
      <c r="J82" s="43">
        <f t="shared" ref="J82:J147" si="26">ABS($B82-D82)</f>
        <v>0.18428587512929973</v>
      </c>
      <c r="K82" s="43">
        <f t="shared" ref="K82:K147" si="27">J82^2</f>
        <v>3.3961283772171849E-2</v>
      </c>
      <c r="L82" s="44">
        <f t="shared" si="15"/>
        <v>1.3093135000305487E-2</v>
      </c>
      <c r="N82" s="43">
        <f t="shared" si="13"/>
        <v>0.22673101269789875</v>
      </c>
      <c r="O82" s="43">
        <f t="shared" si="23"/>
        <v>5.1406952119014721E-2</v>
      </c>
      <c r="P82" s="44">
        <f t="shared" si="14"/>
        <v>1.6108775324895117E-2</v>
      </c>
      <c r="R82" s="43">
        <f t="shared" si="24"/>
        <v>0.1970171081488985</v>
      </c>
      <c r="S82" s="43">
        <f t="shared" si="16"/>
        <v>3.8815740903354767E-2</v>
      </c>
      <c r="T82" s="44">
        <f t="shared" si="17"/>
        <v>1.399766310116508E-2</v>
      </c>
      <c r="V82" s="43">
        <f t="shared" si="18"/>
        <v>0.16722757635730012</v>
      </c>
      <c r="W82" s="43">
        <f t="shared" si="22"/>
        <v>2.7965062294336644E-2</v>
      </c>
      <c r="X82" s="44">
        <f t="shared" si="19"/>
        <v>1.1881177716326829E-2</v>
      </c>
      <c r="Z82" s="43">
        <f t="shared" si="20"/>
        <v>0.19151356503579997</v>
      </c>
      <c r="AA82" s="43">
        <f t="shared" si="25"/>
        <v>3.6677445592721583E-2</v>
      </c>
      <c r="AB82" s="44">
        <f t="shared" si="21"/>
        <v>1.3606647604674954E-2</v>
      </c>
    </row>
    <row r="83" spans="1:28" x14ac:dyDescent="0.3">
      <c r="A83" s="40">
        <v>30225</v>
      </c>
      <c r="B83" s="41">
        <v>14.006</v>
      </c>
      <c r="C83" s="36"/>
      <c r="D83" s="42">
        <v>13.875341653105099</v>
      </c>
      <c r="E83" s="42">
        <v>13.848268987302101</v>
      </c>
      <c r="F83" s="42">
        <v>13.866563341129201</v>
      </c>
      <c r="G83" s="42">
        <v>13.9015442669766</v>
      </c>
      <c r="H83" s="42">
        <v>13.883336543788101</v>
      </c>
      <c r="J83" s="43">
        <f t="shared" si="26"/>
        <v>0.13065834689490075</v>
      </c>
      <c r="K83" s="43">
        <f t="shared" si="27"/>
        <v>1.7071603613308218E-2</v>
      </c>
      <c r="L83" s="44">
        <f t="shared" si="15"/>
        <v>9.3287410320506033E-3</v>
      </c>
      <c r="N83" s="43">
        <f t="shared" ref="N83:N148" si="28">ABS($B83-E83)</f>
        <v>0.15773101269789969</v>
      </c>
      <c r="O83" s="43">
        <f t="shared" si="23"/>
        <v>2.4879072366704991E-2</v>
      </c>
      <c r="P83" s="44">
        <f t="shared" ref="P83:P148" si="29">N83/$B83</f>
        <v>1.1261674475074946E-2</v>
      </c>
      <c r="R83" s="43">
        <f t="shared" si="24"/>
        <v>0.13943665887079959</v>
      </c>
      <c r="S83" s="43">
        <f t="shared" si="16"/>
        <v>1.9442581837051734E-2</v>
      </c>
      <c r="T83" s="44">
        <f t="shared" si="17"/>
        <v>9.9554947073254019E-3</v>
      </c>
      <c r="V83" s="43">
        <f t="shared" si="18"/>
        <v>0.10445573302339994</v>
      </c>
      <c r="W83" s="43">
        <f t="shared" si="22"/>
        <v>1.0911000161455806E-2</v>
      </c>
      <c r="X83" s="44">
        <f t="shared" si="19"/>
        <v>7.4579275327288259E-3</v>
      </c>
      <c r="Z83" s="43">
        <f t="shared" si="20"/>
        <v>0.12266345621189956</v>
      </c>
      <c r="AA83" s="43">
        <f t="shared" si="25"/>
        <v>1.50463234898486E-2</v>
      </c>
      <c r="AB83" s="44">
        <f t="shared" si="21"/>
        <v>8.7579220485434501E-3</v>
      </c>
    </row>
    <row r="84" spans="1:28" x14ac:dyDescent="0.3">
      <c r="A84" s="34">
        <v>30256</v>
      </c>
      <c r="B84" s="41">
        <v>13.991</v>
      </c>
      <c r="C84" s="36"/>
      <c r="D84" s="42">
        <v>13.835568975289</v>
      </c>
      <c r="E84" s="42">
        <v>13.848268987302101</v>
      </c>
      <c r="F84" s="42">
        <v>13.843198558735301</v>
      </c>
      <c r="G84" s="42">
        <v>13.854392052578101</v>
      </c>
      <c r="H84" s="42">
        <v>13.8834470645455</v>
      </c>
      <c r="J84" s="43">
        <f t="shared" si="26"/>
        <v>0.15543102471099957</v>
      </c>
      <c r="K84" s="43">
        <f t="shared" si="27"/>
        <v>2.4158803442711357E-2</v>
      </c>
      <c r="L84" s="44">
        <f t="shared" si="15"/>
        <v>1.1109357780787619E-2</v>
      </c>
      <c r="N84" s="43">
        <f t="shared" si="28"/>
        <v>0.14273101269789912</v>
      </c>
      <c r="O84" s="43">
        <f t="shared" si="23"/>
        <v>2.0372141985767839E-2</v>
      </c>
      <c r="P84" s="44">
        <f t="shared" si="29"/>
        <v>1.0201630526617048E-2</v>
      </c>
      <c r="R84" s="43">
        <f t="shared" si="24"/>
        <v>0.14780144126469885</v>
      </c>
      <c r="S84" s="43">
        <f t="shared" si="16"/>
        <v>2.1845266039922224E-2</v>
      </c>
      <c r="T84" s="44">
        <f t="shared" si="17"/>
        <v>1.056403697124572E-2</v>
      </c>
      <c r="V84" s="43">
        <f t="shared" si="18"/>
        <v>0.13660794742189886</v>
      </c>
      <c r="W84" s="43">
        <f t="shared" si="22"/>
        <v>1.8661731298824282E-2</v>
      </c>
      <c r="X84" s="44">
        <f t="shared" si="19"/>
        <v>9.7639873791650969E-3</v>
      </c>
      <c r="Z84" s="43">
        <f t="shared" si="20"/>
        <v>0.10755293545449973</v>
      </c>
      <c r="AA84" s="43">
        <f t="shared" si="25"/>
        <v>1.1567633924879785E-2</v>
      </c>
      <c r="AB84" s="44">
        <f t="shared" si="21"/>
        <v>7.6872943645557665E-3</v>
      </c>
    </row>
    <row r="85" spans="1:28" x14ac:dyDescent="0.3">
      <c r="A85" s="40">
        <v>30286</v>
      </c>
      <c r="B85" s="41">
        <v>14.25</v>
      </c>
      <c r="C85" s="36"/>
      <c r="D85" s="42">
        <v>13.841898000499199</v>
      </c>
      <c r="E85" s="42">
        <v>13.848268987302101</v>
      </c>
      <c r="F85" s="42">
        <v>13.8277283518521</v>
      </c>
      <c r="G85" s="42">
        <v>13.850334634134599</v>
      </c>
      <c r="H85" s="42">
        <v>13.883531393251401</v>
      </c>
      <c r="J85" s="43">
        <f t="shared" si="26"/>
        <v>0.40810199950080062</v>
      </c>
      <c r="K85" s="43">
        <f t="shared" si="27"/>
        <v>0.16654724199655146</v>
      </c>
      <c r="L85" s="44">
        <f t="shared" si="15"/>
        <v>2.8638736807073729E-2</v>
      </c>
      <c r="N85" s="43">
        <f t="shared" si="28"/>
        <v>0.40173101269789946</v>
      </c>
      <c r="O85" s="43">
        <f t="shared" si="23"/>
        <v>0.16138780656327986</v>
      </c>
      <c r="P85" s="44">
        <f t="shared" si="29"/>
        <v>2.8191650013887681E-2</v>
      </c>
      <c r="R85" s="43">
        <f t="shared" si="24"/>
        <v>0.42227164814790008</v>
      </c>
      <c r="S85" s="43">
        <f t="shared" si="16"/>
        <v>0.17831334482954392</v>
      </c>
      <c r="T85" s="44">
        <f t="shared" si="17"/>
        <v>2.9633098115642111E-2</v>
      </c>
      <c r="V85" s="43">
        <f t="shared" si="18"/>
        <v>0.3996653658654008</v>
      </c>
      <c r="W85" s="43">
        <f t="shared" si="22"/>
        <v>0.15973240467232469</v>
      </c>
      <c r="X85" s="44">
        <f t="shared" si="19"/>
        <v>2.8046692341431635E-2</v>
      </c>
      <c r="Z85" s="43">
        <f t="shared" si="20"/>
        <v>0.36646860674859916</v>
      </c>
      <c r="AA85" s="43">
        <f t="shared" si="25"/>
        <v>0.13429923973225941</v>
      </c>
      <c r="AB85" s="44">
        <f t="shared" si="21"/>
        <v>2.5717095210428011E-2</v>
      </c>
    </row>
    <row r="86" spans="1:28" x14ac:dyDescent="0.3">
      <c r="A86" s="34">
        <v>30317</v>
      </c>
      <c r="B86" s="41">
        <v>14.428000000000001</v>
      </c>
      <c r="C86" s="36"/>
      <c r="D86" s="42">
        <v>13.866486407136</v>
      </c>
      <c r="E86" s="42">
        <v>13.848268987302101</v>
      </c>
      <c r="F86" s="42">
        <v>13.867234341096299</v>
      </c>
      <c r="G86" s="42">
        <v>13.8871290350216</v>
      </c>
      <c r="H86" s="42">
        <v>13.883510736336</v>
      </c>
      <c r="J86" s="43">
        <f t="shared" si="26"/>
        <v>0.56151359286400115</v>
      </c>
      <c r="K86" s="43">
        <f t="shared" si="27"/>
        <v>0.31529751497103925</v>
      </c>
      <c r="L86" s="44">
        <f t="shared" si="15"/>
        <v>3.8918324983642998E-2</v>
      </c>
      <c r="N86" s="43">
        <f t="shared" si="28"/>
        <v>0.57973101269790028</v>
      </c>
      <c r="O86" s="43">
        <f t="shared" si="23"/>
        <v>0.33608804708373302</v>
      </c>
      <c r="P86" s="44">
        <f t="shared" si="29"/>
        <v>4.0180968443159153E-2</v>
      </c>
      <c r="R86" s="43">
        <f t="shared" si="24"/>
        <v>0.56076565890370134</v>
      </c>
      <c r="S86" s="43">
        <f t="shared" si="16"/>
        <v>0.31445812420570229</v>
      </c>
      <c r="T86" s="44">
        <f t="shared" si="17"/>
        <v>3.8866485923461418E-2</v>
      </c>
      <c r="V86" s="43">
        <f t="shared" si="18"/>
        <v>0.54087096497840115</v>
      </c>
      <c r="W86" s="43">
        <f t="shared" si="22"/>
        <v>0.29254140075666685</v>
      </c>
      <c r="X86" s="44">
        <f t="shared" si="19"/>
        <v>3.7487591140726445E-2</v>
      </c>
      <c r="Z86" s="43">
        <f t="shared" si="20"/>
        <v>0.5444892636640013</v>
      </c>
      <c r="AA86" s="43">
        <f t="shared" si="25"/>
        <v>0.29646855824536633</v>
      </c>
      <c r="AB86" s="44">
        <f t="shared" si="21"/>
        <v>3.7738374248960441E-2</v>
      </c>
    </row>
    <row r="87" spans="1:28" x14ac:dyDescent="0.3">
      <c r="A87" s="40">
        <v>30348</v>
      </c>
      <c r="B87" s="41">
        <v>14.313000000000001</v>
      </c>
      <c r="C87" s="36"/>
      <c r="D87" s="42">
        <v>13.8407336499724</v>
      </c>
      <c r="E87" s="42">
        <v>13.848268987302101</v>
      </c>
      <c r="F87" s="42">
        <v>13.850234656188601</v>
      </c>
      <c r="G87" s="42">
        <v>13.8521387659769</v>
      </c>
      <c r="H87" s="42">
        <v>13.883493631666401</v>
      </c>
      <c r="J87" s="43">
        <f t="shared" si="26"/>
        <v>0.47226635002760098</v>
      </c>
      <c r="K87" s="43">
        <f t="shared" si="27"/>
        <v>0.22303550536839253</v>
      </c>
      <c r="L87" s="44">
        <f t="shared" si="15"/>
        <v>3.2995622862265143E-2</v>
      </c>
      <c r="N87" s="43">
        <f t="shared" si="28"/>
        <v>0.46473101269790007</v>
      </c>
      <c r="O87" s="43">
        <f t="shared" si="23"/>
        <v>0.21597491416321576</v>
      </c>
      <c r="P87" s="44">
        <f t="shared" si="29"/>
        <v>3.2469154803178933E-2</v>
      </c>
      <c r="R87" s="43">
        <f t="shared" si="24"/>
        <v>0.46276534381139989</v>
      </c>
      <c r="S87" s="43">
        <f t="shared" si="16"/>
        <v>0.21415176343288314</v>
      </c>
      <c r="T87" s="44">
        <f t="shared" si="17"/>
        <v>3.2331820290044007E-2</v>
      </c>
      <c r="V87" s="43">
        <f t="shared" si="18"/>
        <v>0.46086123402310086</v>
      </c>
      <c r="W87" s="43">
        <f t="shared" si="22"/>
        <v>0.21239307702529533</v>
      </c>
      <c r="X87" s="44">
        <f t="shared" si="19"/>
        <v>3.2198786699021924E-2</v>
      </c>
      <c r="Z87" s="43">
        <f t="shared" si="20"/>
        <v>0.42950636833360001</v>
      </c>
      <c r="AA87" s="43">
        <f t="shared" si="25"/>
        <v>0.18447572043911808</v>
      </c>
      <c r="AB87" s="44">
        <f t="shared" si="21"/>
        <v>3.0008130254565779E-2</v>
      </c>
    </row>
    <row r="88" spans="1:28" x14ac:dyDescent="0.3">
      <c r="A88" s="34">
        <v>30376</v>
      </c>
      <c r="B88" s="41">
        <v>14.212999999999999</v>
      </c>
      <c r="C88" s="36"/>
      <c r="D88" s="42">
        <v>13.8044035648246</v>
      </c>
      <c r="E88" s="42">
        <v>13.848268987302101</v>
      </c>
      <c r="F88" s="42">
        <v>13.7918322456329</v>
      </c>
      <c r="G88" s="42">
        <v>13.821861374780299</v>
      </c>
      <c r="H88" s="42">
        <v>13.8834749462087</v>
      </c>
      <c r="J88" s="43">
        <f t="shared" si="26"/>
        <v>0.40859643517539901</v>
      </c>
      <c r="K88" s="43">
        <f t="shared" si="27"/>
        <v>0.16695104683804404</v>
      </c>
      <c r="L88" s="44">
        <f t="shared" si="15"/>
        <v>2.8748078180215228E-2</v>
      </c>
      <c r="N88" s="43">
        <f t="shared" si="28"/>
        <v>0.36473101269789865</v>
      </c>
      <c r="O88" s="43">
        <f t="shared" si="23"/>
        <v>0.13302871162363469</v>
      </c>
      <c r="P88" s="44">
        <f t="shared" si="29"/>
        <v>2.5661789396883041E-2</v>
      </c>
      <c r="R88" s="43">
        <f t="shared" si="24"/>
        <v>0.42116775436709908</v>
      </c>
      <c r="S88" s="43">
        <f t="shared" si="16"/>
        <v>0.1773822773186251</v>
      </c>
      <c r="T88" s="44">
        <f t="shared" si="17"/>
        <v>2.963257260023212E-2</v>
      </c>
      <c r="V88" s="43">
        <f t="shared" si="18"/>
        <v>0.39113862521969978</v>
      </c>
      <c r="W88" s="43">
        <f t="shared" si="22"/>
        <v>0.15298942413875677</v>
      </c>
      <c r="X88" s="44">
        <f t="shared" si="19"/>
        <v>2.7519779442742545E-2</v>
      </c>
      <c r="Z88" s="43">
        <f t="shared" si="20"/>
        <v>0.32952505379129882</v>
      </c>
      <c r="AA88" s="43">
        <f t="shared" si="25"/>
        <v>0.10858676107615838</v>
      </c>
      <c r="AB88" s="44">
        <f t="shared" si="21"/>
        <v>2.3184764215246522E-2</v>
      </c>
    </row>
    <row r="89" spans="1:28" x14ac:dyDescent="0.3">
      <c r="A89" s="40">
        <v>30407</v>
      </c>
      <c r="B89" s="41">
        <v>14.12</v>
      </c>
      <c r="C89" s="36"/>
      <c r="D89" s="42">
        <v>13.845686496130901</v>
      </c>
      <c r="E89" s="42">
        <v>13.848268987302101</v>
      </c>
      <c r="F89" s="42">
        <v>13.8462228075515</v>
      </c>
      <c r="G89" s="42">
        <v>13.8606358644978</v>
      </c>
      <c r="H89" s="42">
        <v>13.8835175199227</v>
      </c>
      <c r="J89" s="43">
        <f t="shared" si="26"/>
        <v>0.2743135038690987</v>
      </c>
      <c r="K89" s="43">
        <f t="shared" si="27"/>
        <v>7.5247898404942032E-2</v>
      </c>
      <c r="L89" s="44">
        <f t="shared" si="15"/>
        <v>1.9427301973732203E-2</v>
      </c>
      <c r="N89" s="43">
        <f t="shared" si="28"/>
        <v>0.27173101269789868</v>
      </c>
      <c r="O89" s="43">
        <f t="shared" si="23"/>
        <v>7.3837743261825572E-2</v>
      </c>
      <c r="P89" s="44">
        <f t="shared" si="29"/>
        <v>1.9244405998434751E-2</v>
      </c>
      <c r="R89" s="43">
        <f t="shared" si="24"/>
        <v>0.27377719244849885</v>
      </c>
      <c r="S89" s="43">
        <f t="shared" si="16"/>
        <v>7.4953951104982375E-2</v>
      </c>
      <c r="T89" s="44">
        <f t="shared" si="17"/>
        <v>1.9389319578505586E-2</v>
      </c>
      <c r="V89" s="43">
        <f t="shared" si="18"/>
        <v>0.25936413550219939</v>
      </c>
      <c r="W89" s="43">
        <f t="shared" si="22"/>
        <v>6.7269754784803251E-2</v>
      </c>
      <c r="X89" s="44">
        <f t="shared" si="19"/>
        <v>1.8368564837266246E-2</v>
      </c>
      <c r="Z89" s="43">
        <f t="shared" si="20"/>
        <v>0.23648248007729933</v>
      </c>
      <c r="AA89" s="43">
        <f t="shared" si="25"/>
        <v>5.5923963383510272E-2</v>
      </c>
      <c r="AB89" s="44">
        <f t="shared" si="21"/>
        <v>1.6748050996975874E-2</v>
      </c>
    </row>
    <row r="90" spans="1:28" x14ac:dyDescent="0.3">
      <c r="A90" s="34">
        <v>30437</v>
      </c>
      <c r="B90" s="41">
        <v>14.137</v>
      </c>
      <c r="C90" s="36"/>
      <c r="D90" s="42">
        <v>13.849467897663899</v>
      </c>
      <c r="E90" s="42">
        <v>13.848268987302101</v>
      </c>
      <c r="F90" s="42">
        <v>13.8461367255639</v>
      </c>
      <c r="G90" s="42">
        <v>13.8738118431699</v>
      </c>
      <c r="H90" s="42">
        <v>13.883496875716199</v>
      </c>
      <c r="J90" s="43">
        <f t="shared" si="26"/>
        <v>0.28753210233610105</v>
      </c>
      <c r="K90" s="43">
        <f t="shared" si="27"/>
        <v>8.2674709873818086E-2</v>
      </c>
      <c r="L90" s="44">
        <f t="shared" si="15"/>
        <v>2.0338975902673907E-2</v>
      </c>
      <c r="N90" s="43">
        <f t="shared" si="28"/>
        <v>0.28873101269789991</v>
      </c>
      <c r="O90" s="43">
        <f t="shared" si="23"/>
        <v>8.3365597693554838E-2</v>
      </c>
      <c r="P90" s="44">
        <f t="shared" si="29"/>
        <v>2.0423782464306425E-2</v>
      </c>
      <c r="R90" s="43">
        <f t="shared" si="24"/>
        <v>0.29086327443610038</v>
      </c>
      <c r="S90" s="43">
        <f t="shared" si="16"/>
        <v>8.4601444415690244E-2</v>
      </c>
      <c r="T90" s="44">
        <f t="shared" si="17"/>
        <v>2.0574610910101179E-2</v>
      </c>
      <c r="V90" s="43">
        <f t="shared" si="18"/>
        <v>0.26318815683010044</v>
      </c>
      <c r="W90" s="43">
        <f t="shared" si="22"/>
        <v>6.926800589562554E-2</v>
      </c>
      <c r="X90" s="44">
        <f t="shared" si="19"/>
        <v>1.8616973674053933E-2</v>
      </c>
      <c r="Z90" s="43">
        <f t="shared" si="20"/>
        <v>0.25350312428380128</v>
      </c>
      <c r="AA90" s="43">
        <f t="shared" si="25"/>
        <v>6.4263834021648397E-2</v>
      </c>
      <c r="AB90" s="44">
        <f t="shared" si="21"/>
        <v>1.7931889671344788E-2</v>
      </c>
    </row>
    <row r="91" spans="1:28" x14ac:dyDescent="0.3">
      <c r="A91" s="40">
        <v>30468</v>
      </c>
      <c r="B91" s="41">
        <v>14.134</v>
      </c>
      <c r="C91" s="36"/>
      <c r="D91" s="42">
        <v>13.8754624235563</v>
      </c>
      <c r="E91" s="42">
        <v>13.848268987302101</v>
      </c>
      <c r="F91" s="42">
        <v>13.8616826677913</v>
      </c>
      <c r="G91" s="42">
        <v>13.879576866361001</v>
      </c>
      <c r="H91" s="42">
        <v>13.883508833756199</v>
      </c>
      <c r="J91" s="43">
        <f t="shared" si="26"/>
        <v>0.25853757644370035</v>
      </c>
      <c r="K91" s="43">
        <f t="shared" si="27"/>
        <v>6.6841678433382193E-2</v>
      </c>
      <c r="L91" s="44">
        <f t="shared" si="15"/>
        <v>1.8291890225251191E-2</v>
      </c>
      <c r="N91" s="43">
        <f t="shared" si="28"/>
        <v>0.2857310126978998</v>
      </c>
      <c r="O91" s="43">
        <f t="shared" si="23"/>
        <v>8.1642211617367372E-2</v>
      </c>
      <c r="P91" s="44">
        <f t="shared" si="29"/>
        <v>2.0215863357711885E-2</v>
      </c>
      <c r="R91" s="43">
        <f t="shared" si="24"/>
        <v>0.27231733220870069</v>
      </c>
      <c r="S91" s="43">
        <f t="shared" si="16"/>
        <v>7.4156729421263848E-2</v>
      </c>
      <c r="T91" s="44">
        <f t="shared" si="17"/>
        <v>1.9266826956891234E-2</v>
      </c>
      <c r="V91" s="43">
        <f t="shared" si="18"/>
        <v>0.25442313363899949</v>
      </c>
      <c r="W91" s="43">
        <f t="shared" si="22"/>
        <v>6.4731130930688191E-2</v>
      </c>
      <c r="X91" s="44">
        <f t="shared" si="19"/>
        <v>1.8000787720319759E-2</v>
      </c>
      <c r="Z91" s="43">
        <f t="shared" si="20"/>
        <v>0.25049116624380119</v>
      </c>
      <c r="AA91" s="43">
        <f t="shared" si="25"/>
        <v>6.2745824366179648E-2</v>
      </c>
      <c r="AB91" s="44">
        <f t="shared" si="21"/>
        <v>1.7722595602363181E-2</v>
      </c>
    </row>
    <row r="92" spans="1:28" x14ac:dyDescent="0.3">
      <c r="A92" s="34">
        <v>30498</v>
      </c>
      <c r="B92" s="41">
        <v>14.151999999999999</v>
      </c>
      <c r="C92" s="36"/>
      <c r="D92" s="42">
        <v>13.891632227571201</v>
      </c>
      <c r="E92" s="42">
        <v>13.848268987302101</v>
      </c>
      <c r="F92" s="42">
        <v>13.8800781351753</v>
      </c>
      <c r="G92" s="42">
        <v>13.913994078704301</v>
      </c>
      <c r="H92" s="42">
        <v>13.883518641024301</v>
      </c>
      <c r="J92" s="43">
        <f t="shared" si="26"/>
        <v>0.26036777242879872</v>
      </c>
      <c r="K92" s="43">
        <f t="shared" si="27"/>
        <v>6.7791376919534713E-2</v>
      </c>
      <c r="L92" s="44">
        <f t="shared" si="15"/>
        <v>1.8397948871452709E-2</v>
      </c>
      <c r="N92" s="43">
        <f t="shared" si="28"/>
        <v>0.30373101269789871</v>
      </c>
      <c r="O92" s="43">
        <f t="shared" si="23"/>
        <v>9.2252528074491108E-2</v>
      </c>
      <c r="P92" s="44">
        <f t="shared" si="29"/>
        <v>2.1462055730490301E-2</v>
      </c>
      <c r="R92" s="43">
        <f t="shared" si="24"/>
        <v>0.27192186482469971</v>
      </c>
      <c r="S92" s="43">
        <f t="shared" si="16"/>
        <v>7.3941500569742261E-2</v>
      </c>
      <c r="T92" s="44">
        <f t="shared" si="17"/>
        <v>1.9214377107454758E-2</v>
      </c>
      <c r="V92" s="43">
        <f t="shared" si="18"/>
        <v>0.23800592129569864</v>
      </c>
      <c r="W92" s="43">
        <f t="shared" si="22"/>
        <v>5.6646818571814299E-2</v>
      </c>
      <c r="X92" s="44">
        <f t="shared" si="19"/>
        <v>1.6817829373636139E-2</v>
      </c>
      <c r="Z92" s="43">
        <f t="shared" si="20"/>
        <v>0.26848135897569847</v>
      </c>
      <c r="AA92" s="43">
        <f t="shared" si="25"/>
        <v>7.2082240117437871E-2</v>
      </c>
      <c r="AB92" s="44">
        <f t="shared" si="21"/>
        <v>1.8971266179741271E-2</v>
      </c>
    </row>
    <row r="93" spans="1:28" x14ac:dyDescent="0.3">
      <c r="A93" s="40">
        <v>30529</v>
      </c>
      <c r="B93" s="41">
        <v>14.2</v>
      </c>
      <c r="C93" s="36"/>
      <c r="D93" s="42">
        <v>13.9024905917812</v>
      </c>
      <c r="E93" s="42">
        <v>13.848268987302101</v>
      </c>
      <c r="F93" s="42">
        <v>13.883814801545601</v>
      </c>
      <c r="G93" s="42">
        <v>13.914730367562401</v>
      </c>
      <c r="H93" s="42">
        <v>13.883509863089801</v>
      </c>
      <c r="J93" s="43">
        <f t="shared" si="26"/>
        <v>0.29750940821879901</v>
      </c>
      <c r="K93" s="43">
        <f t="shared" si="27"/>
        <v>8.8511847978699987E-2</v>
      </c>
      <c r="L93" s="44">
        <f t="shared" si="15"/>
        <v>2.0951366775971762E-2</v>
      </c>
      <c r="N93" s="43">
        <f t="shared" si="28"/>
        <v>0.35173101269789875</v>
      </c>
      <c r="O93" s="43">
        <f t="shared" si="23"/>
        <v>0.12371470529348941</v>
      </c>
      <c r="P93" s="44">
        <f t="shared" si="29"/>
        <v>2.4769789626612589E-2</v>
      </c>
      <c r="R93" s="43">
        <f t="shared" si="24"/>
        <v>0.31618519845439863</v>
      </c>
      <c r="S93" s="43">
        <f t="shared" si="16"/>
        <v>9.9973079721647443E-2</v>
      </c>
      <c r="T93" s="44">
        <f t="shared" si="17"/>
        <v>2.2266563271436526E-2</v>
      </c>
      <c r="V93" s="43">
        <f t="shared" si="18"/>
        <v>0.28526963243759873</v>
      </c>
      <c r="W93" s="43">
        <f t="shared" si="22"/>
        <v>8.1378763191082684E-2</v>
      </c>
      <c r="X93" s="44">
        <f t="shared" si="19"/>
        <v>2.0089410735042165E-2</v>
      </c>
      <c r="Z93" s="43">
        <f t="shared" si="20"/>
        <v>0.31649013691019867</v>
      </c>
      <c r="AA93" s="43">
        <f t="shared" si="25"/>
        <v>0.1001660067614363</v>
      </c>
      <c r="AB93" s="44">
        <f t="shared" si="21"/>
        <v>2.2288037810577373E-2</v>
      </c>
    </row>
    <row r="94" spans="1:28" x14ac:dyDescent="0.3">
      <c r="A94" s="34">
        <v>30560</v>
      </c>
      <c r="B94" s="41">
        <v>14.188000000000001</v>
      </c>
      <c r="C94" s="36"/>
      <c r="D94" s="42">
        <v>13.890712768416201</v>
      </c>
      <c r="E94" s="42">
        <v>13.848268987302101</v>
      </c>
      <c r="F94" s="42">
        <v>13.877948079161399</v>
      </c>
      <c r="G94" s="42">
        <v>13.907772344716699</v>
      </c>
      <c r="H94" s="42">
        <v>13.883521146339801</v>
      </c>
      <c r="J94" s="43">
        <f t="shared" si="26"/>
        <v>0.29728723158379999</v>
      </c>
      <c r="K94" s="43">
        <f t="shared" si="27"/>
        <v>8.8379698062759929E-2</v>
      </c>
      <c r="L94" s="44">
        <f t="shared" si="15"/>
        <v>2.0953427656033266E-2</v>
      </c>
      <c r="N94" s="43">
        <f t="shared" si="28"/>
        <v>0.33973101269790007</v>
      </c>
      <c r="O94" s="43">
        <f t="shared" si="23"/>
        <v>0.11541716098874073</v>
      </c>
      <c r="P94" s="44">
        <f t="shared" si="29"/>
        <v>2.3944954376790249E-2</v>
      </c>
      <c r="R94" s="43">
        <f t="shared" si="24"/>
        <v>0.31005192083860145</v>
      </c>
      <c r="S94" s="43">
        <f t="shared" si="16"/>
        <v>9.6132193615706379E-2</v>
      </c>
      <c r="T94" s="44">
        <f t="shared" si="17"/>
        <v>2.1853109729250173E-2</v>
      </c>
      <c r="V94" s="43">
        <f t="shared" si="18"/>
        <v>0.2802276552833014</v>
      </c>
      <c r="W94" s="43">
        <f t="shared" si="22"/>
        <v>7.8527538785576806E-2</v>
      </c>
      <c r="X94" s="44">
        <f t="shared" si="19"/>
        <v>1.9751032935107229E-2</v>
      </c>
      <c r="Z94" s="43">
        <f t="shared" si="20"/>
        <v>0.30447885366019989</v>
      </c>
      <c r="AA94" s="43">
        <f t="shared" si="25"/>
        <v>9.2707372326229415E-2</v>
      </c>
      <c r="AB94" s="44">
        <f t="shared" si="21"/>
        <v>2.1460308264744845E-2</v>
      </c>
    </row>
    <row r="95" spans="1:28" x14ac:dyDescent="0.3">
      <c r="A95" s="40">
        <v>30590</v>
      </c>
      <c r="B95" s="41">
        <v>14.099</v>
      </c>
      <c r="C95" s="36"/>
      <c r="D95" s="42">
        <v>13.8753403286671</v>
      </c>
      <c r="E95" s="42">
        <v>13.848268987302101</v>
      </c>
      <c r="F95" s="42">
        <v>13.866529254068899</v>
      </c>
      <c r="G95" s="42">
        <v>13.9015441989416</v>
      </c>
      <c r="H95" s="42">
        <v>13.8834861624794</v>
      </c>
      <c r="J95" s="43">
        <f t="shared" si="26"/>
        <v>0.22365967133289999</v>
      </c>
      <c r="K95" s="43">
        <f t="shared" si="27"/>
        <v>5.0023648580740848E-2</v>
      </c>
      <c r="L95" s="44">
        <f t="shared" si="15"/>
        <v>1.5863513109646073E-2</v>
      </c>
      <c r="N95" s="43">
        <f t="shared" si="28"/>
        <v>0.25073101269789966</v>
      </c>
      <c r="O95" s="43">
        <f t="shared" si="23"/>
        <v>6.2866040728514316E-2</v>
      </c>
      <c r="P95" s="44">
        <f t="shared" si="29"/>
        <v>1.7783602574501713E-2</v>
      </c>
      <c r="R95" s="43">
        <f t="shared" si="24"/>
        <v>0.23247074593110106</v>
      </c>
      <c r="S95" s="43">
        <f t="shared" si="16"/>
        <v>5.4042647713762541E-2</v>
      </c>
      <c r="T95" s="44">
        <f t="shared" si="17"/>
        <v>1.6488456339534795E-2</v>
      </c>
      <c r="V95" s="43">
        <f t="shared" si="18"/>
        <v>0.19745580105839977</v>
      </c>
      <c r="W95" s="43">
        <f t="shared" si="22"/>
        <v>3.8988793371614351E-2</v>
      </c>
      <c r="X95" s="44">
        <f t="shared" si="19"/>
        <v>1.4004950780792948E-2</v>
      </c>
      <c r="Z95" s="43">
        <f t="shared" si="20"/>
        <v>0.21551383752060005</v>
      </c>
      <c r="AA95" s="43">
        <f t="shared" si="25"/>
        <v>4.6446214162855597E-2</v>
      </c>
      <c r="AB95" s="44">
        <f t="shared" si="21"/>
        <v>1.5285753423689626E-2</v>
      </c>
    </row>
    <row r="96" spans="1:28" x14ac:dyDescent="0.3">
      <c r="A96" s="34">
        <v>30621</v>
      </c>
      <c r="B96" s="41">
        <v>14.256</v>
      </c>
      <c r="C96" s="36"/>
      <c r="D96" s="42">
        <v>13.8355676821119</v>
      </c>
      <c r="E96" s="42">
        <v>13.848268987302101</v>
      </c>
      <c r="F96" s="42">
        <v>13.843165210977901</v>
      </c>
      <c r="G96" s="42">
        <v>13.8543919939312</v>
      </c>
      <c r="H96" s="42">
        <v>13.8835027564079</v>
      </c>
      <c r="J96" s="43">
        <f t="shared" si="26"/>
        <v>0.42043231788809976</v>
      </c>
      <c r="K96" s="43">
        <f t="shared" si="27"/>
        <v>0.17676333392476018</v>
      </c>
      <c r="L96" s="44">
        <f t="shared" si="15"/>
        <v>2.9491604790130455E-2</v>
      </c>
      <c r="N96" s="43">
        <f t="shared" si="28"/>
        <v>0.40773101269789969</v>
      </c>
      <c r="O96" s="43">
        <f t="shared" si="23"/>
        <v>0.16624457871565484</v>
      </c>
      <c r="P96" s="44">
        <f t="shared" si="29"/>
        <v>2.860066026219835E-2</v>
      </c>
      <c r="R96" s="43">
        <f t="shared" si="24"/>
        <v>0.41283478902209936</v>
      </c>
      <c r="S96" s="43">
        <f t="shared" si="16"/>
        <v>0.17043256302692128</v>
      </c>
      <c r="T96" s="44">
        <f t="shared" si="17"/>
        <v>2.8958669263615275E-2</v>
      </c>
      <c r="V96" s="43">
        <f t="shared" si="18"/>
        <v>0.40160800606880009</v>
      </c>
      <c r="W96" s="43">
        <f t="shared" si="22"/>
        <v>0.16128899053855739</v>
      </c>
      <c r="X96" s="44">
        <f t="shared" si="19"/>
        <v>2.8171156430190802E-2</v>
      </c>
      <c r="Z96" s="43">
        <f t="shared" si="20"/>
        <v>0.37249724359210035</v>
      </c>
      <c r="AA96" s="43">
        <f t="shared" si="25"/>
        <v>0.13875419648371254</v>
      </c>
      <c r="AB96" s="44">
        <f t="shared" si="21"/>
        <v>2.6129155695293234E-2</v>
      </c>
    </row>
    <row r="97" spans="1:28" x14ac:dyDescent="0.3">
      <c r="A97" s="40">
        <v>30651</v>
      </c>
      <c r="B97" s="41">
        <v>14.089</v>
      </c>
      <c r="C97" s="36"/>
      <c r="D97" s="42">
        <v>13.841896737845101</v>
      </c>
      <c r="E97" s="42">
        <v>13.848268987302101</v>
      </c>
      <c r="F97" s="42">
        <v>13.8276957088193</v>
      </c>
      <c r="G97" s="42">
        <v>13.8503345835804</v>
      </c>
      <c r="H97" s="42">
        <v>13.883519720659701</v>
      </c>
      <c r="J97" s="43">
        <f t="shared" si="26"/>
        <v>0.24710326215489964</v>
      </c>
      <c r="K97" s="43">
        <f t="shared" si="27"/>
        <v>6.1060022167593056E-2</v>
      </c>
      <c r="L97" s="44">
        <f t="shared" si="15"/>
        <v>1.7538736755972718E-2</v>
      </c>
      <c r="N97" s="43">
        <f t="shared" si="28"/>
        <v>0.24073101269789987</v>
      </c>
      <c r="O97" s="43">
        <f t="shared" si="23"/>
        <v>5.7951420474556432E-2</v>
      </c>
      <c r="P97" s="44">
        <f t="shared" si="29"/>
        <v>1.708645132357867E-2</v>
      </c>
      <c r="R97" s="43">
        <f t="shared" si="24"/>
        <v>0.26130429118069998</v>
      </c>
      <c r="S97" s="43">
        <f t="shared" si="16"/>
        <v>6.8279932589448034E-2</v>
      </c>
      <c r="T97" s="44">
        <f t="shared" si="17"/>
        <v>1.8546688280268293E-2</v>
      </c>
      <c r="V97" s="43">
        <f t="shared" si="18"/>
        <v>0.23866541641960026</v>
      </c>
      <c r="W97" s="43">
        <f t="shared" si="22"/>
        <v>5.6961180994741199E-2</v>
      </c>
      <c r="X97" s="44">
        <f t="shared" si="19"/>
        <v>1.6939840756590267E-2</v>
      </c>
      <c r="Z97" s="43">
        <f t="shared" si="20"/>
        <v>0.20548027934029989</v>
      </c>
      <c r="AA97" s="43">
        <f t="shared" si="25"/>
        <v>4.2222145197767673E-2</v>
      </c>
      <c r="AB97" s="44">
        <f t="shared" si="21"/>
        <v>1.4584447394442465E-2</v>
      </c>
    </row>
    <row r="98" spans="1:28" x14ac:dyDescent="0.3">
      <c r="A98" s="34">
        <v>30682</v>
      </c>
      <c r="B98" s="41">
        <v>14.118</v>
      </c>
      <c r="C98" s="36"/>
      <c r="D98" s="42">
        <v>13.8664851742846</v>
      </c>
      <c r="E98" s="42">
        <v>13.848268987302101</v>
      </c>
      <c r="F98" s="42">
        <v>13.867202260754</v>
      </c>
      <c r="G98" s="42">
        <v>13.8871289914433</v>
      </c>
      <c r="H98" s="42">
        <v>13.883520037788401</v>
      </c>
      <c r="J98" s="43">
        <f t="shared" si="26"/>
        <v>0.25151482571540029</v>
      </c>
      <c r="K98" s="43">
        <f t="shared" si="27"/>
        <v>6.3259707554648187E-2</v>
      </c>
      <c r="L98" s="44">
        <f t="shared" si="15"/>
        <v>1.7815188108471474E-2</v>
      </c>
      <c r="N98" s="43">
        <f t="shared" si="28"/>
        <v>0.26973101269789979</v>
      </c>
      <c r="O98" s="43">
        <f t="shared" si="23"/>
        <v>7.2754819211034577E-2</v>
      </c>
      <c r="P98" s="44">
        <f t="shared" si="29"/>
        <v>1.9105469096040498E-2</v>
      </c>
      <c r="R98" s="43">
        <f t="shared" si="24"/>
        <v>0.25079773924599991</v>
      </c>
      <c r="S98" s="43">
        <f t="shared" si="16"/>
        <v>6.2899506010904563E-2</v>
      </c>
      <c r="T98" s="44">
        <f t="shared" si="17"/>
        <v>1.7764395753364491E-2</v>
      </c>
      <c r="V98" s="43">
        <f t="shared" si="18"/>
        <v>0.23087100855670073</v>
      </c>
      <c r="W98" s="43">
        <f t="shared" si="22"/>
        <v>5.3301422591988182E-2</v>
      </c>
      <c r="X98" s="44">
        <f t="shared" si="19"/>
        <v>1.6352954282242579E-2</v>
      </c>
      <c r="Z98" s="43">
        <f t="shared" si="20"/>
        <v>0.23447996221159961</v>
      </c>
      <c r="AA98" s="43">
        <f t="shared" si="25"/>
        <v>5.4980852678753182E-2</v>
      </c>
      <c r="AB98" s="44">
        <f t="shared" si="21"/>
        <v>1.6608582108768921E-2</v>
      </c>
    </row>
    <row r="99" spans="1:28" x14ac:dyDescent="0.3">
      <c r="A99" s="40">
        <v>30713</v>
      </c>
      <c r="B99" s="41">
        <v>14.013</v>
      </c>
      <c r="C99" s="36"/>
      <c r="D99" s="42">
        <v>13.8407324462201</v>
      </c>
      <c r="E99" s="42">
        <v>13.848268987302101</v>
      </c>
      <c r="F99" s="42">
        <v>13.8502032571936</v>
      </c>
      <c r="G99" s="42">
        <v>13.8521387284119</v>
      </c>
      <c r="H99" s="42">
        <v>13.8835113630369</v>
      </c>
      <c r="J99" s="43">
        <f t="shared" si="26"/>
        <v>0.17226755377989988</v>
      </c>
      <c r="K99" s="43">
        <f t="shared" si="27"/>
        <v>2.9676110085310698E-2</v>
      </c>
      <c r="L99" s="44">
        <f t="shared" si="15"/>
        <v>1.2293409960743587E-2</v>
      </c>
      <c r="N99" s="43">
        <f t="shared" si="28"/>
        <v>0.16473101269789936</v>
      </c>
      <c r="O99" s="43">
        <f t="shared" si="23"/>
        <v>2.7136306544475481E-2</v>
      </c>
      <c r="P99" s="44">
        <f t="shared" si="29"/>
        <v>1.1755585006629512E-2</v>
      </c>
      <c r="R99" s="43">
        <f t="shared" si="24"/>
        <v>0.16279674280639966</v>
      </c>
      <c r="S99" s="43">
        <f t="shared" si="16"/>
        <v>2.6502779468373039E-2</v>
      </c>
      <c r="T99" s="44">
        <f t="shared" si="17"/>
        <v>1.1617551045914484E-2</v>
      </c>
      <c r="V99" s="43">
        <f t="shared" si="18"/>
        <v>0.16086127158810015</v>
      </c>
      <c r="W99" s="43">
        <f t="shared" si="22"/>
        <v>2.5876348696940516E-2</v>
      </c>
      <c r="X99" s="44">
        <f t="shared" si="19"/>
        <v>1.1479431355748245E-2</v>
      </c>
      <c r="Z99" s="43">
        <f t="shared" si="20"/>
        <v>0.12948863696309942</v>
      </c>
      <c r="AA99" s="43">
        <f t="shared" si="25"/>
        <v>1.6767307102561357E-2</v>
      </c>
      <c r="AB99" s="44">
        <f t="shared" si="21"/>
        <v>9.2406077901305526E-3</v>
      </c>
    </row>
    <row r="100" spans="1:28" x14ac:dyDescent="0.3">
      <c r="A100" s="34">
        <v>30742</v>
      </c>
      <c r="B100" s="41">
        <v>14.048999999999999</v>
      </c>
      <c r="C100" s="36"/>
      <c r="D100" s="42">
        <v>13.8044023894847</v>
      </c>
      <c r="E100" s="42">
        <v>13.848268987302101</v>
      </c>
      <c r="F100" s="42">
        <v>13.7918016055414</v>
      </c>
      <c r="G100" s="42">
        <v>13.821861342399</v>
      </c>
      <c r="H100" s="42">
        <v>13.8835012068906</v>
      </c>
      <c r="J100" s="43">
        <f t="shared" si="26"/>
        <v>0.24459761051529938</v>
      </c>
      <c r="K100" s="43">
        <f t="shared" si="27"/>
        <v>5.9827991069794091E-2</v>
      </c>
      <c r="L100" s="44">
        <f t="shared" si="15"/>
        <v>1.7410321767762787E-2</v>
      </c>
      <c r="N100" s="43">
        <f t="shared" si="28"/>
        <v>0.20073101269789895</v>
      </c>
      <c r="O100" s="43">
        <f t="shared" si="23"/>
        <v>4.0292939458724066E-2</v>
      </c>
      <c r="P100" s="44">
        <f t="shared" si="29"/>
        <v>1.4287921752288345E-2</v>
      </c>
      <c r="R100" s="43">
        <f t="shared" si="24"/>
        <v>0.25719839445859982</v>
      </c>
      <c r="S100" s="43">
        <f t="shared" si="16"/>
        <v>6.6151014112081505E-2</v>
      </c>
      <c r="T100" s="44">
        <f t="shared" si="17"/>
        <v>1.8307238554957635E-2</v>
      </c>
      <c r="V100" s="43">
        <f t="shared" si="18"/>
        <v>0.22713865760099949</v>
      </c>
      <c r="W100" s="43">
        <f t="shared" si="22"/>
        <v>5.1591969776784083E-2</v>
      </c>
      <c r="X100" s="44">
        <f t="shared" si="19"/>
        <v>1.6167603217381983E-2</v>
      </c>
      <c r="Z100" s="43">
        <f t="shared" si="20"/>
        <v>0.16549879310939986</v>
      </c>
      <c r="AA100" s="43">
        <f t="shared" si="25"/>
        <v>2.7389850520667936E-2</v>
      </c>
      <c r="AB100" s="44">
        <f t="shared" si="21"/>
        <v>1.1780111973051453E-2</v>
      </c>
    </row>
    <row r="101" spans="1:28" x14ac:dyDescent="0.3">
      <c r="A101" s="40">
        <v>30773</v>
      </c>
      <c r="B101" s="41">
        <v>13.954000000000001</v>
      </c>
      <c r="C101" s="36"/>
      <c r="D101" s="42">
        <v>13.8456853485326</v>
      </c>
      <c r="E101" s="42">
        <v>13.848268987302101</v>
      </c>
      <c r="F101" s="42">
        <v>13.846192662996099</v>
      </c>
      <c r="G101" s="42">
        <v>13.8606358365848</v>
      </c>
      <c r="H101" s="42">
        <v>13.8835236187451</v>
      </c>
      <c r="J101" s="43">
        <f t="shared" si="26"/>
        <v>0.10831465146740094</v>
      </c>
      <c r="K101" s="43">
        <f t="shared" si="27"/>
        <v>1.173206372250454E-2</v>
      </c>
      <c r="L101" s="44">
        <f t="shared" si="15"/>
        <v>7.7622654054322008E-3</v>
      </c>
      <c r="N101" s="43">
        <f t="shared" si="28"/>
        <v>0.10573101269790008</v>
      </c>
      <c r="O101" s="43">
        <f t="shared" si="23"/>
        <v>1.1179047046123509E-2</v>
      </c>
      <c r="P101" s="44">
        <f t="shared" si="29"/>
        <v>7.5771114159309217E-3</v>
      </c>
      <c r="R101" s="43">
        <f t="shared" si="24"/>
        <v>0.10780733700390144</v>
      </c>
      <c r="S101" s="43">
        <f t="shared" si="16"/>
        <v>1.1622421911872776E-2</v>
      </c>
      <c r="T101" s="44">
        <f t="shared" si="17"/>
        <v>7.7259092019421978E-3</v>
      </c>
      <c r="V101" s="43">
        <f t="shared" si="18"/>
        <v>9.3364163415200707E-2</v>
      </c>
      <c r="W101" s="43">
        <f t="shared" si="22"/>
        <v>8.7168670102203017E-3</v>
      </c>
      <c r="X101" s="44">
        <f t="shared" si="19"/>
        <v>6.6908530468110005E-3</v>
      </c>
      <c r="Z101" s="43">
        <f t="shared" si="20"/>
        <v>7.0476381254900744E-2</v>
      </c>
      <c r="AA101" s="43">
        <f t="shared" si="25"/>
        <v>4.9669203147861248E-3</v>
      </c>
      <c r="AB101" s="44">
        <f t="shared" si="21"/>
        <v>5.0506221337896472E-3</v>
      </c>
    </row>
    <row r="102" spans="1:28" x14ac:dyDescent="0.3">
      <c r="A102" s="34">
        <v>30803</v>
      </c>
      <c r="B102" s="41">
        <v>14.092000000000001</v>
      </c>
      <c r="C102" s="36"/>
      <c r="D102" s="42">
        <v>13.8494667771526</v>
      </c>
      <c r="E102" s="42">
        <v>13.848268987302101</v>
      </c>
      <c r="F102" s="42">
        <v>13.846107185212301</v>
      </c>
      <c r="G102" s="42">
        <v>13.8738118191086</v>
      </c>
      <c r="H102" s="42">
        <v>13.8835127424275</v>
      </c>
      <c r="J102" s="43">
        <f t="shared" si="26"/>
        <v>0.24253322284740086</v>
      </c>
      <c r="K102" s="43">
        <f t="shared" si="27"/>
        <v>5.8822364184747011E-2</v>
      </c>
      <c r="L102" s="44">
        <f t="shared" si="15"/>
        <v>1.7210702728313997E-2</v>
      </c>
      <c r="N102" s="43">
        <f t="shared" si="28"/>
        <v>0.24373101269789998</v>
      </c>
      <c r="O102" s="43">
        <f t="shared" si="23"/>
        <v>5.9404806550743885E-2</v>
      </c>
      <c r="P102" s="44">
        <f t="shared" si="29"/>
        <v>1.7295700588837636E-2</v>
      </c>
      <c r="R102" s="43">
        <f t="shared" si="24"/>
        <v>0.24589281478769998</v>
      </c>
      <c r="S102" s="43">
        <f t="shared" si="16"/>
        <v>6.0463276364218124E-2</v>
      </c>
      <c r="T102" s="44">
        <f t="shared" si="17"/>
        <v>1.7449106925042576E-2</v>
      </c>
      <c r="V102" s="43">
        <f t="shared" si="18"/>
        <v>0.21818818089140102</v>
      </c>
      <c r="W102" s="43">
        <f t="shared" si="22"/>
        <v>4.7606082280698729E-2</v>
      </c>
      <c r="X102" s="44">
        <f t="shared" si="19"/>
        <v>1.5483123821416478E-2</v>
      </c>
      <c r="Z102" s="43">
        <f t="shared" si="20"/>
        <v>0.20848725757250008</v>
      </c>
      <c r="AA102" s="43">
        <f t="shared" si="25"/>
        <v>4.3466936570101991E-2</v>
      </c>
      <c r="AB102" s="44">
        <f t="shared" si="21"/>
        <v>1.4794724494216583E-2</v>
      </c>
    </row>
    <row r="103" spans="1:28" x14ac:dyDescent="0.3">
      <c r="A103" s="40">
        <v>30834</v>
      </c>
      <c r="B103" s="41">
        <v>13.984999999999999</v>
      </c>
      <c r="C103" s="36"/>
      <c r="D103" s="42">
        <v>13.8754613294926</v>
      </c>
      <c r="E103" s="42">
        <v>13.848268987302101</v>
      </c>
      <c r="F103" s="42">
        <v>13.861653686851</v>
      </c>
      <c r="G103" s="42">
        <v>13.8795768456199</v>
      </c>
      <c r="H103" s="42">
        <v>13.8835188748807</v>
      </c>
      <c r="J103" s="43">
        <f t="shared" si="26"/>
        <v>0.10953867050739952</v>
      </c>
      <c r="K103" s="43">
        <f t="shared" si="27"/>
        <v>1.1998720336528636E-2</v>
      </c>
      <c r="L103" s="44">
        <f t="shared" si="15"/>
        <v>7.8325828035323217E-3</v>
      </c>
      <c r="N103" s="43">
        <f t="shared" si="28"/>
        <v>0.13673101269789889</v>
      </c>
      <c r="O103" s="43">
        <f t="shared" si="23"/>
        <v>1.8695369833392986E-2</v>
      </c>
      <c r="P103" s="44">
        <f t="shared" si="29"/>
        <v>9.7769762386770744E-3</v>
      </c>
      <c r="R103" s="43">
        <f t="shared" si="24"/>
        <v>0.1233463131489998</v>
      </c>
      <c r="S103" s="43">
        <f t="shared" si="16"/>
        <v>1.521431296745112E-2</v>
      </c>
      <c r="T103" s="44">
        <f t="shared" si="17"/>
        <v>8.8199008329638753E-3</v>
      </c>
      <c r="V103" s="43">
        <f t="shared" si="18"/>
        <v>0.10542315438009986</v>
      </c>
      <c r="W103" s="43">
        <f t="shared" si="22"/>
        <v>1.1114041479450368E-2</v>
      </c>
      <c r="X103" s="44">
        <f t="shared" si="19"/>
        <v>7.5383020650768582E-3</v>
      </c>
      <c r="Z103" s="43">
        <f t="shared" si="20"/>
        <v>0.10148112511929952</v>
      </c>
      <c r="AA103" s="43">
        <f t="shared" si="25"/>
        <v>1.0298418755478924E-2</v>
      </c>
      <c r="AB103" s="44">
        <f t="shared" si="21"/>
        <v>7.256426536953845E-3</v>
      </c>
    </row>
    <row r="104" spans="1:28" x14ac:dyDescent="0.3">
      <c r="A104" s="34">
        <v>30864</v>
      </c>
      <c r="B104" s="41">
        <v>13.962999999999999</v>
      </c>
      <c r="C104" s="36"/>
      <c r="D104" s="42">
        <v>13.8916311593308</v>
      </c>
      <c r="E104" s="42">
        <v>13.848268987302101</v>
      </c>
      <c r="F104" s="42">
        <v>13.8800496972503</v>
      </c>
      <c r="G104" s="42">
        <v>13.9139940608252</v>
      </c>
      <c r="H104" s="42">
        <v>13.8835246275955</v>
      </c>
      <c r="J104" s="43">
        <f t="shared" si="26"/>
        <v>7.1368840669199685E-2</v>
      </c>
      <c r="K104" s="43">
        <f t="shared" si="27"/>
        <v>5.0935114184656105E-3</v>
      </c>
      <c r="L104" s="44">
        <f t="shared" si="15"/>
        <v>5.111282723569411E-3</v>
      </c>
      <c r="N104" s="43">
        <f t="shared" si="28"/>
        <v>0.11473101269789865</v>
      </c>
      <c r="O104" s="43">
        <f t="shared" si="23"/>
        <v>1.3163205274685381E-2</v>
      </c>
      <c r="P104" s="44">
        <f t="shared" si="29"/>
        <v>8.2167881327722299E-3</v>
      </c>
      <c r="R104" s="43">
        <f t="shared" si="24"/>
        <v>8.2950302749699389E-2</v>
      </c>
      <c r="S104" s="43">
        <f t="shared" si="16"/>
        <v>6.8807527262667858E-3</v>
      </c>
      <c r="T104" s="44">
        <f t="shared" si="17"/>
        <v>5.9407221048269994E-3</v>
      </c>
      <c r="V104" s="43">
        <f t="shared" si="18"/>
        <v>4.9005939174799451E-2</v>
      </c>
      <c r="W104" s="43">
        <f t="shared" si="22"/>
        <v>2.4015820744041436E-3</v>
      </c>
      <c r="X104" s="44">
        <f t="shared" si="19"/>
        <v>3.5096998621212817E-3</v>
      </c>
      <c r="Z104" s="43">
        <f t="shared" si="20"/>
        <v>7.9475372404498756E-2</v>
      </c>
      <c r="AA104" s="43">
        <f t="shared" si="25"/>
        <v>6.3163348188337628E-3</v>
      </c>
      <c r="AB104" s="44">
        <f t="shared" si="21"/>
        <v>5.6918550744466632E-3</v>
      </c>
    </row>
    <row r="105" spans="1:28" x14ac:dyDescent="0.3">
      <c r="A105" s="40">
        <v>30895</v>
      </c>
      <c r="B105" s="41">
        <v>14.041</v>
      </c>
      <c r="C105" s="36"/>
      <c r="D105" s="42">
        <v>13.9024895487546</v>
      </c>
      <c r="E105" s="42">
        <v>13.848268987302101</v>
      </c>
      <c r="F105" s="42">
        <v>13.8837869259419</v>
      </c>
      <c r="G105" s="42">
        <v>13.914730352150499</v>
      </c>
      <c r="H105" s="42">
        <v>13.8835218219808</v>
      </c>
      <c r="J105" s="43">
        <f t="shared" si="26"/>
        <v>0.13851045124540029</v>
      </c>
      <c r="K105" s="43">
        <f t="shared" si="27"/>
        <v>1.918514510420441E-2</v>
      </c>
      <c r="L105" s="44">
        <f t="shared" si="15"/>
        <v>9.864714140403125E-3</v>
      </c>
      <c r="N105" s="43">
        <f t="shared" si="28"/>
        <v>0.19273101269789983</v>
      </c>
      <c r="O105" s="43">
        <f t="shared" si="23"/>
        <v>3.7145243255558028E-2</v>
      </c>
      <c r="P105" s="44">
        <f t="shared" si="29"/>
        <v>1.3726302449818376E-2</v>
      </c>
      <c r="R105" s="43">
        <f t="shared" si="24"/>
        <v>0.15721307405810059</v>
      </c>
      <c r="S105" s="43">
        <f t="shared" si="16"/>
        <v>2.4715950654797821E-2</v>
      </c>
      <c r="T105" s="44">
        <f t="shared" si="17"/>
        <v>1.1196714910483626E-2</v>
      </c>
      <c r="V105" s="43">
        <f t="shared" si="18"/>
        <v>0.1262696478495009</v>
      </c>
      <c r="W105" s="43">
        <f t="shared" si="22"/>
        <v>1.5944023968036968E-2</v>
      </c>
      <c r="X105" s="44">
        <f t="shared" si="19"/>
        <v>8.9929241399829708E-3</v>
      </c>
      <c r="Z105" s="43">
        <f t="shared" si="20"/>
        <v>0.1574781780192005</v>
      </c>
      <c r="AA105" s="43">
        <f t="shared" si="25"/>
        <v>2.4799376552247003E-2</v>
      </c>
      <c r="AB105" s="44">
        <f t="shared" si="21"/>
        <v>1.1215595614215547E-2</v>
      </c>
    </row>
    <row r="106" spans="1:28" x14ac:dyDescent="0.3">
      <c r="A106" s="34">
        <v>30926</v>
      </c>
      <c r="B106" s="41">
        <v>14.032999999999999</v>
      </c>
      <c r="C106" s="36"/>
      <c r="D106" s="42">
        <v>13.8907117500083</v>
      </c>
      <c r="E106" s="42">
        <v>13.848268987302101</v>
      </c>
      <c r="F106" s="42">
        <v>13.877920773657101</v>
      </c>
      <c r="G106" s="42">
        <v>13.907772331431399</v>
      </c>
      <c r="H106" s="42">
        <v>13.883526275436701</v>
      </c>
      <c r="J106" s="43">
        <f t="shared" si="26"/>
        <v>0.14228824999169909</v>
      </c>
      <c r="K106" s="43">
        <f t="shared" si="27"/>
        <v>2.0245946085700257E-2</v>
      </c>
      <c r="L106" s="44">
        <f t="shared" si="15"/>
        <v>1.0139546069386381E-2</v>
      </c>
      <c r="N106" s="43">
        <f t="shared" si="28"/>
        <v>0.18473101269789893</v>
      </c>
      <c r="O106" s="43">
        <f t="shared" si="23"/>
        <v>3.4125547052391299E-2</v>
      </c>
      <c r="P106" s="44">
        <f t="shared" si="29"/>
        <v>1.3164042806092706E-2</v>
      </c>
      <c r="R106" s="43">
        <f t="shared" si="24"/>
        <v>0.15507922634289883</v>
      </c>
      <c r="S106" s="43">
        <f t="shared" si="16"/>
        <v>2.4049566443112048E-2</v>
      </c>
      <c r="T106" s="44">
        <f t="shared" si="17"/>
        <v>1.1051038718940984E-2</v>
      </c>
      <c r="V106" s="43">
        <f t="shared" si="18"/>
        <v>0.12522766856860024</v>
      </c>
      <c r="W106" s="43">
        <f t="shared" si="22"/>
        <v>1.5681968975127188E-2</v>
      </c>
      <c r="X106" s="44">
        <f t="shared" si="19"/>
        <v>8.9237988005843542E-3</v>
      </c>
      <c r="Z106" s="43">
        <f t="shared" si="20"/>
        <v>0.14947372456329866</v>
      </c>
      <c r="AA106" s="43">
        <f t="shared" si="25"/>
        <v>2.2342394334824874E-2</v>
      </c>
      <c r="AB106" s="44">
        <f t="shared" si="21"/>
        <v>1.0651587298745718E-2</v>
      </c>
    </row>
    <row r="107" spans="1:28" x14ac:dyDescent="0.3">
      <c r="A107" s="40">
        <v>30956</v>
      </c>
      <c r="B107" s="41">
        <v>13.978</v>
      </c>
      <c r="C107" s="36"/>
      <c r="D107" s="42">
        <v>13.8753393342969</v>
      </c>
      <c r="E107" s="42">
        <v>13.848268987302101</v>
      </c>
      <c r="F107" s="42">
        <v>13.8665025177144</v>
      </c>
      <c r="G107" s="42">
        <v>13.9015441874896</v>
      </c>
      <c r="H107" s="42">
        <v>13.883510819215299</v>
      </c>
      <c r="J107" s="43">
        <f t="shared" si="26"/>
        <v>0.10266066570309995</v>
      </c>
      <c r="K107" s="43">
        <f t="shared" si="27"/>
        <v>1.0539212282603643E-2</v>
      </c>
      <c r="L107" s="44">
        <f t="shared" si="15"/>
        <v>7.3444459653097694E-3</v>
      </c>
      <c r="N107" s="43">
        <f t="shared" si="28"/>
        <v>0.12973101269789922</v>
      </c>
      <c r="O107" s="43">
        <f t="shared" si="23"/>
        <v>1.6830135655622486E-2</v>
      </c>
      <c r="P107" s="44">
        <f t="shared" si="29"/>
        <v>9.2810854698740317E-3</v>
      </c>
      <c r="R107" s="43">
        <f t="shared" si="24"/>
        <v>0.11149748228559986</v>
      </c>
      <c r="S107" s="43">
        <f t="shared" si="16"/>
        <v>1.2431688556027654E-2</v>
      </c>
      <c r="T107" s="44">
        <f t="shared" si="17"/>
        <v>7.9766405984833203E-3</v>
      </c>
      <c r="V107" s="43">
        <f t="shared" si="18"/>
        <v>7.6455812510399568E-2</v>
      </c>
      <c r="W107" s="43">
        <f t="shared" si="22"/>
        <v>5.8454912666253715E-3</v>
      </c>
      <c r="X107" s="44">
        <f t="shared" si="19"/>
        <v>5.4697247467734708E-3</v>
      </c>
      <c r="Z107" s="43">
        <f t="shared" si="20"/>
        <v>9.4489180784700366E-2</v>
      </c>
      <c r="AA107" s="43">
        <f t="shared" si="25"/>
        <v>8.9282052853637897E-3</v>
      </c>
      <c r="AB107" s="44">
        <f t="shared" si="21"/>
        <v>6.7598498200529666E-3</v>
      </c>
    </row>
    <row r="108" spans="1:28" x14ac:dyDescent="0.3">
      <c r="A108" s="34">
        <v>30987</v>
      </c>
      <c r="B108" s="41">
        <v>13.879</v>
      </c>
      <c r="C108" s="36"/>
      <c r="D108" s="42">
        <v>13.8355667112119</v>
      </c>
      <c r="E108" s="42">
        <v>13.848268987302101</v>
      </c>
      <c r="F108" s="42">
        <v>13.843139054498099</v>
      </c>
      <c r="G108" s="42">
        <v>13.8543919840595</v>
      </c>
      <c r="H108" s="42">
        <v>13.8835217248334</v>
      </c>
      <c r="J108" s="43">
        <f t="shared" si="26"/>
        <v>4.3433288788099489E-2</v>
      </c>
      <c r="K108" s="43">
        <f t="shared" si="27"/>
        <v>1.8864505749504488E-3</v>
      </c>
      <c r="L108" s="44">
        <f t="shared" si="15"/>
        <v>3.1294249433027948E-3</v>
      </c>
      <c r="N108" s="43">
        <f t="shared" si="28"/>
        <v>3.0731012697899018E-2</v>
      </c>
      <c r="O108" s="43">
        <f t="shared" si="23"/>
        <v>9.4439514143843074E-4</v>
      </c>
      <c r="P108" s="44">
        <f t="shared" si="29"/>
        <v>2.2142094313638604E-3</v>
      </c>
      <c r="R108" s="43">
        <f t="shared" si="24"/>
        <v>3.5860945501900332E-2</v>
      </c>
      <c r="S108" s="43">
        <f t="shared" si="16"/>
        <v>1.2860074122902658E-3</v>
      </c>
      <c r="T108" s="44">
        <f t="shared" si="17"/>
        <v>2.5838277615030142E-3</v>
      </c>
      <c r="V108" s="43">
        <f t="shared" si="18"/>
        <v>2.4608015940499328E-2</v>
      </c>
      <c r="W108" s="43">
        <f t="shared" si="22"/>
        <v>6.0555444852786904E-4</v>
      </c>
      <c r="X108" s="44">
        <f t="shared" si="19"/>
        <v>1.7730395518768881E-3</v>
      </c>
      <c r="Z108" s="43">
        <f t="shared" si="20"/>
        <v>4.5217248334008531E-3</v>
      </c>
      <c r="AA108" s="43">
        <f t="shared" si="25"/>
        <v>2.0445995468993971E-5</v>
      </c>
      <c r="AB108" s="44">
        <f t="shared" si="21"/>
        <v>3.2579615486712682E-4</v>
      </c>
    </row>
    <row r="109" spans="1:28" x14ac:dyDescent="0.3">
      <c r="A109" s="40">
        <v>31017</v>
      </c>
      <c r="B109" s="41">
        <v>13.725999999999999</v>
      </c>
      <c r="C109" s="36"/>
      <c r="D109" s="42">
        <v>13.8418957898614</v>
      </c>
      <c r="E109" s="42">
        <v>13.848268987302101</v>
      </c>
      <c r="F109" s="42">
        <v>13.8276701050927</v>
      </c>
      <c r="G109" s="42">
        <v>13.8503345750708</v>
      </c>
      <c r="H109" s="42">
        <v>13.883530276059799</v>
      </c>
      <c r="J109" s="43">
        <f t="shared" si="26"/>
        <v>0.11589578986140125</v>
      </c>
      <c r="K109" s="43">
        <f t="shared" si="27"/>
        <v>1.3431834107598078E-2</v>
      </c>
      <c r="L109" s="44">
        <f t="shared" si="15"/>
        <v>8.4435225019234492E-3</v>
      </c>
      <c r="N109" s="43">
        <f t="shared" si="28"/>
        <v>0.12226898730210145</v>
      </c>
      <c r="O109" s="43">
        <f t="shared" si="23"/>
        <v>1.4949705255881445E-2</v>
      </c>
      <c r="P109" s="44">
        <f t="shared" si="29"/>
        <v>8.9078382123052198E-3</v>
      </c>
      <c r="R109" s="43">
        <f t="shared" si="24"/>
        <v>0.10167010509270114</v>
      </c>
      <c r="S109" s="43">
        <f t="shared" si="16"/>
        <v>1.0336810269560893E-2</v>
      </c>
      <c r="T109" s="44">
        <f t="shared" si="17"/>
        <v>7.4071182495046729E-3</v>
      </c>
      <c r="V109" s="43">
        <f t="shared" si="18"/>
        <v>0.12433457507080092</v>
      </c>
      <c r="W109" s="43">
        <f t="shared" si="22"/>
        <v>1.5459086558036631E-2</v>
      </c>
      <c r="X109" s="44">
        <f t="shared" si="19"/>
        <v>9.058325445927504E-3</v>
      </c>
      <c r="Z109" s="43">
        <f t="shared" si="20"/>
        <v>0.1575302760598003</v>
      </c>
      <c r="AA109" s="43">
        <f t="shared" si="25"/>
        <v>2.4815787875476891E-2</v>
      </c>
      <c r="AB109" s="44">
        <f t="shared" si="21"/>
        <v>1.1476779546830854E-2</v>
      </c>
    </row>
    <row r="110" spans="1:28" x14ac:dyDescent="0.3">
      <c r="A110" s="34">
        <v>31048</v>
      </c>
      <c r="B110" s="41">
        <v>14.010999999999999</v>
      </c>
      <c r="C110" s="36"/>
      <c r="D110" s="42">
        <v>13.866484248676301</v>
      </c>
      <c r="E110" s="42">
        <v>13.848268987302101</v>
      </c>
      <c r="F110" s="42">
        <v>13.8671770983754</v>
      </c>
      <c r="G110" s="42">
        <v>13.887128984107999</v>
      </c>
      <c r="H110" s="42">
        <v>13.8835284210399</v>
      </c>
      <c r="J110" s="43">
        <f t="shared" si="26"/>
        <v>0.14451575132369854</v>
      </c>
      <c r="K110" s="43">
        <f t="shared" si="27"/>
        <v>2.0884802380653076E-2</v>
      </c>
      <c r="L110" s="44">
        <f t="shared" si="15"/>
        <v>1.0314449455691852E-2</v>
      </c>
      <c r="N110" s="43">
        <f t="shared" si="28"/>
        <v>0.16273101269789869</v>
      </c>
      <c r="O110" s="43">
        <f t="shared" si="23"/>
        <v>2.6481382493683665E-2</v>
      </c>
      <c r="P110" s="44">
        <f t="shared" si="29"/>
        <v>1.1614518071365263E-2</v>
      </c>
      <c r="R110" s="43">
        <f t="shared" si="24"/>
        <v>0.1438229016245991</v>
      </c>
      <c r="S110" s="43">
        <f t="shared" si="16"/>
        <v>2.0685027031719108E-2</v>
      </c>
      <c r="T110" s="44">
        <f t="shared" si="17"/>
        <v>1.0264999045364293E-2</v>
      </c>
      <c r="V110" s="43">
        <f t="shared" si="18"/>
        <v>0.123871015892</v>
      </c>
      <c r="W110" s="43">
        <f t="shared" si="22"/>
        <v>1.5344028578116117E-2</v>
      </c>
      <c r="X110" s="44">
        <f t="shared" si="19"/>
        <v>8.8409832197559064E-3</v>
      </c>
      <c r="Z110" s="43">
        <f t="shared" si="20"/>
        <v>0.12747157896009931</v>
      </c>
      <c r="AA110" s="43">
        <f t="shared" si="25"/>
        <v>1.6249003442580831E-2</v>
      </c>
      <c r="AB110" s="44">
        <f t="shared" si="21"/>
        <v>9.0979643822781606E-3</v>
      </c>
    </row>
    <row r="111" spans="1:28" x14ac:dyDescent="0.3">
      <c r="A111" s="40">
        <v>31079</v>
      </c>
      <c r="B111" s="41">
        <v>13.867000000000001</v>
      </c>
      <c r="C111" s="36"/>
      <c r="D111" s="42">
        <v>13.840731542459</v>
      </c>
      <c r="E111" s="42">
        <v>13.848268987302101</v>
      </c>
      <c r="F111" s="42">
        <v>13.8501786292323</v>
      </c>
      <c r="G111" s="42">
        <v>13.852138722088799</v>
      </c>
      <c r="H111" s="42">
        <v>13.8835264072236</v>
      </c>
      <c r="J111" s="43">
        <f t="shared" si="26"/>
        <v>2.62684575410006E-2</v>
      </c>
      <c r="K111" s="43">
        <f t="shared" si="27"/>
        <v>6.9003186158335134E-4</v>
      </c>
      <c r="L111" s="44">
        <f t="shared" si="15"/>
        <v>1.8943143824187349E-3</v>
      </c>
      <c r="N111" s="43">
        <f t="shared" si="28"/>
        <v>1.873101269790034E-2</v>
      </c>
      <c r="O111" s="43">
        <f t="shared" si="23"/>
        <v>3.5085083668890375E-4</v>
      </c>
      <c r="P111" s="44">
        <f t="shared" si="29"/>
        <v>1.3507617147112093E-3</v>
      </c>
      <c r="R111" s="43">
        <f t="shared" si="24"/>
        <v>1.6821370767701183E-2</v>
      </c>
      <c r="S111" s="43">
        <f t="shared" si="16"/>
        <v>2.8295851450447189E-4</v>
      </c>
      <c r="T111" s="44">
        <f t="shared" si="17"/>
        <v>1.213050462803864E-3</v>
      </c>
      <c r="V111" s="43">
        <f t="shared" si="18"/>
        <v>1.4861277911201398E-2</v>
      </c>
      <c r="W111" s="43">
        <f t="shared" si="22"/>
        <v>2.208575811539626E-4</v>
      </c>
      <c r="X111" s="44">
        <f t="shared" si="19"/>
        <v>1.0717010103988892E-3</v>
      </c>
      <c r="Z111" s="43">
        <f t="shared" si="20"/>
        <v>1.6526407223599549E-2</v>
      </c>
      <c r="AA111" s="43">
        <f t="shared" si="25"/>
        <v>2.7312213572024336E-4</v>
      </c>
      <c r="AB111" s="44">
        <f t="shared" si="21"/>
        <v>1.1917795646931239E-3</v>
      </c>
    </row>
    <row r="112" spans="1:28" x14ac:dyDescent="0.3">
      <c r="A112" s="34">
        <v>31107</v>
      </c>
      <c r="B112" s="41">
        <v>13.974</v>
      </c>
      <c r="C112" s="36"/>
      <c r="D112" s="42">
        <v>13.8044015070552</v>
      </c>
      <c r="E112" s="42">
        <v>13.848268987302101</v>
      </c>
      <c r="F112" s="42">
        <v>13.7917775728289</v>
      </c>
      <c r="G112" s="42">
        <v>13.8218613369484</v>
      </c>
      <c r="H112" s="42">
        <v>13.8835241708717</v>
      </c>
      <c r="J112" s="43">
        <f t="shared" si="26"/>
        <v>0.16959849294480023</v>
      </c>
      <c r="K112" s="43">
        <f t="shared" si="27"/>
        <v>2.8763648809147453E-2</v>
      </c>
      <c r="L112" s="44">
        <f t="shared" si="15"/>
        <v>1.2136717686045529E-2</v>
      </c>
      <c r="N112" s="43">
        <f t="shared" si="28"/>
        <v>0.12573101269789966</v>
      </c>
      <c r="O112" s="43">
        <f t="shared" si="23"/>
        <v>1.5808287554039405E-2</v>
      </c>
      <c r="P112" s="44">
        <f t="shared" si="29"/>
        <v>8.9974962571847464E-3</v>
      </c>
      <c r="R112" s="43">
        <f t="shared" si="24"/>
        <v>0.18222242717109971</v>
      </c>
      <c r="S112" s="43">
        <f t="shared" si="16"/>
        <v>3.3205012964126736E-2</v>
      </c>
      <c r="T112" s="44">
        <f t="shared" si="17"/>
        <v>1.304010499292255E-2</v>
      </c>
      <c r="V112" s="43">
        <f t="shared" si="18"/>
        <v>0.15213866305160018</v>
      </c>
      <c r="W112" s="43">
        <f t="shared" si="22"/>
        <v>2.3146172795128331E-2</v>
      </c>
      <c r="X112" s="44">
        <f t="shared" si="19"/>
        <v>1.0887266570173191E-2</v>
      </c>
      <c r="Z112" s="43">
        <f t="shared" si="20"/>
        <v>9.0475829128299878E-2</v>
      </c>
      <c r="AA112" s="43">
        <f t="shared" si="25"/>
        <v>8.1858756564533175E-3</v>
      </c>
      <c r="AB112" s="44">
        <f t="shared" si="21"/>
        <v>6.4745834498568687E-3</v>
      </c>
    </row>
    <row r="113" spans="1:28" x14ac:dyDescent="0.3">
      <c r="A113" s="40">
        <v>31138</v>
      </c>
      <c r="B113" s="41">
        <v>13.96</v>
      </c>
      <c r="C113" s="36"/>
      <c r="D113" s="42">
        <v>13.845684486931299</v>
      </c>
      <c r="E113" s="42">
        <v>13.848268987302101</v>
      </c>
      <c r="F113" s="42">
        <v>13.8461690189588</v>
      </c>
      <c r="G113" s="42">
        <v>13.860635831886301</v>
      </c>
      <c r="H113" s="42">
        <v>13.8835292283435</v>
      </c>
      <c r="J113" s="43">
        <f t="shared" si="26"/>
        <v>0.11431551306870169</v>
      </c>
      <c r="K113" s="43">
        <f t="shared" si="27"/>
        <v>1.3068036528160507E-2</v>
      </c>
      <c r="L113" s="44">
        <f t="shared" si="15"/>
        <v>8.1887903344342178E-3</v>
      </c>
      <c r="N113" s="43">
        <f t="shared" si="28"/>
        <v>0.11173101269790031</v>
      </c>
      <c r="O113" s="43">
        <f t="shared" si="23"/>
        <v>1.248381919849836E-2</v>
      </c>
      <c r="P113" s="44">
        <f t="shared" si="29"/>
        <v>8.0036542047206526E-3</v>
      </c>
      <c r="R113" s="43">
        <f t="shared" si="24"/>
        <v>0.11383098104120037</v>
      </c>
      <c r="S113" s="43">
        <f t="shared" si="16"/>
        <v>1.2957492244802119E-2</v>
      </c>
      <c r="T113" s="44">
        <f t="shared" si="17"/>
        <v>8.1540817364756709E-3</v>
      </c>
      <c r="V113" s="43">
        <f t="shared" si="18"/>
        <v>9.9364168113700302E-2</v>
      </c>
      <c r="W113" s="43">
        <f t="shared" si="22"/>
        <v>9.8732379049276953E-3</v>
      </c>
      <c r="X113" s="44">
        <f t="shared" si="19"/>
        <v>7.1177770855086172E-3</v>
      </c>
      <c r="Z113" s="43">
        <f t="shared" si="20"/>
        <v>7.6470771656500958E-2</v>
      </c>
      <c r="AA113" s="43">
        <f t="shared" si="25"/>
        <v>5.8477789177407103E-3</v>
      </c>
      <c r="AB113" s="44">
        <f t="shared" si="21"/>
        <v>5.4778489725287212E-3</v>
      </c>
    </row>
    <row r="114" spans="1:28" x14ac:dyDescent="0.3">
      <c r="A114" s="34">
        <v>31168</v>
      </c>
      <c r="B114" s="41">
        <v>13.997</v>
      </c>
      <c r="C114" s="36"/>
      <c r="D114" s="42">
        <v>13.8494659358877</v>
      </c>
      <c r="E114" s="42">
        <v>13.848268987302101</v>
      </c>
      <c r="F114" s="42">
        <v>13.8460840150846</v>
      </c>
      <c r="G114" s="42">
        <v>13.873811815058399</v>
      </c>
      <c r="H114" s="42">
        <v>13.883526775865001</v>
      </c>
      <c r="J114" s="43">
        <f t="shared" si="26"/>
        <v>0.14753406411229975</v>
      </c>
      <c r="K114" s="43">
        <f t="shared" si="27"/>
        <v>2.1766300073492173E-2</v>
      </c>
      <c r="L114" s="44">
        <f t="shared" si="15"/>
        <v>1.0540406095041777E-2</v>
      </c>
      <c r="N114" s="43">
        <f t="shared" si="28"/>
        <v>0.14873101269789935</v>
      </c>
      <c r="O114" s="43">
        <f t="shared" si="23"/>
        <v>2.2120914138142697E-2</v>
      </c>
      <c r="P114" s="44">
        <f t="shared" si="29"/>
        <v>1.0625920747152915E-2</v>
      </c>
      <c r="R114" s="43">
        <f t="shared" si="24"/>
        <v>0.15091598491540026</v>
      </c>
      <c r="S114" s="43">
        <f t="shared" si="16"/>
        <v>2.277563450298532E-2</v>
      </c>
      <c r="T114" s="44">
        <f t="shared" si="17"/>
        <v>1.0782023641880422E-2</v>
      </c>
      <c r="V114" s="43">
        <f t="shared" si="18"/>
        <v>0.12318818494160055</v>
      </c>
      <c r="W114" s="43">
        <f t="shared" si="22"/>
        <v>1.5175328909205981E-2</v>
      </c>
      <c r="X114" s="44">
        <f t="shared" si="19"/>
        <v>8.8010420048296456E-3</v>
      </c>
      <c r="Z114" s="43">
        <f t="shared" si="20"/>
        <v>0.11347322413499938</v>
      </c>
      <c r="AA114" s="43">
        <f t="shared" si="25"/>
        <v>1.2876172595591807E-2</v>
      </c>
      <c r="AB114" s="44">
        <f t="shared" si="21"/>
        <v>8.1069675026791011E-3</v>
      </c>
    </row>
    <row r="115" spans="1:28" x14ac:dyDescent="0.3">
      <c r="A115" s="40">
        <v>31199</v>
      </c>
      <c r="B115" s="41">
        <v>13.939</v>
      </c>
      <c r="C115" s="36"/>
      <c r="D115" s="42">
        <v>13.875460508084201</v>
      </c>
      <c r="E115" s="42">
        <v>13.848268987302101</v>
      </c>
      <c r="F115" s="42">
        <v>13.861630955499599</v>
      </c>
      <c r="G115" s="42">
        <v>13.8795768421286</v>
      </c>
      <c r="H115" s="42">
        <v>13.883528187843099</v>
      </c>
      <c r="J115" s="43">
        <f t="shared" si="26"/>
        <v>6.3539491915799218E-2</v>
      </c>
      <c r="K115" s="43">
        <f t="shared" si="27"/>
        <v>4.0372670329179138E-3</v>
      </c>
      <c r="L115" s="44">
        <f t="shared" si="15"/>
        <v>4.5583967225625377E-3</v>
      </c>
      <c r="N115" s="43">
        <f t="shared" si="28"/>
        <v>9.0731012697899516E-2</v>
      </c>
      <c r="O115" s="43">
        <f t="shared" si="23"/>
        <v>8.2321166651864036E-3</v>
      </c>
      <c r="P115" s="44">
        <f t="shared" si="29"/>
        <v>6.5091479085945562E-3</v>
      </c>
      <c r="R115" s="43">
        <f t="shared" si="24"/>
        <v>7.7369044500400719E-2</v>
      </c>
      <c r="S115" s="43">
        <f t="shared" si="16"/>
        <v>5.9859690469049867E-3</v>
      </c>
      <c r="T115" s="44">
        <f t="shared" si="17"/>
        <v>5.5505448382524372E-3</v>
      </c>
      <c r="V115" s="43">
        <f t="shared" si="18"/>
        <v>5.9423157871400178E-2</v>
      </c>
      <c r="W115" s="43">
        <f t="shared" si="22"/>
        <v>3.531111691409349E-3</v>
      </c>
      <c r="X115" s="44">
        <f t="shared" si="19"/>
        <v>4.2630861519047407E-3</v>
      </c>
      <c r="Z115" s="43">
        <f t="shared" si="20"/>
        <v>5.5471812156900668E-2</v>
      </c>
      <c r="AA115" s="43">
        <f t="shared" si="25"/>
        <v>3.0771219439704729E-3</v>
      </c>
      <c r="AB115" s="44">
        <f t="shared" si="21"/>
        <v>3.9796120350742998E-3</v>
      </c>
    </row>
    <row r="116" spans="1:28" x14ac:dyDescent="0.3">
      <c r="A116" s="34">
        <v>31229</v>
      </c>
      <c r="B116" s="41">
        <v>13.94</v>
      </c>
      <c r="C116" s="36"/>
      <c r="D116" s="42">
        <v>13.8916303573103</v>
      </c>
      <c r="E116" s="42">
        <v>13.848268987302101</v>
      </c>
      <c r="F116" s="42">
        <v>13.880027391814799</v>
      </c>
      <c r="G116" s="42">
        <v>13.9139940578157</v>
      </c>
      <c r="H116" s="42">
        <v>13.883529384539401</v>
      </c>
      <c r="J116" s="43">
        <f t="shared" si="26"/>
        <v>4.8369642689699788E-2</v>
      </c>
      <c r="K116" s="43">
        <f t="shared" si="27"/>
        <v>2.339622333929228E-3</v>
      </c>
      <c r="L116" s="44">
        <f t="shared" si="15"/>
        <v>3.4698452431635432E-3</v>
      </c>
      <c r="N116" s="43">
        <f t="shared" si="28"/>
        <v>9.1731012697898962E-2</v>
      </c>
      <c r="O116" s="43">
        <f t="shared" si="23"/>
        <v>8.4145786905821009E-3</v>
      </c>
      <c r="P116" s="44">
        <f t="shared" si="29"/>
        <v>6.5804169797631972E-3</v>
      </c>
      <c r="R116" s="43">
        <f t="shared" si="24"/>
        <v>5.9972608185200116E-2</v>
      </c>
      <c r="S116" s="43">
        <f t="shared" si="16"/>
        <v>3.5967137325355319E-3</v>
      </c>
      <c r="T116" s="44">
        <f t="shared" si="17"/>
        <v>4.3021957091248291E-3</v>
      </c>
      <c r="V116" s="43">
        <f t="shared" si="18"/>
        <v>2.6005942184299968E-2</v>
      </c>
      <c r="W116" s="43">
        <f t="shared" si="22"/>
        <v>6.7630902889315257E-4</v>
      </c>
      <c r="X116" s="44">
        <f t="shared" si="19"/>
        <v>1.8655625670229534E-3</v>
      </c>
      <c r="Z116" s="43">
        <f t="shared" si="20"/>
        <v>5.647061546059895E-2</v>
      </c>
      <c r="AA116" s="43">
        <f t="shared" si="25"/>
        <v>3.1889304104988372E-3</v>
      </c>
      <c r="AB116" s="44">
        <f t="shared" si="21"/>
        <v>4.0509767188378013E-3</v>
      </c>
    </row>
    <row r="117" spans="1:28" x14ac:dyDescent="0.3">
      <c r="A117" s="40">
        <v>31260</v>
      </c>
      <c r="B117" s="41">
        <v>14.026</v>
      </c>
      <c r="C117" s="36"/>
      <c r="D117" s="42">
        <v>13.9024887656642</v>
      </c>
      <c r="E117" s="42">
        <v>13.848268987302101</v>
      </c>
      <c r="F117" s="42">
        <v>13.8837650615654</v>
      </c>
      <c r="G117" s="42">
        <v>13.914730349556301</v>
      </c>
      <c r="H117" s="42">
        <v>13.883528439049099</v>
      </c>
      <c r="J117" s="43">
        <f t="shared" si="26"/>
        <v>0.12351123433579936</v>
      </c>
      <c r="K117" s="43">
        <f t="shared" si="27"/>
        <v>1.5255025007152742E-2</v>
      </c>
      <c r="L117" s="44">
        <f t="shared" si="15"/>
        <v>8.8058772519463389E-3</v>
      </c>
      <c r="N117" s="43">
        <f t="shared" si="28"/>
        <v>0.17773101269789926</v>
      </c>
      <c r="O117" s="43">
        <f t="shared" si="23"/>
        <v>3.1588312874620827E-2</v>
      </c>
      <c r="P117" s="44">
        <f t="shared" si="29"/>
        <v>1.2671539476536381E-2</v>
      </c>
      <c r="R117" s="43">
        <f t="shared" si="24"/>
        <v>0.14223493843459956</v>
      </c>
      <c r="S117" s="43">
        <f t="shared" si="16"/>
        <v>2.0230777711494327E-2</v>
      </c>
      <c r="T117" s="44">
        <f t="shared" si="17"/>
        <v>1.0140805535049162E-2</v>
      </c>
      <c r="V117" s="43">
        <f t="shared" si="18"/>
        <v>0.11126965044369896</v>
      </c>
      <c r="W117" s="43">
        <f t="shared" si="22"/>
        <v>1.2380935109862956E-2</v>
      </c>
      <c r="X117" s="44">
        <f t="shared" si="19"/>
        <v>7.9330992758946933E-3</v>
      </c>
      <c r="Z117" s="43">
        <f t="shared" si="20"/>
        <v>0.14247156095090041</v>
      </c>
      <c r="AA117" s="43">
        <f t="shared" si="25"/>
        <v>2.029814567978613E-2</v>
      </c>
      <c r="AB117" s="44">
        <f t="shared" si="21"/>
        <v>1.0157675812840468E-2</v>
      </c>
    </row>
    <row r="118" spans="1:28" x14ac:dyDescent="0.3">
      <c r="A118" s="34">
        <v>31291</v>
      </c>
      <c r="B118" s="41">
        <v>13.968</v>
      </c>
      <c r="C118" s="36"/>
      <c r="D118" s="42">
        <v>13.8907109854013</v>
      </c>
      <c r="E118" s="42">
        <v>13.848268987302101</v>
      </c>
      <c r="F118" s="42">
        <v>13.8778993564401</v>
      </c>
      <c r="G118" s="42">
        <v>13.9077723291952</v>
      </c>
      <c r="H118" s="42">
        <v>13.8835297000261</v>
      </c>
      <c r="J118" s="43">
        <f t="shared" si="26"/>
        <v>7.7289014598699524E-2</v>
      </c>
      <c r="K118" s="43">
        <f t="shared" si="27"/>
        <v>5.9735917776379882E-3</v>
      </c>
      <c r="L118" s="44">
        <f t="shared" si="15"/>
        <v>5.5332914231600461E-3</v>
      </c>
      <c r="N118" s="43">
        <f t="shared" si="28"/>
        <v>0.11973101269789943</v>
      </c>
      <c r="O118" s="43">
        <f t="shared" si="23"/>
        <v>1.4335515401664554E-2</v>
      </c>
      <c r="P118" s="44">
        <f t="shared" si="29"/>
        <v>8.5718078964704628E-3</v>
      </c>
      <c r="R118" s="43">
        <f t="shared" si="24"/>
        <v>9.0100643559900107E-2</v>
      </c>
      <c r="S118" s="43">
        <f t="shared" si="16"/>
        <v>8.118125969908168E-3</v>
      </c>
      <c r="T118" s="44">
        <f t="shared" si="17"/>
        <v>6.4505042640249219E-3</v>
      </c>
      <c r="V118" s="43">
        <f t="shared" si="18"/>
        <v>6.0227670804799516E-2</v>
      </c>
      <c r="W118" s="43">
        <f t="shared" si="22"/>
        <v>3.6273723305712997E-3</v>
      </c>
      <c r="X118" s="44">
        <f t="shared" si="19"/>
        <v>4.311832102290916E-3</v>
      </c>
      <c r="Z118" s="43">
        <f t="shared" si="20"/>
        <v>8.4470299973899543E-2</v>
      </c>
      <c r="AA118" s="43">
        <f t="shared" si="25"/>
        <v>7.1352315776805732E-3</v>
      </c>
      <c r="AB118" s="44">
        <f t="shared" si="21"/>
        <v>6.0474155193227051E-3</v>
      </c>
    </row>
    <row r="119" spans="1:28" x14ac:dyDescent="0.3">
      <c r="A119" s="40">
        <v>31321</v>
      </c>
      <c r="B119" s="41">
        <v>14.018000000000001</v>
      </c>
      <c r="C119" s="36"/>
      <c r="D119" s="42">
        <v>13.875338587737</v>
      </c>
      <c r="E119" s="42">
        <v>13.848268987302101</v>
      </c>
      <c r="F119" s="42">
        <v>13.8664815469124</v>
      </c>
      <c r="G119" s="42">
        <v>13.9015441855619</v>
      </c>
      <c r="H119" s="42">
        <v>13.883525702787299</v>
      </c>
      <c r="J119" s="43">
        <f t="shared" si="26"/>
        <v>0.142661412263001</v>
      </c>
      <c r="K119" s="43">
        <f t="shared" si="27"/>
        <v>2.035227854887393E-2</v>
      </c>
      <c r="L119" s="44">
        <f t="shared" si="15"/>
        <v>1.0177016140890354E-2</v>
      </c>
      <c r="N119" s="43">
        <f t="shared" si="28"/>
        <v>0.16973101269790014</v>
      </c>
      <c r="O119" s="43">
        <f t="shared" si="23"/>
        <v>2.8808616671454738E-2</v>
      </c>
      <c r="P119" s="44">
        <f t="shared" si="29"/>
        <v>1.2108076237544596E-2</v>
      </c>
      <c r="R119" s="43">
        <f t="shared" si="24"/>
        <v>0.15151845308760059</v>
      </c>
      <c r="S119" s="43">
        <f t="shared" si="16"/>
        <v>2.2957841626059423E-2</v>
      </c>
      <c r="T119" s="44">
        <f t="shared" si="17"/>
        <v>1.0808849556826979E-2</v>
      </c>
      <c r="V119" s="43">
        <f t="shared" si="18"/>
        <v>0.11645581443810116</v>
      </c>
      <c r="W119" s="43">
        <f t="shared" si="22"/>
        <v>1.356195671644145E-2</v>
      </c>
      <c r="X119" s="44">
        <f t="shared" si="19"/>
        <v>8.3075912710872564E-3</v>
      </c>
      <c r="Z119" s="43">
        <f t="shared" si="20"/>
        <v>0.13447429721270154</v>
      </c>
      <c r="AA119" s="43">
        <f t="shared" si="25"/>
        <v>1.8083336610849991E-2</v>
      </c>
      <c r="AB119" s="44">
        <f t="shared" si="21"/>
        <v>9.592973121180022E-3</v>
      </c>
    </row>
    <row r="120" spans="1:28" x14ac:dyDescent="0.3">
      <c r="A120" s="34">
        <v>31352</v>
      </c>
      <c r="B120" s="41">
        <v>13.928000000000001</v>
      </c>
      <c r="C120" s="36"/>
      <c r="D120" s="42">
        <v>13.8355659822732</v>
      </c>
      <c r="E120" s="42">
        <v>13.848268987302101</v>
      </c>
      <c r="F120" s="42">
        <v>13.8431185385232</v>
      </c>
      <c r="G120" s="42">
        <v>13.8543919823978</v>
      </c>
      <c r="H120" s="42">
        <v>13.883527790053201</v>
      </c>
      <c r="J120" s="43">
        <f t="shared" si="26"/>
        <v>9.2434017726800377E-2</v>
      </c>
      <c r="K120" s="43">
        <f t="shared" si="27"/>
        <v>8.5440476331184456E-3</v>
      </c>
      <c r="L120" s="44">
        <f t="shared" si="15"/>
        <v>6.6365607213383377E-3</v>
      </c>
      <c r="N120" s="43">
        <f t="shared" si="28"/>
        <v>7.9731012697900283E-2</v>
      </c>
      <c r="O120" s="43">
        <f t="shared" si="23"/>
        <v>6.3570343858327365E-3</v>
      </c>
      <c r="P120" s="44">
        <f t="shared" si="29"/>
        <v>5.7245126865235699E-3</v>
      </c>
      <c r="R120" s="43">
        <f t="shared" si="24"/>
        <v>8.4881461476800979E-2</v>
      </c>
      <c r="S120" s="43">
        <f t="shared" si="16"/>
        <v>7.204862502437649E-3</v>
      </c>
      <c r="T120" s="44">
        <f t="shared" si="17"/>
        <v>6.0943036672028265E-3</v>
      </c>
      <c r="V120" s="43">
        <f t="shared" si="18"/>
        <v>7.3608017602200704E-2</v>
      </c>
      <c r="W120" s="43">
        <f t="shared" si="22"/>
        <v>5.418140255325889E-3</v>
      </c>
      <c r="X120" s="44">
        <f t="shared" si="19"/>
        <v>5.2848950030299179E-3</v>
      </c>
      <c r="Z120" s="43">
        <f t="shared" si="20"/>
        <v>4.4472209946800234E-2</v>
      </c>
      <c r="AA120" s="43">
        <f t="shared" si="25"/>
        <v>1.9777774575522778E-3</v>
      </c>
      <c r="AB120" s="44">
        <f t="shared" si="21"/>
        <v>3.1930076067490116E-3</v>
      </c>
    </row>
    <row r="121" spans="1:28" x14ac:dyDescent="0.3">
      <c r="A121" s="40">
        <v>31382</v>
      </c>
      <c r="B121" s="41">
        <v>14.013999999999999</v>
      </c>
      <c r="C121" s="36"/>
      <c r="D121" s="42">
        <v>13.8418950781279</v>
      </c>
      <c r="E121" s="42">
        <v>13.848268987302101</v>
      </c>
      <c r="F121" s="42">
        <v>13.827650022672</v>
      </c>
      <c r="G121" s="42">
        <v>13.850334573638399</v>
      </c>
      <c r="H121" s="42">
        <v>13.8835297850011</v>
      </c>
      <c r="J121" s="43">
        <f t="shared" si="26"/>
        <v>0.17210492187209958</v>
      </c>
      <c r="K121" s="43">
        <f t="shared" si="27"/>
        <v>2.96201041326015E-2</v>
      </c>
      <c r="L121" s="44">
        <f t="shared" si="15"/>
        <v>1.2280927777372597E-2</v>
      </c>
      <c r="N121" s="43">
        <f t="shared" si="28"/>
        <v>0.16573101269789881</v>
      </c>
      <c r="O121" s="43">
        <f t="shared" si="23"/>
        <v>2.7466768569871094E-2</v>
      </c>
      <c r="P121" s="44">
        <f t="shared" si="29"/>
        <v>1.1826103375046297E-2</v>
      </c>
      <c r="R121" s="43">
        <f t="shared" si="24"/>
        <v>0.18634997732799974</v>
      </c>
      <c r="S121" s="43">
        <f t="shared" si="16"/>
        <v>3.4726314050146014E-2</v>
      </c>
      <c r="T121" s="44">
        <f t="shared" si="17"/>
        <v>1.3297415251034662E-2</v>
      </c>
      <c r="V121" s="43">
        <f t="shared" si="18"/>
        <v>0.1636654263616002</v>
      </c>
      <c r="W121" s="43">
        <f t="shared" si="22"/>
        <v>2.6786371786124377E-2</v>
      </c>
      <c r="X121" s="44">
        <f t="shared" si="19"/>
        <v>1.1678708888368789E-2</v>
      </c>
      <c r="Z121" s="43">
        <f t="shared" si="20"/>
        <v>0.13047021499889944</v>
      </c>
      <c r="AA121" s="43">
        <f t="shared" si="25"/>
        <v>1.7022477001859042E-2</v>
      </c>
      <c r="AB121" s="44">
        <f t="shared" si="21"/>
        <v>9.3099910802696903E-3</v>
      </c>
    </row>
    <row r="122" spans="1:28" x14ac:dyDescent="0.3">
      <c r="A122" s="34">
        <v>31413</v>
      </c>
      <c r="B122" s="41">
        <v>14.124000000000001</v>
      </c>
      <c r="C122" s="36"/>
      <c r="D122" s="42">
        <v>13.866483553741899</v>
      </c>
      <c r="E122" s="42">
        <v>13.848268987302101</v>
      </c>
      <c r="F122" s="42">
        <v>13.8671573621278</v>
      </c>
      <c r="G122" s="42">
        <v>13.8871289828733</v>
      </c>
      <c r="H122" s="42">
        <v>13.8835297146525</v>
      </c>
      <c r="J122" s="43">
        <f t="shared" si="26"/>
        <v>0.25751644625810144</v>
      </c>
      <c r="K122" s="43">
        <f t="shared" si="27"/>
        <v>6.6314720093401641E-2</v>
      </c>
      <c r="L122" s="44">
        <f t="shared" si="15"/>
        <v>1.8232543631981128E-2</v>
      </c>
      <c r="N122" s="43">
        <f t="shared" si="28"/>
        <v>0.27573101269790001</v>
      </c>
      <c r="O122" s="43">
        <f t="shared" si="23"/>
        <v>7.6027591363409502E-2</v>
      </c>
      <c r="P122" s="44">
        <f t="shared" si="29"/>
        <v>1.9522161759975929E-2</v>
      </c>
      <c r="R122" s="43">
        <f t="shared" si="24"/>
        <v>0.25684263787220019</v>
      </c>
      <c r="S122" s="43">
        <f t="shared" si="16"/>
        <v>6.5968140629150157E-2</v>
      </c>
      <c r="T122" s="44">
        <f t="shared" si="17"/>
        <v>1.8184837005961497E-2</v>
      </c>
      <c r="V122" s="43">
        <f t="shared" si="18"/>
        <v>0.23687101712670078</v>
      </c>
      <c r="W122" s="43">
        <f t="shared" si="22"/>
        <v>5.6107878754637776E-2</v>
      </c>
      <c r="X122" s="44">
        <f t="shared" si="19"/>
        <v>1.6770816845560803E-2</v>
      </c>
      <c r="Z122" s="43">
        <f t="shared" si="20"/>
        <v>0.24047028534750048</v>
      </c>
      <c r="AA122" s="43">
        <f t="shared" si="25"/>
        <v>5.7825958135108303E-2</v>
      </c>
      <c r="AB122" s="44">
        <f t="shared" si="21"/>
        <v>1.7025650336130026E-2</v>
      </c>
    </row>
    <row r="123" spans="1:28" x14ac:dyDescent="0.3">
      <c r="A123" s="40">
        <v>31444</v>
      </c>
      <c r="B123" s="41">
        <v>14.09</v>
      </c>
      <c r="C123" s="36"/>
      <c r="D123" s="42">
        <v>13.8407308639273</v>
      </c>
      <c r="E123" s="42">
        <v>13.848268987302101</v>
      </c>
      <c r="F123" s="42">
        <v>13.8501593121571</v>
      </c>
      <c r="G123" s="42">
        <v>13.852138721024501</v>
      </c>
      <c r="H123" s="42">
        <v>13.8835288207554</v>
      </c>
      <c r="J123" s="43">
        <f t="shared" si="26"/>
        <v>0.24926913607269974</v>
      </c>
      <c r="K123" s="43">
        <f t="shared" si="27"/>
        <v>6.2135102198430096E-2</v>
      </c>
      <c r="L123" s="44">
        <f t="shared" si="15"/>
        <v>1.769120908961673E-2</v>
      </c>
      <c r="N123" s="43">
        <f t="shared" si="28"/>
        <v>0.24173101269789932</v>
      </c>
      <c r="O123" s="43">
        <f t="shared" si="23"/>
        <v>5.8433882499951961E-2</v>
      </c>
      <c r="P123" s="44">
        <f t="shared" si="29"/>
        <v>1.7156210979268938E-2</v>
      </c>
      <c r="R123" s="43">
        <f t="shared" si="24"/>
        <v>0.23984068784290002</v>
      </c>
      <c r="S123" s="43">
        <f t="shared" si="16"/>
        <v>5.7523555544955411E-2</v>
      </c>
      <c r="T123" s="44">
        <f t="shared" si="17"/>
        <v>1.7022050237253374E-2</v>
      </c>
      <c r="V123" s="43">
        <f t="shared" si="18"/>
        <v>0.23786127897549925</v>
      </c>
      <c r="W123" s="43">
        <f t="shared" si="22"/>
        <v>5.6577988035860283E-2</v>
      </c>
      <c r="X123" s="44">
        <f t="shared" si="19"/>
        <v>1.6881566996131955E-2</v>
      </c>
      <c r="Z123" s="43">
        <f t="shared" si="20"/>
        <v>0.20647117924460012</v>
      </c>
      <c r="AA123" s="43">
        <f t="shared" si="25"/>
        <v>4.2630347858655791E-2</v>
      </c>
      <c r="AB123" s="44">
        <f t="shared" si="21"/>
        <v>1.4653738768246993E-2</v>
      </c>
    </row>
    <row r="124" spans="1:28" x14ac:dyDescent="0.3">
      <c r="A124" s="34">
        <v>31472</v>
      </c>
      <c r="B124" s="41">
        <v>14.074999999999999</v>
      </c>
      <c r="C124" s="36"/>
      <c r="D124" s="42">
        <v>13.804400844539</v>
      </c>
      <c r="E124" s="42">
        <v>13.848268987302101</v>
      </c>
      <c r="F124" s="42">
        <v>13.791758722639701</v>
      </c>
      <c r="G124" s="42">
        <v>13.821861336030899</v>
      </c>
      <c r="H124" s="42">
        <v>13.8835277806741</v>
      </c>
      <c r="J124" s="43">
        <f t="shared" si="26"/>
        <v>0.27059915546099944</v>
      </c>
      <c r="K124" s="43">
        <f t="shared" si="27"/>
        <v>7.3223902936206148E-2</v>
      </c>
      <c r="L124" s="44">
        <f t="shared" si="15"/>
        <v>1.9225517261882732E-2</v>
      </c>
      <c r="N124" s="43">
        <f t="shared" si="28"/>
        <v>0.22673101269789875</v>
      </c>
      <c r="O124" s="43">
        <f t="shared" si="23"/>
        <v>5.1406952119014721E-2</v>
      </c>
      <c r="P124" s="44">
        <f t="shared" si="29"/>
        <v>1.6108775324895117E-2</v>
      </c>
      <c r="R124" s="43">
        <f t="shared" si="24"/>
        <v>0.28324127736029858</v>
      </c>
      <c r="S124" s="43">
        <f t="shared" si="16"/>
        <v>8.0225621200693584E-2</v>
      </c>
      <c r="T124" s="44">
        <f t="shared" si="17"/>
        <v>2.0123714199665976E-2</v>
      </c>
      <c r="V124" s="43">
        <f t="shared" si="18"/>
        <v>0.25313866396910001</v>
      </c>
      <c r="W124" s="43">
        <f t="shared" si="22"/>
        <v>6.4079183196060929E-2</v>
      </c>
      <c r="X124" s="44">
        <f t="shared" si="19"/>
        <v>1.7984985006685616E-2</v>
      </c>
      <c r="Z124" s="43">
        <f t="shared" si="20"/>
        <v>0.19147221932589886</v>
      </c>
      <c r="AA124" s="43">
        <f t="shared" si="25"/>
        <v>3.6661610773585117E-2</v>
      </c>
      <c r="AB124" s="44">
        <f t="shared" si="21"/>
        <v>1.3603710076440418E-2</v>
      </c>
    </row>
    <row r="125" spans="1:28" x14ac:dyDescent="0.3">
      <c r="A125" s="40">
        <v>31503</v>
      </c>
      <c r="B125" s="41">
        <v>14.077999999999999</v>
      </c>
      <c r="C125" s="36"/>
      <c r="D125" s="42">
        <v>13.8456838400525</v>
      </c>
      <c r="E125" s="42">
        <v>13.848268987302101</v>
      </c>
      <c r="F125" s="42">
        <v>13.8461504736287</v>
      </c>
      <c r="G125" s="42">
        <v>13.860635831095401</v>
      </c>
      <c r="H125" s="42">
        <v>13.883530082583601</v>
      </c>
      <c r="J125" s="43">
        <f t="shared" si="26"/>
        <v>0.23231615994749966</v>
      </c>
      <c r="K125" s="43">
        <f t="shared" si="27"/>
        <v>5.3970798172752243E-2</v>
      </c>
      <c r="L125" s="44">
        <f t="shared" si="15"/>
        <v>1.6502071313219183E-2</v>
      </c>
      <c r="N125" s="43">
        <f t="shared" si="28"/>
        <v>0.22973101269789886</v>
      </c>
      <c r="O125" s="43">
        <f t="shared" si="23"/>
        <v>5.2776338195202166E-2</v>
      </c>
      <c r="P125" s="44">
        <f t="shared" si="29"/>
        <v>1.6318441021302661E-2</v>
      </c>
      <c r="R125" s="43">
        <f t="shared" si="24"/>
        <v>0.23184952637129896</v>
      </c>
      <c r="S125" s="43">
        <f t="shared" si="16"/>
        <v>5.3754202878595655E-2</v>
      </c>
      <c r="T125" s="44">
        <f t="shared" si="17"/>
        <v>1.6468925015719491E-2</v>
      </c>
      <c r="V125" s="43">
        <f t="shared" si="18"/>
        <v>0.21736416890459864</v>
      </c>
      <c r="W125" s="43">
        <f t="shared" si="22"/>
        <v>4.7247181923586887E-2</v>
      </c>
      <c r="X125" s="44">
        <f t="shared" si="19"/>
        <v>1.5439989267267982E-2</v>
      </c>
      <c r="Z125" s="43">
        <f t="shared" si="20"/>
        <v>0.19446991741639863</v>
      </c>
      <c r="AA125" s="43">
        <f t="shared" si="25"/>
        <v>3.7818548779940904E-2</v>
      </c>
      <c r="AB125" s="44">
        <f t="shared" si="21"/>
        <v>1.3813746087256615E-2</v>
      </c>
    </row>
    <row r="126" spans="1:28" x14ac:dyDescent="0.3">
      <c r="A126" s="34">
        <v>31533</v>
      </c>
      <c r="B126" s="41">
        <v>14.045</v>
      </c>
      <c r="C126" s="36"/>
      <c r="D126" s="42">
        <v>13.849465304277301</v>
      </c>
      <c r="E126" s="42">
        <v>13.848268987302101</v>
      </c>
      <c r="F126" s="42">
        <v>13.8460658414675</v>
      </c>
      <c r="G126" s="42">
        <v>13.873811814376699</v>
      </c>
      <c r="H126" s="42">
        <v>13.883528965654699</v>
      </c>
      <c r="J126" s="43">
        <f t="shared" si="26"/>
        <v>0.19553469572269933</v>
      </c>
      <c r="K126" s="43">
        <f t="shared" si="27"/>
        <v>3.8233817231368608E-2</v>
      </c>
      <c r="L126" s="44">
        <f t="shared" si="15"/>
        <v>1.3922014647397602E-2</v>
      </c>
      <c r="N126" s="43">
        <f t="shared" si="28"/>
        <v>0.19673101269789939</v>
      </c>
      <c r="O126" s="43">
        <f t="shared" si="23"/>
        <v>3.8703091357141048E-2</v>
      </c>
      <c r="P126" s="44">
        <f t="shared" si="29"/>
        <v>1.4007192075322136E-2</v>
      </c>
      <c r="R126" s="43">
        <f t="shared" si="24"/>
        <v>0.1989341585325004</v>
      </c>
      <c r="S126" s="43">
        <f t="shared" si="16"/>
        <v>3.9574799431034001E-2</v>
      </c>
      <c r="T126" s="44">
        <f t="shared" si="17"/>
        <v>1.4164055431292304E-2</v>
      </c>
      <c r="V126" s="43">
        <f t="shared" si="18"/>
        <v>0.17118818562330063</v>
      </c>
      <c r="W126" s="43">
        <f t="shared" si="22"/>
        <v>2.9305394896997631E-2</v>
      </c>
      <c r="X126" s="44">
        <f t="shared" si="19"/>
        <v>1.2188550062178756E-2</v>
      </c>
      <c r="Z126" s="43">
        <f t="shared" si="20"/>
        <v>0.16147103434530052</v>
      </c>
      <c r="AA126" s="43">
        <f t="shared" si="25"/>
        <v>2.6072894932541221E-2</v>
      </c>
      <c r="AB126" s="44">
        <f t="shared" si="21"/>
        <v>1.1496691658618764E-2</v>
      </c>
    </row>
    <row r="127" spans="1:28" x14ac:dyDescent="0.3">
      <c r="A127" s="40">
        <v>31564</v>
      </c>
      <c r="B127" s="41">
        <v>14.048999999999999</v>
      </c>
      <c r="C127" s="36"/>
      <c r="D127" s="42">
        <v>13.8754598913818</v>
      </c>
      <c r="E127" s="42">
        <v>13.848268987302101</v>
      </c>
      <c r="F127" s="42">
        <v>13.861613126038501</v>
      </c>
      <c r="G127" s="42">
        <v>13.879576841541001</v>
      </c>
      <c r="H127" s="42">
        <v>13.8835295970448</v>
      </c>
      <c r="J127" s="43">
        <f t="shared" si="26"/>
        <v>0.1735401086181998</v>
      </c>
      <c r="K127" s="43">
        <f t="shared" si="27"/>
        <v>3.0116169299216584E-2</v>
      </c>
      <c r="L127" s="44">
        <f t="shared" si="15"/>
        <v>1.2352488334984682E-2</v>
      </c>
      <c r="N127" s="43">
        <f t="shared" si="28"/>
        <v>0.20073101269789895</v>
      </c>
      <c r="O127" s="43">
        <f t="shared" si="23"/>
        <v>4.0292939458724066E-2</v>
      </c>
      <c r="P127" s="44">
        <f t="shared" si="29"/>
        <v>1.4287921752288345E-2</v>
      </c>
      <c r="R127" s="43">
        <f t="shared" si="24"/>
        <v>0.18738687396149878</v>
      </c>
      <c r="S127" s="43">
        <f t="shared" si="16"/>
        <v>3.5113840533062629E-2</v>
      </c>
      <c r="T127" s="44">
        <f t="shared" si="17"/>
        <v>1.3338093384689215E-2</v>
      </c>
      <c r="V127" s="43">
        <f t="shared" si="18"/>
        <v>0.16942315845899891</v>
      </c>
      <c r="W127" s="43">
        <f t="shared" si="22"/>
        <v>2.8704206622223054E-2</v>
      </c>
      <c r="X127" s="44">
        <f t="shared" si="19"/>
        <v>1.2059446114242929E-2</v>
      </c>
      <c r="Z127" s="43">
        <f t="shared" si="20"/>
        <v>0.16547040295519899</v>
      </c>
      <c r="AA127" s="43">
        <f t="shared" si="25"/>
        <v>2.7380454254155927E-2</v>
      </c>
      <c r="AB127" s="44">
        <f t="shared" si="21"/>
        <v>1.1778091177678056E-2</v>
      </c>
    </row>
    <row r="128" spans="1:28" x14ac:dyDescent="0.3">
      <c r="A128" s="34">
        <v>31594</v>
      </c>
      <c r="B128" s="41">
        <v>13.997999999999999</v>
      </c>
      <c r="C128" s="36"/>
      <c r="D128" s="42">
        <v>13.891629755164001</v>
      </c>
      <c r="E128" s="42">
        <v>13.848268987302101</v>
      </c>
      <c r="F128" s="42">
        <v>13.8800098964228</v>
      </c>
      <c r="G128" s="42">
        <v>13.9139940573091</v>
      </c>
      <c r="H128" s="42">
        <v>13.8835301824996</v>
      </c>
      <c r="J128" s="43">
        <f t="shared" si="26"/>
        <v>0.10637024483599866</v>
      </c>
      <c r="K128" s="43">
        <f t="shared" si="27"/>
        <v>1.13146289864703E-2</v>
      </c>
      <c r="L128" s="44">
        <f t="shared" si="15"/>
        <v>7.5989601968851741E-3</v>
      </c>
      <c r="N128" s="43">
        <f t="shared" si="28"/>
        <v>0.14973101269789879</v>
      </c>
      <c r="O128" s="43">
        <f t="shared" si="23"/>
        <v>2.241937616353833E-2</v>
      </c>
      <c r="P128" s="44">
        <f t="shared" si="29"/>
        <v>1.0696600421338676E-2</v>
      </c>
      <c r="R128" s="43">
        <f t="shared" si="24"/>
        <v>0.11799010357719908</v>
      </c>
      <c r="S128" s="43">
        <f t="shared" si="16"/>
        <v>1.3921664542158168E-2</v>
      </c>
      <c r="T128" s="44">
        <f t="shared" si="17"/>
        <v>8.4290686938990628E-3</v>
      </c>
      <c r="V128" s="43">
        <f t="shared" si="18"/>
        <v>8.4005942690899005E-2</v>
      </c>
      <c r="W128" s="43">
        <f t="shared" si="22"/>
        <v>7.056998407386608E-3</v>
      </c>
      <c r="X128" s="44">
        <f t="shared" si="19"/>
        <v>6.0012818038933423E-3</v>
      </c>
      <c r="Z128" s="43">
        <f t="shared" si="20"/>
        <v>0.11446981750039953</v>
      </c>
      <c r="AA128" s="43">
        <f t="shared" si="25"/>
        <v>1.3103339118574774E-2</v>
      </c>
      <c r="AB128" s="44">
        <f t="shared" si="21"/>
        <v>8.1775837619945373E-3</v>
      </c>
    </row>
    <row r="129" spans="1:28" x14ac:dyDescent="0.3">
      <c r="A129" s="40">
        <v>31625</v>
      </c>
      <c r="B129" s="41">
        <v>14.002000000000001</v>
      </c>
      <c r="C129" s="36"/>
      <c r="D129" s="42">
        <v>13.902488177730399</v>
      </c>
      <c r="E129" s="42">
        <v>13.848268987302101</v>
      </c>
      <c r="F129" s="42">
        <v>13.8837479121198</v>
      </c>
      <c r="G129" s="42">
        <v>13.914730349119599</v>
      </c>
      <c r="H129" s="42">
        <v>13.883529877673</v>
      </c>
      <c r="J129" s="43">
        <f t="shared" si="26"/>
        <v>9.9511822269601424E-2</v>
      </c>
      <c r="K129" s="43">
        <f t="shared" si="27"/>
        <v>9.9026027714167412E-3</v>
      </c>
      <c r="L129" s="44">
        <f t="shared" si="15"/>
        <v>7.1069720232539227E-3</v>
      </c>
      <c r="N129" s="43">
        <f t="shared" si="28"/>
        <v>0.15373101269790013</v>
      </c>
      <c r="O129" s="43">
        <f t="shared" si="23"/>
        <v>2.3633224265121929E-2</v>
      </c>
      <c r="P129" s="44">
        <f t="shared" si="29"/>
        <v>1.0979218161541217E-2</v>
      </c>
      <c r="R129" s="43">
        <f t="shared" si="24"/>
        <v>0.11825208788020092</v>
      </c>
      <c r="S129" s="43">
        <f t="shared" si="16"/>
        <v>1.3983556288026762E-2</v>
      </c>
      <c r="T129" s="44">
        <f t="shared" si="17"/>
        <v>8.4453712241251908E-3</v>
      </c>
      <c r="V129" s="43">
        <f t="shared" si="18"/>
        <v>8.7269650880401173E-2</v>
      </c>
      <c r="W129" s="43">
        <f t="shared" si="22"/>
        <v>7.6159919647871051E-3</v>
      </c>
      <c r="X129" s="44">
        <f t="shared" si="19"/>
        <v>6.2326561120126531E-3</v>
      </c>
      <c r="Z129" s="43">
        <f t="shared" si="20"/>
        <v>0.11847012232700038</v>
      </c>
      <c r="AA129" s="43">
        <f t="shared" si="25"/>
        <v>1.4035169884174435E-2</v>
      </c>
      <c r="AB129" s="44">
        <f t="shared" si="21"/>
        <v>8.4609428886587897E-3</v>
      </c>
    </row>
    <row r="130" spans="1:28" x14ac:dyDescent="0.3">
      <c r="A130" s="34">
        <v>31656</v>
      </c>
      <c r="B130" s="41">
        <v>14.010999999999999</v>
      </c>
      <c r="C130" s="36"/>
      <c r="D130" s="42">
        <v>13.890710411344701</v>
      </c>
      <c r="E130" s="42">
        <v>13.848268987302101</v>
      </c>
      <c r="F130" s="42">
        <v>13.8778825577263</v>
      </c>
      <c r="G130" s="42">
        <v>13.907772328818799</v>
      </c>
      <c r="H130" s="42">
        <v>13.8835303487876</v>
      </c>
      <c r="J130" s="43">
        <f t="shared" si="26"/>
        <v>0.12028958865529837</v>
      </c>
      <c r="K130" s="43">
        <f t="shared" si="27"/>
        <v>1.4469585138860886E-2</v>
      </c>
      <c r="L130" s="44">
        <f t="shared" si="15"/>
        <v>8.5853678292269198E-3</v>
      </c>
      <c r="N130" s="43">
        <f t="shared" si="28"/>
        <v>0.16273101269789869</v>
      </c>
      <c r="O130" s="43">
        <f t="shared" si="23"/>
        <v>2.6481382493683665E-2</v>
      </c>
      <c r="P130" s="44">
        <f t="shared" si="29"/>
        <v>1.1614518071365263E-2</v>
      </c>
      <c r="R130" s="43">
        <f t="shared" si="24"/>
        <v>0.13311744227369893</v>
      </c>
      <c r="S130" s="43">
        <f t="shared" si="16"/>
        <v>1.7720253437491566E-2</v>
      </c>
      <c r="T130" s="44">
        <f t="shared" si="17"/>
        <v>9.5009237223395143E-3</v>
      </c>
      <c r="V130" s="43">
        <f t="shared" si="18"/>
        <v>0.10322767118119991</v>
      </c>
      <c r="W130" s="43">
        <f t="shared" si="22"/>
        <v>1.0655952097493931E-2</v>
      </c>
      <c r="X130" s="44">
        <f t="shared" si="19"/>
        <v>7.367616243037607E-3</v>
      </c>
      <c r="Z130" s="43">
        <f t="shared" si="20"/>
        <v>0.12746965121239917</v>
      </c>
      <c r="AA130" s="43">
        <f t="shared" si="25"/>
        <v>1.6248511980210698E-2</v>
      </c>
      <c r="AB130" s="44">
        <f t="shared" si="21"/>
        <v>9.0978267941188486E-3</v>
      </c>
    </row>
    <row r="131" spans="1:28" x14ac:dyDescent="0.3">
      <c r="A131" s="40">
        <v>31686</v>
      </c>
      <c r="B131" s="41">
        <v>14.066000000000001</v>
      </c>
      <c r="C131" s="36"/>
      <c r="D131" s="42">
        <v>13.875338027229899</v>
      </c>
      <c r="E131" s="42">
        <v>13.848268987302101</v>
      </c>
      <c r="F131" s="42">
        <v>13.8664650983462</v>
      </c>
      <c r="G131" s="42">
        <v>13.901544185237499</v>
      </c>
      <c r="H131" s="42">
        <v>13.883528734114</v>
      </c>
      <c r="J131" s="43">
        <f t="shared" si="26"/>
        <v>0.19066197277010133</v>
      </c>
      <c r="K131" s="43">
        <f t="shared" si="27"/>
        <v>3.6351987860586861E-2</v>
      </c>
      <c r="L131" s="44">
        <f t="shared" si="15"/>
        <v>1.3554811088447414E-2</v>
      </c>
      <c r="N131" s="43">
        <f t="shared" si="28"/>
        <v>0.21773101269790018</v>
      </c>
      <c r="O131" s="43">
        <f t="shared" si="23"/>
        <v>4.7406793890453172E-2</v>
      </c>
      <c r="P131" s="44">
        <f t="shared" si="29"/>
        <v>1.5479241625046223E-2</v>
      </c>
      <c r="R131" s="43">
        <f t="shared" si="24"/>
        <v>0.19953490165380039</v>
      </c>
      <c r="S131" s="43">
        <f t="shared" si="16"/>
        <v>3.9814176977991791E-2</v>
      </c>
      <c r="T131" s="44">
        <f t="shared" si="17"/>
        <v>1.4185617919365874E-2</v>
      </c>
      <c r="V131" s="43">
        <f t="shared" si="18"/>
        <v>0.16445581476250126</v>
      </c>
      <c r="W131" s="43">
        <f t="shared" si="22"/>
        <v>2.704571500919813E-2</v>
      </c>
      <c r="X131" s="44">
        <f t="shared" si="19"/>
        <v>1.1691725775807E-2</v>
      </c>
      <c r="Z131" s="43">
        <f t="shared" si="20"/>
        <v>0.18247126588600082</v>
      </c>
      <c r="AA131" s="43">
        <f t="shared" si="25"/>
        <v>3.3295762874039604E-2</v>
      </c>
      <c r="AB131" s="44">
        <f t="shared" si="21"/>
        <v>1.2972505750462165E-2</v>
      </c>
    </row>
    <row r="132" spans="1:28" x14ac:dyDescent="0.3">
      <c r="A132" s="34">
        <v>31717</v>
      </c>
      <c r="B132" s="41">
        <v>13.993</v>
      </c>
      <c r="C132" s="36"/>
      <c r="D132" s="42">
        <v>13.8355654349958</v>
      </c>
      <c r="E132" s="42">
        <v>13.848268987302101</v>
      </c>
      <c r="F132" s="42">
        <v>13.8431024467027</v>
      </c>
      <c r="G132" s="42">
        <v>13.8543919821181</v>
      </c>
      <c r="H132" s="42">
        <v>13.883529834239299</v>
      </c>
      <c r="J132" s="43">
        <f t="shared" si="26"/>
        <v>0.15743456500420017</v>
      </c>
      <c r="K132" s="43">
        <f t="shared" si="27"/>
        <v>2.4785642258061728E-2</v>
      </c>
      <c r="L132" s="44">
        <f t="shared" si="15"/>
        <v>1.1250951547502334E-2</v>
      </c>
      <c r="N132" s="43">
        <f t="shared" si="28"/>
        <v>0.14473101269789979</v>
      </c>
      <c r="O132" s="43">
        <f t="shared" si="23"/>
        <v>2.0947066036559631E-2</v>
      </c>
      <c r="P132" s="44">
        <f t="shared" si="29"/>
        <v>1.034310102893588E-2</v>
      </c>
      <c r="R132" s="43">
        <f t="shared" si="24"/>
        <v>0.14989755329730059</v>
      </c>
      <c r="S132" s="43">
        <f t="shared" si="16"/>
        <v>2.2469276484517072E-2</v>
      </c>
      <c r="T132" s="44">
        <f t="shared" si="17"/>
        <v>1.0712324254791723E-2</v>
      </c>
      <c r="V132" s="43">
        <f t="shared" si="18"/>
        <v>0.13860801788190003</v>
      </c>
      <c r="W132" s="43">
        <f t="shared" si="22"/>
        <v>1.9212182621149116E-2</v>
      </c>
      <c r="X132" s="44">
        <f t="shared" si="19"/>
        <v>9.905525468584293E-3</v>
      </c>
      <c r="Z132" s="43">
        <f t="shared" si="20"/>
        <v>0.10947016576070112</v>
      </c>
      <c r="AA132" s="43">
        <f t="shared" si="25"/>
        <v>1.198371719167538E-2</v>
      </c>
      <c r="AB132" s="44">
        <f t="shared" si="21"/>
        <v>7.8232091589152519E-3</v>
      </c>
    </row>
    <row r="133" spans="1:28" x14ac:dyDescent="0.3">
      <c r="A133" s="40">
        <v>31747</v>
      </c>
      <c r="B133" s="41">
        <v>14.01</v>
      </c>
      <c r="C133" s="36"/>
      <c r="D133" s="42">
        <v>13.841894543767999</v>
      </c>
      <c r="E133" s="42">
        <v>13.848268987302101</v>
      </c>
      <c r="F133" s="42">
        <v>13.827634270911799</v>
      </c>
      <c r="G133" s="42">
        <v>13.8503345733973</v>
      </c>
      <c r="H133" s="42">
        <v>13.883530716018001</v>
      </c>
      <c r="J133" s="43">
        <f t="shared" si="26"/>
        <v>0.16810545623200035</v>
      </c>
      <c r="K133" s="43">
        <f t="shared" si="27"/>
        <v>2.8259444414968984E-2</v>
      </c>
      <c r="L133" s="44">
        <f t="shared" si="15"/>
        <v>1.1998961900927934E-2</v>
      </c>
      <c r="N133" s="43">
        <f t="shared" si="28"/>
        <v>0.16173101269789925</v>
      </c>
      <c r="O133" s="43">
        <f t="shared" si="23"/>
        <v>2.6156920468288047E-2</v>
      </c>
      <c r="P133" s="44">
        <f t="shared" si="29"/>
        <v>1.1543969500206941E-2</v>
      </c>
      <c r="R133" s="43">
        <f t="shared" si="24"/>
        <v>0.18236572908820037</v>
      </c>
      <c r="S133" s="43">
        <f t="shared" si="16"/>
        <v>3.3257259145870889E-2</v>
      </c>
      <c r="T133" s="44">
        <f t="shared" si="17"/>
        <v>1.3016825773604595E-2</v>
      </c>
      <c r="V133" s="43">
        <f t="shared" si="18"/>
        <v>0.15966542660270022</v>
      </c>
      <c r="W133" s="43">
        <f t="shared" si="22"/>
        <v>2.5493048452222253E-2</v>
      </c>
      <c r="X133" s="44">
        <f t="shared" si="19"/>
        <v>1.1396532948087096E-2</v>
      </c>
      <c r="Z133" s="43">
        <f t="shared" si="20"/>
        <v>0.12646928398199897</v>
      </c>
      <c r="AA133" s="43">
        <f t="shared" si="25"/>
        <v>1.5994479790919502E-2</v>
      </c>
      <c r="AB133" s="44">
        <f t="shared" si="21"/>
        <v>9.0270723755887915E-3</v>
      </c>
    </row>
    <row r="134" spans="1:28" x14ac:dyDescent="0.3">
      <c r="A134" s="34"/>
      <c r="B134" s="41"/>
      <c r="C134" s="36"/>
      <c r="D134" s="42"/>
      <c r="E134" s="42"/>
      <c r="F134" s="42"/>
      <c r="G134" s="42"/>
      <c r="H134" s="42"/>
      <c r="J134" s="43"/>
      <c r="K134" s="43"/>
      <c r="L134" s="44"/>
      <c r="N134" s="43"/>
      <c r="O134" s="43"/>
      <c r="P134" s="44"/>
      <c r="R134" s="43"/>
      <c r="S134" s="43"/>
      <c r="T134" s="44"/>
      <c r="V134" s="43"/>
      <c r="W134" s="43"/>
      <c r="X134" s="44"/>
      <c r="Z134" s="43"/>
      <c r="AA134" s="43"/>
      <c r="AB134" s="44"/>
    </row>
    <row r="135" spans="1:28" x14ac:dyDescent="0.3">
      <c r="A135" s="34">
        <v>31778</v>
      </c>
      <c r="B135" s="41">
        <v>14.112</v>
      </c>
      <c r="C135" s="36"/>
      <c r="D135" s="42">
        <v>13.8664830319946</v>
      </c>
      <c r="E135" s="42">
        <v>13.848268987302101</v>
      </c>
      <c r="F135" s="42">
        <v>13.867141881889999</v>
      </c>
      <c r="G135" s="42">
        <v>13.8871289826654</v>
      </c>
      <c r="H135" s="42">
        <v>13.8835305441279</v>
      </c>
      <c r="J135" s="43">
        <f>ABS($B135-D135)</f>
        <v>0.24551696800540057</v>
      </c>
      <c r="K135" s="43">
        <f t="shared" ref="K135" si="30">J135^2</f>
        <v>6.0278581578564888E-2</v>
      </c>
      <c r="L135" s="44">
        <f t="shared" ref="L135" si="31">J135/$B135</f>
        <v>1.7397744331448452E-2</v>
      </c>
      <c r="N135" s="43">
        <f t="shared" ref="N135" si="32">ABS($B135-E135)</f>
        <v>0.26373101269789956</v>
      </c>
      <c r="O135" s="43">
        <f t="shared" ref="O135" si="33">N135^2</f>
        <v>6.9554047058659654E-2</v>
      </c>
      <c r="P135" s="44">
        <f>N135/$B135</f>
        <v>1.868842210160853E-2</v>
      </c>
      <c r="R135" s="43">
        <f t="shared" ref="R135" si="34">ABS($B135-F135)</f>
        <v>0.24485811811000069</v>
      </c>
      <c r="S135" s="43">
        <f t="shared" ref="S135" si="35">R135^2</f>
        <v>5.9955498004371048E-2</v>
      </c>
      <c r="T135" s="44">
        <f>R135/B135</f>
        <v>1.7351057122307306E-2</v>
      </c>
      <c r="V135" s="43">
        <f t="shared" ref="V135" si="36">ABS(B135-G135)</f>
        <v>0.2248710173345998</v>
      </c>
      <c r="W135" s="43">
        <f t="shared" ref="W135" si="37">V135^2</f>
        <v>5.0566974437097886E-2</v>
      </c>
      <c r="X135" s="44">
        <f t="shared" ref="X135" si="38">V135/B135</f>
        <v>1.5934737622916653E-2</v>
      </c>
      <c r="Z135" s="43">
        <f t="shared" ref="Z135" si="39">ABS(H135-B135)</f>
        <v>0.22846945587209966</v>
      </c>
      <c r="AA135" s="43">
        <f t="shared" ref="AA135" si="40">Z135^2</f>
        <v>5.2198292266493293E-2</v>
      </c>
      <c r="AB135" s="44">
        <f t="shared" ref="AB135" si="41">Z135/B135</f>
        <v>1.6189729015880078E-2</v>
      </c>
    </row>
    <row r="136" spans="1:28" x14ac:dyDescent="0.3">
      <c r="A136" s="40">
        <v>31809</v>
      </c>
      <c r="B136" s="41">
        <v>14.302</v>
      </c>
      <c r="C136" s="36"/>
      <c r="D136" s="42">
        <v>13.8407303544948</v>
      </c>
      <c r="E136" s="42">
        <v>13.848268987302101</v>
      </c>
      <c r="F136" s="42">
        <v>13.8501441606991</v>
      </c>
      <c r="G136" s="42">
        <v>13.8521387208453</v>
      </c>
      <c r="H136" s="42">
        <v>13.883530313813299</v>
      </c>
      <c r="J136" s="43">
        <f>ABS($B136-D136)</f>
        <v>0.46126964550519922</v>
      </c>
      <c r="K136" s="43">
        <f t="shared" si="27"/>
        <v>0.21276968586449216</v>
      </c>
      <c r="L136" s="44">
        <f t="shared" si="15"/>
        <v>3.2252107782491907E-2</v>
      </c>
      <c r="N136" s="43">
        <f t="shared" si="28"/>
        <v>0.45373101269789906</v>
      </c>
      <c r="O136" s="43">
        <f t="shared" si="23"/>
        <v>0.20587183188386105</v>
      </c>
      <c r="P136" s="44">
        <f t="shared" si="29"/>
        <v>3.1725004383855337E-2</v>
      </c>
      <c r="R136" s="43">
        <f t="shared" si="24"/>
        <v>0.45185583930089912</v>
      </c>
      <c r="S136" s="43">
        <f t="shared" si="16"/>
        <v>0.20417369951031997</v>
      </c>
      <c r="T136" s="44">
        <f t="shared" si="17"/>
        <v>3.1593891714508403E-2</v>
      </c>
      <c r="V136" s="43">
        <f t="shared" si="18"/>
        <v>0.44986127915469964</v>
      </c>
      <c r="W136" s="43">
        <f t="shared" si="22"/>
        <v>0.20237517048270259</v>
      </c>
      <c r="X136" s="44">
        <f t="shared" si="19"/>
        <v>3.1454431488931595E-2</v>
      </c>
      <c r="Z136" s="43">
        <f t="shared" si="20"/>
        <v>0.41846968618670033</v>
      </c>
      <c r="AA136" s="43">
        <f t="shared" si="25"/>
        <v>0.17511687825719546</v>
      </c>
      <c r="AB136" s="44">
        <f t="shared" si="21"/>
        <v>2.9259522177786348E-2</v>
      </c>
    </row>
    <row r="137" spans="1:28" x14ac:dyDescent="0.3">
      <c r="A137" s="34">
        <v>31837</v>
      </c>
      <c r="B137" s="41">
        <v>14.022</v>
      </c>
      <c r="C137" s="36"/>
      <c r="D137" s="42">
        <v>13.8044003471307</v>
      </c>
      <c r="E137" s="42">
        <v>13.848268987302101</v>
      </c>
      <c r="F137" s="42">
        <v>13.7917439373861</v>
      </c>
      <c r="G137" s="42">
        <v>13.8218613358765</v>
      </c>
      <c r="H137" s="42">
        <v>13.883530055510301</v>
      </c>
      <c r="J137" s="43">
        <f t="shared" si="26"/>
        <v>0.21759965286929983</v>
      </c>
      <c r="K137" s="43">
        <f t="shared" si="27"/>
        <v>4.7349608928839784E-2</v>
      </c>
      <c r="L137" s="44">
        <f t="shared" si="15"/>
        <v>1.5518446218035931E-2</v>
      </c>
      <c r="N137" s="43">
        <f t="shared" si="28"/>
        <v>0.1737310126978997</v>
      </c>
      <c r="O137" s="43">
        <f t="shared" si="23"/>
        <v>3.0182464773037786E-2</v>
      </c>
      <c r="P137" s="44">
        <f t="shared" si="29"/>
        <v>1.2389888225495627E-2</v>
      </c>
      <c r="R137" s="43">
        <f t="shared" si="24"/>
        <v>0.23025606261390053</v>
      </c>
      <c r="S137" s="43">
        <f t="shared" si="16"/>
        <v>5.3017854370456481E-2</v>
      </c>
      <c r="T137" s="44">
        <f t="shared" si="17"/>
        <v>1.6421057096983348E-2</v>
      </c>
      <c r="V137" s="43">
        <f t="shared" si="18"/>
        <v>0.20013866412350012</v>
      </c>
      <c r="W137" s="43">
        <f t="shared" si="22"/>
        <v>4.0055484877139197E-2</v>
      </c>
      <c r="X137" s="44">
        <f t="shared" si="19"/>
        <v>1.4273189568071611E-2</v>
      </c>
      <c r="Z137" s="43">
        <f t="shared" si="20"/>
        <v>0.13846994448969951</v>
      </c>
      <c r="AA137" s="43">
        <f t="shared" si="25"/>
        <v>1.9173925526980464E-2</v>
      </c>
      <c r="AB137" s="44">
        <f t="shared" si="21"/>
        <v>9.875192161581765E-3</v>
      </c>
    </row>
    <row r="138" spans="1:28" x14ac:dyDescent="0.3">
      <c r="A138" s="40">
        <v>31868</v>
      </c>
      <c r="B138" s="41">
        <v>14.095000000000001</v>
      </c>
      <c r="C138" s="36"/>
      <c r="D138" s="42">
        <v>13.845683354384599</v>
      </c>
      <c r="E138" s="42">
        <v>13.848268987302101</v>
      </c>
      <c r="F138" s="42">
        <v>13.8461359274927</v>
      </c>
      <c r="G138" s="42">
        <v>13.8606358309623</v>
      </c>
      <c r="H138" s="42">
        <v>13.883530637009001</v>
      </c>
      <c r="J138" s="43">
        <f t="shared" si="26"/>
        <v>0.24931664561540146</v>
      </c>
      <c r="K138" s="43">
        <f t="shared" si="27"/>
        <v>6.2158789780915678E-2</v>
      </c>
      <c r="L138" s="44">
        <f t="shared" si="15"/>
        <v>1.7688304052174631E-2</v>
      </c>
      <c r="N138" s="43">
        <f t="shared" si="28"/>
        <v>0.2467310126979001</v>
      </c>
      <c r="O138" s="43">
        <f t="shared" si="23"/>
        <v>6.0876192626931343E-2</v>
      </c>
      <c r="P138" s="44">
        <f t="shared" si="29"/>
        <v>1.7504860780269606E-2</v>
      </c>
      <c r="R138" s="43">
        <f t="shared" si="24"/>
        <v>0.2488640725073008</v>
      </c>
      <c r="S138" s="43">
        <f t="shared" si="16"/>
        <v>6.1933326584919075E-2</v>
      </c>
      <c r="T138" s="44">
        <f t="shared" si="17"/>
        <v>1.7656195282532868E-2</v>
      </c>
      <c r="V138" s="43">
        <f t="shared" si="18"/>
        <v>0.23436416903770052</v>
      </c>
      <c r="W138" s="43">
        <f t="shared" si="22"/>
        <v>5.4926563728731864E-2</v>
      </c>
      <c r="X138" s="44">
        <f t="shared" si="19"/>
        <v>1.6627468537616211E-2</v>
      </c>
      <c r="Z138" s="43">
        <f t="shared" si="20"/>
        <v>0.21146936299100005</v>
      </c>
      <c r="AA138" s="43">
        <f t="shared" si="25"/>
        <v>4.471929148381934E-2</v>
      </c>
      <c r="AB138" s="44">
        <f t="shared" si="21"/>
        <v>1.5003147427527496E-2</v>
      </c>
    </row>
    <row r="139" spans="1:28" x14ac:dyDescent="0.3">
      <c r="A139" s="34">
        <v>31898</v>
      </c>
      <c r="B139" s="41">
        <v>14.148</v>
      </c>
      <c r="C139" s="36"/>
      <c r="D139" s="42">
        <v>13.8494648300727</v>
      </c>
      <c r="E139" s="42">
        <v>13.848268987302101</v>
      </c>
      <c r="F139" s="42">
        <v>13.846051586886301</v>
      </c>
      <c r="G139" s="42">
        <v>13.873811814262</v>
      </c>
      <c r="H139" s="42">
        <v>13.883530355004501</v>
      </c>
      <c r="J139" s="43">
        <f t="shared" si="26"/>
        <v>0.2985351699273</v>
      </c>
      <c r="K139" s="43">
        <f t="shared" si="27"/>
        <v>8.9123247683521895E-2</v>
      </c>
      <c r="L139" s="44">
        <f t="shared" si="15"/>
        <v>2.1100874323388464E-2</v>
      </c>
      <c r="N139" s="43">
        <f t="shared" si="28"/>
        <v>0.29973101269789915</v>
      </c>
      <c r="O139" s="43">
        <f t="shared" si="23"/>
        <v>8.9838679972908175E-2</v>
      </c>
      <c r="P139" s="44">
        <f t="shared" si="29"/>
        <v>2.1185398126795246E-2</v>
      </c>
      <c r="R139" s="43">
        <f t="shared" si="24"/>
        <v>0.30194841311369913</v>
      </c>
      <c r="S139" s="43">
        <f t="shared" si="16"/>
        <v>9.117284418188111E-2</v>
      </c>
      <c r="T139" s="44">
        <f t="shared" si="17"/>
        <v>2.1342127022455411E-2</v>
      </c>
      <c r="V139" s="43">
        <f t="shared" si="18"/>
        <v>0.27418818573799975</v>
      </c>
      <c r="W139" s="43">
        <f t="shared" si="22"/>
        <v>7.5179161198295846E-2</v>
      </c>
      <c r="X139" s="44">
        <f t="shared" si="19"/>
        <v>1.9379996164687569E-2</v>
      </c>
      <c r="Z139" s="43">
        <f t="shared" si="20"/>
        <v>0.26446964499549885</v>
      </c>
      <c r="AA139" s="43">
        <f t="shared" si="25"/>
        <v>6.9944193124045193E-2</v>
      </c>
      <c r="AB139" s="44">
        <f t="shared" si="21"/>
        <v>1.8693076406241085E-2</v>
      </c>
    </row>
    <row r="140" spans="1:28" x14ac:dyDescent="0.3">
      <c r="A140" s="40">
        <v>31929</v>
      </c>
      <c r="B140" s="41">
        <v>14.127000000000001</v>
      </c>
      <c r="C140" s="36"/>
      <c r="D140" s="42">
        <v>13.875459428369901</v>
      </c>
      <c r="E140" s="42">
        <v>13.848268987302101</v>
      </c>
      <c r="F140" s="42">
        <v>13.8615991413978</v>
      </c>
      <c r="G140" s="42">
        <v>13.879576841442001</v>
      </c>
      <c r="H140" s="42">
        <v>13.883530516753201</v>
      </c>
      <c r="J140" s="43">
        <f t="shared" si="26"/>
        <v>0.25154057163010002</v>
      </c>
      <c r="K140" s="43">
        <f t="shared" si="27"/>
        <v>6.3272659175997475E-2</v>
      </c>
      <c r="L140" s="44">
        <f t="shared" si="15"/>
        <v>1.7805660906781342E-2</v>
      </c>
      <c r="N140" s="43">
        <f t="shared" si="28"/>
        <v>0.27873101269790013</v>
      </c>
      <c r="O140" s="43">
        <f t="shared" si="23"/>
        <v>7.7690977439596964E-2</v>
      </c>
      <c r="P140" s="44">
        <f t="shared" si="29"/>
        <v>1.9730375359092524E-2</v>
      </c>
      <c r="R140" s="43">
        <f t="shared" si="24"/>
        <v>0.26540085860220053</v>
      </c>
      <c r="S140" s="43">
        <f t="shared" si="16"/>
        <v>7.043761574678524E-2</v>
      </c>
      <c r="T140" s="44">
        <f t="shared" si="17"/>
        <v>1.8786781241749876E-2</v>
      </c>
      <c r="V140" s="43">
        <f t="shared" si="18"/>
        <v>0.24742315855800001</v>
      </c>
      <c r="W140" s="43">
        <f t="shared" si="22"/>
        <v>6.1218219390817216E-2</v>
      </c>
      <c r="X140" s="44">
        <f t="shared" si="19"/>
        <v>1.7514203904438308E-2</v>
      </c>
      <c r="Z140" s="43">
        <f t="shared" si="20"/>
        <v>0.24346948324680007</v>
      </c>
      <c r="AA140" s="43">
        <f t="shared" si="25"/>
        <v>5.9277389272463857E-2</v>
      </c>
      <c r="AB140" s="44">
        <f t="shared" si="21"/>
        <v>1.7234337314843921E-2</v>
      </c>
    </row>
    <row r="141" spans="1:28" x14ac:dyDescent="0.3">
      <c r="A141" s="34">
        <v>31959</v>
      </c>
      <c r="B141" s="41">
        <v>14.269</v>
      </c>
      <c r="C141" s="36"/>
      <c r="D141" s="42">
        <v>13.891629303080601</v>
      </c>
      <c r="E141" s="42">
        <v>13.848268987302101</v>
      </c>
      <c r="F141" s="42">
        <v>13.879996173810699</v>
      </c>
      <c r="G141" s="42">
        <v>13.913994057223899</v>
      </c>
      <c r="H141" s="42">
        <v>13.8835306565314</v>
      </c>
      <c r="J141" s="43">
        <f t="shared" si="26"/>
        <v>0.37737069691939951</v>
      </c>
      <c r="K141" s="43">
        <f t="shared" si="27"/>
        <v>0.14240864289343327</v>
      </c>
      <c r="L141" s="44">
        <f t="shared" si="15"/>
        <v>2.6446891647585642E-2</v>
      </c>
      <c r="N141" s="43">
        <f t="shared" si="28"/>
        <v>0.42073101269789959</v>
      </c>
      <c r="O141" s="43">
        <f t="shared" si="23"/>
        <v>0.17701458504580014</v>
      </c>
      <c r="P141" s="44">
        <f t="shared" si="29"/>
        <v>2.9485669121725389E-2</v>
      </c>
      <c r="R141" s="43">
        <f t="shared" si="24"/>
        <v>0.38900382618930074</v>
      </c>
      <c r="S141" s="43">
        <f t="shared" si="16"/>
        <v>0.15132397678991569</v>
      </c>
      <c r="T141" s="44">
        <f t="shared" si="17"/>
        <v>2.7262164565793029E-2</v>
      </c>
      <c r="V141" s="43">
        <f t="shared" si="18"/>
        <v>0.35500594277610098</v>
      </c>
      <c r="W141" s="43">
        <f t="shared" si="22"/>
        <v>0.12602921940634829</v>
      </c>
      <c r="X141" s="44">
        <f t="shared" si="19"/>
        <v>2.4879525038622258E-2</v>
      </c>
      <c r="Z141" s="43">
        <f t="shared" si="20"/>
        <v>0.38546934346859985</v>
      </c>
      <c r="AA141" s="43">
        <f t="shared" si="25"/>
        <v>0.14858661475411339</v>
      </c>
      <c r="AB141" s="44">
        <f t="shared" si="21"/>
        <v>2.7014460962127677E-2</v>
      </c>
    </row>
    <row r="142" spans="1:28" x14ac:dyDescent="0.3">
      <c r="A142" s="40">
        <v>31990</v>
      </c>
      <c r="B142" s="41">
        <v>14.237</v>
      </c>
      <c r="C142" s="36"/>
      <c r="D142" s="42">
        <v>13.902487736317701</v>
      </c>
      <c r="E142" s="42">
        <v>13.848268987302101</v>
      </c>
      <c r="F142" s="42">
        <v>13.883734460852599</v>
      </c>
      <c r="G142" s="42">
        <v>13.914730349046099</v>
      </c>
      <c r="H142" s="42">
        <v>13.883530554538501</v>
      </c>
      <c r="J142" s="43">
        <f t="shared" si="26"/>
        <v>0.33451226368229925</v>
      </c>
      <c r="K142" s="43">
        <f t="shared" si="27"/>
        <v>0.11189845455385609</v>
      </c>
      <c r="L142" s="44">
        <f t="shared" si="15"/>
        <v>2.3495979748704029E-2</v>
      </c>
      <c r="N142" s="43">
        <f t="shared" si="28"/>
        <v>0.38873101269789956</v>
      </c>
      <c r="O142" s="43">
        <f t="shared" si="23"/>
        <v>0.15111180023313456</v>
      </c>
      <c r="P142" s="44">
        <f t="shared" si="29"/>
        <v>2.7304278478464533E-2</v>
      </c>
      <c r="R142" s="43">
        <f t="shared" si="24"/>
        <v>0.35326553914740089</v>
      </c>
      <c r="S142" s="43">
        <f t="shared" si="16"/>
        <v>0.12479654114910382</v>
      </c>
      <c r="T142" s="44">
        <f t="shared" si="17"/>
        <v>2.4813200754892243E-2</v>
      </c>
      <c r="V142" s="43">
        <f t="shared" si="18"/>
        <v>0.32226965095390092</v>
      </c>
      <c r="W142" s="43">
        <f t="shared" si="22"/>
        <v>0.10385772792594913</v>
      </c>
      <c r="X142" s="44">
        <f t="shared" si="19"/>
        <v>2.2636064546877919E-2</v>
      </c>
      <c r="Z142" s="43">
        <f t="shared" si="20"/>
        <v>0.35346944546149928</v>
      </c>
      <c r="AA142" s="43">
        <f t="shared" si="25"/>
        <v>0.12494064887485981</v>
      </c>
      <c r="AB142" s="44">
        <f t="shared" si="21"/>
        <v>2.4827523035857221E-2</v>
      </c>
    </row>
    <row r="143" spans="1:28" x14ac:dyDescent="0.3">
      <c r="A143" s="34">
        <v>32021</v>
      </c>
      <c r="B143" s="41">
        <v>14.274000000000001</v>
      </c>
      <c r="C143" s="36"/>
      <c r="D143" s="42">
        <v>13.8907099803506</v>
      </c>
      <c r="E143" s="42">
        <v>13.848268987302101</v>
      </c>
      <c r="F143" s="42">
        <v>13.877869381557201</v>
      </c>
      <c r="G143" s="42">
        <v>13.907772328755399</v>
      </c>
      <c r="H143" s="42">
        <v>13.883530694028799</v>
      </c>
      <c r="J143" s="43">
        <f t="shared" si="26"/>
        <v>0.3832900196494009</v>
      </c>
      <c r="K143" s="43">
        <f t="shared" si="27"/>
        <v>0.14691123916283813</v>
      </c>
      <c r="L143" s="44">
        <f t="shared" si="15"/>
        <v>2.6852320278086091E-2</v>
      </c>
      <c r="N143" s="43">
        <f t="shared" si="28"/>
        <v>0.42573101269790037</v>
      </c>
      <c r="O143" s="43">
        <f t="shared" si="23"/>
        <v>0.18124689517277981</v>
      </c>
      <c r="P143" s="44">
        <f t="shared" si="29"/>
        <v>2.9825627903734084E-2</v>
      </c>
      <c r="R143" s="43">
        <f t="shared" si="24"/>
        <v>0.3961306184428004</v>
      </c>
      <c r="S143" s="43">
        <f t="shared" si="16"/>
        <v>0.1569194668678755</v>
      </c>
      <c r="T143" s="44">
        <f t="shared" si="17"/>
        <v>2.7751899848872101E-2</v>
      </c>
      <c r="V143" s="43">
        <f t="shared" si="18"/>
        <v>0.36622767124460154</v>
      </c>
      <c r="W143" s="43">
        <f t="shared" si="22"/>
        <v>0.13412270718524394</v>
      </c>
      <c r="X143" s="44">
        <f t="shared" si="19"/>
        <v>2.5656975707202011E-2</v>
      </c>
      <c r="Z143" s="43">
        <f t="shared" si="20"/>
        <v>0.39046930597120166</v>
      </c>
      <c r="AA143" s="43">
        <f t="shared" si="25"/>
        <v>0.15246627890563191</v>
      </c>
      <c r="AB143" s="44">
        <f t="shared" si="21"/>
        <v>2.7355282749838984E-2</v>
      </c>
    </row>
    <row r="144" spans="1:28" x14ac:dyDescent="0.3">
      <c r="A144" s="40">
        <v>32051</v>
      </c>
      <c r="B144" s="41">
        <v>14.204000000000001</v>
      </c>
      <c r="C144" s="36"/>
      <c r="D144" s="42">
        <v>13.8753376064086</v>
      </c>
      <c r="E144" s="42">
        <v>13.848268987302101</v>
      </c>
      <c r="F144" s="42">
        <v>13.8664521968171</v>
      </c>
      <c r="G144" s="42">
        <v>13.9015441851828</v>
      </c>
      <c r="H144" s="42">
        <v>13.883530245388</v>
      </c>
      <c r="J144" s="43">
        <f t="shared" si="26"/>
        <v>0.32866239359140081</v>
      </c>
      <c r="K144" s="43">
        <f t="shared" si="27"/>
        <v>0.10801896896122887</v>
      </c>
      <c r="L144" s="44">
        <f t="shared" ref="L144:L207" si="42">J144/$B144</f>
        <v>2.3138721035722388E-2</v>
      </c>
      <c r="N144" s="43">
        <f t="shared" si="28"/>
        <v>0.35573101269790008</v>
      </c>
      <c r="O144" s="43">
        <f t="shared" si="23"/>
        <v>0.12654455339507356</v>
      </c>
      <c r="P144" s="44">
        <f t="shared" si="29"/>
        <v>2.5044424999852159E-2</v>
      </c>
      <c r="R144" s="43">
        <f t="shared" si="24"/>
        <v>0.33754780318290045</v>
      </c>
      <c r="S144" s="43">
        <f t="shared" ref="S144:S207" si="43">R144^2</f>
        <v>0.1139385194336021</v>
      </c>
      <c r="T144" s="44">
        <f t="shared" ref="T144:T207" si="44">R144/B144</f>
        <v>2.3764277892347255E-2</v>
      </c>
      <c r="V144" s="43">
        <f t="shared" ref="V144:V207" si="45">ABS(B144-G144)</f>
        <v>0.30245581481720052</v>
      </c>
      <c r="W144" s="43">
        <f t="shared" si="22"/>
        <v>9.1479519916736696E-2</v>
      </c>
      <c r="X144" s="44">
        <f t="shared" ref="X144:X207" si="46">V144/B144</f>
        <v>2.129370704148131E-2</v>
      </c>
      <c r="Z144" s="43">
        <f t="shared" ref="Z144:Z207" si="47">ABS(H144-B144)</f>
        <v>0.32046975461200056</v>
      </c>
      <c r="AA144" s="43">
        <f t="shared" si="25"/>
        <v>0.10270086362107585</v>
      </c>
      <c r="AB144" s="44">
        <f t="shared" ref="AB144:AB207" si="48">Z144/B144</f>
        <v>2.2561937103069595E-2</v>
      </c>
    </row>
    <row r="145" spans="1:28" x14ac:dyDescent="0.3">
      <c r="A145" s="34">
        <v>32082</v>
      </c>
      <c r="B145" s="41">
        <v>14.196999999999999</v>
      </c>
      <c r="C145" s="36"/>
      <c r="D145" s="42">
        <v>13.835565024107201</v>
      </c>
      <c r="E145" s="42">
        <v>13.848268987302101</v>
      </c>
      <c r="F145" s="42">
        <v>13.843089824989001</v>
      </c>
      <c r="G145" s="42">
        <v>13.854391982071</v>
      </c>
      <c r="H145" s="42">
        <v>13.883530493402599</v>
      </c>
      <c r="J145" s="43">
        <f t="shared" si="26"/>
        <v>0.3614349758927986</v>
      </c>
      <c r="K145" s="43">
        <f t="shared" si="27"/>
        <v>0.1306352417986279</v>
      </c>
      <c r="L145" s="44">
        <f t="shared" si="42"/>
        <v>2.5458545882425767E-2</v>
      </c>
      <c r="N145" s="43">
        <f t="shared" si="28"/>
        <v>0.34873101269789863</v>
      </c>
      <c r="O145" s="43">
        <f t="shared" si="23"/>
        <v>0.12161331921730194</v>
      </c>
      <c r="P145" s="44">
        <f t="shared" si="29"/>
        <v>2.4563711537500785E-2</v>
      </c>
      <c r="R145" s="43">
        <f t="shared" si="24"/>
        <v>0.35391017501099853</v>
      </c>
      <c r="S145" s="43">
        <f t="shared" si="43"/>
        <v>0.12525241197631562</v>
      </c>
      <c r="T145" s="44">
        <f t="shared" si="44"/>
        <v>2.4928518349721668E-2</v>
      </c>
      <c r="V145" s="43">
        <f t="shared" si="45"/>
        <v>0.34260801792899898</v>
      </c>
      <c r="W145" s="43">
        <f t="shared" ref="W145:W208" si="49">V145^2</f>
        <v>0.11738025394923729</v>
      </c>
      <c r="X145" s="44">
        <f t="shared" si="46"/>
        <v>2.4132423605620835E-2</v>
      </c>
      <c r="Z145" s="43">
        <f t="shared" si="47"/>
        <v>0.31346950659740003</v>
      </c>
      <c r="AA145" s="43">
        <f t="shared" si="25"/>
        <v>9.8263131566417417E-2</v>
      </c>
      <c r="AB145" s="44">
        <f t="shared" si="48"/>
        <v>2.207998215097556E-2</v>
      </c>
    </row>
    <row r="146" spans="1:28" x14ac:dyDescent="0.3">
      <c r="A146" s="40">
        <v>32112</v>
      </c>
      <c r="B146" s="41">
        <v>14.321999999999999</v>
      </c>
      <c r="C146" s="36"/>
      <c r="D146" s="42">
        <v>13.841894142577701</v>
      </c>
      <c r="E146" s="42">
        <v>13.848268987302101</v>
      </c>
      <c r="F146" s="42">
        <v>13.8276219159261</v>
      </c>
      <c r="G146" s="42">
        <v>13.850334573356699</v>
      </c>
      <c r="H146" s="42">
        <v>13.8835307213755</v>
      </c>
      <c r="J146" s="43">
        <f t="shared" si="26"/>
        <v>0.4801058574222985</v>
      </c>
      <c r="K146" s="43">
        <f t="shared" si="27"/>
        <v>0.23050163433120041</v>
      </c>
      <c r="L146" s="44">
        <f t="shared" si="42"/>
        <v>3.3522263470346217E-2</v>
      </c>
      <c r="N146" s="43">
        <f t="shared" si="28"/>
        <v>0.47373101269789863</v>
      </c>
      <c r="O146" s="43">
        <f t="shared" si="23"/>
        <v>0.22442107239177661</v>
      </c>
      <c r="P146" s="44">
        <f t="shared" si="29"/>
        <v>3.3077154915367869E-2</v>
      </c>
      <c r="R146" s="43">
        <f t="shared" si="24"/>
        <v>0.49437808407389916</v>
      </c>
      <c r="S146" s="43">
        <f t="shared" si="43"/>
        <v>0.24440969001257931</v>
      </c>
      <c r="T146" s="44">
        <f t="shared" si="44"/>
        <v>3.451878816323832E-2</v>
      </c>
      <c r="V146" s="43">
        <f t="shared" si="45"/>
        <v>0.47166542664330002</v>
      </c>
      <c r="W146" s="43">
        <f t="shared" si="49"/>
        <v>0.22246827469060623</v>
      </c>
      <c r="X146" s="44">
        <f t="shared" si="46"/>
        <v>3.2932930222266447E-2</v>
      </c>
      <c r="Z146" s="43">
        <f t="shared" si="47"/>
        <v>0.43846927862449903</v>
      </c>
      <c r="AA146" s="43">
        <f t="shared" si="25"/>
        <v>0.19225530829748855</v>
      </c>
      <c r="AB146" s="44">
        <f t="shared" si="48"/>
        <v>3.0615087182271964E-2</v>
      </c>
    </row>
    <row r="147" spans="1:28" x14ac:dyDescent="0.3">
      <c r="A147" s="34">
        <v>32143</v>
      </c>
      <c r="B147" s="41">
        <v>14.388</v>
      </c>
      <c r="C147" s="36"/>
      <c r="D147" s="42">
        <v>13.866482640273601</v>
      </c>
      <c r="E147" s="42">
        <v>13.848268987302101</v>
      </c>
      <c r="F147" s="42">
        <v>13.8671297398742</v>
      </c>
      <c r="G147" s="42">
        <v>13.887128982630401</v>
      </c>
      <c r="H147" s="42">
        <v>13.883530705811999</v>
      </c>
      <c r="J147" s="43">
        <f t="shared" si="26"/>
        <v>0.52151735972639912</v>
      </c>
      <c r="K147" s="43">
        <f t="shared" si="27"/>
        <v>0.27198035649599439</v>
      </c>
      <c r="L147" s="44">
        <f t="shared" si="42"/>
        <v>3.6246688888406944E-2</v>
      </c>
      <c r="N147" s="43">
        <f t="shared" si="28"/>
        <v>0.53973101269789936</v>
      </c>
      <c r="O147" s="43">
        <f t="shared" ref="O147:O210" si="50">N147^2</f>
        <v>0.29130956606789998</v>
      </c>
      <c r="P147" s="44">
        <f t="shared" si="29"/>
        <v>3.7512580810251557E-2</v>
      </c>
      <c r="R147" s="43">
        <f t="shared" ref="R147:R210" si="51">ABS($B147-F147)</f>
        <v>0.5208702601258004</v>
      </c>
      <c r="S147" s="43">
        <f t="shared" si="43"/>
        <v>0.27130582788351898</v>
      </c>
      <c r="T147" s="44">
        <f t="shared" si="44"/>
        <v>3.6201713937016988E-2</v>
      </c>
      <c r="V147" s="43">
        <f t="shared" si="45"/>
        <v>0.50087101736959916</v>
      </c>
      <c r="W147" s="43">
        <f t="shared" si="49"/>
        <v>0.25087177604085731</v>
      </c>
      <c r="X147" s="44">
        <f t="shared" si="46"/>
        <v>3.4811719305643536E-2</v>
      </c>
      <c r="Z147" s="43">
        <f t="shared" si="47"/>
        <v>0.50446929418800046</v>
      </c>
      <c r="AA147" s="43">
        <f t="shared" ref="AA147:AA210" si="52">Z147^2</f>
        <v>0.25448926877853933</v>
      </c>
      <c r="AB147" s="44">
        <f t="shared" si="48"/>
        <v>3.5061808047539646E-2</v>
      </c>
    </row>
    <row r="148" spans="1:28" x14ac:dyDescent="0.3">
      <c r="A148" s="40">
        <v>32174</v>
      </c>
      <c r="B148" s="41">
        <v>14.233000000000001</v>
      </c>
      <c r="C148" s="36"/>
      <c r="D148" s="42">
        <v>13.8407299720197</v>
      </c>
      <c r="E148" s="42">
        <v>13.848268987302101</v>
      </c>
      <c r="F148" s="42">
        <v>13.850132276563601</v>
      </c>
      <c r="G148" s="42">
        <v>13.8521387208152</v>
      </c>
      <c r="H148" s="42">
        <v>13.883530612475999</v>
      </c>
      <c r="J148" s="43">
        <f t="shared" ref="J148:J211" si="53">ABS($B148-D148)</f>
        <v>0.39227002798030064</v>
      </c>
      <c r="K148" s="43">
        <f t="shared" ref="K148:K211" si="54">J148^2</f>
        <v>0.15387577485166584</v>
      </c>
      <c r="L148" s="44">
        <f t="shared" si="42"/>
        <v>2.7560600574741842E-2</v>
      </c>
      <c r="N148" s="43">
        <f t="shared" si="28"/>
        <v>0.3847310126979</v>
      </c>
      <c r="O148" s="43">
        <f t="shared" si="50"/>
        <v>0.14801795213155169</v>
      </c>
      <c r="P148" s="44">
        <f t="shared" si="29"/>
        <v>2.7030914965074121E-2</v>
      </c>
      <c r="R148" s="43">
        <f t="shared" si="51"/>
        <v>0.38286772343639974</v>
      </c>
      <c r="S148" s="43">
        <f t="shared" si="43"/>
        <v>0.14658769364937149</v>
      </c>
      <c r="T148" s="44">
        <f t="shared" si="44"/>
        <v>2.6900001646624025E-2</v>
      </c>
      <c r="V148" s="43">
        <f t="shared" si="45"/>
        <v>0.38086127918480095</v>
      </c>
      <c r="W148" s="43">
        <f t="shared" si="49"/>
        <v>0.14505531398228289</v>
      </c>
      <c r="X148" s="44">
        <f t="shared" si="46"/>
        <v>2.6759030364982853E-2</v>
      </c>
      <c r="Z148" s="43">
        <f t="shared" si="47"/>
        <v>0.34946938752400136</v>
      </c>
      <c r="AA148" s="43">
        <f t="shared" si="52"/>
        <v>0.12212885281640064</v>
      </c>
      <c r="AB148" s="44">
        <f t="shared" si="48"/>
        <v>2.455345939183597E-2</v>
      </c>
    </row>
    <row r="149" spans="1:28" x14ac:dyDescent="0.3">
      <c r="A149" s="34">
        <v>32203</v>
      </c>
      <c r="B149" s="41">
        <v>14.262</v>
      </c>
      <c r="C149" s="36"/>
      <c r="D149" s="42">
        <v>13.8043999736832</v>
      </c>
      <c r="E149" s="42">
        <v>13.848268987302101</v>
      </c>
      <c r="F149" s="42">
        <v>13.7917323404849</v>
      </c>
      <c r="G149" s="42">
        <v>13.8218613358505</v>
      </c>
      <c r="H149" s="42">
        <v>13.8835305043928</v>
      </c>
      <c r="J149" s="43">
        <f t="shared" si="53"/>
        <v>0.45760002631680052</v>
      </c>
      <c r="K149" s="43">
        <f t="shared" si="54"/>
        <v>0.20939778408513654</v>
      </c>
      <c r="L149" s="44">
        <f t="shared" si="42"/>
        <v>3.2085263379385817E-2</v>
      </c>
      <c r="N149" s="43">
        <f t="shared" ref="N149:N212" si="55">ABS($B149-E149)</f>
        <v>0.41373101269789991</v>
      </c>
      <c r="O149" s="43">
        <f t="shared" si="50"/>
        <v>0.17117335086802982</v>
      </c>
      <c r="P149" s="44">
        <f t="shared" ref="P149:P212" si="56">N149/$B149</f>
        <v>2.9009326370628235E-2</v>
      </c>
      <c r="R149" s="43">
        <f t="shared" si="51"/>
        <v>0.47026765951510008</v>
      </c>
      <c r="S149" s="43">
        <f t="shared" si="43"/>
        <v>0.22115167158581009</v>
      </c>
      <c r="T149" s="44">
        <f t="shared" si="44"/>
        <v>3.2973472129792458E-2</v>
      </c>
      <c r="V149" s="43">
        <f t="shared" si="45"/>
        <v>0.44013866414950087</v>
      </c>
      <c r="W149" s="43">
        <f t="shared" si="49"/>
        <v>0.19372204367930712</v>
      </c>
      <c r="X149" s="44">
        <f t="shared" si="46"/>
        <v>3.0860935643633493E-2</v>
      </c>
      <c r="Z149" s="43">
        <f t="shared" si="47"/>
        <v>0.37846949560720056</v>
      </c>
      <c r="AA149" s="43">
        <f t="shared" si="52"/>
        <v>0.1432391591051688</v>
      </c>
      <c r="AB149" s="44">
        <f t="shared" si="48"/>
        <v>2.653691597301925E-2</v>
      </c>
    </row>
    <row r="150" spans="1:28" x14ac:dyDescent="0.3">
      <c r="A150" s="40">
        <v>32234</v>
      </c>
      <c r="B150" s="41">
        <v>14.225</v>
      </c>
      <c r="C150" s="36"/>
      <c r="D150" s="42">
        <v>13.8456829897516</v>
      </c>
      <c r="E150" s="42">
        <v>13.848268987302101</v>
      </c>
      <c r="F150" s="42">
        <v>13.846124518144499</v>
      </c>
      <c r="G150" s="42">
        <v>13.8606358309399</v>
      </c>
      <c r="H150" s="42">
        <v>13.883530744134401</v>
      </c>
      <c r="J150" s="43">
        <f t="shared" si="53"/>
        <v>0.37931701024839981</v>
      </c>
      <c r="K150" s="43">
        <f t="shared" si="54"/>
        <v>0.14388139426378466</v>
      </c>
      <c r="L150" s="44">
        <f t="shared" si="42"/>
        <v>2.6665519173876964E-2</v>
      </c>
      <c r="N150" s="43">
        <f t="shared" si="55"/>
        <v>0.3767310126978991</v>
      </c>
      <c r="O150" s="43">
        <f t="shared" si="50"/>
        <v>0.14192625592838462</v>
      </c>
      <c r="P150" s="44">
        <f t="shared" si="56"/>
        <v>2.6483726727444576E-2</v>
      </c>
      <c r="R150" s="43">
        <f t="shared" si="51"/>
        <v>0.37887548185550024</v>
      </c>
      <c r="S150" s="43">
        <f t="shared" si="43"/>
        <v>0.1435466307512375</v>
      </c>
      <c r="T150" s="44">
        <f t="shared" si="44"/>
        <v>2.6634480271036924E-2</v>
      </c>
      <c r="V150" s="43">
        <f t="shared" si="45"/>
        <v>0.36436416906009939</v>
      </c>
      <c r="W150" s="43">
        <f t="shared" si="49"/>
        <v>0.1327612476948567</v>
      </c>
      <c r="X150" s="44">
        <f t="shared" si="46"/>
        <v>2.5614352833750399E-2</v>
      </c>
      <c r="Z150" s="43">
        <f t="shared" si="47"/>
        <v>0.34146925586559895</v>
      </c>
      <c r="AA150" s="43">
        <f t="shared" si="52"/>
        <v>0.11660125270140588</v>
      </c>
      <c r="AB150" s="44">
        <f t="shared" si="48"/>
        <v>2.4004868602151071E-2</v>
      </c>
    </row>
    <row r="151" spans="1:28" x14ac:dyDescent="0.3">
      <c r="A151" s="34">
        <v>32264</v>
      </c>
      <c r="B151" s="41">
        <v>14.211</v>
      </c>
      <c r="C151" s="36"/>
      <c r="D151" s="42">
        <v>13.849464474046201</v>
      </c>
      <c r="E151" s="42">
        <v>13.848268987302101</v>
      </c>
      <c r="F151" s="42">
        <v>13.8460404062208</v>
      </c>
      <c r="G151" s="42">
        <v>13.8738118142426</v>
      </c>
      <c r="H151" s="42">
        <v>13.883530627817899</v>
      </c>
      <c r="J151" s="43">
        <f t="shared" si="53"/>
        <v>0.36153552595379956</v>
      </c>
      <c r="K151" s="43">
        <f t="shared" si="54"/>
        <v>0.13070793652669047</v>
      </c>
      <c r="L151" s="44">
        <f t="shared" si="42"/>
        <v>2.5440540845387345E-2</v>
      </c>
      <c r="N151" s="43">
        <f t="shared" si="55"/>
        <v>0.36273101269789976</v>
      </c>
      <c r="O151" s="43">
        <f t="shared" si="50"/>
        <v>0.13157378757284391</v>
      </c>
      <c r="P151" s="44">
        <f t="shared" si="56"/>
        <v>2.5524664886207849E-2</v>
      </c>
      <c r="R151" s="43">
        <f t="shared" si="51"/>
        <v>0.36495959377920073</v>
      </c>
      <c r="S151" s="43">
        <f t="shared" si="43"/>
        <v>0.1331955050914792</v>
      </c>
      <c r="T151" s="44">
        <f t="shared" si="44"/>
        <v>2.5681485734937774E-2</v>
      </c>
      <c r="V151" s="43">
        <f t="shared" si="45"/>
        <v>0.33718818575739995</v>
      </c>
      <c r="W151" s="43">
        <f t="shared" si="49"/>
        <v>0.11369587261436685</v>
      </c>
      <c r="X151" s="44">
        <f t="shared" si="46"/>
        <v>2.3727266607374564E-2</v>
      </c>
      <c r="Z151" s="43">
        <f t="shared" si="47"/>
        <v>0.32746937218210093</v>
      </c>
      <c r="AA151" s="43">
        <f t="shared" si="52"/>
        <v>0.10723618971733934</v>
      </c>
      <c r="AB151" s="44">
        <f t="shared" si="48"/>
        <v>2.3043372892977337E-2</v>
      </c>
    </row>
    <row r="152" spans="1:28" x14ac:dyDescent="0.3">
      <c r="A152" s="40">
        <v>32295</v>
      </c>
      <c r="B152" s="41">
        <v>14.221</v>
      </c>
      <c r="C152" s="36"/>
      <c r="D152" s="42">
        <v>13.875459080746801</v>
      </c>
      <c r="E152" s="42">
        <v>13.848268987302101</v>
      </c>
      <c r="F152" s="42">
        <v>13.8615881724615</v>
      </c>
      <c r="G152" s="42">
        <v>13.879576841425401</v>
      </c>
      <c r="H152" s="42">
        <v>13.883530693697701</v>
      </c>
      <c r="J152" s="43">
        <f t="shared" si="53"/>
        <v>0.34554091925319952</v>
      </c>
      <c r="K152" s="43">
        <f t="shared" si="54"/>
        <v>0.11939852687834615</v>
      </c>
      <c r="L152" s="44">
        <f t="shared" si="42"/>
        <v>2.4297933988692743E-2</v>
      </c>
      <c r="N152" s="43">
        <f t="shared" si="55"/>
        <v>0.37273101269789954</v>
      </c>
      <c r="O152" s="43">
        <f t="shared" si="50"/>
        <v>0.13892840782680174</v>
      </c>
      <c r="P152" s="44">
        <f t="shared" si="56"/>
        <v>2.6209901743752165E-2</v>
      </c>
      <c r="R152" s="43">
        <f t="shared" si="51"/>
        <v>0.35941182753849965</v>
      </c>
      <c r="S152" s="43">
        <f t="shared" si="43"/>
        <v>0.12917686177456422</v>
      </c>
      <c r="T152" s="44">
        <f t="shared" si="44"/>
        <v>2.5273316049398753E-2</v>
      </c>
      <c r="V152" s="43">
        <f t="shared" si="45"/>
        <v>0.34142315857459948</v>
      </c>
      <c r="W152" s="43">
        <f t="shared" si="49"/>
        <v>0.1165697732110561</v>
      </c>
      <c r="X152" s="44">
        <f t="shared" si="46"/>
        <v>2.4008379057351766E-2</v>
      </c>
      <c r="Z152" s="43">
        <f t="shared" si="47"/>
        <v>0.33746930630229954</v>
      </c>
      <c r="AA152" s="43">
        <f t="shared" si="52"/>
        <v>0.11388553269615527</v>
      </c>
      <c r="AB152" s="44">
        <f t="shared" si="48"/>
        <v>2.3730349926327231E-2</v>
      </c>
    </row>
    <row r="153" spans="1:28" x14ac:dyDescent="0.3">
      <c r="A153" s="34">
        <v>32325</v>
      </c>
      <c r="B153" s="41">
        <v>14.173</v>
      </c>
      <c r="C153" s="36"/>
      <c r="D153" s="42">
        <v>13.8916289636624</v>
      </c>
      <c r="E153" s="42">
        <v>13.848268987302101</v>
      </c>
      <c r="F153" s="42">
        <v>13.8799854103979</v>
      </c>
      <c r="G153" s="42">
        <v>13.9139940572095</v>
      </c>
      <c r="H153" s="42">
        <v>13.883530754239001</v>
      </c>
      <c r="J153" s="43">
        <f t="shared" si="53"/>
        <v>0.28137103633759963</v>
      </c>
      <c r="K153" s="43">
        <f t="shared" si="54"/>
        <v>7.916966008969481E-2</v>
      </c>
      <c r="L153" s="44">
        <f t="shared" si="42"/>
        <v>1.9852609633641403E-2</v>
      </c>
      <c r="N153" s="43">
        <f t="shared" si="55"/>
        <v>0.3247310126978995</v>
      </c>
      <c r="O153" s="43">
        <f t="shared" si="50"/>
        <v>0.10545023060780337</v>
      </c>
      <c r="P153" s="44">
        <f t="shared" si="56"/>
        <v>2.2911946143928563E-2</v>
      </c>
      <c r="R153" s="43">
        <f t="shared" si="51"/>
        <v>0.29301458960209992</v>
      </c>
      <c r="S153" s="43">
        <f t="shared" si="43"/>
        <v>8.5857549719687037E-2</v>
      </c>
      <c r="T153" s="44">
        <f t="shared" si="44"/>
        <v>2.0674140238629783E-2</v>
      </c>
      <c r="V153" s="43">
        <f t="shared" si="45"/>
        <v>0.25900594279050004</v>
      </c>
      <c r="W153" s="43">
        <f t="shared" si="49"/>
        <v>6.7084078400795777E-2</v>
      </c>
      <c r="X153" s="44">
        <f t="shared" si="46"/>
        <v>1.8274602609927328E-2</v>
      </c>
      <c r="Z153" s="43">
        <f t="shared" si="47"/>
        <v>0.28946924576099953</v>
      </c>
      <c r="AA153" s="43">
        <f t="shared" si="52"/>
        <v>8.3792444241441943E-2</v>
      </c>
      <c r="AB153" s="44">
        <f t="shared" si="48"/>
        <v>2.0423992504127533E-2</v>
      </c>
    </row>
    <row r="154" spans="1:28" x14ac:dyDescent="0.3">
      <c r="A154" s="40">
        <v>32356</v>
      </c>
      <c r="B154" s="41">
        <v>14.176</v>
      </c>
      <c r="C154" s="36"/>
      <c r="D154" s="42">
        <v>13.9024874049109</v>
      </c>
      <c r="E154" s="42">
        <v>13.848268987302101</v>
      </c>
      <c r="F154" s="42">
        <v>13.883723910270501</v>
      </c>
      <c r="G154" s="42">
        <v>13.9147303490337</v>
      </c>
      <c r="H154" s="42">
        <v>13.883530721156999</v>
      </c>
      <c r="J154" s="43">
        <f t="shared" si="53"/>
        <v>0.27351259508909997</v>
      </c>
      <c r="K154" s="43">
        <f t="shared" si="54"/>
        <v>7.4809139672373959E-2</v>
      </c>
      <c r="L154" s="44">
        <f t="shared" si="42"/>
        <v>1.9294060037323642E-2</v>
      </c>
      <c r="N154" s="43">
        <f t="shared" si="55"/>
        <v>0.32773101269789962</v>
      </c>
      <c r="O154" s="43">
        <f t="shared" si="50"/>
        <v>0.10740761668399083</v>
      </c>
      <c r="P154" s="44">
        <f t="shared" si="56"/>
        <v>2.3118722679027908E-2</v>
      </c>
      <c r="R154" s="43">
        <f t="shared" si="51"/>
        <v>0.29227608972949959</v>
      </c>
      <c r="S154" s="43">
        <f t="shared" si="43"/>
        <v>8.5425312627566488E-2</v>
      </c>
      <c r="T154" s="44">
        <f t="shared" si="44"/>
        <v>2.0617669986561765E-2</v>
      </c>
      <c r="V154" s="43">
        <f t="shared" si="45"/>
        <v>0.26126965096629995</v>
      </c>
      <c r="W154" s="43">
        <f t="shared" si="49"/>
        <v>6.8261830516052197E-2</v>
      </c>
      <c r="X154" s="44">
        <f t="shared" si="46"/>
        <v>1.8430421202476011E-2</v>
      </c>
      <c r="Z154" s="43">
        <f t="shared" si="47"/>
        <v>0.29246927884300078</v>
      </c>
      <c r="AA154" s="43">
        <f t="shared" si="52"/>
        <v>8.5538279066944944E-2</v>
      </c>
      <c r="AB154" s="44">
        <f t="shared" si="48"/>
        <v>2.0631297886780527E-2</v>
      </c>
    </row>
    <row r="155" spans="1:28" x14ac:dyDescent="0.3">
      <c r="A155" s="34">
        <v>32387</v>
      </c>
      <c r="B155" s="41">
        <v>14.183</v>
      </c>
      <c r="C155" s="36"/>
      <c r="D155" s="42">
        <v>13.890709656765999</v>
      </c>
      <c r="E155" s="42">
        <v>13.848268987302101</v>
      </c>
      <c r="F155" s="42">
        <v>13.8778590467498</v>
      </c>
      <c r="G155" s="42">
        <v>13.9077723287447</v>
      </c>
      <c r="H155" s="42">
        <v>13.883530771318499</v>
      </c>
      <c r="J155" s="43">
        <f t="shared" si="53"/>
        <v>0.29229034323400072</v>
      </c>
      <c r="K155" s="43">
        <f t="shared" si="54"/>
        <v>8.5433644747849952E-2</v>
      </c>
      <c r="L155" s="44">
        <f t="shared" si="42"/>
        <v>2.0608499135161863E-2</v>
      </c>
      <c r="N155" s="43">
        <f t="shared" si="55"/>
        <v>0.33473101269789929</v>
      </c>
      <c r="O155" s="43">
        <f t="shared" si="50"/>
        <v>0.11204485086176122</v>
      </c>
      <c r="P155" s="44">
        <f t="shared" si="56"/>
        <v>2.3600861080018281E-2</v>
      </c>
      <c r="R155" s="43">
        <f t="shared" si="51"/>
        <v>0.3051409532502003</v>
      </c>
      <c r="S155" s="43">
        <f t="shared" si="43"/>
        <v>9.3111001350440925E-2</v>
      </c>
      <c r="T155" s="44">
        <f t="shared" si="44"/>
        <v>2.1514556387943334E-2</v>
      </c>
      <c r="V155" s="43">
        <f t="shared" si="45"/>
        <v>0.27522767125529946</v>
      </c>
      <c r="W155" s="43">
        <f t="shared" si="49"/>
        <v>7.5750271024615193E-2</v>
      </c>
      <c r="X155" s="44">
        <f t="shared" si="46"/>
        <v>1.9405462261531371E-2</v>
      </c>
      <c r="Z155" s="43">
        <f t="shared" si="47"/>
        <v>0.29946922868150061</v>
      </c>
      <c r="AA155" s="43">
        <f t="shared" si="52"/>
        <v>8.9681818927092913E-2</v>
      </c>
      <c r="AB155" s="44">
        <f t="shared" si="48"/>
        <v>2.1114660416096779E-2</v>
      </c>
    </row>
    <row r="156" spans="1:28" x14ac:dyDescent="0.3">
      <c r="A156" s="40">
        <v>32417</v>
      </c>
      <c r="B156" s="41">
        <v>14.138999999999999</v>
      </c>
      <c r="C156" s="36"/>
      <c r="D156" s="42">
        <v>13.875337290461699</v>
      </c>
      <c r="E156" s="42">
        <v>13.848268987302101</v>
      </c>
      <c r="F156" s="42">
        <v>13.8664420774252</v>
      </c>
      <c r="G156" s="42">
        <v>13.9015441851736</v>
      </c>
      <c r="H156" s="42">
        <v>13.883530600975501</v>
      </c>
      <c r="J156" s="43">
        <f t="shared" si="53"/>
        <v>0.26366270953830018</v>
      </c>
      <c r="K156" s="43">
        <f t="shared" si="54"/>
        <v>6.9518024401078043E-2</v>
      </c>
      <c r="L156" s="44">
        <f t="shared" si="42"/>
        <v>1.8647903638043722E-2</v>
      </c>
      <c r="N156" s="43">
        <f t="shared" si="55"/>
        <v>0.29073101269789881</v>
      </c>
      <c r="O156" s="43">
        <f t="shared" si="50"/>
        <v>8.4524521744345799E-2</v>
      </c>
      <c r="P156" s="44">
        <f t="shared" si="56"/>
        <v>2.0562346184164283E-2</v>
      </c>
      <c r="R156" s="43">
        <f t="shared" si="51"/>
        <v>0.2725579225747996</v>
      </c>
      <c r="S156" s="43">
        <f t="shared" si="43"/>
        <v>7.4287821158290454E-2</v>
      </c>
      <c r="T156" s="44">
        <f t="shared" si="44"/>
        <v>1.9277029674998204E-2</v>
      </c>
      <c r="V156" s="43">
        <f t="shared" si="45"/>
        <v>0.23745581482639899</v>
      </c>
      <c r="W156" s="43">
        <f t="shared" si="49"/>
        <v>5.6385263994869088E-2</v>
      </c>
      <c r="X156" s="44">
        <f t="shared" si="46"/>
        <v>1.6794385375655918E-2</v>
      </c>
      <c r="Z156" s="43">
        <f t="shared" si="47"/>
        <v>0.2554693990244985</v>
      </c>
      <c r="AA156" s="43">
        <f t="shared" si="52"/>
        <v>6.526461383793844E-2</v>
      </c>
      <c r="AB156" s="44">
        <f t="shared" si="48"/>
        <v>1.8068420611393913E-2</v>
      </c>
    </row>
    <row r="157" spans="1:28" x14ac:dyDescent="0.3">
      <c r="A157" s="34">
        <v>32448</v>
      </c>
      <c r="B157" s="41">
        <v>14.026999999999999</v>
      </c>
      <c r="C157" s="36"/>
      <c r="D157" s="42">
        <v>13.8355647156176</v>
      </c>
      <c r="E157" s="42">
        <v>13.848268987302101</v>
      </c>
      <c r="F157" s="42">
        <v>13.8430799250717</v>
      </c>
      <c r="G157" s="42">
        <v>13.854391982063101</v>
      </c>
      <c r="H157" s="42">
        <v>13.883530713954</v>
      </c>
      <c r="J157" s="43">
        <f t="shared" si="53"/>
        <v>0.19143528438239876</v>
      </c>
      <c r="K157" s="43">
        <f t="shared" si="54"/>
        <v>3.6647468106569887E-2</v>
      </c>
      <c r="L157" s="44">
        <f t="shared" si="42"/>
        <v>1.3647628458144918E-2</v>
      </c>
      <c r="N157" s="43">
        <f t="shared" si="55"/>
        <v>0.17873101269789871</v>
      </c>
      <c r="O157" s="43">
        <f t="shared" si="50"/>
        <v>3.1944774900016432E-2</v>
      </c>
      <c r="P157" s="44">
        <f t="shared" si="56"/>
        <v>1.2741927190268676E-2</v>
      </c>
      <c r="R157" s="43">
        <f t="shared" si="51"/>
        <v>0.18392007492829876</v>
      </c>
      <c r="S157" s="43">
        <f t="shared" si="43"/>
        <v>3.3826593961631027E-2</v>
      </c>
      <c r="T157" s="44">
        <f t="shared" si="44"/>
        <v>1.3111861048570527E-2</v>
      </c>
      <c r="V157" s="43">
        <f t="shared" si="45"/>
        <v>0.17260801793689851</v>
      </c>
      <c r="W157" s="43">
        <f t="shared" si="49"/>
        <v>2.9793527856104677E-2</v>
      </c>
      <c r="X157" s="44">
        <f t="shared" si="46"/>
        <v>1.2305412271825659E-2</v>
      </c>
      <c r="Z157" s="43">
        <f t="shared" si="47"/>
        <v>0.14346928604599896</v>
      </c>
      <c r="AA157" s="43">
        <f t="shared" si="52"/>
        <v>2.0583436038548671E-2</v>
      </c>
      <c r="AB157" s="44">
        <f t="shared" si="48"/>
        <v>1.0228080562201395E-2</v>
      </c>
    </row>
    <row r="158" spans="1:28" x14ac:dyDescent="0.3">
      <c r="A158" s="40">
        <v>32478</v>
      </c>
      <c r="B158" s="41">
        <v>14.146000000000001</v>
      </c>
      <c r="C158" s="36"/>
      <c r="D158" s="42">
        <v>13.8418938413694</v>
      </c>
      <c r="E158" s="42">
        <v>13.848268987302101</v>
      </c>
      <c r="F158" s="42">
        <v>13.827612225218401</v>
      </c>
      <c r="G158" s="42">
        <v>13.850334573349899</v>
      </c>
      <c r="H158" s="42">
        <v>13.8835308060694</v>
      </c>
      <c r="J158" s="43">
        <f t="shared" si="53"/>
        <v>0.30410615863060109</v>
      </c>
      <c r="K158" s="43">
        <f t="shared" si="54"/>
        <v>9.2480555717060306E-2</v>
      </c>
      <c r="L158" s="44">
        <f t="shared" si="42"/>
        <v>2.1497678398883151E-2</v>
      </c>
      <c r="N158" s="43">
        <f t="shared" si="55"/>
        <v>0.29773101269790025</v>
      </c>
      <c r="O158" s="43">
        <f t="shared" si="50"/>
        <v>8.8643755922117248E-2</v>
      </c>
      <c r="P158" s="44">
        <f t="shared" si="56"/>
        <v>2.1047010653039745E-2</v>
      </c>
      <c r="R158" s="43">
        <f t="shared" si="51"/>
        <v>0.31838777478160019</v>
      </c>
      <c r="S158" s="43">
        <f t="shared" si="43"/>
        <v>0.10137077513037897</v>
      </c>
      <c r="T158" s="44">
        <f t="shared" si="44"/>
        <v>2.2507265289240786E-2</v>
      </c>
      <c r="V158" s="43">
        <f t="shared" si="45"/>
        <v>0.29566542665010154</v>
      </c>
      <c r="W158" s="43">
        <f t="shared" si="49"/>
        <v>8.7418044516186566E-2</v>
      </c>
      <c r="X158" s="44">
        <f t="shared" si="46"/>
        <v>2.0900991562993181E-2</v>
      </c>
      <c r="Z158" s="43">
        <f t="shared" si="47"/>
        <v>0.26246919393060075</v>
      </c>
      <c r="AA158" s="43">
        <f t="shared" si="52"/>
        <v>6.8890077762579313E-2</v>
      </c>
      <c r="AB158" s="44">
        <f t="shared" si="48"/>
        <v>1.8554304674862205E-2</v>
      </c>
    </row>
    <row r="159" spans="1:28" x14ac:dyDescent="0.3">
      <c r="A159" s="34">
        <v>32509</v>
      </c>
      <c r="B159" s="41">
        <v>14.012</v>
      </c>
      <c r="C159" s="36"/>
      <c r="D159" s="42">
        <v>13.8664823461748</v>
      </c>
      <c r="E159" s="42">
        <v>13.848268987302101</v>
      </c>
      <c r="F159" s="42">
        <v>13.8671202162106</v>
      </c>
      <c r="G159" s="42">
        <v>13.8871289826245</v>
      </c>
      <c r="H159" s="42">
        <v>13.8835307896573</v>
      </c>
      <c r="J159" s="43">
        <f t="shared" si="53"/>
        <v>0.1455176538252001</v>
      </c>
      <c r="K159" s="43">
        <f t="shared" si="54"/>
        <v>2.1175387574790774E-2</v>
      </c>
      <c r="L159" s="44">
        <f t="shared" si="42"/>
        <v>1.038521651621468E-2</v>
      </c>
      <c r="N159" s="43">
        <f t="shared" si="55"/>
        <v>0.16373101269789991</v>
      </c>
      <c r="O159" s="43">
        <f t="shared" si="50"/>
        <v>2.6807844519079863E-2</v>
      </c>
      <c r="P159" s="44">
        <f t="shared" si="56"/>
        <v>1.1685056572787605E-2</v>
      </c>
      <c r="R159" s="43">
        <f t="shared" si="51"/>
        <v>0.14487978378940092</v>
      </c>
      <c r="S159" s="43">
        <f t="shared" si="43"/>
        <v>2.0990151750863557E-2</v>
      </c>
      <c r="T159" s="44">
        <f t="shared" si="44"/>
        <v>1.0339693390622389E-2</v>
      </c>
      <c r="V159" s="43">
        <f t="shared" si="45"/>
        <v>0.12487101737550077</v>
      </c>
      <c r="W159" s="43">
        <f t="shared" si="49"/>
        <v>1.5592770980392615E-2</v>
      </c>
      <c r="X159" s="44">
        <f t="shared" si="46"/>
        <v>8.9117197670211794E-3</v>
      </c>
      <c r="Z159" s="43">
        <f t="shared" si="47"/>
        <v>0.12846921034270053</v>
      </c>
      <c r="AA159" s="43">
        <f t="shared" si="52"/>
        <v>1.6504338006077035E-2</v>
      </c>
      <c r="AB159" s="44">
        <f t="shared" si="48"/>
        <v>9.1685134415287282E-3</v>
      </c>
    </row>
    <row r="160" spans="1:28" x14ac:dyDescent="0.3">
      <c r="A160" s="40">
        <v>32540</v>
      </c>
      <c r="B160" s="41">
        <v>14.148999999999999</v>
      </c>
      <c r="C160" s="36"/>
      <c r="D160" s="42">
        <v>13.840729684862501</v>
      </c>
      <c r="E160" s="42">
        <v>13.848268987302101</v>
      </c>
      <c r="F160" s="42">
        <v>13.8501229551698</v>
      </c>
      <c r="G160" s="42">
        <v>13.8521387208101</v>
      </c>
      <c r="H160" s="42">
        <v>13.8835307637915</v>
      </c>
      <c r="J160" s="43">
        <f t="shared" si="53"/>
        <v>0.30827031513749859</v>
      </c>
      <c r="K160" s="43">
        <f t="shared" si="54"/>
        <v>9.503058719497269E-2</v>
      </c>
      <c r="L160" s="44">
        <f t="shared" si="42"/>
        <v>2.1787427743126624E-2</v>
      </c>
      <c r="N160" s="43">
        <f t="shared" si="55"/>
        <v>0.30073101269789859</v>
      </c>
      <c r="O160" s="43">
        <f t="shared" si="50"/>
        <v>9.0439141998303649E-2</v>
      </c>
      <c r="P160" s="44">
        <f t="shared" si="56"/>
        <v>2.1254577192585951E-2</v>
      </c>
      <c r="R160" s="43">
        <f t="shared" si="51"/>
        <v>0.29887704483019917</v>
      </c>
      <c r="S160" s="43">
        <f t="shared" si="43"/>
        <v>8.9327487926432886E-2</v>
      </c>
      <c r="T160" s="44">
        <f t="shared" si="44"/>
        <v>2.1123545468245047E-2</v>
      </c>
      <c r="V160" s="43">
        <f t="shared" si="45"/>
        <v>0.29686127918989946</v>
      </c>
      <c r="W160" s="43">
        <f t="shared" si="49"/>
        <v>8.8126619082263435E-2</v>
      </c>
      <c r="X160" s="44">
        <f t="shared" si="46"/>
        <v>2.0981078464195314E-2</v>
      </c>
      <c r="Z160" s="43">
        <f t="shared" si="47"/>
        <v>0.26546923620849938</v>
      </c>
      <c r="AA160" s="43">
        <f t="shared" si="52"/>
        <v>7.0473915373124044E-2</v>
      </c>
      <c r="AB160" s="44">
        <f t="shared" si="48"/>
        <v>1.8762402728708698E-2</v>
      </c>
    </row>
    <row r="161" spans="1:28" x14ac:dyDescent="0.3">
      <c r="A161" s="34">
        <v>32568</v>
      </c>
      <c r="B161" s="41">
        <v>14.135999999999999</v>
      </c>
      <c r="C161" s="36"/>
      <c r="D161" s="42">
        <v>13.8043996933038</v>
      </c>
      <c r="E161" s="42">
        <v>13.848268987302101</v>
      </c>
      <c r="F161" s="42">
        <v>13.791723244384899</v>
      </c>
      <c r="G161" s="42">
        <v>13.8218613358461</v>
      </c>
      <c r="H161" s="42">
        <v>13.8835307346002</v>
      </c>
      <c r="J161" s="43">
        <f t="shared" si="53"/>
        <v>0.331600306696199</v>
      </c>
      <c r="K161" s="43">
        <f t="shared" si="54"/>
        <v>0.10995876340101324</v>
      </c>
      <c r="L161" s="44">
        <f t="shared" si="42"/>
        <v>2.3457859839855617E-2</v>
      </c>
      <c r="N161" s="43">
        <f t="shared" si="55"/>
        <v>0.28773101269789869</v>
      </c>
      <c r="O161" s="43">
        <f t="shared" si="50"/>
        <v>8.2789135668158334E-2</v>
      </c>
      <c r="P161" s="44">
        <f t="shared" si="56"/>
        <v>2.0354485901096401E-2</v>
      </c>
      <c r="R161" s="43">
        <f t="shared" si="51"/>
        <v>0.34427675561510007</v>
      </c>
      <c r="S161" s="43">
        <f t="shared" si="43"/>
        <v>0.11852648445685934</v>
      </c>
      <c r="T161" s="44">
        <f t="shared" si="44"/>
        <v>2.4354609197446243E-2</v>
      </c>
      <c r="V161" s="43">
        <f t="shared" si="45"/>
        <v>0.31413866415389968</v>
      </c>
      <c r="W161" s="43">
        <f t="shared" si="49"/>
        <v>9.8683100316396571E-2</v>
      </c>
      <c r="X161" s="44">
        <f t="shared" si="46"/>
        <v>2.2222599331769927E-2</v>
      </c>
      <c r="Z161" s="43">
        <f t="shared" si="47"/>
        <v>0.25246926539979953</v>
      </c>
      <c r="AA161" s="43">
        <f t="shared" si="52"/>
        <v>6.3740729971514407E-2</v>
      </c>
      <c r="AB161" s="44">
        <f t="shared" si="48"/>
        <v>1.7860021604400079E-2</v>
      </c>
    </row>
    <row r="162" spans="1:28" x14ac:dyDescent="0.3">
      <c r="A162" s="40">
        <v>32599</v>
      </c>
      <c r="B162" s="41">
        <v>14.081</v>
      </c>
      <c r="C162" s="36"/>
      <c r="D162" s="42">
        <v>13.845682715990099</v>
      </c>
      <c r="E162" s="42">
        <v>13.848268987302101</v>
      </c>
      <c r="F162" s="42">
        <v>13.846115569152699</v>
      </c>
      <c r="G162" s="42">
        <v>13.860635830936101</v>
      </c>
      <c r="H162" s="42">
        <v>13.8835308001263</v>
      </c>
      <c r="J162" s="43">
        <f t="shared" si="53"/>
        <v>0.23531728400990026</v>
      </c>
      <c r="K162" s="43">
        <f t="shared" si="54"/>
        <v>5.5374224153796059E-2</v>
      </c>
      <c r="L162" s="44">
        <f t="shared" si="42"/>
        <v>1.6711688375108322E-2</v>
      </c>
      <c r="N162" s="43">
        <f t="shared" si="55"/>
        <v>0.23273101269789898</v>
      </c>
      <c r="O162" s="43">
        <f t="shared" si="50"/>
        <v>5.4163724271389616E-2</v>
      </c>
      <c r="P162" s="44">
        <f t="shared" si="56"/>
        <v>1.6528017377877919E-2</v>
      </c>
      <c r="R162" s="43">
        <f t="shared" si="51"/>
        <v>0.23488443084730015</v>
      </c>
      <c r="S162" s="43">
        <f t="shared" si="43"/>
        <v>5.5170695854460126E-2</v>
      </c>
      <c r="T162" s="44">
        <f t="shared" si="44"/>
        <v>1.6680948146246728E-2</v>
      </c>
      <c r="V162" s="43">
        <f t="shared" si="45"/>
        <v>0.22036416906389888</v>
      </c>
      <c r="W162" s="43">
        <f t="shared" si="49"/>
        <v>4.8560367007222612E-2</v>
      </c>
      <c r="X162" s="44">
        <f t="shared" si="46"/>
        <v>1.5649752791982025E-2</v>
      </c>
      <c r="Z162" s="43">
        <f t="shared" si="47"/>
        <v>0.19746919987369971</v>
      </c>
      <c r="AA162" s="43">
        <f t="shared" si="52"/>
        <v>3.8994084898759163E-2</v>
      </c>
      <c r="AB162" s="44">
        <f t="shared" si="48"/>
        <v>1.4023805118507189E-2</v>
      </c>
    </row>
    <row r="163" spans="1:28" x14ac:dyDescent="0.3">
      <c r="A163" s="34">
        <v>32629</v>
      </c>
      <c r="B163" s="41">
        <v>14.079000000000001</v>
      </c>
      <c r="C163" s="36"/>
      <c r="D163" s="42">
        <v>13.849464206746299</v>
      </c>
      <c r="E163" s="42">
        <v>13.848268987302101</v>
      </c>
      <c r="F163" s="42">
        <v>13.8460316365975</v>
      </c>
      <c r="G163" s="42">
        <v>13.873811814239399</v>
      </c>
      <c r="H163" s="42">
        <v>13.8835307683464</v>
      </c>
      <c r="J163" s="43">
        <f t="shared" si="53"/>
        <v>0.22953579325370121</v>
      </c>
      <c r="K163" s="43">
        <f t="shared" si="54"/>
        <v>5.2686680384605868E-2</v>
      </c>
      <c r="L163" s="44">
        <f t="shared" si="42"/>
        <v>1.6303415956651836E-2</v>
      </c>
      <c r="N163" s="43">
        <f t="shared" si="55"/>
        <v>0.23073101269790008</v>
      </c>
      <c r="O163" s="43">
        <f t="shared" si="50"/>
        <v>5.3236800220598533E-2</v>
      </c>
      <c r="P163" s="44">
        <f t="shared" si="56"/>
        <v>1.6388309730655592E-2</v>
      </c>
      <c r="R163" s="43">
        <f t="shared" si="51"/>
        <v>0.2329683634025006</v>
      </c>
      <c r="S163" s="43">
        <f t="shared" si="43"/>
        <v>5.4274258346439584E-2</v>
      </c>
      <c r="T163" s="44">
        <f t="shared" si="44"/>
        <v>1.6547223766070075E-2</v>
      </c>
      <c r="V163" s="43">
        <f t="shared" si="45"/>
        <v>0.20518818576060127</v>
      </c>
      <c r="W163" s="43">
        <f t="shared" si="49"/>
        <v>4.2102191575727012E-2</v>
      </c>
      <c r="X163" s="44">
        <f t="shared" si="46"/>
        <v>1.4574059646324402E-2</v>
      </c>
      <c r="Z163" s="43">
        <f t="shared" si="47"/>
        <v>0.19546923165360042</v>
      </c>
      <c r="AA163" s="43">
        <f t="shared" si="52"/>
        <v>3.8208220523248904E-2</v>
      </c>
      <c r="AB163" s="44">
        <f t="shared" si="48"/>
        <v>1.388374399130623E-2</v>
      </c>
    </row>
    <row r="164" spans="1:28" x14ac:dyDescent="0.3">
      <c r="A164" s="40">
        <v>32660</v>
      </c>
      <c r="B164" s="41">
        <v>14.074</v>
      </c>
      <c r="C164" s="36"/>
      <c r="D164" s="42">
        <v>13.875458819756</v>
      </c>
      <c r="E164" s="42">
        <v>13.848268987302101</v>
      </c>
      <c r="F164" s="42">
        <v>13.8615795689091</v>
      </c>
      <c r="G164" s="42">
        <v>13.879576841422599</v>
      </c>
      <c r="H164" s="42">
        <v>13.8835307865301</v>
      </c>
      <c r="J164" s="43">
        <f t="shared" si="53"/>
        <v>0.1985411802439998</v>
      </c>
      <c r="K164" s="43">
        <f t="shared" si="54"/>
        <v>3.9418600252680416E-2</v>
      </c>
      <c r="L164" s="44">
        <f t="shared" si="42"/>
        <v>1.4106947580218829E-2</v>
      </c>
      <c r="N164" s="43">
        <f t="shared" si="55"/>
        <v>0.2257310126978993</v>
      </c>
      <c r="O164" s="43">
        <f t="shared" si="50"/>
        <v>5.0954490093619173E-2</v>
      </c>
      <c r="P164" s="44">
        <f t="shared" si="56"/>
        <v>1.6038866896255458E-2</v>
      </c>
      <c r="R164" s="43">
        <f t="shared" si="51"/>
        <v>0.2124204310908997</v>
      </c>
      <c r="S164" s="43">
        <f t="shared" si="43"/>
        <v>4.5122439544843664E-2</v>
      </c>
      <c r="T164" s="44">
        <f t="shared" si="44"/>
        <v>1.5093110067564282E-2</v>
      </c>
      <c r="V164" s="43">
        <f t="shared" si="45"/>
        <v>0.19442315857740056</v>
      </c>
      <c r="W164" s="43">
        <f t="shared" si="49"/>
        <v>3.7800364591213047E-2</v>
      </c>
      <c r="X164" s="44">
        <f t="shared" si="46"/>
        <v>1.3814349763919324E-2</v>
      </c>
      <c r="Z164" s="43">
        <f t="shared" si="47"/>
        <v>0.19046921346989976</v>
      </c>
      <c r="AA164" s="43">
        <f t="shared" si="52"/>
        <v>3.6278521279842241E-2</v>
      </c>
      <c r="AB164" s="44">
        <f t="shared" si="48"/>
        <v>1.3533410080282774E-2</v>
      </c>
    </row>
    <row r="165" spans="1:28" x14ac:dyDescent="0.3">
      <c r="A165" s="34">
        <v>32690</v>
      </c>
      <c r="B165" s="41">
        <v>14.156000000000001</v>
      </c>
      <c r="C165" s="36"/>
      <c r="D165" s="42">
        <v>13.891628708831901</v>
      </c>
      <c r="E165" s="42">
        <v>13.848268987302101</v>
      </c>
      <c r="F165" s="42">
        <v>13.8799769680491</v>
      </c>
      <c r="G165" s="42">
        <v>13.9139940572071</v>
      </c>
      <c r="H165" s="42">
        <v>13.8835308024369</v>
      </c>
      <c r="J165" s="43">
        <f t="shared" si="53"/>
        <v>0.26437129116809999</v>
      </c>
      <c r="K165" s="43">
        <f t="shared" si="54"/>
        <v>6.9892179593888298E-2</v>
      </c>
      <c r="L165" s="44">
        <f t="shared" si="42"/>
        <v>1.8675564507495055E-2</v>
      </c>
      <c r="N165" s="43">
        <f t="shared" si="55"/>
        <v>0.30773101269790004</v>
      </c>
      <c r="O165" s="43">
        <f t="shared" si="50"/>
        <v>9.4698376176075114E-2</v>
      </c>
      <c r="P165" s="44">
        <f t="shared" si="56"/>
        <v>2.1738556986288501E-2</v>
      </c>
      <c r="R165" s="43">
        <f t="shared" si="51"/>
        <v>0.27602303195090094</v>
      </c>
      <c r="S165" s="43">
        <f t="shared" si="43"/>
        <v>7.6188714167368082E-2</v>
      </c>
      <c r="T165" s="44">
        <f t="shared" si="44"/>
        <v>1.9498660069998654E-2</v>
      </c>
      <c r="V165" s="43">
        <f t="shared" si="45"/>
        <v>0.24200594279290044</v>
      </c>
      <c r="W165" s="43">
        <f t="shared" si="49"/>
        <v>5.8566876347080604E-2</v>
      </c>
      <c r="X165" s="44">
        <f t="shared" si="46"/>
        <v>1.7095644447082541E-2</v>
      </c>
      <c r="Z165" s="43">
        <f t="shared" si="47"/>
        <v>0.27246919756310106</v>
      </c>
      <c r="AA165" s="43">
        <f t="shared" si="52"/>
        <v>7.4239463620680193E-2</v>
      </c>
      <c r="AB165" s="44">
        <f t="shared" si="48"/>
        <v>1.9247612147718356E-2</v>
      </c>
    </row>
    <row r="166" spans="1:28" x14ac:dyDescent="0.3">
      <c r="A166" s="40">
        <v>32721</v>
      </c>
      <c r="B166" s="41">
        <v>14.177</v>
      </c>
      <c r="C166" s="36"/>
      <c r="D166" s="42">
        <v>13.9024871560951</v>
      </c>
      <c r="E166" s="42">
        <v>13.848268987302101</v>
      </c>
      <c r="F166" s="42">
        <v>13.883715634856699</v>
      </c>
      <c r="G166" s="42">
        <v>13.9147303490317</v>
      </c>
      <c r="H166" s="42">
        <v>13.883530791423601</v>
      </c>
      <c r="J166" s="43">
        <f t="shared" si="53"/>
        <v>0.27451284390489938</v>
      </c>
      <c r="K166" s="43">
        <f t="shared" si="54"/>
        <v>7.5357301468755661E-2</v>
      </c>
      <c r="L166" s="44">
        <f t="shared" si="42"/>
        <v>1.9363253431960173E-2</v>
      </c>
      <c r="N166" s="43">
        <f t="shared" si="55"/>
        <v>0.32873101269789906</v>
      </c>
      <c r="O166" s="43">
        <f t="shared" si="50"/>
        <v>0.10806407870938628</v>
      </c>
      <c r="P166" s="44">
        <f t="shared" si="56"/>
        <v>2.3187628743591669E-2</v>
      </c>
      <c r="R166" s="43">
        <f t="shared" si="51"/>
        <v>0.29328436514330036</v>
      </c>
      <c r="S166" s="43">
        <f t="shared" si="43"/>
        <v>8.6015718837508734E-2</v>
      </c>
      <c r="T166" s="44">
        <f t="shared" si="44"/>
        <v>2.0687336188424939E-2</v>
      </c>
      <c r="V166" s="43">
        <f t="shared" si="45"/>
        <v>0.26226965096829957</v>
      </c>
      <c r="W166" s="43">
        <f t="shared" si="49"/>
        <v>6.8785369819033687E-2</v>
      </c>
      <c r="X166" s="44">
        <f t="shared" si="46"/>
        <v>1.8499657964893813E-2</v>
      </c>
      <c r="Z166" s="43">
        <f t="shared" si="47"/>
        <v>0.2934692085763988</v>
      </c>
      <c r="AA166" s="43">
        <f t="shared" si="52"/>
        <v>8.6124176382457868E-2</v>
      </c>
      <c r="AB166" s="44">
        <f t="shared" si="48"/>
        <v>2.0700374449911744E-2</v>
      </c>
    </row>
    <row r="167" spans="1:28" x14ac:dyDescent="0.3">
      <c r="A167" s="34">
        <v>32752</v>
      </c>
      <c r="B167" s="41">
        <v>14.141999999999999</v>
      </c>
      <c r="C167" s="36"/>
      <c r="D167" s="42">
        <v>13.8907094138231</v>
      </c>
      <c r="E167" s="42">
        <v>13.848268987302101</v>
      </c>
      <c r="F167" s="42">
        <v>13.8778509405801</v>
      </c>
      <c r="G167" s="42">
        <v>13.907772328742899</v>
      </c>
      <c r="H167" s="42">
        <v>13.883530806749301</v>
      </c>
      <c r="J167" s="43">
        <f t="shared" si="53"/>
        <v>0.25129058617689992</v>
      </c>
      <c r="K167" s="43">
        <f t="shared" si="54"/>
        <v>6.3146958701129963E-2</v>
      </c>
      <c r="L167" s="44">
        <f t="shared" si="42"/>
        <v>1.7769098159871301E-2</v>
      </c>
      <c r="N167" s="43">
        <f t="shared" si="55"/>
        <v>0.29373101269789892</v>
      </c>
      <c r="O167" s="43">
        <f t="shared" si="50"/>
        <v>8.6277907820533253E-2</v>
      </c>
      <c r="P167" s="44">
        <f t="shared" si="56"/>
        <v>2.077011827873702E-2</v>
      </c>
      <c r="R167" s="43">
        <f t="shared" si="51"/>
        <v>0.26414905941989986</v>
      </c>
      <c r="S167" s="43">
        <f t="shared" si="43"/>
        <v>6.9774725592417791E-2</v>
      </c>
      <c r="T167" s="44">
        <f t="shared" si="44"/>
        <v>1.8678338242108603E-2</v>
      </c>
      <c r="V167" s="43">
        <f t="shared" si="45"/>
        <v>0.23422767125710031</v>
      </c>
      <c r="W167" s="43">
        <f t="shared" si="49"/>
        <v>5.4862601982524253E-2</v>
      </c>
      <c r="X167" s="44">
        <f t="shared" si="46"/>
        <v>1.6562556304419482E-2</v>
      </c>
      <c r="Z167" s="43">
        <f t="shared" si="47"/>
        <v>0.25846919325069884</v>
      </c>
      <c r="AA167" s="43">
        <f t="shared" si="52"/>
        <v>6.6806323859667102E-2</v>
      </c>
      <c r="AB167" s="44">
        <f t="shared" si="48"/>
        <v>1.8276707202001051E-2</v>
      </c>
    </row>
    <row r="168" spans="1:28" x14ac:dyDescent="0.3">
      <c r="A168" s="40">
        <v>32782</v>
      </c>
      <c r="B168" s="41">
        <v>14.151</v>
      </c>
      <c r="C168" s="36"/>
      <c r="D168" s="42">
        <v>13.875337053252901</v>
      </c>
      <c r="E168" s="42">
        <v>13.848268987302101</v>
      </c>
      <c r="F168" s="42">
        <v>13.8664341402177</v>
      </c>
      <c r="G168" s="42">
        <v>13.901544185172099</v>
      </c>
      <c r="H168" s="42">
        <v>13.8835307569764</v>
      </c>
      <c r="J168" s="43">
        <f t="shared" si="53"/>
        <v>0.27566294674709901</v>
      </c>
      <c r="K168" s="43">
        <f t="shared" si="54"/>
        <v>7.5990060209293941E-2</v>
      </c>
      <c r="L168" s="44">
        <f t="shared" si="42"/>
        <v>1.9480103649713733E-2</v>
      </c>
      <c r="N168" s="43">
        <f t="shared" si="55"/>
        <v>0.30273101269789926</v>
      </c>
      <c r="O168" s="43">
        <f t="shared" si="50"/>
        <v>9.1646066049095642E-2</v>
      </c>
      <c r="P168" s="44">
        <f t="shared" si="56"/>
        <v>2.1392905992360912E-2</v>
      </c>
      <c r="R168" s="43">
        <f t="shared" si="51"/>
        <v>0.28456585978229931</v>
      </c>
      <c r="S168" s="43">
        <f t="shared" si="43"/>
        <v>8.0977728553639231E-2</v>
      </c>
      <c r="T168" s="44">
        <f t="shared" si="44"/>
        <v>2.0109240320987869E-2</v>
      </c>
      <c r="V168" s="43">
        <f t="shared" si="45"/>
        <v>0.24945581482790047</v>
      </c>
      <c r="W168" s="43">
        <f t="shared" si="49"/>
        <v>6.2228203551451769E-2</v>
      </c>
      <c r="X168" s="44">
        <f t="shared" si="46"/>
        <v>1.7628140401943358E-2</v>
      </c>
      <c r="Z168" s="43">
        <f t="shared" si="47"/>
        <v>0.26746924302359965</v>
      </c>
      <c r="AA168" s="43">
        <f t="shared" si="52"/>
        <v>7.1539795963617411E-2</v>
      </c>
      <c r="AB168" s="44">
        <f t="shared" si="48"/>
        <v>1.8901084235997432E-2</v>
      </c>
    </row>
    <row r="169" spans="1:28" x14ac:dyDescent="0.3">
      <c r="A169" s="34">
        <v>32813</v>
      </c>
      <c r="B169" s="41">
        <v>14.06</v>
      </c>
      <c r="C169" s="36"/>
      <c r="D169" s="42">
        <v>13.835564484007699</v>
      </c>
      <c r="E169" s="42">
        <v>13.848268987302101</v>
      </c>
      <c r="F169" s="42">
        <v>13.843072160010401</v>
      </c>
      <c r="G169" s="42">
        <v>13.8543919820618</v>
      </c>
      <c r="H169" s="42">
        <v>13.883530785497401</v>
      </c>
      <c r="J169" s="43">
        <f t="shared" si="53"/>
        <v>0.22443551599230105</v>
      </c>
      <c r="K169" s="43">
        <f t="shared" si="54"/>
        <v>5.0371300838730419E-2</v>
      </c>
      <c r="L169" s="44">
        <f t="shared" si="42"/>
        <v>1.5962696727759677E-2</v>
      </c>
      <c r="N169" s="43">
        <f t="shared" si="55"/>
        <v>0.21173101269789996</v>
      </c>
      <c r="O169" s="43">
        <f t="shared" si="50"/>
        <v>4.483002173807827E-2</v>
      </c>
      <c r="P169" s="44">
        <f t="shared" si="56"/>
        <v>1.5059104743805117E-2</v>
      </c>
      <c r="R169" s="43">
        <f t="shared" si="51"/>
        <v>0.21692783998959975</v>
      </c>
      <c r="S169" s="43">
        <f t="shared" si="43"/>
        <v>4.7057687762553389E-2</v>
      </c>
      <c r="T169" s="44">
        <f t="shared" si="44"/>
        <v>1.5428722616614491E-2</v>
      </c>
      <c r="V169" s="43">
        <f t="shared" si="45"/>
        <v>0.20560801793820005</v>
      </c>
      <c r="W169" s="43">
        <f t="shared" si="49"/>
        <v>4.2274657040475193E-2</v>
      </c>
      <c r="X169" s="44">
        <f t="shared" si="46"/>
        <v>1.4623614362603132E-2</v>
      </c>
      <c r="Z169" s="43">
        <f t="shared" si="47"/>
        <v>0.17646921450259967</v>
      </c>
      <c r="AA169" s="43">
        <f t="shared" si="52"/>
        <v>3.1141383667164534E-2</v>
      </c>
      <c r="AB169" s="44">
        <f t="shared" si="48"/>
        <v>1.2551153236315766E-2</v>
      </c>
    </row>
    <row r="170" spans="1:28" x14ac:dyDescent="0.3">
      <c r="A170" s="40">
        <v>32843</v>
      </c>
      <c r="B170" s="41">
        <v>14.201000000000001</v>
      </c>
      <c r="C170" s="36"/>
      <c r="D170" s="42">
        <v>13.841893615226301</v>
      </c>
      <c r="E170" s="42">
        <v>13.848268987302101</v>
      </c>
      <c r="F170" s="42">
        <v>13.827604624251901</v>
      </c>
      <c r="G170" s="42">
        <v>13.8503345733488</v>
      </c>
      <c r="H170" s="42">
        <v>13.883530811086301</v>
      </c>
      <c r="J170" s="43">
        <f t="shared" si="53"/>
        <v>0.35910638477369972</v>
      </c>
      <c r="K170" s="43">
        <f t="shared" si="54"/>
        <v>0.12895739558523647</v>
      </c>
      <c r="L170" s="44">
        <f t="shared" si="42"/>
        <v>2.5287401223413823E-2</v>
      </c>
      <c r="N170" s="43">
        <f t="shared" si="55"/>
        <v>0.35273101269789997</v>
      </c>
      <c r="O170" s="43">
        <f t="shared" si="50"/>
        <v>0.12441916731888607</v>
      </c>
      <c r="P170" s="44">
        <f t="shared" si="56"/>
        <v>2.4838462974290539E-2</v>
      </c>
      <c r="R170" s="43">
        <f t="shared" si="51"/>
        <v>0.37339537574809967</v>
      </c>
      <c r="S170" s="43">
        <f t="shared" si="43"/>
        <v>0.13942410663006455</v>
      </c>
      <c r="T170" s="44">
        <f t="shared" si="44"/>
        <v>2.6293597334560923E-2</v>
      </c>
      <c r="V170" s="43">
        <f t="shared" si="45"/>
        <v>0.35066542665120082</v>
      </c>
      <c r="W170" s="43">
        <f t="shared" si="49"/>
        <v>0.1229662414484687</v>
      </c>
      <c r="X170" s="44">
        <f t="shared" si="46"/>
        <v>2.4693009411393619E-2</v>
      </c>
      <c r="Z170" s="43">
        <f t="shared" si="47"/>
        <v>0.3174691889136998</v>
      </c>
      <c r="AA170" s="43">
        <f t="shared" si="52"/>
        <v>0.1007866859095224</v>
      </c>
      <c r="AB170" s="44">
        <f t="shared" si="48"/>
        <v>2.2355410810062655E-2</v>
      </c>
    </row>
    <row r="171" spans="1:28" x14ac:dyDescent="0.3">
      <c r="A171" s="34">
        <v>32874</v>
      </c>
      <c r="B171" s="41">
        <v>14.217000000000001</v>
      </c>
      <c r="C171" s="36"/>
      <c r="D171" s="42">
        <v>13.8664821253693</v>
      </c>
      <c r="E171" s="42">
        <v>13.848268987302101</v>
      </c>
      <c r="F171" s="42">
        <v>13.8671127462661</v>
      </c>
      <c r="G171" s="42">
        <v>13.887128982623601</v>
      </c>
      <c r="H171" s="42">
        <v>13.8835308087983</v>
      </c>
      <c r="J171" s="43">
        <f t="shared" si="53"/>
        <v>0.35051787463070028</v>
      </c>
      <c r="K171" s="43">
        <f t="shared" si="54"/>
        <v>0.12286278043562332</v>
      </c>
      <c r="L171" s="44">
        <f t="shared" si="42"/>
        <v>2.4654841009404252E-2</v>
      </c>
      <c r="N171" s="43">
        <f t="shared" si="55"/>
        <v>0.36873101269789998</v>
      </c>
      <c r="O171" s="43">
        <f t="shared" si="50"/>
        <v>0.13596255972521887</v>
      </c>
      <c r="P171" s="44">
        <f t="shared" si="56"/>
        <v>2.5935922676929027E-2</v>
      </c>
      <c r="R171" s="43">
        <f t="shared" si="51"/>
        <v>0.34988725373390039</v>
      </c>
      <c r="S171" s="43">
        <f t="shared" si="43"/>
        <v>0.1224210903254508</v>
      </c>
      <c r="T171" s="44">
        <f t="shared" si="44"/>
        <v>2.4610484190328508E-2</v>
      </c>
      <c r="V171" s="43">
        <f t="shared" si="45"/>
        <v>0.32987101737639968</v>
      </c>
      <c r="W171" s="43">
        <f t="shared" si="49"/>
        <v>0.10881488810494098</v>
      </c>
      <c r="X171" s="44">
        <f t="shared" si="46"/>
        <v>2.3202575605008064E-2</v>
      </c>
      <c r="Z171" s="43">
        <f t="shared" si="47"/>
        <v>0.33346919120170071</v>
      </c>
      <c r="AA171" s="43">
        <f t="shared" si="52"/>
        <v>0.11120170148071643</v>
      </c>
      <c r="AB171" s="44">
        <f t="shared" si="48"/>
        <v>2.3455665133410755E-2</v>
      </c>
    </row>
    <row r="172" spans="1:28" x14ac:dyDescent="0.3">
      <c r="A172" s="40">
        <v>32905</v>
      </c>
      <c r="B172" s="41">
        <v>14.307</v>
      </c>
      <c r="C172" s="36"/>
      <c r="D172" s="42">
        <v>13.840729469268799</v>
      </c>
      <c r="E172" s="42">
        <v>13.848268987302101</v>
      </c>
      <c r="F172" s="42">
        <v>13.8501156438767</v>
      </c>
      <c r="G172" s="42">
        <v>13.852138720809201</v>
      </c>
      <c r="H172" s="42">
        <v>13.883530798955301</v>
      </c>
      <c r="J172" s="43">
        <f t="shared" si="53"/>
        <v>0.46627053073120095</v>
      </c>
      <c r="K172" s="43">
        <f t="shared" si="54"/>
        <v>0.21740820782835582</v>
      </c>
      <c r="L172" s="44">
        <f t="shared" si="42"/>
        <v>3.2590377488725862E-2</v>
      </c>
      <c r="N172" s="43">
        <f t="shared" si="55"/>
        <v>0.45873101269789984</v>
      </c>
      <c r="O172" s="43">
        <f t="shared" si="50"/>
        <v>0.21043414201084074</v>
      </c>
      <c r="P172" s="44">
        <f t="shared" si="56"/>
        <v>3.206339642817501E-2</v>
      </c>
      <c r="R172" s="43">
        <f t="shared" si="51"/>
        <v>0.45688435612330025</v>
      </c>
      <c r="S172" s="43">
        <f t="shared" si="43"/>
        <v>0.20874331487020265</v>
      </c>
      <c r="T172" s="44">
        <f t="shared" si="44"/>
        <v>3.1934322787677376E-2</v>
      </c>
      <c r="V172" s="43">
        <f t="shared" si="45"/>
        <v>0.45486127919079955</v>
      </c>
      <c r="W172" s="43">
        <f t="shared" si="49"/>
        <v>0.20689878330709049</v>
      </c>
      <c r="X172" s="44">
        <f t="shared" si="46"/>
        <v>3.1792918095393828E-2</v>
      </c>
      <c r="Z172" s="43">
        <f t="shared" si="47"/>
        <v>0.42346920104469987</v>
      </c>
      <c r="AA172" s="43">
        <f t="shared" si="52"/>
        <v>0.17932616423343645</v>
      </c>
      <c r="AB172" s="44">
        <f t="shared" si="48"/>
        <v>2.9598741947627027E-2</v>
      </c>
    </row>
    <row r="173" spans="1:28" x14ac:dyDescent="0.3">
      <c r="A173" s="34">
        <v>32933</v>
      </c>
      <c r="B173" s="41">
        <v>14.561999999999999</v>
      </c>
      <c r="C173" s="36"/>
      <c r="D173" s="42">
        <v>13.804399482798701</v>
      </c>
      <c r="E173" s="42">
        <v>13.848268987302101</v>
      </c>
      <c r="F173" s="42">
        <v>13.791716109802399</v>
      </c>
      <c r="G173" s="42">
        <v>13.8218613358453</v>
      </c>
      <c r="H173" s="42">
        <v>13.883530787597801</v>
      </c>
      <c r="J173" s="43">
        <f t="shared" si="53"/>
        <v>0.75760051720129873</v>
      </c>
      <c r="K173" s="43">
        <f t="shared" si="54"/>
        <v>0.57395854366367538</v>
      </c>
      <c r="L173" s="44">
        <f t="shared" si="42"/>
        <v>5.202585614622296E-2</v>
      </c>
      <c r="N173" s="43">
        <f t="shared" si="55"/>
        <v>0.71373101269789885</v>
      </c>
      <c r="O173" s="43">
        <f t="shared" si="50"/>
        <v>0.50941195848676823</v>
      </c>
      <c r="P173" s="44">
        <f t="shared" si="56"/>
        <v>4.9013254545934547E-2</v>
      </c>
      <c r="R173" s="43">
        <f t="shared" si="51"/>
        <v>0.77028389019760013</v>
      </c>
      <c r="S173" s="43">
        <f t="shared" si="43"/>
        <v>0.59333727149794846</v>
      </c>
      <c r="T173" s="44">
        <f t="shared" si="44"/>
        <v>5.2896847287295712E-2</v>
      </c>
      <c r="V173" s="43">
        <f t="shared" si="45"/>
        <v>0.7401386641546992</v>
      </c>
      <c r="W173" s="43">
        <f t="shared" si="49"/>
        <v>0.54780524217670257</v>
      </c>
      <c r="X173" s="44">
        <f t="shared" si="46"/>
        <v>5.0826717769173135E-2</v>
      </c>
      <c r="Z173" s="43">
        <f t="shared" si="47"/>
        <v>0.67846921240219871</v>
      </c>
      <c r="AA173" s="43">
        <f t="shared" si="52"/>
        <v>0.46032047217765981</v>
      </c>
      <c r="AB173" s="44">
        <f t="shared" si="48"/>
        <v>4.6591760225394775E-2</v>
      </c>
    </row>
    <row r="174" spans="1:28" x14ac:dyDescent="0.3">
      <c r="A174" s="40">
        <v>32964</v>
      </c>
      <c r="B174" s="41">
        <v>14.366</v>
      </c>
      <c r="C174" s="36"/>
      <c r="D174" s="42">
        <v>13.845682510453599</v>
      </c>
      <c r="E174" s="42">
        <v>13.848268987302101</v>
      </c>
      <c r="F174" s="42">
        <v>13.8461085499554</v>
      </c>
      <c r="G174" s="42">
        <v>13.8606358309355</v>
      </c>
      <c r="H174" s="42">
        <v>13.8835308128319</v>
      </c>
      <c r="J174" s="43">
        <f t="shared" si="53"/>
        <v>0.52031748954640022</v>
      </c>
      <c r="K174" s="43">
        <f t="shared" si="54"/>
        <v>0.2707302899278683</v>
      </c>
      <c r="L174" s="44">
        <f t="shared" si="42"/>
        <v>3.6218675312989015E-2</v>
      </c>
      <c r="N174" s="43">
        <f t="shared" si="55"/>
        <v>0.51773101269789912</v>
      </c>
      <c r="O174" s="43">
        <f t="shared" si="50"/>
        <v>0.2680454015091922</v>
      </c>
      <c r="P174" s="44">
        <f t="shared" si="56"/>
        <v>3.603863376708194E-2</v>
      </c>
      <c r="R174" s="43">
        <f t="shared" si="51"/>
        <v>0.51989145004460013</v>
      </c>
      <c r="S174" s="43">
        <f t="shared" si="43"/>
        <v>0.27028711982947695</v>
      </c>
      <c r="T174" s="44">
        <f t="shared" si="44"/>
        <v>3.6189019215132963E-2</v>
      </c>
      <c r="V174" s="43">
        <f t="shared" si="45"/>
        <v>0.50536416906449944</v>
      </c>
      <c r="W174" s="43">
        <f t="shared" si="49"/>
        <v>0.25539294337425195</v>
      </c>
      <c r="X174" s="44">
        <f t="shared" si="46"/>
        <v>3.5177792639878844E-2</v>
      </c>
      <c r="Z174" s="43">
        <f t="shared" si="47"/>
        <v>0.48246918716809972</v>
      </c>
      <c r="AA174" s="43">
        <f t="shared" si="52"/>
        <v>0.23277651656664683</v>
      </c>
      <c r="AB174" s="44">
        <f t="shared" si="48"/>
        <v>3.3584100457197529E-2</v>
      </c>
    </row>
    <row r="175" spans="1:28" x14ac:dyDescent="0.3">
      <c r="A175" s="34">
        <v>32994</v>
      </c>
      <c r="B175" s="41">
        <v>14.278</v>
      </c>
      <c r="C175" s="36"/>
      <c r="D175" s="42">
        <v>13.849464006061201</v>
      </c>
      <c r="E175" s="42">
        <v>13.848268987302101</v>
      </c>
      <c r="F175" s="42">
        <v>13.846024758088801</v>
      </c>
      <c r="G175" s="42">
        <v>13.873811814238801</v>
      </c>
      <c r="H175" s="42">
        <v>13.8835308005896</v>
      </c>
      <c r="J175" s="43">
        <f t="shared" si="53"/>
        <v>0.42853599393879982</v>
      </c>
      <c r="K175" s="43">
        <f t="shared" si="54"/>
        <v>0.18364309810111507</v>
      </c>
      <c r="L175" s="44">
        <f t="shared" si="42"/>
        <v>3.0013726988289663E-2</v>
      </c>
      <c r="N175" s="43">
        <f t="shared" si="55"/>
        <v>0.42973101269789993</v>
      </c>
      <c r="O175" s="43">
        <f t="shared" si="50"/>
        <v>0.18466874327436264</v>
      </c>
      <c r="P175" s="44">
        <f t="shared" si="56"/>
        <v>3.0097423497541666E-2</v>
      </c>
      <c r="R175" s="43">
        <f t="shared" si="51"/>
        <v>0.43197524191119996</v>
      </c>
      <c r="S175" s="43">
        <f t="shared" si="43"/>
        <v>0.18660260962423972</v>
      </c>
      <c r="T175" s="44">
        <f t="shared" si="44"/>
        <v>3.0254604420170889E-2</v>
      </c>
      <c r="V175" s="43">
        <f t="shared" si="45"/>
        <v>0.40418818576119975</v>
      </c>
      <c r="W175" s="43">
        <f t="shared" si="49"/>
        <v>0.16336808950893011</v>
      </c>
      <c r="X175" s="44">
        <f t="shared" si="46"/>
        <v>2.8308459571452567E-2</v>
      </c>
      <c r="Z175" s="43">
        <f t="shared" si="47"/>
        <v>0.39446919941040015</v>
      </c>
      <c r="AA175" s="43">
        <f t="shared" si="52"/>
        <v>0.15560594928348204</v>
      </c>
      <c r="AB175" s="44">
        <f t="shared" si="48"/>
        <v>2.7627762950721398E-2</v>
      </c>
    </row>
    <row r="176" spans="1:28" x14ac:dyDescent="0.3">
      <c r="A176" s="40">
        <v>33025</v>
      </c>
      <c r="B176" s="41">
        <v>14.276999999999999</v>
      </c>
      <c r="C176" s="36"/>
      <c r="D176" s="42">
        <v>13.875458623807599</v>
      </c>
      <c r="E176" s="42">
        <v>13.848268987302101</v>
      </c>
      <c r="F176" s="42">
        <v>13.8615728206591</v>
      </c>
      <c r="G176" s="42">
        <v>13.8795768414221</v>
      </c>
      <c r="H176" s="42">
        <v>13.883530807533299</v>
      </c>
      <c r="J176" s="43">
        <f t="shared" si="53"/>
        <v>0.40154137619239982</v>
      </c>
      <c r="K176" s="43">
        <f t="shared" si="54"/>
        <v>0.16123547679448635</v>
      </c>
      <c r="L176" s="44">
        <f t="shared" si="42"/>
        <v>2.8125052615563483E-2</v>
      </c>
      <c r="N176" s="43">
        <f t="shared" si="55"/>
        <v>0.42873101269789871</v>
      </c>
      <c r="O176" s="43">
        <f t="shared" si="50"/>
        <v>0.18381028124896578</v>
      </c>
      <c r="P176" s="44">
        <f t="shared" si="56"/>
        <v>3.0029488877067922E-2</v>
      </c>
      <c r="R176" s="43">
        <f t="shared" si="51"/>
        <v>0.41542717934089879</v>
      </c>
      <c r="S176" s="43">
        <f t="shared" si="43"/>
        <v>0.17257974133513529</v>
      </c>
      <c r="T176" s="44">
        <f t="shared" si="44"/>
        <v>2.9097652121657127E-2</v>
      </c>
      <c r="V176" s="43">
        <f t="shared" si="45"/>
        <v>0.39742315857789912</v>
      </c>
      <c r="W176" s="43">
        <f t="shared" si="49"/>
        <v>0.15794516697403393</v>
      </c>
      <c r="X176" s="44">
        <f t="shared" si="46"/>
        <v>2.7836601427323606E-2</v>
      </c>
      <c r="Z176" s="43">
        <f t="shared" si="47"/>
        <v>0.39346919246669998</v>
      </c>
      <c r="AA176" s="43">
        <f t="shared" si="52"/>
        <v>0.154818005420397</v>
      </c>
      <c r="AB176" s="44">
        <f t="shared" si="48"/>
        <v>2.7559654862134901E-2</v>
      </c>
    </row>
    <row r="177" spans="1:28" x14ac:dyDescent="0.3">
      <c r="A177" s="34">
        <v>33055</v>
      </c>
      <c r="B177" s="41">
        <v>14.231</v>
      </c>
      <c r="C177" s="36"/>
      <c r="D177" s="42">
        <v>13.891628517508501</v>
      </c>
      <c r="E177" s="42">
        <v>13.848268987302101</v>
      </c>
      <c r="F177" s="42">
        <v>13.87997034624</v>
      </c>
      <c r="G177" s="42">
        <v>13.9139940572067</v>
      </c>
      <c r="H177" s="42">
        <v>13.883530813871401</v>
      </c>
      <c r="J177" s="43">
        <f t="shared" si="53"/>
        <v>0.33937148249149907</v>
      </c>
      <c r="K177" s="43">
        <f t="shared" si="54"/>
        <v>0.11517300312847786</v>
      </c>
      <c r="L177" s="44">
        <f t="shared" si="42"/>
        <v>2.384733908309318E-2</v>
      </c>
      <c r="N177" s="43">
        <f t="shared" si="55"/>
        <v>0.38273101269789933</v>
      </c>
      <c r="O177" s="43">
        <f t="shared" si="50"/>
        <v>0.14648302808075958</v>
      </c>
      <c r="P177" s="44">
        <f t="shared" si="56"/>
        <v>2.6894175581329446E-2</v>
      </c>
      <c r="R177" s="43">
        <f t="shared" si="51"/>
        <v>0.3510296537599995</v>
      </c>
      <c r="S177" s="43">
        <f t="shared" si="43"/>
        <v>0.12322181781886514</v>
      </c>
      <c r="T177" s="44">
        <f t="shared" si="44"/>
        <v>2.4666548644508433E-2</v>
      </c>
      <c r="V177" s="43">
        <f t="shared" si="45"/>
        <v>0.31700594279329941</v>
      </c>
      <c r="W177" s="43">
        <f t="shared" si="49"/>
        <v>0.10049276776626861</v>
      </c>
      <c r="X177" s="44">
        <f t="shared" si="46"/>
        <v>2.2275732049279701E-2</v>
      </c>
      <c r="Z177" s="43">
        <f t="shared" si="47"/>
        <v>0.34746918612859901</v>
      </c>
      <c r="AA177" s="43">
        <f t="shared" si="52"/>
        <v>0.12073483530887098</v>
      </c>
      <c r="AB177" s="44">
        <f t="shared" si="48"/>
        <v>2.4416357678912166E-2</v>
      </c>
    </row>
    <row r="178" spans="1:28" x14ac:dyDescent="0.3">
      <c r="A178" s="40">
        <v>33086</v>
      </c>
      <c r="B178" s="41">
        <v>14.25</v>
      </c>
      <c r="C178" s="36"/>
      <c r="D178" s="42">
        <v>13.9024869692875</v>
      </c>
      <c r="E178" s="42">
        <v>13.848268987302101</v>
      </c>
      <c r="F178" s="42">
        <v>13.883709143984101</v>
      </c>
      <c r="G178" s="42">
        <v>13.9147303490313</v>
      </c>
      <c r="H178" s="42">
        <v>13.883530810284</v>
      </c>
      <c r="J178" s="43">
        <f t="shared" si="53"/>
        <v>0.34751303071250028</v>
      </c>
      <c r="K178" s="43">
        <f t="shared" si="54"/>
        <v>0.12076530651498717</v>
      </c>
      <c r="L178" s="44">
        <f t="shared" si="42"/>
        <v>2.4386879348245634E-2</v>
      </c>
      <c r="N178" s="43">
        <f t="shared" si="55"/>
        <v>0.40173101269789946</v>
      </c>
      <c r="O178" s="43">
        <f t="shared" si="50"/>
        <v>0.16138780656327986</v>
      </c>
      <c r="P178" s="44">
        <f t="shared" si="56"/>
        <v>2.8191650013887681E-2</v>
      </c>
      <c r="R178" s="43">
        <f t="shared" si="51"/>
        <v>0.36629085601589928</v>
      </c>
      <c r="S178" s="43">
        <f t="shared" si="43"/>
        <v>0.13416899120086026</v>
      </c>
      <c r="T178" s="44">
        <f t="shared" si="44"/>
        <v>2.570462147479995E-2</v>
      </c>
      <c r="V178" s="43">
        <f t="shared" si="45"/>
        <v>0.33526965096869965</v>
      </c>
      <c r="W178" s="43">
        <f t="shared" si="49"/>
        <v>0.11240573886067369</v>
      </c>
      <c r="X178" s="44">
        <f t="shared" si="46"/>
        <v>2.3527694804821028E-2</v>
      </c>
      <c r="Z178" s="43">
        <f t="shared" si="47"/>
        <v>0.36646918971599973</v>
      </c>
      <c r="AA178" s="43">
        <f t="shared" si="52"/>
        <v>0.13429966701110141</v>
      </c>
      <c r="AB178" s="44">
        <f t="shared" si="48"/>
        <v>2.5717136120421032E-2</v>
      </c>
    </row>
    <row r="179" spans="1:28" x14ac:dyDescent="0.3">
      <c r="A179" s="34">
        <v>33117</v>
      </c>
      <c r="B179" s="41">
        <v>14.178000000000001</v>
      </c>
      <c r="C179" s="36"/>
      <c r="D179" s="42">
        <v>13.8907092314248</v>
      </c>
      <c r="E179" s="42">
        <v>13.848268987302101</v>
      </c>
      <c r="F179" s="42">
        <v>13.877844582455101</v>
      </c>
      <c r="G179" s="42">
        <v>13.907772328742601</v>
      </c>
      <c r="H179" s="42">
        <v>13.8835308156502</v>
      </c>
      <c r="J179" s="43">
        <f t="shared" si="53"/>
        <v>0.28729076857520042</v>
      </c>
      <c r="K179" s="43">
        <f t="shared" si="54"/>
        <v>8.2535985708529366E-2</v>
      </c>
      <c r="L179" s="44">
        <f t="shared" si="42"/>
        <v>2.0263137859726364E-2</v>
      </c>
      <c r="N179" s="43">
        <f t="shared" si="55"/>
        <v>0.32973101269790028</v>
      </c>
      <c r="O179" s="43">
        <f t="shared" si="50"/>
        <v>0.10872254073478288</v>
      </c>
      <c r="P179" s="44">
        <f t="shared" si="56"/>
        <v>2.3256525088016664E-2</v>
      </c>
      <c r="R179" s="43">
        <f t="shared" si="51"/>
        <v>0.30015541754490016</v>
      </c>
      <c r="S179" s="43">
        <f t="shared" si="43"/>
        <v>9.0093274681553356E-2</v>
      </c>
      <c r="T179" s="44">
        <f t="shared" si="44"/>
        <v>2.1170504834595864E-2</v>
      </c>
      <c r="V179" s="43">
        <f t="shared" si="45"/>
        <v>0.2702276712574001</v>
      </c>
      <c r="W179" s="43">
        <f t="shared" si="49"/>
        <v>7.3022994313197503E-2</v>
      </c>
      <c r="X179" s="44">
        <f t="shared" si="46"/>
        <v>1.9059646724319375E-2</v>
      </c>
      <c r="Z179" s="43">
        <f t="shared" si="47"/>
        <v>0.29446918434980063</v>
      </c>
      <c r="AA179" s="43">
        <f t="shared" si="52"/>
        <v>8.6712100531636874E-2</v>
      </c>
      <c r="AB179" s="44">
        <f t="shared" si="48"/>
        <v>2.0769444516137721E-2</v>
      </c>
    </row>
    <row r="180" spans="1:28" x14ac:dyDescent="0.3">
      <c r="A180" s="40">
        <v>33147</v>
      </c>
      <c r="B180" s="41">
        <v>14.332000000000001</v>
      </c>
      <c r="C180" s="36"/>
      <c r="D180" s="42">
        <v>13.8753368751598</v>
      </c>
      <c r="E180" s="42">
        <v>13.848268987302101</v>
      </c>
      <c r="F180" s="42">
        <v>13.866427914619299</v>
      </c>
      <c r="G180" s="42">
        <v>13.901544185171799</v>
      </c>
      <c r="H180" s="42">
        <v>13.8835307975489</v>
      </c>
      <c r="J180" s="43">
        <f t="shared" si="53"/>
        <v>0.45666312484020111</v>
      </c>
      <c r="K180" s="43">
        <f t="shared" si="54"/>
        <v>0.20854120958881711</v>
      </c>
      <c r="L180" s="44">
        <f t="shared" si="42"/>
        <v>3.1863182029039989E-2</v>
      </c>
      <c r="N180" s="43">
        <f t="shared" si="55"/>
        <v>0.4837310126979002</v>
      </c>
      <c r="O180" s="43">
        <f t="shared" si="50"/>
        <v>0.23399569264573608</v>
      </c>
      <c r="P180" s="44">
        <f t="shared" si="56"/>
        <v>3.3751815008226362E-2</v>
      </c>
      <c r="R180" s="43">
        <f t="shared" si="51"/>
        <v>0.46557208538070149</v>
      </c>
      <c r="S180" s="43">
        <f t="shared" si="43"/>
        <v>0.2167573666857352</v>
      </c>
      <c r="T180" s="44">
        <f t="shared" si="44"/>
        <v>3.2484795240071272E-2</v>
      </c>
      <c r="V180" s="43">
        <f t="shared" si="45"/>
        <v>0.43045581482820161</v>
      </c>
      <c r="W180" s="43">
        <f t="shared" si="49"/>
        <v>0.185292208519411</v>
      </c>
      <c r="X180" s="44">
        <f t="shared" si="46"/>
        <v>3.0034594950335027E-2</v>
      </c>
      <c r="Z180" s="43">
        <f t="shared" si="47"/>
        <v>0.44846920245110056</v>
      </c>
      <c r="AA180" s="43">
        <f t="shared" si="52"/>
        <v>0.20112462554712621</v>
      </c>
      <c r="AB180" s="44">
        <f t="shared" si="48"/>
        <v>3.1291459841689961E-2</v>
      </c>
    </row>
    <row r="181" spans="1:28" x14ac:dyDescent="0.3">
      <c r="A181" s="34">
        <v>33178</v>
      </c>
      <c r="B181" s="41">
        <v>14.318</v>
      </c>
      <c r="C181" s="36"/>
      <c r="D181" s="42">
        <v>13.8355643101181</v>
      </c>
      <c r="E181" s="42">
        <v>13.848268987302101</v>
      </c>
      <c r="F181" s="42">
        <v>13.843066069435899</v>
      </c>
      <c r="G181" s="42">
        <v>13.8543919820615</v>
      </c>
      <c r="H181" s="42">
        <v>13.883530809314401</v>
      </c>
      <c r="J181" s="43">
        <f t="shared" si="53"/>
        <v>0.48243568988189978</v>
      </c>
      <c r="K181" s="43">
        <f t="shared" si="54"/>
        <v>0.23274419487182457</v>
      </c>
      <c r="L181" s="44">
        <f t="shared" si="42"/>
        <v>3.3694349062850945E-2</v>
      </c>
      <c r="N181" s="43">
        <f t="shared" si="55"/>
        <v>0.46973101269789908</v>
      </c>
      <c r="O181" s="43">
        <f t="shared" si="50"/>
        <v>0.22064722429019382</v>
      </c>
      <c r="P181" s="44">
        <f t="shared" si="56"/>
        <v>3.2807027007815272E-2</v>
      </c>
      <c r="R181" s="43">
        <f t="shared" si="51"/>
        <v>0.47493393056410049</v>
      </c>
      <c r="S181" s="43">
        <f t="shared" si="43"/>
        <v>0.22556223840106582</v>
      </c>
      <c r="T181" s="44">
        <f t="shared" si="44"/>
        <v>3.3170410012857976E-2</v>
      </c>
      <c r="V181" s="43">
        <f t="shared" si="45"/>
        <v>0.46360801793849937</v>
      </c>
      <c r="W181" s="43">
        <f t="shared" si="49"/>
        <v>0.21493239429686395</v>
      </c>
      <c r="X181" s="44">
        <f t="shared" si="46"/>
        <v>3.237938384819803E-2</v>
      </c>
      <c r="Z181" s="43">
        <f t="shared" si="47"/>
        <v>0.43446919068559886</v>
      </c>
      <c r="AA181" s="43">
        <f t="shared" si="52"/>
        <v>0.18876347765499926</v>
      </c>
      <c r="AB181" s="44">
        <f t="shared" si="48"/>
        <v>3.0344265308394947E-2</v>
      </c>
    </row>
    <row r="182" spans="1:28" x14ac:dyDescent="0.3">
      <c r="A182" s="40">
        <v>33208</v>
      </c>
      <c r="B182" s="41">
        <v>14.247999999999999</v>
      </c>
      <c r="C182" s="36"/>
      <c r="D182" s="42">
        <v>13.841893445441</v>
      </c>
      <c r="E182" s="42">
        <v>13.848268987302101</v>
      </c>
      <c r="F182" s="42">
        <v>13.827598662386</v>
      </c>
      <c r="G182" s="42">
        <v>13.850334573348601</v>
      </c>
      <c r="H182" s="42">
        <v>13.883530819032099</v>
      </c>
      <c r="J182" s="43">
        <f t="shared" si="53"/>
        <v>0.40610655455899902</v>
      </c>
      <c r="K182" s="43">
        <f t="shared" si="54"/>
        <v>0.16492253365578124</v>
      </c>
      <c r="L182" s="44">
        <f t="shared" si="42"/>
        <v>2.8502705962871914E-2</v>
      </c>
      <c r="N182" s="43">
        <f t="shared" si="55"/>
        <v>0.39973101269789879</v>
      </c>
      <c r="O182" s="43">
        <f t="shared" si="50"/>
        <v>0.15978488251248774</v>
      </c>
      <c r="P182" s="44">
        <f t="shared" si="56"/>
        <v>2.8055236713777288E-2</v>
      </c>
      <c r="R182" s="43">
        <f t="shared" si="51"/>
        <v>0.420401337613999</v>
      </c>
      <c r="S182" s="43">
        <f t="shared" si="43"/>
        <v>0.17673728466763958</v>
      </c>
      <c r="T182" s="44">
        <f t="shared" si="44"/>
        <v>2.9505989445115035E-2</v>
      </c>
      <c r="V182" s="43">
        <f t="shared" si="45"/>
        <v>0.39766542665139859</v>
      </c>
      <c r="W182" s="43">
        <f t="shared" si="49"/>
        <v>0.15813779155383886</v>
      </c>
      <c r="X182" s="44">
        <f t="shared" si="46"/>
        <v>2.7910262959811805E-2</v>
      </c>
      <c r="Z182" s="43">
        <f t="shared" si="47"/>
        <v>0.36446918096789993</v>
      </c>
      <c r="AA182" s="43">
        <f t="shared" si="52"/>
        <v>0.13283778387541179</v>
      </c>
      <c r="AB182" s="44">
        <f t="shared" si="48"/>
        <v>2.5580374857376471E-2</v>
      </c>
    </row>
    <row r="183" spans="1:28" x14ac:dyDescent="0.3">
      <c r="A183" s="34">
        <v>33239</v>
      </c>
      <c r="B183" s="41">
        <v>14.288</v>
      </c>
      <c r="C183" s="36"/>
      <c r="D183" s="42">
        <v>13.8664819595915</v>
      </c>
      <c r="E183" s="42">
        <v>13.848268987302101</v>
      </c>
      <c r="F183" s="42">
        <v>13.8671068871681</v>
      </c>
      <c r="G183" s="42">
        <v>13.8871289826234</v>
      </c>
      <c r="H183" s="42">
        <v>13.8835308174221</v>
      </c>
      <c r="J183" s="43">
        <f t="shared" si="53"/>
        <v>0.42151804040850038</v>
      </c>
      <c r="K183" s="43">
        <f t="shared" si="54"/>
        <v>0.17767745838982216</v>
      </c>
      <c r="L183" s="44">
        <f t="shared" si="42"/>
        <v>2.9501542581781941E-2</v>
      </c>
      <c r="N183" s="43">
        <f t="shared" si="55"/>
        <v>0.43973101269789971</v>
      </c>
      <c r="O183" s="43">
        <f t="shared" si="50"/>
        <v>0.19336336352832045</v>
      </c>
      <c r="P183" s="44">
        <f t="shared" si="56"/>
        <v>3.077624668938268E-2</v>
      </c>
      <c r="R183" s="43">
        <f t="shared" si="51"/>
        <v>0.42089311283189978</v>
      </c>
      <c r="S183" s="43">
        <f t="shared" si="43"/>
        <v>0.17715101242932632</v>
      </c>
      <c r="T183" s="44">
        <f t="shared" si="44"/>
        <v>2.9457804649489067E-2</v>
      </c>
      <c r="V183" s="43">
        <f t="shared" si="45"/>
        <v>0.40087101737660014</v>
      </c>
      <c r="W183" s="43">
        <f t="shared" si="49"/>
        <v>0.16069757257255043</v>
      </c>
      <c r="X183" s="44">
        <f t="shared" si="46"/>
        <v>2.8056482179213336E-2</v>
      </c>
      <c r="Z183" s="43">
        <f t="shared" si="47"/>
        <v>0.4044691825779001</v>
      </c>
      <c r="AA183" s="43">
        <f t="shared" si="52"/>
        <v>0.16359531965523469</v>
      </c>
      <c r="AB183" s="44">
        <f t="shared" si="48"/>
        <v>2.8308313450300958E-2</v>
      </c>
    </row>
    <row r="184" spans="1:28" x14ac:dyDescent="0.3">
      <c r="A184" s="40">
        <v>33270</v>
      </c>
      <c r="B184" s="41">
        <v>14.298</v>
      </c>
      <c r="C184" s="36"/>
      <c r="D184" s="42">
        <v>13.840729307403899</v>
      </c>
      <c r="E184" s="42">
        <v>13.848268987302101</v>
      </c>
      <c r="F184" s="42">
        <v>13.850109909217901</v>
      </c>
      <c r="G184" s="42">
        <v>13.8521387208091</v>
      </c>
      <c r="H184" s="42">
        <v>13.8835308145513</v>
      </c>
      <c r="J184" s="43">
        <f t="shared" si="53"/>
        <v>0.45727069259610076</v>
      </c>
      <c r="K184" s="43">
        <f t="shared" si="54"/>
        <v>0.20909648630731767</v>
      </c>
      <c r="L184" s="44">
        <f t="shared" si="42"/>
        <v>3.1981444439509073E-2</v>
      </c>
      <c r="N184" s="43">
        <f t="shared" si="55"/>
        <v>0.4497310126978995</v>
      </c>
      <c r="O184" s="43">
        <f t="shared" si="50"/>
        <v>0.20225798378227824</v>
      </c>
      <c r="P184" s="44">
        <f t="shared" si="56"/>
        <v>3.1454120345355961E-2</v>
      </c>
      <c r="R184" s="43">
        <f t="shared" si="51"/>
        <v>0.44789009078209929</v>
      </c>
      <c r="S184" s="43">
        <f t="shared" si="43"/>
        <v>0.20060553342079715</v>
      </c>
      <c r="T184" s="44">
        <f t="shared" si="44"/>
        <v>3.1325366539522961E-2</v>
      </c>
      <c r="V184" s="43">
        <f t="shared" si="45"/>
        <v>0.44586127919090046</v>
      </c>
      <c r="W184" s="43">
        <f t="shared" si="49"/>
        <v>0.19879228028174609</v>
      </c>
      <c r="X184" s="44">
        <f t="shared" si="46"/>
        <v>3.1183471757651453E-2</v>
      </c>
      <c r="Z184" s="43">
        <f t="shared" si="47"/>
        <v>0.41446918544870037</v>
      </c>
      <c r="AA184" s="43">
        <f t="shared" si="52"/>
        <v>0.17178470568650919</v>
      </c>
      <c r="AB184" s="44">
        <f t="shared" si="48"/>
        <v>2.8987913375905748E-2</v>
      </c>
    </row>
    <row r="185" spans="1:28" x14ac:dyDescent="0.3">
      <c r="A185" s="34">
        <v>33298</v>
      </c>
      <c r="B185" s="41">
        <v>14.198</v>
      </c>
      <c r="C185" s="36"/>
      <c r="D185" s="42">
        <v>13.804399324754399</v>
      </c>
      <c r="E185" s="42">
        <v>13.848268987302101</v>
      </c>
      <c r="F185" s="42">
        <v>13.7917105137475</v>
      </c>
      <c r="G185" s="42">
        <v>13.821861335845201</v>
      </c>
      <c r="H185" s="42">
        <v>13.883530811298201</v>
      </c>
      <c r="J185" s="43">
        <f t="shared" si="53"/>
        <v>0.39360067524560094</v>
      </c>
      <c r="K185" s="43">
        <f t="shared" si="54"/>
        <v>0.15492149155379301</v>
      </c>
      <c r="L185" s="44">
        <f t="shared" si="42"/>
        <v>2.7722261955599445E-2</v>
      </c>
      <c r="N185" s="43">
        <f t="shared" si="55"/>
        <v>0.34973101269789986</v>
      </c>
      <c r="O185" s="43">
        <f t="shared" si="50"/>
        <v>0.12231178124269859</v>
      </c>
      <c r="P185" s="44">
        <f t="shared" si="56"/>
        <v>2.4632413910261997E-2</v>
      </c>
      <c r="R185" s="43">
        <f t="shared" si="51"/>
        <v>0.40628948625250061</v>
      </c>
      <c r="S185" s="43">
        <f t="shared" si="43"/>
        <v>0.16507114663932088</v>
      </c>
      <c r="T185" s="44">
        <f t="shared" si="44"/>
        <v>2.8615966069340793E-2</v>
      </c>
      <c r="V185" s="43">
        <f t="shared" si="45"/>
        <v>0.37613866415479968</v>
      </c>
      <c r="W185" s="43">
        <f t="shared" si="49"/>
        <v>0.1414802946721572</v>
      </c>
      <c r="X185" s="44">
        <f t="shared" si="46"/>
        <v>2.6492369640428205E-2</v>
      </c>
      <c r="Z185" s="43">
        <f t="shared" si="47"/>
        <v>0.31446918870179985</v>
      </c>
      <c r="AA185" s="43">
        <f t="shared" si="52"/>
        <v>9.8890870642768205E-2</v>
      </c>
      <c r="AB185" s="44">
        <f t="shared" si="48"/>
        <v>2.2148837068727979E-2</v>
      </c>
    </row>
    <row r="186" spans="1:28" x14ac:dyDescent="0.3">
      <c r="A186" s="40">
        <v>33329</v>
      </c>
      <c r="B186" s="41">
        <v>14.382999999999999</v>
      </c>
      <c r="C186" s="36"/>
      <c r="D186" s="42">
        <v>13.8456823561396</v>
      </c>
      <c r="E186" s="42">
        <v>13.848268987302101</v>
      </c>
      <c r="F186" s="42">
        <v>13.8461030444036</v>
      </c>
      <c r="G186" s="42">
        <v>13.860635830935401</v>
      </c>
      <c r="H186" s="42">
        <v>13.883530818586699</v>
      </c>
      <c r="J186" s="43">
        <f t="shared" si="53"/>
        <v>0.53731764386039949</v>
      </c>
      <c r="K186" s="43">
        <f t="shared" si="54"/>
        <v>0.28871025040369108</v>
      </c>
      <c r="L186" s="44">
        <f t="shared" si="42"/>
        <v>3.7357828259778875E-2</v>
      </c>
      <c r="N186" s="43">
        <f t="shared" si="55"/>
        <v>0.53473101269789858</v>
      </c>
      <c r="O186" s="43">
        <f t="shared" si="50"/>
        <v>0.28593725594092018</v>
      </c>
      <c r="P186" s="44">
        <f t="shared" si="56"/>
        <v>3.7177988785225519E-2</v>
      </c>
      <c r="R186" s="43">
        <f t="shared" si="51"/>
        <v>0.53689695559639894</v>
      </c>
      <c r="S186" s="43">
        <f t="shared" si="43"/>
        <v>0.28825834092868158</v>
      </c>
      <c r="T186" s="44">
        <f t="shared" si="44"/>
        <v>3.7328579266940068E-2</v>
      </c>
      <c r="V186" s="43">
        <f t="shared" si="45"/>
        <v>0.52236416906459837</v>
      </c>
      <c r="W186" s="43">
        <f t="shared" si="49"/>
        <v>0.27286432512254832</v>
      </c>
      <c r="X186" s="44">
        <f t="shared" si="46"/>
        <v>3.6318165129986681E-2</v>
      </c>
      <c r="Z186" s="43">
        <f t="shared" si="47"/>
        <v>0.49946918141329988</v>
      </c>
      <c r="AA186" s="43">
        <f t="shared" si="52"/>
        <v>0.24946946318167187</v>
      </c>
      <c r="AB186" s="44">
        <f t="shared" si="48"/>
        <v>3.4726356213119647E-2</v>
      </c>
    </row>
    <row r="187" spans="1:28" x14ac:dyDescent="0.3">
      <c r="A187" s="34">
        <v>33359</v>
      </c>
      <c r="B187" s="41">
        <v>14.303000000000001</v>
      </c>
      <c r="C187" s="36"/>
      <c r="D187" s="42">
        <v>13.8494638553894</v>
      </c>
      <c r="E187" s="42">
        <v>13.848268987302101</v>
      </c>
      <c r="F187" s="42">
        <v>13.846019362887001</v>
      </c>
      <c r="G187" s="42">
        <v>13.873811814238699</v>
      </c>
      <c r="H187" s="42">
        <v>13.8835308150516</v>
      </c>
      <c r="J187" s="43">
        <f t="shared" si="53"/>
        <v>0.45353614461060054</v>
      </c>
      <c r="K187" s="43">
        <f t="shared" si="54"/>
        <v>0.20569503446824758</v>
      </c>
      <c r="L187" s="44">
        <f t="shared" si="42"/>
        <v>3.1709162036677653E-2</v>
      </c>
      <c r="N187" s="43">
        <f t="shared" si="55"/>
        <v>0.45473101269790028</v>
      </c>
      <c r="O187" s="43">
        <f t="shared" si="50"/>
        <v>0.20678029390925795</v>
      </c>
      <c r="P187" s="44">
        <f t="shared" si="56"/>
        <v>3.1792701719772096E-2</v>
      </c>
      <c r="R187" s="43">
        <f t="shared" si="51"/>
        <v>0.4569806371130003</v>
      </c>
      <c r="S187" s="43">
        <f t="shared" si="43"/>
        <v>0.20883130269620367</v>
      </c>
      <c r="T187" s="44">
        <f t="shared" si="44"/>
        <v>3.1949985115919753E-2</v>
      </c>
      <c r="V187" s="43">
        <f t="shared" si="45"/>
        <v>0.42918818576130136</v>
      </c>
      <c r="W187" s="43">
        <f t="shared" si="49"/>
        <v>0.18420249879707731</v>
      </c>
      <c r="X187" s="44">
        <f t="shared" si="46"/>
        <v>3.0006864697007713E-2</v>
      </c>
      <c r="Z187" s="43">
        <f t="shared" si="47"/>
        <v>0.41946918494840091</v>
      </c>
      <c r="AA187" s="43">
        <f t="shared" si="52"/>
        <v>0.17595439712127578</v>
      </c>
      <c r="AB187" s="44">
        <f t="shared" si="48"/>
        <v>2.9327356844606089E-2</v>
      </c>
    </row>
    <row r="188" spans="1:28" x14ac:dyDescent="0.3">
      <c r="A188" s="40">
        <v>33390</v>
      </c>
      <c r="B188" s="41">
        <v>14.305999999999999</v>
      </c>
      <c r="C188" s="36"/>
      <c r="D188" s="42">
        <v>13.8754584766922</v>
      </c>
      <c r="E188" s="42">
        <v>13.848268987302101</v>
      </c>
      <c r="F188" s="42">
        <v>13.861567527626599</v>
      </c>
      <c r="G188" s="42">
        <v>13.879576841422001</v>
      </c>
      <c r="H188" s="42">
        <v>13.883530817071099</v>
      </c>
      <c r="J188" s="43">
        <f t="shared" si="53"/>
        <v>0.43054152330779871</v>
      </c>
      <c r="K188" s="43">
        <f t="shared" si="54"/>
        <v>0.18536600329219979</v>
      </c>
      <c r="L188" s="44">
        <f t="shared" si="42"/>
        <v>3.0095171488032906E-2</v>
      </c>
      <c r="N188" s="43">
        <f t="shared" si="55"/>
        <v>0.45773101269789862</v>
      </c>
      <c r="O188" s="43">
        <f t="shared" si="50"/>
        <v>0.20951767998544382</v>
      </c>
      <c r="P188" s="44">
        <f t="shared" si="56"/>
        <v>3.1995736942394708E-2</v>
      </c>
      <c r="R188" s="43">
        <f t="shared" si="51"/>
        <v>0.44443247237339989</v>
      </c>
      <c r="S188" s="43">
        <f t="shared" si="43"/>
        <v>0.19752022249993287</v>
      </c>
      <c r="T188" s="44">
        <f t="shared" si="44"/>
        <v>3.1066159120187328E-2</v>
      </c>
      <c r="V188" s="43">
        <f t="shared" si="45"/>
        <v>0.42642315857799851</v>
      </c>
      <c r="W188" s="43">
        <f t="shared" si="49"/>
        <v>0.18183671017163686</v>
      </c>
      <c r="X188" s="44">
        <f t="shared" si="46"/>
        <v>2.9807294741926362E-2</v>
      </c>
      <c r="Z188" s="43">
        <f t="shared" si="47"/>
        <v>0.42246918292890001</v>
      </c>
      <c r="AA188" s="43">
        <f t="shared" si="52"/>
        <v>0.17848021052461238</v>
      </c>
      <c r="AB188" s="44">
        <f t="shared" si="48"/>
        <v>2.9530908914364606E-2</v>
      </c>
    </row>
    <row r="189" spans="1:28" x14ac:dyDescent="0.3">
      <c r="A189" s="34">
        <v>33420</v>
      </c>
      <c r="B189" s="41">
        <v>14.307</v>
      </c>
      <c r="C189" s="36"/>
      <c r="D189" s="42">
        <v>13.8916283738654</v>
      </c>
      <c r="E189" s="42">
        <v>13.848268987302101</v>
      </c>
      <c r="F189" s="42">
        <v>13.8799651523821</v>
      </c>
      <c r="G189" s="42">
        <v>13.913994057206599</v>
      </c>
      <c r="H189" s="42">
        <v>13.883530818851799</v>
      </c>
      <c r="J189" s="43">
        <f t="shared" si="53"/>
        <v>0.41537162613460055</v>
      </c>
      <c r="K189" s="43">
        <f t="shared" si="54"/>
        <v>0.17253358779770236</v>
      </c>
      <c r="L189" s="44">
        <f t="shared" si="42"/>
        <v>2.9032755024435627E-2</v>
      </c>
      <c r="N189" s="43">
        <f t="shared" si="55"/>
        <v>0.45873101269789984</v>
      </c>
      <c r="O189" s="43">
        <f t="shared" si="50"/>
        <v>0.21043414201084074</v>
      </c>
      <c r="P189" s="44">
        <f t="shared" si="56"/>
        <v>3.206339642817501E-2</v>
      </c>
      <c r="R189" s="43">
        <f t="shared" si="51"/>
        <v>0.42703484761790023</v>
      </c>
      <c r="S189" s="43">
        <f t="shared" si="43"/>
        <v>0.18235876108004326</v>
      </c>
      <c r="T189" s="44">
        <f t="shared" si="44"/>
        <v>2.9847965864115485E-2</v>
      </c>
      <c r="V189" s="43">
        <f t="shared" si="45"/>
        <v>0.39300594279340118</v>
      </c>
      <c r="W189" s="43">
        <f t="shared" si="49"/>
        <v>0.15445367107093011</v>
      </c>
      <c r="X189" s="44">
        <f t="shared" si="46"/>
        <v>2.7469486460711623E-2</v>
      </c>
      <c r="Z189" s="43">
        <f t="shared" si="47"/>
        <v>0.4234691811482012</v>
      </c>
      <c r="AA189" s="43">
        <f t="shared" si="52"/>
        <v>0.17932614738232805</v>
      </c>
      <c r="AB189" s="44">
        <f t="shared" si="48"/>
        <v>2.9598740556944236E-2</v>
      </c>
    </row>
    <row r="190" spans="1:28" x14ac:dyDescent="0.3">
      <c r="A190" s="40">
        <v>33451</v>
      </c>
      <c r="B190" s="41">
        <v>14.257999999999999</v>
      </c>
      <c r="C190" s="36"/>
      <c r="D190" s="42">
        <v>13.902486829034901</v>
      </c>
      <c r="E190" s="42">
        <v>13.848268987302101</v>
      </c>
      <c r="F190" s="42">
        <v>13.883704052826999</v>
      </c>
      <c r="G190" s="42">
        <v>13.914730349031201</v>
      </c>
      <c r="H190" s="42">
        <v>13.8835308176617</v>
      </c>
      <c r="J190" s="43">
        <f t="shared" si="53"/>
        <v>0.35551317096509827</v>
      </c>
      <c r="K190" s="43">
        <f t="shared" si="54"/>
        <v>0.12638961472965918</v>
      </c>
      <c r="L190" s="44">
        <f t="shared" si="42"/>
        <v>2.4934294498884717E-2</v>
      </c>
      <c r="N190" s="43">
        <f t="shared" si="55"/>
        <v>0.40973101269789858</v>
      </c>
      <c r="O190" s="43">
        <f t="shared" si="50"/>
        <v>0.16787950276644553</v>
      </c>
      <c r="P190" s="44">
        <f t="shared" si="56"/>
        <v>2.8736920514651324E-2</v>
      </c>
      <c r="R190" s="43">
        <f t="shared" si="51"/>
        <v>0.37429594717299963</v>
      </c>
      <c r="S190" s="43">
        <f t="shared" si="43"/>
        <v>0.14009745607013294</v>
      </c>
      <c r="T190" s="44">
        <f t="shared" si="44"/>
        <v>2.6251644492425282E-2</v>
      </c>
      <c r="V190" s="43">
        <f t="shared" si="45"/>
        <v>0.34326965096879825</v>
      </c>
      <c r="W190" s="43">
        <f t="shared" si="49"/>
        <v>0.11783405327624057</v>
      </c>
      <c r="X190" s="44">
        <f t="shared" si="46"/>
        <v>2.4075582197278598E-2</v>
      </c>
      <c r="Z190" s="43">
        <f t="shared" si="47"/>
        <v>0.37446918233829862</v>
      </c>
      <c r="AA190" s="43">
        <f t="shared" si="52"/>
        <v>0.14022716852111394</v>
      </c>
      <c r="AB190" s="44">
        <f t="shared" si="48"/>
        <v>2.626379452505952E-2</v>
      </c>
    </row>
    <row r="191" spans="1:28" x14ac:dyDescent="0.3">
      <c r="A191" s="34">
        <v>33482</v>
      </c>
      <c r="B191" s="41">
        <v>14.243</v>
      </c>
      <c r="C191" s="36"/>
      <c r="D191" s="42">
        <v>13.890709094482601</v>
      </c>
      <c r="E191" s="42">
        <v>13.848268987302101</v>
      </c>
      <c r="F191" s="42">
        <v>13.877839595419401</v>
      </c>
      <c r="G191" s="42">
        <v>13.907772328742601</v>
      </c>
      <c r="H191" s="42">
        <v>13.8835308193378</v>
      </c>
      <c r="J191" s="43">
        <f t="shared" si="53"/>
        <v>0.35229090551739972</v>
      </c>
      <c r="K191" s="43">
        <f t="shared" si="54"/>
        <v>0.12410888211026946</v>
      </c>
      <c r="L191" s="44">
        <f t="shared" si="42"/>
        <v>2.4734319000028065E-2</v>
      </c>
      <c r="N191" s="43">
        <f t="shared" si="55"/>
        <v>0.39473101269789979</v>
      </c>
      <c r="O191" s="43">
        <f t="shared" si="50"/>
        <v>0.15581257238550952</v>
      </c>
      <c r="P191" s="44">
        <f t="shared" si="56"/>
        <v>2.7714035856062611E-2</v>
      </c>
      <c r="R191" s="43">
        <f t="shared" si="51"/>
        <v>0.36516040458059962</v>
      </c>
      <c r="S191" s="43">
        <f t="shared" si="43"/>
        <v>0.13334212107346718</v>
      </c>
      <c r="T191" s="44">
        <f t="shared" si="44"/>
        <v>2.5637885598581732E-2</v>
      </c>
      <c r="V191" s="43">
        <f t="shared" si="45"/>
        <v>0.33522767125739961</v>
      </c>
      <c r="W191" s="43">
        <f t="shared" si="49"/>
        <v>0.11237759157665918</v>
      </c>
      <c r="X191" s="44">
        <f t="shared" si="46"/>
        <v>2.3536310556582153E-2</v>
      </c>
      <c r="Z191" s="43">
        <f t="shared" si="47"/>
        <v>0.35946918066220057</v>
      </c>
      <c r="AA191" s="43">
        <f t="shared" si="52"/>
        <v>0.12921809184595379</v>
      </c>
      <c r="AB191" s="44">
        <f t="shared" si="48"/>
        <v>2.5238305178838766E-2</v>
      </c>
    </row>
    <row r="192" spans="1:28" x14ac:dyDescent="0.3">
      <c r="A192" s="40">
        <v>33512</v>
      </c>
      <c r="B192" s="41">
        <v>14.191000000000001</v>
      </c>
      <c r="C192" s="36"/>
      <c r="D192" s="42">
        <v>13.8753367414499</v>
      </c>
      <c r="E192" s="42">
        <v>13.848268987302101</v>
      </c>
      <c r="F192" s="42">
        <v>13.8664230315315</v>
      </c>
      <c r="G192" s="42">
        <v>13.901544185171799</v>
      </c>
      <c r="H192" s="42">
        <v>13.883530813858499</v>
      </c>
      <c r="J192" s="43">
        <f t="shared" si="53"/>
        <v>0.31566325855010113</v>
      </c>
      <c r="K192" s="43">
        <f t="shared" si="54"/>
        <v>9.9643292798467994E-2</v>
      </c>
      <c r="L192" s="44">
        <f t="shared" si="42"/>
        <v>2.2243905189916223E-2</v>
      </c>
      <c r="N192" s="43">
        <f t="shared" si="55"/>
        <v>0.34273101269790018</v>
      </c>
      <c r="O192" s="43">
        <f t="shared" si="50"/>
        <v>0.11746454706492822</v>
      </c>
      <c r="P192" s="44">
        <f t="shared" si="56"/>
        <v>2.4151293967859921E-2</v>
      </c>
      <c r="R192" s="43">
        <f t="shared" si="51"/>
        <v>0.32457696846850048</v>
      </c>
      <c r="S192" s="43">
        <f t="shared" si="43"/>
        <v>0.10535020846020196</v>
      </c>
      <c r="T192" s="44">
        <f t="shared" si="44"/>
        <v>2.2872029347368084E-2</v>
      </c>
      <c r="V192" s="43">
        <f t="shared" si="45"/>
        <v>0.2894558148282016</v>
      </c>
      <c r="W192" s="43">
        <f t="shared" si="49"/>
        <v>8.3784668737858128E-2</v>
      </c>
      <c r="X192" s="44">
        <f t="shared" si="46"/>
        <v>2.0397140076682516E-2</v>
      </c>
      <c r="Z192" s="43">
        <f t="shared" si="47"/>
        <v>0.30746918614150154</v>
      </c>
      <c r="AA192" s="43">
        <f t="shared" si="52"/>
        <v>9.4537300426517326E-2</v>
      </c>
      <c r="AB192" s="44">
        <f t="shared" si="48"/>
        <v>2.1666491871009903E-2</v>
      </c>
    </row>
    <row r="193" spans="1:28" x14ac:dyDescent="0.3">
      <c r="A193" s="34">
        <v>33543</v>
      </c>
      <c r="B193" s="41">
        <v>14.16</v>
      </c>
      <c r="C193" s="36"/>
      <c r="D193" s="42">
        <v>13.8355641795642</v>
      </c>
      <c r="E193" s="42">
        <v>13.848268987302101</v>
      </c>
      <c r="F193" s="42">
        <v>13.843061292254999</v>
      </c>
      <c r="G193" s="42">
        <v>13.8543919820615</v>
      </c>
      <c r="H193" s="42">
        <v>13.8835308170727</v>
      </c>
      <c r="J193" s="43">
        <f t="shared" si="53"/>
        <v>0.32443582043580044</v>
      </c>
      <c r="K193" s="43">
        <f t="shared" si="54"/>
        <v>0.10525860158185095</v>
      </c>
      <c r="L193" s="44">
        <f t="shared" si="42"/>
        <v>2.2912134211567826E-2</v>
      </c>
      <c r="N193" s="43">
        <f t="shared" si="55"/>
        <v>0.3117310126978996</v>
      </c>
      <c r="O193" s="43">
        <f t="shared" si="50"/>
        <v>9.7176224277658041E-2</v>
      </c>
      <c r="P193" s="44">
        <f t="shared" si="56"/>
        <v>2.2014902026687825E-2</v>
      </c>
      <c r="R193" s="43">
        <f t="shared" si="51"/>
        <v>0.31693870774500077</v>
      </c>
      <c r="S193" s="43">
        <f t="shared" si="43"/>
        <v>0.10045014446707101</v>
      </c>
      <c r="T193" s="44">
        <f t="shared" si="44"/>
        <v>2.2382677100635646E-2</v>
      </c>
      <c r="V193" s="43">
        <f t="shared" si="45"/>
        <v>0.3056080179384999</v>
      </c>
      <c r="W193" s="43">
        <f t="shared" si="49"/>
        <v>9.3396260628298478E-2</v>
      </c>
      <c r="X193" s="44">
        <f t="shared" si="46"/>
        <v>2.1582487142549428E-2</v>
      </c>
      <c r="Z193" s="43">
        <f t="shared" si="47"/>
        <v>0.27646918292730049</v>
      </c>
      <c r="AA193" s="43">
        <f t="shared" si="52"/>
        <v>7.6435209108489138E-2</v>
      </c>
      <c r="AB193" s="44">
        <f t="shared" si="48"/>
        <v>1.9524659811250036E-2</v>
      </c>
    </row>
    <row r="194" spans="1:28" x14ac:dyDescent="0.3">
      <c r="A194" s="40">
        <v>33573</v>
      </c>
      <c r="B194" s="41">
        <v>14.12</v>
      </c>
      <c r="C194" s="36"/>
      <c r="D194" s="42">
        <v>13.8418933179685</v>
      </c>
      <c r="E194" s="42">
        <v>13.848268987302101</v>
      </c>
      <c r="F194" s="42">
        <v>13.827593986158501</v>
      </c>
      <c r="G194" s="42">
        <v>13.850334573348499</v>
      </c>
      <c r="H194" s="42">
        <v>13.8835308199117</v>
      </c>
      <c r="J194" s="43">
        <f t="shared" si="53"/>
        <v>0.27810668203149902</v>
      </c>
      <c r="K194" s="43">
        <f t="shared" si="54"/>
        <v>7.7343326590569306E-2</v>
      </c>
      <c r="L194" s="44">
        <f t="shared" si="42"/>
        <v>1.9695940653788883E-2</v>
      </c>
      <c r="N194" s="43">
        <f t="shared" si="55"/>
        <v>0.27173101269789868</v>
      </c>
      <c r="O194" s="43">
        <f t="shared" si="50"/>
        <v>7.3837743261825572E-2</v>
      </c>
      <c r="P194" s="44">
        <f t="shared" si="56"/>
        <v>1.9244405998434751E-2</v>
      </c>
      <c r="R194" s="43">
        <f t="shared" si="51"/>
        <v>0.29240601384149834</v>
      </c>
      <c r="S194" s="43">
        <f t="shared" si="43"/>
        <v>8.5501276930674511E-2</v>
      </c>
      <c r="T194" s="44">
        <f t="shared" si="44"/>
        <v>2.0708641206904983E-2</v>
      </c>
      <c r="V194" s="43">
        <f t="shared" si="45"/>
        <v>0.26966542665149973</v>
      </c>
      <c r="W194" s="43">
        <f t="shared" si="49"/>
        <v>7.2719442331135378E-2</v>
      </c>
      <c r="X194" s="44">
        <f t="shared" si="46"/>
        <v>1.9098118034808764E-2</v>
      </c>
      <c r="Z194" s="43">
        <f t="shared" si="47"/>
        <v>0.23646918008829942</v>
      </c>
      <c r="AA194" s="43">
        <f t="shared" si="52"/>
        <v>5.5917673131632588E-2</v>
      </c>
      <c r="AB194" s="44">
        <f t="shared" si="48"/>
        <v>1.6747109071409309E-2</v>
      </c>
    </row>
    <row r="195" spans="1:28" x14ac:dyDescent="0.3">
      <c r="A195" s="34">
        <v>33604</v>
      </c>
      <c r="B195" s="41">
        <v>14.367000000000001</v>
      </c>
      <c r="C195" s="36"/>
      <c r="D195" s="42">
        <v>13.8664818351278</v>
      </c>
      <c r="E195" s="42">
        <v>13.848268987302101</v>
      </c>
      <c r="F195" s="42">
        <v>13.8671022915472</v>
      </c>
      <c r="G195" s="42">
        <v>13.8871289826234</v>
      </c>
      <c r="H195" s="42">
        <v>13.883530819618199</v>
      </c>
      <c r="J195" s="43">
        <f t="shared" si="53"/>
        <v>0.5005181648722008</v>
      </c>
      <c r="K195" s="43">
        <f t="shared" si="54"/>
        <v>0.25051843336703561</v>
      </c>
      <c r="L195" s="44">
        <f t="shared" si="42"/>
        <v>3.483804307595189E-2</v>
      </c>
      <c r="N195" s="43">
        <f t="shared" si="55"/>
        <v>0.51873101269790034</v>
      </c>
      <c r="O195" s="43">
        <f t="shared" si="50"/>
        <v>0.26908186353458924</v>
      </c>
      <c r="P195" s="44">
        <f t="shared" si="56"/>
        <v>3.6105729289197488E-2</v>
      </c>
      <c r="R195" s="43">
        <f t="shared" si="51"/>
        <v>0.49989770845280113</v>
      </c>
      <c r="S195" s="43">
        <f t="shared" si="43"/>
        <v>0.24989771891636176</v>
      </c>
      <c r="T195" s="44">
        <f t="shared" si="44"/>
        <v>3.4794856856184386E-2</v>
      </c>
      <c r="V195" s="43">
        <f t="shared" si="45"/>
        <v>0.47987101737660076</v>
      </c>
      <c r="W195" s="43">
        <f t="shared" si="49"/>
        <v>0.23027619331805388</v>
      </c>
      <c r="X195" s="44">
        <f t="shared" si="46"/>
        <v>3.3400919981666367E-2</v>
      </c>
      <c r="Z195" s="43">
        <f t="shared" si="47"/>
        <v>0.48346918038180142</v>
      </c>
      <c r="AA195" s="43">
        <f t="shared" si="52"/>
        <v>0.23374244837905084</v>
      </c>
      <c r="AB195" s="44">
        <f t="shared" si="48"/>
        <v>3.3651366352182181E-2</v>
      </c>
    </row>
    <row r="196" spans="1:28" x14ac:dyDescent="0.3">
      <c r="A196" s="40">
        <v>33635</v>
      </c>
      <c r="B196" s="41">
        <v>14.319000000000001</v>
      </c>
      <c r="C196" s="36"/>
      <c r="D196" s="42">
        <v>13.840729185877899</v>
      </c>
      <c r="E196" s="42">
        <v>13.848268987302101</v>
      </c>
      <c r="F196" s="42">
        <v>13.8501054112016</v>
      </c>
      <c r="G196" s="42">
        <v>13.852138720809</v>
      </c>
      <c r="H196" s="42">
        <v>13.8835308185726</v>
      </c>
      <c r="J196" s="43">
        <f t="shared" si="53"/>
        <v>0.47827081412210148</v>
      </c>
      <c r="K196" s="43">
        <f t="shared" si="54"/>
        <v>0.22874297164101776</v>
      </c>
      <c r="L196" s="44">
        <f t="shared" si="42"/>
        <v>3.3401132350171205E-2</v>
      </c>
      <c r="N196" s="43">
        <f t="shared" si="55"/>
        <v>0.4707310126979003</v>
      </c>
      <c r="O196" s="43">
        <f t="shared" si="50"/>
        <v>0.22158768631559078</v>
      </c>
      <c r="P196" s="44">
        <f t="shared" si="56"/>
        <v>3.2874573133452073E-2</v>
      </c>
      <c r="R196" s="43">
        <f t="shared" si="51"/>
        <v>0.46889458879840085</v>
      </c>
      <c r="S196" s="43">
        <f t="shared" si="43"/>
        <v>0.21986213540442143</v>
      </c>
      <c r="T196" s="44">
        <f t="shared" si="44"/>
        <v>3.2746322284964088E-2</v>
      </c>
      <c r="V196" s="43">
        <f t="shared" si="45"/>
        <v>0.46686127919100073</v>
      </c>
      <c r="W196" s="43">
        <f t="shared" si="49"/>
        <v>0.21795945400785754</v>
      </c>
      <c r="X196" s="44">
        <f t="shared" si="46"/>
        <v>3.2604321474334848E-2</v>
      </c>
      <c r="Z196" s="43">
        <f t="shared" si="47"/>
        <v>0.43546918142740054</v>
      </c>
      <c r="AA196" s="43">
        <f t="shared" si="52"/>
        <v>0.18963340797305028</v>
      </c>
      <c r="AB196" s="44">
        <f t="shared" si="48"/>
        <v>3.0411982780040543E-2</v>
      </c>
    </row>
    <row r="197" spans="1:28" x14ac:dyDescent="0.3">
      <c r="A197" s="34">
        <v>33664</v>
      </c>
      <c r="B197" s="41">
        <v>14.257999999999999</v>
      </c>
      <c r="C197" s="36"/>
      <c r="D197" s="42">
        <v>13.804399206096701</v>
      </c>
      <c r="E197" s="42">
        <v>13.848268987302101</v>
      </c>
      <c r="F197" s="42">
        <v>13.7917061244462</v>
      </c>
      <c r="G197" s="42">
        <v>13.821861335845201</v>
      </c>
      <c r="H197" s="42">
        <v>13.8835308173692</v>
      </c>
      <c r="J197" s="43">
        <f t="shared" si="53"/>
        <v>0.45360079390329844</v>
      </c>
      <c r="K197" s="43">
        <f t="shared" si="54"/>
        <v>0.20575368022970261</v>
      </c>
      <c r="L197" s="44">
        <f t="shared" si="42"/>
        <v>3.1813774295363896E-2</v>
      </c>
      <c r="N197" s="43">
        <f t="shared" si="55"/>
        <v>0.40973101269789858</v>
      </c>
      <c r="O197" s="43">
        <f t="shared" si="50"/>
        <v>0.16787950276644553</v>
      </c>
      <c r="P197" s="44">
        <f t="shared" si="56"/>
        <v>2.8736920514651324E-2</v>
      </c>
      <c r="R197" s="43">
        <f t="shared" si="51"/>
        <v>0.46629387555379864</v>
      </c>
      <c r="S197" s="43">
        <f t="shared" si="43"/>
        <v>0.21742997837898145</v>
      </c>
      <c r="T197" s="44">
        <f t="shared" si="44"/>
        <v>3.2704017081904804E-2</v>
      </c>
      <c r="V197" s="43">
        <f t="shared" si="45"/>
        <v>0.43613866415479841</v>
      </c>
      <c r="W197" s="43">
        <f t="shared" si="49"/>
        <v>0.19021693437073203</v>
      </c>
      <c r="X197" s="44">
        <f t="shared" si="46"/>
        <v>3.0589049246373855E-2</v>
      </c>
      <c r="Z197" s="43">
        <f t="shared" si="47"/>
        <v>0.37446918263079887</v>
      </c>
      <c r="AA197" s="43">
        <f t="shared" si="52"/>
        <v>0.1402271687401786</v>
      </c>
      <c r="AB197" s="44">
        <f t="shared" si="48"/>
        <v>2.6263794545574336E-2</v>
      </c>
    </row>
    <row r="198" spans="1:28" x14ac:dyDescent="0.3">
      <c r="A198" s="40">
        <v>33695</v>
      </c>
      <c r="B198" s="41">
        <v>14.137</v>
      </c>
      <c r="C198" s="36"/>
      <c r="D198" s="42">
        <v>13.8456822402827</v>
      </c>
      <c r="E198" s="42">
        <v>13.848268987302101</v>
      </c>
      <c r="F198" s="42">
        <v>13.846098726088799</v>
      </c>
      <c r="G198" s="42">
        <v>13.860635830935401</v>
      </c>
      <c r="H198" s="42">
        <v>13.883530820046101</v>
      </c>
      <c r="J198" s="43">
        <f t="shared" si="53"/>
        <v>0.29131775971730001</v>
      </c>
      <c r="K198" s="43">
        <f t="shared" si="54"/>
        <v>8.4866037126706539E-2</v>
      </c>
      <c r="L198" s="44">
        <f t="shared" si="42"/>
        <v>2.0606759547096273E-2</v>
      </c>
      <c r="N198" s="43">
        <f t="shared" si="55"/>
        <v>0.28873101269789991</v>
      </c>
      <c r="O198" s="43">
        <f t="shared" si="50"/>
        <v>8.3365597693554838E-2</v>
      </c>
      <c r="P198" s="44">
        <f t="shared" si="56"/>
        <v>2.0423782464306425E-2</v>
      </c>
      <c r="R198" s="43">
        <f t="shared" si="51"/>
        <v>0.29090127391120113</v>
      </c>
      <c r="S198" s="43">
        <f t="shared" si="43"/>
        <v>8.4623551163159672E-2</v>
      </c>
      <c r="T198" s="44">
        <f t="shared" si="44"/>
        <v>2.0577298854863205E-2</v>
      </c>
      <c r="V198" s="43">
        <f t="shared" si="45"/>
        <v>0.27636416906459971</v>
      </c>
      <c r="W198" s="43">
        <f t="shared" si="49"/>
        <v>7.6377153942766646E-2</v>
      </c>
      <c r="X198" s="44">
        <f t="shared" si="46"/>
        <v>1.9548996892169462E-2</v>
      </c>
      <c r="Z198" s="43">
        <f t="shared" si="47"/>
        <v>0.25346917995389973</v>
      </c>
      <c r="AA198" s="43">
        <f t="shared" si="52"/>
        <v>6.4246625186502399E-2</v>
      </c>
      <c r="AB198" s="44">
        <f t="shared" si="48"/>
        <v>1.7929488572815996E-2</v>
      </c>
    </row>
    <row r="199" spans="1:28" x14ac:dyDescent="0.3">
      <c r="A199" s="34">
        <v>33725</v>
      </c>
      <c r="B199" s="41">
        <v>14.173</v>
      </c>
      <c r="C199" s="36"/>
      <c r="D199" s="42">
        <v>13.849463742267099</v>
      </c>
      <c r="E199" s="42">
        <v>13.848268987302101</v>
      </c>
      <c r="F199" s="42">
        <v>13.846015131125901</v>
      </c>
      <c r="G199" s="42">
        <v>13.873811814238699</v>
      </c>
      <c r="H199" s="42">
        <v>13.8835308187475</v>
      </c>
      <c r="J199" s="43">
        <f t="shared" si="53"/>
        <v>0.32353625773290062</v>
      </c>
      <c r="K199" s="43">
        <f t="shared" si="54"/>
        <v>0.1046757100678099</v>
      </c>
      <c r="L199" s="44">
        <f t="shared" si="42"/>
        <v>2.2827648185486531E-2</v>
      </c>
      <c r="N199" s="43">
        <f t="shared" si="55"/>
        <v>0.3247310126978995</v>
      </c>
      <c r="O199" s="43">
        <f t="shared" si="50"/>
        <v>0.10545023060780337</v>
      </c>
      <c r="P199" s="44">
        <f t="shared" si="56"/>
        <v>2.2911946143928563E-2</v>
      </c>
      <c r="R199" s="43">
        <f t="shared" si="51"/>
        <v>0.32698486887409928</v>
      </c>
      <c r="S199" s="43">
        <f t="shared" si="43"/>
        <v>0.10691910447261189</v>
      </c>
      <c r="T199" s="44">
        <f t="shared" si="44"/>
        <v>2.3070970780646249E-2</v>
      </c>
      <c r="V199" s="43">
        <f t="shared" si="45"/>
        <v>0.29918818576130057</v>
      </c>
      <c r="W199" s="43">
        <f t="shared" si="49"/>
        <v>8.9513570499138495E-2</v>
      </c>
      <c r="X199" s="44">
        <f t="shared" si="46"/>
        <v>2.1109728763232947E-2</v>
      </c>
      <c r="Z199" s="43">
        <f t="shared" si="47"/>
        <v>0.28946918125249965</v>
      </c>
      <c r="AA199" s="43">
        <f t="shared" si="52"/>
        <v>8.3792406894992497E-2</v>
      </c>
      <c r="AB199" s="44">
        <f t="shared" si="48"/>
        <v>2.0423987952621157E-2</v>
      </c>
    </row>
    <row r="200" spans="1:28" x14ac:dyDescent="0.3">
      <c r="A200" s="40">
        <v>33756</v>
      </c>
      <c r="B200" s="41">
        <v>14.13</v>
      </c>
      <c r="C200" s="36"/>
      <c r="D200" s="42">
        <v>13.875458366239901</v>
      </c>
      <c r="E200" s="42">
        <v>13.848268987302101</v>
      </c>
      <c r="F200" s="42">
        <v>13.8615633760026</v>
      </c>
      <c r="G200" s="42">
        <v>13.879576841422001</v>
      </c>
      <c r="H200" s="42">
        <v>13.8835308194848</v>
      </c>
      <c r="J200" s="43">
        <f t="shared" si="53"/>
        <v>0.25454163376010008</v>
      </c>
      <c r="K200" s="43">
        <f t="shared" si="54"/>
        <v>6.4791443317260916E-2</v>
      </c>
      <c r="L200" s="44">
        <f t="shared" si="42"/>
        <v>1.8014269905173394E-2</v>
      </c>
      <c r="N200" s="43">
        <f t="shared" si="55"/>
        <v>0.28173101269790024</v>
      </c>
      <c r="O200" s="43">
        <f t="shared" si="50"/>
        <v>7.937236351578443E-2</v>
      </c>
      <c r="P200" s="44">
        <f t="shared" si="56"/>
        <v>1.9938500544791241E-2</v>
      </c>
      <c r="R200" s="43">
        <f t="shared" si="51"/>
        <v>0.26843662399740076</v>
      </c>
      <c r="S200" s="43">
        <f t="shared" si="43"/>
        <v>7.2058221103121919E-2</v>
      </c>
      <c r="T200" s="44">
        <f t="shared" si="44"/>
        <v>1.8997637933290921E-2</v>
      </c>
      <c r="V200" s="43">
        <f t="shared" si="45"/>
        <v>0.25042315857800013</v>
      </c>
      <c r="W200" s="43">
        <f t="shared" si="49"/>
        <v>6.2711758352182193E-2</v>
      </c>
      <c r="X200" s="44">
        <f t="shared" si="46"/>
        <v>1.7722799616277433E-2</v>
      </c>
      <c r="Z200" s="43">
        <f t="shared" si="47"/>
        <v>0.24646918051520039</v>
      </c>
      <c r="AA200" s="43">
        <f t="shared" si="52"/>
        <v>6.0747056943834435E-2</v>
      </c>
      <c r="AB200" s="44">
        <f t="shared" si="48"/>
        <v>1.7442971020184033E-2</v>
      </c>
    </row>
    <row r="201" spans="1:28" x14ac:dyDescent="0.3">
      <c r="A201" s="34">
        <v>33786</v>
      </c>
      <c r="B201" s="41">
        <v>13.984</v>
      </c>
      <c r="C201" s="36"/>
      <c r="D201" s="42">
        <v>13.8916282660202</v>
      </c>
      <c r="E201" s="42">
        <v>13.848268987302101</v>
      </c>
      <c r="F201" s="42">
        <v>13.879961078546399</v>
      </c>
      <c r="G201" s="42">
        <v>13.913994057206599</v>
      </c>
      <c r="H201" s="42">
        <v>13.883530820154499</v>
      </c>
      <c r="J201" s="43">
        <f t="shared" si="53"/>
        <v>9.2371733979799586E-2</v>
      </c>
      <c r="K201" s="43">
        <f t="shared" si="54"/>
        <v>8.5325372384348619E-3</v>
      </c>
      <c r="L201" s="44">
        <f t="shared" si="42"/>
        <v>6.6055301759010004E-3</v>
      </c>
      <c r="N201" s="43">
        <f t="shared" si="55"/>
        <v>0.13573101269789944</v>
      </c>
      <c r="O201" s="43">
        <f t="shared" si="50"/>
        <v>1.8422907807997341E-2</v>
      </c>
      <c r="P201" s="44">
        <f t="shared" si="56"/>
        <v>9.7061650956735881E-3</v>
      </c>
      <c r="R201" s="43">
        <f t="shared" si="51"/>
        <v>0.10403892145360061</v>
      </c>
      <c r="S201" s="43">
        <f t="shared" si="43"/>
        <v>1.0824097177228476E-2</v>
      </c>
      <c r="T201" s="44">
        <f t="shared" si="44"/>
        <v>7.4398542229405472E-3</v>
      </c>
      <c r="V201" s="43">
        <f t="shared" si="45"/>
        <v>7.0005942793400777E-2</v>
      </c>
      <c r="W201" s="43">
        <f t="shared" si="49"/>
        <v>4.9008320263929026E-3</v>
      </c>
      <c r="X201" s="44">
        <f t="shared" si="46"/>
        <v>5.0061457947225959E-3</v>
      </c>
      <c r="Z201" s="43">
        <f t="shared" si="47"/>
        <v>0.10046917984550063</v>
      </c>
      <c r="AA201" s="43">
        <f t="shared" si="52"/>
        <v>1.0094056098827551E-2</v>
      </c>
      <c r="AB201" s="44">
        <f t="shared" si="48"/>
        <v>7.1845809386084552E-3</v>
      </c>
    </row>
    <row r="202" spans="1:28" x14ac:dyDescent="0.3">
      <c r="A202" s="40">
        <v>33817</v>
      </c>
      <c r="B202" s="41">
        <v>14.007</v>
      </c>
      <c r="C202" s="36"/>
      <c r="D202" s="42">
        <v>13.9024867237351</v>
      </c>
      <c r="E202" s="42">
        <v>13.848268987302101</v>
      </c>
      <c r="F202" s="42">
        <v>13.8837000595453</v>
      </c>
      <c r="G202" s="42">
        <v>13.914730349031201</v>
      </c>
      <c r="H202" s="42">
        <v>13.883530819765699</v>
      </c>
      <c r="J202" s="43">
        <f t="shared" si="53"/>
        <v>0.1045132762648997</v>
      </c>
      <c r="K202" s="43">
        <f t="shared" si="54"/>
        <v>1.0923024915623247E-2</v>
      </c>
      <c r="L202" s="44">
        <f t="shared" si="42"/>
        <v>7.4615032672877635E-3</v>
      </c>
      <c r="N202" s="43">
        <f t="shared" si="55"/>
        <v>0.15873101269789913</v>
      </c>
      <c r="O202" s="43">
        <f t="shared" si="50"/>
        <v>2.5195534392100614E-2</v>
      </c>
      <c r="P202" s="44">
        <f t="shared" si="56"/>
        <v>1.1332263346747994E-2</v>
      </c>
      <c r="R202" s="43">
        <f t="shared" si="51"/>
        <v>0.12329994045470016</v>
      </c>
      <c r="S202" s="43">
        <f t="shared" si="43"/>
        <v>1.5202875316132606E-2</v>
      </c>
      <c r="T202" s="44">
        <f t="shared" si="44"/>
        <v>8.8027372352895098E-3</v>
      </c>
      <c r="V202" s="43">
        <f t="shared" si="45"/>
        <v>9.22696509687988E-2</v>
      </c>
      <c r="W202" s="43">
        <f t="shared" si="49"/>
        <v>8.5136884899039526E-3</v>
      </c>
      <c r="X202" s="44">
        <f t="shared" si="46"/>
        <v>6.5873956570856569E-3</v>
      </c>
      <c r="Z202" s="43">
        <f t="shared" si="47"/>
        <v>0.12346918023430042</v>
      </c>
      <c r="AA202" s="43">
        <f t="shared" si="52"/>
        <v>1.5244638467730163E-2</v>
      </c>
      <c r="AB202" s="44">
        <f t="shared" si="48"/>
        <v>8.8148197497180288E-3</v>
      </c>
    </row>
    <row r="203" spans="1:28" x14ac:dyDescent="0.3">
      <c r="A203" s="34">
        <v>33848</v>
      </c>
      <c r="B203" s="41">
        <v>13.936</v>
      </c>
      <c r="C203" s="36"/>
      <c r="D203" s="42">
        <v>13.8907089916682</v>
      </c>
      <c r="E203" s="42">
        <v>13.848268987302101</v>
      </c>
      <c r="F203" s="42">
        <v>13.8778356838059</v>
      </c>
      <c r="G203" s="42">
        <v>13.907772328742601</v>
      </c>
      <c r="H203" s="42">
        <v>13.8835308203418</v>
      </c>
      <c r="J203" s="43">
        <f t="shared" si="53"/>
        <v>4.5291008331799887E-2</v>
      </c>
      <c r="K203" s="43">
        <f t="shared" si="54"/>
        <v>2.0512754357111668E-3</v>
      </c>
      <c r="L203" s="44">
        <f t="shared" si="42"/>
        <v>3.2499288412600378E-3</v>
      </c>
      <c r="N203" s="43">
        <f t="shared" si="55"/>
        <v>8.7731012697899402E-2</v>
      </c>
      <c r="O203" s="43">
        <f t="shared" si="50"/>
        <v>7.6967305889989865E-3</v>
      </c>
      <c r="P203" s="44">
        <f t="shared" si="56"/>
        <v>6.2952793267723453E-3</v>
      </c>
      <c r="R203" s="43">
        <f t="shared" si="51"/>
        <v>5.8164316194099897E-2</v>
      </c>
      <c r="S203" s="43">
        <f t="shared" si="43"/>
        <v>3.3830876783272315E-3</v>
      </c>
      <c r="T203" s="44">
        <f t="shared" si="44"/>
        <v>4.1736736649038387E-3</v>
      </c>
      <c r="V203" s="43">
        <f t="shared" si="45"/>
        <v>2.8227671257399223E-2</v>
      </c>
      <c r="W203" s="43">
        <f t="shared" si="49"/>
        <v>7.9680142461580224E-4</v>
      </c>
      <c r="X203" s="44">
        <f t="shared" si="46"/>
        <v>2.0255217607203805E-3</v>
      </c>
      <c r="Z203" s="43">
        <f t="shared" si="47"/>
        <v>5.2469179658199749E-2</v>
      </c>
      <c r="AA203" s="43">
        <f t="shared" si="52"/>
        <v>2.7530148140044422E-3</v>
      </c>
      <c r="AB203" s="44">
        <f t="shared" si="48"/>
        <v>3.7650100213978007E-3</v>
      </c>
    </row>
    <row r="204" spans="1:28" x14ac:dyDescent="0.3">
      <c r="A204" s="40">
        <v>33878</v>
      </c>
      <c r="B204" s="41">
        <v>13.952</v>
      </c>
      <c r="C204" s="36"/>
      <c r="D204" s="42">
        <v>13.8753366410622</v>
      </c>
      <c r="E204" s="42">
        <v>13.848268987302101</v>
      </c>
      <c r="F204" s="42">
        <v>13.8664192014503</v>
      </c>
      <c r="G204" s="42">
        <v>13.901544185171799</v>
      </c>
      <c r="H204" s="42">
        <v>13.883530818408101</v>
      </c>
      <c r="J204" s="43">
        <f t="shared" si="53"/>
        <v>7.6663358937800297E-2</v>
      </c>
      <c r="K204" s="43">
        <f t="shared" si="54"/>
        <v>5.8772706036260046E-3</v>
      </c>
      <c r="L204" s="44">
        <f t="shared" si="42"/>
        <v>5.4947935018492189E-3</v>
      </c>
      <c r="N204" s="43">
        <f t="shared" si="55"/>
        <v>0.10373101269789942</v>
      </c>
      <c r="O204" s="43">
        <f t="shared" si="50"/>
        <v>1.0760122995331771E-2</v>
      </c>
      <c r="P204" s="44">
        <f t="shared" si="56"/>
        <v>7.4348489605719189E-3</v>
      </c>
      <c r="R204" s="43">
        <f t="shared" si="51"/>
        <v>8.5580798549699466E-2</v>
      </c>
      <c r="S204" s="43">
        <f t="shared" si="43"/>
        <v>7.3240730804042418E-3</v>
      </c>
      <c r="T204" s="44">
        <f t="shared" si="44"/>
        <v>6.1339448501791472E-3</v>
      </c>
      <c r="V204" s="43">
        <f t="shared" si="45"/>
        <v>5.0455814828200829E-2</v>
      </c>
      <c r="W204" s="43">
        <f t="shared" si="49"/>
        <v>2.5457892499776906E-3</v>
      </c>
      <c r="X204" s="44">
        <f t="shared" si="46"/>
        <v>3.6163858105075137E-3</v>
      </c>
      <c r="Z204" s="43">
        <f t="shared" si="47"/>
        <v>6.8469181591899186E-2</v>
      </c>
      <c r="AA204" s="43">
        <f t="shared" si="52"/>
        <v>4.6880288278644665E-3</v>
      </c>
      <c r="AB204" s="44">
        <f t="shared" si="48"/>
        <v>4.9074814787771776E-3</v>
      </c>
    </row>
    <row r="205" spans="1:28" x14ac:dyDescent="0.3">
      <c r="A205" s="34">
        <v>33909</v>
      </c>
      <c r="B205" s="41">
        <v>13.916</v>
      </c>
      <c r="C205" s="36"/>
      <c r="D205" s="42">
        <v>13.835564081546</v>
      </c>
      <c r="E205" s="42">
        <v>13.848268987302101</v>
      </c>
      <c r="F205" s="42">
        <v>13.843057545242401</v>
      </c>
      <c r="G205" s="42">
        <v>13.8543919820615</v>
      </c>
      <c r="H205" s="42">
        <v>13.883530819646399</v>
      </c>
      <c r="J205" s="43">
        <f t="shared" si="53"/>
        <v>8.0435918454000443E-2</v>
      </c>
      <c r="K205" s="43">
        <f t="shared" si="54"/>
        <v>6.469936977538609E-3</v>
      </c>
      <c r="L205" s="44">
        <f t="shared" si="42"/>
        <v>5.7801033669158119E-3</v>
      </c>
      <c r="N205" s="43">
        <f t="shared" si="55"/>
        <v>6.7731012697899828E-2</v>
      </c>
      <c r="O205" s="43">
        <f t="shared" si="50"/>
        <v>4.5874900810830678E-3</v>
      </c>
      <c r="P205" s="44">
        <f t="shared" si="56"/>
        <v>4.8671322720537386E-3</v>
      </c>
      <c r="R205" s="43">
        <f t="shared" si="51"/>
        <v>7.2942454757599862E-2</v>
      </c>
      <c r="S205" s="43">
        <f t="shared" si="43"/>
        <v>5.3206017060645023E-3</v>
      </c>
      <c r="T205" s="44">
        <f t="shared" si="44"/>
        <v>5.2416250903707861E-3</v>
      </c>
      <c r="V205" s="43">
        <f t="shared" si="45"/>
        <v>6.1608017938500126E-2</v>
      </c>
      <c r="W205" s="43">
        <f t="shared" si="49"/>
        <v>3.7955478743105535E-3</v>
      </c>
      <c r="X205" s="44">
        <f t="shared" si="46"/>
        <v>4.4271355230310521E-3</v>
      </c>
      <c r="Z205" s="43">
        <f t="shared" si="47"/>
        <v>3.2469180353601246E-2</v>
      </c>
      <c r="AA205" s="43">
        <f t="shared" si="52"/>
        <v>1.054247672834685E-3</v>
      </c>
      <c r="AB205" s="44">
        <f t="shared" si="48"/>
        <v>2.3332265272780427E-3</v>
      </c>
    </row>
    <row r="206" spans="1:28" x14ac:dyDescent="0.3">
      <c r="A206" s="40">
        <v>33939</v>
      </c>
      <c r="B206" s="41">
        <v>14.082000000000001</v>
      </c>
      <c r="C206" s="36"/>
      <c r="D206" s="42">
        <v>13.8418932222639</v>
      </c>
      <c r="E206" s="42">
        <v>13.848268987302101</v>
      </c>
      <c r="F206" s="42">
        <v>13.827590318329401</v>
      </c>
      <c r="G206" s="42">
        <v>13.850334573348499</v>
      </c>
      <c r="H206" s="42">
        <v>13.883530820679001</v>
      </c>
      <c r="J206" s="43">
        <f t="shared" si="53"/>
        <v>0.24010677773610034</v>
      </c>
      <c r="K206" s="43">
        <f t="shared" si="54"/>
        <v>5.7651264714813091E-2</v>
      </c>
      <c r="L206" s="44">
        <f t="shared" si="42"/>
        <v>1.7050616228951876E-2</v>
      </c>
      <c r="N206" s="43">
        <f t="shared" si="55"/>
        <v>0.2337310126979002</v>
      </c>
      <c r="O206" s="43">
        <f t="shared" si="50"/>
        <v>5.4630186296785982E-2</v>
      </c>
      <c r="P206" s="44">
        <f t="shared" si="56"/>
        <v>1.659785631997587E-2</v>
      </c>
      <c r="R206" s="43">
        <f t="shared" si="51"/>
        <v>0.25440968167059985</v>
      </c>
      <c r="S206" s="43">
        <f t="shared" si="43"/>
        <v>6.4724286127735953E-2</v>
      </c>
      <c r="T206" s="44">
        <f t="shared" si="44"/>
        <v>1.8066303200582293E-2</v>
      </c>
      <c r="V206" s="43">
        <f t="shared" si="45"/>
        <v>0.23166542665150125</v>
      </c>
      <c r="W206" s="43">
        <f t="shared" si="49"/>
        <v>5.3668869905622106E-2</v>
      </c>
      <c r="X206" s="44">
        <f t="shared" si="46"/>
        <v>1.6451173601157595E-2</v>
      </c>
      <c r="Z206" s="43">
        <f t="shared" si="47"/>
        <v>0.19846917932100006</v>
      </c>
      <c r="AA206" s="43">
        <f t="shared" si="52"/>
        <v>3.9390015140351273E-2</v>
      </c>
      <c r="AB206" s="44">
        <f t="shared" si="48"/>
        <v>1.4093820431827869E-2</v>
      </c>
    </row>
    <row r="207" spans="1:28" x14ac:dyDescent="0.3">
      <c r="A207" s="34">
        <v>33970</v>
      </c>
      <c r="B207" s="41">
        <v>14.307</v>
      </c>
      <c r="C207" s="36"/>
      <c r="D207" s="42">
        <v>13.866481741682099</v>
      </c>
      <c r="E207" s="42">
        <v>13.848268987302101</v>
      </c>
      <c r="F207" s="42">
        <v>13.8670986869424</v>
      </c>
      <c r="G207" s="42">
        <v>13.8871289826234</v>
      </c>
      <c r="H207" s="42">
        <v>13.8835308205174</v>
      </c>
      <c r="J207" s="43">
        <f t="shared" si="53"/>
        <v>0.44051825831790126</v>
      </c>
      <c r="K207" s="43">
        <f t="shared" si="54"/>
        <v>0.19405633591143717</v>
      </c>
      <c r="L207" s="44">
        <f t="shared" si="42"/>
        <v>3.0790400385678426E-2</v>
      </c>
      <c r="N207" s="43">
        <f t="shared" si="55"/>
        <v>0.45873101269789984</v>
      </c>
      <c r="O207" s="43">
        <f t="shared" si="50"/>
        <v>0.21043414201084074</v>
      </c>
      <c r="P207" s="44">
        <f t="shared" si="56"/>
        <v>3.206339642817501E-2</v>
      </c>
      <c r="R207" s="43">
        <f t="shared" si="51"/>
        <v>0.43990131305760016</v>
      </c>
      <c r="S207" s="43">
        <f t="shared" si="43"/>
        <v>0.19351316522980075</v>
      </c>
      <c r="T207" s="44">
        <f t="shared" si="44"/>
        <v>3.0747278469113033E-2</v>
      </c>
      <c r="V207" s="43">
        <f t="shared" si="45"/>
        <v>0.41987101737660026</v>
      </c>
      <c r="W207" s="43">
        <f t="shared" si="49"/>
        <v>0.17629167123286135</v>
      </c>
      <c r="X207" s="44">
        <f t="shared" si="46"/>
        <v>2.9347243823065649E-2</v>
      </c>
      <c r="Z207" s="43">
        <f t="shared" si="47"/>
        <v>0.42346917948260021</v>
      </c>
      <c r="AA207" s="43">
        <f t="shared" si="52"/>
        <v>0.17932614597166668</v>
      </c>
      <c r="AB207" s="44">
        <f t="shared" si="48"/>
        <v>2.9598740440525632E-2</v>
      </c>
    </row>
    <row r="208" spans="1:28" x14ac:dyDescent="0.3">
      <c r="A208" s="40">
        <v>34001</v>
      </c>
      <c r="B208" s="41">
        <v>14.253</v>
      </c>
      <c r="C208" s="36"/>
      <c r="D208" s="42">
        <v>13.840729094637799</v>
      </c>
      <c r="E208" s="42">
        <v>13.848268987302101</v>
      </c>
      <c r="F208" s="42">
        <v>13.8501018831536</v>
      </c>
      <c r="G208" s="42">
        <v>13.852138720809</v>
      </c>
      <c r="H208" s="42">
        <v>13.8835308202012</v>
      </c>
      <c r="J208" s="43">
        <f t="shared" si="53"/>
        <v>0.41227090536220068</v>
      </c>
      <c r="K208" s="43">
        <f t="shared" si="54"/>
        <v>0.16996729940816863</v>
      </c>
      <c r="L208" s="44">
        <f t="shared" ref="L208:L271" si="57">J208/$B208</f>
        <v>2.8925202088135878E-2</v>
      </c>
      <c r="N208" s="43">
        <f t="shared" si="55"/>
        <v>0.40473101269789957</v>
      </c>
      <c r="O208" s="43">
        <f t="shared" si="50"/>
        <v>0.16380719263946736</v>
      </c>
      <c r="P208" s="44">
        <f t="shared" si="56"/>
        <v>2.8396198182691332E-2</v>
      </c>
      <c r="R208" s="43">
        <f t="shared" si="51"/>
        <v>0.40289811684639965</v>
      </c>
      <c r="S208" s="43">
        <f t="shared" ref="S208:S271" si="58">R208^2</f>
        <v>0.1623268925583751</v>
      </c>
      <c r="T208" s="44">
        <f t="shared" ref="T208:T271" si="59">R208/B208</f>
        <v>2.8267600985504782E-2</v>
      </c>
      <c r="V208" s="43">
        <f t="shared" ref="V208:V271" si="60">ABS(B208-G208)</f>
        <v>0.40086127919100001</v>
      </c>
      <c r="W208" s="43">
        <f t="shared" si="49"/>
        <v>0.16068976515464486</v>
      </c>
      <c r="X208" s="44">
        <f t="shared" ref="X208:X271" si="61">V208/B208</f>
        <v>2.8124695095137865E-2</v>
      </c>
      <c r="Z208" s="43">
        <f t="shared" ref="Z208:Z271" si="62">ABS(H208-B208)</f>
        <v>0.36946917979880034</v>
      </c>
      <c r="AA208" s="43">
        <f t="shared" si="52"/>
        <v>0.13650747482119827</v>
      </c>
      <c r="AB208" s="44">
        <f t="shared" ref="AB208:AB271" si="63">Z208/B208</f>
        <v>2.5922204434070045E-2</v>
      </c>
    </row>
    <row r="209" spans="1:28" x14ac:dyDescent="0.3">
      <c r="A209" s="34">
        <v>34029</v>
      </c>
      <c r="B209" s="41">
        <v>14.239000000000001</v>
      </c>
      <c r="C209" s="36"/>
      <c r="D209" s="42">
        <v>13.804399117010201</v>
      </c>
      <c r="E209" s="42">
        <v>13.848268987302101</v>
      </c>
      <c r="F209" s="42">
        <v>13.791702681669401</v>
      </c>
      <c r="G209" s="42">
        <v>13.821861335845201</v>
      </c>
      <c r="H209" s="42">
        <v>13.883530819842001</v>
      </c>
      <c r="J209" s="43">
        <f t="shared" si="53"/>
        <v>0.43460088298980004</v>
      </c>
      <c r="K209" s="43">
        <f t="shared" si="54"/>
        <v>0.18887792749551385</v>
      </c>
      <c r="L209" s="44">
        <f t="shared" si="57"/>
        <v>3.0521868318688111E-2</v>
      </c>
      <c r="N209" s="43">
        <f t="shared" si="55"/>
        <v>0.39073101269790023</v>
      </c>
      <c r="O209" s="43">
        <f t="shared" si="50"/>
        <v>0.15267072428392667</v>
      </c>
      <c r="P209" s="44">
        <f t="shared" si="56"/>
        <v>2.7440902640487409E-2</v>
      </c>
      <c r="R209" s="43">
        <f t="shared" si="51"/>
        <v>0.44729731833059994</v>
      </c>
      <c r="S209" s="43">
        <f t="shared" si="58"/>
        <v>0.20007489098574605</v>
      </c>
      <c r="T209" s="44">
        <f t="shared" si="59"/>
        <v>3.1413534541091359E-2</v>
      </c>
      <c r="V209" s="43">
        <f t="shared" si="60"/>
        <v>0.41713866415480005</v>
      </c>
      <c r="W209" s="43">
        <f t="shared" ref="W209:W272" si="64">V209^2</f>
        <v>0.17400466513285107</v>
      </c>
      <c r="X209" s="44">
        <f t="shared" si="61"/>
        <v>2.9295502784942765E-2</v>
      </c>
      <c r="Z209" s="43">
        <f t="shared" si="62"/>
        <v>0.35546918015799989</v>
      </c>
      <c r="AA209" s="43">
        <f t="shared" si="52"/>
        <v>0.12635833804220059</v>
      </c>
      <c r="AB209" s="44">
        <f t="shared" si="63"/>
        <v>2.4964476449048378E-2</v>
      </c>
    </row>
    <row r="210" spans="1:28" x14ac:dyDescent="0.3">
      <c r="A210" s="40">
        <v>34060</v>
      </c>
      <c r="B210" s="41">
        <v>14.131</v>
      </c>
      <c r="C210" s="36"/>
      <c r="D210" s="42">
        <v>13.845682153298799</v>
      </c>
      <c r="E210" s="42">
        <v>13.848268987302101</v>
      </c>
      <c r="F210" s="42">
        <v>13.8460953389908</v>
      </c>
      <c r="G210" s="42">
        <v>13.860635830935401</v>
      </c>
      <c r="H210" s="42">
        <v>13.883530820645801</v>
      </c>
      <c r="J210" s="43">
        <f t="shared" si="53"/>
        <v>0.28531784670120075</v>
      </c>
      <c r="K210" s="43">
        <f t="shared" si="54"/>
        <v>8.1406273646209892E-2</v>
      </c>
      <c r="L210" s="44">
        <f t="shared" si="57"/>
        <v>2.0190916899101321E-2</v>
      </c>
      <c r="N210" s="43">
        <f t="shared" si="55"/>
        <v>0.28273101269789969</v>
      </c>
      <c r="O210" s="43">
        <f t="shared" si="50"/>
        <v>7.9936825541179909E-2</v>
      </c>
      <c r="P210" s="44">
        <f t="shared" si="56"/>
        <v>2.0007855968997217E-2</v>
      </c>
      <c r="R210" s="43">
        <f t="shared" si="51"/>
        <v>0.28490466100920031</v>
      </c>
      <c r="S210" s="43">
        <f t="shared" si="58"/>
        <v>8.1170665864767344E-2</v>
      </c>
      <c r="T210" s="44">
        <f t="shared" si="59"/>
        <v>2.0161677235100157E-2</v>
      </c>
      <c r="V210" s="43">
        <f t="shared" si="60"/>
        <v>0.27036416906459948</v>
      </c>
      <c r="W210" s="43">
        <f t="shared" si="64"/>
        <v>7.3096783913991326E-2</v>
      </c>
      <c r="X210" s="44">
        <f t="shared" si="61"/>
        <v>1.9132698964305389E-2</v>
      </c>
      <c r="Z210" s="43">
        <f t="shared" si="62"/>
        <v>0.24746917935419965</v>
      </c>
      <c r="AA210" s="43">
        <f t="shared" si="52"/>
        <v>6.1240994730241034E-2</v>
      </c>
      <c r="AB210" s="44">
        <f t="shared" si="63"/>
        <v>1.751250296187104E-2</v>
      </c>
    </row>
    <row r="211" spans="1:28" x14ac:dyDescent="0.3">
      <c r="A211" s="34">
        <v>34090</v>
      </c>
      <c r="B211" s="41">
        <v>14.178000000000001</v>
      </c>
      <c r="C211" s="36"/>
      <c r="D211" s="42">
        <v>13.849463657336401</v>
      </c>
      <c r="E211" s="42">
        <v>13.848268987302101</v>
      </c>
      <c r="F211" s="42">
        <v>13.846011811916799</v>
      </c>
      <c r="G211" s="42">
        <v>13.873811814238699</v>
      </c>
      <c r="H211" s="42">
        <v>13.883530820255899</v>
      </c>
      <c r="J211" s="43">
        <f t="shared" si="53"/>
        <v>0.32853634266360032</v>
      </c>
      <c r="K211" s="43">
        <f t="shared" si="54"/>
        <v>0.1079361284507746</v>
      </c>
      <c r="L211" s="44">
        <f t="shared" si="57"/>
        <v>2.3172262848328417E-2</v>
      </c>
      <c r="N211" s="43">
        <f t="shared" si="55"/>
        <v>0.32973101269790028</v>
      </c>
      <c r="O211" s="43">
        <f t="shared" ref="O211:O274" si="65">N211^2</f>
        <v>0.10872254073478288</v>
      </c>
      <c r="P211" s="44">
        <f t="shared" si="56"/>
        <v>2.3256525088016664E-2</v>
      </c>
      <c r="R211" s="43">
        <f t="shared" ref="R211:R274" si="66">ABS($B211-F211)</f>
        <v>0.33198818808320141</v>
      </c>
      <c r="S211" s="43">
        <f t="shared" si="58"/>
        <v>0.11021615702676711</v>
      </c>
      <c r="T211" s="44">
        <f t="shared" si="59"/>
        <v>2.3415727753082337E-2</v>
      </c>
      <c r="V211" s="43">
        <f t="shared" si="60"/>
        <v>0.30418818576130136</v>
      </c>
      <c r="W211" s="43">
        <f t="shared" si="64"/>
        <v>9.2530452356751974E-2</v>
      </c>
      <c r="X211" s="44">
        <f t="shared" si="61"/>
        <v>2.1454943275589035E-2</v>
      </c>
      <c r="Z211" s="43">
        <f t="shared" si="62"/>
        <v>0.29446917974410169</v>
      </c>
      <c r="AA211" s="43">
        <f t="shared" ref="AA211:AA274" si="67">Z211^2</f>
        <v>8.6712097819164072E-2</v>
      </c>
      <c r="AB211" s="44">
        <f t="shared" si="63"/>
        <v>2.0769444191289441E-2</v>
      </c>
    </row>
    <row r="212" spans="1:28" x14ac:dyDescent="0.3">
      <c r="A212" s="40">
        <v>34121</v>
      </c>
      <c r="B212" s="41">
        <v>14.179</v>
      </c>
      <c r="C212" s="36"/>
      <c r="D212" s="42">
        <v>13.875458283313799</v>
      </c>
      <c r="E212" s="42">
        <v>13.848268987302101</v>
      </c>
      <c r="F212" s="42">
        <v>13.8615601196494</v>
      </c>
      <c r="G212" s="42">
        <v>13.879576841422001</v>
      </c>
      <c r="H212" s="42">
        <v>13.8835308204784</v>
      </c>
      <c r="J212" s="43">
        <f t="shared" ref="J212:J275" si="68">ABS($B212-D212)</f>
        <v>0.30354171668620111</v>
      </c>
      <c r="K212" s="43">
        <f t="shared" ref="K212:K275" si="69">J212^2</f>
        <v>9.2137573768805978E-2</v>
      </c>
      <c r="L212" s="44">
        <f t="shared" si="57"/>
        <v>2.1407836708244664E-2</v>
      </c>
      <c r="N212" s="43">
        <f t="shared" si="55"/>
        <v>0.33073101269789973</v>
      </c>
      <c r="O212" s="43">
        <f t="shared" si="65"/>
        <v>0.10938300276017832</v>
      </c>
      <c r="P212" s="44">
        <f t="shared" si="56"/>
        <v>2.3325411714359243E-2</v>
      </c>
      <c r="R212" s="43">
        <f t="shared" si="66"/>
        <v>0.31743988035059978</v>
      </c>
      <c r="S212" s="43">
        <f t="shared" si="58"/>
        <v>0.1007680776370031</v>
      </c>
      <c r="T212" s="44">
        <f t="shared" si="59"/>
        <v>2.2388030210212271E-2</v>
      </c>
      <c r="V212" s="43">
        <f t="shared" si="60"/>
        <v>0.29942315857799962</v>
      </c>
      <c r="W212" s="43">
        <f t="shared" si="64"/>
        <v>8.96542278928259E-2</v>
      </c>
      <c r="X212" s="44">
        <f t="shared" si="61"/>
        <v>2.1117367838211411E-2</v>
      </c>
      <c r="Z212" s="43">
        <f t="shared" si="62"/>
        <v>0.29546917952160001</v>
      </c>
      <c r="AA212" s="43">
        <f t="shared" si="67"/>
        <v>8.7302036047167492E-2</v>
      </c>
      <c r="AB212" s="44">
        <f t="shared" si="63"/>
        <v>2.08385062078849E-2</v>
      </c>
    </row>
    <row r="213" spans="1:28" x14ac:dyDescent="0.3">
      <c r="A213" s="34">
        <v>34151</v>
      </c>
      <c r="B213" s="41">
        <v>14.131</v>
      </c>
      <c r="C213" s="36"/>
      <c r="D213" s="42">
        <v>13.891628185051401</v>
      </c>
      <c r="E213" s="42">
        <v>13.848268987302101</v>
      </c>
      <c r="F213" s="42">
        <v>13.879957883207</v>
      </c>
      <c r="G213" s="42">
        <v>13.913994057206599</v>
      </c>
      <c r="H213" s="42">
        <v>13.883530820675601</v>
      </c>
      <c r="J213" s="43">
        <f t="shared" si="68"/>
        <v>0.23937181494859949</v>
      </c>
      <c r="K213" s="43">
        <f t="shared" si="69"/>
        <v>5.7298865791786557E-2</v>
      </c>
      <c r="L213" s="44">
        <f t="shared" si="57"/>
        <v>1.693948163248174E-2</v>
      </c>
      <c r="N213" s="43">
        <f t="shared" ref="N213:N276" si="70">ABS($B213-E213)</f>
        <v>0.28273101269789969</v>
      </c>
      <c r="O213" s="43">
        <f t="shared" si="65"/>
        <v>7.9936825541179909E-2</v>
      </c>
      <c r="P213" s="44">
        <f t="shared" ref="P213:P276" si="71">N213/$B213</f>
        <v>2.0007855968997217E-2</v>
      </c>
      <c r="R213" s="43">
        <f t="shared" si="66"/>
        <v>0.25104211679300015</v>
      </c>
      <c r="S213" s="43">
        <f t="shared" si="58"/>
        <v>6.3022144403910324E-2</v>
      </c>
      <c r="T213" s="44">
        <f t="shared" si="59"/>
        <v>1.776534688224472E-2</v>
      </c>
      <c r="V213" s="43">
        <f t="shared" si="60"/>
        <v>0.21700594279340102</v>
      </c>
      <c r="W213" s="43">
        <f t="shared" si="64"/>
        <v>4.7091579207652834E-2</v>
      </c>
      <c r="X213" s="44">
        <f t="shared" si="61"/>
        <v>1.5356729374665701E-2</v>
      </c>
      <c r="Z213" s="43">
        <f t="shared" si="62"/>
        <v>0.24746917932439949</v>
      </c>
      <c r="AA213" s="43">
        <f t="shared" si="67"/>
        <v>6.1240994715491791E-2</v>
      </c>
      <c r="AB213" s="44">
        <f t="shared" si="63"/>
        <v>1.7512502959762189E-2</v>
      </c>
    </row>
    <row r="214" spans="1:28" x14ac:dyDescent="0.3">
      <c r="A214" s="40">
        <v>34182</v>
      </c>
      <c r="B214" s="41">
        <v>14.097</v>
      </c>
      <c r="C214" s="36"/>
      <c r="D214" s="42">
        <v>13.9024866446775</v>
      </c>
      <c r="E214" s="42">
        <v>13.848268987302101</v>
      </c>
      <c r="F214" s="42">
        <v>13.8836969273889</v>
      </c>
      <c r="G214" s="42">
        <v>13.914730349031201</v>
      </c>
      <c r="H214" s="42">
        <v>13.883530820547</v>
      </c>
      <c r="J214" s="43">
        <f t="shared" si="68"/>
        <v>0.19451335532249914</v>
      </c>
      <c r="K214" s="43">
        <f t="shared" si="69"/>
        <v>3.7835445398816801E-2</v>
      </c>
      <c r="L214" s="44">
        <f t="shared" si="57"/>
        <v>1.3798209216322561E-2</v>
      </c>
      <c r="N214" s="43">
        <f t="shared" si="70"/>
        <v>0.24873101269789899</v>
      </c>
      <c r="O214" s="43">
        <f t="shared" si="65"/>
        <v>6.1867116677722392E-2</v>
      </c>
      <c r="P214" s="44">
        <f t="shared" si="71"/>
        <v>1.7644251450514223E-2</v>
      </c>
      <c r="R214" s="43">
        <f t="shared" si="66"/>
        <v>0.21330307261109915</v>
      </c>
      <c r="S214" s="43">
        <f t="shared" si="58"/>
        <v>4.5498200785335841E-2</v>
      </c>
      <c r="T214" s="44">
        <f t="shared" si="59"/>
        <v>1.5131096872462167E-2</v>
      </c>
      <c r="V214" s="43">
        <f t="shared" si="60"/>
        <v>0.18226965096879866</v>
      </c>
      <c r="W214" s="43">
        <f t="shared" si="64"/>
        <v>3.3222225664287688E-2</v>
      </c>
      <c r="X214" s="44">
        <f t="shared" si="61"/>
        <v>1.2929676595644368E-2</v>
      </c>
      <c r="Z214" s="43">
        <f t="shared" si="62"/>
        <v>0.21346917945299992</v>
      </c>
      <c r="AA214" s="43">
        <f t="shared" si="67"/>
        <v>4.5569090576337082E-2</v>
      </c>
      <c r="AB214" s="44">
        <f t="shared" si="63"/>
        <v>1.5142880006597144E-2</v>
      </c>
    </row>
    <row r="215" spans="1:28" x14ac:dyDescent="0.3">
      <c r="A215" s="34">
        <v>34213</v>
      </c>
      <c r="B215" s="41">
        <v>14.07</v>
      </c>
      <c r="C215" s="36"/>
      <c r="D215" s="42">
        <v>13.8907089144765</v>
      </c>
      <c r="E215" s="42">
        <v>13.848268987302101</v>
      </c>
      <c r="F215" s="42">
        <v>13.877832615706501</v>
      </c>
      <c r="G215" s="42">
        <v>13.907772328742601</v>
      </c>
      <c r="H215" s="42">
        <v>13.8835308207297</v>
      </c>
      <c r="J215" s="43">
        <f t="shared" si="68"/>
        <v>0.17929108552350037</v>
      </c>
      <c r="K215" s="43">
        <f t="shared" si="69"/>
        <v>3.2145293348195124E-2</v>
      </c>
      <c r="L215" s="44">
        <f t="shared" si="57"/>
        <v>1.274279214808105E-2</v>
      </c>
      <c r="N215" s="43">
        <f t="shared" si="70"/>
        <v>0.22173101269789974</v>
      </c>
      <c r="O215" s="43">
        <f t="shared" si="65"/>
        <v>4.9164641992036177E-2</v>
      </c>
      <c r="P215" s="44">
        <f t="shared" si="71"/>
        <v>1.5759133809374538E-2</v>
      </c>
      <c r="R215" s="43">
        <f t="shared" si="66"/>
        <v>0.19216738429349967</v>
      </c>
      <c r="S215" s="43">
        <f t="shared" si="58"/>
        <v>3.692830358620558E-2</v>
      </c>
      <c r="T215" s="44">
        <f t="shared" si="59"/>
        <v>1.365795197537311E-2</v>
      </c>
      <c r="V215" s="43">
        <f t="shared" si="60"/>
        <v>0.16222767125739956</v>
      </c>
      <c r="W215" s="43">
        <f t="shared" si="64"/>
        <v>2.6317817321598904E-2</v>
      </c>
      <c r="X215" s="44">
        <f t="shared" si="61"/>
        <v>1.1530040601094495E-2</v>
      </c>
      <c r="Z215" s="43">
        <f t="shared" si="62"/>
        <v>0.1864691792703006</v>
      </c>
      <c r="AA215" s="43">
        <f t="shared" si="67"/>
        <v>3.4770754817739502E-2</v>
      </c>
      <c r="AB215" s="44">
        <f t="shared" si="63"/>
        <v>1.3252962279339062E-2</v>
      </c>
    </row>
    <row r="216" spans="1:28" x14ac:dyDescent="0.3">
      <c r="A216" s="40">
        <v>34243</v>
      </c>
      <c r="B216" s="41">
        <v>14.109</v>
      </c>
      <c r="C216" s="36"/>
      <c r="D216" s="42">
        <v>13.8753365656925</v>
      </c>
      <c r="E216" s="42">
        <v>13.848268987302101</v>
      </c>
      <c r="F216" s="42">
        <v>13.8664161973013</v>
      </c>
      <c r="G216" s="42">
        <v>13.901544185171799</v>
      </c>
      <c r="H216" s="42">
        <v>13.8835308201297</v>
      </c>
      <c r="J216" s="43">
        <f t="shared" si="68"/>
        <v>0.23366343430750014</v>
      </c>
      <c r="K216" s="43">
        <f t="shared" si="69"/>
        <v>5.4598600532375433E-2</v>
      </c>
      <c r="L216" s="44">
        <f t="shared" si="57"/>
        <v>1.6561303728648391E-2</v>
      </c>
      <c r="N216" s="43">
        <f t="shared" si="70"/>
        <v>0.26073101269789944</v>
      </c>
      <c r="O216" s="43">
        <f t="shared" si="65"/>
        <v>6.7980660982472199E-2</v>
      </c>
      <c r="P216" s="44">
        <f t="shared" si="71"/>
        <v>1.8479765589191257E-2</v>
      </c>
      <c r="R216" s="43">
        <f t="shared" si="66"/>
        <v>0.24258380269870017</v>
      </c>
      <c r="S216" s="43">
        <f t="shared" si="58"/>
        <v>5.8846901331761889E-2</v>
      </c>
      <c r="T216" s="44">
        <f t="shared" si="59"/>
        <v>1.7193550407449156E-2</v>
      </c>
      <c r="V216" s="43">
        <f t="shared" si="60"/>
        <v>0.20745581482820086</v>
      </c>
      <c r="W216" s="43">
        <f t="shared" si="64"/>
        <v>4.3037915106032762E-2</v>
      </c>
      <c r="X216" s="44">
        <f t="shared" si="61"/>
        <v>1.4703792956850299E-2</v>
      </c>
      <c r="Z216" s="43">
        <f t="shared" si="62"/>
        <v>0.22546917987030035</v>
      </c>
      <c r="AA216" s="43">
        <f t="shared" si="67"/>
        <v>5.083635107138585E-2</v>
      </c>
      <c r="AB216" s="44">
        <f t="shared" si="63"/>
        <v>1.5980521643653014E-2</v>
      </c>
    </row>
    <row r="217" spans="1:28" x14ac:dyDescent="0.3">
      <c r="A217" s="34">
        <v>34274</v>
      </c>
      <c r="B217" s="41">
        <v>13.964</v>
      </c>
      <c r="C217" s="36"/>
      <c r="D217" s="42">
        <v>13.8355640079553</v>
      </c>
      <c r="E217" s="42">
        <v>13.848268987302101</v>
      </c>
      <c r="F217" s="42">
        <v>13.843054606248799</v>
      </c>
      <c r="G217" s="42">
        <v>13.8543919820615</v>
      </c>
      <c r="H217" s="42">
        <v>13.8835308204872</v>
      </c>
      <c r="J217" s="43">
        <f t="shared" si="68"/>
        <v>0.12843599204470024</v>
      </c>
      <c r="K217" s="43">
        <f t="shared" si="69"/>
        <v>1.6495804052506304E-2</v>
      </c>
      <c r="L217" s="44">
        <f t="shared" si="57"/>
        <v>9.1976505331352217E-3</v>
      </c>
      <c r="N217" s="43">
        <f t="shared" si="70"/>
        <v>0.11573101269789987</v>
      </c>
      <c r="O217" s="43">
        <f t="shared" si="65"/>
        <v>1.3393667300081461E-2</v>
      </c>
      <c r="P217" s="44">
        <f t="shared" si="71"/>
        <v>8.2878124246562497E-3</v>
      </c>
      <c r="R217" s="43">
        <f t="shared" si="66"/>
        <v>0.12094539375120128</v>
      </c>
      <c r="S217" s="43">
        <f t="shared" si="58"/>
        <v>1.4627788269633117E-2</v>
      </c>
      <c r="T217" s="44">
        <f t="shared" si="59"/>
        <v>8.6612284267546039E-3</v>
      </c>
      <c r="V217" s="43">
        <f t="shared" si="60"/>
        <v>0.10960801793850017</v>
      </c>
      <c r="W217" s="43">
        <f t="shared" si="64"/>
        <v>1.2013917596406574E-2</v>
      </c>
      <c r="X217" s="44">
        <f t="shared" si="61"/>
        <v>7.8493281250716241E-3</v>
      </c>
      <c r="Z217" s="43">
        <f t="shared" si="62"/>
        <v>8.0469179512800082E-2</v>
      </c>
      <c r="AA217" s="43">
        <f t="shared" si="67"/>
        <v>6.4752888514632446E-3</v>
      </c>
      <c r="AB217" s="44">
        <f t="shared" si="63"/>
        <v>5.7626166938413116E-3</v>
      </c>
    </row>
    <row r="218" spans="1:28" x14ac:dyDescent="0.3">
      <c r="A218" s="40">
        <v>34304</v>
      </c>
      <c r="B218" s="41">
        <v>14.129</v>
      </c>
      <c r="C218" s="36"/>
      <c r="D218" s="42">
        <v>13.841893150410099</v>
      </c>
      <c r="E218" s="42">
        <v>13.848268987302101</v>
      </c>
      <c r="F218" s="42">
        <v>13.8275874414438</v>
      </c>
      <c r="G218" s="42">
        <v>13.850334573348499</v>
      </c>
      <c r="H218" s="42">
        <v>13.883530820799701</v>
      </c>
      <c r="J218" s="43">
        <f t="shared" si="68"/>
        <v>0.28710684958990029</v>
      </c>
      <c r="K218" s="43">
        <f t="shared" si="69"/>
        <v>8.2430343081437624E-2</v>
      </c>
      <c r="L218" s="44">
        <f t="shared" si="57"/>
        <v>2.0320394195618961E-2</v>
      </c>
      <c r="N218" s="43">
        <f t="shared" si="70"/>
        <v>0.28073101269789902</v>
      </c>
      <c r="O218" s="43">
        <f t="shared" si="65"/>
        <v>7.880990149038794E-2</v>
      </c>
      <c r="P218" s="44">
        <f t="shared" si="71"/>
        <v>1.9869135303128248E-2</v>
      </c>
      <c r="R218" s="43">
        <f t="shared" si="66"/>
        <v>0.30141255855619953</v>
      </c>
      <c r="S218" s="43">
        <f t="shared" si="58"/>
        <v>9.0849530455394414E-2</v>
      </c>
      <c r="T218" s="44">
        <f t="shared" si="59"/>
        <v>2.1332901023158012E-2</v>
      </c>
      <c r="V218" s="43">
        <f t="shared" si="60"/>
        <v>0.27866542665150007</v>
      </c>
      <c r="W218" s="43">
        <f t="shared" si="64"/>
        <v>7.7654420010862563E-2</v>
      </c>
      <c r="X218" s="44">
        <f t="shared" si="61"/>
        <v>1.9722940523143894E-2</v>
      </c>
      <c r="Z218" s="43">
        <f t="shared" si="62"/>
        <v>0.24546917920029898</v>
      </c>
      <c r="AA218" s="43">
        <f t="shared" si="67"/>
        <v>6.0255117937268496E-2</v>
      </c>
      <c r="AB218" s="44">
        <f t="shared" si="63"/>
        <v>1.7373429060818103E-2</v>
      </c>
    </row>
    <row r="219" spans="1:28" x14ac:dyDescent="0.3">
      <c r="A219" s="34">
        <v>34335</v>
      </c>
      <c r="B219" s="41">
        <v>14.182</v>
      </c>
      <c r="C219" s="36"/>
      <c r="D219" s="42">
        <v>13.8664816715243</v>
      </c>
      <c r="E219" s="42">
        <v>13.848268987302101</v>
      </c>
      <c r="F219" s="42">
        <v>13.8670958596472</v>
      </c>
      <c r="G219" s="42">
        <v>13.8871289826234</v>
      </c>
      <c r="H219" s="42">
        <v>13.8835308207645</v>
      </c>
      <c r="J219" s="43">
        <f t="shared" si="68"/>
        <v>0.31551832847570083</v>
      </c>
      <c r="K219" s="43">
        <f t="shared" si="69"/>
        <v>9.9551815604100244E-2</v>
      </c>
      <c r="L219" s="44">
        <f t="shared" si="57"/>
        <v>2.2247802036081007E-2</v>
      </c>
      <c r="N219" s="43">
        <f t="shared" si="70"/>
        <v>0.33373101269789984</v>
      </c>
      <c r="O219" s="43">
        <f t="shared" si="65"/>
        <v>0.11137638883636579</v>
      </c>
      <c r="P219" s="44">
        <f t="shared" si="71"/>
        <v>2.3532013305450558E-2</v>
      </c>
      <c r="R219" s="43">
        <f t="shared" si="66"/>
        <v>0.3149041403527999</v>
      </c>
      <c r="S219" s="43">
        <f t="shared" si="58"/>
        <v>9.9164617611335895E-2</v>
      </c>
      <c r="T219" s="44">
        <f t="shared" si="59"/>
        <v>2.2204494454435193E-2</v>
      </c>
      <c r="V219" s="43">
        <f t="shared" si="60"/>
        <v>0.29487101737660026</v>
      </c>
      <c r="W219" s="43">
        <f t="shared" si="64"/>
        <v>8.69489168887113E-2</v>
      </c>
      <c r="X219" s="44">
        <f t="shared" si="61"/>
        <v>2.0791920559624893E-2</v>
      </c>
      <c r="Z219" s="43">
        <f t="shared" si="62"/>
        <v>0.29846917923550009</v>
      </c>
      <c r="AA219" s="43">
        <f t="shared" si="67"/>
        <v>8.908385095351308E-2</v>
      </c>
      <c r="AB219" s="44">
        <f t="shared" si="63"/>
        <v>2.1045633848223104E-2</v>
      </c>
    </row>
    <row r="220" spans="1:28" x14ac:dyDescent="0.3">
      <c r="A220" s="40">
        <v>34366</v>
      </c>
      <c r="B220" s="41">
        <v>13.952</v>
      </c>
      <c r="C220" s="36"/>
      <c r="D220" s="42">
        <v>13.8407290261359</v>
      </c>
      <c r="E220" s="42">
        <v>13.848268987302101</v>
      </c>
      <c r="F220" s="42">
        <v>13.8500991159062</v>
      </c>
      <c r="G220" s="42">
        <v>13.852138720809</v>
      </c>
      <c r="H220" s="42">
        <v>13.883530820652799</v>
      </c>
      <c r="J220" s="43">
        <f t="shared" si="68"/>
        <v>0.11127097386409979</v>
      </c>
      <c r="K220" s="43">
        <f t="shared" si="69"/>
        <v>1.2381229624665178E-2</v>
      </c>
      <c r="L220" s="44">
        <f t="shared" si="57"/>
        <v>7.9752704891126562E-3</v>
      </c>
      <c r="N220" s="43">
        <f t="shared" si="70"/>
        <v>0.10373101269789942</v>
      </c>
      <c r="O220" s="43">
        <f t="shared" si="65"/>
        <v>1.0760122995331771E-2</v>
      </c>
      <c r="P220" s="44">
        <f t="shared" si="71"/>
        <v>7.4348489605719189E-3</v>
      </c>
      <c r="R220" s="43">
        <f t="shared" si="66"/>
        <v>0.1019008840937996</v>
      </c>
      <c r="S220" s="43">
        <f t="shared" si="58"/>
        <v>1.0383790179097982E-2</v>
      </c>
      <c r="T220" s="44">
        <f t="shared" si="59"/>
        <v>7.3036757521358665E-3</v>
      </c>
      <c r="V220" s="43">
        <f t="shared" si="60"/>
        <v>9.9861279190999852E-2</v>
      </c>
      <c r="W220" s="43">
        <f t="shared" si="64"/>
        <v>9.9722750816628198E-3</v>
      </c>
      <c r="X220" s="44">
        <f t="shared" si="61"/>
        <v>7.1574884741255626E-3</v>
      </c>
      <c r="Z220" s="43">
        <f t="shared" si="62"/>
        <v>6.8469179347200537E-2</v>
      </c>
      <c r="AA220" s="43">
        <f t="shared" si="67"/>
        <v>4.6880285204791124E-3</v>
      </c>
      <c r="AB220" s="44">
        <f t="shared" si="63"/>
        <v>4.907481317889947E-3</v>
      </c>
    </row>
    <row r="221" spans="1:28" x14ac:dyDescent="0.3">
      <c r="A221" s="34">
        <v>34394</v>
      </c>
      <c r="B221" s="41">
        <v>14.222</v>
      </c>
      <c r="C221" s="36"/>
      <c r="D221" s="42">
        <v>13.8043990501252</v>
      </c>
      <c r="E221" s="42">
        <v>13.848268987302101</v>
      </c>
      <c r="F221" s="42">
        <v>13.791699981304999</v>
      </c>
      <c r="G221" s="42">
        <v>13.821861335845201</v>
      </c>
      <c r="H221" s="42">
        <v>13.8835308205245</v>
      </c>
      <c r="J221" s="43">
        <f t="shared" si="68"/>
        <v>0.41760094987479945</v>
      </c>
      <c r="K221" s="43">
        <f t="shared" si="69"/>
        <v>0.17439055333633477</v>
      </c>
      <c r="L221" s="44">
        <f t="shared" si="57"/>
        <v>2.9363025585346609E-2</v>
      </c>
      <c r="N221" s="43">
        <f t="shared" si="70"/>
        <v>0.37373101269789899</v>
      </c>
      <c r="O221" s="43">
        <f t="shared" si="65"/>
        <v>0.13967486985219713</v>
      </c>
      <c r="P221" s="44">
        <f t="shared" si="71"/>
        <v>2.6278372429890239E-2</v>
      </c>
      <c r="R221" s="43">
        <f t="shared" si="66"/>
        <v>0.43030001869500012</v>
      </c>
      <c r="S221" s="43">
        <f t="shared" si="58"/>
        <v>0.18515810608891745</v>
      </c>
      <c r="T221" s="44">
        <f t="shared" si="59"/>
        <v>3.0255942813598658E-2</v>
      </c>
      <c r="V221" s="43">
        <f t="shared" si="60"/>
        <v>0.40013866415479882</v>
      </c>
      <c r="W221" s="43">
        <f t="shared" si="64"/>
        <v>0.16011095055158689</v>
      </c>
      <c r="X221" s="44">
        <f t="shared" si="61"/>
        <v>2.8135189435719226E-2</v>
      </c>
      <c r="Z221" s="43">
        <f t="shared" si="62"/>
        <v>0.33846917947549926</v>
      </c>
      <c r="AA221" s="43">
        <f t="shared" si="67"/>
        <v>0.11456138545481773</v>
      </c>
      <c r="AB221" s="44">
        <f t="shared" si="63"/>
        <v>2.3798986041027932E-2</v>
      </c>
    </row>
    <row r="222" spans="1:28" x14ac:dyDescent="0.3">
      <c r="A222" s="40">
        <v>34425</v>
      </c>
      <c r="B222" s="41">
        <v>14.21</v>
      </c>
      <c r="C222" s="36"/>
      <c r="D222" s="42">
        <v>13.8456820879926</v>
      </c>
      <c r="E222" s="42">
        <v>13.848268987302101</v>
      </c>
      <c r="F222" s="42">
        <v>13.8460926822984</v>
      </c>
      <c r="G222" s="42">
        <v>13.860635830935401</v>
      </c>
      <c r="H222" s="42">
        <v>13.883530820810201</v>
      </c>
      <c r="J222" s="43">
        <f t="shared" si="68"/>
        <v>0.36431791200740093</v>
      </c>
      <c r="K222" s="43">
        <f t="shared" si="69"/>
        <v>0.13272754100943232</v>
      </c>
      <c r="L222" s="44">
        <f t="shared" si="57"/>
        <v>2.5638135961111957E-2</v>
      </c>
      <c r="N222" s="43">
        <f t="shared" si="70"/>
        <v>0.36173101269790031</v>
      </c>
      <c r="O222" s="43">
        <f t="shared" si="65"/>
        <v>0.13084932554744852</v>
      </c>
      <c r="P222" s="44">
        <f t="shared" si="71"/>
        <v>2.5456088156080244E-2</v>
      </c>
      <c r="R222" s="43">
        <f t="shared" si="66"/>
        <v>0.36390731770160123</v>
      </c>
      <c r="S222" s="43">
        <f t="shared" si="58"/>
        <v>0.13242853587677414</v>
      </c>
      <c r="T222" s="44">
        <f t="shared" si="59"/>
        <v>2.5609241217565179E-2</v>
      </c>
      <c r="V222" s="43">
        <f t="shared" si="60"/>
        <v>0.34936416906460011</v>
      </c>
      <c r="W222" s="43">
        <f t="shared" si="64"/>
        <v>0.12205532262619849</v>
      </c>
      <c r="X222" s="44">
        <f t="shared" si="61"/>
        <v>2.4585796556270238E-2</v>
      </c>
      <c r="Z222" s="43">
        <f t="shared" si="62"/>
        <v>0.32646917918980023</v>
      </c>
      <c r="AA222" s="43">
        <f t="shared" si="67"/>
        <v>0.10658212496086189</v>
      </c>
      <c r="AB222" s="44">
        <f t="shared" si="63"/>
        <v>2.2974607965503182E-2</v>
      </c>
    </row>
    <row r="223" spans="1:28" x14ac:dyDescent="0.3">
      <c r="A223" s="34">
        <v>34455</v>
      </c>
      <c r="B223" s="41">
        <v>14.268000000000001</v>
      </c>
      <c r="C223" s="36"/>
      <c r="D223" s="42">
        <v>13.8494635935715</v>
      </c>
      <c r="E223" s="42">
        <v>13.848268987302101</v>
      </c>
      <c r="F223" s="42">
        <v>13.8460092084736</v>
      </c>
      <c r="G223" s="42">
        <v>13.873811814238699</v>
      </c>
      <c r="H223" s="42">
        <v>13.8835308206716</v>
      </c>
      <c r="J223" s="43">
        <f t="shared" si="68"/>
        <v>0.4185364064285011</v>
      </c>
      <c r="K223" s="43">
        <f t="shared" si="69"/>
        <v>0.17517272350608346</v>
      </c>
      <c r="L223" s="44">
        <f t="shared" si="57"/>
        <v>2.9333922513912328E-2</v>
      </c>
      <c r="N223" s="43">
        <f t="shared" si="70"/>
        <v>0.41973101269790014</v>
      </c>
      <c r="O223" s="43">
        <f t="shared" si="65"/>
        <v>0.1761741230204048</v>
      </c>
      <c r="P223" s="44">
        <f t="shared" si="71"/>
        <v>2.9417648773331941E-2</v>
      </c>
      <c r="R223" s="43">
        <f t="shared" si="66"/>
        <v>0.42199079152640095</v>
      </c>
      <c r="S223" s="43">
        <f t="shared" si="58"/>
        <v>0.17807622813307838</v>
      </c>
      <c r="T223" s="44">
        <f t="shared" si="59"/>
        <v>2.9576029683655799E-2</v>
      </c>
      <c r="V223" s="43">
        <f t="shared" si="60"/>
        <v>0.39418818576130121</v>
      </c>
      <c r="W223" s="43">
        <f t="shared" si="64"/>
        <v>0.15538432579378611</v>
      </c>
      <c r="X223" s="44">
        <f t="shared" si="61"/>
        <v>2.7627431017753099E-2</v>
      </c>
      <c r="Z223" s="43">
        <f t="shared" si="62"/>
        <v>0.3844691793284003</v>
      </c>
      <c r="AA223" s="43">
        <f t="shared" si="67"/>
        <v>0.14781654985345363</v>
      </c>
      <c r="AB223" s="44">
        <f t="shared" si="63"/>
        <v>2.6946255910316814E-2</v>
      </c>
    </row>
    <row r="224" spans="1:28" x14ac:dyDescent="0.3">
      <c r="A224" s="40">
        <v>34486</v>
      </c>
      <c r="B224" s="41">
        <v>14.262</v>
      </c>
      <c r="C224" s="36"/>
      <c r="D224" s="42">
        <v>13.875458221054</v>
      </c>
      <c r="E224" s="42">
        <v>13.848268987302101</v>
      </c>
      <c r="F224" s="42">
        <v>13.861557565507701</v>
      </c>
      <c r="G224" s="42">
        <v>13.879576841422001</v>
      </c>
      <c r="H224" s="42">
        <v>13.8835308207503</v>
      </c>
      <c r="J224" s="43">
        <f t="shared" si="68"/>
        <v>0.38654177894600039</v>
      </c>
      <c r="K224" s="43">
        <f t="shared" si="69"/>
        <v>0.14941454687073863</v>
      </c>
      <c r="L224" s="44">
        <f t="shared" si="57"/>
        <v>2.7102915365727134E-2</v>
      </c>
      <c r="N224" s="43">
        <f t="shared" si="70"/>
        <v>0.41373101269789991</v>
      </c>
      <c r="O224" s="43">
        <f t="shared" si="65"/>
        <v>0.17117335086802982</v>
      </c>
      <c r="P224" s="44">
        <f t="shared" si="71"/>
        <v>2.9009326370628235E-2</v>
      </c>
      <c r="R224" s="43">
        <f t="shared" si="66"/>
        <v>0.40044243449229988</v>
      </c>
      <c r="S224" s="43">
        <f t="shared" si="58"/>
        <v>0.16035414334211989</v>
      </c>
      <c r="T224" s="44">
        <f t="shared" si="59"/>
        <v>2.8077579195926228E-2</v>
      </c>
      <c r="V224" s="43">
        <f t="shared" si="60"/>
        <v>0.3824231585779998</v>
      </c>
      <c r="W224" s="43">
        <f t="shared" si="64"/>
        <v>0.14624747221677398</v>
      </c>
      <c r="X224" s="44">
        <f t="shared" si="61"/>
        <v>2.6814132560510434E-2</v>
      </c>
      <c r="Z224" s="43">
        <f t="shared" si="62"/>
        <v>0.37846917924970036</v>
      </c>
      <c r="AA224" s="43">
        <f t="shared" si="67"/>
        <v>0.14323891964194183</v>
      </c>
      <c r="AB224" s="44">
        <f t="shared" si="63"/>
        <v>2.653689379117237E-2</v>
      </c>
    </row>
    <row r="225" spans="1:28" x14ac:dyDescent="0.3">
      <c r="A225" s="34">
        <v>34516</v>
      </c>
      <c r="B225" s="41">
        <v>14.17</v>
      </c>
      <c r="C225" s="36"/>
      <c r="D225" s="42">
        <v>13.8916281242611</v>
      </c>
      <c r="E225" s="42">
        <v>13.848268987302101</v>
      </c>
      <c r="F225" s="42">
        <v>13.8799553769217</v>
      </c>
      <c r="G225" s="42">
        <v>13.913994057206599</v>
      </c>
      <c r="H225" s="42">
        <v>13.8835308208216</v>
      </c>
      <c r="J225" s="43">
        <f t="shared" si="68"/>
        <v>0.27837187573889999</v>
      </c>
      <c r="K225" s="43">
        <f t="shared" si="69"/>
        <v>7.7490901202393575E-2</v>
      </c>
      <c r="L225" s="44">
        <f t="shared" si="57"/>
        <v>1.9645157074022583E-2</v>
      </c>
      <c r="N225" s="43">
        <f t="shared" si="70"/>
        <v>0.32173101269789939</v>
      </c>
      <c r="O225" s="43">
        <f t="shared" si="65"/>
        <v>0.10351084453161589</v>
      </c>
      <c r="P225" s="44">
        <f t="shared" si="71"/>
        <v>2.2705082053486196E-2</v>
      </c>
      <c r="R225" s="43">
        <f t="shared" si="66"/>
        <v>0.29004462307830003</v>
      </c>
      <c r="S225" s="43">
        <f t="shared" si="58"/>
        <v>8.412588337663314E-2</v>
      </c>
      <c r="T225" s="44">
        <f t="shared" si="59"/>
        <v>2.0468921882731125E-2</v>
      </c>
      <c r="V225" s="43">
        <f t="shared" si="60"/>
        <v>0.25600594279340072</v>
      </c>
      <c r="W225" s="43">
        <f t="shared" si="64"/>
        <v>6.5539042745537957E-2</v>
      </c>
      <c r="X225" s="44">
        <f t="shared" si="61"/>
        <v>1.8066756725010638E-2</v>
      </c>
      <c r="Z225" s="43">
        <f t="shared" si="62"/>
        <v>0.28646917917840042</v>
      </c>
      <c r="AA225" s="43">
        <f t="shared" si="67"/>
        <v>8.2064590619146491E-2</v>
      </c>
      <c r="AB225" s="44">
        <f t="shared" si="63"/>
        <v>2.0216596978009909E-2</v>
      </c>
    </row>
    <row r="226" spans="1:28" x14ac:dyDescent="0.3">
      <c r="A226" s="40">
        <v>34547</v>
      </c>
      <c r="B226" s="41">
        <v>14.186</v>
      </c>
      <c r="C226" s="36"/>
      <c r="D226" s="42">
        <v>13.902486585322</v>
      </c>
      <c r="E226" s="42">
        <v>13.848268987302101</v>
      </c>
      <c r="F226" s="42">
        <v>13.883694470661601</v>
      </c>
      <c r="G226" s="42">
        <v>13.914730349031201</v>
      </c>
      <c r="H226" s="42">
        <v>13.8835308207795</v>
      </c>
      <c r="J226" s="43">
        <f t="shared" si="68"/>
        <v>0.28351341467799962</v>
      </c>
      <c r="K226" s="43">
        <f t="shared" si="69"/>
        <v>8.0379856302379371E-2</v>
      </c>
      <c r="L226" s="44">
        <f t="shared" si="57"/>
        <v>1.998543738037499E-2</v>
      </c>
      <c r="N226" s="43">
        <f t="shared" si="70"/>
        <v>0.3377310126978994</v>
      </c>
      <c r="O226" s="43">
        <f t="shared" si="65"/>
        <v>0.11406223693794869</v>
      </c>
      <c r="P226" s="44">
        <f t="shared" si="71"/>
        <v>2.3807346165085255E-2</v>
      </c>
      <c r="R226" s="43">
        <f t="shared" si="66"/>
        <v>0.30230552933839938</v>
      </c>
      <c r="S226" s="43">
        <f t="shared" si="58"/>
        <v>9.1388633068569855E-2</v>
      </c>
      <c r="T226" s="44">
        <f t="shared" si="59"/>
        <v>2.1310131773466755E-2</v>
      </c>
      <c r="V226" s="43">
        <f t="shared" si="60"/>
        <v>0.27126965096879907</v>
      </c>
      <c r="W226" s="43">
        <f t="shared" si="64"/>
        <v>7.3587223536734067E-2</v>
      </c>
      <c r="X226" s="44">
        <f t="shared" si="61"/>
        <v>1.9122349567799173E-2</v>
      </c>
      <c r="Z226" s="43">
        <f t="shared" si="62"/>
        <v>0.3024691792205001</v>
      </c>
      <c r="AA226" s="43">
        <f t="shared" si="67"/>
        <v>9.1487604378323012E-2</v>
      </c>
      <c r="AB226" s="44">
        <f t="shared" si="63"/>
        <v>2.1321667786585372E-2</v>
      </c>
    </row>
    <row r="227" spans="1:28" x14ac:dyDescent="0.3">
      <c r="A227" s="34">
        <v>34578</v>
      </c>
      <c r="B227" s="41">
        <v>14.19</v>
      </c>
      <c r="C227" s="36"/>
      <c r="D227" s="42">
        <v>13.8907088565221</v>
      </c>
      <c r="E227" s="42">
        <v>13.848268987302101</v>
      </c>
      <c r="F227" s="42">
        <v>13.8778302092228</v>
      </c>
      <c r="G227" s="42">
        <v>13.907772328742601</v>
      </c>
      <c r="H227" s="42">
        <v>13.883530820841401</v>
      </c>
      <c r="J227" s="43">
        <f t="shared" si="68"/>
        <v>0.29929114347789998</v>
      </c>
      <c r="K227" s="43">
        <f t="shared" si="69"/>
        <v>8.9575188564308905E-2</v>
      </c>
      <c r="L227" s="44">
        <f t="shared" si="57"/>
        <v>2.1091694395905566E-2</v>
      </c>
      <c r="N227" s="43">
        <f t="shared" si="70"/>
        <v>0.34173101269789896</v>
      </c>
      <c r="O227" s="43">
        <f t="shared" si="65"/>
        <v>0.11678008503953158</v>
      </c>
      <c r="P227" s="44">
        <f t="shared" si="71"/>
        <v>2.4082523798301548E-2</v>
      </c>
      <c r="R227" s="43">
        <f t="shared" si="66"/>
        <v>0.3121697907771992</v>
      </c>
      <c r="S227" s="43">
        <f t="shared" si="58"/>
        <v>9.7449978273880314E-2</v>
      </c>
      <c r="T227" s="44">
        <f t="shared" si="59"/>
        <v>2.1999280533981622E-2</v>
      </c>
      <c r="V227" s="43">
        <f t="shared" si="60"/>
        <v>0.28222767125739878</v>
      </c>
      <c r="W227" s="43">
        <f t="shared" si="64"/>
        <v>7.9652458423374359E-2</v>
      </c>
      <c r="X227" s="44">
        <f t="shared" si="61"/>
        <v>1.9889194591782861E-2</v>
      </c>
      <c r="Z227" s="43">
        <f t="shared" si="62"/>
        <v>0.30646917915859895</v>
      </c>
      <c r="AA227" s="43">
        <f t="shared" si="67"/>
        <v>9.3923357774145413E-2</v>
      </c>
      <c r="AB227" s="44">
        <f t="shared" si="63"/>
        <v>2.1597546099971738E-2</v>
      </c>
    </row>
    <row r="228" spans="1:28" x14ac:dyDescent="0.3">
      <c r="A228" s="40">
        <v>34608</v>
      </c>
      <c r="B228" s="41">
        <v>14.311</v>
      </c>
      <c r="C228" s="36"/>
      <c r="D228" s="42">
        <v>13.875336509106001</v>
      </c>
      <c r="E228" s="42">
        <v>13.848268987302101</v>
      </c>
      <c r="F228" s="42">
        <v>13.866413840977399</v>
      </c>
      <c r="G228" s="42">
        <v>13.901544185171799</v>
      </c>
      <c r="H228" s="42">
        <v>13.8835308206341</v>
      </c>
      <c r="J228" s="43">
        <f t="shared" si="68"/>
        <v>0.43566349089399914</v>
      </c>
      <c r="K228" s="43">
        <f t="shared" si="69"/>
        <v>0.18980267729794567</v>
      </c>
      <c r="L228" s="44">
        <f t="shared" si="57"/>
        <v>3.0442561029557624E-2</v>
      </c>
      <c r="N228" s="43">
        <f t="shared" si="70"/>
        <v>0.4627310126978994</v>
      </c>
      <c r="O228" s="43">
        <f t="shared" si="65"/>
        <v>0.21411999011242352</v>
      </c>
      <c r="P228" s="44">
        <f t="shared" si="71"/>
        <v>3.2333939815379735E-2</v>
      </c>
      <c r="R228" s="43">
        <f t="shared" si="66"/>
        <v>0.44458615902260057</v>
      </c>
      <c r="S228" s="43">
        <f t="shared" si="58"/>
        <v>0.19765685279446907</v>
      </c>
      <c r="T228" s="44">
        <f t="shared" si="59"/>
        <v>3.1066044233289118E-2</v>
      </c>
      <c r="V228" s="43">
        <f t="shared" si="60"/>
        <v>0.40945581482820081</v>
      </c>
      <c r="W228" s="43">
        <f t="shared" si="64"/>
        <v>0.16765406429662588</v>
      </c>
      <c r="X228" s="44">
        <f t="shared" si="61"/>
        <v>2.8611265098749269E-2</v>
      </c>
      <c r="Z228" s="43">
        <f t="shared" si="62"/>
        <v>0.42746917936590023</v>
      </c>
      <c r="AA228" s="43">
        <f t="shared" si="67"/>
        <v>0.18272989930775618</v>
      </c>
      <c r="AB228" s="44">
        <f t="shared" si="63"/>
        <v>2.9869972703927064E-2</v>
      </c>
    </row>
    <row r="229" spans="1:28" x14ac:dyDescent="0.3">
      <c r="A229" s="34">
        <v>34639</v>
      </c>
      <c r="B229" s="41">
        <v>14.314</v>
      </c>
      <c r="C229" s="36"/>
      <c r="D229" s="42">
        <v>13.8355639527043</v>
      </c>
      <c r="E229" s="42">
        <v>13.848268987302101</v>
      </c>
      <c r="F229" s="42">
        <v>13.843052301029999</v>
      </c>
      <c r="G229" s="42">
        <v>13.8543919820615</v>
      </c>
      <c r="H229" s="42">
        <v>13.883530820765399</v>
      </c>
      <c r="J229" s="43">
        <f t="shared" si="68"/>
        <v>0.47843604729570011</v>
      </c>
      <c r="K229" s="43">
        <f t="shared" si="69"/>
        <v>0.22890105135193339</v>
      </c>
      <c r="L229" s="44">
        <f t="shared" si="57"/>
        <v>3.3424343111338559E-2</v>
      </c>
      <c r="N229" s="43">
        <f t="shared" si="70"/>
        <v>0.46573101269789952</v>
      </c>
      <c r="O229" s="43">
        <f t="shared" si="65"/>
        <v>0.21690537618861103</v>
      </c>
      <c r="P229" s="44">
        <f t="shared" si="71"/>
        <v>3.2536748127560397E-2</v>
      </c>
      <c r="R229" s="43">
        <f t="shared" si="66"/>
        <v>0.47094769897000077</v>
      </c>
      <c r="S229" s="43">
        <f t="shared" si="58"/>
        <v>0.22179173516513848</v>
      </c>
      <c r="T229" s="44">
        <f t="shared" si="59"/>
        <v>3.2901194562665978E-2</v>
      </c>
      <c r="V229" s="43">
        <f t="shared" si="60"/>
        <v>0.45960801793849981</v>
      </c>
      <c r="W229" s="43">
        <f t="shared" si="64"/>
        <v>0.21123953015335636</v>
      </c>
      <c r="X229" s="44">
        <f t="shared" si="61"/>
        <v>3.2108985464475326E-2</v>
      </c>
      <c r="Z229" s="43">
        <f t="shared" si="62"/>
        <v>0.43046917923460093</v>
      </c>
      <c r="AA229" s="43">
        <f t="shared" si="67"/>
        <v>0.18530371427091097</v>
      </c>
      <c r="AB229" s="44">
        <f t="shared" si="63"/>
        <v>3.0073297417535345E-2</v>
      </c>
    </row>
    <row r="230" spans="1:28" x14ac:dyDescent="0.3">
      <c r="A230" s="40">
        <v>34669</v>
      </c>
      <c r="B230" s="41">
        <v>14.246</v>
      </c>
      <c r="C230" s="36"/>
      <c r="D230" s="42">
        <v>13.8418930964633</v>
      </c>
      <c r="E230" s="42">
        <v>13.848268987302101</v>
      </c>
      <c r="F230" s="42">
        <v>13.827585184939901</v>
      </c>
      <c r="G230" s="42">
        <v>13.850334573348499</v>
      </c>
      <c r="H230" s="42">
        <v>13.8835308208757</v>
      </c>
      <c r="J230" s="43">
        <f t="shared" si="68"/>
        <v>0.4041069035367002</v>
      </c>
      <c r="K230" s="43">
        <f t="shared" si="69"/>
        <v>0.16330238948601991</v>
      </c>
      <c r="L230" s="44">
        <f t="shared" si="57"/>
        <v>2.8366341677432273E-2</v>
      </c>
      <c r="N230" s="43">
        <f t="shared" si="70"/>
        <v>0.3977310126978999</v>
      </c>
      <c r="O230" s="43">
        <f t="shared" si="65"/>
        <v>0.15818995846169701</v>
      </c>
      <c r="P230" s="44">
        <f t="shared" si="71"/>
        <v>2.7918785111462858E-2</v>
      </c>
      <c r="R230" s="43">
        <f t="shared" si="66"/>
        <v>0.4184148150600997</v>
      </c>
      <c r="S230" s="43">
        <f t="shared" si="58"/>
        <v>0.17507095746177742</v>
      </c>
      <c r="T230" s="44">
        <f t="shared" si="59"/>
        <v>2.9370687565639455E-2</v>
      </c>
      <c r="V230" s="43">
        <f t="shared" si="60"/>
        <v>0.39566542665150095</v>
      </c>
      <c r="W230" s="43">
        <f t="shared" si="64"/>
        <v>0.15655112984731429</v>
      </c>
      <c r="X230" s="44">
        <f t="shared" si="61"/>
        <v>2.7773791004597849E-2</v>
      </c>
      <c r="Z230" s="43">
        <f t="shared" si="62"/>
        <v>0.36246917912430021</v>
      </c>
      <c r="AA230" s="43">
        <f t="shared" si="67"/>
        <v>0.13138390581504403</v>
      </c>
      <c r="AB230" s="44">
        <f t="shared" si="63"/>
        <v>2.5443575679088882E-2</v>
      </c>
    </row>
    <row r="231" spans="1:28" x14ac:dyDescent="0.3">
      <c r="A231" s="34">
        <v>34700</v>
      </c>
      <c r="B231" s="41">
        <v>14.420999999999999</v>
      </c>
      <c r="C231" s="36"/>
      <c r="D231" s="42">
        <v>13.8664816188508</v>
      </c>
      <c r="E231" s="42">
        <v>13.848268987302101</v>
      </c>
      <c r="F231" s="42">
        <v>13.8670936420397</v>
      </c>
      <c r="G231" s="42">
        <v>13.8871289826234</v>
      </c>
      <c r="H231" s="42">
        <v>13.8835308208592</v>
      </c>
      <c r="J231" s="43">
        <f t="shared" si="68"/>
        <v>0.55451838114919916</v>
      </c>
      <c r="K231" s="43">
        <f t="shared" si="69"/>
        <v>0.30749063503232849</v>
      </c>
      <c r="L231" s="44">
        <f t="shared" si="57"/>
        <v>3.845214486853888E-2</v>
      </c>
      <c r="N231" s="43">
        <f t="shared" si="70"/>
        <v>0.57273101269789883</v>
      </c>
      <c r="O231" s="43">
        <f t="shared" si="65"/>
        <v>0.32802081290596075</v>
      </c>
      <c r="P231" s="44">
        <f t="shared" si="71"/>
        <v>3.9715069183683435E-2</v>
      </c>
      <c r="R231" s="43">
        <f t="shared" si="66"/>
        <v>0.55390635796029919</v>
      </c>
      <c r="S231" s="43">
        <f t="shared" si="58"/>
        <v>0.3068122533888431</v>
      </c>
      <c r="T231" s="44">
        <f t="shared" si="59"/>
        <v>3.8409705149455603E-2</v>
      </c>
      <c r="V231" s="43">
        <f t="shared" si="60"/>
        <v>0.53387101737659926</v>
      </c>
      <c r="W231" s="43">
        <f t="shared" si="64"/>
        <v>0.28501826319472512</v>
      </c>
      <c r="X231" s="44">
        <f t="shared" si="61"/>
        <v>3.7020388140669803E-2</v>
      </c>
      <c r="Z231" s="43">
        <f t="shared" si="62"/>
        <v>0.53746917914079972</v>
      </c>
      <c r="AA231" s="43">
        <f t="shared" si="67"/>
        <v>0.28887311852628506</v>
      </c>
      <c r="AB231" s="44">
        <f t="shared" si="63"/>
        <v>3.7269896618875233E-2</v>
      </c>
    </row>
    <row r="232" spans="1:28" x14ac:dyDescent="0.3">
      <c r="A232" s="40">
        <v>34731</v>
      </c>
      <c r="B232" s="41">
        <v>14.600999999999999</v>
      </c>
      <c r="C232" s="36"/>
      <c r="D232" s="42">
        <v>13.8407289747057</v>
      </c>
      <c r="E232" s="42">
        <v>13.848268987302101</v>
      </c>
      <c r="F232" s="42">
        <v>13.8500969453977</v>
      </c>
      <c r="G232" s="42">
        <v>13.852138720809</v>
      </c>
      <c r="H232" s="42">
        <v>13.8835308208246</v>
      </c>
      <c r="J232" s="43">
        <f t="shared" si="68"/>
        <v>0.76027102529429946</v>
      </c>
      <c r="K232" s="43">
        <f t="shared" si="69"/>
        <v>0.57801203190204531</v>
      </c>
      <c r="L232" s="44">
        <f t="shared" si="57"/>
        <v>5.2069791472796348E-2</v>
      </c>
      <c r="N232" s="43">
        <f t="shared" si="70"/>
        <v>0.75273101269789855</v>
      </c>
      <c r="O232" s="43">
        <f t="shared" si="65"/>
        <v>0.56660397747720392</v>
      </c>
      <c r="P232" s="44">
        <f t="shared" si="71"/>
        <v>5.1553387623991413E-2</v>
      </c>
      <c r="R232" s="43">
        <f t="shared" si="66"/>
        <v>0.75090305460229878</v>
      </c>
      <c r="S232" s="43">
        <f t="shared" si="58"/>
        <v>0.56385539741106294</v>
      </c>
      <c r="T232" s="44">
        <f t="shared" si="59"/>
        <v>5.1428193589637614E-2</v>
      </c>
      <c r="V232" s="43">
        <f t="shared" si="60"/>
        <v>0.74886127919099899</v>
      </c>
      <c r="W232" s="43">
        <f t="shared" si="64"/>
        <v>0.56079321547157934</v>
      </c>
      <c r="X232" s="44">
        <f t="shared" si="61"/>
        <v>5.1288355536675503E-2</v>
      </c>
      <c r="Z232" s="43">
        <f t="shared" si="62"/>
        <v>0.71746917917539932</v>
      </c>
      <c r="AA232" s="43">
        <f t="shared" si="67"/>
        <v>0.51476202306662122</v>
      </c>
      <c r="AB232" s="44">
        <f t="shared" si="63"/>
        <v>4.913835896003009E-2</v>
      </c>
    </row>
    <row r="233" spans="1:28" x14ac:dyDescent="0.3">
      <c r="A233" s="34">
        <v>34759</v>
      </c>
      <c r="B233" s="41">
        <v>14.321999999999999</v>
      </c>
      <c r="C233" s="36"/>
      <c r="D233" s="42">
        <v>13.8043989999089</v>
      </c>
      <c r="E233" s="42">
        <v>13.848268987302101</v>
      </c>
      <c r="F233" s="42">
        <v>13.7916978632565</v>
      </c>
      <c r="G233" s="42">
        <v>13.821861335845201</v>
      </c>
      <c r="H233" s="42">
        <v>13.8835308207852</v>
      </c>
      <c r="J233" s="43">
        <f t="shared" si="68"/>
        <v>0.51760100009109955</v>
      </c>
      <c r="K233" s="43">
        <f t="shared" si="69"/>
        <v>0.26791079529530643</v>
      </c>
      <c r="L233" s="44">
        <f t="shared" si="57"/>
        <v>3.6140273711150646E-2</v>
      </c>
      <c r="N233" s="43">
        <f t="shared" si="70"/>
        <v>0.47373101269789863</v>
      </c>
      <c r="O233" s="43">
        <f t="shared" si="65"/>
        <v>0.22442107239177661</v>
      </c>
      <c r="P233" s="44">
        <f t="shared" si="71"/>
        <v>3.3077154915367869E-2</v>
      </c>
      <c r="R233" s="43">
        <f t="shared" si="66"/>
        <v>0.53030213674349902</v>
      </c>
      <c r="S233" s="43">
        <f t="shared" si="58"/>
        <v>0.28122035623472075</v>
      </c>
      <c r="T233" s="44">
        <f t="shared" si="59"/>
        <v>3.7027100736175052E-2</v>
      </c>
      <c r="V233" s="43">
        <f t="shared" si="60"/>
        <v>0.50013866415479846</v>
      </c>
      <c r="W233" s="43">
        <f t="shared" si="64"/>
        <v>0.2501386833825463</v>
      </c>
      <c r="X233" s="44">
        <f t="shared" si="61"/>
        <v>3.4921007132718791E-2</v>
      </c>
      <c r="Z233" s="43">
        <f t="shared" si="62"/>
        <v>0.438469179214799</v>
      </c>
      <c r="AA233" s="43">
        <f t="shared" si="67"/>
        <v>0.19225522112129953</v>
      </c>
      <c r="AB233" s="44">
        <f t="shared" si="63"/>
        <v>3.0615080241223225E-2</v>
      </c>
    </row>
    <row r="234" spans="1:28" x14ac:dyDescent="0.3">
      <c r="A234" s="40">
        <v>34790</v>
      </c>
      <c r="B234" s="41">
        <v>14.285</v>
      </c>
      <c r="C234" s="36"/>
      <c r="D234" s="42">
        <v>13.845682038961501</v>
      </c>
      <c r="E234" s="42">
        <v>13.848268987302101</v>
      </c>
      <c r="F234" s="42">
        <v>13.8460905985044</v>
      </c>
      <c r="G234" s="42">
        <v>13.860635830935401</v>
      </c>
      <c r="H234" s="42">
        <v>13.8835308208733</v>
      </c>
      <c r="J234" s="43">
        <f t="shared" si="68"/>
        <v>0.4393179610384994</v>
      </c>
      <c r="K234" s="43">
        <f t="shared" si="69"/>
        <v>0.19300027089102448</v>
      </c>
      <c r="L234" s="44">
        <f t="shared" si="57"/>
        <v>3.0753794962443081E-2</v>
      </c>
      <c r="N234" s="43">
        <f t="shared" si="70"/>
        <v>0.4367310126978996</v>
      </c>
      <c r="O234" s="43">
        <f t="shared" si="65"/>
        <v>0.19073397745213294</v>
      </c>
      <c r="P234" s="44">
        <f t="shared" si="71"/>
        <v>3.0572699523829162E-2</v>
      </c>
      <c r="R234" s="43">
        <f t="shared" si="66"/>
        <v>0.43890940149560009</v>
      </c>
      <c r="S234" s="43">
        <f t="shared" si="58"/>
        <v>0.19264146272122587</v>
      </c>
      <c r="T234" s="44">
        <f t="shared" si="59"/>
        <v>3.0725194364410225E-2</v>
      </c>
      <c r="V234" s="43">
        <f t="shared" si="60"/>
        <v>0.42436416906459939</v>
      </c>
      <c r="W234" s="43">
        <f t="shared" si="64"/>
        <v>0.18008494798588789</v>
      </c>
      <c r="X234" s="44">
        <f t="shared" si="61"/>
        <v>2.9706977183381125E-2</v>
      </c>
      <c r="Z234" s="43">
        <f t="shared" si="62"/>
        <v>0.40146917912669977</v>
      </c>
      <c r="AA234" s="43">
        <f t="shared" si="67"/>
        <v>0.16117750178866616</v>
      </c>
      <c r="AB234" s="44">
        <f t="shared" si="63"/>
        <v>2.8104247751256545E-2</v>
      </c>
    </row>
    <row r="235" spans="1:28" x14ac:dyDescent="0.3">
      <c r="A235" s="34">
        <v>34820</v>
      </c>
      <c r="B235" s="41">
        <v>14.218</v>
      </c>
      <c r="C235" s="36"/>
      <c r="D235" s="42">
        <v>13.8494635456977</v>
      </c>
      <c r="E235" s="42">
        <v>13.848268987302101</v>
      </c>
      <c r="F235" s="42">
        <v>13.8460071664458</v>
      </c>
      <c r="G235" s="42">
        <v>13.873811814238699</v>
      </c>
      <c r="H235" s="42">
        <v>13.8835308208306</v>
      </c>
      <c r="J235" s="43">
        <f t="shared" si="68"/>
        <v>0.36853645430229953</v>
      </c>
      <c r="K235" s="43">
        <f t="shared" si="69"/>
        <v>0.1358191181497109</v>
      </c>
      <c r="L235" s="44">
        <f t="shared" si="57"/>
        <v>2.5920414566204777E-2</v>
      </c>
      <c r="N235" s="43">
        <f t="shared" si="70"/>
        <v>0.36973101269789943</v>
      </c>
      <c r="O235" s="43">
        <f t="shared" si="65"/>
        <v>0.13670102175061427</v>
      </c>
      <c r="P235" s="44">
        <f t="shared" si="71"/>
        <v>2.6004431896040191E-2</v>
      </c>
      <c r="R235" s="43">
        <f t="shared" si="66"/>
        <v>0.37199283355420043</v>
      </c>
      <c r="S235" s="43">
        <f t="shared" si="58"/>
        <v>0.13837866821568306</v>
      </c>
      <c r="T235" s="44">
        <f t="shared" si="59"/>
        <v>2.6163513402321033E-2</v>
      </c>
      <c r="V235" s="43">
        <f t="shared" si="60"/>
        <v>0.3441881857613005</v>
      </c>
      <c r="W235" s="43">
        <f t="shared" si="64"/>
        <v>0.1184655072176555</v>
      </c>
      <c r="X235" s="44">
        <f t="shared" si="61"/>
        <v>2.4207918537157161E-2</v>
      </c>
      <c r="Z235" s="43">
        <f t="shared" si="62"/>
        <v>0.33446917916939967</v>
      </c>
      <c r="AA235" s="43">
        <f t="shared" si="67"/>
        <v>0.11186963181425198</v>
      </c>
      <c r="AB235" s="44">
        <f t="shared" si="63"/>
        <v>2.3524347951146409E-2</v>
      </c>
    </row>
    <row r="236" spans="1:28" x14ac:dyDescent="0.3">
      <c r="A236" s="40">
        <v>34851</v>
      </c>
      <c r="B236" s="41">
        <v>14.311999999999999</v>
      </c>
      <c r="C236" s="36"/>
      <c r="D236" s="42">
        <v>13.8754581743102</v>
      </c>
      <c r="E236" s="42">
        <v>13.848268987302101</v>
      </c>
      <c r="F236" s="42">
        <v>13.861555562149899</v>
      </c>
      <c r="G236" s="42">
        <v>13.879576841422001</v>
      </c>
      <c r="H236" s="42">
        <v>13.883530820854901</v>
      </c>
      <c r="J236" s="43">
        <f t="shared" si="68"/>
        <v>0.43654182568979927</v>
      </c>
      <c r="K236" s="43">
        <f t="shared" si="69"/>
        <v>0.19056876557658309</v>
      </c>
      <c r="L236" s="44">
        <f t="shared" si="57"/>
        <v>3.0501804478046346E-2</v>
      </c>
      <c r="N236" s="43">
        <f t="shared" si="70"/>
        <v>0.46373101269789885</v>
      </c>
      <c r="O236" s="43">
        <f t="shared" si="65"/>
        <v>0.21504645213781881</v>
      </c>
      <c r="P236" s="44">
        <f t="shared" si="71"/>
        <v>3.2401552033111992E-2</v>
      </c>
      <c r="R236" s="43">
        <f t="shared" si="66"/>
        <v>0.45044443785010024</v>
      </c>
      <c r="S236" s="43">
        <f t="shared" si="58"/>
        <v>0.20290019159009282</v>
      </c>
      <c r="T236" s="44">
        <f t="shared" si="59"/>
        <v>3.1473199961577714E-2</v>
      </c>
      <c r="V236" s="43">
        <f t="shared" si="60"/>
        <v>0.43242315857799873</v>
      </c>
      <c r="W236" s="43">
        <f t="shared" si="64"/>
        <v>0.18698978807457303</v>
      </c>
      <c r="X236" s="44">
        <f t="shared" si="61"/>
        <v>3.021402729024586E-2</v>
      </c>
      <c r="Z236" s="43">
        <f t="shared" si="62"/>
        <v>0.42846917914509852</v>
      </c>
      <c r="AA236" s="43">
        <f t="shared" si="67"/>
        <v>0.18358583747727453</v>
      </c>
      <c r="AB236" s="44">
        <f t="shared" si="63"/>
        <v>2.9937757067153337E-2</v>
      </c>
    </row>
    <row r="237" spans="1:28" x14ac:dyDescent="0.3">
      <c r="A237" s="34">
        <v>34881</v>
      </c>
      <c r="B237" s="41">
        <v>14.331</v>
      </c>
      <c r="C237" s="36"/>
      <c r="D237" s="42">
        <v>13.891628078620601</v>
      </c>
      <c r="E237" s="42">
        <v>13.848268987302101</v>
      </c>
      <c r="F237" s="42">
        <v>13.8799534111005</v>
      </c>
      <c r="G237" s="42">
        <v>13.913994057206599</v>
      </c>
      <c r="H237" s="42">
        <v>13.883530820876601</v>
      </c>
      <c r="J237" s="43">
        <f t="shared" si="68"/>
        <v>0.43937192137939896</v>
      </c>
      <c r="K237" s="43">
        <f t="shared" si="69"/>
        <v>0.19304768529662475</v>
      </c>
      <c r="L237" s="44">
        <f t="shared" si="57"/>
        <v>3.0658845954880956E-2</v>
      </c>
      <c r="N237" s="43">
        <f t="shared" si="70"/>
        <v>0.48273101269789898</v>
      </c>
      <c r="O237" s="43">
        <f t="shared" si="65"/>
        <v>0.23302923062033909</v>
      </c>
      <c r="P237" s="44">
        <f t="shared" si="71"/>
        <v>3.3684391368215688E-2</v>
      </c>
      <c r="R237" s="43">
        <f t="shared" si="66"/>
        <v>0.45104658889949967</v>
      </c>
      <c r="S237" s="43">
        <f t="shared" si="58"/>
        <v>0.20344302535787426</v>
      </c>
      <c r="T237" s="44">
        <f t="shared" si="59"/>
        <v>3.1473490258844439E-2</v>
      </c>
      <c r="V237" s="43">
        <f t="shared" si="60"/>
        <v>0.41700594279340031</v>
      </c>
      <c r="W237" s="43">
        <f t="shared" si="64"/>
        <v>0.17389395632501264</v>
      </c>
      <c r="X237" s="44">
        <f t="shared" si="61"/>
        <v>2.9098174781480728E-2</v>
      </c>
      <c r="Z237" s="43">
        <f t="shared" si="62"/>
        <v>0.44746917912339867</v>
      </c>
      <c r="AA237" s="43">
        <f t="shared" si="67"/>
        <v>0.20022866626536825</v>
      </c>
      <c r="AB237" s="44">
        <f t="shared" si="63"/>
        <v>3.1223862893266254E-2</v>
      </c>
    </row>
    <row r="238" spans="1:28" x14ac:dyDescent="0.3">
      <c r="A238" s="40">
        <v>34912</v>
      </c>
      <c r="B238" s="41">
        <v>14.356999999999999</v>
      </c>
      <c r="C238" s="36"/>
      <c r="D238" s="42">
        <v>13.902486540758799</v>
      </c>
      <c r="E238" s="42">
        <v>13.848268987302101</v>
      </c>
      <c r="F238" s="42">
        <v>13.883692543711501</v>
      </c>
      <c r="G238" s="42">
        <v>13.914730349031201</v>
      </c>
      <c r="H238" s="42">
        <v>13.883530820862701</v>
      </c>
      <c r="J238" s="43">
        <f t="shared" si="68"/>
        <v>0.45451345924120012</v>
      </c>
      <c r="K238" s="43">
        <f t="shared" si="69"/>
        <v>0.20658248463140208</v>
      </c>
      <c r="L238" s="44">
        <f t="shared" si="57"/>
        <v>3.1657968882162019E-2</v>
      </c>
      <c r="N238" s="43">
        <f t="shared" si="70"/>
        <v>0.50873101269789878</v>
      </c>
      <c r="O238" s="43">
        <f t="shared" si="65"/>
        <v>0.25880724328062965</v>
      </c>
      <c r="P238" s="44">
        <f t="shared" si="71"/>
        <v>3.5434353465062254E-2</v>
      </c>
      <c r="R238" s="43">
        <f t="shared" si="66"/>
        <v>0.47330745628849868</v>
      </c>
      <c r="S238" s="43">
        <f t="shared" si="58"/>
        <v>0.2240199481782891</v>
      </c>
      <c r="T238" s="44">
        <f t="shared" si="59"/>
        <v>3.2967016527721577E-2</v>
      </c>
      <c r="V238" s="43">
        <f t="shared" si="60"/>
        <v>0.44226965096879844</v>
      </c>
      <c r="W238" s="43">
        <f t="shared" si="64"/>
        <v>0.1956024441680628</v>
      </c>
      <c r="X238" s="44">
        <f t="shared" si="61"/>
        <v>3.0805157830242982E-2</v>
      </c>
      <c r="Z238" s="43">
        <f t="shared" si="62"/>
        <v>0.47346917913729847</v>
      </c>
      <c r="AA238" s="43">
        <f t="shared" si="67"/>
        <v>0.22417306359294722</v>
      </c>
      <c r="AB238" s="44">
        <f t="shared" si="63"/>
        <v>3.2978280917830921E-2</v>
      </c>
    </row>
    <row r="239" spans="1:28" x14ac:dyDescent="0.3">
      <c r="A239" s="34">
        <v>34943</v>
      </c>
      <c r="B239" s="41">
        <v>14.263</v>
      </c>
      <c r="C239" s="36"/>
      <c r="D239" s="42">
        <v>13.890708813010599</v>
      </c>
      <c r="E239" s="42">
        <v>13.848268987302101</v>
      </c>
      <c r="F239" s="42">
        <v>13.8778283216815</v>
      </c>
      <c r="G239" s="42">
        <v>13.907772328742601</v>
      </c>
      <c r="H239" s="42">
        <v>13.8835308208826</v>
      </c>
      <c r="J239" s="43">
        <f t="shared" si="68"/>
        <v>0.37229118698940056</v>
      </c>
      <c r="K239" s="43">
        <f t="shared" si="69"/>
        <v>0.13860072790997682</v>
      </c>
      <c r="L239" s="44">
        <f t="shared" si="57"/>
        <v>2.6101885086545647E-2</v>
      </c>
      <c r="N239" s="43">
        <f t="shared" si="70"/>
        <v>0.41473101269789936</v>
      </c>
      <c r="O239" s="43">
        <f t="shared" si="65"/>
        <v>0.17200181289342517</v>
      </c>
      <c r="P239" s="44">
        <f t="shared" si="71"/>
        <v>2.9077403961151185E-2</v>
      </c>
      <c r="R239" s="43">
        <f t="shared" si="66"/>
        <v>0.38517167831849974</v>
      </c>
      <c r="S239" s="43">
        <f t="shared" si="58"/>
        <v>0.14835722177868985</v>
      </c>
      <c r="T239" s="44">
        <f t="shared" si="59"/>
        <v>2.7004955361319482E-2</v>
      </c>
      <c r="V239" s="43">
        <f t="shared" si="60"/>
        <v>0.35522767125739918</v>
      </c>
      <c r="W239" s="43">
        <f t="shared" si="64"/>
        <v>0.12618669842695487</v>
      </c>
      <c r="X239" s="44">
        <f t="shared" si="61"/>
        <v>2.4905536791516455E-2</v>
      </c>
      <c r="Z239" s="43">
        <f t="shared" si="62"/>
        <v>0.3794691791174003</v>
      </c>
      <c r="AA239" s="43">
        <f t="shared" si="67"/>
        <v>0.14399685790003364</v>
      </c>
      <c r="AB239" s="44">
        <f t="shared" si="63"/>
        <v>2.6605144718320151E-2</v>
      </c>
    </row>
    <row r="240" spans="1:28" x14ac:dyDescent="0.3">
      <c r="A240" s="40">
        <v>34973</v>
      </c>
      <c r="B240" s="41">
        <v>14.336</v>
      </c>
      <c r="C240" s="36"/>
      <c r="D240" s="42">
        <v>13.875336466621601</v>
      </c>
      <c r="E240" s="42">
        <v>13.848268987302101</v>
      </c>
      <c r="F240" s="42">
        <v>13.8664119927793</v>
      </c>
      <c r="G240" s="42">
        <v>13.901544185171799</v>
      </c>
      <c r="H240" s="42">
        <v>13.8835308208171</v>
      </c>
      <c r="J240" s="43">
        <f t="shared" si="68"/>
        <v>0.46066353337839949</v>
      </c>
      <c r="K240" s="43">
        <f t="shared" si="69"/>
        <v>0.21221089098467177</v>
      </c>
      <c r="L240" s="44">
        <f t="shared" si="57"/>
        <v>3.2133337986774514E-2</v>
      </c>
      <c r="N240" s="43">
        <f t="shared" si="70"/>
        <v>0.48773101269789976</v>
      </c>
      <c r="O240" s="43">
        <f t="shared" si="65"/>
        <v>0.23788154074731885</v>
      </c>
      <c r="P240" s="44">
        <f t="shared" si="71"/>
        <v>3.4021415506270906E-2</v>
      </c>
      <c r="R240" s="43">
        <f t="shared" si="66"/>
        <v>0.46958800722070038</v>
      </c>
      <c r="S240" s="43">
        <f t="shared" si="58"/>
        <v>0.22051289652550854</v>
      </c>
      <c r="T240" s="44">
        <f t="shared" si="59"/>
        <v>3.2755859878676089E-2</v>
      </c>
      <c r="V240" s="43">
        <f t="shared" si="60"/>
        <v>0.43445581482820117</v>
      </c>
      <c r="W240" s="43">
        <f t="shared" si="64"/>
        <v>0.18875185503803624</v>
      </c>
      <c r="X240" s="44">
        <f t="shared" si="61"/>
        <v>3.0305232619154656E-2</v>
      </c>
      <c r="Z240" s="43">
        <f t="shared" si="62"/>
        <v>0.45246917918290031</v>
      </c>
      <c r="AA240" s="43">
        <f t="shared" si="67"/>
        <v>0.20472835811044754</v>
      </c>
      <c r="AB240" s="44">
        <f t="shared" si="63"/>
        <v>3.1561745199700078E-2</v>
      </c>
    </row>
    <row r="241" spans="1:28" x14ac:dyDescent="0.3">
      <c r="A241" s="34">
        <v>35004</v>
      </c>
      <c r="B241" s="41">
        <v>14.324</v>
      </c>
      <c r="C241" s="36"/>
      <c r="D241" s="42">
        <v>13.8355639112227</v>
      </c>
      <c r="E241" s="42">
        <v>13.848268987302101</v>
      </c>
      <c r="F241" s="42">
        <v>13.8430504929166</v>
      </c>
      <c r="G241" s="42">
        <v>13.8543919820615</v>
      </c>
      <c r="H241" s="42">
        <v>13.8835308208565</v>
      </c>
      <c r="J241" s="43">
        <f t="shared" si="68"/>
        <v>0.48843608877730027</v>
      </c>
      <c r="K241" s="43">
        <f t="shared" si="69"/>
        <v>0.23856981282006676</v>
      </c>
      <c r="L241" s="44">
        <f t="shared" si="57"/>
        <v>3.409914051782325E-2</v>
      </c>
      <c r="N241" s="43">
        <f t="shared" si="70"/>
        <v>0.4757310126978993</v>
      </c>
      <c r="O241" s="43">
        <f t="shared" si="65"/>
        <v>0.22631999644256884</v>
      </c>
      <c r="P241" s="44">
        <f t="shared" si="71"/>
        <v>3.3212162293905285E-2</v>
      </c>
      <c r="R241" s="43">
        <f t="shared" si="66"/>
        <v>0.48094950708340001</v>
      </c>
      <c r="S241" s="43">
        <f t="shared" si="58"/>
        <v>0.23131242836376542</v>
      </c>
      <c r="T241" s="44">
        <f t="shared" si="59"/>
        <v>3.3576480528022902E-2</v>
      </c>
      <c r="V241" s="43">
        <f t="shared" si="60"/>
        <v>0.4696080179384996</v>
      </c>
      <c r="W241" s="43">
        <f t="shared" si="64"/>
        <v>0.22053169051212615</v>
      </c>
      <c r="X241" s="44">
        <f t="shared" si="61"/>
        <v>3.2784698264346525E-2</v>
      </c>
      <c r="Z241" s="43">
        <f t="shared" si="62"/>
        <v>0.44046917914350026</v>
      </c>
      <c r="AA241" s="43">
        <f t="shared" si="67"/>
        <v>0.19401309777534892</v>
      </c>
      <c r="AB241" s="44">
        <f t="shared" si="63"/>
        <v>3.0750431383936069E-2</v>
      </c>
    </row>
    <row r="242" spans="1:28" x14ac:dyDescent="0.3">
      <c r="A242" s="40">
        <v>35034</v>
      </c>
      <c r="B242" s="41">
        <v>14.132</v>
      </c>
      <c r="C242" s="36"/>
      <c r="D242" s="42">
        <v>13.8418930559607</v>
      </c>
      <c r="E242" s="42">
        <v>13.848268987302101</v>
      </c>
      <c r="F242" s="42">
        <v>13.8275834150362</v>
      </c>
      <c r="G242" s="42">
        <v>13.850334573348499</v>
      </c>
      <c r="H242" s="42">
        <v>13.883530820890799</v>
      </c>
      <c r="J242" s="43">
        <f t="shared" si="68"/>
        <v>0.29010694403929982</v>
      </c>
      <c r="K242" s="43">
        <f t="shared" si="69"/>
        <v>8.4162038979821441E-2</v>
      </c>
      <c r="L242" s="44">
        <f t="shared" si="57"/>
        <v>2.0528371358569192E-2</v>
      </c>
      <c r="N242" s="43">
        <f t="shared" si="70"/>
        <v>0.28373101269789913</v>
      </c>
      <c r="O242" s="43">
        <f t="shared" si="65"/>
        <v>8.0503287566575404E-2</v>
      </c>
      <c r="P242" s="44">
        <f t="shared" si="71"/>
        <v>2.0077201577830394E-2</v>
      </c>
      <c r="R242" s="43">
        <f t="shared" si="66"/>
        <v>0.30441658496379986</v>
      </c>
      <c r="S242" s="43">
        <f t="shared" si="58"/>
        <v>9.2669457201022376E-2</v>
      </c>
      <c r="T242" s="44">
        <f t="shared" si="59"/>
        <v>2.1540941477766761E-2</v>
      </c>
      <c r="V242" s="43">
        <f t="shared" si="60"/>
        <v>0.28166542665150018</v>
      </c>
      <c r="W242" s="43">
        <f t="shared" si="64"/>
        <v>7.9335412570771632E-2</v>
      </c>
      <c r="X242" s="44">
        <f t="shared" si="61"/>
        <v>1.9931037832684701E-2</v>
      </c>
      <c r="Z242" s="43">
        <f t="shared" si="62"/>
        <v>0.24846917910920041</v>
      </c>
      <c r="AA242" s="43">
        <f t="shared" si="67"/>
        <v>6.1736932967199912E-2</v>
      </c>
      <c r="AB242" s="44">
        <f t="shared" si="63"/>
        <v>1.7582025128021542E-2</v>
      </c>
    </row>
    <row r="243" spans="1:28" x14ac:dyDescent="0.3">
      <c r="A243" s="34">
        <v>35065</v>
      </c>
      <c r="B243" s="41">
        <v>14.116</v>
      </c>
      <c r="C243" s="36"/>
      <c r="D243" s="42">
        <v>13.8664815793042</v>
      </c>
      <c r="E243" s="42">
        <v>13.848268987302101</v>
      </c>
      <c r="F243" s="42">
        <v>13.8670919026448</v>
      </c>
      <c r="G243" s="42">
        <v>13.8871289826234</v>
      </c>
      <c r="H243" s="42">
        <v>13.883530820886699</v>
      </c>
      <c r="J243" s="43">
        <f t="shared" si="68"/>
        <v>0.2495184206958001</v>
      </c>
      <c r="K243" s="43">
        <f t="shared" si="69"/>
        <v>6.2259442266526285E-2</v>
      </c>
      <c r="L243" s="44">
        <f t="shared" si="57"/>
        <v>1.7676283699050731E-2</v>
      </c>
      <c r="N243" s="43">
        <f t="shared" si="70"/>
        <v>0.26773101269789912</v>
      </c>
      <c r="O243" s="43">
        <f t="shared" si="65"/>
        <v>7.1679895160242618E-2</v>
      </c>
      <c r="P243" s="44">
        <f t="shared" si="71"/>
        <v>1.8966492823597275E-2</v>
      </c>
      <c r="R243" s="43">
        <f t="shared" si="66"/>
        <v>0.24890809735519959</v>
      </c>
      <c r="S243" s="43">
        <f t="shared" si="58"/>
        <v>6.1955240928985515E-2</v>
      </c>
      <c r="T243" s="44">
        <f t="shared" si="59"/>
        <v>1.7633047418192094E-2</v>
      </c>
      <c r="V243" s="43">
        <f t="shared" si="60"/>
        <v>0.22887101737659954</v>
      </c>
      <c r="W243" s="43">
        <f t="shared" si="64"/>
        <v>5.2381942594999731E-2</v>
      </c>
      <c r="X243" s="44">
        <f t="shared" si="61"/>
        <v>1.6213588649518246E-2</v>
      </c>
      <c r="Z243" s="43">
        <f t="shared" si="62"/>
        <v>0.23246917911330023</v>
      </c>
      <c r="AA243" s="43">
        <f t="shared" si="67"/>
        <v>5.404191923761166E-2</v>
      </c>
      <c r="AB243" s="44">
        <f t="shared" si="63"/>
        <v>1.6468488177479472E-2</v>
      </c>
    </row>
    <row r="244" spans="1:28" x14ac:dyDescent="0.3">
      <c r="A244" s="40">
        <v>35096</v>
      </c>
      <c r="B244" s="41">
        <v>14.323</v>
      </c>
      <c r="C244" s="36"/>
      <c r="D244" s="42">
        <v>13.8407289360925</v>
      </c>
      <c r="E244" s="42">
        <v>13.848268987302101</v>
      </c>
      <c r="F244" s="42">
        <v>13.850095242945001</v>
      </c>
      <c r="G244" s="42">
        <v>13.852138720809</v>
      </c>
      <c r="H244" s="42">
        <v>13.8835308208747</v>
      </c>
      <c r="J244" s="43">
        <f t="shared" si="68"/>
        <v>0.48227106390750052</v>
      </c>
      <c r="K244" s="43">
        <f t="shared" si="69"/>
        <v>0.23258537908247245</v>
      </c>
      <c r="L244" s="44">
        <f t="shared" si="57"/>
        <v>3.3671092921001219E-2</v>
      </c>
      <c r="N244" s="43">
        <f t="shared" si="70"/>
        <v>0.47473101269789986</v>
      </c>
      <c r="O244" s="43">
        <f t="shared" si="65"/>
        <v>0.22536953441717356</v>
      </c>
      <c r="P244" s="44">
        <f t="shared" si="71"/>
        <v>3.3144663317594067E-2</v>
      </c>
      <c r="R244" s="43">
        <f t="shared" si="66"/>
        <v>0.47290475705499979</v>
      </c>
      <c r="S244" s="43">
        <f t="shared" si="58"/>
        <v>0.22363890924524837</v>
      </c>
      <c r="T244" s="44">
        <f t="shared" si="59"/>
        <v>3.3017158210919488E-2</v>
      </c>
      <c r="V244" s="43">
        <f t="shared" si="60"/>
        <v>0.47086127919100029</v>
      </c>
      <c r="W244" s="43">
        <f t="shared" si="64"/>
        <v>0.22171034424138514</v>
      </c>
      <c r="X244" s="44">
        <f t="shared" si="61"/>
        <v>3.2874487131955614E-2</v>
      </c>
      <c r="Z244" s="43">
        <f t="shared" si="62"/>
        <v>0.43946917912530026</v>
      </c>
      <c r="AA244" s="43">
        <f t="shared" si="67"/>
        <v>0.19313315940106524</v>
      </c>
      <c r="AB244" s="44">
        <f t="shared" si="63"/>
        <v>3.0682760533777859E-2</v>
      </c>
    </row>
    <row r="245" spans="1:28" x14ac:dyDescent="0.3">
      <c r="A245" s="34">
        <v>35125</v>
      </c>
      <c r="B245" s="41">
        <v>14.186</v>
      </c>
      <c r="C245" s="36"/>
      <c r="D245" s="42">
        <v>13.804398962207101</v>
      </c>
      <c r="E245" s="42">
        <v>13.848268987302101</v>
      </c>
      <c r="F245" s="42">
        <v>13.7916962019513</v>
      </c>
      <c r="G245" s="42">
        <v>13.821861335845201</v>
      </c>
      <c r="H245" s="42">
        <v>13.883530820861001</v>
      </c>
      <c r="J245" s="43">
        <f t="shared" si="68"/>
        <v>0.38160103779289933</v>
      </c>
      <c r="K245" s="43">
        <f t="shared" si="69"/>
        <v>0.14561935204461779</v>
      </c>
      <c r="L245" s="44">
        <f t="shared" si="57"/>
        <v>2.6899833483215799E-2</v>
      </c>
      <c r="N245" s="43">
        <f t="shared" si="70"/>
        <v>0.3377310126978994</v>
      </c>
      <c r="O245" s="43">
        <f t="shared" si="65"/>
        <v>0.11406223693794869</v>
      </c>
      <c r="P245" s="44">
        <f t="shared" si="71"/>
        <v>2.3807346165085255E-2</v>
      </c>
      <c r="R245" s="43">
        <f t="shared" si="66"/>
        <v>0.39430379804869986</v>
      </c>
      <c r="S245" s="43">
        <f t="shared" si="58"/>
        <v>0.15547548515562989</v>
      </c>
      <c r="T245" s="44">
        <f t="shared" si="59"/>
        <v>2.7795276896144076E-2</v>
      </c>
      <c r="V245" s="43">
        <f t="shared" si="60"/>
        <v>0.36413866415479923</v>
      </c>
      <c r="W245" s="43">
        <f t="shared" si="64"/>
        <v>0.13259696673244167</v>
      </c>
      <c r="X245" s="44">
        <f t="shared" si="61"/>
        <v>2.5668875240011223E-2</v>
      </c>
      <c r="Z245" s="43">
        <f t="shared" si="62"/>
        <v>0.30246917913899907</v>
      </c>
      <c r="AA245" s="43">
        <f t="shared" si="67"/>
        <v>9.1487604329019909E-2</v>
      </c>
      <c r="AB245" s="44">
        <f t="shared" si="63"/>
        <v>2.1321667780840201E-2</v>
      </c>
    </row>
    <row r="246" spans="1:28" x14ac:dyDescent="0.3">
      <c r="A246" s="40">
        <v>35156</v>
      </c>
      <c r="B246" s="41">
        <v>14.13</v>
      </c>
      <c r="C246" s="36"/>
      <c r="D246" s="42">
        <v>13.8456820021496</v>
      </c>
      <c r="E246" s="42">
        <v>13.848268987302101</v>
      </c>
      <c r="F246" s="42">
        <v>13.846088964066899</v>
      </c>
      <c r="G246" s="42">
        <v>13.860635830935401</v>
      </c>
      <c r="H246" s="42">
        <v>13.8835308208916</v>
      </c>
      <c r="J246" s="43">
        <f t="shared" si="68"/>
        <v>0.28431799785040113</v>
      </c>
      <c r="K246" s="43">
        <f t="shared" si="69"/>
        <v>8.0836723901660704E-2</v>
      </c>
      <c r="L246" s="44">
        <f t="shared" si="57"/>
        <v>2.0121585127416922E-2</v>
      </c>
      <c r="N246" s="43">
        <f t="shared" si="70"/>
        <v>0.28173101269790024</v>
      </c>
      <c r="O246" s="43">
        <f t="shared" si="65"/>
        <v>7.937236351578443E-2</v>
      </c>
      <c r="P246" s="44">
        <f t="shared" si="71"/>
        <v>1.9938500544791241E-2</v>
      </c>
      <c r="R246" s="43">
        <f t="shared" si="66"/>
        <v>0.28391103593310163</v>
      </c>
      <c r="S246" s="43">
        <f t="shared" si="58"/>
        <v>8.060547632460692E-2</v>
      </c>
      <c r="T246" s="44">
        <f t="shared" si="59"/>
        <v>2.0092783859384403E-2</v>
      </c>
      <c r="V246" s="43">
        <f t="shared" si="60"/>
        <v>0.26936416906460003</v>
      </c>
      <c r="W246" s="43">
        <f t="shared" si="64"/>
        <v>7.2557055575862436E-2</v>
      </c>
      <c r="X246" s="44">
        <f t="shared" si="61"/>
        <v>1.9063281604005663E-2</v>
      </c>
      <c r="Z246" s="43">
        <f t="shared" si="62"/>
        <v>0.24646917910840038</v>
      </c>
      <c r="AA246" s="43">
        <f t="shared" si="67"/>
        <v>6.0747056250368747E-2</v>
      </c>
      <c r="AB246" s="44">
        <f t="shared" si="63"/>
        <v>1.7442970920622816E-2</v>
      </c>
    </row>
    <row r="247" spans="1:28" x14ac:dyDescent="0.3">
      <c r="A247" s="34">
        <v>35186</v>
      </c>
      <c r="B247" s="41">
        <v>14.224</v>
      </c>
      <c r="C247" s="36"/>
      <c r="D247" s="42">
        <v>13.849463509754701</v>
      </c>
      <c r="E247" s="42">
        <v>13.848268987302101</v>
      </c>
      <c r="F247" s="42">
        <v>13.846005564767999</v>
      </c>
      <c r="G247" s="42">
        <v>13.873811814238699</v>
      </c>
      <c r="H247" s="42">
        <v>13.8835308208767</v>
      </c>
      <c r="J247" s="43">
        <f t="shared" si="68"/>
        <v>0.37453649024529945</v>
      </c>
      <c r="K247" s="43">
        <f t="shared" si="69"/>
        <v>0.14027758252526729</v>
      </c>
      <c r="L247" s="44">
        <f t="shared" si="57"/>
        <v>2.633130555717797E-2</v>
      </c>
      <c r="N247" s="43">
        <f t="shared" si="70"/>
        <v>0.37573101269789966</v>
      </c>
      <c r="O247" s="43">
        <f t="shared" si="65"/>
        <v>0.14117379390298923</v>
      </c>
      <c r="P247" s="44">
        <f t="shared" si="71"/>
        <v>2.6415284919706107E-2</v>
      </c>
      <c r="R247" s="43">
        <f t="shared" si="66"/>
        <v>0.37799443523200082</v>
      </c>
      <c r="S247" s="43">
        <f t="shared" si="58"/>
        <v>0.14287979306635926</v>
      </c>
      <c r="T247" s="44">
        <f t="shared" si="59"/>
        <v>2.6574411925759336E-2</v>
      </c>
      <c r="V247" s="43">
        <f t="shared" si="60"/>
        <v>0.35018818576130073</v>
      </c>
      <c r="W247" s="43">
        <f t="shared" si="64"/>
        <v>0.12263176544679126</v>
      </c>
      <c r="X247" s="44">
        <f t="shared" si="61"/>
        <v>2.4619529370170187E-2</v>
      </c>
      <c r="Z247" s="43">
        <f t="shared" si="62"/>
        <v>0.34046917912329988</v>
      </c>
      <c r="AA247" s="43">
        <f t="shared" si="67"/>
        <v>0.11591926193289366</v>
      </c>
      <c r="AB247" s="44">
        <f t="shared" si="63"/>
        <v>2.3936247126216247E-2</v>
      </c>
    </row>
    <row r="248" spans="1:28" x14ac:dyDescent="0.3">
      <c r="A248" s="40">
        <v>35217</v>
      </c>
      <c r="B248" s="41">
        <v>14.167999999999999</v>
      </c>
      <c r="C248" s="36"/>
      <c r="D248" s="42">
        <v>13.8754581392155</v>
      </c>
      <c r="E248" s="42">
        <v>13.848268987302101</v>
      </c>
      <c r="F248" s="42">
        <v>13.861553990802999</v>
      </c>
      <c r="G248" s="42">
        <v>13.879576841422001</v>
      </c>
      <c r="H248" s="42">
        <v>13.8835308208852</v>
      </c>
      <c r="J248" s="43">
        <f t="shared" si="68"/>
        <v>0.29254186078449962</v>
      </c>
      <c r="K248" s="43">
        <f t="shared" si="69"/>
        <v>8.558074031125755E-2</v>
      </c>
      <c r="L248" s="44">
        <f t="shared" si="57"/>
        <v>2.0648070354637185E-2</v>
      </c>
      <c r="N248" s="43">
        <f t="shared" si="70"/>
        <v>0.31973101269789872</v>
      </c>
      <c r="O248" s="43">
        <f t="shared" si="65"/>
        <v>0.10222792048082387</v>
      </c>
      <c r="P248" s="44">
        <f t="shared" si="71"/>
        <v>2.2567123990534919E-2</v>
      </c>
      <c r="R248" s="43">
        <f t="shared" si="66"/>
        <v>0.30644600919699982</v>
      </c>
      <c r="S248" s="43">
        <f t="shared" si="58"/>
        <v>9.39091565527677E-2</v>
      </c>
      <c r="T248" s="44">
        <f t="shared" si="59"/>
        <v>2.1629447289455098E-2</v>
      </c>
      <c r="V248" s="43">
        <f t="shared" si="60"/>
        <v>0.28842315857799861</v>
      </c>
      <c r="W248" s="43">
        <f t="shared" si="64"/>
        <v>8.3187918404109329E-2</v>
      </c>
      <c r="X248" s="44">
        <f t="shared" si="61"/>
        <v>2.0357365794607469E-2</v>
      </c>
      <c r="Z248" s="43">
        <f t="shared" si="62"/>
        <v>0.28446917911479908</v>
      </c>
      <c r="AA248" s="43">
        <f t="shared" si="67"/>
        <v>8.0922713866247636E-2</v>
      </c>
      <c r="AB248" s="44">
        <f t="shared" si="63"/>
        <v>2.0078287628091409E-2</v>
      </c>
    </row>
    <row r="249" spans="1:28" x14ac:dyDescent="0.3">
      <c r="A249" s="34">
        <v>35247</v>
      </c>
      <c r="B249" s="41">
        <v>14.221</v>
      </c>
      <c r="C249" s="36"/>
      <c r="D249" s="42">
        <v>13.891628044354301</v>
      </c>
      <c r="E249" s="42">
        <v>13.848268987302101</v>
      </c>
      <c r="F249" s="42">
        <v>13.8799518691957</v>
      </c>
      <c r="G249" s="42">
        <v>13.913994057206599</v>
      </c>
      <c r="H249" s="42">
        <v>13.883530820892799</v>
      </c>
      <c r="J249" s="43">
        <f t="shared" si="68"/>
        <v>0.32937195564569954</v>
      </c>
      <c r="K249" s="43">
        <f t="shared" si="69"/>
        <v>0.10848588516587267</v>
      </c>
      <c r="L249" s="44">
        <f t="shared" si="57"/>
        <v>2.3160956025996732E-2</v>
      </c>
      <c r="N249" s="43">
        <f t="shared" si="70"/>
        <v>0.37273101269789954</v>
      </c>
      <c r="O249" s="43">
        <f t="shared" si="65"/>
        <v>0.13892840782680174</v>
      </c>
      <c r="P249" s="44">
        <f t="shared" si="71"/>
        <v>2.6209901743752165E-2</v>
      </c>
      <c r="R249" s="43">
        <f t="shared" si="66"/>
        <v>0.34104813080429963</v>
      </c>
      <c r="S249" s="43">
        <f t="shared" si="58"/>
        <v>0.11631382752510667</v>
      </c>
      <c r="T249" s="44">
        <f t="shared" si="59"/>
        <v>2.398200765095982E-2</v>
      </c>
      <c r="V249" s="43">
        <f t="shared" si="60"/>
        <v>0.30700594279340088</v>
      </c>
      <c r="W249" s="43">
        <f t="shared" si="64"/>
        <v>9.4252648910464934E-2</v>
      </c>
      <c r="X249" s="44">
        <f t="shared" si="61"/>
        <v>2.1588210589508536E-2</v>
      </c>
      <c r="Z249" s="43">
        <f t="shared" si="62"/>
        <v>0.33746917910720065</v>
      </c>
      <c r="AA249" s="43">
        <f t="shared" si="67"/>
        <v>0.11388544684728787</v>
      </c>
      <c r="AB249" s="44">
        <f t="shared" si="63"/>
        <v>2.3730340982153198E-2</v>
      </c>
    </row>
    <row r="250" spans="1:28" x14ac:dyDescent="0.3">
      <c r="A250" s="40">
        <v>35278</v>
      </c>
      <c r="B250" s="41">
        <v>14.207000000000001</v>
      </c>
      <c r="C250" s="36"/>
      <c r="D250" s="42">
        <v>13.902486507301299</v>
      </c>
      <c r="E250" s="42">
        <v>13.848268987302101</v>
      </c>
      <c r="F250" s="42">
        <v>13.8836910322955</v>
      </c>
      <c r="G250" s="42">
        <v>13.914730349031201</v>
      </c>
      <c r="H250" s="42">
        <v>13.8835308208882</v>
      </c>
      <c r="J250" s="43">
        <f t="shared" si="68"/>
        <v>0.30451349269870143</v>
      </c>
      <c r="K250" s="43">
        <f t="shared" si="69"/>
        <v>9.2728467235562093E-2</v>
      </c>
      <c r="L250" s="44">
        <f t="shared" si="57"/>
        <v>2.1434046082825467E-2</v>
      </c>
      <c r="N250" s="43">
        <f t="shared" si="70"/>
        <v>0.3587310126979002</v>
      </c>
      <c r="O250" s="43">
        <f t="shared" si="65"/>
        <v>0.12868793947126103</v>
      </c>
      <c r="P250" s="44">
        <f t="shared" si="71"/>
        <v>2.5250300042084901E-2</v>
      </c>
      <c r="R250" s="43">
        <f t="shared" si="66"/>
        <v>0.32330896770450046</v>
      </c>
      <c r="S250" s="43">
        <f t="shared" si="58"/>
        <v>0.10452868859814972</v>
      </c>
      <c r="T250" s="44">
        <f t="shared" si="59"/>
        <v>2.2757018913528573E-2</v>
      </c>
      <c r="V250" s="43">
        <f t="shared" si="60"/>
        <v>0.29226965096879987</v>
      </c>
      <c r="W250" s="43">
        <f t="shared" si="64"/>
        <v>8.5421548877424092E-2</v>
      </c>
      <c r="X250" s="44">
        <f t="shared" si="61"/>
        <v>2.057222854711057E-2</v>
      </c>
      <c r="Z250" s="43">
        <f t="shared" si="62"/>
        <v>0.32346917911180029</v>
      </c>
      <c r="AA250" s="43">
        <f t="shared" si="67"/>
        <v>0.10463230983526194</v>
      </c>
      <c r="AB250" s="44">
        <f t="shared" si="63"/>
        <v>2.2768295847948213E-2</v>
      </c>
    </row>
    <row r="251" spans="1:28" x14ac:dyDescent="0.3">
      <c r="A251" s="34">
        <v>35309</v>
      </c>
      <c r="B251" s="41">
        <v>14.103999999999999</v>
      </c>
      <c r="C251" s="36"/>
      <c r="D251" s="42">
        <v>13.8907087803428</v>
      </c>
      <c r="E251" s="42">
        <v>13.848268987302101</v>
      </c>
      <c r="F251" s="42">
        <v>13.8778268411761</v>
      </c>
      <c r="G251" s="42">
        <v>13.907772328742601</v>
      </c>
      <c r="H251" s="42">
        <v>13.883530820894901</v>
      </c>
      <c r="J251" s="43">
        <f t="shared" si="68"/>
        <v>0.21329121965719899</v>
      </c>
      <c r="K251" s="43">
        <f t="shared" si="69"/>
        <v>4.549314438285551E-2</v>
      </c>
      <c r="L251" s="44">
        <f t="shared" si="57"/>
        <v>1.5122746714208664E-2</v>
      </c>
      <c r="N251" s="43">
        <f t="shared" si="70"/>
        <v>0.25573101269789866</v>
      </c>
      <c r="O251" s="43">
        <f t="shared" si="65"/>
        <v>6.5398350855492809E-2</v>
      </c>
      <c r="P251" s="44">
        <f t="shared" si="71"/>
        <v>1.8131807479998489E-2</v>
      </c>
      <c r="R251" s="43">
        <f t="shared" si="66"/>
        <v>0.2261731588238991</v>
      </c>
      <c r="S251" s="43">
        <f t="shared" si="58"/>
        <v>5.1154297772380689E-2</v>
      </c>
      <c r="T251" s="44">
        <f t="shared" si="59"/>
        <v>1.6036100313662729E-2</v>
      </c>
      <c r="V251" s="43">
        <f t="shared" si="60"/>
        <v>0.19622767125739848</v>
      </c>
      <c r="W251" s="43">
        <f t="shared" si="64"/>
        <v>3.8505298967101649E-2</v>
      </c>
      <c r="X251" s="44">
        <f t="shared" si="61"/>
        <v>1.3912909192952247E-2</v>
      </c>
      <c r="Z251" s="43">
        <f t="shared" si="62"/>
        <v>0.22046917910509833</v>
      </c>
      <c r="AA251" s="43">
        <f t="shared" si="67"/>
        <v>4.860665893527593E-2</v>
      </c>
      <c r="AB251" s="44">
        <f t="shared" si="63"/>
        <v>1.5631677474836809E-2</v>
      </c>
    </row>
    <row r="252" spans="1:28" x14ac:dyDescent="0.3">
      <c r="A252" s="40">
        <v>35339</v>
      </c>
      <c r="B252" s="41">
        <v>14.132</v>
      </c>
      <c r="C252" s="36"/>
      <c r="D252" s="42">
        <v>13.875336434724799</v>
      </c>
      <c r="E252" s="42">
        <v>13.848268987302101</v>
      </c>
      <c r="F252" s="42">
        <v>13.866410543133</v>
      </c>
      <c r="G252" s="42">
        <v>13.901544185171799</v>
      </c>
      <c r="H252" s="42">
        <v>13.8835308208726</v>
      </c>
      <c r="J252" s="43">
        <f t="shared" si="68"/>
        <v>0.25666356527520051</v>
      </c>
      <c r="K252" s="43">
        <f t="shared" si="69"/>
        <v>6.5876185739777118E-2</v>
      </c>
      <c r="L252" s="44">
        <f t="shared" si="57"/>
        <v>1.8161871304500463E-2</v>
      </c>
      <c r="N252" s="43">
        <f t="shared" si="70"/>
        <v>0.28373101269789913</v>
      </c>
      <c r="O252" s="43">
        <f t="shared" si="65"/>
        <v>8.0503287566575404E-2</v>
      </c>
      <c r="P252" s="44">
        <f t="shared" si="71"/>
        <v>2.0077201577830394E-2</v>
      </c>
      <c r="R252" s="43">
        <f t="shared" si="66"/>
        <v>0.26558945686699964</v>
      </c>
      <c r="S252" s="43">
        <f t="shared" si="58"/>
        <v>7.0537759598907859E-2</v>
      </c>
      <c r="T252" s="44">
        <f t="shared" si="59"/>
        <v>1.8793479823591822E-2</v>
      </c>
      <c r="V252" s="43">
        <f t="shared" si="60"/>
        <v>0.23045581482820054</v>
      </c>
      <c r="W252" s="43">
        <f t="shared" si="64"/>
        <v>5.3109882588129861E-2</v>
      </c>
      <c r="X252" s="44">
        <f t="shared" si="61"/>
        <v>1.6307374386371396E-2</v>
      </c>
      <c r="Z252" s="43">
        <f t="shared" si="62"/>
        <v>0.24846917912739919</v>
      </c>
      <c r="AA252" s="43">
        <f t="shared" si="67"/>
        <v>6.173693297624358E-2</v>
      </c>
      <c r="AB252" s="44">
        <f t="shared" si="63"/>
        <v>1.7582025129309311E-2</v>
      </c>
    </row>
    <row r="253" spans="1:28" x14ac:dyDescent="0.3">
      <c r="A253" s="34">
        <v>35370</v>
      </c>
      <c r="B253" s="41">
        <v>14.146000000000001</v>
      </c>
      <c r="C253" s="36"/>
      <c r="D253" s="42">
        <v>13.8355638800788</v>
      </c>
      <c r="E253" s="42">
        <v>13.848268987302101</v>
      </c>
      <c r="F253" s="42">
        <v>13.843049074710899</v>
      </c>
      <c r="G253" s="42">
        <v>13.8543919820615</v>
      </c>
      <c r="H253" s="42">
        <v>13.8835308208866</v>
      </c>
      <c r="J253" s="43">
        <f t="shared" si="68"/>
        <v>0.31043611992120113</v>
      </c>
      <c r="K253" s="43">
        <f t="shared" si="69"/>
        <v>9.6370584551730365E-2</v>
      </c>
      <c r="L253" s="44">
        <f t="shared" si="57"/>
        <v>2.1945151980856857E-2</v>
      </c>
      <c r="N253" s="43">
        <f t="shared" si="70"/>
        <v>0.29773101269790025</v>
      </c>
      <c r="O253" s="43">
        <f t="shared" si="65"/>
        <v>8.8643755922117248E-2</v>
      </c>
      <c r="P253" s="44">
        <f t="shared" si="71"/>
        <v>2.1047010653039745E-2</v>
      </c>
      <c r="R253" s="43">
        <f t="shared" si="66"/>
        <v>0.30295092528910139</v>
      </c>
      <c r="S253" s="43">
        <f t="shared" si="58"/>
        <v>9.1779263133522693E-2</v>
      </c>
      <c r="T253" s="44">
        <f t="shared" si="59"/>
        <v>2.1416013381104295E-2</v>
      </c>
      <c r="V253" s="43">
        <f t="shared" si="60"/>
        <v>0.29160801793850055</v>
      </c>
      <c r="W253" s="43">
        <f t="shared" si="64"/>
        <v>8.5035236126020861E-2</v>
      </c>
      <c r="X253" s="44">
        <f t="shared" si="61"/>
        <v>2.0614167816944758E-2</v>
      </c>
      <c r="Z253" s="43">
        <f t="shared" si="62"/>
        <v>0.26246917911340084</v>
      </c>
      <c r="AA253" s="43">
        <f t="shared" si="67"/>
        <v>6.8890069984462496E-2</v>
      </c>
      <c r="AB253" s="44">
        <f t="shared" si="63"/>
        <v>1.8554303627414167E-2</v>
      </c>
    </row>
    <row r="254" spans="1:28" x14ac:dyDescent="0.3">
      <c r="A254" s="40">
        <v>35400</v>
      </c>
      <c r="B254" s="41">
        <v>14.231999999999999</v>
      </c>
      <c r="C254" s="36"/>
      <c r="D254" s="42">
        <v>13.841893025552</v>
      </c>
      <c r="E254" s="42">
        <v>13.848268987302101</v>
      </c>
      <c r="F254" s="42">
        <v>13.8275820268006</v>
      </c>
      <c r="G254" s="42">
        <v>13.850334573348499</v>
      </c>
      <c r="H254" s="42">
        <v>13.8835308208985</v>
      </c>
      <c r="J254" s="43">
        <f t="shared" si="68"/>
        <v>0.39010697444799902</v>
      </c>
      <c r="K254" s="43">
        <f t="shared" si="69"/>
        <v>0.15218345151297177</v>
      </c>
      <c r="L254" s="44">
        <f t="shared" si="57"/>
        <v>2.7410551886452996E-2</v>
      </c>
      <c r="N254" s="43">
        <f t="shared" si="70"/>
        <v>0.38373101269789878</v>
      </c>
      <c r="O254" s="43">
        <f t="shared" si="65"/>
        <v>0.14724949010615496</v>
      </c>
      <c r="P254" s="44">
        <f t="shared" si="71"/>
        <v>2.6962550077142974E-2</v>
      </c>
      <c r="R254" s="43">
        <f t="shared" si="66"/>
        <v>0.40441797319939887</v>
      </c>
      <c r="S254" s="43">
        <f t="shared" si="58"/>
        <v>0.1635538970467097</v>
      </c>
      <c r="T254" s="44">
        <f t="shared" si="59"/>
        <v>2.8416102669997112E-2</v>
      </c>
      <c r="V254" s="43">
        <f t="shared" si="60"/>
        <v>0.38166542665149983</v>
      </c>
      <c r="W254" s="43">
        <f t="shared" si="64"/>
        <v>0.14566849790107139</v>
      </c>
      <c r="X254" s="44">
        <f t="shared" si="61"/>
        <v>2.6817413339762498E-2</v>
      </c>
      <c r="Z254" s="43">
        <f t="shared" si="62"/>
        <v>0.34846917910149955</v>
      </c>
      <c r="AA254" s="43">
        <f t="shared" si="67"/>
        <v>0.12143076878367297</v>
      </c>
      <c r="AB254" s="44">
        <f t="shared" si="63"/>
        <v>2.4484905782848478E-2</v>
      </c>
    </row>
    <row r="255" spans="1:28" x14ac:dyDescent="0.3">
      <c r="A255" s="34">
        <v>35431</v>
      </c>
      <c r="B255" s="41">
        <v>14.211</v>
      </c>
      <c r="C255" s="36"/>
      <c r="D255" s="42">
        <v>13.8664815496132</v>
      </c>
      <c r="E255" s="42">
        <v>13.848268987302101</v>
      </c>
      <c r="F255" s="42">
        <v>13.8670905383389</v>
      </c>
      <c r="G255" s="42">
        <v>13.8871289826234</v>
      </c>
      <c r="H255" s="42">
        <v>13.8835308208967</v>
      </c>
      <c r="J255" s="43">
        <f t="shared" si="68"/>
        <v>0.34451845038680062</v>
      </c>
      <c r="K255" s="43">
        <f t="shared" si="69"/>
        <v>0.1186929626569224</v>
      </c>
      <c r="L255" s="44">
        <f t="shared" si="57"/>
        <v>2.4243082850383547E-2</v>
      </c>
      <c r="N255" s="43">
        <f t="shared" si="70"/>
        <v>0.36273101269789976</v>
      </c>
      <c r="O255" s="43">
        <f t="shared" si="65"/>
        <v>0.13157378757284391</v>
      </c>
      <c r="P255" s="44">
        <f t="shared" si="71"/>
        <v>2.5524664886207849E-2</v>
      </c>
      <c r="R255" s="43">
        <f t="shared" si="66"/>
        <v>0.34390946166110048</v>
      </c>
      <c r="S255" s="43">
        <f t="shared" si="58"/>
        <v>0.11827371782002793</v>
      </c>
      <c r="T255" s="44">
        <f t="shared" si="59"/>
        <v>2.4200229516649109E-2</v>
      </c>
      <c r="V255" s="43">
        <f t="shared" si="60"/>
        <v>0.32387101737660018</v>
      </c>
      <c r="W255" s="43">
        <f t="shared" si="64"/>
        <v>0.10489243589655406</v>
      </c>
      <c r="X255" s="44">
        <f t="shared" si="61"/>
        <v>2.2790163772894247E-2</v>
      </c>
      <c r="Z255" s="43">
        <f t="shared" si="62"/>
        <v>0.32746917910329998</v>
      </c>
      <c r="AA255" s="43">
        <f t="shared" si="67"/>
        <v>0.10723606326258917</v>
      </c>
      <c r="AB255" s="44">
        <f t="shared" si="63"/>
        <v>2.3043359306403489E-2</v>
      </c>
    </row>
    <row r="256" spans="1:28" x14ac:dyDescent="0.3">
      <c r="A256" s="40">
        <v>35462</v>
      </c>
      <c r="B256" s="41">
        <v>14.313000000000001</v>
      </c>
      <c r="C256" s="36"/>
      <c r="D256" s="42">
        <v>13.840728907102299</v>
      </c>
      <c r="E256" s="42">
        <v>13.848268987302101</v>
      </c>
      <c r="F256" s="42">
        <v>13.850093907615101</v>
      </c>
      <c r="G256" s="42">
        <v>13.852138720809</v>
      </c>
      <c r="H256" s="42">
        <v>13.883530820893</v>
      </c>
      <c r="J256" s="43">
        <f t="shared" si="68"/>
        <v>0.47227109289770119</v>
      </c>
      <c r="K256" s="43">
        <f t="shared" si="69"/>
        <v>0.22303998518678911</v>
      </c>
      <c r="L256" s="44">
        <f t="shared" si="57"/>
        <v>3.2995954230259285E-2</v>
      </c>
      <c r="N256" s="43">
        <f t="shared" si="70"/>
        <v>0.46473101269790007</v>
      </c>
      <c r="O256" s="43">
        <f t="shared" si="65"/>
        <v>0.21597491416321576</v>
      </c>
      <c r="P256" s="44">
        <f t="shared" si="71"/>
        <v>3.2469154803178933E-2</v>
      </c>
      <c r="R256" s="43">
        <f t="shared" si="66"/>
        <v>0.46290609238489999</v>
      </c>
      <c r="S256" s="43">
        <f t="shared" si="58"/>
        <v>0.21428205036705755</v>
      </c>
      <c r="T256" s="44">
        <f t="shared" si="59"/>
        <v>3.234165390797876E-2</v>
      </c>
      <c r="V256" s="43">
        <f t="shared" si="60"/>
        <v>0.46086127919100051</v>
      </c>
      <c r="W256" s="43">
        <f t="shared" si="64"/>
        <v>0.21239311865756533</v>
      </c>
      <c r="X256" s="44">
        <f t="shared" si="61"/>
        <v>3.2198789854747466E-2</v>
      </c>
      <c r="Z256" s="43">
        <f t="shared" si="62"/>
        <v>0.42946917910700044</v>
      </c>
      <c r="AA256" s="43">
        <f t="shared" si="67"/>
        <v>0.18444377580284083</v>
      </c>
      <c r="AB256" s="44">
        <f t="shared" si="63"/>
        <v>3.0005531971424609E-2</v>
      </c>
    </row>
    <row r="257" spans="1:28" x14ac:dyDescent="0.3">
      <c r="A257" s="34">
        <v>35490</v>
      </c>
      <c r="B257" s="41">
        <v>14.343999999999999</v>
      </c>
      <c r="C257" s="36"/>
      <c r="D257" s="42">
        <v>13.8043989339011</v>
      </c>
      <c r="E257" s="42">
        <v>13.848268987302101</v>
      </c>
      <c r="F257" s="42">
        <v>13.791694898895701</v>
      </c>
      <c r="G257" s="42">
        <v>13.821861335845201</v>
      </c>
      <c r="H257" s="42">
        <v>13.8835308208886</v>
      </c>
      <c r="J257" s="43">
        <f t="shared" si="68"/>
        <v>0.53960106609889991</v>
      </c>
      <c r="K257" s="43">
        <f t="shared" si="69"/>
        <v>0.29116931053506934</v>
      </c>
      <c r="L257" s="44">
        <f t="shared" si="57"/>
        <v>3.7618590776554654E-2</v>
      </c>
      <c r="N257" s="43">
        <f t="shared" si="70"/>
        <v>0.49573101269789888</v>
      </c>
      <c r="O257" s="43">
        <f t="shared" si="65"/>
        <v>0.24574923695048437</v>
      </c>
      <c r="P257" s="44">
        <f t="shared" si="71"/>
        <v>3.456016541396395E-2</v>
      </c>
      <c r="R257" s="43">
        <f t="shared" si="66"/>
        <v>0.55230510110429876</v>
      </c>
      <c r="S257" s="43">
        <f t="shared" si="58"/>
        <v>0.30504092470582966</v>
      </c>
      <c r="T257" s="44">
        <f t="shared" si="59"/>
        <v>3.8504259697734161E-2</v>
      </c>
      <c r="V257" s="43">
        <f t="shared" si="60"/>
        <v>0.5221386641547987</v>
      </c>
      <c r="W257" s="43">
        <f t="shared" si="64"/>
        <v>0.27262878460535767</v>
      </c>
      <c r="X257" s="44">
        <f t="shared" si="61"/>
        <v>3.6401189637116478E-2</v>
      </c>
      <c r="Z257" s="43">
        <f t="shared" si="62"/>
        <v>0.46046917911139928</v>
      </c>
      <c r="AA257" s="43">
        <f t="shared" si="67"/>
        <v>0.21203186491152592</v>
      </c>
      <c r="AB257" s="44">
        <f t="shared" si="63"/>
        <v>3.2101866920761245E-2</v>
      </c>
    </row>
    <row r="258" spans="1:28" x14ac:dyDescent="0.3">
      <c r="A258" s="40">
        <v>35521</v>
      </c>
      <c r="B258" s="41">
        <v>14.266</v>
      </c>
      <c r="C258" s="36"/>
      <c r="D258" s="42">
        <v>13.845681974511701</v>
      </c>
      <c r="E258" s="42">
        <v>13.848268987302101</v>
      </c>
      <c r="F258" s="42">
        <v>13.846087682085001</v>
      </c>
      <c r="G258" s="42">
        <v>13.860635830935401</v>
      </c>
      <c r="H258" s="42">
        <v>13.883530820898301</v>
      </c>
      <c r="J258" s="43">
        <f t="shared" si="68"/>
        <v>0.42031802548829944</v>
      </c>
      <c r="K258" s="43">
        <f t="shared" si="69"/>
        <v>0.17666724255038274</v>
      </c>
      <c r="L258" s="44">
        <f t="shared" si="57"/>
        <v>2.946292061462915E-2</v>
      </c>
      <c r="N258" s="43">
        <f t="shared" si="70"/>
        <v>0.41773101269789947</v>
      </c>
      <c r="O258" s="43">
        <f t="shared" si="65"/>
        <v>0.17449919896961266</v>
      </c>
      <c r="P258" s="44">
        <f t="shared" si="71"/>
        <v>2.928157946851952E-2</v>
      </c>
      <c r="R258" s="43">
        <f t="shared" si="66"/>
        <v>0.41991231791499928</v>
      </c>
      <c r="S258" s="43">
        <f t="shared" si="58"/>
        <v>0.17632635473674743</v>
      </c>
      <c r="T258" s="44">
        <f t="shared" si="59"/>
        <v>2.9434481838987753E-2</v>
      </c>
      <c r="V258" s="43">
        <f t="shared" si="60"/>
        <v>0.40536416906459927</v>
      </c>
      <c r="W258" s="43">
        <f t="shared" si="64"/>
        <v>0.16432010956143303</v>
      </c>
      <c r="X258" s="44">
        <f t="shared" si="61"/>
        <v>2.8414704126216127E-2</v>
      </c>
      <c r="Z258" s="43">
        <f t="shared" si="62"/>
        <v>0.3824691791016992</v>
      </c>
      <c r="AA258" s="43">
        <f t="shared" si="67"/>
        <v>0.14628267296272765</v>
      </c>
      <c r="AB258" s="44">
        <f t="shared" si="63"/>
        <v>2.6809840116479685E-2</v>
      </c>
    </row>
    <row r="259" spans="1:28" x14ac:dyDescent="0.3">
      <c r="A259" s="34">
        <v>35551</v>
      </c>
      <c r="B259" s="41">
        <v>14.286</v>
      </c>
      <c r="C259" s="36"/>
      <c r="D259" s="42">
        <v>13.849463482769201</v>
      </c>
      <c r="E259" s="42">
        <v>13.848268987302101</v>
      </c>
      <c r="F259" s="42">
        <v>13.846004308481399</v>
      </c>
      <c r="G259" s="42">
        <v>13.873811814238699</v>
      </c>
      <c r="H259" s="42">
        <v>13.883530820893601</v>
      </c>
      <c r="J259" s="43">
        <f t="shared" si="68"/>
        <v>0.43653651723079889</v>
      </c>
      <c r="K259" s="43">
        <f t="shared" si="69"/>
        <v>0.19056413087599558</v>
      </c>
      <c r="L259" s="44">
        <f t="shared" si="57"/>
        <v>3.0556945067254579E-2</v>
      </c>
      <c r="N259" s="43">
        <f t="shared" si="70"/>
        <v>0.43773101269789905</v>
      </c>
      <c r="O259" s="43">
        <f t="shared" si="65"/>
        <v>0.19160843947752826</v>
      </c>
      <c r="P259" s="44">
        <f t="shared" si="71"/>
        <v>3.0640558077691379E-2</v>
      </c>
      <c r="R259" s="43">
        <f t="shared" si="66"/>
        <v>0.4399956915186003</v>
      </c>
      <c r="S259" s="43">
        <f t="shared" si="58"/>
        <v>0.19359620855493126</v>
      </c>
      <c r="T259" s="44">
        <f t="shared" si="59"/>
        <v>3.079908242465353E-2</v>
      </c>
      <c r="V259" s="43">
        <f t="shared" si="60"/>
        <v>0.41218818576130012</v>
      </c>
      <c r="W259" s="43">
        <f t="shared" si="64"/>
        <v>0.16989910048119206</v>
      </c>
      <c r="X259" s="44">
        <f t="shared" si="61"/>
        <v>2.8852595951371983E-2</v>
      </c>
      <c r="Z259" s="43">
        <f t="shared" si="62"/>
        <v>0.40246917910639901</v>
      </c>
      <c r="AA259" s="43">
        <f t="shared" si="67"/>
        <v>0.16198144013057869</v>
      </c>
      <c r="AB259" s="44">
        <f t="shared" si="63"/>
        <v>2.8172279091866093E-2</v>
      </c>
    </row>
    <row r="260" spans="1:28" x14ac:dyDescent="0.3">
      <c r="A260" s="40">
        <v>35582</v>
      </c>
      <c r="B260" s="41">
        <v>14.411</v>
      </c>
      <c r="C260" s="36"/>
      <c r="D260" s="42">
        <v>13.8754581128669</v>
      </c>
      <c r="E260" s="42">
        <v>13.848268987302101</v>
      </c>
      <c r="F260" s="42">
        <v>13.8615527583068</v>
      </c>
      <c r="G260" s="42">
        <v>13.879576841422001</v>
      </c>
      <c r="H260" s="42">
        <v>13.883530820896301</v>
      </c>
      <c r="J260" s="43">
        <f t="shared" si="68"/>
        <v>0.53554188713309969</v>
      </c>
      <c r="K260" s="43">
        <f t="shared" si="69"/>
        <v>0.28680511287408167</v>
      </c>
      <c r="L260" s="44">
        <f t="shared" si="57"/>
        <v>3.7162021173624292E-2</v>
      </c>
      <c r="N260" s="43">
        <f t="shared" si="70"/>
        <v>0.56273101269789905</v>
      </c>
      <c r="O260" s="43">
        <f t="shared" si="65"/>
        <v>0.31666619265200302</v>
      </c>
      <c r="P260" s="44">
        <f t="shared" si="71"/>
        <v>3.9048713669967323E-2</v>
      </c>
      <c r="R260" s="43">
        <f t="shared" si="66"/>
        <v>0.54944724169319947</v>
      </c>
      <c r="S260" s="43">
        <f t="shared" si="58"/>
        <v>0.30189227140426517</v>
      </c>
      <c r="T260" s="44">
        <f t="shared" si="59"/>
        <v>3.8126933709888247E-2</v>
      </c>
      <c r="V260" s="43">
        <f t="shared" si="60"/>
        <v>0.53142315857799893</v>
      </c>
      <c r="W260" s="43">
        <f t="shared" si="64"/>
        <v>0.28241057347301701</v>
      </c>
      <c r="X260" s="44">
        <f t="shared" si="61"/>
        <v>3.6876216680174795E-2</v>
      </c>
      <c r="Z260" s="43">
        <f t="shared" si="62"/>
        <v>0.52746917910369895</v>
      </c>
      <c r="AA260" s="43">
        <f t="shared" si="67"/>
        <v>0.27822373490433006</v>
      </c>
      <c r="AB260" s="44">
        <f t="shared" si="63"/>
        <v>3.6601844362202415E-2</v>
      </c>
    </row>
    <row r="261" spans="1:28" x14ac:dyDescent="0.3">
      <c r="A261" s="34">
        <v>35612</v>
      </c>
      <c r="B261" s="41">
        <v>14.372999999999999</v>
      </c>
      <c r="C261" s="36"/>
      <c r="D261" s="42">
        <v>13.8916280186276</v>
      </c>
      <c r="E261" s="42">
        <v>13.848268987302101</v>
      </c>
      <c r="F261" s="42">
        <v>13.879950659792501</v>
      </c>
      <c r="G261" s="42">
        <v>13.913994057206599</v>
      </c>
      <c r="H261" s="42">
        <v>13.883530820898599</v>
      </c>
      <c r="J261" s="43">
        <f t="shared" si="68"/>
        <v>0.48137198137239956</v>
      </c>
      <c r="K261" s="43">
        <f t="shared" si="69"/>
        <v>0.2317189844503898</v>
      </c>
      <c r="L261" s="44">
        <f t="shared" si="57"/>
        <v>3.3491406204160551E-2</v>
      </c>
      <c r="N261" s="43">
        <f t="shared" si="70"/>
        <v>0.52473101269789879</v>
      </c>
      <c r="O261" s="43">
        <f t="shared" si="65"/>
        <v>0.27534263568696243</v>
      </c>
      <c r="P261" s="44">
        <f t="shared" si="71"/>
        <v>3.6508106358999433E-2</v>
      </c>
      <c r="R261" s="43">
        <f t="shared" si="66"/>
        <v>0.49304934020749869</v>
      </c>
      <c r="S261" s="43">
        <f t="shared" si="58"/>
        <v>0.24309765187904978</v>
      </c>
      <c r="T261" s="44">
        <f t="shared" si="59"/>
        <v>3.4303857246747282E-2</v>
      </c>
      <c r="V261" s="43">
        <f t="shared" si="60"/>
        <v>0.45900594279340012</v>
      </c>
      <c r="W261" s="43">
        <f t="shared" si="64"/>
        <v>0.21068645551965812</v>
      </c>
      <c r="X261" s="44">
        <f t="shared" si="61"/>
        <v>3.1935291365296048E-2</v>
      </c>
      <c r="Z261" s="43">
        <f t="shared" si="62"/>
        <v>0.48946917910140009</v>
      </c>
      <c r="AA261" s="43">
        <f t="shared" si="67"/>
        <v>0.23958007729019848</v>
      </c>
      <c r="AB261" s="44">
        <f t="shared" si="63"/>
        <v>3.405476790519725E-2</v>
      </c>
    </row>
    <row r="262" spans="1:28" x14ac:dyDescent="0.3">
      <c r="A262" s="40">
        <v>35643</v>
      </c>
      <c r="B262" s="41">
        <v>14.44</v>
      </c>
      <c r="C262" s="36"/>
      <c r="D262" s="42">
        <v>13.9024864821818</v>
      </c>
      <c r="E262" s="42">
        <v>13.848268987302101</v>
      </c>
      <c r="F262" s="42">
        <v>13.8836898468064</v>
      </c>
      <c r="G262" s="42">
        <v>13.914730349031201</v>
      </c>
      <c r="H262" s="42">
        <v>13.8835308208971</v>
      </c>
      <c r="J262" s="43">
        <f t="shared" si="68"/>
        <v>0.53751351781819956</v>
      </c>
      <c r="K262" s="43">
        <f t="shared" si="69"/>
        <v>0.28892078183729591</v>
      </c>
      <c r="L262" s="44">
        <f t="shared" si="57"/>
        <v>3.7223927826745121E-2</v>
      </c>
      <c r="N262" s="43">
        <f t="shared" si="70"/>
        <v>0.59173101269789896</v>
      </c>
      <c r="O262" s="43">
        <f t="shared" si="65"/>
        <v>0.35014559138848106</v>
      </c>
      <c r="P262" s="44">
        <f t="shared" si="71"/>
        <v>4.0978601987389125E-2</v>
      </c>
      <c r="R262" s="43">
        <f t="shared" si="66"/>
        <v>0.55631015319359989</v>
      </c>
      <c r="S262" s="43">
        <f t="shared" si="58"/>
        <v>0.30948098654628658</v>
      </c>
      <c r="T262" s="44">
        <f t="shared" si="59"/>
        <v>3.8525633877673125E-2</v>
      </c>
      <c r="V262" s="43">
        <f t="shared" si="60"/>
        <v>0.52526965096879863</v>
      </c>
      <c r="W262" s="43">
        <f t="shared" si="64"/>
        <v>0.27590820622888351</v>
      </c>
      <c r="X262" s="44">
        <f t="shared" si="61"/>
        <v>3.637601461002761E-2</v>
      </c>
      <c r="Z262" s="43">
        <f t="shared" si="62"/>
        <v>0.5564691791028995</v>
      </c>
      <c r="AA262" s="43">
        <f t="shared" si="67"/>
        <v>0.30965794729145485</v>
      </c>
      <c r="AB262" s="44">
        <f t="shared" si="63"/>
        <v>3.8536646752278358E-2</v>
      </c>
    </row>
    <row r="263" spans="1:28" x14ac:dyDescent="0.3">
      <c r="A263" s="34">
        <v>35674</v>
      </c>
      <c r="B263" s="41">
        <v>14.478999999999999</v>
      </c>
      <c r="C263" s="36"/>
      <c r="D263" s="42">
        <v>13.8907087558163</v>
      </c>
      <c r="E263" s="42">
        <v>13.848268987302101</v>
      </c>
      <c r="F263" s="42">
        <v>13.877825679931901</v>
      </c>
      <c r="G263" s="42">
        <v>13.907772328742601</v>
      </c>
      <c r="H263" s="42">
        <v>13.883530820899299</v>
      </c>
      <c r="J263" s="43">
        <f t="shared" si="68"/>
        <v>0.58829124418369894</v>
      </c>
      <c r="K263" s="43">
        <f t="shared" si="69"/>
        <v>0.34608658798320446</v>
      </c>
      <c r="L263" s="44">
        <f t="shared" si="57"/>
        <v>4.0630654339643552E-2</v>
      </c>
      <c r="N263" s="43">
        <f t="shared" si="70"/>
        <v>0.63073101269789866</v>
      </c>
      <c r="O263" s="43">
        <f t="shared" si="65"/>
        <v>0.39782161037891678</v>
      </c>
      <c r="P263" s="44">
        <f t="shared" si="71"/>
        <v>4.3561780005380114E-2</v>
      </c>
      <c r="R263" s="43">
        <f t="shared" si="66"/>
        <v>0.60117432006809857</v>
      </c>
      <c r="S263" s="43">
        <f t="shared" si="58"/>
        <v>0.36141056310934061</v>
      </c>
      <c r="T263" s="44">
        <f t="shared" si="59"/>
        <v>4.1520430973692839E-2</v>
      </c>
      <c r="V263" s="43">
        <f t="shared" si="60"/>
        <v>0.57122767125739848</v>
      </c>
      <c r="W263" s="43">
        <f t="shared" si="64"/>
        <v>0.3263010524101505</v>
      </c>
      <c r="X263" s="44">
        <f t="shared" si="61"/>
        <v>3.9452149406547309E-2</v>
      </c>
      <c r="Z263" s="43">
        <f t="shared" si="62"/>
        <v>0.59546917910070007</v>
      </c>
      <c r="AA263" s="43">
        <f t="shared" si="67"/>
        <v>0.3545835432588616</v>
      </c>
      <c r="AB263" s="44">
        <f t="shared" si="63"/>
        <v>4.1126402313744051E-2</v>
      </c>
    </row>
    <row r="264" spans="1:28" x14ac:dyDescent="0.3">
      <c r="A264" s="40">
        <v>35704</v>
      </c>
      <c r="B264" s="41">
        <v>14.558</v>
      </c>
      <c r="C264" s="36"/>
      <c r="D264" s="42">
        <v>13.8753364107772</v>
      </c>
      <c r="E264" s="42">
        <v>13.848268987302101</v>
      </c>
      <c r="F264" s="42">
        <v>13.8664094060933</v>
      </c>
      <c r="G264" s="42">
        <v>13.901544185171799</v>
      </c>
      <c r="H264" s="42">
        <v>13.883530820892201</v>
      </c>
      <c r="J264" s="43">
        <f t="shared" si="68"/>
        <v>0.68266358922280013</v>
      </c>
      <c r="K264" s="43">
        <f t="shared" si="69"/>
        <v>0.466029576050556</v>
      </c>
      <c r="L264" s="44">
        <f t="shared" si="57"/>
        <v>4.6892676825305686E-2</v>
      </c>
      <c r="N264" s="43">
        <f t="shared" si="70"/>
        <v>0.70973101269789929</v>
      </c>
      <c r="O264" s="43">
        <f t="shared" si="65"/>
        <v>0.50371811038518566</v>
      </c>
      <c r="P264" s="44">
        <f t="shared" si="71"/>
        <v>4.8751958558723676E-2</v>
      </c>
      <c r="R264" s="43">
        <f t="shared" si="66"/>
        <v>0.69159059390669952</v>
      </c>
      <c r="S264" s="43">
        <f t="shared" si="58"/>
        <v>0.47829754958022136</v>
      </c>
      <c r="T264" s="44">
        <f t="shared" si="59"/>
        <v>4.750587951000821E-2</v>
      </c>
      <c r="V264" s="43">
        <f t="shared" si="60"/>
        <v>0.6564558148282007</v>
      </c>
      <c r="W264" s="43">
        <f t="shared" si="64"/>
        <v>0.43093423682175691</v>
      </c>
      <c r="X264" s="44">
        <f t="shared" si="61"/>
        <v>4.5092445035595598E-2</v>
      </c>
      <c r="Z264" s="43">
        <f t="shared" si="62"/>
        <v>0.67446917910779902</v>
      </c>
      <c r="AA264" s="43">
        <f t="shared" si="67"/>
        <v>0.45490867356634829</v>
      </c>
      <c r="AB264" s="44">
        <f t="shared" si="63"/>
        <v>4.6329796614081535E-2</v>
      </c>
    </row>
    <row r="265" spans="1:28" x14ac:dyDescent="0.3">
      <c r="A265" s="34">
        <v>35735</v>
      </c>
      <c r="B265" s="41">
        <v>14.500999999999999</v>
      </c>
      <c r="C265" s="36"/>
      <c r="D265" s="42">
        <v>13.8355638566964</v>
      </c>
      <c r="E265" s="42">
        <v>13.848268987302101</v>
      </c>
      <c r="F265" s="42">
        <v>13.8430479623319</v>
      </c>
      <c r="G265" s="42">
        <v>13.8543919820615</v>
      </c>
      <c r="H265" s="42">
        <v>13.8835308208965</v>
      </c>
      <c r="J265" s="43">
        <f t="shared" si="68"/>
        <v>0.66543614330359979</v>
      </c>
      <c r="K265" s="43">
        <f t="shared" si="69"/>
        <v>0.44280526081476901</v>
      </c>
      <c r="L265" s="44">
        <f t="shared" si="57"/>
        <v>4.5888983056589186E-2</v>
      </c>
      <c r="N265" s="43">
        <f t="shared" si="70"/>
        <v>0.6527310126978989</v>
      </c>
      <c r="O265" s="43">
        <f t="shared" si="65"/>
        <v>0.42605777493762464</v>
      </c>
      <c r="P265" s="44">
        <f t="shared" si="71"/>
        <v>4.5012827577263562E-2</v>
      </c>
      <c r="R265" s="43">
        <f t="shared" si="66"/>
        <v>0.65795203766809962</v>
      </c>
      <c r="S265" s="43">
        <f t="shared" si="58"/>
        <v>0.43290088387160436</v>
      </c>
      <c r="T265" s="44">
        <f t="shared" si="59"/>
        <v>4.5372873434114863E-2</v>
      </c>
      <c r="V265" s="43">
        <f t="shared" si="60"/>
        <v>0.6466080179384992</v>
      </c>
      <c r="W265" s="43">
        <f t="shared" si="64"/>
        <v>0.41810192886235453</v>
      </c>
      <c r="X265" s="44">
        <f t="shared" si="61"/>
        <v>4.4590581197055321E-2</v>
      </c>
      <c r="Z265" s="43">
        <f t="shared" si="62"/>
        <v>0.61746917910349985</v>
      </c>
      <c r="AA265" s="43">
        <f t="shared" si="67"/>
        <v>0.38126818714274996</v>
      </c>
      <c r="AB265" s="44">
        <f t="shared" si="63"/>
        <v>4.2581144686814697E-2</v>
      </c>
    </row>
    <row r="266" spans="1:28" x14ac:dyDescent="0.3">
      <c r="A266" s="40">
        <v>35765</v>
      </c>
      <c r="B266" s="41">
        <v>14.503</v>
      </c>
      <c r="C266" s="36"/>
      <c r="D266" s="42">
        <v>13.8418930027215</v>
      </c>
      <c r="E266" s="42">
        <v>13.848268987302101</v>
      </c>
      <c r="F266" s="42">
        <v>13.827580937928801</v>
      </c>
      <c r="G266" s="42">
        <v>13.850334573348499</v>
      </c>
      <c r="H266" s="42">
        <v>13.8835308209002</v>
      </c>
      <c r="J266" s="43">
        <f t="shared" si="68"/>
        <v>0.66110699727849997</v>
      </c>
      <c r="K266" s="43">
        <f t="shared" si="69"/>
        <v>0.43706246185059455</v>
      </c>
      <c r="L266" s="44">
        <f t="shared" si="57"/>
        <v>4.5584154814762461E-2</v>
      </c>
      <c r="N266" s="43">
        <f t="shared" si="70"/>
        <v>0.65473101269789957</v>
      </c>
      <c r="O266" s="43">
        <f t="shared" si="65"/>
        <v>0.42867269898841714</v>
      </c>
      <c r="P266" s="44">
        <f t="shared" si="71"/>
        <v>4.5144522698607158E-2</v>
      </c>
      <c r="R266" s="43">
        <f t="shared" si="66"/>
        <v>0.67541906207119951</v>
      </c>
      <c r="S266" s="43">
        <f t="shared" si="58"/>
        <v>0.45619090940913887</v>
      </c>
      <c r="T266" s="44">
        <f t="shared" si="59"/>
        <v>4.6570989593270322E-2</v>
      </c>
      <c r="V266" s="43">
        <f t="shared" si="60"/>
        <v>0.65266542665150062</v>
      </c>
      <c r="W266" s="43">
        <f t="shared" si="64"/>
        <v>0.42597215914618536</v>
      </c>
      <c r="X266" s="44">
        <f t="shared" si="61"/>
        <v>4.5002097955698865E-2</v>
      </c>
      <c r="Z266" s="43">
        <f t="shared" si="62"/>
        <v>0.61946917909980037</v>
      </c>
      <c r="AA266" s="43">
        <f t="shared" si="67"/>
        <v>0.38374206385458054</v>
      </c>
      <c r="AB266" s="44">
        <f t="shared" si="63"/>
        <v>4.2713175143060084E-2</v>
      </c>
    </row>
    <row r="267" spans="1:28" x14ac:dyDescent="0.3">
      <c r="A267" s="34">
        <v>35796</v>
      </c>
      <c r="B267" s="41">
        <v>14.489000000000001</v>
      </c>
      <c r="C267" s="36"/>
      <c r="D267" s="42">
        <v>13.866481527321501</v>
      </c>
      <c r="E267" s="42">
        <v>13.848268987302101</v>
      </c>
      <c r="F267" s="42">
        <v>13.8670894682366</v>
      </c>
      <c r="G267" s="42">
        <v>13.8871289826234</v>
      </c>
      <c r="H267" s="42">
        <v>13.8835308208998</v>
      </c>
      <c r="J267" s="43">
        <f t="shared" si="68"/>
        <v>0.62251847267850025</v>
      </c>
      <c r="K267" s="43">
        <f t="shared" si="69"/>
        <v>0.38752924882597267</v>
      </c>
      <c r="L267" s="44">
        <f t="shared" si="57"/>
        <v>4.2964902524570379E-2</v>
      </c>
      <c r="N267" s="43">
        <f t="shared" si="70"/>
        <v>0.64073101269790023</v>
      </c>
      <c r="O267" s="43">
        <f t="shared" si="65"/>
        <v>0.41053623063287681</v>
      </c>
      <c r="P267" s="44">
        <f t="shared" si="71"/>
        <v>4.4221893346531864E-2</v>
      </c>
      <c r="R267" s="43">
        <f t="shared" si="66"/>
        <v>0.62191053176340105</v>
      </c>
      <c r="S267" s="43">
        <f t="shared" si="58"/>
        <v>0.38677270951823628</v>
      </c>
      <c r="T267" s="44">
        <f t="shared" si="59"/>
        <v>4.2922943734101805E-2</v>
      </c>
      <c r="V267" s="43">
        <f t="shared" si="60"/>
        <v>0.60187101737660065</v>
      </c>
      <c r="W267" s="43">
        <f t="shared" si="64"/>
        <v>0.3622487215579443</v>
      </c>
      <c r="X267" s="44">
        <f t="shared" si="61"/>
        <v>4.1539859022472266E-2</v>
      </c>
      <c r="Z267" s="43">
        <f t="shared" si="62"/>
        <v>0.60546917910020071</v>
      </c>
      <c r="AA267" s="43">
        <f t="shared" si="67"/>
        <v>0.36659292684027089</v>
      </c>
      <c r="AB267" s="44">
        <f t="shared" si="63"/>
        <v>4.1788196500807555E-2</v>
      </c>
    </row>
    <row r="268" spans="1:28" x14ac:dyDescent="0.3">
      <c r="A268" s="40">
        <v>35827</v>
      </c>
      <c r="B268" s="41">
        <v>14.763</v>
      </c>
      <c r="C268" s="36"/>
      <c r="D268" s="42">
        <v>13.8407288853368</v>
      </c>
      <c r="E268" s="42">
        <v>13.848268987302101</v>
      </c>
      <c r="F268" s="42">
        <v>13.8500928602403</v>
      </c>
      <c r="G268" s="42">
        <v>13.852138720809</v>
      </c>
      <c r="H268" s="42">
        <v>13.8835308208985</v>
      </c>
      <c r="J268" s="43">
        <f t="shared" si="68"/>
        <v>0.92227111466320011</v>
      </c>
      <c r="K268" s="43">
        <f t="shared" si="69"/>
        <v>0.85058400894210162</v>
      </c>
      <c r="L268" s="44">
        <f t="shared" si="57"/>
        <v>6.2471795343981583E-2</v>
      </c>
      <c r="N268" s="43">
        <f t="shared" si="70"/>
        <v>0.91473101269789936</v>
      </c>
      <c r="O268" s="43">
        <f t="shared" si="65"/>
        <v>0.83673282559132456</v>
      </c>
      <c r="P268" s="44">
        <f t="shared" si="71"/>
        <v>6.1961052136957212E-2</v>
      </c>
      <c r="R268" s="43">
        <f t="shared" si="66"/>
        <v>0.9129071397596995</v>
      </c>
      <c r="S268" s="43">
        <f t="shared" si="58"/>
        <v>0.83339944582423553</v>
      </c>
      <c r="T268" s="44">
        <f t="shared" si="59"/>
        <v>6.183750862017879E-2</v>
      </c>
      <c r="V268" s="43">
        <f t="shared" si="60"/>
        <v>0.9108612791909998</v>
      </c>
      <c r="W268" s="43">
        <f t="shared" si="64"/>
        <v>0.82966826992946452</v>
      </c>
      <c r="X268" s="44">
        <f t="shared" si="61"/>
        <v>6.1698928347287123E-2</v>
      </c>
      <c r="Z268" s="43">
        <f t="shared" si="62"/>
        <v>0.87946917910150013</v>
      </c>
      <c r="AA268" s="43">
        <f t="shared" si="67"/>
        <v>0.77346603698946648</v>
      </c>
      <c r="AB268" s="44">
        <f t="shared" si="63"/>
        <v>5.9572524493768216E-2</v>
      </c>
    </row>
    <row r="269" spans="1:28" x14ac:dyDescent="0.3">
      <c r="A269" s="34">
        <v>35855</v>
      </c>
      <c r="B269" s="41">
        <v>14.548999999999999</v>
      </c>
      <c r="C269" s="36"/>
      <c r="D269" s="42">
        <v>13.8043989126494</v>
      </c>
      <c r="E269" s="42">
        <v>13.848268987302101</v>
      </c>
      <c r="F269" s="42">
        <v>13.7916938768353</v>
      </c>
      <c r="G269" s="42">
        <v>13.821861335845201</v>
      </c>
      <c r="H269" s="42">
        <v>13.883530820897001</v>
      </c>
      <c r="J269" s="43">
        <f t="shared" si="68"/>
        <v>0.74460108735059904</v>
      </c>
      <c r="K269" s="43">
        <f t="shared" si="69"/>
        <v>0.55443077928369444</v>
      </c>
      <c r="L269" s="44">
        <f t="shared" si="57"/>
        <v>5.1178849910687954E-2</v>
      </c>
      <c r="N269" s="43">
        <f t="shared" si="70"/>
        <v>0.70073101269789895</v>
      </c>
      <c r="O269" s="43">
        <f t="shared" si="65"/>
        <v>0.49102395215662303</v>
      </c>
      <c r="P269" s="44">
        <f t="shared" si="71"/>
        <v>4.8163517265647056E-2</v>
      </c>
      <c r="R269" s="43">
        <f t="shared" si="66"/>
        <v>0.75730612316469959</v>
      </c>
      <c r="S269" s="43">
        <f t="shared" si="58"/>
        <v>0.5735125641827471</v>
      </c>
      <c r="T269" s="44">
        <f t="shared" si="59"/>
        <v>5.2052108266183214E-2</v>
      </c>
      <c r="V269" s="43">
        <f t="shared" si="60"/>
        <v>0.72713866415479878</v>
      </c>
      <c r="W269" s="43">
        <f t="shared" si="64"/>
        <v>0.52873063690882527</v>
      </c>
      <c r="X269" s="44">
        <f t="shared" si="61"/>
        <v>4.9978600876678728E-2</v>
      </c>
      <c r="Z269" s="43">
        <f t="shared" si="62"/>
        <v>0.66546917910299896</v>
      </c>
      <c r="AA269" s="43">
        <f t="shared" si="67"/>
        <v>0.44284922833601931</v>
      </c>
      <c r="AB269" s="44">
        <f t="shared" si="63"/>
        <v>4.5739856973193965E-2</v>
      </c>
    </row>
    <row r="270" spans="1:28" x14ac:dyDescent="0.3">
      <c r="A270" s="40">
        <v>35886</v>
      </c>
      <c r="B270" s="41">
        <v>14.65</v>
      </c>
      <c r="C270" s="36"/>
      <c r="D270" s="42">
        <v>13.8456819537616</v>
      </c>
      <c r="E270" s="42">
        <v>13.848268987302101</v>
      </c>
      <c r="F270" s="42">
        <v>13.8460866765541</v>
      </c>
      <c r="G270" s="42">
        <v>13.860635830935401</v>
      </c>
      <c r="H270" s="42">
        <v>13.883530820900299</v>
      </c>
      <c r="J270" s="43">
        <f t="shared" si="68"/>
        <v>0.80431804623840009</v>
      </c>
      <c r="K270" s="43">
        <f t="shared" si="69"/>
        <v>0.64692751950475713</v>
      </c>
      <c r="L270" s="44">
        <f t="shared" si="57"/>
        <v>5.4902255715931748E-2</v>
      </c>
      <c r="N270" s="43">
        <f t="shared" si="70"/>
        <v>0.80173101269789981</v>
      </c>
      <c r="O270" s="43">
        <f t="shared" si="65"/>
        <v>0.64277261672160002</v>
      </c>
      <c r="P270" s="44">
        <f t="shared" si="71"/>
        <v>5.4725666395761076E-2</v>
      </c>
      <c r="R270" s="43">
        <f t="shared" si="66"/>
        <v>0.80391332344590083</v>
      </c>
      <c r="S270" s="43">
        <f t="shared" si="58"/>
        <v>0.64627663161383353</v>
      </c>
      <c r="T270" s="44">
        <f t="shared" si="59"/>
        <v>5.4874629586750906E-2</v>
      </c>
      <c r="V270" s="43">
        <f t="shared" si="60"/>
        <v>0.78936416906459961</v>
      </c>
      <c r="W270" s="43">
        <f t="shared" si="64"/>
        <v>0.62309579140304583</v>
      </c>
      <c r="X270" s="44">
        <f t="shared" si="61"/>
        <v>5.388151324673035E-2</v>
      </c>
      <c r="Z270" s="43">
        <f t="shared" si="62"/>
        <v>0.76646917909970114</v>
      </c>
      <c r="AA270" s="43">
        <f t="shared" si="67"/>
        <v>0.58747500250976969</v>
      </c>
      <c r="AB270" s="44">
        <f t="shared" si="63"/>
        <v>5.2318715296907924E-2</v>
      </c>
    </row>
    <row r="271" spans="1:28" x14ac:dyDescent="0.3">
      <c r="A271" s="34">
        <v>35916</v>
      </c>
      <c r="B271" s="41">
        <v>14.582000000000001</v>
      </c>
      <c r="C271" s="36"/>
      <c r="D271" s="42">
        <v>13.849463462508799</v>
      </c>
      <c r="E271" s="42">
        <v>13.848268987302101</v>
      </c>
      <c r="F271" s="42">
        <v>13.8460033231047</v>
      </c>
      <c r="G271" s="42">
        <v>13.873811814238699</v>
      </c>
      <c r="H271" s="42">
        <v>13.8835308208987</v>
      </c>
      <c r="J271" s="43">
        <f t="shared" si="68"/>
        <v>0.7325365374912014</v>
      </c>
      <c r="K271" s="43">
        <f t="shared" si="69"/>
        <v>0.53660977875959837</v>
      </c>
      <c r="L271" s="44">
        <f t="shared" si="57"/>
        <v>5.0235669832067023E-2</v>
      </c>
      <c r="N271" s="43">
        <f t="shared" si="70"/>
        <v>0.7337310126979002</v>
      </c>
      <c r="O271" s="43">
        <f t="shared" si="65"/>
        <v>0.53836119899468615</v>
      </c>
      <c r="P271" s="44">
        <f t="shared" si="71"/>
        <v>5.0317584192696489E-2</v>
      </c>
      <c r="R271" s="43">
        <f t="shared" si="66"/>
        <v>0.73599667689530079</v>
      </c>
      <c r="S271" s="43">
        <f t="shared" si="58"/>
        <v>0.54169110840092582</v>
      </c>
      <c r="T271" s="44">
        <f t="shared" si="59"/>
        <v>5.0472958229001559E-2</v>
      </c>
      <c r="V271" s="43">
        <f t="shared" si="60"/>
        <v>0.70818818576130127</v>
      </c>
      <c r="W271" s="43">
        <f t="shared" si="64"/>
        <v>0.50153050645188335</v>
      </c>
      <c r="X271" s="44">
        <f t="shared" si="61"/>
        <v>4.8565915907372186E-2</v>
      </c>
      <c r="Z271" s="43">
        <f t="shared" si="62"/>
        <v>0.69846917910130024</v>
      </c>
      <c r="AA271" s="43">
        <f t="shared" si="67"/>
        <v>0.48785919415444423</v>
      </c>
      <c r="AB271" s="44">
        <f t="shared" si="63"/>
        <v>4.7899408798607886E-2</v>
      </c>
    </row>
    <row r="272" spans="1:28" x14ac:dyDescent="0.3">
      <c r="A272" s="40">
        <v>35947</v>
      </c>
      <c r="B272" s="41">
        <v>14.590999999999999</v>
      </c>
      <c r="C272" s="36"/>
      <c r="D272" s="42">
        <v>13.8754580930848</v>
      </c>
      <c r="E272" s="42">
        <v>13.848268987302101</v>
      </c>
      <c r="F272" s="42">
        <v>13.8615517915902</v>
      </c>
      <c r="G272" s="42">
        <v>13.879576841422001</v>
      </c>
      <c r="H272" s="42">
        <v>13.883530820899599</v>
      </c>
      <c r="J272" s="43">
        <f t="shared" si="68"/>
        <v>0.71554190691519892</v>
      </c>
      <c r="K272" s="43">
        <f t="shared" si="69"/>
        <v>0.51200022055183925</v>
      </c>
      <c r="L272" s="44">
        <f t="shared" ref="L272:L278" si="72">J272/$B272</f>
        <v>4.9039949757741001E-2</v>
      </c>
      <c r="N272" s="43">
        <f t="shared" si="70"/>
        <v>0.74273101269789876</v>
      </c>
      <c r="O272" s="43">
        <f t="shared" si="65"/>
        <v>0.55164935722324626</v>
      </c>
      <c r="P272" s="44">
        <f t="shared" si="71"/>
        <v>5.0903365958323545E-2</v>
      </c>
      <c r="R272" s="43">
        <f t="shared" si="66"/>
        <v>0.72944820840979929</v>
      </c>
      <c r="S272" s="43">
        <f t="shared" ref="S272:S335" si="73">R272^2</f>
        <v>0.53209468875226595</v>
      </c>
      <c r="T272" s="44">
        <f t="shared" ref="T272:T335" si="74">R272/B272</f>
        <v>4.9993023672798252E-2</v>
      </c>
      <c r="V272" s="43">
        <f t="shared" ref="V272:V335" si="75">ABS(B272-G272)</f>
        <v>0.71142315857799865</v>
      </c>
      <c r="W272" s="43">
        <f t="shared" si="64"/>
        <v>0.50612291056109626</v>
      </c>
      <c r="X272" s="44">
        <f t="shared" ref="X272:X335" si="76">V272/B272</f>
        <v>4.8757669698992437E-2</v>
      </c>
      <c r="Z272" s="43">
        <f t="shared" ref="Z272:Z335" si="77">ABS(H272-B272)</f>
        <v>0.70746917910039997</v>
      </c>
      <c r="AA272" s="43">
        <f t="shared" si="67"/>
        <v>0.50051263937699386</v>
      </c>
      <c r="AB272" s="44">
        <f t="shared" ref="AB272:AB335" si="78">Z272/B272</f>
        <v>4.8486682139702558E-2</v>
      </c>
    </row>
    <row r="273" spans="1:28" x14ac:dyDescent="0.3">
      <c r="A273" s="34">
        <v>35977</v>
      </c>
      <c r="B273" s="41">
        <v>14.673</v>
      </c>
      <c r="C273" s="36"/>
      <c r="D273" s="42">
        <v>13.8916279993124</v>
      </c>
      <c r="E273" s="42">
        <v>13.848268987302101</v>
      </c>
      <c r="F273" s="42">
        <v>13.8799497111891</v>
      </c>
      <c r="G273" s="42">
        <v>13.913994057206599</v>
      </c>
      <c r="H273" s="42">
        <v>13.8835308209004</v>
      </c>
      <c r="J273" s="43">
        <f t="shared" si="68"/>
        <v>0.78137200068760038</v>
      </c>
      <c r="K273" s="43">
        <f t="shared" si="69"/>
        <v>0.61054220345854338</v>
      </c>
      <c r="L273" s="44">
        <f t="shared" si="72"/>
        <v>5.3252368342370363E-2</v>
      </c>
      <c r="N273" s="43">
        <f t="shared" si="70"/>
        <v>0.8247310126978995</v>
      </c>
      <c r="O273" s="43">
        <f t="shared" si="65"/>
        <v>0.68018124330570284</v>
      </c>
      <c r="P273" s="44">
        <f t="shared" si="71"/>
        <v>5.6207388584331733E-2</v>
      </c>
      <c r="R273" s="43">
        <f t="shared" si="66"/>
        <v>0.79305028881089967</v>
      </c>
      <c r="S273" s="43">
        <f t="shared" si="73"/>
        <v>0.62892876058305136</v>
      </c>
      <c r="T273" s="44">
        <f t="shared" si="74"/>
        <v>5.4048271574381496E-2</v>
      </c>
      <c r="V273" s="43">
        <f t="shared" si="75"/>
        <v>0.75900594279340083</v>
      </c>
      <c r="W273" s="43">
        <f t="shared" ref="W273:W336" si="79">V273^2</f>
        <v>0.5760900211956993</v>
      </c>
      <c r="X273" s="44">
        <f t="shared" si="76"/>
        <v>5.1728068070156126E-2</v>
      </c>
      <c r="Z273" s="43">
        <f t="shared" si="77"/>
        <v>0.78946917909959957</v>
      </c>
      <c r="AA273" s="43">
        <f t="shared" si="67"/>
        <v>0.6232615847481956</v>
      </c>
      <c r="AB273" s="44">
        <f t="shared" si="78"/>
        <v>5.3804210393211996E-2</v>
      </c>
    </row>
    <row r="274" spans="1:28" x14ac:dyDescent="0.3">
      <c r="A274" s="40">
        <v>36008</v>
      </c>
      <c r="B274" s="41">
        <v>14.605</v>
      </c>
      <c r="C274" s="36"/>
      <c r="D274" s="42">
        <v>13.9024864633225</v>
      </c>
      <c r="E274" s="42">
        <v>13.848268987302101</v>
      </c>
      <c r="F274" s="42">
        <v>13.8836889169602</v>
      </c>
      <c r="G274" s="42">
        <v>13.914730349031201</v>
      </c>
      <c r="H274" s="42">
        <v>13.8835308208999</v>
      </c>
      <c r="J274" s="43">
        <f t="shared" si="68"/>
        <v>0.70251353667750038</v>
      </c>
      <c r="K274" s="43">
        <f t="shared" si="69"/>
        <v>0.49352526921512968</v>
      </c>
      <c r="L274" s="44">
        <f t="shared" si="72"/>
        <v>4.8100892617425561E-2</v>
      </c>
      <c r="N274" s="43">
        <f t="shared" si="70"/>
        <v>0.75673101269789989</v>
      </c>
      <c r="O274" s="43">
        <f t="shared" si="65"/>
        <v>0.57264182557878907</v>
      </c>
      <c r="P274" s="44">
        <f t="shared" si="71"/>
        <v>5.1813147052235525E-2</v>
      </c>
      <c r="R274" s="43">
        <f t="shared" si="66"/>
        <v>0.72131108303980085</v>
      </c>
      <c r="S274" s="43">
        <f t="shared" si="73"/>
        <v>0.52028967851605046</v>
      </c>
      <c r="T274" s="44">
        <f t="shared" si="74"/>
        <v>4.9387955018130834E-2</v>
      </c>
      <c r="V274" s="43">
        <f t="shared" si="75"/>
        <v>0.69026965096879955</v>
      </c>
      <c r="W274" s="43">
        <f t="shared" si="79"/>
        <v>0.47647219104858834</v>
      </c>
      <c r="X274" s="44">
        <f t="shared" si="76"/>
        <v>4.7262557409708972E-2</v>
      </c>
      <c r="Z274" s="43">
        <f t="shared" si="77"/>
        <v>0.72146917910010089</v>
      </c>
      <c r="AA274" s="43">
        <f t="shared" si="67"/>
        <v>0.52051777639137342</v>
      </c>
      <c r="AB274" s="44">
        <f t="shared" si="78"/>
        <v>4.9398779808291743E-2</v>
      </c>
    </row>
    <row r="275" spans="1:28" x14ac:dyDescent="0.3">
      <c r="A275" s="34">
        <v>36039</v>
      </c>
      <c r="B275" s="41">
        <v>14.4</v>
      </c>
      <c r="C275" s="36"/>
      <c r="D275" s="42">
        <v>13.8907087374021</v>
      </c>
      <c r="E275" s="42">
        <v>13.848268987302101</v>
      </c>
      <c r="F275" s="42">
        <v>13.8778247691023</v>
      </c>
      <c r="G275" s="42">
        <v>13.907772328742601</v>
      </c>
      <c r="H275" s="42">
        <v>13.883530820900599</v>
      </c>
      <c r="J275" s="43">
        <f t="shared" si="68"/>
        <v>0.50929126259790003</v>
      </c>
      <c r="K275" s="43">
        <f t="shared" si="69"/>
        <v>0.25937759015856315</v>
      </c>
      <c r="L275" s="44">
        <f t="shared" si="72"/>
        <v>3.5367448791520838E-2</v>
      </c>
      <c r="N275" s="43">
        <f t="shared" si="70"/>
        <v>0.55173101269789981</v>
      </c>
      <c r="O275" s="43">
        <f t="shared" ref="O275:O338" si="80">N275^2</f>
        <v>0.30440711037265006</v>
      </c>
      <c r="P275" s="44">
        <f t="shared" si="71"/>
        <v>3.8314653659576377E-2</v>
      </c>
      <c r="R275" s="43">
        <f t="shared" ref="R275:R338" si="81">ABS($B275-F275)</f>
        <v>0.5221752308976999</v>
      </c>
      <c r="S275" s="43">
        <f t="shared" si="73"/>
        <v>0.2726669717630662</v>
      </c>
      <c r="T275" s="44">
        <f t="shared" si="74"/>
        <v>3.6262168812340269E-2</v>
      </c>
      <c r="V275" s="43">
        <f t="shared" si="75"/>
        <v>0.49222767125739963</v>
      </c>
      <c r="W275" s="43">
        <f t="shared" si="79"/>
        <v>0.24228808035148269</v>
      </c>
      <c r="X275" s="44">
        <f t="shared" si="76"/>
        <v>3.4182477170652752E-2</v>
      </c>
      <c r="Z275" s="43">
        <f t="shared" si="77"/>
        <v>0.51646917909940093</v>
      </c>
      <c r="AA275" s="43">
        <f t="shared" ref="AA275:AA338" si="82">Z275^2</f>
        <v>0.2667404129596091</v>
      </c>
      <c r="AB275" s="44">
        <f t="shared" si="78"/>
        <v>3.5865915215236174E-2</v>
      </c>
    </row>
    <row r="276" spans="1:28" x14ac:dyDescent="0.3">
      <c r="A276" s="40">
        <v>36069</v>
      </c>
      <c r="B276" s="41">
        <v>14.407</v>
      </c>
      <c r="C276" s="36"/>
      <c r="D276" s="42">
        <v>13.8753363927976</v>
      </c>
      <c r="E276" s="42">
        <v>13.848268987302101</v>
      </c>
      <c r="F276" s="42">
        <v>13.8664085142488</v>
      </c>
      <c r="G276" s="42">
        <v>13.901544185171799</v>
      </c>
      <c r="H276" s="42">
        <v>13.8835308208982</v>
      </c>
      <c r="J276" s="43">
        <f t="shared" ref="J276:J339" si="83">ABS($B276-D276)</f>
        <v>0.53166360720240036</v>
      </c>
      <c r="K276" s="43">
        <f t="shared" ref="K276:K339" si="84">J276^2</f>
        <v>0.28266619122346825</v>
      </c>
      <c r="L276" s="44">
        <f t="shared" si="72"/>
        <v>3.6903144804775481E-2</v>
      </c>
      <c r="N276" s="43">
        <f t="shared" si="70"/>
        <v>0.55873101269789949</v>
      </c>
      <c r="O276" s="43">
        <f t="shared" si="80"/>
        <v>0.31218034455042032</v>
      </c>
      <c r="P276" s="44">
        <f t="shared" si="71"/>
        <v>3.8781912452134346E-2</v>
      </c>
      <c r="R276" s="43">
        <f t="shared" si="81"/>
        <v>0.5405914857512002</v>
      </c>
      <c r="S276" s="43">
        <f t="shared" si="73"/>
        <v>0.29223915446669008</v>
      </c>
      <c r="T276" s="44">
        <f t="shared" si="74"/>
        <v>3.7522835132310695E-2</v>
      </c>
      <c r="V276" s="43">
        <f t="shared" si="75"/>
        <v>0.5054558148282009</v>
      </c>
      <c r="W276" s="43">
        <f t="shared" si="79"/>
        <v>0.25548558074364053</v>
      </c>
      <c r="X276" s="44">
        <f t="shared" si="76"/>
        <v>3.5084043508586168E-2</v>
      </c>
      <c r="Z276" s="43">
        <f t="shared" si="77"/>
        <v>0.52346917910180046</v>
      </c>
      <c r="AA276" s="43">
        <f t="shared" si="82"/>
        <v>0.27401998146951284</v>
      </c>
      <c r="AB276" s="44">
        <f t="shared" si="78"/>
        <v>3.6334363788561148E-2</v>
      </c>
    </row>
    <row r="277" spans="1:28" x14ac:dyDescent="0.3">
      <c r="A277" s="34">
        <v>36100</v>
      </c>
      <c r="B277" s="41">
        <v>14.298</v>
      </c>
      <c r="C277" s="36"/>
      <c r="D277" s="42">
        <v>13.8355638391412</v>
      </c>
      <c r="E277" s="42">
        <v>13.848268987302101</v>
      </c>
      <c r="F277" s="42">
        <v>13.84304708983</v>
      </c>
      <c r="G277" s="42">
        <v>13.8543919820615</v>
      </c>
      <c r="H277" s="42">
        <v>13.883530820899701</v>
      </c>
      <c r="J277" s="43">
        <f t="shared" si="83"/>
        <v>0.46243616085880035</v>
      </c>
      <c r="K277" s="43">
        <f t="shared" si="84"/>
        <v>0.21384720286982628</v>
      </c>
      <c r="L277" s="44">
        <f t="shared" si="72"/>
        <v>3.2342716523905468E-2</v>
      </c>
      <c r="N277" s="43">
        <f t="shared" ref="N277:N340" si="85">ABS($B277-E277)</f>
        <v>0.4497310126978995</v>
      </c>
      <c r="O277" s="43">
        <f t="shared" si="80"/>
        <v>0.20225798378227824</v>
      </c>
      <c r="P277" s="44">
        <f t="shared" ref="P277:P280" si="86">N277/$B277</f>
        <v>3.1454120345355961E-2</v>
      </c>
      <c r="R277" s="43">
        <f t="shared" si="81"/>
        <v>0.45495291017000028</v>
      </c>
      <c r="S277" s="43">
        <f t="shared" si="73"/>
        <v>0.20698215047215235</v>
      </c>
      <c r="T277" s="44">
        <f t="shared" si="74"/>
        <v>3.181933908029097E-2</v>
      </c>
      <c r="V277" s="43">
        <f t="shared" si="75"/>
        <v>0.4436080179384998</v>
      </c>
      <c r="W277" s="43">
        <f t="shared" si="79"/>
        <v>0.19678807357932435</v>
      </c>
      <c r="X277" s="44">
        <f t="shared" si="76"/>
        <v>3.1025878999755195E-2</v>
      </c>
      <c r="Z277" s="43">
        <f t="shared" si="77"/>
        <v>0.41446917910029946</v>
      </c>
      <c r="AA277" s="43">
        <f t="shared" si="82"/>
        <v>0.17178470042407612</v>
      </c>
      <c r="AB277" s="44">
        <f t="shared" si="78"/>
        <v>2.8987912931899527E-2</v>
      </c>
    </row>
    <row r="278" spans="1:28" x14ac:dyDescent="0.3">
      <c r="A278" s="40">
        <v>36130</v>
      </c>
      <c r="B278" s="41">
        <v>14.472</v>
      </c>
      <c r="C278" s="36"/>
      <c r="D278" s="42">
        <v>13.8418929855806</v>
      </c>
      <c r="E278" s="42">
        <v>13.848268987302101</v>
      </c>
      <c r="F278" s="42">
        <v>13.827580083865101</v>
      </c>
      <c r="G278" s="42">
        <v>13.850334573348499</v>
      </c>
      <c r="H278" s="42">
        <v>13.883530820901001</v>
      </c>
      <c r="J278" s="43">
        <f t="shared" si="83"/>
        <v>0.63010701441939965</v>
      </c>
      <c r="K278" s="43">
        <f t="shared" si="84"/>
        <v>0.39703484962052954</v>
      </c>
      <c r="L278" s="44">
        <f t="shared" si="72"/>
        <v>4.353973289244055E-2</v>
      </c>
      <c r="N278" s="43">
        <f t="shared" si="85"/>
        <v>0.62373101269789899</v>
      </c>
      <c r="O278" s="43">
        <f t="shared" si="80"/>
        <v>0.38904037620114662</v>
      </c>
      <c r="P278" s="44">
        <f t="shared" si="86"/>
        <v>4.3099157870225197E-2</v>
      </c>
      <c r="R278" s="43">
        <f t="shared" si="81"/>
        <v>0.64441991613489868</v>
      </c>
      <c r="S278" s="43">
        <f t="shared" si="73"/>
        <v>0.41527702831130986</v>
      </c>
      <c r="T278" s="44">
        <f t="shared" si="74"/>
        <v>4.4528739368083103E-2</v>
      </c>
      <c r="V278" s="43">
        <f t="shared" si="75"/>
        <v>0.62166542665150004</v>
      </c>
      <c r="W278" s="43">
        <f t="shared" si="79"/>
        <v>0.38646790269379155</v>
      </c>
      <c r="X278" s="44">
        <f t="shared" si="76"/>
        <v>4.2956428043912386E-2</v>
      </c>
      <c r="Z278" s="43">
        <f t="shared" si="77"/>
        <v>0.58846917909899865</v>
      </c>
      <c r="AA278" s="43">
        <f t="shared" si="82"/>
        <v>0.34629597474944934</v>
      </c>
      <c r="AB278" s="44">
        <f t="shared" si="78"/>
        <v>4.0662602204187305E-2</v>
      </c>
    </row>
    <row r="279" spans="1:28" x14ac:dyDescent="0.3">
      <c r="A279" s="34">
        <v>36161</v>
      </c>
      <c r="B279" s="41">
        <v>14.347</v>
      </c>
      <c r="C279" s="36"/>
      <c r="D279" s="42">
        <v>13.866481510585301</v>
      </c>
      <c r="E279" s="42">
        <v>13.848268987302101</v>
      </c>
      <c r="F279" s="42">
        <v>13.867088628894701</v>
      </c>
      <c r="G279" s="42">
        <v>13.8871289826234</v>
      </c>
      <c r="H279" s="42">
        <v>13.8835308209008</v>
      </c>
      <c r="J279" s="43">
        <f t="shared" si="83"/>
        <v>0.48051848941469899</v>
      </c>
      <c r="K279" s="43">
        <f t="shared" si="84"/>
        <v>0.2308980186693842</v>
      </c>
      <c r="L279" s="44">
        <f>J279/$B279</f>
        <v>3.3492610958019031E-2</v>
      </c>
      <c r="N279" s="43">
        <f t="shared" si="85"/>
        <v>0.49873101269789899</v>
      </c>
      <c r="O279" s="43">
        <f>N279^2</f>
        <v>0.24873262302667187</v>
      </c>
      <c r="P279" s="44">
        <f t="shared" si="86"/>
        <v>3.4762041729831952E-2</v>
      </c>
      <c r="R279" s="43">
        <f t="shared" si="81"/>
        <v>0.47991137110529891</v>
      </c>
      <c r="S279" s="43">
        <f t="shared" si="73"/>
        <v>0.23031492411616794</v>
      </c>
      <c r="T279" s="44">
        <f t="shared" si="74"/>
        <v>3.3450294215187769E-2</v>
      </c>
      <c r="V279" s="43">
        <f t="shared" si="75"/>
        <v>0.45987101737659941</v>
      </c>
      <c r="W279" s="43">
        <f t="shared" si="79"/>
        <v>0.21148135262298859</v>
      </c>
      <c r="X279" s="44">
        <f t="shared" si="76"/>
        <v>3.2053461864961275E-2</v>
      </c>
      <c r="Z279" s="43">
        <f t="shared" si="77"/>
        <v>0.46346917909919938</v>
      </c>
      <c r="AA279" s="43">
        <f t="shared" si="82"/>
        <v>0.21480367997488575</v>
      </c>
      <c r="AB279" s="44">
        <f t="shared" si="78"/>
        <v>3.2304257273241752E-2</v>
      </c>
    </row>
    <row r="280" spans="1:28" x14ac:dyDescent="0.3">
      <c r="A280" s="40">
        <v>36192</v>
      </c>
      <c r="B280" s="41">
        <v>14.583</v>
      </c>
      <c r="C280" s="36"/>
      <c r="D280" s="42">
        <v>13.840728868995599</v>
      </c>
      <c r="E280" s="42">
        <v>13.848268987302101</v>
      </c>
      <c r="F280" s="42">
        <v>13.850092038724901</v>
      </c>
      <c r="G280" s="42">
        <v>13.852138720809</v>
      </c>
      <c r="H280" s="42">
        <v>13.8835308209004</v>
      </c>
      <c r="J280" s="43">
        <f t="shared" si="83"/>
        <v>0.74227113100440079</v>
      </c>
      <c r="K280" s="43">
        <f t="shared" si="84"/>
        <v>0.55096643192255235</v>
      </c>
      <c r="L280" s="44">
        <f>J280/$B280</f>
        <v>5.0899755263279216E-2</v>
      </c>
      <c r="N280" s="43">
        <f t="shared" si="85"/>
        <v>0.73473101269789964</v>
      </c>
      <c r="O280" s="43">
        <f>N280^2</f>
        <v>0.53982966102008112</v>
      </c>
      <c r="P280" s="44">
        <f t="shared" si="86"/>
        <v>5.0382706761153376E-2</v>
      </c>
      <c r="R280" s="43">
        <f>ABS($B280-F280)</f>
        <v>0.7329079612750995</v>
      </c>
      <c r="S280" s="43">
        <f t="shared" si="73"/>
        <v>0.53715407970042273</v>
      </c>
      <c r="T280" s="44">
        <f t="shared" si="74"/>
        <v>5.025769466331341E-2</v>
      </c>
      <c r="V280" s="43">
        <f t="shared" si="75"/>
        <v>0.73086127919100008</v>
      </c>
      <c r="W280" s="43">
        <f t="shared" si="79"/>
        <v>0.53415820942070491</v>
      </c>
      <c r="X280" s="44">
        <f t="shared" si="76"/>
        <v>5.0117347541040941E-2</v>
      </c>
      <c r="Z280" s="43">
        <f t="shared" si="77"/>
        <v>0.69946917909959971</v>
      </c>
      <c r="AA280" s="43">
        <f t="shared" si="82"/>
        <v>0.48925713251026792</v>
      </c>
      <c r="AB280" s="44">
        <f t="shared" si="78"/>
        <v>4.7964697188479719E-2</v>
      </c>
    </row>
    <row r="281" spans="1:28" x14ac:dyDescent="0.3">
      <c r="A281" s="34">
        <v>36220</v>
      </c>
      <c r="B281" s="41">
        <v>14.226000000000001</v>
      </c>
      <c r="C281" s="36"/>
      <c r="D281" s="42">
        <v>13.8043988966939</v>
      </c>
      <c r="E281" s="42">
        <v>13.848268987302101</v>
      </c>
      <c r="F281" s="42">
        <v>13.7916930751755</v>
      </c>
      <c r="G281" s="42">
        <v>13.821861335845201</v>
      </c>
      <c r="H281" s="42">
        <v>13.883530820900001</v>
      </c>
      <c r="J281" s="43">
        <f t="shared" si="83"/>
        <v>0.42160110330610046</v>
      </c>
      <c r="K281" s="43">
        <f t="shared" si="84"/>
        <v>0.1777474903089212</v>
      </c>
      <c r="L281" s="44">
        <f>J281/$B281</f>
        <v>2.963595552552372E-2</v>
      </c>
      <c r="N281" s="43">
        <f t="shared" si="85"/>
        <v>0.37773101269790033</v>
      </c>
      <c r="O281" s="43">
        <f>N281^2</f>
        <v>0.14268071795378134</v>
      </c>
      <c r="P281" s="44">
        <f>N281/$B281</f>
        <v>2.655215891310982E-2</v>
      </c>
      <c r="R281" s="43">
        <f>ABS($B281-F281)</f>
        <v>0.43430692482450084</v>
      </c>
      <c r="S281" s="43">
        <f t="shared" si="73"/>
        <v>0.18862250495051464</v>
      </c>
      <c r="T281" s="44">
        <f t="shared" si="74"/>
        <v>3.0529096360501957E-2</v>
      </c>
      <c r="V281" s="43">
        <f t="shared" si="75"/>
        <v>0.40413866415480015</v>
      </c>
      <c r="W281" s="43">
        <f t="shared" si="79"/>
        <v>0.16332805986482635</v>
      </c>
      <c r="X281" s="44">
        <f t="shared" si="76"/>
        <v>2.8408453827836366E-2</v>
      </c>
      <c r="Z281" s="43">
        <f t="shared" si="77"/>
        <v>0.34246917910000008</v>
      </c>
      <c r="AA281" s="43">
        <f t="shared" si="82"/>
        <v>0.11728513863342793</v>
      </c>
      <c r="AB281" s="44">
        <f t="shared" si="78"/>
        <v>2.4073469640095605E-2</v>
      </c>
    </row>
    <row r="282" spans="1:28" x14ac:dyDescent="0.3">
      <c r="A282" s="40">
        <v>36251</v>
      </c>
      <c r="B282" s="41">
        <v>14.324</v>
      </c>
      <c r="C282" s="36"/>
      <c r="D282" s="42">
        <v>13.8456819381827</v>
      </c>
      <c r="E282" s="42">
        <v>13.848268987302101</v>
      </c>
      <c r="F282" s="42">
        <v>13.8460858878592</v>
      </c>
      <c r="G282" s="42">
        <v>13.860635830935401</v>
      </c>
      <c r="H282" s="42">
        <v>13.883530820901001</v>
      </c>
      <c r="J282" s="43">
        <f t="shared" si="83"/>
        <v>0.47831806181729952</v>
      </c>
      <c r="K282" s="43">
        <f t="shared" si="84"/>
        <v>0.22878816826065795</v>
      </c>
      <c r="L282" s="44">
        <f>J282/$B282</f>
        <v>3.3392771699057494E-2</v>
      </c>
      <c r="N282" s="43">
        <f t="shared" si="85"/>
        <v>0.4757310126978993</v>
      </c>
      <c r="O282" s="43">
        <f t="shared" si="80"/>
        <v>0.22631999644256884</v>
      </c>
      <c r="P282" s="44">
        <f>N282/$B282</f>
        <v>3.3212162293905285E-2</v>
      </c>
      <c r="R282" s="43">
        <f t="shared" si="81"/>
        <v>0.47791411214079993</v>
      </c>
      <c r="S282" s="43">
        <f t="shared" si="73"/>
        <v>0.2284018985833291</v>
      </c>
      <c r="T282" s="44">
        <f t="shared" si="74"/>
        <v>3.3364570800111695E-2</v>
      </c>
      <c r="V282" s="43">
        <f t="shared" si="75"/>
        <v>0.4633641690645991</v>
      </c>
      <c r="W282" s="43">
        <f t="shared" si="79"/>
        <v>0.21470635317292638</v>
      </c>
      <c r="X282" s="44">
        <f t="shared" si="76"/>
        <v>3.2348797058405411E-2</v>
      </c>
      <c r="Z282" s="43">
        <f t="shared" si="77"/>
        <v>0.44046917909899896</v>
      </c>
      <c r="AA282" s="43">
        <f t="shared" si="82"/>
        <v>0.19401309773614603</v>
      </c>
      <c r="AB282" s="44">
        <f t="shared" si="78"/>
        <v>3.0750431380829304E-2</v>
      </c>
    </row>
    <row r="283" spans="1:28" x14ac:dyDescent="0.3">
      <c r="A283" s="34">
        <v>36281</v>
      </c>
      <c r="B283" s="41">
        <v>14.244999999999999</v>
      </c>
      <c r="C283" s="36"/>
      <c r="D283" s="42">
        <v>13.8494634472976</v>
      </c>
      <c r="E283" s="42">
        <v>13.848268987302101</v>
      </c>
      <c r="F283" s="42">
        <v>13.8460025502179</v>
      </c>
      <c r="G283" s="42">
        <v>13.873811814238699</v>
      </c>
      <c r="H283" s="42">
        <v>13.8835308209005</v>
      </c>
      <c r="J283" s="43">
        <f t="shared" si="83"/>
        <v>0.39553655270239929</v>
      </c>
      <c r="K283" s="43">
        <f t="shared" si="84"/>
        <v>0.15644916452369789</v>
      </c>
      <c r="L283" s="44">
        <f t="shared" ref="L283:L346" si="87">J283/$B283</f>
        <v>2.7766693766402197E-2</v>
      </c>
      <c r="N283" s="43">
        <f t="shared" si="85"/>
        <v>0.39673101269789868</v>
      </c>
      <c r="O283" s="43">
        <f t="shared" si="80"/>
        <v>0.15739549643630024</v>
      </c>
      <c r="P283" s="44">
        <f t="shared" ref="P283:P346" si="88">N283/$B283</f>
        <v>2.7850544941937432E-2</v>
      </c>
      <c r="R283" s="43">
        <f t="shared" si="81"/>
        <v>0.39899744978209917</v>
      </c>
      <c r="S283" s="43">
        <f t="shared" si="73"/>
        <v>0.15919896493261876</v>
      </c>
      <c r="T283" s="44">
        <f t="shared" si="74"/>
        <v>2.8009648984352348E-2</v>
      </c>
      <c r="V283" s="43">
        <f t="shared" si="75"/>
        <v>0.37118818576129975</v>
      </c>
      <c r="W283" s="43">
        <f t="shared" si="79"/>
        <v>0.13778066924876517</v>
      </c>
      <c r="X283" s="44">
        <f t="shared" si="76"/>
        <v>2.6057436697879941E-2</v>
      </c>
      <c r="Z283" s="43">
        <f t="shared" si="77"/>
        <v>0.36146917909949927</v>
      </c>
      <c r="AA283" s="43">
        <f t="shared" si="82"/>
        <v>0.13065996743886588</v>
      </c>
      <c r="AB283" s="44">
        <f t="shared" si="78"/>
        <v>2.5375161747946597E-2</v>
      </c>
    </row>
    <row r="284" spans="1:28" x14ac:dyDescent="0.3">
      <c r="A284" s="40">
        <v>36312</v>
      </c>
      <c r="B284" s="41">
        <v>14.273</v>
      </c>
      <c r="C284" s="36"/>
      <c r="D284" s="42">
        <v>13.875458078232599</v>
      </c>
      <c r="E284" s="42">
        <v>13.848268987302101</v>
      </c>
      <c r="F284" s="42">
        <v>13.8615510333396</v>
      </c>
      <c r="G284" s="42">
        <v>13.879576841422001</v>
      </c>
      <c r="H284" s="42">
        <v>13.8835308209008</v>
      </c>
      <c r="J284" s="43">
        <f t="shared" si="83"/>
        <v>0.39754192176740055</v>
      </c>
      <c r="K284" s="43">
        <f t="shared" si="84"/>
        <v>0.15803957956251802</v>
      </c>
      <c r="L284" s="44">
        <f t="shared" si="87"/>
        <v>2.7852723447586391E-2</v>
      </c>
      <c r="N284" s="43">
        <f t="shared" si="85"/>
        <v>0.42473101269789915</v>
      </c>
      <c r="O284" s="43">
        <f t="shared" si="80"/>
        <v>0.18039643314738296</v>
      </c>
      <c r="P284" s="44">
        <f t="shared" si="88"/>
        <v>2.9757655201982706E-2</v>
      </c>
      <c r="R284" s="43">
        <f t="shared" si="81"/>
        <v>0.41144896666039976</v>
      </c>
      <c r="S284" s="43">
        <f t="shared" si="73"/>
        <v>0.16929025216591076</v>
      </c>
      <c r="T284" s="44">
        <f t="shared" si="74"/>
        <v>2.8827083770783982E-2</v>
      </c>
      <c r="V284" s="43">
        <f t="shared" si="75"/>
        <v>0.39342315857799903</v>
      </c>
      <c r="W284" s="43">
        <f t="shared" si="79"/>
        <v>0.15478178170548937</v>
      </c>
      <c r="X284" s="44">
        <f t="shared" si="76"/>
        <v>2.7564153196805091E-2</v>
      </c>
      <c r="Z284" s="43">
        <f t="shared" si="77"/>
        <v>0.38946917909919954</v>
      </c>
      <c r="AA284" s="43">
        <f t="shared" si="82"/>
        <v>0.15168624146820436</v>
      </c>
      <c r="AB284" s="44">
        <f t="shared" si="78"/>
        <v>2.7287128080936002E-2</v>
      </c>
    </row>
    <row r="285" spans="1:28" x14ac:dyDescent="0.3">
      <c r="A285" s="34">
        <v>36342</v>
      </c>
      <c r="B285" s="41">
        <v>14.288</v>
      </c>
      <c r="C285" s="36"/>
      <c r="D285" s="42">
        <v>13.8916279848107</v>
      </c>
      <c r="E285" s="42">
        <v>13.848268987302101</v>
      </c>
      <c r="F285" s="42">
        <v>13.879948967145699</v>
      </c>
      <c r="G285" s="42">
        <v>13.913994057206599</v>
      </c>
      <c r="H285" s="42">
        <v>13.883530820901001</v>
      </c>
      <c r="J285" s="43">
        <f t="shared" si="83"/>
        <v>0.39637201518929999</v>
      </c>
      <c r="K285" s="43">
        <f t="shared" si="84"/>
        <v>0.15711077442522667</v>
      </c>
      <c r="L285" s="44">
        <f t="shared" si="87"/>
        <v>2.7741602406865899E-2</v>
      </c>
      <c r="N285" s="43">
        <f t="shared" si="85"/>
        <v>0.43973101269789971</v>
      </c>
      <c r="O285" s="43">
        <f t="shared" si="80"/>
        <v>0.19336336352832045</v>
      </c>
      <c r="P285" s="44">
        <f t="shared" si="88"/>
        <v>3.077624668938268E-2</v>
      </c>
      <c r="R285" s="43">
        <f t="shared" si="81"/>
        <v>0.408051032854301</v>
      </c>
      <c r="S285" s="43">
        <f t="shared" si="73"/>
        <v>0.16650564541346183</v>
      </c>
      <c r="T285" s="44">
        <f t="shared" si="74"/>
        <v>2.8559002859343575E-2</v>
      </c>
      <c r="V285" s="43">
        <f t="shared" si="75"/>
        <v>0.37400594279340105</v>
      </c>
      <c r="W285" s="43">
        <f t="shared" si="79"/>
        <v>0.13988044524478077</v>
      </c>
      <c r="X285" s="44">
        <f t="shared" si="76"/>
        <v>2.6176227799090217E-2</v>
      </c>
      <c r="Z285" s="43">
        <f t="shared" si="77"/>
        <v>0.40446917909899938</v>
      </c>
      <c r="AA285" s="43">
        <f t="shared" si="82"/>
        <v>0.16359531684101844</v>
      </c>
      <c r="AB285" s="44">
        <f t="shared" si="78"/>
        <v>2.8308313206816864E-2</v>
      </c>
    </row>
    <row r="286" spans="1:28" x14ac:dyDescent="0.3">
      <c r="A286" s="40">
        <v>36373</v>
      </c>
      <c r="B286" s="41">
        <v>14.228</v>
      </c>
      <c r="C286" s="36"/>
      <c r="D286" s="42">
        <v>13.902486449163099</v>
      </c>
      <c r="E286" s="42">
        <v>13.848268987302101</v>
      </c>
      <c r="F286" s="42">
        <v>13.8836881876292</v>
      </c>
      <c r="G286" s="42">
        <v>13.914730349031201</v>
      </c>
      <c r="H286" s="42">
        <v>13.8835308209009</v>
      </c>
      <c r="J286" s="43">
        <f t="shared" si="83"/>
        <v>0.32551355083690048</v>
      </c>
      <c r="K286" s="43">
        <f t="shared" si="84"/>
        <v>0.10595907177844739</v>
      </c>
      <c r="L286" s="44">
        <f t="shared" si="87"/>
        <v>2.2878377202481058E-2</v>
      </c>
      <c r="N286" s="43">
        <f t="shared" si="85"/>
        <v>0.37973101269789922</v>
      </c>
      <c r="O286" s="43">
        <f t="shared" si="80"/>
        <v>0.14419564200457211</v>
      </c>
      <c r="P286" s="44">
        <f t="shared" si="88"/>
        <v>2.6688994426335339E-2</v>
      </c>
      <c r="R286" s="43">
        <f t="shared" si="81"/>
        <v>0.34431181237079933</v>
      </c>
      <c r="S286" s="43">
        <f t="shared" si="73"/>
        <v>0.11855062413806453</v>
      </c>
      <c r="T286" s="44">
        <f t="shared" si="74"/>
        <v>2.4199593222575158E-2</v>
      </c>
      <c r="V286" s="43">
        <f t="shared" si="75"/>
        <v>0.31326965096879889</v>
      </c>
      <c r="W286" s="43">
        <f t="shared" si="79"/>
        <v>9.8137874218113083E-2</v>
      </c>
      <c r="X286" s="44">
        <f t="shared" si="76"/>
        <v>2.2017827591284712E-2</v>
      </c>
      <c r="Z286" s="43">
        <f t="shared" si="77"/>
        <v>0.34446917909910013</v>
      </c>
      <c r="AA286" s="43">
        <f t="shared" si="82"/>
        <v>0.11865901534920792</v>
      </c>
      <c r="AB286" s="44">
        <f t="shared" si="78"/>
        <v>2.4210653577389663E-2</v>
      </c>
    </row>
    <row r="287" spans="1:28" x14ac:dyDescent="0.3">
      <c r="A287" s="34">
        <v>36404</v>
      </c>
      <c r="B287" s="41">
        <v>14.305</v>
      </c>
      <c r="C287" s="36"/>
      <c r="D287" s="42">
        <v>13.8907087235769</v>
      </c>
      <c r="E287" s="42">
        <v>13.848268987302101</v>
      </c>
      <c r="F287" s="42">
        <v>13.8778240546871</v>
      </c>
      <c r="G287" s="42">
        <v>13.907772328742601</v>
      </c>
      <c r="H287" s="42">
        <v>13.8835308209011</v>
      </c>
      <c r="J287" s="43">
        <f t="shared" si="83"/>
        <v>0.41429127642309993</v>
      </c>
      <c r="K287" s="43">
        <f t="shared" si="84"/>
        <v>0.1716372617202814</v>
      </c>
      <c r="L287" s="44">
        <f t="shared" si="87"/>
        <v>2.8961291605948965E-2</v>
      </c>
      <c r="N287" s="43">
        <f t="shared" si="85"/>
        <v>0.45673101269789917</v>
      </c>
      <c r="O287" s="43">
        <f t="shared" si="80"/>
        <v>0.20860321796004855</v>
      </c>
      <c r="P287" s="44">
        <f t="shared" si="88"/>
        <v>3.1928067997056914E-2</v>
      </c>
      <c r="R287" s="43">
        <f t="shared" si="81"/>
        <v>0.42717594531290004</v>
      </c>
      <c r="S287" s="43">
        <f t="shared" si="73"/>
        <v>0.18247928825396978</v>
      </c>
      <c r="T287" s="44">
        <f t="shared" si="74"/>
        <v>2.9862002468570435E-2</v>
      </c>
      <c r="V287" s="43">
        <f t="shared" si="75"/>
        <v>0.397227671257399</v>
      </c>
      <c r="W287" s="43">
        <f t="shared" si="79"/>
        <v>0.15778982281257625</v>
      </c>
      <c r="X287" s="44">
        <f t="shared" si="76"/>
        <v>2.7768449581083467E-2</v>
      </c>
      <c r="Z287" s="43">
        <f t="shared" si="77"/>
        <v>0.42146917909889936</v>
      </c>
      <c r="AA287" s="43">
        <f t="shared" si="82"/>
        <v>0.1776362689303001</v>
      </c>
      <c r="AB287" s="44">
        <f t="shared" si="78"/>
        <v>2.9463067395938437E-2</v>
      </c>
    </row>
    <row r="288" spans="1:28" x14ac:dyDescent="0.3">
      <c r="A288" s="40">
        <v>36434</v>
      </c>
      <c r="B288" s="41">
        <v>14.253</v>
      </c>
      <c r="C288" s="36"/>
      <c r="D288" s="42">
        <v>13.875336379298799</v>
      </c>
      <c r="E288" s="42">
        <v>13.848268987302101</v>
      </c>
      <c r="F288" s="42">
        <v>13.866407814724599</v>
      </c>
      <c r="G288" s="42">
        <v>13.901544185171799</v>
      </c>
      <c r="H288" s="42">
        <v>13.883530820900299</v>
      </c>
      <c r="J288" s="43">
        <f t="shared" si="83"/>
        <v>0.37766362070120074</v>
      </c>
      <c r="K288" s="43">
        <f t="shared" si="84"/>
        <v>0.14262981040114042</v>
      </c>
      <c r="L288" s="44">
        <f t="shared" si="87"/>
        <v>2.6497131881091752E-2</v>
      </c>
      <c r="N288" s="43">
        <f t="shared" si="85"/>
        <v>0.40473101269789957</v>
      </c>
      <c r="O288" s="43">
        <f t="shared" si="80"/>
        <v>0.16380719263946736</v>
      </c>
      <c r="P288" s="44">
        <f t="shared" si="88"/>
        <v>2.8396198182691332E-2</v>
      </c>
      <c r="R288" s="43">
        <f t="shared" si="81"/>
        <v>0.38659218527540062</v>
      </c>
      <c r="S288" s="43">
        <f t="shared" si="73"/>
        <v>0.14945351771600968</v>
      </c>
      <c r="T288" s="44">
        <f t="shared" si="74"/>
        <v>2.7123565935269812E-2</v>
      </c>
      <c r="V288" s="43">
        <f t="shared" si="75"/>
        <v>0.35145581482820099</v>
      </c>
      <c r="W288" s="43">
        <f t="shared" si="79"/>
        <v>0.1235211897765547</v>
      </c>
      <c r="X288" s="44">
        <f t="shared" si="76"/>
        <v>2.4658374716073878E-2</v>
      </c>
      <c r="Z288" s="43">
        <f t="shared" si="77"/>
        <v>0.3694691790997009</v>
      </c>
      <c r="AA288" s="43">
        <f t="shared" si="82"/>
        <v>0.13650747430460686</v>
      </c>
      <c r="AB288" s="44">
        <f t="shared" si="78"/>
        <v>2.5922204385020759E-2</v>
      </c>
    </row>
    <row r="289" spans="1:28" x14ac:dyDescent="0.3">
      <c r="A289" s="34">
        <v>36465</v>
      </c>
      <c r="B289" s="41">
        <v>14.241</v>
      </c>
      <c r="C289" s="36"/>
      <c r="D289" s="42">
        <v>13.835563825961</v>
      </c>
      <c r="E289" s="42">
        <v>13.848268987302101</v>
      </c>
      <c r="F289" s="42">
        <v>13.8430464054774</v>
      </c>
      <c r="G289" s="42">
        <v>13.8543919820615</v>
      </c>
      <c r="H289" s="42">
        <v>13.8835308209008</v>
      </c>
      <c r="J289" s="43">
        <f t="shared" si="83"/>
        <v>0.40543617403900001</v>
      </c>
      <c r="K289" s="43">
        <f t="shared" si="84"/>
        <v>0.16437849121938231</v>
      </c>
      <c r="L289" s="44">
        <f t="shared" si="87"/>
        <v>2.846964216269925E-2</v>
      </c>
      <c r="N289" s="43">
        <f t="shared" si="85"/>
        <v>0.39273101269789912</v>
      </c>
      <c r="O289" s="43">
        <f t="shared" si="80"/>
        <v>0.1542376483347174</v>
      </c>
      <c r="P289" s="44">
        <f t="shared" si="88"/>
        <v>2.7577488427631424E-2</v>
      </c>
      <c r="R289" s="43">
        <f t="shared" si="81"/>
        <v>0.39795359452259937</v>
      </c>
      <c r="S289" s="43">
        <f t="shared" si="73"/>
        <v>0.15836706339345744</v>
      </c>
      <c r="T289" s="44">
        <f t="shared" si="74"/>
        <v>2.794421701584154E-2</v>
      </c>
      <c r="V289" s="43">
        <f t="shared" si="75"/>
        <v>0.38660801793849942</v>
      </c>
      <c r="W289" s="43">
        <f t="shared" si="79"/>
        <v>0.14946575953433508</v>
      </c>
      <c r="X289" s="44">
        <f t="shared" si="76"/>
        <v>2.7147533034091665E-2</v>
      </c>
      <c r="Z289" s="43">
        <f t="shared" si="77"/>
        <v>0.35746917909919951</v>
      </c>
      <c r="AA289" s="43">
        <f t="shared" si="82"/>
        <v>0.12778421400585557</v>
      </c>
      <c r="AB289" s="44">
        <f t="shared" si="78"/>
        <v>2.5101409950087739E-2</v>
      </c>
    </row>
    <row r="290" spans="1:28" x14ac:dyDescent="0.3">
      <c r="A290" s="40">
        <v>36495</v>
      </c>
      <c r="B290" s="41">
        <v>14.37</v>
      </c>
      <c r="C290" s="36"/>
      <c r="D290" s="42">
        <v>13.8418929727115</v>
      </c>
      <c r="E290" s="42">
        <v>13.848268987302101</v>
      </c>
      <c r="F290" s="42">
        <v>13.827579413974499</v>
      </c>
      <c r="G290" s="42">
        <v>13.850334573348499</v>
      </c>
      <c r="H290" s="42">
        <v>13.8835308209012</v>
      </c>
      <c r="J290" s="43">
        <f t="shared" si="83"/>
        <v>0.5281070272884989</v>
      </c>
      <c r="K290" s="43">
        <f t="shared" si="84"/>
        <v>0.27889703227149532</v>
      </c>
      <c r="L290" s="44">
        <f t="shared" si="87"/>
        <v>3.6750662998503755E-2</v>
      </c>
      <c r="N290" s="43">
        <f t="shared" si="85"/>
        <v>0.52173101269789868</v>
      </c>
      <c r="O290" s="43">
        <f t="shared" si="80"/>
        <v>0.27220324961077491</v>
      </c>
      <c r="P290" s="44">
        <f t="shared" si="88"/>
        <v>3.6306959825880218E-2</v>
      </c>
      <c r="R290" s="43">
        <f t="shared" si="81"/>
        <v>0.54242058602550003</v>
      </c>
      <c r="S290" s="43">
        <f t="shared" si="73"/>
        <v>0.29422009214424688</v>
      </c>
      <c r="T290" s="44">
        <f t="shared" si="74"/>
        <v>3.7746735283611693E-2</v>
      </c>
      <c r="V290" s="43">
        <f t="shared" si="75"/>
        <v>0.51966542665149973</v>
      </c>
      <c r="W290" s="43">
        <f t="shared" si="79"/>
        <v>0.27005215565688523</v>
      </c>
      <c r="X290" s="44">
        <f t="shared" si="76"/>
        <v>3.6163216885977713E-2</v>
      </c>
      <c r="Z290" s="43">
        <f t="shared" si="77"/>
        <v>0.48646917909879939</v>
      </c>
      <c r="AA290" s="43">
        <f t="shared" si="82"/>
        <v>0.23665226221305977</v>
      </c>
      <c r="AB290" s="44">
        <f t="shared" si="78"/>
        <v>3.385310919267915E-2</v>
      </c>
    </row>
    <row r="291" spans="1:28" x14ac:dyDescent="0.3">
      <c r="A291" s="34">
        <v>36526</v>
      </c>
      <c r="B291" s="41">
        <v>14.224</v>
      </c>
      <c r="C291" s="36"/>
      <c r="D291" s="42">
        <v>13.866481498019899</v>
      </c>
      <c r="E291" s="42">
        <v>13.848268987302101</v>
      </c>
      <c r="F291" s="42">
        <v>13.867087970551401</v>
      </c>
      <c r="G291" s="42">
        <v>13.8871289826234</v>
      </c>
      <c r="H291" s="42">
        <v>13.8835308209012</v>
      </c>
      <c r="J291" s="43">
        <f t="shared" si="83"/>
        <v>0.35751850198010082</v>
      </c>
      <c r="K291" s="43">
        <f t="shared" si="84"/>
        <v>0.12781947925809536</v>
      </c>
      <c r="L291" s="44">
        <f t="shared" si="87"/>
        <v>2.5134877810749495E-2</v>
      </c>
      <c r="N291" s="43">
        <f t="shared" si="85"/>
        <v>0.37573101269789966</v>
      </c>
      <c r="O291" s="43">
        <f t="shared" si="80"/>
        <v>0.14117379390298923</v>
      </c>
      <c r="P291" s="44">
        <f t="shared" si="88"/>
        <v>2.6415284919706107E-2</v>
      </c>
      <c r="R291" s="43">
        <f t="shared" si="81"/>
        <v>0.35691202944859945</v>
      </c>
      <c r="S291" s="43">
        <f t="shared" si="73"/>
        <v>0.12738619676511792</v>
      </c>
      <c r="T291" s="44">
        <f t="shared" si="74"/>
        <v>2.5092240540537082E-2</v>
      </c>
      <c r="V291" s="43">
        <f t="shared" si="75"/>
        <v>0.33687101737660008</v>
      </c>
      <c r="W291" s="43">
        <f t="shared" si="79"/>
        <v>0.11348208234834559</v>
      </c>
      <c r="X291" s="44">
        <f t="shared" si="76"/>
        <v>2.3683282998917327E-2</v>
      </c>
      <c r="Z291" s="43">
        <f t="shared" si="77"/>
        <v>0.34046917909880037</v>
      </c>
      <c r="AA291" s="43">
        <f t="shared" si="82"/>
        <v>0.11591926191621101</v>
      </c>
      <c r="AB291" s="44">
        <f t="shared" si="78"/>
        <v>2.393624712449384E-2</v>
      </c>
    </row>
    <row r="292" spans="1:28" x14ac:dyDescent="0.3">
      <c r="A292" s="40">
        <v>36557</v>
      </c>
      <c r="B292" s="41">
        <v>14.449</v>
      </c>
      <c r="C292" s="36"/>
      <c r="D292" s="42">
        <v>13.8407288567268</v>
      </c>
      <c r="E292" s="42">
        <v>13.848268987302101</v>
      </c>
      <c r="F292" s="42">
        <v>13.850091394363799</v>
      </c>
      <c r="G292" s="42">
        <v>13.852138720809</v>
      </c>
      <c r="H292" s="42">
        <v>13.883530820901001</v>
      </c>
      <c r="J292" s="43">
        <f t="shared" si="83"/>
        <v>0.60827114327319975</v>
      </c>
      <c r="K292" s="43">
        <f t="shared" si="84"/>
        <v>0.36999378373888553</v>
      </c>
      <c r="L292" s="44">
        <f t="shared" si="87"/>
        <v>4.2097802150543276E-2</v>
      </c>
      <c r="N292" s="43">
        <f t="shared" si="85"/>
        <v>0.6007310126978993</v>
      </c>
      <c r="O292" s="43">
        <f t="shared" si="80"/>
        <v>0.36087774961704366</v>
      </c>
      <c r="P292" s="44">
        <f t="shared" si="88"/>
        <v>4.1575957692428493E-2</v>
      </c>
      <c r="R292" s="43">
        <f t="shared" si="81"/>
        <v>0.59890860563620052</v>
      </c>
      <c r="S292" s="43">
        <f t="shared" si="73"/>
        <v>0.35869151790509796</v>
      </c>
      <c r="T292" s="44">
        <f t="shared" si="74"/>
        <v>4.1449830828168076E-2</v>
      </c>
      <c r="V292" s="43">
        <f t="shared" si="75"/>
        <v>0.59686127919099974</v>
      </c>
      <c r="W292" s="43">
        <f t="shared" si="79"/>
        <v>0.35624338659751653</v>
      </c>
      <c r="X292" s="44">
        <f t="shared" si="76"/>
        <v>4.1308137531386235E-2</v>
      </c>
      <c r="Z292" s="43">
        <f t="shared" si="77"/>
        <v>0.56546917909899896</v>
      </c>
      <c r="AA292" s="43">
        <f t="shared" si="82"/>
        <v>0.31975539251089574</v>
      </c>
      <c r="AB292" s="44">
        <f t="shared" si="78"/>
        <v>3.9135523503287355E-2</v>
      </c>
    </row>
    <row r="293" spans="1:28" x14ac:dyDescent="0.3">
      <c r="A293" s="34">
        <v>36586</v>
      </c>
      <c r="B293" s="41">
        <v>14.382</v>
      </c>
      <c r="C293" s="36"/>
      <c r="D293" s="42">
        <v>13.804398884714701</v>
      </c>
      <c r="E293" s="42">
        <v>13.848268987302101</v>
      </c>
      <c r="F293" s="42">
        <v>13.791692446388399</v>
      </c>
      <c r="G293" s="42">
        <v>13.821861335845201</v>
      </c>
      <c r="H293" s="42">
        <v>13.8835308209009</v>
      </c>
      <c r="J293" s="43">
        <f t="shared" si="83"/>
        <v>0.57760111528529912</v>
      </c>
      <c r="K293" s="43">
        <f t="shared" si="84"/>
        <v>0.3336230483788214</v>
      </c>
      <c r="L293" s="44">
        <f t="shared" si="87"/>
        <v>4.0161390299353297E-2</v>
      </c>
      <c r="N293" s="43">
        <f t="shared" si="85"/>
        <v>0.53373101269789913</v>
      </c>
      <c r="O293" s="43">
        <f t="shared" si="80"/>
        <v>0.28486879391552494</v>
      </c>
      <c r="P293" s="44">
        <f t="shared" si="88"/>
        <v>3.7111042462654648E-2</v>
      </c>
      <c r="R293" s="43">
        <f t="shared" si="81"/>
        <v>0.59030755361160026</v>
      </c>
      <c r="S293" s="43">
        <f t="shared" si="73"/>
        <v>0.34846300785091233</v>
      </c>
      <c r="T293" s="44">
        <f t="shared" si="74"/>
        <v>4.1044886219691303E-2</v>
      </c>
      <c r="V293" s="43">
        <f t="shared" si="75"/>
        <v>0.56013866415479896</v>
      </c>
      <c r="W293" s="43">
        <f t="shared" si="79"/>
        <v>0.31375532308112264</v>
      </c>
      <c r="X293" s="44">
        <f t="shared" si="76"/>
        <v>3.8947202347017033E-2</v>
      </c>
      <c r="Z293" s="43">
        <f t="shared" si="77"/>
        <v>0.49846917909910005</v>
      </c>
      <c r="AA293" s="43">
        <f t="shared" si="82"/>
        <v>0.24847152251173069</v>
      </c>
      <c r="AB293" s="44">
        <f t="shared" si="78"/>
        <v>3.4659239264295649E-2</v>
      </c>
    </row>
    <row r="294" spans="1:28" x14ac:dyDescent="0.3">
      <c r="A294" s="40">
        <v>36617</v>
      </c>
      <c r="B294" s="41">
        <v>14.478999999999999</v>
      </c>
      <c r="C294" s="36"/>
      <c r="D294" s="42">
        <v>13.845681926486201</v>
      </c>
      <c r="E294" s="42">
        <v>13.848268987302101</v>
      </c>
      <c r="F294" s="42">
        <v>13.8460852692412</v>
      </c>
      <c r="G294" s="42">
        <v>13.860635830935401</v>
      </c>
      <c r="H294" s="42">
        <v>13.8835308209012</v>
      </c>
      <c r="J294" s="43">
        <f t="shared" si="83"/>
        <v>0.63331807351379865</v>
      </c>
      <c r="K294" s="43">
        <f t="shared" si="84"/>
        <v>0.40109178223922926</v>
      </c>
      <c r="L294" s="44">
        <f t="shared" si="87"/>
        <v>4.3740456765922968E-2</v>
      </c>
      <c r="N294" s="43">
        <f t="shared" si="85"/>
        <v>0.63073101269789866</v>
      </c>
      <c r="O294" s="43">
        <f t="shared" si="80"/>
        <v>0.39782161037891678</v>
      </c>
      <c r="P294" s="44">
        <f t="shared" si="88"/>
        <v>4.3561780005380114E-2</v>
      </c>
      <c r="R294" s="43">
        <f t="shared" si="81"/>
        <v>0.63291473075879878</v>
      </c>
      <c r="S294" s="43">
        <f t="shared" si="73"/>
        <v>0.40058105641148273</v>
      </c>
      <c r="T294" s="44">
        <f t="shared" si="74"/>
        <v>4.3712599679452922E-2</v>
      </c>
      <c r="V294" s="43">
        <f t="shared" si="75"/>
        <v>0.61836416906459846</v>
      </c>
      <c r="W294" s="43">
        <f t="shared" si="79"/>
        <v>0.3823742455829513</v>
      </c>
      <c r="X294" s="44">
        <f t="shared" si="76"/>
        <v>4.2707657232170626E-2</v>
      </c>
      <c r="Z294" s="43">
        <f t="shared" si="77"/>
        <v>0.59546917909879937</v>
      </c>
      <c r="AA294" s="43">
        <f t="shared" si="82"/>
        <v>0.35458354325659802</v>
      </c>
      <c r="AB294" s="44">
        <f t="shared" si="78"/>
        <v>4.1126402313612774E-2</v>
      </c>
    </row>
    <row r="295" spans="1:28" x14ac:dyDescent="0.3">
      <c r="A295" s="34">
        <v>36647</v>
      </c>
      <c r="B295" s="41">
        <v>14.279</v>
      </c>
      <c r="C295" s="36"/>
      <c r="D295" s="42">
        <v>13.849463435877199</v>
      </c>
      <c r="E295" s="42">
        <v>13.848268987302101</v>
      </c>
      <c r="F295" s="42">
        <v>13.8460019439991</v>
      </c>
      <c r="G295" s="42">
        <v>13.873811814238699</v>
      </c>
      <c r="H295" s="42">
        <v>13.8835308209011</v>
      </c>
      <c r="J295" s="43">
        <f t="shared" si="83"/>
        <v>0.42953656412280061</v>
      </c>
      <c r="K295" s="43">
        <f t="shared" si="84"/>
        <v>0.1845016599184208</v>
      </c>
      <c r="L295" s="44">
        <f t="shared" si="87"/>
        <v>3.0081697886602747E-2</v>
      </c>
      <c r="N295" s="43">
        <f t="shared" si="85"/>
        <v>0.43073101269789937</v>
      </c>
      <c r="O295" s="43">
        <f t="shared" si="80"/>
        <v>0.18552920529975794</v>
      </c>
      <c r="P295" s="44">
        <f t="shared" si="88"/>
        <v>3.0165348602696224E-2</v>
      </c>
      <c r="R295" s="43">
        <f t="shared" si="81"/>
        <v>0.43299805600089947</v>
      </c>
      <c r="S295" s="43">
        <f t="shared" si="73"/>
        <v>0.18748731650055808</v>
      </c>
      <c r="T295" s="44">
        <f t="shared" si="74"/>
        <v>3.0324116254702674E-2</v>
      </c>
      <c r="V295" s="43">
        <f t="shared" si="75"/>
        <v>0.40518818576130045</v>
      </c>
      <c r="W295" s="43">
        <f t="shared" si="79"/>
        <v>0.16417746588053411</v>
      </c>
      <c r="X295" s="44">
        <f t="shared" si="76"/>
        <v>2.8376509962973629E-2</v>
      </c>
      <c r="Z295" s="43">
        <f t="shared" si="77"/>
        <v>0.39546917909889956</v>
      </c>
      <c r="AA295" s="43">
        <f t="shared" si="82"/>
        <v>0.15639587161715748</v>
      </c>
      <c r="AB295" s="44">
        <f t="shared" si="78"/>
        <v>2.7695859590930707E-2</v>
      </c>
    </row>
    <row r="296" spans="1:28" x14ac:dyDescent="0.3">
      <c r="A296" s="40">
        <v>36678</v>
      </c>
      <c r="B296" s="41">
        <v>14.27</v>
      </c>
      <c r="C296" s="36"/>
      <c r="D296" s="42">
        <v>13.8754580670818</v>
      </c>
      <c r="E296" s="42">
        <v>13.848268987302101</v>
      </c>
      <c r="F296" s="42">
        <v>13.8615504386007</v>
      </c>
      <c r="G296" s="42">
        <v>13.879576841422001</v>
      </c>
      <c r="H296" s="42">
        <v>13.8835308209012</v>
      </c>
      <c r="J296" s="43">
        <f t="shared" si="83"/>
        <v>0.39454193291819983</v>
      </c>
      <c r="K296" s="43">
        <f t="shared" si="84"/>
        <v>0.15566333683082931</v>
      </c>
      <c r="L296" s="44">
        <f t="shared" si="87"/>
        <v>2.7648348487610361E-2</v>
      </c>
      <c r="N296" s="43">
        <f t="shared" si="85"/>
        <v>0.42173101269789903</v>
      </c>
      <c r="O296" s="43">
        <f t="shared" si="80"/>
        <v>0.17785704707119548</v>
      </c>
      <c r="P296" s="44">
        <f t="shared" si="88"/>
        <v>2.9553679936783393E-2</v>
      </c>
      <c r="R296" s="43">
        <f t="shared" si="81"/>
        <v>0.40844956139929955</v>
      </c>
      <c r="S296" s="43">
        <f t="shared" si="73"/>
        <v>0.16683104420728018</v>
      </c>
      <c r="T296" s="44">
        <f t="shared" si="74"/>
        <v>2.862295454795372E-2</v>
      </c>
      <c r="V296" s="43">
        <f t="shared" si="75"/>
        <v>0.39042315857799892</v>
      </c>
      <c r="W296" s="43">
        <f t="shared" si="79"/>
        <v>0.15243024275402128</v>
      </c>
      <c r="X296" s="44">
        <f t="shared" si="76"/>
        <v>2.7359716788927745E-2</v>
      </c>
      <c r="Z296" s="43">
        <f t="shared" si="77"/>
        <v>0.38646917909879974</v>
      </c>
      <c r="AA296" s="43">
        <f t="shared" si="82"/>
        <v>0.14935842639330016</v>
      </c>
      <c r="AB296" s="44">
        <f t="shared" si="78"/>
        <v>2.7082633433693045E-2</v>
      </c>
    </row>
    <row r="297" spans="1:28" x14ac:dyDescent="0.3">
      <c r="A297" s="34">
        <v>36708</v>
      </c>
      <c r="B297" s="41">
        <v>14.260999999999999</v>
      </c>
      <c r="C297" s="36"/>
      <c r="D297" s="42">
        <v>13.8916279739231</v>
      </c>
      <c r="E297" s="42">
        <v>13.848268987302101</v>
      </c>
      <c r="F297" s="42">
        <v>13.8799483835503</v>
      </c>
      <c r="G297" s="42">
        <v>13.913994057206599</v>
      </c>
      <c r="H297" s="42">
        <v>13.8835308209012</v>
      </c>
      <c r="J297" s="43">
        <f t="shared" si="83"/>
        <v>0.36937202607689912</v>
      </c>
      <c r="K297" s="43">
        <f t="shared" si="84"/>
        <v>0.13643569364815344</v>
      </c>
      <c r="L297" s="44">
        <f t="shared" si="87"/>
        <v>2.5900850296395703E-2</v>
      </c>
      <c r="N297" s="43">
        <f t="shared" si="85"/>
        <v>0.41273101269789869</v>
      </c>
      <c r="O297" s="43">
        <f t="shared" si="80"/>
        <v>0.17034688884263302</v>
      </c>
      <c r="P297" s="44">
        <f t="shared" si="88"/>
        <v>2.8941239232725523E-2</v>
      </c>
      <c r="R297" s="43">
        <f t="shared" si="81"/>
        <v>0.38105161644969954</v>
      </c>
      <c r="S297" s="43">
        <f t="shared" si="73"/>
        <v>0.14520033439892893</v>
      </c>
      <c r="T297" s="44">
        <f t="shared" si="74"/>
        <v>2.671983847203559E-2</v>
      </c>
      <c r="V297" s="43">
        <f t="shared" si="75"/>
        <v>0.34700594279340002</v>
      </c>
      <c r="W297" s="43">
        <f t="shared" si="79"/>
        <v>0.12041312433393642</v>
      </c>
      <c r="X297" s="44">
        <f t="shared" si="76"/>
        <v>2.4332511239983173E-2</v>
      </c>
      <c r="Z297" s="43">
        <f t="shared" si="77"/>
        <v>0.3774691790987994</v>
      </c>
      <c r="AA297" s="43">
        <f t="shared" si="82"/>
        <v>0.14248298116952149</v>
      </c>
      <c r="AB297" s="44">
        <f t="shared" si="78"/>
        <v>2.6468633272477345E-2</v>
      </c>
    </row>
    <row r="298" spans="1:28" x14ac:dyDescent="0.3">
      <c r="A298" s="40">
        <v>36739</v>
      </c>
      <c r="B298" s="41">
        <v>14.353</v>
      </c>
      <c r="C298" s="36"/>
      <c r="D298" s="42">
        <v>13.902486438532501</v>
      </c>
      <c r="E298" s="42">
        <v>13.848268987302101</v>
      </c>
      <c r="F298" s="42">
        <v>13.8836876155735</v>
      </c>
      <c r="G298" s="42">
        <v>13.914730349031201</v>
      </c>
      <c r="H298" s="42">
        <v>13.8835308209012</v>
      </c>
      <c r="J298" s="43">
        <f t="shared" si="83"/>
        <v>0.4505135614674991</v>
      </c>
      <c r="K298" s="43">
        <f t="shared" si="84"/>
        <v>0.20296246906613008</v>
      </c>
      <c r="L298" s="44">
        <f t="shared" si="87"/>
        <v>3.1388111298508964E-2</v>
      </c>
      <c r="N298" s="43">
        <f t="shared" si="85"/>
        <v>0.50473101269789922</v>
      </c>
      <c r="O298" s="43">
        <f t="shared" si="80"/>
        <v>0.25475339517904688</v>
      </c>
      <c r="P298" s="44">
        <f t="shared" si="88"/>
        <v>3.5165541189848756E-2</v>
      </c>
      <c r="R298" s="43">
        <f t="shared" si="81"/>
        <v>0.46931238442649992</v>
      </c>
      <c r="S298" s="43">
        <f t="shared" si="73"/>
        <v>0.22025411417608684</v>
      </c>
      <c r="T298" s="44">
        <f t="shared" si="74"/>
        <v>3.269785998930537E-2</v>
      </c>
      <c r="V298" s="43">
        <f t="shared" si="75"/>
        <v>0.43826965096879889</v>
      </c>
      <c r="W298" s="43">
        <f t="shared" si="79"/>
        <v>0.19208028696031279</v>
      </c>
      <c r="X298" s="44">
        <f t="shared" si="76"/>
        <v>3.0535055456615265E-2</v>
      </c>
      <c r="Z298" s="43">
        <f t="shared" si="77"/>
        <v>0.46946917909879993</v>
      </c>
      <c r="AA298" s="43">
        <f t="shared" si="82"/>
        <v>0.22040131012370109</v>
      </c>
      <c r="AB298" s="44">
        <f t="shared" si="78"/>
        <v>3.270878416350588E-2</v>
      </c>
    </row>
    <row r="299" spans="1:28" x14ac:dyDescent="0.3">
      <c r="A299" s="34">
        <v>36770</v>
      </c>
      <c r="B299" s="41">
        <v>14.311999999999999</v>
      </c>
      <c r="C299" s="36"/>
      <c r="D299" s="42">
        <v>13.890708713197199</v>
      </c>
      <c r="E299" s="42">
        <v>13.848268987302101</v>
      </c>
      <c r="F299" s="42">
        <v>13.8778234943308</v>
      </c>
      <c r="G299" s="42">
        <v>13.907772328742601</v>
      </c>
      <c r="H299" s="42">
        <v>13.883530820901299</v>
      </c>
      <c r="J299" s="43">
        <f t="shared" si="83"/>
        <v>0.42129128680280026</v>
      </c>
      <c r="K299" s="43">
        <f t="shared" si="84"/>
        <v>0.1774863483359593</v>
      </c>
      <c r="L299" s="44">
        <f t="shared" si="87"/>
        <v>2.9436227417747363E-2</v>
      </c>
      <c r="N299" s="43">
        <f t="shared" si="85"/>
        <v>0.46373101269789885</v>
      </c>
      <c r="O299" s="43">
        <f t="shared" si="80"/>
        <v>0.21504645213781881</v>
      </c>
      <c r="P299" s="44">
        <f t="shared" si="88"/>
        <v>3.2401552033111992E-2</v>
      </c>
      <c r="R299" s="43">
        <f t="shared" si="81"/>
        <v>0.43417650566919974</v>
      </c>
      <c r="S299" s="43">
        <f t="shared" si="73"/>
        <v>0.18850923807511663</v>
      </c>
      <c r="T299" s="44">
        <f t="shared" si="74"/>
        <v>3.0336536170290647E-2</v>
      </c>
      <c r="V299" s="43">
        <f t="shared" si="75"/>
        <v>0.40422767125739867</v>
      </c>
      <c r="W299" s="43">
        <f t="shared" si="79"/>
        <v>0.16340001021017958</v>
      </c>
      <c r="X299" s="44">
        <f t="shared" si="76"/>
        <v>2.8243968086738309E-2</v>
      </c>
      <c r="Z299" s="43">
        <f t="shared" si="77"/>
        <v>0.42846917909870008</v>
      </c>
      <c r="AA299" s="43">
        <f t="shared" si="82"/>
        <v>0.18358583743751392</v>
      </c>
      <c r="AB299" s="44">
        <f t="shared" si="78"/>
        <v>2.993775706391141E-2</v>
      </c>
    </row>
    <row r="300" spans="1:28" x14ac:dyDescent="0.3">
      <c r="A300" s="40">
        <v>36800</v>
      </c>
      <c r="B300" s="41">
        <v>14.225</v>
      </c>
      <c r="C300" s="36"/>
      <c r="D300" s="42">
        <v>13.875336369164099</v>
      </c>
      <c r="E300" s="42">
        <v>13.848268987302101</v>
      </c>
      <c r="F300" s="42">
        <v>13.8664072660481</v>
      </c>
      <c r="G300" s="42">
        <v>13.901544185171799</v>
      </c>
      <c r="H300" s="42">
        <v>13.883530820901001</v>
      </c>
      <c r="J300" s="43">
        <f t="shared" si="83"/>
        <v>0.34966363083590046</v>
      </c>
      <c r="K300" s="43">
        <f t="shared" si="84"/>
        <v>0.12226465472934488</v>
      </c>
      <c r="L300" s="44">
        <f t="shared" si="87"/>
        <v>2.4580923081609876E-2</v>
      </c>
      <c r="N300" s="43">
        <f t="shared" si="85"/>
        <v>0.3767310126978991</v>
      </c>
      <c r="O300" s="43">
        <f t="shared" si="80"/>
        <v>0.14192625592838462</v>
      </c>
      <c r="P300" s="44">
        <f t="shared" si="88"/>
        <v>2.6483726727444576E-2</v>
      </c>
      <c r="R300" s="43">
        <f t="shared" si="81"/>
        <v>0.35859273395189994</v>
      </c>
      <c r="S300" s="43">
        <f t="shared" si="73"/>
        <v>0.12858874884309809</v>
      </c>
      <c r="T300" s="44">
        <f t="shared" si="74"/>
        <v>2.5208628045827765E-2</v>
      </c>
      <c r="V300" s="43">
        <f t="shared" si="75"/>
        <v>0.32345581482820052</v>
      </c>
      <c r="W300" s="43">
        <f t="shared" si="79"/>
        <v>0.10462366414617515</v>
      </c>
      <c r="X300" s="44">
        <f t="shared" si="76"/>
        <v>2.2738545857869986E-2</v>
      </c>
      <c r="Z300" s="43">
        <f t="shared" si="77"/>
        <v>0.34146917909899877</v>
      </c>
      <c r="AA300" s="43">
        <f t="shared" si="82"/>
        <v>0.1166012002745441</v>
      </c>
      <c r="AB300" s="44">
        <f t="shared" si="78"/>
        <v>2.4004863205553516E-2</v>
      </c>
    </row>
    <row r="301" spans="1:28" x14ac:dyDescent="0.3">
      <c r="A301" s="34">
        <v>36831</v>
      </c>
      <c r="B301" s="41">
        <v>14.16</v>
      </c>
      <c r="C301" s="36"/>
      <c r="D301" s="42">
        <v>13.8355638160655</v>
      </c>
      <c r="E301" s="42">
        <v>13.848268987302101</v>
      </c>
      <c r="F301" s="42">
        <v>13.8430458687009</v>
      </c>
      <c r="G301" s="42">
        <v>13.8543919820615</v>
      </c>
      <c r="H301" s="42">
        <v>13.8835308209012</v>
      </c>
      <c r="J301" s="43">
        <f t="shared" si="83"/>
        <v>0.32443618393450002</v>
      </c>
      <c r="K301" s="43">
        <f t="shared" si="84"/>
        <v>0.10525883744598073</v>
      </c>
      <c r="L301" s="44">
        <f t="shared" si="87"/>
        <v>2.2912159882379945E-2</v>
      </c>
      <c r="N301" s="43">
        <f t="shared" si="85"/>
        <v>0.3117310126978996</v>
      </c>
      <c r="O301" s="43">
        <f t="shared" si="80"/>
        <v>9.7176224277658041E-2</v>
      </c>
      <c r="P301" s="44">
        <f t="shared" si="88"/>
        <v>2.2014902026687825E-2</v>
      </c>
      <c r="R301" s="43">
        <f t="shared" si="81"/>
        <v>0.31695413129910044</v>
      </c>
      <c r="S301" s="43">
        <f t="shared" si="73"/>
        <v>0.1004599213475674</v>
      </c>
      <c r="T301" s="44">
        <f t="shared" si="74"/>
        <v>2.2383766334682233E-2</v>
      </c>
      <c r="V301" s="43">
        <f t="shared" si="75"/>
        <v>0.3056080179384999</v>
      </c>
      <c r="W301" s="43">
        <f t="shared" si="79"/>
        <v>9.3396260628298478E-2</v>
      </c>
      <c r="X301" s="44">
        <f t="shared" si="76"/>
        <v>2.1582487142549428E-2</v>
      </c>
      <c r="Z301" s="43">
        <f t="shared" si="77"/>
        <v>0.27646917909880031</v>
      </c>
      <c r="AA301" s="43">
        <f t="shared" si="82"/>
        <v>7.6435206991564517E-2</v>
      </c>
      <c r="AB301" s="44">
        <f t="shared" si="78"/>
        <v>1.9524659540875729E-2</v>
      </c>
    </row>
    <row r="302" spans="1:28" x14ac:dyDescent="0.3">
      <c r="A302" s="40">
        <v>36861</v>
      </c>
      <c r="B302" s="41">
        <v>14.157</v>
      </c>
      <c r="C302" s="36"/>
      <c r="D302" s="42">
        <v>13.841892963049499</v>
      </c>
      <c r="E302" s="42">
        <v>13.848268987302101</v>
      </c>
      <c r="F302" s="42">
        <v>13.827578888541399</v>
      </c>
      <c r="G302" s="42">
        <v>13.850334573348499</v>
      </c>
      <c r="H302" s="42">
        <v>13.883530820901299</v>
      </c>
      <c r="J302" s="43">
        <f t="shared" si="83"/>
        <v>0.31510703695050069</v>
      </c>
      <c r="K302" s="43">
        <f t="shared" si="84"/>
        <v>9.9292444735724197E-2</v>
      </c>
      <c r="L302" s="44">
        <f t="shared" si="87"/>
        <v>2.2258037504450143E-2</v>
      </c>
      <c r="N302" s="43">
        <f t="shared" si="85"/>
        <v>0.30873101269789949</v>
      </c>
      <c r="O302" s="43">
        <f t="shared" si="80"/>
        <v>9.5314838201470575E-2</v>
      </c>
      <c r="P302" s="44">
        <f t="shared" si="88"/>
        <v>2.1807657886409513E-2</v>
      </c>
      <c r="R302" s="43">
        <f t="shared" si="81"/>
        <v>0.32942111145860054</v>
      </c>
      <c r="S302" s="43">
        <f t="shared" si="73"/>
        <v>0.10851826867461972</v>
      </c>
      <c r="T302" s="44">
        <f t="shared" si="74"/>
        <v>2.3269132687617471E-2</v>
      </c>
      <c r="V302" s="43">
        <f t="shared" si="75"/>
        <v>0.30666542665150054</v>
      </c>
      <c r="W302" s="43">
        <f t="shared" si="79"/>
        <v>9.4043683903346859E-2</v>
      </c>
      <c r="X302" s="44">
        <f t="shared" si="76"/>
        <v>2.1661752253408245E-2</v>
      </c>
      <c r="Z302" s="43">
        <f t="shared" si="77"/>
        <v>0.27346917909870072</v>
      </c>
      <c r="AA302" s="43">
        <f t="shared" si="82"/>
        <v>7.4785391916917257E-2</v>
      </c>
      <c r="AB302" s="44">
        <f t="shared" si="78"/>
        <v>1.9316887695041373E-2</v>
      </c>
    </row>
    <row r="303" spans="1:28" x14ac:dyDescent="0.3">
      <c r="A303" s="34">
        <v>36892</v>
      </c>
      <c r="B303" s="41">
        <v>14.356999999999999</v>
      </c>
      <c r="C303" s="36"/>
      <c r="D303" s="42">
        <v>13.866481488586</v>
      </c>
      <c r="E303" s="42">
        <v>13.848268987302101</v>
      </c>
      <c r="F303" s="42">
        <v>13.867087454175399</v>
      </c>
      <c r="G303" s="42">
        <v>13.8871289826234</v>
      </c>
      <c r="H303" s="42">
        <v>13.883530820901299</v>
      </c>
      <c r="J303" s="43">
        <f t="shared" si="83"/>
        <v>0.49051851141399894</v>
      </c>
      <c r="K303" s="43">
        <f t="shared" si="84"/>
        <v>0.2406084100398054</v>
      </c>
      <c r="L303" s="44">
        <f t="shared" si="87"/>
        <v>3.4165808414989132E-2</v>
      </c>
      <c r="N303" s="43">
        <f t="shared" si="85"/>
        <v>0.50873101269789878</v>
      </c>
      <c r="O303" s="43">
        <f t="shared" si="80"/>
        <v>0.25880724328062965</v>
      </c>
      <c r="P303" s="44">
        <f t="shared" si="88"/>
        <v>3.5434353465062254E-2</v>
      </c>
      <c r="R303" s="43">
        <f t="shared" si="81"/>
        <v>0.48991254582460009</v>
      </c>
      <c r="S303" s="43">
        <f t="shared" si="73"/>
        <v>0.24001430255634087</v>
      </c>
      <c r="T303" s="44">
        <f t="shared" si="74"/>
        <v>3.4123601436553602E-2</v>
      </c>
      <c r="V303" s="43">
        <f t="shared" si="75"/>
        <v>0.4698710173765992</v>
      </c>
      <c r="W303" s="43">
        <f t="shared" si="79"/>
        <v>0.2207787729705204</v>
      </c>
      <c r="X303" s="44">
        <f t="shared" si="76"/>
        <v>3.2727660192003849E-2</v>
      </c>
      <c r="Z303" s="43">
        <f t="shared" si="77"/>
        <v>0.47346917909870001</v>
      </c>
      <c r="AA303" s="43">
        <f t="shared" si="82"/>
        <v>0.22417306355639688</v>
      </c>
      <c r="AB303" s="44">
        <f t="shared" si="78"/>
        <v>3.297828091514244E-2</v>
      </c>
    </row>
    <row r="304" spans="1:28" x14ac:dyDescent="0.3">
      <c r="A304" s="40">
        <v>36923</v>
      </c>
      <c r="B304" s="41">
        <v>14.319000000000001</v>
      </c>
      <c r="C304" s="36"/>
      <c r="D304" s="42">
        <v>13.840728847515599</v>
      </c>
      <c r="E304" s="42">
        <v>13.848268987302101</v>
      </c>
      <c r="F304" s="42">
        <v>13.850090888954901</v>
      </c>
      <c r="G304" s="42">
        <v>13.852138720809</v>
      </c>
      <c r="H304" s="42">
        <v>13.8835308209012</v>
      </c>
      <c r="J304" s="43">
        <f t="shared" si="83"/>
        <v>0.47827115248440144</v>
      </c>
      <c r="K304" s="43">
        <f t="shared" si="84"/>
        <v>0.22874329529875759</v>
      </c>
      <c r="L304" s="44">
        <f t="shared" si="87"/>
        <v>3.3401155980473593E-2</v>
      </c>
      <c r="N304" s="43">
        <f t="shared" si="85"/>
        <v>0.4707310126979003</v>
      </c>
      <c r="O304" s="43">
        <f t="shared" si="80"/>
        <v>0.22158768631559078</v>
      </c>
      <c r="P304" s="44">
        <f t="shared" si="88"/>
        <v>3.2874573133452073E-2</v>
      </c>
      <c r="R304" s="43">
        <f t="shared" si="81"/>
        <v>0.46890911104510025</v>
      </c>
      <c r="S304" s="43">
        <f t="shared" si="73"/>
        <v>0.21987575442110616</v>
      </c>
      <c r="T304" s="44">
        <f t="shared" si="74"/>
        <v>3.2747336479160574E-2</v>
      </c>
      <c r="V304" s="43">
        <f t="shared" si="75"/>
        <v>0.46686127919100073</v>
      </c>
      <c r="W304" s="43">
        <f t="shared" si="79"/>
        <v>0.21795945400785754</v>
      </c>
      <c r="X304" s="44">
        <f t="shared" si="76"/>
        <v>3.2604321474334848E-2</v>
      </c>
      <c r="Z304" s="43">
        <f t="shared" si="77"/>
        <v>0.43546917909880101</v>
      </c>
      <c r="AA304" s="43">
        <f t="shared" si="82"/>
        <v>0.18963340594498362</v>
      </c>
      <c r="AB304" s="44">
        <f t="shared" si="78"/>
        <v>3.0411982617417486E-2</v>
      </c>
    </row>
    <row r="305" spans="1:28" x14ac:dyDescent="0.3">
      <c r="A305" s="34">
        <v>36951</v>
      </c>
      <c r="B305" s="41">
        <v>14.51</v>
      </c>
      <c r="C305" s="36"/>
      <c r="D305" s="42">
        <v>13.8043988757208</v>
      </c>
      <c r="E305" s="42">
        <v>13.848268987302101</v>
      </c>
      <c r="F305" s="42">
        <v>13.791691953195</v>
      </c>
      <c r="G305" s="42">
        <v>13.821861335845201</v>
      </c>
      <c r="H305" s="42">
        <v>13.8835308209012</v>
      </c>
      <c r="J305" s="43">
        <f t="shared" si="83"/>
        <v>0.70560112427919996</v>
      </c>
      <c r="K305" s="43">
        <f t="shared" si="84"/>
        <v>0.497872946584071</v>
      </c>
      <c r="L305" s="44">
        <f t="shared" si="87"/>
        <v>4.8628609529924191E-2</v>
      </c>
      <c r="N305" s="43">
        <f t="shared" si="85"/>
        <v>0.66173101269789925</v>
      </c>
      <c r="O305" s="43">
        <f t="shared" si="80"/>
        <v>0.43788793316618729</v>
      </c>
      <c r="P305" s="44">
        <f t="shared" si="88"/>
        <v>4.560516972418327E-2</v>
      </c>
      <c r="R305" s="43">
        <f t="shared" si="81"/>
        <v>0.71830804680499938</v>
      </c>
      <c r="S305" s="43">
        <f t="shared" si="73"/>
        <v>0.51596645010481312</v>
      </c>
      <c r="T305" s="44">
        <f t="shared" si="74"/>
        <v>4.9504345058924835E-2</v>
      </c>
      <c r="V305" s="43">
        <f t="shared" si="75"/>
        <v>0.68813866415479907</v>
      </c>
      <c r="W305" s="43">
        <f t="shared" si="79"/>
        <v>0.47353482110475137</v>
      </c>
      <c r="X305" s="44">
        <f t="shared" si="76"/>
        <v>4.7425131919696696E-2</v>
      </c>
      <c r="Z305" s="43">
        <f t="shared" si="77"/>
        <v>0.62646917909879996</v>
      </c>
      <c r="AA305" s="43">
        <f t="shared" si="82"/>
        <v>0.39246363236072429</v>
      </c>
      <c r="AB305" s="44">
        <f t="shared" si="78"/>
        <v>4.3174995113631973E-2</v>
      </c>
    </row>
    <row r="306" spans="1:28" x14ac:dyDescent="0.3">
      <c r="A306" s="40">
        <v>36982</v>
      </c>
      <c r="B306" s="41">
        <v>14.462</v>
      </c>
      <c r="C306" s="36"/>
      <c r="D306" s="42">
        <v>13.845681917704701</v>
      </c>
      <c r="E306" s="42">
        <v>13.848268987302101</v>
      </c>
      <c r="F306" s="42">
        <v>13.846084784024001</v>
      </c>
      <c r="G306" s="42">
        <v>13.860635830935401</v>
      </c>
      <c r="H306" s="42">
        <v>13.883530820901299</v>
      </c>
      <c r="J306" s="43">
        <f t="shared" si="83"/>
        <v>0.61631808229529916</v>
      </c>
      <c r="K306" s="43">
        <f t="shared" si="84"/>
        <v>0.37984797856415514</v>
      </c>
      <c r="L306" s="44">
        <f t="shared" si="87"/>
        <v>4.261637963596316E-2</v>
      </c>
      <c r="N306" s="43">
        <f t="shared" si="85"/>
        <v>0.6137310126978992</v>
      </c>
      <c r="O306" s="43">
        <f t="shared" si="80"/>
        <v>0.37666575594718893</v>
      </c>
      <c r="P306" s="44">
        <f t="shared" si="88"/>
        <v>4.2437492234677028E-2</v>
      </c>
      <c r="R306" s="43">
        <f t="shared" si="81"/>
        <v>0.61591521597599908</v>
      </c>
      <c r="S306" s="43">
        <f t="shared" si="73"/>
        <v>0.37935155327076159</v>
      </c>
      <c r="T306" s="44">
        <f t="shared" si="74"/>
        <v>4.2588522747614377E-2</v>
      </c>
      <c r="V306" s="43">
        <f t="shared" si="75"/>
        <v>0.601364169064599</v>
      </c>
      <c r="W306" s="43">
        <f t="shared" si="79"/>
        <v>0.36163886383475563</v>
      </c>
      <c r="X306" s="44">
        <f t="shared" si="76"/>
        <v>4.1582365444931477E-2</v>
      </c>
      <c r="Z306" s="43">
        <f t="shared" si="77"/>
        <v>0.57846917909870044</v>
      </c>
      <c r="AA306" s="43">
        <f t="shared" si="82"/>
        <v>0.33462659116712434</v>
      </c>
      <c r="AB306" s="44">
        <f t="shared" si="78"/>
        <v>3.9999251770066413E-2</v>
      </c>
    </row>
    <row r="307" spans="1:28" x14ac:dyDescent="0.3">
      <c r="A307" s="34">
        <v>37012</v>
      </c>
      <c r="B307" s="41">
        <v>14.417999999999999</v>
      </c>
      <c r="C307" s="36"/>
      <c r="D307" s="42">
        <v>13.849463427302901</v>
      </c>
      <c r="E307" s="42">
        <v>13.848268987302101</v>
      </c>
      <c r="F307" s="42">
        <v>13.8460014685073</v>
      </c>
      <c r="G307" s="42">
        <v>13.873811814238699</v>
      </c>
      <c r="H307" s="42">
        <v>13.8835308209012</v>
      </c>
      <c r="J307" s="43">
        <f t="shared" si="83"/>
        <v>0.56853657269709856</v>
      </c>
      <c r="K307" s="43">
        <f t="shared" si="84"/>
        <v>0.32323383449416326</v>
      </c>
      <c r="L307" s="44">
        <f t="shared" si="87"/>
        <v>3.9432415917401764E-2</v>
      </c>
      <c r="N307" s="43">
        <f t="shared" si="85"/>
        <v>0.56973101269789872</v>
      </c>
      <c r="O307" s="43">
        <f t="shared" si="80"/>
        <v>0.32459342682977321</v>
      </c>
      <c r="P307" s="44">
        <f t="shared" si="88"/>
        <v>3.9515259585094935E-2</v>
      </c>
      <c r="R307" s="43">
        <f t="shared" si="81"/>
        <v>0.57199853149269941</v>
      </c>
      <c r="S307" s="43">
        <f t="shared" si="73"/>
        <v>0.32718232002980463</v>
      </c>
      <c r="T307" s="44">
        <f t="shared" si="74"/>
        <v>3.9672529580572859E-2</v>
      </c>
      <c r="V307" s="43">
        <f t="shared" si="75"/>
        <v>0.54418818576129979</v>
      </c>
      <c r="W307" s="43">
        <f t="shared" si="79"/>
        <v>0.29614078152217493</v>
      </c>
      <c r="X307" s="44">
        <f t="shared" si="76"/>
        <v>3.774366665011096E-2</v>
      </c>
      <c r="Z307" s="43">
        <f t="shared" si="77"/>
        <v>0.53446917909879943</v>
      </c>
      <c r="AA307" s="43">
        <f t="shared" si="82"/>
        <v>0.28565730340654455</v>
      </c>
      <c r="AB307" s="44">
        <f t="shared" si="78"/>
        <v>3.7069578242391418E-2</v>
      </c>
    </row>
    <row r="308" spans="1:28" x14ac:dyDescent="0.3">
      <c r="A308" s="40">
        <v>37043</v>
      </c>
      <c r="B308" s="41">
        <v>14.419</v>
      </c>
      <c r="C308" s="36"/>
      <c r="D308" s="42">
        <v>13.875458058709899</v>
      </c>
      <c r="E308" s="42">
        <v>13.848268987302101</v>
      </c>
      <c r="F308" s="42">
        <v>13.8615499721134</v>
      </c>
      <c r="G308" s="42">
        <v>13.879576841422001</v>
      </c>
      <c r="H308" s="42">
        <v>13.883530820901299</v>
      </c>
      <c r="J308" s="43">
        <f t="shared" si="83"/>
        <v>0.54354194129010125</v>
      </c>
      <c r="K308" s="43">
        <f t="shared" si="84"/>
        <v>0.29543784194141187</v>
      </c>
      <c r="L308" s="44">
        <f t="shared" si="87"/>
        <v>3.7696230063811724E-2</v>
      </c>
      <c r="N308" s="43">
        <f t="shared" si="85"/>
        <v>0.57073101269789994</v>
      </c>
      <c r="O308" s="43">
        <f t="shared" si="80"/>
        <v>0.32573388885517041</v>
      </c>
      <c r="P308" s="44">
        <f t="shared" si="88"/>
        <v>3.9581872022879529E-2</v>
      </c>
      <c r="R308" s="43">
        <f t="shared" si="81"/>
        <v>0.55745002788660081</v>
      </c>
      <c r="S308" s="43">
        <f t="shared" si="73"/>
        <v>0.31075053359077204</v>
      </c>
      <c r="T308" s="44">
        <f t="shared" si="74"/>
        <v>3.8660796718676803E-2</v>
      </c>
      <c r="V308" s="43">
        <f t="shared" si="75"/>
        <v>0.53942315857799983</v>
      </c>
      <c r="W308" s="43">
        <f t="shared" si="79"/>
        <v>0.29097734401026593</v>
      </c>
      <c r="X308" s="44">
        <f t="shared" si="76"/>
        <v>3.7410580385463611E-2</v>
      </c>
      <c r="Z308" s="43">
        <f t="shared" si="77"/>
        <v>0.53546917909870118</v>
      </c>
      <c r="AA308" s="43">
        <f t="shared" si="82"/>
        <v>0.28672724176463693</v>
      </c>
      <c r="AB308" s="44">
        <f t="shared" si="78"/>
        <v>3.7136360295353436E-2</v>
      </c>
    </row>
    <row r="309" spans="1:28" x14ac:dyDescent="0.3">
      <c r="A309" s="34">
        <v>37073</v>
      </c>
      <c r="B309" s="41">
        <v>14.464</v>
      </c>
      <c r="C309" s="36"/>
      <c r="D309" s="42">
        <v>13.8916279657488</v>
      </c>
      <c r="E309" s="42">
        <v>13.848268987302101</v>
      </c>
      <c r="F309" s="42">
        <v>13.879947925803499</v>
      </c>
      <c r="G309" s="42">
        <v>13.913994057206599</v>
      </c>
      <c r="H309" s="42">
        <v>13.883530820901299</v>
      </c>
      <c r="J309" s="43">
        <f t="shared" si="83"/>
        <v>0.57237203425120065</v>
      </c>
      <c r="K309" s="43">
        <f t="shared" si="84"/>
        <v>0.3276097455928576</v>
      </c>
      <c r="L309" s="44">
        <f t="shared" si="87"/>
        <v>3.9572181571570837E-2</v>
      </c>
      <c r="N309" s="43">
        <f t="shared" si="85"/>
        <v>0.61573101269789987</v>
      </c>
      <c r="O309" s="43">
        <f t="shared" si="80"/>
        <v>0.37912467999798133</v>
      </c>
      <c r="P309" s="44">
        <f t="shared" si="88"/>
        <v>4.2569898554887985E-2</v>
      </c>
      <c r="R309" s="43">
        <f t="shared" si="81"/>
        <v>0.58405207419650118</v>
      </c>
      <c r="S309" s="43">
        <f t="shared" si="73"/>
        <v>0.34111682537323534</v>
      </c>
      <c r="T309" s="44">
        <f t="shared" si="74"/>
        <v>4.0379706457169602E-2</v>
      </c>
      <c r="V309" s="43">
        <f t="shared" si="75"/>
        <v>0.5500059427934012</v>
      </c>
      <c r="W309" s="43">
        <f t="shared" si="79"/>
        <v>0.30250653710805814</v>
      </c>
      <c r="X309" s="44">
        <f t="shared" si="76"/>
        <v>3.8025853345782713E-2</v>
      </c>
      <c r="Z309" s="43">
        <f t="shared" si="77"/>
        <v>0.5804691790987011</v>
      </c>
      <c r="AA309" s="43">
        <f t="shared" si="82"/>
        <v>0.33694446788351995</v>
      </c>
      <c r="AB309" s="44">
        <f t="shared" si="78"/>
        <v>4.0131995236359311E-2</v>
      </c>
    </row>
    <row r="310" spans="1:28" x14ac:dyDescent="0.3">
      <c r="A310" s="40">
        <v>37104</v>
      </c>
      <c r="B310" s="41">
        <v>14.505000000000001</v>
      </c>
      <c r="C310" s="36"/>
      <c r="D310" s="42">
        <v>13.9024864305511</v>
      </c>
      <c r="E310" s="42">
        <v>13.848268987302101</v>
      </c>
      <c r="F310" s="42">
        <v>13.8836871668779</v>
      </c>
      <c r="G310" s="42">
        <v>13.914730349031201</v>
      </c>
      <c r="H310" s="42">
        <v>13.883530820901299</v>
      </c>
      <c r="J310" s="43">
        <f t="shared" si="83"/>
        <v>0.60251356944890055</v>
      </c>
      <c r="K310" s="43">
        <f t="shared" si="84"/>
        <v>0.3630226013700551</v>
      </c>
      <c r="L310" s="44">
        <f t="shared" si="87"/>
        <v>4.1538336397718062E-2</v>
      </c>
      <c r="N310" s="43">
        <f t="shared" si="85"/>
        <v>0.65673101269790024</v>
      </c>
      <c r="O310" s="43">
        <f t="shared" si="80"/>
        <v>0.4312956230392096</v>
      </c>
      <c r="P310" s="44">
        <f t="shared" si="88"/>
        <v>4.5276181502785263E-2</v>
      </c>
      <c r="R310" s="43">
        <f t="shared" si="81"/>
        <v>0.62131283312210073</v>
      </c>
      <c r="S310" s="43">
        <f t="shared" si="73"/>
        <v>0.3860296366022114</v>
      </c>
      <c r="T310" s="44">
        <f t="shared" si="74"/>
        <v>4.2834390425515387E-2</v>
      </c>
      <c r="V310" s="43">
        <f t="shared" si="75"/>
        <v>0.59026965096879991</v>
      </c>
      <c r="W310" s="43">
        <f t="shared" si="79"/>
        <v>0.34841826085482885</v>
      </c>
      <c r="X310" s="44">
        <f t="shared" si="76"/>
        <v>4.0694219301537389E-2</v>
      </c>
      <c r="Z310" s="43">
        <f t="shared" si="77"/>
        <v>0.62146917909870147</v>
      </c>
      <c r="AA310" s="43">
        <f t="shared" si="82"/>
        <v>0.3862239405696139</v>
      </c>
      <c r="AB310" s="44">
        <f t="shared" si="78"/>
        <v>4.2845169189844982E-2</v>
      </c>
    </row>
    <row r="311" spans="1:28" x14ac:dyDescent="0.3">
      <c r="A311" s="34">
        <v>37135</v>
      </c>
      <c r="B311" s="41">
        <v>14.430999999999999</v>
      </c>
      <c r="C311" s="36"/>
      <c r="D311" s="42">
        <v>13.8907087054043</v>
      </c>
      <c r="E311" s="42">
        <v>13.848268987302101</v>
      </c>
      <c r="F311" s="42">
        <v>13.8778230548116</v>
      </c>
      <c r="G311" s="42">
        <v>13.907772328742601</v>
      </c>
      <c r="H311" s="42">
        <v>13.883530820901299</v>
      </c>
      <c r="J311" s="43">
        <f t="shared" si="83"/>
        <v>0.5402912945956988</v>
      </c>
      <c r="K311" s="43">
        <f t="shared" si="84"/>
        <v>0.29191468301589618</v>
      </c>
      <c r="L311" s="44">
        <f t="shared" si="87"/>
        <v>3.7439629588781012E-2</v>
      </c>
      <c r="N311" s="43">
        <f t="shared" si="85"/>
        <v>0.58273101269789862</v>
      </c>
      <c r="O311" s="43">
        <f t="shared" si="80"/>
        <v>0.3395754331599185</v>
      </c>
      <c r="P311" s="44">
        <f t="shared" si="88"/>
        <v>4.0380501191732983E-2</v>
      </c>
      <c r="R311" s="43">
        <f t="shared" si="81"/>
        <v>0.55317694518839922</v>
      </c>
      <c r="S311" s="43">
        <f t="shared" si="73"/>
        <v>0.30600473268796924</v>
      </c>
      <c r="T311" s="44">
        <f t="shared" si="74"/>
        <v>3.8332544188787974E-2</v>
      </c>
      <c r="V311" s="43">
        <f t="shared" si="75"/>
        <v>0.52322767125739844</v>
      </c>
      <c r="W311" s="43">
        <f t="shared" si="79"/>
        <v>0.27376719596944021</v>
      </c>
      <c r="X311" s="44">
        <f t="shared" si="76"/>
        <v>3.6257201251292254E-2</v>
      </c>
      <c r="Z311" s="43">
        <f t="shared" si="77"/>
        <v>0.54746917909869985</v>
      </c>
      <c r="AA311" s="43">
        <f t="shared" si="82"/>
        <v>0.29972250206300427</v>
      </c>
      <c r="AB311" s="44">
        <f t="shared" si="78"/>
        <v>3.7937023012868124E-2</v>
      </c>
    </row>
    <row r="312" spans="1:28" x14ac:dyDescent="0.3">
      <c r="A312" s="40">
        <v>37165</v>
      </c>
      <c r="B312" s="41">
        <v>14.420999999999999</v>
      </c>
      <c r="C312" s="36"/>
      <c r="D312" s="42">
        <v>13.875336361555</v>
      </c>
      <c r="E312" s="42">
        <v>13.848268987302101</v>
      </c>
      <c r="F312" s="42">
        <v>13.8664068356901</v>
      </c>
      <c r="G312" s="42">
        <v>13.901544185171799</v>
      </c>
      <c r="H312" s="42">
        <v>13.8835308209012</v>
      </c>
      <c r="J312" s="43">
        <f t="shared" si="83"/>
        <v>0.54566363844499932</v>
      </c>
      <c r="K312" s="43">
        <f t="shared" si="84"/>
        <v>0.29774880632103495</v>
      </c>
      <c r="L312" s="44">
        <f t="shared" si="87"/>
        <v>3.783812762256427E-2</v>
      </c>
      <c r="N312" s="43">
        <f t="shared" si="85"/>
        <v>0.57273101269789883</v>
      </c>
      <c r="O312" s="43">
        <f t="shared" si="80"/>
        <v>0.32802081290596075</v>
      </c>
      <c r="P312" s="44">
        <f t="shared" si="88"/>
        <v>3.9715069183683435E-2</v>
      </c>
      <c r="R312" s="43">
        <f t="shared" si="81"/>
        <v>0.55459316430989958</v>
      </c>
      <c r="S312" s="43">
        <f t="shared" si="73"/>
        <v>0.30757357789926726</v>
      </c>
      <c r="T312" s="44">
        <f t="shared" si="74"/>
        <v>3.8457330581090049E-2</v>
      </c>
      <c r="V312" s="43">
        <f t="shared" si="75"/>
        <v>0.51945581482820025</v>
      </c>
      <c r="W312" s="43">
        <f t="shared" si="79"/>
        <v>0.26983434355882946</v>
      </c>
      <c r="X312" s="44">
        <f t="shared" si="76"/>
        <v>3.6020790155204235E-2</v>
      </c>
      <c r="Z312" s="43">
        <f t="shared" si="77"/>
        <v>0.53746917909879954</v>
      </c>
      <c r="AA312" s="43">
        <f t="shared" si="82"/>
        <v>0.28887311848113745</v>
      </c>
      <c r="AB312" s="44">
        <f t="shared" si="78"/>
        <v>3.7269896615962805E-2</v>
      </c>
    </row>
    <row r="313" spans="1:28" x14ac:dyDescent="0.3">
      <c r="A313" s="34">
        <v>37196</v>
      </c>
      <c r="B313" s="41">
        <v>14.613</v>
      </c>
      <c r="C313" s="36"/>
      <c r="D313" s="42">
        <v>13.835563808636101</v>
      </c>
      <c r="E313" s="42">
        <v>13.848268987302101</v>
      </c>
      <c r="F313" s="42">
        <v>13.843045447676699</v>
      </c>
      <c r="G313" s="42">
        <v>13.8543919820615</v>
      </c>
      <c r="H313" s="42">
        <v>13.883530820901299</v>
      </c>
      <c r="J313" s="43">
        <f t="shared" si="83"/>
        <v>0.77743619136389874</v>
      </c>
      <c r="K313" s="43">
        <f t="shared" si="84"/>
        <v>0.60440703164240461</v>
      </c>
      <c r="L313" s="44">
        <f t="shared" si="87"/>
        <v>5.3201682841572485E-2</v>
      </c>
      <c r="N313" s="43">
        <f t="shared" si="85"/>
        <v>0.764731012697899</v>
      </c>
      <c r="O313" s="43">
        <f t="shared" si="80"/>
        <v>0.58481352178195412</v>
      </c>
      <c r="P313" s="44">
        <f t="shared" si="88"/>
        <v>5.2332239286792516E-2</v>
      </c>
      <c r="R313" s="43">
        <f t="shared" si="81"/>
        <v>0.76995455232330023</v>
      </c>
      <c r="S313" s="43">
        <f t="shared" si="73"/>
        <v>0.59283001264337365</v>
      </c>
      <c r="T313" s="44">
        <f t="shared" si="74"/>
        <v>5.2689697688585523E-2</v>
      </c>
      <c r="V313" s="43">
        <f t="shared" si="75"/>
        <v>0.7586080179384993</v>
      </c>
      <c r="W313" s="43">
        <f t="shared" si="79"/>
        <v>0.57548612488057849</v>
      </c>
      <c r="X313" s="44">
        <f t="shared" si="76"/>
        <v>5.191322917528908E-2</v>
      </c>
      <c r="Z313" s="43">
        <f t="shared" si="77"/>
        <v>0.72946917909870024</v>
      </c>
      <c r="AA313" s="43">
        <f t="shared" si="82"/>
        <v>0.53212528325493158</v>
      </c>
      <c r="AB313" s="44">
        <f t="shared" si="78"/>
        <v>4.9919193806795339E-2</v>
      </c>
    </row>
    <row r="314" spans="1:28" x14ac:dyDescent="0.3">
      <c r="A314" s="40">
        <v>37226</v>
      </c>
      <c r="B314" s="41">
        <v>14.382999999999999</v>
      </c>
      <c r="C314" s="36"/>
      <c r="D314" s="42">
        <v>13.841892955795499</v>
      </c>
      <c r="E314" s="42">
        <v>13.848268987302101</v>
      </c>
      <c r="F314" s="42">
        <v>13.8275784764144</v>
      </c>
      <c r="G314" s="42">
        <v>13.850334573348499</v>
      </c>
      <c r="H314" s="42">
        <v>13.883530820901299</v>
      </c>
      <c r="J314" s="43">
        <f t="shared" si="83"/>
        <v>0.54110704420449984</v>
      </c>
      <c r="K314" s="43">
        <f t="shared" si="84"/>
        <v>0.29279683328773054</v>
      </c>
      <c r="L314" s="44">
        <f t="shared" si="87"/>
        <v>3.7621292095147037E-2</v>
      </c>
      <c r="N314" s="43">
        <f t="shared" si="85"/>
        <v>0.53473101269789858</v>
      </c>
      <c r="O314" s="43">
        <f t="shared" si="80"/>
        <v>0.28593725594092018</v>
      </c>
      <c r="P314" s="44">
        <f t="shared" si="88"/>
        <v>3.7177988785225519E-2</v>
      </c>
      <c r="R314" s="43">
        <f t="shared" si="81"/>
        <v>0.55542152358559882</v>
      </c>
      <c r="S314" s="43">
        <f t="shared" si="73"/>
        <v>0.30849306886214789</v>
      </c>
      <c r="T314" s="44">
        <f t="shared" si="74"/>
        <v>3.8616528094667237E-2</v>
      </c>
      <c r="V314" s="43">
        <f t="shared" si="75"/>
        <v>0.53266542665149963</v>
      </c>
      <c r="W314" s="43">
        <f t="shared" si="79"/>
        <v>0.28373245674982411</v>
      </c>
      <c r="X314" s="44">
        <f t="shared" si="76"/>
        <v>3.7034375766634195E-2</v>
      </c>
      <c r="Z314" s="43">
        <f t="shared" si="77"/>
        <v>0.49946917909869981</v>
      </c>
      <c r="AA314" s="43">
        <f t="shared" si="82"/>
        <v>0.24946946086952906</v>
      </c>
      <c r="AB314" s="44">
        <f t="shared" si="78"/>
        <v>3.4726356052193548E-2</v>
      </c>
    </row>
    <row r="315" spans="1:28" x14ac:dyDescent="0.3">
      <c r="A315" s="34">
        <v>37257</v>
      </c>
      <c r="B315" s="41">
        <v>14.654</v>
      </c>
      <c r="C315" s="36"/>
      <c r="D315" s="42">
        <v>13.8664814815032</v>
      </c>
      <c r="E315" s="42">
        <v>13.848268987302101</v>
      </c>
      <c r="F315" s="42">
        <v>13.8670870491525</v>
      </c>
      <c r="G315" s="42">
        <v>13.8871289826234</v>
      </c>
      <c r="H315" s="42">
        <v>13.883530820901299</v>
      </c>
      <c r="J315" s="43">
        <f t="shared" si="83"/>
        <v>0.78751851849679966</v>
      </c>
      <c r="K315" s="43">
        <f t="shared" si="84"/>
        <v>0.6201854169753942</v>
      </c>
      <c r="L315" s="44">
        <f t="shared" si="87"/>
        <v>5.37408570012829E-2</v>
      </c>
      <c r="N315" s="43">
        <f t="shared" si="85"/>
        <v>0.80573101269789937</v>
      </c>
      <c r="O315" s="43">
        <f t="shared" si="80"/>
        <v>0.64920246482318245</v>
      </c>
      <c r="P315" s="44">
        <f t="shared" si="88"/>
        <v>5.4983691326456897E-2</v>
      </c>
      <c r="R315" s="43">
        <f t="shared" si="81"/>
        <v>0.78691295084749946</v>
      </c>
      <c r="S315" s="43">
        <f t="shared" si="73"/>
        <v>0.61923199221151914</v>
      </c>
      <c r="T315" s="44">
        <f t="shared" si="74"/>
        <v>5.3699532608673363E-2</v>
      </c>
      <c r="V315" s="43">
        <f t="shared" si="75"/>
        <v>0.7668710173765998</v>
      </c>
      <c r="W315" s="43">
        <f t="shared" si="79"/>
        <v>0.58809115729222128</v>
      </c>
      <c r="X315" s="44">
        <f t="shared" si="76"/>
        <v>5.2331855969469071E-2</v>
      </c>
      <c r="Z315" s="43">
        <f t="shared" si="77"/>
        <v>0.77046917909870061</v>
      </c>
      <c r="AA315" s="43">
        <f t="shared" si="82"/>
        <v>0.59362275594102554</v>
      </c>
      <c r="AB315" s="44">
        <f t="shared" si="78"/>
        <v>5.2577397236160818E-2</v>
      </c>
    </row>
    <row r="316" spans="1:28" x14ac:dyDescent="0.3">
      <c r="A316" s="40">
        <v>37288</v>
      </c>
      <c r="B316" s="41">
        <v>14.702999999999999</v>
      </c>
      <c r="C316" s="36"/>
      <c r="D316" s="42">
        <v>13.840728840599899</v>
      </c>
      <c r="E316" s="42">
        <v>13.848268987302101</v>
      </c>
      <c r="F316" s="42">
        <v>13.8500904925341</v>
      </c>
      <c r="G316" s="42">
        <v>13.852138720809</v>
      </c>
      <c r="H316" s="42">
        <v>13.883530820901299</v>
      </c>
      <c r="J316" s="43">
        <f t="shared" si="83"/>
        <v>0.86227115940010002</v>
      </c>
      <c r="K316" s="43">
        <f t="shared" si="84"/>
        <v>0.74351155233319266</v>
      </c>
      <c r="L316" s="44">
        <f t="shared" si="87"/>
        <v>5.8645933442161464E-2</v>
      </c>
      <c r="N316" s="43">
        <f t="shared" si="85"/>
        <v>0.85473101269789886</v>
      </c>
      <c r="O316" s="43">
        <f t="shared" si="80"/>
        <v>0.7305651040675758</v>
      </c>
      <c r="P316" s="44">
        <f t="shared" si="88"/>
        <v>5.8133102951635644E-2</v>
      </c>
      <c r="R316" s="43">
        <f t="shared" si="81"/>
        <v>0.852909507465899</v>
      </c>
      <c r="S316" s="43">
        <f t="shared" si="73"/>
        <v>0.72745462792572246</v>
      </c>
      <c r="T316" s="44">
        <f t="shared" si="74"/>
        <v>5.8009216314078696E-2</v>
      </c>
      <c r="V316" s="43">
        <f t="shared" si="75"/>
        <v>0.8508612791909993</v>
      </c>
      <c r="W316" s="43">
        <f t="shared" si="79"/>
        <v>0.7239649164265437</v>
      </c>
      <c r="X316" s="44">
        <f t="shared" si="76"/>
        <v>5.7869909487247455E-2</v>
      </c>
      <c r="Z316" s="43">
        <f t="shared" si="77"/>
        <v>0.8194691790987001</v>
      </c>
      <c r="AA316" s="43">
        <f t="shared" si="82"/>
        <v>0.67152973549269745</v>
      </c>
      <c r="AB316" s="44">
        <f t="shared" si="78"/>
        <v>5.5734828205039798E-2</v>
      </c>
    </row>
    <row r="317" spans="1:28" x14ac:dyDescent="0.3">
      <c r="A317" s="34">
        <v>37316</v>
      </c>
      <c r="B317" s="41">
        <v>14.701000000000001</v>
      </c>
      <c r="C317" s="36"/>
      <c r="D317" s="42">
        <v>13.8043988689684</v>
      </c>
      <c r="E317" s="42">
        <v>13.848268987302101</v>
      </c>
      <c r="F317" s="42">
        <v>13.7916915663555</v>
      </c>
      <c r="G317" s="42">
        <v>13.821861335845201</v>
      </c>
      <c r="H317" s="42">
        <v>13.883530820901299</v>
      </c>
      <c r="J317" s="43">
        <f t="shared" si="83"/>
        <v>0.89660113103160022</v>
      </c>
      <c r="K317" s="43">
        <f t="shared" si="84"/>
        <v>0.80389358816714473</v>
      </c>
      <c r="L317" s="44">
        <f t="shared" si="87"/>
        <v>6.0989125299748329E-2</v>
      </c>
      <c r="N317" s="43">
        <f t="shared" si="85"/>
        <v>0.85273101269789997</v>
      </c>
      <c r="O317" s="43">
        <f t="shared" si="80"/>
        <v>0.727150180016786</v>
      </c>
      <c r="P317" s="44">
        <f t="shared" si="88"/>
        <v>5.8004966512339294E-2</v>
      </c>
      <c r="R317" s="43">
        <f t="shared" si="81"/>
        <v>0.90930843364450098</v>
      </c>
      <c r="S317" s="43">
        <f t="shared" si="73"/>
        <v>0.82684182749701585</v>
      </c>
      <c r="T317" s="44">
        <f t="shared" si="74"/>
        <v>6.1853508852765179E-2</v>
      </c>
      <c r="V317" s="43">
        <f t="shared" si="75"/>
        <v>0.8791386641547998</v>
      </c>
      <c r="W317" s="43">
        <f t="shared" si="79"/>
        <v>0.77288479081188588</v>
      </c>
      <c r="X317" s="44">
        <f t="shared" si="76"/>
        <v>5.9801283188544982E-2</v>
      </c>
      <c r="Z317" s="43">
        <f t="shared" si="77"/>
        <v>0.8174691790987012</v>
      </c>
      <c r="AA317" s="43">
        <f t="shared" si="82"/>
        <v>0.66825585877630445</v>
      </c>
      <c r="AB317" s="44">
        <f t="shared" si="78"/>
        <v>5.560636549205504E-2</v>
      </c>
    </row>
    <row r="318" spans="1:28" x14ac:dyDescent="0.3">
      <c r="A318" s="40">
        <v>37347</v>
      </c>
      <c r="B318" s="41">
        <v>14.46</v>
      </c>
      <c r="C318" s="36"/>
      <c r="D318" s="42">
        <v>13.845681911111599</v>
      </c>
      <c r="E318" s="42">
        <v>13.848268987302101</v>
      </c>
      <c r="F318" s="42">
        <v>13.846084403440701</v>
      </c>
      <c r="G318" s="42">
        <v>13.860635830935401</v>
      </c>
      <c r="H318" s="42">
        <v>13.883530820901299</v>
      </c>
      <c r="J318" s="43">
        <f t="shared" si="83"/>
        <v>0.61431808888840145</v>
      </c>
      <c r="K318" s="43">
        <f t="shared" si="84"/>
        <v>0.37738671433549792</v>
      </c>
      <c r="L318" s="44">
        <f t="shared" si="87"/>
        <v>4.248396188716469E-2</v>
      </c>
      <c r="N318" s="43">
        <f t="shared" si="85"/>
        <v>0.61173101269790031</v>
      </c>
      <c r="O318" s="43">
        <f t="shared" si="80"/>
        <v>0.37421483189639865</v>
      </c>
      <c r="P318" s="44">
        <f t="shared" si="88"/>
        <v>4.2305049287544971E-2</v>
      </c>
      <c r="R318" s="43">
        <f t="shared" si="81"/>
        <v>0.61391559655930017</v>
      </c>
      <c r="S318" s="43">
        <f t="shared" si="73"/>
        <v>0.37689235969876139</v>
      </c>
      <c r="T318" s="44">
        <f t="shared" si="74"/>
        <v>4.2456127009633478E-2</v>
      </c>
      <c r="V318" s="43">
        <f t="shared" si="75"/>
        <v>0.59936416906460011</v>
      </c>
      <c r="W318" s="43">
        <f t="shared" si="79"/>
        <v>0.35923740715849856</v>
      </c>
      <c r="X318" s="44">
        <f t="shared" si="76"/>
        <v>4.1449804223001388E-2</v>
      </c>
      <c r="Z318" s="43">
        <f t="shared" si="77"/>
        <v>0.57646917909870155</v>
      </c>
      <c r="AA318" s="43">
        <f t="shared" si="82"/>
        <v>0.33231671445073085</v>
      </c>
      <c r="AB318" s="44">
        <f t="shared" si="78"/>
        <v>3.9866471583589316E-2</v>
      </c>
    </row>
    <row r="319" spans="1:28" x14ac:dyDescent="0.3">
      <c r="A319" s="34">
        <v>37377</v>
      </c>
      <c r="B319" s="41">
        <v>14.427</v>
      </c>
      <c r="C319" s="36"/>
      <c r="D319" s="42">
        <v>13.849463420865501</v>
      </c>
      <c r="E319" s="42">
        <v>13.848268987302101</v>
      </c>
      <c r="F319" s="42">
        <v>13.8460010955522</v>
      </c>
      <c r="G319" s="42">
        <v>13.873811814238699</v>
      </c>
      <c r="H319" s="42">
        <v>13.883530820901299</v>
      </c>
      <c r="J319" s="43">
        <f t="shared" si="83"/>
        <v>0.57753657913449885</v>
      </c>
      <c r="K319" s="43">
        <f t="shared" si="84"/>
        <v>0.33354850023837923</v>
      </c>
      <c r="L319" s="44">
        <f t="shared" si="87"/>
        <v>4.0031647545192964E-2</v>
      </c>
      <c r="N319" s="43">
        <f t="shared" si="85"/>
        <v>0.57873101269789906</v>
      </c>
      <c r="O319" s="43">
        <f t="shared" si="80"/>
        <v>0.33492958505833581</v>
      </c>
      <c r="P319" s="44">
        <f t="shared" si="88"/>
        <v>4.0114439086289533E-2</v>
      </c>
      <c r="R319" s="43">
        <f t="shared" si="81"/>
        <v>0.58099890444779945</v>
      </c>
      <c r="S319" s="43">
        <f t="shared" si="73"/>
        <v>0.33755972696954317</v>
      </c>
      <c r="T319" s="44">
        <f t="shared" si="74"/>
        <v>4.0271636823164862E-2</v>
      </c>
      <c r="V319" s="43">
        <f t="shared" si="75"/>
        <v>0.55318818576130013</v>
      </c>
      <c r="W319" s="43">
        <f t="shared" si="79"/>
        <v>0.30601716886587871</v>
      </c>
      <c r="X319" s="44">
        <f t="shared" si="76"/>
        <v>3.8343951324689825E-2</v>
      </c>
      <c r="Z319" s="43">
        <f t="shared" si="77"/>
        <v>0.54346917909870029</v>
      </c>
      <c r="AA319" s="43">
        <f t="shared" si="82"/>
        <v>0.29535874863021516</v>
      </c>
      <c r="AB319" s="44">
        <f t="shared" si="78"/>
        <v>3.7670283433749244E-2</v>
      </c>
    </row>
    <row r="320" spans="1:28" x14ac:dyDescent="0.3">
      <c r="A320" s="40">
        <v>37408</v>
      </c>
      <c r="B320" s="41">
        <v>14.471</v>
      </c>
      <c r="C320" s="36"/>
      <c r="D320" s="42">
        <v>13.875458052424399</v>
      </c>
      <c r="E320" s="42">
        <v>13.848268987302101</v>
      </c>
      <c r="F320" s="42">
        <v>13.861549606220899</v>
      </c>
      <c r="G320" s="42">
        <v>13.879576841422001</v>
      </c>
      <c r="H320" s="42">
        <v>13.883530820901299</v>
      </c>
      <c r="J320" s="43">
        <f t="shared" si="83"/>
        <v>0.59554194757560097</v>
      </c>
      <c r="K320" s="43">
        <f t="shared" si="84"/>
        <v>0.35467021132213988</v>
      </c>
      <c r="L320" s="44">
        <f t="shared" si="87"/>
        <v>4.1154166787063851E-2</v>
      </c>
      <c r="N320" s="43">
        <f t="shared" si="85"/>
        <v>0.62273101269789954</v>
      </c>
      <c r="O320" s="43">
        <f t="shared" si="80"/>
        <v>0.38779391417575154</v>
      </c>
      <c r="P320" s="44">
        <f t="shared" si="88"/>
        <v>4.3033032457874335E-2</v>
      </c>
      <c r="R320" s="43">
        <f t="shared" si="81"/>
        <v>0.60945039377910071</v>
      </c>
      <c r="S320" s="43">
        <f t="shared" si="73"/>
        <v>0.37142978247750091</v>
      </c>
      <c r="T320" s="44">
        <f t="shared" si="74"/>
        <v>4.2115292224386751E-2</v>
      </c>
      <c r="V320" s="43">
        <f t="shared" si="75"/>
        <v>0.59142315857799943</v>
      </c>
      <c r="W320" s="43">
        <f t="shared" si="79"/>
        <v>0.34978135250237746</v>
      </c>
      <c r="X320" s="44">
        <f t="shared" si="76"/>
        <v>4.0869543126114259E-2</v>
      </c>
      <c r="Z320" s="43">
        <f t="shared" si="77"/>
        <v>0.58746917909870078</v>
      </c>
      <c r="AA320" s="43">
        <f t="shared" si="82"/>
        <v>0.34512003639090139</v>
      </c>
      <c r="AB320" s="44">
        <f t="shared" si="78"/>
        <v>4.0596308416743887E-2</v>
      </c>
    </row>
    <row r="321" spans="1:28" x14ac:dyDescent="0.3">
      <c r="A321" s="34">
        <v>37438</v>
      </c>
      <c r="B321" s="41">
        <v>14.491</v>
      </c>
      <c r="C321" s="36"/>
      <c r="D321" s="42">
        <v>13.8916279596117</v>
      </c>
      <c r="E321" s="42">
        <v>13.848268987302101</v>
      </c>
      <c r="F321" s="42">
        <v>13.879947566766599</v>
      </c>
      <c r="G321" s="42">
        <v>13.913994057206599</v>
      </c>
      <c r="H321" s="42">
        <v>13.883530820901299</v>
      </c>
      <c r="J321" s="43">
        <f t="shared" si="83"/>
        <v>0.59937204038829961</v>
      </c>
      <c r="K321" s="43">
        <f t="shared" si="84"/>
        <v>0.35924684279923347</v>
      </c>
      <c r="L321" s="44">
        <f t="shared" si="87"/>
        <v>4.1361675549534169E-2</v>
      </c>
      <c r="N321" s="43">
        <f t="shared" si="85"/>
        <v>0.64273101269789912</v>
      </c>
      <c r="O321" s="43">
        <f t="shared" si="80"/>
        <v>0.41310315468366698</v>
      </c>
      <c r="P321" s="44">
        <f t="shared" si="88"/>
        <v>4.4353806686764141E-2</v>
      </c>
      <c r="R321" s="43">
        <f t="shared" si="81"/>
        <v>0.61105243323340019</v>
      </c>
      <c r="S321" s="43">
        <f t="shared" si="73"/>
        <v>0.37338507616045902</v>
      </c>
      <c r="T321" s="44">
        <f t="shared" si="74"/>
        <v>4.2167720187247272E-2</v>
      </c>
      <c r="V321" s="43">
        <f t="shared" si="75"/>
        <v>0.57700594279340045</v>
      </c>
      <c r="W321" s="43">
        <f t="shared" si="79"/>
        <v>0.33293585801890091</v>
      </c>
      <c r="X321" s="44">
        <f t="shared" si="76"/>
        <v>3.9818228058339691E-2</v>
      </c>
      <c r="Z321" s="43">
        <f t="shared" si="77"/>
        <v>0.60746917909870035</v>
      </c>
      <c r="AA321" s="43">
        <f t="shared" si="82"/>
        <v>0.3690188035548489</v>
      </c>
      <c r="AB321" s="44">
        <f t="shared" si="78"/>
        <v>4.1920445731743868E-2</v>
      </c>
    </row>
    <row r="322" spans="1:28" x14ac:dyDescent="0.3">
      <c r="A322" s="40">
        <v>37469</v>
      </c>
      <c r="B322" s="41">
        <v>14.452999999999999</v>
      </c>
      <c r="C322" s="36"/>
      <c r="D322" s="42">
        <v>13.9024864245589</v>
      </c>
      <c r="E322" s="42">
        <v>13.848268987302101</v>
      </c>
      <c r="F322" s="42">
        <v>13.8836868149405</v>
      </c>
      <c r="G322" s="42">
        <v>13.914730349031201</v>
      </c>
      <c r="H322" s="42">
        <v>13.883530820901299</v>
      </c>
      <c r="J322" s="43">
        <f t="shared" si="83"/>
        <v>0.55051357544109969</v>
      </c>
      <c r="K322" s="43">
        <f t="shared" si="84"/>
        <v>0.30306519674494337</v>
      </c>
      <c r="L322" s="44">
        <f t="shared" si="87"/>
        <v>3.8089917348723426E-2</v>
      </c>
      <c r="N322" s="43">
        <f t="shared" si="85"/>
        <v>0.60473101269789886</v>
      </c>
      <c r="O322" s="43">
        <f t="shared" si="80"/>
        <v>0.36569959771862631</v>
      </c>
      <c r="P322" s="44">
        <f t="shared" si="88"/>
        <v>4.1841210316051952E-2</v>
      </c>
      <c r="R322" s="43">
        <f t="shared" si="81"/>
        <v>0.56931318505949946</v>
      </c>
      <c r="S322" s="43">
        <f t="shared" si="73"/>
        <v>0.32411750268259187</v>
      </c>
      <c r="T322" s="44">
        <f t="shared" si="74"/>
        <v>3.939065834494565E-2</v>
      </c>
      <c r="V322" s="43">
        <f t="shared" si="75"/>
        <v>0.53826965096879853</v>
      </c>
      <c r="W322" s="43">
        <f t="shared" si="79"/>
        <v>0.28973421715407222</v>
      </c>
      <c r="X322" s="44">
        <f t="shared" si="76"/>
        <v>3.7242762815249332E-2</v>
      </c>
      <c r="Z322" s="43">
        <f t="shared" si="77"/>
        <v>0.5694691790987001</v>
      </c>
      <c r="AA322" s="43">
        <f t="shared" si="82"/>
        <v>0.32429514594334735</v>
      </c>
      <c r="AB322" s="44">
        <f t="shared" si="78"/>
        <v>3.9401451539382834E-2</v>
      </c>
    </row>
    <row r="323" spans="1:28" x14ac:dyDescent="0.3">
      <c r="A323" s="34">
        <v>37500</v>
      </c>
      <c r="B323" s="41">
        <v>14.423999999999999</v>
      </c>
      <c r="C323" s="36"/>
      <c r="D323" s="42">
        <v>13.8907086995534</v>
      </c>
      <c r="E323" s="42">
        <v>13.848268987302101</v>
      </c>
      <c r="F323" s="42">
        <v>13.877822710071801</v>
      </c>
      <c r="G323" s="42">
        <v>13.907772328742601</v>
      </c>
      <c r="H323" s="42">
        <v>13.883530820901299</v>
      </c>
      <c r="J323" s="43">
        <f t="shared" si="83"/>
        <v>0.53329130044659934</v>
      </c>
      <c r="K323" s="43">
        <f t="shared" si="84"/>
        <v>0.28439961113202511</v>
      </c>
      <c r="L323" s="44">
        <f t="shared" si="87"/>
        <v>3.6972497257806387E-2</v>
      </c>
      <c r="N323" s="43">
        <f t="shared" si="85"/>
        <v>0.57573101269789895</v>
      </c>
      <c r="O323" s="43">
        <f t="shared" si="80"/>
        <v>0.3314661989821483</v>
      </c>
      <c r="P323" s="44">
        <f t="shared" si="88"/>
        <v>3.9914795666798321E-2</v>
      </c>
      <c r="R323" s="43">
        <f t="shared" si="81"/>
        <v>0.54617728992819892</v>
      </c>
      <c r="S323" s="43">
        <f t="shared" si="73"/>
        <v>0.29830963203331184</v>
      </c>
      <c r="T323" s="44">
        <f t="shared" si="74"/>
        <v>3.7865868686092548E-2</v>
      </c>
      <c r="V323" s="43">
        <f t="shared" si="75"/>
        <v>0.51622767125739877</v>
      </c>
      <c r="W323" s="43">
        <f t="shared" si="79"/>
        <v>0.266491008571837</v>
      </c>
      <c r="X323" s="44">
        <f t="shared" si="76"/>
        <v>3.578949467952016E-2</v>
      </c>
      <c r="Z323" s="43">
        <f t="shared" si="77"/>
        <v>0.54046917909870018</v>
      </c>
      <c r="AA323" s="43">
        <f t="shared" si="82"/>
        <v>0.29210693355562284</v>
      </c>
      <c r="AB323" s="44">
        <f t="shared" si="78"/>
        <v>3.747013166241682E-2</v>
      </c>
    </row>
    <row r="324" spans="1:28" x14ac:dyDescent="0.3">
      <c r="A324" s="40">
        <v>37530</v>
      </c>
      <c r="B324" s="41">
        <v>14.411</v>
      </c>
      <c r="C324" s="36"/>
      <c r="D324" s="42">
        <v>13.8753363558423</v>
      </c>
      <c r="E324" s="42">
        <v>13.848268987302101</v>
      </c>
      <c r="F324" s="42">
        <v>13.8664064981359</v>
      </c>
      <c r="G324" s="42">
        <v>13.901544185171799</v>
      </c>
      <c r="H324" s="42">
        <v>13.883530820901299</v>
      </c>
      <c r="J324" s="43">
        <f t="shared" si="83"/>
        <v>0.53566364415769918</v>
      </c>
      <c r="K324" s="43">
        <f t="shared" si="84"/>
        <v>0.28693553967230617</v>
      </c>
      <c r="L324" s="44">
        <f t="shared" si="87"/>
        <v>3.7170470068537867E-2</v>
      </c>
      <c r="N324" s="43">
        <f t="shared" si="85"/>
        <v>0.56273101269789905</v>
      </c>
      <c r="O324" s="43">
        <f t="shared" si="80"/>
        <v>0.31666619265200302</v>
      </c>
      <c r="P324" s="44">
        <f t="shared" si="88"/>
        <v>3.9048713669967323E-2</v>
      </c>
      <c r="R324" s="43">
        <f t="shared" si="81"/>
        <v>0.54459350186409949</v>
      </c>
      <c r="S324" s="43">
        <f t="shared" si="73"/>
        <v>0.29658208227260296</v>
      </c>
      <c r="T324" s="44">
        <f t="shared" si="74"/>
        <v>3.7790125727853688E-2</v>
      </c>
      <c r="V324" s="43">
        <f t="shared" si="75"/>
        <v>0.50945581482820046</v>
      </c>
      <c r="W324" s="43">
        <f t="shared" si="79"/>
        <v>0.2595452272622657</v>
      </c>
      <c r="X324" s="44">
        <f t="shared" si="76"/>
        <v>3.5351871128179897E-2</v>
      </c>
      <c r="Z324" s="43">
        <f t="shared" si="77"/>
        <v>0.52746917909870028</v>
      </c>
      <c r="AA324" s="43">
        <f t="shared" si="82"/>
        <v>0.27822373489905677</v>
      </c>
      <c r="AB324" s="44">
        <f t="shared" si="78"/>
        <v>3.6601844361855547E-2</v>
      </c>
    </row>
    <row r="325" spans="1:28" x14ac:dyDescent="0.3">
      <c r="A325" s="34">
        <v>37561</v>
      </c>
      <c r="B325" s="41">
        <v>14.45</v>
      </c>
      <c r="C325" s="36"/>
      <c r="D325" s="42">
        <v>13.8355638030582</v>
      </c>
      <c r="E325" s="42">
        <v>13.848268987302101</v>
      </c>
      <c r="F325" s="42">
        <v>13.8430451174436</v>
      </c>
      <c r="G325" s="42">
        <v>13.8543919820615</v>
      </c>
      <c r="H325" s="42">
        <v>13.883530820901299</v>
      </c>
      <c r="J325" s="43">
        <f t="shared" si="83"/>
        <v>0.6144361969417993</v>
      </c>
      <c r="K325" s="43">
        <f t="shared" si="84"/>
        <v>0.37753184011230156</v>
      </c>
      <c r="L325" s="44">
        <f t="shared" si="87"/>
        <v>4.2521536120539744E-2</v>
      </c>
      <c r="N325" s="43">
        <f t="shared" si="85"/>
        <v>0.60173101269789875</v>
      </c>
      <c r="O325" s="43">
        <f t="shared" si="80"/>
        <v>0.36208021164243881</v>
      </c>
      <c r="P325" s="44">
        <f t="shared" si="88"/>
        <v>4.164228461577154E-2</v>
      </c>
      <c r="R325" s="43">
        <f t="shared" si="81"/>
        <v>0.60695488255639951</v>
      </c>
      <c r="S325" s="43">
        <f t="shared" si="73"/>
        <v>0.3683942294590527</v>
      </c>
      <c r="T325" s="44">
        <f t="shared" si="74"/>
        <v>4.2003798100788893E-2</v>
      </c>
      <c r="V325" s="43">
        <f t="shared" si="75"/>
        <v>0.59560801793849905</v>
      </c>
      <c r="W325" s="43">
        <f t="shared" si="79"/>
        <v>0.3547489110326274</v>
      </c>
      <c r="X325" s="44">
        <f t="shared" si="76"/>
        <v>4.1218547954221391E-2</v>
      </c>
      <c r="Z325" s="43">
        <f t="shared" si="77"/>
        <v>0.56646917909869998</v>
      </c>
      <c r="AA325" s="43">
        <f t="shared" si="82"/>
        <v>0.32088733086875504</v>
      </c>
      <c r="AB325" s="44">
        <f t="shared" si="78"/>
        <v>3.9202019314788929E-2</v>
      </c>
    </row>
    <row r="326" spans="1:28" x14ac:dyDescent="0.3">
      <c r="A326" s="40">
        <v>37591</v>
      </c>
      <c r="B326" s="41">
        <v>14.324999999999999</v>
      </c>
      <c r="C326" s="36"/>
      <c r="D326" s="42">
        <v>13.8418929503492</v>
      </c>
      <c r="E326" s="42">
        <v>13.848268987302101</v>
      </c>
      <c r="F326" s="42">
        <v>13.8275781531599</v>
      </c>
      <c r="G326" s="42">
        <v>13.850334573348499</v>
      </c>
      <c r="H326" s="42">
        <v>13.883530820901299</v>
      </c>
      <c r="J326" s="43">
        <f t="shared" si="83"/>
        <v>0.48310704965079942</v>
      </c>
      <c r="K326" s="43">
        <f t="shared" si="84"/>
        <v>0.23339242142229999</v>
      </c>
      <c r="L326" s="44">
        <f t="shared" si="87"/>
        <v>3.3724750411923174E-2</v>
      </c>
      <c r="N326" s="43">
        <f t="shared" si="85"/>
        <v>0.47673101269789875</v>
      </c>
      <c r="O326" s="43">
        <f t="shared" si="80"/>
        <v>0.22727245846796409</v>
      </c>
      <c r="P326" s="44">
        <f t="shared" si="88"/>
        <v>3.3279651846275654E-2</v>
      </c>
      <c r="R326" s="43">
        <f t="shared" si="81"/>
        <v>0.49742184684009949</v>
      </c>
      <c r="S326" s="43">
        <f t="shared" si="73"/>
        <v>0.2474284937138154</v>
      </c>
      <c r="T326" s="44">
        <f t="shared" si="74"/>
        <v>3.4724038173828936E-2</v>
      </c>
      <c r="V326" s="43">
        <f t="shared" si="75"/>
        <v>0.4746654266514998</v>
      </c>
      <c r="W326" s="43">
        <f t="shared" si="79"/>
        <v>0.22530726725825034</v>
      </c>
      <c r="X326" s="44">
        <f t="shared" si="76"/>
        <v>3.3135457357870844E-2</v>
      </c>
      <c r="Z326" s="43">
        <f t="shared" si="77"/>
        <v>0.44146917909869998</v>
      </c>
      <c r="AA326" s="43">
        <f t="shared" si="82"/>
        <v>0.19489503609408004</v>
      </c>
      <c r="AB326" s="44">
        <f t="shared" si="78"/>
        <v>3.0818092781759163E-2</v>
      </c>
    </row>
    <row r="327" spans="1:28" x14ac:dyDescent="0.3">
      <c r="A327" s="34">
        <v>37622</v>
      </c>
      <c r="B327" s="41">
        <v>14.6</v>
      </c>
      <c r="C327" s="36"/>
      <c r="D327" s="42">
        <v>13.8664814761855</v>
      </c>
      <c r="E327" s="42">
        <v>13.848268987302101</v>
      </c>
      <c r="F327" s="42">
        <v>13.867086731470099</v>
      </c>
      <c r="G327" s="42">
        <v>13.8871289826234</v>
      </c>
      <c r="H327" s="42">
        <v>13.883530820901299</v>
      </c>
      <c r="J327" s="43">
        <f t="shared" si="83"/>
        <v>0.73351852381449945</v>
      </c>
      <c r="K327" s="43">
        <f t="shared" si="84"/>
        <v>0.53804942477900242</v>
      </c>
      <c r="L327" s="44">
        <f t="shared" si="87"/>
        <v>5.0240994781815033E-2</v>
      </c>
      <c r="N327" s="43">
        <f t="shared" si="85"/>
        <v>0.7517310126978991</v>
      </c>
      <c r="O327" s="43">
        <f t="shared" si="80"/>
        <v>0.56509951545180892</v>
      </c>
      <c r="P327" s="44">
        <f t="shared" si="88"/>
        <v>5.1488425527253363E-2</v>
      </c>
      <c r="R327" s="43">
        <f t="shared" si="81"/>
        <v>0.73291326852990046</v>
      </c>
      <c r="S327" s="43">
        <f t="shared" si="73"/>
        <v>0.53716185918718196</v>
      </c>
      <c r="T327" s="44">
        <f t="shared" si="74"/>
        <v>5.0199538940404145E-2</v>
      </c>
      <c r="V327" s="43">
        <f t="shared" si="75"/>
        <v>0.71287101737659953</v>
      </c>
      <c r="W327" s="43">
        <f t="shared" si="79"/>
        <v>0.50818508741554802</v>
      </c>
      <c r="X327" s="44">
        <f t="shared" si="76"/>
        <v>4.8826782012095858E-2</v>
      </c>
      <c r="Z327" s="43">
        <f t="shared" si="77"/>
        <v>0.71646917909870034</v>
      </c>
      <c r="AA327" s="43">
        <f t="shared" si="82"/>
        <v>0.51332808459836554</v>
      </c>
      <c r="AB327" s="44">
        <f t="shared" si="78"/>
        <v>4.9073231445116459E-2</v>
      </c>
    </row>
    <row r="328" spans="1:28" x14ac:dyDescent="0.3">
      <c r="A328" s="40">
        <v>37653</v>
      </c>
      <c r="B328" s="41">
        <v>14.459</v>
      </c>
      <c r="C328" s="36"/>
      <c r="D328" s="42">
        <v>13.840728835407701</v>
      </c>
      <c r="E328" s="42">
        <v>13.848268987302101</v>
      </c>
      <c r="F328" s="42">
        <v>13.8500901815988</v>
      </c>
      <c r="G328" s="42">
        <v>13.852138720809</v>
      </c>
      <c r="H328" s="42">
        <v>13.883530820901299</v>
      </c>
      <c r="J328" s="43">
        <f t="shared" si="83"/>
        <v>0.61827116459229892</v>
      </c>
      <c r="K328" s="43">
        <f t="shared" si="84"/>
        <v>0.38225923296631759</v>
      </c>
      <c r="L328" s="44">
        <f t="shared" si="87"/>
        <v>4.2760299093457285E-2</v>
      </c>
      <c r="N328" s="43">
        <f t="shared" si="85"/>
        <v>0.61073101269789909</v>
      </c>
      <c r="O328" s="43">
        <f t="shared" si="80"/>
        <v>0.37299236987100137</v>
      </c>
      <c r="P328" s="44">
        <f t="shared" si="88"/>
        <v>4.2238814074133699E-2</v>
      </c>
      <c r="R328" s="43">
        <f t="shared" si="81"/>
        <v>0.60890981840119984</v>
      </c>
      <c r="S328" s="43">
        <f t="shared" si="73"/>
        <v>0.37077116694538215</v>
      </c>
      <c r="T328" s="44">
        <f t="shared" si="74"/>
        <v>4.211285831670239E-2</v>
      </c>
      <c r="V328" s="43">
        <f t="shared" si="75"/>
        <v>0.60686127919099953</v>
      </c>
      <c r="W328" s="43">
        <f t="shared" si="79"/>
        <v>0.36828061218133629</v>
      </c>
      <c r="X328" s="44">
        <f t="shared" si="76"/>
        <v>4.1971179140396955E-2</v>
      </c>
      <c r="Z328" s="43">
        <f t="shared" si="77"/>
        <v>0.57546917909870032</v>
      </c>
      <c r="AA328" s="43">
        <f t="shared" si="82"/>
        <v>0.33116477609253203</v>
      </c>
      <c r="AB328" s="44">
        <f t="shared" si="78"/>
        <v>3.980006771551977E-2</v>
      </c>
    </row>
    <row r="329" spans="1:28" x14ac:dyDescent="0.3">
      <c r="A329" s="34">
        <v>37681</v>
      </c>
      <c r="B329" s="41">
        <v>14.45</v>
      </c>
      <c r="C329" s="36"/>
      <c r="D329" s="42">
        <v>13.8043988638988</v>
      </c>
      <c r="E329" s="42">
        <v>13.848268987302101</v>
      </c>
      <c r="F329" s="42">
        <v>13.7916912629353</v>
      </c>
      <c r="G329" s="42">
        <v>13.821861335845201</v>
      </c>
      <c r="H329" s="42">
        <v>13.883530820901299</v>
      </c>
      <c r="J329" s="43">
        <f t="shared" si="83"/>
        <v>0.64560113610119885</v>
      </c>
      <c r="K329" s="43">
        <f t="shared" si="84"/>
        <v>0.41680082693515869</v>
      </c>
      <c r="L329" s="44">
        <f t="shared" si="87"/>
        <v>4.4678279314961863E-2</v>
      </c>
      <c r="N329" s="43">
        <f t="shared" si="85"/>
        <v>0.60173101269789875</v>
      </c>
      <c r="O329" s="43">
        <f t="shared" si="80"/>
        <v>0.36208021164243881</v>
      </c>
      <c r="P329" s="44">
        <f t="shared" si="88"/>
        <v>4.164228461577154E-2</v>
      </c>
      <c r="R329" s="43">
        <f t="shared" si="81"/>
        <v>0.65830873706469895</v>
      </c>
      <c r="S329" s="43">
        <f t="shared" si="73"/>
        <v>0.43337039329571891</v>
      </c>
      <c r="T329" s="44">
        <f t="shared" si="74"/>
        <v>4.5557698066761174E-2</v>
      </c>
      <c r="V329" s="43">
        <f t="shared" si="75"/>
        <v>0.62813866415479858</v>
      </c>
      <c r="W329" s="43">
        <f t="shared" si="79"/>
        <v>0.39455818140617482</v>
      </c>
      <c r="X329" s="44">
        <f t="shared" si="76"/>
        <v>4.3469803747736929E-2</v>
      </c>
      <c r="Z329" s="43">
        <f t="shared" si="77"/>
        <v>0.56646917909869998</v>
      </c>
      <c r="AA329" s="43">
        <f t="shared" si="82"/>
        <v>0.32088733086875504</v>
      </c>
      <c r="AB329" s="44">
        <f t="shared" si="78"/>
        <v>3.9202019314788929E-2</v>
      </c>
    </row>
    <row r="330" spans="1:28" x14ac:dyDescent="0.3">
      <c r="A330" s="40">
        <v>37712</v>
      </c>
      <c r="B330" s="41">
        <v>14.436999999999999</v>
      </c>
      <c r="C330" s="36"/>
      <c r="D330" s="42">
        <v>13.8456819061616</v>
      </c>
      <c r="E330" s="42">
        <v>13.848268987302101</v>
      </c>
      <c r="F330" s="42">
        <v>13.8460841049277</v>
      </c>
      <c r="G330" s="42">
        <v>13.860635830935401</v>
      </c>
      <c r="H330" s="42">
        <v>13.883530820901299</v>
      </c>
      <c r="J330" s="43">
        <f t="shared" si="83"/>
        <v>0.59131809383839951</v>
      </c>
      <c r="K330" s="43">
        <f t="shared" si="84"/>
        <v>0.34965708810067825</v>
      </c>
      <c r="L330" s="44">
        <f t="shared" si="87"/>
        <v>4.0958515885460935E-2</v>
      </c>
      <c r="N330" s="43">
        <f t="shared" si="85"/>
        <v>0.58873101269789885</v>
      </c>
      <c r="O330" s="43">
        <f t="shared" si="80"/>
        <v>0.34660420531229352</v>
      </c>
      <c r="P330" s="44">
        <f t="shared" si="88"/>
        <v>4.0779317912163111E-2</v>
      </c>
      <c r="R330" s="43">
        <f t="shared" si="81"/>
        <v>0.59091589507229969</v>
      </c>
      <c r="S330" s="43">
        <f t="shared" si="73"/>
        <v>0.34918159504909707</v>
      </c>
      <c r="T330" s="44">
        <f t="shared" si="74"/>
        <v>4.0930656997457904E-2</v>
      </c>
      <c r="V330" s="43">
        <f t="shared" si="75"/>
        <v>0.57636416906459864</v>
      </c>
      <c r="W330" s="43">
        <f t="shared" si="79"/>
        <v>0.33219565538152523</v>
      </c>
      <c r="X330" s="44">
        <f t="shared" si="76"/>
        <v>3.9922710332104913E-2</v>
      </c>
      <c r="Z330" s="43">
        <f t="shared" si="77"/>
        <v>0.55346917909870008</v>
      </c>
      <c r="AA330" s="43">
        <f t="shared" si="82"/>
        <v>0.30632813221218896</v>
      </c>
      <c r="AB330" s="44">
        <f t="shared" si="78"/>
        <v>3.8336855239918276E-2</v>
      </c>
    </row>
    <row r="331" spans="1:28" x14ac:dyDescent="0.3">
      <c r="A331" s="34">
        <v>37742</v>
      </c>
      <c r="B331" s="41">
        <v>14.473000000000001</v>
      </c>
      <c r="C331" s="36"/>
      <c r="D331" s="42">
        <v>13.8494634160324</v>
      </c>
      <c r="E331" s="42">
        <v>13.848268987302101</v>
      </c>
      <c r="F331" s="42">
        <v>13.846000803022401</v>
      </c>
      <c r="G331" s="42">
        <v>13.873811814238699</v>
      </c>
      <c r="H331" s="42">
        <v>13.883530820901299</v>
      </c>
      <c r="J331" s="43">
        <f t="shared" si="83"/>
        <v>0.62353658396760103</v>
      </c>
      <c r="K331" s="43">
        <f t="shared" si="84"/>
        <v>0.38879787154598516</v>
      </c>
      <c r="L331" s="44">
        <f t="shared" si="87"/>
        <v>4.308274607666697E-2</v>
      </c>
      <c r="N331" s="43">
        <f t="shared" si="85"/>
        <v>0.62473101269790021</v>
      </c>
      <c r="O331" s="43">
        <f t="shared" si="80"/>
        <v>0.39028883822654398</v>
      </c>
      <c r="P331" s="44">
        <f t="shared" si="88"/>
        <v>4.3165274144814497E-2</v>
      </c>
      <c r="R331" s="43">
        <f t="shared" si="81"/>
        <v>0.62699919697760009</v>
      </c>
      <c r="S331" s="43">
        <f t="shared" si="73"/>
        <v>0.39312799301055534</v>
      </c>
      <c r="T331" s="44">
        <f t="shared" si="74"/>
        <v>4.3321992467187181E-2</v>
      </c>
      <c r="V331" s="43">
        <f t="shared" si="75"/>
        <v>0.59918818576130128</v>
      </c>
      <c r="W331" s="43">
        <f t="shared" si="79"/>
        <v>0.35902648195591969</v>
      </c>
      <c r="X331" s="44">
        <f t="shared" si="76"/>
        <v>4.1400413581241018E-2</v>
      </c>
      <c r="Z331" s="43">
        <f t="shared" si="77"/>
        <v>0.58946917909870145</v>
      </c>
      <c r="AA331" s="43">
        <f t="shared" si="82"/>
        <v>0.34747391310729697</v>
      </c>
      <c r="AB331" s="44">
        <f t="shared" si="78"/>
        <v>4.0728886830560453E-2</v>
      </c>
    </row>
    <row r="332" spans="1:28" x14ac:dyDescent="0.3">
      <c r="A332" s="40">
        <v>37773</v>
      </c>
      <c r="B332" s="41">
        <v>14.454000000000001</v>
      </c>
      <c r="C332" s="36"/>
      <c r="D332" s="42">
        <v>13.875458047705299</v>
      </c>
      <c r="E332" s="42">
        <v>13.848268987302101</v>
      </c>
      <c r="F332" s="42">
        <v>13.861549319230701</v>
      </c>
      <c r="G332" s="42">
        <v>13.879576841422001</v>
      </c>
      <c r="H332" s="42">
        <v>13.883530820901299</v>
      </c>
      <c r="J332" s="43">
        <f t="shared" si="83"/>
        <v>0.57854195229470129</v>
      </c>
      <c r="K332" s="43">
        <f t="shared" si="84"/>
        <v>0.33471079056496444</v>
      </c>
      <c r="L332" s="44">
        <f t="shared" si="87"/>
        <v>4.0026425369773161E-2</v>
      </c>
      <c r="N332" s="43">
        <f t="shared" si="85"/>
        <v>0.60573101269790008</v>
      </c>
      <c r="O332" s="43">
        <f t="shared" si="80"/>
        <v>0.36691005974402358</v>
      </c>
      <c r="P332" s="44">
        <f t="shared" si="88"/>
        <v>4.1907500532579224E-2</v>
      </c>
      <c r="R332" s="43">
        <f t="shared" si="81"/>
        <v>0.59245068076929996</v>
      </c>
      <c r="S332" s="43">
        <f t="shared" si="73"/>
        <v>0.35099780914400697</v>
      </c>
      <c r="T332" s="44">
        <f t="shared" si="74"/>
        <v>4.0988700758911027E-2</v>
      </c>
      <c r="V332" s="43">
        <f t="shared" si="75"/>
        <v>0.57442315857799997</v>
      </c>
      <c r="W332" s="43">
        <f t="shared" si="79"/>
        <v>0.32996196511072612</v>
      </c>
      <c r="X332" s="44">
        <f t="shared" si="76"/>
        <v>3.9741466623633592E-2</v>
      </c>
      <c r="Z332" s="43">
        <f t="shared" si="77"/>
        <v>0.57046917909870132</v>
      </c>
      <c r="AA332" s="43">
        <f t="shared" si="82"/>
        <v>0.32543508430154616</v>
      </c>
      <c r="AB332" s="44">
        <f t="shared" si="78"/>
        <v>3.9467910550622758E-2</v>
      </c>
    </row>
    <row r="333" spans="1:28" x14ac:dyDescent="0.3">
      <c r="A333" s="34">
        <v>37803</v>
      </c>
      <c r="B333" s="41">
        <v>14.475</v>
      </c>
      <c r="C333" s="36"/>
      <c r="D333" s="42">
        <v>13.891627955003999</v>
      </c>
      <c r="E333" s="42">
        <v>13.848268987302101</v>
      </c>
      <c r="F333" s="42">
        <v>13.879947285153699</v>
      </c>
      <c r="G333" s="42">
        <v>13.913994057206599</v>
      </c>
      <c r="H333" s="42">
        <v>13.883530820901299</v>
      </c>
      <c r="J333" s="43">
        <f t="shared" si="83"/>
        <v>0.58337204499600048</v>
      </c>
      <c r="K333" s="43">
        <f t="shared" si="84"/>
        <v>0.34032294288281562</v>
      </c>
      <c r="L333" s="44">
        <f t="shared" si="87"/>
        <v>4.0302041105077756E-2</v>
      </c>
      <c r="N333" s="43">
        <f t="shared" si="85"/>
        <v>0.6267310126978991</v>
      </c>
      <c r="O333" s="43">
        <f t="shared" si="80"/>
        <v>0.39279176227733414</v>
      </c>
      <c r="P333" s="44">
        <f t="shared" si="88"/>
        <v>4.3297479288283189E-2</v>
      </c>
      <c r="R333" s="43">
        <f t="shared" si="81"/>
        <v>0.59505271484630029</v>
      </c>
      <c r="S333" s="43">
        <f t="shared" si="73"/>
        <v>0.35408773344595235</v>
      </c>
      <c r="T333" s="44">
        <f t="shared" si="74"/>
        <v>4.110899584430399E-2</v>
      </c>
      <c r="V333" s="43">
        <f t="shared" si="75"/>
        <v>0.56100594279340044</v>
      </c>
      <c r="W333" s="43">
        <f t="shared" si="79"/>
        <v>0.31472766784951206</v>
      </c>
      <c r="X333" s="44">
        <f t="shared" si="76"/>
        <v>3.8756887239613159E-2</v>
      </c>
      <c r="Z333" s="43">
        <f t="shared" si="77"/>
        <v>0.59146917909870034</v>
      </c>
      <c r="AA333" s="43">
        <f t="shared" si="82"/>
        <v>0.34983578982369046</v>
      </c>
      <c r="AB333" s="44">
        <f t="shared" si="78"/>
        <v>4.0861428607854945E-2</v>
      </c>
    </row>
    <row r="334" spans="1:28" x14ac:dyDescent="0.3">
      <c r="A334" s="40">
        <v>37834</v>
      </c>
      <c r="B334" s="41">
        <v>14.548999999999999</v>
      </c>
      <c r="C334" s="36"/>
      <c r="D334" s="42">
        <v>13.902486420059899</v>
      </c>
      <c r="E334" s="42">
        <v>13.848268987302101</v>
      </c>
      <c r="F334" s="42">
        <v>13.883686538896001</v>
      </c>
      <c r="G334" s="42">
        <v>13.914730349031201</v>
      </c>
      <c r="H334" s="42">
        <v>13.883530820901299</v>
      </c>
      <c r="J334" s="43">
        <f t="shared" si="83"/>
        <v>0.64651357994010006</v>
      </c>
      <c r="K334" s="43">
        <f t="shared" si="84"/>
        <v>0.41797980904696413</v>
      </c>
      <c r="L334" s="44">
        <f t="shared" si="87"/>
        <v>4.4436977107711877E-2</v>
      </c>
      <c r="N334" s="43">
        <f t="shared" si="85"/>
        <v>0.70073101269789895</v>
      </c>
      <c r="O334" s="43">
        <f t="shared" si="80"/>
        <v>0.49102395215662303</v>
      </c>
      <c r="P334" s="44">
        <f t="shared" si="88"/>
        <v>4.8163517265647056E-2</v>
      </c>
      <c r="R334" s="43">
        <f t="shared" si="81"/>
        <v>0.6653134611039988</v>
      </c>
      <c r="S334" s="43">
        <f t="shared" si="73"/>
        <v>0.44264200152618211</v>
      </c>
      <c r="T334" s="44">
        <f t="shared" si="74"/>
        <v>4.5729153969619823E-2</v>
      </c>
      <c r="V334" s="43">
        <f t="shared" si="75"/>
        <v>0.63426965096879862</v>
      </c>
      <c r="W334" s="43">
        <f t="shared" si="79"/>
        <v>0.40229799014008161</v>
      </c>
      <c r="X334" s="44">
        <f t="shared" si="76"/>
        <v>4.3595412122400069E-2</v>
      </c>
      <c r="Z334" s="43">
        <f t="shared" si="77"/>
        <v>0.66546917909870018</v>
      </c>
      <c r="AA334" s="43">
        <f t="shared" si="82"/>
        <v>0.44284922833029788</v>
      </c>
      <c r="AB334" s="44">
        <f t="shared" si="78"/>
        <v>4.5739856972898493E-2</v>
      </c>
    </row>
    <row r="335" spans="1:28" x14ac:dyDescent="0.3">
      <c r="A335" s="34">
        <v>37865</v>
      </c>
      <c r="B335" s="41">
        <v>14.536</v>
      </c>
      <c r="C335" s="36"/>
      <c r="D335" s="42">
        <v>13.890708695160701</v>
      </c>
      <c r="E335" s="42">
        <v>13.848268987302101</v>
      </c>
      <c r="F335" s="42">
        <v>13.877822439672901</v>
      </c>
      <c r="G335" s="42">
        <v>13.907772328742601</v>
      </c>
      <c r="H335" s="42">
        <v>13.883530820901299</v>
      </c>
      <c r="J335" s="43">
        <f t="shared" si="83"/>
        <v>0.64529130483929897</v>
      </c>
      <c r="K335" s="43">
        <f t="shared" si="84"/>
        <v>0.41640086810120508</v>
      </c>
      <c r="L335" s="44">
        <f t="shared" si="87"/>
        <v>4.439263241877401E-2</v>
      </c>
      <c r="N335" s="43">
        <f t="shared" si="85"/>
        <v>0.68773101269789905</v>
      </c>
      <c r="O335" s="43">
        <f t="shared" si="80"/>
        <v>0.47297394582647778</v>
      </c>
      <c r="P335" s="44">
        <f t="shared" si="88"/>
        <v>4.7312260092040384E-2</v>
      </c>
      <c r="R335" s="43">
        <f t="shared" si="81"/>
        <v>0.65817756032709873</v>
      </c>
      <c r="S335" s="43">
        <f t="shared" si="73"/>
        <v>0.4331977009181317</v>
      </c>
      <c r="T335" s="44">
        <f t="shared" si="74"/>
        <v>4.5279138712651261E-2</v>
      </c>
      <c r="V335" s="43">
        <f t="shared" si="75"/>
        <v>0.62822767125739887</v>
      </c>
      <c r="W335" s="43">
        <f t="shared" si="79"/>
        <v>0.39467000693349441</v>
      </c>
      <c r="X335" s="44">
        <f t="shared" si="76"/>
        <v>4.3218744582925073E-2</v>
      </c>
      <c r="Z335" s="43">
        <f t="shared" si="77"/>
        <v>0.65246917909870028</v>
      </c>
      <c r="AA335" s="43">
        <f t="shared" si="82"/>
        <v>0.42571602967373184</v>
      </c>
      <c r="AB335" s="44">
        <f t="shared" si="78"/>
        <v>4.4886432243994238E-2</v>
      </c>
    </row>
    <row r="336" spans="1:28" x14ac:dyDescent="0.3">
      <c r="A336" s="40">
        <v>37895</v>
      </c>
      <c r="B336" s="41">
        <v>14.612</v>
      </c>
      <c r="C336" s="36"/>
      <c r="D336" s="42">
        <v>13.8753363515532</v>
      </c>
      <c r="E336" s="42">
        <v>13.848268987302101</v>
      </c>
      <c r="F336" s="42">
        <v>13.8664062333731</v>
      </c>
      <c r="G336" s="42">
        <v>13.901544185171799</v>
      </c>
      <c r="H336" s="42">
        <v>13.883530820901299</v>
      </c>
      <c r="J336" s="43">
        <f t="shared" si="83"/>
        <v>0.73666364844680032</v>
      </c>
      <c r="K336" s="43">
        <f t="shared" si="84"/>
        <v>0.542673330942951</v>
      </c>
      <c r="L336" s="44">
        <f t="shared" si="87"/>
        <v>5.0414977309526439E-2</v>
      </c>
      <c r="N336" s="43">
        <f t="shared" si="85"/>
        <v>0.76373101269789956</v>
      </c>
      <c r="O336" s="43">
        <f t="shared" si="80"/>
        <v>0.5832850597565592</v>
      </c>
      <c r="P336" s="44">
        <f t="shared" si="88"/>
        <v>5.2267383841903887E-2</v>
      </c>
      <c r="R336" s="43">
        <f t="shared" si="81"/>
        <v>0.74559376662690013</v>
      </c>
      <c r="S336" s="43">
        <f t="shared" ref="S336:S399" si="89">R336^2</f>
        <v>0.55591006483288841</v>
      </c>
      <c r="T336" s="44">
        <f t="shared" ref="T336:T399" si="90">R336/B336</f>
        <v>5.1026126924917883E-2</v>
      </c>
      <c r="V336" s="43">
        <f t="shared" ref="V336:V399" si="91">ABS(B336-G336)</f>
        <v>0.71045581482820097</v>
      </c>
      <c r="W336" s="43">
        <f t="shared" si="79"/>
        <v>0.50474746482320298</v>
      </c>
      <c r="X336" s="44">
        <f t="shared" ref="X336:X399" si="92">V336/B336</f>
        <v>4.8621394390104093E-2</v>
      </c>
      <c r="Z336" s="43">
        <f t="shared" ref="Z336:Z399" si="93">ABS(H336-B336)</f>
        <v>0.72846917909870079</v>
      </c>
      <c r="AA336" s="43">
        <f t="shared" si="82"/>
        <v>0.53066734489673506</v>
      </c>
      <c r="AB336" s="44">
        <f t="shared" ref="AB336:AB399" si="94">Z336/B336</f>
        <v>4.9854173220551655E-2</v>
      </c>
    </row>
    <row r="337" spans="1:28" x14ac:dyDescent="0.3">
      <c r="A337" s="34">
        <v>37926</v>
      </c>
      <c r="B337" s="41">
        <v>14.457000000000001</v>
      </c>
      <c r="C337" s="36"/>
      <c r="D337" s="42">
        <v>13.8355637988703</v>
      </c>
      <c r="E337" s="42">
        <v>13.848268987302101</v>
      </c>
      <c r="F337" s="42">
        <v>13.843044858422999</v>
      </c>
      <c r="G337" s="42">
        <v>13.8543919820615</v>
      </c>
      <c r="H337" s="42">
        <v>13.883530820901299</v>
      </c>
      <c r="J337" s="43">
        <f t="shared" si="83"/>
        <v>0.62143620112970055</v>
      </c>
      <c r="K337" s="43">
        <f t="shared" si="84"/>
        <v>0.38618295207451364</v>
      </c>
      <c r="L337" s="44">
        <f t="shared" si="87"/>
        <v>4.2985142223815491E-2</v>
      </c>
      <c r="N337" s="43">
        <f t="shared" si="85"/>
        <v>0.6087310126979002</v>
      </c>
      <c r="O337" s="43">
        <f t="shared" si="80"/>
        <v>0.37055344582021116</v>
      </c>
      <c r="P337" s="44">
        <f t="shared" si="88"/>
        <v>4.2106316158117184E-2</v>
      </c>
      <c r="R337" s="43">
        <f t="shared" si="81"/>
        <v>0.61395514157700148</v>
      </c>
      <c r="S337" s="43">
        <f t="shared" si="89"/>
        <v>0.37694091586883594</v>
      </c>
      <c r="T337" s="44">
        <f t="shared" si="90"/>
        <v>4.2467672516912323E-2</v>
      </c>
      <c r="V337" s="43">
        <f t="shared" si="91"/>
        <v>0.6026080179385005</v>
      </c>
      <c r="W337" s="43">
        <f t="shared" ref="W337:W400" si="95">V337^2</f>
        <v>0.36313642328376816</v>
      </c>
      <c r="X337" s="44">
        <f t="shared" si="92"/>
        <v>4.1682784667531329E-2</v>
      </c>
      <c r="Z337" s="43">
        <f t="shared" si="93"/>
        <v>0.57346917909870143</v>
      </c>
      <c r="AA337" s="43">
        <f t="shared" si="82"/>
        <v>0.3288668993761385</v>
      </c>
      <c r="AB337" s="44">
        <f t="shared" si="94"/>
        <v>3.9667232420191011E-2</v>
      </c>
    </row>
    <row r="338" spans="1:28" x14ac:dyDescent="0.3">
      <c r="A338" s="40">
        <v>37956</v>
      </c>
      <c r="B338" s="41">
        <v>14.589</v>
      </c>
      <c r="C338" s="36"/>
      <c r="D338" s="42">
        <v>13.841892946260201</v>
      </c>
      <c r="E338" s="42">
        <v>13.848268987302101</v>
      </c>
      <c r="F338" s="42">
        <v>13.827577899613001</v>
      </c>
      <c r="G338" s="42">
        <v>13.850334573348499</v>
      </c>
      <c r="H338" s="42">
        <v>13.883530820901299</v>
      </c>
      <c r="J338" s="43">
        <f t="shared" si="83"/>
        <v>0.74710705373979991</v>
      </c>
      <c r="K338" s="43">
        <f t="shared" si="84"/>
        <v>0.55816894974776432</v>
      </c>
      <c r="L338" s="44">
        <f t="shared" si="87"/>
        <v>5.1210299111645756E-2</v>
      </c>
      <c r="N338" s="43">
        <f t="shared" si="85"/>
        <v>0.74073101269789987</v>
      </c>
      <c r="O338" s="43">
        <f t="shared" si="80"/>
        <v>0.54868243317245635</v>
      </c>
      <c r="P338" s="44">
        <f t="shared" si="88"/>
        <v>5.0773254691747198E-2</v>
      </c>
      <c r="R338" s="43">
        <f t="shared" si="81"/>
        <v>0.76142210038699965</v>
      </c>
      <c r="S338" s="43">
        <f t="shared" si="89"/>
        <v>0.5797636149577502</v>
      </c>
      <c r="T338" s="44">
        <f t="shared" si="90"/>
        <v>5.2191521035506179E-2</v>
      </c>
      <c r="V338" s="43">
        <f t="shared" si="91"/>
        <v>0.73866542665150092</v>
      </c>
      <c r="W338" s="43">
        <f t="shared" si="95"/>
        <v>0.54562661253024392</v>
      </c>
      <c r="X338" s="44">
        <f t="shared" si="92"/>
        <v>5.0631669521660219E-2</v>
      </c>
      <c r="Z338" s="43">
        <f t="shared" si="93"/>
        <v>0.7054691790987011</v>
      </c>
      <c r="AA338" s="43">
        <f t="shared" si="82"/>
        <v>0.49768676265819523</v>
      </c>
      <c r="AB338" s="44">
        <f t="shared" si="94"/>
        <v>4.8356239570820553E-2</v>
      </c>
    </row>
    <row r="339" spans="1:28" x14ac:dyDescent="0.3">
      <c r="A339" s="34">
        <v>37987</v>
      </c>
      <c r="B339" s="41">
        <v>14.507</v>
      </c>
      <c r="C339" s="36"/>
      <c r="D339" s="42">
        <v>13.866481472193</v>
      </c>
      <c r="E339" s="42">
        <v>13.848268987302101</v>
      </c>
      <c r="F339" s="42">
        <v>13.867086482293701</v>
      </c>
      <c r="G339" s="42">
        <v>13.8871289826234</v>
      </c>
      <c r="H339" s="42">
        <v>13.883530820901299</v>
      </c>
      <c r="J339" s="43">
        <f t="shared" si="83"/>
        <v>0.64051852780700003</v>
      </c>
      <c r="K339" s="43">
        <f t="shared" si="84"/>
        <v>0.41026398446404666</v>
      </c>
      <c r="L339" s="44">
        <f t="shared" si="87"/>
        <v>4.4152376632453298E-2</v>
      </c>
      <c r="N339" s="43">
        <f t="shared" si="85"/>
        <v>0.65873101269789913</v>
      </c>
      <c r="O339" s="43">
        <f t="shared" ref="O339:O402" si="96">N339^2</f>
        <v>0.43392654708999973</v>
      </c>
      <c r="P339" s="44">
        <f t="shared" si="88"/>
        <v>4.5407804004818302E-2</v>
      </c>
      <c r="R339" s="43">
        <f t="shared" ref="R339:R402" si="97">ABS($B339-F339)</f>
        <v>0.63991351770629912</v>
      </c>
      <c r="S339" s="43">
        <f t="shared" si="89"/>
        <v>0.40948931014325002</v>
      </c>
      <c r="T339" s="44">
        <f t="shared" si="90"/>
        <v>4.4110671931226246E-2</v>
      </c>
      <c r="V339" s="43">
        <f t="shared" si="91"/>
        <v>0.61987101737659955</v>
      </c>
      <c r="W339" s="43">
        <f t="shared" si="95"/>
        <v>0.38424007818350059</v>
      </c>
      <c r="X339" s="44">
        <f t="shared" si="92"/>
        <v>4.2729097496146659E-2</v>
      </c>
      <c r="Z339" s="43">
        <f t="shared" si="93"/>
        <v>0.62346917909870037</v>
      </c>
      <c r="AA339" s="43">
        <f t="shared" ref="AA339:AA402" si="98">Z339^2</f>
        <v>0.38871381728600729</v>
      </c>
      <c r="AB339" s="44">
        <f t="shared" si="94"/>
        <v>4.297712684212452E-2</v>
      </c>
    </row>
    <row r="340" spans="1:28" x14ac:dyDescent="0.3">
      <c r="A340" s="40">
        <v>38018</v>
      </c>
      <c r="B340" s="41">
        <v>14.613</v>
      </c>
      <c r="C340" s="36"/>
      <c r="D340" s="42">
        <v>13.8407288315095</v>
      </c>
      <c r="E340" s="42">
        <v>13.848268987302101</v>
      </c>
      <c r="F340" s="42">
        <v>13.850089937714699</v>
      </c>
      <c r="G340" s="42">
        <v>13.852138720809</v>
      </c>
      <c r="H340" s="42">
        <v>13.883530820901299</v>
      </c>
      <c r="J340" s="43">
        <f t="shared" ref="J340:J403" si="99">ABS($B340-D340)</f>
        <v>0.7722711684904997</v>
      </c>
      <c r="K340" s="43">
        <f t="shared" ref="K340:K403" si="100">J340^2</f>
        <v>0.59640275768168183</v>
      </c>
      <c r="L340" s="44">
        <f t="shared" si="87"/>
        <v>5.2848228870902604E-2</v>
      </c>
      <c r="N340" s="43">
        <f t="shared" si="85"/>
        <v>0.764731012697899</v>
      </c>
      <c r="O340" s="43">
        <f t="shared" si="96"/>
        <v>0.58481352178195412</v>
      </c>
      <c r="P340" s="44">
        <f t="shared" si="88"/>
        <v>5.2332239286792516E-2</v>
      </c>
      <c r="R340" s="43">
        <f t="shared" si="97"/>
        <v>0.76291006228530023</v>
      </c>
      <c r="S340" s="43">
        <f t="shared" si="89"/>
        <v>0.58203176313616067</v>
      </c>
      <c r="T340" s="44">
        <f t="shared" si="90"/>
        <v>5.2207627611393984E-2</v>
      </c>
      <c r="V340" s="43">
        <f t="shared" si="91"/>
        <v>0.76086127919099944</v>
      </c>
      <c r="W340" s="43">
        <f t="shared" si="95"/>
        <v>0.57890988617216399</v>
      </c>
      <c r="X340" s="44">
        <f t="shared" si="92"/>
        <v>5.2067424840279167E-2</v>
      </c>
      <c r="Z340" s="43">
        <f t="shared" si="93"/>
        <v>0.72946917909870024</v>
      </c>
      <c r="AA340" s="43">
        <f t="shared" si="98"/>
        <v>0.53212528325493158</v>
      </c>
      <c r="AB340" s="44">
        <f t="shared" si="94"/>
        <v>4.9919193806795339E-2</v>
      </c>
    </row>
    <row r="341" spans="1:28" x14ac:dyDescent="0.3">
      <c r="A341" s="34">
        <v>38047</v>
      </c>
      <c r="B341" s="41">
        <v>14.532</v>
      </c>
      <c r="C341" s="36"/>
      <c r="D341" s="42">
        <v>13.804398860092499</v>
      </c>
      <c r="E341" s="42">
        <v>13.848268987302101</v>
      </c>
      <c r="F341" s="42">
        <v>13.791691024945701</v>
      </c>
      <c r="G341" s="42">
        <v>13.821861335845201</v>
      </c>
      <c r="H341" s="42">
        <v>13.883530820901299</v>
      </c>
      <c r="J341" s="43">
        <f t="shared" si="99"/>
        <v>0.72760113990750064</v>
      </c>
      <c r="K341" s="43">
        <f t="shared" si="100"/>
        <v>0.52940341879469432</v>
      </c>
      <c r="L341" s="44">
        <f t="shared" si="87"/>
        <v>5.0068892093827456E-2</v>
      </c>
      <c r="N341" s="43">
        <f t="shared" ref="N341:N404" si="101">ABS($B341-E341)</f>
        <v>0.68373101269789949</v>
      </c>
      <c r="O341" s="43">
        <f t="shared" si="96"/>
        <v>0.46748809772489519</v>
      </c>
      <c r="P341" s="44">
        <f t="shared" si="88"/>
        <v>4.7050028399249898E-2</v>
      </c>
      <c r="R341" s="43">
        <f t="shared" si="97"/>
        <v>0.74030897505429927</v>
      </c>
      <c r="S341" s="43">
        <f t="shared" si="89"/>
        <v>0.54805737854594705</v>
      </c>
      <c r="T341" s="44">
        <f t="shared" si="90"/>
        <v>5.0943364647281809E-2</v>
      </c>
      <c r="V341" s="43">
        <f t="shared" si="91"/>
        <v>0.71013866415479932</v>
      </c>
      <c r="W341" s="43">
        <f t="shared" si="95"/>
        <v>0.50429692232756285</v>
      </c>
      <c r="X341" s="44">
        <f t="shared" si="92"/>
        <v>4.8867235353344293E-2</v>
      </c>
      <c r="Z341" s="43">
        <f t="shared" si="93"/>
        <v>0.64846917909870072</v>
      </c>
      <c r="AA341" s="43">
        <f t="shared" si="98"/>
        <v>0.42051227624094278</v>
      </c>
      <c r="AB341" s="44">
        <f t="shared" si="94"/>
        <v>4.4623532830904263E-2</v>
      </c>
    </row>
    <row r="342" spans="1:28" x14ac:dyDescent="0.3">
      <c r="A342" s="40">
        <v>38078</v>
      </c>
      <c r="B342" s="41">
        <v>14.477</v>
      </c>
      <c r="C342" s="36"/>
      <c r="D342" s="42">
        <v>13.8456819024453</v>
      </c>
      <c r="E342" s="42">
        <v>13.848268987302101</v>
      </c>
      <c r="F342" s="42">
        <v>13.846083870787</v>
      </c>
      <c r="G342" s="42">
        <v>13.860635830935401</v>
      </c>
      <c r="H342" s="42">
        <v>13.883530820901299</v>
      </c>
      <c r="J342" s="43">
        <f t="shared" si="99"/>
        <v>0.63131809755470059</v>
      </c>
      <c r="K342" s="43">
        <f t="shared" si="100"/>
        <v>0.39856254030008642</v>
      </c>
      <c r="L342" s="44">
        <f t="shared" si="87"/>
        <v>4.3608351008820927E-2</v>
      </c>
      <c r="N342" s="43">
        <f t="shared" si="101"/>
        <v>0.62873101269789977</v>
      </c>
      <c r="O342" s="43">
        <f t="shared" si="96"/>
        <v>0.3953026863281266</v>
      </c>
      <c r="P342" s="44">
        <f t="shared" si="88"/>
        <v>4.3429647903426107E-2</v>
      </c>
      <c r="R342" s="43">
        <f t="shared" si="97"/>
        <v>0.63091612921300033</v>
      </c>
      <c r="S342" s="43">
        <f t="shared" si="89"/>
        <v>0.39805516210111536</v>
      </c>
      <c r="T342" s="44">
        <f t="shared" si="90"/>
        <v>4.3580585011604639E-2</v>
      </c>
      <c r="V342" s="43">
        <f t="shared" si="91"/>
        <v>0.61636416906459957</v>
      </c>
      <c r="W342" s="43">
        <f t="shared" si="95"/>
        <v>0.37990478890669427</v>
      </c>
      <c r="X342" s="44">
        <f t="shared" si="92"/>
        <v>4.2575407133010952E-2</v>
      </c>
      <c r="Z342" s="43">
        <f t="shared" si="93"/>
        <v>0.59346917909870101</v>
      </c>
      <c r="AA342" s="43">
        <f t="shared" si="98"/>
        <v>0.35220566654008606</v>
      </c>
      <c r="AB342" s="44">
        <f t="shared" si="94"/>
        <v>4.0993933763811628E-2</v>
      </c>
    </row>
    <row r="343" spans="1:28" x14ac:dyDescent="0.3">
      <c r="A343" s="34">
        <v>38108</v>
      </c>
      <c r="B343" s="41">
        <v>14.311</v>
      </c>
      <c r="C343" s="36"/>
      <c r="D343" s="42">
        <v>13.849463412403701</v>
      </c>
      <c r="E343" s="42">
        <v>13.848268987302101</v>
      </c>
      <c r="F343" s="42">
        <v>13.846000573574599</v>
      </c>
      <c r="G343" s="42">
        <v>13.873811814238699</v>
      </c>
      <c r="H343" s="42">
        <v>13.883530820901299</v>
      </c>
      <c r="J343" s="43">
        <f t="shared" si="99"/>
        <v>0.46153658759629934</v>
      </c>
      <c r="K343" s="43">
        <f t="shared" si="100"/>
        <v>0.2130160216900365</v>
      </c>
      <c r="L343" s="44">
        <f t="shared" si="87"/>
        <v>3.2250477786059627E-2</v>
      </c>
      <c r="N343" s="43">
        <f t="shared" si="101"/>
        <v>0.4627310126978994</v>
      </c>
      <c r="O343" s="43">
        <f t="shared" si="96"/>
        <v>0.21411999011242352</v>
      </c>
      <c r="P343" s="44">
        <f t="shared" si="88"/>
        <v>3.2333939815379735E-2</v>
      </c>
      <c r="R343" s="43">
        <f t="shared" si="97"/>
        <v>0.46499942642540049</v>
      </c>
      <c r="S343" s="43">
        <f t="shared" si="89"/>
        <v>0.21622446657595143</v>
      </c>
      <c r="T343" s="44">
        <f t="shared" si="90"/>
        <v>3.2492448216434947E-2</v>
      </c>
      <c r="V343" s="43">
        <f t="shared" si="91"/>
        <v>0.43718818576130047</v>
      </c>
      <c r="W343" s="43">
        <f t="shared" si="95"/>
        <v>0.19113350976925736</v>
      </c>
      <c r="X343" s="44">
        <f t="shared" si="92"/>
        <v>3.0549101094354027E-2</v>
      </c>
      <c r="Z343" s="43">
        <f t="shared" si="93"/>
        <v>0.42746917909870064</v>
      </c>
      <c r="AA343" s="43">
        <f t="shared" si="98"/>
        <v>0.182729899079317</v>
      </c>
      <c r="AB343" s="44">
        <f t="shared" si="94"/>
        <v>2.9869972685256142E-2</v>
      </c>
    </row>
    <row r="344" spans="1:28" x14ac:dyDescent="0.3">
      <c r="A344" s="40">
        <v>38139</v>
      </c>
      <c r="B344" s="41">
        <v>14.321999999999999</v>
      </c>
      <c r="C344" s="36"/>
      <c r="D344" s="42">
        <v>13.875458044162301</v>
      </c>
      <c r="E344" s="42">
        <v>13.848268987302101</v>
      </c>
      <c r="F344" s="42">
        <v>13.861549094128</v>
      </c>
      <c r="G344" s="42">
        <v>13.879576841422001</v>
      </c>
      <c r="H344" s="42">
        <v>13.883530820901299</v>
      </c>
      <c r="J344" s="43">
        <f t="shared" si="99"/>
        <v>0.44654195583769862</v>
      </c>
      <c r="K344" s="43">
        <f t="shared" si="100"/>
        <v>0.19939971832335718</v>
      </c>
      <c r="L344" s="44">
        <f t="shared" si="87"/>
        <v>3.1178742901668666E-2</v>
      </c>
      <c r="N344" s="43">
        <f t="shared" si="101"/>
        <v>0.47373101269789863</v>
      </c>
      <c r="O344" s="43">
        <f t="shared" si="96"/>
        <v>0.22442107239177661</v>
      </c>
      <c r="P344" s="44">
        <f t="shared" si="88"/>
        <v>3.3077154915367869E-2</v>
      </c>
      <c r="R344" s="43">
        <f t="shared" si="97"/>
        <v>0.46045090587199944</v>
      </c>
      <c r="S344" s="43">
        <f t="shared" si="89"/>
        <v>0.21201503671834487</v>
      </c>
      <c r="T344" s="44">
        <f t="shared" si="90"/>
        <v>3.2149902658287911E-2</v>
      </c>
      <c r="V344" s="43">
        <f t="shared" si="91"/>
        <v>0.44242315857799852</v>
      </c>
      <c r="W344" s="43">
        <f t="shared" si="95"/>
        <v>0.19573825124613284</v>
      </c>
      <c r="X344" s="44">
        <f t="shared" si="92"/>
        <v>3.0891157560256847E-2</v>
      </c>
      <c r="Z344" s="43">
        <f t="shared" si="93"/>
        <v>0.43846917909869987</v>
      </c>
      <c r="AA344" s="43">
        <f t="shared" si="98"/>
        <v>0.19225522101948775</v>
      </c>
      <c r="AB344" s="44">
        <f t="shared" si="94"/>
        <v>3.0615080233116876E-2</v>
      </c>
    </row>
    <row r="345" spans="1:28" x14ac:dyDescent="0.3">
      <c r="A345" s="34">
        <v>38169</v>
      </c>
      <c r="B345" s="41">
        <v>14.359</v>
      </c>
      <c r="C345" s="36"/>
      <c r="D345" s="42">
        <v>13.891627951544599</v>
      </c>
      <c r="E345" s="42">
        <v>13.848268987302101</v>
      </c>
      <c r="F345" s="42">
        <v>13.8799470642688</v>
      </c>
      <c r="G345" s="42">
        <v>13.913994057206599</v>
      </c>
      <c r="H345" s="42">
        <v>13.883530820901299</v>
      </c>
      <c r="J345" s="43">
        <f t="shared" si="99"/>
        <v>0.4673720484554007</v>
      </c>
      <c r="K345" s="43">
        <f t="shared" si="100"/>
        <v>0.21843663167739741</v>
      </c>
      <c r="L345" s="44">
        <f t="shared" si="87"/>
        <v>3.2549066679810619E-2</v>
      </c>
      <c r="N345" s="43">
        <f t="shared" si="101"/>
        <v>0.51073101269789944</v>
      </c>
      <c r="O345" s="43">
        <f t="shared" si="96"/>
        <v>0.26084616733142191</v>
      </c>
      <c r="P345" s="44">
        <f t="shared" si="88"/>
        <v>3.5568703440204713E-2</v>
      </c>
      <c r="R345" s="43">
        <f t="shared" si="97"/>
        <v>0.47905293573120034</v>
      </c>
      <c r="S345" s="43">
        <f t="shared" si="89"/>
        <v>0.22949171523268155</v>
      </c>
      <c r="T345" s="44">
        <f t="shared" si="90"/>
        <v>3.336255559100218E-2</v>
      </c>
      <c r="V345" s="43">
        <f t="shared" si="91"/>
        <v>0.44500594279340078</v>
      </c>
      <c r="W345" s="43">
        <f t="shared" si="95"/>
        <v>0.19803028912144349</v>
      </c>
      <c r="X345" s="44">
        <f t="shared" si="92"/>
        <v>3.0991429959844056E-2</v>
      </c>
      <c r="Z345" s="43">
        <f t="shared" si="93"/>
        <v>0.47546917909870068</v>
      </c>
      <c r="AA345" s="43">
        <f t="shared" si="98"/>
        <v>0.22607094027279231</v>
      </c>
      <c r="AB345" s="44">
        <f t="shared" si="94"/>
        <v>3.3112972985493469E-2</v>
      </c>
    </row>
    <row r="346" spans="1:28" x14ac:dyDescent="0.3">
      <c r="A346" s="40">
        <v>38200</v>
      </c>
      <c r="B346" s="41">
        <v>14.394</v>
      </c>
      <c r="C346" s="36"/>
      <c r="D346" s="42">
        <v>13.9024864166822</v>
      </c>
      <c r="E346" s="42">
        <v>13.848268987302101</v>
      </c>
      <c r="F346" s="42">
        <v>13.883686322378701</v>
      </c>
      <c r="G346" s="42">
        <v>13.914730349031201</v>
      </c>
      <c r="H346" s="42">
        <v>13.883530820901299</v>
      </c>
      <c r="J346" s="43">
        <f t="shared" si="99"/>
        <v>0.4915135833178006</v>
      </c>
      <c r="K346" s="43">
        <f t="shared" si="100"/>
        <v>0.2415856025859045</v>
      </c>
      <c r="L346" s="44">
        <f t="shared" si="87"/>
        <v>3.414711569527585E-2</v>
      </c>
      <c r="N346" s="43">
        <f t="shared" si="101"/>
        <v>0.54573101269789959</v>
      </c>
      <c r="O346" s="43">
        <f t="shared" si="96"/>
        <v>0.29782233822027504</v>
      </c>
      <c r="P346" s="44">
        <f t="shared" si="88"/>
        <v>3.791378440307764E-2</v>
      </c>
      <c r="R346" s="43">
        <f t="shared" si="97"/>
        <v>0.51031367762129953</v>
      </c>
      <c r="S346" s="43">
        <f t="shared" si="89"/>
        <v>0.26042004956737563</v>
      </c>
      <c r="T346" s="44">
        <f t="shared" si="90"/>
        <v>3.5453222010650237E-2</v>
      </c>
      <c r="V346" s="43">
        <f t="shared" si="91"/>
        <v>0.47926965096879925</v>
      </c>
      <c r="W346" s="43">
        <f t="shared" si="95"/>
        <v>0.22969939833975467</v>
      </c>
      <c r="X346" s="44">
        <f t="shared" si="92"/>
        <v>3.329648818735579E-2</v>
      </c>
      <c r="Z346" s="43">
        <f t="shared" si="93"/>
        <v>0.51046917909870082</v>
      </c>
      <c r="AA346" s="43">
        <f t="shared" si="98"/>
        <v>0.26057878280970148</v>
      </c>
      <c r="AB346" s="44">
        <f t="shared" si="94"/>
        <v>3.5464025225698262E-2</v>
      </c>
    </row>
    <row r="347" spans="1:28" x14ac:dyDescent="0.3">
      <c r="A347" s="34">
        <v>38231</v>
      </c>
      <c r="B347" s="41">
        <v>14.438000000000001</v>
      </c>
      <c r="C347" s="36"/>
      <c r="D347" s="42">
        <v>13.890708691862701</v>
      </c>
      <c r="E347" s="42">
        <v>13.848268987302101</v>
      </c>
      <c r="F347" s="42">
        <v>13.8778222275836</v>
      </c>
      <c r="G347" s="42">
        <v>13.907772328742601</v>
      </c>
      <c r="H347" s="42">
        <v>13.883530820901299</v>
      </c>
      <c r="J347" s="43">
        <f t="shared" si="99"/>
        <v>0.54729130813730009</v>
      </c>
      <c r="K347" s="43">
        <f t="shared" si="100"/>
        <v>0.29952777596263713</v>
      </c>
      <c r="L347" s="44">
        <f t="shared" ref="L347:L410" si="102">J347/$B347</f>
        <v>3.790631030179388E-2</v>
      </c>
      <c r="N347" s="43">
        <f t="shared" si="101"/>
        <v>0.58973101269790007</v>
      </c>
      <c r="O347" s="43">
        <f t="shared" si="96"/>
        <v>0.34778266733769075</v>
      </c>
      <c r="P347" s="44">
        <f t="shared" ref="P347:P410" si="103">N347/$B347</f>
        <v>4.084575513907051E-2</v>
      </c>
      <c r="R347" s="43">
        <f t="shared" si="97"/>
        <v>0.56017777241640054</v>
      </c>
      <c r="S347" s="43">
        <f t="shared" si="89"/>
        <v>0.31379913670940063</v>
      </c>
      <c r="T347" s="44">
        <f t="shared" si="90"/>
        <v>3.8798848345781997E-2</v>
      </c>
      <c r="V347" s="43">
        <f t="shared" si="91"/>
        <v>0.53022767125739989</v>
      </c>
      <c r="W347" s="43">
        <f t="shared" si="95"/>
        <v>0.28114138336704531</v>
      </c>
      <c r="X347" s="44">
        <f t="shared" si="92"/>
        <v>3.6724454305125352E-2</v>
      </c>
      <c r="Z347" s="43">
        <f t="shared" si="93"/>
        <v>0.5544691790987013</v>
      </c>
      <c r="AA347" s="43">
        <f t="shared" si="98"/>
        <v>0.30743607057038769</v>
      </c>
      <c r="AB347" s="44">
        <f t="shared" si="94"/>
        <v>3.840346163587071E-2</v>
      </c>
    </row>
    <row r="348" spans="1:28" x14ac:dyDescent="0.3">
      <c r="A348" s="40">
        <v>38261</v>
      </c>
      <c r="B348" s="41">
        <v>14.464</v>
      </c>
      <c r="C348" s="36"/>
      <c r="D348" s="42">
        <v>13.8753363483331</v>
      </c>
      <c r="E348" s="42">
        <v>13.848268987302101</v>
      </c>
      <c r="F348" s="42">
        <v>13.866406025704499</v>
      </c>
      <c r="G348" s="42">
        <v>13.901544185171799</v>
      </c>
      <c r="H348" s="42">
        <v>13.883530820901299</v>
      </c>
      <c r="J348" s="43">
        <f t="shared" si="99"/>
        <v>0.58866365166690038</v>
      </c>
      <c r="K348" s="43">
        <f t="shared" si="100"/>
        <v>0.34652489479380982</v>
      </c>
      <c r="L348" s="44">
        <f t="shared" si="102"/>
        <v>4.0698537864138573E-2</v>
      </c>
      <c r="N348" s="43">
        <f t="shared" si="101"/>
        <v>0.61573101269789987</v>
      </c>
      <c r="O348" s="43">
        <f t="shared" si="96"/>
        <v>0.37912467999798133</v>
      </c>
      <c r="P348" s="44">
        <f t="shared" si="103"/>
        <v>4.2569898554887985E-2</v>
      </c>
      <c r="R348" s="43">
        <f t="shared" si="97"/>
        <v>0.59759397429550098</v>
      </c>
      <c r="S348" s="43">
        <f t="shared" si="89"/>
        <v>0.35711855811429188</v>
      </c>
      <c r="T348" s="44">
        <f t="shared" si="90"/>
        <v>4.1315955081270811E-2</v>
      </c>
      <c r="V348" s="43">
        <f t="shared" si="91"/>
        <v>0.56245581482820128</v>
      </c>
      <c r="W348" s="43">
        <f t="shared" si="95"/>
        <v>0.31635654363405585</v>
      </c>
      <c r="X348" s="44">
        <f t="shared" si="92"/>
        <v>3.8886602241994001E-2</v>
      </c>
      <c r="Z348" s="43">
        <f t="shared" si="93"/>
        <v>0.5804691790987011</v>
      </c>
      <c r="AA348" s="43">
        <f t="shared" si="98"/>
        <v>0.33694446788351995</v>
      </c>
      <c r="AB348" s="44">
        <f t="shared" si="94"/>
        <v>4.0131995236359311E-2</v>
      </c>
    </row>
    <row r="349" spans="1:28" x14ac:dyDescent="0.3">
      <c r="A349" s="34">
        <v>38292</v>
      </c>
      <c r="B349" s="41">
        <v>14.603999999999999</v>
      </c>
      <c r="C349" s="36"/>
      <c r="D349" s="42">
        <v>13.8355637957262</v>
      </c>
      <c r="E349" s="42">
        <v>13.848268987302101</v>
      </c>
      <c r="F349" s="42">
        <v>13.843044655258501</v>
      </c>
      <c r="G349" s="42">
        <v>13.8543919820615</v>
      </c>
      <c r="H349" s="42">
        <v>13.883530820901299</v>
      </c>
      <c r="J349" s="43">
        <f t="shared" si="99"/>
        <v>0.76843620427379911</v>
      </c>
      <c r="K349" s="43">
        <f t="shared" si="100"/>
        <v>0.59049420003872388</v>
      </c>
      <c r="L349" s="44">
        <f t="shared" si="102"/>
        <v>5.2618200785661401E-2</v>
      </c>
      <c r="N349" s="43">
        <f t="shared" si="101"/>
        <v>0.75573101269789866</v>
      </c>
      <c r="O349" s="43">
        <f t="shared" si="96"/>
        <v>0.5711293635533915</v>
      </c>
      <c r="P349" s="44">
        <f t="shared" si="103"/>
        <v>5.1748220535325851E-2</v>
      </c>
      <c r="R349" s="43">
        <f t="shared" si="97"/>
        <v>0.76095534474149851</v>
      </c>
      <c r="S349" s="43">
        <f t="shared" si="89"/>
        <v>0.57905303669065289</v>
      </c>
      <c r="T349" s="44">
        <f t="shared" si="90"/>
        <v>5.210595348818807E-2</v>
      </c>
      <c r="V349" s="43">
        <f t="shared" si="91"/>
        <v>0.74960801793849896</v>
      </c>
      <c r="W349" s="43">
        <f t="shared" si="95"/>
        <v>0.56191218055768499</v>
      </c>
      <c r="X349" s="44">
        <f t="shared" si="92"/>
        <v>5.1328952200664135E-2</v>
      </c>
      <c r="Z349" s="43">
        <f t="shared" si="93"/>
        <v>0.7204691790986999</v>
      </c>
      <c r="AA349" s="43">
        <f t="shared" si="98"/>
        <v>0.51907583803115454</v>
      </c>
      <c r="AB349" s="44">
        <f t="shared" si="94"/>
        <v>4.9333687968960552E-2</v>
      </c>
    </row>
    <row r="350" spans="1:28" x14ac:dyDescent="0.3">
      <c r="A350" s="40">
        <v>38322</v>
      </c>
      <c r="B350" s="41">
        <v>14.355</v>
      </c>
      <c r="C350" s="36"/>
      <c r="D350" s="42">
        <v>13.841892943190301</v>
      </c>
      <c r="E350" s="42">
        <v>13.848268987302101</v>
      </c>
      <c r="F350" s="42">
        <v>13.8275777007419</v>
      </c>
      <c r="G350" s="42">
        <v>13.850334573348499</v>
      </c>
      <c r="H350" s="42">
        <v>13.883530820901299</v>
      </c>
      <c r="J350" s="43">
        <f t="shared" si="99"/>
        <v>0.51310705680969981</v>
      </c>
      <c r="K350" s="43">
        <f t="shared" si="100"/>
        <v>0.26327885174791249</v>
      </c>
      <c r="L350" s="44">
        <f t="shared" si="102"/>
        <v>3.5744134922305805E-2</v>
      </c>
      <c r="N350" s="43">
        <f t="shared" si="101"/>
        <v>0.50673101269789989</v>
      </c>
      <c r="O350" s="43">
        <f t="shared" si="96"/>
        <v>0.25677631922983918</v>
      </c>
      <c r="P350" s="44">
        <f t="shared" si="103"/>
        <v>3.5299966053493545E-2</v>
      </c>
      <c r="R350" s="43">
        <f t="shared" si="97"/>
        <v>0.52742229925810058</v>
      </c>
      <c r="S350" s="43">
        <f t="shared" si="89"/>
        <v>0.27817428175470138</v>
      </c>
      <c r="T350" s="44">
        <f t="shared" si="90"/>
        <v>3.6741365326234801E-2</v>
      </c>
      <c r="V350" s="43">
        <f t="shared" si="91"/>
        <v>0.50466542665150094</v>
      </c>
      <c r="W350" s="43">
        <f t="shared" si="95"/>
        <v>0.25468719285734148</v>
      </c>
      <c r="X350" s="44">
        <f t="shared" si="92"/>
        <v>3.5156072911981952E-2</v>
      </c>
      <c r="Z350" s="43">
        <f t="shared" si="93"/>
        <v>0.47146917909870112</v>
      </c>
      <c r="AA350" s="43">
        <f t="shared" si="98"/>
        <v>0.22228318684000312</v>
      </c>
      <c r="AB350" s="44">
        <f t="shared" si="94"/>
        <v>3.2843551313040828E-2</v>
      </c>
    </row>
    <row r="351" spans="1:28" x14ac:dyDescent="0.3">
      <c r="A351" s="34">
        <v>38353</v>
      </c>
      <c r="B351" s="41">
        <v>14.548999999999999</v>
      </c>
      <c r="C351" s="36"/>
      <c r="D351" s="42">
        <v>13.866481469195501</v>
      </c>
      <c r="E351" s="42">
        <v>13.848268987302101</v>
      </c>
      <c r="F351" s="42">
        <v>13.867086286850601</v>
      </c>
      <c r="G351" s="42">
        <v>13.8871289826234</v>
      </c>
      <c r="H351" s="42">
        <v>13.883530820901299</v>
      </c>
      <c r="J351" s="43">
        <f t="shared" si="99"/>
        <v>0.68251853080449898</v>
      </c>
      <c r="K351" s="43">
        <f t="shared" si="100"/>
        <v>0.46583154489153183</v>
      </c>
      <c r="L351" s="44">
        <f t="shared" si="102"/>
        <v>4.6911714262457833E-2</v>
      </c>
      <c r="N351" s="43">
        <f t="shared" si="101"/>
        <v>0.70073101269789895</v>
      </c>
      <c r="O351" s="43">
        <f t="shared" si="96"/>
        <v>0.49102395215662303</v>
      </c>
      <c r="P351" s="44">
        <f t="shared" si="103"/>
        <v>4.8163517265647056E-2</v>
      </c>
      <c r="R351" s="43">
        <f t="shared" si="97"/>
        <v>0.68191371314939886</v>
      </c>
      <c r="S351" s="43">
        <f t="shared" si="89"/>
        <v>0.46500631218120064</v>
      </c>
      <c r="T351" s="44">
        <f t="shared" si="90"/>
        <v>4.6870143181620652E-2</v>
      </c>
      <c r="V351" s="43">
        <f t="shared" si="91"/>
        <v>0.66187101737659937</v>
      </c>
      <c r="W351" s="43">
        <f t="shared" si="95"/>
        <v>0.43807324364313471</v>
      </c>
      <c r="X351" s="44">
        <f t="shared" si="92"/>
        <v>4.5492543637129658E-2</v>
      </c>
      <c r="Z351" s="43">
        <f t="shared" si="93"/>
        <v>0.66546917909870018</v>
      </c>
      <c r="AA351" s="43">
        <f t="shared" si="98"/>
        <v>0.44284922833029788</v>
      </c>
      <c r="AB351" s="44">
        <f t="shared" si="94"/>
        <v>4.5739856972898493E-2</v>
      </c>
    </row>
    <row r="352" spans="1:28" x14ac:dyDescent="0.3">
      <c r="A352" s="40">
        <v>38384</v>
      </c>
      <c r="B352" s="41">
        <v>14.396000000000001</v>
      </c>
      <c r="C352" s="36"/>
      <c r="D352" s="42">
        <v>13.8407288285827</v>
      </c>
      <c r="E352" s="42">
        <v>13.848268987302101</v>
      </c>
      <c r="F352" s="42">
        <v>13.850089746422499</v>
      </c>
      <c r="G352" s="42">
        <v>13.852138720809</v>
      </c>
      <c r="H352" s="42">
        <v>13.883530820901299</v>
      </c>
      <c r="J352" s="43">
        <f t="shared" si="99"/>
        <v>0.55527117141730109</v>
      </c>
      <c r="K352" s="43">
        <f t="shared" si="100"/>
        <v>0.30832607380714178</v>
      </c>
      <c r="L352" s="44">
        <f t="shared" si="102"/>
        <v>3.857121224071277E-2</v>
      </c>
      <c r="N352" s="43">
        <f t="shared" si="101"/>
        <v>0.54773101269790025</v>
      </c>
      <c r="O352" s="43">
        <f t="shared" si="96"/>
        <v>0.30000926227106739</v>
      </c>
      <c r="P352" s="44">
        <f t="shared" si="103"/>
        <v>3.8047444616414294E-2</v>
      </c>
      <c r="R352" s="43">
        <f t="shared" si="97"/>
        <v>0.54591025357750134</v>
      </c>
      <c r="S352" s="43">
        <f t="shared" si="89"/>
        <v>0.2980180049610518</v>
      </c>
      <c r="T352" s="44">
        <f t="shared" si="90"/>
        <v>3.7920967878403815E-2</v>
      </c>
      <c r="V352" s="43">
        <f t="shared" si="91"/>
        <v>0.54386127919100069</v>
      </c>
      <c r="W352" s="43">
        <f t="shared" si="95"/>
        <v>0.29578509100327161</v>
      </c>
      <c r="X352" s="44">
        <f t="shared" si="92"/>
        <v>3.7778638454501294E-2</v>
      </c>
      <c r="Z352" s="43">
        <f t="shared" si="93"/>
        <v>0.51246917909870149</v>
      </c>
      <c r="AA352" s="43">
        <f t="shared" si="98"/>
        <v>0.26262465952609698</v>
      </c>
      <c r="AB352" s="44">
        <f t="shared" si="94"/>
        <v>3.5598025777903684E-2</v>
      </c>
    </row>
    <row r="353" spans="1:28" x14ac:dyDescent="0.3">
      <c r="A353" s="34">
        <v>38412</v>
      </c>
      <c r="B353" s="41">
        <v>14.565</v>
      </c>
      <c r="C353" s="36"/>
      <c r="D353" s="42">
        <v>13.804398857234901</v>
      </c>
      <c r="E353" s="42">
        <v>13.848268987302101</v>
      </c>
      <c r="F353" s="42">
        <v>13.791690838277001</v>
      </c>
      <c r="G353" s="42">
        <v>13.821861335845201</v>
      </c>
      <c r="H353" s="42">
        <v>13.883530820901299</v>
      </c>
      <c r="J353" s="43">
        <f t="shared" si="99"/>
        <v>0.76060114276509871</v>
      </c>
      <c r="K353" s="43">
        <f t="shared" si="100"/>
        <v>0.5785140983755741</v>
      </c>
      <c r="L353" s="44">
        <f t="shared" si="102"/>
        <v>5.2221156386206571E-2</v>
      </c>
      <c r="N353" s="43">
        <f t="shared" si="101"/>
        <v>0.71673101269789896</v>
      </c>
      <c r="O353" s="43">
        <f t="shared" si="96"/>
        <v>0.51370334456295585</v>
      </c>
      <c r="P353" s="44">
        <f t="shared" si="103"/>
        <v>4.9209132351383383E-2</v>
      </c>
      <c r="R353" s="43">
        <f t="shared" si="97"/>
        <v>0.77330916172299879</v>
      </c>
      <c r="S353" s="43">
        <f t="shared" si="89"/>
        <v>0.59800705960472711</v>
      </c>
      <c r="T353" s="44">
        <f t="shared" si="90"/>
        <v>5.3093660262478463E-2</v>
      </c>
      <c r="V353" s="43">
        <f t="shared" si="91"/>
        <v>0.74313866415479879</v>
      </c>
      <c r="W353" s="43">
        <f t="shared" si="95"/>
        <v>0.55225507416177888</v>
      </c>
      <c r="X353" s="44">
        <f t="shared" si="92"/>
        <v>5.1022222049763047E-2</v>
      </c>
      <c r="Z353" s="43">
        <f t="shared" si="93"/>
        <v>0.6814691790987002</v>
      </c>
      <c r="AA353" s="43">
        <f t="shared" si="98"/>
        <v>0.4644002420614563</v>
      </c>
      <c r="AB353" s="44">
        <f t="shared" si="94"/>
        <v>4.6788134507291468E-2</v>
      </c>
    </row>
    <row r="354" spans="1:28" x14ac:dyDescent="0.3">
      <c r="A354" s="40">
        <v>38443</v>
      </c>
      <c r="B354" s="41">
        <v>14.611000000000001</v>
      </c>
      <c r="C354" s="36"/>
      <c r="D354" s="42">
        <v>13.845681899655</v>
      </c>
      <c r="E354" s="42">
        <v>13.848268987302101</v>
      </c>
      <c r="F354" s="42">
        <v>13.846083687137201</v>
      </c>
      <c r="G354" s="42">
        <v>13.860635830935401</v>
      </c>
      <c r="H354" s="42">
        <v>13.883530820901299</v>
      </c>
      <c r="J354" s="43">
        <f t="shared" si="99"/>
        <v>0.76531810034500047</v>
      </c>
      <c r="K354" s="43">
        <f t="shared" si="100"/>
        <v>0.58571179471568025</v>
      </c>
      <c r="L354" s="44">
        <f t="shared" si="102"/>
        <v>5.2379583898774923E-2</v>
      </c>
      <c r="N354" s="43">
        <f t="shared" si="101"/>
        <v>0.76273101269790011</v>
      </c>
      <c r="O354" s="43">
        <f t="shared" si="96"/>
        <v>0.58175859773116423</v>
      </c>
      <c r="P354" s="44">
        <f t="shared" si="103"/>
        <v>5.2202519519396348E-2</v>
      </c>
      <c r="R354" s="43">
        <f t="shared" si="97"/>
        <v>0.76491631286280004</v>
      </c>
      <c r="S354" s="43">
        <f t="shared" si="89"/>
        <v>0.58509696568362102</v>
      </c>
      <c r="T354" s="44">
        <f t="shared" si="90"/>
        <v>5.2352084926616936E-2</v>
      </c>
      <c r="V354" s="43">
        <f t="shared" si="91"/>
        <v>0.75036416906459991</v>
      </c>
      <c r="W354" s="43">
        <f t="shared" si="95"/>
        <v>0.56304638621600744</v>
      </c>
      <c r="X354" s="44">
        <f t="shared" si="92"/>
        <v>5.1356113138361498E-2</v>
      </c>
      <c r="Z354" s="43">
        <f t="shared" si="93"/>
        <v>0.72746917909870135</v>
      </c>
      <c r="AA354" s="43">
        <f t="shared" si="98"/>
        <v>0.52921140653853838</v>
      </c>
      <c r="AB354" s="44">
        <f t="shared" si="94"/>
        <v>4.9789143734083996E-2</v>
      </c>
    </row>
    <row r="355" spans="1:28" x14ac:dyDescent="0.3">
      <c r="A355" s="34">
        <v>38473</v>
      </c>
      <c r="B355" s="41">
        <v>14.518000000000001</v>
      </c>
      <c r="C355" s="36"/>
      <c r="D355" s="42">
        <v>13.8494634096793</v>
      </c>
      <c r="E355" s="42">
        <v>13.848268987302101</v>
      </c>
      <c r="F355" s="42">
        <v>13.8460003936058</v>
      </c>
      <c r="G355" s="42">
        <v>13.873811814238699</v>
      </c>
      <c r="H355" s="42">
        <v>13.883530820901299</v>
      </c>
      <c r="J355" s="43">
        <f t="shared" si="99"/>
        <v>0.66853659032070034</v>
      </c>
      <c r="K355" s="43">
        <f t="shared" si="100"/>
        <v>0.44694117259762794</v>
      </c>
      <c r="L355" s="44">
        <f t="shared" si="102"/>
        <v>4.6048807709099068E-2</v>
      </c>
      <c r="N355" s="43">
        <f t="shared" si="101"/>
        <v>0.66973101269790014</v>
      </c>
      <c r="O355" s="43">
        <f t="shared" si="96"/>
        <v>0.44853962936935488</v>
      </c>
      <c r="P355" s="44">
        <f t="shared" si="103"/>
        <v>4.6131079535604087E-2</v>
      </c>
      <c r="R355" s="43">
        <f t="shared" si="97"/>
        <v>0.6719996063942002</v>
      </c>
      <c r="S355" s="43">
        <f t="shared" si="89"/>
        <v>0.45158347099396001</v>
      </c>
      <c r="T355" s="44">
        <f t="shared" si="90"/>
        <v>4.6287340294406953E-2</v>
      </c>
      <c r="V355" s="43">
        <f t="shared" si="91"/>
        <v>0.64418818576130121</v>
      </c>
      <c r="W355" s="43">
        <f t="shared" si="95"/>
        <v>0.41497841867443674</v>
      </c>
      <c r="X355" s="44">
        <f t="shared" si="92"/>
        <v>4.4371689334708718E-2</v>
      </c>
      <c r="Z355" s="43">
        <f t="shared" si="93"/>
        <v>0.63446917909870137</v>
      </c>
      <c r="AA355" s="43">
        <f t="shared" si="98"/>
        <v>0.40255113922618002</v>
      </c>
      <c r="AB355" s="44">
        <f t="shared" si="94"/>
        <v>4.3702244048677598E-2</v>
      </c>
    </row>
    <row r="356" spans="1:28" x14ac:dyDescent="0.3">
      <c r="A356" s="40">
        <v>38504</v>
      </c>
      <c r="B356" s="41">
        <v>14.552</v>
      </c>
      <c r="C356" s="36"/>
      <c r="D356" s="42">
        <v>13.8754580415023</v>
      </c>
      <c r="E356" s="42">
        <v>13.848268987302101</v>
      </c>
      <c r="F356" s="42">
        <v>13.861548917567299</v>
      </c>
      <c r="G356" s="42">
        <v>13.879576841422001</v>
      </c>
      <c r="H356" s="42">
        <v>13.883530820901299</v>
      </c>
      <c r="J356" s="43">
        <f t="shared" si="99"/>
        <v>0.67654195849769927</v>
      </c>
      <c r="K356" s="43">
        <f t="shared" si="100"/>
        <v>0.45770902160790267</v>
      </c>
      <c r="L356" s="44">
        <f t="shared" si="102"/>
        <v>4.649133854437186E-2</v>
      </c>
      <c r="N356" s="43">
        <f t="shared" si="101"/>
        <v>0.70373101269789906</v>
      </c>
      <c r="O356" s="43">
        <f t="shared" si="96"/>
        <v>0.49523733823281058</v>
      </c>
      <c r="P356" s="44">
        <f t="shared" si="103"/>
        <v>4.8359745237623632E-2</v>
      </c>
      <c r="R356" s="43">
        <f t="shared" si="97"/>
        <v>0.69045108243270015</v>
      </c>
      <c r="S356" s="43">
        <f t="shared" si="89"/>
        <v>0.47672269723248728</v>
      </c>
      <c r="T356" s="44">
        <f t="shared" si="90"/>
        <v>4.7447160694935417E-2</v>
      </c>
      <c r="V356" s="43">
        <f t="shared" si="91"/>
        <v>0.67242315857799895</v>
      </c>
      <c r="W356" s="43">
        <f t="shared" si="95"/>
        <v>0.45215290419201271</v>
      </c>
      <c r="X356" s="44">
        <f t="shared" si="92"/>
        <v>4.6208298417949351E-2</v>
      </c>
      <c r="Z356" s="43">
        <f t="shared" si="93"/>
        <v>0.66846917909870029</v>
      </c>
      <c r="AA356" s="43">
        <f t="shared" si="98"/>
        <v>0.44685104340489024</v>
      </c>
      <c r="AB356" s="44">
        <f t="shared" si="94"/>
        <v>4.5936584599965663E-2</v>
      </c>
    </row>
    <row r="357" spans="1:28" x14ac:dyDescent="0.3">
      <c r="A357" s="34">
        <v>38534</v>
      </c>
      <c r="B357" s="41">
        <v>14.547000000000001</v>
      </c>
      <c r="C357" s="36"/>
      <c r="D357" s="42">
        <v>13.8916279489474</v>
      </c>
      <c r="E357" s="42">
        <v>13.848268987302101</v>
      </c>
      <c r="F357" s="42">
        <v>13.8799468910162</v>
      </c>
      <c r="G357" s="42">
        <v>13.913994057206599</v>
      </c>
      <c r="H357" s="42">
        <v>13.883530820901299</v>
      </c>
      <c r="J357" s="43">
        <f t="shared" si="99"/>
        <v>0.65537205105260021</v>
      </c>
      <c r="K357" s="43">
        <f t="shared" si="100"/>
        <v>0.42951252530089201</v>
      </c>
      <c r="L357" s="44">
        <f t="shared" si="102"/>
        <v>4.5052041730432403E-2</v>
      </c>
      <c r="N357" s="43">
        <f t="shared" si="101"/>
        <v>0.69873101269790006</v>
      </c>
      <c r="O357" s="43">
        <f t="shared" si="96"/>
        <v>0.48822502810583296</v>
      </c>
      <c r="P357" s="44">
        <f t="shared" si="103"/>
        <v>4.803265365352994E-2</v>
      </c>
      <c r="R357" s="43">
        <f t="shared" si="97"/>
        <v>0.66705310898380077</v>
      </c>
      <c r="S357" s="43">
        <f t="shared" si="89"/>
        <v>0.44495985020495438</v>
      </c>
      <c r="T357" s="44">
        <f t="shared" si="90"/>
        <v>4.585502914578956E-2</v>
      </c>
      <c r="V357" s="43">
        <f t="shared" si="91"/>
        <v>0.63300594279340139</v>
      </c>
      <c r="W357" s="43">
        <f t="shared" si="95"/>
        <v>0.40069652361176294</v>
      </c>
      <c r="X357" s="44">
        <f t="shared" si="92"/>
        <v>4.3514535147686904E-2</v>
      </c>
      <c r="Z357" s="43">
        <f t="shared" si="93"/>
        <v>0.66346917909870129</v>
      </c>
      <c r="AA357" s="43">
        <f t="shared" si="98"/>
        <v>0.44019135161390455</v>
      </c>
      <c r="AB357" s="44">
        <f t="shared" si="94"/>
        <v>4.5608660142895531E-2</v>
      </c>
    </row>
    <row r="358" spans="1:28" x14ac:dyDescent="0.3">
      <c r="A358" s="40">
        <v>38565</v>
      </c>
      <c r="B358" s="41">
        <v>14.538</v>
      </c>
      <c r="C358" s="36"/>
      <c r="D358" s="42">
        <v>13.9024864141462</v>
      </c>
      <c r="E358" s="42">
        <v>13.848268987302101</v>
      </c>
      <c r="F358" s="42">
        <v>13.883686152552</v>
      </c>
      <c r="G358" s="42">
        <v>13.914730349031201</v>
      </c>
      <c r="H358" s="42">
        <v>13.883530820901299</v>
      </c>
      <c r="J358" s="43">
        <f t="shared" si="99"/>
        <v>0.63551358585380058</v>
      </c>
      <c r="K358" s="43">
        <f t="shared" si="100"/>
        <v>0.40387751780475595</v>
      </c>
      <c r="L358" s="44">
        <f t="shared" si="102"/>
        <v>4.3713962433195801E-2</v>
      </c>
      <c r="N358" s="43">
        <f t="shared" si="101"/>
        <v>0.68973101269789971</v>
      </c>
      <c r="O358" s="43">
        <f t="shared" si="96"/>
        <v>0.47572886987727031</v>
      </c>
      <c r="P358" s="44">
        <f t="shared" si="103"/>
        <v>4.7443321825416128E-2</v>
      </c>
      <c r="R358" s="43">
        <f t="shared" si="97"/>
        <v>0.65431384744799992</v>
      </c>
      <c r="S358" s="43">
        <f t="shared" si="89"/>
        <v>0.4281266109622045</v>
      </c>
      <c r="T358" s="44">
        <f t="shared" si="90"/>
        <v>4.5007143172926117E-2</v>
      </c>
      <c r="V358" s="43">
        <f t="shared" si="91"/>
        <v>0.62326965096879938</v>
      </c>
      <c r="W358" s="43">
        <f t="shared" si="95"/>
        <v>0.388465057818769</v>
      </c>
      <c r="X358" s="44">
        <f t="shared" si="92"/>
        <v>4.2871760281249095E-2</v>
      </c>
      <c r="Z358" s="43">
        <f t="shared" si="93"/>
        <v>0.65446917909870095</v>
      </c>
      <c r="AA358" s="43">
        <f t="shared" si="98"/>
        <v>0.42832990639012752</v>
      </c>
      <c r="AB358" s="44">
        <f t="shared" si="94"/>
        <v>4.5017827699731804E-2</v>
      </c>
    </row>
    <row r="359" spans="1:28" x14ac:dyDescent="0.3">
      <c r="A359" s="34">
        <v>38596</v>
      </c>
      <c r="B359" s="41">
        <v>14.574</v>
      </c>
      <c r="C359" s="36"/>
      <c r="D359" s="42">
        <v>13.890708689386599</v>
      </c>
      <c r="E359" s="42">
        <v>13.848268987302101</v>
      </c>
      <c r="F359" s="42">
        <v>13.877822061230001</v>
      </c>
      <c r="G359" s="42">
        <v>13.907772328742601</v>
      </c>
      <c r="H359" s="42">
        <v>13.883530820901299</v>
      </c>
      <c r="J359" s="43">
        <f t="shared" si="99"/>
        <v>0.68329131061340043</v>
      </c>
      <c r="K359" s="43">
        <f t="shared" si="100"/>
        <v>0.46688701515977848</v>
      </c>
      <c r="L359" s="44">
        <f t="shared" si="102"/>
        <v>4.6884267230231952E-2</v>
      </c>
      <c r="N359" s="43">
        <f t="shared" si="101"/>
        <v>0.7257310126978993</v>
      </c>
      <c r="O359" s="43">
        <f t="shared" si="96"/>
        <v>0.52668550279151849</v>
      </c>
      <c r="P359" s="44">
        <f t="shared" si="103"/>
        <v>4.9796281919713144E-2</v>
      </c>
      <c r="R359" s="43">
        <f t="shared" si="97"/>
        <v>0.69617793876999912</v>
      </c>
      <c r="S359" s="43">
        <f t="shared" si="89"/>
        <v>0.48466372243004463</v>
      </c>
      <c r="T359" s="44">
        <f t="shared" si="90"/>
        <v>4.7768487633456778E-2</v>
      </c>
      <c r="V359" s="43">
        <f t="shared" si="91"/>
        <v>0.66622767125739912</v>
      </c>
      <c r="W359" s="43">
        <f t="shared" si="95"/>
        <v>0.44385930994905709</v>
      </c>
      <c r="X359" s="44">
        <f t="shared" si="92"/>
        <v>4.5713439773390908E-2</v>
      </c>
      <c r="Z359" s="43">
        <f t="shared" si="93"/>
        <v>0.69046917909870054</v>
      </c>
      <c r="AA359" s="43">
        <f t="shared" si="98"/>
        <v>0.47674768728523342</v>
      </c>
      <c r="AB359" s="44">
        <f t="shared" si="94"/>
        <v>4.737677913398522E-2</v>
      </c>
    </row>
    <row r="360" spans="1:28" x14ac:dyDescent="0.3">
      <c r="A360" s="40">
        <v>38626</v>
      </c>
      <c r="B360" s="41">
        <v>14.614000000000001</v>
      </c>
      <c r="C360" s="36"/>
      <c r="D360" s="42">
        <v>13.8753363459154</v>
      </c>
      <c r="E360" s="42">
        <v>13.848268987302101</v>
      </c>
      <c r="F360" s="42">
        <v>13.8664058628184</v>
      </c>
      <c r="G360" s="42">
        <v>13.901544185171799</v>
      </c>
      <c r="H360" s="42">
        <v>13.883530820901299</v>
      </c>
      <c r="J360" s="43">
        <f t="shared" si="99"/>
        <v>0.73866365408460055</v>
      </c>
      <c r="K360" s="43">
        <f t="shared" si="100"/>
        <v>0.54562399386561444</v>
      </c>
      <c r="L360" s="44">
        <f t="shared" si="102"/>
        <v>5.0544933220514607E-2</v>
      </c>
      <c r="N360" s="43">
        <f t="shared" si="101"/>
        <v>0.76573101269790023</v>
      </c>
      <c r="O360" s="43">
        <f t="shared" si="96"/>
        <v>0.58634398380735187</v>
      </c>
      <c r="P360" s="44">
        <f t="shared" si="103"/>
        <v>5.2397085855884783E-2</v>
      </c>
      <c r="R360" s="43">
        <f t="shared" si="97"/>
        <v>0.74759413718160062</v>
      </c>
      <c r="S360" s="43">
        <f t="shared" si="89"/>
        <v>0.55889699394830183</v>
      </c>
      <c r="T360" s="44">
        <f t="shared" si="90"/>
        <v>5.1156024167346423E-2</v>
      </c>
      <c r="V360" s="43">
        <f t="shared" si="91"/>
        <v>0.71245581482820164</v>
      </c>
      <c r="W360" s="43">
        <f t="shared" si="95"/>
        <v>0.50759328808251669</v>
      </c>
      <c r="X360" s="44">
        <f t="shared" si="92"/>
        <v>4.8751595376228384E-2</v>
      </c>
      <c r="Z360" s="43">
        <f t="shared" si="93"/>
        <v>0.73046917909870146</v>
      </c>
      <c r="AA360" s="43">
        <f t="shared" si="98"/>
        <v>0.53358522161313082</v>
      </c>
      <c r="AB360" s="44">
        <f t="shared" si="94"/>
        <v>4.998420549464222E-2</v>
      </c>
    </row>
    <row r="361" spans="1:28" x14ac:dyDescent="0.3">
      <c r="A361" s="34">
        <v>38657</v>
      </c>
      <c r="B361" s="41">
        <v>14.627000000000001</v>
      </c>
      <c r="C361" s="36"/>
      <c r="D361" s="42">
        <v>13.835563793365599</v>
      </c>
      <c r="E361" s="42">
        <v>13.848268987302101</v>
      </c>
      <c r="F361" s="42">
        <v>13.843044495905101</v>
      </c>
      <c r="G361" s="42">
        <v>13.8543919820615</v>
      </c>
      <c r="H361" s="42">
        <v>13.883530820901299</v>
      </c>
      <c r="J361" s="43">
        <f t="shared" si="99"/>
        <v>0.79143620663440117</v>
      </c>
      <c r="K361" s="43">
        <f t="shared" si="100"/>
        <v>0.6263712691718506</v>
      </c>
      <c r="L361" s="44">
        <f t="shared" si="102"/>
        <v>5.4107896809626112E-2</v>
      </c>
      <c r="N361" s="43">
        <f t="shared" si="101"/>
        <v>0.77873101269790013</v>
      </c>
      <c r="O361" s="43">
        <f t="shared" si="96"/>
        <v>0.60642199013749709</v>
      </c>
      <c r="P361" s="44">
        <f t="shared" si="103"/>
        <v>5.3239284384897799E-2</v>
      </c>
      <c r="R361" s="43">
        <f t="shared" si="97"/>
        <v>0.78395550409489978</v>
      </c>
      <c r="S361" s="43">
        <f t="shared" si="89"/>
        <v>0.61458623240068844</v>
      </c>
      <c r="T361" s="44">
        <f t="shared" si="90"/>
        <v>5.3596465720578364E-2</v>
      </c>
      <c r="V361" s="43">
        <f t="shared" si="91"/>
        <v>0.77260801793850042</v>
      </c>
      <c r="W361" s="43">
        <f t="shared" si="95"/>
        <v>0.59692314938285818</v>
      </c>
      <c r="X361" s="44">
        <f t="shared" si="92"/>
        <v>5.282067532224656E-2</v>
      </c>
      <c r="Z361" s="43">
        <f t="shared" si="93"/>
        <v>0.74346917909870136</v>
      </c>
      <c r="AA361" s="43">
        <f t="shared" si="98"/>
        <v>0.55274642026969689</v>
      </c>
      <c r="AB361" s="44">
        <f t="shared" si="94"/>
        <v>5.0828548512935071E-2</v>
      </c>
    </row>
    <row r="362" spans="1:28" x14ac:dyDescent="0.3">
      <c r="A362" s="40">
        <v>38687</v>
      </c>
      <c r="B362" s="41">
        <v>14.462</v>
      </c>
      <c r="C362" s="36"/>
      <c r="D362" s="42">
        <v>13.841892940885399</v>
      </c>
      <c r="E362" s="42">
        <v>13.848268987302101</v>
      </c>
      <c r="F362" s="42">
        <v>13.827577544756</v>
      </c>
      <c r="G362" s="42">
        <v>13.850334573348499</v>
      </c>
      <c r="H362" s="42">
        <v>13.883530820901299</v>
      </c>
      <c r="J362" s="43">
        <f t="shared" si="99"/>
        <v>0.62010705911460029</v>
      </c>
      <c r="K362" s="43">
        <f t="shared" si="100"/>
        <v>0.38453276476375836</v>
      </c>
      <c r="L362" s="44">
        <f t="shared" si="102"/>
        <v>4.2878374990637555E-2</v>
      </c>
      <c r="N362" s="43">
        <f t="shared" si="101"/>
        <v>0.6137310126978992</v>
      </c>
      <c r="O362" s="43">
        <f t="shared" si="96"/>
        <v>0.37666575594718893</v>
      </c>
      <c r="P362" s="44">
        <f t="shared" si="103"/>
        <v>4.2437492234677028E-2</v>
      </c>
      <c r="R362" s="43">
        <f t="shared" si="97"/>
        <v>0.63442245524399965</v>
      </c>
      <c r="S362" s="43">
        <f t="shared" si="89"/>
        <v>0.40249185171782476</v>
      </c>
      <c r="T362" s="44">
        <f t="shared" si="90"/>
        <v>4.3868237812474044E-2</v>
      </c>
      <c r="V362" s="43">
        <f t="shared" si="91"/>
        <v>0.61166542665150025</v>
      </c>
      <c r="W362" s="43">
        <f t="shared" si="95"/>
        <v>0.37413459416076184</v>
      </c>
      <c r="X362" s="44">
        <f t="shared" si="92"/>
        <v>4.2294663715357506E-2</v>
      </c>
      <c r="Z362" s="43">
        <f t="shared" si="93"/>
        <v>0.57846917909870044</v>
      </c>
      <c r="AA362" s="43">
        <f t="shared" si="98"/>
        <v>0.33462659116712434</v>
      </c>
      <c r="AB362" s="44">
        <f t="shared" si="94"/>
        <v>3.9999251770066413E-2</v>
      </c>
    </row>
    <row r="363" spans="1:28" x14ac:dyDescent="0.3">
      <c r="A363" s="34">
        <v>38718</v>
      </c>
      <c r="B363" s="41">
        <v>14.382999999999999</v>
      </c>
      <c r="C363" s="36"/>
      <c r="D363" s="42">
        <v>13.866481466945</v>
      </c>
      <c r="E363" s="42">
        <v>13.848268987302101</v>
      </c>
      <c r="F363" s="42">
        <v>13.867086133553499</v>
      </c>
      <c r="G363" s="42">
        <v>13.8871289826234</v>
      </c>
      <c r="H363" s="42">
        <v>13.883530820901299</v>
      </c>
      <c r="J363" s="43">
        <f t="shared" si="99"/>
        <v>0.51651853305499884</v>
      </c>
      <c r="K363" s="43">
        <f t="shared" si="100"/>
        <v>0.26679139498928794</v>
      </c>
      <c r="L363" s="44">
        <f t="shared" si="102"/>
        <v>3.5911738375512682E-2</v>
      </c>
      <c r="N363" s="43">
        <f t="shared" si="101"/>
        <v>0.53473101269789858</v>
      </c>
      <c r="O363" s="43">
        <f t="shared" si="96"/>
        <v>0.28593725594092018</v>
      </c>
      <c r="P363" s="44">
        <f t="shared" si="103"/>
        <v>3.7177988785225519E-2</v>
      </c>
      <c r="R363" s="43">
        <f t="shared" si="97"/>
        <v>0.51591386644649972</v>
      </c>
      <c r="S363" s="43">
        <f t="shared" si="89"/>
        <v>0.26616711759177675</v>
      </c>
      <c r="T363" s="44">
        <f t="shared" si="90"/>
        <v>3.5869698007821714E-2</v>
      </c>
      <c r="V363" s="43">
        <f t="shared" si="91"/>
        <v>0.495871017376599</v>
      </c>
      <c r="W363" s="43">
        <f t="shared" si="95"/>
        <v>0.24588806587410333</v>
      </c>
      <c r="X363" s="44">
        <f t="shared" si="92"/>
        <v>3.4476188373538136E-2</v>
      </c>
      <c r="Z363" s="43">
        <f t="shared" si="93"/>
        <v>0.49946917909869981</v>
      </c>
      <c r="AA363" s="43">
        <f t="shared" si="98"/>
        <v>0.24946946086952906</v>
      </c>
      <c r="AB363" s="44">
        <f t="shared" si="94"/>
        <v>3.4726356052193548E-2</v>
      </c>
    </row>
    <row r="364" spans="1:28" x14ac:dyDescent="0.3">
      <c r="A364" s="40">
        <v>38749</v>
      </c>
      <c r="B364" s="41">
        <v>14.571</v>
      </c>
      <c r="C364" s="36"/>
      <c r="D364" s="42">
        <v>13.8407288263854</v>
      </c>
      <c r="E364" s="42">
        <v>13.848268987302101</v>
      </c>
      <c r="F364" s="42">
        <v>13.850089596381199</v>
      </c>
      <c r="G364" s="42">
        <v>13.852138720809</v>
      </c>
      <c r="H364" s="42">
        <v>13.883530820901299</v>
      </c>
      <c r="J364" s="43">
        <f t="shared" si="99"/>
        <v>0.73027117361460014</v>
      </c>
      <c r="K364" s="43">
        <f t="shared" si="100"/>
        <v>0.53329598701244552</v>
      </c>
      <c r="L364" s="44">
        <f t="shared" si="102"/>
        <v>5.0118123232077427E-2</v>
      </c>
      <c r="N364" s="43">
        <f t="shared" si="101"/>
        <v>0.72273101269789919</v>
      </c>
      <c r="O364" s="43">
        <f t="shared" si="96"/>
        <v>0.52234011671533087</v>
      </c>
      <c r="P364" s="44">
        <f t="shared" si="103"/>
        <v>4.9600645988463331E-2</v>
      </c>
      <c r="R364" s="43">
        <f t="shared" si="97"/>
        <v>0.72091040361880054</v>
      </c>
      <c r="S364" s="43">
        <f t="shared" si="89"/>
        <v>0.5197118100458219</v>
      </c>
      <c r="T364" s="44">
        <f t="shared" si="90"/>
        <v>4.9475698553208464E-2</v>
      </c>
      <c r="V364" s="43">
        <f t="shared" si="91"/>
        <v>0.71886127919099962</v>
      </c>
      <c r="W364" s="43">
        <f t="shared" si="95"/>
        <v>0.51676153872012032</v>
      </c>
      <c r="X364" s="44">
        <f t="shared" si="92"/>
        <v>4.9335068230800881E-2</v>
      </c>
      <c r="Z364" s="43">
        <f t="shared" si="93"/>
        <v>0.68746917909870042</v>
      </c>
      <c r="AA364" s="43">
        <f t="shared" si="98"/>
        <v>0.47261387221064105</v>
      </c>
      <c r="AB364" s="44">
        <f t="shared" si="94"/>
        <v>4.7180645055157532E-2</v>
      </c>
    </row>
    <row r="365" spans="1:28" x14ac:dyDescent="0.3">
      <c r="A365" s="34">
        <v>38777</v>
      </c>
      <c r="B365" s="41">
        <v>14.461</v>
      </c>
      <c r="C365" s="36"/>
      <c r="D365" s="42">
        <v>13.804398855089399</v>
      </c>
      <c r="E365" s="42">
        <v>13.848268987302101</v>
      </c>
      <c r="F365" s="42">
        <v>13.791690691862099</v>
      </c>
      <c r="G365" s="42">
        <v>13.821861335845201</v>
      </c>
      <c r="H365" s="42">
        <v>13.883530820901299</v>
      </c>
      <c r="J365" s="43">
        <f t="shared" si="99"/>
        <v>0.65660114491060106</v>
      </c>
      <c r="K365" s="43">
        <f t="shared" si="100"/>
        <v>0.43112506349791213</v>
      </c>
      <c r="L365" s="44">
        <f t="shared" si="102"/>
        <v>4.540496126897179E-2</v>
      </c>
      <c r="N365" s="43">
        <f t="shared" si="101"/>
        <v>0.61273101269789976</v>
      </c>
      <c r="O365" s="43">
        <f t="shared" si="96"/>
        <v>0.37543929392179382</v>
      </c>
      <c r="P365" s="44">
        <f t="shared" si="103"/>
        <v>4.2371275340425958E-2</v>
      </c>
      <c r="R365" s="43">
        <f t="shared" si="97"/>
        <v>0.66930930813790113</v>
      </c>
      <c r="S365" s="43">
        <f t="shared" si="89"/>
        <v>0.4479749499600359</v>
      </c>
      <c r="T365" s="44">
        <f t="shared" si="90"/>
        <v>4.628374995767244E-2</v>
      </c>
      <c r="V365" s="43">
        <f t="shared" si="91"/>
        <v>0.63913866415479959</v>
      </c>
      <c r="W365" s="43">
        <f t="shared" si="95"/>
        <v>0.40849823201758168</v>
      </c>
      <c r="X365" s="44">
        <f t="shared" si="92"/>
        <v>4.4197404339589214E-2</v>
      </c>
      <c r="Z365" s="43">
        <f t="shared" si="93"/>
        <v>0.57746917909870099</v>
      </c>
      <c r="AA365" s="43">
        <f t="shared" si="98"/>
        <v>0.33347065280892763</v>
      </c>
      <c r="AB365" s="44">
        <f t="shared" si="94"/>
        <v>3.9932866267803124E-2</v>
      </c>
    </row>
    <row r="366" spans="1:28" x14ac:dyDescent="0.3">
      <c r="A366" s="40">
        <v>38808</v>
      </c>
      <c r="B366" s="41">
        <v>14.407</v>
      </c>
      <c r="C366" s="36"/>
      <c r="D366" s="42">
        <v>13.845681897560199</v>
      </c>
      <c r="E366" s="42">
        <v>13.848268987302101</v>
      </c>
      <c r="F366" s="42">
        <v>13.846083543090201</v>
      </c>
      <c r="G366" s="42">
        <v>13.860635830935401</v>
      </c>
      <c r="H366" s="42">
        <v>13.883530820901299</v>
      </c>
      <c r="J366" s="43">
        <f t="shared" si="99"/>
        <v>0.56131810243980063</v>
      </c>
      <c r="K366" s="43">
        <f t="shared" si="100"/>
        <v>0.31507801212661851</v>
      </c>
      <c r="L366" s="44">
        <f t="shared" si="102"/>
        <v>3.8961484170181207E-2</v>
      </c>
      <c r="N366" s="43">
        <f t="shared" si="101"/>
        <v>0.55873101269789949</v>
      </c>
      <c r="O366" s="43">
        <f t="shared" si="96"/>
        <v>0.31218034455042032</v>
      </c>
      <c r="P366" s="44">
        <f t="shared" si="103"/>
        <v>3.8781912452134346E-2</v>
      </c>
      <c r="R366" s="43">
        <f t="shared" si="97"/>
        <v>0.56091645690979952</v>
      </c>
      <c r="S366" s="43">
        <f t="shared" si="89"/>
        <v>0.31462727163224297</v>
      </c>
      <c r="T366" s="44">
        <f t="shared" si="90"/>
        <v>3.8933605671534637E-2</v>
      </c>
      <c r="V366" s="43">
        <f t="shared" si="91"/>
        <v>0.54636416906459928</v>
      </c>
      <c r="W366" s="43">
        <f t="shared" si="95"/>
        <v>0.29851380523765003</v>
      </c>
      <c r="X366" s="44">
        <f t="shared" si="92"/>
        <v>3.7923521140042986E-2</v>
      </c>
      <c r="Z366" s="43">
        <f t="shared" si="93"/>
        <v>0.52346917909870072</v>
      </c>
      <c r="AA366" s="43">
        <f t="shared" si="98"/>
        <v>0.2740199814662676</v>
      </c>
      <c r="AB366" s="44">
        <f t="shared" si="94"/>
        <v>3.6334363788345994E-2</v>
      </c>
    </row>
    <row r="367" spans="1:28" x14ac:dyDescent="0.3">
      <c r="A367" s="34">
        <v>38838</v>
      </c>
      <c r="B367" s="41">
        <v>14.404999999999999</v>
      </c>
      <c r="C367" s="36"/>
      <c r="D367" s="42">
        <v>13.8494634076339</v>
      </c>
      <c r="E367" s="42">
        <v>13.848268987302101</v>
      </c>
      <c r="F367" s="42">
        <v>13.846000252446</v>
      </c>
      <c r="G367" s="42">
        <v>13.873811814238699</v>
      </c>
      <c r="H367" s="42">
        <v>13.883530820901299</v>
      </c>
      <c r="J367" s="43">
        <f t="shared" si="99"/>
        <v>0.55553659236609931</v>
      </c>
      <c r="K367" s="43">
        <f t="shared" si="100"/>
        <v>0.30862090545773757</v>
      </c>
      <c r="L367" s="44">
        <f t="shared" si="102"/>
        <v>3.8565539213196762E-2</v>
      </c>
      <c r="N367" s="43">
        <f t="shared" si="101"/>
        <v>0.55673101269789882</v>
      </c>
      <c r="O367" s="43">
        <f t="shared" si="96"/>
        <v>0.30994942049962798</v>
      </c>
      <c r="P367" s="44">
        <f t="shared" si="103"/>
        <v>3.8648456278923903E-2</v>
      </c>
      <c r="R367" s="43">
        <f t="shared" si="97"/>
        <v>0.55899974755399917</v>
      </c>
      <c r="S367" s="43">
        <f t="shared" si="89"/>
        <v>0.31248071776543479</v>
      </c>
      <c r="T367" s="44">
        <f t="shared" si="90"/>
        <v>3.8805952624366487E-2</v>
      </c>
      <c r="V367" s="43">
        <f t="shared" si="91"/>
        <v>0.53118818576129989</v>
      </c>
      <c r="W367" s="43">
        <f t="shared" si="95"/>
        <v>0.28216088869238126</v>
      </c>
      <c r="X367" s="44">
        <f t="shared" si="92"/>
        <v>3.6875264544345705E-2</v>
      </c>
      <c r="Z367" s="43">
        <f t="shared" si="93"/>
        <v>0.52146917909870005</v>
      </c>
      <c r="AA367" s="43">
        <f t="shared" si="98"/>
        <v>0.27193010474987211</v>
      </c>
      <c r="AB367" s="44">
        <f t="shared" si="94"/>
        <v>3.6200567795813959E-2</v>
      </c>
    </row>
    <row r="368" spans="1:28" x14ac:dyDescent="0.3">
      <c r="A368" s="40">
        <v>38869</v>
      </c>
      <c r="B368" s="41">
        <v>14.518000000000001</v>
      </c>
      <c r="C368" s="36"/>
      <c r="D368" s="42">
        <v>13.8754580395051</v>
      </c>
      <c r="E368" s="42">
        <v>13.848268987302101</v>
      </c>
      <c r="F368" s="42">
        <v>13.8615487790806</v>
      </c>
      <c r="G368" s="42">
        <v>13.879576841422001</v>
      </c>
      <c r="H368" s="42">
        <v>13.883530820901299</v>
      </c>
      <c r="J368" s="43">
        <f t="shared" si="99"/>
        <v>0.64254196049490098</v>
      </c>
      <c r="K368" s="43">
        <f t="shared" si="100"/>
        <v>0.41286017099663086</v>
      </c>
      <c r="L368" s="44">
        <f t="shared" si="102"/>
        <v>4.4258297320216348E-2</v>
      </c>
      <c r="N368" s="43">
        <f t="shared" si="101"/>
        <v>0.66973101269790014</v>
      </c>
      <c r="O368" s="43">
        <f t="shared" si="96"/>
        <v>0.44853962936935488</v>
      </c>
      <c r="P368" s="44">
        <f t="shared" si="103"/>
        <v>4.6131079535604087E-2</v>
      </c>
      <c r="R368" s="43">
        <f t="shared" si="97"/>
        <v>0.65645122091940067</v>
      </c>
      <c r="S368" s="43">
        <f t="shared" si="89"/>
        <v>0.43092820544657179</v>
      </c>
      <c r="T368" s="44">
        <f t="shared" si="90"/>
        <v>4.5216367331547089E-2</v>
      </c>
      <c r="V368" s="43">
        <f t="shared" si="91"/>
        <v>0.63842315857800003</v>
      </c>
      <c r="W368" s="43">
        <f t="shared" si="95"/>
        <v>0.40758412940871019</v>
      </c>
      <c r="X368" s="44">
        <f t="shared" si="92"/>
        <v>4.3974594198787714E-2</v>
      </c>
      <c r="Z368" s="43">
        <f t="shared" si="93"/>
        <v>0.63446917909870137</v>
      </c>
      <c r="AA368" s="43">
        <f t="shared" si="98"/>
        <v>0.40255113922618002</v>
      </c>
      <c r="AB368" s="44">
        <f t="shared" si="94"/>
        <v>4.3702244048677598E-2</v>
      </c>
    </row>
    <row r="369" spans="1:28" x14ac:dyDescent="0.3">
      <c r="A369" s="34">
        <v>38899</v>
      </c>
      <c r="B369" s="41">
        <v>14.486000000000001</v>
      </c>
      <c r="C369" s="36"/>
      <c r="D369" s="42">
        <v>13.891627946997399</v>
      </c>
      <c r="E369" s="42">
        <v>13.848268987302101</v>
      </c>
      <c r="F369" s="42">
        <v>13.879946755124299</v>
      </c>
      <c r="G369" s="42">
        <v>13.913994057206599</v>
      </c>
      <c r="H369" s="42">
        <v>13.883530820901299</v>
      </c>
      <c r="J369" s="43">
        <f t="shared" si="99"/>
        <v>0.59437205300260132</v>
      </c>
      <c r="K369" s="43">
        <f t="shared" si="100"/>
        <v>0.3532781373905271</v>
      </c>
      <c r="L369" s="44">
        <f t="shared" si="102"/>
        <v>4.1030792006254403E-2</v>
      </c>
      <c r="N369" s="43">
        <f t="shared" si="101"/>
        <v>0.63773101269790011</v>
      </c>
      <c r="O369" s="43">
        <f t="shared" si="96"/>
        <v>0.40670084455668926</v>
      </c>
      <c r="P369" s="44">
        <f t="shared" si="103"/>
        <v>4.4023955039203373E-2</v>
      </c>
      <c r="R369" s="43">
        <f t="shared" si="97"/>
        <v>0.60605324487570122</v>
      </c>
      <c r="S369" s="43">
        <f t="shared" si="89"/>
        <v>0.36730053562436665</v>
      </c>
      <c r="T369" s="44">
        <f t="shared" si="90"/>
        <v>4.1837170017651609E-2</v>
      </c>
      <c r="V369" s="43">
        <f t="shared" si="91"/>
        <v>0.57200594279340145</v>
      </c>
      <c r="W369" s="43">
        <f t="shared" si="95"/>
        <v>0.32719079859096806</v>
      </c>
      <c r="X369" s="44">
        <f t="shared" si="92"/>
        <v>3.9486810906627187E-2</v>
      </c>
      <c r="Z369" s="43">
        <f t="shared" si="93"/>
        <v>0.60246917909870135</v>
      </c>
      <c r="AA369" s="43">
        <f t="shared" si="98"/>
        <v>0.36296911176386309</v>
      </c>
      <c r="AB369" s="44">
        <f t="shared" si="94"/>
        <v>4.1589754183259789E-2</v>
      </c>
    </row>
    <row r="370" spans="1:28" x14ac:dyDescent="0.3">
      <c r="A370" s="40">
        <v>38930</v>
      </c>
      <c r="B370" s="41">
        <v>14.535</v>
      </c>
      <c r="C370" s="36"/>
      <c r="D370" s="42">
        <v>13.9024864122423</v>
      </c>
      <c r="E370" s="42">
        <v>13.848268987302101</v>
      </c>
      <c r="F370" s="42">
        <v>13.8836860193472</v>
      </c>
      <c r="G370" s="42">
        <v>13.914730349031201</v>
      </c>
      <c r="H370" s="42">
        <v>13.883530820901299</v>
      </c>
      <c r="J370" s="43">
        <f t="shared" si="99"/>
        <v>0.63251358775769972</v>
      </c>
      <c r="K370" s="43">
        <f t="shared" si="100"/>
        <v>0.40007343869811729</v>
      </c>
      <c r="L370" s="44">
        <f t="shared" si="102"/>
        <v>4.3516586705036102E-2</v>
      </c>
      <c r="N370" s="43">
        <f t="shared" si="101"/>
        <v>0.6867310126978996</v>
      </c>
      <c r="O370" s="43">
        <f t="shared" si="96"/>
        <v>0.47159948380108274</v>
      </c>
      <c r="P370" s="44">
        <f t="shared" si="103"/>
        <v>4.7246715699889891E-2</v>
      </c>
      <c r="R370" s="43">
        <f t="shared" si="97"/>
        <v>0.65131398065279988</v>
      </c>
      <c r="S370" s="43">
        <f t="shared" si="89"/>
        <v>0.42420990139379577</v>
      </c>
      <c r="T370" s="44">
        <f t="shared" si="90"/>
        <v>4.4810043388565521E-2</v>
      </c>
      <c r="V370" s="43">
        <f t="shared" si="91"/>
        <v>0.62026965096879927</v>
      </c>
      <c r="W370" s="43">
        <f t="shared" si="95"/>
        <v>0.38473443991295608</v>
      </c>
      <c r="X370" s="44">
        <f t="shared" si="92"/>
        <v>4.2674210592968644E-2</v>
      </c>
      <c r="Z370" s="43">
        <f t="shared" si="93"/>
        <v>0.65146917909870083</v>
      </c>
      <c r="AA370" s="43">
        <f t="shared" si="98"/>
        <v>0.42441209131553514</v>
      </c>
      <c r="AB370" s="44">
        <f t="shared" si="94"/>
        <v>4.482072095622297E-2</v>
      </c>
    </row>
    <row r="371" spans="1:28" x14ac:dyDescent="0.3">
      <c r="A371" s="34">
        <v>38961</v>
      </c>
      <c r="B371" s="41">
        <v>14.503</v>
      </c>
      <c r="C371" s="36"/>
      <c r="D371" s="42">
        <v>13.8907086875275</v>
      </c>
      <c r="E371" s="42">
        <v>13.848268987302101</v>
      </c>
      <c r="F371" s="42">
        <v>13.8778219307495</v>
      </c>
      <c r="G371" s="42">
        <v>13.907772328742601</v>
      </c>
      <c r="H371" s="42">
        <v>13.883530820901299</v>
      </c>
      <c r="J371" s="43">
        <f t="shared" si="99"/>
        <v>0.61229131247250024</v>
      </c>
      <c r="K371" s="43">
        <f t="shared" si="100"/>
        <v>0.37490065132929695</v>
      </c>
      <c r="L371" s="44">
        <f t="shared" si="102"/>
        <v>4.221825225625734E-2</v>
      </c>
      <c r="N371" s="43">
        <f t="shared" si="101"/>
        <v>0.65473101269789957</v>
      </c>
      <c r="O371" s="43">
        <f t="shared" si="96"/>
        <v>0.42867269898841714</v>
      </c>
      <c r="P371" s="44">
        <f t="shared" si="103"/>
        <v>4.5144522698607158E-2</v>
      </c>
      <c r="R371" s="43">
        <f t="shared" si="97"/>
        <v>0.62517806925050046</v>
      </c>
      <c r="S371" s="43">
        <f t="shared" si="89"/>
        <v>0.39084761827178355</v>
      </c>
      <c r="T371" s="44">
        <f t="shared" si="90"/>
        <v>4.3106810263428288E-2</v>
      </c>
      <c r="V371" s="43">
        <f t="shared" si="91"/>
        <v>0.59522767125739939</v>
      </c>
      <c r="W371" s="43">
        <f t="shared" si="95"/>
        <v>0.35429598063050671</v>
      </c>
      <c r="X371" s="44">
        <f t="shared" si="92"/>
        <v>4.1041692839922733E-2</v>
      </c>
      <c r="Z371" s="43">
        <f t="shared" si="93"/>
        <v>0.61946917909870081</v>
      </c>
      <c r="AA371" s="43">
        <f t="shared" si="98"/>
        <v>0.38374206385321824</v>
      </c>
      <c r="AB371" s="44">
        <f t="shared" si="94"/>
        <v>4.2713175142984262E-2</v>
      </c>
    </row>
    <row r="372" spans="1:28" x14ac:dyDescent="0.3">
      <c r="A372" s="40">
        <v>38991</v>
      </c>
      <c r="B372" s="41">
        <v>14.568999999999999</v>
      </c>
      <c r="C372" s="36"/>
      <c r="D372" s="42">
        <v>13.875336344100299</v>
      </c>
      <c r="E372" s="42">
        <v>13.848268987302101</v>
      </c>
      <c r="F372" s="42">
        <v>13.8664057350575</v>
      </c>
      <c r="G372" s="42">
        <v>13.901544185171799</v>
      </c>
      <c r="H372" s="42">
        <v>13.883530820901299</v>
      </c>
      <c r="J372" s="43">
        <f t="shared" si="99"/>
        <v>0.6936636558996998</v>
      </c>
      <c r="K372" s="43">
        <f t="shared" si="100"/>
        <v>0.48116926751613714</v>
      </c>
      <c r="L372" s="44">
        <f t="shared" si="102"/>
        <v>4.761230392612395E-2</v>
      </c>
      <c r="N372" s="43">
        <f t="shared" si="101"/>
        <v>0.72073101269789852</v>
      </c>
      <c r="O372" s="43">
        <f t="shared" si="96"/>
        <v>0.51945319266453838</v>
      </c>
      <c r="P372" s="44">
        <f t="shared" si="103"/>
        <v>4.9470177273519017E-2</v>
      </c>
      <c r="R372" s="43">
        <f t="shared" si="97"/>
        <v>0.70259426494249944</v>
      </c>
      <c r="S372" s="43">
        <f t="shared" si="89"/>
        <v>0.49363870113009112</v>
      </c>
      <c r="T372" s="44">
        <f t="shared" si="90"/>
        <v>4.8225291024950198E-2</v>
      </c>
      <c r="V372" s="43">
        <f t="shared" si="91"/>
        <v>0.66745581482819993</v>
      </c>
      <c r="W372" s="43">
        <f t="shared" si="95"/>
        <v>0.4454972647479763</v>
      </c>
      <c r="X372" s="44">
        <f t="shared" si="92"/>
        <v>4.5813426784830802E-2</v>
      </c>
      <c r="Z372" s="43">
        <f t="shared" si="93"/>
        <v>0.68546917909869975</v>
      </c>
      <c r="AA372" s="43">
        <f t="shared" si="98"/>
        <v>0.46986799549424529</v>
      </c>
      <c r="AB372" s="44">
        <f t="shared" si="94"/>
        <v>4.7049844127853645E-2</v>
      </c>
    </row>
    <row r="373" spans="1:28" x14ac:dyDescent="0.3">
      <c r="A373" s="34">
        <v>39022</v>
      </c>
      <c r="B373" s="41">
        <v>14.54</v>
      </c>
      <c r="C373" s="36"/>
      <c r="D373" s="42">
        <v>13.8355637915933</v>
      </c>
      <c r="E373" s="42">
        <v>13.848268987302101</v>
      </c>
      <c r="F373" s="42">
        <v>13.8430443709152</v>
      </c>
      <c r="G373" s="42">
        <v>13.8543919820615</v>
      </c>
      <c r="H373" s="42">
        <v>13.883530820901299</v>
      </c>
      <c r="J373" s="43">
        <f t="shared" si="99"/>
        <v>0.70443620840669929</v>
      </c>
      <c r="K373" s="43">
        <f t="shared" si="100"/>
        <v>0.4962303717144067</v>
      </c>
      <c r="L373" s="44">
        <f t="shared" si="102"/>
        <v>4.8448157386980696E-2</v>
      </c>
      <c r="N373" s="43">
        <f t="shared" si="101"/>
        <v>0.69173101269789861</v>
      </c>
      <c r="O373" s="43">
        <f t="shared" si="96"/>
        <v>0.47849179392806035</v>
      </c>
      <c r="P373" s="44">
        <f t="shared" si="103"/>
        <v>4.757434750329427E-2</v>
      </c>
      <c r="R373" s="43">
        <f t="shared" si="97"/>
        <v>0.69695562908479936</v>
      </c>
      <c r="S373" s="43">
        <f t="shared" si="89"/>
        <v>0.48574714891298842</v>
      </c>
      <c r="T373" s="44">
        <f t="shared" si="90"/>
        <v>4.7933674627565294E-2</v>
      </c>
      <c r="V373" s="43">
        <f t="shared" si="91"/>
        <v>0.6856080179384989</v>
      </c>
      <c r="W373" s="43">
        <f t="shared" si="95"/>
        <v>0.47005835426155701</v>
      </c>
      <c r="X373" s="44">
        <f t="shared" si="92"/>
        <v>4.7153233695907765E-2</v>
      </c>
      <c r="Z373" s="43">
        <f t="shared" si="93"/>
        <v>0.65646917909869984</v>
      </c>
      <c r="AA373" s="43">
        <f t="shared" si="98"/>
        <v>0.43095178310652082</v>
      </c>
      <c r="AB373" s="44">
        <f t="shared" si="94"/>
        <v>4.5149187008163678E-2</v>
      </c>
    </row>
    <row r="374" spans="1:28" x14ac:dyDescent="0.3">
      <c r="A374" s="40">
        <v>39052</v>
      </c>
      <c r="B374" s="41">
        <v>14.691000000000001</v>
      </c>
      <c r="C374" s="36"/>
      <c r="D374" s="42">
        <v>13.841892939155001</v>
      </c>
      <c r="E374" s="42">
        <v>13.848268987302101</v>
      </c>
      <c r="F374" s="42">
        <v>13.8275774224074</v>
      </c>
      <c r="G374" s="42">
        <v>13.850334573348499</v>
      </c>
      <c r="H374" s="42">
        <v>13.883530820901299</v>
      </c>
      <c r="J374" s="43">
        <f t="shared" si="99"/>
        <v>0.84910706084500021</v>
      </c>
      <c r="K374" s="43">
        <f t="shared" si="100"/>
        <v>0.72098280077683485</v>
      </c>
      <c r="L374" s="44">
        <f t="shared" si="102"/>
        <v>5.77977714822E-2</v>
      </c>
      <c r="N374" s="43">
        <f t="shared" si="101"/>
        <v>0.84273101269790018</v>
      </c>
      <c r="O374" s="43">
        <f t="shared" si="96"/>
        <v>0.71019555976282844</v>
      </c>
      <c r="P374" s="44">
        <f t="shared" si="103"/>
        <v>5.7363760989578662E-2</v>
      </c>
      <c r="R374" s="43">
        <f t="shared" si="97"/>
        <v>0.86342257759260121</v>
      </c>
      <c r="S374" s="43">
        <f t="shared" si="89"/>
        <v>0.74549854749665145</v>
      </c>
      <c r="T374" s="44">
        <f t="shared" si="90"/>
        <v>5.8772212755605555E-2</v>
      </c>
      <c r="V374" s="43">
        <f t="shared" si="91"/>
        <v>0.84066542665150124</v>
      </c>
      <c r="W374" s="43">
        <f t="shared" si="95"/>
        <v>0.70671835956715057</v>
      </c>
      <c r="X374" s="44">
        <f t="shared" si="92"/>
        <v>5.7223158849057328E-2</v>
      </c>
      <c r="Z374" s="43">
        <f t="shared" si="93"/>
        <v>0.80746917909870142</v>
      </c>
      <c r="AA374" s="43">
        <f t="shared" si="98"/>
        <v>0.65200647519433075</v>
      </c>
      <c r="AB374" s="44">
        <f t="shared" si="94"/>
        <v>5.4963527268307222E-2</v>
      </c>
    </row>
    <row r="375" spans="1:28" x14ac:dyDescent="0.3">
      <c r="A375" s="34">
        <v>39083</v>
      </c>
      <c r="B375" s="41">
        <v>14.827999999999999</v>
      </c>
      <c r="C375" s="36"/>
      <c r="D375" s="42">
        <v>13.866481465255401</v>
      </c>
      <c r="E375" s="42">
        <v>13.848268987302101</v>
      </c>
      <c r="F375" s="42">
        <v>13.8670860133139</v>
      </c>
      <c r="G375" s="42">
        <v>13.8871289826234</v>
      </c>
      <c r="H375" s="42">
        <v>13.883530820901299</v>
      </c>
      <c r="J375" s="43">
        <f t="shared" si="99"/>
        <v>0.9615185347445987</v>
      </c>
      <c r="K375" s="43">
        <f t="shared" si="100"/>
        <v>0.92451789265740003</v>
      </c>
      <c r="L375" s="44">
        <f t="shared" si="102"/>
        <v>6.4844789232843189E-2</v>
      </c>
      <c r="N375" s="43">
        <f t="shared" si="101"/>
        <v>0.97973101269789886</v>
      </c>
      <c r="O375" s="43">
        <f t="shared" si="96"/>
        <v>0.95987285724205051</v>
      </c>
      <c r="P375" s="44">
        <f t="shared" si="103"/>
        <v>6.6073038352974026E-2</v>
      </c>
      <c r="R375" s="43">
        <f t="shared" si="97"/>
        <v>0.96091398668609962</v>
      </c>
      <c r="S375" s="43">
        <f t="shared" si="89"/>
        <v>0.92335568980897365</v>
      </c>
      <c r="T375" s="44">
        <f t="shared" si="90"/>
        <v>6.4804018524824633E-2</v>
      </c>
      <c r="V375" s="43">
        <f t="shared" si="91"/>
        <v>0.94087101737659928</v>
      </c>
      <c r="W375" s="43">
        <f t="shared" si="95"/>
        <v>0.88523827133927702</v>
      </c>
      <c r="X375" s="44">
        <f t="shared" si="92"/>
        <v>6.3452321107135098E-2</v>
      </c>
      <c r="Z375" s="43">
        <f t="shared" si="93"/>
        <v>0.9444691790987001</v>
      </c>
      <c r="AA375" s="43">
        <f t="shared" si="98"/>
        <v>0.89202203026737248</v>
      </c>
      <c r="AB375" s="44">
        <f t="shared" si="94"/>
        <v>6.3694981056022393E-2</v>
      </c>
    </row>
    <row r="376" spans="1:28" x14ac:dyDescent="0.3">
      <c r="A376" s="40">
        <v>39114</v>
      </c>
      <c r="B376" s="41">
        <v>14.567</v>
      </c>
      <c r="C376" s="36"/>
      <c r="D376" s="42">
        <v>13.840728824735599</v>
      </c>
      <c r="E376" s="42">
        <v>13.848268987302101</v>
      </c>
      <c r="F376" s="42">
        <v>13.850089478695301</v>
      </c>
      <c r="G376" s="42">
        <v>13.852138720809</v>
      </c>
      <c r="H376" s="42">
        <v>13.883530820901299</v>
      </c>
      <c r="J376" s="43">
        <f t="shared" si="99"/>
        <v>0.72627117526440088</v>
      </c>
      <c r="K376" s="43">
        <f t="shared" si="100"/>
        <v>0.52746982001993414</v>
      </c>
      <c r="L376" s="44">
        <f t="shared" si="102"/>
        <v>4.9857292185377967E-2</v>
      </c>
      <c r="N376" s="43">
        <f t="shared" si="101"/>
        <v>0.71873101269789963</v>
      </c>
      <c r="O376" s="43">
        <f t="shared" si="96"/>
        <v>0.51657426861374833</v>
      </c>
      <c r="P376" s="44">
        <f t="shared" si="103"/>
        <v>4.933967273274522E-2</v>
      </c>
      <c r="R376" s="43">
        <f t="shared" si="97"/>
        <v>0.71691052130469934</v>
      </c>
      <c r="S376" s="43">
        <f t="shared" si="89"/>
        <v>0.51396069555737578</v>
      </c>
      <c r="T376" s="44">
        <f t="shared" si="90"/>
        <v>4.9214699066705524E-2</v>
      </c>
      <c r="V376" s="43">
        <f t="shared" si="91"/>
        <v>0.71486127919100007</v>
      </c>
      <c r="W376" s="43">
        <f t="shared" si="95"/>
        <v>0.51102664848659296</v>
      </c>
      <c r="X376" s="44">
        <f t="shared" si="92"/>
        <v>4.9074022049220845E-2</v>
      </c>
      <c r="Z376" s="43">
        <f t="shared" si="93"/>
        <v>0.68346917909870086</v>
      </c>
      <c r="AA376" s="43">
        <f t="shared" si="98"/>
        <v>0.46713011877785204</v>
      </c>
      <c r="AB376" s="44">
        <f t="shared" si="94"/>
        <v>4.6919007283497002E-2</v>
      </c>
    </row>
    <row r="377" spans="1:28" x14ac:dyDescent="0.3">
      <c r="A377" s="34">
        <v>39142</v>
      </c>
      <c r="B377" s="41">
        <v>14.516999999999999</v>
      </c>
      <c r="C377" s="36"/>
      <c r="D377" s="42">
        <v>13.804398853478601</v>
      </c>
      <c r="E377" s="42">
        <v>13.848268987302101</v>
      </c>
      <c r="F377" s="42">
        <v>13.791690577020599</v>
      </c>
      <c r="G377" s="42">
        <v>13.821861335845201</v>
      </c>
      <c r="H377" s="42">
        <v>13.883530820901299</v>
      </c>
      <c r="J377" s="43">
        <f t="shared" si="99"/>
        <v>0.71260114652139883</v>
      </c>
      <c r="K377" s="43">
        <f t="shared" si="100"/>
        <v>0.5078003940236121</v>
      </c>
      <c r="L377" s="44">
        <f t="shared" si="102"/>
        <v>4.9087355963449666E-2</v>
      </c>
      <c r="N377" s="43">
        <f t="shared" si="101"/>
        <v>0.66873101269789892</v>
      </c>
      <c r="O377" s="43">
        <f t="shared" si="96"/>
        <v>0.44720116734395743</v>
      </c>
      <c r="P377" s="44">
        <f t="shared" si="103"/>
        <v>4.6065372507949225E-2</v>
      </c>
      <c r="R377" s="43">
        <f t="shared" si="97"/>
        <v>0.72530942297940015</v>
      </c>
      <c r="S377" s="43">
        <f t="shared" si="89"/>
        <v>0.52607375906271037</v>
      </c>
      <c r="T377" s="44">
        <f t="shared" si="90"/>
        <v>4.9962762483942977E-2</v>
      </c>
      <c r="V377" s="43">
        <f t="shared" si="91"/>
        <v>0.69513866415479875</v>
      </c>
      <c r="W377" s="43">
        <f t="shared" si="95"/>
        <v>0.48321776240291808</v>
      </c>
      <c r="X377" s="44">
        <f t="shared" si="92"/>
        <v>4.7884457129902788E-2</v>
      </c>
      <c r="Z377" s="43">
        <f t="shared" si="93"/>
        <v>0.63346917909870015</v>
      </c>
      <c r="AA377" s="43">
        <f t="shared" si="98"/>
        <v>0.40128320086798103</v>
      </c>
      <c r="AB377" s="44">
        <f t="shared" si="94"/>
        <v>4.3636369711283332E-2</v>
      </c>
    </row>
    <row r="378" spans="1:28" x14ac:dyDescent="0.3">
      <c r="A378" s="40">
        <v>39173</v>
      </c>
      <c r="B378" s="41">
        <v>14.587</v>
      </c>
      <c r="C378" s="36"/>
      <c r="D378" s="42">
        <v>13.845681895987401</v>
      </c>
      <c r="E378" s="42">
        <v>13.848268987302101</v>
      </c>
      <c r="F378" s="42">
        <v>13.846083430106001</v>
      </c>
      <c r="G378" s="42">
        <v>13.860635830935401</v>
      </c>
      <c r="H378" s="42">
        <v>13.883530820901299</v>
      </c>
      <c r="J378" s="43">
        <f t="shared" si="99"/>
        <v>0.74131810401259912</v>
      </c>
      <c r="K378" s="43">
        <f t="shared" si="100"/>
        <v>0.54955253133683468</v>
      </c>
      <c r="L378" s="44">
        <f t="shared" si="102"/>
        <v>5.0820463701419009E-2</v>
      </c>
      <c r="N378" s="43">
        <f t="shared" si="101"/>
        <v>0.7387310126978992</v>
      </c>
      <c r="O378" s="43">
        <f t="shared" si="96"/>
        <v>0.54572350912166367</v>
      </c>
      <c r="P378" s="44">
        <f t="shared" si="103"/>
        <v>5.064310774647969E-2</v>
      </c>
      <c r="R378" s="43">
        <f t="shared" si="97"/>
        <v>0.74091656989399901</v>
      </c>
      <c r="S378" s="43">
        <f t="shared" si="89"/>
        <v>0.54895736354348912</v>
      </c>
      <c r="T378" s="44">
        <f t="shared" si="90"/>
        <v>5.0792936854322276E-2</v>
      </c>
      <c r="V378" s="43">
        <f t="shared" si="91"/>
        <v>0.726364169064599</v>
      </c>
      <c r="W378" s="43">
        <f t="shared" si="95"/>
        <v>0.52760490610090538</v>
      </c>
      <c r="X378" s="44">
        <f t="shared" si="92"/>
        <v>4.9795308772509699E-2</v>
      </c>
      <c r="Z378" s="43">
        <f t="shared" si="93"/>
        <v>0.70346917909870044</v>
      </c>
      <c r="AA378" s="43">
        <f t="shared" si="98"/>
        <v>0.49486888594179945</v>
      </c>
      <c r="AB378" s="44">
        <f t="shared" si="94"/>
        <v>4.8225761232515284E-2</v>
      </c>
    </row>
    <row r="379" spans="1:28" x14ac:dyDescent="0.3">
      <c r="A379" s="34">
        <v>39203</v>
      </c>
      <c r="B379" s="41">
        <v>14.448</v>
      </c>
      <c r="C379" s="36"/>
      <c r="D379" s="42">
        <v>13.8494634060983</v>
      </c>
      <c r="E379" s="42">
        <v>13.848268987302101</v>
      </c>
      <c r="F379" s="42">
        <v>13.8460001417264</v>
      </c>
      <c r="G379" s="42">
        <v>13.873811814238699</v>
      </c>
      <c r="H379" s="42">
        <v>13.883530820901299</v>
      </c>
      <c r="J379" s="43">
        <f t="shared" si="99"/>
        <v>0.59853659390170044</v>
      </c>
      <c r="K379" s="43">
        <f t="shared" si="100"/>
        <v>0.35824605423944905</v>
      </c>
      <c r="L379" s="44">
        <f t="shared" si="102"/>
        <v>4.1426951405156454E-2</v>
      </c>
      <c r="N379" s="43">
        <f t="shared" si="101"/>
        <v>0.59973101269789986</v>
      </c>
      <c r="O379" s="43">
        <f t="shared" si="96"/>
        <v>0.35967728759164852</v>
      </c>
      <c r="P379" s="44">
        <f t="shared" si="103"/>
        <v>4.1509621587617652E-2</v>
      </c>
      <c r="R379" s="43">
        <f t="shared" si="97"/>
        <v>0.60199985827360081</v>
      </c>
      <c r="S379" s="43">
        <f t="shared" si="89"/>
        <v>0.36240382936143545</v>
      </c>
      <c r="T379" s="44">
        <f t="shared" si="90"/>
        <v>4.1666656857253653E-2</v>
      </c>
      <c r="V379" s="43">
        <f t="shared" si="91"/>
        <v>0.57418818576130093</v>
      </c>
      <c r="W379" s="43">
        <f t="shared" si="95"/>
        <v>0.32969207266785422</v>
      </c>
      <c r="X379" s="44">
        <f t="shared" si="92"/>
        <v>3.9741707209392366E-2</v>
      </c>
      <c r="Z379" s="43">
        <f t="shared" si="93"/>
        <v>0.56446917909870109</v>
      </c>
      <c r="AA379" s="43">
        <f t="shared" si="98"/>
        <v>0.31862545415236149</v>
      </c>
      <c r="AB379" s="44">
        <f t="shared" si="94"/>
        <v>3.9069018486897915E-2</v>
      </c>
    </row>
    <row r="380" spans="1:28" x14ac:dyDescent="0.3">
      <c r="A380" s="40">
        <v>39234</v>
      </c>
      <c r="B380" s="41">
        <v>14.42</v>
      </c>
      <c r="C380" s="36"/>
      <c r="D380" s="42">
        <v>13.8754580380057</v>
      </c>
      <c r="E380" s="42">
        <v>13.848268987302101</v>
      </c>
      <c r="F380" s="42">
        <v>13.861548670457699</v>
      </c>
      <c r="G380" s="42">
        <v>13.879576841422001</v>
      </c>
      <c r="H380" s="42">
        <v>13.883530820901299</v>
      </c>
      <c r="J380" s="43">
        <f t="shared" si="99"/>
        <v>0.54454196199429994</v>
      </c>
      <c r="K380" s="43">
        <f t="shared" si="100"/>
        <v>0.2965259483726016</v>
      </c>
      <c r="L380" s="44">
        <f t="shared" si="102"/>
        <v>3.7762965464237165E-2</v>
      </c>
      <c r="N380" s="43">
        <f t="shared" si="101"/>
        <v>0.57173101269789939</v>
      </c>
      <c r="O380" s="43">
        <f t="shared" si="96"/>
        <v>0.3268763508805656</v>
      </c>
      <c r="P380" s="44">
        <f t="shared" si="103"/>
        <v>3.9648475221768335E-2</v>
      </c>
      <c r="R380" s="43">
        <f t="shared" si="97"/>
        <v>0.55845132954230081</v>
      </c>
      <c r="S380" s="43">
        <f t="shared" si="89"/>
        <v>0.31186788746756344</v>
      </c>
      <c r="T380" s="44">
        <f t="shared" si="90"/>
        <v>3.8727554059798948E-2</v>
      </c>
      <c r="V380" s="43">
        <f t="shared" si="91"/>
        <v>0.54042315857799927</v>
      </c>
      <c r="W380" s="43">
        <f t="shared" si="95"/>
        <v>0.29205719032742133</v>
      </c>
      <c r="X380" s="44">
        <f t="shared" si="92"/>
        <v>3.7477334159361948E-2</v>
      </c>
      <c r="Z380" s="43">
        <f t="shared" si="93"/>
        <v>0.53646917909870062</v>
      </c>
      <c r="AA380" s="43">
        <f t="shared" si="98"/>
        <v>0.28779918012283373</v>
      </c>
      <c r="AB380" s="44">
        <f t="shared" si="94"/>
        <v>3.720313308590157E-2</v>
      </c>
    </row>
    <row r="381" spans="1:28" x14ac:dyDescent="0.3">
      <c r="A381" s="34">
        <v>39264</v>
      </c>
      <c r="B381" s="41">
        <v>14.439</v>
      </c>
      <c r="C381" s="36"/>
      <c r="D381" s="42">
        <v>13.891627945533299</v>
      </c>
      <c r="E381" s="42">
        <v>13.848268987302101</v>
      </c>
      <c r="F381" s="42">
        <v>13.8799466485367</v>
      </c>
      <c r="G381" s="42">
        <v>13.913994057206599</v>
      </c>
      <c r="H381" s="42">
        <v>13.883530820901299</v>
      </c>
      <c r="J381" s="43">
        <f t="shared" si="99"/>
        <v>0.54737205446670067</v>
      </c>
      <c r="K381" s="43">
        <f t="shared" si="100"/>
        <v>0.29961616601109675</v>
      </c>
      <c r="L381" s="44">
        <f t="shared" si="102"/>
        <v>3.7909277267587832E-2</v>
      </c>
      <c r="N381" s="43">
        <f t="shared" si="101"/>
        <v>0.59073101269789952</v>
      </c>
      <c r="O381" s="43">
        <f t="shared" si="96"/>
        <v>0.34896312936308593</v>
      </c>
      <c r="P381" s="44">
        <f t="shared" si="103"/>
        <v>4.0912183163508517E-2</v>
      </c>
      <c r="R381" s="43">
        <f t="shared" si="97"/>
        <v>0.55905335146329982</v>
      </c>
      <c r="S381" s="43">
        <f t="shared" si="89"/>
        <v>0.31254064978234786</v>
      </c>
      <c r="T381" s="44">
        <f t="shared" si="90"/>
        <v>3.871828737885586E-2</v>
      </c>
      <c r="V381" s="43">
        <f t="shared" si="91"/>
        <v>0.52500594279340085</v>
      </c>
      <c r="W381" s="43">
        <f t="shared" si="95"/>
        <v>0.27563123996838768</v>
      </c>
      <c r="X381" s="44">
        <f t="shared" si="92"/>
        <v>3.6360270295269816E-2</v>
      </c>
      <c r="Z381" s="43">
        <f t="shared" si="93"/>
        <v>0.55546917909870075</v>
      </c>
      <c r="AA381" s="43">
        <f t="shared" si="98"/>
        <v>0.30854600892858447</v>
      </c>
      <c r="AB381" s="44">
        <f t="shared" si="94"/>
        <v>3.8470058805921512E-2</v>
      </c>
    </row>
    <row r="382" spans="1:28" x14ac:dyDescent="0.3">
      <c r="A382" s="40">
        <v>39295</v>
      </c>
      <c r="B382" s="41">
        <v>14.44</v>
      </c>
      <c r="C382" s="36"/>
      <c r="D382" s="42">
        <v>13.9024864108128</v>
      </c>
      <c r="E382" s="42">
        <v>13.848268987302101</v>
      </c>
      <c r="F382" s="42">
        <v>13.883685914867099</v>
      </c>
      <c r="G382" s="42">
        <v>13.914730349031201</v>
      </c>
      <c r="H382" s="42">
        <v>13.883530820901299</v>
      </c>
      <c r="J382" s="43">
        <f t="shared" si="99"/>
        <v>0.53751358918719916</v>
      </c>
      <c r="K382" s="43">
        <f t="shared" si="100"/>
        <v>0.2889208585609051</v>
      </c>
      <c r="L382" s="44">
        <f t="shared" si="102"/>
        <v>3.7223932769196617E-2</v>
      </c>
      <c r="N382" s="43">
        <f t="shared" si="101"/>
        <v>0.59173101269789896</v>
      </c>
      <c r="O382" s="43">
        <f t="shared" si="96"/>
        <v>0.35014559138848106</v>
      </c>
      <c r="P382" s="44">
        <f t="shared" si="103"/>
        <v>4.0978601987389125E-2</v>
      </c>
      <c r="R382" s="43">
        <f t="shared" si="97"/>
        <v>0.55631408513290026</v>
      </c>
      <c r="S382" s="43">
        <f t="shared" si="89"/>
        <v>0.30948536131725579</v>
      </c>
      <c r="T382" s="44">
        <f t="shared" si="90"/>
        <v>3.852590617263852E-2</v>
      </c>
      <c r="V382" s="43">
        <f t="shared" si="91"/>
        <v>0.52526965096879863</v>
      </c>
      <c r="W382" s="43">
        <f t="shared" si="95"/>
        <v>0.27590820622888351</v>
      </c>
      <c r="X382" s="44">
        <f t="shared" si="92"/>
        <v>3.637601461002761E-2</v>
      </c>
      <c r="Z382" s="43">
        <f t="shared" si="93"/>
        <v>0.5564691790987002</v>
      </c>
      <c r="AA382" s="43">
        <f t="shared" si="98"/>
        <v>0.30965794728678125</v>
      </c>
      <c r="AB382" s="44">
        <f t="shared" si="94"/>
        <v>3.8536646751987549E-2</v>
      </c>
    </row>
    <row r="383" spans="1:28" x14ac:dyDescent="0.3">
      <c r="A383" s="34">
        <v>39326</v>
      </c>
      <c r="B383" s="41">
        <v>14.455</v>
      </c>
      <c r="C383" s="36"/>
      <c r="D383" s="42">
        <v>13.8907086861318</v>
      </c>
      <c r="E383" s="42">
        <v>13.848268987302101</v>
      </c>
      <c r="F383" s="42">
        <v>13.8778218284062</v>
      </c>
      <c r="G383" s="42">
        <v>13.907772328742601</v>
      </c>
      <c r="H383" s="42">
        <v>13.883530820901299</v>
      </c>
      <c r="J383" s="43">
        <f t="shared" si="99"/>
        <v>0.56429131386819975</v>
      </c>
      <c r="K383" s="43">
        <f t="shared" si="100"/>
        <v>0.31842468690709913</v>
      </c>
      <c r="L383" s="44">
        <f t="shared" si="102"/>
        <v>3.9037794110563802E-2</v>
      </c>
      <c r="N383" s="43">
        <f t="shared" si="101"/>
        <v>0.60673101269789953</v>
      </c>
      <c r="O383" s="43">
        <f t="shared" si="96"/>
        <v>0.36812252176941873</v>
      </c>
      <c r="P383" s="44">
        <f t="shared" si="103"/>
        <v>4.1973781577163576E-2</v>
      </c>
      <c r="R383" s="43">
        <f t="shared" si="97"/>
        <v>0.57717817159380047</v>
      </c>
      <c r="S383" s="43">
        <f t="shared" si="89"/>
        <v>0.33313464176436258</v>
      </c>
      <c r="T383" s="44">
        <f t="shared" si="90"/>
        <v>3.9929309691719157E-2</v>
      </c>
      <c r="V383" s="43">
        <f t="shared" si="91"/>
        <v>0.54722767125739935</v>
      </c>
      <c r="W383" s="43">
        <f t="shared" si="95"/>
        <v>0.29945812418979634</v>
      </c>
      <c r="X383" s="44">
        <f t="shared" si="92"/>
        <v>3.7857327655302621E-2</v>
      </c>
      <c r="Z383" s="43">
        <f t="shared" si="93"/>
        <v>0.57146917909870076</v>
      </c>
      <c r="AA383" s="43">
        <f t="shared" si="98"/>
        <v>0.32657702265974292</v>
      </c>
      <c r="AB383" s="44">
        <f t="shared" si="94"/>
        <v>3.9534360366565255E-2</v>
      </c>
    </row>
    <row r="384" spans="1:28" x14ac:dyDescent="0.3">
      <c r="A384" s="40">
        <v>39356</v>
      </c>
      <c r="B384" s="41">
        <v>14.467000000000001</v>
      </c>
      <c r="C384" s="36"/>
      <c r="D384" s="42">
        <v>13.8753363427375</v>
      </c>
      <c r="E384" s="42">
        <v>13.848268987302101</v>
      </c>
      <c r="F384" s="42">
        <v>13.8664056348474</v>
      </c>
      <c r="G384" s="42">
        <v>13.901544185171799</v>
      </c>
      <c r="H384" s="42">
        <v>13.883530820901299</v>
      </c>
      <c r="J384" s="43">
        <f t="shared" si="99"/>
        <v>0.59166365726250092</v>
      </c>
      <c r="K384" s="43">
        <f t="shared" si="100"/>
        <v>0.35006588332523814</v>
      </c>
      <c r="L384" s="44">
        <f t="shared" si="102"/>
        <v>4.0897467150238537E-2</v>
      </c>
      <c r="N384" s="43">
        <f t="shared" si="101"/>
        <v>0.61873101269789998</v>
      </c>
      <c r="O384" s="43">
        <f t="shared" si="96"/>
        <v>0.38282806607416886</v>
      </c>
      <c r="P384" s="44">
        <f t="shared" si="103"/>
        <v>4.2768439392956381E-2</v>
      </c>
      <c r="R384" s="43">
        <f t="shared" si="97"/>
        <v>0.60059436515260067</v>
      </c>
      <c r="S384" s="43">
        <f t="shared" si="89"/>
        <v>0.36071359145305543</v>
      </c>
      <c r="T384" s="44">
        <f t="shared" si="90"/>
        <v>4.1514782964857999E-2</v>
      </c>
      <c r="V384" s="43">
        <f t="shared" si="91"/>
        <v>0.5654558148282014</v>
      </c>
      <c r="W384" s="43">
        <f t="shared" si="95"/>
        <v>0.31974027852302517</v>
      </c>
      <c r="X384" s="44">
        <f t="shared" si="92"/>
        <v>3.9085906879671069E-2</v>
      </c>
      <c r="Z384" s="43">
        <f t="shared" si="93"/>
        <v>0.58346917909870122</v>
      </c>
      <c r="AA384" s="43">
        <f t="shared" si="98"/>
        <v>0.34043628295811229</v>
      </c>
      <c r="AB384" s="44">
        <f t="shared" si="94"/>
        <v>4.0331041618766932E-2</v>
      </c>
    </row>
    <row r="385" spans="1:28" x14ac:dyDescent="0.3">
      <c r="A385" s="34">
        <v>39387</v>
      </c>
      <c r="B385" s="41">
        <v>14.391</v>
      </c>
      <c r="C385" s="36"/>
      <c r="D385" s="42">
        <v>13.8355637902627</v>
      </c>
      <c r="E385" s="42">
        <v>13.848268987302101</v>
      </c>
      <c r="F385" s="42">
        <v>13.843044272878499</v>
      </c>
      <c r="G385" s="42">
        <v>13.8543919820615</v>
      </c>
      <c r="H385" s="42">
        <v>13.883530820901299</v>
      </c>
      <c r="J385" s="43">
        <f t="shared" si="99"/>
        <v>0.55543620973729979</v>
      </c>
      <c r="K385" s="43">
        <f t="shared" si="100"/>
        <v>0.30850938308733766</v>
      </c>
      <c r="L385" s="44">
        <f t="shared" si="102"/>
        <v>3.8596081560510025E-2</v>
      </c>
      <c r="N385" s="43">
        <f t="shared" si="101"/>
        <v>0.54273101269789947</v>
      </c>
      <c r="O385" s="43">
        <f t="shared" si="96"/>
        <v>0.2945569521440875</v>
      </c>
      <c r="P385" s="44">
        <f t="shared" si="103"/>
        <v>3.771322442484188E-2</v>
      </c>
      <c r="R385" s="43">
        <f t="shared" si="97"/>
        <v>0.54795572712150076</v>
      </c>
      <c r="S385" s="43">
        <f t="shared" si="89"/>
        <v>0.30025547888525261</v>
      </c>
      <c r="T385" s="44">
        <f t="shared" si="90"/>
        <v>3.8076278724306911E-2</v>
      </c>
      <c r="V385" s="43">
        <f t="shared" si="91"/>
        <v>0.53660801793849977</v>
      </c>
      <c r="W385" s="43">
        <f t="shared" si="95"/>
        <v>0.28794816491588532</v>
      </c>
      <c r="X385" s="44">
        <f t="shared" si="92"/>
        <v>3.7287750534257508E-2</v>
      </c>
      <c r="Z385" s="43">
        <f t="shared" si="93"/>
        <v>0.50746917909870071</v>
      </c>
      <c r="AA385" s="43">
        <f t="shared" si="98"/>
        <v>0.25752496773510919</v>
      </c>
      <c r="AB385" s="44">
        <f t="shared" si="94"/>
        <v>3.526295456178867E-2</v>
      </c>
    </row>
    <row r="386" spans="1:28" x14ac:dyDescent="0.3">
      <c r="A386" s="40">
        <v>39417</v>
      </c>
      <c r="B386" s="41">
        <v>14.340999999999999</v>
      </c>
      <c r="C386" s="36"/>
      <c r="D386" s="42">
        <v>13.8418929378557</v>
      </c>
      <c r="E386" s="42">
        <v>13.848268987302101</v>
      </c>
      <c r="F386" s="42">
        <v>13.8275773264424</v>
      </c>
      <c r="G386" s="42">
        <v>13.850334573348499</v>
      </c>
      <c r="H386" s="42">
        <v>13.883530820901299</v>
      </c>
      <c r="J386" s="43">
        <f t="shared" si="99"/>
        <v>0.49910706214429901</v>
      </c>
      <c r="K386" s="43">
        <f t="shared" si="100"/>
        <v>0.24910785948231315</v>
      </c>
      <c r="L386" s="44">
        <f t="shared" si="102"/>
        <v>3.4802807485133466E-2</v>
      </c>
      <c r="N386" s="43">
        <f t="shared" si="101"/>
        <v>0.49273101269789876</v>
      </c>
      <c r="O386" s="43">
        <f t="shared" si="96"/>
        <v>0.24278385087429688</v>
      </c>
      <c r="P386" s="44">
        <f t="shared" si="103"/>
        <v>3.4358204636908078E-2</v>
      </c>
      <c r="R386" s="43">
        <f t="shared" si="97"/>
        <v>0.5134226735575993</v>
      </c>
      <c r="S386" s="43">
        <f t="shared" si="89"/>
        <v>0.26360284172303317</v>
      </c>
      <c r="T386" s="44">
        <f t="shared" si="90"/>
        <v>3.5801037135318271E-2</v>
      </c>
      <c r="V386" s="43">
        <f t="shared" si="91"/>
        <v>0.49066542665149981</v>
      </c>
      <c r="W386" s="43">
        <f t="shared" si="95"/>
        <v>0.24075256091109834</v>
      </c>
      <c r="X386" s="44">
        <f t="shared" si="92"/>
        <v>3.4214171023743106E-2</v>
      </c>
      <c r="Z386" s="43">
        <f t="shared" si="93"/>
        <v>0.4574691790987</v>
      </c>
      <c r="AA386" s="43">
        <f t="shared" si="98"/>
        <v>0.20927804982523845</v>
      </c>
      <c r="AB386" s="44">
        <f t="shared" si="94"/>
        <v>3.1899391890293567E-2</v>
      </c>
    </row>
    <row r="387" spans="1:28" x14ac:dyDescent="0.3">
      <c r="A387" s="34">
        <v>39448</v>
      </c>
      <c r="B387" s="41">
        <v>14.157999999999999</v>
      </c>
      <c r="C387" s="36"/>
      <c r="D387" s="42">
        <v>13.866481463986901</v>
      </c>
      <c r="E387" s="42">
        <v>13.848268987302101</v>
      </c>
      <c r="F387" s="42">
        <v>13.8670859190032</v>
      </c>
      <c r="G387" s="42">
        <v>13.8871289826234</v>
      </c>
      <c r="H387" s="42">
        <v>13.883530820901299</v>
      </c>
      <c r="J387" s="43">
        <f t="shared" si="99"/>
        <v>0.29151853601309874</v>
      </c>
      <c r="K387" s="43">
        <f t="shared" si="100"/>
        <v>8.4983056839220347E-2</v>
      </c>
      <c r="L387" s="44">
        <f t="shared" si="102"/>
        <v>2.0590375477687439E-2</v>
      </c>
      <c r="N387" s="43">
        <f t="shared" si="101"/>
        <v>0.30973101269789893</v>
      </c>
      <c r="O387" s="43">
        <f t="shared" si="96"/>
        <v>9.5933300226866025E-2</v>
      </c>
      <c r="P387" s="44">
        <f t="shared" si="103"/>
        <v>2.1876749025137657E-2</v>
      </c>
      <c r="R387" s="43">
        <f t="shared" si="97"/>
        <v>0.29091408099679938</v>
      </c>
      <c r="S387" s="43">
        <f t="shared" si="89"/>
        <v>8.4631002522212354E-2</v>
      </c>
      <c r="T387" s="44">
        <f t="shared" si="90"/>
        <v>2.0547681946376566E-2</v>
      </c>
      <c r="V387" s="43">
        <f t="shared" si="91"/>
        <v>0.27087101737659935</v>
      </c>
      <c r="W387" s="43">
        <f t="shared" si="95"/>
        <v>7.3371108054633996E-2</v>
      </c>
      <c r="X387" s="44">
        <f t="shared" si="92"/>
        <v>1.913201139826242E-2</v>
      </c>
      <c r="Z387" s="43">
        <f t="shared" si="93"/>
        <v>0.27446917909870017</v>
      </c>
      <c r="AA387" s="43">
        <f t="shared" si="98"/>
        <v>7.5333330275114352E-2</v>
      </c>
      <c r="AB387" s="44">
        <f t="shared" si="94"/>
        <v>1.9386154760467594E-2</v>
      </c>
    </row>
    <row r="388" spans="1:28" x14ac:dyDescent="0.3">
      <c r="A388" s="40">
        <v>39479</v>
      </c>
      <c r="B388" s="41">
        <v>14.234999999999999</v>
      </c>
      <c r="C388" s="36"/>
      <c r="D388" s="42">
        <v>13.840728823497001</v>
      </c>
      <c r="E388" s="42">
        <v>13.848268987302101</v>
      </c>
      <c r="F388" s="42">
        <v>13.8500893863876</v>
      </c>
      <c r="G388" s="42">
        <v>13.852138720809</v>
      </c>
      <c r="H388" s="42">
        <v>13.883530820901299</v>
      </c>
      <c r="J388" s="43">
        <f t="shared" si="99"/>
        <v>0.3942711765029987</v>
      </c>
      <c r="K388" s="43">
        <f t="shared" si="100"/>
        <v>0.15544976062105875</v>
      </c>
      <c r="L388" s="44">
        <f t="shared" si="102"/>
        <v>2.7697307797892427E-2</v>
      </c>
      <c r="N388" s="43">
        <f t="shared" si="101"/>
        <v>0.38673101269789889</v>
      </c>
      <c r="O388" s="43">
        <f t="shared" si="96"/>
        <v>0.14956087618234243</v>
      </c>
      <c r="P388" s="44">
        <f t="shared" si="103"/>
        <v>2.716761592538805E-2</v>
      </c>
      <c r="R388" s="43">
        <f t="shared" si="97"/>
        <v>0.38491061361239964</v>
      </c>
      <c r="S388" s="43">
        <f t="shared" si="89"/>
        <v>0.14815618047147402</v>
      </c>
      <c r="T388" s="44">
        <f t="shared" si="90"/>
        <v>2.70397340085985E-2</v>
      </c>
      <c r="V388" s="43">
        <f t="shared" si="91"/>
        <v>0.38286127919099933</v>
      </c>
      <c r="W388" s="43">
        <f t="shared" si="95"/>
        <v>0.14658275910376833</v>
      </c>
      <c r="X388" s="44">
        <f t="shared" si="92"/>
        <v>2.6895769525184358E-2</v>
      </c>
      <c r="Z388" s="43">
        <f t="shared" si="93"/>
        <v>0.35146917909870012</v>
      </c>
      <c r="AA388" s="43">
        <f t="shared" si="98"/>
        <v>0.12353058385631414</v>
      </c>
      <c r="AB388" s="44">
        <f t="shared" si="94"/>
        <v>2.4690493789863023E-2</v>
      </c>
    </row>
    <row r="389" spans="1:28" x14ac:dyDescent="0.3">
      <c r="A389" s="34">
        <v>39508</v>
      </c>
      <c r="B389" s="41">
        <v>14.558999999999999</v>
      </c>
      <c r="C389" s="36"/>
      <c r="D389" s="42">
        <v>13.8043988522692</v>
      </c>
      <c r="E389" s="42">
        <v>13.848268987302101</v>
      </c>
      <c r="F389" s="42">
        <v>13.791690486943899</v>
      </c>
      <c r="G389" s="42">
        <v>13.821861335845201</v>
      </c>
      <c r="H389" s="42">
        <v>13.883530820901299</v>
      </c>
      <c r="J389" s="43">
        <f t="shared" si="99"/>
        <v>0.75460114773079923</v>
      </c>
      <c r="K389" s="43">
        <f t="shared" si="100"/>
        <v>0.56942289215663944</v>
      </c>
      <c r="L389" s="44">
        <f t="shared" si="102"/>
        <v>5.183056169591313E-2</v>
      </c>
      <c r="N389" s="43">
        <f t="shared" si="101"/>
        <v>0.71073101269789873</v>
      </c>
      <c r="O389" s="43">
        <f t="shared" si="96"/>
        <v>0.50513857241058069</v>
      </c>
      <c r="P389" s="44">
        <f t="shared" si="103"/>
        <v>4.8817296016065582E-2</v>
      </c>
      <c r="R389" s="43">
        <f t="shared" si="97"/>
        <v>0.76730951305609985</v>
      </c>
      <c r="S389" s="43">
        <f t="shared" si="89"/>
        <v>0.58876388882638908</v>
      </c>
      <c r="T389" s="44">
        <f t="shared" si="90"/>
        <v>5.2703448935785414E-2</v>
      </c>
      <c r="V389" s="43">
        <f t="shared" si="91"/>
        <v>0.73713866415479856</v>
      </c>
      <c r="W389" s="43">
        <f t="shared" si="95"/>
        <v>0.54337341019192087</v>
      </c>
      <c r="X389" s="44">
        <f t="shared" si="92"/>
        <v>5.0631132918112415E-2</v>
      </c>
      <c r="Z389" s="43">
        <f t="shared" si="93"/>
        <v>0.67546917909869997</v>
      </c>
      <c r="AA389" s="43">
        <f t="shared" si="98"/>
        <v>0.45625861191227163</v>
      </c>
      <c r="AB389" s="44">
        <f t="shared" si="94"/>
        <v>4.6395300439501339E-2</v>
      </c>
    </row>
    <row r="390" spans="1:28" x14ac:dyDescent="0.3">
      <c r="A390" s="40">
        <v>39539</v>
      </c>
      <c r="B390" s="41">
        <v>14.327</v>
      </c>
      <c r="C390" s="36"/>
      <c r="D390" s="42">
        <v>13.845681894806599</v>
      </c>
      <c r="E390" s="42">
        <v>13.848268987302101</v>
      </c>
      <c r="F390" s="42">
        <v>13.8460833414861</v>
      </c>
      <c r="G390" s="42">
        <v>13.860635830935401</v>
      </c>
      <c r="H390" s="42">
        <v>13.883530820901299</v>
      </c>
      <c r="J390" s="43">
        <f t="shared" si="99"/>
        <v>0.48131810519340057</v>
      </c>
      <c r="K390" s="43">
        <f t="shared" si="100"/>
        <v>0.23166711838696541</v>
      </c>
      <c r="L390" s="44">
        <f t="shared" si="102"/>
        <v>3.3595177301137751E-2</v>
      </c>
      <c r="N390" s="43">
        <f t="shared" si="101"/>
        <v>0.47873101269789942</v>
      </c>
      <c r="O390" s="43">
        <f t="shared" si="96"/>
        <v>0.22918338251875633</v>
      </c>
      <c r="P390" s="44">
        <f t="shared" si="103"/>
        <v>3.3414602687087278E-2</v>
      </c>
      <c r="R390" s="43">
        <f t="shared" si="97"/>
        <v>0.48091665851389997</v>
      </c>
      <c r="S390" s="43">
        <f t="shared" si="89"/>
        <v>0.23128083243617509</v>
      </c>
      <c r="T390" s="44">
        <f t="shared" si="90"/>
        <v>3.3567157012207721E-2</v>
      </c>
      <c r="V390" s="43">
        <f t="shared" si="91"/>
        <v>0.46636416906459921</v>
      </c>
      <c r="W390" s="43">
        <f t="shared" si="95"/>
        <v>0.21749553818731407</v>
      </c>
      <c r="X390" s="44">
        <f t="shared" si="92"/>
        <v>3.2551418235820424E-2</v>
      </c>
      <c r="Z390" s="43">
        <f t="shared" si="93"/>
        <v>0.44346917909870065</v>
      </c>
      <c r="AA390" s="43">
        <f t="shared" si="98"/>
        <v>0.19666491281047543</v>
      </c>
      <c r="AB390" s="44">
        <f t="shared" si="94"/>
        <v>3.095338724776301E-2</v>
      </c>
    </row>
    <row r="391" spans="1:28" x14ac:dyDescent="0.3">
      <c r="A391" s="34">
        <v>39569</v>
      </c>
      <c r="B391" s="41">
        <v>14.34</v>
      </c>
      <c r="C391" s="36"/>
      <c r="D391" s="42">
        <v>13.8494634049453</v>
      </c>
      <c r="E391" s="42">
        <v>13.848268987302101</v>
      </c>
      <c r="F391" s="42">
        <v>13.846000054882699</v>
      </c>
      <c r="G391" s="42">
        <v>13.873811814238699</v>
      </c>
      <c r="H391" s="42">
        <v>13.883530820901299</v>
      </c>
      <c r="J391" s="43">
        <f t="shared" si="99"/>
        <v>0.49053659505469938</v>
      </c>
      <c r="K391" s="43">
        <f t="shared" si="100"/>
        <v>0.24062615108785812</v>
      </c>
      <c r="L391" s="44">
        <f t="shared" si="102"/>
        <v>3.4207572876896748E-2</v>
      </c>
      <c r="N391" s="43">
        <f t="shared" si="101"/>
        <v>0.49173101269789932</v>
      </c>
      <c r="O391" s="43">
        <f t="shared" si="96"/>
        <v>0.24179938884890162</v>
      </c>
      <c r="P391" s="44">
        <f t="shared" si="103"/>
        <v>3.4290865599574567E-2</v>
      </c>
      <c r="R391" s="43">
        <f t="shared" si="97"/>
        <v>0.4939999451173005</v>
      </c>
      <c r="S391" s="43">
        <f t="shared" si="89"/>
        <v>0.24403594577589591</v>
      </c>
      <c r="T391" s="44">
        <f t="shared" si="90"/>
        <v>3.4449089617663915E-2</v>
      </c>
      <c r="V391" s="43">
        <f t="shared" si="91"/>
        <v>0.46618818576130039</v>
      </c>
      <c r="W391" s="43">
        <f t="shared" si="95"/>
        <v>0.21733142454341273</v>
      </c>
      <c r="X391" s="44">
        <f t="shared" si="92"/>
        <v>3.2509636385027921E-2</v>
      </c>
      <c r="Z391" s="43">
        <f t="shared" si="93"/>
        <v>0.45646917909870055</v>
      </c>
      <c r="AA391" s="43">
        <f t="shared" si="98"/>
        <v>0.20836411146704156</v>
      </c>
      <c r="AB391" s="44">
        <f t="shared" si="94"/>
        <v>3.183188138763602E-2</v>
      </c>
    </row>
    <row r="392" spans="1:28" x14ac:dyDescent="0.3">
      <c r="A392" s="40">
        <v>39600</v>
      </c>
      <c r="B392" s="41">
        <v>14.365</v>
      </c>
      <c r="C392" s="36"/>
      <c r="D392" s="42">
        <v>13.87545803688</v>
      </c>
      <c r="E392" s="42">
        <v>13.848268987302101</v>
      </c>
      <c r="F392" s="42">
        <v>13.8615485852586</v>
      </c>
      <c r="G392" s="42">
        <v>13.879576841422001</v>
      </c>
      <c r="H392" s="42">
        <v>13.883530820901299</v>
      </c>
      <c r="J392" s="43">
        <f t="shared" si="99"/>
        <v>0.48954196312000064</v>
      </c>
      <c r="K392" s="43">
        <f t="shared" si="100"/>
        <v>0.23965133365538407</v>
      </c>
      <c r="L392" s="44">
        <f t="shared" si="102"/>
        <v>3.4078800077967326E-2</v>
      </c>
      <c r="N392" s="43">
        <f t="shared" si="101"/>
        <v>0.51673101269789967</v>
      </c>
      <c r="O392" s="43">
        <f t="shared" si="96"/>
        <v>0.26701093948379695</v>
      </c>
      <c r="P392" s="44">
        <f t="shared" si="103"/>
        <v>3.5971528903438889E-2</v>
      </c>
      <c r="R392" s="43">
        <f t="shared" si="97"/>
        <v>0.50345141474140043</v>
      </c>
      <c r="S392" s="43">
        <f t="shared" si="89"/>
        <v>0.25346332700511759</v>
      </c>
      <c r="T392" s="44">
        <f t="shared" si="90"/>
        <v>3.504708769518973E-2</v>
      </c>
      <c r="V392" s="43">
        <f t="shared" si="91"/>
        <v>0.48542315857799956</v>
      </c>
      <c r="W392" s="43">
        <f t="shared" si="95"/>
        <v>0.2356356428838417</v>
      </c>
      <c r="X392" s="44">
        <f t="shared" si="92"/>
        <v>3.3792075083745182E-2</v>
      </c>
      <c r="Z392" s="43">
        <f t="shared" si="93"/>
        <v>0.48146917909870091</v>
      </c>
      <c r="AA392" s="43">
        <f t="shared" si="98"/>
        <v>0.23181257042197692</v>
      </c>
      <c r="AB392" s="44">
        <f t="shared" si="94"/>
        <v>3.3516824162805492E-2</v>
      </c>
    </row>
    <row r="393" spans="1:28" x14ac:dyDescent="0.3">
      <c r="A393" s="34">
        <v>39630</v>
      </c>
      <c r="B393" s="41">
        <v>14.451000000000001</v>
      </c>
      <c r="C393" s="36"/>
      <c r="D393" s="42">
        <v>13.8916279444342</v>
      </c>
      <c r="E393" s="42">
        <v>13.848268987302101</v>
      </c>
      <c r="F393" s="42">
        <v>13.879946564933899</v>
      </c>
      <c r="G393" s="42">
        <v>13.913994057206599</v>
      </c>
      <c r="H393" s="42">
        <v>13.883530820901299</v>
      </c>
      <c r="J393" s="43">
        <f t="shared" si="99"/>
        <v>0.55937205556580061</v>
      </c>
      <c r="K393" s="43">
        <f t="shared" si="100"/>
        <v>0.31289709654790915</v>
      </c>
      <c r="L393" s="44">
        <f t="shared" si="102"/>
        <v>3.8708190129804206E-2</v>
      </c>
      <c r="N393" s="43">
        <f t="shared" si="101"/>
        <v>0.60273101269789997</v>
      </c>
      <c r="O393" s="43">
        <f t="shared" si="96"/>
        <v>0.36328467366783607</v>
      </c>
      <c r="P393" s="44">
        <f t="shared" si="103"/>
        <v>4.1708602359552968E-2</v>
      </c>
      <c r="R393" s="43">
        <f t="shared" si="97"/>
        <v>0.5710534350661014</v>
      </c>
      <c r="S393" s="43">
        <f t="shared" si="89"/>
        <v>0.32610202570079411</v>
      </c>
      <c r="T393" s="44">
        <f t="shared" si="90"/>
        <v>3.9516534154459992E-2</v>
      </c>
      <c r="V393" s="43">
        <f t="shared" si="91"/>
        <v>0.5370059427934013</v>
      </c>
      <c r="W393" s="43">
        <f t="shared" si="95"/>
        <v>0.28837538259542977</v>
      </c>
      <c r="X393" s="44">
        <f t="shared" si="92"/>
        <v>3.716046936498521E-2</v>
      </c>
      <c r="Z393" s="43">
        <f t="shared" si="93"/>
        <v>0.5674691790987012</v>
      </c>
      <c r="AA393" s="43">
        <f t="shared" si="98"/>
        <v>0.32202126922695384</v>
      </c>
      <c r="AB393" s="44">
        <f t="shared" si="94"/>
        <v>3.9268505923375628E-2</v>
      </c>
    </row>
    <row r="394" spans="1:28" x14ac:dyDescent="0.3">
      <c r="A394" s="40">
        <v>39661</v>
      </c>
      <c r="B394" s="41">
        <v>14.432</v>
      </c>
      <c r="C394" s="36"/>
      <c r="D394" s="42">
        <v>13.9024864097396</v>
      </c>
      <c r="E394" s="42">
        <v>13.848268987302101</v>
      </c>
      <c r="F394" s="42">
        <v>13.8836858329175</v>
      </c>
      <c r="G394" s="42">
        <v>13.914730349031201</v>
      </c>
      <c r="H394" s="42">
        <v>13.883530820901299</v>
      </c>
      <c r="J394" s="43">
        <f t="shared" si="99"/>
        <v>0.52951359026040024</v>
      </c>
      <c r="K394" s="43">
        <f t="shared" si="100"/>
        <v>0.28038464227045901</v>
      </c>
      <c r="L394" s="44">
        <f t="shared" si="102"/>
        <v>3.6690243227577621E-2</v>
      </c>
      <c r="N394" s="43">
        <f t="shared" si="101"/>
        <v>0.58373101269789984</v>
      </c>
      <c r="O394" s="43">
        <f t="shared" si="96"/>
        <v>0.34074189518531572</v>
      </c>
      <c r="P394" s="44">
        <f t="shared" si="103"/>
        <v>4.0446993673634968E-2</v>
      </c>
      <c r="R394" s="43">
        <f t="shared" si="97"/>
        <v>0.54831416708250025</v>
      </c>
      <c r="S394" s="43">
        <f t="shared" si="89"/>
        <v>0.30064842582337598</v>
      </c>
      <c r="T394" s="44">
        <f t="shared" si="90"/>
        <v>3.7992943949729782E-2</v>
      </c>
      <c r="V394" s="43">
        <f t="shared" si="91"/>
        <v>0.51726965096879951</v>
      </c>
      <c r="W394" s="43">
        <f t="shared" si="95"/>
        <v>0.2675678918133837</v>
      </c>
      <c r="X394" s="44">
        <f t="shared" si="92"/>
        <v>3.5841854972893536E-2</v>
      </c>
      <c r="Z394" s="43">
        <f t="shared" si="93"/>
        <v>0.54846917909870108</v>
      </c>
      <c r="AA394" s="43">
        <f t="shared" si="98"/>
        <v>0.30081844042120304</v>
      </c>
      <c r="AB394" s="44">
        <f t="shared" si="94"/>
        <v>3.8003684804510884E-2</v>
      </c>
    </row>
    <row r="395" spans="1:28" x14ac:dyDescent="0.3">
      <c r="A395" s="34">
        <v>39692</v>
      </c>
      <c r="B395" s="41">
        <v>14.407</v>
      </c>
      <c r="C395" s="36"/>
      <c r="D395" s="42">
        <v>13.890708685083901</v>
      </c>
      <c r="E395" s="42">
        <v>13.848268987302101</v>
      </c>
      <c r="F395" s="42">
        <v>13.8778217481326</v>
      </c>
      <c r="G395" s="42">
        <v>13.907772328742601</v>
      </c>
      <c r="H395" s="42">
        <v>13.883530820901299</v>
      </c>
      <c r="J395" s="43">
        <f t="shared" si="99"/>
        <v>0.51629131491609925</v>
      </c>
      <c r="K395" s="43">
        <f t="shared" si="100"/>
        <v>0.26655672185779478</v>
      </c>
      <c r="L395" s="44">
        <f t="shared" si="102"/>
        <v>3.5836143188456945E-2</v>
      </c>
      <c r="N395" s="43">
        <f t="shared" si="101"/>
        <v>0.55873101269789949</v>
      </c>
      <c r="O395" s="43">
        <f t="shared" si="96"/>
        <v>0.31218034455042032</v>
      </c>
      <c r="P395" s="44">
        <f t="shared" si="103"/>
        <v>3.8781912452134346E-2</v>
      </c>
      <c r="R395" s="43">
        <f t="shared" si="97"/>
        <v>0.52917825186739975</v>
      </c>
      <c r="S395" s="43">
        <f t="shared" si="89"/>
        <v>0.28002962224943717</v>
      </c>
      <c r="T395" s="44">
        <f t="shared" si="90"/>
        <v>3.6730634543444142E-2</v>
      </c>
      <c r="V395" s="43">
        <f t="shared" si="91"/>
        <v>0.49922767125739931</v>
      </c>
      <c r="W395" s="43">
        <f t="shared" si="95"/>
        <v>0.24922826774908596</v>
      </c>
      <c r="X395" s="44">
        <f t="shared" si="92"/>
        <v>3.4651743684139605E-2</v>
      </c>
      <c r="Z395" s="43">
        <f t="shared" si="93"/>
        <v>0.52346917909870072</v>
      </c>
      <c r="AA395" s="43">
        <f t="shared" si="98"/>
        <v>0.2740199814662676</v>
      </c>
      <c r="AB395" s="44">
        <f t="shared" si="94"/>
        <v>3.6334363788345994E-2</v>
      </c>
    </row>
    <row r="396" spans="1:28" x14ac:dyDescent="0.3">
      <c r="A396" s="40">
        <v>39722</v>
      </c>
      <c r="B396" s="41">
        <v>14.545999999999999</v>
      </c>
      <c r="C396" s="36"/>
      <c r="D396" s="42">
        <v>13.8753363417143</v>
      </c>
      <c r="E396" s="42">
        <v>13.848268987302101</v>
      </c>
      <c r="F396" s="42">
        <v>13.866405556247001</v>
      </c>
      <c r="G396" s="42">
        <v>13.901544185171799</v>
      </c>
      <c r="H396" s="42">
        <v>13.883530820901299</v>
      </c>
      <c r="J396" s="43">
        <f t="shared" si="99"/>
        <v>0.67066365828569907</v>
      </c>
      <c r="K396" s="43">
        <f t="shared" si="100"/>
        <v>0.44978974254515691</v>
      </c>
      <c r="L396" s="44">
        <f t="shared" si="102"/>
        <v>4.6106397517234915E-2</v>
      </c>
      <c r="N396" s="43">
        <f t="shared" si="101"/>
        <v>0.69773101269789883</v>
      </c>
      <c r="O396" s="43">
        <f t="shared" si="96"/>
        <v>0.48682856608043545</v>
      </c>
      <c r="P396" s="44">
        <f t="shared" si="103"/>
        <v>4.7967208352667323E-2</v>
      </c>
      <c r="R396" s="43">
        <f t="shared" si="97"/>
        <v>0.6795944437529986</v>
      </c>
      <c r="S396" s="43">
        <f t="shared" si="89"/>
        <v>0.46184860797994759</v>
      </c>
      <c r="T396" s="44">
        <f t="shared" si="90"/>
        <v>4.6720365994293869E-2</v>
      </c>
      <c r="V396" s="43">
        <f t="shared" si="91"/>
        <v>0.64445581482820025</v>
      </c>
      <c r="W396" s="43">
        <f t="shared" si="95"/>
        <v>0.41532329726587952</v>
      </c>
      <c r="X396" s="44">
        <f t="shared" si="92"/>
        <v>4.4304675844094615E-2</v>
      </c>
      <c r="Z396" s="43">
        <f t="shared" si="93"/>
        <v>0.66246917909870007</v>
      </c>
      <c r="AA396" s="43">
        <f t="shared" si="98"/>
        <v>0.43886541325570555</v>
      </c>
      <c r="AB396" s="44">
        <f t="shared" si="94"/>
        <v>4.5543048198728182E-2</v>
      </c>
    </row>
    <row r="397" spans="1:28" x14ac:dyDescent="0.3">
      <c r="A397" s="34">
        <v>39753</v>
      </c>
      <c r="B397" s="41">
        <v>14.526</v>
      </c>
      <c r="C397" s="36"/>
      <c r="D397" s="42">
        <v>13.835563789263601</v>
      </c>
      <c r="E397" s="42">
        <v>13.848268987302101</v>
      </c>
      <c r="F397" s="42">
        <v>13.843044195982801</v>
      </c>
      <c r="G397" s="42">
        <v>13.8543919820615</v>
      </c>
      <c r="H397" s="42">
        <v>13.883530820901299</v>
      </c>
      <c r="J397" s="43">
        <f t="shared" si="99"/>
        <v>0.69043621073639905</v>
      </c>
      <c r="K397" s="43">
        <f t="shared" si="100"/>
        <v>0.47670216109603725</v>
      </c>
      <c r="L397" s="44">
        <f t="shared" si="102"/>
        <v>4.7531062283932196E-2</v>
      </c>
      <c r="N397" s="43">
        <f t="shared" si="101"/>
        <v>0.67773101269789926</v>
      </c>
      <c r="O397" s="43">
        <f t="shared" si="96"/>
        <v>0.45931932557252009</v>
      </c>
      <c r="P397" s="44">
        <f t="shared" si="103"/>
        <v>4.6656410071451139E-2</v>
      </c>
      <c r="R397" s="43">
        <f t="shared" si="97"/>
        <v>0.68295580401719924</v>
      </c>
      <c r="S397" s="43">
        <f t="shared" si="89"/>
        <v>0.46642863024077907</v>
      </c>
      <c r="T397" s="44">
        <f t="shared" si="90"/>
        <v>4.7016095553985907E-2</v>
      </c>
      <c r="V397" s="43">
        <f t="shared" si="91"/>
        <v>0.67160801793849956</v>
      </c>
      <c r="W397" s="43">
        <f t="shared" si="95"/>
        <v>0.45105732975927992</v>
      </c>
      <c r="X397" s="44">
        <f t="shared" si="92"/>
        <v>4.6234890399180752E-2</v>
      </c>
      <c r="Z397" s="43">
        <f t="shared" si="93"/>
        <v>0.64246917909870049</v>
      </c>
      <c r="AA397" s="43">
        <f t="shared" si="98"/>
        <v>0.41276664609175812</v>
      </c>
      <c r="AB397" s="44">
        <f t="shared" si="94"/>
        <v>4.4228912233147497E-2</v>
      </c>
    </row>
    <row r="398" spans="1:28" x14ac:dyDescent="0.3">
      <c r="A398" s="40">
        <v>39783</v>
      </c>
      <c r="B398" s="41">
        <v>14.395</v>
      </c>
      <c r="C398" s="36"/>
      <c r="D398" s="42">
        <v>13.841892936880299</v>
      </c>
      <c r="E398" s="42">
        <v>13.848268987302101</v>
      </c>
      <c r="F398" s="42">
        <v>13.8275772511717</v>
      </c>
      <c r="G398" s="42">
        <v>13.850334573348499</v>
      </c>
      <c r="H398" s="42">
        <v>13.883530820901299</v>
      </c>
      <c r="J398" s="43">
        <f t="shared" si="99"/>
        <v>0.55310706311970037</v>
      </c>
      <c r="K398" s="43">
        <f t="shared" si="100"/>
        <v>0.30592742327290023</v>
      </c>
      <c r="L398" s="44">
        <f t="shared" si="102"/>
        <v>3.8423554228530769E-2</v>
      </c>
      <c r="N398" s="43">
        <f t="shared" si="101"/>
        <v>0.54673101269789903</v>
      </c>
      <c r="O398" s="43">
        <f t="shared" si="96"/>
        <v>0.29891480024567024</v>
      </c>
      <c r="P398" s="44">
        <f t="shared" si="103"/>
        <v>3.7980619152337552E-2</v>
      </c>
      <c r="R398" s="43">
        <f t="shared" si="97"/>
        <v>0.56742274882829946</v>
      </c>
      <c r="S398" s="43">
        <f t="shared" si="89"/>
        <v>0.32196857588786343</v>
      </c>
      <c r="T398" s="44">
        <f t="shared" si="90"/>
        <v>3.9418044378485548E-2</v>
      </c>
      <c r="V398" s="43">
        <f t="shared" si="91"/>
        <v>0.54466542665150008</v>
      </c>
      <c r="W398" s="43">
        <f t="shared" si="95"/>
        <v>0.2966604269894606</v>
      </c>
      <c r="X398" s="44">
        <f t="shared" si="92"/>
        <v>3.7837125852830854E-2</v>
      </c>
      <c r="Z398" s="43">
        <f t="shared" si="93"/>
        <v>0.51146917909870027</v>
      </c>
      <c r="AA398" s="43">
        <f t="shared" si="98"/>
        <v>0.26160072116789834</v>
      </c>
      <c r="AB398" s="44">
        <f t="shared" si="94"/>
        <v>3.5531030156213984E-2</v>
      </c>
    </row>
    <row r="399" spans="1:28" x14ac:dyDescent="0.3">
      <c r="A399" s="34">
        <v>39814</v>
      </c>
      <c r="B399" s="41">
        <v>14.478</v>
      </c>
      <c r="C399" s="36"/>
      <c r="D399" s="42">
        <v>13.8664814630345</v>
      </c>
      <c r="E399" s="42">
        <v>13.848268987302101</v>
      </c>
      <c r="F399" s="42">
        <v>13.8670858450299</v>
      </c>
      <c r="G399" s="42">
        <v>13.8871289826234</v>
      </c>
      <c r="H399" s="42">
        <v>13.883530820901299</v>
      </c>
      <c r="J399" s="43">
        <f t="shared" si="99"/>
        <v>0.61151853696549985</v>
      </c>
      <c r="K399" s="43">
        <f t="shared" si="100"/>
        <v>0.37395492105242539</v>
      </c>
      <c r="L399" s="44">
        <f t="shared" si="102"/>
        <v>4.2237777107715146E-2</v>
      </c>
      <c r="N399" s="43">
        <f t="shared" si="101"/>
        <v>0.62973101269789922</v>
      </c>
      <c r="O399" s="43">
        <f t="shared" si="96"/>
        <v>0.39656114835352169</v>
      </c>
      <c r="P399" s="44">
        <f t="shared" si="103"/>
        <v>4.3495718517605968E-2</v>
      </c>
      <c r="R399" s="43">
        <f t="shared" si="97"/>
        <v>0.61091415497010004</v>
      </c>
      <c r="S399" s="43">
        <f t="shared" si="89"/>
        <v>0.3732161047428314</v>
      </c>
      <c r="T399" s="44">
        <f t="shared" si="90"/>
        <v>4.2196032253771242E-2</v>
      </c>
      <c r="V399" s="43">
        <f t="shared" si="91"/>
        <v>0.59087101737659964</v>
      </c>
      <c r="W399" s="43">
        <f t="shared" si="95"/>
        <v>0.34912855917565794</v>
      </c>
      <c r="X399" s="44">
        <f t="shared" si="92"/>
        <v>4.0811646455076643E-2</v>
      </c>
      <c r="Z399" s="43">
        <f t="shared" si="93"/>
        <v>0.59446917909870045</v>
      </c>
      <c r="AA399" s="43">
        <f t="shared" si="98"/>
        <v>0.35339360489828281</v>
      </c>
      <c r="AB399" s="44">
        <f t="shared" si="94"/>
        <v>4.1060172613530906E-2</v>
      </c>
    </row>
    <row r="400" spans="1:28" x14ac:dyDescent="0.3">
      <c r="A400" s="40">
        <v>39845</v>
      </c>
      <c r="B400" s="41">
        <v>14.443</v>
      </c>
      <c r="C400" s="36"/>
      <c r="D400" s="42">
        <v>13.840728822567099</v>
      </c>
      <c r="E400" s="42">
        <v>13.848268987302101</v>
      </c>
      <c r="F400" s="42">
        <v>13.850089313985499</v>
      </c>
      <c r="G400" s="42">
        <v>13.852138720809</v>
      </c>
      <c r="H400" s="42">
        <v>13.883530820901299</v>
      </c>
      <c r="J400" s="43">
        <f t="shared" si="99"/>
        <v>0.60227117743290037</v>
      </c>
      <c r="K400" s="43">
        <f t="shared" si="100"/>
        <v>0.36273057116641216</v>
      </c>
      <c r="L400" s="44">
        <f t="shared" si="102"/>
        <v>4.1699866885889385E-2</v>
      </c>
      <c r="N400" s="43">
        <f t="shared" si="101"/>
        <v>0.59473101269789908</v>
      </c>
      <c r="O400" s="43">
        <f t="shared" si="96"/>
        <v>0.35370497746466861</v>
      </c>
      <c r="P400" s="44">
        <f t="shared" si="103"/>
        <v>4.117780327479742E-2</v>
      </c>
      <c r="R400" s="43">
        <f t="shared" si="97"/>
        <v>0.59291068601450014</v>
      </c>
      <c r="S400" s="43">
        <f t="shared" ref="S400:S463" si="104">R400^2</f>
        <v>0.35154308159018516</v>
      </c>
      <c r="T400" s="44">
        <f t="shared" ref="T400:T463" si="105">R400/B400</f>
        <v>4.1051768054732408E-2</v>
      </c>
      <c r="V400" s="43">
        <f t="shared" ref="V400:V463" si="106">ABS(B400-G400)</f>
        <v>0.59086127919099951</v>
      </c>
      <c r="W400" s="43">
        <f t="shared" si="95"/>
        <v>0.34911705124722425</v>
      </c>
      <c r="X400" s="44">
        <f t="shared" ref="X400:X463" si="107">V400/B400</f>
        <v>4.0909871854254626E-2</v>
      </c>
      <c r="Z400" s="43">
        <f t="shared" ref="Z400:Z463" si="108">ABS(H400-B400)</f>
        <v>0.55946917909870031</v>
      </c>
      <c r="AA400" s="43">
        <f t="shared" si="98"/>
        <v>0.31300576236137362</v>
      </c>
      <c r="AB400" s="44">
        <f t="shared" ref="AB400:AB463" si="109">Z400/B400</f>
        <v>3.8736355265436569E-2</v>
      </c>
    </row>
    <row r="401" spans="1:28" x14ac:dyDescent="0.3">
      <c r="A401" s="34">
        <v>39873</v>
      </c>
      <c r="B401" s="41">
        <v>14.404</v>
      </c>
      <c r="C401" s="36"/>
      <c r="D401" s="42">
        <v>13.804398851361199</v>
      </c>
      <c r="E401" s="42">
        <v>13.848268987302101</v>
      </c>
      <c r="F401" s="42">
        <v>13.791690416291701</v>
      </c>
      <c r="G401" s="42">
        <v>13.821861335845201</v>
      </c>
      <c r="H401" s="42">
        <v>13.883530820901299</v>
      </c>
      <c r="J401" s="43">
        <f t="shared" si="99"/>
        <v>0.59960114863880065</v>
      </c>
      <c r="K401" s="43">
        <f t="shared" si="100"/>
        <v>0.35952153744896909</v>
      </c>
      <c r="L401" s="44">
        <f t="shared" si="102"/>
        <v>4.1627405487281353E-2</v>
      </c>
      <c r="N401" s="43">
        <f t="shared" si="101"/>
        <v>0.55573101269789937</v>
      </c>
      <c r="O401" s="43">
        <f t="shared" si="96"/>
        <v>0.30883695847423281</v>
      </c>
      <c r="P401" s="44">
        <f t="shared" si="103"/>
        <v>3.8581714294494543E-2</v>
      </c>
      <c r="R401" s="43">
        <f t="shared" si="97"/>
        <v>0.61230958370829924</v>
      </c>
      <c r="S401" s="43">
        <f t="shared" si="104"/>
        <v>0.37492302630103069</v>
      </c>
      <c r="T401" s="44">
        <f t="shared" si="105"/>
        <v>4.2509690621237106E-2</v>
      </c>
      <c r="V401" s="43">
        <f t="shared" si="106"/>
        <v>0.5821386641547992</v>
      </c>
      <c r="W401" s="43">
        <f t="shared" ref="W401:W464" si="110">V401^2</f>
        <v>0.33888542430393409</v>
      </c>
      <c r="X401" s="44">
        <f t="shared" si="107"/>
        <v>4.0415069713607275E-2</v>
      </c>
      <c r="Z401" s="43">
        <f t="shared" si="108"/>
        <v>0.52046917909870061</v>
      </c>
      <c r="AA401" s="43">
        <f t="shared" si="98"/>
        <v>0.27088816639167529</v>
      </c>
      <c r="AB401" s="44">
        <f t="shared" si="109"/>
        <v>3.6133655866335782E-2</v>
      </c>
    </row>
    <row r="402" spans="1:28" x14ac:dyDescent="0.3">
      <c r="A402" s="34">
        <v>39904</v>
      </c>
      <c r="B402" s="41">
        <v>14.510999999999999</v>
      </c>
      <c r="C402" s="36"/>
      <c r="D402" s="42">
        <v>13.84568189392</v>
      </c>
      <c r="E402" s="42">
        <v>13.848268987302101</v>
      </c>
      <c r="F402" s="42">
        <v>13.8460832719765</v>
      </c>
      <c r="G402" s="42">
        <v>13.860635830935401</v>
      </c>
      <c r="H402" s="42">
        <v>13.883530820901299</v>
      </c>
      <c r="J402" s="43">
        <f t="shared" si="99"/>
        <v>0.66531810607999908</v>
      </c>
      <c r="K402" s="43">
        <f t="shared" si="100"/>
        <v>0.44264818227787689</v>
      </c>
      <c r="L402" s="44">
        <f t="shared" si="102"/>
        <v>4.5849225145062303E-2</v>
      </c>
      <c r="N402" s="43">
        <f t="shared" si="101"/>
        <v>0.66273101269789869</v>
      </c>
      <c r="O402" s="43">
        <f t="shared" si="96"/>
        <v>0.43921239519158234</v>
      </c>
      <c r="P402" s="44">
        <f t="shared" si="103"/>
        <v>4.5670940162490438E-2</v>
      </c>
      <c r="R402" s="43">
        <f t="shared" si="97"/>
        <v>0.6649167280234991</v>
      </c>
      <c r="S402" s="43">
        <f t="shared" si="104"/>
        <v>0.44211425520547587</v>
      </c>
      <c r="T402" s="44">
        <f t="shared" si="105"/>
        <v>4.5821564883433197E-2</v>
      </c>
      <c r="V402" s="43">
        <f t="shared" si="106"/>
        <v>0.65036416906459849</v>
      </c>
      <c r="W402" s="43">
        <f t="shared" si="110"/>
        <v>0.42297355240308565</v>
      </c>
      <c r="X402" s="44">
        <f t="shared" si="107"/>
        <v>4.481870092099776E-2</v>
      </c>
      <c r="Z402" s="43">
        <f t="shared" si="108"/>
        <v>0.62746917909869993</v>
      </c>
      <c r="AA402" s="43">
        <f t="shared" si="98"/>
        <v>0.39371757071879637</v>
      </c>
      <c r="AB402" s="44">
        <f t="shared" si="109"/>
        <v>4.324093302313417E-2</v>
      </c>
    </row>
    <row r="403" spans="1:28" x14ac:dyDescent="0.3">
      <c r="A403" s="34">
        <v>39934</v>
      </c>
      <c r="B403" s="41">
        <v>14.441000000000001</v>
      </c>
      <c r="C403" s="36"/>
      <c r="D403" s="42">
        <v>13.8494634040797</v>
      </c>
      <c r="E403" s="42">
        <v>13.848268987302101</v>
      </c>
      <c r="F403" s="42">
        <v>13.8459999867663</v>
      </c>
      <c r="G403" s="42">
        <v>13.873811814238699</v>
      </c>
      <c r="H403" s="42">
        <v>13.883530820901299</v>
      </c>
      <c r="J403" s="43">
        <f t="shared" si="99"/>
        <v>0.59153659592030117</v>
      </c>
      <c r="K403" s="43">
        <f t="shared" si="100"/>
        <v>0.34991554431297767</v>
      </c>
      <c r="L403" s="44">
        <f t="shared" si="102"/>
        <v>4.0962301497147094E-2</v>
      </c>
      <c r="N403" s="43">
        <f t="shared" si="101"/>
        <v>0.59273101269790018</v>
      </c>
      <c r="O403" s="43">
        <f t="shared" ref="O403:O466" si="111">N403^2</f>
        <v>0.3513300534138783</v>
      </c>
      <c r="P403" s="44">
        <f t="shared" si="103"/>
        <v>4.1045011612623791E-2</v>
      </c>
      <c r="R403" s="43">
        <f t="shared" ref="R403:R466" si="112">ABS($B403-F403)</f>
        <v>0.595000013233701</v>
      </c>
      <c r="S403" s="43">
        <f t="shared" si="104"/>
        <v>0.35402501574810435</v>
      </c>
      <c r="T403" s="44">
        <f t="shared" si="105"/>
        <v>4.1202133732684783E-2</v>
      </c>
      <c r="V403" s="43">
        <f t="shared" si="106"/>
        <v>0.56718818576130126</v>
      </c>
      <c r="W403" s="43">
        <f t="shared" si="110"/>
        <v>0.32170243806719639</v>
      </c>
      <c r="X403" s="44">
        <f t="shared" si="107"/>
        <v>3.9276240271539455E-2</v>
      </c>
      <c r="Z403" s="43">
        <f t="shared" si="108"/>
        <v>0.55746917909870142</v>
      </c>
      <c r="AA403" s="43">
        <f t="shared" ref="AA403:AA466" si="113">Z403^2</f>
        <v>0.31077188564498004</v>
      </c>
      <c r="AB403" s="44">
        <f t="shared" si="109"/>
        <v>3.8603225475985138E-2</v>
      </c>
    </row>
    <row r="404" spans="1:28" x14ac:dyDescent="0.3">
      <c r="A404" s="34">
        <v>39965</v>
      </c>
      <c r="B404" s="41">
        <v>14.545999999999999</v>
      </c>
      <c r="C404" s="36"/>
      <c r="D404" s="42">
        <v>13.8754580360348</v>
      </c>
      <c r="E404" s="42">
        <v>13.848268987302101</v>
      </c>
      <c r="F404" s="42">
        <v>13.8615485184321</v>
      </c>
      <c r="G404" s="42">
        <v>13.879576841422001</v>
      </c>
      <c r="H404" s="42">
        <v>13.883530820901299</v>
      </c>
      <c r="J404" s="43">
        <f t="shared" ref="J404:J467" si="114">ABS($B404-D404)</f>
        <v>0.67054196396519927</v>
      </c>
      <c r="K404" s="43">
        <f t="shared" ref="K404:K467" si="115">J404^2</f>
        <v>0.44962652543830661</v>
      </c>
      <c r="L404" s="44">
        <f t="shared" si="102"/>
        <v>4.6098031346431964E-2</v>
      </c>
      <c r="N404" s="43">
        <f t="shared" si="101"/>
        <v>0.69773101269789883</v>
      </c>
      <c r="O404" s="43">
        <f t="shared" si="111"/>
        <v>0.48682856608043545</v>
      </c>
      <c r="P404" s="44">
        <f t="shared" si="103"/>
        <v>4.7967208352667323E-2</v>
      </c>
      <c r="R404" s="43">
        <f t="shared" si="112"/>
        <v>0.68445148156789948</v>
      </c>
      <c r="S404" s="43">
        <f t="shared" si="104"/>
        <v>0.46847383062049264</v>
      </c>
      <c r="T404" s="44">
        <f t="shared" si="105"/>
        <v>4.7054274822487245E-2</v>
      </c>
      <c r="V404" s="43">
        <f t="shared" si="106"/>
        <v>0.66642315857799872</v>
      </c>
      <c r="W404" s="43">
        <f t="shared" si="110"/>
        <v>0.44411982628907642</v>
      </c>
      <c r="X404" s="44">
        <f t="shared" si="107"/>
        <v>4.581487409445887E-2</v>
      </c>
      <c r="Z404" s="43">
        <f t="shared" si="108"/>
        <v>0.66246917909870007</v>
      </c>
      <c r="AA404" s="43">
        <f t="shared" si="113"/>
        <v>0.43886541325570555</v>
      </c>
      <c r="AB404" s="44">
        <f t="shared" si="109"/>
        <v>4.5543048198728182E-2</v>
      </c>
    </row>
    <row r="405" spans="1:28" x14ac:dyDescent="0.3">
      <c r="A405" s="34">
        <v>39995</v>
      </c>
      <c r="B405" s="41">
        <v>14.536</v>
      </c>
      <c r="C405" s="36"/>
      <c r="D405" s="42">
        <v>13.891627943608899</v>
      </c>
      <c r="E405" s="42">
        <v>13.848268987302101</v>
      </c>
      <c r="F405" s="42">
        <v>13.879946499359599</v>
      </c>
      <c r="G405" s="42">
        <v>13.913994057206599</v>
      </c>
      <c r="H405" s="42">
        <v>13.883530820901299</v>
      </c>
      <c r="J405" s="43">
        <f t="shared" si="114"/>
        <v>0.6443720563911004</v>
      </c>
      <c r="K405" s="43">
        <f t="shared" si="115"/>
        <v>0.41521534705769547</v>
      </c>
      <c r="L405" s="44">
        <f t="shared" si="102"/>
        <v>4.4329392982326667E-2</v>
      </c>
      <c r="N405" s="43">
        <f t="shared" ref="N405:N468" si="116">ABS($B405-E405)</f>
        <v>0.68773101269789905</v>
      </c>
      <c r="O405" s="43">
        <f t="shared" si="111"/>
        <v>0.47297394582647778</v>
      </c>
      <c r="P405" s="44">
        <f t="shared" si="103"/>
        <v>4.7312260092040384E-2</v>
      </c>
      <c r="R405" s="43">
        <f t="shared" si="112"/>
        <v>0.65605350064040024</v>
      </c>
      <c r="S405" s="43">
        <f t="shared" si="104"/>
        <v>0.43040619570252364</v>
      </c>
      <c r="T405" s="44">
        <f t="shared" si="105"/>
        <v>4.5133014628536069E-2</v>
      </c>
      <c r="V405" s="43">
        <f t="shared" si="106"/>
        <v>0.62200594279340038</v>
      </c>
      <c r="W405" s="43">
        <f t="shared" si="110"/>
        <v>0.38689139287030688</v>
      </c>
      <c r="X405" s="44">
        <f t="shared" si="107"/>
        <v>4.2790722536695129E-2</v>
      </c>
      <c r="Z405" s="43">
        <f t="shared" si="108"/>
        <v>0.65246917909870028</v>
      </c>
      <c r="AA405" s="43">
        <f t="shared" si="113"/>
        <v>0.42571602967373184</v>
      </c>
      <c r="AB405" s="44">
        <f t="shared" si="109"/>
        <v>4.4886432243994238E-2</v>
      </c>
    </row>
    <row r="406" spans="1:28" x14ac:dyDescent="0.3">
      <c r="A406" s="34">
        <v>40026</v>
      </c>
      <c r="B406" s="41">
        <v>14.586</v>
      </c>
      <c r="C406" s="36"/>
      <c r="D406" s="42">
        <v>13.9024864089338</v>
      </c>
      <c r="E406" s="42">
        <v>13.848268987302101</v>
      </c>
      <c r="F406" s="42">
        <v>13.883685768639801</v>
      </c>
      <c r="G406" s="42">
        <v>13.914730349031201</v>
      </c>
      <c r="H406" s="42">
        <v>13.883530820901299</v>
      </c>
      <c r="J406" s="43">
        <f t="shared" si="114"/>
        <v>0.68351359106620002</v>
      </c>
      <c r="K406" s="43">
        <f t="shared" si="115"/>
        <v>0.4671908291722125</v>
      </c>
      <c r="L406" s="44">
        <f t="shared" si="102"/>
        <v>4.6860934530796657E-2</v>
      </c>
      <c r="N406" s="43">
        <f t="shared" si="116"/>
        <v>0.73773101269789976</v>
      </c>
      <c r="O406" s="43">
        <f t="shared" si="111"/>
        <v>0.5442470470962687</v>
      </c>
      <c r="P406" s="44">
        <f t="shared" si="103"/>
        <v>5.0578020889750427E-2</v>
      </c>
      <c r="R406" s="43">
        <f t="shared" si="112"/>
        <v>0.70231423136019977</v>
      </c>
      <c r="S406" s="43">
        <f t="shared" si="104"/>
        <v>0.49324527957106823</v>
      </c>
      <c r="T406" s="44">
        <f t="shared" si="105"/>
        <v>4.8149885599903998E-2</v>
      </c>
      <c r="V406" s="43">
        <f t="shared" si="106"/>
        <v>0.67126965096879943</v>
      </c>
      <c r="W406" s="43">
        <f t="shared" si="110"/>
        <v>0.45060294431177378</v>
      </c>
      <c r="X406" s="44">
        <f t="shared" si="107"/>
        <v>4.602150356292331E-2</v>
      </c>
      <c r="Z406" s="43">
        <f t="shared" si="108"/>
        <v>0.70246917909870099</v>
      </c>
      <c r="AA406" s="43">
        <f t="shared" si="113"/>
        <v>0.49346294758360287</v>
      </c>
      <c r="AB406" s="44">
        <f t="shared" si="109"/>
        <v>4.8160508645187235E-2</v>
      </c>
    </row>
    <row r="407" spans="1:28" x14ac:dyDescent="0.3">
      <c r="A407" s="34">
        <v>40057</v>
      </c>
      <c r="B407" s="41">
        <v>14.567</v>
      </c>
      <c r="C407" s="36"/>
      <c r="D407" s="42">
        <v>13.8907086842972</v>
      </c>
      <c r="E407" s="42">
        <v>13.848268987302101</v>
      </c>
      <c r="F407" s="42">
        <v>13.877821685169399</v>
      </c>
      <c r="G407" s="42">
        <v>13.907772328742601</v>
      </c>
      <c r="H407" s="42">
        <v>13.883530820901299</v>
      </c>
      <c r="J407" s="43">
        <f t="shared" si="114"/>
        <v>0.67629131570279988</v>
      </c>
      <c r="K407" s="43">
        <f t="shared" si="115"/>
        <v>0.45736994369502415</v>
      </c>
      <c r="L407" s="44">
        <f t="shared" si="102"/>
        <v>4.6426259058337326E-2</v>
      </c>
      <c r="N407" s="43">
        <f t="shared" si="116"/>
        <v>0.71873101269789963</v>
      </c>
      <c r="O407" s="43">
        <f t="shared" si="111"/>
        <v>0.51657426861374833</v>
      </c>
      <c r="P407" s="44">
        <f t="shared" si="103"/>
        <v>4.933967273274522E-2</v>
      </c>
      <c r="R407" s="43">
        <f t="shared" si="112"/>
        <v>0.68917831483060077</v>
      </c>
      <c r="S407" s="43">
        <f t="shared" si="104"/>
        <v>0.47496674963274665</v>
      </c>
      <c r="T407" s="44">
        <f t="shared" si="105"/>
        <v>4.7310929829793423E-2</v>
      </c>
      <c r="V407" s="43">
        <f t="shared" si="106"/>
        <v>0.65922767125739945</v>
      </c>
      <c r="W407" s="43">
        <f t="shared" si="110"/>
        <v>0.43458112255145392</v>
      </c>
      <c r="X407" s="44">
        <f t="shared" si="107"/>
        <v>4.5254868624795733E-2</v>
      </c>
      <c r="Z407" s="43">
        <f t="shared" si="108"/>
        <v>0.68346917909870086</v>
      </c>
      <c r="AA407" s="43">
        <f t="shared" si="113"/>
        <v>0.46713011877785204</v>
      </c>
      <c r="AB407" s="44">
        <f t="shared" si="109"/>
        <v>4.6919007283497002E-2</v>
      </c>
    </row>
    <row r="408" spans="1:28" x14ac:dyDescent="0.3">
      <c r="A408" s="34">
        <v>40087</v>
      </c>
      <c r="B408" s="41">
        <v>14.516</v>
      </c>
      <c r="C408" s="36"/>
      <c r="D408" s="42">
        <v>13.875336340946101</v>
      </c>
      <c r="E408" s="42">
        <v>13.848268987302101</v>
      </c>
      <c r="F408" s="42">
        <v>13.866405494596201</v>
      </c>
      <c r="G408" s="42">
        <v>13.901544185171799</v>
      </c>
      <c r="H408" s="42">
        <v>13.883530820901299</v>
      </c>
      <c r="J408" s="43">
        <f t="shared" si="114"/>
        <v>0.64066365905389944</v>
      </c>
      <c r="K408" s="43">
        <f t="shared" si="115"/>
        <v>0.4104499240323311</v>
      </c>
      <c r="L408" s="44">
        <f t="shared" si="102"/>
        <v>4.4134999934823602E-2</v>
      </c>
      <c r="N408" s="43">
        <f t="shared" si="116"/>
        <v>0.66773101269789947</v>
      </c>
      <c r="O408" s="43">
        <f t="shared" si="111"/>
        <v>0.44586470531856237</v>
      </c>
      <c r="P408" s="44">
        <f t="shared" si="103"/>
        <v>4.5999656427245759E-2</v>
      </c>
      <c r="R408" s="43">
        <f t="shared" si="112"/>
        <v>0.64959450540379926</v>
      </c>
      <c r="S408" s="43">
        <f t="shared" si="104"/>
        <v>0.42197302145080656</v>
      </c>
      <c r="T408" s="44">
        <f t="shared" si="105"/>
        <v>4.4750241485519378E-2</v>
      </c>
      <c r="V408" s="43">
        <f t="shared" si="106"/>
        <v>0.61445581482820089</v>
      </c>
      <c r="W408" s="43">
        <f t="shared" si="110"/>
        <v>0.37755594837618828</v>
      </c>
      <c r="X408" s="44">
        <f t="shared" si="107"/>
        <v>4.2329554617539331E-2</v>
      </c>
      <c r="Z408" s="43">
        <f t="shared" si="108"/>
        <v>0.63246917909870071</v>
      </c>
      <c r="AA408" s="43">
        <f t="shared" si="113"/>
        <v>0.40001726250978437</v>
      </c>
      <c r="AB408" s="44">
        <f t="shared" si="109"/>
        <v>4.3570486297788695E-2</v>
      </c>
    </row>
    <row r="409" spans="1:28" x14ac:dyDescent="0.3">
      <c r="A409" s="34">
        <v>40118</v>
      </c>
      <c r="B409" s="41">
        <v>14.55</v>
      </c>
      <c r="C409" s="36"/>
      <c r="D409" s="42">
        <v>13.8355637885136</v>
      </c>
      <c r="E409" s="42">
        <v>13.848268987302101</v>
      </c>
      <c r="F409" s="42">
        <v>13.8430441356691</v>
      </c>
      <c r="G409" s="42">
        <v>13.8543919820615</v>
      </c>
      <c r="H409" s="42">
        <v>13.883530820901299</v>
      </c>
      <c r="J409" s="43">
        <f t="shared" si="114"/>
        <v>0.71443621148640091</v>
      </c>
      <c r="K409" s="43">
        <f t="shared" si="115"/>
        <v>0.51041910028304138</v>
      </c>
      <c r="L409" s="44">
        <f t="shared" si="102"/>
        <v>4.9102145119340267E-2</v>
      </c>
      <c r="N409" s="43">
        <f t="shared" si="116"/>
        <v>0.70173101269790017</v>
      </c>
      <c r="O409" s="43">
        <f t="shared" si="111"/>
        <v>0.49242641418202054</v>
      </c>
      <c r="P409" s="44">
        <f t="shared" si="103"/>
        <v>4.8228935580611691E-2</v>
      </c>
      <c r="R409" s="43">
        <f t="shared" si="112"/>
        <v>0.70695586433090085</v>
      </c>
      <c r="S409" s="43">
        <f t="shared" si="104"/>
        <v>0.49978659411185111</v>
      </c>
      <c r="T409" s="44">
        <f t="shared" si="105"/>
        <v>4.8588031912776691E-2</v>
      </c>
      <c r="V409" s="43">
        <f t="shared" si="106"/>
        <v>0.69560801793850047</v>
      </c>
      <c r="W409" s="43">
        <f t="shared" si="110"/>
        <v>0.48387051462032921</v>
      </c>
      <c r="X409" s="44">
        <f t="shared" si="107"/>
        <v>4.7808111198522366E-2</v>
      </c>
      <c r="Z409" s="43">
        <f t="shared" si="108"/>
        <v>0.6664691790987014</v>
      </c>
      <c r="AA409" s="43">
        <f t="shared" si="113"/>
        <v>0.44418116668849694</v>
      </c>
      <c r="AB409" s="44">
        <f t="shared" si="109"/>
        <v>4.5805441862453701E-2</v>
      </c>
    </row>
    <row r="410" spans="1:28" x14ac:dyDescent="0.3">
      <c r="A410" s="34">
        <v>40148</v>
      </c>
      <c r="B410" s="41">
        <v>14.484</v>
      </c>
      <c r="C410" s="36"/>
      <c r="D410" s="42">
        <v>13.841892936148</v>
      </c>
      <c r="E410" s="42">
        <v>13.848268987302101</v>
      </c>
      <c r="F410" s="42">
        <v>13.827577192132599</v>
      </c>
      <c r="G410" s="42">
        <v>13.850334573348499</v>
      </c>
      <c r="H410" s="42">
        <v>13.883530820901299</v>
      </c>
      <c r="J410" s="43">
        <f t="shared" si="114"/>
        <v>0.64210706385200034</v>
      </c>
      <c r="K410" s="43">
        <f t="shared" si="115"/>
        <v>0.41230148144863682</v>
      </c>
      <c r="L410" s="44">
        <f t="shared" si="102"/>
        <v>4.4332164032863872E-2</v>
      </c>
      <c r="N410" s="43">
        <f t="shared" si="116"/>
        <v>0.63573101269789944</v>
      </c>
      <c r="O410" s="43">
        <f t="shared" si="111"/>
        <v>0.40415392050589677</v>
      </c>
      <c r="P410" s="44">
        <f t="shared" si="103"/>
        <v>4.3891950614326117E-2</v>
      </c>
      <c r="R410" s="43">
        <f t="shared" si="112"/>
        <v>0.65642280786740059</v>
      </c>
      <c r="S410" s="43">
        <f t="shared" si="104"/>
        <v>0.43089090268852231</v>
      </c>
      <c r="T410" s="44">
        <f t="shared" si="105"/>
        <v>4.5320547353452124E-2</v>
      </c>
      <c r="V410" s="43">
        <f t="shared" si="106"/>
        <v>0.6336654266515005</v>
      </c>
      <c r="W410" s="43">
        <f t="shared" si="110"/>
        <v>0.40153187293342818</v>
      </c>
      <c r="X410" s="44">
        <f t="shared" si="107"/>
        <v>4.3749339039733534E-2</v>
      </c>
      <c r="Z410" s="43">
        <f t="shared" si="108"/>
        <v>0.60046917909870068</v>
      </c>
      <c r="AA410" s="43">
        <f t="shared" si="113"/>
        <v>0.36056323504746746</v>
      </c>
      <c r="AB410" s="44">
        <f t="shared" si="109"/>
        <v>4.1457413635646277E-2</v>
      </c>
    </row>
    <row r="411" spans="1:28" x14ac:dyDescent="0.3">
      <c r="A411" s="34">
        <v>40179</v>
      </c>
      <c r="B411" s="41">
        <v>14.56</v>
      </c>
      <c r="C411" s="36"/>
      <c r="D411" s="42">
        <v>13.866481462319401</v>
      </c>
      <c r="E411" s="42">
        <v>13.848268987302101</v>
      </c>
      <c r="F411" s="42">
        <v>13.8670857870085</v>
      </c>
      <c r="G411" s="42">
        <v>13.8871289826234</v>
      </c>
      <c r="H411" s="42">
        <v>13.883530820901299</v>
      </c>
      <c r="J411" s="43">
        <f t="shared" si="114"/>
        <v>0.69351853768059968</v>
      </c>
      <c r="K411" s="43">
        <f t="shared" si="115"/>
        <v>0.48096796210663734</v>
      </c>
      <c r="L411" s="44">
        <f t="shared" ref="L411:L474" si="117">J411/$B411</f>
        <v>4.7631767697843386E-2</v>
      </c>
      <c r="N411" s="43">
        <f t="shared" si="116"/>
        <v>0.71173101269789996</v>
      </c>
      <c r="O411" s="43">
        <f t="shared" si="111"/>
        <v>0.50656103443597822</v>
      </c>
      <c r="P411" s="44">
        <f t="shared" ref="P411:P474" si="118">N411/$B411</f>
        <v>4.8882624498482137E-2</v>
      </c>
      <c r="R411" s="43">
        <f t="shared" si="112"/>
        <v>0.69291421299150002</v>
      </c>
      <c r="S411" s="43">
        <f t="shared" si="104"/>
        <v>0.48013010656562988</v>
      </c>
      <c r="T411" s="44">
        <f t="shared" si="105"/>
        <v>4.7590261881284339E-2</v>
      </c>
      <c r="V411" s="43">
        <f t="shared" si="106"/>
        <v>0.67287101737660038</v>
      </c>
      <c r="W411" s="43">
        <f t="shared" si="110"/>
        <v>0.45275540602542125</v>
      </c>
      <c r="X411" s="44">
        <f t="shared" si="107"/>
        <v>4.6213668775865406E-2</v>
      </c>
      <c r="Z411" s="43">
        <f t="shared" si="108"/>
        <v>0.67646917909870119</v>
      </c>
      <c r="AA411" s="43">
        <f t="shared" si="113"/>
        <v>0.45761055027047065</v>
      </c>
      <c r="AB411" s="44">
        <f t="shared" si="109"/>
        <v>4.6460795267767939E-2</v>
      </c>
    </row>
    <row r="412" spans="1:28" x14ac:dyDescent="0.3">
      <c r="A412" s="34">
        <v>40210</v>
      </c>
      <c r="B412" s="41">
        <v>14.592000000000001</v>
      </c>
      <c r="C412" s="36"/>
      <c r="D412" s="42">
        <v>13.8407288218689</v>
      </c>
      <c r="E412" s="42">
        <v>13.848268987302101</v>
      </c>
      <c r="F412" s="42">
        <v>13.8500892571963</v>
      </c>
      <c r="G412" s="42">
        <v>13.852138720809</v>
      </c>
      <c r="H412" s="42">
        <v>13.883530820901299</v>
      </c>
      <c r="J412" s="43">
        <f t="shared" si="114"/>
        <v>0.75127117813110011</v>
      </c>
      <c r="K412" s="43">
        <f t="shared" si="115"/>
        <v>0.56440838309049113</v>
      </c>
      <c r="L412" s="44">
        <f t="shared" si="117"/>
        <v>5.1485141045168589E-2</v>
      </c>
      <c r="N412" s="43">
        <f t="shared" si="116"/>
        <v>0.74373101269789998</v>
      </c>
      <c r="O412" s="43">
        <f t="shared" si="111"/>
        <v>0.55313581924864386</v>
      </c>
      <c r="P412" s="44">
        <f t="shared" si="118"/>
        <v>5.0968408216687223E-2</v>
      </c>
      <c r="R412" s="43">
        <f t="shared" si="112"/>
        <v>0.74191074280370017</v>
      </c>
      <c r="S412" s="43">
        <f t="shared" si="104"/>
        <v>0.5504315502875381</v>
      </c>
      <c r="T412" s="44">
        <f t="shared" si="105"/>
        <v>5.0843663843455331E-2</v>
      </c>
      <c r="V412" s="43">
        <f t="shared" si="106"/>
        <v>0.73986127919100042</v>
      </c>
      <c r="W412" s="43">
        <f t="shared" si="110"/>
        <v>0.54739471244614346</v>
      </c>
      <c r="X412" s="44">
        <f t="shared" si="107"/>
        <v>5.0703212663856932E-2</v>
      </c>
      <c r="Z412" s="43">
        <f t="shared" si="108"/>
        <v>0.70846917909870122</v>
      </c>
      <c r="AA412" s="43">
        <f t="shared" si="113"/>
        <v>0.50192857773278754</v>
      </c>
      <c r="AB412" s="44">
        <f t="shared" si="109"/>
        <v>4.8551890014987747E-2</v>
      </c>
    </row>
    <row r="413" spans="1:28" x14ac:dyDescent="0.3">
      <c r="A413" s="34">
        <v>40238</v>
      </c>
      <c r="B413" s="41">
        <v>14.682</v>
      </c>
      <c r="C413" s="36"/>
      <c r="D413" s="42">
        <v>13.804398850679499</v>
      </c>
      <c r="E413" s="42">
        <v>13.848268987302101</v>
      </c>
      <c r="F413" s="42">
        <v>13.7916903608751</v>
      </c>
      <c r="G413" s="42">
        <v>13.821861335845201</v>
      </c>
      <c r="H413" s="42">
        <v>13.883530820901299</v>
      </c>
      <c r="J413" s="43">
        <f t="shared" si="114"/>
        <v>0.87760114932050115</v>
      </c>
      <c r="K413" s="43">
        <f t="shared" si="115"/>
        <v>0.77018377728866461</v>
      </c>
      <c r="L413" s="44">
        <f t="shared" si="117"/>
        <v>5.9773951050299763E-2</v>
      </c>
      <c r="N413" s="43">
        <f t="shared" si="116"/>
        <v>0.83373101269789984</v>
      </c>
      <c r="O413" s="43">
        <f t="shared" si="111"/>
        <v>0.69510740153426565</v>
      </c>
      <c r="P413" s="44">
        <f t="shared" si="118"/>
        <v>5.6785929212498282E-2</v>
      </c>
      <c r="R413" s="43">
        <f t="shared" si="112"/>
        <v>0.8903096391249008</v>
      </c>
      <c r="S413" s="43">
        <f t="shared" si="104"/>
        <v>0.79265125351871113</v>
      </c>
      <c r="T413" s="44">
        <f t="shared" si="105"/>
        <v>6.0639534063812887E-2</v>
      </c>
      <c r="V413" s="43">
        <f t="shared" si="106"/>
        <v>0.86013866415479967</v>
      </c>
      <c r="W413" s="43">
        <f t="shared" si="110"/>
        <v>0.73983852157400321</v>
      </c>
      <c r="X413" s="44">
        <f t="shared" si="107"/>
        <v>5.8584570505026537E-2</v>
      </c>
      <c r="Z413" s="43">
        <f t="shared" si="108"/>
        <v>0.79846917909870108</v>
      </c>
      <c r="AA413" s="43">
        <f t="shared" si="113"/>
        <v>0.63755302997055363</v>
      </c>
      <c r="AB413" s="44">
        <f t="shared" si="109"/>
        <v>5.4384224158745477E-2</v>
      </c>
    </row>
    <row r="414" spans="1:28" x14ac:dyDescent="0.3">
      <c r="A414" s="34">
        <v>40269</v>
      </c>
      <c r="B414" s="41">
        <v>14.689</v>
      </c>
      <c r="C414" s="36"/>
      <c r="D414" s="42">
        <v>13.845681893254399</v>
      </c>
      <c r="E414" s="42">
        <v>13.848268987302101</v>
      </c>
      <c r="F414" s="42">
        <v>13.846083217456201</v>
      </c>
      <c r="G414" s="42">
        <v>13.860635830935401</v>
      </c>
      <c r="H414" s="42">
        <v>13.883530820901299</v>
      </c>
      <c r="J414" s="43">
        <f t="shared" si="114"/>
        <v>0.84331810674560082</v>
      </c>
      <c r="K414" s="43">
        <f t="shared" si="115"/>
        <v>0.71118542916498462</v>
      </c>
      <c r="L414" s="44">
        <f t="shared" si="117"/>
        <v>5.7411539706283668E-2</v>
      </c>
      <c r="N414" s="43">
        <f t="shared" si="116"/>
        <v>0.84073101269789952</v>
      </c>
      <c r="O414" s="43">
        <f t="shared" si="111"/>
        <v>0.70682863571203569</v>
      </c>
      <c r="P414" s="44">
        <f t="shared" si="118"/>
        <v>5.7235415120014947E-2</v>
      </c>
      <c r="R414" s="43">
        <f t="shared" si="112"/>
        <v>0.84291678254379931</v>
      </c>
      <c r="S414" s="43">
        <f t="shared" si="104"/>
        <v>0.71050870229399066</v>
      </c>
      <c r="T414" s="44">
        <f t="shared" si="105"/>
        <v>5.7384218295581678E-2</v>
      </c>
      <c r="V414" s="43">
        <f t="shared" si="106"/>
        <v>0.82836416906459931</v>
      </c>
      <c r="W414" s="43">
        <f t="shared" si="110"/>
        <v>0.68618719659008409</v>
      </c>
      <c r="X414" s="44">
        <f t="shared" si="107"/>
        <v>5.6393503238110106E-2</v>
      </c>
      <c r="Z414" s="43">
        <f t="shared" si="108"/>
        <v>0.80546917909870075</v>
      </c>
      <c r="AA414" s="43">
        <f t="shared" si="113"/>
        <v>0.6487805984779349</v>
      </c>
      <c r="AB414" s="44">
        <f t="shared" si="109"/>
        <v>5.4834854591783021E-2</v>
      </c>
    </row>
    <row r="415" spans="1:28" x14ac:dyDescent="0.3">
      <c r="A415" s="34">
        <v>40299</v>
      </c>
      <c r="B415" s="41">
        <v>14.592000000000001</v>
      </c>
      <c r="C415" s="36"/>
      <c r="D415" s="42">
        <v>13.8494634034298</v>
      </c>
      <c r="E415" s="42">
        <v>13.848268987302101</v>
      </c>
      <c r="F415" s="42">
        <v>13.845999933338801</v>
      </c>
      <c r="G415" s="42">
        <v>13.873811814238699</v>
      </c>
      <c r="H415" s="42">
        <v>13.883530820901299</v>
      </c>
      <c r="J415" s="43">
        <f t="shared" si="114"/>
        <v>0.74253659657020066</v>
      </c>
      <c r="K415" s="43">
        <f t="shared" si="115"/>
        <v>0.5513605972460569</v>
      </c>
      <c r="L415" s="44">
        <f t="shared" si="117"/>
        <v>5.0886554041269232E-2</v>
      </c>
      <c r="N415" s="43">
        <f t="shared" si="116"/>
        <v>0.74373101269789998</v>
      </c>
      <c r="O415" s="43">
        <f t="shared" si="111"/>
        <v>0.55313581924864386</v>
      </c>
      <c r="P415" s="44">
        <f t="shared" si="118"/>
        <v>5.0968408216687223E-2</v>
      </c>
      <c r="R415" s="43">
        <f t="shared" si="112"/>
        <v>0.74600006666119967</v>
      </c>
      <c r="S415" s="43">
        <f t="shared" si="104"/>
        <v>0.55651609945851432</v>
      </c>
      <c r="T415" s="44">
        <f t="shared" si="105"/>
        <v>5.1123908077110723E-2</v>
      </c>
      <c r="V415" s="43">
        <f t="shared" si="106"/>
        <v>0.71818818576130106</v>
      </c>
      <c r="W415" s="43">
        <f t="shared" si="110"/>
        <v>0.5157942701671091</v>
      </c>
      <c r="X415" s="44">
        <f t="shared" si="107"/>
        <v>4.9217940361931264E-2</v>
      </c>
      <c r="Z415" s="43">
        <f t="shared" si="108"/>
        <v>0.70846917909870122</v>
      </c>
      <c r="AA415" s="43">
        <f t="shared" si="113"/>
        <v>0.50192857773278754</v>
      </c>
      <c r="AB415" s="44">
        <f t="shared" si="109"/>
        <v>4.8551890014987747E-2</v>
      </c>
    </row>
    <row r="416" spans="1:28" x14ac:dyDescent="0.3">
      <c r="A416" s="34">
        <v>40330</v>
      </c>
      <c r="B416" s="41">
        <v>14.585000000000001</v>
      </c>
      <c r="C416" s="36"/>
      <c r="D416" s="42">
        <v>13.8754580354002</v>
      </c>
      <c r="E416" s="42">
        <v>13.848268987302101</v>
      </c>
      <c r="F416" s="42">
        <v>13.8615484660163</v>
      </c>
      <c r="G416" s="42">
        <v>13.879576841422001</v>
      </c>
      <c r="H416" s="42">
        <v>13.883530820901299</v>
      </c>
      <c r="J416" s="43">
        <f t="shared" si="114"/>
        <v>0.70954196459980068</v>
      </c>
      <c r="K416" s="43">
        <f t="shared" si="115"/>
        <v>0.50344979952814484</v>
      </c>
      <c r="L416" s="44">
        <f t="shared" si="117"/>
        <v>4.8648746287267786E-2</v>
      </c>
      <c r="N416" s="43">
        <f t="shared" si="116"/>
        <v>0.73673101269790031</v>
      </c>
      <c r="O416" s="43">
        <f t="shared" si="111"/>
        <v>0.54277258507087378</v>
      </c>
      <c r="P416" s="44">
        <f t="shared" si="118"/>
        <v>5.0512925107843692E-2</v>
      </c>
      <c r="R416" s="43">
        <f t="shared" si="112"/>
        <v>0.72345153398370066</v>
      </c>
      <c r="S416" s="43">
        <f t="shared" si="104"/>
        <v>0.52338212202336953</v>
      </c>
      <c r="T416" s="44">
        <f t="shared" si="105"/>
        <v>4.9602436337586604E-2</v>
      </c>
      <c r="V416" s="43">
        <f t="shared" si="106"/>
        <v>0.7054231585780002</v>
      </c>
      <c r="W416" s="43">
        <f t="shared" si="110"/>
        <v>0.4976218326581624</v>
      </c>
      <c r="X416" s="44">
        <f t="shared" si="107"/>
        <v>4.8366346148645878E-2</v>
      </c>
      <c r="Z416" s="43">
        <f t="shared" si="108"/>
        <v>0.70146917909870155</v>
      </c>
      <c r="AA416" s="43">
        <f t="shared" si="113"/>
        <v>0.49205900922540624</v>
      </c>
      <c r="AB416" s="44">
        <f t="shared" si="109"/>
        <v>4.8095247109955538E-2</v>
      </c>
    </row>
    <row r="417" spans="1:28" x14ac:dyDescent="0.3">
      <c r="A417" s="34">
        <v>40360</v>
      </c>
      <c r="B417" s="41">
        <v>14.615</v>
      </c>
      <c r="C417" s="36"/>
      <c r="D417" s="42">
        <v>13.8916279429894</v>
      </c>
      <c r="E417" s="42">
        <v>13.848268987302101</v>
      </c>
      <c r="F417" s="42">
        <v>13.879946447925899</v>
      </c>
      <c r="G417" s="42">
        <v>13.913994057206599</v>
      </c>
      <c r="H417" s="42">
        <v>13.883530820901299</v>
      </c>
      <c r="J417" s="43">
        <f t="shared" si="114"/>
        <v>0.72337205701060014</v>
      </c>
      <c r="K417" s="43">
        <f t="shared" si="115"/>
        <v>0.52326713286374693</v>
      </c>
      <c r="L417" s="44">
        <f t="shared" si="117"/>
        <v>4.9495180089675003E-2</v>
      </c>
      <c r="N417" s="43">
        <f t="shared" si="116"/>
        <v>0.76673101269789967</v>
      </c>
      <c r="O417" s="43">
        <f t="shared" si="111"/>
        <v>0.58787644583274679</v>
      </c>
      <c r="P417" s="44">
        <f t="shared" si="118"/>
        <v>5.2461923551002369E-2</v>
      </c>
      <c r="R417" s="43">
        <f t="shared" si="112"/>
        <v>0.73505355207410084</v>
      </c>
      <c r="S417" s="43">
        <f t="shared" si="104"/>
        <v>0.5403037244167529</v>
      </c>
      <c r="T417" s="44">
        <f t="shared" si="105"/>
        <v>5.0294461311946689E-2</v>
      </c>
      <c r="V417" s="43">
        <f t="shared" si="106"/>
        <v>0.701005942793401</v>
      </c>
      <c r="W417" s="43">
        <f t="shared" si="110"/>
        <v>0.49140933183166502</v>
      </c>
      <c r="X417" s="44">
        <f t="shared" si="107"/>
        <v>4.7964826739199523E-2</v>
      </c>
      <c r="Z417" s="43">
        <f t="shared" si="108"/>
        <v>0.73146917909870091</v>
      </c>
      <c r="AA417" s="43">
        <f t="shared" si="113"/>
        <v>0.53504715997132735</v>
      </c>
      <c r="AB417" s="44">
        <f t="shared" si="109"/>
        <v>5.0049208285918641E-2</v>
      </c>
    </row>
    <row r="418" spans="1:28" x14ac:dyDescent="0.3">
      <c r="A418" s="34">
        <v>40391</v>
      </c>
      <c r="B418" s="41">
        <v>14.539</v>
      </c>
      <c r="C418" s="36"/>
      <c r="D418" s="42">
        <v>13.9024864083288</v>
      </c>
      <c r="E418" s="42">
        <v>13.848268987302101</v>
      </c>
      <c r="F418" s="42">
        <v>13.8836857182231</v>
      </c>
      <c r="G418" s="42">
        <v>13.914730349031201</v>
      </c>
      <c r="H418" s="42">
        <v>13.883530820901299</v>
      </c>
      <c r="J418" s="43">
        <f t="shared" si="114"/>
        <v>0.63651359167119992</v>
      </c>
      <c r="K418" s="43">
        <f t="shared" si="115"/>
        <v>0.40514955238217104</v>
      </c>
      <c r="L418" s="44">
        <f t="shared" si="117"/>
        <v>4.3779736685549207E-2</v>
      </c>
      <c r="N418" s="43">
        <f t="shared" si="116"/>
        <v>0.69073101269789916</v>
      </c>
      <c r="O418" s="43">
        <f t="shared" si="111"/>
        <v>0.47710933190266536</v>
      </c>
      <c r="P418" s="44">
        <f t="shared" si="118"/>
        <v>4.7508839170362416E-2</v>
      </c>
      <c r="R418" s="43">
        <f t="shared" si="112"/>
        <v>0.65531428177689932</v>
      </c>
      <c r="S418" s="43">
        <f t="shared" si="104"/>
        <v>0.42943680790077338</v>
      </c>
      <c r="T418" s="44">
        <f t="shared" si="105"/>
        <v>4.5072857952878416E-2</v>
      </c>
      <c r="V418" s="43">
        <f t="shared" si="106"/>
        <v>0.62426965096879883</v>
      </c>
      <c r="W418" s="43">
        <f t="shared" si="110"/>
        <v>0.38971259712070594</v>
      </c>
      <c r="X418" s="44">
        <f t="shared" si="107"/>
        <v>4.29375920605818E-2</v>
      </c>
      <c r="Z418" s="43">
        <f t="shared" si="108"/>
        <v>0.65546917909870039</v>
      </c>
      <c r="AA418" s="43">
        <f t="shared" si="113"/>
        <v>0.42963984474832417</v>
      </c>
      <c r="AB418" s="44">
        <f t="shared" si="109"/>
        <v>4.5083511871428603E-2</v>
      </c>
    </row>
    <row r="419" spans="1:28" x14ac:dyDescent="0.3">
      <c r="A419" s="34">
        <v>40422</v>
      </c>
      <c r="B419" s="41">
        <v>14.448</v>
      </c>
      <c r="C419" s="36"/>
      <c r="D419" s="42">
        <v>13.890708683706499</v>
      </c>
      <c r="E419" s="42">
        <v>13.848268987302101</v>
      </c>
      <c r="F419" s="42">
        <v>13.8778216357838</v>
      </c>
      <c r="G419" s="42">
        <v>13.907772328742601</v>
      </c>
      <c r="H419" s="42">
        <v>13.883530820901299</v>
      </c>
      <c r="J419" s="43">
        <f t="shared" si="114"/>
        <v>0.55729131629350093</v>
      </c>
      <c r="K419" s="43">
        <f t="shared" si="115"/>
        <v>0.31057361121614291</v>
      </c>
      <c r="L419" s="44">
        <f t="shared" si="117"/>
        <v>3.8572211814334227E-2</v>
      </c>
      <c r="N419" s="43">
        <f t="shared" si="116"/>
        <v>0.59973101269789986</v>
      </c>
      <c r="O419" s="43">
        <f t="shared" si="111"/>
        <v>0.35967728759164852</v>
      </c>
      <c r="P419" s="44">
        <f t="shared" si="118"/>
        <v>4.1509621587617652E-2</v>
      </c>
      <c r="R419" s="43">
        <f t="shared" si="112"/>
        <v>0.57017836421620061</v>
      </c>
      <c r="S419" s="43">
        <f t="shared" si="104"/>
        <v>0.32510336702026232</v>
      </c>
      <c r="T419" s="44">
        <f t="shared" si="105"/>
        <v>3.9464172495584204E-2</v>
      </c>
      <c r="V419" s="43">
        <f t="shared" si="106"/>
        <v>0.54022767125739968</v>
      </c>
      <c r="W419" s="43">
        <f t="shared" si="110"/>
        <v>0.29184593679219312</v>
      </c>
      <c r="X419" s="44">
        <f t="shared" si="107"/>
        <v>3.7391173259786796E-2</v>
      </c>
      <c r="Z419" s="43">
        <f t="shared" si="108"/>
        <v>0.56446917909870109</v>
      </c>
      <c r="AA419" s="43">
        <f t="shared" si="113"/>
        <v>0.31862545415236149</v>
      </c>
      <c r="AB419" s="44">
        <f t="shared" si="109"/>
        <v>3.9069018486897915E-2</v>
      </c>
    </row>
    <row r="420" spans="1:28" x14ac:dyDescent="0.3">
      <c r="A420" s="34">
        <v>40452</v>
      </c>
      <c r="B420" s="41">
        <v>14.497</v>
      </c>
      <c r="C420" s="36"/>
      <c r="D420" s="42">
        <v>13.875336340369399</v>
      </c>
      <c r="E420" s="42">
        <v>13.848268987302101</v>
      </c>
      <c r="F420" s="42">
        <v>13.86640544624</v>
      </c>
      <c r="G420" s="42">
        <v>13.901544185171799</v>
      </c>
      <c r="H420" s="42">
        <v>13.883530820901299</v>
      </c>
      <c r="J420" s="43">
        <f t="shared" si="114"/>
        <v>0.62166365963060066</v>
      </c>
      <c r="K420" s="43">
        <f t="shared" si="115"/>
        <v>0.3864657057053113</v>
      </c>
      <c r="L420" s="44">
        <f t="shared" si="117"/>
        <v>4.2882228021701087E-2</v>
      </c>
      <c r="N420" s="43">
        <f t="shared" si="116"/>
        <v>0.64873101269789935</v>
      </c>
      <c r="O420" s="43">
        <f t="shared" si="111"/>
        <v>0.42085192683604206</v>
      </c>
      <c r="P420" s="44">
        <f t="shared" si="118"/>
        <v>4.474932832295643E-2</v>
      </c>
      <c r="R420" s="43">
        <f t="shared" si="112"/>
        <v>0.63059455375999995</v>
      </c>
      <c r="S420" s="43">
        <f t="shared" si="104"/>
        <v>0.39764949123177346</v>
      </c>
      <c r="T420" s="44">
        <f t="shared" si="105"/>
        <v>4.3498279213630406E-2</v>
      </c>
      <c r="V420" s="43">
        <f t="shared" si="106"/>
        <v>0.59545581482820076</v>
      </c>
      <c r="W420" s="43">
        <f t="shared" si="110"/>
        <v>0.35456762741271652</v>
      </c>
      <c r="X420" s="44">
        <f t="shared" si="107"/>
        <v>4.1074416419135049E-2</v>
      </c>
      <c r="Z420" s="43">
        <f t="shared" si="108"/>
        <v>0.61346917909870058</v>
      </c>
      <c r="AA420" s="43">
        <f t="shared" si="113"/>
        <v>0.37634443370403359</v>
      </c>
      <c r="AB420" s="44">
        <f t="shared" si="109"/>
        <v>4.2316974484286445E-2</v>
      </c>
    </row>
    <row r="421" spans="1:28" x14ac:dyDescent="0.3">
      <c r="A421" s="34">
        <v>40483</v>
      </c>
      <c r="B421" s="41">
        <v>14.592000000000001</v>
      </c>
      <c r="C421" s="36"/>
      <c r="D421" s="42">
        <v>13.8355637879505</v>
      </c>
      <c r="E421" s="42">
        <v>13.848268987302101</v>
      </c>
      <c r="F421" s="42">
        <v>13.8430440883616</v>
      </c>
      <c r="G421" s="42">
        <v>13.8543919820615</v>
      </c>
      <c r="H421" s="42">
        <v>13.883530820901299</v>
      </c>
      <c r="J421" s="43">
        <f t="shared" si="114"/>
        <v>0.75643621204950051</v>
      </c>
      <c r="K421" s="43">
        <f t="shared" si="115"/>
        <v>0.57219574289979691</v>
      </c>
      <c r="L421" s="44">
        <f t="shared" si="117"/>
        <v>5.1839104444181779E-2</v>
      </c>
      <c r="N421" s="43">
        <f t="shared" si="116"/>
        <v>0.74373101269789998</v>
      </c>
      <c r="O421" s="43">
        <f t="shared" si="111"/>
        <v>0.55313581924864386</v>
      </c>
      <c r="P421" s="44">
        <f t="shared" si="118"/>
        <v>5.0968408216687223E-2</v>
      </c>
      <c r="R421" s="43">
        <f t="shared" si="112"/>
        <v>0.74895591163840081</v>
      </c>
      <c r="S421" s="43">
        <f t="shared" si="104"/>
        <v>0.56093495757810807</v>
      </c>
      <c r="T421" s="44">
        <f t="shared" si="105"/>
        <v>5.1326474207675492E-2</v>
      </c>
      <c r="V421" s="43">
        <f t="shared" si="106"/>
        <v>0.73760801793850028</v>
      </c>
      <c r="W421" s="43">
        <f t="shared" si="110"/>
        <v>0.54406558812716299</v>
      </c>
      <c r="X421" s="44">
        <f t="shared" si="107"/>
        <v>5.0548795088987131E-2</v>
      </c>
      <c r="Z421" s="43">
        <f t="shared" si="108"/>
        <v>0.70846917909870122</v>
      </c>
      <c r="AA421" s="43">
        <f t="shared" si="113"/>
        <v>0.50192857773278754</v>
      </c>
      <c r="AB421" s="44">
        <f t="shared" si="109"/>
        <v>4.8551890014987747E-2</v>
      </c>
    </row>
    <row r="422" spans="1:28" x14ac:dyDescent="0.3">
      <c r="A422" s="34">
        <v>40513</v>
      </c>
      <c r="B422" s="41">
        <v>14.334</v>
      </c>
      <c r="C422" s="36"/>
      <c r="D422" s="42">
        <v>13.8418929355981</v>
      </c>
      <c r="E422" s="42">
        <v>13.848268987302101</v>
      </c>
      <c r="F422" s="42">
        <v>13.8275771458249</v>
      </c>
      <c r="G422" s="42">
        <v>13.850334573348499</v>
      </c>
      <c r="H422" s="42">
        <v>13.883530820901299</v>
      </c>
      <c r="J422" s="43">
        <f t="shared" si="114"/>
        <v>0.49210706440189966</v>
      </c>
      <c r="K422" s="43">
        <f t="shared" si="115"/>
        <v>0.24216936283425541</v>
      </c>
      <c r="L422" s="44">
        <f t="shared" si="117"/>
        <v>3.433145419296077E-2</v>
      </c>
      <c r="N422" s="43">
        <f t="shared" si="116"/>
        <v>0.48573101269789909</v>
      </c>
      <c r="O422" s="43">
        <f t="shared" si="111"/>
        <v>0.2359346166965266</v>
      </c>
      <c r="P422" s="44">
        <f t="shared" si="118"/>
        <v>3.3886634065710831E-2</v>
      </c>
      <c r="R422" s="43">
        <f t="shared" si="112"/>
        <v>0.50642285417509925</v>
      </c>
      <c r="S422" s="43">
        <f t="shared" si="104"/>
        <v>0.25646410723085383</v>
      </c>
      <c r="T422" s="44">
        <f t="shared" si="105"/>
        <v>3.5330183771110593E-2</v>
      </c>
      <c r="V422" s="43">
        <f t="shared" si="106"/>
        <v>0.48366542665150014</v>
      </c>
      <c r="W422" s="43">
        <f t="shared" si="110"/>
        <v>0.23393224493797765</v>
      </c>
      <c r="X422" s="44">
        <f t="shared" si="107"/>
        <v>3.37425301138203E-2</v>
      </c>
      <c r="Z422" s="43">
        <f t="shared" si="108"/>
        <v>0.45046917909870032</v>
      </c>
      <c r="AA422" s="43">
        <f t="shared" si="113"/>
        <v>0.20292248131785695</v>
      </c>
      <c r="AB422" s="44">
        <f t="shared" si="109"/>
        <v>3.1426620559418188E-2</v>
      </c>
    </row>
    <row r="423" spans="1:28" x14ac:dyDescent="0.3">
      <c r="A423" s="34">
        <v>40544</v>
      </c>
      <c r="B423" s="41">
        <v>14.315</v>
      </c>
      <c r="C423" s="36"/>
      <c r="D423" s="42">
        <v>13.866481461782501</v>
      </c>
      <c r="E423" s="42">
        <v>13.848268987302101</v>
      </c>
      <c r="F423" s="42">
        <v>13.867085741499</v>
      </c>
      <c r="G423" s="42">
        <v>13.8871289826234</v>
      </c>
      <c r="H423" s="42">
        <v>13.883530820901299</v>
      </c>
      <c r="J423" s="43">
        <f t="shared" si="114"/>
        <v>0.44851853821749899</v>
      </c>
      <c r="K423" s="43">
        <f t="shared" si="115"/>
        <v>0.20116887912476208</v>
      </c>
      <c r="L423" s="44">
        <f t="shared" si="117"/>
        <v>3.1332066938002029E-2</v>
      </c>
      <c r="N423" s="43">
        <f t="shared" si="116"/>
        <v>0.46673101269789896</v>
      </c>
      <c r="O423" s="43">
        <f t="shared" si="111"/>
        <v>0.21783783821400632</v>
      </c>
      <c r="P423" s="44">
        <f t="shared" si="118"/>
        <v>3.2604332008236044E-2</v>
      </c>
      <c r="R423" s="43">
        <f t="shared" si="112"/>
        <v>0.4479142585009992</v>
      </c>
      <c r="S423" s="43">
        <f t="shared" si="104"/>
        <v>0.20062718296849993</v>
      </c>
      <c r="T423" s="44">
        <f t="shared" si="105"/>
        <v>3.1289853894586044E-2</v>
      </c>
      <c r="V423" s="43">
        <f t="shared" si="106"/>
        <v>0.42787101737659938</v>
      </c>
      <c r="W423" s="43">
        <f t="shared" si="110"/>
        <v>0.18307360751088622</v>
      </c>
      <c r="X423" s="44">
        <f t="shared" si="107"/>
        <v>2.9889697336821473E-2</v>
      </c>
      <c r="Z423" s="43">
        <f t="shared" si="108"/>
        <v>0.4314691790987002</v>
      </c>
      <c r="AA423" s="43">
        <f t="shared" si="113"/>
        <v>0.18616565251210623</v>
      </c>
      <c r="AB423" s="44">
        <f t="shared" si="109"/>
        <v>3.0141053377485169E-2</v>
      </c>
    </row>
    <row r="424" spans="1:28" x14ac:dyDescent="0.3">
      <c r="A424" s="34">
        <v>40575</v>
      </c>
      <c r="B424" s="41">
        <v>14.324</v>
      </c>
      <c r="C424" s="36"/>
      <c r="D424" s="42">
        <v>13.840728821344699</v>
      </c>
      <c r="E424" s="42">
        <v>13.848268987302101</v>
      </c>
      <c r="F424" s="42">
        <v>13.850089212653399</v>
      </c>
      <c r="G424" s="42">
        <v>13.852138720809</v>
      </c>
      <c r="H424" s="42">
        <v>13.883530820901299</v>
      </c>
      <c r="J424" s="43">
        <f t="shared" si="114"/>
        <v>0.48327117865530056</v>
      </c>
      <c r="K424" s="43">
        <f t="shared" si="115"/>
        <v>0.23355103211888342</v>
      </c>
      <c r="L424" s="44">
        <f t="shared" si="117"/>
        <v>3.373856315661132E-2</v>
      </c>
      <c r="N424" s="43">
        <f t="shared" si="116"/>
        <v>0.4757310126978993</v>
      </c>
      <c r="O424" s="43">
        <f t="shared" si="111"/>
        <v>0.22631999644256884</v>
      </c>
      <c r="P424" s="44">
        <f t="shared" si="118"/>
        <v>3.3212162293905285E-2</v>
      </c>
      <c r="R424" s="43">
        <f t="shared" si="112"/>
        <v>0.47391078734660042</v>
      </c>
      <c r="S424" s="43">
        <f t="shared" si="104"/>
        <v>0.22459143436347473</v>
      </c>
      <c r="T424" s="44">
        <f t="shared" si="105"/>
        <v>3.3085087080885256E-2</v>
      </c>
      <c r="V424" s="43">
        <f t="shared" si="106"/>
        <v>0.47186127919099974</v>
      </c>
      <c r="W424" s="43">
        <f t="shared" si="110"/>
        <v>0.2226530667997666</v>
      </c>
      <c r="X424" s="44">
        <f t="shared" si="107"/>
        <v>3.2942004970050245E-2</v>
      </c>
      <c r="Z424" s="43">
        <f t="shared" si="108"/>
        <v>0.44046917909870054</v>
      </c>
      <c r="AA424" s="43">
        <f t="shared" si="113"/>
        <v>0.19401309773588313</v>
      </c>
      <c r="AB424" s="44">
        <f t="shared" si="109"/>
        <v>3.075043138080847E-2</v>
      </c>
    </row>
    <row r="425" spans="1:28" x14ac:dyDescent="0.3">
      <c r="A425" s="34">
        <v>40603</v>
      </c>
      <c r="B425" s="41">
        <v>14.42</v>
      </c>
      <c r="C425" s="36"/>
      <c r="D425" s="42">
        <v>13.804398850167701</v>
      </c>
      <c r="E425" s="42">
        <v>13.848268987302101</v>
      </c>
      <c r="F425" s="42">
        <v>13.791690317408801</v>
      </c>
      <c r="G425" s="42">
        <v>13.821861335845201</v>
      </c>
      <c r="H425" s="42">
        <v>13.883530820901299</v>
      </c>
      <c r="J425" s="43">
        <f t="shared" si="114"/>
        <v>0.6156011498322993</v>
      </c>
      <c r="K425" s="43">
        <f t="shared" si="115"/>
        <v>0.37896477567484899</v>
      </c>
      <c r="L425" s="44">
        <f t="shared" si="117"/>
        <v>4.2690787089618536E-2</v>
      </c>
      <c r="N425" s="43">
        <f t="shared" si="116"/>
        <v>0.57173101269789939</v>
      </c>
      <c r="O425" s="43">
        <f t="shared" si="111"/>
        <v>0.3268763508805656</v>
      </c>
      <c r="P425" s="44">
        <f t="shared" si="118"/>
        <v>3.9648475221768335E-2</v>
      </c>
      <c r="R425" s="43">
        <f t="shared" si="112"/>
        <v>0.62830968259119935</v>
      </c>
      <c r="S425" s="43">
        <f t="shared" si="104"/>
        <v>0.39477305723785366</v>
      </c>
      <c r="T425" s="44">
        <f t="shared" si="105"/>
        <v>4.3572100040998568E-2</v>
      </c>
      <c r="V425" s="43">
        <f t="shared" si="106"/>
        <v>0.59813866415479922</v>
      </c>
      <c r="W425" s="43">
        <f t="shared" si="110"/>
        <v>0.35776986155688767</v>
      </c>
      <c r="X425" s="44">
        <f t="shared" si="107"/>
        <v>4.1479796404632403E-2</v>
      </c>
      <c r="Z425" s="43">
        <f t="shared" si="108"/>
        <v>0.53646917909870062</v>
      </c>
      <c r="AA425" s="43">
        <f t="shared" si="113"/>
        <v>0.28779918012283373</v>
      </c>
      <c r="AB425" s="44">
        <f t="shared" si="109"/>
        <v>3.720313308590157E-2</v>
      </c>
    </row>
    <row r="426" spans="1:28" x14ac:dyDescent="0.3">
      <c r="A426" s="34">
        <v>40634</v>
      </c>
      <c r="B426" s="41">
        <v>14.491</v>
      </c>
      <c r="C426" s="36"/>
      <c r="D426" s="42">
        <v>13.845681892754699</v>
      </c>
      <c r="E426" s="42">
        <v>13.848268987302101</v>
      </c>
      <c r="F426" s="42">
        <v>13.846083174692801</v>
      </c>
      <c r="G426" s="42">
        <v>13.860635830935401</v>
      </c>
      <c r="H426" s="42">
        <v>13.883530820901299</v>
      </c>
      <c r="J426" s="43">
        <f t="shared" si="114"/>
        <v>0.64531810724530025</v>
      </c>
      <c r="K426" s="43">
        <f t="shared" si="115"/>
        <v>0.41643545953865685</v>
      </c>
      <c r="L426" s="44">
        <f t="shared" si="117"/>
        <v>4.4532337812801068E-2</v>
      </c>
      <c r="N426" s="43">
        <f t="shared" si="116"/>
        <v>0.64273101269789912</v>
      </c>
      <c r="O426" s="43">
        <f t="shared" si="111"/>
        <v>0.41310315468366698</v>
      </c>
      <c r="P426" s="44">
        <f t="shared" si="118"/>
        <v>4.4353806686764141E-2</v>
      </c>
      <c r="R426" s="43">
        <f t="shared" si="112"/>
        <v>0.64491682530719885</v>
      </c>
      <c r="S426" s="43">
        <f t="shared" si="104"/>
        <v>0.41591771156431606</v>
      </c>
      <c r="T426" s="44">
        <f t="shared" si="105"/>
        <v>4.4504646008363735E-2</v>
      </c>
      <c r="V426" s="43">
        <f t="shared" si="106"/>
        <v>0.63036416906459891</v>
      </c>
      <c r="W426" s="43">
        <f t="shared" si="110"/>
        <v>0.39735898564050226</v>
      </c>
      <c r="X426" s="44">
        <f t="shared" si="107"/>
        <v>4.3500391212794073E-2</v>
      </c>
      <c r="Z426" s="43">
        <f t="shared" si="108"/>
        <v>0.60746917909870035</v>
      </c>
      <c r="AA426" s="43">
        <f t="shared" si="113"/>
        <v>0.3690188035548489</v>
      </c>
      <c r="AB426" s="44">
        <f t="shared" si="109"/>
        <v>4.1920445731743868E-2</v>
      </c>
    </row>
    <row r="427" spans="1:28" x14ac:dyDescent="0.3">
      <c r="A427" s="34">
        <v>40664</v>
      </c>
      <c r="B427" s="41">
        <v>14.393000000000001</v>
      </c>
      <c r="C427" s="36"/>
      <c r="D427" s="42">
        <v>13.8494634029419</v>
      </c>
      <c r="E427" s="42">
        <v>13.848268987302101</v>
      </c>
      <c r="F427" s="42">
        <v>13.8459998914325</v>
      </c>
      <c r="G427" s="42">
        <v>13.873811814238699</v>
      </c>
      <c r="H427" s="42">
        <v>13.883530820901299</v>
      </c>
      <c r="J427" s="43">
        <f t="shared" si="114"/>
        <v>0.54353659705810031</v>
      </c>
      <c r="K427" s="43">
        <f t="shared" si="115"/>
        <v>0.29543203234149973</v>
      </c>
      <c r="L427" s="44">
        <f t="shared" si="117"/>
        <v>3.7763954495803533E-2</v>
      </c>
      <c r="N427" s="43">
        <f t="shared" si="116"/>
        <v>0.54473101269790014</v>
      </c>
      <c r="O427" s="43">
        <f t="shared" si="111"/>
        <v>0.29673187619487984</v>
      </c>
      <c r="P427" s="44">
        <f t="shared" si="118"/>
        <v>3.7846940366699097E-2</v>
      </c>
      <c r="R427" s="43">
        <f t="shared" si="112"/>
        <v>0.54700010856750048</v>
      </c>
      <c r="S427" s="43">
        <f t="shared" si="104"/>
        <v>0.29920911877285733</v>
      </c>
      <c r="T427" s="44">
        <f t="shared" si="105"/>
        <v>3.8004593105502707E-2</v>
      </c>
      <c r="V427" s="43">
        <f t="shared" si="106"/>
        <v>0.51918818576130121</v>
      </c>
      <c r="W427" s="43">
        <f t="shared" si="110"/>
        <v>0.26955637223411144</v>
      </c>
      <c r="X427" s="44">
        <f t="shared" si="107"/>
        <v>3.6072270253685902E-2</v>
      </c>
      <c r="Z427" s="43">
        <f t="shared" si="108"/>
        <v>0.50946917909870137</v>
      </c>
      <c r="AA427" s="43">
        <f t="shared" si="113"/>
        <v>0.25955884445150468</v>
      </c>
      <c r="AB427" s="44">
        <f t="shared" si="109"/>
        <v>3.5397010984416132E-2</v>
      </c>
    </row>
    <row r="428" spans="1:28" x14ac:dyDescent="0.3">
      <c r="A428" s="34">
        <v>40695</v>
      </c>
      <c r="B428" s="41">
        <v>14.494</v>
      </c>
      <c r="C428" s="36"/>
      <c r="D428" s="42">
        <v>13.875458034923801</v>
      </c>
      <c r="E428" s="42">
        <v>13.848268987302101</v>
      </c>
      <c r="F428" s="42">
        <v>13.861548424903701</v>
      </c>
      <c r="G428" s="42">
        <v>13.879576841422001</v>
      </c>
      <c r="H428" s="42">
        <v>13.883530820901299</v>
      </c>
      <c r="J428" s="43">
        <f t="shared" si="114"/>
        <v>0.61854196507619896</v>
      </c>
      <c r="K428" s="43">
        <f t="shared" si="115"/>
        <v>0.38259416256032575</v>
      </c>
      <c r="L428" s="44">
        <f t="shared" si="117"/>
        <v>4.2675725477866633E-2</v>
      </c>
      <c r="N428" s="43">
        <f t="shared" si="116"/>
        <v>0.64573101269789923</v>
      </c>
      <c r="O428" s="43">
        <f t="shared" si="111"/>
        <v>0.41696854075985451</v>
      </c>
      <c r="P428" s="44">
        <f t="shared" si="118"/>
        <v>4.4551608437829397E-2</v>
      </c>
      <c r="R428" s="43">
        <f t="shared" si="112"/>
        <v>0.63245157509629912</v>
      </c>
      <c r="S428" s="43">
        <f t="shared" si="104"/>
        <v>0.39999499484178969</v>
      </c>
      <c r="T428" s="44">
        <f t="shared" si="105"/>
        <v>4.3635406036725478E-2</v>
      </c>
      <c r="V428" s="43">
        <f t="shared" si="106"/>
        <v>0.61442315857799912</v>
      </c>
      <c r="W428" s="43">
        <f t="shared" si="110"/>
        <v>0.37751581779696503</v>
      </c>
      <c r="X428" s="44">
        <f t="shared" si="107"/>
        <v>4.239155226838686E-2</v>
      </c>
      <c r="Z428" s="43">
        <f t="shared" si="108"/>
        <v>0.61046917909870047</v>
      </c>
      <c r="AA428" s="43">
        <f t="shared" si="113"/>
        <v>0.37267261862944123</v>
      </c>
      <c r="AB428" s="44">
        <f t="shared" si="109"/>
        <v>4.2118751145211845E-2</v>
      </c>
    </row>
    <row r="429" spans="1:28" x14ac:dyDescent="0.3">
      <c r="A429" s="34">
        <v>40725</v>
      </c>
      <c r="B429" s="41">
        <v>14.510999999999999</v>
      </c>
      <c r="C429" s="36"/>
      <c r="D429" s="42">
        <v>13.891627942524201</v>
      </c>
      <c r="E429" s="42">
        <v>13.848268987302101</v>
      </c>
      <c r="F429" s="42">
        <v>13.8799464075835</v>
      </c>
      <c r="G429" s="42">
        <v>13.913994057206599</v>
      </c>
      <c r="H429" s="42">
        <v>13.883530820901299</v>
      </c>
      <c r="J429" s="43">
        <f t="shared" si="114"/>
        <v>0.6193720574757986</v>
      </c>
      <c r="K429" s="43">
        <f t="shared" si="115"/>
        <v>0.38362174558180395</v>
      </c>
      <c r="L429" s="44">
        <f t="shared" si="117"/>
        <v>4.2682934151733076E-2</v>
      </c>
      <c r="N429" s="43">
        <f t="shared" si="116"/>
        <v>0.66273101269789869</v>
      </c>
      <c r="O429" s="43">
        <f t="shared" si="111"/>
        <v>0.43921239519158234</v>
      </c>
      <c r="P429" s="44">
        <f t="shared" si="118"/>
        <v>4.5670940162490438E-2</v>
      </c>
      <c r="R429" s="43">
        <f t="shared" si="112"/>
        <v>0.6310535924164995</v>
      </c>
      <c r="S429" s="43">
        <f t="shared" si="104"/>
        <v>0.39822863650176948</v>
      </c>
      <c r="T429" s="44">
        <f t="shared" si="105"/>
        <v>4.3487946552029463E-2</v>
      </c>
      <c r="V429" s="43">
        <f t="shared" si="106"/>
        <v>0.59700594279340002</v>
      </c>
      <c r="W429" s="43">
        <f t="shared" si="110"/>
        <v>0.35641609573063643</v>
      </c>
      <c r="X429" s="44">
        <f t="shared" si="107"/>
        <v>4.1141612762276895E-2</v>
      </c>
      <c r="Z429" s="43">
        <f t="shared" si="108"/>
        <v>0.62746917909869993</v>
      </c>
      <c r="AA429" s="43">
        <f t="shared" si="113"/>
        <v>0.39371757071879637</v>
      </c>
      <c r="AB429" s="44">
        <f t="shared" si="109"/>
        <v>4.324093302313417E-2</v>
      </c>
    </row>
    <row r="430" spans="1:28" x14ac:dyDescent="0.3">
      <c r="A430" s="34">
        <v>40756</v>
      </c>
      <c r="B430" s="41">
        <v>14.491</v>
      </c>
      <c r="C430" s="36"/>
      <c r="D430" s="42">
        <v>13.902486407874701</v>
      </c>
      <c r="E430" s="42">
        <v>13.848268987302101</v>
      </c>
      <c r="F430" s="42">
        <v>13.8836856786785</v>
      </c>
      <c r="G430" s="42">
        <v>13.914730349031201</v>
      </c>
      <c r="H430" s="42">
        <v>13.883530820901299</v>
      </c>
      <c r="J430" s="43">
        <f t="shared" si="114"/>
        <v>0.58851359212529886</v>
      </c>
      <c r="K430" s="43">
        <f t="shared" si="115"/>
        <v>0.34634824811622261</v>
      </c>
      <c r="L430" s="44">
        <f t="shared" si="117"/>
        <v>4.0612351951231723E-2</v>
      </c>
      <c r="N430" s="43">
        <f t="shared" si="116"/>
        <v>0.64273101269789912</v>
      </c>
      <c r="O430" s="43">
        <f t="shared" si="111"/>
        <v>0.41310315468366698</v>
      </c>
      <c r="P430" s="44">
        <f t="shared" si="118"/>
        <v>4.4353806686764141E-2</v>
      </c>
      <c r="R430" s="43">
        <f t="shared" si="112"/>
        <v>0.60731432132149976</v>
      </c>
      <c r="S430" s="43">
        <f t="shared" si="104"/>
        <v>0.36883068488219384</v>
      </c>
      <c r="T430" s="44">
        <f t="shared" si="105"/>
        <v>4.190975925205298E-2</v>
      </c>
      <c r="V430" s="43">
        <f t="shared" si="106"/>
        <v>0.57626965096879879</v>
      </c>
      <c r="W430" s="43">
        <f t="shared" si="110"/>
        <v>0.33208671062770118</v>
      </c>
      <c r="X430" s="44">
        <f t="shared" si="107"/>
        <v>3.9767417774397816E-2</v>
      </c>
      <c r="Z430" s="43">
        <f t="shared" si="108"/>
        <v>0.60746917909870035</v>
      </c>
      <c r="AA430" s="43">
        <f t="shared" si="113"/>
        <v>0.3690188035548489</v>
      </c>
      <c r="AB430" s="44">
        <f t="shared" si="109"/>
        <v>4.1920445731743868E-2</v>
      </c>
    </row>
    <row r="431" spans="1:28" x14ac:dyDescent="0.3">
      <c r="A431" s="34">
        <v>40787</v>
      </c>
      <c r="B431" s="41">
        <v>14.446</v>
      </c>
      <c r="C431" s="36"/>
      <c r="D431" s="42">
        <v>13.890708683263</v>
      </c>
      <c r="E431" s="42">
        <v>13.848268987302101</v>
      </c>
      <c r="F431" s="42">
        <v>13.8778215970479</v>
      </c>
      <c r="G431" s="42">
        <v>13.907772328742601</v>
      </c>
      <c r="H431" s="42">
        <v>13.883530820901299</v>
      </c>
      <c r="J431" s="43">
        <f t="shared" si="114"/>
        <v>0.55529131673699972</v>
      </c>
      <c r="K431" s="43">
        <f t="shared" si="115"/>
        <v>0.30834844644351095</v>
      </c>
      <c r="L431" s="44">
        <f t="shared" si="117"/>
        <v>3.8439105408902101E-2</v>
      </c>
      <c r="N431" s="43">
        <f t="shared" si="116"/>
        <v>0.59773101269789919</v>
      </c>
      <c r="O431" s="43">
        <f t="shared" si="111"/>
        <v>0.35728236354085613</v>
      </c>
      <c r="P431" s="44">
        <f t="shared" si="118"/>
        <v>4.1376921825965612E-2</v>
      </c>
      <c r="R431" s="43">
        <f t="shared" si="112"/>
        <v>0.56817840295209976</v>
      </c>
      <c r="S431" s="43">
        <f t="shared" si="104"/>
        <v>0.32282669758119864</v>
      </c>
      <c r="T431" s="44">
        <f t="shared" si="105"/>
        <v>3.933119222982831E-2</v>
      </c>
      <c r="V431" s="43">
        <f t="shared" si="106"/>
        <v>0.53822767125739901</v>
      </c>
      <c r="W431" s="43">
        <f t="shared" si="110"/>
        <v>0.28968902610716279</v>
      </c>
      <c r="X431" s="44">
        <f t="shared" si="107"/>
        <v>3.7257903312847777E-2</v>
      </c>
      <c r="Z431" s="43">
        <f t="shared" si="108"/>
        <v>0.56246917909870042</v>
      </c>
      <c r="AA431" s="43">
        <f t="shared" si="113"/>
        <v>0.31637157743596594</v>
      </c>
      <c r="AB431" s="44">
        <f t="shared" si="109"/>
        <v>3.8935980831974276E-2</v>
      </c>
    </row>
    <row r="432" spans="1:28" x14ac:dyDescent="0.3">
      <c r="A432" s="34">
        <v>40817</v>
      </c>
      <c r="B432" s="41">
        <v>14.458</v>
      </c>
      <c r="C432" s="36"/>
      <c r="D432" s="42">
        <v>13.8753363399364</v>
      </c>
      <c r="E432" s="42">
        <v>13.848268987302101</v>
      </c>
      <c r="F432" s="42">
        <v>13.8664054083115</v>
      </c>
      <c r="G432" s="42">
        <v>13.901544185171799</v>
      </c>
      <c r="H432" s="42">
        <v>13.883530820901299</v>
      </c>
      <c r="J432" s="43">
        <f t="shared" si="114"/>
        <v>0.58266366006360037</v>
      </c>
      <c r="K432" s="43">
        <f t="shared" si="115"/>
        <v>0.33949694075871084</v>
      </c>
      <c r="L432" s="44">
        <f t="shared" si="117"/>
        <v>4.0300432982680892E-2</v>
      </c>
      <c r="N432" s="43">
        <f t="shared" si="116"/>
        <v>0.60973101269789964</v>
      </c>
      <c r="O432" s="43">
        <f t="shared" si="111"/>
        <v>0.37177190784560626</v>
      </c>
      <c r="P432" s="44">
        <f t="shared" si="118"/>
        <v>4.2172569698291577E-2</v>
      </c>
      <c r="R432" s="43">
        <f t="shared" si="112"/>
        <v>0.5915945916884997</v>
      </c>
      <c r="S432" s="43">
        <f t="shared" si="104"/>
        <v>0.34998416091508266</v>
      </c>
      <c r="T432" s="44">
        <f t="shared" si="105"/>
        <v>4.0918148546721517E-2</v>
      </c>
      <c r="V432" s="43">
        <f t="shared" si="106"/>
        <v>0.55645581482820106</v>
      </c>
      <c r="W432" s="43">
        <f t="shared" si="110"/>
        <v>0.30964307385611717</v>
      </c>
      <c r="X432" s="44">
        <f t="shared" si="107"/>
        <v>3.848774483526083E-2</v>
      </c>
      <c r="Z432" s="43">
        <f t="shared" si="108"/>
        <v>0.57446917909870088</v>
      </c>
      <c r="AA432" s="43">
        <f t="shared" si="113"/>
        <v>0.33001483773433526</v>
      </c>
      <c r="AB432" s="44">
        <f t="shared" si="109"/>
        <v>3.9733654661689093E-2</v>
      </c>
    </row>
    <row r="433" spans="1:28" x14ac:dyDescent="0.3">
      <c r="A433" s="34">
        <v>40848</v>
      </c>
      <c r="B433" s="41">
        <v>14.353</v>
      </c>
      <c r="C433" s="36"/>
      <c r="D433" s="42">
        <v>13.8355637875277</v>
      </c>
      <c r="E433" s="42">
        <v>13.848268987302101</v>
      </c>
      <c r="F433" s="42">
        <v>13.843044051255699</v>
      </c>
      <c r="G433" s="42">
        <v>13.8543919820615</v>
      </c>
      <c r="H433" s="42">
        <v>13.883530820901299</v>
      </c>
      <c r="J433" s="43">
        <f t="shared" si="114"/>
        <v>0.51743621247229932</v>
      </c>
      <c r="K433" s="43">
        <f t="shared" si="115"/>
        <v>0.26774023397767849</v>
      </c>
      <c r="L433" s="44">
        <f t="shared" si="117"/>
        <v>3.6050735906939267E-2</v>
      </c>
      <c r="N433" s="43">
        <f t="shared" si="116"/>
        <v>0.50473101269789922</v>
      </c>
      <c r="O433" s="43">
        <f t="shared" si="111"/>
        <v>0.25475339517904688</v>
      </c>
      <c r="P433" s="44">
        <f t="shared" si="118"/>
        <v>3.5165541189848756E-2</v>
      </c>
      <c r="R433" s="43">
        <f t="shared" si="112"/>
        <v>0.50995594874430061</v>
      </c>
      <c r="S433" s="43">
        <f t="shared" si="104"/>
        <v>0.26005506965969977</v>
      </c>
      <c r="T433" s="44">
        <f t="shared" si="105"/>
        <v>3.552957212738108E-2</v>
      </c>
      <c r="V433" s="43">
        <f t="shared" si="106"/>
        <v>0.49860801793849951</v>
      </c>
      <c r="W433" s="43">
        <f t="shared" si="110"/>
        <v>0.24860995555255905</v>
      </c>
      <c r="X433" s="44">
        <f t="shared" si="107"/>
        <v>3.4738940844318229E-2</v>
      </c>
      <c r="Z433" s="43">
        <f t="shared" si="108"/>
        <v>0.46946917909870045</v>
      </c>
      <c r="AA433" s="43">
        <f t="shared" si="113"/>
        <v>0.22040131012360767</v>
      </c>
      <c r="AB433" s="44">
        <f t="shared" si="109"/>
        <v>3.2708784163498955E-2</v>
      </c>
    </row>
    <row r="434" spans="1:28" x14ac:dyDescent="0.3">
      <c r="A434" s="34">
        <v>40878</v>
      </c>
      <c r="B434" s="41">
        <v>14.401999999999999</v>
      </c>
      <c r="C434" s="36"/>
      <c r="D434" s="42">
        <v>13.8418929351853</v>
      </c>
      <c r="E434" s="42">
        <v>13.848268987302101</v>
      </c>
      <c r="F434" s="42">
        <v>13.8275771095031</v>
      </c>
      <c r="G434" s="42">
        <v>13.850334573348499</v>
      </c>
      <c r="H434" s="42">
        <v>13.883530820901299</v>
      </c>
      <c r="J434" s="43">
        <f t="shared" si="114"/>
        <v>0.56010706481469974</v>
      </c>
      <c r="K434" s="43">
        <f t="shared" si="115"/>
        <v>0.31371992405533827</v>
      </c>
      <c r="L434" s="44">
        <f t="shared" si="117"/>
        <v>3.8890922428461309E-2</v>
      </c>
      <c r="N434" s="43">
        <f t="shared" si="116"/>
        <v>0.55373101269789871</v>
      </c>
      <c r="O434" s="43">
        <f t="shared" si="111"/>
        <v>0.30661803442344043</v>
      </c>
      <c r="P434" s="44">
        <f t="shared" si="118"/>
        <v>3.8448202520337364E-2</v>
      </c>
      <c r="R434" s="43">
        <f t="shared" si="112"/>
        <v>0.57442289049689954</v>
      </c>
      <c r="S434" s="43">
        <f t="shared" si="104"/>
        <v>0.32996165712681302</v>
      </c>
      <c r="T434" s="44">
        <f t="shared" si="105"/>
        <v>3.9884938931877487E-2</v>
      </c>
      <c r="V434" s="43">
        <f t="shared" si="106"/>
        <v>0.55166542665149976</v>
      </c>
      <c r="W434" s="43">
        <f t="shared" si="110"/>
        <v>0.30433474296258128</v>
      </c>
      <c r="X434" s="44">
        <f t="shared" si="107"/>
        <v>3.8304778964831261E-2</v>
      </c>
      <c r="Z434" s="43">
        <f t="shared" si="108"/>
        <v>0.51846917909869994</v>
      </c>
      <c r="AA434" s="43">
        <f t="shared" si="113"/>
        <v>0.26881028967527981</v>
      </c>
      <c r="AB434" s="44">
        <f t="shared" si="109"/>
        <v>3.5999804131280379E-2</v>
      </c>
    </row>
    <row r="435" spans="1:28" x14ac:dyDescent="0.3">
      <c r="A435" s="34">
        <v>40909</v>
      </c>
      <c r="B435" s="41">
        <v>14.31</v>
      </c>
      <c r="C435" s="36"/>
      <c r="D435" s="42">
        <v>13.8664814613795</v>
      </c>
      <c r="E435" s="42">
        <v>13.848268987302101</v>
      </c>
      <c r="F435" s="42">
        <v>13.867085705803399</v>
      </c>
      <c r="G435" s="42">
        <v>13.8871289826234</v>
      </c>
      <c r="H435" s="42">
        <v>13.883530820901299</v>
      </c>
      <c r="J435" s="43">
        <f t="shared" si="114"/>
        <v>0.44351853862050028</v>
      </c>
      <c r="K435" s="43">
        <f t="shared" si="115"/>
        <v>0.1967086941000642</v>
      </c>
      <c r="L435" s="44">
        <f t="shared" si="117"/>
        <v>3.0993608568867945E-2</v>
      </c>
      <c r="N435" s="43">
        <f t="shared" si="116"/>
        <v>0.46173101269789996</v>
      </c>
      <c r="O435" s="43">
        <f t="shared" si="111"/>
        <v>0.21319552808702824</v>
      </c>
      <c r="P435" s="44">
        <f t="shared" si="118"/>
        <v>3.2266318148001391E-2</v>
      </c>
      <c r="R435" s="43">
        <f t="shared" si="112"/>
        <v>0.44291429419660133</v>
      </c>
      <c r="S435" s="43">
        <f t="shared" si="104"/>
        <v>0.19617307200367351</v>
      </c>
      <c r="T435" s="44">
        <f t="shared" si="105"/>
        <v>3.0951383242250267E-2</v>
      </c>
      <c r="V435" s="43">
        <f t="shared" si="106"/>
        <v>0.42287101737660038</v>
      </c>
      <c r="W435" s="43">
        <f t="shared" si="110"/>
        <v>0.17881989733712106</v>
      </c>
      <c r="X435" s="44">
        <f t="shared" si="107"/>
        <v>2.9550734966918263E-2</v>
      </c>
      <c r="Z435" s="43">
        <f t="shared" si="108"/>
        <v>0.42646917909870119</v>
      </c>
      <c r="AA435" s="43">
        <f t="shared" si="113"/>
        <v>0.18187596072112008</v>
      </c>
      <c r="AB435" s="44">
        <f t="shared" si="109"/>
        <v>2.9802178832893163E-2</v>
      </c>
    </row>
    <row r="436" spans="1:28" x14ac:dyDescent="0.3">
      <c r="A436" s="34">
        <v>40940</v>
      </c>
      <c r="B436" s="41">
        <v>14.301</v>
      </c>
      <c r="C436" s="36"/>
      <c r="D436" s="42">
        <v>13.840728820951201</v>
      </c>
      <c r="E436" s="42">
        <v>13.848268987302101</v>
      </c>
      <c r="F436" s="42">
        <v>13.850089177715899</v>
      </c>
      <c r="G436" s="42">
        <v>13.852138720809</v>
      </c>
      <c r="H436" s="42">
        <v>13.883530820901299</v>
      </c>
      <c r="J436" s="43">
        <f t="shared" si="114"/>
        <v>0.46027117904879944</v>
      </c>
      <c r="K436" s="43">
        <f t="shared" si="115"/>
        <v>0.211849558262972</v>
      </c>
      <c r="L436" s="44">
        <f t="shared" si="117"/>
        <v>3.2184545070190855E-2</v>
      </c>
      <c r="N436" s="43">
        <f t="shared" si="116"/>
        <v>0.45273101269789962</v>
      </c>
      <c r="O436" s="43">
        <f t="shared" si="111"/>
        <v>0.20496536985846575</v>
      </c>
      <c r="P436" s="44">
        <f t="shared" si="118"/>
        <v>3.1657297580441897E-2</v>
      </c>
      <c r="R436" s="43">
        <f t="shared" si="112"/>
        <v>0.45091082228410073</v>
      </c>
      <c r="S436" s="43">
        <f t="shared" si="104"/>
        <v>0.20332056965292386</v>
      </c>
      <c r="T436" s="44">
        <f t="shared" si="105"/>
        <v>3.153002043801837E-2</v>
      </c>
      <c r="V436" s="43">
        <f t="shared" si="106"/>
        <v>0.44886127919100005</v>
      </c>
      <c r="W436" s="43">
        <f t="shared" si="110"/>
        <v>0.20147644795698089</v>
      </c>
      <c r="X436" s="44">
        <f t="shared" si="107"/>
        <v>3.1386705768198034E-2</v>
      </c>
      <c r="Z436" s="43">
        <f t="shared" si="108"/>
        <v>0.41746917909870085</v>
      </c>
      <c r="AA436" s="43">
        <f t="shared" si="113"/>
        <v>0.17428051549734316</v>
      </c>
      <c r="AB436" s="44">
        <f t="shared" si="109"/>
        <v>2.9191607516866013E-2</v>
      </c>
    </row>
    <row r="437" spans="1:28" x14ac:dyDescent="0.3">
      <c r="A437" s="34">
        <v>40969</v>
      </c>
      <c r="B437" s="41">
        <v>14.36</v>
      </c>
      <c r="C437" s="36"/>
      <c r="D437" s="42">
        <v>13.8043988497835</v>
      </c>
      <c r="E437" s="42">
        <v>13.848268987302101</v>
      </c>
      <c r="F437" s="42">
        <v>13.791690283315701</v>
      </c>
      <c r="G437" s="42">
        <v>13.821861335845201</v>
      </c>
      <c r="H437" s="42">
        <v>13.883530820901299</v>
      </c>
      <c r="J437" s="43">
        <f t="shared" si="114"/>
        <v>0.55560115021649992</v>
      </c>
      <c r="K437" s="43">
        <f t="shared" si="115"/>
        <v>0.30869263812189773</v>
      </c>
      <c r="L437" s="44">
        <f t="shared" si="117"/>
        <v>3.8690887898084954E-2</v>
      </c>
      <c r="N437" s="43">
        <f t="shared" si="116"/>
        <v>0.51173101269789889</v>
      </c>
      <c r="O437" s="43">
        <f t="shared" si="111"/>
        <v>0.26186862935681715</v>
      </c>
      <c r="P437" s="44">
        <f t="shared" si="118"/>
        <v>3.5635864394004103E-2</v>
      </c>
      <c r="R437" s="43">
        <f t="shared" si="112"/>
        <v>0.56830971668429875</v>
      </c>
      <c r="S437" s="43">
        <f t="shared" si="104"/>
        <v>0.32297593407778791</v>
      </c>
      <c r="T437" s="44">
        <f t="shared" si="105"/>
        <v>3.9575885562973451E-2</v>
      </c>
      <c r="V437" s="43">
        <f t="shared" si="106"/>
        <v>0.53813866415479872</v>
      </c>
      <c r="W437" s="43">
        <f t="shared" si="110"/>
        <v>0.28959322185831127</v>
      </c>
      <c r="X437" s="44">
        <f t="shared" si="107"/>
        <v>3.7474837336685149E-2</v>
      </c>
      <c r="Z437" s="43">
        <f t="shared" si="108"/>
        <v>0.47646917909870012</v>
      </c>
      <c r="AA437" s="43">
        <f t="shared" si="113"/>
        <v>0.22702287863098919</v>
      </c>
      <c r="AB437" s="44">
        <f t="shared" si="109"/>
        <v>3.3180304951162962E-2</v>
      </c>
    </row>
    <row r="438" spans="1:28" x14ac:dyDescent="0.3">
      <c r="A438" s="34">
        <v>41000</v>
      </c>
      <c r="B438" s="41">
        <v>14.574</v>
      </c>
      <c r="C438" s="36"/>
      <c r="D438" s="42">
        <v>13.845681892379501</v>
      </c>
      <c r="E438" s="42">
        <v>13.848268987302101</v>
      </c>
      <c r="F438" s="42">
        <v>13.8460831411511</v>
      </c>
      <c r="G438" s="42">
        <v>13.860635830935401</v>
      </c>
      <c r="H438" s="42">
        <v>13.883530820901299</v>
      </c>
      <c r="J438" s="43">
        <f t="shared" si="114"/>
        <v>0.72831810762049898</v>
      </c>
      <c r="K438" s="43">
        <f t="shared" si="115"/>
        <v>0.5304472658879047</v>
      </c>
      <c r="L438" s="44">
        <f t="shared" si="117"/>
        <v>4.9973796323624191E-2</v>
      </c>
      <c r="N438" s="43">
        <f t="shared" si="116"/>
        <v>0.7257310126978993</v>
      </c>
      <c r="O438" s="43">
        <f t="shared" si="111"/>
        <v>0.52668550279151849</v>
      </c>
      <c r="P438" s="44">
        <f t="shared" si="118"/>
        <v>4.9796281919713144E-2</v>
      </c>
      <c r="R438" s="43">
        <f t="shared" si="112"/>
        <v>0.72791685884890001</v>
      </c>
      <c r="S438" s="43">
        <f t="shared" si="104"/>
        <v>0.5298629533964494</v>
      </c>
      <c r="T438" s="44">
        <f t="shared" si="105"/>
        <v>4.9946264501777138E-2</v>
      </c>
      <c r="V438" s="43">
        <f t="shared" si="106"/>
        <v>0.7133641690645991</v>
      </c>
      <c r="W438" s="43">
        <f t="shared" si="110"/>
        <v>0.50888843770522596</v>
      </c>
      <c r="X438" s="44">
        <f t="shared" si="107"/>
        <v>4.8947726709523749E-2</v>
      </c>
      <c r="Z438" s="43">
        <f t="shared" si="108"/>
        <v>0.69046917909870054</v>
      </c>
      <c r="AA438" s="43">
        <f t="shared" si="113"/>
        <v>0.47674768728523342</v>
      </c>
      <c r="AB438" s="44">
        <f t="shared" si="109"/>
        <v>4.737677913398522E-2</v>
      </c>
    </row>
    <row r="439" spans="1:28" x14ac:dyDescent="0.3">
      <c r="A439" s="34">
        <v>41030</v>
      </c>
      <c r="B439" s="41">
        <v>14.573</v>
      </c>
      <c r="C439" s="36"/>
      <c r="D439" s="42">
        <v>13.8494634025755</v>
      </c>
      <c r="E439" s="42">
        <v>13.848268987302101</v>
      </c>
      <c r="F439" s="42">
        <v>13.845999858563101</v>
      </c>
      <c r="G439" s="42">
        <v>13.873811814238699</v>
      </c>
      <c r="H439" s="42">
        <v>13.883530820901299</v>
      </c>
      <c r="J439" s="43">
        <f t="shared" si="114"/>
        <v>0.72353659742450027</v>
      </c>
      <c r="K439" s="43">
        <f t="shared" si="115"/>
        <v>0.52350520781262333</v>
      </c>
      <c r="L439" s="44">
        <f t="shared" si="117"/>
        <v>4.9649118055616566E-2</v>
      </c>
      <c r="N439" s="43">
        <f t="shared" si="116"/>
        <v>0.72473101269789986</v>
      </c>
      <c r="O439" s="43">
        <f t="shared" si="111"/>
        <v>0.52523504076612348</v>
      </c>
      <c r="P439" s="44">
        <f t="shared" si="118"/>
        <v>4.9731078892328265E-2</v>
      </c>
      <c r="R439" s="43">
        <f t="shared" si="112"/>
        <v>0.72700014143689984</v>
      </c>
      <c r="S439" s="43">
        <f t="shared" si="104"/>
        <v>0.52852920564927242</v>
      </c>
      <c r="T439" s="44">
        <f t="shared" si="105"/>
        <v>4.9886786621622166E-2</v>
      </c>
      <c r="V439" s="43">
        <f t="shared" si="106"/>
        <v>0.69918818576130093</v>
      </c>
      <c r="W439" s="43">
        <f t="shared" si="110"/>
        <v>0.48886411910817945</v>
      </c>
      <c r="X439" s="44">
        <f t="shared" si="107"/>
        <v>4.7978328810903789E-2</v>
      </c>
      <c r="Z439" s="43">
        <f t="shared" si="108"/>
        <v>0.68946917909870109</v>
      </c>
      <c r="AA439" s="43">
        <f t="shared" si="113"/>
        <v>0.47536774892703676</v>
      </c>
      <c r="AB439" s="44">
        <f t="shared" si="109"/>
        <v>4.7311410080196327E-2</v>
      </c>
    </row>
    <row r="440" spans="1:28" x14ac:dyDescent="0.3">
      <c r="A440" s="34">
        <v>41061</v>
      </c>
      <c r="B440" s="41">
        <v>14.556000000000001</v>
      </c>
      <c r="C440" s="36"/>
      <c r="D440" s="42">
        <v>13.875458034566099</v>
      </c>
      <c r="E440" s="42">
        <v>13.848268987302101</v>
      </c>
      <c r="F440" s="42">
        <v>13.861548392656699</v>
      </c>
      <c r="G440" s="42">
        <v>13.879576841422001</v>
      </c>
      <c r="H440" s="42">
        <v>13.883530820901299</v>
      </c>
      <c r="J440" s="43">
        <f t="shared" si="114"/>
        <v>0.68054196543390155</v>
      </c>
      <c r="K440" s="43">
        <f t="shared" si="115"/>
        <v>0.46313736671663763</v>
      </c>
      <c r="L440" s="44">
        <f t="shared" si="117"/>
        <v>4.6753363934728051E-2</v>
      </c>
      <c r="N440" s="43">
        <f t="shared" si="116"/>
        <v>0.7077310126979004</v>
      </c>
      <c r="O440" s="43">
        <f t="shared" si="111"/>
        <v>0.50088318633439566</v>
      </c>
      <c r="P440" s="44">
        <f t="shared" si="118"/>
        <v>4.8621256711864548E-2</v>
      </c>
      <c r="R440" s="43">
        <f t="shared" si="112"/>
        <v>0.6944516073433018</v>
      </c>
      <c r="S440" s="43">
        <f t="shared" si="104"/>
        <v>0.48226303494169542</v>
      </c>
      <c r="T440" s="44">
        <f t="shared" si="105"/>
        <v>4.7708959009570055E-2</v>
      </c>
      <c r="V440" s="43">
        <f t="shared" si="106"/>
        <v>0.67642315857800028</v>
      </c>
      <c r="W440" s="43">
        <f t="shared" si="110"/>
        <v>0.45754828946063852</v>
      </c>
      <c r="X440" s="44">
        <f t="shared" si="107"/>
        <v>4.6470401111431726E-2</v>
      </c>
      <c r="Z440" s="43">
        <f t="shared" si="108"/>
        <v>0.67246917909870163</v>
      </c>
      <c r="AA440" s="43">
        <f t="shared" si="113"/>
        <v>0.45221479683768168</v>
      </c>
      <c r="AB440" s="44">
        <f t="shared" si="109"/>
        <v>4.6198761960614287E-2</v>
      </c>
    </row>
    <row r="441" spans="1:28" x14ac:dyDescent="0.3">
      <c r="A441" s="34">
        <v>41091</v>
      </c>
      <c r="B441" s="41">
        <v>14.507</v>
      </c>
      <c r="C441" s="36"/>
      <c r="D441" s="42">
        <v>13.8916279421749</v>
      </c>
      <c r="E441" s="42">
        <v>13.848268987302101</v>
      </c>
      <c r="F441" s="42">
        <v>13.879946375940699</v>
      </c>
      <c r="G441" s="42">
        <v>13.913994057206599</v>
      </c>
      <c r="H441" s="42">
        <v>13.883530820901299</v>
      </c>
      <c r="J441" s="43">
        <f t="shared" si="114"/>
        <v>0.61537205782510007</v>
      </c>
      <c r="K441" s="43">
        <f t="shared" si="115"/>
        <v>0.37868276955189828</v>
      </c>
      <c r="L441" s="44">
        <f t="shared" si="117"/>
        <v>4.2418974138353903E-2</v>
      </c>
      <c r="N441" s="43">
        <f t="shared" si="116"/>
        <v>0.65873101269789913</v>
      </c>
      <c r="O441" s="43">
        <f t="shared" si="111"/>
        <v>0.43392654708999973</v>
      </c>
      <c r="P441" s="44">
        <f t="shared" si="118"/>
        <v>4.5407804004818302E-2</v>
      </c>
      <c r="R441" s="43">
        <f t="shared" si="112"/>
        <v>0.62705362405930032</v>
      </c>
      <c r="S441" s="43">
        <f t="shared" si="104"/>
        <v>0.39319624744590231</v>
      </c>
      <c r="T441" s="44">
        <f t="shared" si="105"/>
        <v>4.3224210661011946E-2</v>
      </c>
      <c r="V441" s="43">
        <f t="shared" si="106"/>
        <v>0.59300594279340046</v>
      </c>
      <c r="W441" s="43">
        <f t="shared" si="110"/>
        <v>0.35165604818828977</v>
      </c>
      <c r="X441" s="44">
        <f t="shared" si="107"/>
        <v>4.0877227737878295E-2</v>
      </c>
      <c r="Z441" s="43">
        <f t="shared" si="108"/>
        <v>0.62346917909870037</v>
      </c>
      <c r="AA441" s="43">
        <f t="shared" si="113"/>
        <v>0.38871381728600729</v>
      </c>
      <c r="AB441" s="44">
        <f t="shared" si="109"/>
        <v>4.297712684212452E-2</v>
      </c>
    </row>
    <row r="442" spans="1:28" x14ac:dyDescent="0.3">
      <c r="A442" s="34">
        <v>41122</v>
      </c>
      <c r="B442" s="41">
        <v>14.536</v>
      </c>
      <c r="C442" s="36"/>
      <c r="D442" s="42">
        <v>13.902486407533701</v>
      </c>
      <c r="E442" s="42">
        <v>13.848268987302101</v>
      </c>
      <c r="F442" s="42">
        <v>13.8836856476613</v>
      </c>
      <c r="G442" s="42">
        <v>13.914730349031201</v>
      </c>
      <c r="H442" s="42">
        <v>13.883530820901299</v>
      </c>
      <c r="J442" s="43">
        <f t="shared" si="114"/>
        <v>0.6335135924662989</v>
      </c>
      <c r="K442" s="43">
        <f t="shared" si="115"/>
        <v>0.40133947183955587</v>
      </c>
      <c r="L442" s="44">
        <f t="shared" si="117"/>
        <v>4.3582388034280335E-2</v>
      </c>
      <c r="N442" s="43">
        <f t="shared" si="116"/>
        <v>0.68773101269789905</v>
      </c>
      <c r="O442" s="43">
        <f t="shared" si="111"/>
        <v>0.47297394582647778</v>
      </c>
      <c r="P442" s="44">
        <f t="shared" si="118"/>
        <v>4.7312260092040384E-2</v>
      </c>
      <c r="R442" s="43">
        <f t="shared" si="112"/>
        <v>0.65231435233869917</v>
      </c>
      <c r="S442" s="43">
        <f t="shared" si="104"/>
        <v>0.42551401426705654</v>
      </c>
      <c r="T442" s="44">
        <f t="shared" si="105"/>
        <v>4.4875780980923166E-2</v>
      </c>
      <c r="V442" s="43">
        <f t="shared" si="106"/>
        <v>0.62126965096879871</v>
      </c>
      <c r="W442" s="43">
        <f t="shared" si="110"/>
        <v>0.38597597921489296</v>
      </c>
      <c r="X442" s="44">
        <f t="shared" si="107"/>
        <v>4.2740069549311963E-2</v>
      </c>
      <c r="Z442" s="43">
        <f t="shared" si="108"/>
        <v>0.65246917909870028</v>
      </c>
      <c r="AA442" s="43">
        <f t="shared" si="113"/>
        <v>0.42571602967373184</v>
      </c>
      <c r="AB442" s="44">
        <f t="shared" si="109"/>
        <v>4.4886432243994238E-2</v>
      </c>
    </row>
    <row r="443" spans="1:28" x14ac:dyDescent="0.3">
      <c r="A443" s="34">
        <v>41153</v>
      </c>
      <c r="B443" s="41">
        <v>14.556000000000001</v>
      </c>
      <c r="C443" s="36"/>
      <c r="D443" s="42">
        <v>13.8907086829301</v>
      </c>
      <c r="E443" s="42">
        <v>13.848268987302101</v>
      </c>
      <c r="F443" s="42">
        <v>13.8778215666651</v>
      </c>
      <c r="G443" s="42">
        <v>13.907772328742601</v>
      </c>
      <c r="H443" s="42">
        <v>13.883530820901299</v>
      </c>
      <c r="J443" s="43">
        <f t="shared" si="114"/>
        <v>0.66529131706990086</v>
      </c>
      <c r="K443" s="43">
        <f t="shared" si="115"/>
        <v>0.44261253656860333</v>
      </c>
      <c r="L443" s="44">
        <f t="shared" si="117"/>
        <v>4.5705641458498272E-2</v>
      </c>
      <c r="N443" s="43">
        <f t="shared" si="116"/>
        <v>0.7077310126979004</v>
      </c>
      <c r="O443" s="43">
        <f t="shared" si="111"/>
        <v>0.50088318633439566</v>
      </c>
      <c r="P443" s="44">
        <f t="shared" si="118"/>
        <v>4.8621256711864548E-2</v>
      </c>
      <c r="R443" s="43">
        <f t="shared" si="112"/>
        <v>0.67817843333490124</v>
      </c>
      <c r="S443" s="43">
        <f t="shared" si="104"/>
        <v>0.45992598744058111</v>
      </c>
      <c r="T443" s="44">
        <f t="shared" si="105"/>
        <v>4.6590988824876424E-2</v>
      </c>
      <c r="V443" s="43">
        <f t="shared" si="106"/>
        <v>0.64822767125740022</v>
      </c>
      <c r="W443" s="43">
        <f t="shared" si="110"/>
        <v>0.42019911378379216</v>
      </c>
      <c r="X443" s="44">
        <f t="shared" si="107"/>
        <v>4.4533365708807379E-2</v>
      </c>
      <c r="Z443" s="43">
        <f t="shared" si="108"/>
        <v>0.67246917909870163</v>
      </c>
      <c r="AA443" s="43">
        <f t="shared" si="113"/>
        <v>0.45221479683768168</v>
      </c>
      <c r="AB443" s="44">
        <f t="shared" si="109"/>
        <v>4.6198761960614287E-2</v>
      </c>
    </row>
    <row r="444" spans="1:28" x14ac:dyDescent="0.3">
      <c r="A444" s="34">
        <v>41183</v>
      </c>
      <c r="B444" s="41">
        <v>14.556000000000001</v>
      </c>
      <c r="C444" s="36"/>
      <c r="D444" s="42">
        <v>13.8753363396113</v>
      </c>
      <c r="E444" s="42">
        <v>13.848268987302101</v>
      </c>
      <c r="F444" s="42">
        <v>13.866405378562</v>
      </c>
      <c r="G444" s="42">
        <v>13.901544185171799</v>
      </c>
      <c r="H444" s="42">
        <v>13.883530820901299</v>
      </c>
      <c r="J444" s="43">
        <f t="shared" si="114"/>
        <v>0.68066366038870108</v>
      </c>
      <c r="K444" s="43">
        <f t="shared" si="115"/>
        <v>0.46330301857374501</v>
      </c>
      <c r="L444" s="44">
        <f t="shared" si="117"/>
        <v>4.6761724401532083E-2</v>
      </c>
      <c r="N444" s="43">
        <f t="shared" si="116"/>
        <v>0.7077310126979004</v>
      </c>
      <c r="O444" s="43">
        <f t="shared" si="111"/>
        <v>0.50088318633439566</v>
      </c>
      <c r="P444" s="44">
        <f t="shared" si="118"/>
        <v>4.8621256711864548E-2</v>
      </c>
      <c r="R444" s="43">
        <f t="shared" si="112"/>
        <v>0.6895946214380011</v>
      </c>
      <c r="S444" s="43">
        <f t="shared" si="104"/>
        <v>0.47554074191622003</v>
      </c>
      <c r="T444" s="44">
        <f t="shared" si="105"/>
        <v>4.7375283143583476E-2</v>
      </c>
      <c r="V444" s="43">
        <f t="shared" si="106"/>
        <v>0.65445581482820181</v>
      </c>
      <c r="W444" s="43">
        <f t="shared" si="110"/>
        <v>0.42831241356244559</v>
      </c>
      <c r="X444" s="44">
        <f t="shared" si="107"/>
        <v>4.4961240370170498E-2</v>
      </c>
      <c r="Z444" s="43">
        <f t="shared" si="108"/>
        <v>0.67246917909870163</v>
      </c>
      <c r="AA444" s="43">
        <f t="shared" si="113"/>
        <v>0.45221479683768168</v>
      </c>
      <c r="AB444" s="44">
        <f t="shared" si="109"/>
        <v>4.6198761960614287E-2</v>
      </c>
    </row>
    <row r="445" spans="1:28" x14ac:dyDescent="0.3">
      <c r="A445" s="34">
        <v>41214</v>
      </c>
      <c r="B445" s="41">
        <v>14.55</v>
      </c>
      <c r="C445" s="36"/>
      <c r="D445" s="42">
        <v>13.835563787210299</v>
      </c>
      <c r="E445" s="42">
        <v>13.848268987302101</v>
      </c>
      <c r="F445" s="42">
        <v>13.843044022151499</v>
      </c>
      <c r="G445" s="42">
        <v>13.8543919820615</v>
      </c>
      <c r="H445" s="42">
        <v>13.883530820901299</v>
      </c>
      <c r="J445" s="43">
        <f t="shared" si="114"/>
        <v>0.71443621278970149</v>
      </c>
      <c r="K445" s="43">
        <f t="shared" si="115"/>
        <v>0.51041910214529163</v>
      </c>
      <c r="L445" s="44">
        <f t="shared" si="117"/>
        <v>4.9102145208914191E-2</v>
      </c>
      <c r="N445" s="43">
        <f t="shared" si="116"/>
        <v>0.70173101269790017</v>
      </c>
      <c r="O445" s="43">
        <f t="shared" si="111"/>
        <v>0.49242641418202054</v>
      </c>
      <c r="P445" s="44">
        <f t="shared" si="118"/>
        <v>4.8228935580611691E-2</v>
      </c>
      <c r="R445" s="43">
        <f t="shared" si="112"/>
        <v>0.7069559778485015</v>
      </c>
      <c r="S445" s="43">
        <f t="shared" si="104"/>
        <v>0.49978675461573097</v>
      </c>
      <c r="T445" s="44">
        <f t="shared" si="105"/>
        <v>4.8588039714673639E-2</v>
      </c>
      <c r="V445" s="43">
        <f t="shared" si="106"/>
        <v>0.69560801793850047</v>
      </c>
      <c r="W445" s="43">
        <f t="shared" si="110"/>
        <v>0.48387051462032921</v>
      </c>
      <c r="X445" s="44">
        <f t="shared" si="107"/>
        <v>4.7808111198522366E-2</v>
      </c>
      <c r="Z445" s="43">
        <f t="shared" si="108"/>
        <v>0.6664691790987014</v>
      </c>
      <c r="AA445" s="43">
        <f t="shared" si="113"/>
        <v>0.44418116668849694</v>
      </c>
      <c r="AB445" s="44">
        <f t="shared" si="109"/>
        <v>4.5805441862453701E-2</v>
      </c>
    </row>
    <row r="446" spans="1:28" x14ac:dyDescent="0.3">
      <c r="A446" s="34">
        <v>41244</v>
      </c>
      <c r="B446" s="41">
        <v>14.271000000000001</v>
      </c>
      <c r="C446" s="36"/>
      <c r="D446" s="42">
        <v>13.8418929348754</v>
      </c>
      <c r="E446" s="42">
        <v>13.848268987302101</v>
      </c>
      <c r="F446" s="42">
        <v>13.827577081013899</v>
      </c>
      <c r="G446" s="42">
        <v>13.850334573348499</v>
      </c>
      <c r="H446" s="42">
        <v>13.883530820901299</v>
      </c>
      <c r="J446" s="43">
        <f t="shared" si="114"/>
        <v>0.42910706512460095</v>
      </c>
      <c r="K446" s="43">
        <f t="shared" si="115"/>
        <v>0.18413287333984851</v>
      </c>
      <c r="L446" s="44">
        <f t="shared" si="117"/>
        <v>3.0068465077752151E-2</v>
      </c>
      <c r="N446" s="43">
        <f t="shared" si="116"/>
        <v>0.42273101269790025</v>
      </c>
      <c r="O446" s="43">
        <f t="shared" si="111"/>
        <v>0.1787015090965923</v>
      </c>
      <c r="P446" s="44">
        <f t="shared" si="118"/>
        <v>2.9621681220510142E-2</v>
      </c>
      <c r="R446" s="43">
        <f t="shared" si="112"/>
        <v>0.44342291898610142</v>
      </c>
      <c r="S446" s="43">
        <f t="shared" si="104"/>
        <v>0.19662388508215467</v>
      </c>
      <c r="T446" s="44">
        <f t="shared" si="105"/>
        <v>3.1071608085355012E-2</v>
      </c>
      <c r="V446" s="43">
        <f t="shared" si="106"/>
        <v>0.42066542665150131</v>
      </c>
      <c r="W446" s="43">
        <f t="shared" si="110"/>
        <v>0.17695940117988962</v>
      </c>
      <c r="X446" s="44">
        <f t="shared" si="107"/>
        <v>2.9476941114953491E-2</v>
      </c>
      <c r="Z446" s="43">
        <f t="shared" si="108"/>
        <v>0.38746917909870149</v>
      </c>
      <c r="AA446" s="43">
        <f t="shared" si="113"/>
        <v>0.15013236475142161</v>
      </c>
      <c r="AB446" s="44">
        <f t="shared" si="109"/>
        <v>2.7150807869014186E-2</v>
      </c>
    </row>
    <row r="447" spans="1:28" x14ac:dyDescent="0.3">
      <c r="A447" s="34">
        <v>41275</v>
      </c>
      <c r="B447" s="41">
        <v>14.471</v>
      </c>
      <c r="C447" s="36"/>
      <c r="D447" s="42">
        <v>13.8664814610769</v>
      </c>
      <c r="E447" s="42">
        <v>13.848268987302101</v>
      </c>
      <c r="F447" s="42">
        <v>13.8670856778052</v>
      </c>
      <c r="G447" s="42">
        <v>13.8871289826234</v>
      </c>
      <c r="H447" s="42">
        <v>13.883530820901299</v>
      </c>
      <c r="J447" s="43">
        <f t="shared" si="114"/>
        <v>0.60451853892310048</v>
      </c>
      <c r="K447" s="43">
        <f t="shared" si="115"/>
        <v>0.36544266390172014</v>
      </c>
      <c r="L447" s="44">
        <f t="shared" si="117"/>
        <v>4.1774482684202918E-2</v>
      </c>
      <c r="N447" s="43">
        <f t="shared" si="116"/>
        <v>0.62273101269789954</v>
      </c>
      <c r="O447" s="43">
        <f t="shared" si="111"/>
        <v>0.38779391417575154</v>
      </c>
      <c r="P447" s="44">
        <f t="shared" si="118"/>
        <v>4.3033032457874335E-2</v>
      </c>
      <c r="R447" s="43">
        <f t="shared" si="112"/>
        <v>0.60391432219480023</v>
      </c>
      <c r="S447" s="43">
        <f t="shared" si="104"/>
        <v>0.36471250855200499</v>
      </c>
      <c r="T447" s="44">
        <f t="shared" si="105"/>
        <v>4.1732729057756907E-2</v>
      </c>
      <c r="V447" s="43">
        <f t="shared" si="106"/>
        <v>0.58387101737659997</v>
      </c>
      <c r="W447" s="43">
        <f t="shared" si="110"/>
        <v>0.34090536493238588</v>
      </c>
      <c r="X447" s="44">
        <f t="shared" si="107"/>
        <v>4.0347662039707001E-2</v>
      </c>
      <c r="Z447" s="43">
        <f t="shared" si="108"/>
        <v>0.58746917909870078</v>
      </c>
      <c r="AA447" s="43">
        <f t="shared" si="113"/>
        <v>0.34512003639090139</v>
      </c>
      <c r="AB447" s="44">
        <f t="shared" si="109"/>
        <v>4.0596308416743887E-2</v>
      </c>
    </row>
    <row r="448" spans="1:28" x14ac:dyDescent="0.3">
      <c r="A448" s="34">
        <v>41306</v>
      </c>
      <c r="B448" s="41">
        <v>14.497999999999999</v>
      </c>
      <c r="C448" s="36"/>
      <c r="D448" s="42">
        <v>13.8407288206557</v>
      </c>
      <c r="E448" s="42">
        <v>13.848268987302101</v>
      </c>
      <c r="F448" s="42">
        <v>13.8500891503124</v>
      </c>
      <c r="G448" s="42">
        <v>13.852138720809</v>
      </c>
      <c r="H448" s="42">
        <v>13.883530820901299</v>
      </c>
      <c r="J448" s="43">
        <f t="shared" si="114"/>
        <v>0.65727117934429913</v>
      </c>
      <c r="K448" s="43">
        <f t="shared" si="115"/>
        <v>0.43200540319664582</v>
      </c>
      <c r="L448" s="44">
        <f t="shared" si="117"/>
        <v>4.5335299996158034E-2</v>
      </c>
      <c r="N448" s="43">
        <f t="shared" si="116"/>
        <v>0.64973101269789879</v>
      </c>
      <c r="O448" s="43">
        <f t="shared" si="111"/>
        <v>0.42215038886143713</v>
      </c>
      <c r="P448" s="44">
        <f t="shared" si="118"/>
        <v>4.4815216767685115E-2</v>
      </c>
      <c r="R448" s="43">
        <f t="shared" si="112"/>
        <v>0.64791084968759982</v>
      </c>
      <c r="S448" s="43">
        <f t="shared" si="104"/>
        <v>0.41978846914290757</v>
      </c>
      <c r="T448" s="44">
        <f t="shared" si="105"/>
        <v>4.4689670967554135E-2</v>
      </c>
      <c r="V448" s="43">
        <f t="shared" si="106"/>
        <v>0.64586127919099923</v>
      </c>
      <c r="W448" s="43">
        <f t="shared" si="110"/>
        <v>0.41713679195823383</v>
      </c>
      <c r="X448" s="44">
        <f t="shared" si="107"/>
        <v>4.4548301778934978E-2</v>
      </c>
      <c r="Z448" s="43">
        <f t="shared" si="108"/>
        <v>0.61446917909870002</v>
      </c>
      <c r="AA448" s="43">
        <f t="shared" si="113"/>
        <v>0.37757237206223027</v>
      </c>
      <c r="AB448" s="44">
        <f t="shared" si="109"/>
        <v>4.2383030700696649E-2</v>
      </c>
    </row>
    <row r="449" spans="1:28" x14ac:dyDescent="0.3">
      <c r="A449" s="34">
        <v>41334</v>
      </c>
      <c r="B449" s="41">
        <v>14.420999999999999</v>
      </c>
      <c r="C449" s="36"/>
      <c r="D449" s="42">
        <v>13.804398849495</v>
      </c>
      <c r="E449" s="42">
        <v>13.848268987302101</v>
      </c>
      <c r="F449" s="42">
        <v>13.791690256574499</v>
      </c>
      <c r="G449" s="42">
        <v>13.821861335845201</v>
      </c>
      <c r="H449" s="42">
        <v>13.883530820901299</v>
      </c>
      <c r="J449" s="43">
        <f t="shared" si="114"/>
        <v>0.61660115050499975</v>
      </c>
      <c r="K449" s="43">
        <f t="shared" si="115"/>
        <v>0.38019697880408937</v>
      </c>
      <c r="L449" s="44">
        <f t="shared" si="117"/>
        <v>4.2757170134179304E-2</v>
      </c>
      <c r="N449" s="43">
        <f t="shared" si="116"/>
        <v>0.57273101269789883</v>
      </c>
      <c r="O449" s="43">
        <f t="shared" si="111"/>
        <v>0.32802081290596075</v>
      </c>
      <c r="P449" s="44">
        <f t="shared" si="118"/>
        <v>3.9715069183683435E-2</v>
      </c>
      <c r="R449" s="43">
        <f t="shared" si="112"/>
        <v>0.62930974342549995</v>
      </c>
      <c r="S449" s="43">
        <f t="shared" si="104"/>
        <v>0.39603075317026859</v>
      </c>
      <c r="T449" s="44">
        <f t="shared" si="105"/>
        <v>4.3638426144199431E-2</v>
      </c>
      <c r="V449" s="43">
        <f t="shared" si="106"/>
        <v>0.59913866415479866</v>
      </c>
      <c r="W449" s="43">
        <f t="shared" si="110"/>
        <v>0.3589671388851966</v>
      </c>
      <c r="X449" s="44">
        <f t="shared" si="107"/>
        <v>4.1546263376658947E-2</v>
      </c>
      <c r="Z449" s="43">
        <f t="shared" si="108"/>
        <v>0.53746917909870007</v>
      </c>
      <c r="AA449" s="43">
        <f t="shared" si="113"/>
        <v>0.28887311848103053</v>
      </c>
      <c r="AB449" s="44">
        <f t="shared" si="109"/>
        <v>3.7269896615955901E-2</v>
      </c>
    </row>
    <row r="450" spans="1:28" x14ac:dyDescent="0.3">
      <c r="A450" s="34">
        <v>41365</v>
      </c>
      <c r="B450" s="41">
        <v>14.45</v>
      </c>
      <c r="C450" s="36"/>
      <c r="D450" s="42">
        <v>13.845681892097801</v>
      </c>
      <c r="E450" s="42">
        <v>13.848268987302101</v>
      </c>
      <c r="F450" s="42">
        <v>13.846083114842401</v>
      </c>
      <c r="G450" s="42">
        <v>13.860635830935401</v>
      </c>
      <c r="H450" s="42">
        <v>13.883530820901299</v>
      </c>
      <c r="J450" s="43">
        <f t="shared" si="114"/>
        <v>0.60431810790219842</v>
      </c>
      <c r="K450" s="43">
        <f t="shared" si="115"/>
        <v>0.36520037553849316</v>
      </c>
      <c r="L450" s="44">
        <f t="shared" si="117"/>
        <v>4.1821322346172904E-2</v>
      </c>
      <c r="N450" s="43">
        <f t="shared" si="116"/>
        <v>0.60173101269789875</v>
      </c>
      <c r="O450" s="43">
        <f t="shared" si="111"/>
        <v>0.36208021164243881</v>
      </c>
      <c r="P450" s="44">
        <f t="shared" si="118"/>
        <v>4.164228461577154E-2</v>
      </c>
      <c r="R450" s="43">
        <f t="shared" si="112"/>
        <v>0.60391688515759867</v>
      </c>
      <c r="S450" s="43">
        <f t="shared" si="104"/>
        <v>0.36471560417845622</v>
      </c>
      <c r="T450" s="44">
        <f t="shared" si="105"/>
        <v>4.1793556066269805E-2</v>
      </c>
      <c r="V450" s="43">
        <f t="shared" si="106"/>
        <v>0.58936416906459854</v>
      </c>
      <c r="W450" s="43">
        <f t="shared" si="110"/>
        <v>0.3473501237772047</v>
      </c>
      <c r="X450" s="44">
        <f t="shared" si="107"/>
        <v>4.0786447686131391E-2</v>
      </c>
      <c r="Z450" s="43">
        <f t="shared" si="108"/>
        <v>0.56646917909869998</v>
      </c>
      <c r="AA450" s="43">
        <f t="shared" si="113"/>
        <v>0.32088733086875504</v>
      </c>
      <c r="AB450" s="44">
        <f t="shared" si="109"/>
        <v>3.9202019314788929E-2</v>
      </c>
    </row>
    <row r="451" spans="1:28" x14ac:dyDescent="0.3">
      <c r="A451" s="34">
        <v>41395</v>
      </c>
      <c r="B451" s="41">
        <v>14.525</v>
      </c>
      <c r="C451" s="36"/>
      <c r="D451" s="42">
        <v>13.849463402300501</v>
      </c>
      <c r="E451" s="42">
        <v>13.848268987302101</v>
      </c>
      <c r="F451" s="42">
        <v>13.8459998327817</v>
      </c>
      <c r="G451" s="42">
        <v>13.873811814238699</v>
      </c>
      <c r="H451" s="42">
        <v>13.883530820901299</v>
      </c>
      <c r="J451" s="43">
        <f t="shared" si="114"/>
        <v>0.67553659769949981</v>
      </c>
      <c r="K451" s="43">
        <f t="shared" si="115"/>
        <v>0.45634969483141585</v>
      </c>
      <c r="L451" s="44">
        <f t="shared" si="117"/>
        <v>4.650854373146298E-2</v>
      </c>
      <c r="N451" s="43">
        <f t="shared" si="116"/>
        <v>0.67673101269789981</v>
      </c>
      <c r="O451" s="43">
        <f t="shared" si="111"/>
        <v>0.45796486354712501</v>
      </c>
      <c r="P451" s="44">
        <f t="shared" si="118"/>
        <v>4.6590775400888108E-2</v>
      </c>
      <c r="R451" s="43">
        <f t="shared" si="112"/>
        <v>0.67900016721829992</v>
      </c>
      <c r="S451" s="43">
        <f t="shared" si="104"/>
        <v>0.46104122708247924</v>
      </c>
      <c r="T451" s="44">
        <f t="shared" si="105"/>
        <v>4.6746999464254729E-2</v>
      </c>
      <c r="V451" s="43">
        <f t="shared" si="106"/>
        <v>0.65118818576130089</v>
      </c>
      <c r="W451" s="43">
        <f t="shared" si="110"/>
        <v>0.42404605327509454</v>
      </c>
      <c r="X451" s="44">
        <f t="shared" si="107"/>
        <v>4.483223309888474E-2</v>
      </c>
      <c r="Z451" s="43">
        <f t="shared" si="108"/>
        <v>0.64146917909870105</v>
      </c>
      <c r="AA451" s="43">
        <f t="shared" si="113"/>
        <v>0.41148270773356138</v>
      </c>
      <c r="AB451" s="44">
        <f t="shared" si="109"/>
        <v>4.4163110437087851E-2</v>
      </c>
    </row>
    <row r="452" spans="1:28" x14ac:dyDescent="0.3">
      <c r="A452" s="34">
        <v>41426</v>
      </c>
      <c r="B452" s="41">
        <v>14.500999999999999</v>
      </c>
      <c r="C452" s="36"/>
      <c r="D452" s="42">
        <v>13.875458034297599</v>
      </c>
      <c r="E452" s="42">
        <v>13.848268987302101</v>
      </c>
      <c r="F452" s="42">
        <v>13.8615483673635</v>
      </c>
      <c r="G452" s="42">
        <v>13.879576841422001</v>
      </c>
      <c r="H452" s="42">
        <v>13.883530820901299</v>
      </c>
      <c r="J452" s="43">
        <f t="shared" si="114"/>
        <v>0.62554196570239995</v>
      </c>
      <c r="K452" s="43">
        <f t="shared" si="115"/>
        <v>0.39130275085482252</v>
      </c>
      <c r="L452" s="44">
        <f t="shared" si="117"/>
        <v>4.3137850196703673E-2</v>
      </c>
      <c r="N452" s="43">
        <f t="shared" si="116"/>
        <v>0.6527310126978989</v>
      </c>
      <c r="O452" s="43">
        <f t="shared" si="111"/>
        <v>0.42605777493762464</v>
      </c>
      <c r="P452" s="44">
        <f t="shared" si="118"/>
        <v>4.5012827577263562E-2</v>
      </c>
      <c r="R452" s="43">
        <f t="shared" si="112"/>
        <v>0.63945163263649896</v>
      </c>
      <c r="S452" s="43">
        <f t="shared" si="104"/>
        <v>0.40889839048148402</v>
      </c>
      <c r="T452" s="44">
        <f t="shared" si="105"/>
        <v>4.4097071418281425E-2</v>
      </c>
      <c r="V452" s="43">
        <f t="shared" si="106"/>
        <v>0.62142315857799879</v>
      </c>
      <c r="W452" s="43">
        <f t="shared" si="110"/>
        <v>0.38616674201705664</v>
      </c>
      <c r="X452" s="44">
        <f t="shared" si="107"/>
        <v>4.2853814121646704E-2</v>
      </c>
      <c r="Z452" s="43">
        <f t="shared" si="108"/>
        <v>0.61746917909870014</v>
      </c>
      <c r="AA452" s="43">
        <f t="shared" si="113"/>
        <v>0.38126818713682264</v>
      </c>
      <c r="AB452" s="44">
        <f t="shared" si="109"/>
        <v>4.2581144686483705E-2</v>
      </c>
    </row>
    <row r="453" spans="1:28" x14ac:dyDescent="0.3">
      <c r="A453" s="34">
        <v>41456</v>
      </c>
      <c r="B453" s="41">
        <v>14.518000000000001</v>
      </c>
      <c r="C453" s="36"/>
      <c r="D453" s="42">
        <v>13.8916279419127</v>
      </c>
      <c r="E453" s="42">
        <v>13.848268987302101</v>
      </c>
      <c r="F453" s="42">
        <v>13.8799463511215</v>
      </c>
      <c r="G453" s="42">
        <v>13.913994057206599</v>
      </c>
      <c r="H453" s="42">
        <v>13.883530820901299</v>
      </c>
      <c r="J453" s="43">
        <f t="shared" si="114"/>
        <v>0.62637205808730023</v>
      </c>
      <c r="K453" s="43">
        <f t="shared" si="115"/>
        <v>0.39234195515252024</v>
      </c>
      <c r="L453" s="44">
        <f t="shared" si="117"/>
        <v>4.3144514264175524E-2</v>
      </c>
      <c r="N453" s="43">
        <f t="shared" si="116"/>
        <v>0.66973101269790014</v>
      </c>
      <c r="O453" s="43">
        <f t="shared" si="111"/>
        <v>0.44853962936935488</v>
      </c>
      <c r="P453" s="44">
        <f t="shared" si="118"/>
        <v>4.6131079535604087E-2</v>
      </c>
      <c r="R453" s="43">
        <f t="shared" si="112"/>
        <v>0.63805364887850047</v>
      </c>
      <c r="S453" s="43">
        <f t="shared" si="104"/>
        <v>0.40711245884716873</v>
      </c>
      <c r="T453" s="44">
        <f t="shared" si="105"/>
        <v>4.3949142366613889E-2</v>
      </c>
      <c r="V453" s="43">
        <f t="shared" si="106"/>
        <v>0.60400594279340147</v>
      </c>
      <c r="W453" s="43">
        <f t="shared" si="110"/>
        <v>0.36482317892974575</v>
      </c>
      <c r="X453" s="44">
        <f t="shared" si="107"/>
        <v>4.1603935996239252E-2</v>
      </c>
      <c r="Z453" s="43">
        <f t="shared" si="108"/>
        <v>0.63446917909870137</v>
      </c>
      <c r="AA453" s="43">
        <f t="shared" si="113"/>
        <v>0.40255113922618002</v>
      </c>
      <c r="AB453" s="44">
        <f t="shared" si="109"/>
        <v>4.3702244048677598E-2</v>
      </c>
    </row>
    <row r="454" spans="1:28" x14ac:dyDescent="0.3">
      <c r="A454" s="34">
        <v>41487</v>
      </c>
      <c r="B454" s="41">
        <v>14.541</v>
      </c>
      <c r="C454" s="36"/>
      <c r="D454" s="42">
        <v>13.9024864072776</v>
      </c>
      <c r="E454" s="42">
        <v>13.848268987302101</v>
      </c>
      <c r="F454" s="42">
        <v>13.8836856233329</v>
      </c>
      <c r="G454" s="42">
        <v>13.914730349031201</v>
      </c>
      <c r="H454" s="42">
        <v>13.883530820901299</v>
      </c>
      <c r="J454" s="43">
        <f t="shared" si="114"/>
        <v>0.6385135927224006</v>
      </c>
      <c r="K454" s="43">
        <f t="shared" si="115"/>
        <v>0.40769960809126765</v>
      </c>
      <c r="L454" s="44">
        <f t="shared" si="117"/>
        <v>4.3911257322219968E-2</v>
      </c>
      <c r="N454" s="43">
        <f t="shared" si="116"/>
        <v>0.69273101269789983</v>
      </c>
      <c r="O454" s="43">
        <f t="shared" si="111"/>
        <v>0.47987625595345784</v>
      </c>
      <c r="P454" s="44">
        <f t="shared" si="118"/>
        <v>4.7639846826071093E-2</v>
      </c>
      <c r="R454" s="43">
        <f t="shared" si="112"/>
        <v>0.65731437666710057</v>
      </c>
      <c r="S454" s="43">
        <f t="shared" si="104"/>
        <v>0.432062189773259</v>
      </c>
      <c r="T454" s="44">
        <f t="shared" si="105"/>
        <v>4.5204207184313359E-2</v>
      </c>
      <c r="V454" s="43">
        <f t="shared" si="106"/>
        <v>0.6262696509687995</v>
      </c>
      <c r="W454" s="43">
        <f t="shared" si="110"/>
        <v>0.39221367572458193</v>
      </c>
      <c r="X454" s="44">
        <f t="shared" si="107"/>
        <v>4.3069228455319408E-2</v>
      </c>
      <c r="Z454" s="43">
        <f t="shared" si="108"/>
        <v>0.65746917909870106</v>
      </c>
      <c r="AA454" s="43">
        <f t="shared" si="113"/>
        <v>0.43226572146471987</v>
      </c>
      <c r="AB454" s="44">
        <f t="shared" si="109"/>
        <v>4.5214853111801186E-2</v>
      </c>
    </row>
    <row r="455" spans="1:28" x14ac:dyDescent="0.3">
      <c r="A455" s="34">
        <v>41518</v>
      </c>
      <c r="B455" s="41">
        <v>14.545999999999999</v>
      </c>
      <c r="C455" s="36"/>
      <c r="D455" s="42">
        <v>13.890708682680099</v>
      </c>
      <c r="E455" s="42">
        <v>13.848268987302101</v>
      </c>
      <c r="F455" s="42">
        <v>13.8778215428342</v>
      </c>
      <c r="G455" s="42">
        <v>13.907772328742601</v>
      </c>
      <c r="H455" s="42">
        <v>13.883530820901299</v>
      </c>
      <c r="J455" s="43">
        <f t="shared" si="114"/>
        <v>0.6552913173199002</v>
      </c>
      <c r="K455" s="43">
        <f t="shared" si="115"/>
        <v>0.42940671055485014</v>
      </c>
      <c r="L455" s="44">
        <f t="shared" si="117"/>
        <v>4.5049588706166661E-2</v>
      </c>
      <c r="N455" s="43">
        <f t="shared" si="116"/>
        <v>0.69773101269789883</v>
      </c>
      <c r="O455" s="43">
        <f t="shared" si="111"/>
        <v>0.48682856608043545</v>
      </c>
      <c r="P455" s="44">
        <f t="shared" si="118"/>
        <v>4.7967208352667323E-2</v>
      </c>
      <c r="R455" s="43">
        <f t="shared" si="112"/>
        <v>0.6681784571657996</v>
      </c>
      <c r="S455" s="43">
        <f t="shared" si="104"/>
        <v>0.4464624506204683</v>
      </c>
      <c r="T455" s="44">
        <f t="shared" si="105"/>
        <v>4.5935546347160704E-2</v>
      </c>
      <c r="V455" s="43">
        <f t="shared" si="106"/>
        <v>0.63822767125739865</v>
      </c>
      <c r="W455" s="43">
        <f t="shared" si="110"/>
        <v>0.40733456035864213</v>
      </c>
      <c r="X455" s="44">
        <f t="shared" si="107"/>
        <v>4.3876507029932538E-2</v>
      </c>
      <c r="Z455" s="43">
        <f t="shared" si="108"/>
        <v>0.66246917909870007</v>
      </c>
      <c r="AA455" s="43">
        <f t="shared" si="113"/>
        <v>0.43886541325570555</v>
      </c>
      <c r="AB455" s="44">
        <f t="shared" si="109"/>
        <v>4.5543048198728182E-2</v>
      </c>
    </row>
    <row r="456" spans="1:28" x14ac:dyDescent="0.3">
      <c r="A456" s="34">
        <v>41548</v>
      </c>
      <c r="B456" s="41">
        <v>14.516</v>
      </c>
      <c r="C456" s="36"/>
      <c r="D456" s="42">
        <v>13.8753363393672</v>
      </c>
      <c r="E456" s="42">
        <v>13.848268987302101</v>
      </c>
      <c r="F456" s="42">
        <v>13.866405355227799</v>
      </c>
      <c r="G456" s="42">
        <v>13.901544185171799</v>
      </c>
      <c r="H456" s="42">
        <v>13.883530820901299</v>
      </c>
      <c r="J456" s="43">
        <f t="shared" si="114"/>
        <v>0.6406636606328</v>
      </c>
      <c r="K456" s="43">
        <f t="shared" si="115"/>
        <v>0.41044992605541952</v>
      </c>
      <c r="L456" s="44">
        <f t="shared" si="117"/>
        <v>4.4135000043593275E-2</v>
      </c>
      <c r="N456" s="43">
        <f t="shared" si="116"/>
        <v>0.66773101269789947</v>
      </c>
      <c r="O456" s="43">
        <f t="shared" si="111"/>
        <v>0.44586470531856237</v>
      </c>
      <c r="P456" s="44">
        <f t="shared" si="118"/>
        <v>4.5999656427245759E-2</v>
      </c>
      <c r="R456" s="43">
        <f t="shared" si="112"/>
        <v>0.64959464477220052</v>
      </c>
      <c r="S456" s="43">
        <f t="shared" si="104"/>
        <v>0.42197320251672138</v>
      </c>
      <c r="T456" s="44">
        <f t="shared" si="105"/>
        <v>4.4750251086539031E-2</v>
      </c>
      <c r="V456" s="43">
        <f t="shared" si="106"/>
        <v>0.61445581482820089</v>
      </c>
      <c r="W456" s="43">
        <f t="shared" si="110"/>
        <v>0.37755594837618828</v>
      </c>
      <c r="X456" s="44">
        <f t="shared" si="107"/>
        <v>4.2329554617539331E-2</v>
      </c>
      <c r="Z456" s="43">
        <f t="shared" si="108"/>
        <v>0.63246917909870071</v>
      </c>
      <c r="AA456" s="43">
        <f t="shared" si="113"/>
        <v>0.40001726250978437</v>
      </c>
      <c r="AB456" s="44">
        <f t="shared" si="109"/>
        <v>4.3570486297788695E-2</v>
      </c>
    </row>
    <row r="457" spans="1:28" x14ac:dyDescent="0.3">
      <c r="A457" s="34">
        <v>41579</v>
      </c>
      <c r="B457" s="41">
        <v>14.66</v>
      </c>
      <c r="C457" s="36"/>
      <c r="D457" s="42">
        <v>13.8355637869719</v>
      </c>
      <c r="E457" s="42">
        <v>13.848268987302101</v>
      </c>
      <c r="F457" s="42">
        <v>13.843043999323401</v>
      </c>
      <c r="G457" s="42">
        <v>13.8543919820615</v>
      </c>
      <c r="H457" s="42">
        <v>13.883530820901299</v>
      </c>
      <c r="J457" s="43">
        <f t="shared" si="114"/>
        <v>0.82443621302810044</v>
      </c>
      <c r="K457" s="43">
        <f t="shared" si="115"/>
        <v>0.67969506935211543</v>
      </c>
      <c r="L457" s="44">
        <f t="shared" si="117"/>
        <v>5.6237122307510261E-2</v>
      </c>
      <c r="N457" s="43">
        <f t="shared" si="116"/>
        <v>0.8117310126978996</v>
      </c>
      <c r="O457" s="43">
        <f t="shared" si="111"/>
        <v>0.65890723697555764</v>
      </c>
      <c r="P457" s="44">
        <f t="shared" si="118"/>
        <v>5.5370464713362863E-2</v>
      </c>
      <c r="R457" s="43">
        <f t="shared" si="112"/>
        <v>0.81695600067659946</v>
      </c>
      <c r="S457" s="43">
        <f t="shared" si="104"/>
        <v>0.66741710704150392</v>
      </c>
      <c r="T457" s="44">
        <f t="shared" si="105"/>
        <v>5.5726875898813061E-2</v>
      </c>
      <c r="V457" s="43">
        <f t="shared" si="106"/>
        <v>0.8056080179384999</v>
      </c>
      <c r="W457" s="43">
        <f t="shared" si="110"/>
        <v>0.64900427856679832</v>
      </c>
      <c r="X457" s="44">
        <f t="shared" si="107"/>
        <v>5.4952797949420186E-2</v>
      </c>
      <c r="Z457" s="43">
        <f t="shared" si="108"/>
        <v>0.77646917909870083</v>
      </c>
      <c r="AA457" s="43">
        <f t="shared" si="113"/>
        <v>0.60290438609021035</v>
      </c>
      <c r="AB457" s="44">
        <f t="shared" si="109"/>
        <v>5.296515546375858E-2</v>
      </c>
    </row>
    <row r="458" spans="1:28" x14ac:dyDescent="0.3">
      <c r="A458" s="34">
        <v>41609</v>
      </c>
      <c r="B458" s="41">
        <v>14.532</v>
      </c>
      <c r="C458" s="36"/>
      <c r="D458" s="42">
        <v>13.841892934642701</v>
      </c>
      <c r="E458" s="42">
        <v>13.848268987302101</v>
      </c>
      <c r="F458" s="42">
        <v>13.827577058668201</v>
      </c>
      <c r="G458" s="42">
        <v>13.850334573348499</v>
      </c>
      <c r="H458" s="42">
        <v>13.883530820901299</v>
      </c>
      <c r="J458" s="43">
        <f t="shared" si="114"/>
        <v>0.69010706535729938</v>
      </c>
      <c r="K458" s="43">
        <f t="shared" si="115"/>
        <v>0.47624776165606386</v>
      </c>
      <c r="L458" s="44">
        <f t="shared" si="117"/>
        <v>4.7488787872096018E-2</v>
      </c>
      <c r="N458" s="43">
        <f t="shared" si="116"/>
        <v>0.68373101269789949</v>
      </c>
      <c r="O458" s="43">
        <f t="shared" si="111"/>
        <v>0.46748809772489519</v>
      </c>
      <c r="P458" s="44">
        <f t="shared" si="118"/>
        <v>4.7050028399249898E-2</v>
      </c>
      <c r="R458" s="43">
        <f t="shared" si="112"/>
        <v>0.70442294133179928</v>
      </c>
      <c r="S458" s="43">
        <f t="shared" si="104"/>
        <v>0.49621168027454354</v>
      </c>
      <c r="T458" s="44">
        <f t="shared" si="105"/>
        <v>4.8473915588480541E-2</v>
      </c>
      <c r="V458" s="43">
        <f t="shared" si="106"/>
        <v>0.68166542665150054</v>
      </c>
      <c r="W458" s="43">
        <f t="shared" si="110"/>
        <v>0.46466775389197224</v>
      </c>
      <c r="X458" s="44">
        <f t="shared" si="107"/>
        <v>4.6907887878578344E-2</v>
      </c>
      <c r="Z458" s="43">
        <f t="shared" si="108"/>
        <v>0.64846917909870072</v>
      </c>
      <c r="AA458" s="43">
        <f t="shared" si="113"/>
        <v>0.42051227624094278</v>
      </c>
      <c r="AB458" s="44">
        <f t="shared" si="109"/>
        <v>4.4623532830904263E-2</v>
      </c>
    </row>
    <row r="459" spans="1:28" x14ac:dyDescent="0.3">
      <c r="A459" s="34">
        <v>41640</v>
      </c>
      <c r="B459" s="41">
        <v>14.534000000000001</v>
      </c>
      <c r="C459" s="36"/>
      <c r="D459" s="42">
        <v>13.8664814608497</v>
      </c>
      <c r="E459" s="42">
        <v>13.848268987302101</v>
      </c>
      <c r="F459" s="42">
        <v>13.867085655844701</v>
      </c>
      <c r="G459" s="42">
        <v>13.8871289826234</v>
      </c>
      <c r="H459" s="42">
        <v>13.883530820901299</v>
      </c>
      <c r="J459" s="43">
        <f t="shared" si="114"/>
        <v>0.66751853915030068</v>
      </c>
      <c r="K459" s="43">
        <f t="shared" si="115"/>
        <v>0.44558100010935153</v>
      </c>
      <c r="L459" s="44">
        <f t="shared" si="117"/>
        <v>4.5928067920070224E-2</v>
      </c>
      <c r="N459" s="43">
        <f t="shared" si="116"/>
        <v>0.68573101269790016</v>
      </c>
      <c r="O459" s="43">
        <f t="shared" si="111"/>
        <v>0.4702270217756877</v>
      </c>
      <c r="P459" s="44">
        <f t="shared" si="118"/>
        <v>4.7181162288282653E-2</v>
      </c>
      <c r="R459" s="43">
        <f t="shared" si="112"/>
        <v>0.66691434415530004</v>
      </c>
      <c r="S459" s="43">
        <f t="shared" si="104"/>
        <v>0.44477474244009396</v>
      </c>
      <c r="T459" s="44">
        <f t="shared" si="105"/>
        <v>4.5886496776888677E-2</v>
      </c>
      <c r="V459" s="43">
        <f t="shared" si="106"/>
        <v>0.64687101737660058</v>
      </c>
      <c r="W459" s="43">
        <f t="shared" si="110"/>
        <v>0.41844211312183827</v>
      </c>
      <c r="X459" s="44">
        <f t="shared" si="107"/>
        <v>4.4507432047378601E-2</v>
      </c>
      <c r="Z459" s="43">
        <f t="shared" si="108"/>
        <v>0.65046917909870139</v>
      </c>
      <c r="AA459" s="43">
        <f t="shared" si="113"/>
        <v>0.42311015295733845</v>
      </c>
      <c r="AB459" s="44">
        <f t="shared" si="109"/>
        <v>4.4755000626028718E-2</v>
      </c>
    </row>
    <row r="460" spans="1:28" x14ac:dyDescent="0.3">
      <c r="A460" s="34">
        <v>41671</v>
      </c>
      <c r="B460" s="41">
        <v>14.327</v>
      </c>
      <c r="C460" s="36"/>
      <c r="D460" s="42">
        <v>13.840728820433901</v>
      </c>
      <c r="E460" s="42">
        <v>13.848268987302101</v>
      </c>
      <c r="F460" s="42">
        <v>13.850089128818301</v>
      </c>
      <c r="G460" s="42">
        <v>13.852138720809</v>
      </c>
      <c r="H460" s="42">
        <v>13.883530820901299</v>
      </c>
      <c r="J460" s="43">
        <f t="shared" si="114"/>
        <v>0.48627117956609922</v>
      </c>
      <c r="K460" s="43">
        <f t="shared" si="115"/>
        <v>0.23645966007660552</v>
      </c>
      <c r="L460" s="44">
        <f t="shared" si="117"/>
        <v>3.3940893387736384E-2</v>
      </c>
      <c r="N460" s="43">
        <f t="shared" si="116"/>
        <v>0.47873101269789942</v>
      </c>
      <c r="O460" s="43">
        <f t="shared" si="111"/>
        <v>0.22918338251875633</v>
      </c>
      <c r="P460" s="44">
        <f t="shared" si="118"/>
        <v>3.3414602687087278E-2</v>
      </c>
      <c r="R460" s="43">
        <f t="shared" si="112"/>
        <v>0.47691087118169939</v>
      </c>
      <c r="S460" s="43">
        <f t="shared" si="104"/>
        <v>0.22744397905128746</v>
      </c>
      <c r="T460" s="44">
        <f t="shared" si="105"/>
        <v>3.3287559934508229E-2</v>
      </c>
      <c r="V460" s="43">
        <f t="shared" si="106"/>
        <v>0.47486127919099985</v>
      </c>
      <c r="W460" s="43">
        <f t="shared" si="110"/>
        <v>0.22549323447491271</v>
      </c>
      <c r="X460" s="44">
        <f t="shared" si="107"/>
        <v>3.3144501932784246E-2</v>
      </c>
      <c r="Z460" s="43">
        <f t="shared" si="108"/>
        <v>0.44346917909870065</v>
      </c>
      <c r="AA460" s="43">
        <f t="shared" si="113"/>
        <v>0.19666491281047543</v>
      </c>
      <c r="AB460" s="44">
        <f t="shared" si="109"/>
        <v>3.095338724776301E-2</v>
      </c>
    </row>
    <row r="461" spans="1:28" x14ac:dyDescent="0.3">
      <c r="A461" s="34">
        <v>41699</v>
      </c>
      <c r="B461" s="41">
        <v>14.584</v>
      </c>
      <c r="C461" s="36"/>
      <c r="D461" s="42">
        <v>13.8043988492784</v>
      </c>
      <c r="E461" s="42">
        <v>13.848268987302101</v>
      </c>
      <c r="F461" s="42">
        <v>13.7916902355999</v>
      </c>
      <c r="G461" s="42">
        <v>13.821861335845201</v>
      </c>
      <c r="H461" s="42">
        <v>13.883530820901299</v>
      </c>
      <c r="J461" s="43">
        <f t="shared" si="114"/>
        <v>0.77960115072160008</v>
      </c>
      <c r="K461" s="43">
        <f t="shared" si="115"/>
        <v>0.60777795420644298</v>
      </c>
      <c r="L461" s="44">
        <f t="shared" si="117"/>
        <v>5.3455920921667587E-2</v>
      </c>
      <c r="N461" s="43">
        <f t="shared" si="116"/>
        <v>0.73573101269789909</v>
      </c>
      <c r="O461" s="43">
        <f t="shared" si="111"/>
        <v>0.54130012304547614</v>
      </c>
      <c r="P461" s="44">
        <f t="shared" si="118"/>
        <v>5.0447820398923419E-2</v>
      </c>
      <c r="R461" s="43">
        <f t="shared" si="112"/>
        <v>0.79230976440010004</v>
      </c>
      <c r="S461" s="43">
        <f t="shared" si="104"/>
        <v>0.62775476276374198</v>
      </c>
      <c r="T461" s="44">
        <f t="shared" si="105"/>
        <v>5.4327328880972303E-2</v>
      </c>
      <c r="V461" s="43">
        <f t="shared" si="106"/>
        <v>0.76213866415479892</v>
      </c>
      <c r="W461" s="43">
        <f t="shared" si="110"/>
        <v>0.58085534339966138</v>
      </c>
      <c r="X461" s="44">
        <f t="shared" si="107"/>
        <v>5.2258548008420114E-2</v>
      </c>
      <c r="Z461" s="43">
        <f t="shared" si="108"/>
        <v>0.70046917909870032</v>
      </c>
      <c r="AA461" s="43">
        <f t="shared" si="113"/>
        <v>0.49065707086720711</v>
      </c>
      <c r="AB461" s="44">
        <f t="shared" si="109"/>
        <v>4.8029976624979452E-2</v>
      </c>
    </row>
    <row r="462" spans="1:28" x14ac:dyDescent="0.3">
      <c r="A462" s="34">
        <v>41730</v>
      </c>
      <c r="B462" s="41">
        <v>14.667</v>
      </c>
      <c r="C462" s="36"/>
      <c r="D462" s="42">
        <v>13.845681891886301</v>
      </c>
      <c r="E462" s="42">
        <v>13.848268987302101</v>
      </c>
      <c r="F462" s="42">
        <v>13.846083094207</v>
      </c>
      <c r="G462" s="42">
        <v>13.860635830935401</v>
      </c>
      <c r="H462" s="42">
        <v>13.883530820901299</v>
      </c>
      <c r="J462" s="43">
        <f t="shared" si="114"/>
        <v>0.8213181081136991</v>
      </c>
      <c r="K462" s="43">
        <f t="shared" si="115"/>
        <v>0.67456343471546587</v>
      </c>
      <c r="L462" s="44">
        <f t="shared" si="117"/>
        <v>5.5997689242087617E-2</v>
      </c>
      <c r="N462" s="43">
        <f t="shared" si="116"/>
        <v>0.81873101269789927</v>
      </c>
      <c r="O462" s="43">
        <f t="shared" si="111"/>
        <v>0.67032047115332771</v>
      </c>
      <c r="P462" s="44">
        <f t="shared" si="118"/>
        <v>5.5821300381666279E-2</v>
      </c>
      <c r="R462" s="43">
        <f t="shared" si="112"/>
        <v>0.82091690579300014</v>
      </c>
      <c r="S462" s="43">
        <f t="shared" si="104"/>
        <v>0.67390456621675343</v>
      </c>
      <c r="T462" s="44">
        <f t="shared" si="105"/>
        <v>5.597033516008728E-2</v>
      </c>
      <c r="V462" s="43">
        <f t="shared" si="106"/>
        <v>0.80636416906459907</v>
      </c>
      <c r="W462" s="43">
        <f t="shared" si="110"/>
        <v>0.65022317315124134</v>
      </c>
      <c r="X462" s="44">
        <f t="shared" si="107"/>
        <v>5.4978125660639469E-2</v>
      </c>
      <c r="Z462" s="43">
        <f t="shared" si="108"/>
        <v>0.78346917909870051</v>
      </c>
      <c r="AA462" s="43">
        <f t="shared" si="113"/>
        <v>0.61382395459759165</v>
      </c>
      <c r="AB462" s="44">
        <f t="shared" si="109"/>
        <v>5.3417139094477435E-2</v>
      </c>
    </row>
    <row r="463" spans="1:28" x14ac:dyDescent="0.3">
      <c r="A463" s="34">
        <v>41760</v>
      </c>
      <c r="B463" s="41">
        <v>14.608000000000001</v>
      </c>
      <c r="C463" s="36"/>
      <c r="D463" s="42">
        <v>13.849463402094001</v>
      </c>
      <c r="E463" s="42">
        <v>13.848268987302101</v>
      </c>
      <c r="F463" s="42">
        <v>13.845999812559899</v>
      </c>
      <c r="G463" s="42">
        <v>13.873811814238699</v>
      </c>
      <c r="H463" s="42">
        <v>13.883530820901299</v>
      </c>
      <c r="J463" s="43">
        <f t="shared" si="114"/>
        <v>0.7585365979059997</v>
      </c>
      <c r="K463" s="43">
        <f t="shared" si="115"/>
        <v>0.57537777036280824</v>
      </c>
      <c r="L463" s="44">
        <f t="shared" si="117"/>
        <v>5.1926108838033933E-2</v>
      </c>
      <c r="N463" s="43">
        <f t="shared" si="116"/>
        <v>0.7597310126979</v>
      </c>
      <c r="O463" s="43">
        <f t="shared" si="111"/>
        <v>0.57719121165497667</v>
      </c>
      <c r="P463" s="44">
        <f t="shared" si="118"/>
        <v>5.200787326792853E-2</v>
      </c>
      <c r="R463" s="43">
        <f t="shared" si="112"/>
        <v>0.76200018744010123</v>
      </c>
      <c r="S463" s="43">
        <f t="shared" si="104"/>
        <v>0.58064428565874937</v>
      </c>
      <c r="T463" s="44">
        <f t="shared" si="105"/>
        <v>5.2163211078867823E-2</v>
      </c>
      <c r="V463" s="43">
        <f t="shared" si="106"/>
        <v>0.73418818576130107</v>
      </c>
      <c r="W463" s="43">
        <f t="shared" si="110"/>
        <v>0.53903229211147075</v>
      </c>
      <c r="X463" s="44">
        <f t="shared" si="107"/>
        <v>5.0259322683550184E-2</v>
      </c>
      <c r="Z463" s="43">
        <f t="shared" si="108"/>
        <v>0.72446917909870123</v>
      </c>
      <c r="AA463" s="43">
        <f t="shared" si="113"/>
        <v>0.524855591463946</v>
      </c>
      <c r="AB463" s="44">
        <f t="shared" si="109"/>
        <v>4.9594001855058953E-2</v>
      </c>
    </row>
    <row r="464" spans="1:28" x14ac:dyDescent="0.3">
      <c r="A464" s="34">
        <v>41791</v>
      </c>
      <c r="B464" s="41">
        <v>14.625</v>
      </c>
      <c r="C464" s="36"/>
      <c r="D464" s="42">
        <v>13.8754580340959</v>
      </c>
      <c r="E464" s="42">
        <v>13.848268987302101</v>
      </c>
      <c r="F464" s="42">
        <v>13.8615483475246</v>
      </c>
      <c r="G464" s="42">
        <v>13.879576841422001</v>
      </c>
      <c r="H464" s="42">
        <v>13.883530820901299</v>
      </c>
      <c r="J464" s="43">
        <f t="shared" si="114"/>
        <v>0.74954196590410049</v>
      </c>
      <c r="K464" s="43">
        <f t="shared" si="115"/>
        <v>0.5618131586513837</v>
      </c>
      <c r="L464" s="44">
        <f t="shared" si="117"/>
        <v>5.1250732711391488E-2</v>
      </c>
      <c r="N464" s="43">
        <f t="shared" si="116"/>
        <v>0.77673101269789946</v>
      </c>
      <c r="O464" s="43">
        <f t="shared" si="111"/>
        <v>0.60331106608670448</v>
      </c>
      <c r="P464" s="44">
        <f t="shared" si="118"/>
        <v>5.3109812834044409E-2</v>
      </c>
      <c r="R464" s="43">
        <f t="shared" si="112"/>
        <v>0.76345165247539981</v>
      </c>
      <c r="S464" s="43">
        <f t="shared" ref="S464:S520" si="119">R464^2</f>
        <v>0.58285842566741863</v>
      </c>
      <c r="T464" s="44">
        <f t="shared" ref="T464:T520" si="120">R464/B464</f>
        <v>5.2201822391480329E-2</v>
      </c>
      <c r="V464" s="43">
        <f t="shared" ref="V464:V520" si="121">ABS(B464-G464)</f>
        <v>0.74542315857799935</v>
      </c>
      <c r="W464" s="43">
        <f t="shared" si="110"/>
        <v>0.55565568534440113</v>
      </c>
      <c r="X464" s="44">
        <f t="shared" ref="X464:X520" si="122">V464/B464</f>
        <v>5.0969104860034142E-2</v>
      </c>
      <c r="Z464" s="43">
        <f t="shared" ref="Z464:Z520" si="123">ABS(H464-B464)</f>
        <v>0.74146917909870069</v>
      </c>
      <c r="AA464" s="43">
        <f t="shared" si="113"/>
        <v>0.54977654355330108</v>
      </c>
      <c r="AB464" s="44">
        <f t="shared" ref="AB464:AB520" si="124">Z464/B464</f>
        <v>5.0698747288800049E-2</v>
      </c>
    </row>
    <row r="465" spans="1:28" x14ac:dyDescent="0.3">
      <c r="A465" s="34">
        <v>41821</v>
      </c>
      <c r="B465" s="41">
        <v>14.544</v>
      </c>
      <c r="C465" s="36"/>
      <c r="D465" s="42">
        <v>13.8916279417159</v>
      </c>
      <c r="E465" s="42">
        <v>13.848268987302101</v>
      </c>
      <c r="F465" s="42">
        <v>13.879946331654301</v>
      </c>
      <c r="G465" s="42">
        <v>13.913994057206599</v>
      </c>
      <c r="H465" s="42">
        <v>13.883530820901299</v>
      </c>
      <c r="J465" s="43">
        <f t="shared" si="114"/>
        <v>0.65237205828410083</v>
      </c>
      <c r="K465" s="43">
        <f t="shared" si="115"/>
        <v>0.42558930242983423</v>
      </c>
      <c r="L465" s="44">
        <f t="shared" si="117"/>
        <v>4.4855064513483277E-2</v>
      </c>
      <c r="N465" s="43">
        <f t="shared" si="116"/>
        <v>0.69573101269789994</v>
      </c>
      <c r="O465" s="43">
        <f t="shared" si="111"/>
        <v>0.48404164202964539</v>
      </c>
      <c r="P465" s="44">
        <f t="shared" si="118"/>
        <v>4.7836290752055824E-2</v>
      </c>
      <c r="R465" s="43">
        <f t="shared" si="112"/>
        <v>0.66405366834569968</v>
      </c>
      <c r="S465" s="43">
        <f t="shared" si="119"/>
        <v>0.44096727444338052</v>
      </c>
      <c r="T465" s="44">
        <f t="shared" si="120"/>
        <v>4.5658255524319284E-2</v>
      </c>
      <c r="V465" s="43">
        <f t="shared" si="121"/>
        <v>0.63000594279340127</v>
      </c>
      <c r="W465" s="43">
        <f t="shared" ref="W465:W520" si="125">V465^2</f>
        <v>0.39690748795500241</v>
      </c>
      <c r="X465" s="44">
        <f t="shared" si="122"/>
        <v>4.3317240291075441E-2</v>
      </c>
      <c r="Z465" s="43">
        <f t="shared" si="123"/>
        <v>0.66046917909870118</v>
      </c>
      <c r="AA465" s="43">
        <f t="shared" si="113"/>
        <v>0.43621953653931222</v>
      </c>
      <c r="AB465" s="44">
        <f t="shared" si="124"/>
        <v>4.5411797242759983E-2</v>
      </c>
    </row>
    <row r="466" spans="1:28" x14ac:dyDescent="0.3">
      <c r="A466" s="34">
        <v>41852</v>
      </c>
      <c r="B466" s="41">
        <v>14.677</v>
      </c>
      <c r="C466" s="36"/>
      <c r="D466" s="42">
        <v>13.9024864070854</v>
      </c>
      <c r="E466" s="42">
        <v>13.848268987302101</v>
      </c>
      <c r="F466" s="42">
        <v>13.883685604250701</v>
      </c>
      <c r="G466" s="42">
        <v>13.914730349031201</v>
      </c>
      <c r="H466" s="42">
        <v>13.883530820901299</v>
      </c>
      <c r="J466" s="43">
        <f t="shared" si="114"/>
        <v>0.77451359291459987</v>
      </c>
      <c r="K466" s="43">
        <f t="shared" si="115"/>
        <v>0.59987130560948254</v>
      </c>
      <c r="L466" s="44">
        <f t="shared" si="117"/>
        <v>5.2770565709245751E-2</v>
      </c>
      <c r="N466" s="43">
        <f t="shared" si="116"/>
        <v>0.82873101269789906</v>
      </c>
      <c r="O466" s="43">
        <f t="shared" si="111"/>
        <v>0.68679509140728534</v>
      </c>
      <c r="P466" s="44">
        <f t="shared" si="118"/>
        <v>5.646460534836132E-2</v>
      </c>
      <c r="R466" s="43">
        <f t="shared" si="112"/>
        <v>0.79331439574929874</v>
      </c>
      <c r="S466" s="43">
        <f t="shared" si="119"/>
        <v>0.62934773050307502</v>
      </c>
      <c r="T466" s="44">
        <f t="shared" si="120"/>
        <v>5.4051536127907529E-2</v>
      </c>
      <c r="V466" s="43">
        <f t="shared" si="121"/>
        <v>0.76226965096879873</v>
      </c>
      <c r="W466" s="43">
        <f t="shared" si="125"/>
        <v>0.58105502078809423</v>
      </c>
      <c r="X466" s="44">
        <f t="shared" si="122"/>
        <v>5.1936339236138093E-2</v>
      </c>
      <c r="Z466" s="43">
        <f t="shared" si="123"/>
        <v>0.79346917909870029</v>
      </c>
      <c r="AA466" s="43">
        <f t="shared" si="113"/>
        <v>0.62959333817956531</v>
      </c>
      <c r="AB466" s="44">
        <f t="shared" si="124"/>
        <v>5.4062082107971678E-2</v>
      </c>
    </row>
    <row r="467" spans="1:28" x14ac:dyDescent="0.3">
      <c r="A467" s="34">
        <v>41883</v>
      </c>
      <c r="B467" s="41">
        <v>14.600999999999999</v>
      </c>
      <c r="C467" s="36"/>
      <c r="D467" s="42">
        <v>13.8907086824924</v>
      </c>
      <c r="E467" s="42">
        <v>13.848268987302101</v>
      </c>
      <c r="F467" s="42">
        <v>13.8778215241423</v>
      </c>
      <c r="G467" s="42">
        <v>13.907772328742601</v>
      </c>
      <c r="H467" s="42">
        <v>13.883530820901299</v>
      </c>
      <c r="J467" s="43">
        <f t="shared" si="114"/>
        <v>0.71029131750759866</v>
      </c>
      <c r="K467" s="43">
        <f t="shared" si="115"/>
        <v>0.50451375572668034</v>
      </c>
      <c r="L467" s="44">
        <f t="shared" si="117"/>
        <v>4.8646758270501932E-2</v>
      </c>
      <c r="N467" s="43">
        <f t="shared" si="116"/>
        <v>0.75273101269789855</v>
      </c>
      <c r="O467" s="43">
        <f t="shared" ref="O467:O520" si="126">N467^2</f>
        <v>0.56660397747720392</v>
      </c>
      <c r="P467" s="44">
        <f t="shared" si="118"/>
        <v>5.1553387623991413E-2</v>
      </c>
      <c r="R467" s="43">
        <f t="shared" ref="R467:R520" si="127">ABS($B467-F467)</f>
        <v>0.7231784758576989</v>
      </c>
      <c r="S467" s="43">
        <f t="shared" si="119"/>
        <v>0.52298710794386438</v>
      </c>
      <c r="T467" s="44">
        <f t="shared" si="120"/>
        <v>4.9529379895739946E-2</v>
      </c>
      <c r="V467" s="43">
        <f t="shared" si="121"/>
        <v>0.69322767125739837</v>
      </c>
      <c r="W467" s="43">
        <f t="shared" si="125"/>
        <v>0.48056460419695557</v>
      </c>
      <c r="X467" s="44">
        <f t="shared" si="122"/>
        <v>4.7478095422053175E-2</v>
      </c>
      <c r="Z467" s="43">
        <f t="shared" si="123"/>
        <v>0.71746917909869978</v>
      </c>
      <c r="AA467" s="43">
        <f t="shared" ref="AA467:AA520" si="128">Z467^2</f>
        <v>0.51476202295656215</v>
      </c>
      <c r="AB467" s="44">
        <f t="shared" si="124"/>
        <v>4.9138358954777056E-2</v>
      </c>
    </row>
    <row r="468" spans="1:28" x14ac:dyDescent="0.3">
      <c r="A468" s="34">
        <v>41913</v>
      </c>
      <c r="B468" s="41">
        <v>14.635</v>
      </c>
      <c r="C468" s="36"/>
      <c r="D468" s="42">
        <v>13.875336339184001</v>
      </c>
      <c r="E468" s="42">
        <v>13.848268987302101</v>
      </c>
      <c r="F468" s="42">
        <v>13.8664053369254</v>
      </c>
      <c r="G468" s="42">
        <v>13.901544185171799</v>
      </c>
      <c r="H468" s="42">
        <v>13.883530820901299</v>
      </c>
      <c r="J468" s="43">
        <f t="shared" ref="J468:J520" si="129">ABS($B468-D468)</f>
        <v>0.75966366081599901</v>
      </c>
      <c r="K468" s="43">
        <f t="shared" ref="K468:K520" si="130">J468^2</f>
        <v>0.57708887756436522</v>
      </c>
      <c r="L468" s="44">
        <f t="shared" si="117"/>
        <v>5.1907322228629926E-2</v>
      </c>
      <c r="N468" s="43">
        <f t="shared" si="116"/>
        <v>0.78673101269789925</v>
      </c>
      <c r="O468" s="43">
        <f t="shared" si="126"/>
        <v>0.61894568634066205</v>
      </c>
      <c r="P468" s="44">
        <f t="shared" si="118"/>
        <v>5.3756816720047777E-2</v>
      </c>
      <c r="R468" s="43">
        <f t="shared" si="127"/>
        <v>0.76859466307459989</v>
      </c>
      <c r="S468" s="43">
        <f t="shared" si="119"/>
        <v>0.59073775610675772</v>
      </c>
      <c r="T468" s="44">
        <f t="shared" si="120"/>
        <v>5.2517571785076864E-2</v>
      </c>
      <c r="V468" s="43">
        <f t="shared" si="121"/>
        <v>0.73345581482820066</v>
      </c>
      <c r="W468" s="43">
        <f t="shared" si="125"/>
        <v>0.5379574323052998</v>
      </c>
      <c r="X468" s="44">
        <f t="shared" si="122"/>
        <v>5.0116557214089558E-2</v>
      </c>
      <c r="Z468" s="43">
        <f t="shared" si="123"/>
        <v>0.75146917909870048</v>
      </c>
      <c r="AA468" s="43">
        <f t="shared" si="128"/>
        <v>0.56470592713527479</v>
      </c>
      <c r="AB468" s="44">
        <f t="shared" si="124"/>
        <v>5.1347398640157194E-2</v>
      </c>
    </row>
    <row r="469" spans="1:28" x14ac:dyDescent="0.3">
      <c r="A469" s="34">
        <v>41944</v>
      </c>
      <c r="B469" s="41">
        <v>14.504</v>
      </c>
      <c r="C469" s="36"/>
      <c r="D469" s="42">
        <v>13.835563786792999</v>
      </c>
      <c r="E469" s="42">
        <v>13.848268987302101</v>
      </c>
      <c r="F469" s="42">
        <v>13.843043981418001</v>
      </c>
      <c r="G469" s="42">
        <v>13.8543919820615</v>
      </c>
      <c r="H469" s="42">
        <v>13.883530820901299</v>
      </c>
      <c r="J469" s="43">
        <f t="shared" si="129"/>
        <v>0.66843621320700031</v>
      </c>
      <c r="K469" s="43">
        <f t="shared" si="130"/>
        <v>0.44680697112651435</v>
      </c>
      <c r="L469" s="44">
        <f t="shared" si="117"/>
        <v>4.6086335714768362E-2</v>
      </c>
      <c r="N469" s="43">
        <f t="shared" ref="N469:N520" si="131">ABS($B469-E469)</f>
        <v>0.65573101269789902</v>
      </c>
      <c r="O469" s="43">
        <f t="shared" si="126"/>
        <v>0.42998316101381218</v>
      </c>
      <c r="P469" s="44">
        <f t="shared" si="118"/>
        <v>4.5210356639402857E-2</v>
      </c>
      <c r="R469" s="43">
        <f t="shared" si="127"/>
        <v>0.66095601858199871</v>
      </c>
      <c r="S469" s="43">
        <f t="shared" si="119"/>
        <v>0.43686285849976741</v>
      </c>
      <c r="T469" s="44">
        <f t="shared" si="120"/>
        <v>4.5570602494622088E-2</v>
      </c>
      <c r="V469" s="43">
        <f t="shared" si="121"/>
        <v>0.64960801793849932</v>
      </c>
      <c r="W469" s="43">
        <f t="shared" si="125"/>
        <v>0.42199057696998565</v>
      </c>
      <c r="X469" s="44">
        <f t="shared" si="122"/>
        <v>4.4788197596421629E-2</v>
      </c>
      <c r="Z469" s="43">
        <f t="shared" si="123"/>
        <v>0.62046917909870025</v>
      </c>
      <c r="AA469" s="43">
        <f t="shared" si="128"/>
        <v>0.38498200221141499</v>
      </c>
      <c r="AB469" s="44">
        <f t="shared" si="124"/>
        <v>4.2779176716678177E-2</v>
      </c>
    </row>
    <row r="470" spans="1:28" x14ac:dyDescent="0.3">
      <c r="A470" s="34">
        <v>41974</v>
      </c>
      <c r="B470" s="41">
        <v>14.654999999999999</v>
      </c>
      <c r="C470" s="36"/>
      <c r="D470" s="42">
        <v>13.841892934468</v>
      </c>
      <c r="E470" s="42">
        <v>13.848268987302101</v>
      </c>
      <c r="F470" s="42">
        <v>13.8275770411412</v>
      </c>
      <c r="G470" s="42">
        <v>13.850334573348499</v>
      </c>
      <c r="H470" s="42">
        <v>13.883530820901299</v>
      </c>
      <c r="J470" s="43">
        <f t="shared" si="129"/>
        <v>0.81310706553199985</v>
      </c>
      <c r="K470" s="43">
        <f t="shared" si="130"/>
        <v>0.66114310001805987</v>
      </c>
      <c r="L470" s="44">
        <f t="shared" si="117"/>
        <v>5.5483252509860109E-2</v>
      </c>
      <c r="N470" s="43">
        <f t="shared" si="131"/>
        <v>0.80673101269789882</v>
      </c>
      <c r="O470" s="43">
        <f t="shared" si="126"/>
        <v>0.65081492684857734</v>
      </c>
      <c r="P470" s="44">
        <f t="shared" si="118"/>
        <v>5.504817555086311E-2</v>
      </c>
      <c r="R470" s="43">
        <f t="shared" si="127"/>
        <v>0.82742295885879891</v>
      </c>
      <c r="S470" s="43">
        <f t="shared" si="119"/>
        <v>0.68462875284664959</v>
      </c>
      <c r="T470" s="44">
        <f t="shared" si="120"/>
        <v>5.6460113194049741E-2</v>
      </c>
      <c r="V470" s="43">
        <f t="shared" si="121"/>
        <v>0.80466542665149987</v>
      </c>
      <c r="W470" s="43">
        <f t="shared" si="125"/>
        <v>0.64748644884824036</v>
      </c>
      <c r="X470" s="44">
        <f t="shared" si="122"/>
        <v>5.4907228021255534E-2</v>
      </c>
      <c r="Z470" s="43">
        <f t="shared" si="123"/>
        <v>0.77146917909870005</v>
      </c>
      <c r="AA470" s="43">
        <f t="shared" si="128"/>
        <v>0.59516469429922214</v>
      </c>
      <c r="AB470" s="44">
        <f t="shared" si="124"/>
        <v>5.2642045656683734E-2</v>
      </c>
    </row>
    <row r="471" spans="1:28" x14ac:dyDescent="0.3">
      <c r="A471" s="34">
        <v>42005</v>
      </c>
      <c r="B471" s="41">
        <v>14.705</v>
      </c>
      <c r="C471" s="36"/>
      <c r="D471" s="42">
        <v>13.8664814606791</v>
      </c>
      <c r="E471" s="42">
        <v>13.848268987302101</v>
      </c>
      <c r="F471" s="42">
        <v>13.8670856386198</v>
      </c>
      <c r="G471" s="42">
        <v>13.8871289826234</v>
      </c>
      <c r="H471" s="42">
        <v>13.883530820901299</v>
      </c>
      <c r="J471" s="43">
        <f t="shared" si="129"/>
        <v>0.83851853932089959</v>
      </c>
      <c r="K471" s="43">
        <f t="shared" si="130"/>
        <v>0.70311334078485499</v>
      </c>
      <c r="L471" s="44">
        <f t="shared" si="117"/>
        <v>5.7022682034743255E-2</v>
      </c>
      <c r="N471" s="43">
        <f t="shared" si="131"/>
        <v>0.85673101269789953</v>
      </c>
      <c r="O471" s="43">
        <f t="shared" si="126"/>
        <v>0.7339880281183685</v>
      </c>
      <c r="P471" s="44">
        <f t="shared" si="118"/>
        <v>5.8261204535729312E-2</v>
      </c>
      <c r="R471" s="43">
        <f t="shared" si="127"/>
        <v>0.83791436138020003</v>
      </c>
      <c r="S471" s="43">
        <f t="shared" si="119"/>
        <v>0.70210047700718847</v>
      </c>
      <c r="T471" s="44">
        <f t="shared" si="120"/>
        <v>5.6981595469581779E-2</v>
      </c>
      <c r="V471" s="43">
        <f t="shared" si="121"/>
        <v>0.81787101737659995</v>
      </c>
      <c r="W471" s="43">
        <f t="shared" si="125"/>
        <v>0.66891300106463469</v>
      </c>
      <c r="X471" s="44">
        <f t="shared" si="122"/>
        <v>5.5618566295586529E-2</v>
      </c>
      <c r="Z471" s="43">
        <f t="shared" si="123"/>
        <v>0.82146917909870076</v>
      </c>
      <c r="AA471" s="43">
        <f t="shared" si="128"/>
        <v>0.67481161220909336</v>
      </c>
      <c r="AB471" s="44">
        <f t="shared" si="124"/>
        <v>5.5863255974070096E-2</v>
      </c>
    </row>
    <row r="472" spans="1:28" x14ac:dyDescent="0.3">
      <c r="A472" s="34">
        <v>42036</v>
      </c>
      <c r="B472" s="41">
        <v>14.689</v>
      </c>
      <c r="C472" s="36"/>
      <c r="D472" s="42">
        <v>13.8407288202673</v>
      </c>
      <c r="E472" s="42">
        <v>13.848268987302101</v>
      </c>
      <c r="F472" s="42">
        <v>13.8500891119592</v>
      </c>
      <c r="G472" s="42">
        <v>13.852138720809</v>
      </c>
      <c r="H472" s="42">
        <v>13.883530820901299</v>
      </c>
      <c r="J472" s="43">
        <f t="shared" si="129"/>
        <v>0.84827117973270028</v>
      </c>
      <c r="K472" s="43">
        <f t="shared" si="130"/>
        <v>0.7195639943651071</v>
      </c>
      <c r="L472" s="44">
        <f t="shared" si="117"/>
        <v>5.7748735770488141E-2</v>
      </c>
      <c r="N472" s="43">
        <f t="shared" si="131"/>
        <v>0.84073101269789952</v>
      </c>
      <c r="O472" s="43">
        <f t="shared" si="126"/>
        <v>0.70682863571203569</v>
      </c>
      <c r="P472" s="44">
        <f t="shared" si="118"/>
        <v>5.7235415120014947E-2</v>
      </c>
      <c r="R472" s="43">
        <f t="shared" si="127"/>
        <v>0.83891088804080027</v>
      </c>
      <c r="S472" s="43">
        <f t="shared" si="119"/>
        <v>0.70377147807340412</v>
      </c>
      <c r="T472" s="44">
        <f t="shared" si="120"/>
        <v>5.711150439381852E-2</v>
      </c>
      <c r="V472" s="43">
        <f t="shared" si="121"/>
        <v>0.83686127919099995</v>
      </c>
      <c r="W472" s="43">
        <f t="shared" si="125"/>
        <v>0.70033680060919679</v>
      </c>
      <c r="X472" s="44">
        <f t="shared" si="122"/>
        <v>5.6971970807474979E-2</v>
      </c>
      <c r="Z472" s="43">
        <f t="shared" si="123"/>
        <v>0.80546917909870075</v>
      </c>
      <c r="AA472" s="43">
        <f t="shared" si="128"/>
        <v>0.6487805984779349</v>
      </c>
      <c r="AB472" s="44">
        <f t="shared" si="124"/>
        <v>5.4834854591783021E-2</v>
      </c>
    </row>
    <row r="473" spans="1:28" x14ac:dyDescent="0.3">
      <c r="A473" s="34">
        <v>42064</v>
      </c>
      <c r="B473" s="41">
        <v>14.708</v>
      </c>
      <c r="C473" s="36"/>
      <c r="D473" s="42">
        <v>13.804398849115801</v>
      </c>
      <c r="E473" s="42">
        <v>13.848268987302101</v>
      </c>
      <c r="F473" s="42">
        <v>13.7916902191483</v>
      </c>
      <c r="G473" s="42">
        <v>13.821861335845201</v>
      </c>
      <c r="H473" s="42">
        <v>13.883530820901299</v>
      </c>
      <c r="J473" s="43">
        <f t="shared" si="129"/>
        <v>0.90360115088419946</v>
      </c>
      <c r="K473" s="43">
        <f t="shared" si="130"/>
        <v>0.81649503987924976</v>
      </c>
      <c r="L473" s="44">
        <f t="shared" si="117"/>
        <v>6.1436031471593655E-2</v>
      </c>
      <c r="N473" s="43">
        <f t="shared" si="131"/>
        <v>0.85973101269789964</v>
      </c>
      <c r="O473" s="43">
        <f t="shared" si="126"/>
        <v>0.73913741419455603</v>
      </c>
      <c r="P473" s="44">
        <f t="shared" si="118"/>
        <v>5.8453291589468291E-2</v>
      </c>
      <c r="R473" s="43">
        <f t="shared" si="127"/>
        <v>0.91630978085169978</v>
      </c>
      <c r="S473" s="43">
        <f t="shared" si="119"/>
        <v>0.83962361448449008</v>
      </c>
      <c r="T473" s="44">
        <f t="shared" si="120"/>
        <v>6.2300093884396231E-2</v>
      </c>
      <c r="V473" s="43">
        <f t="shared" si="121"/>
        <v>0.88613866415479947</v>
      </c>
      <c r="W473" s="43">
        <f t="shared" si="125"/>
        <v>0.78524173211005244</v>
      </c>
      <c r="X473" s="44">
        <f t="shared" si="122"/>
        <v>6.024875334204511E-2</v>
      </c>
      <c r="Z473" s="43">
        <f t="shared" si="123"/>
        <v>0.82446917909870088</v>
      </c>
      <c r="AA473" s="43">
        <f t="shared" si="128"/>
        <v>0.6797494272836857</v>
      </c>
      <c r="AB473" s="44">
        <f t="shared" si="124"/>
        <v>5.6055832138883661E-2</v>
      </c>
    </row>
    <row r="474" spans="1:28" x14ac:dyDescent="0.3">
      <c r="A474" s="34">
        <v>42095</v>
      </c>
      <c r="B474" s="41">
        <v>14.673</v>
      </c>
      <c r="C474" s="36"/>
      <c r="D474" s="42">
        <v>13.8456818917275</v>
      </c>
      <c r="E474" s="42">
        <v>13.848268987302101</v>
      </c>
      <c r="F474" s="42">
        <v>13.846083078021501</v>
      </c>
      <c r="G474" s="42">
        <v>13.860635830935401</v>
      </c>
      <c r="H474" s="42">
        <v>13.883530820901299</v>
      </c>
      <c r="J474" s="43">
        <f t="shared" si="129"/>
        <v>0.8273181082725003</v>
      </c>
      <c r="K474" s="43">
        <f t="shared" si="130"/>
        <v>0.68445525227558857</v>
      </c>
      <c r="L474" s="44">
        <f t="shared" si="117"/>
        <v>5.6383705327642628E-2</v>
      </c>
      <c r="N474" s="43">
        <f t="shared" si="131"/>
        <v>0.8247310126978995</v>
      </c>
      <c r="O474" s="43">
        <f t="shared" si="126"/>
        <v>0.68018124330570284</v>
      </c>
      <c r="P474" s="44">
        <f t="shared" si="118"/>
        <v>5.6207388584331733E-2</v>
      </c>
      <c r="R474" s="43">
        <f t="shared" si="127"/>
        <v>0.82691692197849953</v>
      </c>
      <c r="S474" s="43">
        <f t="shared" si="119"/>
        <v>0.68379159585439586</v>
      </c>
      <c r="T474" s="44">
        <f t="shared" si="120"/>
        <v>5.6356363523376238E-2</v>
      </c>
      <c r="V474" s="43">
        <f t="shared" si="121"/>
        <v>0.8123641690645993</v>
      </c>
      <c r="W474" s="43">
        <f t="shared" si="125"/>
        <v>0.6599355431800169</v>
      </c>
      <c r="X474" s="44">
        <f t="shared" si="122"/>
        <v>5.5364558649533109E-2</v>
      </c>
      <c r="Z474" s="43">
        <f t="shared" si="123"/>
        <v>0.78946917909870074</v>
      </c>
      <c r="AA474" s="43">
        <f t="shared" si="128"/>
        <v>0.6232615847467764</v>
      </c>
      <c r="AB474" s="44">
        <f t="shared" si="124"/>
        <v>5.3804210393150732E-2</v>
      </c>
    </row>
    <row r="475" spans="1:28" x14ac:dyDescent="0.3">
      <c r="A475" s="34">
        <v>42125</v>
      </c>
      <c r="B475" s="41">
        <v>14.711</v>
      </c>
      <c r="C475" s="36"/>
      <c r="D475" s="42">
        <v>13.849463401938999</v>
      </c>
      <c r="E475" s="42">
        <v>13.848268987302101</v>
      </c>
      <c r="F475" s="42">
        <v>13.8459997966988</v>
      </c>
      <c r="G475" s="42">
        <v>13.873811814238699</v>
      </c>
      <c r="H475" s="42">
        <v>13.883530820901299</v>
      </c>
      <c r="J475" s="43">
        <f t="shared" si="129"/>
        <v>0.8615365980610008</v>
      </c>
      <c r="K475" s="43">
        <f t="shared" si="130"/>
        <v>0.74224530979852243</v>
      </c>
      <c r="L475" s="44">
        <f t="shared" ref="L475:L520" si="132">J475/$B475</f>
        <v>5.8564108358439317E-2</v>
      </c>
      <c r="N475" s="43">
        <f t="shared" si="131"/>
        <v>0.86273101269789976</v>
      </c>
      <c r="O475" s="43">
        <f t="shared" si="126"/>
        <v>0.74430480027074364</v>
      </c>
      <c r="P475" s="44">
        <f t="shared" ref="P475:P520" si="133">N475/$B475</f>
        <v>5.8645300298953144E-2</v>
      </c>
      <c r="R475" s="43">
        <f t="shared" si="127"/>
        <v>0.86500020330120009</v>
      </c>
      <c r="S475" s="43">
        <f t="shared" si="119"/>
        <v>0.74822535171111748</v>
      </c>
      <c r="T475" s="44">
        <f t="shared" si="120"/>
        <v>5.879955158053158E-2</v>
      </c>
      <c r="V475" s="43">
        <f t="shared" si="121"/>
        <v>0.83718818576130083</v>
      </c>
      <c r="W475" s="43">
        <f t="shared" si="125"/>
        <v>0.70088405837829837</v>
      </c>
      <c r="X475" s="44">
        <f t="shared" si="122"/>
        <v>5.6908992302447205E-2</v>
      </c>
      <c r="Z475" s="43">
        <f t="shared" si="123"/>
        <v>0.82746917909870099</v>
      </c>
      <c r="AA475" s="43">
        <f t="shared" si="128"/>
        <v>0.68470524235827812</v>
      </c>
      <c r="AB475" s="44">
        <f t="shared" si="124"/>
        <v>5.6248329759955203E-2</v>
      </c>
    </row>
    <row r="476" spans="1:28" x14ac:dyDescent="0.3">
      <c r="A476" s="34">
        <v>42156</v>
      </c>
      <c r="B476" s="41">
        <v>14.743</v>
      </c>
      <c r="C476" s="36"/>
      <c r="D476" s="42">
        <v>13.8754580339446</v>
      </c>
      <c r="E476" s="42">
        <v>13.848268987302101</v>
      </c>
      <c r="F476" s="42">
        <v>13.861548331963901</v>
      </c>
      <c r="G476" s="42">
        <v>13.879576841422001</v>
      </c>
      <c r="H476" s="42">
        <v>13.883530820901299</v>
      </c>
      <c r="J476" s="43">
        <f t="shared" si="129"/>
        <v>0.86754196605540024</v>
      </c>
      <c r="K476" s="43">
        <f t="shared" si="130"/>
        <v>0.75262906286726927</v>
      </c>
      <c r="L476" s="44">
        <f t="shared" si="132"/>
        <v>5.8844330601329459E-2</v>
      </c>
      <c r="N476" s="43">
        <f t="shared" si="131"/>
        <v>0.89473101269789979</v>
      </c>
      <c r="O476" s="43">
        <f t="shared" si="126"/>
        <v>0.80054358508340928</v>
      </c>
      <c r="P476" s="44">
        <f t="shared" si="133"/>
        <v>6.0688531011184953E-2</v>
      </c>
      <c r="R476" s="43">
        <f t="shared" si="127"/>
        <v>0.88145166803609953</v>
      </c>
      <c r="S476" s="43">
        <f t="shared" si="119"/>
        <v>0.77695704308362223</v>
      </c>
      <c r="T476" s="44">
        <f t="shared" si="120"/>
        <v>5.9787808996547481E-2</v>
      </c>
      <c r="V476" s="43">
        <f t="shared" si="121"/>
        <v>0.86342315857799967</v>
      </c>
      <c r="W476" s="43">
        <f t="shared" si="125"/>
        <v>0.74549955076880958</v>
      </c>
      <c r="X476" s="44">
        <f t="shared" si="122"/>
        <v>5.8564956832259353E-2</v>
      </c>
      <c r="Z476" s="43">
        <f t="shared" si="123"/>
        <v>0.85946917909870102</v>
      </c>
      <c r="AA476" s="43">
        <f t="shared" si="128"/>
        <v>0.73868726982059496</v>
      </c>
      <c r="AB476" s="44">
        <f t="shared" si="124"/>
        <v>5.8296763148524791E-2</v>
      </c>
    </row>
    <row r="477" spans="1:28" x14ac:dyDescent="0.3">
      <c r="A477" s="34">
        <v>42186</v>
      </c>
      <c r="B477" s="41">
        <v>14.696999999999999</v>
      </c>
      <c r="C477" s="36"/>
      <c r="D477" s="42">
        <v>13.8916279415681</v>
      </c>
      <c r="E477" s="42">
        <v>13.848268987302101</v>
      </c>
      <c r="F477" s="42">
        <v>13.879946316385199</v>
      </c>
      <c r="G477" s="42">
        <v>13.913994057206599</v>
      </c>
      <c r="H477" s="42">
        <v>13.883530820901299</v>
      </c>
      <c r="J477" s="43">
        <f t="shared" si="129"/>
        <v>0.80537205843189952</v>
      </c>
      <c r="K477" s="43">
        <f t="shared" si="130"/>
        <v>0.64862415250283501</v>
      </c>
      <c r="L477" s="44">
        <f t="shared" si="132"/>
        <v>5.4798398205885522E-2</v>
      </c>
      <c r="N477" s="43">
        <f t="shared" si="131"/>
        <v>0.84873101269789863</v>
      </c>
      <c r="O477" s="43">
        <f t="shared" si="126"/>
        <v>0.72034433191520053</v>
      </c>
      <c r="P477" s="44">
        <f t="shared" si="133"/>
        <v>5.7748589011219889E-2</v>
      </c>
      <c r="R477" s="43">
        <f t="shared" si="127"/>
        <v>0.81705368361479991</v>
      </c>
      <c r="S477" s="43">
        <f t="shared" si="119"/>
        <v>0.66757672190851358</v>
      </c>
      <c r="T477" s="44">
        <f t="shared" si="120"/>
        <v>5.5593228795999178E-2</v>
      </c>
      <c r="V477" s="43">
        <f t="shared" si="121"/>
        <v>0.78300594279339997</v>
      </c>
      <c r="W477" s="43">
        <f t="shared" si="125"/>
        <v>0.61309830644978114</v>
      </c>
      <c r="X477" s="44">
        <f t="shared" si="122"/>
        <v>5.3276583166183576E-2</v>
      </c>
      <c r="Z477" s="43">
        <f t="shared" si="123"/>
        <v>0.81346917909869987</v>
      </c>
      <c r="AA477" s="43">
        <f t="shared" si="128"/>
        <v>0.66173210534351268</v>
      </c>
      <c r="AB477" s="44">
        <f t="shared" si="124"/>
        <v>5.53493351771586E-2</v>
      </c>
    </row>
    <row r="478" spans="1:28" x14ac:dyDescent="0.3">
      <c r="A478" s="34">
        <v>42217</v>
      </c>
      <c r="B478" s="41">
        <v>14.74</v>
      </c>
      <c r="C478" s="36"/>
      <c r="D478" s="42">
        <v>13.902486406941099</v>
      </c>
      <c r="E478" s="42">
        <v>13.848268987302101</v>
      </c>
      <c r="F478" s="42">
        <v>13.883685589283401</v>
      </c>
      <c r="G478" s="42">
        <v>13.914730349031201</v>
      </c>
      <c r="H478" s="42">
        <v>13.883530820901299</v>
      </c>
      <c r="J478" s="43">
        <f t="shared" si="129"/>
        <v>0.83751359305890105</v>
      </c>
      <c r="K478" s="43">
        <f t="shared" si="130"/>
        <v>0.70142901855843054</v>
      </c>
      <c r="L478" s="44">
        <f t="shared" si="132"/>
        <v>5.6819104006709704E-2</v>
      </c>
      <c r="N478" s="43">
        <f t="shared" si="131"/>
        <v>0.89173101269789967</v>
      </c>
      <c r="O478" s="43">
        <f t="shared" si="126"/>
        <v>0.7951841990072217</v>
      </c>
      <c r="P478" s="44">
        <f t="shared" si="133"/>
        <v>6.0497354999857506E-2</v>
      </c>
      <c r="R478" s="43">
        <f t="shared" si="127"/>
        <v>0.85631441071659964</v>
      </c>
      <c r="S478" s="43">
        <f t="shared" si="119"/>
        <v>0.73327437000091733</v>
      </c>
      <c r="T478" s="44">
        <f t="shared" si="120"/>
        <v>5.8094600455671615E-2</v>
      </c>
      <c r="V478" s="43">
        <f t="shared" si="121"/>
        <v>0.82526965096879934</v>
      </c>
      <c r="W478" s="43">
        <f t="shared" si="125"/>
        <v>0.68106999681016389</v>
      </c>
      <c r="X478" s="44">
        <f t="shared" si="122"/>
        <v>5.5988443077937537E-2</v>
      </c>
      <c r="Z478" s="43">
        <f t="shared" si="123"/>
        <v>0.85646917909870091</v>
      </c>
      <c r="AA478" s="43">
        <f t="shared" si="128"/>
        <v>0.73353945474600257</v>
      </c>
      <c r="AB478" s="44">
        <f t="shared" si="124"/>
        <v>5.8105100345909148E-2</v>
      </c>
    </row>
    <row r="479" spans="1:28" x14ac:dyDescent="0.3">
      <c r="A479" s="34">
        <v>42248</v>
      </c>
      <c r="B479" s="41">
        <v>14.795999999999999</v>
      </c>
      <c r="C479" s="36"/>
      <c r="D479" s="42">
        <v>13.8907086823515</v>
      </c>
      <c r="E479" s="42">
        <v>13.848268987302101</v>
      </c>
      <c r="F479" s="42">
        <v>13.8778215094811</v>
      </c>
      <c r="G479" s="42">
        <v>13.907772328742601</v>
      </c>
      <c r="H479" s="42">
        <v>13.883530820901299</v>
      </c>
      <c r="J479" s="43">
        <f t="shared" si="129"/>
        <v>0.90529131764849957</v>
      </c>
      <c r="K479" s="43">
        <f t="shared" si="130"/>
        <v>0.81955236980975654</v>
      </c>
      <c r="L479" s="44">
        <f t="shared" si="132"/>
        <v>6.1184868724553906E-2</v>
      </c>
      <c r="N479" s="43">
        <f t="shared" si="131"/>
        <v>0.94773101269789883</v>
      </c>
      <c r="O479" s="43">
        <f t="shared" si="126"/>
        <v>0.89819407242938487</v>
      </c>
      <c r="P479" s="44">
        <f t="shared" si="133"/>
        <v>6.4053190909563323E-2</v>
      </c>
      <c r="R479" s="43">
        <f t="shared" si="127"/>
        <v>0.91817849051889944</v>
      </c>
      <c r="S479" s="43">
        <f t="shared" si="119"/>
        <v>0.84305174045156472</v>
      </c>
      <c r="T479" s="44">
        <f t="shared" si="120"/>
        <v>6.2055859051020512E-2</v>
      </c>
      <c r="V479" s="43">
        <f t="shared" si="121"/>
        <v>0.88822767125739865</v>
      </c>
      <c r="W479" s="43">
        <f t="shared" si="125"/>
        <v>0.78894839598734146</v>
      </c>
      <c r="X479" s="44">
        <f t="shared" si="122"/>
        <v>6.0031607951973417E-2</v>
      </c>
      <c r="Z479" s="43">
        <f t="shared" si="123"/>
        <v>0.91246917909870007</v>
      </c>
      <c r="AA479" s="43">
        <f t="shared" si="128"/>
        <v>0.83260000280505553</v>
      </c>
      <c r="AB479" s="44">
        <f t="shared" si="124"/>
        <v>6.1669990477068136E-2</v>
      </c>
    </row>
    <row r="480" spans="1:28" x14ac:dyDescent="0.3">
      <c r="A480" s="34">
        <v>42278</v>
      </c>
      <c r="B480" s="41">
        <v>14.845000000000001</v>
      </c>
      <c r="C480" s="36"/>
      <c r="D480" s="42">
        <v>13.875336339046401</v>
      </c>
      <c r="E480" s="42">
        <v>13.848268987302101</v>
      </c>
      <c r="F480" s="42">
        <v>13.8664053225699</v>
      </c>
      <c r="G480" s="42">
        <v>13.901544185171799</v>
      </c>
      <c r="H480" s="42">
        <v>13.883530820901299</v>
      </c>
      <c r="J480" s="43">
        <f t="shared" si="129"/>
        <v>0.96966366095360002</v>
      </c>
      <c r="K480" s="43">
        <f t="shared" si="130"/>
        <v>0.94024761537393819</v>
      </c>
      <c r="L480" s="44">
        <f t="shared" si="132"/>
        <v>6.5319209225570898E-2</v>
      </c>
      <c r="N480" s="43">
        <f t="shared" si="131"/>
        <v>0.9967310126979001</v>
      </c>
      <c r="O480" s="43">
        <f t="shared" si="126"/>
        <v>0.99347271167378148</v>
      </c>
      <c r="P480" s="44">
        <f t="shared" si="133"/>
        <v>6.7142540430980127E-2</v>
      </c>
      <c r="R480" s="43">
        <f t="shared" si="127"/>
        <v>0.97859467743010065</v>
      </c>
      <c r="S480" s="43">
        <f t="shared" si="119"/>
        <v>0.95764754269452268</v>
      </c>
      <c r="T480" s="44">
        <f t="shared" si="120"/>
        <v>6.5920827041434871E-2</v>
      </c>
      <c r="V480" s="43">
        <f t="shared" si="121"/>
        <v>0.94345581482820151</v>
      </c>
      <c r="W480" s="43">
        <f t="shared" si="125"/>
        <v>0.89010887453314569</v>
      </c>
      <c r="X480" s="44">
        <f t="shared" si="122"/>
        <v>6.3553776680916232E-2</v>
      </c>
      <c r="Z480" s="43">
        <f t="shared" si="123"/>
        <v>0.96146917909870133</v>
      </c>
      <c r="AA480" s="43">
        <f t="shared" si="128"/>
        <v>0.92442298235673059</v>
      </c>
      <c r="AB480" s="44">
        <f t="shared" si="124"/>
        <v>6.476720640610989E-2</v>
      </c>
    </row>
    <row r="481" spans="1:28" x14ac:dyDescent="0.3">
      <c r="A481" s="34">
        <v>42309</v>
      </c>
      <c r="B481" s="41">
        <v>14.84</v>
      </c>
      <c r="C481" s="36"/>
      <c r="D481" s="42">
        <v>13.8355637866587</v>
      </c>
      <c r="E481" s="42">
        <v>13.848268987302101</v>
      </c>
      <c r="F481" s="42">
        <v>13.8430439673738</v>
      </c>
      <c r="G481" s="42">
        <v>13.8543919820615</v>
      </c>
      <c r="H481" s="42">
        <v>13.883530820901299</v>
      </c>
      <c r="J481" s="43">
        <f t="shared" si="129"/>
        <v>1.0044362133413003</v>
      </c>
      <c r="K481" s="43">
        <f t="shared" si="130"/>
        <v>1.00889210667141</v>
      </c>
      <c r="L481" s="44">
        <f t="shared" si="132"/>
        <v>6.7684380952917816E-2</v>
      </c>
      <c r="N481" s="43">
        <f t="shared" si="131"/>
        <v>0.99173101269789932</v>
      </c>
      <c r="O481" s="43">
        <f t="shared" si="126"/>
        <v>0.98353040154680094</v>
      </c>
      <c r="P481" s="44">
        <f t="shared" si="133"/>
        <v>6.6828235357001303E-2</v>
      </c>
      <c r="R481" s="43">
        <f t="shared" si="127"/>
        <v>0.99695603262619947</v>
      </c>
      <c r="S481" s="43">
        <f t="shared" si="119"/>
        <v>0.99392133098977176</v>
      </c>
      <c r="T481" s="44">
        <f t="shared" si="120"/>
        <v>6.7180325648665731E-2</v>
      </c>
      <c r="V481" s="43">
        <f t="shared" si="121"/>
        <v>0.98560801793849961</v>
      </c>
      <c r="W481" s="43">
        <f t="shared" si="125"/>
        <v>0.97142316502465775</v>
      </c>
      <c r="X481" s="44">
        <f t="shared" si="122"/>
        <v>6.6415634631974363E-2</v>
      </c>
      <c r="Z481" s="43">
        <f t="shared" si="123"/>
        <v>0.95646917909870055</v>
      </c>
      <c r="AA481" s="43">
        <f t="shared" si="128"/>
        <v>0.91483329056574214</v>
      </c>
      <c r="AB481" s="44">
        <f t="shared" si="124"/>
        <v>6.445210101743265E-2</v>
      </c>
    </row>
    <row r="482" spans="1:28" x14ac:dyDescent="0.3">
      <c r="A482" s="34">
        <v>42339</v>
      </c>
      <c r="B482" s="41">
        <v>15.024000000000001</v>
      </c>
      <c r="C482" s="36"/>
      <c r="D482" s="42">
        <v>13.8418929343368</v>
      </c>
      <c r="E482" s="42">
        <v>13.848268987302101</v>
      </c>
      <c r="F482" s="42">
        <v>13.827577027393801</v>
      </c>
      <c r="G482" s="42">
        <v>13.850334573348499</v>
      </c>
      <c r="H482" s="42">
        <v>13.883530820901299</v>
      </c>
      <c r="J482" s="43">
        <f t="shared" si="129"/>
        <v>1.1821070656632013</v>
      </c>
      <c r="K482" s="43">
        <f t="shared" si="130"/>
        <v>1.3973771146908642</v>
      </c>
      <c r="L482" s="44">
        <f t="shared" si="132"/>
        <v>7.8681247714536828E-2</v>
      </c>
      <c r="N482" s="43">
        <f t="shared" si="131"/>
        <v>1.1757310126979004</v>
      </c>
      <c r="O482" s="43">
        <f t="shared" si="126"/>
        <v>1.3823434142196303</v>
      </c>
      <c r="P482" s="44">
        <f t="shared" si="133"/>
        <v>7.825685654272499E-2</v>
      </c>
      <c r="R482" s="43">
        <f t="shared" si="127"/>
        <v>1.1964229726062001</v>
      </c>
      <c r="S482" s="43">
        <f t="shared" si="119"/>
        <v>1.4314279293798562</v>
      </c>
      <c r="T482" s="44">
        <f t="shared" si="120"/>
        <v>7.9634116920007991E-2</v>
      </c>
      <c r="V482" s="43">
        <f t="shared" si="121"/>
        <v>1.1736654266515014</v>
      </c>
      <c r="W482" s="43">
        <f t="shared" si="125"/>
        <v>1.3774905337170509</v>
      </c>
      <c r="X482" s="44">
        <f t="shared" si="122"/>
        <v>7.8119370783513137E-2</v>
      </c>
      <c r="Z482" s="43">
        <f t="shared" si="123"/>
        <v>1.1404691790987016</v>
      </c>
      <c r="AA482" s="43">
        <f t="shared" si="128"/>
        <v>1.3006699484740663</v>
      </c>
      <c r="AB482" s="44">
        <f t="shared" si="124"/>
        <v>7.5909822889956166E-2</v>
      </c>
    </row>
    <row r="483" spans="1:28" x14ac:dyDescent="0.3">
      <c r="A483" s="34">
        <v>42370</v>
      </c>
      <c r="B483" s="41">
        <v>14.933999999999999</v>
      </c>
      <c r="C483" s="36"/>
      <c r="D483" s="42">
        <v>13.866481460551</v>
      </c>
      <c r="E483" s="42">
        <v>13.848268987302101</v>
      </c>
      <c r="F483" s="42">
        <v>13.8670856251094</v>
      </c>
      <c r="G483" s="42">
        <v>13.8871289826234</v>
      </c>
      <c r="H483" s="42">
        <v>13.883530820901299</v>
      </c>
      <c r="J483" s="43">
        <f t="shared" si="129"/>
        <v>1.067518539448999</v>
      </c>
      <c r="K483" s="43">
        <f t="shared" si="130"/>
        <v>1.1395958320673241</v>
      </c>
      <c r="L483" s="44">
        <f t="shared" si="132"/>
        <v>7.1482425301258812E-2</v>
      </c>
      <c r="N483" s="43">
        <f t="shared" si="131"/>
        <v>1.0857310126978987</v>
      </c>
      <c r="O483" s="43">
        <f t="shared" si="126"/>
        <v>1.1788118319340049</v>
      </c>
      <c r="P483" s="44">
        <f t="shared" si="133"/>
        <v>7.2701956120121786E-2</v>
      </c>
      <c r="R483" s="43">
        <f t="shared" si="127"/>
        <v>1.0669143748905991</v>
      </c>
      <c r="S483" s="43">
        <f t="shared" si="119"/>
        <v>1.1383062833481978</v>
      </c>
      <c r="T483" s="44">
        <f t="shared" si="120"/>
        <v>7.1441969659207127E-2</v>
      </c>
      <c r="V483" s="43">
        <f t="shared" si="121"/>
        <v>1.0468710173765992</v>
      </c>
      <c r="W483" s="43">
        <f t="shared" si="125"/>
        <v>1.0959389270231157</v>
      </c>
      <c r="X483" s="44">
        <f t="shared" si="122"/>
        <v>7.009984045644832E-2</v>
      </c>
      <c r="Z483" s="43">
        <f t="shared" si="123"/>
        <v>1.0504691790987</v>
      </c>
      <c r="AA483" s="43">
        <f t="shared" si="128"/>
        <v>1.1034854962362965</v>
      </c>
      <c r="AB483" s="44">
        <f t="shared" si="124"/>
        <v>7.0340778029911608E-2</v>
      </c>
    </row>
    <row r="484" spans="1:28" x14ac:dyDescent="0.3">
      <c r="A484" s="34">
        <v>42401</v>
      </c>
      <c r="B484" s="41">
        <v>15.111000000000001</v>
      </c>
      <c r="C484" s="36"/>
      <c r="D484" s="42">
        <v>13.840728820142299</v>
      </c>
      <c r="E484" s="42">
        <v>13.848268987302101</v>
      </c>
      <c r="F484" s="42">
        <v>13.850089098735699</v>
      </c>
      <c r="G484" s="42">
        <v>13.852138720809</v>
      </c>
      <c r="H484" s="42">
        <v>13.883530820901299</v>
      </c>
      <c r="J484" s="43">
        <f t="shared" si="129"/>
        <v>1.2702711798577013</v>
      </c>
      <c r="K484" s="43">
        <f t="shared" si="130"/>
        <v>1.6135888703770767</v>
      </c>
      <c r="L484" s="44">
        <f t="shared" si="132"/>
        <v>8.4062681480888177E-2</v>
      </c>
      <c r="N484" s="43">
        <f t="shared" si="131"/>
        <v>1.2627310126979001</v>
      </c>
      <c r="O484" s="43">
        <f t="shared" si="126"/>
        <v>1.5944896104290645</v>
      </c>
      <c r="P484" s="44">
        <f t="shared" si="133"/>
        <v>8.356369616159752E-2</v>
      </c>
      <c r="R484" s="43">
        <f t="shared" si="127"/>
        <v>1.2609109012643014</v>
      </c>
      <c r="S484" s="43">
        <f t="shared" si="119"/>
        <v>1.5898963009271527</v>
      </c>
      <c r="T484" s="44">
        <f t="shared" si="120"/>
        <v>8.3443246725187034E-2</v>
      </c>
      <c r="V484" s="43">
        <f t="shared" si="121"/>
        <v>1.2588612791910005</v>
      </c>
      <c r="W484" s="43">
        <f t="shared" si="125"/>
        <v>1.5847317202464022</v>
      </c>
      <c r="X484" s="44">
        <f t="shared" si="122"/>
        <v>8.3307608972999839E-2</v>
      </c>
      <c r="Z484" s="43">
        <f t="shared" si="123"/>
        <v>1.2274691790987013</v>
      </c>
      <c r="AA484" s="43">
        <f t="shared" si="128"/>
        <v>1.5066805856372398</v>
      </c>
      <c r="AB484" s="44">
        <f t="shared" si="124"/>
        <v>8.123017530929133E-2</v>
      </c>
    </row>
    <row r="485" spans="1:28" x14ac:dyDescent="0.3">
      <c r="A485" s="34">
        <v>42430</v>
      </c>
      <c r="B485" s="41">
        <v>15.106</v>
      </c>
      <c r="C485" s="36"/>
      <c r="D485" s="42">
        <v>13.804398848993699</v>
      </c>
      <c r="E485" s="42">
        <v>13.848268987302101</v>
      </c>
      <c r="F485" s="42">
        <v>13.7916902062444</v>
      </c>
      <c r="G485" s="42">
        <v>13.821861335845201</v>
      </c>
      <c r="H485" s="42">
        <v>13.883530820901299</v>
      </c>
      <c r="J485" s="43">
        <f t="shared" si="129"/>
        <v>1.3016011510063006</v>
      </c>
      <c r="K485" s="43">
        <f t="shared" si="130"/>
        <v>1.6941655563009266</v>
      </c>
      <c r="L485" s="44">
        <f t="shared" si="132"/>
        <v>8.6164514166973433E-2</v>
      </c>
      <c r="N485" s="43">
        <f t="shared" si="131"/>
        <v>1.2577310126978993</v>
      </c>
      <c r="O485" s="43">
        <f t="shared" si="126"/>
        <v>1.5818873003020835</v>
      </c>
      <c r="P485" s="44">
        <f t="shared" si="133"/>
        <v>8.326036096239238E-2</v>
      </c>
      <c r="R485" s="43">
        <f t="shared" si="127"/>
        <v>1.3143097937555996</v>
      </c>
      <c r="S485" s="43">
        <f t="shared" si="119"/>
        <v>1.7274102339618869</v>
      </c>
      <c r="T485" s="44">
        <f t="shared" si="120"/>
        <v>8.7005811846656941E-2</v>
      </c>
      <c r="V485" s="43">
        <f t="shared" si="121"/>
        <v>1.2841386641547992</v>
      </c>
      <c r="W485" s="43">
        <f t="shared" si="125"/>
        <v>1.649012108777272</v>
      </c>
      <c r="X485" s="44">
        <f t="shared" si="122"/>
        <v>8.5008517420548074E-2</v>
      </c>
      <c r="Z485" s="43">
        <f t="shared" si="123"/>
        <v>1.2224691790987006</v>
      </c>
      <c r="AA485" s="43">
        <f t="shared" si="128"/>
        <v>1.4944308938462509</v>
      </c>
      <c r="AB485" s="44">
        <f t="shared" si="124"/>
        <v>8.092606772796905E-2</v>
      </c>
    </row>
    <row r="486" spans="1:28" x14ac:dyDescent="0.3">
      <c r="A486" s="34">
        <v>42461</v>
      </c>
      <c r="B486" s="41">
        <v>14.936999999999999</v>
      </c>
      <c r="C486" s="36"/>
      <c r="D486" s="42">
        <v>13.845681891608301</v>
      </c>
      <c r="E486" s="42">
        <v>13.848268987302101</v>
      </c>
      <c r="F486" s="42">
        <v>13.8460830653262</v>
      </c>
      <c r="G486" s="42">
        <v>13.860635830935401</v>
      </c>
      <c r="H486" s="42">
        <v>13.883530820901299</v>
      </c>
      <c r="J486" s="43">
        <f t="shared" si="129"/>
        <v>1.0913181083916985</v>
      </c>
      <c r="K486" s="43">
        <f t="shared" si="130"/>
        <v>1.1909752137036351</v>
      </c>
      <c r="L486" s="44">
        <f t="shared" si="132"/>
        <v>7.3061398432864605E-2</v>
      </c>
      <c r="N486" s="43">
        <f t="shared" si="131"/>
        <v>1.0887310126978988</v>
      </c>
      <c r="O486" s="43">
        <f t="shared" si="126"/>
        <v>1.1853352180101924</v>
      </c>
      <c r="P486" s="44">
        <f t="shared" si="133"/>
        <v>7.2888197944560418E-2</v>
      </c>
      <c r="R486" s="43">
        <f t="shared" si="127"/>
        <v>1.0909169346737997</v>
      </c>
      <c r="S486" s="43">
        <f t="shared" si="119"/>
        <v>1.1900997583580792</v>
      </c>
      <c r="T486" s="44">
        <f t="shared" si="120"/>
        <v>7.3034540715926868E-2</v>
      </c>
      <c r="V486" s="43">
        <f t="shared" si="121"/>
        <v>1.0763641690645986</v>
      </c>
      <c r="W486" s="43">
        <f t="shared" si="125"/>
        <v>1.1585598244461239</v>
      </c>
      <c r="X486" s="44">
        <f t="shared" si="122"/>
        <v>7.2060264381375028E-2</v>
      </c>
      <c r="Z486" s="43">
        <f t="shared" si="123"/>
        <v>1.0534691790987001</v>
      </c>
      <c r="AA486" s="43">
        <f t="shared" si="128"/>
        <v>1.109797311310889</v>
      </c>
      <c r="AB486" s="44">
        <f t="shared" si="124"/>
        <v>7.0527494081723249E-2</v>
      </c>
    </row>
    <row r="487" spans="1:28" x14ac:dyDescent="0.3">
      <c r="A487" s="34">
        <v>42491</v>
      </c>
      <c r="B487" s="41">
        <v>14.707000000000001</v>
      </c>
      <c r="C487" s="36"/>
      <c r="D487" s="42">
        <v>13.8494634018226</v>
      </c>
      <c r="E487" s="42">
        <v>13.848268987302101</v>
      </c>
      <c r="F487" s="42">
        <v>13.845999784258</v>
      </c>
      <c r="G487" s="42">
        <v>13.873811814238699</v>
      </c>
      <c r="H487" s="42">
        <v>13.883530820901299</v>
      </c>
      <c r="J487" s="43">
        <f t="shared" si="129"/>
        <v>0.85753659817740058</v>
      </c>
      <c r="K487" s="43">
        <f t="shared" si="130"/>
        <v>0.73536901721366854</v>
      </c>
      <c r="L487" s="44">
        <f t="shared" si="132"/>
        <v>5.8308057263711195E-2</v>
      </c>
      <c r="N487" s="43">
        <f t="shared" si="131"/>
        <v>0.8587310126979002</v>
      </c>
      <c r="O487" s="43">
        <f t="shared" si="126"/>
        <v>0.7374189521691612</v>
      </c>
      <c r="P487" s="44">
        <f t="shared" si="133"/>
        <v>5.838927127884002E-2</v>
      </c>
      <c r="R487" s="43">
        <f t="shared" si="127"/>
        <v>0.86100021574200092</v>
      </c>
      <c r="S487" s="43">
        <f t="shared" si="119"/>
        <v>0.74132137150777211</v>
      </c>
      <c r="T487" s="44">
        <f t="shared" si="120"/>
        <v>5.8543565359488736E-2</v>
      </c>
      <c r="V487" s="43">
        <f t="shared" si="121"/>
        <v>0.83318818576130127</v>
      </c>
      <c r="W487" s="43">
        <f t="shared" si="125"/>
        <v>0.69420255289220867</v>
      </c>
      <c r="X487" s="44">
        <f t="shared" si="122"/>
        <v>5.6652491042449259E-2</v>
      </c>
      <c r="Z487" s="43">
        <f t="shared" si="123"/>
        <v>0.82346917909870143</v>
      </c>
      <c r="AA487" s="43">
        <f t="shared" si="128"/>
        <v>0.67810148892548916</v>
      </c>
      <c r="AB487" s="44">
        <f t="shared" si="124"/>
        <v>5.5991648813401879E-2</v>
      </c>
    </row>
    <row r="488" spans="1:28" x14ac:dyDescent="0.3">
      <c r="A488" s="34">
        <v>42522</v>
      </c>
      <c r="B488" s="41">
        <v>14.744</v>
      </c>
      <c r="C488" s="36"/>
      <c r="D488" s="42">
        <v>13.875458033830901</v>
      </c>
      <c r="E488" s="42">
        <v>13.848268987302101</v>
      </c>
      <c r="F488" s="42">
        <v>13.8615483197587</v>
      </c>
      <c r="G488" s="42">
        <v>13.879576841422001</v>
      </c>
      <c r="H488" s="42">
        <v>13.883530820901299</v>
      </c>
      <c r="J488" s="43">
        <f t="shared" si="129"/>
        <v>0.86854196616909896</v>
      </c>
      <c r="K488" s="43">
        <f t="shared" si="130"/>
        <v>0.75436514699688428</v>
      </c>
      <c r="L488" s="44">
        <f t="shared" si="132"/>
        <v>5.8908163739087013E-2</v>
      </c>
      <c r="N488" s="43">
        <f t="shared" si="131"/>
        <v>0.89573101269789923</v>
      </c>
      <c r="O488" s="43">
        <f t="shared" si="126"/>
        <v>0.80233404710880407</v>
      </c>
      <c r="P488" s="44">
        <f t="shared" si="133"/>
        <v>6.0752239059814112E-2</v>
      </c>
      <c r="R488" s="43">
        <f t="shared" si="127"/>
        <v>0.88245168024129939</v>
      </c>
      <c r="S488" s="43">
        <f t="shared" si="119"/>
        <v>0.77872096796069246</v>
      </c>
      <c r="T488" s="44">
        <f t="shared" si="120"/>
        <v>5.9851578963734359E-2</v>
      </c>
      <c r="V488" s="43">
        <f t="shared" si="121"/>
        <v>0.86442315857799912</v>
      </c>
      <c r="W488" s="43">
        <f t="shared" si="125"/>
        <v>0.74722739708596464</v>
      </c>
      <c r="X488" s="44">
        <f t="shared" si="122"/>
        <v>5.8628808910607649E-2</v>
      </c>
      <c r="Z488" s="43">
        <f t="shared" si="123"/>
        <v>0.86046917909870047</v>
      </c>
      <c r="AA488" s="43">
        <f t="shared" si="128"/>
        <v>0.74040720817879146</v>
      </c>
      <c r="AB488" s="44">
        <f t="shared" si="124"/>
        <v>5.8360633416895041E-2</v>
      </c>
    </row>
    <row r="489" spans="1:28" x14ac:dyDescent="0.3">
      <c r="A489" s="34">
        <v>42552</v>
      </c>
      <c r="B489" s="41">
        <v>14.744</v>
      </c>
      <c r="C489" s="36"/>
      <c r="D489" s="42">
        <v>13.8916279414571</v>
      </c>
      <c r="E489" s="42">
        <v>13.848268987302101</v>
      </c>
      <c r="F489" s="42">
        <v>13.879946304408699</v>
      </c>
      <c r="G489" s="42">
        <v>13.913994057206599</v>
      </c>
      <c r="H489" s="42">
        <v>13.883530820901299</v>
      </c>
      <c r="J489" s="43">
        <f t="shared" si="129"/>
        <v>0.85237205854289932</v>
      </c>
      <c r="K489" s="43">
        <f t="shared" si="130"/>
        <v>0.72653812618465974</v>
      </c>
      <c r="L489" s="44">
        <f t="shared" si="132"/>
        <v>5.7811452695530341E-2</v>
      </c>
      <c r="N489" s="43">
        <f t="shared" si="131"/>
        <v>0.89573101269789923</v>
      </c>
      <c r="O489" s="43">
        <f t="shared" si="126"/>
        <v>0.80233404710880407</v>
      </c>
      <c r="P489" s="44">
        <f t="shared" si="133"/>
        <v>6.0752239059814112E-2</v>
      </c>
      <c r="R489" s="43">
        <f t="shared" si="127"/>
        <v>0.8640536955913003</v>
      </c>
      <c r="S489" s="43">
        <f t="shared" si="119"/>
        <v>0.74658878886498348</v>
      </c>
      <c r="T489" s="44">
        <f t="shared" si="120"/>
        <v>5.8603750379225467E-2</v>
      </c>
      <c r="V489" s="43">
        <f t="shared" si="121"/>
        <v>0.83000594279340056</v>
      </c>
      <c r="W489" s="43">
        <f t="shared" si="125"/>
        <v>0.68890986507236174</v>
      </c>
      <c r="X489" s="44">
        <f t="shared" si="122"/>
        <v>5.6294488794994615E-2</v>
      </c>
      <c r="Z489" s="43">
        <f t="shared" si="123"/>
        <v>0.86046917909870047</v>
      </c>
      <c r="AA489" s="43">
        <f t="shared" si="128"/>
        <v>0.74040720817879146</v>
      </c>
      <c r="AB489" s="44">
        <f t="shared" si="124"/>
        <v>5.8360633416895041E-2</v>
      </c>
    </row>
    <row r="490" spans="1:28" x14ac:dyDescent="0.3">
      <c r="A490" s="34">
        <v>42583</v>
      </c>
      <c r="B490" s="41">
        <v>14.79</v>
      </c>
      <c r="C490" s="36"/>
      <c r="D490" s="42">
        <v>13.9024864068328</v>
      </c>
      <c r="E490" s="42">
        <v>13.848268987302101</v>
      </c>
      <c r="F490" s="42">
        <v>13.8836855775437</v>
      </c>
      <c r="G490" s="42">
        <v>13.914730349031201</v>
      </c>
      <c r="H490" s="42">
        <v>13.883530820901299</v>
      </c>
      <c r="J490" s="43">
        <f t="shared" si="129"/>
        <v>0.88751359316719913</v>
      </c>
      <c r="K490" s="43">
        <f t="shared" si="130"/>
        <v>0.78768037805655267</v>
      </c>
      <c r="L490" s="44">
        <f t="shared" si="132"/>
        <v>6.0007680403461744E-2</v>
      </c>
      <c r="N490" s="43">
        <f t="shared" si="131"/>
        <v>0.94173101269789861</v>
      </c>
      <c r="O490" s="43">
        <f t="shared" si="126"/>
        <v>0.88685730027700971</v>
      </c>
      <c r="P490" s="44">
        <f t="shared" si="133"/>
        <v>6.3673496463684837E-2</v>
      </c>
      <c r="R490" s="43">
        <f t="shared" si="127"/>
        <v>0.90631442245629934</v>
      </c>
      <c r="S490" s="43">
        <f t="shared" si="119"/>
        <v>0.82140583235229547</v>
      </c>
      <c r="T490" s="44">
        <f t="shared" si="120"/>
        <v>6.1278865615706515E-2</v>
      </c>
      <c r="V490" s="43">
        <f t="shared" si="121"/>
        <v>0.87526965096879827</v>
      </c>
      <c r="W490" s="43">
        <f t="shared" si="125"/>
        <v>0.76609696190704191</v>
      </c>
      <c r="X490" s="44">
        <f t="shared" si="122"/>
        <v>5.9179827651710502E-2</v>
      </c>
      <c r="Z490" s="43">
        <f t="shared" si="123"/>
        <v>0.90646917909869984</v>
      </c>
      <c r="AA490" s="43">
        <f t="shared" si="128"/>
        <v>0.82168637265587074</v>
      </c>
      <c r="AB490" s="44">
        <f t="shared" si="124"/>
        <v>6.1289329215598369E-2</v>
      </c>
    </row>
    <row r="491" spans="1:28" x14ac:dyDescent="0.3">
      <c r="A491" s="34">
        <v>42614</v>
      </c>
      <c r="B491" s="41">
        <v>14.728999999999999</v>
      </c>
      <c r="C491" s="36"/>
      <c r="D491" s="42">
        <v>13.8907086822457</v>
      </c>
      <c r="E491" s="42">
        <v>13.848268987302101</v>
      </c>
      <c r="F491" s="42">
        <v>13.8778214979815</v>
      </c>
      <c r="G491" s="42">
        <v>13.907772328742601</v>
      </c>
      <c r="H491" s="42">
        <v>13.883530820901299</v>
      </c>
      <c r="J491" s="43">
        <f t="shared" si="129"/>
        <v>0.83829131775429921</v>
      </c>
      <c r="K491" s="43">
        <f t="shared" si="130"/>
        <v>0.70273233342223951</v>
      </c>
      <c r="L491" s="44">
        <f t="shared" si="132"/>
        <v>5.6914340264396721E-2</v>
      </c>
      <c r="N491" s="43">
        <f t="shared" si="131"/>
        <v>0.88073101269789866</v>
      </c>
      <c r="O491" s="43">
        <f t="shared" si="126"/>
        <v>0.77568711672786617</v>
      </c>
      <c r="P491" s="44">
        <f t="shared" si="133"/>
        <v>5.9795710007325593E-2</v>
      </c>
      <c r="R491" s="43">
        <f t="shared" si="127"/>
        <v>0.85117850201849876</v>
      </c>
      <c r="S491" s="43">
        <f t="shared" si="119"/>
        <v>0.72450484229845546</v>
      </c>
      <c r="T491" s="44">
        <f t="shared" si="120"/>
        <v>5.7789293368083292E-2</v>
      </c>
      <c r="V491" s="43">
        <f t="shared" si="121"/>
        <v>0.82122767125739848</v>
      </c>
      <c r="W491" s="43">
        <f t="shared" si="125"/>
        <v>0.67441488803884975</v>
      </c>
      <c r="X491" s="44">
        <f t="shared" si="122"/>
        <v>5.5755833475279959E-2</v>
      </c>
      <c r="Z491" s="43">
        <f t="shared" si="123"/>
        <v>0.8454691790986999</v>
      </c>
      <c r="AA491" s="43">
        <f t="shared" si="128"/>
        <v>0.71481813280582951</v>
      </c>
      <c r="AB491" s="44">
        <f t="shared" si="124"/>
        <v>5.7401668755428063E-2</v>
      </c>
    </row>
    <row r="492" spans="1:28" x14ac:dyDescent="0.3">
      <c r="A492" s="34">
        <v>42644</v>
      </c>
      <c r="B492" s="41">
        <v>14.598000000000001</v>
      </c>
      <c r="C492" s="36"/>
      <c r="D492" s="42">
        <v>13.8753363389431</v>
      </c>
      <c r="E492" s="42">
        <v>13.848268987302101</v>
      </c>
      <c r="F492" s="42">
        <v>13.86640531131</v>
      </c>
      <c r="G492" s="42">
        <v>13.901544185171799</v>
      </c>
      <c r="H492" s="42">
        <v>13.883530820901299</v>
      </c>
      <c r="J492" s="43">
        <f t="shared" si="129"/>
        <v>0.72266366105690061</v>
      </c>
      <c r="K492" s="43">
        <f t="shared" si="130"/>
        <v>0.52224276701216288</v>
      </c>
      <c r="L492" s="44">
        <f t="shared" si="132"/>
        <v>4.9504292441218012E-2</v>
      </c>
      <c r="N492" s="43">
        <f t="shared" si="131"/>
        <v>0.74973101269790021</v>
      </c>
      <c r="O492" s="43">
        <f t="shared" si="126"/>
        <v>0.56209659140101897</v>
      </c>
      <c r="P492" s="44">
        <f t="shared" si="133"/>
        <v>5.1358474633367596E-2</v>
      </c>
      <c r="R492" s="43">
        <f t="shared" si="127"/>
        <v>0.73159468869000044</v>
      </c>
      <c r="S492" s="43">
        <f t="shared" si="119"/>
        <v>0.53523078851941863</v>
      </c>
      <c r="T492" s="44">
        <f t="shared" si="120"/>
        <v>5.011609047061244E-2</v>
      </c>
      <c r="V492" s="43">
        <f t="shared" si="121"/>
        <v>0.69645581482820162</v>
      </c>
      <c r="W492" s="43">
        <f t="shared" si="125"/>
        <v>0.48505070200801426</v>
      </c>
      <c r="X492" s="44">
        <f t="shared" si="122"/>
        <v>4.7708988548308094E-2</v>
      </c>
      <c r="Z492" s="43">
        <f t="shared" si="123"/>
        <v>0.71446917909870145</v>
      </c>
      <c r="AA492" s="43">
        <f t="shared" si="128"/>
        <v>0.51046620788197228</v>
      </c>
      <c r="AB492" s="44">
        <f t="shared" si="124"/>
        <v>4.8942949657398371E-2</v>
      </c>
    </row>
    <row r="493" spans="1:28" x14ac:dyDescent="0.3">
      <c r="A493" s="34">
        <v>42675</v>
      </c>
      <c r="B493" s="41">
        <v>14.553000000000001</v>
      </c>
      <c r="C493" s="36"/>
      <c r="D493" s="42">
        <v>13.835563786557801</v>
      </c>
      <c r="E493" s="42">
        <v>13.848268987302101</v>
      </c>
      <c r="F493" s="42">
        <v>13.8430439563581</v>
      </c>
      <c r="G493" s="42">
        <v>13.8543919820615</v>
      </c>
      <c r="H493" s="42">
        <v>13.883530820901299</v>
      </c>
      <c r="J493" s="43">
        <f t="shared" si="129"/>
        <v>0.7174362134422001</v>
      </c>
      <c r="K493" s="43">
        <f t="shared" si="130"/>
        <v>0.51471472035828214</v>
      </c>
      <c r="L493" s="44">
        <f t="shared" si="132"/>
        <v>4.9298166250408858E-2</v>
      </c>
      <c r="N493" s="43">
        <f t="shared" si="131"/>
        <v>0.70473101269790028</v>
      </c>
      <c r="O493" s="43">
        <f t="shared" si="126"/>
        <v>0.49664580025820809</v>
      </c>
      <c r="P493" s="44">
        <f t="shared" si="133"/>
        <v>4.8425136583378013E-2</v>
      </c>
      <c r="R493" s="43">
        <f t="shared" si="127"/>
        <v>0.70995604364190079</v>
      </c>
      <c r="S493" s="43">
        <f t="shared" si="119"/>
        <v>0.50403758390366049</v>
      </c>
      <c r="T493" s="44">
        <f t="shared" si="120"/>
        <v>4.8784171211564677E-2</v>
      </c>
      <c r="V493" s="43">
        <f t="shared" si="121"/>
        <v>0.69860801793850058</v>
      </c>
      <c r="W493" s="43">
        <f t="shared" si="125"/>
        <v>0.48805316272796034</v>
      </c>
      <c r="X493" s="44">
        <f t="shared" si="122"/>
        <v>4.8004398951315919E-2</v>
      </c>
      <c r="Z493" s="43">
        <f t="shared" si="123"/>
        <v>0.66946917909870152</v>
      </c>
      <c r="AA493" s="43">
        <f t="shared" si="128"/>
        <v>0.4481889817630893</v>
      </c>
      <c r="AB493" s="44">
        <f t="shared" si="124"/>
        <v>4.6002142451638937E-2</v>
      </c>
    </row>
    <row r="494" spans="1:28" x14ac:dyDescent="0.3">
      <c r="A494" s="34">
        <v>42705</v>
      </c>
      <c r="B494" s="41">
        <v>14.62</v>
      </c>
      <c r="C494" s="36"/>
      <c r="D494" s="42">
        <v>13.8418929342384</v>
      </c>
      <c r="E494" s="42">
        <v>13.848268987302101</v>
      </c>
      <c r="F494" s="42">
        <v>13.827577016610901</v>
      </c>
      <c r="G494" s="42">
        <v>13.850334573348499</v>
      </c>
      <c r="H494" s="42">
        <v>13.883530820901299</v>
      </c>
      <c r="J494" s="43">
        <f t="shared" si="129"/>
        <v>0.77810706576159916</v>
      </c>
      <c r="K494" s="43">
        <f t="shared" si="130"/>
        <v>0.6054506057881256</v>
      </c>
      <c r="L494" s="44">
        <f t="shared" si="132"/>
        <v>5.3222097521313218E-2</v>
      </c>
      <c r="N494" s="43">
        <f t="shared" si="131"/>
        <v>0.77173101269789868</v>
      </c>
      <c r="O494" s="43">
        <f t="shared" si="126"/>
        <v>0.59556875595972425</v>
      </c>
      <c r="P494" s="44">
        <f t="shared" si="133"/>
        <v>5.2785978980704425E-2</v>
      </c>
      <c r="R494" s="43">
        <f t="shared" si="127"/>
        <v>0.79242298338909833</v>
      </c>
      <c r="S494" s="43">
        <f t="shared" si="119"/>
        <v>0.62793418460327921</v>
      </c>
      <c r="T494" s="44">
        <f t="shared" si="120"/>
        <v>5.4201298453426701E-2</v>
      </c>
      <c r="V494" s="43">
        <f t="shared" si="121"/>
        <v>0.76966542665149973</v>
      </c>
      <c r="W494" s="43">
        <f t="shared" si="125"/>
        <v>0.59238486898263509</v>
      </c>
      <c r="X494" s="44">
        <f t="shared" si="122"/>
        <v>5.2644694025410381E-2</v>
      </c>
      <c r="Z494" s="43">
        <f t="shared" si="123"/>
        <v>0.73646917909869991</v>
      </c>
      <c r="AA494" s="43">
        <f t="shared" si="128"/>
        <v>0.54238685176231294</v>
      </c>
      <c r="AB494" s="44">
        <f t="shared" si="124"/>
        <v>5.0374088857640213E-2</v>
      </c>
    </row>
    <row r="495" spans="1:28" x14ac:dyDescent="0.3">
      <c r="A495" s="34">
        <v>42736</v>
      </c>
      <c r="B495" s="41">
        <v>14.739000000000001</v>
      </c>
      <c r="C495" s="36"/>
      <c r="D495" s="42">
        <v>13.866481460454899</v>
      </c>
      <c r="E495" s="42">
        <v>13.848268987302101</v>
      </c>
      <c r="F495" s="42">
        <v>13.8670856145123</v>
      </c>
      <c r="G495" s="42">
        <v>13.8871289826234</v>
      </c>
      <c r="H495" s="42">
        <v>13.883530820901299</v>
      </c>
      <c r="J495" s="43">
        <f t="shared" si="129"/>
        <v>0.87251853954510139</v>
      </c>
      <c r="K495" s="43">
        <f t="shared" si="130"/>
        <v>0.76128860184991665</v>
      </c>
      <c r="L495" s="44">
        <f t="shared" si="132"/>
        <v>5.9197946912619669E-2</v>
      </c>
      <c r="N495" s="43">
        <f t="shared" si="131"/>
        <v>0.89073101269790023</v>
      </c>
      <c r="O495" s="43">
        <f t="shared" si="126"/>
        <v>0.79340173698182692</v>
      </c>
      <c r="P495" s="44">
        <f t="shared" si="133"/>
        <v>6.0433612368403569E-2</v>
      </c>
      <c r="R495" s="43">
        <f t="shared" si="127"/>
        <v>0.87191438548770073</v>
      </c>
      <c r="S495" s="43">
        <f t="shared" si="119"/>
        <v>0.76023469562039481</v>
      </c>
      <c r="T495" s="44">
        <f t="shared" si="120"/>
        <v>5.9156956746570372E-2</v>
      </c>
      <c r="V495" s="43">
        <f t="shared" si="121"/>
        <v>0.85187101737660065</v>
      </c>
      <c r="W495" s="43">
        <f t="shared" si="125"/>
        <v>0.72568423024624462</v>
      </c>
      <c r="X495" s="44">
        <f t="shared" si="122"/>
        <v>5.779707017956446E-2</v>
      </c>
      <c r="Z495" s="43">
        <f t="shared" si="123"/>
        <v>0.85546917909870146</v>
      </c>
      <c r="AA495" s="43">
        <f t="shared" si="128"/>
        <v>0.73182751638780619</v>
      </c>
      <c r="AB495" s="44">
        <f t="shared" si="124"/>
        <v>5.8041195406655907E-2</v>
      </c>
    </row>
    <row r="496" spans="1:28" x14ac:dyDescent="0.3">
      <c r="A496" s="34">
        <v>42767</v>
      </c>
      <c r="B496" s="41">
        <v>14.845000000000001</v>
      </c>
      <c r="C496" s="36"/>
      <c r="D496" s="42">
        <v>13.840728820048399</v>
      </c>
      <c r="E496" s="42">
        <v>13.848268987302101</v>
      </c>
      <c r="F496" s="42">
        <v>13.850089088363699</v>
      </c>
      <c r="G496" s="42">
        <v>13.852138720809</v>
      </c>
      <c r="H496" s="42">
        <v>13.883530820901299</v>
      </c>
      <c r="J496" s="43">
        <f t="shared" si="129"/>
        <v>1.0042711799516013</v>
      </c>
      <c r="K496" s="43">
        <f t="shared" si="130"/>
        <v>1.0085606028813816</v>
      </c>
      <c r="L496" s="44">
        <f t="shared" si="132"/>
        <v>6.7650466820586147E-2</v>
      </c>
      <c r="N496" s="43">
        <f t="shared" si="131"/>
        <v>0.9967310126979001</v>
      </c>
      <c r="O496" s="43">
        <f t="shared" si="126"/>
        <v>0.99347271167378148</v>
      </c>
      <c r="P496" s="44">
        <f t="shared" si="133"/>
        <v>6.7142540430980127E-2</v>
      </c>
      <c r="R496" s="43">
        <f t="shared" si="127"/>
        <v>0.99491091163630152</v>
      </c>
      <c r="S496" s="43">
        <f t="shared" si="119"/>
        <v>0.98984772209297656</v>
      </c>
      <c r="T496" s="44">
        <f t="shared" si="120"/>
        <v>6.7019933421104849E-2</v>
      </c>
      <c r="V496" s="43">
        <f t="shared" si="121"/>
        <v>0.99286127919100053</v>
      </c>
      <c r="W496" s="43">
        <f t="shared" si="125"/>
        <v>0.98577351971678995</v>
      </c>
      <c r="X496" s="44">
        <f t="shared" si="122"/>
        <v>6.6881864546379288E-2</v>
      </c>
      <c r="Z496" s="43">
        <f t="shared" si="123"/>
        <v>0.96146917909870133</v>
      </c>
      <c r="AA496" s="43">
        <f t="shared" si="128"/>
        <v>0.92442298235673059</v>
      </c>
      <c r="AB496" s="44">
        <f t="shared" si="124"/>
        <v>6.476720640610989E-2</v>
      </c>
    </row>
    <row r="497" spans="1:28" x14ac:dyDescent="0.3">
      <c r="A497" s="34">
        <v>42795</v>
      </c>
      <c r="B497" s="41">
        <v>14.872999999999999</v>
      </c>
      <c r="C497" s="36"/>
      <c r="D497" s="42">
        <v>13.804398848902</v>
      </c>
      <c r="E497" s="42">
        <v>13.848268987302101</v>
      </c>
      <c r="F497" s="42">
        <v>13.7916901961232</v>
      </c>
      <c r="G497" s="42">
        <v>13.821861335845201</v>
      </c>
      <c r="H497" s="42">
        <v>13.883530820901299</v>
      </c>
      <c r="J497" s="43">
        <f t="shared" si="129"/>
        <v>1.0686011510979991</v>
      </c>
      <c r="K497" s="43">
        <f t="shared" si="130"/>
        <v>1.1419084201279688</v>
      </c>
      <c r="L497" s="44">
        <f t="shared" si="132"/>
        <v>7.1848393135076932E-2</v>
      </c>
      <c r="N497" s="43">
        <f t="shared" si="131"/>
        <v>1.0247310126978988</v>
      </c>
      <c r="O497" s="43">
        <f t="shared" si="126"/>
        <v>1.0500736483848612</v>
      </c>
      <c r="P497" s="44">
        <f t="shared" si="133"/>
        <v>6.8898743541847565E-2</v>
      </c>
      <c r="R497" s="43">
        <f t="shared" si="127"/>
        <v>1.081309803876799</v>
      </c>
      <c r="S497" s="43">
        <f t="shared" si="119"/>
        <v>1.1692308919600816</v>
      </c>
      <c r="T497" s="44">
        <f t="shared" si="120"/>
        <v>7.2702871234908831E-2</v>
      </c>
      <c r="V497" s="43">
        <f t="shared" si="121"/>
        <v>1.0511386641547986</v>
      </c>
      <c r="W497" s="43">
        <f t="shared" si="125"/>
        <v>1.1048924912811344</v>
      </c>
      <c r="X497" s="44">
        <f t="shared" si="122"/>
        <v>7.0674286569945455E-2</v>
      </c>
      <c r="Z497" s="43">
        <f t="shared" si="123"/>
        <v>0.98946917909870002</v>
      </c>
      <c r="AA497" s="43">
        <f t="shared" si="128"/>
        <v>0.97904925638625528</v>
      </c>
      <c r="AB497" s="44">
        <f t="shared" si="124"/>
        <v>6.6527881335218184E-2</v>
      </c>
    </row>
    <row r="498" spans="1:28" x14ac:dyDescent="0.3">
      <c r="A498" s="34">
        <v>42826</v>
      </c>
      <c r="B498" s="41">
        <v>14.737</v>
      </c>
      <c r="C498" s="36"/>
      <c r="D498" s="42">
        <v>13.845681891518799</v>
      </c>
      <c r="E498" s="42">
        <v>13.848268987302101</v>
      </c>
      <c r="F498" s="42">
        <v>13.8460830553687</v>
      </c>
      <c r="G498" s="42">
        <v>13.860635830935401</v>
      </c>
      <c r="H498" s="42">
        <v>13.883530820901299</v>
      </c>
      <c r="J498" s="43">
        <f t="shared" si="129"/>
        <v>0.89131810848120097</v>
      </c>
      <c r="K498" s="43">
        <f t="shared" si="130"/>
        <v>0.79444797050650595</v>
      </c>
      <c r="L498" s="44">
        <f t="shared" si="132"/>
        <v>6.0481652200665058E-2</v>
      </c>
      <c r="N498" s="43">
        <f t="shared" si="131"/>
        <v>0.88873101269789956</v>
      </c>
      <c r="O498" s="43">
        <f t="shared" si="126"/>
        <v>0.78984281293103409</v>
      </c>
      <c r="P498" s="44">
        <f t="shared" si="133"/>
        <v>6.0306101153416537E-2</v>
      </c>
      <c r="R498" s="43">
        <f t="shared" si="127"/>
        <v>0.89091694463130011</v>
      </c>
      <c r="S498" s="43">
        <f t="shared" si="119"/>
        <v>0.79373300223117105</v>
      </c>
      <c r="T498" s="44">
        <f t="shared" si="120"/>
        <v>6.0454430659652579E-2</v>
      </c>
      <c r="V498" s="43">
        <f t="shared" si="121"/>
        <v>0.87636416906459935</v>
      </c>
      <c r="W498" s="43">
        <f t="shared" si="125"/>
        <v>0.76801415682028562</v>
      </c>
      <c r="X498" s="44">
        <f t="shared" si="122"/>
        <v>5.9466931469403496E-2</v>
      </c>
      <c r="Z498" s="43">
        <f t="shared" si="123"/>
        <v>0.85346917909870079</v>
      </c>
      <c r="AA498" s="43">
        <f t="shared" si="128"/>
        <v>0.72840963967141026</v>
      </c>
      <c r="AB498" s="44">
        <f t="shared" si="124"/>
        <v>5.7913359509988521E-2</v>
      </c>
    </row>
    <row r="499" spans="1:28" x14ac:dyDescent="0.3">
      <c r="A499" s="34">
        <v>42856</v>
      </c>
      <c r="B499" s="41">
        <v>14.659000000000001</v>
      </c>
      <c r="C499" s="36"/>
      <c r="D499" s="42">
        <v>13.8494634017352</v>
      </c>
      <c r="E499" s="42">
        <v>13.848268987302101</v>
      </c>
      <c r="F499" s="42">
        <v>13.8459997745001</v>
      </c>
      <c r="G499" s="42">
        <v>13.873811814238699</v>
      </c>
      <c r="H499" s="42">
        <v>13.883530820901299</v>
      </c>
      <c r="J499" s="43">
        <f t="shared" si="129"/>
        <v>0.80953659826480084</v>
      </c>
      <c r="K499" s="43">
        <f t="shared" si="130"/>
        <v>0.65534950393014557</v>
      </c>
      <c r="L499" s="44">
        <f t="shared" si="132"/>
        <v>5.5224544529967994E-2</v>
      </c>
      <c r="N499" s="43">
        <f t="shared" si="131"/>
        <v>0.81073101269790016</v>
      </c>
      <c r="O499" s="43">
        <f t="shared" si="126"/>
        <v>0.6572847749501628</v>
      </c>
      <c r="P499" s="44">
        <f t="shared" si="133"/>
        <v>5.5306024469465864E-2</v>
      </c>
      <c r="R499" s="43">
        <f t="shared" si="127"/>
        <v>0.81300022549990025</v>
      </c>
      <c r="S499" s="43">
        <f t="shared" si="119"/>
        <v>0.66096936666288864</v>
      </c>
      <c r="T499" s="44">
        <f t="shared" si="120"/>
        <v>5.5460824442315315E-2</v>
      </c>
      <c r="V499" s="43">
        <f t="shared" si="121"/>
        <v>0.78518818576130123</v>
      </c>
      <c r="W499" s="43">
        <f t="shared" si="125"/>
        <v>0.61652048705912366</v>
      </c>
      <c r="X499" s="44">
        <f t="shared" si="122"/>
        <v>5.3563557252288778E-2</v>
      </c>
      <c r="Z499" s="43">
        <f t="shared" si="123"/>
        <v>0.77546917909870139</v>
      </c>
      <c r="AA499" s="43">
        <f t="shared" si="128"/>
        <v>0.6013524477320138</v>
      </c>
      <c r="AB499" s="44">
        <f t="shared" si="124"/>
        <v>5.2900551135732408E-2</v>
      </c>
    </row>
    <row r="500" spans="1:28" x14ac:dyDescent="0.3">
      <c r="A500" s="34">
        <v>42887</v>
      </c>
      <c r="B500" s="41">
        <v>14.641</v>
      </c>
      <c r="C500" s="36"/>
      <c r="D500" s="42">
        <v>13.8754580337456</v>
      </c>
      <c r="E500" s="42">
        <v>13.848268987302101</v>
      </c>
      <c r="F500" s="42">
        <v>13.861548310185499</v>
      </c>
      <c r="G500" s="42">
        <v>13.879576841422001</v>
      </c>
      <c r="H500" s="42">
        <v>13.883530820901299</v>
      </c>
      <c r="J500" s="43">
        <f t="shared" si="129"/>
        <v>0.76554196625439985</v>
      </c>
      <c r="K500" s="43">
        <f t="shared" si="130"/>
        <v>0.58605450209665266</v>
      </c>
      <c r="L500" s="44">
        <f t="shared" si="132"/>
        <v>5.2287546359838802E-2</v>
      </c>
      <c r="N500" s="43">
        <f t="shared" si="131"/>
        <v>0.79273101269789947</v>
      </c>
      <c r="O500" s="43">
        <f t="shared" si="126"/>
        <v>0.62842245849303724</v>
      </c>
      <c r="P500" s="44">
        <f t="shared" si="133"/>
        <v>5.4144594815784403E-2</v>
      </c>
      <c r="R500" s="43">
        <f t="shared" si="127"/>
        <v>0.77945168981450053</v>
      </c>
      <c r="S500" s="43">
        <f t="shared" si="119"/>
        <v>0.60754493675468035</v>
      </c>
      <c r="T500" s="44">
        <f t="shared" si="120"/>
        <v>5.3237599195034527E-2</v>
      </c>
      <c r="V500" s="43">
        <f t="shared" si="121"/>
        <v>0.76142315857799936</v>
      </c>
      <c r="W500" s="43">
        <f t="shared" si="125"/>
        <v>0.57976522641889716</v>
      </c>
      <c r="X500" s="44">
        <f t="shared" si="122"/>
        <v>5.200622625353455E-2</v>
      </c>
      <c r="Z500" s="43">
        <f t="shared" si="123"/>
        <v>0.75746917909870071</v>
      </c>
      <c r="AA500" s="43">
        <f t="shared" si="128"/>
        <v>0.57375955728445949</v>
      </c>
      <c r="AB500" s="44">
        <f t="shared" si="124"/>
        <v>5.1736164134874717E-2</v>
      </c>
    </row>
    <row r="501" spans="1:28" x14ac:dyDescent="0.3">
      <c r="A501" s="34">
        <v>42917</v>
      </c>
      <c r="B501" s="41">
        <v>14.651</v>
      </c>
      <c r="C501" s="36"/>
      <c r="D501" s="42">
        <v>13.8916279413738</v>
      </c>
      <c r="E501" s="42">
        <v>13.848268987302101</v>
      </c>
      <c r="F501" s="42">
        <v>13.8799462950148</v>
      </c>
      <c r="G501" s="42">
        <v>13.913994057206599</v>
      </c>
      <c r="H501" s="42">
        <v>13.883530820901299</v>
      </c>
      <c r="J501" s="43">
        <f t="shared" si="129"/>
        <v>0.75937205862619983</v>
      </c>
      <c r="K501" s="43">
        <f t="shared" si="130"/>
        <v>0.57664592342219267</v>
      </c>
      <c r="L501" s="44">
        <f t="shared" si="132"/>
        <v>5.183073227944849E-2</v>
      </c>
      <c r="N501" s="43">
        <f t="shared" si="131"/>
        <v>0.80273101269789926</v>
      </c>
      <c r="O501" s="43">
        <f t="shared" si="126"/>
        <v>0.6443770787469949</v>
      </c>
      <c r="P501" s="44">
        <f t="shared" si="133"/>
        <v>5.4790185837000835E-2</v>
      </c>
      <c r="R501" s="43">
        <f t="shared" si="127"/>
        <v>0.77105370498519932</v>
      </c>
      <c r="S501" s="43">
        <f t="shared" si="119"/>
        <v>0.5945238159714028</v>
      </c>
      <c r="T501" s="44">
        <f t="shared" si="120"/>
        <v>5.2628059858385048E-2</v>
      </c>
      <c r="V501" s="43">
        <f t="shared" si="121"/>
        <v>0.73700594279340059</v>
      </c>
      <c r="W501" s="43">
        <f t="shared" si="125"/>
        <v>0.54317775971278925</v>
      </c>
      <c r="X501" s="44">
        <f t="shared" si="122"/>
        <v>5.030413915728623E-2</v>
      </c>
      <c r="Z501" s="43">
        <f t="shared" si="123"/>
        <v>0.76746917909870049</v>
      </c>
      <c r="AA501" s="43">
        <f t="shared" si="128"/>
        <v>0.58900894086643318</v>
      </c>
      <c r="AB501" s="44">
        <f t="shared" si="124"/>
        <v>5.238339902386871E-2</v>
      </c>
    </row>
    <row r="502" spans="1:28" x14ac:dyDescent="0.3">
      <c r="A502" s="34">
        <v>42948</v>
      </c>
      <c r="B502" s="41">
        <v>14.714</v>
      </c>
      <c r="C502" s="36"/>
      <c r="D502" s="42">
        <v>13.9024864067514</v>
      </c>
      <c r="E502" s="42">
        <v>13.848268987302101</v>
      </c>
      <c r="F502" s="42">
        <v>13.8836855683357</v>
      </c>
      <c r="G502" s="42">
        <v>13.914730349031201</v>
      </c>
      <c r="H502" s="42">
        <v>13.883530820901299</v>
      </c>
      <c r="J502" s="43">
        <f t="shared" si="129"/>
        <v>0.81151359324860017</v>
      </c>
      <c r="K502" s="43">
        <f t="shared" si="130"/>
        <v>0.65855431202725445</v>
      </c>
      <c r="L502" s="44">
        <f t="shared" si="132"/>
        <v>5.5152480171849948E-2</v>
      </c>
      <c r="N502" s="43">
        <f t="shared" si="131"/>
        <v>0.86573101269789987</v>
      </c>
      <c r="O502" s="43">
        <f t="shared" si="126"/>
        <v>0.74949018634693132</v>
      </c>
      <c r="P502" s="44">
        <f t="shared" si="133"/>
        <v>5.8837230712104109E-2</v>
      </c>
      <c r="R502" s="43">
        <f t="shared" si="127"/>
        <v>0.8303144316643003</v>
      </c>
      <c r="S502" s="43">
        <f t="shared" si="119"/>
        <v>0.68942205543001001</v>
      </c>
      <c r="T502" s="44">
        <f t="shared" si="120"/>
        <v>5.6430231865182839E-2</v>
      </c>
      <c r="V502" s="43">
        <f t="shared" si="121"/>
        <v>0.79926965096879954</v>
      </c>
      <c r="W502" s="43">
        <f t="shared" si="125"/>
        <v>0.63883197495978661</v>
      </c>
      <c r="X502" s="44">
        <f t="shared" si="122"/>
        <v>5.4320351431887966E-2</v>
      </c>
      <c r="Z502" s="43">
        <f t="shared" si="123"/>
        <v>0.8304691790987011</v>
      </c>
      <c r="AA502" s="43">
        <f t="shared" si="128"/>
        <v>0.6896790574328705</v>
      </c>
      <c r="AB502" s="44">
        <f t="shared" si="124"/>
        <v>5.644074888532697E-2</v>
      </c>
    </row>
    <row r="503" spans="1:28" x14ac:dyDescent="0.3">
      <c r="A503" s="34">
        <v>42979</v>
      </c>
      <c r="B503" s="41">
        <v>14.557</v>
      </c>
      <c r="C503" s="36"/>
      <c r="D503" s="42">
        <v>13.8907086821663</v>
      </c>
      <c r="E503" s="42">
        <v>13.848268987302101</v>
      </c>
      <c r="F503" s="42">
        <v>13.8778214889618</v>
      </c>
      <c r="G503" s="42">
        <v>13.907772328742601</v>
      </c>
      <c r="H503" s="42">
        <v>13.883530820901299</v>
      </c>
      <c r="J503" s="43">
        <f t="shared" si="129"/>
        <v>0.66629131783369999</v>
      </c>
      <c r="K503" s="43">
        <f t="shared" si="130"/>
        <v>0.44394412022056862</v>
      </c>
      <c r="L503" s="44">
        <f t="shared" si="132"/>
        <v>4.5771197213278832E-2</v>
      </c>
      <c r="N503" s="43">
        <f t="shared" si="131"/>
        <v>0.70873101269789984</v>
      </c>
      <c r="O503" s="43">
        <f t="shared" si="126"/>
        <v>0.50229964835979068</v>
      </c>
      <c r="P503" s="44">
        <f t="shared" si="133"/>
        <v>4.8686612124606704E-2</v>
      </c>
      <c r="R503" s="43">
        <f t="shared" si="127"/>
        <v>0.67917851103820048</v>
      </c>
      <c r="S503" s="43">
        <f t="shared" si="119"/>
        <v>0.46128344985606701</v>
      </c>
      <c r="T503" s="44">
        <f t="shared" si="120"/>
        <v>4.6656489045696262E-2</v>
      </c>
      <c r="V503" s="43">
        <f t="shared" si="121"/>
        <v>0.64922767125739966</v>
      </c>
      <c r="W503" s="43">
        <f t="shared" si="125"/>
        <v>0.42149656912630623</v>
      </c>
      <c r="X503" s="44">
        <f t="shared" si="122"/>
        <v>4.4599001941155431E-2</v>
      </c>
      <c r="Z503" s="43">
        <f t="shared" si="123"/>
        <v>0.67346917909870108</v>
      </c>
      <c r="AA503" s="43">
        <f t="shared" si="128"/>
        <v>0.45356073519587831</v>
      </c>
      <c r="AB503" s="44">
        <f t="shared" si="124"/>
        <v>4.6264283787779151E-2</v>
      </c>
    </row>
    <row r="504" spans="1:28" x14ac:dyDescent="0.3">
      <c r="A504" s="34">
        <v>43009</v>
      </c>
      <c r="B504" s="41">
        <v>14.571</v>
      </c>
      <c r="C504" s="36"/>
      <c r="D504" s="42">
        <v>13.8753363388655</v>
      </c>
      <c r="E504" s="42">
        <v>13.848268987302101</v>
      </c>
      <c r="F504" s="42">
        <v>13.866405302478199</v>
      </c>
      <c r="G504" s="42">
        <v>13.901544185171799</v>
      </c>
      <c r="H504" s="42">
        <v>13.883530820901299</v>
      </c>
      <c r="J504" s="43">
        <f t="shared" si="129"/>
        <v>0.69566366113449973</v>
      </c>
      <c r="K504" s="43">
        <f t="shared" si="130"/>
        <v>0.48394792942305609</v>
      </c>
      <c r="L504" s="44">
        <f t="shared" si="132"/>
        <v>4.77430280100542E-2</v>
      </c>
      <c r="N504" s="43">
        <f t="shared" si="131"/>
        <v>0.72273101269789919</v>
      </c>
      <c r="O504" s="43">
        <f t="shared" si="126"/>
        <v>0.52234011671533087</v>
      </c>
      <c r="P504" s="44">
        <f t="shared" si="133"/>
        <v>4.9600645988463331E-2</v>
      </c>
      <c r="R504" s="43">
        <f t="shared" si="127"/>
        <v>0.70459469752180048</v>
      </c>
      <c r="S504" s="43">
        <f t="shared" si="119"/>
        <v>0.49645368777583754</v>
      </c>
      <c r="T504" s="44">
        <f t="shared" si="120"/>
        <v>4.8355960299348057E-2</v>
      </c>
      <c r="V504" s="43">
        <f t="shared" si="121"/>
        <v>0.6694558148282006</v>
      </c>
      <c r="W504" s="43">
        <f t="shared" si="125"/>
        <v>0.44817108800729</v>
      </c>
      <c r="X504" s="44">
        <f t="shared" si="122"/>
        <v>4.5944397421467338E-2</v>
      </c>
      <c r="Z504" s="43">
        <f t="shared" si="123"/>
        <v>0.68746917909870042</v>
      </c>
      <c r="AA504" s="43">
        <f t="shared" si="128"/>
        <v>0.47261387221064105</v>
      </c>
      <c r="AB504" s="44">
        <f t="shared" si="124"/>
        <v>4.7180645055157532E-2</v>
      </c>
    </row>
    <row r="505" spans="1:28" x14ac:dyDescent="0.3">
      <c r="A505" s="34">
        <v>43040</v>
      </c>
      <c r="B505" s="41">
        <v>14.554</v>
      </c>
      <c r="C505" s="36"/>
      <c r="D505" s="42">
        <v>13.8355637864821</v>
      </c>
      <c r="E505" s="42">
        <v>13.848268987302101</v>
      </c>
      <c r="F505" s="42">
        <v>13.8430439477179</v>
      </c>
      <c r="G505" s="42">
        <v>13.8543919820615</v>
      </c>
      <c r="H505" s="42">
        <v>13.883530820901299</v>
      </c>
      <c r="J505" s="43">
        <f t="shared" si="129"/>
        <v>0.71843621351790077</v>
      </c>
      <c r="K505" s="43">
        <f t="shared" si="130"/>
        <v>0.51615059289393872</v>
      </c>
      <c r="L505" s="44">
        <f t="shared" si="132"/>
        <v>4.9363488629785679E-2</v>
      </c>
      <c r="N505" s="43">
        <f t="shared" si="131"/>
        <v>0.70573101269789973</v>
      </c>
      <c r="O505" s="43">
        <f t="shared" si="126"/>
        <v>0.49805626228360311</v>
      </c>
      <c r="P505" s="44">
        <f t="shared" si="133"/>
        <v>4.8490518943101531E-2</v>
      </c>
      <c r="R505" s="43">
        <f t="shared" si="127"/>
        <v>0.7109560522820999</v>
      </c>
      <c r="S505" s="43">
        <f t="shared" si="119"/>
        <v>0.50545850827654792</v>
      </c>
      <c r="T505" s="44">
        <f t="shared" si="120"/>
        <v>4.8849529495815579E-2</v>
      </c>
      <c r="V505" s="43">
        <f t="shared" si="121"/>
        <v>0.69960801793850003</v>
      </c>
      <c r="W505" s="43">
        <f t="shared" si="125"/>
        <v>0.4894513787638366</v>
      </c>
      <c r="X505" s="44">
        <f t="shared" si="122"/>
        <v>4.8069810219767764E-2</v>
      </c>
      <c r="Z505" s="43">
        <f t="shared" si="123"/>
        <v>0.67046917909870096</v>
      </c>
      <c r="AA505" s="43">
        <f t="shared" si="128"/>
        <v>0.44952892012128592</v>
      </c>
      <c r="AB505" s="44">
        <f t="shared" si="124"/>
        <v>4.6067691294400227E-2</v>
      </c>
    </row>
    <row r="506" spans="1:28" x14ac:dyDescent="0.3">
      <c r="A506" s="34">
        <v>43070</v>
      </c>
      <c r="B506" s="41">
        <v>14.6</v>
      </c>
      <c r="C506" s="36"/>
      <c r="D506" s="42">
        <v>13.841892934164401</v>
      </c>
      <c r="E506" s="42">
        <v>13.848268987302101</v>
      </c>
      <c r="F506" s="42">
        <v>13.8275770081533</v>
      </c>
      <c r="G506" s="42">
        <v>13.850334573348499</v>
      </c>
      <c r="H506" s="42">
        <v>13.883530820901299</v>
      </c>
      <c r="J506" s="43">
        <f t="shared" si="129"/>
        <v>0.75810706583559906</v>
      </c>
      <c r="K506" s="43">
        <f t="shared" si="130"/>
        <v>0.57472632326986128</v>
      </c>
      <c r="L506" s="44">
        <f t="shared" si="132"/>
        <v>5.1925141495588981E-2</v>
      </c>
      <c r="N506" s="43">
        <f t="shared" si="131"/>
        <v>0.7517310126978991</v>
      </c>
      <c r="O506" s="43">
        <f t="shared" si="126"/>
        <v>0.56509951545180892</v>
      </c>
      <c r="P506" s="44">
        <f t="shared" si="133"/>
        <v>5.1488425527253363E-2</v>
      </c>
      <c r="R506" s="43">
        <f t="shared" si="127"/>
        <v>0.7724229918466996</v>
      </c>
      <c r="S506" s="43">
        <f t="shared" si="119"/>
        <v>0.59663727833340652</v>
      </c>
      <c r="T506" s="44">
        <f t="shared" si="120"/>
        <v>5.2905684373061618E-2</v>
      </c>
      <c r="V506" s="43">
        <f t="shared" si="121"/>
        <v>0.74966542665150016</v>
      </c>
      <c r="W506" s="43">
        <f t="shared" si="125"/>
        <v>0.56199825191657571</v>
      </c>
      <c r="X506" s="44">
        <f t="shared" si="122"/>
        <v>5.1346947030924669E-2</v>
      </c>
      <c r="Z506" s="43">
        <f t="shared" si="123"/>
        <v>0.71646917909870034</v>
      </c>
      <c r="AA506" s="43">
        <f t="shared" si="128"/>
        <v>0.51332808459836554</v>
      </c>
      <c r="AB506" s="44">
        <f t="shared" si="124"/>
        <v>4.9073231445116459E-2</v>
      </c>
    </row>
    <row r="507" spans="1:28" x14ac:dyDescent="0.3">
      <c r="A507" s="34">
        <v>43101</v>
      </c>
      <c r="B507" s="41">
        <v>14.554</v>
      </c>
      <c r="C507" s="36"/>
      <c r="D507" s="42">
        <v>13.866481460382699</v>
      </c>
      <c r="E507" s="42">
        <v>13.848268987302101</v>
      </c>
      <c r="F507" s="42">
        <v>13.867085606200501</v>
      </c>
      <c r="G507" s="42">
        <v>13.8871289826234</v>
      </c>
      <c r="H507" s="42">
        <v>13.883530820901299</v>
      </c>
      <c r="J507" s="43">
        <f t="shared" si="129"/>
        <v>0.68751853961730092</v>
      </c>
      <c r="K507" s="43">
        <f t="shared" si="130"/>
        <v>0.47268174231750615</v>
      </c>
      <c r="L507" s="44">
        <f t="shared" si="132"/>
        <v>4.7239146600061899E-2</v>
      </c>
      <c r="N507" s="43">
        <f t="shared" si="131"/>
        <v>0.70573101269789973</v>
      </c>
      <c r="O507" s="43">
        <f t="shared" si="126"/>
        <v>0.49805626228360311</v>
      </c>
      <c r="P507" s="44">
        <f t="shared" si="133"/>
        <v>4.8490518943101531E-2</v>
      </c>
      <c r="R507" s="43">
        <f t="shared" si="127"/>
        <v>0.68691439379949948</v>
      </c>
      <c r="S507" s="43">
        <f t="shared" si="119"/>
        <v>0.47185138440893387</v>
      </c>
      <c r="T507" s="44">
        <f t="shared" si="120"/>
        <v>4.7197635962587567E-2</v>
      </c>
      <c r="V507" s="43">
        <f t="shared" si="121"/>
        <v>0.66687101737660015</v>
      </c>
      <c r="W507" s="43">
        <f t="shared" si="125"/>
        <v>0.44471695381690174</v>
      </c>
      <c r="X507" s="44">
        <f t="shared" si="122"/>
        <v>4.5820462922674186E-2</v>
      </c>
      <c r="Z507" s="43">
        <f t="shared" si="123"/>
        <v>0.67046917909870096</v>
      </c>
      <c r="AA507" s="43">
        <f t="shared" si="128"/>
        <v>0.44952892012128592</v>
      </c>
      <c r="AB507" s="44">
        <f t="shared" si="124"/>
        <v>4.6067691294400227E-2</v>
      </c>
    </row>
    <row r="508" spans="1:28" x14ac:dyDescent="0.3">
      <c r="A508" s="34">
        <v>43132</v>
      </c>
      <c r="B508" s="41">
        <v>14.528</v>
      </c>
      <c r="C508" s="36"/>
      <c r="D508" s="42">
        <v>13.840728819977899</v>
      </c>
      <c r="E508" s="42">
        <v>13.848268987302101</v>
      </c>
      <c r="F508" s="42">
        <v>13.8500890802284</v>
      </c>
      <c r="G508" s="42">
        <v>13.852138720809</v>
      </c>
      <c r="H508" s="42">
        <v>13.883530820901299</v>
      </c>
      <c r="J508" s="43">
        <f t="shared" si="129"/>
        <v>0.68727118002210119</v>
      </c>
      <c r="K508" s="43">
        <f t="shared" si="130"/>
        <v>0.47234167488897144</v>
      </c>
      <c r="L508" s="44">
        <f t="shared" si="132"/>
        <v>4.7306661620464013E-2</v>
      </c>
      <c r="N508" s="43">
        <f t="shared" si="131"/>
        <v>0.67973101269789993</v>
      </c>
      <c r="O508" s="43">
        <f t="shared" si="126"/>
        <v>0.46203424962331258</v>
      </c>
      <c r="P508" s="44">
        <f t="shared" si="133"/>
        <v>4.6787652305747517E-2</v>
      </c>
      <c r="R508" s="43">
        <f t="shared" si="127"/>
        <v>0.67791091977160001</v>
      </c>
      <c r="S508" s="43">
        <f t="shared" si="119"/>
        <v>0.45956321514557669</v>
      </c>
      <c r="T508" s="44">
        <f t="shared" si="120"/>
        <v>4.6662370578992286E-2</v>
      </c>
      <c r="V508" s="43">
        <f t="shared" si="121"/>
        <v>0.67586127919100036</v>
      </c>
      <c r="W508" s="43">
        <f t="shared" si="125"/>
        <v>0.45678846870969536</v>
      </c>
      <c r="X508" s="44">
        <f t="shared" si="122"/>
        <v>4.6521288490569961E-2</v>
      </c>
      <c r="Z508" s="43">
        <f t="shared" si="123"/>
        <v>0.64446917909870116</v>
      </c>
      <c r="AA508" s="43">
        <f t="shared" si="128"/>
        <v>0.41534052280815376</v>
      </c>
      <c r="AB508" s="44">
        <f t="shared" si="124"/>
        <v>4.4360488649415004E-2</v>
      </c>
    </row>
    <row r="509" spans="1:28" x14ac:dyDescent="0.3">
      <c r="A509" s="34">
        <v>43160</v>
      </c>
      <c r="B509" s="41">
        <v>14.615</v>
      </c>
      <c r="C509" s="36"/>
      <c r="D509" s="42">
        <v>13.8043988488332</v>
      </c>
      <c r="E509" s="42">
        <v>13.848268987302101</v>
      </c>
      <c r="F509" s="42">
        <v>13.7916901881845</v>
      </c>
      <c r="G509" s="42">
        <v>13.821861335845201</v>
      </c>
      <c r="H509" s="42">
        <v>13.883530820901299</v>
      </c>
      <c r="J509" s="43">
        <f t="shared" si="129"/>
        <v>0.81060115116680009</v>
      </c>
      <c r="K509" s="43">
        <f t="shared" si="130"/>
        <v>0.65707422627294154</v>
      </c>
      <c r="L509" s="44">
        <f t="shared" si="132"/>
        <v>5.5463643596770446E-2</v>
      </c>
      <c r="N509" s="43">
        <f t="shared" si="131"/>
        <v>0.76673101269789967</v>
      </c>
      <c r="O509" s="43">
        <f t="shared" si="126"/>
        <v>0.58787644583274679</v>
      </c>
      <c r="P509" s="44">
        <f t="shared" si="133"/>
        <v>5.2461923551002369E-2</v>
      </c>
      <c r="R509" s="43">
        <f t="shared" si="127"/>
        <v>0.82330981181550023</v>
      </c>
      <c r="S509" s="43">
        <f t="shared" si="119"/>
        <v>0.67783904623167435</v>
      </c>
      <c r="T509" s="44">
        <f t="shared" si="120"/>
        <v>5.6333206419124204E-2</v>
      </c>
      <c r="V509" s="43">
        <f t="shared" si="121"/>
        <v>0.7931386641547995</v>
      </c>
      <c r="W509" s="43">
        <f t="shared" si="125"/>
        <v>0.62906894057725982</v>
      </c>
      <c r="X509" s="44">
        <f t="shared" si="122"/>
        <v>5.4268810410865516E-2</v>
      </c>
      <c r="Z509" s="43">
        <f t="shared" si="123"/>
        <v>0.73146917909870091</v>
      </c>
      <c r="AA509" s="43">
        <f t="shared" si="128"/>
        <v>0.53504715997132735</v>
      </c>
      <c r="AB509" s="44">
        <f t="shared" si="124"/>
        <v>5.0049208285918641E-2</v>
      </c>
    </row>
    <row r="510" spans="1:28" x14ac:dyDescent="0.3">
      <c r="A510" s="34">
        <v>43191</v>
      </c>
      <c r="B510" s="41">
        <v>14.627000000000001</v>
      </c>
      <c r="C510" s="36"/>
      <c r="D510" s="42">
        <v>13.8456818914516</v>
      </c>
      <c r="E510" s="42">
        <v>13.848268987302101</v>
      </c>
      <c r="F510" s="42">
        <v>13.8460830475584</v>
      </c>
      <c r="G510" s="42">
        <v>13.860635830935401</v>
      </c>
      <c r="H510" s="42">
        <v>13.883530820901299</v>
      </c>
      <c r="J510" s="43">
        <f t="shared" si="129"/>
        <v>0.78131810854840111</v>
      </c>
      <c r="K510" s="43">
        <f t="shared" si="130"/>
        <v>0.6104579867456511</v>
      </c>
      <c r="L510" s="44">
        <f t="shared" si="132"/>
        <v>5.3416155640145013E-2</v>
      </c>
      <c r="N510" s="43">
        <f t="shared" si="131"/>
        <v>0.77873101269790013</v>
      </c>
      <c r="O510" s="43">
        <f t="shared" si="126"/>
        <v>0.60642199013749709</v>
      </c>
      <c r="P510" s="44">
        <f t="shared" si="133"/>
        <v>5.3239284384897799E-2</v>
      </c>
      <c r="R510" s="43">
        <f t="shared" si="127"/>
        <v>0.78091695244160064</v>
      </c>
      <c r="S510" s="43">
        <f t="shared" si="119"/>
        <v>0.6098312866106772</v>
      </c>
      <c r="T510" s="44">
        <f t="shared" si="120"/>
        <v>5.3388729913283695E-2</v>
      </c>
      <c r="V510" s="43">
        <f t="shared" si="121"/>
        <v>0.76636416906459992</v>
      </c>
      <c r="W510" s="43">
        <f t="shared" si="125"/>
        <v>0.58731403962607465</v>
      </c>
      <c r="X510" s="44">
        <f t="shared" si="122"/>
        <v>5.2393803860299439E-2</v>
      </c>
      <c r="Z510" s="43">
        <f t="shared" si="123"/>
        <v>0.74346917909870136</v>
      </c>
      <c r="AA510" s="43">
        <f t="shared" si="128"/>
        <v>0.55274642026969689</v>
      </c>
      <c r="AB510" s="44">
        <f t="shared" si="124"/>
        <v>5.0828548512935071E-2</v>
      </c>
    </row>
    <row r="511" spans="1:28" x14ac:dyDescent="0.3">
      <c r="A511" s="34">
        <v>43221</v>
      </c>
      <c r="B511" s="41">
        <v>14.587</v>
      </c>
      <c r="C511" s="36"/>
      <c r="D511" s="42">
        <v>13.849463401669601</v>
      </c>
      <c r="E511" s="42">
        <v>13.848268987302101</v>
      </c>
      <c r="F511" s="42">
        <v>13.845999766846299</v>
      </c>
      <c r="G511" s="42">
        <v>13.873811814238699</v>
      </c>
      <c r="H511" s="42">
        <v>13.883530820901299</v>
      </c>
      <c r="J511" s="43">
        <f t="shared" si="129"/>
        <v>0.73753659833039897</v>
      </c>
      <c r="K511" s="43">
        <f t="shared" si="130"/>
        <v>0.54396023387677628</v>
      </c>
      <c r="L511" s="44">
        <f t="shared" si="132"/>
        <v>5.0561225634496401E-2</v>
      </c>
      <c r="N511" s="43">
        <f t="shared" si="131"/>
        <v>0.7387310126978992</v>
      </c>
      <c r="O511" s="43">
        <f t="shared" si="126"/>
        <v>0.54572350912166367</v>
      </c>
      <c r="P511" s="44">
        <f t="shared" si="133"/>
        <v>5.064310774647969E-2</v>
      </c>
      <c r="R511" s="43">
        <f t="shared" si="127"/>
        <v>0.74100023315370045</v>
      </c>
      <c r="S511" s="43">
        <f t="shared" si="119"/>
        <v>0.54908134553383847</v>
      </c>
      <c r="T511" s="44">
        <f t="shared" si="120"/>
        <v>5.0798672321498629E-2</v>
      </c>
      <c r="V511" s="43">
        <f t="shared" si="121"/>
        <v>0.71318818576130028</v>
      </c>
      <c r="W511" s="43">
        <f t="shared" si="125"/>
        <v>0.5086373883094949</v>
      </c>
      <c r="X511" s="44">
        <f t="shared" si="122"/>
        <v>4.8892039882175928E-2</v>
      </c>
      <c r="Z511" s="43">
        <f t="shared" si="123"/>
        <v>0.70346917909870044</v>
      </c>
      <c r="AA511" s="43">
        <f t="shared" si="128"/>
        <v>0.49486888594179945</v>
      </c>
      <c r="AB511" s="44">
        <f t="shared" si="124"/>
        <v>4.8225761232515284E-2</v>
      </c>
    </row>
    <row r="512" spans="1:28" x14ac:dyDescent="0.3">
      <c r="A512" s="34">
        <v>43252</v>
      </c>
      <c r="B512" s="41">
        <v>14.573</v>
      </c>
      <c r="C512" s="36"/>
      <c r="D512" s="42">
        <v>13.8754580336815</v>
      </c>
      <c r="E512" s="42">
        <v>13.848268987302101</v>
      </c>
      <c r="F512" s="42">
        <v>13.861548302676701</v>
      </c>
      <c r="G512" s="42">
        <v>13.879576841422001</v>
      </c>
      <c r="H512" s="42">
        <v>13.883530820901299</v>
      </c>
      <c r="J512" s="43">
        <f t="shared" si="129"/>
        <v>0.69754196631850007</v>
      </c>
      <c r="K512" s="43">
        <f t="shared" si="130"/>
        <v>0.48656479477547948</v>
      </c>
      <c r="L512" s="44">
        <f t="shared" si="132"/>
        <v>4.7865365149145682E-2</v>
      </c>
      <c r="N512" s="43">
        <f t="shared" si="131"/>
        <v>0.72473101269789986</v>
      </c>
      <c r="O512" s="43">
        <f t="shared" si="126"/>
        <v>0.52523504076612348</v>
      </c>
      <c r="P512" s="44">
        <f t="shared" si="133"/>
        <v>4.9731078892328265E-2</v>
      </c>
      <c r="R512" s="43">
        <f t="shared" si="127"/>
        <v>0.71145169732329983</v>
      </c>
      <c r="S512" s="43">
        <f t="shared" si="119"/>
        <v>0.5061635176242042</v>
      </c>
      <c r="T512" s="44">
        <f t="shared" si="120"/>
        <v>4.8819851597015011E-2</v>
      </c>
      <c r="V512" s="43">
        <f t="shared" si="121"/>
        <v>0.69342315857799974</v>
      </c>
      <c r="W512" s="43">
        <f t="shared" si="125"/>
        <v>0.48083567685228978</v>
      </c>
      <c r="X512" s="44">
        <f t="shared" si="122"/>
        <v>4.7582732352844284E-2</v>
      </c>
      <c r="Z512" s="43">
        <f t="shared" si="123"/>
        <v>0.68946917909870109</v>
      </c>
      <c r="AA512" s="43">
        <f t="shared" si="128"/>
        <v>0.47536774892703676</v>
      </c>
      <c r="AB512" s="44">
        <f t="shared" si="124"/>
        <v>4.7311410080196327E-2</v>
      </c>
    </row>
    <row r="513" spans="1:28" x14ac:dyDescent="0.3">
      <c r="A513" s="34">
        <v>43282</v>
      </c>
      <c r="B513" s="41">
        <v>14.593999999999999</v>
      </c>
      <c r="C513" s="36"/>
      <c r="D513" s="42">
        <v>13.891627941311199</v>
      </c>
      <c r="E513" s="42">
        <v>13.848268987302101</v>
      </c>
      <c r="F513" s="42">
        <v>13.8799462876467</v>
      </c>
      <c r="G513" s="42">
        <v>13.913994057206599</v>
      </c>
      <c r="H513" s="42">
        <v>13.883530820901299</v>
      </c>
      <c r="J513" s="43">
        <f t="shared" si="129"/>
        <v>0.70237205868880004</v>
      </c>
      <c r="K513" s="43">
        <f t="shared" si="130"/>
        <v>0.49332650882674317</v>
      </c>
      <c r="L513" s="44">
        <f t="shared" si="132"/>
        <v>4.8127453658270529E-2</v>
      </c>
      <c r="N513" s="43">
        <f t="shared" si="131"/>
        <v>0.74573101269789888</v>
      </c>
      <c r="O513" s="43">
        <f t="shared" si="126"/>
        <v>0.55611474329943378</v>
      </c>
      <c r="P513" s="44">
        <f t="shared" si="133"/>
        <v>5.1098465992729811E-2</v>
      </c>
      <c r="R513" s="43">
        <f t="shared" si="127"/>
        <v>0.71405371235329973</v>
      </c>
      <c r="S513" s="43">
        <f t="shared" si="119"/>
        <v>0.50987270412552887</v>
      </c>
      <c r="T513" s="44">
        <f t="shared" si="120"/>
        <v>4.8927895871817166E-2</v>
      </c>
      <c r="V513" s="43">
        <f t="shared" si="121"/>
        <v>0.68000594279340021</v>
      </c>
      <c r="W513" s="43">
        <f t="shared" si="125"/>
        <v>0.4624080822343411</v>
      </c>
      <c r="X513" s="44">
        <f t="shared" si="122"/>
        <v>4.6594898094655356E-2</v>
      </c>
      <c r="Z513" s="43">
        <f t="shared" si="123"/>
        <v>0.71046917909870011</v>
      </c>
      <c r="AA513" s="43">
        <f t="shared" si="128"/>
        <v>0.50476645444918078</v>
      </c>
      <c r="AB513" s="44">
        <f t="shared" si="124"/>
        <v>4.8682278957016593E-2</v>
      </c>
    </row>
    <row r="514" spans="1:28" x14ac:dyDescent="0.3">
      <c r="A514" s="34">
        <v>43313</v>
      </c>
      <c r="B514" s="41">
        <v>14.586</v>
      </c>
      <c r="C514" s="36"/>
      <c r="D514" s="42">
        <v>13.902486406690301</v>
      </c>
      <c r="E514" s="42">
        <v>13.848268987302101</v>
      </c>
      <c r="F514" s="42">
        <v>13.8836855611132</v>
      </c>
      <c r="G514" s="42">
        <v>13.914730349031201</v>
      </c>
      <c r="H514" s="42">
        <v>13.883530820901299</v>
      </c>
      <c r="J514" s="43">
        <f t="shared" si="129"/>
        <v>0.68351359330969963</v>
      </c>
      <c r="K514" s="43">
        <f t="shared" si="130"/>
        <v>0.46719083223913749</v>
      </c>
      <c r="L514" s="44">
        <f t="shared" si="132"/>
        <v>4.6860934684608502E-2</v>
      </c>
      <c r="N514" s="43">
        <f t="shared" si="131"/>
        <v>0.73773101269789976</v>
      </c>
      <c r="O514" s="43">
        <f t="shared" si="126"/>
        <v>0.5442470470962687</v>
      </c>
      <c r="P514" s="44">
        <f t="shared" si="133"/>
        <v>5.0578020889750427E-2</v>
      </c>
      <c r="R514" s="43">
        <f t="shared" si="127"/>
        <v>0.70231443888680012</v>
      </c>
      <c r="S514" s="43">
        <f t="shared" si="119"/>
        <v>0.49324557106888089</v>
      </c>
      <c r="T514" s="44">
        <f t="shared" si="120"/>
        <v>4.8149899827697802E-2</v>
      </c>
      <c r="V514" s="43">
        <f t="shared" si="121"/>
        <v>0.67126965096879943</v>
      </c>
      <c r="W514" s="43">
        <f t="shared" si="125"/>
        <v>0.45060294431177378</v>
      </c>
      <c r="X514" s="44">
        <f t="shared" si="122"/>
        <v>4.602150356292331E-2</v>
      </c>
      <c r="Z514" s="43">
        <f t="shared" si="123"/>
        <v>0.70246917909870099</v>
      </c>
      <c r="AA514" s="43">
        <f t="shared" si="128"/>
        <v>0.49346294758360287</v>
      </c>
      <c r="AB514" s="44">
        <f t="shared" si="124"/>
        <v>4.8160508645187235E-2</v>
      </c>
    </row>
    <row r="515" spans="1:28" x14ac:dyDescent="0.3">
      <c r="A515" s="34">
        <v>43344</v>
      </c>
      <c r="B515" s="41">
        <v>14.598000000000001</v>
      </c>
      <c r="C515" s="36"/>
      <c r="D515" s="42">
        <v>13.890708682106601</v>
      </c>
      <c r="E515" s="42">
        <v>13.848268987302101</v>
      </c>
      <c r="F515" s="42">
        <v>13.8778214818871</v>
      </c>
      <c r="G515" s="42">
        <v>13.907772328742601</v>
      </c>
      <c r="H515" s="42">
        <v>13.883530820901299</v>
      </c>
      <c r="J515" s="43">
        <f t="shared" si="129"/>
        <v>0.70729131789340016</v>
      </c>
      <c r="K515" s="43">
        <f t="shared" si="130"/>
        <v>0.50026100836738285</v>
      </c>
      <c r="L515" s="44">
        <f t="shared" si="132"/>
        <v>4.845124797187287E-2</v>
      </c>
      <c r="N515" s="43">
        <f t="shared" si="131"/>
        <v>0.74973101269790021</v>
      </c>
      <c r="O515" s="43">
        <f t="shared" si="126"/>
        <v>0.56209659140101897</v>
      </c>
      <c r="P515" s="44">
        <f t="shared" si="133"/>
        <v>5.1358474633367596E-2</v>
      </c>
      <c r="R515" s="43">
        <f t="shared" si="127"/>
        <v>0.72017851811290079</v>
      </c>
      <c r="S515" s="43">
        <f t="shared" si="119"/>
        <v>0.51865709795129378</v>
      </c>
      <c r="T515" s="44">
        <f t="shared" si="120"/>
        <v>4.933405385072618E-2</v>
      </c>
      <c r="V515" s="43">
        <f t="shared" si="121"/>
        <v>0.69022767125740003</v>
      </c>
      <c r="W515" s="43">
        <f t="shared" si="125"/>
        <v>0.47641423816941347</v>
      </c>
      <c r="X515" s="44">
        <f t="shared" si="122"/>
        <v>4.7282344927894231E-2</v>
      </c>
      <c r="Z515" s="43">
        <f t="shared" si="123"/>
        <v>0.71446917909870145</v>
      </c>
      <c r="AA515" s="43">
        <f t="shared" si="128"/>
        <v>0.51046620788197228</v>
      </c>
      <c r="AB515" s="44">
        <f t="shared" si="124"/>
        <v>4.8942949657398371E-2</v>
      </c>
    </row>
    <row r="516" spans="1:28" x14ac:dyDescent="0.3">
      <c r="A516" s="34">
        <v>43374</v>
      </c>
      <c r="B516" s="41">
        <v>14.683999999999999</v>
      </c>
      <c r="C516" s="36"/>
      <c r="D516" s="42">
        <v>13.875336338807299</v>
      </c>
      <c r="E516" s="42">
        <v>13.848268987302101</v>
      </c>
      <c r="F516" s="42">
        <v>13.866405295551001</v>
      </c>
      <c r="G516" s="42">
        <v>13.901544185171799</v>
      </c>
      <c r="H516" s="42">
        <v>13.883530820901299</v>
      </c>
      <c r="J516" s="43">
        <f t="shared" si="129"/>
        <v>0.80866366119269983</v>
      </c>
      <c r="K516" s="43">
        <f t="shared" si="130"/>
        <v>0.65393691693358158</v>
      </c>
      <c r="L516" s="44">
        <f t="shared" si="132"/>
        <v>5.5071074720287376E-2</v>
      </c>
      <c r="N516" s="43">
        <f t="shared" si="131"/>
        <v>0.83573101269789873</v>
      </c>
      <c r="O516" s="43">
        <f t="shared" si="126"/>
        <v>0.69844632558505537</v>
      </c>
      <c r="P516" s="44">
        <f t="shared" si="133"/>
        <v>5.6914397486917651E-2</v>
      </c>
      <c r="R516" s="43">
        <f t="shared" si="127"/>
        <v>0.8175947044489984</v>
      </c>
      <c r="S516" s="43">
        <f t="shared" si="119"/>
        <v>0.66846110074304499</v>
      </c>
      <c r="T516" s="44">
        <f t="shared" si="120"/>
        <v>5.5679290687074258E-2</v>
      </c>
      <c r="V516" s="43">
        <f t="shared" si="121"/>
        <v>0.78245581482820015</v>
      </c>
      <c r="W516" s="43">
        <f t="shared" si="125"/>
        <v>0.61223710215846261</v>
      </c>
      <c r="X516" s="44">
        <f t="shared" si="122"/>
        <v>5.3286285400994289E-2</v>
      </c>
      <c r="Z516" s="43">
        <f t="shared" si="123"/>
        <v>0.80046917909869997</v>
      </c>
      <c r="AA516" s="43">
        <f t="shared" si="128"/>
        <v>0.64075090668694656</v>
      </c>
      <c r="AB516" s="44">
        <f t="shared" si="124"/>
        <v>5.4513019551804688E-2</v>
      </c>
    </row>
    <row r="517" spans="1:28" x14ac:dyDescent="0.3">
      <c r="A517" s="34">
        <v>43405</v>
      </c>
      <c r="B517" s="41">
        <v>14.590999999999999</v>
      </c>
      <c r="C517" s="36"/>
      <c r="D517" s="42">
        <v>13.8355637864253</v>
      </c>
      <c r="E517" s="42">
        <v>13.848268987302101</v>
      </c>
      <c r="F517" s="42">
        <v>13.8430439409409</v>
      </c>
      <c r="G517" s="42">
        <v>13.8543919820615</v>
      </c>
      <c r="H517" s="42">
        <v>13.883530820901299</v>
      </c>
      <c r="J517" s="43">
        <f t="shared" si="129"/>
        <v>0.75543621357469881</v>
      </c>
      <c r="K517" s="43">
        <f t="shared" si="130"/>
        <v>0.57068387278007793</v>
      </c>
      <c r="L517" s="44">
        <f t="shared" si="132"/>
        <v>5.1774121963861205E-2</v>
      </c>
      <c r="N517" s="43">
        <f t="shared" si="131"/>
        <v>0.74273101269789876</v>
      </c>
      <c r="O517" s="43">
        <f t="shared" si="126"/>
        <v>0.55164935722324626</v>
      </c>
      <c r="P517" s="44">
        <f t="shared" si="133"/>
        <v>5.0903365958323545E-2</v>
      </c>
      <c r="R517" s="43">
        <f t="shared" si="127"/>
        <v>0.74795605905909923</v>
      </c>
      <c r="S517" s="43">
        <f t="shared" si="119"/>
        <v>0.55943826628321869</v>
      </c>
      <c r="T517" s="44">
        <f t="shared" si="120"/>
        <v>5.1261466593043606E-2</v>
      </c>
      <c r="V517" s="43">
        <f t="shared" si="121"/>
        <v>0.73660801793849906</v>
      </c>
      <c r="W517" s="43">
        <f t="shared" si="125"/>
        <v>0.54259137209128416</v>
      </c>
      <c r="X517" s="44">
        <f t="shared" si="122"/>
        <v>5.0483724072270517E-2</v>
      </c>
      <c r="Z517" s="43">
        <f t="shared" si="123"/>
        <v>0.7074691790987</v>
      </c>
      <c r="AA517" s="43">
        <f t="shared" si="128"/>
        <v>0.50051263937458845</v>
      </c>
      <c r="AB517" s="44">
        <f t="shared" si="124"/>
        <v>4.8486682139586047E-2</v>
      </c>
    </row>
    <row r="518" spans="1:28" x14ac:dyDescent="0.3">
      <c r="A518" s="34">
        <v>43435</v>
      </c>
      <c r="B518" s="41">
        <v>14.603999999999999</v>
      </c>
      <c r="C518" s="36"/>
      <c r="D518" s="42">
        <v>13.8418929341089</v>
      </c>
      <c r="E518" s="42">
        <v>13.848268987302101</v>
      </c>
      <c r="F518" s="42">
        <v>13.827577001519501</v>
      </c>
      <c r="G518" s="42">
        <v>13.850334573348499</v>
      </c>
      <c r="H518" s="42">
        <v>13.883530820901299</v>
      </c>
      <c r="J518" s="43">
        <f t="shared" si="129"/>
        <v>0.76210706589109911</v>
      </c>
      <c r="K518" s="43">
        <f t="shared" si="130"/>
        <v>0.58080717988114006</v>
      </c>
      <c r="L518" s="44">
        <f t="shared" si="132"/>
        <v>5.2184816892022673E-2</v>
      </c>
      <c r="N518" s="43">
        <f t="shared" si="131"/>
        <v>0.75573101269789866</v>
      </c>
      <c r="O518" s="43">
        <f t="shared" si="126"/>
        <v>0.5711293635533915</v>
      </c>
      <c r="P518" s="44">
        <f t="shared" si="133"/>
        <v>5.1748220535325851E-2</v>
      </c>
      <c r="R518" s="43">
        <f t="shared" si="127"/>
        <v>0.77642299848049845</v>
      </c>
      <c r="S518" s="43">
        <f t="shared" si="119"/>
        <v>0.60283267256944806</v>
      </c>
      <c r="T518" s="44">
        <f t="shared" si="120"/>
        <v>5.3165091651636437E-2</v>
      </c>
      <c r="V518" s="43">
        <f t="shared" si="121"/>
        <v>0.75366542665149971</v>
      </c>
      <c r="W518" s="43">
        <f t="shared" si="125"/>
        <v>0.56801157532978708</v>
      </c>
      <c r="X518" s="44">
        <f t="shared" si="122"/>
        <v>5.1606780789612415E-2</v>
      </c>
      <c r="Z518" s="43">
        <f t="shared" si="123"/>
        <v>0.7204691790986999</v>
      </c>
      <c r="AA518" s="43">
        <f t="shared" si="128"/>
        <v>0.51907583803115454</v>
      </c>
      <c r="AB518" s="44">
        <f t="shared" si="124"/>
        <v>4.9333687968960552E-2</v>
      </c>
    </row>
    <row r="519" spans="1:28" x14ac:dyDescent="0.3">
      <c r="A519" s="34">
        <v>43466</v>
      </c>
      <c r="B519" s="41">
        <v>14.738</v>
      </c>
      <c r="C519" s="36"/>
      <c r="D519" s="42">
        <v>13.866481460328499</v>
      </c>
      <c r="E519" s="42">
        <v>13.848268987302101</v>
      </c>
      <c r="F519" s="42">
        <v>13.867085599681101</v>
      </c>
      <c r="G519" s="42">
        <v>13.8871289826234</v>
      </c>
      <c r="H519" s="42">
        <v>13.883530820901299</v>
      </c>
      <c r="J519" s="43">
        <f t="shared" si="129"/>
        <v>0.87151853967150039</v>
      </c>
      <c r="K519" s="43">
        <f t="shared" si="130"/>
        <v>0.75954456499114464</v>
      </c>
      <c r="L519" s="44">
        <f t="shared" si="132"/>
        <v>5.9134111797496294E-2</v>
      </c>
      <c r="N519" s="43">
        <f t="shared" si="131"/>
        <v>0.889731012697899</v>
      </c>
      <c r="O519" s="43">
        <f t="shared" si="126"/>
        <v>0.79162127495642887</v>
      </c>
      <c r="P519" s="44">
        <f t="shared" si="133"/>
        <v>6.0369861086843467E-2</v>
      </c>
      <c r="R519" s="43">
        <f t="shared" si="127"/>
        <v>0.87091440031889888</v>
      </c>
      <c r="S519" s="43">
        <f t="shared" si="119"/>
        <v>0.75849189268282724</v>
      </c>
      <c r="T519" s="44">
        <f t="shared" si="120"/>
        <v>5.9093119847937234E-2</v>
      </c>
      <c r="V519" s="43">
        <f t="shared" si="121"/>
        <v>0.85087101737659943</v>
      </c>
      <c r="W519" s="43">
        <f t="shared" si="125"/>
        <v>0.72398148821148933</v>
      </c>
      <c r="X519" s="44">
        <f t="shared" si="122"/>
        <v>5.7733140003840375E-2</v>
      </c>
      <c r="Z519" s="43">
        <f t="shared" si="123"/>
        <v>0.85446917909870024</v>
      </c>
      <c r="AA519" s="43">
        <f t="shared" si="128"/>
        <v>0.73011757802960664</v>
      </c>
      <c r="AB519" s="44">
        <f t="shared" si="124"/>
        <v>5.7977281795270744E-2</v>
      </c>
    </row>
    <row r="520" spans="1:28" x14ac:dyDescent="0.3">
      <c r="A520" s="34">
        <v>43497</v>
      </c>
      <c r="B520" s="41">
        <v>14.669</v>
      </c>
      <c r="C520" s="36"/>
      <c r="D520" s="42">
        <v>13.840728819924999</v>
      </c>
      <c r="E520" s="42">
        <v>13.848268987302101</v>
      </c>
      <c r="F520" s="42">
        <v>13.850089073847499</v>
      </c>
      <c r="G520" s="42">
        <v>13.852138720809</v>
      </c>
      <c r="H520" s="42">
        <v>13.883530820901299</v>
      </c>
      <c r="J520" s="43">
        <f t="shared" si="129"/>
        <v>0.82827118007500111</v>
      </c>
      <c r="K520" s="43">
        <f t="shared" si="130"/>
        <v>0.68603314774283497</v>
      </c>
      <c r="L520" s="44">
        <f t="shared" si="132"/>
        <v>5.6464052087736118E-2</v>
      </c>
      <c r="N520" s="43">
        <f t="shared" si="131"/>
        <v>0.82073101269789994</v>
      </c>
      <c r="O520" s="43">
        <f t="shared" si="126"/>
        <v>0.67359939520412038</v>
      </c>
      <c r="P520" s="44">
        <f t="shared" si="133"/>
        <v>5.5950031542565948E-2</v>
      </c>
      <c r="R520" s="43">
        <f t="shared" si="127"/>
        <v>0.81891092615250116</v>
      </c>
      <c r="S520" s="43">
        <f t="shared" si="119"/>
        <v>0.67061510497194721</v>
      </c>
      <c r="T520" s="44">
        <f t="shared" si="120"/>
        <v>5.5825954472186322E-2</v>
      </c>
      <c r="V520" s="43">
        <f t="shared" si="121"/>
        <v>0.81686127919100038</v>
      </c>
      <c r="W520" s="43">
        <f t="shared" si="125"/>
        <v>0.66726234944155749</v>
      </c>
      <c r="X520" s="44">
        <f t="shared" si="122"/>
        <v>5.5686228044924693E-2</v>
      </c>
      <c r="Z520" s="43">
        <f t="shared" si="123"/>
        <v>0.78546917909870118</v>
      </c>
      <c r="AA520" s="43">
        <f t="shared" si="128"/>
        <v>0.61696183131398752</v>
      </c>
      <c r="AB520" s="44">
        <f t="shared" si="124"/>
        <v>5.354619804340454E-2</v>
      </c>
    </row>
  </sheetData>
  <mergeCells count="14">
    <mergeCell ref="J12:L12"/>
    <mergeCell ref="D10:H10"/>
    <mergeCell ref="A12:A13"/>
    <mergeCell ref="B12:B13"/>
    <mergeCell ref="D12:D13"/>
    <mergeCell ref="E12:E13"/>
    <mergeCell ref="F12:F13"/>
    <mergeCell ref="G12:G13"/>
    <mergeCell ref="H12:H13"/>
    <mergeCell ref="N12:P12"/>
    <mergeCell ref="R12:T12"/>
    <mergeCell ref="V12:X12"/>
    <mergeCell ref="Z12:AB12"/>
    <mergeCell ref="Z6:AB6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B640"/>
  <sheetViews>
    <sheetView showGridLines="0" zoomScale="85" zoomScaleNormal="85" workbookViewId="0">
      <selection activeCell="E7" sqref="E7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8" width="9" style="13" bestFit="1" customWidth="1"/>
    <col min="9" max="9" width="3.77734375" style="13" customWidth="1"/>
    <col min="10" max="12" width="9.77734375" style="13" customWidth="1"/>
    <col min="13" max="13" width="3.77734375" style="13" customWidth="1"/>
    <col min="14" max="16" width="9.77734375" style="13" customWidth="1"/>
    <col min="17" max="17" width="3.77734375" style="13" customWidth="1"/>
    <col min="18" max="20" width="9.77734375" style="13" customWidth="1"/>
    <col min="21" max="21" width="3.77734375" style="13" customWidth="1"/>
    <col min="22" max="24" width="9.77734375" style="13" customWidth="1"/>
    <col min="25" max="25" width="3.77734375" style="13" customWidth="1"/>
    <col min="26" max="28" width="9.77734375" style="13" customWidth="1"/>
    <col min="29" max="16384" width="8.88671875" style="13"/>
  </cols>
  <sheetData>
    <row r="1" spans="1:28" ht="21" x14ac:dyDescent="0.4">
      <c r="A1" s="12" t="s">
        <v>41</v>
      </c>
    </row>
    <row r="2" spans="1:28" ht="15.6" x14ac:dyDescent="0.3">
      <c r="A2" s="14" t="s">
        <v>27</v>
      </c>
      <c r="C2" s="14" t="s">
        <v>19</v>
      </c>
      <c r="J2" s="45" t="s">
        <v>31</v>
      </c>
      <c r="K2" s="46" t="s">
        <v>32</v>
      </c>
      <c r="L2" s="47" t="s">
        <v>33</v>
      </c>
      <c r="N2" s="45" t="s">
        <v>31</v>
      </c>
      <c r="O2" s="46" t="s">
        <v>32</v>
      </c>
      <c r="P2" s="47" t="s">
        <v>33</v>
      </c>
      <c r="R2" s="45" t="s">
        <v>31</v>
      </c>
      <c r="S2" s="46" t="s">
        <v>32</v>
      </c>
      <c r="T2" s="47" t="s">
        <v>33</v>
      </c>
      <c r="V2" s="45" t="s">
        <v>31</v>
      </c>
      <c r="W2" s="46" t="s">
        <v>32</v>
      </c>
      <c r="X2" s="47" t="s">
        <v>33</v>
      </c>
      <c r="Z2" s="45" t="s">
        <v>31</v>
      </c>
      <c r="AA2" s="46" t="s">
        <v>32</v>
      </c>
      <c r="AB2" s="47" t="s">
        <v>33</v>
      </c>
    </row>
    <row r="3" spans="1:28" ht="15.6" x14ac:dyDescent="0.3">
      <c r="A3" s="14" t="s">
        <v>28</v>
      </c>
      <c r="C3" s="14" t="s">
        <v>20</v>
      </c>
      <c r="J3" s="48">
        <f>AVERAGE(J14:J640)</f>
        <v>0.36661830863639555</v>
      </c>
      <c r="K3" s="49">
        <f>AVERAGE(K14:K640)</f>
        <v>0.19954921853951438</v>
      </c>
      <c r="L3" s="50">
        <f>AVERAGE(L14:L640)</f>
        <v>2.5405932559501201E-2</v>
      </c>
      <c r="N3" s="48">
        <f>AVERAGE(N14:N640)</f>
        <v>0.37525852944475896</v>
      </c>
      <c r="O3" s="49">
        <f>AVERAGE(O14:O640)</f>
        <v>0.20599922425243852</v>
      </c>
      <c r="P3" s="50">
        <f>AVERAGE(P14:P640)</f>
        <v>2.6008830609422724E-2</v>
      </c>
      <c r="R3" s="48">
        <f>AVERAGE(R14:R640)</f>
        <v>0.37444755123389278</v>
      </c>
      <c r="S3" s="49">
        <f>AVERAGE(S14:S640)</f>
        <v>0.20628657095291408</v>
      </c>
      <c r="T3" s="50">
        <f>AVERAGE(T14:T640)</f>
        <v>2.5951599656687963E-2</v>
      </c>
      <c r="V3" s="48">
        <f>AVERAGE(V14:V640)</f>
        <v>0.34845470098771408</v>
      </c>
      <c r="W3" s="49">
        <f>AVERAGE(W14:W640)</f>
        <v>0.1833531110047053</v>
      </c>
      <c r="X3" s="50">
        <f>AVERAGE(X14:X640)</f>
        <v>2.4143523425733344E-2</v>
      </c>
      <c r="Z3" s="48">
        <f>AVERAGE(Z14:Z640)</f>
        <v>0.26599687183197462</v>
      </c>
      <c r="AA3" s="49">
        <f>AVERAGE(AA14:AA640)</f>
        <v>0.10932754155080306</v>
      </c>
      <c r="AB3" s="50">
        <f>AVERAGE(AB14:AB640)</f>
        <v>1.8438391534069603E-2</v>
      </c>
    </row>
    <row r="4" spans="1:28" ht="15.6" x14ac:dyDescent="0.3">
      <c r="A4" s="14"/>
      <c r="C4" s="14"/>
      <c r="J4" s="51"/>
      <c r="K4" s="52">
        <f>SQRT(K3)</f>
        <v>0.44670932219902731</v>
      </c>
      <c r="L4" s="53"/>
      <c r="N4" s="51"/>
      <c r="O4" s="52">
        <f>SQRT(O3)</f>
        <v>0.4538713741275589</v>
      </c>
      <c r="P4" s="53"/>
      <c r="R4" s="51"/>
      <c r="S4" s="52">
        <f>SQRT(S3)</f>
        <v>0.454187814623988</v>
      </c>
      <c r="T4" s="53"/>
      <c r="V4" s="51"/>
      <c r="W4" s="52">
        <f>SQRT(W3)</f>
        <v>0.42819751401042172</v>
      </c>
      <c r="X4" s="53"/>
      <c r="Z4" s="51"/>
      <c r="AA4" s="52">
        <f>SQRT(AA3)</f>
        <v>0.33064715566719011</v>
      </c>
      <c r="AB4" s="53"/>
    </row>
    <row r="5" spans="1:28" ht="15.6" x14ac:dyDescent="0.3">
      <c r="A5" s="54" t="s">
        <v>38</v>
      </c>
      <c r="B5" s="59"/>
      <c r="C5" s="60"/>
      <c r="J5" s="15"/>
    </row>
    <row r="6" spans="1:28" x14ac:dyDescent="0.3">
      <c r="N6" s="85" t="s">
        <v>30</v>
      </c>
      <c r="O6" s="85"/>
      <c r="P6" s="85"/>
    </row>
    <row r="8" spans="1:28" x14ac:dyDescent="0.3">
      <c r="J8" s="16" t="s">
        <v>31</v>
      </c>
      <c r="K8" s="17" t="s">
        <v>32</v>
      </c>
      <c r="L8" s="18" t="s">
        <v>33</v>
      </c>
      <c r="N8" s="16" t="s">
        <v>31</v>
      </c>
      <c r="O8" s="17" t="s">
        <v>32</v>
      </c>
      <c r="P8" s="18" t="s">
        <v>33</v>
      </c>
      <c r="R8" s="16" t="s">
        <v>31</v>
      </c>
      <c r="S8" s="17" t="s">
        <v>32</v>
      </c>
      <c r="T8" s="18" t="s">
        <v>33</v>
      </c>
      <c r="V8" s="16" t="s">
        <v>31</v>
      </c>
      <c r="W8" s="17" t="s">
        <v>32</v>
      </c>
      <c r="X8" s="18" t="s">
        <v>33</v>
      </c>
      <c r="Z8" s="16" t="s">
        <v>31</v>
      </c>
      <c r="AA8" s="17" t="s">
        <v>32</v>
      </c>
      <c r="AB8" s="18" t="s">
        <v>33</v>
      </c>
    </row>
    <row r="9" spans="1:28" x14ac:dyDescent="0.3">
      <c r="B9" s="19"/>
      <c r="C9" s="20"/>
      <c r="J9" s="21">
        <f>AVERAGE(J14:J133)</f>
        <v>0.10810472362820091</v>
      </c>
      <c r="K9" s="22">
        <f>AVERAGE(K14:K133)</f>
        <v>1.9286053904075586E-2</v>
      </c>
      <c r="L9" s="23">
        <f>AVERAGE(L14:L162)</f>
        <v>7.7115656855152254E-3</v>
      </c>
      <c r="M9" s="19"/>
      <c r="N9" s="61">
        <f>AVERAGE(N14:N133)</f>
        <v>0.10730436097972662</v>
      </c>
      <c r="O9" s="22">
        <f>AVERAGE(O14:O133)</f>
        <v>1.8916846171438444E-2</v>
      </c>
      <c r="P9" s="23">
        <f>AVERAGE(P14:P162)</f>
        <v>7.6592246472742403E-3</v>
      </c>
      <c r="Q9" s="19"/>
      <c r="R9" s="21">
        <f>AVERAGE(R14:R133)</f>
        <v>0.10830115311005328</v>
      </c>
      <c r="S9" s="22">
        <f>AVERAGE(S14:S133)</f>
        <v>1.9365521700238277E-2</v>
      </c>
      <c r="T9" s="23">
        <f>AVERAGE(T14:T162)</f>
        <v>7.8106604152061348E-3</v>
      </c>
      <c r="U9" s="19"/>
      <c r="V9" s="21">
        <f>AVERAGE(V14:V133)</f>
        <v>0.11003552857722837</v>
      </c>
      <c r="W9" s="24">
        <f>AVERAGE(W14:W133)</f>
        <v>1.9983906281534455E-2</v>
      </c>
      <c r="X9" s="25">
        <f>AVERAGE(X14:X162)</f>
        <v>7.6560828446240806E-3</v>
      </c>
      <c r="Z9" s="21">
        <f>AVERAGE(Z14:Z133)</f>
        <v>0.12151358896061587</v>
      </c>
      <c r="AA9" s="24">
        <f>AVERAGE(AA14:AA133)</f>
        <v>2.320355829217911E-2</v>
      </c>
      <c r="AB9" s="25">
        <f>AVERAGE(AB14:AB162)</f>
        <v>8.0764510173791139E-3</v>
      </c>
    </row>
    <row r="10" spans="1:28" x14ac:dyDescent="0.3">
      <c r="B10" s="19"/>
      <c r="C10" s="20"/>
      <c r="D10" s="85" t="s">
        <v>34</v>
      </c>
      <c r="E10" s="85"/>
      <c r="F10" s="85"/>
      <c r="G10" s="85"/>
      <c r="H10" s="85"/>
      <c r="J10" s="27"/>
      <c r="K10" s="28">
        <f>SQRT(K9)</f>
        <v>0.13887423772635293</v>
      </c>
      <c r="L10" s="29"/>
      <c r="N10" s="27"/>
      <c r="O10" s="28">
        <f>SQRT(O9)</f>
        <v>0.13753852613518311</v>
      </c>
      <c r="P10" s="29"/>
      <c r="R10" s="27"/>
      <c r="S10" s="28">
        <f>SQRT(S9)</f>
        <v>0.13916005784792659</v>
      </c>
      <c r="T10" s="29"/>
      <c r="V10" s="27"/>
      <c r="W10" s="28">
        <f>SQRT(W9)</f>
        <v>0.14136444489875966</v>
      </c>
      <c r="X10" s="29"/>
      <c r="Z10" s="27"/>
      <c r="AA10" s="28">
        <f>SQRT(AA9)</f>
        <v>0.15232714233576072</v>
      </c>
      <c r="AB10" s="29"/>
    </row>
    <row r="11" spans="1:28" ht="14.4" thickBot="1" x14ac:dyDescent="0.35">
      <c r="B11" s="19"/>
      <c r="C11" s="20"/>
    </row>
    <row r="12" spans="1:28" ht="14.4" customHeight="1" x14ac:dyDescent="0.3">
      <c r="A12" s="86" t="s">
        <v>35</v>
      </c>
      <c r="B12" s="88" t="s">
        <v>36</v>
      </c>
      <c r="D12" s="86" t="s">
        <v>6</v>
      </c>
      <c r="E12" s="90" t="s">
        <v>7</v>
      </c>
      <c r="F12" s="90" t="s">
        <v>8</v>
      </c>
      <c r="G12" s="90" t="s">
        <v>9</v>
      </c>
      <c r="H12" s="88" t="s">
        <v>10</v>
      </c>
      <c r="J12" s="82" t="s">
        <v>6</v>
      </c>
      <c r="K12" s="83"/>
      <c r="L12" s="84"/>
      <c r="N12" s="82" t="s">
        <v>7</v>
      </c>
      <c r="O12" s="83"/>
      <c r="P12" s="84"/>
      <c r="R12" s="82" t="s">
        <v>8</v>
      </c>
      <c r="S12" s="83"/>
      <c r="T12" s="84"/>
      <c r="V12" s="82" t="s">
        <v>9</v>
      </c>
      <c r="W12" s="83"/>
      <c r="X12" s="84"/>
      <c r="Z12" s="82" t="s">
        <v>10</v>
      </c>
      <c r="AA12" s="83"/>
      <c r="AB12" s="84"/>
    </row>
    <row r="13" spans="1:28" ht="14.4" thickBot="1" x14ac:dyDescent="0.35">
      <c r="A13" s="87"/>
      <c r="B13" s="89"/>
      <c r="C13" s="30"/>
      <c r="D13" s="87"/>
      <c r="E13" s="91"/>
      <c r="F13" s="91"/>
      <c r="G13" s="91"/>
      <c r="H13" s="89"/>
      <c r="I13" s="30"/>
      <c r="J13" s="31" t="s">
        <v>31</v>
      </c>
      <c r="K13" s="32" t="s">
        <v>32</v>
      </c>
      <c r="L13" s="33" t="s">
        <v>33</v>
      </c>
      <c r="M13" s="30"/>
      <c r="N13" s="31" t="s">
        <v>31</v>
      </c>
      <c r="O13" s="32" t="s">
        <v>32</v>
      </c>
      <c r="P13" s="33" t="s">
        <v>33</v>
      </c>
      <c r="Q13" s="30"/>
      <c r="R13" s="31" t="s">
        <v>31</v>
      </c>
      <c r="S13" s="32" t="s">
        <v>32</v>
      </c>
      <c r="T13" s="33" t="s">
        <v>33</v>
      </c>
      <c r="U13" s="30"/>
      <c r="V13" s="31" t="s">
        <v>31</v>
      </c>
      <c r="W13" s="32" t="s">
        <v>32</v>
      </c>
      <c r="X13" s="33" t="s">
        <v>33</v>
      </c>
      <c r="Y13" s="30"/>
      <c r="Z13" s="31" t="s">
        <v>31</v>
      </c>
      <c r="AA13" s="32" t="s">
        <v>32</v>
      </c>
      <c r="AB13" s="33" t="s">
        <v>33</v>
      </c>
    </row>
    <row r="14" spans="1:28" x14ac:dyDescent="0.3">
      <c r="A14" s="34">
        <v>24473</v>
      </c>
      <c r="B14" s="35">
        <v>13.827999999999999</v>
      </c>
      <c r="C14" s="36"/>
      <c r="D14" s="37">
        <v>13.9106432029938</v>
      </c>
      <c r="E14" s="37">
        <v>13.892034048745201</v>
      </c>
      <c r="F14" s="37">
        <v>13.9111114939322</v>
      </c>
      <c r="G14" s="37">
        <v>13.921824252010399</v>
      </c>
      <c r="H14" s="37">
        <v>13.9092700048475</v>
      </c>
      <c r="J14" s="38">
        <f>ABS($B14-D14)</f>
        <v>8.2643202993800458E-2</v>
      </c>
      <c r="K14" s="38">
        <f>J14^2</f>
        <v>6.8298990010745089E-3</v>
      </c>
      <c r="L14" s="39">
        <f t="shared" ref="L14:L77" si="0">J14/$B14</f>
        <v>5.9765116425947685E-3</v>
      </c>
      <c r="N14" s="38">
        <f>ABS($B14-E14)</f>
        <v>6.4034048745201133E-2</v>
      </c>
      <c r="O14" s="38">
        <f>N14^2</f>
        <v>4.1003593987027952E-3</v>
      </c>
      <c r="P14" s="39">
        <f>N14/$B14</f>
        <v>4.6307527296211405E-3</v>
      </c>
      <c r="R14" s="38">
        <f>ABS($B14-F14)</f>
        <v>8.3111493932200631E-2</v>
      </c>
      <c r="S14" s="38">
        <f t="shared" ref="S14:S77" si="1">R14^2</f>
        <v>6.9075204236422223E-3</v>
      </c>
      <c r="T14" s="39">
        <f t="shared" ref="T14:T77" si="2">R14/B14</f>
        <v>6.0103770561325308E-3</v>
      </c>
      <c r="V14" s="38">
        <f t="shared" ref="V14:V77" si="3">ABS(B14-G14)</f>
        <v>9.3824252010399789E-2</v>
      </c>
      <c r="W14" s="38">
        <f>V14^2</f>
        <v>8.8029902653110094E-3</v>
      </c>
      <c r="X14" s="39">
        <f t="shared" ref="X14:X77" si="4">V14/B14</f>
        <v>6.785091988024284E-3</v>
      </c>
      <c r="Z14" s="38">
        <f t="shared" ref="Z14:Z77" si="5">ABS(H14-B14)</f>
        <v>8.1270004847500132E-2</v>
      </c>
      <c r="AA14" s="38">
        <f>Z14^2</f>
        <v>6.6048136879126949E-3</v>
      </c>
      <c r="AB14" s="39">
        <f t="shared" ref="AB14:AB77" si="6">Z14/B14</f>
        <v>5.8772060202126218E-3</v>
      </c>
    </row>
    <row r="15" spans="1:28" x14ac:dyDescent="0.3">
      <c r="A15" s="40">
        <v>24504</v>
      </c>
      <c r="B15" s="41">
        <v>13.763</v>
      </c>
      <c r="C15" s="36"/>
      <c r="D15" s="37">
        <v>13.881145725645601</v>
      </c>
      <c r="E15" s="37">
        <v>13.892034048745201</v>
      </c>
      <c r="F15" s="37">
        <v>13.8869863088442</v>
      </c>
      <c r="G15" s="37">
        <v>13.900697699487999</v>
      </c>
      <c r="H15" s="37">
        <v>13.901572750203901</v>
      </c>
      <c r="J15" s="43">
        <f>ABS($B15-D15)</f>
        <v>0.11814572564560066</v>
      </c>
      <c r="K15" s="43">
        <f>J15^2</f>
        <v>1.3958412488325543E-2</v>
      </c>
      <c r="L15" s="44">
        <f t="shared" si="0"/>
        <v>8.5843003448085927E-3</v>
      </c>
      <c r="N15" s="43">
        <f>ABS($B15-E15)</f>
        <v>0.12903404874520064</v>
      </c>
      <c r="O15" s="43">
        <f>N15^2</f>
        <v>1.6649785735578813E-2</v>
      </c>
      <c r="P15" s="44">
        <f>N15/$B15</f>
        <v>9.3754304108988329E-3</v>
      </c>
      <c r="R15" s="43">
        <f>ABS($B15-F15)</f>
        <v>0.12398630884420037</v>
      </c>
      <c r="S15" s="43">
        <f t="shared" si="1"/>
        <v>1.5372604780809438E-2</v>
      </c>
      <c r="T15" s="44">
        <f t="shared" si="2"/>
        <v>9.0086688108842808E-3</v>
      </c>
      <c r="V15" s="43">
        <f t="shared" si="3"/>
        <v>0.13769769948799926</v>
      </c>
      <c r="W15" s="43">
        <f t="shared" ref="W15:W78" si="7">V15^2</f>
        <v>1.8960656444287353E-2</v>
      </c>
      <c r="X15" s="44">
        <f t="shared" si="4"/>
        <v>1.0004918948485014E-2</v>
      </c>
      <c r="Z15" s="43">
        <f t="shared" si="5"/>
        <v>0.1385727502039007</v>
      </c>
      <c r="AA15" s="43">
        <f>Z15^2</f>
        <v>1.9202407099072661E-2</v>
      </c>
      <c r="AB15" s="44">
        <f t="shared" si="6"/>
        <v>1.0068498888607186E-2</v>
      </c>
    </row>
    <row r="16" spans="1:28" x14ac:dyDescent="0.3">
      <c r="A16" s="34">
        <v>24532</v>
      </c>
      <c r="B16" s="41">
        <v>13.95</v>
      </c>
      <c r="C16" s="36"/>
      <c r="D16" s="37">
        <v>13.8327468383011</v>
      </c>
      <c r="E16" s="37">
        <v>13.892034048745201</v>
      </c>
      <c r="F16" s="37">
        <v>13.829006961269799</v>
      </c>
      <c r="G16" s="37">
        <v>13.852536240808</v>
      </c>
      <c r="H16" s="37">
        <v>13.9100174031105</v>
      </c>
      <c r="J16" s="43">
        <f>ABS($B16-D16)</f>
        <v>0.11725316169889943</v>
      </c>
      <c r="K16" s="43">
        <f>J16^2</f>
        <v>1.3748303928388257E-2</v>
      </c>
      <c r="L16" s="44">
        <f t="shared" si="0"/>
        <v>8.4052445662293508E-3</v>
      </c>
      <c r="N16" s="43">
        <f>ABS($B16-E16)</f>
        <v>5.7965951254798753E-2</v>
      </c>
      <c r="O16" s="43">
        <f>N16^2</f>
        <v>3.3600515048737051E-3</v>
      </c>
      <c r="P16" s="44">
        <f>N16/$B16</f>
        <v>4.1552653229246419E-3</v>
      </c>
      <c r="R16" s="43">
        <f>ABS($B16-F16)</f>
        <v>0.12099303873019984</v>
      </c>
      <c r="S16" s="43">
        <f t="shared" si="1"/>
        <v>1.4639315421167639E-2</v>
      </c>
      <c r="T16" s="44">
        <f t="shared" si="2"/>
        <v>8.6733361096917455E-3</v>
      </c>
      <c r="V16" s="43">
        <f t="shared" si="3"/>
        <v>9.7463759191999344E-2</v>
      </c>
      <c r="W16" s="43">
        <f t="shared" si="7"/>
        <v>9.4991843558360368E-3</v>
      </c>
      <c r="X16" s="44">
        <f t="shared" si="4"/>
        <v>6.9866494044443974E-3</v>
      </c>
      <c r="Z16" s="43">
        <f t="shared" si="5"/>
        <v>3.9982596889499789E-2</v>
      </c>
      <c r="AA16" s="43">
        <f>Z16^2</f>
        <v>1.5986080540282381E-3</v>
      </c>
      <c r="AB16" s="44">
        <f t="shared" si="6"/>
        <v>2.8661359777419205E-3</v>
      </c>
    </row>
    <row r="17" spans="1:28" x14ac:dyDescent="0.3">
      <c r="A17" s="40">
        <v>24563</v>
      </c>
      <c r="B17" s="41">
        <v>13.936999999999999</v>
      </c>
      <c r="C17" s="36"/>
      <c r="D17" s="37">
        <v>13.889857734533599</v>
      </c>
      <c r="E17" s="37">
        <v>13.892034048745201</v>
      </c>
      <c r="F17" s="37">
        <v>13.876573771729801</v>
      </c>
      <c r="G17" s="37">
        <v>13.8892649631184</v>
      </c>
      <c r="H17" s="37">
        <v>13.907931600325901</v>
      </c>
      <c r="J17" s="43">
        <f>ABS($B17-D17)</f>
        <v>4.7142265466399991E-2</v>
      </c>
      <c r="K17" s="43">
        <f>J17^2</f>
        <v>2.2223931933045291E-3</v>
      </c>
      <c r="L17" s="44">
        <f t="shared" si="0"/>
        <v>3.3825260433665775E-3</v>
      </c>
      <c r="N17" s="43">
        <f>ABS($B17-E17)</f>
        <v>4.4965951254798853E-2</v>
      </c>
      <c r="O17" s="43">
        <f t="shared" ref="O17:O80" si="8">N17^2</f>
        <v>2.0219367722489464E-3</v>
      </c>
      <c r="P17" s="44">
        <f>N17/$B17</f>
        <v>3.2263723365716333E-3</v>
      </c>
      <c r="R17" s="43">
        <f t="shared" ref="R17:R80" si="9">ABS($B17-F17)</f>
        <v>6.0426228270198834E-2</v>
      </c>
      <c r="S17" s="43">
        <f t="shared" si="1"/>
        <v>3.6513290629621767E-3</v>
      </c>
      <c r="T17" s="44">
        <f t="shared" si="2"/>
        <v>4.3356696756976995E-3</v>
      </c>
      <c r="V17" s="43">
        <f t="shared" si="3"/>
        <v>4.7735036881599413E-2</v>
      </c>
      <c r="W17" s="43">
        <f t="shared" si="7"/>
        <v>2.278633746087656E-3</v>
      </c>
      <c r="X17" s="44">
        <f t="shared" si="4"/>
        <v>3.425058253684395E-3</v>
      </c>
      <c r="Z17" s="43">
        <f t="shared" si="5"/>
        <v>2.9068399674098799E-2</v>
      </c>
      <c r="AA17" s="43">
        <f t="shared" ref="AA17:AA80" si="10">Z17^2</f>
        <v>8.4497185961314718E-4</v>
      </c>
      <c r="AB17" s="44">
        <f t="shared" si="6"/>
        <v>2.0856999120398077E-3</v>
      </c>
    </row>
    <row r="18" spans="1:28" x14ac:dyDescent="0.3">
      <c r="A18" s="34">
        <v>24593</v>
      </c>
      <c r="B18" s="41">
        <v>14.076000000000001</v>
      </c>
      <c r="C18" s="36"/>
      <c r="D18" s="37">
        <v>13.892860711376599</v>
      </c>
      <c r="E18" s="37">
        <v>13.892034048745201</v>
      </c>
      <c r="F18" s="37">
        <v>13.879690349907699</v>
      </c>
      <c r="G18" s="37">
        <v>13.920685483434101</v>
      </c>
      <c r="H18" s="37">
        <v>13.917026660739101</v>
      </c>
      <c r="J18" s="43">
        <f t="shared" ref="J18:J81" si="11">ABS($B18-D18)</f>
        <v>0.18313928862340134</v>
      </c>
      <c r="K18" s="43">
        <f t="shared" ref="K18:K81" si="12">J18^2</f>
        <v>3.3539999037485502E-2</v>
      </c>
      <c r="L18" s="44">
        <f t="shared" si="0"/>
        <v>1.3010747984043858E-2</v>
      </c>
      <c r="N18" s="43">
        <f>ABS($B18-E18)</f>
        <v>0.18396595125479998</v>
      </c>
      <c r="O18" s="43">
        <f t="shared" si="8"/>
        <v>3.3843471221083443E-2</v>
      </c>
      <c r="P18" s="44">
        <f>N18/$B18</f>
        <v>1.3069476502898549E-2</v>
      </c>
      <c r="R18" s="43">
        <f t="shared" si="9"/>
        <v>0.19630965009230117</v>
      </c>
      <c r="S18" s="43">
        <f t="shared" si="1"/>
        <v>3.8537478719361723E-2</v>
      </c>
      <c r="T18" s="44">
        <f t="shared" si="2"/>
        <v>1.3946408787461008E-2</v>
      </c>
      <c r="V18" s="43">
        <f t="shared" si="3"/>
        <v>0.15531451656590001</v>
      </c>
      <c r="W18" s="43">
        <f t="shared" si="7"/>
        <v>2.4122599056099227E-2</v>
      </c>
      <c r="X18" s="44">
        <f t="shared" si="4"/>
        <v>1.1033995209285309E-2</v>
      </c>
      <c r="Z18" s="43">
        <f t="shared" si="5"/>
        <v>0.15897333926089985</v>
      </c>
      <c r="AA18" s="43">
        <f t="shared" si="10"/>
        <v>2.5272522595761161E-2</v>
      </c>
      <c r="AB18" s="44">
        <f t="shared" si="6"/>
        <v>1.1293928620410617E-2</v>
      </c>
    </row>
    <row r="19" spans="1:28" x14ac:dyDescent="0.3">
      <c r="A19" s="40">
        <v>24624</v>
      </c>
      <c r="B19" s="41">
        <v>13.919</v>
      </c>
      <c r="C19" s="36"/>
      <c r="D19" s="37">
        <v>13.9170793524027</v>
      </c>
      <c r="E19" s="37">
        <v>13.892034048745201</v>
      </c>
      <c r="F19" s="37">
        <v>13.912548321740401</v>
      </c>
      <c r="G19" s="37">
        <v>13.919803757021199</v>
      </c>
      <c r="H19" s="37">
        <v>13.9355586700601</v>
      </c>
      <c r="J19" s="43">
        <f t="shared" si="11"/>
        <v>1.9206475973003734E-3</v>
      </c>
      <c r="K19" s="43">
        <f t="shared" si="12"/>
        <v>3.6888871930156972E-6</v>
      </c>
      <c r="L19" s="44">
        <f t="shared" si="0"/>
        <v>1.3798747017029767E-4</v>
      </c>
      <c r="N19" s="43">
        <f t="shared" ref="N19:N82" si="13">ABS($B19-E19)</f>
        <v>2.6965951254799947E-2</v>
      </c>
      <c r="O19" s="43">
        <f t="shared" si="8"/>
        <v>7.2716252707624685E-4</v>
      </c>
      <c r="P19" s="44">
        <f t="shared" ref="P19:P82" si="14">N19/$B19</f>
        <v>1.9373483191895931E-3</v>
      </c>
      <c r="R19" s="43">
        <f t="shared" si="9"/>
        <v>6.4516782595998023E-3</v>
      </c>
      <c r="S19" s="43">
        <f t="shared" si="1"/>
        <v>4.1624152365392736E-5</v>
      </c>
      <c r="T19" s="44">
        <f t="shared" si="2"/>
        <v>4.6351593215028395E-4</v>
      </c>
      <c r="V19" s="43">
        <f t="shared" si="3"/>
        <v>8.0375702119894754E-4</v>
      </c>
      <c r="W19" s="43">
        <f t="shared" si="7"/>
        <v>6.4602534912660536E-7</v>
      </c>
      <c r="X19" s="44">
        <f t="shared" si="4"/>
        <v>5.7745313686252426E-5</v>
      </c>
      <c r="Z19" s="43">
        <f t="shared" si="5"/>
        <v>1.6558670060099701E-2</v>
      </c>
      <c r="AA19" s="43">
        <f t="shared" si="10"/>
        <v>2.7418955415924224E-4</v>
      </c>
      <c r="AB19" s="44">
        <f t="shared" si="6"/>
        <v>1.1896450937638984E-3</v>
      </c>
    </row>
    <row r="20" spans="1:28" x14ac:dyDescent="0.3">
      <c r="A20" s="34">
        <v>24654</v>
      </c>
      <c r="B20" s="41">
        <v>13.936999999999999</v>
      </c>
      <c r="C20" s="36"/>
      <c r="D20" s="37">
        <v>13.9345465661582</v>
      </c>
      <c r="E20" s="37">
        <v>13.892034048745201</v>
      </c>
      <c r="F20" s="37">
        <v>13.933175965590999</v>
      </c>
      <c r="G20" s="37">
        <v>13.9490960466521</v>
      </c>
      <c r="H20" s="37">
        <v>13.931093348610601</v>
      </c>
      <c r="J20" s="43">
        <f t="shared" si="11"/>
        <v>2.4534338417989687E-3</v>
      </c>
      <c r="K20" s="43">
        <f t="shared" si="12"/>
        <v>6.0193376160844468E-6</v>
      </c>
      <c r="L20" s="44">
        <f t="shared" si="0"/>
        <v>1.7603744290729489E-4</v>
      </c>
      <c r="N20" s="43">
        <f t="shared" si="13"/>
        <v>4.4965951254798853E-2</v>
      </c>
      <c r="O20" s="43">
        <f t="shared" si="8"/>
        <v>2.0219367722489464E-3</v>
      </c>
      <c r="P20" s="44">
        <f t="shared" si="14"/>
        <v>3.2263723365716333E-3</v>
      </c>
      <c r="R20" s="43">
        <f t="shared" si="9"/>
        <v>3.8240344089999212E-3</v>
      </c>
      <c r="S20" s="43">
        <f t="shared" si="1"/>
        <v>1.4623239161215377E-5</v>
      </c>
      <c r="T20" s="44">
        <f t="shared" si="2"/>
        <v>2.7438002504125142E-4</v>
      </c>
      <c r="V20" s="43">
        <f t="shared" si="3"/>
        <v>1.2096046652100512E-2</v>
      </c>
      <c r="W20" s="43">
        <f t="shared" si="7"/>
        <v>1.4631434460979199E-4</v>
      </c>
      <c r="X20" s="44">
        <f t="shared" si="4"/>
        <v>8.6790892244389126E-4</v>
      </c>
      <c r="Z20" s="43">
        <f t="shared" si="5"/>
        <v>5.9066513893988315E-3</v>
      </c>
      <c r="AA20" s="43">
        <f t="shared" si="10"/>
        <v>3.4888530635887148E-5</v>
      </c>
      <c r="AB20" s="44">
        <f t="shared" si="6"/>
        <v>4.2381081935845819E-4</v>
      </c>
    </row>
    <row r="21" spans="1:28" x14ac:dyDescent="0.3">
      <c r="A21" s="40">
        <v>24685</v>
      </c>
      <c r="B21" s="41">
        <v>13.939</v>
      </c>
      <c r="C21" s="36"/>
      <c r="D21" s="37">
        <v>13.9495112703943</v>
      </c>
      <c r="E21" s="37">
        <v>13.892034048745201</v>
      </c>
      <c r="F21" s="37">
        <v>13.939537272554499</v>
      </c>
      <c r="G21" s="37">
        <v>13.961445266395501</v>
      </c>
      <c r="H21" s="37">
        <v>13.936884939730399</v>
      </c>
      <c r="J21" s="43">
        <f t="shared" si="11"/>
        <v>1.0511270394299999E-2</v>
      </c>
      <c r="K21" s="43">
        <f t="shared" si="12"/>
        <v>1.1048680530208764E-4</v>
      </c>
      <c r="L21" s="44">
        <f t="shared" si="0"/>
        <v>7.5409070911112693E-4</v>
      </c>
      <c r="N21" s="43">
        <f t="shared" si="13"/>
        <v>4.6965951254799521E-2</v>
      </c>
      <c r="O21" s="43">
        <f t="shared" si="8"/>
        <v>2.2058005772682045E-3</v>
      </c>
      <c r="P21" s="44">
        <f t="shared" si="14"/>
        <v>3.3693917250017589E-3</v>
      </c>
      <c r="R21" s="43">
        <f t="shared" si="9"/>
        <v>5.372725544994239E-4</v>
      </c>
      <c r="S21" s="43">
        <f t="shared" si="1"/>
        <v>2.8866179781833642E-7</v>
      </c>
      <c r="T21" s="44">
        <f t="shared" si="2"/>
        <v>3.8544555168909097E-5</v>
      </c>
      <c r="V21" s="43">
        <f t="shared" si="3"/>
        <v>2.2445266395500596E-2</v>
      </c>
      <c r="W21" s="43">
        <f t="shared" si="7"/>
        <v>5.0378998356498828E-4</v>
      </c>
      <c r="X21" s="44">
        <f t="shared" si="4"/>
        <v>1.6102494006385391E-3</v>
      </c>
      <c r="Z21" s="43">
        <f t="shared" si="5"/>
        <v>2.1150602696007326E-3</v>
      </c>
      <c r="AA21" s="43">
        <f t="shared" si="10"/>
        <v>4.4734799440435236E-6</v>
      </c>
      <c r="AB21" s="44">
        <f t="shared" si="6"/>
        <v>1.5173687277428313E-4</v>
      </c>
    </row>
    <row r="22" spans="1:28" x14ac:dyDescent="0.3">
      <c r="A22" s="34">
        <v>24716</v>
      </c>
      <c r="B22" s="41">
        <v>13.907</v>
      </c>
      <c r="C22" s="36"/>
      <c r="D22" s="37">
        <v>13.9430095166716</v>
      </c>
      <c r="E22" s="37">
        <v>13.892034048745201</v>
      </c>
      <c r="F22" s="37">
        <v>13.9295429605484</v>
      </c>
      <c r="G22" s="37">
        <v>13.954038631212001</v>
      </c>
      <c r="H22" s="37">
        <v>13.938957912571</v>
      </c>
      <c r="J22" s="43">
        <f t="shared" si="11"/>
        <v>3.6009516671599684E-2</v>
      </c>
      <c r="K22" s="43">
        <f t="shared" si="12"/>
        <v>1.2966852909222157E-3</v>
      </c>
      <c r="L22" s="44">
        <f t="shared" si="0"/>
        <v>2.5893087417559273E-3</v>
      </c>
      <c r="N22" s="43">
        <f t="shared" si="13"/>
        <v>1.4965951254799492E-2</v>
      </c>
      <c r="O22" s="43">
        <f t="shared" si="8"/>
        <v>2.239796969610345E-4</v>
      </c>
      <c r="P22" s="44">
        <f t="shared" si="14"/>
        <v>1.0761451970086641E-3</v>
      </c>
      <c r="R22" s="43">
        <f t="shared" si="9"/>
        <v>2.2542960548399549E-2</v>
      </c>
      <c r="S22" s="43">
        <f t="shared" si="1"/>
        <v>5.0818507028669853E-4</v>
      </c>
      <c r="T22" s="44">
        <f t="shared" si="2"/>
        <v>1.6209794023441108E-3</v>
      </c>
      <c r="V22" s="43">
        <f t="shared" si="3"/>
        <v>4.7038631212000581E-2</v>
      </c>
      <c r="W22" s="43">
        <f t="shared" si="7"/>
        <v>2.2126328262985951E-3</v>
      </c>
      <c r="X22" s="44">
        <f t="shared" si="4"/>
        <v>3.3823708356942963E-3</v>
      </c>
      <c r="Z22" s="43">
        <f t="shared" si="5"/>
        <v>3.1957912571000335E-2</v>
      </c>
      <c r="AA22" s="43">
        <f t="shared" si="10"/>
        <v>1.0213081758957013E-3</v>
      </c>
      <c r="AB22" s="44">
        <f t="shared" si="6"/>
        <v>2.2979731481268667E-3</v>
      </c>
    </row>
    <row r="23" spans="1:28" x14ac:dyDescent="0.3">
      <c r="A23" s="40">
        <v>24746</v>
      </c>
      <c r="B23" s="41">
        <v>14.061999999999999</v>
      </c>
      <c r="C23" s="36"/>
      <c r="D23" s="37">
        <v>13.9314171275412</v>
      </c>
      <c r="E23" s="37">
        <v>13.892034048745201</v>
      </c>
      <c r="F23" s="37">
        <v>13.9242079941579</v>
      </c>
      <c r="G23" s="37">
        <v>13.948111194670201</v>
      </c>
      <c r="H23" s="37">
        <v>13.9419297614276</v>
      </c>
      <c r="J23" s="43">
        <f t="shared" si="11"/>
        <v>0.13058287245879896</v>
      </c>
      <c r="K23" s="43">
        <f t="shared" si="12"/>
        <v>1.7051886579590957E-2</v>
      </c>
      <c r="L23" s="44">
        <f t="shared" si="0"/>
        <v>9.2862233294551955E-3</v>
      </c>
      <c r="N23" s="43">
        <f t="shared" si="13"/>
        <v>0.16996595125479885</v>
      </c>
      <c r="O23" s="43">
        <f t="shared" si="8"/>
        <v>2.888842458594866E-2</v>
      </c>
      <c r="P23" s="44">
        <f t="shared" si="14"/>
        <v>1.2086897401137737E-2</v>
      </c>
      <c r="R23" s="43">
        <f t="shared" si="9"/>
        <v>0.13779200584209939</v>
      </c>
      <c r="S23" s="43">
        <f t="shared" si="1"/>
        <v>1.898663687398915E-2</v>
      </c>
      <c r="T23" s="44">
        <f t="shared" si="2"/>
        <v>9.798891042675251E-3</v>
      </c>
      <c r="V23" s="43">
        <f t="shared" si="3"/>
        <v>0.11388880532979861</v>
      </c>
      <c r="W23" s="43">
        <f t="shared" si="7"/>
        <v>1.2970659979448766E-2</v>
      </c>
      <c r="X23" s="44">
        <f t="shared" si="4"/>
        <v>8.0990474562507905E-3</v>
      </c>
      <c r="Z23" s="43">
        <f t="shared" si="5"/>
        <v>0.12007023857239929</v>
      </c>
      <c r="AA23" s="43">
        <f t="shared" si="10"/>
        <v>1.4416862190832883E-2</v>
      </c>
      <c r="AB23" s="44">
        <f t="shared" si="6"/>
        <v>8.5386316720522902E-3</v>
      </c>
    </row>
    <row r="24" spans="1:28" x14ac:dyDescent="0.3">
      <c r="A24" s="34">
        <v>24777</v>
      </c>
      <c r="B24" s="41">
        <v>13.941000000000001</v>
      </c>
      <c r="C24" s="36"/>
      <c r="D24" s="37">
        <v>13.882364490673501</v>
      </c>
      <c r="E24" s="37">
        <v>13.892034048745201</v>
      </c>
      <c r="F24" s="37">
        <v>13.880676332196099</v>
      </c>
      <c r="G24" s="37">
        <v>13.9023719870883</v>
      </c>
      <c r="H24" s="37">
        <v>13.934730333772301</v>
      </c>
      <c r="J24" s="43">
        <f t="shared" si="11"/>
        <v>5.8635509326499857E-2</v>
      </c>
      <c r="K24" s="43">
        <f t="shared" si="12"/>
        <v>3.4381229539780516E-3</v>
      </c>
      <c r="L24" s="44">
        <f t="shared" si="0"/>
        <v>4.2059758501183453E-3</v>
      </c>
      <c r="N24" s="43">
        <f t="shared" si="13"/>
        <v>4.8965951254800189E-2</v>
      </c>
      <c r="O24" s="43">
        <f t="shared" si="8"/>
        <v>2.397664382287468E-3</v>
      </c>
      <c r="P24" s="44">
        <f t="shared" si="14"/>
        <v>3.5123700778136565E-3</v>
      </c>
      <c r="R24" s="43">
        <f t="shared" si="9"/>
        <v>6.0323667803901415E-2</v>
      </c>
      <c r="S24" s="43">
        <f t="shared" si="1"/>
        <v>3.6389448973154523E-3</v>
      </c>
      <c r="T24" s="44">
        <f t="shared" si="2"/>
        <v>4.3270689192957046E-3</v>
      </c>
      <c r="V24" s="43">
        <f t="shared" si="3"/>
        <v>3.8628012911701148E-2</v>
      </c>
      <c r="W24" s="43">
        <f t="shared" si="7"/>
        <v>1.4921233815065507E-3</v>
      </c>
      <c r="X24" s="44">
        <f t="shared" si="4"/>
        <v>2.7708208099634993E-3</v>
      </c>
      <c r="Z24" s="43">
        <f t="shared" si="5"/>
        <v>6.2696662277001991E-3</v>
      </c>
      <c r="AA24" s="43">
        <f t="shared" si="10"/>
        <v>3.9308714606764446E-5</v>
      </c>
      <c r="AB24" s="44">
        <f t="shared" si="6"/>
        <v>4.4972858673697719E-4</v>
      </c>
    </row>
    <row r="25" spans="1:28" x14ac:dyDescent="0.3">
      <c r="A25" s="40">
        <v>24807</v>
      </c>
      <c r="B25" s="41">
        <v>13.853</v>
      </c>
      <c r="C25" s="36"/>
      <c r="D25" s="37">
        <v>13.8761750296191</v>
      </c>
      <c r="E25" s="37">
        <v>13.892034048745201</v>
      </c>
      <c r="F25" s="37">
        <v>13.8824063240596</v>
      </c>
      <c r="G25" s="37">
        <v>13.889622251379</v>
      </c>
      <c r="H25" s="37">
        <v>13.938779986632699</v>
      </c>
      <c r="J25" s="43">
        <f t="shared" si="11"/>
        <v>2.3175029619100229E-2</v>
      </c>
      <c r="K25" s="43">
        <f t="shared" si="12"/>
        <v>5.3708199784617289E-4</v>
      </c>
      <c r="L25" s="44">
        <f t="shared" si="0"/>
        <v>1.672924970699504E-3</v>
      </c>
      <c r="N25" s="43">
        <f t="shared" si="13"/>
        <v>3.9034048745200778E-2</v>
      </c>
      <c r="O25" s="43">
        <f t="shared" si="8"/>
        <v>1.5236569614427104E-3</v>
      </c>
      <c r="P25" s="44">
        <f t="shared" si="14"/>
        <v>2.8177325305133024E-3</v>
      </c>
      <c r="R25" s="43">
        <f t="shared" si="9"/>
        <v>2.9406324059600308E-2</v>
      </c>
      <c r="S25" s="43">
        <f t="shared" si="1"/>
        <v>8.6473189469822792E-4</v>
      </c>
      <c r="T25" s="44">
        <f t="shared" si="2"/>
        <v>2.122740493727013E-3</v>
      </c>
      <c r="V25" s="43">
        <f t="shared" si="3"/>
        <v>3.6622251379000659E-2</v>
      </c>
      <c r="W25" s="43">
        <f t="shared" si="7"/>
        <v>1.3411892960667156E-3</v>
      </c>
      <c r="X25" s="44">
        <f t="shared" si="4"/>
        <v>2.6436332475998454E-3</v>
      </c>
      <c r="Z25" s="43">
        <f t="shared" si="5"/>
        <v>8.577998663269959E-2</v>
      </c>
      <c r="AA25" s="43">
        <f t="shared" si="10"/>
        <v>7.3582061067061205E-3</v>
      </c>
      <c r="AB25" s="44">
        <f t="shared" si="6"/>
        <v>6.1921595779036737E-3</v>
      </c>
    </row>
    <row r="26" spans="1:28" x14ac:dyDescent="0.3">
      <c r="A26" s="34">
        <v>24838</v>
      </c>
      <c r="B26" s="41">
        <v>13.759</v>
      </c>
      <c r="C26" s="36"/>
      <c r="D26" s="37">
        <v>13.910577502190099</v>
      </c>
      <c r="E26" s="37">
        <v>13.892034048745201</v>
      </c>
      <c r="F26" s="37">
        <v>13.909784938443501</v>
      </c>
      <c r="G26" s="37">
        <v>13.937478620019901</v>
      </c>
      <c r="H26" s="37">
        <v>13.9405505877201</v>
      </c>
      <c r="J26" s="43">
        <f t="shared" si="11"/>
        <v>0.15157750219009891</v>
      </c>
      <c r="K26" s="43">
        <f t="shared" si="12"/>
        <v>2.2975739170189441E-2</v>
      </c>
      <c r="L26" s="44">
        <f t="shared" si="0"/>
        <v>1.1016607470753609E-2</v>
      </c>
      <c r="N26" s="43">
        <f t="shared" si="13"/>
        <v>0.1330340487452002</v>
      </c>
      <c r="O26" s="43">
        <f t="shared" si="8"/>
        <v>1.7698058125540303E-2</v>
      </c>
      <c r="P26" s="44">
        <f t="shared" si="14"/>
        <v>9.6688748270368618E-3</v>
      </c>
      <c r="R26" s="43">
        <f t="shared" si="9"/>
        <v>0.15078493844350049</v>
      </c>
      <c r="S26" s="43">
        <f t="shared" si="1"/>
        <v>2.2736097661410232E-2</v>
      </c>
      <c r="T26" s="44">
        <f t="shared" si="2"/>
        <v>1.0959004174976415E-2</v>
      </c>
      <c r="V26" s="43">
        <f t="shared" si="3"/>
        <v>0.17847862001990045</v>
      </c>
      <c r="W26" s="43">
        <f t="shared" si="7"/>
        <v>3.1854617804208007E-2</v>
      </c>
      <c r="X26" s="44">
        <f t="shared" si="4"/>
        <v>1.2971772659343008E-2</v>
      </c>
      <c r="Z26" s="43">
        <f t="shared" si="5"/>
        <v>0.1815505877200998</v>
      </c>
      <c r="AA26" s="43">
        <f t="shared" si="10"/>
        <v>3.2960615901513654E-2</v>
      </c>
      <c r="AB26" s="44">
        <f t="shared" si="6"/>
        <v>1.3195042351922363E-2</v>
      </c>
    </row>
    <row r="27" spans="1:28" x14ac:dyDescent="0.3">
      <c r="A27" s="40">
        <v>24869</v>
      </c>
      <c r="B27" s="41">
        <v>13.788</v>
      </c>
      <c r="C27" s="36"/>
      <c r="D27" s="37">
        <v>13.881081339725601</v>
      </c>
      <c r="E27" s="37">
        <v>13.892034048745201</v>
      </c>
      <c r="F27" s="37">
        <v>13.885688603855099</v>
      </c>
      <c r="G27" s="37">
        <v>13.914243153277701</v>
      </c>
      <c r="H27" s="37">
        <v>13.941156863578801</v>
      </c>
      <c r="J27" s="43">
        <f t="shared" si="11"/>
        <v>9.3081339725600287E-2</v>
      </c>
      <c r="K27" s="43">
        <f t="shared" si="12"/>
        <v>8.6641358051126136E-3</v>
      </c>
      <c r="L27" s="44">
        <f t="shared" si="0"/>
        <v>6.7508949612416803E-3</v>
      </c>
      <c r="N27" s="43">
        <f t="shared" si="13"/>
        <v>0.10403404874520028</v>
      </c>
      <c r="O27" s="43">
        <f t="shared" si="8"/>
        <v>1.0823083298318707E-2</v>
      </c>
      <c r="P27" s="44">
        <f t="shared" si="14"/>
        <v>7.5452602803307428E-3</v>
      </c>
      <c r="R27" s="43">
        <f t="shared" si="9"/>
        <v>9.7688603855099032E-2</v>
      </c>
      <c r="S27" s="43">
        <f t="shared" si="1"/>
        <v>9.5430633231584697E-3</v>
      </c>
      <c r="T27" s="44">
        <f t="shared" si="2"/>
        <v>7.0850452462357869E-3</v>
      </c>
      <c r="V27" s="43">
        <f t="shared" si="3"/>
        <v>0.12624315327770042</v>
      </c>
      <c r="W27" s="43">
        <f t="shared" si="7"/>
        <v>1.5937333749496962E-2</v>
      </c>
      <c r="X27" s="44">
        <f t="shared" si="4"/>
        <v>9.1560163386785916E-3</v>
      </c>
      <c r="Z27" s="43">
        <f t="shared" si="5"/>
        <v>0.15315686357880054</v>
      </c>
      <c r="AA27" s="43">
        <f t="shared" si="10"/>
        <v>2.345702486129532E-2</v>
      </c>
      <c r="AB27" s="44">
        <f t="shared" si="6"/>
        <v>1.1107982563011353E-2</v>
      </c>
    </row>
    <row r="28" spans="1:28" x14ac:dyDescent="0.3">
      <c r="A28" s="34">
        <v>24898</v>
      </c>
      <c r="B28" s="41">
        <v>14.036</v>
      </c>
      <c r="C28" s="36"/>
      <c r="D28" s="37">
        <v>13.832683740949699</v>
      </c>
      <c r="E28" s="37">
        <v>13.892034048745201</v>
      </c>
      <c r="F28" s="37">
        <v>13.8277405833449</v>
      </c>
      <c r="G28" s="37">
        <v>13.864256887611401</v>
      </c>
      <c r="H28" s="37">
        <v>13.944864467354501</v>
      </c>
      <c r="J28" s="43">
        <f t="shared" si="11"/>
        <v>0.20331625905030037</v>
      </c>
      <c r="K28" s="43">
        <f t="shared" si="12"/>
        <v>4.1337501194208849E-2</v>
      </c>
      <c r="L28" s="44">
        <f t="shared" si="0"/>
        <v>1.4485341910109745E-2</v>
      </c>
      <c r="N28" s="43">
        <f t="shared" si="13"/>
        <v>0.14396595125479905</v>
      </c>
      <c r="O28" s="43">
        <f t="shared" si="8"/>
        <v>2.0726195120699176E-2</v>
      </c>
      <c r="P28" s="44">
        <f t="shared" si="14"/>
        <v>1.0256907327928118E-2</v>
      </c>
      <c r="R28" s="43">
        <f t="shared" si="9"/>
        <v>0.20825941665509973</v>
      </c>
      <c r="S28" s="43">
        <f t="shared" si="1"/>
        <v>4.3371984625522428E-2</v>
      </c>
      <c r="T28" s="44">
        <f t="shared" si="2"/>
        <v>1.4837518997940989E-2</v>
      </c>
      <c r="V28" s="43">
        <f t="shared" si="3"/>
        <v>0.17174311238859907</v>
      </c>
      <c r="W28" s="43">
        <f t="shared" si="7"/>
        <v>2.9495696652922971E-2</v>
      </c>
      <c r="X28" s="44">
        <f t="shared" si="4"/>
        <v>1.2235901424095119E-2</v>
      </c>
      <c r="Z28" s="43">
        <f t="shared" si="5"/>
        <v>9.1135532645498785E-2</v>
      </c>
      <c r="AA28" s="43">
        <f t="shared" si="10"/>
        <v>8.3056853105787747E-3</v>
      </c>
      <c r="AB28" s="44">
        <f t="shared" si="6"/>
        <v>6.4929846569890841E-3</v>
      </c>
    </row>
    <row r="29" spans="1:28" x14ac:dyDescent="0.3">
      <c r="A29" s="40">
        <v>24929</v>
      </c>
      <c r="B29" s="41">
        <v>13.831</v>
      </c>
      <c r="C29" s="36"/>
      <c r="D29" s="37">
        <v>13.889795899962399</v>
      </c>
      <c r="E29" s="37">
        <v>13.892034048745201</v>
      </c>
      <c r="F29" s="37">
        <v>13.8753285148607</v>
      </c>
      <c r="G29" s="37">
        <v>13.899406636008999</v>
      </c>
      <c r="H29" s="37">
        <v>13.9422375663121</v>
      </c>
      <c r="J29" s="43">
        <f>ABS($B29-D29)</f>
        <v>5.8795899962399645E-2</v>
      </c>
      <c r="K29" s="43">
        <f t="shared" si="12"/>
        <v>3.4569578523885067E-3</v>
      </c>
      <c r="L29" s="44">
        <f t="shared" si="0"/>
        <v>4.2510230614127426E-3</v>
      </c>
      <c r="N29" s="43">
        <f t="shared" si="13"/>
        <v>6.1034048745201019E-2</v>
      </c>
      <c r="O29" s="43">
        <f t="shared" si="8"/>
        <v>3.7251551062315743E-3</v>
      </c>
      <c r="P29" s="44">
        <f t="shared" si="14"/>
        <v>4.4128442444654054E-3</v>
      </c>
      <c r="R29" s="43">
        <f t="shared" si="9"/>
        <v>4.4328514860699997E-2</v>
      </c>
      <c r="S29" s="43">
        <f t="shared" si="1"/>
        <v>1.9650172297553006E-3</v>
      </c>
      <c r="T29" s="44">
        <f t="shared" si="2"/>
        <v>3.2050115581447472E-3</v>
      </c>
      <c r="V29" s="43">
        <f t="shared" si="3"/>
        <v>6.8406636008999655E-2</v>
      </c>
      <c r="W29" s="43">
        <f t="shared" si="7"/>
        <v>4.6794678500677684E-3</v>
      </c>
      <c r="X29" s="44">
        <f t="shared" si="4"/>
        <v>4.9458922716361549E-3</v>
      </c>
      <c r="Z29" s="43">
        <f t="shared" si="5"/>
        <v>0.11123756631210036</v>
      </c>
      <c r="AA29" s="43">
        <f t="shared" si="10"/>
        <v>1.2373796159038924E-2</v>
      </c>
      <c r="AB29" s="44">
        <f t="shared" si="6"/>
        <v>8.0426264414793121E-3</v>
      </c>
    </row>
    <row r="30" spans="1:28" x14ac:dyDescent="0.3">
      <c r="A30" s="34">
        <v>24959</v>
      </c>
      <c r="B30" s="41">
        <v>13.782</v>
      </c>
      <c r="C30" s="36"/>
      <c r="D30" s="37">
        <v>13.892800114313401</v>
      </c>
      <c r="E30" s="37">
        <v>13.892034048745201</v>
      </c>
      <c r="F30" s="37">
        <v>13.878469785145899</v>
      </c>
      <c r="G30" s="37">
        <v>13.929460897517</v>
      </c>
      <c r="H30" s="37">
        <v>13.9406811854587</v>
      </c>
      <c r="J30" s="43">
        <f>ABS($B30-D30)</f>
        <v>0.11080011431340075</v>
      </c>
      <c r="K30" s="43">
        <f t="shared" si="12"/>
        <v>1.2276665331862675E-2</v>
      </c>
      <c r="L30" s="44">
        <f t="shared" si="0"/>
        <v>8.0394800691772419E-3</v>
      </c>
      <c r="N30" s="43">
        <f t="shared" si="13"/>
        <v>0.11003404874520051</v>
      </c>
      <c r="O30" s="43">
        <f t="shared" si="8"/>
        <v>1.2107491883261162E-2</v>
      </c>
      <c r="P30" s="44">
        <f t="shared" si="14"/>
        <v>7.9838955699608558E-3</v>
      </c>
      <c r="R30" s="43">
        <f t="shared" si="9"/>
        <v>9.6469785145899323E-2</v>
      </c>
      <c r="S30" s="43">
        <f t="shared" si="1"/>
        <v>9.3064194460959777E-3</v>
      </c>
      <c r="T30" s="44">
        <f t="shared" si="2"/>
        <v>6.9996941768900971E-3</v>
      </c>
      <c r="V30" s="43">
        <f t="shared" si="3"/>
        <v>0.14746089751699998</v>
      </c>
      <c r="W30" s="43">
        <f t="shared" si="7"/>
        <v>2.1744716296519171E-2</v>
      </c>
      <c r="X30" s="44">
        <f t="shared" si="4"/>
        <v>1.069952819017559E-2</v>
      </c>
      <c r="Z30" s="43">
        <f t="shared" si="5"/>
        <v>0.15868118545870047</v>
      </c>
      <c r="AA30" s="43">
        <f t="shared" si="10"/>
        <v>2.5179718618578494E-2</v>
      </c>
      <c r="AB30" s="44">
        <f t="shared" si="6"/>
        <v>1.1513654437578034E-2</v>
      </c>
    </row>
    <row r="31" spans="1:28" x14ac:dyDescent="0.3">
      <c r="A31" s="40">
        <v>24990</v>
      </c>
      <c r="B31" s="41">
        <v>13.893000000000001</v>
      </c>
      <c r="C31" s="36"/>
      <c r="D31" s="37">
        <v>13.917019968080901</v>
      </c>
      <c r="E31" s="37">
        <v>13.892034048745201</v>
      </c>
      <c r="F31" s="37">
        <v>13.911349396561</v>
      </c>
      <c r="G31" s="37">
        <v>13.9273969709966</v>
      </c>
      <c r="H31" s="37">
        <v>13.957838211857201</v>
      </c>
      <c r="J31" s="43">
        <f t="shared" si="11"/>
        <v>2.4019968080899901E-2</v>
      </c>
      <c r="K31" s="43">
        <f t="shared" si="12"/>
        <v>5.7695886660745E-4</v>
      </c>
      <c r="L31" s="44">
        <f t="shared" si="0"/>
        <v>1.7289259397466278E-3</v>
      </c>
      <c r="N31" s="43">
        <f t="shared" si="13"/>
        <v>9.6595125480014588E-4</v>
      </c>
      <c r="O31" s="43">
        <f t="shared" si="8"/>
        <v>9.3306182664997637E-7</v>
      </c>
      <c r="P31" s="44">
        <f t="shared" si="14"/>
        <v>6.9527910084225564E-5</v>
      </c>
      <c r="R31" s="43">
        <f t="shared" si="9"/>
        <v>1.8349396560999764E-2</v>
      </c>
      <c r="S31" s="43">
        <f t="shared" si="1"/>
        <v>3.3670035415283E-4</v>
      </c>
      <c r="T31" s="44">
        <f t="shared" si="2"/>
        <v>1.3207656057726742E-3</v>
      </c>
      <c r="V31" s="43">
        <f t="shared" si="3"/>
        <v>3.4396970996599663E-2</v>
      </c>
      <c r="W31" s="43">
        <f t="shared" si="7"/>
        <v>1.1831516137409185E-3</v>
      </c>
      <c r="X31" s="44">
        <f t="shared" si="4"/>
        <v>2.4758490604332873E-3</v>
      </c>
      <c r="Z31" s="43">
        <f t="shared" si="5"/>
        <v>6.4838211857200179E-2</v>
      </c>
      <c r="AA31" s="43">
        <f t="shared" si="10"/>
        <v>4.2039937168391736E-3</v>
      </c>
      <c r="AB31" s="44">
        <f t="shared" si="6"/>
        <v>4.6669698306485404E-3</v>
      </c>
    </row>
    <row r="32" spans="1:28" x14ac:dyDescent="0.3">
      <c r="A32" s="34">
        <v>25020</v>
      </c>
      <c r="B32" s="41">
        <v>13.898</v>
      </c>
      <c r="C32" s="36"/>
      <c r="D32" s="37">
        <v>13.934488370306999</v>
      </c>
      <c r="E32" s="37">
        <v>13.892034048745201</v>
      </c>
      <c r="F32" s="37">
        <v>13.9319993357597</v>
      </c>
      <c r="G32" s="37">
        <v>13.9556663233287</v>
      </c>
      <c r="H32" s="37">
        <v>13.9574568051284</v>
      </c>
      <c r="J32" s="43">
        <f t="shared" si="11"/>
        <v>3.6488370306999585E-2</v>
      </c>
      <c r="K32" s="43">
        <f t="shared" si="12"/>
        <v>1.3314011676607289E-3</v>
      </c>
      <c r="L32" s="44">
        <f t="shared" si="0"/>
        <v>2.6254403732191385E-3</v>
      </c>
      <c r="N32" s="43">
        <f t="shared" si="13"/>
        <v>5.9659512547991511E-3</v>
      </c>
      <c r="O32" s="43">
        <f t="shared" si="8"/>
        <v>3.5592574374639567E-5</v>
      </c>
      <c r="P32" s="44">
        <f t="shared" si="14"/>
        <v>4.2926689126486912E-4</v>
      </c>
      <c r="R32" s="43">
        <f t="shared" si="9"/>
        <v>3.39993357597006E-2</v>
      </c>
      <c r="S32" s="43">
        <f t="shared" si="1"/>
        <v>1.1559548321008559E-3</v>
      </c>
      <c r="T32" s="44">
        <f t="shared" si="2"/>
        <v>2.4463473708231831E-3</v>
      </c>
      <c r="V32" s="43">
        <f t="shared" si="3"/>
        <v>5.7666323328700031E-2</v>
      </c>
      <c r="W32" s="43">
        <f t="shared" si="7"/>
        <v>3.3254048462501734E-3</v>
      </c>
      <c r="X32" s="44">
        <f t="shared" si="4"/>
        <v>4.149253369456039E-3</v>
      </c>
      <c r="Z32" s="43">
        <f t="shared" si="5"/>
        <v>5.9456805128400347E-2</v>
      </c>
      <c r="AA32" s="43">
        <f t="shared" si="10"/>
        <v>3.5351116760765737E-3</v>
      </c>
      <c r="AB32" s="44">
        <f t="shared" si="6"/>
        <v>4.2780835464383618E-3</v>
      </c>
    </row>
    <row r="33" spans="1:28" x14ac:dyDescent="0.3">
      <c r="A33" s="40">
        <v>25051</v>
      </c>
      <c r="B33" s="41">
        <v>13.941000000000001</v>
      </c>
      <c r="C33" s="36"/>
      <c r="D33" s="37">
        <v>13.949454239228601</v>
      </c>
      <c r="E33" s="37">
        <v>13.892034048745201</v>
      </c>
      <c r="F33" s="37">
        <v>13.9383837066258</v>
      </c>
      <c r="G33" s="37">
        <v>13.967130413126</v>
      </c>
      <c r="H33" s="37">
        <v>13.9542877067123</v>
      </c>
      <c r="J33" s="43">
        <f t="shared" si="11"/>
        <v>8.4542392286000023E-3</v>
      </c>
      <c r="K33" s="43">
        <f t="shared" si="12"/>
        <v>7.1474160934399163E-5</v>
      </c>
      <c r="L33" s="44">
        <f t="shared" si="0"/>
        <v>6.0642989947636483E-4</v>
      </c>
      <c r="N33" s="43">
        <f t="shared" si="13"/>
        <v>4.8965951254800189E-2</v>
      </c>
      <c r="O33" s="43">
        <f t="shared" si="8"/>
        <v>2.397664382287468E-3</v>
      </c>
      <c r="P33" s="44">
        <f t="shared" si="14"/>
        <v>3.5123700778136565E-3</v>
      </c>
      <c r="R33" s="43">
        <f t="shared" si="9"/>
        <v>2.6162933742011063E-3</v>
      </c>
      <c r="S33" s="43">
        <f t="shared" si="1"/>
        <v>6.8449910198886098E-6</v>
      </c>
      <c r="T33" s="44">
        <f t="shared" si="2"/>
        <v>1.8766898889614132E-4</v>
      </c>
      <c r="V33" s="43">
        <f t="shared" si="3"/>
        <v>2.6130413125999397E-2</v>
      </c>
      <c r="W33" s="43">
        <f t="shared" si="7"/>
        <v>6.8279849013540153E-4</v>
      </c>
      <c r="X33" s="44">
        <f t="shared" si="4"/>
        <v>1.8743571570188219E-3</v>
      </c>
      <c r="Z33" s="43">
        <f t="shared" si="5"/>
        <v>1.3287706712299396E-2</v>
      </c>
      <c r="AA33" s="43">
        <f t="shared" si="10"/>
        <v>1.7656314967208643E-4</v>
      </c>
      <c r="AB33" s="44">
        <f t="shared" si="6"/>
        <v>9.5313870685742738E-4</v>
      </c>
    </row>
    <row r="34" spans="1:28" x14ac:dyDescent="0.3">
      <c r="A34" s="34">
        <v>25082</v>
      </c>
      <c r="B34" s="41">
        <v>13.914</v>
      </c>
      <c r="C34" s="36"/>
      <c r="D34" s="37">
        <v>13.9429536268823</v>
      </c>
      <c r="E34" s="37">
        <v>13.892034048745201</v>
      </c>
      <c r="F34" s="37">
        <v>13.928413333058201</v>
      </c>
      <c r="G34" s="37">
        <v>13.958957890314601</v>
      </c>
      <c r="H34" s="37">
        <v>13.95309619144</v>
      </c>
      <c r="J34" s="43">
        <f t="shared" si="11"/>
        <v>2.8953626882300298E-2</v>
      </c>
      <c r="K34" s="43">
        <f t="shared" si="12"/>
        <v>8.3831250963946249E-4</v>
      </c>
      <c r="L34" s="44">
        <f t="shared" si="0"/>
        <v>2.0808988703679963E-3</v>
      </c>
      <c r="N34" s="43">
        <f t="shared" si="13"/>
        <v>2.1965951254799165E-2</v>
      </c>
      <c r="O34" s="43">
        <f t="shared" si="8"/>
        <v>4.8250301452821301E-4</v>
      </c>
      <c r="P34" s="44">
        <f t="shared" si="14"/>
        <v>1.5786942112116693E-3</v>
      </c>
      <c r="R34" s="43">
        <f t="shared" si="9"/>
        <v>1.4413333058200806E-2</v>
      </c>
      <c r="S34" s="43">
        <f t="shared" si="1"/>
        <v>2.077441698466242E-4</v>
      </c>
      <c r="T34" s="44">
        <f t="shared" si="2"/>
        <v>1.035887096320311E-3</v>
      </c>
      <c r="V34" s="43">
        <f t="shared" si="3"/>
        <v>4.4957890314600846E-2</v>
      </c>
      <c r="W34" s="43">
        <f t="shared" si="7"/>
        <v>2.0212119015396803E-3</v>
      </c>
      <c r="X34" s="44">
        <f t="shared" si="4"/>
        <v>3.2311262264338686E-3</v>
      </c>
      <c r="Z34" s="43">
        <f t="shared" si="5"/>
        <v>3.9096191440000538E-2</v>
      </c>
      <c r="AA34" s="43">
        <f t="shared" si="10"/>
        <v>1.5285121851131714E-3</v>
      </c>
      <c r="AB34" s="44">
        <f t="shared" si="6"/>
        <v>2.8098455828662167E-3</v>
      </c>
    </row>
    <row r="35" spans="1:28" x14ac:dyDescent="0.3">
      <c r="A35" s="40">
        <v>25112</v>
      </c>
      <c r="B35" s="41">
        <v>13.978999999999999</v>
      </c>
      <c r="C35" s="36"/>
      <c r="D35" s="37">
        <v>13.931362356285801</v>
      </c>
      <c r="E35" s="37">
        <v>13.892034048745201</v>
      </c>
      <c r="F35" s="37">
        <v>13.923101438653299</v>
      </c>
      <c r="G35" s="37">
        <v>13.9523677444596</v>
      </c>
      <c r="H35" s="37">
        <v>13.9480085972707</v>
      </c>
      <c r="J35" s="43">
        <f t="shared" si="11"/>
        <v>4.7637643714198319E-2</v>
      </c>
      <c r="K35" s="43">
        <f t="shared" si="12"/>
        <v>2.2693450986408987E-3</v>
      </c>
      <c r="L35" s="44">
        <f t="shared" si="0"/>
        <v>3.4078005375347536E-3</v>
      </c>
      <c r="N35" s="43">
        <f t="shared" si="13"/>
        <v>8.6965951254798668E-2</v>
      </c>
      <c r="O35" s="43">
        <f t="shared" si="8"/>
        <v>7.563076677652018E-3</v>
      </c>
      <c r="P35" s="44">
        <f t="shared" si="14"/>
        <v>6.2211854392158717E-3</v>
      </c>
      <c r="R35" s="43">
        <f t="shared" si="9"/>
        <v>5.5898561346699793E-2</v>
      </c>
      <c r="S35" s="43">
        <f t="shared" si="1"/>
        <v>3.1246491606307602E-3</v>
      </c>
      <c r="T35" s="44">
        <f t="shared" si="2"/>
        <v>3.9987525106731378E-3</v>
      </c>
      <c r="V35" s="43">
        <f t="shared" si="3"/>
        <v>2.663225554039883E-2</v>
      </c>
      <c r="W35" s="43">
        <f t="shared" si="7"/>
        <v>7.0927703516910419E-4</v>
      </c>
      <c r="X35" s="44">
        <f t="shared" si="4"/>
        <v>1.9051617097359491E-3</v>
      </c>
      <c r="Z35" s="43">
        <f t="shared" si="5"/>
        <v>3.0991402729299011E-2</v>
      </c>
      <c r="AA35" s="43">
        <f t="shared" si="10"/>
        <v>9.6046704312960222E-4</v>
      </c>
      <c r="AB35" s="44">
        <f t="shared" si="6"/>
        <v>2.2169971192001585E-3</v>
      </c>
    </row>
    <row r="36" spans="1:28" x14ac:dyDescent="0.3">
      <c r="A36" s="34">
        <v>25143</v>
      </c>
      <c r="B36" s="41">
        <v>13.929</v>
      </c>
      <c r="C36" s="36"/>
      <c r="D36" s="37">
        <v>13.882310815566401</v>
      </c>
      <c r="E36" s="37">
        <v>13.892034048745201</v>
      </c>
      <c r="F36" s="37">
        <v>13.879595352250901</v>
      </c>
      <c r="G36" s="37">
        <v>13.906055105975</v>
      </c>
      <c r="H36" s="37">
        <v>13.9487585027363</v>
      </c>
      <c r="J36" s="43">
        <f t="shared" si="11"/>
        <v>4.6689184433599706E-2</v>
      </c>
      <c r="K36" s="43">
        <f t="shared" si="12"/>
        <v>2.1798799430746891E-3</v>
      </c>
      <c r="L36" s="44">
        <f t="shared" si="0"/>
        <v>3.3519408739751387E-3</v>
      </c>
      <c r="N36" s="43">
        <f t="shared" si="13"/>
        <v>3.6965951254799734E-2</v>
      </c>
      <c r="O36" s="43">
        <f t="shared" si="8"/>
        <v>1.3664815521722299E-3</v>
      </c>
      <c r="P36" s="44">
        <f t="shared" si="14"/>
        <v>2.6538840731423455E-3</v>
      </c>
      <c r="R36" s="43">
        <f t="shared" si="9"/>
        <v>4.9404647749099695E-2</v>
      </c>
      <c r="S36" s="43">
        <f t="shared" si="1"/>
        <v>2.4408192192126215E-3</v>
      </c>
      <c r="T36" s="44">
        <f t="shared" si="2"/>
        <v>3.5468912161030724E-3</v>
      </c>
      <c r="V36" s="43">
        <f t="shared" si="3"/>
        <v>2.2944894025000551E-2</v>
      </c>
      <c r="W36" s="43">
        <f t="shared" si="7"/>
        <v>5.2646816181850596E-4</v>
      </c>
      <c r="X36" s="44">
        <f t="shared" si="4"/>
        <v>1.647275039486004E-3</v>
      </c>
      <c r="Z36" s="43">
        <f t="shared" si="5"/>
        <v>1.9758502736300088E-2</v>
      </c>
      <c r="AA36" s="43">
        <f t="shared" si="10"/>
        <v>3.9039843038037806E-4</v>
      </c>
      <c r="AB36" s="44">
        <f t="shared" si="6"/>
        <v>1.4185155241797751E-3</v>
      </c>
    </row>
    <row r="37" spans="1:28" x14ac:dyDescent="0.3">
      <c r="A37" s="40">
        <v>25173</v>
      </c>
      <c r="B37" s="41">
        <v>13.89</v>
      </c>
      <c r="C37" s="36"/>
      <c r="D37" s="37">
        <v>13.876122428722899</v>
      </c>
      <c r="E37" s="37">
        <v>13.892034048745201</v>
      </c>
      <c r="F37" s="37">
        <v>13.8813468848006</v>
      </c>
      <c r="G37" s="37">
        <v>13.892809190427</v>
      </c>
      <c r="H37" s="37">
        <v>13.9455024667377</v>
      </c>
      <c r="J37" s="43">
        <f t="shared" si="11"/>
        <v>1.3877571277101097E-2</v>
      </c>
      <c r="K37" s="43">
        <f t="shared" si="12"/>
        <v>1.9258698455102137E-4</v>
      </c>
      <c r="L37" s="44">
        <f t="shared" si="0"/>
        <v>9.9910520353499606E-4</v>
      </c>
      <c r="N37" s="43">
        <f t="shared" si="13"/>
        <v>2.0340487451999678E-3</v>
      </c>
      <c r="O37" s="43">
        <f t="shared" si="8"/>
        <v>4.137354297849564E-6</v>
      </c>
      <c r="P37" s="44">
        <f t="shared" si="14"/>
        <v>1.4643979447084E-4</v>
      </c>
      <c r="R37" s="43">
        <f t="shared" si="9"/>
        <v>8.6531151994009292E-3</v>
      </c>
      <c r="S37" s="43">
        <f t="shared" si="1"/>
        <v>7.4876402654103385E-5</v>
      </c>
      <c r="T37" s="44">
        <f t="shared" si="2"/>
        <v>6.2297445640035489E-4</v>
      </c>
      <c r="V37" s="43">
        <f t="shared" si="3"/>
        <v>2.8091904269995638E-3</v>
      </c>
      <c r="W37" s="43">
        <f t="shared" si="7"/>
        <v>7.8915508551459922E-6</v>
      </c>
      <c r="X37" s="44">
        <f t="shared" si="4"/>
        <v>2.0224553110148046E-4</v>
      </c>
      <c r="Z37" s="43">
        <f t="shared" si="5"/>
        <v>5.5502466737699763E-2</v>
      </c>
      <c r="AA37" s="43">
        <f t="shared" si="10"/>
        <v>3.0805238139694686E-3</v>
      </c>
      <c r="AB37" s="44">
        <f t="shared" si="6"/>
        <v>3.9958579364794645E-3</v>
      </c>
    </row>
    <row r="38" spans="1:28" x14ac:dyDescent="0.3">
      <c r="A38" s="34">
        <v>25204</v>
      </c>
      <c r="B38" s="41">
        <v>13.827999999999999</v>
      </c>
      <c r="C38" s="36"/>
      <c r="D38" s="37">
        <v>13.910525954006401</v>
      </c>
      <c r="E38" s="37">
        <v>13.892034048745201</v>
      </c>
      <c r="F38" s="37">
        <v>13.908744692524699</v>
      </c>
      <c r="G38" s="37">
        <v>13.940236223238401</v>
      </c>
      <c r="H38" s="37">
        <v>13.950274201303801</v>
      </c>
      <c r="J38" s="43">
        <f t="shared" si="11"/>
        <v>8.2525954006401392E-2</v>
      </c>
      <c r="K38" s="43">
        <f t="shared" si="12"/>
        <v>6.8105330846666779E-3</v>
      </c>
      <c r="L38" s="44">
        <f t="shared" si="0"/>
        <v>5.9680325431299827E-3</v>
      </c>
      <c r="N38" s="43">
        <f t="shared" si="13"/>
        <v>6.4034048745201133E-2</v>
      </c>
      <c r="O38" s="43">
        <f t="shared" si="8"/>
        <v>4.1003593987027952E-3</v>
      </c>
      <c r="P38" s="44">
        <f t="shared" si="14"/>
        <v>4.6307527296211405E-3</v>
      </c>
      <c r="R38" s="43">
        <f t="shared" si="9"/>
        <v>8.0744692524699957E-2</v>
      </c>
      <c r="S38" s="43">
        <f t="shared" si="1"/>
        <v>6.5197053709083368E-3</v>
      </c>
      <c r="T38" s="44">
        <f t="shared" si="2"/>
        <v>5.8392169890584293E-3</v>
      </c>
      <c r="V38" s="43">
        <f t="shared" si="3"/>
        <v>0.11223622323840132</v>
      </c>
      <c r="W38" s="43">
        <f t="shared" si="7"/>
        <v>1.2596969806820258E-2</v>
      </c>
      <c r="X38" s="44">
        <f t="shared" si="4"/>
        <v>8.1165912090252618E-3</v>
      </c>
      <c r="Z38" s="43">
        <f t="shared" si="5"/>
        <v>0.12227420130380118</v>
      </c>
      <c r="AA38" s="43">
        <f t="shared" si="10"/>
        <v>1.4950980304482494E-2</v>
      </c>
      <c r="AB38" s="44">
        <f t="shared" si="6"/>
        <v>8.8425080491612087E-3</v>
      </c>
    </row>
    <row r="39" spans="1:28" x14ac:dyDescent="0.3">
      <c r="A39" s="40">
        <v>25235</v>
      </c>
      <c r="B39" s="41">
        <v>13.832000000000001</v>
      </c>
      <c r="C39" s="36"/>
      <c r="D39" s="37">
        <v>13.8810308231863</v>
      </c>
      <c r="E39" s="37">
        <v>13.892034048745201</v>
      </c>
      <c r="F39" s="37">
        <v>13.884670979916301</v>
      </c>
      <c r="G39" s="37">
        <v>13.916629259631099</v>
      </c>
      <c r="H39" s="37">
        <v>13.94999396037</v>
      </c>
      <c r="J39" s="43">
        <f t="shared" si="11"/>
        <v>4.9030823186299699E-2</v>
      </c>
      <c r="K39" s="43">
        <f t="shared" si="12"/>
        <v>2.4040216223261842E-3</v>
      </c>
      <c r="L39" s="44">
        <f t="shared" si="0"/>
        <v>3.5447385183848827E-3</v>
      </c>
      <c r="N39" s="43">
        <f t="shared" si="13"/>
        <v>6.0034048745199797E-2</v>
      </c>
      <c r="O39" s="43">
        <f t="shared" si="8"/>
        <v>3.6040870087410254E-3</v>
      </c>
      <c r="P39" s="44">
        <f t="shared" si="14"/>
        <v>4.340229087998828E-3</v>
      </c>
      <c r="R39" s="43">
        <f t="shared" si="9"/>
        <v>5.2670979916300098E-2</v>
      </c>
      <c r="S39" s="43">
        <f t="shared" si="1"/>
        <v>2.7742321253432884E-3</v>
      </c>
      <c r="T39" s="44">
        <f t="shared" si="2"/>
        <v>3.8079077440934133E-3</v>
      </c>
      <c r="V39" s="43">
        <f t="shared" si="3"/>
        <v>8.4629259631098464E-2</v>
      </c>
      <c r="W39" s="43">
        <f t="shared" si="7"/>
        <v>7.1621115857078716E-3</v>
      </c>
      <c r="X39" s="44">
        <f t="shared" si="4"/>
        <v>6.1183675268289802E-3</v>
      </c>
      <c r="Z39" s="43">
        <f t="shared" si="5"/>
        <v>0.11799396036999887</v>
      </c>
      <c r="AA39" s="43">
        <f t="shared" si="10"/>
        <v>1.3922574683796865E-2</v>
      </c>
      <c r="AB39" s="44">
        <f t="shared" si="6"/>
        <v>8.5305060996239777E-3</v>
      </c>
    </row>
    <row r="40" spans="1:28" x14ac:dyDescent="0.3">
      <c r="A40" s="34">
        <v>25263</v>
      </c>
      <c r="B40" s="41">
        <v>13.994999999999999</v>
      </c>
      <c r="C40" s="36"/>
      <c r="D40" s="37">
        <v>13.8326342354082</v>
      </c>
      <c r="E40" s="37">
        <v>13.892034048745201</v>
      </c>
      <c r="F40" s="37">
        <v>13.826747523553401</v>
      </c>
      <c r="G40" s="37">
        <v>13.866321544154999</v>
      </c>
      <c r="H40" s="37">
        <v>13.9512970418021</v>
      </c>
      <c r="J40" s="43">
        <f t="shared" si="11"/>
        <v>0.16236576459179908</v>
      </c>
      <c r="K40" s="43">
        <f t="shared" si="12"/>
        <v>2.6362641511479514E-2</v>
      </c>
      <c r="L40" s="44">
        <f t="shared" si="0"/>
        <v>1.160169807729897E-2</v>
      </c>
      <c r="N40" s="43">
        <f t="shared" si="13"/>
        <v>0.10296595125479868</v>
      </c>
      <c r="O40" s="43">
        <f t="shared" si="8"/>
        <v>1.0601987117805578E-2</v>
      </c>
      <c r="P40" s="44">
        <f t="shared" si="14"/>
        <v>7.3573384247801847E-3</v>
      </c>
      <c r="R40" s="43">
        <f t="shared" si="9"/>
        <v>0.16825247644659846</v>
      </c>
      <c r="S40" s="43">
        <f t="shared" si="1"/>
        <v>2.8308895830413169E-2</v>
      </c>
      <c r="T40" s="44">
        <f t="shared" si="2"/>
        <v>1.2022327720371453E-2</v>
      </c>
      <c r="V40" s="43">
        <f t="shared" si="3"/>
        <v>0.12867845584499982</v>
      </c>
      <c r="W40" s="43">
        <f t="shared" si="7"/>
        <v>1.6558144998653566E-2</v>
      </c>
      <c r="X40" s="44">
        <f t="shared" si="4"/>
        <v>9.1946020610932343E-3</v>
      </c>
      <c r="Z40" s="43">
        <f t="shared" si="5"/>
        <v>4.3702958197899378E-2</v>
      </c>
      <c r="AA40" s="43">
        <f t="shared" si="10"/>
        <v>1.9099485552473404E-3</v>
      </c>
      <c r="AB40" s="44">
        <f t="shared" si="6"/>
        <v>3.1227551409717313E-3</v>
      </c>
    </row>
    <row r="41" spans="1:28" x14ac:dyDescent="0.3">
      <c r="A41" s="40">
        <v>25294</v>
      </c>
      <c r="B41" s="41">
        <v>14.106</v>
      </c>
      <c r="C41" s="36"/>
      <c r="D41" s="37">
        <v>13.889747385185499</v>
      </c>
      <c r="E41" s="37">
        <v>13.892034048745201</v>
      </c>
      <c r="F41" s="37">
        <v>13.8743520160382</v>
      </c>
      <c r="G41" s="37">
        <v>13.901193147593901</v>
      </c>
      <c r="H41" s="37">
        <v>13.951261512690399</v>
      </c>
      <c r="J41" s="43">
        <f t="shared" si="11"/>
        <v>0.21625261481450053</v>
      </c>
      <c r="K41" s="43">
        <f t="shared" si="12"/>
        <v>4.6765193414108737E-2</v>
      </c>
      <c r="L41" s="44">
        <f t="shared" si="0"/>
        <v>1.5330541245888313E-2</v>
      </c>
      <c r="N41" s="43">
        <f t="shared" si="13"/>
        <v>0.21396595125479934</v>
      </c>
      <c r="O41" s="43">
        <f t="shared" si="8"/>
        <v>4.5781428296371163E-2</v>
      </c>
      <c r="P41" s="44">
        <f t="shared" si="14"/>
        <v>1.5168435506507823E-2</v>
      </c>
      <c r="R41" s="43">
        <f t="shared" si="9"/>
        <v>0.23164798396179975</v>
      </c>
      <c r="S41" s="43">
        <f t="shared" si="1"/>
        <v>5.3660788473566236E-2</v>
      </c>
      <c r="T41" s="44">
        <f t="shared" si="2"/>
        <v>1.6421946970211241E-2</v>
      </c>
      <c r="V41" s="43">
        <f t="shared" si="3"/>
        <v>0.20480685240609908</v>
      </c>
      <c r="W41" s="43">
        <f t="shared" si="7"/>
        <v>4.1945846792493656E-2</v>
      </c>
      <c r="X41" s="44">
        <f t="shared" si="4"/>
        <v>1.451913032795258E-2</v>
      </c>
      <c r="Z41" s="43">
        <f t="shared" si="5"/>
        <v>0.15473848730960071</v>
      </c>
      <c r="AA41" s="43">
        <f t="shared" si="10"/>
        <v>2.394399945486346E-2</v>
      </c>
      <c r="AB41" s="44">
        <f t="shared" si="6"/>
        <v>1.0969692847696066E-2</v>
      </c>
    </row>
    <row r="42" spans="1:28" x14ac:dyDescent="0.3">
      <c r="A42" s="34">
        <v>25324</v>
      </c>
      <c r="B42" s="41">
        <v>14.132</v>
      </c>
      <c r="C42" s="36"/>
      <c r="D42" s="37">
        <v>13.8927525704726</v>
      </c>
      <c r="E42" s="37">
        <v>13.892034048745201</v>
      </c>
      <c r="F42" s="37">
        <v>13.8775126477107</v>
      </c>
      <c r="G42" s="37">
        <v>13.931006735081599</v>
      </c>
      <c r="H42" s="37">
        <v>13.9522524949942</v>
      </c>
      <c r="J42" s="43">
        <f t="shared" si="11"/>
        <v>0.23924742952739919</v>
      </c>
      <c r="K42" s="43">
        <f t="shared" si="12"/>
        <v>5.7239332535467841E-2</v>
      </c>
      <c r="L42" s="44">
        <f t="shared" si="0"/>
        <v>1.6929481285550468E-2</v>
      </c>
      <c r="N42" s="43">
        <f t="shared" si="13"/>
        <v>0.23996595125479914</v>
      </c>
      <c r="O42" s="43">
        <f t="shared" si="8"/>
        <v>5.7583657761620638E-2</v>
      </c>
      <c r="P42" s="44">
        <f t="shared" si="14"/>
        <v>1.6980324883583295E-2</v>
      </c>
      <c r="R42" s="43">
        <f t="shared" si="9"/>
        <v>0.2544873522892992</v>
      </c>
      <c r="S42" s="43">
        <f t="shared" si="1"/>
        <v>6.4763812475217883E-2</v>
      </c>
      <c r="T42" s="44">
        <f t="shared" si="2"/>
        <v>1.8007879443058251E-2</v>
      </c>
      <c r="V42" s="43">
        <f t="shared" si="3"/>
        <v>0.20099326491840053</v>
      </c>
      <c r="W42" s="43">
        <f t="shared" si="7"/>
        <v>4.0398292542558334E-2</v>
      </c>
      <c r="X42" s="44">
        <f t="shared" si="4"/>
        <v>1.4222563325672271E-2</v>
      </c>
      <c r="Z42" s="43">
        <f t="shared" si="5"/>
        <v>0.17974750500579972</v>
      </c>
      <c r="AA42" s="43">
        <f t="shared" si="10"/>
        <v>3.2309165555809996E-2</v>
      </c>
      <c r="AB42" s="44">
        <f t="shared" si="6"/>
        <v>1.2719183767746937E-2</v>
      </c>
    </row>
    <row r="43" spans="1:28" x14ac:dyDescent="0.3">
      <c r="A43" s="40">
        <v>25355</v>
      </c>
      <c r="B43" s="41">
        <v>14.025</v>
      </c>
      <c r="C43" s="36"/>
      <c r="D43" s="37">
        <v>13.9169733757447</v>
      </c>
      <c r="E43" s="37">
        <v>13.892034048745201</v>
      </c>
      <c r="F43" s="37">
        <v>13.9104092268852</v>
      </c>
      <c r="G43" s="37">
        <v>13.9287345574954</v>
      </c>
      <c r="H43" s="37">
        <v>13.9552506194554</v>
      </c>
      <c r="J43" s="43">
        <f t="shared" si="11"/>
        <v>0.10802662425530052</v>
      </c>
      <c r="K43" s="43">
        <f t="shared" si="12"/>
        <v>1.1669751547995882E-2</v>
      </c>
      <c r="L43" s="44">
        <f t="shared" si="0"/>
        <v>7.7024331019822116E-3</v>
      </c>
      <c r="N43" s="43">
        <f t="shared" si="13"/>
        <v>0.13296595125479982</v>
      </c>
      <c r="O43" s="43">
        <f t="shared" si="8"/>
        <v>1.7679944193093801E-2</v>
      </c>
      <c r="P43" s="44">
        <f t="shared" si="14"/>
        <v>9.4806382356363503E-3</v>
      </c>
      <c r="R43" s="43">
        <f t="shared" si="9"/>
        <v>0.11459077311480037</v>
      </c>
      <c r="S43" s="43">
        <f t="shared" si="1"/>
        <v>1.3131045283047656E-2</v>
      </c>
      <c r="T43" s="44">
        <f t="shared" si="2"/>
        <v>8.1704651062246246E-3</v>
      </c>
      <c r="V43" s="43">
        <f t="shared" si="3"/>
        <v>9.6265442504600784E-2</v>
      </c>
      <c r="W43" s="43">
        <f t="shared" si="7"/>
        <v>9.2670354206065998E-3</v>
      </c>
      <c r="X43" s="44">
        <f t="shared" si="4"/>
        <v>6.8638461678859741E-3</v>
      </c>
      <c r="Z43" s="43">
        <f t="shared" si="5"/>
        <v>6.9749380544600115E-2</v>
      </c>
      <c r="AA43" s="43">
        <f t="shared" si="10"/>
        <v>4.864976086355441E-3</v>
      </c>
      <c r="AB43" s="44">
        <f t="shared" si="6"/>
        <v>4.9732178641426102E-3</v>
      </c>
    </row>
    <row r="44" spans="1:28" x14ac:dyDescent="0.3">
      <c r="A44" s="34">
        <v>25385</v>
      </c>
      <c r="B44" s="41">
        <v>14.038</v>
      </c>
      <c r="C44" s="36"/>
      <c r="D44" s="37">
        <v>13.934442710432799</v>
      </c>
      <c r="E44" s="37">
        <v>13.892034048745201</v>
      </c>
      <c r="F44" s="37">
        <v>13.9310766481632</v>
      </c>
      <c r="G44" s="37">
        <v>13.9568237137834</v>
      </c>
      <c r="H44" s="37">
        <v>13.9551137867135</v>
      </c>
      <c r="J44" s="43">
        <f t="shared" si="11"/>
        <v>0.10355728956720078</v>
      </c>
      <c r="K44" s="43">
        <f t="shared" si="12"/>
        <v>1.0724112222505073E-2</v>
      </c>
      <c r="L44" s="44">
        <f t="shared" si="0"/>
        <v>7.3769261694828876E-3</v>
      </c>
      <c r="N44" s="43">
        <f t="shared" si="13"/>
        <v>0.14596595125479972</v>
      </c>
      <c r="O44" s="43">
        <f t="shared" si="8"/>
        <v>2.1306058925718567E-2</v>
      </c>
      <c r="P44" s="44">
        <f t="shared" si="14"/>
        <v>1.0397916459239188E-2</v>
      </c>
      <c r="R44" s="43">
        <f t="shared" si="9"/>
        <v>0.1069233518367998</v>
      </c>
      <c r="S44" s="43">
        <f t="shared" si="1"/>
        <v>1.1432603168016078E-2</v>
      </c>
      <c r="T44" s="44">
        <f t="shared" si="2"/>
        <v>7.6167083513890722E-3</v>
      </c>
      <c r="V44" s="43">
        <f t="shared" si="3"/>
        <v>8.1176286216599891E-2</v>
      </c>
      <c r="W44" s="43">
        <f t="shared" si="7"/>
        <v>6.5895894439193456E-3</v>
      </c>
      <c r="X44" s="44">
        <f t="shared" si="4"/>
        <v>5.7826105012537318E-3</v>
      </c>
      <c r="Z44" s="43">
        <f t="shared" si="5"/>
        <v>8.288621328649981E-2</v>
      </c>
      <c r="AA44" s="43">
        <f t="shared" si="10"/>
        <v>6.8701243529751379E-3</v>
      </c>
      <c r="AB44" s="44">
        <f t="shared" si="6"/>
        <v>5.9044175300256314E-3</v>
      </c>
    </row>
    <row r="45" spans="1:28" x14ac:dyDescent="0.3">
      <c r="A45" s="40">
        <v>25416</v>
      </c>
      <c r="B45" s="41">
        <v>14.054</v>
      </c>
      <c r="C45" s="36"/>
      <c r="D45" s="37">
        <v>13.949409493154899</v>
      </c>
      <c r="E45" s="37">
        <v>13.892034048745201</v>
      </c>
      <c r="F45" s="37">
        <v>13.937479103875001</v>
      </c>
      <c r="G45" s="37">
        <v>13.968131883061501</v>
      </c>
      <c r="H45" s="37">
        <v>13.9556809817909</v>
      </c>
      <c r="J45" s="43">
        <f t="shared" si="11"/>
        <v>0.10459050684510096</v>
      </c>
      <c r="K45" s="43">
        <f t="shared" si="12"/>
        <v>1.0939174122115111E-2</v>
      </c>
      <c r="L45" s="44">
        <f t="shared" si="0"/>
        <v>7.4420454564608626E-3</v>
      </c>
      <c r="N45" s="43">
        <f t="shared" si="13"/>
        <v>0.16196595125479973</v>
      </c>
      <c r="O45" s="43">
        <f t="shared" si="8"/>
        <v>2.6232969365872164E-2</v>
      </c>
      <c r="P45" s="44">
        <f t="shared" si="14"/>
        <v>1.15245447029173E-2</v>
      </c>
      <c r="R45" s="43">
        <f t="shared" si="9"/>
        <v>0.1165208961249995</v>
      </c>
      <c r="S45" s="43">
        <f t="shared" si="1"/>
        <v>1.3577119233772923E-2</v>
      </c>
      <c r="T45" s="44">
        <f t="shared" si="2"/>
        <v>8.2909418048242138E-3</v>
      </c>
      <c r="V45" s="43">
        <f t="shared" si="3"/>
        <v>8.5868116938499384E-2</v>
      </c>
      <c r="W45" s="43">
        <f t="shared" si="7"/>
        <v>7.3733335065638049E-3</v>
      </c>
      <c r="X45" s="44">
        <f t="shared" si="4"/>
        <v>6.1098702816635396E-3</v>
      </c>
      <c r="Z45" s="43">
        <f t="shared" si="5"/>
        <v>9.8319018209100051E-2</v>
      </c>
      <c r="AA45" s="43">
        <f t="shared" si="10"/>
        <v>9.6666293416013474E-3</v>
      </c>
      <c r="AB45" s="44">
        <f t="shared" si="6"/>
        <v>6.9958032025828985E-3</v>
      </c>
    </row>
    <row r="46" spans="1:28" x14ac:dyDescent="0.3">
      <c r="A46" s="34">
        <v>25447</v>
      </c>
      <c r="B46" s="41">
        <v>14.019</v>
      </c>
      <c r="C46" s="36"/>
      <c r="D46" s="37">
        <v>13.942909776320899</v>
      </c>
      <c r="E46" s="37">
        <v>13.892034048745201</v>
      </c>
      <c r="F46" s="37">
        <v>13.927527501028701</v>
      </c>
      <c r="G46" s="37">
        <v>13.959824444922599</v>
      </c>
      <c r="H46" s="37">
        <v>13.9560431894199</v>
      </c>
      <c r="J46" s="43">
        <f t="shared" si="11"/>
        <v>7.6090223679100788E-2</v>
      </c>
      <c r="K46" s="43">
        <f t="shared" si="12"/>
        <v>5.7897221395355903E-3</v>
      </c>
      <c r="L46" s="44">
        <f t="shared" si="0"/>
        <v>5.427649880811812E-3</v>
      </c>
      <c r="N46" s="43">
        <f t="shared" si="13"/>
        <v>0.12696595125479959</v>
      </c>
      <c r="O46" s="43">
        <f t="shared" si="8"/>
        <v>1.6120352778036147E-2</v>
      </c>
      <c r="P46" s="44">
        <f t="shared" si="14"/>
        <v>9.0567052753263138E-3</v>
      </c>
      <c r="R46" s="43">
        <f t="shared" si="9"/>
        <v>9.1472498971299387E-2</v>
      </c>
      <c r="S46" s="43">
        <f t="shared" si="1"/>
        <v>8.3672180680543669E-3</v>
      </c>
      <c r="T46" s="44">
        <f t="shared" si="2"/>
        <v>6.5248947122690196E-3</v>
      </c>
      <c r="V46" s="43">
        <f t="shared" si="3"/>
        <v>5.9175555077400688E-2</v>
      </c>
      <c r="W46" s="43">
        <f t="shared" si="7"/>
        <v>3.5017463187184822E-3</v>
      </c>
      <c r="X46" s="44">
        <f t="shared" si="4"/>
        <v>4.2210967313931584E-3</v>
      </c>
      <c r="Z46" s="43">
        <f t="shared" si="5"/>
        <v>6.2956810580100608E-2</v>
      </c>
      <c r="AA46" s="43">
        <f t="shared" si="10"/>
        <v>3.9635599984186682E-3</v>
      </c>
      <c r="AB46" s="44">
        <f t="shared" si="6"/>
        <v>4.4908203566659966E-3</v>
      </c>
    </row>
    <row r="47" spans="1:28" x14ac:dyDescent="0.3">
      <c r="A47" s="40">
        <v>25477</v>
      </c>
      <c r="B47" s="41">
        <v>14.031000000000001</v>
      </c>
      <c r="C47" s="36"/>
      <c r="D47" s="37">
        <v>13.9313193833146</v>
      </c>
      <c r="E47" s="37">
        <v>13.892034048745201</v>
      </c>
      <c r="F47" s="37">
        <v>13.92223369797</v>
      </c>
      <c r="G47" s="37">
        <v>13.9531175591689</v>
      </c>
      <c r="H47" s="37">
        <v>13.9562268095635</v>
      </c>
      <c r="J47" s="43">
        <f t="shared" si="11"/>
        <v>9.9680616685400736E-2</v>
      </c>
      <c r="K47" s="43">
        <f t="shared" si="12"/>
        <v>9.9362253427817907E-3</v>
      </c>
      <c r="L47" s="44">
        <f t="shared" si="0"/>
        <v>7.1043130700164442E-3</v>
      </c>
      <c r="N47" s="43">
        <f t="shared" si="13"/>
        <v>0.13896595125480005</v>
      </c>
      <c r="O47" s="43">
        <f t="shared" si="8"/>
        <v>1.9311535608151461E-2</v>
      </c>
      <c r="P47" s="44">
        <f t="shared" si="14"/>
        <v>9.9042086276673116E-3</v>
      </c>
      <c r="R47" s="43">
        <f t="shared" si="9"/>
        <v>0.10876630203000026</v>
      </c>
      <c r="S47" s="43">
        <f t="shared" si="1"/>
        <v>1.183010845728124E-2</v>
      </c>
      <c r="T47" s="44">
        <f t="shared" si="2"/>
        <v>7.7518567479153483E-3</v>
      </c>
      <c r="V47" s="43">
        <f t="shared" si="3"/>
        <v>7.7882440831100297E-2</v>
      </c>
      <c r="W47" s="43">
        <f t="shared" si="7"/>
        <v>6.0656745898098391E-3</v>
      </c>
      <c r="X47" s="44">
        <f t="shared" si="4"/>
        <v>5.5507405624046959E-3</v>
      </c>
      <c r="Z47" s="43">
        <f t="shared" si="5"/>
        <v>7.4773190436500769E-2</v>
      </c>
      <c r="AA47" s="43">
        <f t="shared" si="10"/>
        <v>5.5910300080532103E-3</v>
      </c>
      <c r="AB47" s="44">
        <f t="shared" si="6"/>
        <v>5.3291419311881378E-3</v>
      </c>
    </row>
    <row r="48" spans="1:28" x14ac:dyDescent="0.3">
      <c r="A48" s="34">
        <v>25508</v>
      </c>
      <c r="B48" s="41">
        <v>14.131</v>
      </c>
      <c r="C48" s="36"/>
      <c r="D48" s="37">
        <v>13.882268702622101</v>
      </c>
      <c r="E48" s="37">
        <v>13.892034048745201</v>
      </c>
      <c r="F48" s="37">
        <v>13.8787476662507</v>
      </c>
      <c r="G48" s="37">
        <v>13.9067039076699</v>
      </c>
      <c r="H48" s="37">
        <v>13.955893541415801</v>
      </c>
      <c r="J48" s="43">
        <f t="shared" si="11"/>
        <v>0.24873129737789945</v>
      </c>
      <c r="K48" s="43">
        <f t="shared" si="12"/>
        <v>6.1867258295293048E-2</v>
      </c>
      <c r="L48" s="44">
        <f t="shared" si="0"/>
        <v>1.7601818510926293E-2</v>
      </c>
      <c r="N48" s="43">
        <f t="shared" si="13"/>
        <v>0.23896595125479969</v>
      </c>
      <c r="O48" s="43">
        <f t="shared" si="8"/>
        <v>5.7104725859111305E-2</v>
      </c>
      <c r="P48" s="44">
        <f t="shared" si="14"/>
        <v>1.6910760119934871E-2</v>
      </c>
      <c r="R48" s="43">
        <f t="shared" si="9"/>
        <v>0.25225233374930056</v>
      </c>
      <c r="S48" s="43">
        <f t="shared" si="1"/>
        <v>6.3631239881968518E-2</v>
      </c>
      <c r="T48" s="44">
        <f t="shared" si="2"/>
        <v>1.7850989579598086E-2</v>
      </c>
      <c r="V48" s="43">
        <f t="shared" si="3"/>
        <v>0.22429609233009984</v>
      </c>
      <c r="W48" s="43">
        <f t="shared" si="7"/>
        <v>5.0308737034552672E-2</v>
      </c>
      <c r="X48" s="44">
        <f t="shared" si="4"/>
        <v>1.5872627013664979E-2</v>
      </c>
      <c r="Z48" s="43">
        <f t="shared" si="5"/>
        <v>0.17510645858419949</v>
      </c>
      <c r="AA48" s="43">
        <f t="shared" si="10"/>
        <v>3.066227183789997E-2</v>
      </c>
      <c r="AB48" s="44">
        <f t="shared" si="6"/>
        <v>1.239165371057954E-2</v>
      </c>
    </row>
    <row r="49" spans="1:28" x14ac:dyDescent="0.3">
      <c r="A49" s="40">
        <v>25538</v>
      </c>
      <c r="B49" s="41">
        <v>14.194000000000001</v>
      </c>
      <c r="C49" s="36"/>
      <c r="D49" s="37">
        <v>13.8760811585936</v>
      </c>
      <c r="E49" s="37">
        <v>13.892034048745201</v>
      </c>
      <c r="F49" s="37">
        <v>13.880516089481</v>
      </c>
      <c r="G49" s="37">
        <v>13.8933705873081</v>
      </c>
      <c r="H49" s="37">
        <v>13.9562766803208</v>
      </c>
      <c r="J49" s="43">
        <f t="shared" si="11"/>
        <v>0.31791884140640114</v>
      </c>
      <c r="K49" s="43">
        <f t="shared" si="12"/>
        <v>0.10107238972118844</v>
      </c>
      <c r="L49" s="44">
        <f t="shared" si="0"/>
        <v>2.239811479543477E-2</v>
      </c>
      <c r="N49" s="43">
        <f t="shared" si="13"/>
        <v>0.3019659512548003</v>
      </c>
      <c r="O49" s="43">
        <f t="shared" si="8"/>
        <v>9.1183435717216432E-2</v>
      </c>
      <c r="P49" s="44">
        <f t="shared" si="14"/>
        <v>2.127419693214036E-2</v>
      </c>
      <c r="R49" s="43">
        <f t="shared" si="9"/>
        <v>0.31348391051900037</v>
      </c>
      <c r="S49" s="43">
        <f t="shared" si="1"/>
        <v>9.8272162154284637E-2</v>
      </c>
      <c r="T49" s="44">
        <f t="shared" si="2"/>
        <v>2.2085663697266476E-2</v>
      </c>
      <c r="V49" s="43">
        <f t="shared" si="3"/>
        <v>0.30062941269190091</v>
      </c>
      <c r="W49" s="43">
        <f t="shared" si="7"/>
        <v>9.0378043775477271E-2</v>
      </c>
      <c r="X49" s="44">
        <f t="shared" si="4"/>
        <v>2.1180034711279477E-2</v>
      </c>
      <c r="Z49" s="43">
        <f t="shared" si="5"/>
        <v>0.23772331967920124</v>
      </c>
      <c r="AA49" s="43">
        <f t="shared" si="10"/>
        <v>5.6512376719299706E-2</v>
      </c>
      <c r="AB49" s="44">
        <f t="shared" si="6"/>
        <v>1.6748155536085756E-2</v>
      </c>
    </row>
    <row r="50" spans="1:28" x14ac:dyDescent="0.3">
      <c r="A50" s="34">
        <v>25569</v>
      </c>
      <c r="B50" s="41">
        <v>14.07</v>
      </c>
      <c r="C50" s="36"/>
      <c r="D50" s="37">
        <v>13.910485509824699</v>
      </c>
      <c r="E50" s="37">
        <v>13.892034048745201</v>
      </c>
      <c r="F50" s="37">
        <v>13.907928947201899</v>
      </c>
      <c r="G50" s="37">
        <v>13.9407219902464</v>
      </c>
      <c r="H50" s="37">
        <v>13.9569712642716</v>
      </c>
      <c r="J50" s="43">
        <f t="shared" si="11"/>
        <v>0.15951449017530095</v>
      </c>
      <c r="K50" s="43">
        <f t="shared" si="12"/>
        <v>2.5444872575886183E-2</v>
      </c>
      <c r="L50" s="44">
        <f t="shared" si="0"/>
        <v>1.1337206124754865E-2</v>
      </c>
      <c r="N50" s="43">
        <f t="shared" si="13"/>
        <v>0.17796595125479975</v>
      </c>
      <c r="O50" s="43">
        <f t="shared" si="8"/>
        <v>3.167187980602576E-2</v>
      </c>
      <c r="P50" s="44">
        <f t="shared" si="14"/>
        <v>1.2648610608017039E-2</v>
      </c>
      <c r="R50" s="43">
        <f t="shared" si="9"/>
        <v>0.16207105279810108</v>
      </c>
      <c r="S50" s="43">
        <f t="shared" si="1"/>
        <v>2.6267026155084867E-2</v>
      </c>
      <c r="T50" s="44">
        <f t="shared" si="2"/>
        <v>1.1518909225167099E-2</v>
      </c>
      <c r="V50" s="43">
        <f t="shared" si="3"/>
        <v>0.12927800975359993</v>
      </c>
      <c r="W50" s="43">
        <f t="shared" si="7"/>
        <v>1.671280380585188E-2</v>
      </c>
      <c r="X50" s="44">
        <f t="shared" si="4"/>
        <v>9.1882025411229515E-3</v>
      </c>
      <c r="Z50" s="43">
        <f t="shared" si="5"/>
        <v>0.11302873572840078</v>
      </c>
      <c r="AA50" s="43">
        <f t="shared" si="10"/>
        <v>1.2775495100360662E-2</v>
      </c>
      <c r="AB50" s="44">
        <f t="shared" si="6"/>
        <v>8.0333145507036803E-3</v>
      </c>
    </row>
    <row r="51" spans="1:28" x14ac:dyDescent="0.3">
      <c r="A51" s="40">
        <v>25600</v>
      </c>
      <c r="B51" s="41">
        <v>14.144</v>
      </c>
      <c r="C51" s="36"/>
      <c r="D51" s="37">
        <v>13.8809911884223</v>
      </c>
      <c r="E51" s="37">
        <v>13.892034048745201</v>
      </c>
      <c r="F51" s="37">
        <v>13.883872973345101</v>
      </c>
      <c r="G51" s="37">
        <v>13.9170495854185</v>
      </c>
      <c r="H51" s="37">
        <v>13.9572368536948</v>
      </c>
      <c r="J51" s="43">
        <f t="shared" si="11"/>
        <v>0.26300881157770029</v>
      </c>
      <c r="K51" s="43">
        <f t="shared" si="12"/>
        <v>6.9173634967514247E-2</v>
      </c>
      <c r="L51" s="44">
        <f t="shared" si="0"/>
        <v>1.8595080004079487E-2</v>
      </c>
      <c r="N51" s="43">
        <f t="shared" si="13"/>
        <v>0.25196595125479959</v>
      </c>
      <c r="O51" s="43">
        <f t="shared" si="8"/>
        <v>6.3486840591736038E-2</v>
      </c>
      <c r="P51" s="44">
        <f t="shared" si="14"/>
        <v>1.7814334788942277E-2</v>
      </c>
      <c r="R51" s="43">
        <f t="shared" si="9"/>
        <v>0.2601270266548994</v>
      </c>
      <c r="S51" s="43">
        <f t="shared" si="1"/>
        <v>6.7666069996318745E-2</v>
      </c>
      <c r="T51" s="44">
        <f t="shared" si="2"/>
        <v>1.839133389811223E-2</v>
      </c>
      <c r="V51" s="43">
        <f t="shared" si="3"/>
        <v>0.22695041458150023</v>
      </c>
      <c r="W51" s="43">
        <f t="shared" si="7"/>
        <v>5.1506490678714829E-2</v>
      </c>
      <c r="X51" s="44">
        <f t="shared" si="4"/>
        <v>1.6045702388397923E-2</v>
      </c>
      <c r="Z51" s="43">
        <f t="shared" si="5"/>
        <v>0.18676314630519997</v>
      </c>
      <c r="AA51" s="43">
        <f t="shared" si="10"/>
        <v>3.4880472817817532E-2</v>
      </c>
      <c r="AB51" s="44">
        <f t="shared" si="6"/>
        <v>1.3204407968410631E-2</v>
      </c>
    </row>
    <row r="52" spans="1:28" x14ac:dyDescent="0.3">
      <c r="A52" s="34">
        <v>25628</v>
      </c>
      <c r="B52" s="41">
        <v>13.930999999999999</v>
      </c>
      <c r="C52" s="36"/>
      <c r="D52" s="37">
        <v>13.8325953938628</v>
      </c>
      <c r="E52" s="37">
        <v>13.892034048745201</v>
      </c>
      <c r="F52" s="37">
        <v>13.8259687788247</v>
      </c>
      <c r="G52" s="37">
        <v>13.866685244786501</v>
      </c>
      <c r="H52" s="37">
        <v>13.9578701344224</v>
      </c>
      <c r="J52" s="43">
        <f t="shared" si="11"/>
        <v>9.840460613719948E-2</v>
      </c>
      <c r="K52" s="43">
        <f t="shared" si="12"/>
        <v>9.6834665090173577E-3</v>
      </c>
      <c r="L52" s="44">
        <f t="shared" si="0"/>
        <v>7.063714459636744E-3</v>
      </c>
      <c r="N52" s="43">
        <f t="shared" si="13"/>
        <v>3.8965951254798625E-2</v>
      </c>
      <c r="O52" s="43">
        <f t="shared" si="8"/>
        <v>1.5183453571913426E-3</v>
      </c>
      <c r="P52" s="44">
        <f t="shared" si="14"/>
        <v>2.7970677808340123E-3</v>
      </c>
      <c r="R52" s="43">
        <f t="shared" si="9"/>
        <v>0.10503122117529884</v>
      </c>
      <c r="S52" s="43">
        <f t="shared" si="1"/>
        <v>1.1031557421574543E-2</v>
      </c>
      <c r="T52" s="44">
        <f t="shared" si="2"/>
        <v>7.5393884986934782E-3</v>
      </c>
      <c r="V52" s="43">
        <f t="shared" si="3"/>
        <v>6.4314755213498387E-2</v>
      </c>
      <c r="W52" s="43">
        <f t="shared" si="7"/>
        <v>4.1363877381722178E-3</v>
      </c>
      <c r="X52" s="44">
        <f t="shared" si="4"/>
        <v>4.6166646481586669E-3</v>
      </c>
      <c r="Z52" s="43">
        <f t="shared" si="5"/>
        <v>2.6870134422400938E-2</v>
      </c>
      <c r="AA52" s="43">
        <f t="shared" si="10"/>
        <v>7.2200412387789573E-4</v>
      </c>
      <c r="AB52" s="44">
        <f t="shared" si="6"/>
        <v>1.9288015521068795E-3</v>
      </c>
    </row>
    <row r="53" spans="1:28" x14ac:dyDescent="0.3">
      <c r="A53" s="40">
        <v>25659</v>
      </c>
      <c r="B53" s="41">
        <v>14.055999999999999</v>
      </c>
      <c r="C53" s="36"/>
      <c r="D53" s="37">
        <v>13.889709320984</v>
      </c>
      <c r="E53" s="37">
        <v>13.892034048745201</v>
      </c>
      <c r="F53" s="37">
        <v>13.873586257225</v>
      </c>
      <c r="G53" s="37">
        <v>13.9015078514576</v>
      </c>
      <c r="H53" s="37">
        <v>13.9578636369711</v>
      </c>
      <c r="J53" s="43">
        <f t="shared" si="11"/>
        <v>0.16629067901599903</v>
      </c>
      <c r="K53" s="43">
        <f t="shared" si="12"/>
        <v>2.7652589927602021E-2</v>
      </c>
      <c r="L53" s="44">
        <f t="shared" si="0"/>
        <v>1.1830583310756903E-2</v>
      </c>
      <c r="N53" s="43">
        <f t="shared" si="13"/>
        <v>0.16396595125479863</v>
      </c>
      <c r="O53" s="43">
        <f t="shared" si="8"/>
        <v>2.6884833170891E-2</v>
      </c>
      <c r="P53" s="44">
        <f t="shared" si="14"/>
        <v>1.1665192889499049E-2</v>
      </c>
      <c r="R53" s="43">
        <f t="shared" si="9"/>
        <v>0.18241374277499922</v>
      </c>
      <c r="S53" s="43">
        <f t="shared" si="1"/>
        <v>3.3274773553183583E-2</v>
      </c>
      <c r="T53" s="44">
        <f t="shared" si="2"/>
        <v>1.2977642485415426E-2</v>
      </c>
      <c r="V53" s="43">
        <f t="shared" si="3"/>
        <v>0.15449214854239912</v>
      </c>
      <c r="W53" s="43">
        <f t="shared" si="7"/>
        <v>2.3867823961246714E-2</v>
      </c>
      <c r="X53" s="44">
        <f t="shared" si="4"/>
        <v>1.0991188712464366E-2</v>
      </c>
      <c r="Z53" s="43">
        <f t="shared" si="5"/>
        <v>9.8136363028899609E-2</v>
      </c>
      <c r="AA53" s="43">
        <f t="shared" si="10"/>
        <v>9.6307457485399744E-3</v>
      </c>
      <c r="AB53" s="44">
        <f t="shared" si="6"/>
        <v>6.9818129644920041E-3</v>
      </c>
    </row>
    <row r="54" spans="1:28" x14ac:dyDescent="0.3">
      <c r="A54" s="34">
        <v>25689</v>
      </c>
      <c r="B54" s="41">
        <v>13.964</v>
      </c>
      <c r="C54" s="36"/>
      <c r="D54" s="37">
        <v>13.8927152680577</v>
      </c>
      <c r="E54" s="37">
        <v>13.892034048745201</v>
      </c>
      <c r="F54" s="37">
        <v>13.876762070923199</v>
      </c>
      <c r="G54" s="37">
        <v>13.9312790428899</v>
      </c>
      <c r="H54" s="37">
        <v>13.958013386320999</v>
      </c>
      <c r="J54" s="43">
        <f t="shared" si="11"/>
        <v>7.1284731942300894E-2</v>
      </c>
      <c r="K54" s="43">
        <f t="shared" si="12"/>
        <v>5.0815130080856937E-3</v>
      </c>
      <c r="L54" s="44">
        <f t="shared" si="0"/>
        <v>5.1048934361430029E-3</v>
      </c>
      <c r="N54" s="43">
        <f t="shared" si="13"/>
        <v>7.1965951254799876E-2</v>
      </c>
      <c r="O54" s="43">
        <f t="shared" si="8"/>
        <v>5.1790981400082316E-3</v>
      </c>
      <c r="P54" s="44">
        <f t="shared" si="14"/>
        <v>5.1536774029504349E-3</v>
      </c>
      <c r="R54" s="43">
        <f t="shared" si="9"/>
        <v>8.7237929076801279E-2</v>
      </c>
      <c r="S54" s="43">
        <f t="shared" si="1"/>
        <v>7.6104562696090103E-3</v>
      </c>
      <c r="T54" s="44">
        <f t="shared" si="2"/>
        <v>6.247345250415445E-3</v>
      </c>
      <c r="V54" s="43">
        <f t="shared" si="3"/>
        <v>3.2720957110100812E-2</v>
      </c>
      <c r="W54" s="43">
        <f t="shared" si="7"/>
        <v>1.0706610342010568E-3</v>
      </c>
      <c r="X54" s="44">
        <f t="shared" si="4"/>
        <v>2.3432366879189924E-3</v>
      </c>
      <c r="Z54" s="43">
        <f t="shared" si="5"/>
        <v>5.9866136790009961E-3</v>
      </c>
      <c r="AA54" s="43">
        <f t="shared" si="10"/>
        <v>3.5839543341601841E-5</v>
      </c>
      <c r="AB54" s="44">
        <f t="shared" si="6"/>
        <v>4.2871767967638181E-4</v>
      </c>
    </row>
    <row r="55" spans="1:28" x14ac:dyDescent="0.3">
      <c r="A55" s="40">
        <v>25720</v>
      </c>
      <c r="B55" s="41">
        <v>13.984999999999999</v>
      </c>
      <c r="C55" s="36"/>
      <c r="D55" s="37">
        <v>13.916936819870701</v>
      </c>
      <c r="E55" s="37">
        <v>13.892034048745201</v>
      </c>
      <c r="F55" s="37">
        <v>13.909671955121</v>
      </c>
      <c r="G55" s="37">
        <v>13.9289701807305</v>
      </c>
      <c r="H55" s="37">
        <v>13.959917137345</v>
      </c>
      <c r="J55" s="43">
        <f t="shared" si="11"/>
        <v>6.8063180129298573E-2</v>
      </c>
      <c r="K55" s="43">
        <f t="shared" si="12"/>
        <v>4.6325964893133443E-3</v>
      </c>
      <c r="L55" s="44">
        <f t="shared" si="0"/>
        <v>4.86687022733633E-3</v>
      </c>
      <c r="N55" s="43">
        <f t="shared" si="13"/>
        <v>9.2965951254798895E-2</v>
      </c>
      <c r="O55" s="43">
        <f t="shared" si="8"/>
        <v>8.6426680927096447E-3</v>
      </c>
      <c r="P55" s="44">
        <f t="shared" si="14"/>
        <v>6.6475474619091101E-3</v>
      </c>
      <c r="R55" s="43">
        <f t="shared" si="9"/>
        <v>7.5328044878999023E-2</v>
      </c>
      <c r="S55" s="43">
        <f t="shared" si="1"/>
        <v>5.6743143452924905E-3</v>
      </c>
      <c r="T55" s="44">
        <f t="shared" si="2"/>
        <v>5.3863457189130513E-3</v>
      </c>
      <c r="V55" s="43">
        <f t="shared" si="3"/>
        <v>5.6029819269499015E-2</v>
      </c>
      <c r="W55" s="43">
        <f t="shared" si="7"/>
        <v>3.1393406473727231E-3</v>
      </c>
      <c r="X55" s="44">
        <f t="shared" si="4"/>
        <v>4.0064225434035764E-3</v>
      </c>
      <c r="Z55" s="43">
        <f t="shared" si="5"/>
        <v>2.5082862654999261E-2</v>
      </c>
      <c r="AA55" s="43">
        <f t="shared" si="10"/>
        <v>6.2914999896955656E-4</v>
      </c>
      <c r="AB55" s="44">
        <f t="shared" si="6"/>
        <v>1.7935547125491071E-3</v>
      </c>
    </row>
    <row r="56" spans="1:28" x14ac:dyDescent="0.3">
      <c r="A56" s="34">
        <v>25750</v>
      </c>
      <c r="B56" s="41">
        <v>13.95</v>
      </c>
      <c r="C56" s="36"/>
      <c r="D56" s="37">
        <v>13.934406886159</v>
      </c>
      <c r="E56" s="37">
        <v>13.892034048745201</v>
      </c>
      <c r="F56" s="37">
        <v>13.930353084798</v>
      </c>
      <c r="G56" s="37">
        <v>13.957027594492001</v>
      </c>
      <c r="H56" s="37">
        <v>13.9600925601812</v>
      </c>
      <c r="J56" s="43">
        <f t="shared" si="11"/>
        <v>1.5593113840999706E-2</v>
      </c>
      <c r="K56" s="43">
        <f t="shared" si="12"/>
        <v>2.4314519925837662E-4</v>
      </c>
      <c r="L56" s="44">
        <f t="shared" si="0"/>
        <v>1.117785938422918E-3</v>
      </c>
      <c r="N56" s="43">
        <f t="shared" si="13"/>
        <v>5.7965951254798753E-2</v>
      </c>
      <c r="O56" s="43">
        <f t="shared" si="8"/>
        <v>3.3600515048737051E-3</v>
      </c>
      <c r="P56" s="44">
        <f t="shared" si="14"/>
        <v>4.1552653229246419E-3</v>
      </c>
      <c r="R56" s="43">
        <f t="shared" si="9"/>
        <v>1.9646915201999349E-2</v>
      </c>
      <c r="S56" s="43">
        <f t="shared" si="1"/>
        <v>3.8600127695455312E-4</v>
      </c>
      <c r="T56" s="44">
        <f t="shared" si="2"/>
        <v>1.4083810180644694E-3</v>
      </c>
      <c r="V56" s="43">
        <f t="shared" si="3"/>
        <v>7.0275944920012989E-3</v>
      </c>
      <c r="W56" s="43">
        <f t="shared" si="7"/>
        <v>4.9387084344006992E-5</v>
      </c>
      <c r="X56" s="44">
        <f t="shared" si="4"/>
        <v>5.0377021448037992E-4</v>
      </c>
      <c r="Z56" s="43">
        <f t="shared" si="5"/>
        <v>1.0092560181201193E-2</v>
      </c>
      <c r="AA56" s="43">
        <f t="shared" si="10"/>
        <v>1.0185977101116786E-4</v>
      </c>
      <c r="AB56" s="44">
        <f t="shared" si="6"/>
        <v>7.2348101657356229E-4</v>
      </c>
    </row>
    <row r="57" spans="1:28" x14ac:dyDescent="0.3">
      <c r="A57" s="40">
        <v>25781</v>
      </c>
      <c r="B57" s="41">
        <v>13.907</v>
      </c>
      <c r="C57" s="36"/>
      <c r="D57" s="37">
        <v>13.949374385839601</v>
      </c>
      <c r="E57" s="37">
        <v>13.892034048745201</v>
      </c>
      <c r="F57" s="37">
        <v>13.936769721643801</v>
      </c>
      <c r="G57" s="37">
        <v>13.9683082975112</v>
      </c>
      <c r="H57" s="37">
        <v>13.9600688988287</v>
      </c>
      <c r="J57" s="43">
        <f t="shared" si="11"/>
        <v>4.2374385839600848E-2</v>
      </c>
      <c r="K57" s="43">
        <f t="shared" si="12"/>
        <v>1.7955885752833649E-3</v>
      </c>
      <c r="L57" s="44">
        <f t="shared" si="0"/>
        <v>3.0469825152513734E-3</v>
      </c>
      <c r="N57" s="43">
        <f t="shared" si="13"/>
        <v>1.4965951254799492E-2</v>
      </c>
      <c r="O57" s="43">
        <f t="shared" si="8"/>
        <v>2.239796969610345E-4</v>
      </c>
      <c r="P57" s="44">
        <f t="shared" si="14"/>
        <v>1.0761451970086641E-3</v>
      </c>
      <c r="R57" s="43">
        <f t="shared" si="9"/>
        <v>2.9769721643800651E-2</v>
      </c>
      <c r="S57" s="43">
        <f t="shared" si="1"/>
        <v>8.8623632674937288E-4</v>
      </c>
      <c r="T57" s="44">
        <f t="shared" si="2"/>
        <v>2.1406285786870391E-3</v>
      </c>
      <c r="V57" s="43">
        <f t="shared" si="3"/>
        <v>6.1308297511200038E-2</v>
      </c>
      <c r="W57" s="43">
        <f t="shared" si="7"/>
        <v>3.7587073437218167E-3</v>
      </c>
      <c r="X57" s="44">
        <f t="shared" si="4"/>
        <v>4.4084488035665515E-3</v>
      </c>
      <c r="Z57" s="43">
        <f t="shared" si="5"/>
        <v>5.3068898828700029E-2</v>
      </c>
      <c r="AA57" s="43">
        <f t="shared" si="10"/>
        <v>2.8163080228907991E-3</v>
      </c>
      <c r="AB57" s="44">
        <f t="shared" si="6"/>
        <v>3.8159846716545646E-3</v>
      </c>
    </row>
    <row r="58" spans="1:28" x14ac:dyDescent="0.3">
      <c r="A58" s="34">
        <v>25812</v>
      </c>
      <c r="B58" s="41">
        <v>13.96</v>
      </c>
      <c r="C58" s="36"/>
      <c r="D58" s="37">
        <v>13.9428753716155</v>
      </c>
      <c r="E58" s="37">
        <v>13.892034048745201</v>
      </c>
      <c r="F58" s="37">
        <v>13.926832837840401</v>
      </c>
      <c r="G58" s="37">
        <v>13.959977093293601</v>
      </c>
      <c r="H58" s="37">
        <v>13.9602026240245</v>
      </c>
      <c r="J58" s="43">
        <f t="shared" si="11"/>
        <v>1.7124628384500795E-2</v>
      </c>
      <c r="K58" s="43">
        <f t="shared" si="12"/>
        <v>2.9325289730725029E-4</v>
      </c>
      <c r="L58" s="44">
        <f t="shared" si="0"/>
        <v>1.2266925776863032E-3</v>
      </c>
      <c r="N58" s="43">
        <f t="shared" si="13"/>
        <v>6.7965951254800316E-2</v>
      </c>
      <c r="O58" s="43">
        <f t="shared" si="8"/>
        <v>4.6193705299698929E-3</v>
      </c>
      <c r="P58" s="44">
        <f t="shared" si="14"/>
        <v>4.8686211500573286E-3</v>
      </c>
      <c r="R58" s="43">
        <f t="shared" si="9"/>
        <v>3.3167162159600139E-2</v>
      </c>
      <c r="S58" s="43">
        <f t="shared" si="1"/>
        <v>1.1000606457212112E-3</v>
      </c>
      <c r="T58" s="44">
        <f t="shared" si="2"/>
        <v>2.37587121487107E-3</v>
      </c>
      <c r="V58" s="43">
        <f t="shared" si="3"/>
        <v>2.2906706400149801E-5</v>
      </c>
      <c r="W58" s="43">
        <f t="shared" si="7"/>
        <v>5.2471719810266384E-10</v>
      </c>
      <c r="X58" s="44">
        <f t="shared" si="4"/>
        <v>1.6408815472886677E-6</v>
      </c>
      <c r="Z58" s="43">
        <f t="shared" si="5"/>
        <v>2.0262402449944261E-4</v>
      </c>
      <c r="AA58" s="43">
        <f t="shared" si="10"/>
        <v>4.105649530435072E-8</v>
      </c>
      <c r="AB58" s="44">
        <f t="shared" si="6"/>
        <v>1.4514614935490158E-5</v>
      </c>
    </row>
    <row r="59" spans="1:28" x14ac:dyDescent="0.3">
      <c r="A59" s="40">
        <v>25842</v>
      </c>
      <c r="B59" s="41">
        <v>13.925000000000001</v>
      </c>
      <c r="C59" s="36"/>
      <c r="D59" s="37">
        <v>13.931285667157701</v>
      </c>
      <c r="E59" s="37">
        <v>13.892034048745201</v>
      </c>
      <c r="F59" s="37">
        <v>13.921553221112701</v>
      </c>
      <c r="G59" s="37">
        <v>13.9532496431633</v>
      </c>
      <c r="H59" s="37">
        <v>13.9599847349216</v>
      </c>
      <c r="J59" s="43">
        <f t="shared" si="11"/>
        <v>6.285667157699848E-3</v>
      </c>
      <c r="K59" s="43">
        <f t="shared" si="12"/>
        <v>3.9509611617386488E-5</v>
      </c>
      <c r="L59" s="44">
        <f t="shared" si="0"/>
        <v>4.5139440988867848E-4</v>
      </c>
      <c r="N59" s="43">
        <f t="shared" si="13"/>
        <v>3.2965951254800174E-2</v>
      </c>
      <c r="O59" s="43">
        <f t="shared" si="8"/>
        <v>1.0867539421338611E-3</v>
      </c>
      <c r="P59" s="44">
        <f t="shared" si="14"/>
        <v>2.3673932678492044E-3</v>
      </c>
      <c r="R59" s="43">
        <f t="shared" si="9"/>
        <v>3.4467788872998284E-3</v>
      </c>
      <c r="S59" s="43">
        <f t="shared" si="1"/>
        <v>1.1880284697935843E-5</v>
      </c>
      <c r="T59" s="44">
        <f t="shared" si="2"/>
        <v>2.4752451614361423E-4</v>
      </c>
      <c r="V59" s="43">
        <f t="shared" si="3"/>
        <v>2.8249643163299254E-2</v>
      </c>
      <c r="W59" s="43">
        <f t="shared" si="7"/>
        <v>7.9804233885374031E-4</v>
      </c>
      <c r="X59" s="44">
        <f t="shared" si="4"/>
        <v>2.0286996885672715E-3</v>
      </c>
      <c r="Z59" s="43">
        <f t="shared" si="5"/>
        <v>3.4984734921598815E-2</v>
      </c>
      <c r="AA59" s="43">
        <f t="shared" si="10"/>
        <v>1.2239316775345356E-3</v>
      </c>
      <c r="AB59" s="44">
        <f t="shared" si="6"/>
        <v>2.5123687555905789E-3</v>
      </c>
    </row>
    <row r="60" spans="1:28" x14ac:dyDescent="0.3">
      <c r="A60" s="34">
        <v>25873</v>
      </c>
      <c r="B60" s="41">
        <v>13.95</v>
      </c>
      <c r="C60" s="36"/>
      <c r="D60" s="37">
        <v>13.8822356612335</v>
      </c>
      <c r="E60" s="37">
        <v>13.892034048745201</v>
      </c>
      <c r="F60" s="37">
        <v>13.878082915410401</v>
      </c>
      <c r="G60" s="37">
        <v>13.906818197664901</v>
      </c>
      <c r="H60" s="37">
        <v>13.9602403535501</v>
      </c>
      <c r="J60" s="43">
        <f t="shared" si="11"/>
        <v>6.7764338766499677E-2</v>
      </c>
      <c r="K60" s="43">
        <f t="shared" si="12"/>
        <v>4.5920056084609306E-3</v>
      </c>
      <c r="L60" s="44">
        <f t="shared" si="0"/>
        <v>4.8576586929390455E-3</v>
      </c>
      <c r="N60" s="43">
        <f t="shared" si="13"/>
        <v>5.7965951254798753E-2</v>
      </c>
      <c r="O60" s="43">
        <f t="shared" si="8"/>
        <v>3.3600515048737051E-3</v>
      </c>
      <c r="P60" s="44">
        <f t="shared" si="14"/>
        <v>4.1552653229246419E-3</v>
      </c>
      <c r="R60" s="43">
        <f t="shared" si="9"/>
        <v>7.1917084589598446E-2</v>
      </c>
      <c r="S60" s="43">
        <f t="shared" si="1"/>
        <v>5.172067055867458E-3</v>
      </c>
      <c r="T60" s="44">
        <f t="shared" si="2"/>
        <v>5.1553465655626131E-3</v>
      </c>
      <c r="V60" s="43">
        <f t="shared" si="3"/>
        <v>4.3181802335098496E-2</v>
      </c>
      <c r="W60" s="43">
        <f t="shared" si="7"/>
        <v>1.8646680529075179E-3</v>
      </c>
      <c r="X60" s="44">
        <f t="shared" si="4"/>
        <v>3.0954697014407527E-3</v>
      </c>
      <c r="Z60" s="43">
        <f t="shared" si="5"/>
        <v>1.0240353550100778E-2</v>
      </c>
      <c r="AA60" s="43">
        <f t="shared" si="10"/>
        <v>1.0486484083106161E-4</v>
      </c>
      <c r="AB60" s="44">
        <f t="shared" si="6"/>
        <v>7.3407552330471536E-4</v>
      </c>
    </row>
    <row r="61" spans="1:28" x14ac:dyDescent="0.3">
      <c r="A61" s="40">
        <v>25903</v>
      </c>
      <c r="B61" s="41">
        <v>13.834</v>
      </c>
      <c r="C61" s="36"/>
      <c r="D61" s="37">
        <v>13.8760487784691</v>
      </c>
      <c r="E61" s="37">
        <v>13.892034048745201</v>
      </c>
      <c r="F61" s="37">
        <v>13.879864583510599</v>
      </c>
      <c r="G61" s="37">
        <v>13.8934694804634</v>
      </c>
      <c r="H61" s="37">
        <v>13.9601924647798</v>
      </c>
      <c r="J61" s="43">
        <f t="shared" si="11"/>
        <v>4.2048778469100156E-2</v>
      </c>
      <c r="K61" s="43">
        <f t="shared" si="12"/>
        <v>1.768099770743461E-3</v>
      </c>
      <c r="L61" s="44">
        <f t="shared" si="0"/>
        <v>3.0395242496096689E-3</v>
      </c>
      <c r="N61" s="43">
        <f t="shared" si="13"/>
        <v>5.8034048745200906E-2</v>
      </c>
      <c r="O61" s="43">
        <f t="shared" si="8"/>
        <v>3.3679508137603549E-3</v>
      </c>
      <c r="P61" s="44">
        <f t="shared" si="14"/>
        <v>4.1950302692786547E-3</v>
      </c>
      <c r="R61" s="43">
        <f t="shared" si="9"/>
        <v>4.5864583510599743E-2</v>
      </c>
      <c r="S61" s="43">
        <f t="shared" si="1"/>
        <v>2.103560020600778E-3</v>
      </c>
      <c r="T61" s="44">
        <f t="shared" si="2"/>
        <v>3.315352284993476E-3</v>
      </c>
      <c r="V61" s="43">
        <f t="shared" si="3"/>
        <v>5.9469480463400615E-2</v>
      </c>
      <c r="W61" s="43">
        <f t="shared" si="7"/>
        <v>3.5366191065867875E-3</v>
      </c>
      <c r="X61" s="44">
        <f t="shared" si="4"/>
        <v>4.2987914170450059E-3</v>
      </c>
      <c r="Z61" s="43">
        <f t="shared" si="5"/>
        <v>0.12619246477980006</v>
      </c>
      <c r="AA61" s="43">
        <f t="shared" si="10"/>
        <v>1.5924538167201078E-2</v>
      </c>
      <c r="AB61" s="44">
        <f t="shared" si="6"/>
        <v>9.1219072415642671E-3</v>
      </c>
    </row>
    <row r="62" spans="1:28" x14ac:dyDescent="0.3">
      <c r="A62" s="34">
        <v>25934</v>
      </c>
      <c r="B62" s="41">
        <v>13.898</v>
      </c>
      <c r="C62" s="36"/>
      <c r="D62" s="37">
        <v>13.9104537777303</v>
      </c>
      <c r="E62" s="37">
        <v>13.892034048745201</v>
      </c>
      <c r="F62" s="37">
        <v>13.907289242686799</v>
      </c>
      <c r="G62" s="37">
        <v>13.9408075607826</v>
      </c>
      <c r="H62" s="37">
        <v>13.960861942347799</v>
      </c>
      <c r="J62" s="43">
        <f t="shared" si="11"/>
        <v>1.245377773030043E-2</v>
      </c>
      <c r="K62" s="43">
        <f t="shared" si="12"/>
        <v>1.5509657975572695E-4</v>
      </c>
      <c r="L62" s="44">
        <f t="shared" si="0"/>
        <v>8.9608416536914883E-4</v>
      </c>
      <c r="N62" s="43">
        <f t="shared" si="13"/>
        <v>5.9659512547991511E-3</v>
      </c>
      <c r="O62" s="43">
        <f t="shared" si="8"/>
        <v>3.5592574374639567E-5</v>
      </c>
      <c r="P62" s="44">
        <f t="shared" si="14"/>
        <v>4.2926689126486912E-4</v>
      </c>
      <c r="R62" s="43">
        <f t="shared" si="9"/>
        <v>9.289242686799426E-3</v>
      </c>
      <c r="S62" s="43">
        <f t="shared" si="1"/>
        <v>8.6290029694256618E-5</v>
      </c>
      <c r="T62" s="44">
        <f t="shared" si="2"/>
        <v>6.6838701156996883E-4</v>
      </c>
      <c r="V62" s="43">
        <f t="shared" si="3"/>
        <v>4.2807560782600618E-2</v>
      </c>
      <c r="W62" s="43">
        <f t="shared" si="7"/>
        <v>1.8324872601560465E-3</v>
      </c>
      <c r="X62" s="44">
        <f t="shared" si="4"/>
        <v>3.0801238151245227E-3</v>
      </c>
      <c r="Z62" s="43">
        <f t="shared" si="5"/>
        <v>6.2861942347799626E-2</v>
      </c>
      <c r="AA62" s="43">
        <f t="shared" si="10"/>
        <v>3.9516237957380844E-3</v>
      </c>
      <c r="AB62" s="44">
        <f t="shared" si="6"/>
        <v>4.5230927002302222E-3</v>
      </c>
    </row>
    <row r="63" spans="1:28" x14ac:dyDescent="0.3">
      <c r="A63" s="40">
        <v>25965</v>
      </c>
      <c r="B63" s="41">
        <v>13.711</v>
      </c>
      <c r="C63" s="36"/>
      <c r="D63" s="37">
        <v>13.880960091388699</v>
      </c>
      <c r="E63" s="37">
        <v>13.892034048745201</v>
      </c>
      <c r="F63" s="37">
        <v>13.8832471788379</v>
      </c>
      <c r="G63" s="37">
        <v>13.917123628123001</v>
      </c>
      <c r="H63" s="37">
        <v>13.9610637838831</v>
      </c>
      <c r="J63" s="43">
        <f t="shared" si="11"/>
        <v>0.16996009138869894</v>
      </c>
      <c r="K63" s="43">
        <f t="shared" si="12"/>
        <v>2.8886432664854897E-2</v>
      </c>
      <c r="L63" s="44">
        <f t="shared" si="0"/>
        <v>1.2395893179833632E-2</v>
      </c>
      <c r="N63" s="43">
        <f t="shared" si="13"/>
        <v>0.18103404874520024</v>
      </c>
      <c r="O63" s="43">
        <f t="shared" si="8"/>
        <v>3.2773326805079536E-2</v>
      </c>
      <c r="P63" s="44">
        <f t="shared" si="14"/>
        <v>1.3203562741244273E-2</v>
      </c>
      <c r="R63" s="43">
        <f t="shared" si="9"/>
        <v>0.17224717883789964</v>
      </c>
      <c r="S63" s="43">
        <f t="shared" si="1"/>
        <v>2.9669090617615381E-2</v>
      </c>
      <c r="T63" s="44">
        <f t="shared" si="2"/>
        <v>1.256269993712345E-2</v>
      </c>
      <c r="V63" s="43">
        <f t="shared" si="3"/>
        <v>0.20612362812300056</v>
      </c>
      <c r="W63" s="43">
        <f t="shared" si="7"/>
        <v>4.2486950070589023E-2</v>
      </c>
      <c r="X63" s="44">
        <f t="shared" si="4"/>
        <v>1.5033449647946943E-2</v>
      </c>
      <c r="Z63" s="43">
        <f t="shared" si="5"/>
        <v>0.25006378388309969</v>
      </c>
      <c r="AA63" s="43">
        <f t="shared" si="10"/>
        <v>6.2531896009933585E-2</v>
      </c>
      <c r="AB63" s="44">
        <f t="shared" si="6"/>
        <v>1.8238187140478423E-2</v>
      </c>
    </row>
    <row r="64" spans="1:28" x14ac:dyDescent="0.3">
      <c r="A64" s="34">
        <v>25993</v>
      </c>
      <c r="B64" s="41">
        <v>13.718</v>
      </c>
      <c r="C64" s="36"/>
      <c r="D64" s="37">
        <v>13.8325649191806</v>
      </c>
      <c r="E64" s="37">
        <v>13.892034048745201</v>
      </c>
      <c r="F64" s="37">
        <v>13.825358088772401</v>
      </c>
      <c r="G64" s="37">
        <v>13.8667493126576</v>
      </c>
      <c r="H64" s="37">
        <v>13.961426267252801</v>
      </c>
      <c r="J64" s="43">
        <f t="shared" si="11"/>
        <v>0.11456491918059974</v>
      </c>
      <c r="K64" s="43">
        <f t="shared" si="12"/>
        <v>1.3125120706857351E-2</v>
      </c>
      <c r="L64" s="44">
        <f t="shared" si="0"/>
        <v>8.3514301779122127E-3</v>
      </c>
      <c r="N64" s="43">
        <f t="shared" si="13"/>
        <v>0.17403404874520056</v>
      </c>
      <c r="O64" s="43">
        <f t="shared" si="8"/>
        <v>3.0287850122646846E-2</v>
      </c>
      <c r="P64" s="44">
        <f t="shared" si="14"/>
        <v>1.2686546781250953E-2</v>
      </c>
      <c r="R64" s="43">
        <f t="shared" si="9"/>
        <v>0.10735808877240061</v>
      </c>
      <c r="S64" s="43">
        <f t="shared" si="1"/>
        <v>1.1525759224862649E-2</v>
      </c>
      <c r="T64" s="44">
        <f t="shared" si="2"/>
        <v>7.8260744111678521E-3</v>
      </c>
      <c r="V64" s="43">
        <f t="shared" si="3"/>
        <v>0.14874931265759983</v>
      </c>
      <c r="W64" s="43">
        <f t="shared" si="7"/>
        <v>2.2126358016108388E-2</v>
      </c>
      <c r="X64" s="44">
        <f t="shared" si="4"/>
        <v>1.0843367302638856E-2</v>
      </c>
      <c r="Z64" s="43">
        <f t="shared" si="5"/>
        <v>0.2434262672528007</v>
      </c>
      <c r="AA64" s="43">
        <f t="shared" si="10"/>
        <v>5.925634758863195E-2</v>
      </c>
      <c r="AB64" s="44">
        <f t="shared" si="6"/>
        <v>1.7745026042630171E-2</v>
      </c>
    </row>
    <row r="65" spans="1:28" x14ac:dyDescent="0.3">
      <c r="A65" s="40">
        <v>26024</v>
      </c>
      <c r="B65" s="41">
        <v>13.763</v>
      </c>
      <c r="C65" s="36"/>
      <c r="D65" s="37">
        <v>13.889679456197801</v>
      </c>
      <c r="E65" s="37">
        <v>13.892034048745201</v>
      </c>
      <c r="F65" s="37">
        <v>13.8729857500965</v>
      </c>
      <c r="G65" s="37">
        <v>13.901563288278</v>
      </c>
      <c r="H65" s="37">
        <v>13.961630778855699</v>
      </c>
      <c r="J65" s="43">
        <f t="shared" si="11"/>
        <v>0.12667945619780063</v>
      </c>
      <c r="K65" s="43">
        <f t="shared" si="12"/>
        <v>1.6047684622570488E-2</v>
      </c>
      <c r="L65" s="44">
        <f t="shared" si="0"/>
        <v>9.204349066177479E-3</v>
      </c>
      <c r="N65" s="43">
        <f t="shared" si="13"/>
        <v>0.12903404874520064</v>
      </c>
      <c r="O65" s="43">
        <f t="shared" si="8"/>
        <v>1.6649785735578813E-2</v>
      </c>
      <c r="P65" s="44">
        <f t="shared" si="14"/>
        <v>9.3754304108988329E-3</v>
      </c>
      <c r="R65" s="43">
        <f t="shared" si="9"/>
        <v>0.10998575009650047</v>
      </c>
      <c r="S65" s="43">
        <f t="shared" si="1"/>
        <v>1.2096865224289852E-2</v>
      </c>
      <c r="T65" s="44">
        <f t="shared" si="2"/>
        <v>7.9914081302405338E-3</v>
      </c>
      <c r="V65" s="43">
        <f t="shared" si="3"/>
        <v>0.13856328827800013</v>
      </c>
      <c r="W65" s="43">
        <f t="shared" si="7"/>
        <v>1.9199784858412169E-2</v>
      </c>
      <c r="X65" s="44">
        <f t="shared" si="4"/>
        <v>1.0067811398532306E-2</v>
      </c>
      <c r="Z65" s="43">
        <f t="shared" si="5"/>
        <v>0.19863077885569957</v>
      </c>
      <c r="AA65" s="43">
        <f t="shared" si="10"/>
        <v>3.9454186308821831E-2</v>
      </c>
      <c r="AB65" s="44">
        <f t="shared" si="6"/>
        <v>1.4432229808595478E-2</v>
      </c>
    </row>
    <row r="66" spans="1:28" x14ac:dyDescent="0.3">
      <c r="A66" s="34">
        <v>26054</v>
      </c>
      <c r="B66" s="41">
        <v>13.786</v>
      </c>
      <c r="C66" s="36"/>
      <c r="D66" s="37">
        <v>13.8926860009616</v>
      </c>
      <c r="E66" s="37">
        <v>13.892034048745201</v>
      </c>
      <c r="F66" s="37">
        <v>13.876173468939699</v>
      </c>
      <c r="G66" s="37">
        <v>13.931327011411399</v>
      </c>
      <c r="H66" s="37">
        <v>13.9619341108562</v>
      </c>
      <c r="J66" s="43">
        <f t="shared" si="11"/>
        <v>0.10668600096160041</v>
      </c>
      <c r="K66" s="43">
        <f t="shared" si="12"/>
        <v>1.1381902801178604E-2</v>
      </c>
      <c r="L66" s="44">
        <f t="shared" si="0"/>
        <v>7.7387205107790815E-3</v>
      </c>
      <c r="N66" s="43">
        <f t="shared" si="13"/>
        <v>0.10603404874520095</v>
      </c>
      <c r="O66" s="43">
        <f t="shared" si="8"/>
        <v>1.1243219493299652E-2</v>
      </c>
      <c r="P66" s="44">
        <f t="shared" si="14"/>
        <v>7.6914296202815141E-3</v>
      </c>
      <c r="R66" s="43">
        <f t="shared" si="9"/>
        <v>9.0173468939699575E-2</v>
      </c>
      <c r="S66" s="43">
        <f t="shared" si="1"/>
        <v>8.1312545006189639E-3</v>
      </c>
      <c r="T66" s="44">
        <f t="shared" si="2"/>
        <v>6.5409450848469153E-3</v>
      </c>
      <c r="V66" s="43">
        <f t="shared" si="3"/>
        <v>0.14532701141139981</v>
      </c>
      <c r="W66" s="43">
        <f t="shared" si="7"/>
        <v>2.1119940245769131E-2</v>
      </c>
      <c r="X66" s="44">
        <f t="shared" si="4"/>
        <v>1.0541637270520805E-2</v>
      </c>
      <c r="Z66" s="43">
        <f t="shared" si="5"/>
        <v>0.17593411085620048</v>
      </c>
      <c r="AA66" s="43">
        <f t="shared" si="10"/>
        <v>3.0952811362761838E-2</v>
      </c>
      <c r="AB66" s="44">
        <f t="shared" si="6"/>
        <v>1.2761795361685804E-2</v>
      </c>
    </row>
    <row r="67" spans="1:28" x14ac:dyDescent="0.3">
      <c r="A67" s="40">
        <v>26085</v>
      </c>
      <c r="B67" s="41">
        <v>13.765000000000001</v>
      </c>
      <c r="C67" s="36"/>
      <c r="D67" s="37">
        <v>13.916908138503</v>
      </c>
      <c r="E67" s="37">
        <v>13.892034048745201</v>
      </c>
      <c r="F67" s="37">
        <v>13.9090937863715</v>
      </c>
      <c r="G67" s="37">
        <v>13.9290116870622</v>
      </c>
      <c r="H67" s="37">
        <v>13.962523989617999</v>
      </c>
      <c r="J67" s="43">
        <f t="shared" si="11"/>
        <v>0.15190813850299989</v>
      </c>
      <c r="K67" s="43">
        <f t="shared" si="12"/>
        <v>2.3076082543446598E-2</v>
      </c>
      <c r="L67" s="44">
        <f t="shared" si="0"/>
        <v>1.1035825535997086E-2</v>
      </c>
      <c r="N67" s="43">
        <f t="shared" si="13"/>
        <v>0.12703404874519997</v>
      </c>
      <c r="O67" s="43">
        <f t="shared" si="8"/>
        <v>1.6137649540597841E-2</v>
      </c>
      <c r="P67" s="44">
        <f t="shared" si="14"/>
        <v>9.2287721572974907E-3</v>
      </c>
      <c r="R67" s="43">
        <f t="shared" si="9"/>
        <v>0.14409378637149928</v>
      </c>
      <c r="S67" s="43">
        <f t="shared" si="1"/>
        <v>2.0763019270875271E-2</v>
      </c>
      <c r="T67" s="44">
        <f t="shared" si="2"/>
        <v>1.046812832339261E-2</v>
      </c>
      <c r="V67" s="43">
        <f t="shared" si="3"/>
        <v>0.16401168706219948</v>
      </c>
      <c r="W67" s="43">
        <f t="shared" si="7"/>
        <v>2.6899833492988853E-2</v>
      </c>
      <c r="X67" s="44">
        <f t="shared" si="4"/>
        <v>1.1915124377929494E-2</v>
      </c>
      <c r="Z67" s="43">
        <f t="shared" si="5"/>
        <v>0.19752398961799855</v>
      </c>
      <c r="AA67" s="43">
        <f t="shared" si="10"/>
        <v>3.9015726474611198E-2</v>
      </c>
      <c r="AB67" s="44">
        <f t="shared" si="6"/>
        <v>1.4349726815691867E-2</v>
      </c>
    </row>
    <row r="68" spans="1:28" x14ac:dyDescent="0.3">
      <c r="A68" s="34">
        <v>26115</v>
      </c>
      <c r="B68" s="41">
        <v>13.87</v>
      </c>
      <c r="C68" s="36"/>
      <c r="D68" s="37">
        <v>13.9343787787974</v>
      </c>
      <c r="E68" s="37">
        <v>13.892034048745201</v>
      </c>
      <c r="F68" s="37">
        <v>13.929785665641299</v>
      </c>
      <c r="G68" s="37">
        <v>13.957063509202699</v>
      </c>
      <c r="H68" s="37">
        <v>13.9627300984759</v>
      </c>
      <c r="J68" s="43">
        <f t="shared" si="11"/>
        <v>6.4378778797401282E-2</v>
      </c>
      <c r="K68" s="43">
        <f t="shared" si="12"/>
        <v>4.1446271594447245E-3</v>
      </c>
      <c r="L68" s="44">
        <f t="shared" si="0"/>
        <v>4.6415846285076633E-3</v>
      </c>
      <c r="N68" s="43">
        <f t="shared" si="13"/>
        <v>2.2034048745201318E-2</v>
      </c>
      <c r="O68" s="43">
        <f t="shared" si="8"/>
        <v>4.854993041059078E-4</v>
      </c>
      <c r="P68" s="44">
        <f t="shared" si="14"/>
        <v>1.588612022004421E-3</v>
      </c>
      <c r="R68" s="43">
        <f t="shared" si="9"/>
        <v>5.9785665641300056E-2</v>
      </c>
      <c r="S68" s="43">
        <f t="shared" si="1"/>
        <v>3.5743258161733261E-3</v>
      </c>
      <c r="T68" s="44">
        <f t="shared" si="2"/>
        <v>4.3104301111247341E-3</v>
      </c>
      <c r="V68" s="43">
        <f t="shared" si="3"/>
        <v>8.7063509202700118E-2</v>
      </c>
      <c r="W68" s="43">
        <f t="shared" si="7"/>
        <v>7.5800546346886481E-3</v>
      </c>
      <c r="X68" s="44">
        <f t="shared" si="4"/>
        <v>6.2771095315573271E-3</v>
      </c>
      <c r="Z68" s="43">
        <f t="shared" si="5"/>
        <v>9.2730098475900746E-2</v>
      </c>
      <c r="AA68" s="43">
        <f t="shared" si="10"/>
        <v>8.5988711633502492E-3</v>
      </c>
      <c r="AB68" s="44">
        <f t="shared" si="6"/>
        <v>6.6856595873035869E-3</v>
      </c>
    </row>
    <row r="69" spans="1:28" x14ac:dyDescent="0.3">
      <c r="A69" s="40">
        <v>26146</v>
      </c>
      <c r="B69" s="41">
        <v>13.832000000000001</v>
      </c>
      <c r="C69" s="36"/>
      <c r="D69" s="37">
        <v>13.9493468409964</v>
      </c>
      <c r="E69" s="37">
        <v>13.892034048745201</v>
      </c>
      <c r="F69" s="37">
        <v>13.9362134228305</v>
      </c>
      <c r="G69" s="37">
        <v>13.968339373889</v>
      </c>
      <c r="H69" s="37">
        <v>13.962984377851701</v>
      </c>
      <c r="J69" s="43">
        <f t="shared" si="11"/>
        <v>0.11734684099639914</v>
      </c>
      <c r="K69" s="43">
        <f t="shared" si="12"/>
        <v>1.3770281091834181E-2</v>
      </c>
      <c r="L69" s="44">
        <f t="shared" si="0"/>
        <v>8.4837218765470741E-3</v>
      </c>
      <c r="N69" s="43">
        <f t="shared" si="13"/>
        <v>6.0034048745199797E-2</v>
      </c>
      <c r="O69" s="43">
        <f t="shared" si="8"/>
        <v>3.6040870087410254E-3</v>
      </c>
      <c r="P69" s="44">
        <f t="shared" si="14"/>
        <v>4.340229087998828E-3</v>
      </c>
      <c r="R69" s="43">
        <f t="shared" si="9"/>
        <v>0.10421342283049917</v>
      </c>
      <c r="S69" s="43">
        <f t="shared" si="1"/>
        <v>1.0860437498048405E-2</v>
      </c>
      <c r="T69" s="44">
        <f t="shared" si="2"/>
        <v>7.534226636097395E-3</v>
      </c>
      <c r="V69" s="43">
        <f t="shared" si="3"/>
        <v>0.1363393738889993</v>
      </c>
      <c r="W69" s="43">
        <f t="shared" si="7"/>
        <v>1.8588424872444345E-2</v>
      </c>
      <c r="X69" s="44">
        <f t="shared" si="4"/>
        <v>9.8568084072440214E-3</v>
      </c>
      <c r="Z69" s="43">
        <f t="shared" si="5"/>
        <v>0.13098437785169992</v>
      </c>
      <c r="AA69" s="43">
        <f t="shared" si="10"/>
        <v>1.7156907241196895E-2</v>
      </c>
      <c r="AB69" s="44">
        <f t="shared" si="6"/>
        <v>9.4696629447440644E-3</v>
      </c>
    </row>
    <row r="70" spans="1:28" x14ac:dyDescent="0.3">
      <c r="A70" s="34">
        <v>26177</v>
      </c>
      <c r="B70" s="41">
        <v>13.875999999999999</v>
      </c>
      <c r="C70" s="36"/>
      <c r="D70" s="37">
        <v>13.942848378032901</v>
      </c>
      <c r="E70" s="37">
        <v>13.892034048745201</v>
      </c>
      <c r="F70" s="37">
        <v>13.926288081231</v>
      </c>
      <c r="G70" s="37">
        <v>13.960003983145601</v>
      </c>
      <c r="H70" s="37">
        <v>13.9632306420196</v>
      </c>
      <c r="J70" s="43">
        <f t="shared" si="11"/>
        <v>6.6848378032901223E-2</v>
      </c>
      <c r="K70" s="43">
        <f t="shared" si="12"/>
        <v>4.4687056456296712E-3</v>
      </c>
      <c r="L70" s="44">
        <f t="shared" si="0"/>
        <v>4.8175539083958798E-3</v>
      </c>
      <c r="N70" s="43">
        <f t="shared" si="13"/>
        <v>1.603404874520109E-2</v>
      </c>
      <c r="O70" s="43">
        <f t="shared" si="8"/>
        <v>2.5709071916348464E-4</v>
      </c>
      <c r="P70" s="44">
        <f t="shared" si="14"/>
        <v>1.155523835774077E-3</v>
      </c>
      <c r="R70" s="43">
        <f t="shared" si="9"/>
        <v>5.0288081231000703E-2</v>
      </c>
      <c r="S70" s="43">
        <f t="shared" si="1"/>
        <v>2.528891113895725E-3</v>
      </c>
      <c r="T70" s="44">
        <f t="shared" si="2"/>
        <v>3.6241050180888371E-3</v>
      </c>
      <c r="V70" s="43">
        <f t="shared" si="3"/>
        <v>8.4003983145601424E-2</v>
      </c>
      <c r="W70" s="43">
        <f t="shared" si="7"/>
        <v>7.0566691843264879E-3</v>
      </c>
      <c r="X70" s="44">
        <f t="shared" si="4"/>
        <v>6.0539048101471192E-3</v>
      </c>
      <c r="Z70" s="43">
        <f t="shared" si="5"/>
        <v>8.7230642019600069E-2</v>
      </c>
      <c r="AA70" s="43">
        <f t="shared" si="10"/>
        <v>7.6091849071516175E-3</v>
      </c>
      <c r="AB70" s="44">
        <f t="shared" si="6"/>
        <v>6.2864400417699676E-3</v>
      </c>
    </row>
    <row r="71" spans="1:28" x14ac:dyDescent="0.3">
      <c r="A71" s="40">
        <v>26207</v>
      </c>
      <c r="B71" s="41">
        <v>13.835000000000001</v>
      </c>
      <c r="C71" s="36"/>
      <c r="D71" s="37">
        <v>13.9312592138031</v>
      </c>
      <c r="E71" s="37">
        <v>13.892034048745201</v>
      </c>
      <c r="F71" s="37">
        <v>13.9210195889834</v>
      </c>
      <c r="G71" s="37">
        <v>13.953272910487</v>
      </c>
      <c r="H71" s="37">
        <v>13.9634386113889</v>
      </c>
      <c r="J71" s="43">
        <f t="shared" si="11"/>
        <v>9.6259213803099541E-2</v>
      </c>
      <c r="K71" s="43">
        <f t="shared" si="12"/>
        <v>9.2658362419908297E-3</v>
      </c>
      <c r="L71" s="44">
        <f t="shared" si="0"/>
        <v>6.9576591111745233E-3</v>
      </c>
      <c r="N71" s="43">
        <f t="shared" si="13"/>
        <v>5.7034048745199684E-2</v>
      </c>
      <c r="O71" s="43">
        <f t="shared" si="8"/>
        <v>3.2528827162698138E-3</v>
      </c>
      <c r="P71" s="44">
        <f t="shared" si="14"/>
        <v>4.1224466024719682E-3</v>
      </c>
      <c r="R71" s="43">
        <f t="shared" si="9"/>
        <v>8.6019588983399231E-2</v>
      </c>
      <c r="S71" s="43">
        <f t="shared" si="1"/>
        <v>7.3993696888729381E-3</v>
      </c>
      <c r="T71" s="44">
        <f t="shared" si="2"/>
        <v>6.2175344404336265E-3</v>
      </c>
      <c r="V71" s="43">
        <f t="shared" si="3"/>
        <v>0.11827291048699884</v>
      </c>
      <c r="W71" s="43">
        <f t="shared" si="7"/>
        <v>1.3988481355065641E-2</v>
      </c>
      <c r="X71" s="44">
        <f t="shared" si="4"/>
        <v>8.5488189726779067E-3</v>
      </c>
      <c r="Z71" s="43">
        <f t="shared" si="5"/>
        <v>0.12843861138889956</v>
      </c>
      <c r="AA71" s="43">
        <f t="shared" si="10"/>
        <v>1.649647689550876E-2</v>
      </c>
      <c r="AB71" s="44">
        <f t="shared" si="6"/>
        <v>9.2836003895120749E-3</v>
      </c>
    </row>
    <row r="72" spans="1:28" x14ac:dyDescent="0.3">
      <c r="A72" s="34">
        <v>26238</v>
      </c>
      <c r="B72" s="41">
        <v>13.914</v>
      </c>
      <c r="C72" s="36"/>
      <c r="D72" s="37">
        <v>13.882209737295399</v>
      </c>
      <c r="E72" s="37">
        <v>13.892034048745201</v>
      </c>
      <c r="F72" s="37">
        <v>13.8775616152182</v>
      </c>
      <c r="G72" s="37">
        <v>13.9068383304775</v>
      </c>
      <c r="H72" s="37">
        <v>13.9636317570942</v>
      </c>
      <c r="J72" s="43">
        <f t="shared" si="11"/>
        <v>3.1790262704600281E-2</v>
      </c>
      <c r="K72" s="43">
        <f t="shared" si="12"/>
        <v>1.0106208028274996E-3</v>
      </c>
      <c r="L72" s="44">
        <f t="shared" si="0"/>
        <v>2.2847680540894265E-3</v>
      </c>
      <c r="N72" s="43">
        <f t="shared" si="13"/>
        <v>2.1965951254799165E-2</v>
      </c>
      <c r="O72" s="43">
        <f t="shared" si="8"/>
        <v>4.8250301452821301E-4</v>
      </c>
      <c r="P72" s="44">
        <f t="shared" si="14"/>
        <v>1.5786942112116693E-3</v>
      </c>
      <c r="R72" s="43">
        <f t="shared" si="9"/>
        <v>3.6438384781799726E-2</v>
      </c>
      <c r="S72" s="43">
        <f t="shared" si="1"/>
        <v>1.327755885506494E-3</v>
      </c>
      <c r="T72" s="44">
        <f t="shared" si="2"/>
        <v>2.6188288617076129E-3</v>
      </c>
      <c r="V72" s="43">
        <f t="shared" si="3"/>
        <v>7.1616695224996363E-3</v>
      </c>
      <c r="W72" s="43">
        <f t="shared" si="7"/>
        <v>5.1289510349500171E-5</v>
      </c>
      <c r="X72" s="44">
        <f t="shared" si="4"/>
        <v>5.1470961064392965E-4</v>
      </c>
      <c r="Z72" s="43">
        <f t="shared" si="5"/>
        <v>4.9631757094200424E-2</v>
      </c>
      <c r="AA72" s="43">
        <f t="shared" si="10"/>
        <v>2.4633113122577142E-3</v>
      </c>
      <c r="AB72" s="44">
        <f t="shared" si="6"/>
        <v>3.5670373073307766E-3</v>
      </c>
    </row>
    <row r="73" spans="1:28" x14ac:dyDescent="0.3">
      <c r="A73" s="40">
        <v>26268</v>
      </c>
      <c r="B73" s="41">
        <v>13.801</v>
      </c>
      <c r="C73" s="36"/>
      <c r="D73" s="37">
        <v>13.876023373352099</v>
      </c>
      <c r="E73" s="37">
        <v>13.892034048745201</v>
      </c>
      <c r="F73" s="37">
        <v>13.879353669559199</v>
      </c>
      <c r="G73" s="37">
        <v>13.8934869010378</v>
      </c>
      <c r="H73" s="37">
        <v>13.963867594610401</v>
      </c>
      <c r="J73" s="43">
        <f t="shared" si="11"/>
        <v>7.5023373352099298E-2</v>
      </c>
      <c r="K73" s="43">
        <f t="shared" si="12"/>
        <v>5.6285065491284833E-3</v>
      </c>
      <c r="L73" s="44">
        <f t="shared" si="0"/>
        <v>5.4360824108469893E-3</v>
      </c>
      <c r="N73" s="43">
        <f t="shared" si="13"/>
        <v>9.103404874520038E-2</v>
      </c>
      <c r="O73" s="43">
        <f t="shared" si="8"/>
        <v>8.2871980309435194E-3</v>
      </c>
      <c r="P73" s="44">
        <f t="shared" si="14"/>
        <v>6.5961922139845209E-3</v>
      </c>
      <c r="R73" s="43">
        <f t="shared" si="9"/>
        <v>7.8353669559199091E-2</v>
      </c>
      <c r="S73" s="43">
        <f t="shared" si="1"/>
        <v>6.1392975333921622E-3</v>
      </c>
      <c r="T73" s="44">
        <f t="shared" si="2"/>
        <v>5.6773907368450902E-3</v>
      </c>
      <c r="V73" s="43">
        <f t="shared" si="3"/>
        <v>9.2486901037799996E-2</v>
      </c>
      <c r="W73" s="43">
        <f t="shared" si="7"/>
        <v>8.5538268635758103E-3</v>
      </c>
      <c r="X73" s="44">
        <f t="shared" si="4"/>
        <v>6.701463737250923E-3</v>
      </c>
      <c r="Z73" s="43">
        <f t="shared" si="5"/>
        <v>0.16286759461040035</v>
      </c>
      <c r="AA73" s="43">
        <f t="shared" si="10"/>
        <v>2.6525853374177708E-2</v>
      </c>
      <c r="AB73" s="44">
        <f t="shared" si="6"/>
        <v>1.1801144454054079E-2</v>
      </c>
    </row>
    <row r="74" spans="1:28" x14ac:dyDescent="0.3">
      <c r="A74" s="34">
        <v>26299</v>
      </c>
      <c r="B74" s="41">
        <v>13.621</v>
      </c>
      <c r="C74" s="36"/>
      <c r="D74" s="37">
        <v>13.910428881051001</v>
      </c>
      <c r="E74" s="37">
        <v>13.892034048745201</v>
      </c>
      <c r="F74" s="37">
        <v>13.9067875830692</v>
      </c>
      <c r="G74" s="37">
        <v>13.9408226345043</v>
      </c>
      <c r="H74" s="37">
        <v>13.964176330984101</v>
      </c>
      <c r="J74" s="43">
        <f t="shared" si="11"/>
        <v>0.28942888105100018</v>
      </c>
      <c r="K74" s="43">
        <f t="shared" si="12"/>
        <v>8.3769077186434004E-2</v>
      </c>
      <c r="L74" s="44">
        <f t="shared" si="0"/>
        <v>2.1248724840393522E-2</v>
      </c>
      <c r="N74" s="43">
        <f t="shared" si="13"/>
        <v>0.2710340487452001</v>
      </c>
      <c r="O74" s="43">
        <f t="shared" si="8"/>
        <v>7.3459455579215502E-2</v>
      </c>
      <c r="P74" s="44">
        <f t="shared" si="14"/>
        <v>1.9898248935114903E-2</v>
      </c>
      <c r="R74" s="43">
        <f t="shared" si="9"/>
        <v>0.28578758306919916</v>
      </c>
      <c r="S74" s="43">
        <f t="shared" si="1"/>
        <v>8.1674542636534411E-2</v>
      </c>
      <c r="T74" s="44">
        <f t="shared" si="2"/>
        <v>2.0981395130254692E-2</v>
      </c>
      <c r="V74" s="43">
        <f t="shared" si="3"/>
        <v>0.31982263450430004</v>
      </c>
      <c r="W74" s="43">
        <f t="shared" si="7"/>
        <v>0.10228651754127109</v>
      </c>
      <c r="X74" s="44">
        <f t="shared" si="4"/>
        <v>2.3480114125563469E-2</v>
      </c>
      <c r="Z74" s="43">
        <f t="shared" si="5"/>
        <v>0.34317633098410028</v>
      </c>
      <c r="AA74" s="43">
        <f t="shared" si="10"/>
        <v>0.11776999414770874</v>
      </c>
      <c r="AB74" s="44">
        <f t="shared" si="6"/>
        <v>2.5194650244776469E-2</v>
      </c>
    </row>
    <row r="75" spans="1:28" x14ac:dyDescent="0.3">
      <c r="A75" s="40">
        <v>26330</v>
      </c>
      <c r="B75" s="41">
        <v>13.709</v>
      </c>
      <c r="C75" s="36"/>
      <c r="D75" s="37">
        <v>13.8809356929718</v>
      </c>
      <c r="E75" s="37">
        <v>13.892034048745201</v>
      </c>
      <c r="F75" s="37">
        <v>13.8827564271173</v>
      </c>
      <c r="G75" s="37">
        <v>13.9171366711535</v>
      </c>
      <c r="H75" s="37">
        <v>13.9644176601446</v>
      </c>
      <c r="J75" s="43">
        <f t="shared" si="11"/>
        <v>0.17193569297180034</v>
      </c>
      <c r="K75" s="43">
        <f t="shared" si="12"/>
        <v>2.9561882517693192E-2</v>
      </c>
      <c r="L75" s="44">
        <f t="shared" si="0"/>
        <v>1.2541811435684612E-2</v>
      </c>
      <c r="N75" s="43">
        <f t="shared" si="13"/>
        <v>0.18303404874520091</v>
      </c>
      <c r="O75" s="43">
        <f t="shared" si="8"/>
        <v>3.3501463000060579E-2</v>
      </c>
      <c r="P75" s="44">
        <f t="shared" si="14"/>
        <v>1.3351378564826093E-2</v>
      </c>
      <c r="R75" s="43">
        <f t="shared" si="9"/>
        <v>0.17375642711730066</v>
      </c>
      <c r="S75" s="43">
        <f t="shared" si="1"/>
        <v>3.0191295964569816E-2</v>
      </c>
      <c r="T75" s="44">
        <f t="shared" si="2"/>
        <v>1.2674624488824908E-2</v>
      </c>
      <c r="V75" s="43">
        <f t="shared" si="3"/>
        <v>0.20813667115350043</v>
      </c>
      <c r="W75" s="43">
        <f t="shared" si="7"/>
        <v>4.3320873878860376E-2</v>
      </c>
      <c r="X75" s="44">
        <f t="shared" si="4"/>
        <v>1.5182483853928109E-2</v>
      </c>
      <c r="Z75" s="43">
        <f t="shared" si="5"/>
        <v>0.25541766014459988</v>
      </c>
      <c r="AA75" s="43">
        <f t="shared" si="10"/>
        <v>6.5238181113742327E-2</v>
      </c>
      <c r="AB75" s="44">
        <f t="shared" si="6"/>
        <v>1.8631385231935218E-2</v>
      </c>
    </row>
    <row r="76" spans="1:28" x14ac:dyDescent="0.3">
      <c r="A76" s="34">
        <v>26359</v>
      </c>
      <c r="B76" s="41">
        <v>13.868</v>
      </c>
      <c r="C76" s="36"/>
      <c r="D76" s="37">
        <v>13.8325410090542</v>
      </c>
      <c r="E76" s="37">
        <v>13.892034048745201</v>
      </c>
      <c r="F76" s="37">
        <v>13.824879181667701</v>
      </c>
      <c r="G76" s="37">
        <v>13.8667605985662</v>
      </c>
      <c r="H76" s="37">
        <v>13.9647011489349</v>
      </c>
      <c r="J76" s="43">
        <f t="shared" si="11"/>
        <v>3.5458990945800295E-2</v>
      </c>
      <c r="K76" s="43">
        <f t="shared" si="12"/>
        <v>1.2573400388943474E-3</v>
      </c>
      <c r="L76" s="44">
        <f t="shared" si="0"/>
        <v>2.5568929150418442E-3</v>
      </c>
      <c r="N76" s="43">
        <f t="shared" si="13"/>
        <v>2.4034048745200209E-2</v>
      </c>
      <c r="O76" s="43">
        <f t="shared" si="8"/>
        <v>5.7763549908665976E-4</v>
      </c>
      <c r="P76" s="44">
        <f t="shared" si="14"/>
        <v>1.7330580289299257E-3</v>
      </c>
      <c r="R76" s="43">
        <f t="shared" si="9"/>
        <v>4.3120818332299748E-2</v>
      </c>
      <c r="S76" s="43">
        <f t="shared" si="1"/>
        <v>1.8594049736471981E-3</v>
      </c>
      <c r="T76" s="44">
        <f t="shared" si="2"/>
        <v>3.1093754205581011E-3</v>
      </c>
      <c r="V76" s="43">
        <f t="shared" si="3"/>
        <v>1.2394014337999693E-3</v>
      </c>
      <c r="W76" s="43">
        <f t="shared" si="7"/>
        <v>1.5361159141054195E-6</v>
      </c>
      <c r="X76" s="44">
        <f t="shared" si="4"/>
        <v>8.9371317695411681E-5</v>
      </c>
      <c r="Z76" s="43">
        <f t="shared" si="5"/>
        <v>9.670114893489945E-2</v>
      </c>
      <c r="AA76" s="43">
        <f t="shared" si="10"/>
        <v>9.3511122053296057E-3</v>
      </c>
      <c r="AB76" s="44">
        <f t="shared" si="6"/>
        <v>6.9729700702984895E-3</v>
      </c>
    </row>
    <row r="77" spans="1:28" x14ac:dyDescent="0.3">
      <c r="A77" s="40">
        <v>26390</v>
      </c>
      <c r="B77" s="41">
        <v>13.923</v>
      </c>
      <c r="C77" s="36"/>
      <c r="D77" s="37">
        <v>13.8896560245897</v>
      </c>
      <c r="E77" s="37">
        <v>13.892034048745201</v>
      </c>
      <c r="F77" s="37">
        <v>13.872514828134801</v>
      </c>
      <c r="G77" s="37">
        <v>13.901573053779501</v>
      </c>
      <c r="H77" s="37">
        <v>13.9649187694726</v>
      </c>
      <c r="J77" s="43">
        <f t="shared" si="11"/>
        <v>3.334397541030043E-2</v>
      </c>
      <c r="K77" s="43">
        <f t="shared" si="12"/>
        <v>1.1118206961627198E-3</v>
      </c>
      <c r="L77" s="44">
        <f t="shared" si="0"/>
        <v>2.3948843934712655E-3</v>
      </c>
      <c r="N77" s="43">
        <f t="shared" si="13"/>
        <v>3.0965951254799506E-2</v>
      </c>
      <c r="O77" s="43">
        <f t="shared" si="8"/>
        <v>9.5889013711461914E-4</v>
      </c>
      <c r="P77" s="44">
        <f t="shared" si="14"/>
        <v>2.2240861347984993E-3</v>
      </c>
      <c r="R77" s="43">
        <f t="shared" si="9"/>
        <v>5.0485171865199518E-2</v>
      </c>
      <c r="S77" s="43">
        <f t="shared" si="1"/>
        <v>2.548752578258733E-3</v>
      </c>
      <c r="T77" s="44">
        <f t="shared" si="2"/>
        <v>3.6260268523450058E-3</v>
      </c>
      <c r="V77" s="43">
        <f t="shared" si="3"/>
        <v>2.1426946220499232E-2</v>
      </c>
      <c r="W77" s="43">
        <f t="shared" si="7"/>
        <v>4.5911402433616632E-4</v>
      </c>
      <c r="X77" s="44">
        <f t="shared" si="4"/>
        <v>1.5389604410327683E-3</v>
      </c>
      <c r="Z77" s="43">
        <f t="shared" si="5"/>
        <v>4.1918769472600204E-2</v>
      </c>
      <c r="AA77" s="43">
        <f t="shared" si="10"/>
        <v>1.7571832340969988E-3</v>
      </c>
      <c r="AB77" s="44">
        <f t="shared" si="6"/>
        <v>3.0107569828772681E-3</v>
      </c>
    </row>
    <row r="78" spans="1:28" x14ac:dyDescent="0.3">
      <c r="A78" s="34">
        <v>26420</v>
      </c>
      <c r="B78" s="41">
        <v>13.935</v>
      </c>
      <c r="C78" s="36"/>
      <c r="D78" s="37">
        <v>13.892663038295099</v>
      </c>
      <c r="E78" s="37">
        <v>13.892034048745201</v>
      </c>
      <c r="F78" s="37">
        <v>13.875711882719999</v>
      </c>
      <c r="G78" s="37">
        <v>13.9313354613309</v>
      </c>
      <c r="H78" s="37">
        <v>13.9651562257232</v>
      </c>
      <c r="J78" s="43">
        <f t="shared" si="11"/>
        <v>4.2336961704901199E-2</v>
      </c>
      <c r="K78" s="43">
        <f t="shared" si="12"/>
        <v>1.7924183264022707E-3</v>
      </c>
      <c r="L78" s="44">
        <f t="shared" ref="L78:L133" si="15">J78/$B78</f>
        <v>3.0381745034015928E-3</v>
      </c>
      <c r="N78" s="43">
        <f t="shared" si="13"/>
        <v>4.2965951254799961E-2</v>
      </c>
      <c r="O78" s="43">
        <f t="shared" si="8"/>
        <v>1.8460729672298464E-3</v>
      </c>
      <c r="P78" s="44">
        <f t="shared" si="14"/>
        <v>3.0833118948546795E-3</v>
      </c>
      <c r="R78" s="43">
        <f t="shared" si="9"/>
        <v>5.9288117280001273E-2</v>
      </c>
      <c r="S78" s="43">
        <f t="shared" ref="S78:S133" si="16">R78^2</f>
        <v>3.5150808506071857E-3</v>
      </c>
      <c r="T78" s="44">
        <f t="shared" ref="T78:T133" si="17">R78/B78</f>
        <v>4.2546191087191442E-3</v>
      </c>
      <c r="V78" s="43">
        <f t="shared" ref="V78:V133" si="18">ABS(B78-G78)</f>
        <v>3.6645386691009918E-3</v>
      </c>
      <c r="W78" s="43">
        <f t="shared" si="7"/>
        <v>1.3428843657336468E-5</v>
      </c>
      <c r="X78" s="44">
        <f t="shared" ref="X78:X133" si="19">V78/B78</f>
        <v>2.6297371145324663E-4</v>
      </c>
      <c r="Z78" s="43">
        <f t="shared" ref="Z78:Z133" si="20">ABS(H78-B78)</f>
        <v>3.0156225723199981E-2</v>
      </c>
      <c r="AA78" s="43">
        <f t="shared" si="10"/>
        <v>9.0939794986858824E-4</v>
      </c>
      <c r="AB78" s="44">
        <f t="shared" ref="AB78:AB133" si="21">Z78/B78</f>
        <v>2.1640635610477199E-3</v>
      </c>
    </row>
    <row r="79" spans="1:28" x14ac:dyDescent="0.3">
      <c r="A79" s="40">
        <v>26451</v>
      </c>
      <c r="B79" s="41">
        <v>14.007999999999999</v>
      </c>
      <c r="C79" s="36"/>
      <c r="D79" s="37">
        <v>13.916885635392999</v>
      </c>
      <c r="E79" s="37">
        <v>13.892034048745201</v>
      </c>
      <c r="F79" s="37">
        <v>13.9086403816304</v>
      </c>
      <c r="G79" s="37">
        <v>13.9290189986313</v>
      </c>
      <c r="H79" s="37">
        <v>13.9655645292119</v>
      </c>
      <c r="J79" s="43">
        <f t="shared" si="11"/>
        <v>9.1114364606999843E-2</v>
      </c>
      <c r="K79" s="43">
        <f t="shared" si="12"/>
        <v>8.3018274377373059E-3</v>
      </c>
      <c r="L79" s="44">
        <f t="shared" si="15"/>
        <v>6.5044520707452777E-3</v>
      </c>
      <c r="N79" s="43">
        <f t="shared" si="13"/>
        <v>0.11596595125479858</v>
      </c>
      <c r="O79" s="43">
        <f t="shared" si="8"/>
        <v>1.344810185043032E-2</v>
      </c>
      <c r="P79" s="44">
        <f t="shared" si="14"/>
        <v>8.2785516315532978E-3</v>
      </c>
      <c r="R79" s="43">
        <f t="shared" si="9"/>
        <v>9.9359618369598834E-2</v>
      </c>
      <c r="S79" s="43">
        <f t="shared" si="16"/>
        <v>9.8723337625523221E-3</v>
      </c>
      <c r="T79" s="44">
        <f t="shared" si="17"/>
        <v>7.0930624193031727E-3</v>
      </c>
      <c r="V79" s="43">
        <f t="shared" si="18"/>
        <v>7.8981001368699566E-2</v>
      </c>
      <c r="W79" s="43">
        <f t="shared" ref="W79:W133" si="22">V79^2</f>
        <v>6.2379985772025226E-3</v>
      </c>
      <c r="X79" s="44">
        <f t="shared" si="19"/>
        <v>5.638278224493116E-3</v>
      </c>
      <c r="Z79" s="43">
        <f t="shared" si="20"/>
        <v>4.2435470788099394E-2</v>
      </c>
      <c r="AA79" s="43">
        <f t="shared" si="10"/>
        <v>1.8007691810076371E-3</v>
      </c>
      <c r="AB79" s="44">
        <f t="shared" si="21"/>
        <v>3.0293739854439891E-3</v>
      </c>
    </row>
    <row r="80" spans="1:28" x14ac:dyDescent="0.3">
      <c r="A80" s="34">
        <v>26481</v>
      </c>
      <c r="B80" s="41">
        <v>13.983000000000001</v>
      </c>
      <c r="C80" s="36"/>
      <c r="D80" s="37">
        <v>13.934356726046801</v>
      </c>
      <c r="E80" s="37">
        <v>13.892034048745201</v>
      </c>
      <c r="F80" s="37">
        <v>13.9293406904895</v>
      </c>
      <c r="G80" s="37">
        <v>13.957069835777</v>
      </c>
      <c r="H80" s="37">
        <v>13.9657978501932</v>
      </c>
      <c r="J80" s="43">
        <f t="shared" si="11"/>
        <v>4.8643273953199895E-2</v>
      </c>
      <c r="K80" s="43">
        <f t="shared" si="12"/>
        <v>2.3661681008860552E-3</v>
      </c>
      <c r="L80" s="44">
        <f t="shared" si="15"/>
        <v>3.4787437569334116E-3</v>
      </c>
      <c r="N80" s="43">
        <f t="shared" si="13"/>
        <v>9.0965951254800004E-2</v>
      </c>
      <c r="O80" s="43">
        <f t="shared" si="8"/>
        <v>8.274804287690651E-3</v>
      </c>
      <c r="P80" s="44">
        <f t="shared" si="14"/>
        <v>6.5054674429521559E-3</v>
      </c>
      <c r="R80" s="43">
        <f t="shared" si="9"/>
        <v>5.3659309510500464E-2</v>
      </c>
      <c r="S80" s="43">
        <f t="shared" si="16"/>
        <v>2.8793214971436854E-3</v>
      </c>
      <c r="T80" s="44">
        <f t="shared" si="17"/>
        <v>3.8374676042695031E-3</v>
      </c>
      <c r="V80" s="43">
        <f t="shared" si="18"/>
        <v>2.5930164223000318E-2</v>
      </c>
      <c r="W80" s="43">
        <f t="shared" si="22"/>
        <v>6.7237341663176574E-4</v>
      </c>
      <c r="X80" s="44">
        <f t="shared" si="19"/>
        <v>1.8544063665165069E-3</v>
      </c>
      <c r="Z80" s="43">
        <f t="shared" si="20"/>
        <v>1.7202149806800904E-2</v>
      </c>
      <c r="AA80" s="43">
        <f t="shared" si="10"/>
        <v>2.9591395797562035E-4</v>
      </c>
      <c r="AB80" s="44">
        <f t="shared" si="21"/>
        <v>1.230218823342695E-3</v>
      </c>
    </row>
    <row r="81" spans="1:28" x14ac:dyDescent="0.3">
      <c r="A81" s="40">
        <v>26512</v>
      </c>
      <c r="B81" s="41">
        <v>14.016</v>
      </c>
      <c r="C81" s="36"/>
      <c r="D81" s="37">
        <v>13.949325229592</v>
      </c>
      <c r="E81" s="37">
        <v>13.892034048745201</v>
      </c>
      <c r="F81" s="37">
        <v>13.9357771680332</v>
      </c>
      <c r="G81" s="37">
        <v>13.9683448481643</v>
      </c>
      <c r="H81" s="37">
        <v>13.9660168850566</v>
      </c>
      <c r="J81" s="43">
        <f t="shared" si="11"/>
        <v>6.6674770407999517E-2</v>
      </c>
      <c r="K81" s="43">
        <f t="shared" si="12"/>
        <v>4.4455250089594483E-3</v>
      </c>
      <c r="L81" s="44">
        <f t="shared" si="15"/>
        <v>4.7570469754565862E-3</v>
      </c>
      <c r="N81" s="43">
        <f t="shared" si="13"/>
        <v>0.12396595125479948</v>
      </c>
      <c r="O81" s="43">
        <f t="shared" ref="O81:O133" si="23">N81^2</f>
        <v>1.5367557070507321E-2</v>
      </c>
      <c r="P81" s="44">
        <f t="shared" si="14"/>
        <v>8.8446026865581819E-3</v>
      </c>
      <c r="R81" s="43">
        <f t="shared" ref="R81:R133" si="24">ABS($B81-F81)</f>
        <v>8.0222831966800356E-2</v>
      </c>
      <c r="S81" s="43">
        <f t="shared" si="16"/>
        <v>6.4357027687734847E-3</v>
      </c>
      <c r="T81" s="44">
        <f t="shared" si="17"/>
        <v>5.7236609565354136E-3</v>
      </c>
      <c r="V81" s="43">
        <f t="shared" si="18"/>
        <v>4.7655151835700238E-2</v>
      </c>
      <c r="W81" s="43">
        <f t="shared" si="22"/>
        <v>2.2710134964836438E-3</v>
      </c>
      <c r="X81" s="44">
        <f t="shared" si="19"/>
        <v>3.4000536412457363E-3</v>
      </c>
      <c r="Z81" s="43">
        <f t="shared" si="20"/>
        <v>4.9983114943399798E-2</v>
      </c>
      <c r="AA81" s="43">
        <f t="shared" ref="AA81:AA133" si="25">Z81^2</f>
        <v>2.4983117794451161E-3</v>
      </c>
      <c r="AB81" s="44">
        <f t="shared" si="21"/>
        <v>3.5661468995005561E-3</v>
      </c>
    </row>
    <row r="82" spans="1:28" x14ac:dyDescent="0.3">
      <c r="A82" s="34">
        <v>26543</v>
      </c>
      <c r="B82" s="41">
        <v>13.946999999999999</v>
      </c>
      <c r="C82" s="36"/>
      <c r="D82" s="37">
        <v>13.942827199141901</v>
      </c>
      <c r="E82" s="37">
        <v>13.892034048745201</v>
      </c>
      <c r="F82" s="37">
        <v>13.925860877634101</v>
      </c>
      <c r="G82" s="37">
        <v>13.9600087199413</v>
      </c>
      <c r="H82" s="37">
        <v>13.966249047215101</v>
      </c>
      <c r="J82" s="43">
        <f t="shared" ref="J82:J133" si="26">ABS($B82-D82)</f>
        <v>4.1728008580985687E-3</v>
      </c>
      <c r="K82" s="43">
        <f t="shared" ref="K82:K133" si="27">J82^2</f>
        <v>1.741226700134815E-5</v>
      </c>
      <c r="L82" s="44">
        <f t="shared" si="15"/>
        <v>2.9918985144465252E-4</v>
      </c>
      <c r="N82" s="43">
        <f t="shared" si="13"/>
        <v>5.496595125479864E-2</v>
      </c>
      <c r="O82" s="43">
        <f t="shared" si="23"/>
        <v>3.0212557973449002E-3</v>
      </c>
      <c r="P82" s="44">
        <f t="shared" si="14"/>
        <v>3.9410590990749724E-3</v>
      </c>
      <c r="R82" s="43">
        <f t="shared" si="24"/>
        <v>2.1139122365898544E-2</v>
      </c>
      <c r="S82" s="43">
        <f t="shared" si="16"/>
        <v>4.4686249440043207E-4</v>
      </c>
      <c r="T82" s="44">
        <f t="shared" si="17"/>
        <v>1.5156752252024482E-3</v>
      </c>
      <c r="V82" s="43">
        <f t="shared" si="18"/>
        <v>1.3008719941300484E-2</v>
      </c>
      <c r="W82" s="43">
        <f t="shared" si="22"/>
        <v>1.6922679451118888E-4</v>
      </c>
      <c r="X82" s="44">
        <f t="shared" si="19"/>
        <v>9.327253130637761E-4</v>
      </c>
      <c r="Z82" s="43">
        <f t="shared" si="20"/>
        <v>1.9249047215101456E-2</v>
      </c>
      <c r="AA82" s="43">
        <f t="shared" si="25"/>
        <v>3.705258186892051E-4</v>
      </c>
      <c r="AB82" s="44">
        <f t="shared" si="21"/>
        <v>1.3801568233384569E-3</v>
      </c>
    </row>
    <row r="83" spans="1:28" x14ac:dyDescent="0.3">
      <c r="A83" s="40">
        <v>26573</v>
      </c>
      <c r="B83" s="41">
        <v>14.007</v>
      </c>
      <c r="C83" s="36"/>
      <c r="D83" s="37">
        <v>13.9312384587697</v>
      </c>
      <c r="E83" s="37">
        <v>13.892034048745201</v>
      </c>
      <c r="F83" s="37">
        <v>13.9206011090227</v>
      </c>
      <c r="G83" s="37">
        <v>13.9532770091543</v>
      </c>
      <c r="H83" s="37">
        <v>13.9664481303016</v>
      </c>
      <c r="J83" s="43">
        <f t="shared" si="26"/>
        <v>7.5761541230299656E-2</v>
      </c>
      <c r="K83" s="43">
        <f t="shared" si="27"/>
        <v>5.7398111295903949E-3</v>
      </c>
      <c r="L83" s="44">
        <f t="shared" si="15"/>
        <v>5.4088342421860251E-3</v>
      </c>
      <c r="N83" s="43">
        <f t="shared" ref="N83:N133" si="28">ABS($B83-E83)</f>
        <v>0.11496595125479914</v>
      </c>
      <c r="O83" s="43">
        <f t="shared" si="23"/>
        <v>1.3217169947920852E-2</v>
      </c>
      <c r="P83" s="44">
        <f t="shared" ref="P83:P133" si="29">N83/$B83</f>
        <v>8.2077497861639988E-3</v>
      </c>
      <c r="R83" s="43">
        <f t="shared" si="24"/>
        <v>8.6398890977299914E-2</v>
      </c>
      <c r="S83" s="43">
        <f t="shared" si="16"/>
        <v>7.4647683621073564E-3</v>
      </c>
      <c r="T83" s="44">
        <f t="shared" si="17"/>
        <v>6.1682652229099674E-3</v>
      </c>
      <c r="V83" s="43">
        <f t="shared" si="18"/>
        <v>5.3722990845699314E-2</v>
      </c>
      <c r="W83" s="43">
        <f t="shared" si="22"/>
        <v>2.8861597454070925E-3</v>
      </c>
      <c r="X83" s="44">
        <f t="shared" si="19"/>
        <v>3.8354387695937256E-3</v>
      </c>
      <c r="Z83" s="43">
        <f t="shared" si="20"/>
        <v>4.0551869698399301E-2</v>
      </c>
      <c r="AA83" s="43">
        <f t="shared" si="25"/>
        <v>1.6444541360359553E-3</v>
      </c>
      <c r="AB83" s="44">
        <f t="shared" si="21"/>
        <v>2.8951145640322196E-3</v>
      </c>
    </row>
    <row r="84" spans="1:28" x14ac:dyDescent="0.3">
      <c r="A84" s="34">
        <v>26604</v>
      </c>
      <c r="B84" s="41">
        <v>14.002000000000001</v>
      </c>
      <c r="C84" s="36"/>
      <c r="D84" s="37">
        <v>13.882189397636701</v>
      </c>
      <c r="E84" s="37">
        <v>13.892034048745201</v>
      </c>
      <c r="F84" s="37">
        <v>13.877152805812701</v>
      </c>
      <c r="G84" s="37">
        <v>13.906841876983499</v>
      </c>
      <c r="H84" s="37">
        <v>13.9666874127072</v>
      </c>
      <c r="J84" s="43">
        <f t="shared" si="26"/>
        <v>0.11981060236329988</v>
      </c>
      <c r="K84" s="43">
        <f t="shared" si="27"/>
        <v>1.4354580438656759E-2</v>
      </c>
      <c r="L84" s="44">
        <f t="shared" si="15"/>
        <v>8.5566777862662383E-3</v>
      </c>
      <c r="N84" s="43">
        <f t="shared" si="28"/>
        <v>0.10996595125480013</v>
      </c>
      <c r="O84" s="43">
        <f t="shared" si="23"/>
        <v>1.2092510435373079E-2</v>
      </c>
      <c r="P84" s="44">
        <f t="shared" si="29"/>
        <v>7.8535888626482028E-3</v>
      </c>
      <c r="R84" s="43">
        <f t="shared" si="24"/>
        <v>0.12484719418729995</v>
      </c>
      <c r="S84" s="43">
        <f t="shared" si="16"/>
        <v>1.5586821896441382E-2</v>
      </c>
      <c r="T84" s="44">
        <f t="shared" si="17"/>
        <v>8.9163829586701854E-3</v>
      </c>
      <c r="V84" s="43">
        <f t="shared" si="18"/>
        <v>9.5158123016501506E-2</v>
      </c>
      <c r="W84" s="43">
        <f t="shared" si="22"/>
        <v>9.0550683760236336E-3</v>
      </c>
      <c r="X84" s="44">
        <f t="shared" si="19"/>
        <v>6.7960379243323455E-3</v>
      </c>
      <c r="Z84" s="43">
        <f t="shared" si="20"/>
        <v>3.5312587292800401E-2</v>
      </c>
      <c r="AA84" s="43">
        <f t="shared" si="25"/>
        <v>1.2469788213116484E-3</v>
      </c>
      <c r="AB84" s="44">
        <f t="shared" si="21"/>
        <v>2.5219673827167831E-3</v>
      </c>
    </row>
    <row r="85" spans="1:28" x14ac:dyDescent="0.3">
      <c r="A85" s="40">
        <v>26634</v>
      </c>
      <c r="B85" s="41">
        <v>14.186999999999999</v>
      </c>
      <c r="C85" s="36"/>
      <c r="D85" s="37">
        <v>13.876003440755101</v>
      </c>
      <c r="E85" s="37">
        <v>13.892034048745201</v>
      </c>
      <c r="F85" s="37">
        <v>13.878953004889899</v>
      </c>
      <c r="G85" s="37">
        <v>13.893489969768099</v>
      </c>
      <c r="H85" s="37">
        <v>13.9669029996374</v>
      </c>
      <c r="J85" s="43">
        <f t="shared" si="26"/>
        <v>0.31099655924489866</v>
      </c>
      <c r="K85" s="43">
        <f t="shared" si="27"/>
        <v>9.671885986216576E-2</v>
      </c>
      <c r="L85" s="44">
        <f t="shared" si="15"/>
        <v>2.1921234880164845E-2</v>
      </c>
      <c r="N85" s="43">
        <f t="shared" si="28"/>
        <v>0.29496595125479885</v>
      </c>
      <c r="O85" s="43">
        <f t="shared" si="23"/>
        <v>8.7004912399648374E-2</v>
      </c>
      <c r="P85" s="44">
        <f t="shared" si="29"/>
        <v>2.0791284362782748E-2</v>
      </c>
      <c r="R85" s="43">
        <f t="shared" si="24"/>
        <v>0.30804699511010014</v>
      </c>
      <c r="S85" s="43">
        <f t="shared" si="16"/>
        <v>9.4892951196362055E-2</v>
      </c>
      <c r="T85" s="44">
        <f t="shared" si="17"/>
        <v>2.1713328759434703E-2</v>
      </c>
      <c r="V85" s="43">
        <f t="shared" si="18"/>
        <v>0.29351003023190003</v>
      </c>
      <c r="W85" s="43">
        <f t="shared" si="22"/>
        <v>8.6148137846730866E-2</v>
      </c>
      <c r="X85" s="44">
        <f t="shared" si="19"/>
        <v>2.0688660762099107E-2</v>
      </c>
      <c r="Z85" s="43">
        <f t="shared" si="20"/>
        <v>0.22009700036259972</v>
      </c>
      <c r="AA85" s="43">
        <f t="shared" si="25"/>
        <v>4.8442689568614222E-2</v>
      </c>
      <c r="AB85" s="44">
        <f t="shared" si="21"/>
        <v>1.5513991708084847E-2</v>
      </c>
    </row>
    <row r="86" spans="1:28" x14ac:dyDescent="0.3">
      <c r="A86" s="34">
        <v>26665</v>
      </c>
      <c r="B86" s="41">
        <v>14.147</v>
      </c>
      <c r="C86" s="36"/>
      <c r="D86" s="37">
        <v>13.9104093473692</v>
      </c>
      <c r="E86" s="37">
        <v>13.892034048745201</v>
      </c>
      <c r="F86" s="37">
        <v>13.9063941754972</v>
      </c>
      <c r="G86" s="37">
        <v>13.940825289823399</v>
      </c>
      <c r="H86" s="37">
        <v>13.967185626117301</v>
      </c>
      <c r="J86" s="43">
        <f t="shared" si="26"/>
        <v>0.23659065263080059</v>
      </c>
      <c r="K86" s="43">
        <f t="shared" si="27"/>
        <v>5.5975136912268152E-2</v>
      </c>
      <c r="L86" s="44">
        <f t="shared" si="15"/>
        <v>1.672373313287627E-2</v>
      </c>
      <c r="N86" s="43">
        <f t="shared" si="28"/>
        <v>0.25496595125479971</v>
      </c>
      <c r="O86" s="43">
        <f t="shared" si="23"/>
        <v>6.5007636299264898E-2</v>
      </c>
      <c r="P86" s="44">
        <f t="shared" si="29"/>
        <v>1.8022616191051086E-2</v>
      </c>
      <c r="R86" s="43">
        <f t="shared" si="24"/>
        <v>0.24060582450280066</v>
      </c>
      <c r="S86" s="43">
        <f t="shared" si="16"/>
        <v>5.789116278467251E-2</v>
      </c>
      <c r="T86" s="44">
        <f t="shared" si="17"/>
        <v>1.7007551035753209E-2</v>
      </c>
      <c r="V86" s="43">
        <f t="shared" si="18"/>
        <v>0.20617471017660094</v>
      </c>
      <c r="W86" s="43">
        <f t="shared" si="22"/>
        <v>4.2508011116405398E-2</v>
      </c>
      <c r="X86" s="44">
        <f t="shared" si="19"/>
        <v>1.4573740734897924E-2</v>
      </c>
      <c r="Z86" s="43">
        <f t="shared" si="20"/>
        <v>0.17981437388269939</v>
      </c>
      <c r="AA86" s="43">
        <f t="shared" si="25"/>
        <v>3.23332090548272E-2</v>
      </c>
      <c r="AB86" s="44">
        <f t="shared" si="21"/>
        <v>1.2710424392641506E-2</v>
      </c>
    </row>
    <row r="87" spans="1:28" x14ac:dyDescent="0.3">
      <c r="A87" s="40">
        <v>26696</v>
      </c>
      <c r="B87" s="41">
        <v>14.278</v>
      </c>
      <c r="C87" s="36"/>
      <c r="D87" s="37">
        <v>13.880916550221601</v>
      </c>
      <c r="E87" s="37">
        <v>13.892034048745201</v>
      </c>
      <c r="F87" s="37">
        <v>13.8823715734025</v>
      </c>
      <c r="G87" s="37">
        <v>13.9171389687553</v>
      </c>
      <c r="H87" s="37">
        <v>13.9674232350719</v>
      </c>
      <c r="J87" s="43">
        <f t="shared" si="26"/>
        <v>0.39708344977839971</v>
      </c>
      <c r="K87" s="43">
        <f t="shared" si="27"/>
        <v>0.15767526608791488</v>
      </c>
      <c r="L87" s="44">
        <f t="shared" si="15"/>
        <v>2.781085934853619E-2</v>
      </c>
      <c r="N87" s="43">
        <f t="shared" si="28"/>
        <v>0.38596595125479993</v>
      </c>
      <c r="O87" s="43">
        <f t="shared" si="23"/>
        <v>0.1489697155280226</v>
      </c>
      <c r="P87" s="44">
        <f t="shared" si="29"/>
        <v>2.7032213983387024E-2</v>
      </c>
      <c r="R87" s="43">
        <f t="shared" si="24"/>
        <v>0.39562842659750075</v>
      </c>
      <c r="S87" s="43">
        <f t="shared" si="16"/>
        <v>0.15652185193201404</v>
      </c>
      <c r="T87" s="44">
        <f t="shared" si="17"/>
        <v>2.7708952696281042E-2</v>
      </c>
      <c r="V87" s="43">
        <f t="shared" si="18"/>
        <v>0.36086103124470092</v>
      </c>
      <c r="W87" s="43">
        <f t="shared" si="22"/>
        <v>0.13022068387098901</v>
      </c>
      <c r="X87" s="44">
        <f t="shared" si="19"/>
        <v>2.5273920103985215E-2</v>
      </c>
      <c r="Z87" s="43">
        <f t="shared" si="20"/>
        <v>0.3105767649281006</v>
      </c>
      <c r="AA87" s="43">
        <f t="shared" si="25"/>
        <v>9.6457926913204664E-2</v>
      </c>
      <c r="AB87" s="44">
        <f t="shared" si="21"/>
        <v>2.1752119689599426E-2</v>
      </c>
    </row>
    <row r="88" spans="1:28" x14ac:dyDescent="0.3">
      <c r="A88" s="34">
        <v>26724</v>
      </c>
      <c r="B88" s="41">
        <v>14.226000000000001</v>
      </c>
      <c r="C88" s="36"/>
      <c r="D88" s="37">
        <v>13.832522249411801</v>
      </c>
      <c r="E88" s="37">
        <v>13.892034048745201</v>
      </c>
      <c r="F88" s="37">
        <v>13.824503616413301</v>
      </c>
      <c r="G88" s="37">
        <v>13.866762586641199</v>
      </c>
      <c r="H88" s="37">
        <v>13.9676774971221</v>
      </c>
      <c r="J88" s="43">
        <f t="shared" si="26"/>
        <v>0.39347775058820034</v>
      </c>
      <c r="K88" s="43">
        <f t="shared" si="27"/>
        <v>0.15482474020794998</v>
      </c>
      <c r="L88" s="44">
        <f t="shared" si="15"/>
        <v>2.7659057401110663E-2</v>
      </c>
      <c r="N88" s="43">
        <f t="shared" si="28"/>
        <v>0.33396595125480033</v>
      </c>
      <c r="O88" s="43">
        <f t="shared" si="23"/>
        <v>0.11153325659752367</v>
      </c>
      <c r="P88" s="44">
        <f t="shared" si="29"/>
        <v>2.3475745202783657E-2</v>
      </c>
      <c r="R88" s="43">
        <f t="shared" si="24"/>
        <v>0.40149638358670003</v>
      </c>
      <c r="S88" s="43">
        <f t="shared" si="16"/>
        <v>0.16119934603319858</v>
      </c>
      <c r="T88" s="44">
        <f t="shared" si="17"/>
        <v>2.8222717811521161E-2</v>
      </c>
      <c r="V88" s="43">
        <f t="shared" si="18"/>
        <v>0.35923741335880166</v>
      </c>
      <c r="W88" s="43">
        <f t="shared" si="22"/>
        <v>0.12905151915672253</v>
      </c>
      <c r="X88" s="44">
        <f t="shared" si="19"/>
        <v>2.5252173018332744E-2</v>
      </c>
      <c r="Z88" s="43">
        <f t="shared" si="20"/>
        <v>0.25832250287790082</v>
      </c>
      <c r="AA88" s="43">
        <f t="shared" si="25"/>
        <v>6.6730515493103076E-2</v>
      </c>
      <c r="AB88" s="44">
        <f t="shared" si="21"/>
        <v>1.8158477637979811E-2</v>
      </c>
    </row>
    <row r="89" spans="1:28" x14ac:dyDescent="0.3">
      <c r="A89" s="40">
        <v>26755</v>
      </c>
      <c r="B89" s="41">
        <v>14.162000000000001</v>
      </c>
      <c r="C89" s="36"/>
      <c r="D89" s="37">
        <v>13.8896376403878</v>
      </c>
      <c r="E89" s="37">
        <v>13.892034048745201</v>
      </c>
      <c r="F89" s="37">
        <v>13.872145524705701</v>
      </c>
      <c r="G89" s="37">
        <v>13.9015747740264</v>
      </c>
      <c r="H89" s="37">
        <v>13.967913780715801</v>
      </c>
      <c r="J89" s="43">
        <f t="shared" si="26"/>
        <v>0.27236235961220068</v>
      </c>
      <c r="K89" s="43">
        <f t="shared" si="27"/>
        <v>7.4181254933525717E-2</v>
      </c>
      <c r="L89" s="44">
        <f t="shared" si="15"/>
        <v>1.9231913544146353E-2</v>
      </c>
      <c r="N89" s="43">
        <f t="shared" si="28"/>
        <v>0.26996595125480027</v>
      </c>
      <c r="O89" s="43">
        <f t="shared" si="23"/>
        <v>7.2881614836909192E-2</v>
      </c>
      <c r="P89" s="44">
        <f t="shared" si="29"/>
        <v>1.9062699566078256E-2</v>
      </c>
      <c r="R89" s="43">
        <f t="shared" si="24"/>
        <v>0.28985447529429997</v>
      </c>
      <c r="S89" s="43">
        <f t="shared" si="16"/>
        <v>8.4015616848133953E-2</v>
      </c>
      <c r="T89" s="44">
        <f t="shared" si="17"/>
        <v>2.0467057992818807E-2</v>
      </c>
      <c r="V89" s="43">
        <f t="shared" si="18"/>
        <v>0.2604252259736004</v>
      </c>
      <c r="W89" s="43">
        <f t="shared" si="22"/>
        <v>6.7821298323400836E-2</v>
      </c>
      <c r="X89" s="44">
        <f t="shared" si="19"/>
        <v>1.8389014685326957E-2</v>
      </c>
      <c r="Z89" s="43">
        <f t="shared" si="20"/>
        <v>0.19408621928420011</v>
      </c>
      <c r="AA89" s="43">
        <f t="shared" si="25"/>
        <v>3.7669460516034613E-2</v>
      </c>
      <c r="AB89" s="44">
        <f t="shared" si="21"/>
        <v>1.3704718209589049E-2</v>
      </c>
    </row>
    <row r="90" spans="1:28" x14ac:dyDescent="0.3">
      <c r="A90" s="34">
        <v>26785</v>
      </c>
      <c r="B90" s="41">
        <v>14.085000000000001</v>
      </c>
      <c r="C90" s="36"/>
      <c r="D90" s="37">
        <v>13.89264502202</v>
      </c>
      <c r="E90" s="37">
        <v>13.892034048745201</v>
      </c>
      <c r="F90" s="37">
        <v>13.8753499002874</v>
      </c>
      <c r="G90" s="37">
        <v>13.931336949830801</v>
      </c>
      <c r="H90" s="37">
        <v>13.968159915023501</v>
      </c>
      <c r="J90" s="43">
        <f t="shared" si="26"/>
        <v>0.1923549779800009</v>
      </c>
      <c r="K90" s="43">
        <f t="shared" si="27"/>
        <v>3.7000437553686628E-2</v>
      </c>
      <c r="L90" s="44">
        <f t="shared" si="15"/>
        <v>1.3656725451189271E-2</v>
      </c>
      <c r="N90" s="43">
        <f t="shared" si="28"/>
        <v>0.19296595125480032</v>
      </c>
      <c r="O90" s="43">
        <f t="shared" si="23"/>
        <v>3.7235858343669971E-2</v>
      </c>
      <c r="P90" s="44">
        <f t="shared" si="29"/>
        <v>1.370010303548458E-2</v>
      </c>
      <c r="R90" s="43">
        <f t="shared" si="24"/>
        <v>0.20965009971260073</v>
      </c>
      <c r="S90" s="43">
        <f t="shared" si="16"/>
        <v>4.3953164309503433E-2</v>
      </c>
      <c r="T90" s="44">
        <f t="shared" si="17"/>
        <v>1.4884636117330544E-2</v>
      </c>
      <c r="V90" s="43">
        <f t="shared" si="18"/>
        <v>0.15366305016920023</v>
      </c>
      <c r="W90" s="43">
        <f t="shared" si="22"/>
        <v>2.3612332987302146E-2</v>
      </c>
      <c r="X90" s="44">
        <f t="shared" si="19"/>
        <v>1.0909694722697922E-2</v>
      </c>
      <c r="Z90" s="43">
        <f t="shared" si="20"/>
        <v>0.11684008497650034</v>
      </c>
      <c r="AA90" s="43">
        <f t="shared" si="25"/>
        <v>1.365160545731582E-2</v>
      </c>
      <c r="AB90" s="44">
        <f t="shared" si="21"/>
        <v>8.2953556958821669E-3</v>
      </c>
    </row>
    <row r="91" spans="1:28" x14ac:dyDescent="0.3">
      <c r="A91" s="40">
        <v>26816</v>
      </c>
      <c r="B91" s="41">
        <v>14.11</v>
      </c>
      <c r="C91" s="36"/>
      <c r="D91" s="37">
        <v>13.9168679796813</v>
      </c>
      <c r="E91" s="37">
        <v>13.892034048745201</v>
      </c>
      <c r="F91" s="37">
        <v>13.9082848150173</v>
      </c>
      <c r="G91" s="37">
        <v>13.9290202866045</v>
      </c>
      <c r="H91" s="37">
        <v>13.9684419058134</v>
      </c>
      <c r="J91" s="43">
        <f t="shared" si="26"/>
        <v>0.19313202031869992</v>
      </c>
      <c r="K91" s="43">
        <f t="shared" si="27"/>
        <v>3.7299977272382719E-2</v>
      </c>
      <c r="L91" s="44">
        <f t="shared" si="15"/>
        <v>1.3687598888639258E-2</v>
      </c>
      <c r="N91" s="43">
        <f t="shared" si="28"/>
        <v>0.2179659512547989</v>
      </c>
      <c r="O91" s="43">
        <f t="shared" si="23"/>
        <v>4.7509155906409369E-2</v>
      </c>
      <c r="P91" s="44">
        <f t="shared" si="29"/>
        <v>1.5447622342650525E-2</v>
      </c>
      <c r="R91" s="43">
        <f t="shared" si="24"/>
        <v>0.20171518498269947</v>
      </c>
      <c r="S91" s="43">
        <f t="shared" si="16"/>
        <v>4.0689015852604662E-2</v>
      </c>
      <c r="T91" s="44">
        <f t="shared" si="17"/>
        <v>1.429590255015588E-2</v>
      </c>
      <c r="V91" s="43">
        <f t="shared" si="18"/>
        <v>0.18097971339549979</v>
      </c>
      <c r="W91" s="43">
        <f t="shared" si="22"/>
        <v>3.2753656660717244E-2</v>
      </c>
      <c r="X91" s="44">
        <f t="shared" si="19"/>
        <v>1.2826343968497505E-2</v>
      </c>
      <c r="Z91" s="43">
        <f t="shared" si="20"/>
        <v>0.1415580941865997</v>
      </c>
      <c r="AA91" s="43">
        <f t="shared" si="25"/>
        <v>2.0038694029742232E-2</v>
      </c>
      <c r="AB91" s="44">
        <f t="shared" si="21"/>
        <v>1.0032465923926273E-2</v>
      </c>
    </row>
    <row r="92" spans="1:28" x14ac:dyDescent="0.3">
      <c r="A92" s="34">
        <v>26846</v>
      </c>
      <c r="B92" s="41">
        <v>14.026</v>
      </c>
      <c r="C92" s="36"/>
      <c r="D92" s="37">
        <v>13.934339423682401</v>
      </c>
      <c r="E92" s="37">
        <v>13.892034048745201</v>
      </c>
      <c r="F92" s="37">
        <v>13.928991734279901</v>
      </c>
      <c r="G92" s="37">
        <v>13.957070950237901</v>
      </c>
      <c r="H92" s="37">
        <v>13.9686792935581</v>
      </c>
      <c r="J92" s="43">
        <f t="shared" si="26"/>
        <v>9.1660576317599052E-2</v>
      </c>
      <c r="K92" s="43">
        <f t="shared" si="27"/>
        <v>8.4016612508744006E-3</v>
      </c>
      <c r="L92" s="44">
        <f t="shared" si="15"/>
        <v>6.5350475058889961E-3</v>
      </c>
      <c r="N92" s="43">
        <f t="shared" si="28"/>
        <v>0.13396595125479926</v>
      </c>
      <c r="O92" s="43">
        <f t="shared" si="23"/>
        <v>1.7946876095603252E-2</v>
      </c>
      <c r="P92" s="44">
        <f t="shared" si="29"/>
        <v>9.5512584667616762E-3</v>
      </c>
      <c r="R92" s="43">
        <f t="shared" si="24"/>
        <v>9.7008265720099018E-2</v>
      </c>
      <c r="S92" s="43">
        <f t="shared" si="16"/>
        <v>9.410603618021339E-3</v>
      </c>
      <c r="T92" s="44">
        <f t="shared" si="17"/>
        <v>6.9163172479751187E-3</v>
      </c>
      <c r="V92" s="43">
        <f t="shared" si="18"/>
        <v>6.8929049762099126E-2</v>
      </c>
      <c r="W92" s="43">
        <f t="shared" si="22"/>
        <v>4.7512139011059379E-3</v>
      </c>
      <c r="X92" s="44">
        <f t="shared" si="19"/>
        <v>4.9143768545628925E-3</v>
      </c>
      <c r="Z92" s="43">
        <f t="shared" si="20"/>
        <v>5.7320706441899461E-2</v>
      </c>
      <c r="AA92" s="43">
        <f t="shared" si="25"/>
        <v>3.2856633869984145E-3</v>
      </c>
      <c r="AB92" s="44">
        <f t="shared" si="21"/>
        <v>4.0867465023456057E-3</v>
      </c>
    </row>
    <row r="93" spans="1:28" x14ac:dyDescent="0.3">
      <c r="A93" s="40">
        <v>26877</v>
      </c>
      <c r="B93" s="41">
        <v>14.016999999999999</v>
      </c>
      <c r="C93" s="36"/>
      <c r="D93" s="37">
        <v>13.9493082735034</v>
      </c>
      <c r="E93" s="37">
        <v>13.892034048745201</v>
      </c>
      <c r="F93" s="37">
        <v>13.9354350502612</v>
      </c>
      <c r="G93" s="37">
        <v>13.968345812488</v>
      </c>
      <c r="H93" s="37">
        <v>13.968919945724901</v>
      </c>
      <c r="J93" s="43">
        <f t="shared" si="26"/>
        <v>6.7691726496599713E-2</v>
      </c>
      <c r="K93" s="43">
        <f t="shared" si="27"/>
        <v>4.5821698360904595E-3</v>
      </c>
      <c r="L93" s="44">
        <f t="shared" si="15"/>
        <v>4.8292592207034111E-3</v>
      </c>
      <c r="N93" s="43">
        <f t="shared" si="28"/>
        <v>0.12496595125479892</v>
      </c>
      <c r="O93" s="43">
        <f t="shared" si="23"/>
        <v>1.5616488973016781E-2</v>
      </c>
      <c r="P93" s="44">
        <f t="shared" si="29"/>
        <v>8.9153136373545643E-3</v>
      </c>
      <c r="R93" s="43">
        <f t="shared" si="24"/>
        <v>8.1564949738799797E-2</v>
      </c>
      <c r="S93" s="43">
        <f t="shared" si="16"/>
        <v>6.6528410258929367E-3</v>
      </c>
      <c r="T93" s="44">
        <f t="shared" si="17"/>
        <v>5.8190019075979029E-3</v>
      </c>
      <c r="V93" s="43">
        <f t="shared" si="18"/>
        <v>4.865418751199968E-2</v>
      </c>
      <c r="W93" s="43">
        <f t="shared" si="22"/>
        <v>2.3672299624528255E-3</v>
      </c>
      <c r="X93" s="44">
        <f t="shared" si="19"/>
        <v>3.4710842200185261E-3</v>
      </c>
      <c r="Z93" s="43">
        <f t="shared" si="20"/>
        <v>4.808005427509876E-2</v>
      </c>
      <c r="AA93" s="43">
        <f t="shared" si="25"/>
        <v>2.3116916190964428E-3</v>
      </c>
      <c r="AB93" s="44">
        <f t="shared" si="21"/>
        <v>3.4301244399728018E-3</v>
      </c>
    </row>
    <row r="94" spans="1:28" x14ac:dyDescent="0.3">
      <c r="A94" s="34">
        <v>26908</v>
      </c>
      <c r="B94" s="41">
        <v>13.958</v>
      </c>
      <c r="C94" s="36"/>
      <c r="D94" s="37">
        <v>13.942810582399099</v>
      </c>
      <c r="E94" s="37">
        <v>13.892034048745201</v>
      </c>
      <c r="F94" s="37">
        <v>13.9255258577662</v>
      </c>
      <c r="G94" s="37">
        <v>13.960009554354</v>
      </c>
      <c r="H94" s="37">
        <v>13.9691607330082</v>
      </c>
      <c r="J94" s="43">
        <f t="shared" si="26"/>
        <v>1.5189417600900867E-2</v>
      </c>
      <c r="K94" s="43">
        <f t="shared" si="27"/>
        <v>2.3071840705455706E-4</v>
      </c>
      <c r="L94" s="44">
        <f t="shared" si="15"/>
        <v>1.0882230692721641E-3</v>
      </c>
      <c r="N94" s="43">
        <f t="shared" si="28"/>
        <v>6.5965951254799648E-2</v>
      </c>
      <c r="O94" s="43">
        <f t="shared" si="23"/>
        <v>4.3515067249506037E-3</v>
      </c>
      <c r="P94" s="44">
        <f t="shared" si="29"/>
        <v>4.7260317563260958E-3</v>
      </c>
      <c r="R94" s="43">
        <f t="shared" si="24"/>
        <v>3.2474142233800407E-2</v>
      </c>
      <c r="S94" s="43">
        <f t="shared" si="16"/>
        <v>1.0545699138210993E-3</v>
      </c>
      <c r="T94" s="44">
        <f t="shared" si="17"/>
        <v>2.326561271944434E-3</v>
      </c>
      <c r="V94" s="43">
        <f t="shared" si="18"/>
        <v>2.009554354000187E-3</v>
      </c>
      <c r="W94" s="43">
        <f t="shared" si="22"/>
        <v>4.0383087016811086E-6</v>
      </c>
      <c r="X94" s="44">
        <f t="shared" si="19"/>
        <v>1.439715112480432E-4</v>
      </c>
      <c r="Z94" s="43">
        <f t="shared" si="20"/>
        <v>1.1160733008200197E-2</v>
      </c>
      <c r="AA94" s="43">
        <f t="shared" si="25"/>
        <v>1.245619612803294E-4</v>
      </c>
      <c r="AB94" s="44">
        <f t="shared" si="21"/>
        <v>7.9959399686202871E-4</v>
      </c>
    </row>
    <row r="95" spans="1:28" x14ac:dyDescent="0.3">
      <c r="A95" s="40">
        <v>26938</v>
      </c>
      <c r="B95" s="41">
        <v>13.952999999999999</v>
      </c>
      <c r="C95" s="36"/>
      <c r="D95" s="37">
        <v>13.9312221745811</v>
      </c>
      <c r="E95" s="37">
        <v>13.892034048745201</v>
      </c>
      <c r="F95" s="37">
        <v>13.920272930189199</v>
      </c>
      <c r="G95" s="37">
        <v>13.9532777311572</v>
      </c>
      <c r="H95" s="37">
        <v>13.9693960624247</v>
      </c>
      <c r="J95" s="43">
        <f t="shared" si="26"/>
        <v>2.177782541889961E-2</v>
      </c>
      <c r="K95" s="43">
        <f t="shared" si="27"/>
        <v>4.7427367997606996E-4</v>
      </c>
      <c r="L95" s="44">
        <f t="shared" si="15"/>
        <v>1.5607987829785431E-3</v>
      </c>
      <c r="N95" s="43">
        <f t="shared" si="28"/>
        <v>6.0965951254798867E-2</v>
      </c>
      <c r="O95" s="43">
        <f t="shared" si="23"/>
        <v>3.7168472124025115E-3</v>
      </c>
      <c r="P95" s="44">
        <f t="shared" si="29"/>
        <v>4.3693794348741398E-3</v>
      </c>
      <c r="R95" s="43">
        <f t="shared" si="24"/>
        <v>3.2727069810800202E-2</v>
      </c>
      <c r="S95" s="43">
        <f t="shared" si="16"/>
        <v>1.0710610984009899E-3</v>
      </c>
      <c r="T95" s="44">
        <f t="shared" si="17"/>
        <v>2.3455220963807212E-3</v>
      </c>
      <c r="V95" s="43">
        <f t="shared" si="18"/>
        <v>2.7773115720108876E-4</v>
      </c>
      <c r="W95" s="43">
        <f t="shared" si="22"/>
        <v>7.7134595680255874E-8</v>
      </c>
      <c r="X95" s="44">
        <f t="shared" si="19"/>
        <v>1.9904762932780677E-5</v>
      </c>
      <c r="Z95" s="43">
        <f t="shared" si="20"/>
        <v>1.6396062424700375E-2</v>
      </c>
      <c r="AA95" s="43">
        <f t="shared" si="25"/>
        <v>2.6883086303467152E-4</v>
      </c>
      <c r="AB95" s="44">
        <f t="shared" si="21"/>
        <v>1.1750922686662635E-3</v>
      </c>
    </row>
    <row r="96" spans="1:28" x14ac:dyDescent="0.3">
      <c r="A96" s="34">
        <v>26969</v>
      </c>
      <c r="B96" s="41">
        <v>13.901</v>
      </c>
      <c r="C96" s="36"/>
      <c r="D96" s="37">
        <v>13.8821734393469</v>
      </c>
      <c r="E96" s="37">
        <v>13.892034048745201</v>
      </c>
      <c r="F96" s="37">
        <v>13.876832210614401</v>
      </c>
      <c r="G96" s="37">
        <v>13.90684250172</v>
      </c>
      <c r="H96" s="37">
        <v>13.969632671440699</v>
      </c>
      <c r="J96" s="43">
        <f t="shared" si="26"/>
        <v>1.8826560653099733E-2</v>
      </c>
      <c r="K96" s="43">
        <f t="shared" si="27"/>
        <v>3.5443938602484307E-4</v>
      </c>
      <c r="L96" s="44">
        <f t="shared" si="15"/>
        <v>1.3543313900510562E-3</v>
      </c>
      <c r="N96" s="43">
        <f t="shared" si="28"/>
        <v>8.9659512547992648E-3</v>
      </c>
      <c r="O96" s="43">
        <f t="shared" si="23"/>
        <v>8.0388281903436511E-5</v>
      </c>
      <c r="P96" s="44">
        <f t="shared" si="29"/>
        <v>6.4498606249904788E-4</v>
      </c>
      <c r="R96" s="43">
        <f t="shared" si="24"/>
        <v>2.4167789385598937E-2</v>
      </c>
      <c r="S96" s="43">
        <f t="shared" si="16"/>
        <v>5.8408204378666861E-4</v>
      </c>
      <c r="T96" s="44">
        <f t="shared" si="17"/>
        <v>1.7385648072512005E-3</v>
      </c>
      <c r="V96" s="43">
        <f t="shared" si="18"/>
        <v>5.842501720000115E-3</v>
      </c>
      <c r="W96" s="43">
        <f t="shared" si="22"/>
        <v>3.4134826348204303E-5</v>
      </c>
      <c r="X96" s="44">
        <f t="shared" si="19"/>
        <v>4.2029362779656969E-4</v>
      </c>
      <c r="Z96" s="43">
        <f t="shared" si="20"/>
        <v>6.8632671440699511E-2</v>
      </c>
      <c r="AA96" s="43">
        <f t="shared" si="25"/>
        <v>4.71044358908701E-3</v>
      </c>
      <c r="AB96" s="44">
        <f t="shared" si="21"/>
        <v>4.9372470642903036E-3</v>
      </c>
    </row>
    <row r="97" spans="1:28" x14ac:dyDescent="0.3">
      <c r="A97" s="40">
        <v>26999</v>
      </c>
      <c r="B97" s="41">
        <v>13.887</v>
      </c>
      <c r="C97" s="36"/>
      <c r="D97" s="37">
        <v>13.8759878018418</v>
      </c>
      <c r="E97" s="37">
        <v>13.892034048745201</v>
      </c>
      <c r="F97" s="37">
        <v>13.878638796764999</v>
      </c>
      <c r="G97" s="37">
        <v>13.893490510341801</v>
      </c>
      <c r="H97" s="37">
        <v>13.9698714698897</v>
      </c>
      <c r="J97" s="43">
        <f t="shared" si="26"/>
        <v>1.1012198158200093E-2</v>
      </c>
      <c r="K97" s="43">
        <f t="shared" si="27"/>
        <v>1.2126850827546552E-4</v>
      </c>
      <c r="L97" s="44">
        <f t="shared" si="15"/>
        <v>7.9298611350184288E-4</v>
      </c>
      <c r="N97" s="43">
        <f t="shared" si="28"/>
        <v>5.0340487452000815E-3</v>
      </c>
      <c r="O97" s="43">
        <f t="shared" si="23"/>
        <v>2.5341646769050514E-5</v>
      </c>
      <c r="P97" s="44">
        <f t="shared" si="29"/>
        <v>3.6250080976453383E-4</v>
      </c>
      <c r="R97" s="43">
        <f t="shared" si="24"/>
        <v>8.3612032350011134E-3</v>
      </c>
      <c r="S97" s="43">
        <f t="shared" si="16"/>
        <v>6.9909719536993082E-5</v>
      </c>
      <c r="T97" s="44">
        <f t="shared" si="17"/>
        <v>6.0208851695838644E-4</v>
      </c>
      <c r="V97" s="43">
        <f t="shared" si="18"/>
        <v>6.4905103418002597E-3</v>
      </c>
      <c r="W97" s="43">
        <f t="shared" si="22"/>
        <v>4.2126724497016121E-5</v>
      </c>
      <c r="X97" s="44">
        <f t="shared" si="19"/>
        <v>4.6738030833155179E-4</v>
      </c>
      <c r="Z97" s="43">
        <f t="shared" si="20"/>
        <v>8.2871469889699512E-2</v>
      </c>
      <c r="AA97" s="43">
        <f t="shared" si="25"/>
        <v>6.8676805216793726E-3</v>
      </c>
      <c r="AB97" s="44">
        <f t="shared" si="21"/>
        <v>5.9675574198674664E-3</v>
      </c>
    </row>
    <row r="98" spans="1:28" x14ac:dyDescent="0.3">
      <c r="A98" s="34">
        <v>27030</v>
      </c>
      <c r="B98" s="41">
        <v>13.628</v>
      </c>
      <c r="C98" s="36"/>
      <c r="D98" s="37">
        <v>13.9103940214407</v>
      </c>
      <c r="E98" s="37">
        <v>13.892034048745201</v>
      </c>
      <c r="F98" s="37">
        <v>13.906085658353501</v>
      </c>
      <c r="G98" s="37">
        <v>13.940825757572499</v>
      </c>
      <c r="H98" s="37">
        <v>13.9701208993199</v>
      </c>
      <c r="J98" s="43">
        <f t="shared" si="26"/>
        <v>0.28239402144069992</v>
      </c>
      <c r="K98" s="43">
        <f t="shared" si="27"/>
        <v>7.9746383345450478E-2</v>
      </c>
      <c r="L98" s="44">
        <f t="shared" si="15"/>
        <v>2.0721604156200463E-2</v>
      </c>
      <c r="N98" s="43">
        <f t="shared" si="28"/>
        <v>0.26403404874520042</v>
      </c>
      <c r="O98" s="43">
        <f t="shared" si="23"/>
        <v>6.9713978896782866E-2</v>
      </c>
      <c r="P98" s="44">
        <f t="shared" si="29"/>
        <v>1.9374379860962753E-2</v>
      </c>
      <c r="R98" s="43">
        <f t="shared" si="24"/>
        <v>0.27808565835350052</v>
      </c>
      <c r="S98" s="43">
        <f t="shared" si="16"/>
        <v>7.7331633381899814E-2</v>
      </c>
      <c r="T98" s="44">
        <f t="shared" si="17"/>
        <v>2.0405463630283279E-2</v>
      </c>
      <c r="V98" s="43">
        <f t="shared" si="18"/>
        <v>0.31282575757249909</v>
      </c>
      <c r="W98" s="43">
        <f t="shared" si="22"/>
        <v>9.7859954600807972E-2</v>
      </c>
      <c r="X98" s="44">
        <f t="shared" si="19"/>
        <v>2.2954634397747219E-2</v>
      </c>
      <c r="Z98" s="43">
        <f t="shared" si="20"/>
        <v>0.34212089931989986</v>
      </c>
      <c r="AA98" s="43">
        <f t="shared" si="25"/>
        <v>0.11704670975145706</v>
      </c>
      <c r="AB98" s="44">
        <f t="shared" si="21"/>
        <v>2.5104263231574688E-2</v>
      </c>
    </row>
    <row r="99" spans="1:28" x14ac:dyDescent="0.3">
      <c r="A99" s="40">
        <v>27061</v>
      </c>
      <c r="B99" s="41">
        <v>13.59</v>
      </c>
      <c r="C99" s="36"/>
      <c r="D99" s="37">
        <v>13.880901531014</v>
      </c>
      <c r="E99" s="37">
        <v>13.892034048745201</v>
      </c>
      <c r="F99" s="37">
        <v>13.882069764191399</v>
      </c>
      <c r="G99" s="37">
        <v>13.9171393734905</v>
      </c>
      <c r="H99" s="37">
        <v>13.9703615771059</v>
      </c>
      <c r="J99" s="43">
        <f t="shared" si="26"/>
        <v>0.29090153101400062</v>
      </c>
      <c r="K99" s="43">
        <f t="shared" si="27"/>
        <v>8.4623700746289568E-2</v>
      </c>
      <c r="L99" s="44">
        <f t="shared" si="15"/>
        <v>2.1405557837674807E-2</v>
      </c>
      <c r="N99" s="43">
        <f t="shared" si="28"/>
        <v>0.30203404874520068</v>
      </c>
      <c r="O99" s="43">
        <f t="shared" si="23"/>
        <v>9.1224566601418255E-2</v>
      </c>
      <c r="P99" s="44">
        <f t="shared" si="29"/>
        <v>2.2224727648653471E-2</v>
      </c>
      <c r="R99" s="43">
        <f t="shared" si="24"/>
        <v>0.29206976419139963</v>
      </c>
      <c r="S99" s="43">
        <f t="shared" si="16"/>
        <v>8.5304747154819782E-2</v>
      </c>
      <c r="T99" s="44">
        <f t="shared" si="17"/>
        <v>2.1491520543885183E-2</v>
      </c>
      <c r="V99" s="43">
        <f t="shared" si="18"/>
        <v>0.32713937349049971</v>
      </c>
      <c r="W99" s="43">
        <f t="shared" si="22"/>
        <v>0.10702016968775667</v>
      </c>
      <c r="X99" s="44">
        <f t="shared" si="19"/>
        <v>2.4072065746173637E-2</v>
      </c>
      <c r="Z99" s="43">
        <f t="shared" si="20"/>
        <v>0.38036157710589968</v>
      </c>
      <c r="AA99" s="43">
        <f t="shared" si="25"/>
        <v>0.14467492933848727</v>
      </c>
      <c r="AB99" s="44">
        <f t="shared" si="21"/>
        <v>2.7988342686232501E-2</v>
      </c>
    </row>
    <row r="100" spans="1:28" x14ac:dyDescent="0.3">
      <c r="A100" s="34">
        <v>27089</v>
      </c>
      <c r="B100" s="41">
        <v>13.771000000000001</v>
      </c>
      <c r="C100" s="36"/>
      <c r="D100" s="37">
        <v>13.8325075307867</v>
      </c>
      <c r="E100" s="37">
        <v>13.892034048745201</v>
      </c>
      <c r="F100" s="37">
        <v>13.824209091234</v>
      </c>
      <c r="G100" s="37">
        <v>13.8667629368516</v>
      </c>
      <c r="H100" s="37">
        <v>13.970606985157801</v>
      </c>
      <c r="J100" s="43">
        <f t="shared" si="26"/>
        <v>6.1507530786698794E-2</v>
      </c>
      <c r="K100" s="43">
        <f t="shared" si="27"/>
        <v>3.7831763434766998E-3</v>
      </c>
      <c r="L100" s="44">
        <f t="shared" si="15"/>
        <v>4.4664534737273104E-3</v>
      </c>
      <c r="N100" s="43">
        <f t="shared" si="28"/>
        <v>0.12103404874519974</v>
      </c>
      <c r="O100" s="43">
        <f t="shared" si="23"/>
        <v>1.4649240955655387E-2</v>
      </c>
      <c r="P100" s="44">
        <f t="shared" si="29"/>
        <v>8.789052991445773E-3</v>
      </c>
      <c r="R100" s="43">
        <f t="shared" si="24"/>
        <v>5.3209091233998862E-2</v>
      </c>
      <c r="S100" s="43">
        <f t="shared" si="16"/>
        <v>2.8312073899480145E-3</v>
      </c>
      <c r="T100" s="44">
        <f t="shared" si="17"/>
        <v>3.8638509355891988E-3</v>
      </c>
      <c r="V100" s="43">
        <f t="shared" si="18"/>
        <v>9.5762936851599534E-2</v>
      </c>
      <c r="W100" s="43">
        <f t="shared" si="22"/>
        <v>9.1705400744434406E-3</v>
      </c>
      <c r="X100" s="44">
        <f t="shared" si="19"/>
        <v>6.9539566372521623E-3</v>
      </c>
      <c r="Z100" s="43">
        <f t="shared" si="20"/>
        <v>0.19960698515779995</v>
      </c>
      <c r="AA100" s="43">
        <f t="shared" si="25"/>
        <v>3.984294852378617E-2</v>
      </c>
      <c r="AB100" s="44">
        <f t="shared" si="21"/>
        <v>1.449473423555297E-2</v>
      </c>
    </row>
    <row r="101" spans="1:28" x14ac:dyDescent="0.3">
      <c r="A101" s="40">
        <v>27120</v>
      </c>
      <c r="B101" s="41">
        <v>13.82</v>
      </c>
      <c r="C101" s="36"/>
      <c r="D101" s="37">
        <v>13.8896232163296</v>
      </c>
      <c r="E101" s="37">
        <v>13.892034048745201</v>
      </c>
      <c r="F101" s="37">
        <v>13.8718559100243</v>
      </c>
      <c r="G101" s="37">
        <v>13.9015750770574</v>
      </c>
      <c r="H101" s="37">
        <v>13.9708455088828</v>
      </c>
      <c r="J101" s="43">
        <f t="shared" si="26"/>
        <v>6.9623216329599558E-2</v>
      </c>
      <c r="K101" s="43">
        <f t="shared" si="27"/>
        <v>4.8473922520782184E-3</v>
      </c>
      <c r="L101" s="44">
        <f t="shared" si="15"/>
        <v>5.0378593581475797E-3</v>
      </c>
      <c r="N101" s="43">
        <f t="shared" si="28"/>
        <v>7.2034048745200252E-2</v>
      </c>
      <c r="O101" s="43">
        <f t="shared" si="23"/>
        <v>5.188904178625886E-3</v>
      </c>
      <c r="P101" s="44">
        <f t="shared" si="29"/>
        <v>5.2123045401736793E-3</v>
      </c>
      <c r="R101" s="43">
        <f t="shared" si="24"/>
        <v>5.1855910024299234E-2</v>
      </c>
      <c r="S101" s="43">
        <f t="shared" si="16"/>
        <v>2.6890354044482177E-3</v>
      </c>
      <c r="T101" s="44">
        <f t="shared" si="17"/>
        <v>3.7522366153617389E-3</v>
      </c>
      <c r="V101" s="43">
        <f t="shared" si="18"/>
        <v>8.1575077057399525E-2</v>
      </c>
      <c r="W101" s="43">
        <f t="shared" si="22"/>
        <v>6.6544931969206708E-3</v>
      </c>
      <c r="X101" s="44">
        <f t="shared" si="19"/>
        <v>5.9026828550940323E-3</v>
      </c>
      <c r="Z101" s="43">
        <f t="shared" si="20"/>
        <v>0.15084550888279935</v>
      </c>
      <c r="AA101" s="43">
        <f t="shared" si="25"/>
        <v>2.2754367550110698E-2</v>
      </c>
      <c r="AB101" s="44">
        <f t="shared" si="21"/>
        <v>1.091501511452962E-2</v>
      </c>
    </row>
    <row r="102" spans="1:28" x14ac:dyDescent="0.3">
      <c r="A102" s="34">
        <v>27150</v>
      </c>
      <c r="B102" s="41">
        <v>13.804</v>
      </c>
      <c r="C102" s="36"/>
      <c r="D102" s="37">
        <v>13.8926308866334</v>
      </c>
      <c r="E102" s="37">
        <v>13.892034048745201</v>
      </c>
      <c r="F102" s="37">
        <v>13.8750660267337</v>
      </c>
      <c r="G102" s="37">
        <v>13.9313372120382</v>
      </c>
      <c r="H102" s="37">
        <v>13.9710863862413</v>
      </c>
      <c r="J102" s="43">
        <f t="shared" si="26"/>
        <v>8.8630886633399797E-2</v>
      </c>
      <c r="K102" s="43">
        <f t="shared" si="27"/>
        <v>7.8554340654225664E-3</v>
      </c>
      <c r="L102" s="44">
        <f t="shared" si="15"/>
        <v>6.4206669540278032E-3</v>
      </c>
      <c r="N102" s="43">
        <f t="shared" si="28"/>
        <v>8.8034048745200266E-2</v>
      </c>
      <c r="O102" s="43">
        <f t="shared" si="23"/>
        <v>7.7499937384722965E-3</v>
      </c>
      <c r="P102" s="44">
        <f t="shared" si="29"/>
        <v>6.3774303640394278E-3</v>
      </c>
      <c r="R102" s="43">
        <f t="shared" si="24"/>
        <v>7.1066026733699772E-2</v>
      </c>
      <c r="S102" s="43">
        <f t="shared" si="16"/>
        <v>5.0503801557149307E-3</v>
      </c>
      <c r="T102" s="44">
        <f t="shared" si="17"/>
        <v>5.1482198445160655E-3</v>
      </c>
      <c r="V102" s="43">
        <f t="shared" si="18"/>
        <v>0.12733721203819925</v>
      </c>
      <c r="W102" s="43">
        <f t="shared" si="22"/>
        <v>1.6214765569661317E-2</v>
      </c>
      <c r="X102" s="44">
        <f t="shared" si="19"/>
        <v>9.2246603910605077E-3</v>
      </c>
      <c r="Z102" s="43">
        <f t="shared" si="20"/>
        <v>0.16708638624129968</v>
      </c>
      <c r="AA102" s="43">
        <f t="shared" si="25"/>
        <v>2.7917860467176779E-2</v>
      </c>
      <c r="AB102" s="44">
        <f t="shared" si="21"/>
        <v>1.2104200683953903E-2</v>
      </c>
    </row>
    <row r="103" spans="1:28" x14ac:dyDescent="0.3">
      <c r="A103" s="40">
        <v>27181</v>
      </c>
      <c r="B103" s="41">
        <v>13.847</v>
      </c>
      <c r="C103" s="36"/>
      <c r="D103" s="37">
        <v>13.9168541271892</v>
      </c>
      <c r="E103" s="37">
        <v>13.892034048745201</v>
      </c>
      <c r="F103" s="37">
        <v>13.908005972742</v>
      </c>
      <c r="G103" s="37">
        <v>13.9290205134881</v>
      </c>
      <c r="H103" s="37">
        <v>13.9713444187537</v>
      </c>
      <c r="J103" s="43">
        <f t="shared" si="26"/>
        <v>6.985412718920081E-2</v>
      </c>
      <c r="K103" s="43">
        <f t="shared" si="27"/>
        <v>4.8795990853650441E-3</v>
      </c>
      <c r="L103" s="44">
        <f t="shared" si="15"/>
        <v>5.0447120090417281E-3</v>
      </c>
      <c r="N103" s="43">
        <f t="shared" si="28"/>
        <v>4.5034048745201005E-2</v>
      </c>
      <c r="O103" s="43">
        <f t="shared" si="23"/>
        <v>2.0280655463851402E-3</v>
      </c>
      <c r="P103" s="44">
        <f t="shared" si="29"/>
        <v>3.2522603268001016E-3</v>
      </c>
      <c r="R103" s="43">
        <f t="shared" si="24"/>
        <v>6.100597274200048E-2</v>
      </c>
      <c r="S103" s="43">
        <f t="shared" si="16"/>
        <v>3.7217287101977054E-3</v>
      </c>
      <c r="T103" s="44">
        <f t="shared" si="17"/>
        <v>4.4057176819528041E-3</v>
      </c>
      <c r="V103" s="43">
        <f t="shared" si="18"/>
        <v>8.2020513488100022E-2</v>
      </c>
      <c r="W103" s="43">
        <f t="shared" si="22"/>
        <v>6.7273646328515979E-3</v>
      </c>
      <c r="X103" s="44">
        <f t="shared" si="19"/>
        <v>5.9233417699212842E-3</v>
      </c>
      <c r="Z103" s="43">
        <f t="shared" si="20"/>
        <v>0.12434441875370084</v>
      </c>
      <c r="AA103" s="43">
        <f t="shared" si="25"/>
        <v>1.5461534475195708E-2</v>
      </c>
      <c r="AB103" s="44">
        <f t="shared" si="21"/>
        <v>8.9798814727883904E-3</v>
      </c>
    </row>
    <row r="104" spans="1:28" x14ac:dyDescent="0.3">
      <c r="A104" s="34">
        <v>27211</v>
      </c>
      <c r="B104" s="41">
        <v>13.872999999999999</v>
      </c>
      <c r="C104" s="36"/>
      <c r="D104" s="37">
        <v>13.934325848423001</v>
      </c>
      <c r="E104" s="37">
        <v>13.892034048745201</v>
      </c>
      <c r="F104" s="37">
        <v>13.9287180758867</v>
      </c>
      <c r="G104" s="37">
        <v>13.9570711465564</v>
      </c>
      <c r="H104" s="37">
        <v>13.971584371489801</v>
      </c>
      <c r="J104" s="43">
        <f t="shared" si="26"/>
        <v>6.1325848423001261E-2</v>
      </c>
      <c r="K104" s="43">
        <f t="shared" si="27"/>
        <v>3.7608596848009261E-3</v>
      </c>
      <c r="L104" s="44">
        <f t="shared" si="15"/>
        <v>4.4205181592302505E-3</v>
      </c>
      <c r="N104" s="43">
        <f t="shared" si="28"/>
        <v>1.9034048745201204E-2</v>
      </c>
      <c r="O104" s="43">
        <f t="shared" si="23"/>
        <v>3.6229501163469554E-4</v>
      </c>
      <c r="P104" s="44">
        <f t="shared" si="29"/>
        <v>1.3720211017949403E-3</v>
      </c>
      <c r="R104" s="43">
        <f t="shared" si="24"/>
        <v>5.5718075886700191E-2</v>
      </c>
      <c r="S104" s="43">
        <f t="shared" si="16"/>
        <v>3.1045039805160813E-3</v>
      </c>
      <c r="T104" s="44">
        <f t="shared" si="17"/>
        <v>4.0162961065883509E-3</v>
      </c>
      <c r="V104" s="43">
        <f t="shared" si="18"/>
        <v>8.4071146556400578E-2</v>
      </c>
      <c r="W104" s="43">
        <f t="shared" si="22"/>
        <v>7.0679576833077851E-3</v>
      </c>
      <c r="X104" s="44">
        <f t="shared" si="19"/>
        <v>6.060055255272874E-3</v>
      </c>
      <c r="Z104" s="43">
        <f t="shared" si="20"/>
        <v>9.858437148980137E-2</v>
      </c>
      <c r="AA104" s="43">
        <f t="shared" si="25"/>
        <v>9.7188783020391613E-3</v>
      </c>
      <c r="AB104" s="44">
        <f t="shared" si="21"/>
        <v>7.1062042449218897E-3</v>
      </c>
    </row>
    <row r="105" spans="1:28" x14ac:dyDescent="0.3">
      <c r="A105" s="40">
        <v>27242</v>
      </c>
      <c r="B105" s="41">
        <v>13.917</v>
      </c>
      <c r="C105" s="36"/>
      <c r="D105" s="37">
        <v>13.9492949699285</v>
      </c>
      <c r="E105" s="37">
        <v>13.892034048745201</v>
      </c>
      <c r="F105" s="37">
        <v>13.9351667545866</v>
      </c>
      <c r="G105" s="37">
        <v>13.968345982359001</v>
      </c>
      <c r="H105" s="37">
        <v>13.9718232889419</v>
      </c>
      <c r="J105" s="43">
        <f t="shared" si="26"/>
        <v>3.229496992850045E-2</v>
      </c>
      <c r="K105" s="43">
        <f t="shared" si="27"/>
        <v>1.0429650826827483E-3</v>
      </c>
      <c r="L105" s="44">
        <f t="shared" si="15"/>
        <v>2.3205410597471041E-3</v>
      </c>
      <c r="N105" s="43">
        <f t="shared" si="28"/>
        <v>2.4965951254799279E-2</v>
      </c>
      <c r="O105" s="43">
        <f t="shared" si="23"/>
        <v>6.2329872205701368E-4</v>
      </c>
      <c r="P105" s="44">
        <f t="shared" si="29"/>
        <v>1.7939176011208795E-3</v>
      </c>
      <c r="R105" s="43">
        <f t="shared" si="24"/>
        <v>1.816675458660022E-2</v>
      </c>
      <c r="S105" s="43">
        <f t="shared" si="16"/>
        <v>3.3003097220976011E-4</v>
      </c>
      <c r="T105" s="44">
        <f t="shared" si="17"/>
        <v>1.3053642729467716E-3</v>
      </c>
      <c r="V105" s="43">
        <f t="shared" si="18"/>
        <v>5.1345982359000786E-2</v>
      </c>
      <c r="W105" s="43">
        <f t="shared" si="22"/>
        <v>2.6364099044108198E-3</v>
      </c>
      <c r="X105" s="44">
        <f t="shared" si="19"/>
        <v>3.6894432966157065E-3</v>
      </c>
      <c r="Z105" s="43">
        <f t="shared" si="20"/>
        <v>5.4823288941900472E-2</v>
      </c>
      <c r="AA105" s="43">
        <f t="shared" si="25"/>
        <v>3.0055930104071066E-3</v>
      </c>
      <c r="AB105" s="44">
        <f t="shared" si="21"/>
        <v>3.9393036532227111E-3</v>
      </c>
    </row>
    <row r="106" spans="1:28" x14ac:dyDescent="0.3">
      <c r="A106" s="34">
        <v>27273</v>
      </c>
      <c r="B106" s="41">
        <v>13.871</v>
      </c>
      <c r="C106" s="36"/>
      <c r="D106" s="37">
        <v>13.942797545071301</v>
      </c>
      <c r="E106" s="37">
        <v>13.892034048745201</v>
      </c>
      <c r="F106" s="37">
        <v>13.9252631282961</v>
      </c>
      <c r="G106" s="37">
        <v>13.9600097013404</v>
      </c>
      <c r="H106" s="37">
        <v>13.9720633552738</v>
      </c>
      <c r="J106" s="43">
        <f t="shared" si="26"/>
        <v>7.1797545071300206E-2</v>
      </c>
      <c r="K106" s="43">
        <f t="shared" si="27"/>
        <v>5.1548874782653843E-3</v>
      </c>
      <c r="L106" s="44">
        <f t="shared" si="15"/>
        <v>5.1760900491168776E-3</v>
      </c>
      <c r="N106" s="43">
        <f t="shared" si="28"/>
        <v>2.1034048745200096E-2</v>
      </c>
      <c r="O106" s="43">
        <f t="shared" si="23"/>
        <v>4.4243120661545372E-4</v>
      </c>
      <c r="P106" s="44">
        <f t="shared" si="29"/>
        <v>1.516404638829219E-3</v>
      </c>
      <c r="R106" s="43">
        <f t="shared" si="24"/>
        <v>5.4263128296099694E-2</v>
      </c>
      <c r="S106" s="43">
        <f t="shared" si="16"/>
        <v>2.9444870924789754E-3</v>
      </c>
      <c r="T106" s="44">
        <f t="shared" si="17"/>
        <v>3.9119838725470181E-3</v>
      </c>
      <c r="V106" s="43">
        <f t="shared" si="18"/>
        <v>8.9009701340399872E-2</v>
      </c>
      <c r="W106" s="43">
        <f t="shared" si="22"/>
        <v>7.922726932707182E-3</v>
      </c>
      <c r="X106" s="44">
        <f t="shared" si="19"/>
        <v>6.4169635455554657E-3</v>
      </c>
      <c r="Z106" s="43">
        <f t="shared" si="20"/>
        <v>0.10106335527379962</v>
      </c>
      <c r="AA106" s="43">
        <f t="shared" si="25"/>
        <v>1.021380177919824E-2</v>
      </c>
      <c r="AB106" s="44">
        <f t="shared" si="21"/>
        <v>7.285945878004442E-3</v>
      </c>
    </row>
    <row r="107" spans="1:28" x14ac:dyDescent="0.3">
      <c r="A107" s="40">
        <v>27303</v>
      </c>
      <c r="B107" s="41">
        <v>13.78</v>
      </c>
      <c r="C107" s="36"/>
      <c r="D107" s="37">
        <v>13.931209398171999</v>
      </c>
      <c r="E107" s="37">
        <v>13.892034048745201</v>
      </c>
      <c r="F107" s="37">
        <v>13.9200155654882</v>
      </c>
      <c r="G107" s="37">
        <v>13.953277858341901</v>
      </c>
      <c r="H107" s="37">
        <v>13.972300193331399</v>
      </c>
      <c r="J107" s="43">
        <f t="shared" si="26"/>
        <v>0.15120939817199996</v>
      </c>
      <c r="K107" s="43">
        <f t="shared" si="27"/>
        <v>2.2864282095538428E-2</v>
      </c>
      <c r="L107" s="44">
        <f t="shared" si="15"/>
        <v>1.0973105817997096E-2</v>
      </c>
      <c r="N107" s="43">
        <f t="shared" si="28"/>
        <v>0.11203404874520118</v>
      </c>
      <c r="O107" s="43">
        <f t="shared" si="23"/>
        <v>1.2551628078242113E-2</v>
      </c>
      <c r="P107" s="44">
        <f t="shared" si="29"/>
        <v>8.1301922166328866E-3</v>
      </c>
      <c r="R107" s="43">
        <f t="shared" si="24"/>
        <v>0.14001556548820027</v>
      </c>
      <c r="S107" s="43">
        <f t="shared" si="16"/>
        <v>1.9604358578980498E-2</v>
      </c>
      <c r="T107" s="44">
        <f t="shared" si="17"/>
        <v>1.0160781240072589E-2</v>
      </c>
      <c r="V107" s="43">
        <f t="shared" si="18"/>
        <v>0.17327785834190124</v>
      </c>
      <c r="W107" s="43">
        <f t="shared" si="22"/>
        <v>3.002521619155599E-2</v>
      </c>
      <c r="X107" s="44">
        <f t="shared" si="19"/>
        <v>1.2574590590849147E-2</v>
      </c>
      <c r="Z107" s="43">
        <f t="shared" si="20"/>
        <v>0.19230019333140014</v>
      </c>
      <c r="AA107" s="43">
        <f t="shared" si="25"/>
        <v>3.6979364355293871E-2</v>
      </c>
      <c r="AB107" s="44">
        <f t="shared" si="21"/>
        <v>1.3955021286748923E-2</v>
      </c>
    </row>
    <row r="108" spans="1:28" x14ac:dyDescent="0.3">
      <c r="A108" s="34">
        <v>27334</v>
      </c>
      <c r="B108" s="41">
        <v>13.782999999999999</v>
      </c>
      <c r="C108" s="36"/>
      <c r="D108" s="37">
        <v>13.8821609186347</v>
      </c>
      <c r="E108" s="37">
        <v>13.892034048745201</v>
      </c>
      <c r="F108" s="37">
        <v>13.8765807930527</v>
      </c>
      <c r="G108" s="37">
        <v>13.9068426117708</v>
      </c>
      <c r="H108" s="37">
        <v>13.9725406087103</v>
      </c>
      <c r="J108" s="43">
        <f t="shared" si="26"/>
        <v>9.9160918634700224E-2</v>
      </c>
      <c r="K108" s="43">
        <f t="shared" si="27"/>
        <v>9.8328877844776376E-3</v>
      </c>
      <c r="L108" s="44">
        <f t="shared" si="15"/>
        <v>7.1944365257708941E-3</v>
      </c>
      <c r="N108" s="43">
        <f t="shared" si="28"/>
        <v>0.10903404874520106</v>
      </c>
      <c r="O108" s="43">
        <f t="shared" si="23"/>
        <v>1.1888423785770881E-2</v>
      </c>
      <c r="P108" s="44">
        <f t="shared" si="29"/>
        <v>7.9107631680476725E-3</v>
      </c>
      <c r="R108" s="43">
        <f t="shared" si="24"/>
        <v>9.3580793052700173E-2</v>
      </c>
      <c r="S108" s="43">
        <f t="shared" si="16"/>
        <v>8.7573648283722962E-3</v>
      </c>
      <c r="T108" s="44">
        <f t="shared" si="17"/>
        <v>6.7895808643038654E-3</v>
      </c>
      <c r="V108" s="43">
        <f t="shared" si="18"/>
        <v>0.12384261177080091</v>
      </c>
      <c r="W108" s="43">
        <f t="shared" si="22"/>
        <v>1.5336992490213317E-2</v>
      </c>
      <c r="X108" s="44">
        <f t="shared" si="19"/>
        <v>8.985170991134073E-3</v>
      </c>
      <c r="Z108" s="43">
        <f t="shared" si="20"/>
        <v>0.18954060871030087</v>
      </c>
      <c r="AA108" s="43">
        <f t="shared" si="25"/>
        <v>3.5925642350271382E-2</v>
      </c>
      <c r="AB108" s="44">
        <f t="shared" si="21"/>
        <v>1.375176730104483E-2</v>
      </c>
    </row>
    <row r="109" spans="1:28" x14ac:dyDescent="0.3">
      <c r="A109" s="40">
        <v>27364</v>
      </c>
      <c r="B109" s="41">
        <v>13.757999999999999</v>
      </c>
      <c r="C109" s="36"/>
      <c r="D109" s="37">
        <v>13.8759755317092</v>
      </c>
      <c r="E109" s="37">
        <v>13.892034048745201</v>
      </c>
      <c r="F109" s="37">
        <v>13.87839238798</v>
      </c>
      <c r="G109" s="37">
        <v>13.8934906055668</v>
      </c>
      <c r="H109" s="37">
        <v>13.972779102301899</v>
      </c>
      <c r="J109" s="43">
        <f t="shared" si="26"/>
        <v>0.11797553170920061</v>
      </c>
      <c r="K109" s="43">
        <f t="shared" si="27"/>
        <v>1.3918226082068599E-2</v>
      </c>
      <c r="L109" s="44">
        <f t="shared" si="15"/>
        <v>8.5750495500218505E-3</v>
      </c>
      <c r="N109" s="43">
        <f t="shared" si="28"/>
        <v>0.13403404874520142</v>
      </c>
      <c r="O109" s="43">
        <f t="shared" si="23"/>
        <v>1.7965126223031029E-2</v>
      </c>
      <c r="P109" s="44">
        <f t="shared" si="29"/>
        <v>9.7422625923245694E-3</v>
      </c>
      <c r="R109" s="43">
        <f t="shared" si="24"/>
        <v>0.12039238798000085</v>
      </c>
      <c r="S109" s="43">
        <f t="shared" si="16"/>
        <v>1.4494327083527053E-2</v>
      </c>
      <c r="T109" s="44">
        <f t="shared" si="17"/>
        <v>8.7507187076610593E-3</v>
      </c>
      <c r="V109" s="43">
        <f t="shared" si="18"/>
        <v>0.13549060556680104</v>
      </c>
      <c r="W109" s="43">
        <f t="shared" si="22"/>
        <v>1.8357704196858456E-2</v>
      </c>
      <c r="X109" s="44">
        <f t="shared" si="19"/>
        <v>9.8481324005524826E-3</v>
      </c>
      <c r="Z109" s="43">
        <f t="shared" si="20"/>
        <v>0.21477910230190034</v>
      </c>
      <c r="AA109" s="43">
        <f t="shared" si="25"/>
        <v>4.6130062785610174E-2</v>
      </c>
      <c r="AB109" s="44">
        <f t="shared" si="21"/>
        <v>1.5611215460234071E-2</v>
      </c>
    </row>
    <row r="110" spans="1:28" x14ac:dyDescent="0.3">
      <c r="A110" s="34">
        <v>27395</v>
      </c>
      <c r="B110" s="41">
        <v>13.925000000000001</v>
      </c>
      <c r="C110" s="36"/>
      <c r="D110" s="37">
        <v>13.9103819968728</v>
      </c>
      <c r="E110" s="37">
        <v>13.892034048745201</v>
      </c>
      <c r="F110" s="37">
        <v>13.905843712460699</v>
      </c>
      <c r="G110" s="37">
        <v>13.940825839969101</v>
      </c>
      <c r="H110" s="37">
        <v>13.973024107212201</v>
      </c>
      <c r="J110" s="43">
        <f t="shared" si="26"/>
        <v>1.4618003127200296E-2</v>
      </c>
      <c r="K110" s="43">
        <f t="shared" si="27"/>
        <v>2.1368601542683764E-4</v>
      </c>
      <c r="L110" s="44">
        <f t="shared" si="15"/>
        <v>1.0497668313967897E-3</v>
      </c>
      <c r="N110" s="43">
        <f t="shared" si="28"/>
        <v>3.2965951254800174E-2</v>
      </c>
      <c r="O110" s="43">
        <f t="shared" si="23"/>
        <v>1.0867539421338611E-3</v>
      </c>
      <c r="P110" s="44">
        <f t="shared" si="29"/>
        <v>2.3673932678492044E-3</v>
      </c>
      <c r="R110" s="43">
        <f t="shared" si="24"/>
        <v>1.9156287539301431E-2</v>
      </c>
      <c r="S110" s="43">
        <f t="shared" si="16"/>
        <v>3.6696335228839528E-4</v>
      </c>
      <c r="T110" s="44">
        <f t="shared" si="17"/>
        <v>1.3756759453717364E-3</v>
      </c>
      <c r="V110" s="43">
        <f t="shared" si="18"/>
        <v>1.5825839969100031E-2</v>
      </c>
      <c r="W110" s="43">
        <f t="shared" si="22"/>
        <v>2.5045721072756408E-4</v>
      </c>
      <c r="X110" s="44">
        <f t="shared" si="19"/>
        <v>1.1365055633105947E-3</v>
      </c>
      <c r="Z110" s="43">
        <f t="shared" si="20"/>
        <v>4.8024107212199851E-2</v>
      </c>
      <c r="AA110" s="43">
        <f t="shared" si="25"/>
        <v>2.3063148735288658E-3</v>
      </c>
      <c r="AB110" s="44">
        <f t="shared" si="21"/>
        <v>3.4487689200861653E-3</v>
      </c>
    </row>
    <row r="111" spans="1:28" x14ac:dyDescent="0.3">
      <c r="A111" s="40">
        <v>27426</v>
      </c>
      <c r="B111" s="41">
        <v>13.907</v>
      </c>
      <c r="C111" s="36"/>
      <c r="D111" s="37">
        <v>13.880889747096299</v>
      </c>
      <c r="E111" s="37">
        <v>13.892034048745201</v>
      </c>
      <c r="F111" s="37">
        <v>13.8818330787122</v>
      </c>
      <c r="G111" s="37">
        <v>13.9171394447868</v>
      </c>
      <c r="H111" s="37">
        <v>13.9732646350097</v>
      </c>
      <c r="J111" s="43">
        <f t="shared" si="26"/>
        <v>2.6110252903700726E-2</v>
      </c>
      <c r="K111" s="43">
        <f t="shared" si="27"/>
        <v>6.8174530669521218E-4</v>
      </c>
      <c r="L111" s="44">
        <f t="shared" si="15"/>
        <v>1.8774899621558012E-3</v>
      </c>
      <c r="N111" s="43">
        <f t="shared" si="28"/>
        <v>1.4965951254799492E-2</v>
      </c>
      <c r="O111" s="43">
        <f t="shared" si="23"/>
        <v>2.239796969610345E-4</v>
      </c>
      <c r="P111" s="44">
        <f t="shared" si="29"/>
        <v>1.0761451970086641E-3</v>
      </c>
      <c r="R111" s="43">
        <f t="shared" si="24"/>
        <v>2.5166921287800292E-2</v>
      </c>
      <c r="S111" s="43">
        <f t="shared" si="16"/>
        <v>6.333739271063355E-4</v>
      </c>
      <c r="T111" s="44">
        <f t="shared" si="17"/>
        <v>1.8096585379880846E-3</v>
      </c>
      <c r="V111" s="43">
        <f t="shared" si="18"/>
        <v>1.0139444786799956E-2</v>
      </c>
      <c r="W111" s="43">
        <f t="shared" si="22"/>
        <v>1.0280834058456481E-4</v>
      </c>
      <c r="X111" s="44">
        <f t="shared" si="19"/>
        <v>7.2908929221255161E-4</v>
      </c>
      <c r="Z111" s="43">
        <f t="shared" si="20"/>
        <v>6.6264635009700257E-2</v>
      </c>
      <c r="AA111" s="43">
        <f t="shared" si="25"/>
        <v>4.3910018529687931E-3</v>
      </c>
      <c r="AB111" s="44">
        <f t="shared" si="21"/>
        <v>4.7648403688574283E-3</v>
      </c>
    </row>
    <row r="112" spans="1:28" x14ac:dyDescent="0.3">
      <c r="A112" s="34">
        <v>27454</v>
      </c>
      <c r="B112" s="41">
        <v>13.923</v>
      </c>
      <c r="C112" s="36"/>
      <c r="D112" s="37">
        <v>13.8324959827029</v>
      </c>
      <c r="E112" s="37">
        <v>13.892034048745201</v>
      </c>
      <c r="F112" s="37">
        <v>13.8239781179643</v>
      </c>
      <c r="G112" s="37">
        <v>13.8667629985431</v>
      </c>
      <c r="H112" s="37">
        <v>13.973506913683901</v>
      </c>
      <c r="J112" s="43">
        <f t="shared" si="26"/>
        <v>9.0504017297099892E-2</v>
      </c>
      <c r="K112" s="43">
        <f t="shared" si="27"/>
        <v>8.1909771469137558E-3</v>
      </c>
      <c r="L112" s="44">
        <f t="shared" si="15"/>
        <v>6.5003244485455644E-3</v>
      </c>
      <c r="N112" s="43">
        <f t="shared" si="28"/>
        <v>3.0965951254799506E-2</v>
      </c>
      <c r="O112" s="43">
        <f t="shared" si="23"/>
        <v>9.5889013711461914E-4</v>
      </c>
      <c r="P112" s="44">
        <f t="shared" si="29"/>
        <v>2.2240861347984993E-3</v>
      </c>
      <c r="R112" s="43">
        <f t="shared" si="24"/>
        <v>9.902188203570006E-2</v>
      </c>
      <c r="S112" s="43">
        <f t="shared" si="16"/>
        <v>9.8053331218920983E-3</v>
      </c>
      <c r="T112" s="44">
        <f t="shared" si="17"/>
        <v>7.1121081689075674E-3</v>
      </c>
      <c r="V112" s="43">
        <f t="shared" si="18"/>
        <v>5.6237001456899804E-2</v>
      </c>
      <c r="W112" s="43">
        <f t="shared" si="22"/>
        <v>3.1626003328633508E-3</v>
      </c>
      <c r="X112" s="44">
        <f t="shared" si="19"/>
        <v>4.039143967313065E-3</v>
      </c>
      <c r="Z112" s="43">
        <f t="shared" si="20"/>
        <v>5.0506913683900478E-2</v>
      </c>
      <c r="AA112" s="43">
        <f t="shared" si="25"/>
        <v>2.5509483298729735E-3</v>
      </c>
      <c r="AB112" s="44">
        <f t="shared" si="21"/>
        <v>3.6275884280615152E-3</v>
      </c>
    </row>
    <row r="113" spans="1:28" x14ac:dyDescent="0.3">
      <c r="A113" s="40">
        <v>27485</v>
      </c>
      <c r="B113" s="41">
        <v>13.91</v>
      </c>
      <c r="C113" s="36"/>
      <c r="D113" s="37">
        <v>13.889611899359901</v>
      </c>
      <c r="E113" s="37">
        <v>13.892034048745201</v>
      </c>
      <c r="F113" s="37">
        <v>13.8716287875909</v>
      </c>
      <c r="G113" s="37">
        <v>13.9015751304379</v>
      </c>
      <c r="H113" s="37">
        <v>13.973747186931501</v>
      </c>
      <c r="J113" s="43">
        <f t="shared" si="26"/>
        <v>2.0388100640099438E-2</v>
      </c>
      <c r="K113" s="43">
        <f t="shared" si="27"/>
        <v>4.1567464771082312E-4</v>
      </c>
      <c r="L113" s="44">
        <f t="shared" si="15"/>
        <v>1.465715358741872E-3</v>
      </c>
      <c r="N113" s="43">
        <f t="shared" si="28"/>
        <v>1.7965951254799606E-2</v>
      </c>
      <c r="O113" s="43">
        <f t="shared" si="23"/>
        <v>3.2277540448983553E-4</v>
      </c>
      <c r="P113" s="44">
        <f t="shared" si="29"/>
        <v>1.291585280718879E-3</v>
      </c>
      <c r="R113" s="43">
        <f t="shared" si="24"/>
        <v>3.8371212409099797E-2</v>
      </c>
      <c r="S113" s="43">
        <f t="shared" si="16"/>
        <v>1.4723499417442544E-3</v>
      </c>
      <c r="T113" s="44">
        <f t="shared" si="17"/>
        <v>2.7585343212868296E-3</v>
      </c>
      <c r="V113" s="43">
        <f t="shared" si="18"/>
        <v>8.4248695621003122E-3</v>
      </c>
      <c r="W113" s="43">
        <f t="shared" si="22"/>
        <v>7.0978427138404301E-5</v>
      </c>
      <c r="X113" s="44">
        <f t="shared" si="19"/>
        <v>6.0566999008629136E-4</v>
      </c>
      <c r="Z113" s="43">
        <f t="shared" si="20"/>
        <v>6.3747186931500721E-2</v>
      </c>
      <c r="AA113" s="43">
        <f t="shared" si="25"/>
        <v>4.0637038416796965E-3</v>
      </c>
      <c r="AB113" s="44">
        <f t="shared" si="21"/>
        <v>4.5828315551042931E-3</v>
      </c>
    </row>
    <row r="114" spans="1:28" x14ac:dyDescent="0.3">
      <c r="A114" s="34">
        <v>27515</v>
      </c>
      <c r="B114" s="41">
        <v>13.914</v>
      </c>
      <c r="C114" s="36"/>
      <c r="D114" s="37">
        <v>13.8926197961526</v>
      </c>
      <c r="E114" s="37">
        <v>13.892034048745201</v>
      </c>
      <c r="F114" s="37">
        <v>13.8748434065403</v>
      </c>
      <c r="G114" s="37">
        <v>13.931337258227501</v>
      </c>
      <c r="H114" s="37">
        <v>13.973988467282499</v>
      </c>
      <c r="J114" s="43">
        <f t="shared" si="26"/>
        <v>2.1380203847400026E-2</v>
      </c>
      <c r="K114" s="43">
        <f t="shared" si="27"/>
        <v>4.5711311655637885E-4</v>
      </c>
      <c r="L114" s="44">
        <f t="shared" si="15"/>
        <v>1.5365965105217786E-3</v>
      </c>
      <c r="N114" s="43">
        <f t="shared" si="28"/>
        <v>2.1965951254799165E-2</v>
      </c>
      <c r="O114" s="43">
        <f t="shared" si="23"/>
        <v>4.8250301452821301E-4</v>
      </c>
      <c r="P114" s="44">
        <f t="shared" si="29"/>
        <v>1.5786942112116693E-3</v>
      </c>
      <c r="R114" s="43">
        <f t="shared" si="24"/>
        <v>3.9156593459699351E-2</v>
      </c>
      <c r="S114" s="43">
        <f t="shared" si="16"/>
        <v>1.5332388113681701E-3</v>
      </c>
      <c r="T114" s="44">
        <f t="shared" si="17"/>
        <v>2.8141866795816698E-3</v>
      </c>
      <c r="V114" s="43">
        <f t="shared" si="18"/>
        <v>1.7337258227501096E-2</v>
      </c>
      <c r="W114" s="43">
        <f t="shared" si="22"/>
        <v>3.0058052284705444E-4</v>
      </c>
      <c r="X114" s="44">
        <f t="shared" si="19"/>
        <v>1.2460297705549157E-3</v>
      </c>
      <c r="Z114" s="43">
        <f t="shared" si="20"/>
        <v>5.9988467282499514E-2</v>
      </c>
      <c r="AA114" s="43">
        <f t="shared" si="25"/>
        <v>3.5986162069035145E-3</v>
      </c>
      <c r="AB114" s="44">
        <f t="shared" si="21"/>
        <v>4.3113746789204769E-3</v>
      </c>
    </row>
    <row r="115" spans="1:28" x14ac:dyDescent="0.3">
      <c r="A115" s="40">
        <v>27546</v>
      </c>
      <c r="B115" s="41">
        <v>13.914</v>
      </c>
      <c r="C115" s="36"/>
      <c r="D115" s="37">
        <v>13.9168432586644</v>
      </c>
      <c r="E115" s="37">
        <v>13.892034048745201</v>
      </c>
      <c r="F115" s="37">
        <v>13.907787298113201</v>
      </c>
      <c r="G115" s="37">
        <v>13.929020553454899</v>
      </c>
      <c r="H115" s="37">
        <v>13.974233965113999</v>
      </c>
      <c r="J115" s="43">
        <f t="shared" si="26"/>
        <v>2.8432586644004942E-3</v>
      </c>
      <c r="K115" s="43">
        <f t="shared" si="27"/>
        <v>8.084119832688483E-6</v>
      </c>
      <c r="L115" s="44">
        <f t="shared" si="15"/>
        <v>2.043451677735011E-4</v>
      </c>
      <c r="N115" s="43">
        <f t="shared" si="28"/>
        <v>2.1965951254799165E-2</v>
      </c>
      <c r="O115" s="43">
        <f t="shared" si="23"/>
        <v>4.8250301452821301E-4</v>
      </c>
      <c r="P115" s="44">
        <f t="shared" si="29"/>
        <v>1.5786942112116693E-3</v>
      </c>
      <c r="R115" s="43">
        <f t="shared" si="24"/>
        <v>6.2127018867990103E-3</v>
      </c>
      <c r="S115" s="43">
        <f t="shared" si="16"/>
        <v>3.8597664734235982E-5</v>
      </c>
      <c r="T115" s="44">
        <f t="shared" si="17"/>
        <v>4.465072507401905E-4</v>
      </c>
      <c r="V115" s="43">
        <f t="shared" si="18"/>
        <v>1.5020553454899499E-2</v>
      </c>
      <c r="W115" s="43">
        <f t="shared" si="22"/>
        <v>2.2561702609149328E-4</v>
      </c>
      <c r="X115" s="44">
        <f t="shared" si="19"/>
        <v>1.0795280620166379E-3</v>
      </c>
      <c r="Z115" s="43">
        <f t="shared" si="20"/>
        <v>6.0233965113999588E-2</v>
      </c>
      <c r="AA115" s="43">
        <f t="shared" si="25"/>
        <v>3.6281305533545196E-3</v>
      </c>
      <c r="AB115" s="44">
        <f t="shared" si="21"/>
        <v>4.3290186225384206E-3</v>
      </c>
    </row>
    <row r="116" spans="1:28" x14ac:dyDescent="0.3">
      <c r="A116" s="34">
        <v>27576</v>
      </c>
      <c r="B116" s="41">
        <v>13.89</v>
      </c>
      <c r="C116" s="36"/>
      <c r="D116" s="37">
        <v>13.9343151974123</v>
      </c>
      <c r="E116" s="37">
        <v>13.892034048745201</v>
      </c>
      <c r="F116" s="37">
        <v>13.928503466502599</v>
      </c>
      <c r="G116" s="37">
        <v>13.957071181139</v>
      </c>
      <c r="H116" s="37">
        <v>13.974474424628401</v>
      </c>
      <c r="J116" s="43">
        <f t="shared" si="26"/>
        <v>4.4315197412299057E-2</v>
      </c>
      <c r="K116" s="43">
        <f t="shared" si="27"/>
        <v>1.9638367216910368E-3</v>
      </c>
      <c r="L116" s="44">
        <f t="shared" si="15"/>
        <v>3.1904389785672466E-3</v>
      </c>
      <c r="N116" s="43">
        <f t="shared" si="28"/>
        <v>2.0340487451999678E-3</v>
      </c>
      <c r="O116" s="43">
        <f t="shared" si="23"/>
        <v>4.137354297849564E-6</v>
      </c>
      <c r="P116" s="44">
        <f t="shared" si="29"/>
        <v>1.4643979447084E-4</v>
      </c>
      <c r="R116" s="43">
        <f t="shared" si="24"/>
        <v>3.8503466502598727E-2</v>
      </c>
      <c r="S116" s="43">
        <f t="shared" si="16"/>
        <v>1.4825169327167423E-3</v>
      </c>
      <c r="T116" s="44">
        <f t="shared" si="17"/>
        <v>2.7720278259610312E-3</v>
      </c>
      <c r="V116" s="43">
        <f t="shared" si="18"/>
        <v>6.7071181138999236E-2</v>
      </c>
      <c r="W116" s="43">
        <f t="shared" si="22"/>
        <v>4.4985433393804472E-3</v>
      </c>
      <c r="X116" s="44">
        <f t="shared" si="19"/>
        <v>4.8287387429085124E-3</v>
      </c>
      <c r="Z116" s="43">
        <f t="shared" si="20"/>
        <v>8.4474424628400158E-2</v>
      </c>
      <c r="AA116" s="43">
        <f t="shared" si="25"/>
        <v>7.1359284162992595E-3</v>
      </c>
      <c r="AB116" s="44">
        <f t="shared" si="21"/>
        <v>6.081672039481653E-3</v>
      </c>
    </row>
    <row r="117" spans="1:28" x14ac:dyDescent="0.3">
      <c r="A117" s="40">
        <v>27607</v>
      </c>
      <c r="B117" s="41">
        <v>13.82</v>
      </c>
      <c r="C117" s="36"/>
      <c r="D117" s="37">
        <v>13.9492845320786</v>
      </c>
      <c r="E117" s="37">
        <v>13.892034048745201</v>
      </c>
      <c r="F117" s="37">
        <v>13.9349563506991</v>
      </c>
      <c r="G117" s="37">
        <v>13.9683460122827</v>
      </c>
      <c r="H117" s="37">
        <v>13.9747151014205</v>
      </c>
      <c r="J117" s="43">
        <f t="shared" si="26"/>
        <v>0.12928453207860002</v>
      </c>
      <c r="K117" s="43">
        <f t="shared" si="27"/>
        <v>1.671449023478256E-2</v>
      </c>
      <c r="L117" s="44">
        <f t="shared" si="15"/>
        <v>9.3548865469319838E-3</v>
      </c>
      <c r="N117" s="43">
        <f t="shared" si="28"/>
        <v>7.2034048745200252E-2</v>
      </c>
      <c r="O117" s="43">
        <f t="shared" si="23"/>
        <v>5.188904178625886E-3</v>
      </c>
      <c r="P117" s="44">
        <f t="shared" si="29"/>
        <v>5.2123045401736793E-3</v>
      </c>
      <c r="R117" s="43">
        <f t="shared" si="24"/>
        <v>0.11495635069909937</v>
      </c>
      <c r="S117" s="43">
        <f t="shared" si="16"/>
        <v>1.3214962566054325E-2</v>
      </c>
      <c r="T117" s="44">
        <f t="shared" si="17"/>
        <v>8.318115101237292E-3</v>
      </c>
      <c r="V117" s="43">
        <f t="shared" si="18"/>
        <v>0.14834601228269939</v>
      </c>
      <c r="W117" s="43">
        <f t="shared" si="22"/>
        <v>2.2006539360178799E-2</v>
      </c>
      <c r="X117" s="44">
        <f t="shared" si="19"/>
        <v>1.0734154289630926E-2</v>
      </c>
      <c r="Z117" s="43">
        <f t="shared" si="20"/>
        <v>0.15471510142049993</v>
      </c>
      <c r="AA117" s="43">
        <f t="shared" si="25"/>
        <v>2.3936762607555579E-2</v>
      </c>
      <c r="AB117" s="44">
        <f t="shared" si="21"/>
        <v>1.1195014574565841E-2</v>
      </c>
    </row>
    <row r="118" spans="1:28" x14ac:dyDescent="0.3">
      <c r="A118" s="34">
        <v>27638</v>
      </c>
      <c r="B118" s="41">
        <v>13.874000000000001</v>
      </c>
      <c r="C118" s="36"/>
      <c r="D118" s="37">
        <v>13.942787316116201</v>
      </c>
      <c r="E118" s="37">
        <v>13.892034048745201</v>
      </c>
      <c r="F118" s="37">
        <v>13.925057089488501</v>
      </c>
      <c r="G118" s="37">
        <v>13.9600097272328</v>
      </c>
      <c r="H118" s="37">
        <v>13.9749558632868</v>
      </c>
      <c r="J118" s="43">
        <f t="shared" si="26"/>
        <v>6.8787316116200259E-2</v>
      </c>
      <c r="K118" s="43">
        <f t="shared" si="27"/>
        <v>4.731694858470064E-3</v>
      </c>
      <c r="L118" s="44">
        <f t="shared" si="15"/>
        <v>4.9580017382298011E-3</v>
      </c>
      <c r="N118" s="43">
        <f t="shared" si="28"/>
        <v>1.8034048745199982E-2</v>
      </c>
      <c r="O118" s="43">
        <f t="shared" si="23"/>
        <v>3.2522691414424903E-4</v>
      </c>
      <c r="P118" s="44">
        <f t="shared" si="29"/>
        <v>1.2998449434337596E-3</v>
      </c>
      <c r="R118" s="43">
        <f t="shared" si="24"/>
        <v>5.1057089488500296E-2</v>
      </c>
      <c r="S118" s="43">
        <f t="shared" si="16"/>
        <v>2.6068263870367273E-3</v>
      </c>
      <c r="T118" s="44">
        <f t="shared" si="17"/>
        <v>3.6800554626279583E-3</v>
      </c>
      <c r="V118" s="43">
        <f t="shared" si="18"/>
        <v>8.6009727232799094E-2</v>
      </c>
      <c r="W118" s="43">
        <f t="shared" si="22"/>
        <v>7.3976731786605018E-3</v>
      </c>
      <c r="X118" s="44">
        <f t="shared" si="19"/>
        <v>6.1993460597375731E-3</v>
      </c>
      <c r="Z118" s="43">
        <f t="shared" si="20"/>
        <v>0.10095586328679929</v>
      </c>
      <c r="AA118" s="43">
        <f t="shared" si="25"/>
        <v>1.0192086331982908E-2</v>
      </c>
      <c r="AB118" s="44">
        <f t="shared" si="21"/>
        <v>7.2766226961798533E-3</v>
      </c>
    </row>
    <row r="119" spans="1:28" x14ac:dyDescent="0.3">
      <c r="A119" s="40">
        <v>27668</v>
      </c>
      <c r="B119" s="41">
        <v>13.766</v>
      </c>
      <c r="C119" s="36"/>
      <c r="D119" s="37">
        <v>13.931199373931101</v>
      </c>
      <c r="E119" s="37">
        <v>13.892034048745201</v>
      </c>
      <c r="F119" s="37">
        <v>13.9198137337942</v>
      </c>
      <c r="G119" s="37">
        <v>13.953277880746199</v>
      </c>
      <c r="H119" s="37">
        <v>13.975195943344801</v>
      </c>
      <c r="J119" s="43">
        <f t="shared" si="26"/>
        <v>0.16519937393110062</v>
      </c>
      <c r="K119" s="43">
        <f t="shared" si="27"/>
        <v>2.7290833147227609E-2</v>
      </c>
      <c r="L119" s="44">
        <f t="shared" si="15"/>
        <v>1.2000535662581769E-2</v>
      </c>
      <c r="N119" s="43">
        <f t="shared" si="28"/>
        <v>0.12603404874520052</v>
      </c>
      <c r="O119" s="43">
        <f t="shared" si="23"/>
        <v>1.588458144310758E-2</v>
      </c>
      <c r="P119" s="44">
        <f t="shared" si="29"/>
        <v>9.1554590109836215E-3</v>
      </c>
      <c r="R119" s="43">
        <f t="shared" si="24"/>
        <v>0.15381373379420005</v>
      </c>
      <c r="S119" s="43">
        <f t="shared" si="16"/>
        <v>2.3658664703713039E-2</v>
      </c>
      <c r="T119" s="44">
        <f t="shared" si="17"/>
        <v>1.1173451532340553E-2</v>
      </c>
      <c r="V119" s="43">
        <f t="shared" si="18"/>
        <v>0.18727788074619944</v>
      </c>
      <c r="W119" s="43">
        <f t="shared" si="22"/>
        <v>3.5073004616787702E-2</v>
      </c>
      <c r="X119" s="44">
        <f t="shared" si="19"/>
        <v>1.360437895875341E-2</v>
      </c>
      <c r="Z119" s="43">
        <f t="shared" si="20"/>
        <v>0.20919594334480074</v>
      </c>
      <c r="AA119" s="43">
        <f t="shared" si="25"/>
        <v>4.3762942711921084E-2</v>
      </c>
      <c r="AB119" s="44">
        <f t="shared" si="21"/>
        <v>1.5196567146941795E-2</v>
      </c>
    </row>
    <row r="120" spans="1:28" x14ac:dyDescent="0.3">
      <c r="A120" s="34">
        <v>27699</v>
      </c>
      <c r="B120" s="41">
        <v>13.680999999999999</v>
      </c>
      <c r="C120" s="36"/>
      <c r="D120" s="37">
        <v>13.882151095011</v>
      </c>
      <c r="E120" s="37">
        <v>13.892034048745201</v>
      </c>
      <c r="F120" s="37">
        <v>13.8763836251856</v>
      </c>
      <c r="G120" s="37">
        <v>13.9068426311569</v>
      </c>
      <c r="H120" s="37">
        <v>13.9754363636851</v>
      </c>
      <c r="J120" s="43">
        <f t="shared" si="26"/>
        <v>0.20115109501100115</v>
      </c>
      <c r="K120" s="43">
        <f t="shared" si="27"/>
        <v>4.0461763024124811E-2</v>
      </c>
      <c r="L120" s="44">
        <f t="shared" si="15"/>
        <v>1.4702952635845418E-2</v>
      </c>
      <c r="N120" s="43">
        <f t="shared" si="28"/>
        <v>0.21103404874520137</v>
      </c>
      <c r="O120" s="43">
        <f t="shared" si="23"/>
        <v>4.4535369729792031E-2</v>
      </c>
      <c r="P120" s="44">
        <f t="shared" si="29"/>
        <v>1.5425337968364986E-2</v>
      </c>
      <c r="R120" s="43">
        <f t="shared" si="24"/>
        <v>0.19538362518560071</v>
      </c>
      <c r="S120" s="43">
        <f t="shared" si="16"/>
        <v>3.81747609906673E-2</v>
      </c>
      <c r="T120" s="44">
        <f t="shared" si="17"/>
        <v>1.4281384780761693E-2</v>
      </c>
      <c r="V120" s="43">
        <f t="shared" si="18"/>
        <v>0.22584263115690106</v>
      </c>
      <c r="W120" s="43">
        <f t="shared" si="22"/>
        <v>5.1004894047872062E-2</v>
      </c>
      <c r="X120" s="44">
        <f t="shared" si="19"/>
        <v>1.650775755843148E-2</v>
      </c>
      <c r="Z120" s="43">
        <f t="shared" si="20"/>
        <v>0.29443636368510084</v>
      </c>
      <c r="AA120" s="43">
        <f t="shared" si="25"/>
        <v>8.6692772260104967E-2</v>
      </c>
      <c r="AB120" s="44">
        <f t="shared" si="21"/>
        <v>2.152155278744981E-2</v>
      </c>
    </row>
    <row r="121" spans="1:28" x14ac:dyDescent="0.3">
      <c r="A121" s="40">
        <v>27729</v>
      </c>
      <c r="B121" s="41">
        <v>13.691000000000001</v>
      </c>
      <c r="C121" s="36"/>
      <c r="D121" s="37">
        <v>13.8759659046877</v>
      </c>
      <c r="E121" s="37">
        <v>13.892034048745201</v>
      </c>
      <c r="F121" s="37">
        <v>13.878199148056799</v>
      </c>
      <c r="G121" s="37">
        <v>13.8934906223413</v>
      </c>
      <c r="H121" s="37">
        <v>13.9756768511464</v>
      </c>
      <c r="J121" s="43">
        <f t="shared" si="26"/>
        <v>0.18496590468769902</v>
      </c>
      <c r="K121" s="43">
        <f t="shared" si="27"/>
        <v>3.4212385896938959E-2</v>
      </c>
      <c r="L121" s="44">
        <f t="shared" si="15"/>
        <v>1.3510036132327735E-2</v>
      </c>
      <c r="N121" s="43">
        <f t="shared" si="28"/>
        <v>0.20103404874519981</v>
      </c>
      <c r="O121" s="43">
        <f t="shared" si="23"/>
        <v>4.0414688754887372E-2</v>
      </c>
      <c r="P121" s="44">
        <f t="shared" si="29"/>
        <v>1.4683664359447799E-2</v>
      </c>
      <c r="R121" s="43">
        <f t="shared" si="24"/>
        <v>0.18719914805679849</v>
      </c>
      <c r="S121" s="43">
        <f t="shared" si="16"/>
        <v>3.5043521033191166E-2</v>
      </c>
      <c r="T121" s="44">
        <f t="shared" si="17"/>
        <v>1.3673153754787707E-2</v>
      </c>
      <c r="V121" s="43">
        <f t="shared" si="18"/>
        <v>0.20249062234129944</v>
      </c>
      <c r="W121" s="43">
        <f t="shared" si="22"/>
        <v>4.100245213616676E-2</v>
      </c>
      <c r="X121" s="44">
        <f t="shared" si="19"/>
        <v>1.4790053490709184E-2</v>
      </c>
      <c r="Z121" s="43">
        <f t="shared" si="20"/>
        <v>0.28467685114639885</v>
      </c>
      <c r="AA121" s="43">
        <f t="shared" si="25"/>
        <v>8.1040909578628931E-2</v>
      </c>
      <c r="AB121" s="44">
        <f t="shared" si="21"/>
        <v>2.0792991830136501E-2</v>
      </c>
    </row>
    <row r="122" spans="1:28" x14ac:dyDescent="0.3">
      <c r="A122" s="34">
        <v>27760</v>
      </c>
      <c r="B122" s="41">
        <v>13.766999999999999</v>
      </c>
      <c r="C122" s="36"/>
      <c r="D122" s="37">
        <v>13.9103725625188</v>
      </c>
      <c r="E122" s="37">
        <v>13.892034048745201</v>
      </c>
      <c r="F122" s="37">
        <v>13.9056539723887</v>
      </c>
      <c r="G122" s="37">
        <v>13.9408258544837</v>
      </c>
      <c r="H122" s="37">
        <v>13.9759186803061</v>
      </c>
      <c r="J122" s="43">
        <f t="shared" si="26"/>
        <v>0.14337256251880071</v>
      </c>
      <c r="K122" s="43">
        <f t="shared" si="27"/>
        <v>2.0555691683207419E-2</v>
      </c>
      <c r="L122" s="44">
        <f t="shared" si="15"/>
        <v>1.0414219693382779E-2</v>
      </c>
      <c r="N122" s="43">
        <f t="shared" si="28"/>
        <v>0.12503404874520108</v>
      </c>
      <c r="O122" s="43">
        <f t="shared" si="23"/>
        <v>1.5633513345617318E-2</v>
      </c>
      <c r="P122" s="44">
        <f t="shared" si="29"/>
        <v>9.0821565152321548E-3</v>
      </c>
      <c r="R122" s="43">
        <f t="shared" si="24"/>
        <v>0.13865397238870081</v>
      </c>
      <c r="S122" s="43">
        <f t="shared" si="16"/>
        <v>1.9224924059166607E-2</v>
      </c>
      <c r="T122" s="44">
        <f t="shared" si="17"/>
        <v>1.0071473261327872E-2</v>
      </c>
      <c r="V122" s="43">
        <f t="shared" si="18"/>
        <v>0.17382585448370058</v>
      </c>
      <c r="W122" s="43">
        <f t="shared" si="22"/>
        <v>3.021542768698865E-2</v>
      </c>
      <c r="X122" s="44">
        <f t="shared" si="19"/>
        <v>1.2626269665410082E-2</v>
      </c>
      <c r="Z122" s="43">
        <f t="shared" si="20"/>
        <v>0.20891868030610006</v>
      </c>
      <c r="AA122" s="43">
        <f t="shared" si="25"/>
        <v>4.364701498084244E-2</v>
      </c>
      <c r="AB122" s="44">
        <f t="shared" si="21"/>
        <v>1.5175323622147168E-2</v>
      </c>
    </row>
    <row r="123" spans="1:28" x14ac:dyDescent="0.3">
      <c r="A123" s="40">
        <v>27791</v>
      </c>
      <c r="B123" s="41">
        <v>13.670999999999999</v>
      </c>
      <c r="C123" s="36"/>
      <c r="D123" s="37">
        <v>13.880880501554</v>
      </c>
      <c r="E123" s="37">
        <v>13.892034048745201</v>
      </c>
      <c r="F123" s="37">
        <v>13.8816474639315</v>
      </c>
      <c r="G123" s="37">
        <v>13.917139457346</v>
      </c>
      <c r="H123" s="37">
        <v>13.9761594612604</v>
      </c>
      <c r="J123" s="43">
        <f t="shared" si="26"/>
        <v>0.20988050155400018</v>
      </c>
      <c r="K123" s="43">
        <f t="shared" si="27"/>
        <v>4.404982493255867E-2</v>
      </c>
      <c r="L123" s="44">
        <f t="shared" si="15"/>
        <v>1.5352242085728929E-2</v>
      </c>
      <c r="N123" s="43">
        <f t="shared" si="28"/>
        <v>0.22103404874520116</v>
      </c>
      <c r="O123" s="43">
        <f t="shared" si="23"/>
        <v>4.8856050704695966E-2</v>
      </c>
      <c r="P123" s="44">
        <f t="shared" si="29"/>
        <v>1.6168096609260565E-2</v>
      </c>
      <c r="R123" s="43">
        <f t="shared" si="24"/>
        <v>0.21064746393150102</v>
      </c>
      <c r="S123" s="43">
        <f t="shared" si="16"/>
        <v>4.4372354060773021E-2</v>
      </c>
      <c r="T123" s="44">
        <f t="shared" si="17"/>
        <v>1.5408343495830666E-2</v>
      </c>
      <c r="V123" s="43">
        <f t="shared" si="18"/>
        <v>0.24613945734600051</v>
      </c>
      <c r="W123" s="43">
        <f t="shared" si="22"/>
        <v>6.0584632462583603E-2</v>
      </c>
      <c r="X123" s="44">
        <f t="shared" si="19"/>
        <v>1.8004495453587926E-2</v>
      </c>
      <c r="Z123" s="43">
        <f t="shared" si="20"/>
        <v>0.30515946126040028</v>
      </c>
      <c r="AA123" s="43">
        <f t="shared" si="25"/>
        <v>9.3122296796737739E-2</v>
      </c>
      <c r="AB123" s="44">
        <f t="shared" si="21"/>
        <v>2.232166346722261E-2</v>
      </c>
    </row>
    <row r="124" spans="1:28" x14ac:dyDescent="0.3">
      <c r="A124" s="34">
        <v>27820</v>
      </c>
      <c r="B124" s="41">
        <v>13.555</v>
      </c>
      <c r="C124" s="36"/>
      <c r="D124" s="37">
        <v>13.8324869221935</v>
      </c>
      <c r="E124" s="37">
        <v>13.892034048745201</v>
      </c>
      <c r="F124" s="37">
        <v>13.823796982788499</v>
      </c>
      <c r="G124" s="37">
        <v>13.8667630094104</v>
      </c>
      <c r="H124" s="37">
        <v>13.9764007657091</v>
      </c>
      <c r="J124" s="43">
        <f t="shared" si="26"/>
        <v>0.27748692219349991</v>
      </c>
      <c r="K124" s="43">
        <f t="shared" si="27"/>
        <v>7.6998991988421472E-2</v>
      </c>
      <c r="L124" s="44">
        <f t="shared" si="15"/>
        <v>2.04711857022132E-2</v>
      </c>
      <c r="N124" s="43">
        <f t="shared" si="28"/>
        <v>0.33703404874520082</v>
      </c>
      <c r="O124" s="43">
        <f t="shared" si="23"/>
        <v>0.1135919500135824</v>
      </c>
      <c r="P124" s="44">
        <f t="shared" si="29"/>
        <v>2.4864186554422782E-2</v>
      </c>
      <c r="R124" s="43">
        <f t="shared" si="24"/>
        <v>0.26879698278849951</v>
      </c>
      <c r="S124" s="43">
        <f t="shared" si="16"/>
        <v>7.2251817956200906E-2</v>
      </c>
      <c r="T124" s="44">
        <f t="shared" si="17"/>
        <v>1.983009832449277E-2</v>
      </c>
      <c r="V124" s="43">
        <f t="shared" si="18"/>
        <v>0.31176300941040047</v>
      </c>
      <c r="W124" s="43">
        <f t="shared" si="22"/>
        <v>9.719617403662946E-2</v>
      </c>
      <c r="X124" s="44">
        <f t="shared" si="19"/>
        <v>2.2999853147207708E-2</v>
      </c>
      <c r="Z124" s="43">
        <f t="shared" si="20"/>
        <v>0.4214007657090999</v>
      </c>
      <c r="AA124" s="43">
        <f t="shared" si="25"/>
        <v>0.17757860534021572</v>
      </c>
      <c r="AB124" s="44">
        <f t="shared" si="21"/>
        <v>3.1088215839845067E-2</v>
      </c>
    </row>
    <row r="125" spans="1:28" x14ac:dyDescent="0.3">
      <c r="A125" s="40">
        <v>27851</v>
      </c>
      <c r="B125" s="41">
        <v>13.805</v>
      </c>
      <c r="C125" s="36"/>
      <c r="D125" s="37">
        <v>13.889603020180401</v>
      </c>
      <c r="E125" s="37">
        <v>13.892034048745201</v>
      </c>
      <c r="F125" s="37">
        <v>13.8714506722867</v>
      </c>
      <c r="G125" s="37">
        <v>13.901575139841199</v>
      </c>
      <c r="H125" s="37">
        <v>13.9766413427669</v>
      </c>
      <c r="J125" s="43">
        <f t="shared" si="26"/>
        <v>8.460302018040089E-2</v>
      </c>
      <c r="K125" s="43">
        <f t="shared" si="27"/>
        <v>7.1576710236453201E-3</v>
      </c>
      <c r="L125" s="44">
        <f t="shared" si="15"/>
        <v>6.1284331894531615E-3</v>
      </c>
      <c r="N125" s="43">
        <f t="shared" si="28"/>
        <v>8.703404874520082E-2</v>
      </c>
      <c r="O125" s="43">
        <f t="shared" si="23"/>
        <v>7.5749256409819929E-3</v>
      </c>
      <c r="P125" s="44">
        <f t="shared" si="29"/>
        <v>6.3045308761463838E-3</v>
      </c>
      <c r="R125" s="43">
        <f t="shared" si="24"/>
        <v>6.6450672286700652E-2</v>
      </c>
      <c r="S125" s="43">
        <f t="shared" si="16"/>
        <v>4.4156918473544863E-3</v>
      </c>
      <c r="T125" s="44">
        <f t="shared" si="17"/>
        <v>4.8135220779935281E-3</v>
      </c>
      <c r="V125" s="43">
        <f t="shared" si="18"/>
        <v>9.6575139841199586E-2</v>
      </c>
      <c r="W125" s="43">
        <f t="shared" si="22"/>
        <v>9.3267576353472555E-3</v>
      </c>
      <c r="X125" s="44">
        <f t="shared" si="19"/>
        <v>6.9956638783918576E-3</v>
      </c>
      <c r="Z125" s="43">
        <f t="shared" si="20"/>
        <v>0.17164134276690035</v>
      </c>
      <c r="AA125" s="43">
        <f t="shared" si="25"/>
        <v>2.9460750546824576E-2</v>
      </c>
      <c r="AB125" s="44">
        <f t="shared" si="21"/>
        <v>1.2433273652075361E-2</v>
      </c>
    </row>
    <row r="126" spans="1:28" x14ac:dyDescent="0.3">
      <c r="A126" s="34">
        <v>27881</v>
      </c>
      <c r="B126" s="41">
        <v>13.683</v>
      </c>
      <c r="C126" s="36"/>
      <c r="D126" s="37">
        <v>13.892611094673899</v>
      </c>
      <c r="E126" s="37">
        <v>13.892034048745201</v>
      </c>
      <c r="F126" s="37">
        <v>13.874668821958499</v>
      </c>
      <c r="G126" s="37">
        <v>13.931337266364</v>
      </c>
      <c r="H126" s="37">
        <v>13.9768821889768</v>
      </c>
      <c r="J126" s="43">
        <f t="shared" si="26"/>
        <v>0.2096110946738996</v>
      </c>
      <c r="K126" s="43">
        <f t="shared" si="27"/>
        <v>4.39368110103905E-2</v>
      </c>
      <c r="L126" s="44">
        <f t="shared" si="15"/>
        <v>1.531908899173424E-2</v>
      </c>
      <c r="N126" s="43">
        <f t="shared" si="28"/>
        <v>0.20903404874520071</v>
      </c>
      <c r="O126" s="43">
        <f t="shared" si="23"/>
        <v>4.3695233534810946E-2</v>
      </c>
      <c r="P126" s="44">
        <f t="shared" si="29"/>
        <v>1.5276916520149142E-2</v>
      </c>
      <c r="R126" s="43">
        <f t="shared" si="24"/>
        <v>0.19166882195849944</v>
      </c>
      <c r="S126" s="43">
        <f t="shared" si="16"/>
        <v>3.6736937310958957E-2</v>
      </c>
      <c r="T126" s="44">
        <f t="shared" si="17"/>
        <v>1.4007806910655517E-2</v>
      </c>
      <c r="V126" s="43">
        <f t="shared" si="18"/>
        <v>0.24833726636400044</v>
      </c>
      <c r="W126" s="43">
        <f t="shared" si="22"/>
        <v>6.1671397865144507E-2</v>
      </c>
      <c r="X126" s="44">
        <f t="shared" si="19"/>
        <v>1.8149328828765653E-2</v>
      </c>
      <c r="Z126" s="43">
        <f t="shared" si="20"/>
        <v>0.29388218897680041</v>
      </c>
      <c r="AA126" s="43">
        <f t="shared" si="25"/>
        <v>8.6366740997795829E-2</v>
      </c>
      <c r="AB126" s="44">
        <f t="shared" si="21"/>
        <v>2.1477906086150727E-2</v>
      </c>
    </row>
    <row r="127" spans="1:28" x14ac:dyDescent="0.3">
      <c r="A127" s="40">
        <v>27912</v>
      </c>
      <c r="B127" s="41">
        <v>13.75</v>
      </c>
      <c r="C127" s="36"/>
      <c r="D127" s="37">
        <v>13.9168347313302</v>
      </c>
      <c r="E127" s="37">
        <v>13.892034048745201</v>
      </c>
      <c r="F127" s="37">
        <v>13.9076158076972</v>
      </c>
      <c r="G127" s="37">
        <v>13.929020560495299</v>
      </c>
      <c r="H127" s="37">
        <v>13.977124797473399</v>
      </c>
      <c r="J127" s="43">
        <f t="shared" si="26"/>
        <v>0.16683473133019966</v>
      </c>
      <c r="K127" s="43">
        <f t="shared" si="27"/>
        <v>2.7833827578019905E-2</v>
      </c>
      <c r="L127" s="44">
        <f t="shared" si="15"/>
        <v>1.2133435005832702E-2</v>
      </c>
      <c r="N127" s="43">
        <f t="shared" si="28"/>
        <v>0.14203404874520054</v>
      </c>
      <c r="O127" s="43">
        <f t="shared" si="23"/>
        <v>2.0173671002954002E-2</v>
      </c>
      <c r="P127" s="44">
        <f t="shared" si="29"/>
        <v>1.0329748999650949E-2</v>
      </c>
      <c r="R127" s="43">
        <f t="shared" si="24"/>
        <v>0.15761580769719963</v>
      </c>
      <c r="S127" s="43">
        <f t="shared" si="16"/>
        <v>2.4842742836040613E-2</v>
      </c>
      <c r="T127" s="44">
        <f t="shared" si="17"/>
        <v>1.146296783252361E-2</v>
      </c>
      <c r="V127" s="43">
        <f t="shared" si="18"/>
        <v>0.17902056049529946</v>
      </c>
      <c r="W127" s="43">
        <f t="shared" si="22"/>
        <v>3.2048361080051171E-2</v>
      </c>
      <c r="X127" s="44">
        <f t="shared" si="19"/>
        <v>1.3019677126930871E-2</v>
      </c>
      <c r="Z127" s="43">
        <f t="shared" si="20"/>
        <v>0.2271247974733992</v>
      </c>
      <c r="AA127" s="43">
        <f t="shared" si="25"/>
        <v>5.1585673627332601E-2</v>
      </c>
      <c r="AB127" s="44">
        <f t="shared" si="21"/>
        <v>1.6518167088974488E-2</v>
      </c>
    </row>
    <row r="128" spans="1:28" x14ac:dyDescent="0.3">
      <c r="A128" s="34">
        <v>27942</v>
      </c>
      <c r="B128" s="41">
        <v>13.818</v>
      </c>
      <c r="C128" s="36"/>
      <c r="D128" s="37">
        <v>13.934306840737399</v>
      </c>
      <c r="E128" s="37">
        <v>13.892034048745201</v>
      </c>
      <c r="F128" s="37">
        <v>13.928335164111401</v>
      </c>
      <c r="G128" s="37">
        <v>13.9570711872309</v>
      </c>
      <c r="H128" s="37">
        <v>13.9773655105204</v>
      </c>
      <c r="J128" s="43">
        <f t="shared" si="26"/>
        <v>0.1163068407373995</v>
      </c>
      <c r="K128" s="43">
        <f t="shared" si="27"/>
        <v>1.3527281202314811E-2</v>
      </c>
      <c r="L128" s="44">
        <f t="shared" si="15"/>
        <v>8.4170531724851276E-3</v>
      </c>
      <c r="N128" s="43">
        <f t="shared" si="28"/>
        <v>7.403404874520092E-2</v>
      </c>
      <c r="O128" s="43">
        <f t="shared" si="23"/>
        <v>5.4810403736067857E-3</v>
      </c>
      <c r="P128" s="44">
        <f t="shared" si="29"/>
        <v>5.3577977091620295E-3</v>
      </c>
      <c r="R128" s="43">
        <f t="shared" si="24"/>
        <v>0.11033516411140099</v>
      </c>
      <c r="S128" s="43">
        <f t="shared" si="16"/>
        <v>1.2173848439489788E-2</v>
      </c>
      <c r="T128" s="44">
        <f t="shared" si="17"/>
        <v>7.9848866776234609E-3</v>
      </c>
      <c r="V128" s="43">
        <f t="shared" si="18"/>
        <v>0.13907118723090051</v>
      </c>
      <c r="W128" s="43">
        <f t="shared" si="22"/>
        <v>1.9340795117812185E-2</v>
      </c>
      <c r="X128" s="44">
        <f t="shared" si="19"/>
        <v>1.0064494661376502E-2</v>
      </c>
      <c r="Z128" s="43">
        <f t="shared" si="20"/>
        <v>0.15936551052040038</v>
      </c>
      <c r="AA128" s="43">
        <f t="shared" si="25"/>
        <v>2.5397365943427844E-2</v>
      </c>
      <c r="AB128" s="44">
        <f t="shared" si="21"/>
        <v>1.1533182119004224E-2</v>
      </c>
    </row>
    <row r="129" spans="1:28" x14ac:dyDescent="0.3">
      <c r="A129" s="40">
        <v>27973</v>
      </c>
      <c r="B129" s="41">
        <v>13.798</v>
      </c>
      <c r="C129" s="36"/>
      <c r="D129" s="37">
        <v>13.949276342647501</v>
      </c>
      <c r="E129" s="37">
        <v>13.892034048745201</v>
      </c>
      <c r="F129" s="37">
        <v>13.9347913463249</v>
      </c>
      <c r="G129" s="37">
        <v>13.9683460175539</v>
      </c>
      <c r="H129" s="37">
        <v>13.977606147379801</v>
      </c>
      <c r="J129" s="43">
        <f t="shared" si="26"/>
        <v>0.15127634264750078</v>
      </c>
      <c r="K129" s="43">
        <f t="shared" si="27"/>
        <v>2.2884531844804063E-2</v>
      </c>
      <c r="L129" s="44">
        <f t="shared" si="15"/>
        <v>1.0963642748767995E-2</v>
      </c>
      <c r="N129" s="43">
        <f t="shared" si="28"/>
        <v>9.4034048745200494E-2</v>
      </c>
      <c r="O129" s="43">
        <f t="shared" si="23"/>
        <v>8.8424023234147421E-3</v>
      </c>
      <c r="P129" s="44">
        <f t="shared" si="29"/>
        <v>6.8150491915640304E-3</v>
      </c>
      <c r="R129" s="43">
        <f t="shared" si="24"/>
        <v>0.13679134632489998</v>
      </c>
      <c r="S129" s="43">
        <f t="shared" si="16"/>
        <v>1.8711872429378728E-2</v>
      </c>
      <c r="T129" s="44">
        <f t="shared" si="17"/>
        <v>9.9138531906725596E-3</v>
      </c>
      <c r="V129" s="43">
        <f t="shared" si="18"/>
        <v>0.1703460175539</v>
      </c>
      <c r="W129" s="43">
        <f t="shared" si="22"/>
        <v>2.9017765696473605E-2</v>
      </c>
      <c r="X129" s="44">
        <f t="shared" si="19"/>
        <v>1.2345703547898245E-2</v>
      </c>
      <c r="Z129" s="43">
        <f t="shared" si="20"/>
        <v>0.17960614737980052</v>
      </c>
      <c r="AA129" s="43">
        <f t="shared" si="25"/>
        <v>3.2258368176614621E-2</v>
      </c>
      <c r="AB129" s="44">
        <f t="shared" si="21"/>
        <v>1.3016824712262684E-2</v>
      </c>
    </row>
    <row r="130" spans="1:28" x14ac:dyDescent="0.3">
      <c r="A130" s="34">
        <v>28004</v>
      </c>
      <c r="B130" s="41">
        <v>13.837999999999999</v>
      </c>
      <c r="C130" s="36"/>
      <c r="D130" s="37">
        <v>13.9427792905819</v>
      </c>
      <c r="E130" s="37">
        <v>13.892034048745201</v>
      </c>
      <c r="F130" s="37">
        <v>13.924895508283299</v>
      </c>
      <c r="G130" s="37">
        <v>13.9600097317939</v>
      </c>
      <c r="H130" s="37">
        <v>13.9778468895675</v>
      </c>
      <c r="J130" s="43">
        <f t="shared" si="26"/>
        <v>0.1047792905819005</v>
      </c>
      <c r="K130" s="43">
        <f t="shared" si="27"/>
        <v>1.0978699734846342E-2</v>
      </c>
      <c r="L130" s="44">
        <f t="shared" si="15"/>
        <v>7.5718521883148216E-3</v>
      </c>
      <c r="N130" s="43">
        <f t="shared" si="28"/>
        <v>5.4034048745201346E-2</v>
      </c>
      <c r="O130" s="43">
        <f t="shared" si="23"/>
        <v>2.9196784237987953E-3</v>
      </c>
      <c r="P130" s="44">
        <f t="shared" si="29"/>
        <v>3.9047585449632424E-3</v>
      </c>
      <c r="R130" s="43">
        <f t="shared" si="24"/>
        <v>8.689550828330006E-2</v>
      </c>
      <c r="S130" s="43">
        <f t="shared" si="16"/>
        <v>7.5508293598130693E-3</v>
      </c>
      <c r="T130" s="44">
        <f t="shared" si="17"/>
        <v>6.2794846280748709E-3</v>
      </c>
      <c r="V130" s="43">
        <f t="shared" si="18"/>
        <v>0.1220097317939004</v>
      </c>
      <c r="W130" s="43">
        <f t="shared" si="22"/>
        <v>1.488637465241951E-2</v>
      </c>
      <c r="X130" s="44">
        <f t="shared" si="19"/>
        <v>8.8170061998771795E-3</v>
      </c>
      <c r="Z130" s="43">
        <f t="shared" si="20"/>
        <v>0.13984688956750091</v>
      </c>
      <c r="AA130" s="43">
        <f t="shared" si="25"/>
        <v>1.9557152521704795E-2</v>
      </c>
      <c r="AB130" s="44">
        <f t="shared" si="21"/>
        <v>1.0106004449161795E-2</v>
      </c>
    </row>
    <row r="131" spans="1:28" x14ac:dyDescent="0.3">
      <c r="A131" s="40">
        <v>28034</v>
      </c>
      <c r="B131" s="41">
        <v>13.683999999999999</v>
      </c>
      <c r="C131" s="36"/>
      <c r="D131" s="37">
        <v>13.9311915090135</v>
      </c>
      <c r="E131" s="37">
        <v>13.892034048745201</v>
      </c>
      <c r="F131" s="37">
        <v>13.9196554518795</v>
      </c>
      <c r="G131" s="37">
        <v>13.9532778846929</v>
      </c>
      <c r="H131" s="37">
        <v>13.978087307232</v>
      </c>
      <c r="J131" s="43">
        <f t="shared" si="26"/>
        <v>0.24719150901350062</v>
      </c>
      <c r="K131" s="43">
        <f t="shared" si="27"/>
        <v>6.1103642128371556E-2</v>
      </c>
      <c r="L131" s="44">
        <f t="shared" si="15"/>
        <v>1.8064272801337374E-2</v>
      </c>
      <c r="N131" s="43">
        <f t="shared" si="28"/>
        <v>0.20803404874520126</v>
      </c>
      <c r="O131" s="43">
        <f t="shared" si="23"/>
        <v>4.3278165437320777E-2</v>
      </c>
      <c r="P131" s="44">
        <f t="shared" si="29"/>
        <v>1.5202722065565718E-2</v>
      </c>
      <c r="R131" s="43">
        <f t="shared" si="24"/>
        <v>0.23565545187950043</v>
      </c>
      <c r="S131" s="43">
        <f t="shared" si="16"/>
        <v>5.5533492000531544E-2</v>
      </c>
      <c r="T131" s="44">
        <f t="shared" si="17"/>
        <v>1.7221240271813831E-2</v>
      </c>
      <c r="V131" s="43">
        <f t="shared" si="18"/>
        <v>0.26927788469290093</v>
      </c>
      <c r="W131" s="43">
        <f t="shared" si="22"/>
        <v>7.2510579184683246E-2</v>
      </c>
      <c r="X131" s="44">
        <f t="shared" si="19"/>
        <v>1.9678302009127516E-2</v>
      </c>
      <c r="Z131" s="43">
        <f t="shared" si="20"/>
        <v>0.29408730723200094</v>
      </c>
      <c r="AA131" s="43">
        <f t="shared" si="25"/>
        <v>8.6487344274969305E-2</v>
      </c>
      <c r="AB131" s="44">
        <f t="shared" si="21"/>
        <v>2.1491326164279519E-2</v>
      </c>
    </row>
    <row r="132" spans="1:28" x14ac:dyDescent="0.3">
      <c r="A132" s="34">
        <v>28065</v>
      </c>
      <c r="B132" s="41">
        <v>13.82</v>
      </c>
      <c r="C132" s="36"/>
      <c r="D132" s="37">
        <v>13.882143387495599</v>
      </c>
      <c r="E132" s="37">
        <v>13.892034048745201</v>
      </c>
      <c r="F132" s="37">
        <v>13.8762290007309</v>
      </c>
      <c r="G132" s="37">
        <v>13.906842634571801</v>
      </c>
      <c r="H132" s="37">
        <v>13.9783280578143</v>
      </c>
      <c r="J132" s="43">
        <f t="shared" si="26"/>
        <v>6.2143387495599001E-2</v>
      </c>
      <c r="K132" s="43">
        <f t="shared" si="27"/>
        <v>3.8618006094281701E-3</v>
      </c>
      <c r="L132" s="44">
        <f t="shared" si="15"/>
        <v>4.4966271704485524E-3</v>
      </c>
      <c r="N132" s="43">
        <f t="shared" si="28"/>
        <v>7.2034048745200252E-2</v>
      </c>
      <c r="O132" s="43">
        <f t="shared" si="23"/>
        <v>5.188904178625886E-3</v>
      </c>
      <c r="P132" s="44">
        <f t="shared" si="29"/>
        <v>5.2123045401736793E-3</v>
      </c>
      <c r="R132" s="43">
        <f t="shared" si="24"/>
        <v>5.622900073089987E-2</v>
      </c>
      <c r="S132" s="43">
        <f t="shared" si="16"/>
        <v>3.161700523195538E-3</v>
      </c>
      <c r="T132" s="44">
        <f t="shared" si="17"/>
        <v>4.0686686491244479E-3</v>
      </c>
      <c r="V132" s="43">
        <f t="shared" si="18"/>
        <v>8.6842634571800303E-2</v>
      </c>
      <c r="W132" s="43">
        <f t="shared" si="22"/>
        <v>7.5416431793712451E-3</v>
      </c>
      <c r="X132" s="44">
        <f t="shared" si="19"/>
        <v>6.2838375232851162E-3</v>
      </c>
      <c r="Z132" s="43">
        <f t="shared" si="20"/>
        <v>0.15832805781430004</v>
      </c>
      <c r="AA132" s="43">
        <f t="shared" si="25"/>
        <v>2.5067773891248337E-2</v>
      </c>
      <c r="AB132" s="44">
        <f t="shared" si="21"/>
        <v>1.1456444125492043E-2</v>
      </c>
    </row>
    <row r="133" spans="1:28" x14ac:dyDescent="0.3">
      <c r="A133" s="40">
        <v>28095</v>
      </c>
      <c r="B133" s="41">
        <v>13.913</v>
      </c>
      <c r="C133" s="36"/>
      <c r="D133" s="37">
        <v>13.8759583514244</v>
      </c>
      <c r="E133" s="37">
        <v>13.892034048745201</v>
      </c>
      <c r="F133" s="37">
        <v>13.878047603964999</v>
      </c>
      <c r="G133" s="37">
        <v>13.8934906252962</v>
      </c>
      <c r="H133" s="37">
        <v>13.9785686455064</v>
      </c>
      <c r="J133" s="43">
        <f t="shared" si="26"/>
        <v>3.7041648575600661E-2</v>
      </c>
      <c r="K133" s="43">
        <f t="shared" si="27"/>
        <v>1.3720837291982984E-3</v>
      </c>
      <c r="L133" s="44">
        <f t="shared" si="15"/>
        <v>2.662376811298833E-3</v>
      </c>
      <c r="N133" s="43">
        <f t="shared" si="28"/>
        <v>2.096595125479972E-2</v>
      </c>
      <c r="O133" s="43">
        <f t="shared" si="23"/>
        <v>4.3957111201863795E-4</v>
      </c>
      <c r="P133" s="44">
        <f t="shared" si="29"/>
        <v>1.5069324556026536E-3</v>
      </c>
      <c r="R133" s="43">
        <f t="shared" si="24"/>
        <v>3.4952396035000888E-2</v>
      </c>
      <c r="S133" s="43">
        <f t="shared" si="16"/>
        <v>1.2216699885875457E-3</v>
      </c>
      <c r="T133" s="44">
        <f t="shared" si="17"/>
        <v>2.5122113156760503E-3</v>
      </c>
      <c r="V133" s="43">
        <f t="shared" si="18"/>
        <v>1.9509374703799764E-2</v>
      </c>
      <c r="W133" s="43">
        <f t="shared" si="22"/>
        <v>3.8061570133326214E-4</v>
      </c>
      <c r="X133" s="44">
        <f t="shared" si="19"/>
        <v>1.4022406888377606E-3</v>
      </c>
      <c r="Z133" s="43">
        <f t="shared" si="20"/>
        <v>6.5568645506399292E-2</v>
      </c>
      <c r="AA133" s="43">
        <f t="shared" si="25"/>
        <v>4.2992472735438559E-3</v>
      </c>
      <c r="AB133" s="44">
        <f t="shared" si="21"/>
        <v>4.7127611231509593E-3</v>
      </c>
    </row>
    <row r="134" spans="1:28" x14ac:dyDescent="0.3">
      <c r="A134" s="34"/>
      <c r="B134" s="41"/>
      <c r="C134" s="36"/>
      <c r="D134" s="37"/>
      <c r="E134" s="37"/>
      <c r="F134" s="37"/>
      <c r="G134" s="37"/>
      <c r="H134" s="37"/>
      <c r="J134" s="43"/>
      <c r="K134" s="43"/>
      <c r="L134" s="44"/>
      <c r="N134" s="43"/>
      <c r="O134" s="43"/>
      <c r="P134" s="44"/>
      <c r="R134" s="43"/>
      <c r="S134" s="43"/>
      <c r="T134" s="44"/>
      <c r="V134" s="43"/>
      <c r="W134" s="43"/>
      <c r="X134" s="44"/>
      <c r="Z134" s="43"/>
      <c r="AA134" s="43"/>
      <c r="AB134" s="44"/>
    </row>
    <row r="135" spans="1:28" x14ac:dyDescent="0.3">
      <c r="A135" s="34">
        <v>28126</v>
      </c>
      <c r="B135" s="41">
        <v>13.926</v>
      </c>
      <c r="C135" s="36"/>
      <c r="D135" s="37">
        <v>13.910365160420501</v>
      </c>
      <c r="E135" s="37">
        <v>13.892034048745201</v>
      </c>
      <c r="F135" s="37">
        <v>13.90550517294</v>
      </c>
      <c r="G135" s="37">
        <v>13.940825857040499</v>
      </c>
      <c r="H135" s="37">
        <v>13.978809885485299</v>
      </c>
      <c r="J135" s="43">
        <f>ABS($B135-D135)</f>
        <v>1.5634839579499626E-2</v>
      </c>
      <c r="K135" s="43">
        <f t="shared" ref="K135:K198" si="30">J135^2</f>
        <v>2.4444820867668805E-4</v>
      </c>
      <c r="L135" s="44">
        <f t="shared" ref="L135:L198" si="31">J135/$B135</f>
        <v>1.122708572418471E-3</v>
      </c>
      <c r="N135" s="43">
        <f t="shared" ref="N135:N198" si="32">ABS($B135-E135)</f>
        <v>3.396595125479962E-2</v>
      </c>
      <c r="O135" s="43">
        <f t="shared" ref="O135:O198" si="33">N135^2</f>
        <v>1.153685844643424E-3</v>
      </c>
      <c r="P135" s="44">
        <f>N135/$B135</f>
        <v>2.439031398448917E-3</v>
      </c>
      <c r="R135" s="43">
        <f t="shared" ref="R135:R198" si="34">ABS($B135-F135)</f>
        <v>2.0494827060000276E-2</v>
      </c>
      <c r="S135" s="43">
        <f t="shared" ref="S135:S198" si="35">R135^2</f>
        <v>4.2003793621931952E-4</v>
      </c>
      <c r="T135" s="44">
        <f>R135/B135</f>
        <v>1.4716951788022602E-3</v>
      </c>
      <c r="V135" s="43">
        <f t="shared" ref="V135:V198" si="36">ABS(B135-G135)</f>
        <v>1.4825857040499102E-2</v>
      </c>
      <c r="W135" s="43">
        <f t="shared" ref="W135:W198" si="37">V135^2</f>
        <v>2.1980603698531679E-4</v>
      </c>
      <c r="X135" s="44">
        <f t="shared" ref="X135:X198" si="38">V135/B135</f>
        <v>1.0646170501579133E-3</v>
      </c>
      <c r="Z135" s="43">
        <f t="shared" ref="Z135:Z198" si="39">ABS(H135-B135)</f>
        <v>5.2809885485299191E-2</v>
      </c>
      <c r="AA135" s="43">
        <f t="shared" ref="AA135:AA198" si="40">Z135^2</f>
        <v>2.788884004970414E-3</v>
      </c>
      <c r="AB135" s="44">
        <f t="shared" ref="AB135:AB198" si="41">Z135/B135</f>
        <v>3.7921790525132265E-3</v>
      </c>
    </row>
    <row r="136" spans="1:28" x14ac:dyDescent="0.3">
      <c r="A136" s="40">
        <v>28157</v>
      </c>
      <c r="B136" s="41">
        <v>14.077</v>
      </c>
      <c r="C136" s="36"/>
      <c r="D136" s="37">
        <v>13.8808732475953</v>
      </c>
      <c r="E136" s="37">
        <v>13.892034048745201</v>
      </c>
      <c r="F136" s="37">
        <v>13.8815018996156</v>
      </c>
      <c r="G136" s="37">
        <v>13.917139459558401</v>
      </c>
      <c r="H136" s="37">
        <v>13.979050668861801</v>
      </c>
      <c r="J136" s="43">
        <f t="shared" ref="J136:J199" si="42">ABS($B136-D136)</f>
        <v>0.1961267524046999</v>
      </c>
      <c r="K136" s="43">
        <f t="shared" si="30"/>
        <v>3.846570300881446E-2</v>
      </c>
      <c r="L136" s="44">
        <f t="shared" si="31"/>
        <v>1.3932425403473744E-2</v>
      </c>
      <c r="N136" s="43">
        <f t="shared" si="32"/>
        <v>0.18496595125479942</v>
      </c>
      <c r="O136" s="43">
        <f t="shared" si="33"/>
        <v>3.4212403123592833E-2</v>
      </c>
      <c r="P136" s="44">
        <f t="shared" ref="P136:P199" si="43">N136/$B136</f>
        <v>1.3139585938395924E-2</v>
      </c>
      <c r="R136" s="43">
        <f t="shared" si="34"/>
        <v>0.19549810038440008</v>
      </c>
      <c r="S136" s="43">
        <f t="shared" si="35"/>
        <v>3.821950725390897E-2</v>
      </c>
      <c r="T136" s="44">
        <f t="shared" ref="T136:T199" si="44">R136/B136</f>
        <v>1.3887767307267179E-2</v>
      </c>
      <c r="V136" s="43">
        <f t="shared" si="36"/>
        <v>0.15986054044159914</v>
      </c>
      <c r="W136" s="43">
        <f t="shared" si="37"/>
        <v>2.5555392390280155E-2</v>
      </c>
      <c r="X136" s="44">
        <f t="shared" si="38"/>
        <v>1.1356151199943109E-2</v>
      </c>
      <c r="Z136" s="43">
        <f t="shared" si="39"/>
        <v>9.7949331138199369E-2</v>
      </c>
      <c r="AA136" s="43">
        <f t="shared" si="40"/>
        <v>9.5940714704206322E-3</v>
      </c>
      <c r="AB136" s="44">
        <f t="shared" si="41"/>
        <v>6.9581111840732665E-3</v>
      </c>
    </row>
    <row r="137" spans="1:28" x14ac:dyDescent="0.3">
      <c r="A137" s="34">
        <v>28185</v>
      </c>
      <c r="B137" s="41">
        <v>14.102</v>
      </c>
      <c r="C137" s="36"/>
      <c r="D137" s="37">
        <v>13.832479813409799</v>
      </c>
      <c r="E137" s="37">
        <v>13.892034048745201</v>
      </c>
      <c r="F137" s="37">
        <v>13.823654931470401</v>
      </c>
      <c r="G137" s="37">
        <v>13.8667630113247</v>
      </c>
      <c r="H137" s="37">
        <v>13.9792916380474</v>
      </c>
      <c r="J137" s="43">
        <f t="shared" si="42"/>
        <v>0.26952018659020105</v>
      </c>
      <c r="K137" s="43">
        <f t="shared" si="30"/>
        <v>7.2641130979616789E-2</v>
      </c>
      <c r="L137" s="44">
        <f t="shared" si="31"/>
        <v>1.9112195900595735E-2</v>
      </c>
      <c r="N137" s="43">
        <f t="shared" si="32"/>
        <v>0.20996595125479978</v>
      </c>
      <c r="O137" s="43">
        <f t="shared" si="33"/>
        <v>4.4085700686332954E-2</v>
      </c>
      <c r="P137" s="44">
        <f t="shared" si="43"/>
        <v>1.4889090288951905E-2</v>
      </c>
      <c r="R137" s="43">
        <f t="shared" si="34"/>
        <v>0.27834506852959962</v>
      </c>
      <c r="S137" s="43">
        <f t="shared" si="35"/>
        <v>7.747597717474751E-2</v>
      </c>
      <c r="T137" s="44">
        <f t="shared" si="44"/>
        <v>1.9737985287874033E-2</v>
      </c>
      <c r="V137" s="43">
        <f t="shared" si="36"/>
        <v>0.2352369886753003</v>
      </c>
      <c r="W137" s="43">
        <f t="shared" si="37"/>
        <v>5.5336440841023363E-2</v>
      </c>
      <c r="X137" s="44">
        <f t="shared" si="38"/>
        <v>1.6681108259488035E-2</v>
      </c>
      <c r="Z137" s="43">
        <f t="shared" si="39"/>
        <v>0.1227083619526006</v>
      </c>
      <c r="AA137" s="43">
        <f t="shared" si="40"/>
        <v>1.5057342093090438E-2</v>
      </c>
      <c r="AB137" s="44">
        <f t="shared" si="41"/>
        <v>8.7014864524606866E-3</v>
      </c>
    </row>
    <row r="138" spans="1:28" x14ac:dyDescent="0.3">
      <c r="A138" s="40">
        <v>28216</v>
      </c>
      <c r="B138" s="41">
        <v>14.093999999999999</v>
      </c>
      <c r="C138" s="36"/>
      <c r="D138" s="37">
        <v>13.889596053666301</v>
      </c>
      <c r="E138" s="37">
        <v>13.892034048745201</v>
      </c>
      <c r="F138" s="37">
        <v>13.8713109892044</v>
      </c>
      <c r="G138" s="37">
        <v>13.9015751414977</v>
      </c>
      <c r="H138" s="37">
        <v>13.9795323861785</v>
      </c>
      <c r="J138" s="43">
        <f t="shared" si="42"/>
        <v>0.20440394633369863</v>
      </c>
      <c r="K138" s="43">
        <f t="shared" si="30"/>
        <v>4.1780973276789549E-2</v>
      </c>
      <c r="L138" s="44">
        <f t="shared" si="31"/>
        <v>1.4502905231566528E-2</v>
      </c>
      <c r="N138" s="43">
        <f t="shared" si="32"/>
        <v>0.20196595125479888</v>
      </c>
      <c r="O138" s="43">
        <f t="shared" si="33"/>
        <v>4.0790245466255801E-2</v>
      </c>
      <c r="P138" s="44">
        <f t="shared" si="43"/>
        <v>1.4329924170200006E-2</v>
      </c>
      <c r="R138" s="43">
        <f t="shared" si="34"/>
        <v>0.22268901079559988</v>
      </c>
      <c r="S138" s="43">
        <f t="shared" si="35"/>
        <v>4.9590395529122804E-2</v>
      </c>
      <c r="T138" s="44">
        <f t="shared" si="44"/>
        <v>1.580027038424861E-2</v>
      </c>
      <c r="V138" s="43">
        <f t="shared" si="36"/>
        <v>0.1924248585022994</v>
      </c>
      <c r="W138" s="43">
        <f t="shared" si="37"/>
        <v>3.7027326169629948E-2</v>
      </c>
      <c r="X138" s="44">
        <f t="shared" si="38"/>
        <v>1.3652962856697844E-2</v>
      </c>
      <c r="Z138" s="43">
        <f t="shared" si="39"/>
        <v>0.11446761382149973</v>
      </c>
      <c r="AA138" s="43">
        <f t="shared" si="40"/>
        <v>1.3102834613987995E-2</v>
      </c>
      <c r="AB138" s="44">
        <f t="shared" si="41"/>
        <v>8.1217265376401122E-3</v>
      </c>
    </row>
    <row r="139" spans="1:28" x14ac:dyDescent="0.3">
      <c r="A139" s="34">
        <v>28246</v>
      </c>
      <c r="B139" s="41">
        <v>14.071999999999999</v>
      </c>
      <c r="C139" s="36"/>
      <c r="D139" s="37">
        <v>13.892604267582101</v>
      </c>
      <c r="E139" s="37">
        <v>13.892034048745201</v>
      </c>
      <c r="F139" s="37">
        <v>13.8745319077375</v>
      </c>
      <c r="G139" s="37">
        <v>13.9313372677973</v>
      </c>
      <c r="H139" s="37">
        <v>13.979773239135101</v>
      </c>
      <c r="J139" s="43">
        <f t="shared" si="42"/>
        <v>0.1793957324178983</v>
      </c>
      <c r="K139" s="43">
        <f t="shared" si="30"/>
        <v>3.218282880975417E-2</v>
      </c>
      <c r="L139" s="44">
        <f t="shared" si="31"/>
        <v>1.2748417596496468E-2</v>
      </c>
      <c r="N139" s="43">
        <f t="shared" si="32"/>
        <v>0.17996595125479864</v>
      </c>
      <c r="O139" s="43">
        <f t="shared" si="33"/>
        <v>3.2387743611044559E-2</v>
      </c>
      <c r="P139" s="44">
        <f t="shared" si="43"/>
        <v>1.2788939117026624E-2</v>
      </c>
      <c r="R139" s="43">
        <f t="shared" si="34"/>
        <v>0.19746809226249873</v>
      </c>
      <c r="S139" s="43">
        <f t="shared" si="35"/>
        <v>3.8993647461790709E-2</v>
      </c>
      <c r="T139" s="44">
        <f t="shared" si="44"/>
        <v>1.4032695584316284E-2</v>
      </c>
      <c r="V139" s="43">
        <f t="shared" si="36"/>
        <v>0.1406627322026992</v>
      </c>
      <c r="W139" s="43">
        <f t="shared" si="37"/>
        <v>1.9786004230728273E-2</v>
      </c>
      <c r="X139" s="44">
        <f t="shared" si="38"/>
        <v>9.9959303725624792E-3</v>
      </c>
      <c r="Z139" s="43">
        <f t="shared" si="39"/>
        <v>9.2226760864898338E-2</v>
      </c>
      <c r="AA139" s="43">
        <f t="shared" si="40"/>
        <v>8.5057754196311442E-3</v>
      </c>
      <c r="AB139" s="44">
        <f t="shared" si="41"/>
        <v>6.5539199022810078E-3</v>
      </c>
    </row>
    <row r="140" spans="1:28" x14ac:dyDescent="0.3">
      <c r="A140" s="40">
        <v>28277</v>
      </c>
      <c r="B140" s="41">
        <v>14.112</v>
      </c>
      <c r="C140" s="36"/>
      <c r="D140" s="37">
        <v>13.9168280408703</v>
      </c>
      <c r="E140" s="37">
        <v>13.892034048745201</v>
      </c>
      <c r="F140" s="37">
        <v>13.907481319979301</v>
      </c>
      <c r="G140" s="37">
        <v>13.9290205617355</v>
      </c>
      <c r="H140" s="37">
        <v>13.980014571822799</v>
      </c>
      <c r="J140" s="43">
        <f t="shared" si="42"/>
        <v>0.19517195912970031</v>
      </c>
      <c r="K140" s="43">
        <f t="shared" si="30"/>
        <v>3.809209363052541E-2</v>
      </c>
      <c r="L140" s="44">
        <f t="shared" si="31"/>
        <v>1.3830212523363116E-2</v>
      </c>
      <c r="N140" s="43">
        <f t="shared" si="32"/>
        <v>0.21996595125479956</v>
      </c>
      <c r="O140" s="43">
        <f t="shared" si="33"/>
        <v>4.8385019711428855E-2</v>
      </c>
      <c r="P140" s="44">
        <f t="shared" si="43"/>
        <v>1.5587156409778881E-2</v>
      </c>
      <c r="R140" s="43">
        <f t="shared" si="34"/>
        <v>0.20451868002069951</v>
      </c>
      <c r="S140" s="43">
        <f t="shared" si="35"/>
        <v>4.1827890477409271E-2</v>
      </c>
      <c r="T140" s="44">
        <f t="shared" si="44"/>
        <v>1.4492536849539365E-2</v>
      </c>
      <c r="V140" s="43">
        <f t="shared" si="36"/>
        <v>0.18297943826449981</v>
      </c>
      <c r="W140" s="43">
        <f t="shared" si="37"/>
        <v>3.3481474827591895E-2</v>
      </c>
      <c r="X140" s="44">
        <f t="shared" si="38"/>
        <v>1.2966230035749702E-2</v>
      </c>
      <c r="Z140" s="43">
        <f t="shared" si="39"/>
        <v>0.1319854281772006</v>
      </c>
      <c r="AA140" s="43">
        <f t="shared" si="40"/>
        <v>1.742015325111898E-2</v>
      </c>
      <c r="AB140" s="44">
        <f t="shared" si="41"/>
        <v>9.3527089127834889E-3</v>
      </c>
    </row>
    <row r="141" spans="1:28" x14ac:dyDescent="0.3">
      <c r="A141" s="34">
        <v>28307</v>
      </c>
      <c r="B141" s="41">
        <v>14.065</v>
      </c>
      <c r="C141" s="36"/>
      <c r="D141" s="37">
        <v>13.934300284175</v>
      </c>
      <c r="E141" s="37">
        <v>13.892034048745201</v>
      </c>
      <c r="F141" s="37">
        <v>13.9282031765051</v>
      </c>
      <c r="G141" s="37">
        <v>13.957071188304001</v>
      </c>
      <c r="H141" s="37">
        <v>13.9802553448247</v>
      </c>
      <c r="J141" s="43">
        <f t="shared" si="42"/>
        <v>0.13069971582499917</v>
      </c>
      <c r="K141" s="43">
        <f t="shared" si="30"/>
        <v>1.7082415716735539E-2</v>
      </c>
      <c r="L141" s="44">
        <f t="shared" si="31"/>
        <v>9.2925500053323267E-3</v>
      </c>
      <c r="N141" s="43">
        <f t="shared" si="32"/>
        <v>0.17296595125479897</v>
      </c>
      <c r="O141" s="43">
        <f t="shared" si="33"/>
        <v>2.9917220293477494E-2</v>
      </c>
      <c r="P141" s="44">
        <f t="shared" si="43"/>
        <v>1.2297614735499394E-2</v>
      </c>
      <c r="R141" s="43">
        <f t="shared" si="34"/>
        <v>0.1367968234948993</v>
      </c>
      <c r="S141" s="43">
        <f t="shared" si="35"/>
        <v>1.8713370918294635E-2</v>
      </c>
      <c r="T141" s="44">
        <f t="shared" si="44"/>
        <v>9.7260450405189693E-3</v>
      </c>
      <c r="V141" s="43">
        <f t="shared" si="36"/>
        <v>0.10792881169599866</v>
      </c>
      <c r="W141" s="43">
        <f t="shared" si="37"/>
        <v>1.1648628394110338E-2</v>
      </c>
      <c r="X141" s="44">
        <f t="shared" si="38"/>
        <v>7.6735735297546155E-3</v>
      </c>
      <c r="Z141" s="43">
        <f t="shared" si="39"/>
        <v>8.4744655175299499E-2</v>
      </c>
      <c r="AA141" s="43">
        <f t="shared" si="40"/>
        <v>7.1816565807804166E-3</v>
      </c>
      <c r="AB141" s="44">
        <f t="shared" si="41"/>
        <v>6.0252154408318168E-3</v>
      </c>
    </row>
    <row r="142" spans="1:28" x14ac:dyDescent="0.3">
      <c r="A142" s="40">
        <v>28338</v>
      </c>
      <c r="B142" s="41">
        <v>13.999000000000001</v>
      </c>
      <c r="C142" s="36"/>
      <c r="D142" s="37">
        <v>13.949269917303001</v>
      </c>
      <c r="E142" s="37">
        <v>13.892034048745201</v>
      </c>
      <c r="F142" s="37">
        <v>13.934661945090999</v>
      </c>
      <c r="G142" s="37">
        <v>13.968346018482499</v>
      </c>
      <c r="H142" s="37">
        <v>13.9804961318333</v>
      </c>
      <c r="J142" s="43">
        <f t="shared" si="42"/>
        <v>4.9730082696999744E-2</v>
      </c>
      <c r="K142" s="43">
        <f t="shared" si="30"/>
        <v>2.4730811250504334E-3</v>
      </c>
      <c r="L142" s="44">
        <f t="shared" si="31"/>
        <v>3.552402507107632E-3</v>
      </c>
      <c r="N142" s="43">
        <f t="shared" si="32"/>
        <v>0.10696595125480002</v>
      </c>
      <c r="O142" s="43">
        <f t="shared" si="33"/>
        <v>1.1441714727844254E-2</v>
      </c>
      <c r="P142" s="44">
        <f t="shared" si="43"/>
        <v>7.6409708732623769E-3</v>
      </c>
      <c r="R142" s="43">
        <f t="shared" si="34"/>
        <v>6.433805490900113E-2</v>
      </c>
      <c r="S142" s="43">
        <f t="shared" si="35"/>
        <v>4.1393853094736444E-3</v>
      </c>
      <c r="T142" s="44">
        <f t="shared" si="44"/>
        <v>4.595903629473614E-3</v>
      </c>
      <c r="V142" s="43">
        <f t="shared" si="36"/>
        <v>3.0653981517501094E-2</v>
      </c>
      <c r="W142" s="43">
        <f t="shared" si="37"/>
        <v>9.3966658287529873E-4</v>
      </c>
      <c r="X142" s="44">
        <f t="shared" si="38"/>
        <v>2.1897265174298944E-3</v>
      </c>
      <c r="Z142" s="43">
        <f t="shared" si="39"/>
        <v>1.8503868166700244E-2</v>
      </c>
      <c r="AA142" s="43">
        <f t="shared" si="40"/>
        <v>3.4239313713062264E-4</v>
      </c>
      <c r="AB142" s="44">
        <f t="shared" si="41"/>
        <v>1.3217992832845378E-3</v>
      </c>
    </row>
    <row r="143" spans="1:28" x14ac:dyDescent="0.3">
      <c r="A143" s="34">
        <v>28369</v>
      </c>
      <c r="B143" s="41">
        <v>14.032999999999999</v>
      </c>
      <c r="C143" s="36"/>
      <c r="D143" s="37">
        <v>13.942772993829101</v>
      </c>
      <c r="E143" s="37">
        <v>13.892034048745201</v>
      </c>
      <c r="F143" s="37">
        <v>13.9247687915715</v>
      </c>
      <c r="G143" s="37">
        <v>13.960009732597401</v>
      </c>
      <c r="H143" s="37">
        <v>13.9807369329806</v>
      </c>
      <c r="J143" s="43">
        <f t="shared" si="42"/>
        <v>9.022700617089896E-2</v>
      </c>
      <c r="K143" s="43">
        <f t="shared" si="30"/>
        <v>8.1409126425634384E-3</v>
      </c>
      <c r="L143" s="44">
        <f t="shared" si="31"/>
        <v>6.4296305972278891E-3</v>
      </c>
      <c r="N143" s="43">
        <f t="shared" si="32"/>
        <v>0.14096595125479894</v>
      </c>
      <c r="O143" s="43">
        <f t="shared" si="33"/>
        <v>1.987139941317035E-2</v>
      </c>
      <c r="P143" s="44">
        <f t="shared" si="43"/>
        <v>1.0045318267996789E-2</v>
      </c>
      <c r="R143" s="43">
        <f t="shared" si="34"/>
        <v>0.10823120842849931</v>
      </c>
      <c r="S143" s="43">
        <f t="shared" si="35"/>
        <v>1.1713994477893262E-2</v>
      </c>
      <c r="T143" s="44">
        <f t="shared" si="44"/>
        <v>7.7126208528824425E-3</v>
      </c>
      <c r="V143" s="43">
        <f t="shared" si="36"/>
        <v>7.2990267402598619E-2</v>
      </c>
      <c r="W143" s="43">
        <f t="shared" si="37"/>
        <v>5.3275791355028501E-3</v>
      </c>
      <c r="X143" s="44">
        <f t="shared" si="38"/>
        <v>5.2013302503098853E-3</v>
      </c>
      <c r="Z143" s="43">
        <f t="shared" si="39"/>
        <v>5.2263067019399756E-2</v>
      </c>
      <c r="AA143" s="43">
        <f t="shared" si="40"/>
        <v>2.7314281742742705E-3</v>
      </c>
      <c r="AB143" s="44">
        <f t="shared" si="41"/>
        <v>3.724297514387498E-3</v>
      </c>
    </row>
    <row r="144" spans="1:28" x14ac:dyDescent="0.3">
      <c r="A144" s="40">
        <v>28399</v>
      </c>
      <c r="B144" s="41">
        <v>13.994999999999999</v>
      </c>
      <c r="C144" s="36"/>
      <c r="D144" s="37">
        <v>13.931185338278899</v>
      </c>
      <c r="E144" s="37">
        <v>13.892034048745201</v>
      </c>
      <c r="F144" s="37">
        <v>13.919531322541999</v>
      </c>
      <c r="G144" s="37">
        <v>13.953277885388101</v>
      </c>
      <c r="H144" s="37">
        <v>13.9809776540241</v>
      </c>
      <c r="J144" s="43">
        <f t="shared" si="42"/>
        <v>6.3814661721099952E-2</v>
      </c>
      <c r="K144" s="43">
        <f t="shared" si="30"/>
        <v>4.0723110505784194E-3</v>
      </c>
      <c r="L144" s="44">
        <f t="shared" si="31"/>
        <v>4.5598186295891362E-3</v>
      </c>
      <c r="N144" s="43">
        <f t="shared" si="32"/>
        <v>0.10296595125479868</v>
      </c>
      <c r="O144" s="43">
        <f t="shared" si="33"/>
        <v>1.0601987117805578E-2</v>
      </c>
      <c r="P144" s="44">
        <f t="shared" si="43"/>
        <v>7.3573384247801847E-3</v>
      </c>
      <c r="R144" s="43">
        <f t="shared" si="34"/>
        <v>7.5468677457999789E-2</v>
      </c>
      <c r="S144" s="43">
        <f t="shared" si="35"/>
        <v>5.6955212772596053E-3</v>
      </c>
      <c r="T144" s="44">
        <f t="shared" si="44"/>
        <v>5.3925457276169913E-3</v>
      </c>
      <c r="V144" s="43">
        <f t="shared" si="36"/>
        <v>4.1722114611898675E-2</v>
      </c>
      <c r="W144" s="43">
        <f t="shared" si="37"/>
        <v>1.7407348476884089E-3</v>
      </c>
      <c r="X144" s="44">
        <f t="shared" si="38"/>
        <v>2.981215763622628E-3</v>
      </c>
      <c r="Z144" s="43">
        <f t="shared" si="39"/>
        <v>1.4022345975899242E-2</v>
      </c>
      <c r="AA144" s="43">
        <f t="shared" si="40"/>
        <v>1.9662618666781766E-4</v>
      </c>
      <c r="AB144" s="44">
        <f t="shared" si="41"/>
        <v>1.0019539818434614E-3</v>
      </c>
    </row>
    <row r="145" spans="1:28" x14ac:dyDescent="0.3">
      <c r="A145" s="34">
        <v>28430</v>
      </c>
      <c r="B145" s="41">
        <v>14.141</v>
      </c>
      <c r="C145" s="36"/>
      <c r="D145" s="37">
        <v>13.8821373402572</v>
      </c>
      <c r="E145" s="37">
        <v>13.892034048745201</v>
      </c>
      <c r="F145" s="37">
        <v>13.8761077396566</v>
      </c>
      <c r="G145" s="37">
        <v>13.906842635173399</v>
      </c>
      <c r="H145" s="37">
        <v>13.9812184259882</v>
      </c>
      <c r="J145" s="43">
        <f t="shared" si="42"/>
        <v>0.25886265974279965</v>
      </c>
      <c r="K145" s="43">
        <f t="shared" si="30"/>
        <v>6.7009876609116462E-2</v>
      </c>
      <c r="L145" s="44">
        <f t="shared" si="31"/>
        <v>1.830582418094899E-2</v>
      </c>
      <c r="N145" s="43">
        <f t="shared" si="32"/>
        <v>0.24896595125479948</v>
      </c>
      <c r="O145" s="43">
        <f t="shared" si="33"/>
        <v>6.1984044884207189E-2</v>
      </c>
      <c r="P145" s="44">
        <f t="shared" si="43"/>
        <v>1.7605965013421928E-2</v>
      </c>
      <c r="R145" s="43">
        <f t="shared" si="34"/>
        <v>0.26489226034339985</v>
      </c>
      <c r="S145" s="43">
        <f t="shared" si="35"/>
        <v>7.0167909589835528E-2</v>
      </c>
      <c r="T145" s="44">
        <f t="shared" si="44"/>
        <v>1.8732215567739189E-2</v>
      </c>
      <c r="V145" s="43">
        <f t="shared" si="36"/>
        <v>0.23415736482660066</v>
      </c>
      <c r="W145" s="43">
        <f t="shared" si="37"/>
        <v>5.4829671502537758E-2</v>
      </c>
      <c r="X145" s="44">
        <f t="shared" si="38"/>
        <v>1.6558755733441812E-2</v>
      </c>
      <c r="Z145" s="43">
        <f t="shared" si="39"/>
        <v>0.15978157401180049</v>
      </c>
      <c r="AA145" s="43">
        <f t="shared" si="40"/>
        <v>2.5530151393688475E-2</v>
      </c>
      <c r="AB145" s="44">
        <f t="shared" si="41"/>
        <v>1.1299170780835902E-2</v>
      </c>
    </row>
    <row r="146" spans="1:28" x14ac:dyDescent="0.3">
      <c r="A146" s="40">
        <v>28460</v>
      </c>
      <c r="B146" s="41">
        <v>13.949</v>
      </c>
      <c r="C146" s="36"/>
      <c r="D146" s="37">
        <v>13.875952425210601</v>
      </c>
      <c r="E146" s="37">
        <v>13.892034048745201</v>
      </c>
      <c r="F146" s="37">
        <v>13.8779287585788</v>
      </c>
      <c r="G146" s="37">
        <v>13.8934906258167</v>
      </c>
      <c r="H146" s="37">
        <v>13.981459193348</v>
      </c>
      <c r="J146" s="43">
        <f t="shared" si="42"/>
        <v>7.304757478939905E-2</v>
      </c>
      <c r="K146" s="43">
        <f t="shared" si="30"/>
        <v>5.3359481826128477E-3</v>
      </c>
      <c r="L146" s="44">
        <f t="shared" si="31"/>
        <v>5.2367606845938096E-3</v>
      </c>
      <c r="N146" s="43">
        <f t="shared" si="32"/>
        <v>5.6965951254799307E-2</v>
      </c>
      <c r="O146" s="43">
        <f t="shared" si="33"/>
        <v>3.245119602364171E-3</v>
      </c>
      <c r="P146" s="44">
        <f t="shared" si="43"/>
        <v>4.0838734858985809E-3</v>
      </c>
      <c r="R146" s="43">
        <f t="shared" si="34"/>
        <v>7.107124142119936E-2</v>
      </c>
      <c r="S146" s="43">
        <f t="shared" si="35"/>
        <v>5.0511213571504034E-3</v>
      </c>
      <c r="T146" s="44">
        <f t="shared" si="44"/>
        <v>5.0950778852390391E-3</v>
      </c>
      <c r="V146" s="43">
        <f t="shared" si="36"/>
        <v>5.5509374183300153E-2</v>
      </c>
      <c r="W146" s="43">
        <f t="shared" si="37"/>
        <v>3.0812906222216297E-3</v>
      </c>
      <c r="X146" s="44">
        <f t="shared" si="38"/>
        <v>3.9794518734891501E-3</v>
      </c>
      <c r="Z146" s="43">
        <f t="shared" si="39"/>
        <v>3.2459193348000071E-2</v>
      </c>
      <c r="AA146" s="43">
        <f t="shared" si="40"/>
        <v>1.053599232802852E-3</v>
      </c>
      <c r="AB146" s="44">
        <f t="shared" si="41"/>
        <v>2.3269907052835379E-3</v>
      </c>
    </row>
    <row r="147" spans="1:28" x14ac:dyDescent="0.3">
      <c r="A147" s="34">
        <v>28491</v>
      </c>
      <c r="B147" s="41">
        <v>14.016999999999999</v>
      </c>
      <c r="C147" s="36"/>
      <c r="D147" s="37">
        <v>13.9103593528093</v>
      </c>
      <c r="E147" s="37">
        <v>13.892034048745201</v>
      </c>
      <c r="F147" s="37">
        <v>13.9053884799618</v>
      </c>
      <c r="G147" s="37">
        <v>13.9408258574909</v>
      </c>
      <c r="H147" s="37">
        <v>13.9817001191952</v>
      </c>
      <c r="J147" s="43">
        <f t="shared" si="42"/>
        <v>0.10664064719069977</v>
      </c>
      <c r="K147" s="43">
        <f t="shared" si="30"/>
        <v>1.1372227633251302E-2</v>
      </c>
      <c r="L147" s="44">
        <f t="shared" si="31"/>
        <v>7.6079508590069034E-3</v>
      </c>
      <c r="N147" s="43">
        <f t="shared" si="32"/>
        <v>0.12496595125479892</v>
      </c>
      <c r="O147" s="43">
        <f t="shared" si="33"/>
        <v>1.5616488973016781E-2</v>
      </c>
      <c r="P147" s="44">
        <f t="shared" si="43"/>
        <v>8.9153136373545643E-3</v>
      </c>
      <c r="R147" s="43">
        <f t="shared" si="34"/>
        <v>0.11161152003819907</v>
      </c>
      <c r="S147" s="43">
        <f t="shared" si="35"/>
        <v>1.2457131405237314E-2</v>
      </c>
      <c r="T147" s="44">
        <f t="shared" si="44"/>
        <v>7.9625825810229773E-3</v>
      </c>
      <c r="V147" s="43">
        <f t="shared" si="36"/>
        <v>7.6174142509099596E-2</v>
      </c>
      <c r="W147" s="43">
        <f t="shared" si="37"/>
        <v>5.8024999869966138E-3</v>
      </c>
      <c r="X147" s="44">
        <f t="shared" si="38"/>
        <v>5.4344112512734249E-3</v>
      </c>
      <c r="Z147" s="43">
        <f t="shared" si="39"/>
        <v>3.5299880804799955E-2</v>
      </c>
      <c r="AA147" s="43">
        <f t="shared" si="40"/>
        <v>1.2460815848330843E-3</v>
      </c>
      <c r="AB147" s="44">
        <f t="shared" si="41"/>
        <v>2.5183620464293327E-3</v>
      </c>
    </row>
    <row r="148" spans="1:28" x14ac:dyDescent="0.3">
      <c r="A148" s="40">
        <v>28522</v>
      </c>
      <c r="B148" s="41">
        <v>13.965</v>
      </c>
      <c r="C148" s="36"/>
      <c r="D148" s="37">
        <v>13.880867556213</v>
      </c>
      <c r="E148" s="37">
        <v>13.892034048745201</v>
      </c>
      <c r="F148" s="37">
        <v>13.8813877437033</v>
      </c>
      <c r="G148" s="37">
        <v>13.9171394599481</v>
      </c>
      <c r="H148" s="37">
        <v>13.981940924610599</v>
      </c>
      <c r="J148" s="43">
        <f t="shared" si="42"/>
        <v>8.4132443787000355E-2</v>
      </c>
      <c r="K148" s="43">
        <f t="shared" si="30"/>
        <v>7.0782680975727749E-3</v>
      </c>
      <c r="L148" s="44">
        <f t="shared" si="31"/>
        <v>6.0245215744361156E-3</v>
      </c>
      <c r="N148" s="43">
        <f t="shared" si="32"/>
        <v>7.2965951254799322E-2</v>
      </c>
      <c r="O148" s="43">
        <f t="shared" si="33"/>
        <v>5.324030042517751E-3</v>
      </c>
      <c r="P148" s="44">
        <f t="shared" si="43"/>
        <v>5.2249159509344303E-3</v>
      </c>
      <c r="R148" s="43">
        <f t="shared" si="34"/>
        <v>8.3612256296699883E-2</v>
      </c>
      <c r="S148" s="43">
        <f t="shared" si="35"/>
        <v>6.9910094030250294E-3</v>
      </c>
      <c r="T148" s="44">
        <f t="shared" si="44"/>
        <v>5.9872722016970914E-3</v>
      </c>
      <c r="V148" s="43">
        <f t="shared" si="36"/>
        <v>4.7860540051900102E-2</v>
      </c>
      <c r="W148" s="43">
        <f t="shared" si="37"/>
        <v>2.2906312940595337E-3</v>
      </c>
      <c r="X148" s="44">
        <f t="shared" si="38"/>
        <v>3.4271779485785967E-3</v>
      </c>
      <c r="Z148" s="43">
        <f t="shared" si="39"/>
        <v>1.6940924610599595E-2</v>
      </c>
      <c r="AA148" s="43">
        <f t="shared" si="40"/>
        <v>2.8699492666201903E-4</v>
      </c>
      <c r="AB148" s="44">
        <f t="shared" si="41"/>
        <v>1.2130987905907336E-3</v>
      </c>
    </row>
    <row r="149" spans="1:28" x14ac:dyDescent="0.3">
      <c r="A149" s="34">
        <v>28550</v>
      </c>
      <c r="B149" s="41">
        <v>14.028</v>
      </c>
      <c r="C149" s="36"/>
      <c r="D149" s="37">
        <v>13.832474235930301</v>
      </c>
      <c r="E149" s="37">
        <v>13.892034048745201</v>
      </c>
      <c r="F149" s="37">
        <v>13.823543530535799</v>
      </c>
      <c r="G149" s="37">
        <v>13.866763011662</v>
      </c>
      <c r="H149" s="37">
        <v>13.9821817874603</v>
      </c>
      <c r="J149" s="43">
        <f t="shared" si="42"/>
        <v>0.1955257640696999</v>
      </c>
      <c r="K149" s="43">
        <f t="shared" si="30"/>
        <v>3.823032441503995E-2</v>
      </c>
      <c r="L149" s="44">
        <f t="shared" si="31"/>
        <v>1.3938249505966631E-2</v>
      </c>
      <c r="N149" s="43">
        <f t="shared" si="32"/>
        <v>0.13596595125479993</v>
      </c>
      <c r="O149" s="43">
        <f t="shared" si="33"/>
        <v>1.8486739900622631E-2</v>
      </c>
      <c r="P149" s="44">
        <f t="shared" si="43"/>
        <v>9.6924687236099177E-3</v>
      </c>
      <c r="R149" s="43">
        <f t="shared" si="34"/>
        <v>0.20445646946420126</v>
      </c>
      <c r="S149" s="43">
        <f t="shared" si="35"/>
        <v>4.1802447905765865E-2</v>
      </c>
      <c r="T149" s="44">
        <f t="shared" si="44"/>
        <v>1.4574883765625981E-2</v>
      </c>
      <c r="V149" s="43">
        <f t="shared" si="36"/>
        <v>0.16123698833800049</v>
      </c>
      <c r="W149" s="43">
        <f t="shared" si="37"/>
        <v>2.5997366408308506E-2</v>
      </c>
      <c r="X149" s="44">
        <f t="shared" si="38"/>
        <v>1.1493939858711184E-2</v>
      </c>
      <c r="Z149" s="43">
        <f t="shared" si="39"/>
        <v>4.5818212539700198E-2</v>
      </c>
      <c r="AA149" s="43">
        <f t="shared" si="40"/>
        <v>2.0993086003331407E-3</v>
      </c>
      <c r="AB149" s="44">
        <f t="shared" si="41"/>
        <v>3.2661970729754917E-3</v>
      </c>
    </row>
    <row r="150" spans="1:28" x14ac:dyDescent="0.3">
      <c r="A150" s="40">
        <v>28581</v>
      </c>
      <c r="B150" s="41">
        <v>13.939</v>
      </c>
      <c r="C150" s="36"/>
      <c r="D150" s="37">
        <v>13.88959058781</v>
      </c>
      <c r="E150" s="37">
        <v>13.892034048745201</v>
      </c>
      <c r="F150" s="37">
        <v>13.8712014454917</v>
      </c>
      <c r="G150" s="37">
        <v>13.9015751417895</v>
      </c>
      <c r="H150" s="37">
        <v>13.982422572875199</v>
      </c>
      <c r="J150" s="43">
        <f t="shared" si="42"/>
        <v>4.9409412190000168E-2</v>
      </c>
      <c r="K150" s="43">
        <f t="shared" si="30"/>
        <v>2.4412900129613373E-3</v>
      </c>
      <c r="L150" s="44">
        <f t="shared" si="31"/>
        <v>3.5446884417820626E-3</v>
      </c>
      <c r="N150" s="43">
        <f t="shared" si="32"/>
        <v>4.6965951254799521E-2</v>
      </c>
      <c r="O150" s="43">
        <f t="shared" si="33"/>
        <v>2.2058005772682045E-3</v>
      </c>
      <c r="P150" s="44">
        <f t="shared" si="43"/>
        <v>3.3693917250017589E-3</v>
      </c>
      <c r="R150" s="43">
        <f t="shared" si="34"/>
        <v>6.7798554508300413E-2</v>
      </c>
      <c r="S150" s="43">
        <f t="shared" si="35"/>
        <v>4.5966439934149823E-3</v>
      </c>
      <c r="T150" s="44">
        <f t="shared" si="44"/>
        <v>4.8639468045268966E-3</v>
      </c>
      <c r="V150" s="43">
        <f t="shared" si="36"/>
        <v>3.7424858210499679E-2</v>
      </c>
      <c r="W150" s="43">
        <f t="shared" si="37"/>
        <v>1.4006200120760051E-3</v>
      </c>
      <c r="X150" s="44">
        <f t="shared" si="38"/>
        <v>2.6849026623502171E-3</v>
      </c>
      <c r="Z150" s="43">
        <f t="shared" si="39"/>
        <v>4.342257287519935E-2</v>
      </c>
      <c r="AA150" s="43">
        <f t="shared" si="40"/>
        <v>1.8855198351019984E-3</v>
      </c>
      <c r="AB150" s="44">
        <f t="shared" si="41"/>
        <v>3.1151856571633081E-3</v>
      </c>
    </row>
    <row r="151" spans="1:28" x14ac:dyDescent="0.3">
      <c r="A151" s="34">
        <v>28611</v>
      </c>
      <c r="B151" s="41">
        <v>13.914999999999999</v>
      </c>
      <c r="C151" s="36"/>
      <c r="D151" s="37">
        <v>13.892598911115099</v>
      </c>
      <c r="E151" s="37">
        <v>13.892034048745201</v>
      </c>
      <c r="F151" s="37">
        <v>13.874424535430499</v>
      </c>
      <c r="G151" s="37">
        <v>13.9313372680498</v>
      </c>
      <c r="H151" s="37">
        <v>13.9826633884141</v>
      </c>
      <c r="J151" s="43">
        <f t="shared" si="42"/>
        <v>2.2401088884899778E-2</v>
      </c>
      <c r="K151" s="43">
        <f t="shared" si="30"/>
        <v>5.0180878322918037E-4</v>
      </c>
      <c r="L151" s="44">
        <f t="shared" si="31"/>
        <v>1.6098518781818023E-3</v>
      </c>
      <c r="N151" s="43">
        <f t="shared" si="32"/>
        <v>2.2965951254798611E-2</v>
      </c>
      <c r="O151" s="43">
        <f t="shared" si="33"/>
        <v>5.274349170377859E-4</v>
      </c>
      <c r="P151" s="44">
        <f t="shared" si="43"/>
        <v>1.6504456525187649E-3</v>
      </c>
      <c r="R151" s="43">
        <f t="shared" si="34"/>
        <v>4.0575464569499786E-2</v>
      </c>
      <c r="S151" s="43">
        <f t="shared" si="35"/>
        <v>1.6463683250307324E-3</v>
      </c>
      <c r="T151" s="44">
        <f t="shared" si="44"/>
        <v>2.9159514602586983E-3</v>
      </c>
      <c r="V151" s="43">
        <f t="shared" si="36"/>
        <v>1.6337268049801068E-2</v>
      </c>
      <c r="W151" s="43">
        <f t="shared" si="37"/>
        <v>2.669063273310508E-4</v>
      </c>
      <c r="X151" s="44">
        <f t="shared" si="38"/>
        <v>1.1740760366367997E-3</v>
      </c>
      <c r="Z151" s="43">
        <f t="shared" si="39"/>
        <v>6.7663388414100467E-2</v>
      </c>
      <c r="AA151" s="43">
        <f t="shared" si="40"/>
        <v>4.5783341316774249E-3</v>
      </c>
      <c r="AB151" s="44">
        <f t="shared" si="41"/>
        <v>4.862622236011532E-3</v>
      </c>
    </row>
    <row r="152" spans="1:28" x14ac:dyDescent="0.3">
      <c r="A152" s="40">
        <v>28642</v>
      </c>
      <c r="B152" s="41">
        <v>13.865</v>
      </c>
      <c r="C152" s="36"/>
      <c r="D152" s="37">
        <v>13.9168227916034</v>
      </c>
      <c r="E152" s="37">
        <v>13.892034048745201</v>
      </c>
      <c r="F152" s="37">
        <v>13.9073758505914</v>
      </c>
      <c r="G152" s="37">
        <v>13.929020561953999</v>
      </c>
      <c r="H152" s="37">
        <v>13.9829043879702</v>
      </c>
      <c r="J152" s="43">
        <f t="shared" si="42"/>
        <v>5.182279160339931E-2</v>
      </c>
      <c r="K152" s="43">
        <f t="shared" si="30"/>
        <v>2.6856017295693538E-3</v>
      </c>
      <c r="L152" s="44">
        <f t="shared" si="31"/>
        <v>3.7376697874792145E-3</v>
      </c>
      <c r="N152" s="43">
        <f t="shared" si="32"/>
        <v>2.7034048745200323E-2</v>
      </c>
      <c r="O152" s="43">
        <f t="shared" si="33"/>
        <v>7.3083979155786716E-4</v>
      </c>
      <c r="P152" s="44">
        <f t="shared" si="43"/>
        <v>1.9498051745546572E-3</v>
      </c>
      <c r="R152" s="43">
        <f t="shared" si="34"/>
        <v>4.2375850591399811E-2</v>
      </c>
      <c r="S152" s="43">
        <f t="shared" si="35"/>
        <v>1.7957127133446397E-3</v>
      </c>
      <c r="T152" s="44">
        <f t="shared" si="44"/>
        <v>3.0563181097295212E-3</v>
      </c>
      <c r="V152" s="43">
        <f t="shared" si="36"/>
        <v>6.4020561953999078E-2</v>
      </c>
      <c r="W152" s="43">
        <f t="shared" si="37"/>
        <v>4.0986323529058344E-3</v>
      </c>
      <c r="X152" s="44">
        <f t="shared" si="38"/>
        <v>4.6174224272628253E-3</v>
      </c>
      <c r="Z152" s="43">
        <f t="shared" si="39"/>
        <v>0.11790438797019931</v>
      </c>
      <c r="AA152" s="43">
        <f t="shared" si="40"/>
        <v>1.390144470262728E-2</v>
      </c>
      <c r="AB152" s="44">
        <f t="shared" si="41"/>
        <v>8.5037423707320092E-3</v>
      </c>
    </row>
    <row r="153" spans="1:28" x14ac:dyDescent="0.3">
      <c r="A153" s="34">
        <v>28672</v>
      </c>
      <c r="B153" s="41">
        <v>13.933999999999999</v>
      </c>
      <c r="C153" s="36"/>
      <c r="D153" s="37">
        <v>13.934295139962799</v>
      </c>
      <c r="E153" s="37">
        <v>13.892034048745201</v>
      </c>
      <c r="F153" s="37">
        <v>13.9280996677634</v>
      </c>
      <c r="G153" s="37">
        <v>13.957071188493</v>
      </c>
      <c r="H153" s="37">
        <v>13.983145186799099</v>
      </c>
      <c r="J153" s="43">
        <f t="shared" si="42"/>
        <v>2.9513996279995069E-4</v>
      </c>
      <c r="K153" s="43">
        <f t="shared" si="30"/>
        <v>8.7107597641556276E-8</v>
      </c>
      <c r="L153" s="44">
        <f t="shared" si="31"/>
        <v>2.1181280522459502E-5</v>
      </c>
      <c r="N153" s="43">
        <f t="shared" si="32"/>
        <v>4.1965951254798739E-2</v>
      </c>
      <c r="O153" s="43">
        <f t="shared" si="33"/>
        <v>1.7611410647201439E-3</v>
      </c>
      <c r="P153" s="44">
        <f t="shared" si="43"/>
        <v>3.0117662734892164E-3</v>
      </c>
      <c r="R153" s="43">
        <f t="shared" si="34"/>
        <v>5.9003322365995814E-3</v>
      </c>
      <c r="S153" s="43">
        <f t="shared" si="35"/>
        <v>3.481392050225622E-5</v>
      </c>
      <c r="T153" s="44">
        <f t="shared" si="44"/>
        <v>4.2344856011192634E-4</v>
      </c>
      <c r="V153" s="43">
        <f t="shared" si="36"/>
        <v>2.3071188493000605E-2</v>
      </c>
      <c r="W153" s="43">
        <f t="shared" si="37"/>
        <v>5.322797384795635E-4</v>
      </c>
      <c r="X153" s="44">
        <f t="shared" si="38"/>
        <v>1.6557477029568398E-3</v>
      </c>
      <c r="Z153" s="43">
        <f t="shared" si="39"/>
        <v>4.914518679909996E-2</v>
      </c>
      <c r="AA153" s="43">
        <f t="shared" si="40"/>
        <v>2.4152493855184292E-3</v>
      </c>
      <c r="AB153" s="44">
        <f t="shared" si="41"/>
        <v>3.5269977608080928E-3</v>
      </c>
    </row>
    <row r="154" spans="1:28" x14ac:dyDescent="0.3">
      <c r="A154" s="40">
        <v>28703</v>
      </c>
      <c r="B154" s="41">
        <v>13.815</v>
      </c>
      <c r="C154" s="36"/>
      <c r="D154" s="37">
        <v>13.9492648760429</v>
      </c>
      <c r="E154" s="37">
        <v>13.892034048745201</v>
      </c>
      <c r="F154" s="37">
        <v>13.934560464644999</v>
      </c>
      <c r="G154" s="37">
        <v>13.968346018646001</v>
      </c>
      <c r="H154" s="37">
        <v>13.9833859798966</v>
      </c>
      <c r="J154" s="43">
        <f t="shared" si="42"/>
        <v>0.13426487604290038</v>
      </c>
      <c r="K154" s="43">
        <f t="shared" si="30"/>
        <v>1.8027056938815404E-2</v>
      </c>
      <c r="L154" s="44">
        <f t="shared" si="31"/>
        <v>9.7187749578646673E-3</v>
      </c>
      <c r="N154" s="43">
        <f t="shared" si="32"/>
        <v>7.7034048745201034E-2</v>
      </c>
      <c r="O154" s="43">
        <f t="shared" si="33"/>
        <v>5.9342446660780087E-3</v>
      </c>
      <c r="P154" s="44">
        <f t="shared" si="43"/>
        <v>5.576116449164027E-3</v>
      </c>
      <c r="R154" s="43">
        <f t="shared" si="34"/>
        <v>0.1195604646449997</v>
      </c>
      <c r="S154" s="43">
        <f t="shared" si="35"/>
        <v>1.4294704706128222E-2</v>
      </c>
      <c r="T154" s="44">
        <f t="shared" si="44"/>
        <v>8.6543948349619756E-3</v>
      </c>
      <c r="V154" s="43">
        <f t="shared" si="36"/>
        <v>0.15334601864600117</v>
      </c>
      <c r="W154" s="43">
        <f t="shared" si="37"/>
        <v>2.3515001434579737E-2</v>
      </c>
      <c r="X154" s="44">
        <f t="shared" si="38"/>
        <v>1.1099965157148112E-2</v>
      </c>
      <c r="Z154" s="43">
        <f t="shared" si="39"/>
        <v>0.16838597989660009</v>
      </c>
      <c r="AA154" s="43">
        <f t="shared" si="40"/>
        <v>2.8353838225738209E-2</v>
      </c>
      <c r="AB154" s="44">
        <f t="shared" si="41"/>
        <v>1.2188634085892153E-2</v>
      </c>
    </row>
    <row r="155" spans="1:28" x14ac:dyDescent="0.3">
      <c r="A155" s="34">
        <v>28734</v>
      </c>
      <c r="B155" s="41">
        <v>13.946</v>
      </c>
      <c r="C155" s="36"/>
      <c r="D155" s="37">
        <v>13.942768053460799</v>
      </c>
      <c r="E155" s="37">
        <v>13.892034048745201</v>
      </c>
      <c r="F155" s="37">
        <v>13.924669416394</v>
      </c>
      <c r="G155" s="37">
        <v>13.9600097327389</v>
      </c>
      <c r="H155" s="37">
        <v>13.983626783059799</v>
      </c>
      <c r="J155" s="43">
        <f t="shared" si="42"/>
        <v>3.2319465392003366E-3</v>
      </c>
      <c r="K155" s="43">
        <f t="shared" si="30"/>
        <v>1.0445478432249033E-5</v>
      </c>
      <c r="L155" s="44">
        <f t="shared" si="31"/>
        <v>2.3174720631007721E-4</v>
      </c>
      <c r="N155" s="43">
        <f t="shared" si="32"/>
        <v>5.3965951254799194E-2</v>
      </c>
      <c r="O155" s="43">
        <f t="shared" si="33"/>
        <v>2.9123238948353626E-3</v>
      </c>
      <c r="P155" s="44">
        <f t="shared" si="43"/>
        <v>3.869636544873024E-3</v>
      </c>
      <c r="R155" s="43">
        <f t="shared" si="34"/>
        <v>2.133058360599982E-2</v>
      </c>
      <c r="S155" s="43">
        <f t="shared" si="35"/>
        <v>4.5499379697254828E-4</v>
      </c>
      <c r="T155" s="44">
        <f t="shared" si="44"/>
        <v>1.5295126635594307E-3</v>
      </c>
      <c r="V155" s="43">
        <f t="shared" si="36"/>
        <v>1.4009732738900382E-2</v>
      </c>
      <c r="W155" s="43">
        <f t="shared" si="37"/>
        <v>1.962726114154172E-4</v>
      </c>
      <c r="X155" s="44">
        <f t="shared" si="38"/>
        <v>1.0045699655026805E-3</v>
      </c>
      <c r="Z155" s="43">
        <f t="shared" si="39"/>
        <v>3.7626783059799607E-2</v>
      </c>
      <c r="AA155" s="43">
        <f t="shared" si="40"/>
        <v>1.4157748034292227E-3</v>
      </c>
      <c r="AB155" s="44">
        <f t="shared" si="41"/>
        <v>2.6980340642334438E-3</v>
      </c>
    </row>
    <row r="156" spans="1:28" x14ac:dyDescent="0.3">
      <c r="A156" s="40">
        <v>28764</v>
      </c>
      <c r="B156" s="41">
        <v>13.888</v>
      </c>
      <c r="C156" s="36"/>
      <c r="D156" s="37">
        <v>13.931180496783201</v>
      </c>
      <c r="E156" s="37">
        <v>13.892034048745201</v>
      </c>
      <c r="F156" s="37">
        <v>13.919433976448</v>
      </c>
      <c r="G156" s="37">
        <v>13.9532778855106</v>
      </c>
      <c r="H156" s="37">
        <v>13.983867552862201</v>
      </c>
      <c r="J156" s="43">
        <f t="shared" si="42"/>
        <v>4.3180496783200795E-2</v>
      </c>
      <c r="K156" s="43">
        <f t="shared" si="30"/>
        <v>1.8645553024440142E-3</v>
      </c>
      <c r="L156" s="44">
        <f t="shared" si="31"/>
        <v>3.1091947568548961E-3</v>
      </c>
      <c r="N156" s="43">
        <f t="shared" si="32"/>
        <v>4.0340487452006357E-3</v>
      </c>
      <c r="O156" s="43">
        <f t="shared" si="33"/>
        <v>1.6273549278654822E-5</v>
      </c>
      <c r="P156" s="44">
        <f t="shared" si="43"/>
        <v>2.9047009974082918E-4</v>
      </c>
      <c r="R156" s="43">
        <f t="shared" si="34"/>
        <v>3.1433976447999612E-2</v>
      </c>
      <c r="S156" s="43">
        <f t="shared" si="35"/>
        <v>9.8809487533339422E-4</v>
      </c>
      <c r="T156" s="44">
        <f t="shared" si="44"/>
        <v>2.2633911612902945E-3</v>
      </c>
      <c r="V156" s="43">
        <f t="shared" si="36"/>
        <v>6.5277885510599987E-2</v>
      </c>
      <c r="W156" s="43">
        <f t="shared" si="37"/>
        <v>4.2612023367349997E-3</v>
      </c>
      <c r="X156" s="44">
        <f t="shared" si="38"/>
        <v>4.7003085765120961E-3</v>
      </c>
      <c r="Z156" s="43">
        <f t="shared" si="39"/>
        <v>9.5867552862200611E-2</v>
      </c>
      <c r="AA156" s="43">
        <f t="shared" si="40"/>
        <v>9.1905876917868293E-3</v>
      </c>
      <c r="AB156" s="44">
        <f t="shared" si="41"/>
        <v>6.902905592036334E-3</v>
      </c>
    </row>
    <row r="157" spans="1:28" x14ac:dyDescent="0.3">
      <c r="A157" s="34">
        <v>28795</v>
      </c>
      <c r="B157" s="41">
        <v>14.045999999999999</v>
      </c>
      <c r="C157" s="36"/>
      <c r="D157" s="37">
        <v>13.8821325956553</v>
      </c>
      <c r="E157" s="37">
        <v>13.892034048745201</v>
      </c>
      <c r="F157" s="37">
        <v>13.876012642928799</v>
      </c>
      <c r="G157" s="37">
        <v>13.9068426352794</v>
      </c>
      <c r="H157" s="37">
        <v>13.9841083548831</v>
      </c>
      <c r="J157" s="43">
        <f t="shared" si="42"/>
        <v>0.16386740434469971</v>
      </c>
      <c r="K157" s="43">
        <f t="shared" si="30"/>
        <v>2.6852526206669308E-2</v>
      </c>
      <c r="L157" s="44">
        <f t="shared" si="31"/>
        <v>1.1666481869906003E-2</v>
      </c>
      <c r="N157" s="43">
        <f t="shared" si="32"/>
        <v>0.15396595125479884</v>
      </c>
      <c r="O157" s="43">
        <f t="shared" si="33"/>
        <v>2.3705514145795092E-2</v>
      </c>
      <c r="P157" s="44">
        <f t="shared" si="43"/>
        <v>1.0961551420674844E-2</v>
      </c>
      <c r="R157" s="43">
        <f t="shared" si="34"/>
        <v>0.16998735707120005</v>
      </c>
      <c r="S157" s="43">
        <f t="shared" si="35"/>
        <v>2.8895701564051666E-2</v>
      </c>
      <c r="T157" s="44">
        <f t="shared" si="44"/>
        <v>1.2102189738801086E-2</v>
      </c>
      <c r="V157" s="43">
        <f t="shared" si="36"/>
        <v>0.13915736472059947</v>
      </c>
      <c r="W157" s="43">
        <f t="shared" si="37"/>
        <v>1.9364772155981945E-2</v>
      </c>
      <c r="X157" s="44">
        <f t="shared" si="38"/>
        <v>9.9072593422041486E-3</v>
      </c>
      <c r="Z157" s="43">
        <f t="shared" si="39"/>
        <v>6.1891645116899596E-2</v>
      </c>
      <c r="AA157" s="43">
        <f t="shared" si="40"/>
        <v>3.8305757352762415E-3</v>
      </c>
      <c r="AB157" s="44">
        <f t="shared" si="41"/>
        <v>4.4063537745194078E-3</v>
      </c>
    </row>
    <row r="158" spans="1:28" x14ac:dyDescent="0.3">
      <c r="A158" s="40">
        <v>28825</v>
      </c>
      <c r="B158" s="41">
        <v>13.901999999999999</v>
      </c>
      <c r="C158" s="36"/>
      <c r="D158" s="37">
        <v>13.8759477755634</v>
      </c>
      <c r="E158" s="37">
        <v>13.892034048745201</v>
      </c>
      <c r="F158" s="37">
        <v>13.877835556294499</v>
      </c>
      <c r="G158" s="37">
        <v>13.893490625908401</v>
      </c>
      <c r="H158" s="37">
        <v>13.9843491424396</v>
      </c>
      <c r="J158" s="43">
        <f t="shared" si="42"/>
        <v>2.6052224436599047E-2</v>
      </c>
      <c r="K158" s="43">
        <f t="shared" si="30"/>
        <v>6.7871839809492858E-4</v>
      </c>
      <c r="L158" s="44">
        <f t="shared" si="31"/>
        <v>1.8739911118255681E-3</v>
      </c>
      <c r="N158" s="43">
        <f t="shared" si="32"/>
        <v>9.9659512547987106E-3</v>
      </c>
      <c r="O158" s="43">
        <f t="shared" si="33"/>
        <v>9.9320184413024E-5</v>
      </c>
      <c r="P158" s="44">
        <f t="shared" si="43"/>
        <v>7.1687176340085674E-4</v>
      </c>
      <c r="R158" s="43">
        <f t="shared" si="34"/>
        <v>2.416444370549975E-2</v>
      </c>
      <c r="S158" s="43">
        <f t="shared" si="35"/>
        <v>5.8392033959626651E-4</v>
      </c>
      <c r="T158" s="44">
        <f t="shared" si="44"/>
        <v>1.7381990868579882E-3</v>
      </c>
      <c r="V158" s="43">
        <f t="shared" si="36"/>
        <v>8.5093740915986871E-3</v>
      </c>
      <c r="W158" s="43">
        <f t="shared" si="37"/>
        <v>7.2409447430770986E-5</v>
      </c>
      <c r="X158" s="44">
        <f t="shared" si="38"/>
        <v>6.1209711491862228E-4</v>
      </c>
      <c r="Z158" s="43">
        <f t="shared" si="39"/>
        <v>8.2349142439600342E-2</v>
      </c>
      <c r="AA158" s="43">
        <f t="shared" si="40"/>
        <v>6.7813812605375858E-3</v>
      </c>
      <c r="AB158" s="44">
        <f t="shared" si="41"/>
        <v>5.9235464278233601E-3</v>
      </c>
    </row>
    <row r="159" spans="1:28" x14ac:dyDescent="0.3">
      <c r="A159" s="34">
        <v>28856</v>
      </c>
      <c r="B159" s="41">
        <v>13.971</v>
      </c>
      <c r="C159" s="36"/>
      <c r="D159" s="37">
        <v>13.910354796216399</v>
      </c>
      <c r="E159" s="37">
        <v>13.892034048745201</v>
      </c>
      <c r="F159" s="37">
        <v>13.9052969656495</v>
      </c>
      <c r="G159" s="37">
        <v>13.940825857570299</v>
      </c>
      <c r="H159" s="37">
        <v>13.984589996885299</v>
      </c>
      <c r="J159" s="43">
        <f t="shared" si="42"/>
        <v>6.0645203783600721E-2</v>
      </c>
      <c r="K159" s="43">
        <f t="shared" si="30"/>
        <v>3.6778407419544592E-3</v>
      </c>
      <c r="L159" s="44">
        <f t="shared" si="31"/>
        <v>4.3407919106435277E-3</v>
      </c>
      <c r="N159" s="43">
        <f t="shared" si="32"/>
        <v>7.8965951254799549E-2</v>
      </c>
      <c r="O159" s="43">
        <f t="shared" si="33"/>
        <v>6.2356214575753788E-3</v>
      </c>
      <c r="P159" s="44">
        <f t="shared" si="43"/>
        <v>5.6521330795790961E-3</v>
      </c>
      <c r="R159" s="43">
        <f t="shared" si="34"/>
        <v>6.5703034350500289E-2</v>
      </c>
      <c r="S159" s="43">
        <f t="shared" si="35"/>
        <v>4.3168887228630208E-3</v>
      </c>
      <c r="T159" s="44">
        <f t="shared" si="44"/>
        <v>4.7028154284231832E-3</v>
      </c>
      <c r="V159" s="43">
        <f t="shared" si="36"/>
        <v>3.0174142429700623E-2</v>
      </c>
      <c r="W159" s="43">
        <f t="shared" si="37"/>
        <v>9.1047887136785942E-4</v>
      </c>
      <c r="X159" s="44">
        <f t="shared" si="38"/>
        <v>2.1597696964927794E-3</v>
      </c>
      <c r="Z159" s="43">
        <f t="shared" si="39"/>
        <v>1.3589996885299271E-2</v>
      </c>
      <c r="AA159" s="43">
        <f t="shared" si="40"/>
        <v>1.8468801534244389E-4</v>
      </c>
      <c r="AB159" s="44">
        <f t="shared" si="41"/>
        <v>9.7272900188241868E-4</v>
      </c>
    </row>
    <row r="160" spans="1:28" x14ac:dyDescent="0.3">
      <c r="A160" s="40">
        <v>28887</v>
      </c>
      <c r="B160" s="41">
        <v>13.862</v>
      </c>
      <c r="C160" s="36"/>
      <c r="D160" s="37">
        <v>13.8808630908122</v>
      </c>
      <c r="E160" s="37">
        <v>13.892034048745201</v>
      </c>
      <c r="F160" s="37">
        <v>13.881298219024799</v>
      </c>
      <c r="G160" s="37">
        <v>13.9171394600168</v>
      </c>
      <c r="H160" s="37">
        <v>13.9848308038989</v>
      </c>
      <c r="J160" s="43">
        <f t="shared" si="42"/>
        <v>1.8863090812200056E-2</v>
      </c>
      <c r="K160" s="43">
        <f t="shared" si="30"/>
        <v>3.5581619498930618E-4</v>
      </c>
      <c r="L160" s="44">
        <f t="shared" si="31"/>
        <v>1.3607770027557391E-3</v>
      </c>
      <c r="N160" s="43">
        <f t="shared" si="32"/>
        <v>3.0034048745200437E-2</v>
      </c>
      <c r="O160" s="43">
        <f t="shared" si="33"/>
        <v>9.0204408402907597E-4</v>
      </c>
      <c r="P160" s="44">
        <f t="shared" si="43"/>
        <v>2.1666461365748403E-3</v>
      </c>
      <c r="R160" s="43">
        <f t="shared" si="34"/>
        <v>1.9298219024799224E-2</v>
      </c>
      <c r="S160" s="43">
        <f t="shared" si="35"/>
        <v>3.7242125752912271E-4</v>
      </c>
      <c r="T160" s="44">
        <f t="shared" si="44"/>
        <v>1.392167005107432E-3</v>
      </c>
      <c r="V160" s="43">
        <f t="shared" si="36"/>
        <v>5.5139460016800257E-2</v>
      </c>
      <c r="W160" s="43">
        <f t="shared" si="37"/>
        <v>3.0403600509443141E-3</v>
      </c>
      <c r="X160" s="44">
        <f t="shared" si="38"/>
        <v>3.9777420297792713E-3</v>
      </c>
      <c r="Z160" s="43">
        <f t="shared" si="39"/>
        <v>0.12283080389889989</v>
      </c>
      <c r="AA160" s="43">
        <f t="shared" si="40"/>
        <v>1.508740638645E-2</v>
      </c>
      <c r="AB160" s="44">
        <f t="shared" si="41"/>
        <v>8.8609727239142896E-3</v>
      </c>
    </row>
    <row r="161" spans="1:28" x14ac:dyDescent="0.3">
      <c r="A161" s="34">
        <v>28915</v>
      </c>
      <c r="B161" s="41">
        <v>14.016</v>
      </c>
      <c r="C161" s="36"/>
      <c r="D161" s="37">
        <v>13.8324698598965</v>
      </c>
      <c r="E161" s="37">
        <v>13.892034048745201</v>
      </c>
      <c r="F161" s="37">
        <v>13.823456166384901</v>
      </c>
      <c r="G161" s="37">
        <v>13.8667630117214</v>
      </c>
      <c r="H161" s="37">
        <v>13.9850716307532</v>
      </c>
      <c r="J161" s="43">
        <f t="shared" si="42"/>
        <v>0.18353014010349966</v>
      </c>
      <c r="K161" s="43">
        <f t="shared" si="30"/>
        <v>3.3683312326410211E-2</v>
      </c>
      <c r="L161" s="44">
        <f t="shared" si="31"/>
        <v>1.3094330772224575E-2</v>
      </c>
      <c r="N161" s="43">
        <f t="shared" si="32"/>
        <v>0.12396595125479948</v>
      </c>
      <c r="O161" s="43">
        <f t="shared" si="33"/>
        <v>1.5367557070507321E-2</v>
      </c>
      <c r="P161" s="44">
        <f t="shared" si="43"/>
        <v>8.8446026865581819E-3</v>
      </c>
      <c r="R161" s="43">
        <f t="shared" si="34"/>
        <v>0.1925438336150993</v>
      </c>
      <c r="S161" s="43">
        <f t="shared" si="35"/>
        <v>3.7073127863199044E-2</v>
      </c>
      <c r="T161" s="44">
        <f t="shared" si="44"/>
        <v>1.3737431051305602E-2</v>
      </c>
      <c r="V161" s="43">
        <f t="shared" si="36"/>
        <v>0.14923698827860044</v>
      </c>
      <c r="W161" s="43">
        <f t="shared" si="37"/>
        <v>2.2271678670467122E-2</v>
      </c>
      <c r="X161" s="44">
        <f t="shared" si="38"/>
        <v>1.0647616172845351E-2</v>
      </c>
      <c r="Z161" s="43">
        <f t="shared" si="39"/>
        <v>3.0928369246799647E-2</v>
      </c>
      <c r="AA161" s="43">
        <f t="shared" si="40"/>
        <v>9.5656402426638222E-4</v>
      </c>
      <c r="AB161" s="44">
        <f t="shared" si="41"/>
        <v>2.206647349229427E-3</v>
      </c>
    </row>
    <row r="162" spans="1:28" x14ac:dyDescent="0.3">
      <c r="A162" s="40">
        <v>28946</v>
      </c>
      <c r="B162" s="41">
        <v>13.95</v>
      </c>
      <c r="C162" s="36"/>
      <c r="D162" s="37">
        <v>13.889586299354599</v>
      </c>
      <c r="E162" s="37">
        <v>13.892034048745201</v>
      </c>
      <c r="F162" s="37">
        <v>13.871115537821</v>
      </c>
      <c r="G162" s="37">
        <v>13.901575141840899</v>
      </c>
      <c r="H162" s="37">
        <v>13.9853124334184</v>
      </c>
      <c r="J162" s="43">
        <f t="shared" si="42"/>
        <v>6.041370064539997E-2</v>
      </c>
      <c r="K162" s="43">
        <f t="shared" si="30"/>
        <v>3.6498152256720009E-3</v>
      </c>
      <c r="L162" s="44">
        <f t="shared" si="31"/>
        <v>4.3307312290609299E-3</v>
      </c>
      <c r="N162" s="43">
        <f t="shared" si="32"/>
        <v>5.7965951254798753E-2</v>
      </c>
      <c r="O162" s="43">
        <f t="shared" si="33"/>
        <v>3.3600515048737051E-3</v>
      </c>
      <c r="P162" s="44">
        <f t="shared" si="43"/>
        <v>4.1552653229246419E-3</v>
      </c>
      <c r="R162" s="43">
        <f t="shared" si="34"/>
        <v>7.888446217899947E-2</v>
      </c>
      <c r="S162" s="43">
        <f t="shared" si="35"/>
        <v>6.2227583732699975E-3</v>
      </c>
      <c r="T162" s="44">
        <f t="shared" si="44"/>
        <v>5.6548001562006789E-3</v>
      </c>
      <c r="V162" s="43">
        <f t="shared" si="36"/>
        <v>4.8424858159100026E-2</v>
      </c>
      <c r="W162" s="43">
        <f t="shared" si="37"/>
        <v>2.3449668877289563E-3</v>
      </c>
      <c r="X162" s="44">
        <f t="shared" si="38"/>
        <v>3.4713159970681026E-3</v>
      </c>
      <c r="Z162" s="43">
        <f t="shared" si="39"/>
        <v>3.5312433418400957E-2</v>
      </c>
      <c r="AA162" s="43">
        <f t="shared" si="40"/>
        <v>1.2469679539290008E-3</v>
      </c>
      <c r="AB162" s="44">
        <f t="shared" si="41"/>
        <v>2.5313572342939754E-3</v>
      </c>
    </row>
    <row r="163" spans="1:28" x14ac:dyDescent="0.3">
      <c r="A163" s="34">
        <v>28976</v>
      </c>
      <c r="B163" s="41">
        <v>13.967000000000001</v>
      </c>
      <c r="C163" s="36"/>
      <c r="D163" s="37">
        <v>13.8925947084855</v>
      </c>
      <c r="E163" s="37">
        <v>13.892034048745201</v>
      </c>
      <c r="F163" s="37">
        <v>13.8743403306334</v>
      </c>
      <c r="G163" s="37">
        <v>13.9313372680943</v>
      </c>
      <c r="H163" s="37">
        <v>13.985553247130801</v>
      </c>
      <c r="J163" s="43">
        <f t="shared" si="42"/>
        <v>7.4405291514500149E-2</v>
      </c>
      <c r="K163" s="43">
        <f t="shared" si="30"/>
        <v>5.5361474053577482E-3</v>
      </c>
      <c r="L163" s="44">
        <f t="shared" si="31"/>
        <v>5.3272206998281769E-3</v>
      </c>
      <c r="N163" s="43">
        <f t="shared" si="32"/>
        <v>7.496595125479999E-2</v>
      </c>
      <c r="O163" s="43">
        <f t="shared" si="33"/>
        <v>5.6198938475370483E-3</v>
      </c>
      <c r="P163" s="44">
        <f t="shared" si="43"/>
        <v>5.3673624439607636E-3</v>
      </c>
      <c r="R163" s="43">
        <f t="shared" si="34"/>
        <v>9.2659669366600639E-2</v>
      </c>
      <c r="S163" s="43">
        <f t="shared" si="35"/>
        <v>8.5858143271277491E-3</v>
      </c>
      <c r="T163" s="44">
        <f t="shared" si="44"/>
        <v>6.6341855349467058E-3</v>
      </c>
      <c r="V163" s="43">
        <f t="shared" si="36"/>
        <v>3.5662731905700795E-2</v>
      </c>
      <c r="W163" s="43">
        <f t="shared" si="37"/>
        <v>1.2718304469778894E-3</v>
      </c>
      <c r="X163" s="44">
        <f t="shared" si="38"/>
        <v>2.5533566195819284E-3</v>
      </c>
      <c r="Z163" s="43">
        <f t="shared" si="39"/>
        <v>1.8553247130800088E-2</v>
      </c>
      <c r="AA163" s="43">
        <f t="shared" si="40"/>
        <v>3.4422297909654167E-4</v>
      </c>
      <c r="AB163" s="44">
        <f t="shared" si="41"/>
        <v>1.3283630794587303E-3</v>
      </c>
    </row>
    <row r="164" spans="1:28" x14ac:dyDescent="0.3">
      <c r="A164" s="40">
        <v>29007</v>
      </c>
      <c r="B164" s="41">
        <v>14.058</v>
      </c>
      <c r="C164" s="36"/>
      <c r="D164" s="37">
        <v>13.916818673081901</v>
      </c>
      <c r="E164" s="37">
        <v>13.892034048745201</v>
      </c>
      <c r="F164" s="37">
        <v>13.9072931381128</v>
      </c>
      <c r="G164" s="37">
        <v>13.929020561992401</v>
      </c>
      <c r="H164" s="37">
        <v>13.985794114359599</v>
      </c>
      <c r="J164" s="43">
        <f t="shared" si="42"/>
        <v>0.14118132691809926</v>
      </c>
      <c r="K164" s="43">
        <f t="shared" si="30"/>
        <v>1.9932167070355219E-2</v>
      </c>
      <c r="L164" s="44">
        <f t="shared" si="31"/>
        <v>1.0042774713195281E-2</v>
      </c>
      <c r="N164" s="43">
        <f t="shared" si="32"/>
        <v>0.16596595125479929</v>
      </c>
      <c r="O164" s="43">
        <f t="shared" si="33"/>
        <v>2.7544696975910415E-2</v>
      </c>
      <c r="P164" s="44">
        <f t="shared" si="43"/>
        <v>1.1805801056679421E-2</v>
      </c>
      <c r="R164" s="43">
        <f t="shared" si="34"/>
        <v>0.15070686188719939</v>
      </c>
      <c r="S164" s="43">
        <f t="shared" si="35"/>
        <v>2.2712558219887394E-2</v>
      </c>
      <c r="T164" s="44">
        <f t="shared" si="44"/>
        <v>1.0720362917000953E-2</v>
      </c>
      <c r="V164" s="43">
        <f t="shared" si="36"/>
        <v>0.12897943800759926</v>
      </c>
      <c r="W164" s="43">
        <f t="shared" si="37"/>
        <v>1.6635695428756141E-2</v>
      </c>
      <c r="X164" s="44">
        <f t="shared" si="38"/>
        <v>9.1748070854744106E-3</v>
      </c>
      <c r="Z164" s="43">
        <f t="shared" si="39"/>
        <v>7.2205885640400425E-2</v>
      </c>
      <c r="AA164" s="43">
        <f t="shared" si="40"/>
        <v>5.2136899211145844E-3</v>
      </c>
      <c r="AB164" s="44">
        <f t="shared" si="41"/>
        <v>5.1362843676483446E-3</v>
      </c>
    </row>
    <row r="165" spans="1:28" x14ac:dyDescent="0.3">
      <c r="A165" s="34">
        <v>29037</v>
      </c>
      <c r="B165" s="41">
        <v>14.054</v>
      </c>
      <c r="C165" s="36"/>
      <c r="D165" s="37">
        <v>13.9342911038661</v>
      </c>
      <c r="E165" s="37">
        <v>13.892034048745201</v>
      </c>
      <c r="F165" s="37">
        <v>13.9280184928755</v>
      </c>
      <c r="G165" s="37">
        <v>13.957071188526299</v>
      </c>
      <c r="H165" s="37">
        <v>13.986034920046</v>
      </c>
      <c r="J165" s="43">
        <f t="shared" si="42"/>
        <v>0.11970889613390057</v>
      </c>
      <c r="K165" s="43">
        <f t="shared" si="30"/>
        <v>1.4330219813596994E-2</v>
      </c>
      <c r="L165" s="44">
        <f t="shared" si="31"/>
        <v>8.5177811394549999E-3</v>
      </c>
      <c r="N165" s="43">
        <f t="shared" si="32"/>
        <v>0.16196595125479973</v>
      </c>
      <c r="O165" s="43">
        <f t="shared" si="33"/>
        <v>2.6232969365872164E-2</v>
      </c>
      <c r="P165" s="44">
        <f t="shared" si="43"/>
        <v>1.15245447029173E-2</v>
      </c>
      <c r="R165" s="43">
        <f t="shared" si="34"/>
        <v>0.12598150712450007</v>
      </c>
      <c r="S165" s="43">
        <f t="shared" si="35"/>
        <v>1.5871340137360461E-2</v>
      </c>
      <c r="T165" s="44">
        <f t="shared" si="44"/>
        <v>8.9641032534865574E-3</v>
      </c>
      <c r="V165" s="43">
        <f t="shared" si="36"/>
        <v>9.6928811473700804E-2</v>
      </c>
      <c r="W165" s="43">
        <f t="shared" si="37"/>
        <v>9.3951944937042328E-3</v>
      </c>
      <c r="X165" s="44">
        <f t="shared" si="38"/>
        <v>6.8968842659528108E-3</v>
      </c>
      <c r="Z165" s="43">
        <f t="shared" si="39"/>
        <v>6.7965079953999918E-2</v>
      </c>
      <c r="AA165" s="43">
        <f t="shared" si="40"/>
        <v>4.6192520931536019E-3</v>
      </c>
      <c r="AB165" s="44">
        <f t="shared" si="41"/>
        <v>4.8359954428632357E-3</v>
      </c>
    </row>
    <row r="166" spans="1:28" x14ac:dyDescent="0.3">
      <c r="A166" s="40">
        <v>29068</v>
      </c>
      <c r="B166" s="41">
        <v>14.083</v>
      </c>
      <c r="C166" s="36"/>
      <c r="D166" s="37">
        <v>13.9492609207214</v>
      </c>
      <c r="E166" s="37">
        <v>13.892034048745201</v>
      </c>
      <c r="F166" s="37">
        <v>13.9344808804012</v>
      </c>
      <c r="G166" s="37">
        <v>13.968346018674801</v>
      </c>
      <c r="H166" s="37">
        <v>13.9862757265832</v>
      </c>
      <c r="J166" s="43">
        <f t="shared" si="42"/>
        <v>0.13373907927859996</v>
      </c>
      <c r="K166" s="43">
        <f t="shared" si="30"/>
        <v>1.7886141326287644E-2</v>
      </c>
      <c r="L166" s="44">
        <f t="shared" si="31"/>
        <v>9.4964907532911983E-3</v>
      </c>
      <c r="N166" s="43">
        <f t="shared" si="32"/>
        <v>0.19096595125479965</v>
      </c>
      <c r="O166" s="43">
        <f t="shared" si="33"/>
        <v>3.6467994538650517E-2</v>
      </c>
      <c r="P166" s="44">
        <f t="shared" si="43"/>
        <v>1.3560033462671281E-2</v>
      </c>
      <c r="R166" s="43">
        <f t="shared" si="34"/>
        <v>0.14851911959880049</v>
      </c>
      <c r="S166" s="43">
        <f t="shared" si="35"/>
        <v>2.2057928886402803E-2</v>
      </c>
      <c r="T166" s="44">
        <f t="shared" si="44"/>
        <v>1.054598591200742E-2</v>
      </c>
      <c r="V166" s="43">
        <f t="shared" si="36"/>
        <v>0.11465398132519944</v>
      </c>
      <c r="W166" s="43">
        <f t="shared" si="37"/>
        <v>1.3145535433719182E-2</v>
      </c>
      <c r="X166" s="44">
        <f t="shared" si="38"/>
        <v>8.1413037935950741E-3</v>
      </c>
      <c r="Z166" s="43">
        <f t="shared" si="39"/>
        <v>9.6724273416800344E-2</v>
      </c>
      <c r="AA166" s="43">
        <f t="shared" si="40"/>
        <v>9.3555850680079496E-3</v>
      </c>
      <c r="AB166" s="44">
        <f t="shared" si="41"/>
        <v>6.868158305531516E-3</v>
      </c>
    </row>
    <row r="167" spans="1:28" x14ac:dyDescent="0.3">
      <c r="A167" s="34">
        <v>29099</v>
      </c>
      <c r="B167" s="41">
        <v>14.092000000000001</v>
      </c>
      <c r="C167" s="36"/>
      <c r="D167" s="37">
        <v>13.942764177298001</v>
      </c>
      <c r="E167" s="37">
        <v>13.892034048745201</v>
      </c>
      <c r="F167" s="37">
        <v>13.9245914831598</v>
      </c>
      <c r="G167" s="37">
        <v>13.960009732763901</v>
      </c>
      <c r="H167" s="37">
        <v>13.9865165349948</v>
      </c>
      <c r="J167" s="43">
        <f t="shared" si="42"/>
        <v>0.14923582270199987</v>
      </c>
      <c r="K167" s="43">
        <f t="shared" si="30"/>
        <v>2.2271330777542737E-2</v>
      </c>
      <c r="L167" s="44">
        <f t="shared" si="31"/>
        <v>1.0590109473602033E-2</v>
      </c>
      <c r="N167" s="43">
        <f t="shared" si="32"/>
        <v>0.19996595125479999</v>
      </c>
      <c r="O167" s="43">
        <f t="shared" si="33"/>
        <v>3.9986381661237046E-2</v>
      </c>
      <c r="P167" s="44">
        <f t="shared" si="43"/>
        <v>1.4190033441300027E-2</v>
      </c>
      <c r="R167" s="43">
        <f t="shared" si="34"/>
        <v>0.16740851684020086</v>
      </c>
      <c r="S167" s="43">
        <f t="shared" si="35"/>
        <v>2.8025611510635814E-2</v>
      </c>
      <c r="T167" s="44">
        <f t="shared" si="44"/>
        <v>1.1879684703392056E-2</v>
      </c>
      <c r="V167" s="43">
        <f t="shared" si="36"/>
        <v>0.13199026723609997</v>
      </c>
      <c r="W167" s="43">
        <f t="shared" si="37"/>
        <v>1.7421430645057086E-2</v>
      </c>
      <c r="X167" s="44">
        <f t="shared" si="38"/>
        <v>9.3663260882841295E-3</v>
      </c>
      <c r="Z167" s="43">
        <f t="shared" si="39"/>
        <v>0.10548346500520012</v>
      </c>
      <c r="AA167" s="43">
        <f t="shared" si="40"/>
        <v>1.1126761389503277E-2</v>
      </c>
      <c r="AB167" s="44">
        <f t="shared" si="41"/>
        <v>7.4853438124609789E-3</v>
      </c>
    </row>
    <row r="168" spans="1:28" x14ac:dyDescent="0.3">
      <c r="A168" s="40">
        <v>29129</v>
      </c>
      <c r="B168" s="41">
        <v>14.135</v>
      </c>
      <c r="C168" s="36"/>
      <c r="D168" s="37">
        <v>13.9311766981948</v>
      </c>
      <c r="E168" s="37">
        <v>13.892034048745201</v>
      </c>
      <c r="F168" s="37">
        <v>13.919357634477</v>
      </c>
      <c r="G168" s="37">
        <v>13.953277885532099</v>
      </c>
      <c r="H168" s="37">
        <v>13.9867573343013</v>
      </c>
      <c r="J168" s="43">
        <f t="shared" si="42"/>
        <v>0.20382330180519936</v>
      </c>
      <c r="K168" s="43">
        <f t="shared" si="30"/>
        <v>4.1543938358773388E-2</v>
      </c>
      <c r="L168" s="44">
        <f t="shared" si="31"/>
        <v>1.4419759590038866E-2</v>
      </c>
      <c r="N168" s="43">
        <f t="shared" si="32"/>
        <v>0.24296595125479925</v>
      </c>
      <c r="O168" s="43">
        <f t="shared" si="33"/>
        <v>5.9032453469149489E-2</v>
      </c>
      <c r="P168" s="44">
        <f t="shared" si="43"/>
        <v>1.7188960117071047E-2</v>
      </c>
      <c r="R168" s="43">
        <f t="shared" si="34"/>
        <v>0.21564236552299931</v>
      </c>
      <c r="S168" s="43">
        <f t="shared" si="35"/>
        <v>4.6501629808354844E-2</v>
      </c>
      <c r="T168" s="44">
        <f t="shared" si="44"/>
        <v>1.5255915495083079E-2</v>
      </c>
      <c r="V168" s="43">
        <f t="shared" si="36"/>
        <v>0.18172211446790065</v>
      </c>
      <c r="W168" s="43">
        <f t="shared" si="37"/>
        <v>3.3022926886684789E-2</v>
      </c>
      <c r="X168" s="44">
        <f t="shared" si="38"/>
        <v>1.2856180719342105E-2</v>
      </c>
      <c r="Z168" s="43">
        <f t="shared" si="39"/>
        <v>0.14824266569869948</v>
      </c>
      <c r="AA168" s="43">
        <f t="shared" si="40"/>
        <v>2.1975887933456371E-2</v>
      </c>
      <c r="AB168" s="44">
        <f t="shared" si="41"/>
        <v>1.048763110708875E-2</v>
      </c>
    </row>
    <row r="169" spans="1:28" x14ac:dyDescent="0.3">
      <c r="A169" s="34">
        <v>29160</v>
      </c>
      <c r="B169" s="41">
        <v>14.146000000000001</v>
      </c>
      <c r="C169" s="36"/>
      <c r="D169" s="37">
        <v>13.882128873088901</v>
      </c>
      <c r="E169" s="37">
        <v>13.892034048745201</v>
      </c>
      <c r="F169" s="37">
        <v>13.8759380649745</v>
      </c>
      <c r="G169" s="37">
        <v>13.906842635298</v>
      </c>
      <c r="H169" s="37">
        <v>13.9869981401008</v>
      </c>
      <c r="J169" s="43">
        <f t="shared" si="42"/>
        <v>0.26387112691110026</v>
      </c>
      <c r="K169" s="43">
        <f t="shared" si="30"/>
        <v>6.9627971617333986E-2</v>
      </c>
      <c r="L169" s="44">
        <f t="shared" si="31"/>
        <v>1.8653409226007368E-2</v>
      </c>
      <c r="N169" s="43">
        <f t="shared" si="32"/>
        <v>0.25396595125480026</v>
      </c>
      <c r="O169" s="43">
        <f t="shared" si="33"/>
        <v>6.4498704396755577E-2</v>
      </c>
      <c r="P169" s="44">
        <f t="shared" si="43"/>
        <v>1.7953198872812121E-2</v>
      </c>
      <c r="R169" s="43">
        <f t="shared" si="34"/>
        <v>0.27006193502550069</v>
      </c>
      <c r="S169" s="43">
        <f t="shared" si="35"/>
        <v>7.2933448749717758E-2</v>
      </c>
      <c r="T169" s="44">
        <f t="shared" si="44"/>
        <v>1.9091045880496302E-2</v>
      </c>
      <c r="V169" s="43">
        <f t="shared" si="36"/>
        <v>0.23915736470200066</v>
      </c>
      <c r="W169" s="43">
        <f t="shared" si="37"/>
        <v>5.7196245091205751E-2</v>
      </c>
      <c r="X169" s="44">
        <f t="shared" si="38"/>
        <v>1.6906359727272773E-2</v>
      </c>
      <c r="Z169" s="43">
        <f t="shared" si="39"/>
        <v>0.15900185989920068</v>
      </c>
      <c r="AA169" s="43">
        <f t="shared" si="40"/>
        <v>2.5281591451405041E-2</v>
      </c>
      <c r="AB169" s="44">
        <f t="shared" si="41"/>
        <v>1.1240057959790802E-2</v>
      </c>
    </row>
    <row r="170" spans="1:28" x14ac:dyDescent="0.3">
      <c r="A170" s="40">
        <v>29190</v>
      </c>
      <c r="B170" s="41">
        <v>14.355</v>
      </c>
      <c r="C170" s="36"/>
      <c r="D170" s="37">
        <v>13.875944127497499</v>
      </c>
      <c r="E170" s="37">
        <v>13.892034048745201</v>
      </c>
      <c r="F170" s="37">
        <v>13.877762464015699</v>
      </c>
      <c r="G170" s="37">
        <v>13.8934906259245</v>
      </c>
      <c r="H170" s="37">
        <v>13.987238944573001</v>
      </c>
      <c r="J170" s="43">
        <f t="shared" si="42"/>
        <v>0.47905587250250115</v>
      </c>
      <c r="K170" s="43">
        <f t="shared" si="30"/>
        <v>0.22949452897913264</v>
      </c>
      <c r="L170" s="44">
        <f t="shared" si="31"/>
        <v>3.3372056600661872E-2</v>
      </c>
      <c r="N170" s="43">
        <f t="shared" si="32"/>
        <v>0.46296595125479989</v>
      </c>
      <c r="O170" s="43">
        <f t="shared" si="33"/>
        <v>0.21433747202126174</v>
      </c>
      <c r="P170" s="44">
        <f t="shared" si="43"/>
        <v>3.2251198276196436E-2</v>
      </c>
      <c r="R170" s="43">
        <f t="shared" si="34"/>
        <v>0.47723753598430108</v>
      </c>
      <c r="S170" s="43">
        <f t="shared" si="35"/>
        <v>0.22775566575236705</v>
      </c>
      <c r="T170" s="44">
        <f t="shared" si="44"/>
        <v>3.3245387390059285E-2</v>
      </c>
      <c r="V170" s="43">
        <f t="shared" si="36"/>
        <v>0.46150937407550074</v>
      </c>
      <c r="W170" s="43">
        <f t="shared" si="37"/>
        <v>0.21299090235956047</v>
      </c>
      <c r="X170" s="44">
        <f t="shared" si="38"/>
        <v>3.2149729994810222E-2</v>
      </c>
      <c r="Z170" s="43">
        <f t="shared" si="39"/>
        <v>0.36776105542699966</v>
      </c>
      <c r="AA170" s="43">
        <f t="shared" si="40"/>
        <v>0.1352481938887807</v>
      </c>
      <c r="AB170" s="44">
        <f t="shared" si="41"/>
        <v>2.5619021625008682E-2</v>
      </c>
    </row>
    <row r="171" spans="1:28" x14ac:dyDescent="0.3">
      <c r="A171" s="34">
        <v>29221</v>
      </c>
      <c r="B171" s="41">
        <v>14.134</v>
      </c>
      <c r="C171" s="36"/>
      <c r="D171" s="37">
        <v>13.910351221159999</v>
      </c>
      <c r="E171" s="37">
        <v>13.892034048745201</v>
      </c>
      <c r="F171" s="37">
        <v>13.9052251971248</v>
      </c>
      <c r="G171" s="37">
        <v>13.940825857584301</v>
      </c>
      <c r="H171" s="37">
        <v>13.987479767115699</v>
      </c>
      <c r="J171" s="43">
        <f t="shared" si="42"/>
        <v>0.22364877884000123</v>
      </c>
      <c r="K171" s="43">
        <f t="shared" si="30"/>
        <v>5.001877627662378E-2</v>
      </c>
      <c r="L171" s="44">
        <f t="shared" si="31"/>
        <v>1.5823459660393464E-2</v>
      </c>
      <c r="N171" s="43">
        <f t="shared" si="32"/>
        <v>0.2419659512547998</v>
      </c>
      <c r="O171" s="43">
        <f t="shared" si="33"/>
        <v>5.8547521566640157E-2</v>
      </c>
      <c r="P171" s="44">
        <f t="shared" si="43"/>
        <v>1.7119424880062246E-2</v>
      </c>
      <c r="R171" s="43">
        <f t="shared" si="34"/>
        <v>0.22877480287520058</v>
      </c>
      <c r="S171" s="43">
        <f t="shared" si="35"/>
        <v>5.233791043058688E-2</v>
      </c>
      <c r="T171" s="44">
        <f t="shared" si="44"/>
        <v>1.6186132933012635E-2</v>
      </c>
      <c r="V171" s="43">
        <f t="shared" si="36"/>
        <v>0.19317414241569963</v>
      </c>
      <c r="W171" s="43">
        <f t="shared" si="37"/>
        <v>3.7316249298041004E-2</v>
      </c>
      <c r="X171" s="44">
        <f t="shared" si="38"/>
        <v>1.3667337088983983E-2</v>
      </c>
      <c r="Z171" s="43">
        <f t="shared" si="39"/>
        <v>0.14652023288430094</v>
      </c>
      <c r="AA171" s="43">
        <f t="shared" si="40"/>
        <v>2.1468178644469781E-2</v>
      </c>
      <c r="AB171" s="44">
        <f t="shared" si="41"/>
        <v>1.036650862348245E-2</v>
      </c>
    </row>
    <row r="172" spans="1:28" x14ac:dyDescent="0.3">
      <c r="A172" s="40">
        <v>29252</v>
      </c>
      <c r="B172" s="41">
        <v>14.217000000000001</v>
      </c>
      <c r="C172" s="36"/>
      <c r="D172" s="37">
        <v>13.8808595873041</v>
      </c>
      <c r="E172" s="37">
        <v>13.892034048745201</v>
      </c>
      <c r="F172" s="37">
        <v>13.8812280108279</v>
      </c>
      <c r="G172" s="37">
        <v>13.917139460028899</v>
      </c>
      <c r="H172" s="37">
        <v>13.9877205761442</v>
      </c>
      <c r="J172" s="43">
        <f t="shared" si="42"/>
        <v>0.33614041269590089</v>
      </c>
      <c r="K172" s="43">
        <f t="shared" si="30"/>
        <v>0.11299037704737057</v>
      </c>
      <c r="L172" s="44">
        <f t="shared" si="31"/>
        <v>2.3643554385306385E-2</v>
      </c>
      <c r="N172" s="43">
        <f t="shared" si="32"/>
        <v>0.32496595125479999</v>
      </c>
      <c r="O172" s="43">
        <f t="shared" si="33"/>
        <v>0.10560286947493704</v>
      </c>
      <c r="P172" s="44">
        <f t="shared" si="43"/>
        <v>2.2857561458451147E-2</v>
      </c>
      <c r="R172" s="43">
        <f t="shared" si="34"/>
        <v>0.33577198917210005</v>
      </c>
      <c r="S172" s="43">
        <f t="shared" si="35"/>
        <v>0.11274282871258887</v>
      </c>
      <c r="T172" s="44">
        <f t="shared" si="44"/>
        <v>2.3617640090884157E-2</v>
      </c>
      <c r="V172" s="43">
        <f t="shared" si="36"/>
        <v>0.2998605399711014</v>
      </c>
      <c r="W172" s="43">
        <f t="shared" si="37"/>
        <v>8.9916343431760498E-2</v>
      </c>
      <c r="X172" s="44">
        <f t="shared" si="38"/>
        <v>2.1091688821207103E-2</v>
      </c>
      <c r="Z172" s="43">
        <f t="shared" si="39"/>
        <v>0.22927942385580025</v>
      </c>
      <c r="AA172" s="43">
        <f t="shared" si="40"/>
        <v>5.25690542036477E-2</v>
      </c>
      <c r="AB172" s="44">
        <f t="shared" si="41"/>
        <v>1.6127131170837746E-2</v>
      </c>
    </row>
    <row r="173" spans="1:28" x14ac:dyDescent="0.3">
      <c r="A173" s="34">
        <v>29281</v>
      </c>
      <c r="B173" s="41">
        <v>14.069000000000001</v>
      </c>
      <c r="C173" s="36"/>
      <c r="D173" s="37">
        <v>13.8324664265048</v>
      </c>
      <c r="E173" s="37">
        <v>13.892034048745201</v>
      </c>
      <c r="F173" s="37">
        <v>13.8233876525371</v>
      </c>
      <c r="G173" s="37">
        <v>13.8667630117318</v>
      </c>
      <c r="H173" s="37">
        <v>13.9879613914394</v>
      </c>
      <c r="J173" s="43">
        <f t="shared" si="42"/>
        <v>0.23653357349520121</v>
      </c>
      <c r="K173" s="43">
        <f t="shared" si="30"/>
        <v>5.5948131390409751E-2</v>
      </c>
      <c r="L173" s="44">
        <f t="shared" si="31"/>
        <v>1.6812394164133996E-2</v>
      </c>
      <c r="N173" s="43">
        <f t="shared" si="32"/>
        <v>0.1769659512548003</v>
      </c>
      <c r="O173" s="43">
        <f t="shared" si="33"/>
        <v>3.1316947903516357E-2</v>
      </c>
      <c r="P173" s="44">
        <f t="shared" si="43"/>
        <v>1.2578431392053472E-2</v>
      </c>
      <c r="R173" s="43">
        <f t="shared" si="34"/>
        <v>0.24561234746290062</v>
      </c>
      <c r="S173" s="43">
        <f t="shared" si="35"/>
        <v>6.0325425226236622E-2</v>
      </c>
      <c r="T173" s="44">
        <f t="shared" si="44"/>
        <v>1.7457697594917946E-2</v>
      </c>
      <c r="V173" s="43">
        <f t="shared" si="36"/>
        <v>0.20223698826820069</v>
      </c>
      <c r="W173" s="43">
        <f t="shared" si="37"/>
        <v>4.0899799423792342E-2</v>
      </c>
      <c r="X173" s="44">
        <f t="shared" si="38"/>
        <v>1.437465265962049E-2</v>
      </c>
      <c r="Z173" s="43">
        <f t="shared" si="39"/>
        <v>8.1038608560600522E-2</v>
      </c>
      <c r="AA173" s="43">
        <f t="shared" si="40"/>
        <v>6.567256077438236E-3</v>
      </c>
      <c r="AB173" s="44">
        <f t="shared" si="41"/>
        <v>5.7600830592508716E-3</v>
      </c>
    </row>
    <row r="174" spans="1:28" x14ac:dyDescent="0.3">
      <c r="A174" s="40">
        <v>29312</v>
      </c>
      <c r="B174" s="41">
        <v>14.144</v>
      </c>
      <c r="C174" s="36"/>
      <c r="D174" s="37">
        <v>13.889582934676101</v>
      </c>
      <c r="E174" s="37">
        <v>13.892034048745201</v>
      </c>
      <c r="F174" s="37">
        <v>13.8710481661851</v>
      </c>
      <c r="G174" s="37">
        <v>13.9015751418499</v>
      </c>
      <c r="H174" s="37">
        <v>13.9882021984494</v>
      </c>
      <c r="J174" s="43">
        <f t="shared" si="42"/>
        <v>0.25441706532389929</v>
      </c>
      <c r="K174" s="43">
        <f t="shared" si="30"/>
        <v>6.4728043128025242E-2</v>
      </c>
      <c r="L174" s="44">
        <f t="shared" si="31"/>
        <v>1.7987631880931793E-2</v>
      </c>
      <c r="N174" s="43">
        <f t="shared" si="32"/>
        <v>0.25196595125479959</v>
      </c>
      <c r="O174" s="43">
        <f t="shared" si="33"/>
        <v>6.3486840591736038E-2</v>
      </c>
      <c r="P174" s="44">
        <f t="shared" si="43"/>
        <v>1.7814334788942277E-2</v>
      </c>
      <c r="R174" s="43">
        <f t="shared" si="34"/>
        <v>0.27295183381490062</v>
      </c>
      <c r="S174" s="43">
        <f t="shared" si="35"/>
        <v>7.4502703582917135E-2</v>
      </c>
      <c r="T174" s="44">
        <f t="shared" si="44"/>
        <v>1.9298065173564808E-2</v>
      </c>
      <c r="V174" s="43">
        <f t="shared" si="36"/>
        <v>0.24242485815010006</v>
      </c>
      <c r="W174" s="43">
        <f t="shared" si="37"/>
        <v>5.8769811849096139E-2</v>
      </c>
      <c r="X174" s="44">
        <f t="shared" si="38"/>
        <v>1.7139766554729926E-2</v>
      </c>
      <c r="Z174" s="43">
        <f t="shared" si="39"/>
        <v>0.15579780155059986</v>
      </c>
      <c r="AA174" s="43">
        <f t="shared" si="40"/>
        <v>2.4272954968000096E-2</v>
      </c>
      <c r="AB174" s="44">
        <f t="shared" si="41"/>
        <v>1.1015116059855759E-2</v>
      </c>
    </row>
    <row r="175" spans="1:28" x14ac:dyDescent="0.3">
      <c r="A175" s="34">
        <v>29342</v>
      </c>
      <c r="B175" s="41">
        <v>14.141999999999999</v>
      </c>
      <c r="C175" s="36"/>
      <c r="D175" s="37">
        <v>13.892591411144901</v>
      </c>
      <c r="E175" s="37">
        <v>13.892034048745201</v>
      </c>
      <c r="F175" s="37">
        <v>13.874274294440101</v>
      </c>
      <c r="G175" s="37">
        <v>13.9313372681021</v>
      </c>
      <c r="H175" s="37">
        <v>13.9884430087873</v>
      </c>
      <c r="J175" s="43">
        <f t="shared" si="42"/>
        <v>0.24940858885509876</v>
      </c>
      <c r="K175" s="43">
        <f t="shared" si="30"/>
        <v>6.220464419469169E-2</v>
      </c>
      <c r="L175" s="44">
        <f t="shared" si="31"/>
        <v>1.7636019576799517E-2</v>
      </c>
      <c r="N175" s="43">
        <f t="shared" si="32"/>
        <v>0.24996595125479892</v>
      </c>
      <c r="O175" s="43">
        <f t="shared" si="33"/>
        <v>6.2482976786716514E-2</v>
      </c>
      <c r="P175" s="44">
        <f t="shared" si="43"/>
        <v>1.7675431428001622E-2</v>
      </c>
      <c r="R175" s="43">
        <f t="shared" si="34"/>
        <v>0.26772570555989894</v>
      </c>
      <c r="S175" s="43">
        <f t="shared" si="35"/>
        <v>7.1677053417545697E-2</v>
      </c>
      <c r="T175" s="44">
        <f t="shared" si="44"/>
        <v>1.8931247741472135E-2</v>
      </c>
      <c r="V175" s="43">
        <f t="shared" si="36"/>
        <v>0.21066273189789975</v>
      </c>
      <c r="W175" s="43">
        <f t="shared" si="37"/>
        <v>4.4378786610686387E-2</v>
      </c>
      <c r="X175" s="44">
        <f t="shared" si="38"/>
        <v>1.4896247482527207E-2</v>
      </c>
      <c r="Z175" s="43">
        <f t="shared" si="39"/>
        <v>0.1535569912126995</v>
      </c>
      <c r="AA175" s="43">
        <f t="shared" si="40"/>
        <v>2.3579749550297072E-2</v>
      </c>
      <c r="AB175" s="44">
        <f t="shared" si="41"/>
        <v>1.085822310936922E-2</v>
      </c>
    </row>
    <row r="176" spans="1:28" x14ac:dyDescent="0.3">
      <c r="A176" s="40">
        <v>29373</v>
      </c>
      <c r="B176" s="41">
        <v>14.07</v>
      </c>
      <c r="C176" s="36"/>
      <c r="D176" s="37">
        <v>13.9168154417317</v>
      </c>
      <c r="E176" s="37">
        <v>13.892034048745201</v>
      </c>
      <c r="F176" s="37">
        <v>13.9072282722382</v>
      </c>
      <c r="G176" s="37">
        <v>13.9290205619992</v>
      </c>
      <c r="H176" s="37">
        <v>13.9886838385596</v>
      </c>
      <c r="J176" s="43">
        <f t="shared" si="42"/>
        <v>0.15318455826830046</v>
      </c>
      <c r="K176" s="43">
        <f t="shared" si="30"/>
        <v>2.346550889185434E-2</v>
      </c>
      <c r="L176" s="44">
        <f t="shared" si="31"/>
        <v>1.0887317574150708E-2</v>
      </c>
      <c r="N176" s="43">
        <f t="shared" si="32"/>
        <v>0.17796595125479975</v>
      </c>
      <c r="O176" s="43">
        <f t="shared" si="33"/>
        <v>3.167187980602576E-2</v>
      </c>
      <c r="P176" s="44">
        <f t="shared" si="43"/>
        <v>1.2648610608017039E-2</v>
      </c>
      <c r="R176" s="43">
        <f t="shared" si="34"/>
        <v>0.16277172776180038</v>
      </c>
      <c r="S176" s="43">
        <f t="shared" si="35"/>
        <v>2.6494635358561655E-2</v>
      </c>
      <c r="T176" s="44">
        <f t="shared" si="44"/>
        <v>1.1568708440781832E-2</v>
      </c>
      <c r="V176" s="43">
        <f t="shared" si="36"/>
        <v>0.14097943800079982</v>
      </c>
      <c r="W176" s="43">
        <f t="shared" si="37"/>
        <v>1.9875201939021359E-2</v>
      </c>
      <c r="X176" s="44">
        <f t="shared" si="38"/>
        <v>1.0019860554427848E-2</v>
      </c>
      <c r="Z176" s="43">
        <f t="shared" si="39"/>
        <v>8.1316161440399881E-2</v>
      </c>
      <c r="AA176" s="43">
        <f t="shared" si="40"/>
        <v>6.6123181114011763E-3</v>
      </c>
      <c r="AB176" s="44">
        <f t="shared" si="41"/>
        <v>5.7794002445202474E-3</v>
      </c>
    </row>
    <row r="177" spans="1:28" x14ac:dyDescent="0.3">
      <c r="A177" s="34">
        <v>29403</v>
      </c>
      <c r="B177" s="41">
        <v>14.061</v>
      </c>
      <c r="C177" s="36"/>
      <c r="D177" s="37">
        <v>13.9342879371856</v>
      </c>
      <c r="E177" s="37">
        <v>13.892034048745201</v>
      </c>
      <c r="F177" s="37">
        <v>13.927954832823801</v>
      </c>
      <c r="G177" s="37">
        <v>13.957071188532201</v>
      </c>
      <c r="H177" s="37">
        <v>13.9889246469297</v>
      </c>
      <c r="J177" s="43">
        <f t="shared" si="42"/>
        <v>0.12671206281440028</v>
      </c>
      <c r="K177" s="43">
        <f t="shared" si="30"/>
        <v>1.6055946862680522E-2</v>
      </c>
      <c r="L177" s="44">
        <f t="shared" si="31"/>
        <v>9.0115968149064984E-3</v>
      </c>
      <c r="N177" s="43">
        <f t="shared" si="32"/>
        <v>0.16896595125479941</v>
      </c>
      <c r="O177" s="43">
        <f t="shared" si="33"/>
        <v>2.8549492683439249E-2</v>
      </c>
      <c r="P177" s="44">
        <f t="shared" si="43"/>
        <v>1.2016638308427523E-2</v>
      </c>
      <c r="R177" s="43">
        <f t="shared" si="34"/>
        <v>0.13304516717619919</v>
      </c>
      <c r="S177" s="43">
        <f t="shared" si="35"/>
        <v>1.7701016508942791E-2</v>
      </c>
      <c r="T177" s="44">
        <f t="shared" si="44"/>
        <v>9.4619989457506003E-3</v>
      </c>
      <c r="V177" s="43">
        <f t="shared" si="36"/>
        <v>0.10392881146779942</v>
      </c>
      <c r="W177" s="43">
        <f t="shared" si="37"/>
        <v>1.0801197853109396E-2</v>
      </c>
      <c r="X177" s="44">
        <f t="shared" si="38"/>
        <v>7.3912816633098233E-3</v>
      </c>
      <c r="Z177" s="43">
        <f t="shared" si="39"/>
        <v>7.2075353070299997E-2</v>
      </c>
      <c r="AA177" s="43">
        <f t="shared" si="40"/>
        <v>5.1948565202084036E-3</v>
      </c>
      <c r="AB177" s="44">
        <f t="shared" si="41"/>
        <v>5.1259052037764029E-3</v>
      </c>
    </row>
    <row r="178" spans="1:28" x14ac:dyDescent="0.3">
      <c r="A178" s="40">
        <v>29434</v>
      </c>
      <c r="B178" s="41">
        <v>14.038</v>
      </c>
      <c r="C178" s="36"/>
      <c r="D178" s="37">
        <v>13.949257817416401</v>
      </c>
      <c r="E178" s="37">
        <v>13.892034048745201</v>
      </c>
      <c r="F178" s="37">
        <v>13.9344184677791</v>
      </c>
      <c r="G178" s="37">
        <v>13.968346018679901</v>
      </c>
      <c r="H178" s="37">
        <v>13.9891654548557</v>
      </c>
      <c r="J178" s="43">
        <f t="shared" si="42"/>
        <v>8.8742182583599671E-2</v>
      </c>
      <c r="K178" s="43">
        <f t="shared" si="30"/>
        <v>7.8751749697009415E-3</v>
      </c>
      <c r="L178" s="44">
        <f t="shared" si="31"/>
        <v>6.3215687835588884E-3</v>
      </c>
      <c r="N178" s="43">
        <f t="shared" si="32"/>
        <v>0.14596595125479972</v>
      </c>
      <c r="O178" s="43">
        <f t="shared" si="33"/>
        <v>2.1306058925718567E-2</v>
      </c>
      <c r="P178" s="44">
        <f t="shared" si="43"/>
        <v>1.0397916459239188E-2</v>
      </c>
      <c r="R178" s="43">
        <f t="shared" si="34"/>
        <v>0.10358153222090039</v>
      </c>
      <c r="S178" s="43">
        <f t="shared" si="35"/>
        <v>1.0729133817229425E-2</v>
      </c>
      <c r="T178" s="44">
        <f t="shared" si="44"/>
        <v>7.3786531002208566E-3</v>
      </c>
      <c r="V178" s="43">
        <f t="shared" si="36"/>
        <v>6.9653981320099589E-2</v>
      </c>
      <c r="W178" s="43">
        <f t="shared" si="37"/>
        <v>4.8516771137407828E-3</v>
      </c>
      <c r="X178" s="44">
        <f t="shared" si="38"/>
        <v>4.9618165921142317E-3</v>
      </c>
      <c r="Z178" s="43">
        <f t="shared" si="39"/>
        <v>4.8834545144300634E-2</v>
      </c>
      <c r="AA178" s="43">
        <f t="shared" si="40"/>
        <v>2.3848127994507366E-3</v>
      </c>
      <c r="AB178" s="44">
        <f t="shared" si="41"/>
        <v>3.47873950308453E-3</v>
      </c>
    </row>
    <row r="179" spans="1:28" x14ac:dyDescent="0.3">
      <c r="A179" s="34">
        <v>29465</v>
      </c>
      <c r="B179" s="41">
        <v>14.039</v>
      </c>
      <c r="C179" s="36"/>
      <c r="D179" s="37">
        <v>13.9427611361</v>
      </c>
      <c r="E179" s="37">
        <v>13.892034048745201</v>
      </c>
      <c r="F179" s="37">
        <v>13.9245303653083</v>
      </c>
      <c r="G179" s="37">
        <v>13.960009732768199</v>
      </c>
      <c r="H179" s="37">
        <v>13.989406263777299</v>
      </c>
      <c r="J179" s="43">
        <f t="shared" si="42"/>
        <v>9.6238863900000027E-2</v>
      </c>
      <c r="K179" s="43">
        <f t="shared" si="30"/>
        <v>9.2619189247627291E-3</v>
      </c>
      <c r="L179" s="44">
        <f t="shared" si="31"/>
        <v>6.8551081914666311E-3</v>
      </c>
      <c r="N179" s="43">
        <f t="shared" si="32"/>
        <v>0.14696595125479917</v>
      </c>
      <c r="O179" s="43">
        <f t="shared" si="33"/>
        <v>2.1598990828228005E-2</v>
      </c>
      <c r="P179" s="44">
        <f t="shared" si="43"/>
        <v>1.0468405958743441E-2</v>
      </c>
      <c r="R179" s="43">
        <f t="shared" si="34"/>
        <v>0.1144696346916998</v>
      </c>
      <c r="S179" s="43">
        <f t="shared" si="35"/>
        <v>1.3103297266451201E-2</v>
      </c>
      <c r="T179" s="44">
        <f t="shared" si="44"/>
        <v>8.153688631077698E-3</v>
      </c>
      <c r="V179" s="43">
        <f t="shared" si="36"/>
        <v>7.899026723180036E-2</v>
      </c>
      <c r="W179" s="43">
        <f t="shared" si="37"/>
        <v>6.2394623173512333E-3</v>
      </c>
      <c r="X179" s="44">
        <f t="shared" si="38"/>
        <v>5.6264881566920975E-3</v>
      </c>
      <c r="Z179" s="43">
        <f t="shared" si="39"/>
        <v>4.9593736222700358E-2</v>
      </c>
      <c r="AA179" s="43">
        <f t="shared" si="40"/>
        <v>2.4595386725267815E-3</v>
      </c>
      <c r="AB179" s="44">
        <f t="shared" si="41"/>
        <v>3.5325690022580212E-3</v>
      </c>
    </row>
    <row r="180" spans="1:28" x14ac:dyDescent="0.3">
      <c r="A180" s="40">
        <v>29495</v>
      </c>
      <c r="B180" s="41">
        <v>14.010999999999999</v>
      </c>
      <c r="C180" s="36"/>
      <c r="D180" s="37">
        <v>13.931173717860901</v>
      </c>
      <c r="E180" s="37">
        <v>13.892034048745201</v>
      </c>
      <c r="F180" s="37">
        <v>13.9192977645413</v>
      </c>
      <c r="G180" s="37">
        <v>13.953277885535901</v>
      </c>
      <c r="H180" s="37">
        <v>13.989647069213699</v>
      </c>
      <c r="J180" s="43">
        <f t="shared" si="42"/>
        <v>7.9826282139098481E-2</v>
      </c>
      <c r="K180" s="43">
        <f t="shared" si="30"/>
        <v>6.372235320150953E-3</v>
      </c>
      <c r="L180" s="44">
        <f t="shared" si="31"/>
        <v>5.6974007664762323E-3</v>
      </c>
      <c r="N180" s="43">
        <f t="shared" si="32"/>
        <v>0.1189659512547987</v>
      </c>
      <c r="O180" s="43">
        <f t="shared" si="33"/>
        <v>1.415289755795914E-2</v>
      </c>
      <c r="P180" s="44">
        <f t="shared" si="43"/>
        <v>8.4908965280707082E-3</v>
      </c>
      <c r="R180" s="43">
        <f t="shared" si="34"/>
        <v>9.1702235458699377E-2</v>
      </c>
      <c r="S180" s="43">
        <f t="shared" si="35"/>
        <v>8.4092999881227419E-3</v>
      </c>
      <c r="T180" s="44">
        <f t="shared" si="44"/>
        <v>6.5450171621368484E-3</v>
      </c>
      <c r="V180" s="43">
        <f t="shared" si="36"/>
        <v>5.7722114464098695E-2</v>
      </c>
      <c r="W180" s="43">
        <f t="shared" si="37"/>
        <v>3.3318424982065119E-3</v>
      </c>
      <c r="X180" s="44">
        <f t="shared" si="38"/>
        <v>4.1197712129111908E-3</v>
      </c>
      <c r="Z180" s="43">
        <f t="shared" si="39"/>
        <v>2.1352930786299851E-2</v>
      </c>
      <c r="AA180" s="43">
        <f t="shared" si="40"/>
        <v>4.5594765316451196E-4</v>
      </c>
      <c r="AB180" s="44">
        <f t="shared" si="41"/>
        <v>1.5240119039540256E-3</v>
      </c>
    </row>
    <row r="181" spans="1:28" x14ac:dyDescent="0.3">
      <c r="A181" s="34">
        <v>29526</v>
      </c>
      <c r="B181" s="41">
        <v>14.129</v>
      </c>
      <c r="C181" s="36"/>
      <c r="D181" s="37">
        <v>13.882125952400999</v>
      </c>
      <c r="E181" s="37">
        <v>13.892034048745201</v>
      </c>
      <c r="F181" s="37">
        <v>13.8758795784342</v>
      </c>
      <c r="G181" s="37">
        <v>13.906842635301301</v>
      </c>
      <c r="H181" s="37">
        <v>13.9898878778684</v>
      </c>
      <c r="J181" s="43">
        <f t="shared" si="42"/>
        <v>0.24687404759900033</v>
      </c>
      <c r="K181" s="43">
        <f t="shared" si="30"/>
        <v>6.0946795377913483E-2</v>
      </c>
      <c r="L181" s="44">
        <f t="shared" si="31"/>
        <v>1.7472860612853022E-2</v>
      </c>
      <c r="N181" s="43">
        <f t="shared" si="32"/>
        <v>0.23696595125479902</v>
      </c>
      <c r="O181" s="43">
        <f t="shared" si="33"/>
        <v>5.6152862054091784E-2</v>
      </c>
      <c r="P181" s="44">
        <f t="shared" si="43"/>
        <v>1.6771601051369454E-2</v>
      </c>
      <c r="R181" s="43">
        <f t="shared" si="34"/>
        <v>0.25312042156580006</v>
      </c>
      <c r="S181" s="43">
        <f t="shared" si="35"/>
        <v>6.4069947813648345E-2</v>
      </c>
      <c r="T181" s="44">
        <f t="shared" si="44"/>
        <v>1.7914956583325082E-2</v>
      </c>
      <c r="V181" s="43">
        <f t="shared" si="36"/>
        <v>0.22215736469869896</v>
      </c>
      <c r="W181" s="43">
        <f t="shared" si="37"/>
        <v>4.9353894689870732E-2</v>
      </c>
      <c r="X181" s="44">
        <f t="shared" si="38"/>
        <v>1.5723502349684972E-2</v>
      </c>
      <c r="Z181" s="43">
        <f t="shared" si="39"/>
        <v>0.13911212213159985</v>
      </c>
      <c r="AA181" s="43">
        <f t="shared" si="40"/>
        <v>1.9352182523957151E-2</v>
      </c>
      <c r="AB181" s="44">
        <f t="shared" si="41"/>
        <v>9.8458576071625628E-3</v>
      </c>
    </row>
    <row r="182" spans="1:28" x14ac:dyDescent="0.3">
      <c r="A182" s="40">
        <v>29556</v>
      </c>
      <c r="B182" s="41">
        <v>14.055</v>
      </c>
      <c r="C182" s="36"/>
      <c r="D182" s="37">
        <v>13.875941265261901</v>
      </c>
      <c r="E182" s="37">
        <v>13.892034048745201</v>
      </c>
      <c r="F182" s="37">
        <v>13.8777051425867</v>
      </c>
      <c r="G182" s="37">
        <v>13.8934906259274</v>
      </c>
      <c r="H182" s="37">
        <v>13.99012868518</v>
      </c>
      <c r="J182" s="43">
        <f t="shared" si="42"/>
        <v>0.17905873473809919</v>
      </c>
      <c r="K182" s="43">
        <f t="shared" si="30"/>
        <v>3.2062030486008967E-2</v>
      </c>
      <c r="L182" s="44">
        <f t="shared" si="31"/>
        <v>1.2739860173468459E-2</v>
      </c>
      <c r="N182" s="43">
        <f t="shared" si="32"/>
        <v>0.16296595125479918</v>
      </c>
      <c r="O182" s="43">
        <f t="shared" si="33"/>
        <v>2.6557901268381583E-2</v>
      </c>
      <c r="P182" s="44">
        <f t="shared" si="43"/>
        <v>1.1594873799701116E-2</v>
      </c>
      <c r="R182" s="43">
        <f t="shared" si="34"/>
        <v>0.17729485741329931</v>
      </c>
      <c r="S182" s="43">
        <f t="shared" si="35"/>
        <v>3.1433466465202134E-2</v>
      </c>
      <c r="T182" s="44">
        <f t="shared" si="44"/>
        <v>1.2614361964660214E-2</v>
      </c>
      <c r="V182" s="43">
        <f t="shared" si="36"/>
        <v>0.16150937407259924</v>
      </c>
      <c r="W182" s="43">
        <f t="shared" si="37"/>
        <v>2.6085277913322793E-2</v>
      </c>
      <c r="X182" s="44">
        <f t="shared" si="38"/>
        <v>1.1491239706339328E-2</v>
      </c>
      <c r="Z182" s="43">
        <f t="shared" si="39"/>
        <v>6.4871314819999526E-2</v>
      </c>
      <c r="AA182" s="43">
        <f t="shared" si="40"/>
        <v>4.2082874864754899E-3</v>
      </c>
      <c r="AB182" s="44">
        <f t="shared" si="41"/>
        <v>4.6155328936321261E-3</v>
      </c>
    </row>
    <row r="183" spans="1:28" x14ac:dyDescent="0.3">
      <c r="A183" s="34">
        <v>29587</v>
      </c>
      <c r="B183" s="41">
        <v>14.329000000000001</v>
      </c>
      <c r="C183" s="36"/>
      <c r="D183" s="37">
        <v>13.910348416206901</v>
      </c>
      <c r="E183" s="37">
        <v>13.892034048745201</v>
      </c>
      <c r="F183" s="37">
        <v>13.905168913822999</v>
      </c>
      <c r="G183" s="37">
        <v>13.940825857586701</v>
      </c>
      <c r="H183" s="37">
        <v>13.990369499467301</v>
      </c>
      <c r="J183" s="43">
        <f t="shared" si="42"/>
        <v>0.41865158379309975</v>
      </c>
      <c r="K183" s="43">
        <f t="shared" si="30"/>
        <v>0.17526914861247081</v>
      </c>
      <c r="L183" s="44">
        <f t="shared" si="31"/>
        <v>2.9217083103712731E-2</v>
      </c>
      <c r="N183" s="43">
        <f t="shared" si="32"/>
        <v>0.43696595125480009</v>
      </c>
      <c r="O183" s="43">
        <f t="shared" si="33"/>
        <v>0.19093924255601233</v>
      </c>
      <c r="P183" s="44">
        <f t="shared" si="43"/>
        <v>3.0495216083104199E-2</v>
      </c>
      <c r="R183" s="43">
        <f t="shared" si="34"/>
        <v>0.42383108617700138</v>
      </c>
      <c r="S183" s="43">
        <f t="shared" si="35"/>
        <v>0.17963278960997678</v>
      </c>
      <c r="T183" s="44">
        <f t="shared" si="44"/>
        <v>2.9578553016749345E-2</v>
      </c>
      <c r="V183" s="43">
        <f t="shared" si="36"/>
        <v>0.38817414241330006</v>
      </c>
      <c r="W183" s="43">
        <f t="shared" si="37"/>
        <v>0.15067916483830096</v>
      </c>
      <c r="X183" s="44">
        <f t="shared" si="38"/>
        <v>2.7090106944887993E-2</v>
      </c>
      <c r="Z183" s="43">
        <f t="shared" si="39"/>
        <v>0.33863050053269994</v>
      </c>
      <c r="AA183" s="43">
        <f t="shared" si="40"/>
        <v>0.11467061589102689</v>
      </c>
      <c r="AB183" s="44">
        <f t="shared" si="41"/>
        <v>2.3632528476006696E-2</v>
      </c>
    </row>
    <row r="184" spans="1:28" x14ac:dyDescent="0.3">
      <c r="A184" s="40">
        <v>29618</v>
      </c>
      <c r="B184" s="41">
        <v>14.196999999999999</v>
      </c>
      <c r="C184" s="36"/>
      <c r="D184" s="37">
        <v>13.8808568384871</v>
      </c>
      <c r="E184" s="37">
        <v>13.892034048745201</v>
      </c>
      <c r="F184" s="37">
        <v>13.8811729511827</v>
      </c>
      <c r="G184" s="37">
        <v>13.917139460031001</v>
      </c>
      <c r="H184" s="37">
        <v>13.990610308763101</v>
      </c>
      <c r="J184" s="43">
        <f t="shared" si="42"/>
        <v>0.31614316151289934</v>
      </c>
      <c r="K184" s="43">
        <f t="shared" si="30"/>
        <v>9.9946498571371153E-2</v>
      </c>
      <c r="L184" s="44">
        <f t="shared" si="31"/>
        <v>2.2268307495449696E-2</v>
      </c>
      <c r="N184" s="43">
        <f t="shared" si="32"/>
        <v>0.30496595125479864</v>
      </c>
      <c r="O184" s="43">
        <f t="shared" si="33"/>
        <v>9.3004231424744219E-2</v>
      </c>
      <c r="P184" s="44">
        <f t="shared" si="43"/>
        <v>2.1481013682806131E-2</v>
      </c>
      <c r="R184" s="43">
        <f t="shared" si="34"/>
        <v>0.31582704881729917</v>
      </c>
      <c r="S184" s="43">
        <f t="shared" si="35"/>
        <v>9.9746724764644676E-2</v>
      </c>
      <c r="T184" s="44">
        <f t="shared" si="44"/>
        <v>2.2246041333894427E-2</v>
      </c>
      <c r="V184" s="43">
        <f t="shared" si="36"/>
        <v>0.27986053996899862</v>
      </c>
      <c r="W184" s="43">
        <f t="shared" si="37"/>
        <v>7.8321921831739472E-2</v>
      </c>
      <c r="X184" s="44">
        <f t="shared" si="38"/>
        <v>1.9712653375290459E-2</v>
      </c>
      <c r="Z184" s="43">
        <f t="shared" si="39"/>
        <v>0.20638969123689854</v>
      </c>
      <c r="AA184" s="43">
        <f t="shared" si="40"/>
        <v>4.2596704648862317E-2</v>
      </c>
      <c r="AB184" s="44">
        <f t="shared" si="41"/>
        <v>1.4537556613150563E-2</v>
      </c>
    </row>
    <row r="185" spans="1:28" x14ac:dyDescent="0.3">
      <c r="A185" s="34">
        <v>29646</v>
      </c>
      <c r="B185" s="41">
        <v>14.208</v>
      </c>
      <c r="C185" s="36"/>
      <c r="D185" s="37">
        <v>13.8324637327005</v>
      </c>
      <c r="E185" s="37">
        <v>13.892034048745201</v>
      </c>
      <c r="F185" s="37">
        <v>13.8233339216529</v>
      </c>
      <c r="G185" s="37">
        <v>13.866763011733701</v>
      </c>
      <c r="H185" s="37">
        <v>13.9908511201861</v>
      </c>
      <c r="J185" s="43">
        <f t="shared" si="42"/>
        <v>0.37553626729950018</v>
      </c>
      <c r="K185" s="43">
        <f t="shared" si="30"/>
        <v>0.14102748805724166</v>
      </c>
      <c r="L185" s="44">
        <f t="shared" si="31"/>
        <v>2.6431325119615722E-2</v>
      </c>
      <c r="N185" s="43">
        <f t="shared" si="32"/>
        <v>0.31596595125479965</v>
      </c>
      <c r="O185" s="43">
        <f t="shared" si="33"/>
        <v>9.9834482352350429E-2</v>
      </c>
      <c r="P185" s="44">
        <f t="shared" si="43"/>
        <v>2.2238594542145246E-2</v>
      </c>
      <c r="R185" s="43">
        <f t="shared" si="34"/>
        <v>0.38466607834710054</v>
      </c>
      <c r="S185" s="43">
        <f t="shared" si="35"/>
        <v>0.1479679918309377</v>
      </c>
      <c r="T185" s="44">
        <f t="shared" si="44"/>
        <v>2.7073907541321829E-2</v>
      </c>
      <c r="V185" s="43">
        <f t="shared" si="36"/>
        <v>0.34123698826629933</v>
      </c>
      <c r="W185" s="43">
        <f t="shared" si="37"/>
        <v>0.11644268216105451</v>
      </c>
      <c r="X185" s="44">
        <f t="shared" si="38"/>
        <v>2.4017242980454625E-2</v>
      </c>
      <c r="Z185" s="43">
        <f t="shared" si="39"/>
        <v>0.21714887981389985</v>
      </c>
      <c r="AA185" s="43">
        <f t="shared" si="40"/>
        <v>4.7153636004431523E-2</v>
      </c>
      <c r="AB185" s="44">
        <f t="shared" si="41"/>
        <v>1.5283564176090924E-2</v>
      </c>
    </row>
    <row r="186" spans="1:28" x14ac:dyDescent="0.3">
      <c r="A186" s="40">
        <v>29677</v>
      </c>
      <c r="B186" s="41">
        <v>14.131</v>
      </c>
      <c r="C186" s="36"/>
      <c r="D186" s="37">
        <v>13.889580294783499</v>
      </c>
      <c r="E186" s="37">
        <v>13.892034048745201</v>
      </c>
      <c r="F186" s="37">
        <v>13.8709953310578</v>
      </c>
      <c r="G186" s="37">
        <v>13.901575141851501</v>
      </c>
      <c r="H186" s="37">
        <v>13.991091928974299</v>
      </c>
      <c r="J186" s="43">
        <f t="shared" si="42"/>
        <v>0.2414197052165008</v>
      </c>
      <c r="K186" s="43">
        <f t="shared" si="30"/>
        <v>5.8283474066822147E-2</v>
      </c>
      <c r="L186" s="44">
        <f t="shared" si="31"/>
        <v>1.7084403454568027E-2</v>
      </c>
      <c r="N186" s="43">
        <f t="shared" si="32"/>
        <v>0.23896595125479969</v>
      </c>
      <c r="O186" s="43">
        <f t="shared" si="33"/>
        <v>5.7104725859111305E-2</v>
      </c>
      <c r="P186" s="44">
        <f t="shared" si="43"/>
        <v>1.6910760119934871E-2</v>
      </c>
      <c r="R186" s="43">
        <f t="shared" si="34"/>
        <v>0.26000466894219976</v>
      </c>
      <c r="S186" s="43">
        <f t="shared" si="35"/>
        <v>6.7602427871742893E-2</v>
      </c>
      <c r="T186" s="44">
        <f t="shared" si="44"/>
        <v>1.8399594433670636E-2</v>
      </c>
      <c r="V186" s="43">
        <f t="shared" si="36"/>
        <v>0.22942485814849967</v>
      </c>
      <c r="W186" s="43">
        <f t="shared" si="37"/>
        <v>5.2635765536459191E-2</v>
      </c>
      <c r="X186" s="44">
        <f t="shared" si="38"/>
        <v>1.6235571307656901E-2</v>
      </c>
      <c r="Z186" s="43">
        <f t="shared" si="39"/>
        <v>0.13990807102570102</v>
      </c>
      <c r="AA186" s="43">
        <f t="shared" si="40"/>
        <v>1.9574268338132601E-2</v>
      </c>
      <c r="AB186" s="44">
        <f t="shared" si="41"/>
        <v>9.9007905332744329E-3</v>
      </c>
    </row>
    <row r="187" spans="1:28" x14ac:dyDescent="0.3">
      <c r="A187" s="34">
        <v>29707</v>
      </c>
      <c r="B187" s="41">
        <v>14.066000000000001</v>
      </c>
      <c r="C187" s="36"/>
      <c r="D187" s="37">
        <v>13.892588824084999</v>
      </c>
      <c r="E187" s="37">
        <v>13.892034048745201</v>
      </c>
      <c r="F187" s="37">
        <v>13.874222506607699</v>
      </c>
      <c r="G187" s="37">
        <v>13.931337268103499</v>
      </c>
      <c r="H187" s="37">
        <v>13.991332738936601</v>
      </c>
      <c r="J187" s="43">
        <f t="shared" si="42"/>
        <v>0.17341117591500144</v>
      </c>
      <c r="K187" s="43">
        <f t="shared" si="30"/>
        <v>3.0071435932223573E-2</v>
      </c>
      <c r="L187" s="44">
        <f t="shared" si="31"/>
        <v>1.2328392998364954E-2</v>
      </c>
      <c r="N187" s="43">
        <f t="shared" si="32"/>
        <v>0.17396595125480019</v>
      </c>
      <c r="O187" s="43">
        <f t="shared" si="33"/>
        <v>3.0264152195987517E-2</v>
      </c>
      <c r="P187" s="44">
        <f t="shared" si="43"/>
        <v>1.2367833872799671E-2</v>
      </c>
      <c r="R187" s="43">
        <f t="shared" si="34"/>
        <v>0.19177749339230132</v>
      </c>
      <c r="S187" s="43">
        <f t="shared" si="35"/>
        <v>3.6778606971834181E-2</v>
      </c>
      <c r="T187" s="44">
        <f t="shared" si="44"/>
        <v>1.3634117260934261E-2</v>
      </c>
      <c r="V187" s="43">
        <f t="shared" si="36"/>
        <v>0.13466273189650124</v>
      </c>
      <c r="W187" s="43">
        <f t="shared" si="37"/>
        <v>1.8134051361828971E-2</v>
      </c>
      <c r="X187" s="44">
        <f t="shared" si="38"/>
        <v>9.5736337193588258E-3</v>
      </c>
      <c r="Z187" s="43">
        <f t="shared" si="39"/>
        <v>7.4667261063400048E-2</v>
      </c>
      <c r="AA187" s="43">
        <f t="shared" si="40"/>
        <v>5.5751998747099367E-3</v>
      </c>
      <c r="AB187" s="44">
        <f t="shared" si="41"/>
        <v>5.3083507083321515E-3</v>
      </c>
    </row>
    <row r="188" spans="1:28" x14ac:dyDescent="0.3">
      <c r="A188" s="40">
        <v>29738</v>
      </c>
      <c r="B188" s="41">
        <v>14.125</v>
      </c>
      <c r="C188" s="36"/>
      <c r="D188" s="37">
        <v>13.916812906447101</v>
      </c>
      <c r="E188" s="37">
        <v>13.892034048745201</v>
      </c>
      <c r="F188" s="37">
        <v>13.9071774022052</v>
      </c>
      <c r="G188" s="37">
        <v>13.9290205620004</v>
      </c>
      <c r="H188" s="37">
        <v>13.991573554798901</v>
      </c>
      <c r="J188" s="43">
        <f t="shared" si="42"/>
        <v>0.20818709355289933</v>
      </c>
      <c r="K188" s="43">
        <f t="shared" si="30"/>
        <v>4.3341865922003654E-2</v>
      </c>
      <c r="L188" s="44">
        <f t="shared" si="31"/>
        <v>1.4738909278081368E-2</v>
      </c>
      <c r="N188" s="43">
        <f t="shared" si="32"/>
        <v>0.23296595125479946</v>
      </c>
      <c r="O188" s="43">
        <f t="shared" si="33"/>
        <v>5.42731344440536E-2</v>
      </c>
      <c r="P188" s="44">
        <f t="shared" si="43"/>
        <v>1.6493164690605272E-2</v>
      </c>
      <c r="R188" s="43">
        <f t="shared" si="34"/>
        <v>0.21782259779480029</v>
      </c>
      <c r="S188" s="43">
        <f t="shared" si="35"/>
        <v>4.7446684110075334E-2</v>
      </c>
      <c r="T188" s="44">
        <f t="shared" si="44"/>
        <v>1.5421068870428338E-2</v>
      </c>
      <c r="V188" s="43">
        <f t="shared" si="36"/>
        <v>0.19597943799960049</v>
      </c>
      <c r="W188" s="43">
        <f t="shared" si="37"/>
        <v>3.8407940118639253E-2</v>
      </c>
      <c r="X188" s="44">
        <f t="shared" si="38"/>
        <v>1.3874650477847823E-2</v>
      </c>
      <c r="Z188" s="43">
        <f t="shared" si="39"/>
        <v>0.13342644520109914</v>
      </c>
      <c r="AA188" s="43">
        <f t="shared" si="40"/>
        <v>1.7802616279001912E-2</v>
      </c>
      <c r="AB188" s="44">
        <f t="shared" si="41"/>
        <v>9.4461200142371068E-3</v>
      </c>
    </row>
    <row r="189" spans="1:28" x14ac:dyDescent="0.3">
      <c r="A189" s="34">
        <v>29768</v>
      </c>
      <c r="B189" s="41">
        <v>14.089</v>
      </c>
      <c r="C189" s="36"/>
      <c r="D189" s="37">
        <v>13.9342854526402</v>
      </c>
      <c r="E189" s="37">
        <v>13.892034048745201</v>
      </c>
      <c r="F189" s="37">
        <v>13.927904908434201</v>
      </c>
      <c r="G189" s="37">
        <v>13.957071188533201</v>
      </c>
      <c r="H189" s="37">
        <v>13.991814363936999</v>
      </c>
      <c r="J189" s="43">
        <f t="shared" si="42"/>
        <v>0.15471454735980039</v>
      </c>
      <c r="K189" s="43">
        <f t="shared" si="30"/>
        <v>2.3936591164747917E-2</v>
      </c>
      <c r="L189" s="44">
        <f t="shared" si="31"/>
        <v>1.0981229850223605E-2</v>
      </c>
      <c r="N189" s="43">
        <f t="shared" si="32"/>
        <v>0.19696595125479988</v>
      </c>
      <c r="O189" s="43">
        <f t="shared" si="33"/>
        <v>3.8795585953708203E-2</v>
      </c>
      <c r="P189" s="44">
        <f t="shared" si="43"/>
        <v>1.3980122879892105E-2</v>
      </c>
      <c r="R189" s="43">
        <f t="shared" si="34"/>
        <v>0.16109509156579982</v>
      </c>
      <c r="S189" s="43">
        <f t="shared" si="35"/>
        <v>2.5951628526593429E-2</v>
      </c>
      <c r="T189" s="44">
        <f t="shared" si="44"/>
        <v>1.1434104021988772E-2</v>
      </c>
      <c r="V189" s="43">
        <f t="shared" si="36"/>
        <v>0.1319288114667998</v>
      </c>
      <c r="W189" s="43">
        <f t="shared" si="37"/>
        <v>1.7405211295042407E-2</v>
      </c>
      <c r="X189" s="44">
        <f t="shared" si="38"/>
        <v>9.3639585113776558E-3</v>
      </c>
      <c r="Z189" s="43">
        <f t="shared" si="39"/>
        <v>9.7185636063001013E-2</v>
      </c>
      <c r="AA189" s="43">
        <f t="shared" si="40"/>
        <v>9.4450478569700833E-3</v>
      </c>
      <c r="AB189" s="44">
        <f t="shared" si="41"/>
        <v>6.8979797049471938E-3</v>
      </c>
    </row>
    <row r="190" spans="1:28" x14ac:dyDescent="0.3">
      <c r="A190" s="40">
        <v>29799</v>
      </c>
      <c r="B190" s="41">
        <v>14.121</v>
      </c>
      <c r="C190" s="36"/>
      <c r="D190" s="37">
        <v>13.9492553825947</v>
      </c>
      <c r="E190" s="37">
        <v>13.892034048745201</v>
      </c>
      <c r="F190" s="37">
        <v>13.9343695216625</v>
      </c>
      <c r="G190" s="37">
        <v>13.9683460186808</v>
      </c>
      <c r="H190" s="37">
        <v>13.992055173120599</v>
      </c>
      <c r="J190" s="43">
        <f t="shared" si="42"/>
        <v>0.17174461740530056</v>
      </c>
      <c r="K190" s="43">
        <f t="shared" si="30"/>
        <v>2.9496213607693066E-2</v>
      </c>
      <c r="L190" s="44">
        <f t="shared" si="31"/>
        <v>1.2162355173521745E-2</v>
      </c>
      <c r="N190" s="43">
        <f t="shared" si="32"/>
        <v>0.2289659512547999</v>
      </c>
      <c r="O190" s="43">
        <f t="shared" si="33"/>
        <v>5.2425406834015406E-2</v>
      </c>
      <c r="P190" s="44">
        <f t="shared" si="43"/>
        <v>1.6214570586700651E-2</v>
      </c>
      <c r="R190" s="43">
        <f t="shared" si="34"/>
        <v>0.18663047833750035</v>
      </c>
      <c r="S190" s="43">
        <f t="shared" si="35"/>
        <v>3.4830935444484186E-2</v>
      </c>
      <c r="T190" s="44">
        <f t="shared" si="44"/>
        <v>1.3216519958749404E-2</v>
      </c>
      <c r="V190" s="43">
        <f t="shared" si="36"/>
        <v>0.15265398131920094</v>
      </c>
      <c r="W190" s="43">
        <f t="shared" si="37"/>
        <v>2.330323801260295E-2</v>
      </c>
      <c r="X190" s="44">
        <f t="shared" si="38"/>
        <v>1.0810422868012247E-2</v>
      </c>
      <c r="Z190" s="43">
        <f t="shared" si="39"/>
        <v>0.12894482687940112</v>
      </c>
      <c r="AA190" s="43">
        <f t="shared" si="40"/>
        <v>1.6626768378958726E-2</v>
      </c>
      <c r="AB190" s="44">
        <f t="shared" si="41"/>
        <v>9.1314231909497279E-3</v>
      </c>
    </row>
    <row r="191" spans="1:28" x14ac:dyDescent="0.3">
      <c r="A191" s="34">
        <v>29830</v>
      </c>
      <c r="B191" s="41">
        <v>14.071999999999999</v>
      </c>
      <c r="C191" s="36"/>
      <c r="D191" s="37">
        <v>13.942758750006901</v>
      </c>
      <c r="E191" s="37">
        <v>13.892034048745201</v>
      </c>
      <c r="F191" s="37">
        <v>13.9244824345912</v>
      </c>
      <c r="G191" s="37">
        <v>13.960009732769</v>
      </c>
      <c r="H191" s="37">
        <v>13.992295982530999</v>
      </c>
      <c r="J191" s="43">
        <f t="shared" si="42"/>
        <v>0.12924124999309861</v>
      </c>
      <c r="K191" s="43">
        <f t="shared" si="30"/>
        <v>1.6703300699778611E-2</v>
      </c>
      <c r="L191" s="44">
        <f t="shared" si="31"/>
        <v>9.1842843940519205E-3</v>
      </c>
      <c r="N191" s="43">
        <f t="shared" si="32"/>
        <v>0.17996595125479864</v>
      </c>
      <c r="O191" s="43">
        <f t="shared" si="33"/>
        <v>3.2387743611044559E-2</v>
      </c>
      <c r="P191" s="44">
        <f t="shared" si="43"/>
        <v>1.2788939117026624E-2</v>
      </c>
      <c r="R191" s="43">
        <f t="shared" si="34"/>
        <v>0.14751756540879946</v>
      </c>
      <c r="S191" s="43">
        <f t="shared" si="35"/>
        <v>2.1761432104139427E-2</v>
      </c>
      <c r="T191" s="44">
        <f t="shared" si="44"/>
        <v>1.0483056097839644E-2</v>
      </c>
      <c r="V191" s="43">
        <f t="shared" si="36"/>
        <v>0.1119902672309987</v>
      </c>
      <c r="W191" s="43">
        <f t="shared" si="37"/>
        <v>1.25418199544705E-2</v>
      </c>
      <c r="X191" s="44">
        <f t="shared" si="38"/>
        <v>7.9583760112989406E-3</v>
      </c>
      <c r="Z191" s="43">
        <f t="shared" si="39"/>
        <v>7.9704017469000021E-2</v>
      </c>
      <c r="AA191" s="43">
        <f t="shared" si="40"/>
        <v>6.3527304006986609E-3</v>
      </c>
      <c r="AB191" s="44">
        <f t="shared" si="41"/>
        <v>5.6640148855173411E-3</v>
      </c>
    </row>
    <row r="192" spans="1:28" x14ac:dyDescent="0.3">
      <c r="A192" s="40">
        <v>29860</v>
      </c>
      <c r="B192" s="41">
        <v>14.004</v>
      </c>
      <c r="C192" s="36"/>
      <c r="D192" s="37">
        <v>13.931171379521199</v>
      </c>
      <c r="E192" s="37">
        <v>13.892034048745201</v>
      </c>
      <c r="F192" s="37">
        <v>13.919250812479</v>
      </c>
      <c r="G192" s="37">
        <v>13.9532778855366</v>
      </c>
      <c r="H192" s="37">
        <v>13.9925367909262</v>
      </c>
      <c r="J192" s="43">
        <f t="shared" si="42"/>
        <v>7.2828620478800232E-2</v>
      </c>
      <c r="K192" s="43">
        <f t="shared" si="30"/>
        <v>5.3040079608451208E-3</v>
      </c>
      <c r="L192" s="44">
        <f t="shared" si="31"/>
        <v>5.2005584460725679E-3</v>
      </c>
      <c r="N192" s="43">
        <f t="shared" si="32"/>
        <v>0.11196595125479902</v>
      </c>
      <c r="O192" s="43">
        <f t="shared" si="33"/>
        <v>1.253637424039203E-2</v>
      </c>
      <c r="P192" s="44">
        <f t="shared" si="43"/>
        <v>7.995283580034207E-3</v>
      </c>
      <c r="R192" s="43">
        <f t="shared" si="34"/>
        <v>8.4749187521000025E-2</v>
      </c>
      <c r="S192" s="43">
        <f t="shared" si="35"/>
        <v>7.1824247854696266E-3</v>
      </c>
      <c r="T192" s="44">
        <f t="shared" si="44"/>
        <v>6.0517843131248231E-3</v>
      </c>
      <c r="V192" s="43">
        <f t="shared" si="36"/>
        <v>5.0722114463399137E-2</v>
      </c>
      <c r="W192" s="43">
        <f t="shared" si="37"/>
        <v>2.5727328956381638E-3</v>
      </c>
      <c r="X192" s="44">
        <f t="shared" si="38"/>
        <v>3.6219733264352427E-3</v>
      </c>
      <c r="Z192" s="43">
        <f t="shared" si="39"/>
        <v>1.1463209073799163E-2</v>
      </c>
      <c r="AA192" s="43">
        <f t="shared" si="40"/>
        <v>1.3140516226963148E-4</v>
      </c>
      <c r="AB192" s="44">
        <f t="shared" si="41"/>
        <v>8.1856677190796654E-4</v>
      </c>
    </row>
    <row r="193" spans="1:28" x14ac:dyDescent="0.3">
      <c r="A193" s="34">
        <v>29891</v>
      </c>
      <c r="B193" s="41">
        <v>14.071999999999999</v>
      </c>
      <c r="C193" s="36"/>
      <c r="D193" s="37">
        <v>13.882123660859</v>
      </c>
      <c r="E193" s="37">
        <v>13.892034048745201</v>
      </c>
      <c r="F193" s="37">
        <v>13.8758337112746</v>
      </c>
      <c r="G193" s="37">
        <v>13.906842635301899</v>
      </c>
      <c r="H193" s="37">
        <v>13.9927776000923</v>
      </c>
      <c r="J193" s="43">
        <f t="shared" si="42"/>
        <v>0.18987633914099966</v>
      </c>
      <c r="K193" s="43">
        <f t="shared" si="30"/>
        <v>3.6053024165587921E-2</v>
      </c>
      <c r="L193" s="44">
        <f t="shared" si="31"/>
        <v>1.349320204242465E-2</v>
      </c>
      <c r="N193" s="43">
        <f t="shared" si="32"/>
        <v>0.17996595125479864</v>
      </c>
      <c r="O193" s="43">
        <f t="shared" si="33"/>
        <v>3.2387743611044559E-2</v>
      </c>
      <c r="P193" s="44">
        <f t="shared" si="43"/>
        <v>1.2788939117026624E-2</v>
      </c>
      <c r="R193" s="43">
        <f t="shared" si="34"/>
        <v>0.19616628872539899</v>
      </c>
      <c r="S193" s="43">
        <f t="shared" si="35"/>
        <v>3.8481212832296594E-2</v>
      </c>
      <c r="T193" s="44">
        <f t="shared" si="44"/>
        <v>1.3940185384124431E-2</v>
      </c>
      <c r="V193" s="43">
        <f t="shared" si="36"/>
        <v>0.16515736469809994</v>
      </c>
      <c r="W193" s="43">
        <f t="shared" si="37"/>
        <v>2.7276955114021187E-2</v>
      </c>
      <c r="X193" s="44">
        <f t="shared" si="38"/>
        <v>1.1736594989916142E-2</v>
      </c>
      <c r="Z193" s="43">
        <f t="shared" si="39"/>
        <v>7.9222399907699526E-2</v>
      </c>
      <c r="AA193" s="43">
        <f t="shared" si="40"/>
        <v>6.2761886471354696E-3</v>
      </c>
      <c r="AB193" s="44">
        <f t="shared" si="41"/>
        <v>5.6297896466528941E-3</v>
      </c>
    </row>
    <row r="194" spans="1:28" x14ac:dyDescent="0.3">
      <c r="A194" s="40">
        <v>29921</v>
      </c>
      <c r="B194" s="41">
        <v>14.265000000000001</v>
      </c>
      <c r="C194" s="36"/>
      <c r="D194" s="37">
        <v>13.875939019581001</v>
      </c>
      <c r="E194" s="37">
        <v>13.892034048745201</v>
      </c>
      <c r="F194" s="37">
        <v>13.877660189144001</v>
      </c>
      <c r="G194" s="37">
        <v>13.8934906259279</v>
      </c>
      <c r="H194" s="37">
        <v>13.9930184090569</v>
      </c>
      <c r="J194" s="43">
        <f t="shared" si="42"/>
        <v>0.38906098041899995</v>
      </c>
      <c r="K194" s="43">
        <f t="shared" si="30"/>
        <v>0.15136844648459347</v>
      </c>
      <c r="L194" s="44">
        <f t="shared" si="31"/>
        <v>2.7273815662039954E-2</v>
      </c>
      <c r="N194" s="43">
        <f t="shared" si="32"/>
        <v>0.37296595125480003</v>
      </c>
      <c r="O194" s="43">
        <f t="shared" si="33"/>
        <v>0.13910360079539788</v>
      </c>
      <c r="P194" s="44">
        <f t="shared" si="43"/>
        <v>2.6145527602860149E-2</v>
      </c>
      <c r="R194" s="43">
        <f t="shared" si="34"/>
        <v>0.387339810856</v>
      </c>
      <c r="S194" s="43">
        <f t="shared" si="35"/>
        <v>0.15003212907396185</v>
      </c>
      <c r="T194" s="44">
        <f t="shared" si="44"/>
        <v>2.7153158840238344E-2</v>
      </c>
      <c r="V194" s="43">
        <f t="shared" si="36"/>
        <v>0.37150937407210094</v>
      </c>
      <c r="W194" s="43">
        <f t="shared" si="37"/>
        <v>0.13801921502344422</v>
      </c>
      <c r="X194" s="44">
        <f t="shared" si="38"/>
        <v>2.6043419142804131E-2</v>
      </c>
      <c r="Z194" s="43">
        <f t="shared" si="39"/>
        <v>0.27198159094310093</v>
      </c>
      <c r="AA194" s="43">
        <f t="shared" si="40"/>
        <v>7.3973985811940285E-2</v>
      </c>
      <c r="AB194" s="44">
        <f t="shared" si="41"/>
        <v>1.9066357584514609E-2</v>
      </c>
    </row>
    <row r="195" spans="1:28" x14ac:dyDescent="0.3">
      <c r="A195" s="34">
        <v>29952</v>
      </c>
      <c r="B195" s="41">
        <v>13.955</v>
      </c>
      <c r="C195" s="36"/>
      <c r="D195" s="37">
        <v>13.9103462154693</v>
      </c>
      <c r="E195" s="37">
        <v>13.892034048745201</v>
      </c>
      <c r="F195" s="37">
        <v>13.9051247745124</v>
      </c>
      <c r="G195" s="37">
        <v>13.9408258575872</v>
      </c>
      <c r="H195" s="37">
        <v>13.9932592200402</v>
      </c>
      <c r="J195" s="43">
        <f t="shared" si="42"/>
        <v>4.4653784530700236E-2</v>
      </c>
      <c r="K195" s="43">
        <f t="shared" si="30"/>
        <v>1.9939604729142038E-3</v>
      </c>
      <c r="L195" s="44">
        <f t="shared" si="31"/>
        <v>3.199841241898978E-3</v>
      </c>
      <c r="N195" s="43">
        <f t="shared" si="32"/>
        <v>6.2965951254799535E-2</v>
      </c>
      <c r="O195" s="43">
        <f t="shared" si="33"/>
        <v>3.9647110174217915E-3</v>
      </c>
      <c r="P195" s="44">
        <f t="shared" si="43"/>
        <v>4.5120710322321417E-3</v>
      </c>
      <c r="R195" s="43">
        <f t="shared" si="34"/>
        <v>4.9875225487600261E-2</v>
      </c>
      <c r="S195" s="43">
        <f t="shared" si="35"/>
        <v>2.4875381174389705E-3</v>
      </c>
      <c r="T195" s="44">
        <f t="shared" si="44"/>
        <v>3.5740039761805991E-3</v>
      </c>
      <c r="V195" s="43">
        <f t="shared" si="36"/>
        <v>1.417414241280035E-2</v>
      </c>
      <c r="W195" s="43">
        <f t="shared" si="37"/>
        <v>2.0090631313834573E-4</v>
      </c>
      <c r="X195" s="44">
        <f t="shared" si="38"/>
        <v>1.015703505037646E-3</v>
      </c>
      <c r="Z195" s="43">
        <f t="shared" si="39"/>
        <v>3.8259220040199438E-2</v>
      </c>
      <c r="AA195" s="43">
        <f t="shared" si="40"/>
        <v>1.4637679180843982E-3</v>
      </c>
      <c r="AB195" s="44">
        <f t="shared" si="41"/>
        <v>2.7416137613901423E-3</v>
      </c>
    </row>
    <row r="196" spans="1:28" x14ac:dyDescent="0.3">
      <c r="A196" s="40">
        <v>29983</v>
      </c>
      <c r="B196" s="41">
        <v>14.006</v>
      </c>
      <c r="C196" s="36"/>
      <c r="D196" s="37">
        <v>13.8808546817933</v>
      </c>
      <c r="E196" s="37">
        <v>13.892034048745201</v>
      </c>
      <c r="F196" s="37">
        <v>13.881129771502801</v>
      </c>
      <c r="G196" s="37">
        <v>13.9171394600314</v>
      </c>
      <c r="H196" s="37">
        <v>13.993500029528301</v>
      </c>
      <c r="J196" s="43">
        <f t="shared" si="42"/>
        <v>0.12514531820669994</v>
      </c>
      <c r="K196" s="43">
        <f t="shared" si="30"/>
        <v>1.5661350669056183E-2</v>
      </c>
      <c r="L196" s="44">
        <f t="shared" si="31"/>
        <v>8.9351219624946403E-3</v>
      </c>
      <c r="N196" s="43">
        <f t="shared" si="32"/>
        <v>0.11396595125479969</v>
      </c>
      <c r="O196" s="43">
        <f t="shared" si="33"/>
        <v>1.2988238045411379E-2</v>
      </c>
      <c r="P196" s="44">
        <f t="shared" si="43"/>
        <v>8.13693783055831E-3</v>
      </c>
      <c r="R196" s="43">
        <f t="shared" si="34"/>
        <v>0.12487022849719942</v>
      </c>
      <c r="S196" s="43">
        <f t="shared" si="35"/>
        <v>1.5592573964942794E-2</v>
      </c>
      <c r="T196" s="44">
        <f t="shared" si="44"/>
        <v>8.9154811150363722E-3</v>
      </c>
      <c r="V196" s="43">
        <f t="shared" si="36"/>
        <v>8.8860539968599994E-2</v>
      </c>
      <c r="W196" s="43">
        <f t="shared" si="37"/>
        <v>7.8961955635111578E-3</v>
      </c>
      <c r="X196" s="44">
        <f t="shared" si="38"/>
        <v>6.3444623710267019E-3</v>
      </c>
      <c r="Z196" s="43">
        <f t="shared" si="39"/>
        <v>1.2499970471699484E-2</v>
      </c>
      <c r="AA196" s="43">
        <f t="shared" si="40"/>
        <v>1.5624926179335903E-4</v>
      </c>
      <c r="AB196" s="44">
        <f t="shared" si="41"/>
        <v>8.9247254545905211E-4</v>
      </c>
    </row>
    <row r="197" spans="1:28" x14ac:dyDescent="0.3">
      <c r="A197" s="34">
        <v>30011</v>
      </c>
      <c r="B197" s="41">
        <v>13.871</v>
      </c>
      <c r="C197" s="36"/>
      <c r="D197" s="37">
        <v>13.832461619169001</v>
      </c>
      <c r="E197" s="37">
        <v>13.892034048745201</v>
      </c>
      <c r="F197" s="37">
        <v>13.823291784030401</v>
      </c>
      <c r="G197" s="37">
        <v>13.866763011733999</v>
      </c>
      <c r="H197" s="37">
        <v>13.993740839697701</v>
      </c>
      <c r="J197" s="43">
        <f t="shared" si="42"/>
        <v>3.8538380830999586E-2</v>
      </c>
      <c r="K197" s="43">
        <f t="shared" si="30"/>
        <v>1.4852067970751563E-3</v>
      </c>
      <c r="L197" s="44">
        <f t="shared" si="31"/>
        <v>2.778341924230379E-3</v>
      </c>
      <c r="N197" s="43">
        <f t="shared" si="32"/>
        <v>2.1034048745200096E-2</v>
      </c>
      <c r="O197" s="43">
        <f t="shared" si="33"/>
        <v>4.4243120661545372E-4</v>
      </c>
      <c r="P197" s="44">
        <f t="shared" si="43"/>
        <v>1.516404638829219E-3</v>
      </c>
      <c r="R197" s="43">
        <f t="shared" si="34"/>
        <v>4.7708215969599621E-2</v>
      </c>
      <c r="S197" s="43">
        <f t="shared" si="35"/>
        <v>2.2760738710019602E-3</v>
      </c>
      <c r="T197" s="44">
        <f t="shared" si="44"/>
        <v>3.4394215247350313E-3</v>
      </c>
      <c r="V197" s="43">
        <f t="shared" si="36"/>
        <v>4.2369882660011626E-3</v>
      </c>
      <c r="W197" s="43">
        <f t="shared" si="37"/>
        <v>1.7952069566231539E-5</v>
      </c>
      <c r="X197" s="44">
        <f t="shared" si="38"/>
        <v>3.054565832312856E-4</v>
      </c>
      <c r="Z197" s="43">
        <f t="shared" si="39"/>
        <v>0.12274083969770011</v>
      </c>
      <c r="AA197" s="43">
        <f t="shared" si="40"/>
        <v>1.5065313729696515E-2</v>
      </c>
      <c r="AB197" s="44">
        <f t="shared" si="41"/>
        <v>8.8487376323048168E-3</v>
      </c>
    </row>
    <row r="198" spans="1:28" x14ac:dyDescent="0.3">
      <c r="A198" s="40">
        <v>30042</v>
      </c>
      <c r="B198" s="41">
        <v>14.029</v>
      </c>
      <c r="C198" s="36"/>
      <c r="D198" s="37">
        <v>13.889578223550499</v>
      </c>
      <c r="E198" s="37">
        <v>13.892034048745201</v>
      </c>
      <c r="F198" s="37">
        <v>13.8709538959159</v>
      </c>
      <c r="G198" s="37">
        <v>13.901575141851801</v>
      </c>
      <c r="H198" s="37">
        <v>13.9939816489776</v>
      </c>
      <c r="J198" s="43">
        <f t="shared" si="42"/>
        <v>0.13942177644950071</v>
      </c>
      <c r="K198" s="43">
        <f t="shared" si="30"/>
        <v>1.943843174833455E-2</v>
      </c>
      <c r="L198" s="44">
        <f t="shared" si="31"/>
        <v>9.9381122282059097E-3</v>
      </c>
      <c r="N198" s="43">
        <f t="shared" si="32"/>
        <v>0.13696595125479938</v>
      </c>
      <c r="O198" s="43">
        <f t="shared" si="33"/>
        <v>1.875967180313208E-2</v>
      </c>
      <c r="P198" s="44">
        <f t="shared" si="43"/>
        <v>9.7630587536388473E-3</v>
      </c>
      <c r="R198" s="43">
        <f t="shared" si="34"/>
        <v>0.15804610408410014</v>
      </c>
      <c r="S198" s="43">
        <f t="shared" si="35"/>
        <v>2.4978571016162215E-2</v>
      </c>
      <c r="T198" s="44">
        <f t="shared" si="44"/>
        <v>1.1265671400962303E-2</v>
      </c>
      <c r="V198" s="43">
        <f t="shared" si="36"/>
        <v>0.12742485814819915</v>
      </c>
      <c r="W198" s="43">
        <f t="shared" si="37"/>
        <v>1.6237094474088675E-2</v>
      </c>
      <c r="X198" s="44">
        <f t="shared" si="38"/>
        <v>9.0829608773397349E-3</v>
      </c>
      <c r="Z198" s="43">
        <f t="shared" si="39"/>
        <v>3.5018351022399585E-2</v>
      </c>
      <c r="AA198" s="43">
        <f t="shared" si="40"/>
        <v>1.226284908327994E-3</v>
      </c>
      <c r="AB198" s="44">
        <f t="shared" si="41"/>
        <v>2.4961402111625623E-3</v>
      </c>
    </row>
    <row r="199" spans="1:28" x14ac:dyDescent="0.3">
      <c r="A199" s="34">
        <v>30072</v>
      </c>
      <c r="B199" s="41">
        <v>14.04</v>
      </c>
      <c r="C199" s="36"/>
      <c r="D199" s="37">
        <v>13.892586794304099</v>
      </c>
      <c r="E199" s="37">
        <v>13.892034048745201</v>
      </c>
      <c r="F199" s="37">
        <v>13.8741818927881</v>
      </c>
      <c r="G199" s="37">
        <v>13.9313372681037</v>
      </c>
      <c r="H199" s="37">
        <v>13.9942224586222</v>
      </c>
      <c r="J199" s="43">
        <f t="shared" si="42"/>
        <v>0.14741320569589966</v>
      </c>
      <c r="K199" s="43">
        <f t="shared" ref="K199:K262" si="45">J199^2</f>
        <v>2.1730653213541624E-2</v>
      </c>
      <c r="L199" s="44">
        <f t="shared" ref="L199:L262" si="46">J199/$B199</f>
        <v>1.0499516075206529E-2</v>
      </c>
      <c r="N199" s="43">
        <f t="shared" ref="N199:N262" si="47">ABS($B199-E199)</f>
        <v>0.14796595125479861</v>
      </c>
      <c r="O199" s="43">
        <f t="shared" ref="O199:O262" si="48">N199^2</f>
        <v>2.1893922730737439E-2</v>
      </c>
      <c r="P199" s="44">
        <f t="shared" si="43"/>
        <v>1.0538885417008448E-2</v>
      </c>
      <c r="R199" s="43">
        <f t="shared" ref="R199:R262" si="49">ABS($B199-F199)</f>
        <v>0.1658181072118996</v>
      </c>
      <c r="S199" s="43">
        <f t="shared" ref="S199:S262" si="50">R199^2</f>
        <v>2.7495644679337031E-2</v>
      </c>
      <c r="T199" s="44">
        <f t="shared" si="44"/>
        <v>1.1810406496574046E-2</v>
      </c>
      <c r="V199" s="43">
        <f t="shared" ref="V199:V262" si="51">ABS(B199-G199)</f>
        <v>0.10866273189629894</v>
      </c>
      <c r="W199" s="43">
        <f t="shared" ref="W199:W262" si="52">V199^2</f>
        <v>1.1807589303166941E-2</v>
      </c>
      <c r="X199" s="44">
        <f t="shared" ref="X199:X262" si="53">V199/B199</f>
        <v>7.739510818824711E-3</v>
      </c>
      <c r="Z199" s="43">
        <f t="shared" ref="Z199:Z262" si="54">ABS(H199-B199)</f>
        <v>4.5777541377798769E-2</v>
      </c>
      <c r="AA199" s="43">
        <f t="shared" ref="AA199:AA262" si="55">Z199^2</f>
        <v>2.0955832945960783E-3</v>
      </c>
      <c r="AB199" s="44">
        <f t="shared" ref="AB199:AB262" si="56">Z199/B199</f>
        <v>3.2605086451423628E-3</v>
      </c>
    </row>
    <row r="200" spans="1:28" x14ac:dyDescent="0.3">
      <c r="A200" s="40">
        <v>30103</v>
      </c>
      <c r="B200" s="41">
        <v>13.945</v>
      </c>
      <c r="C200" s="36"/>
      <c r="D200" s="37">
        <v>13.916810917288601</v>
      </c>
      <c r="E200" s="37">
        <v>13.892034048745201</v>
      </c>
      <c r="F200" s="37">
        <v>13.907137508153101</v>
      </c>
      <c r="G200" s="37">
        <v>13.9290205620006</v>
      </c>
      <c r="H200" s="37">
        <v>13.9944632703353</v>
      </c>
      <c r="J200" s="43">
        <f t="shared" ref="J200:J263" si="57">ABS($B200-D200)</f>
        <v>2.8189082711399749E-2</v>
      </c>
      <c r="K200" s="43">
        <f t="shared" si="45"/>
        <v>7.9462438411013624E-4</v>
      </c>
      <c r="L200" s="44">
        <f t="shared" si="46"/>
        <v>2.0214473080960738E-3</v>
      </c>
      <c r="N200" s="43">
        <f t="shared" si="47"/>
        <v>5.2965951254799748E-2</v>
      </c>
      <c r="O200" s="43">
        <f t="shared" si="48"/>
        <v>2.805391992325823E-3</v>
      </c>
      <c r="P200" s="44">
        <f t="shared" ref="P200:P263" si="58">N200/$B200</f>
        <v>3.7982037472068658E-3</v>
      </c>
      <c r="R200" s="43">
        <f t="shared" si="49"/>
        <v>3.7862491846899715E-2</v>
      </c>
      <c r="S200" s="43">
        <f t="shared" si="50"/>
        <v>1.4335682888565475E-3</v>
      </c>
      <c r="T200" s="44">
        <f t="shared" ref="T200:T263" si="59">R200/B200</f>
        <v>2.7151302866188394E-3</v>
      </c>
      <c r="V200" s="43">
        <f t="shared" si="51"/>
        <v>1.5979437999400048E-2</v>
      </c>
      <c r="W200" s="43">
        <f t="shared" si="52"/>
        <v>2.553424387766702E-4</v>
      </c>
      <c r="X200" s="44">
        <f t="shared" si="53"/>
        <v>1.1458901397920435E-3</v>
      </c>
      <c r="Z200" s="43">
        <f t="shared" si="54"/>
        <v>4.946327033530018E-2</v>
      </c>
      <c r="AA200" s="43">
        <f t="shared" si="55"/>
        <v>2.4466151122629867E-3</v>
      </c>
      <c r="AB200" s="44">
        <f t="shared" si="56"/>
        <v>3.5470254811975745E-3</v>
      </c>
    </row>
    <row r="201" spans="1:28" x14ac:dyDescent="0.3">
      <c r="A201" s="34">
        <v>30133</v>
      </c>
      <c r="B201" s="41">
        <v>13.984</v>
      </c>
      <c r="C201" s="36"/>
      <c r="D201" s="37">
        <v>13.9342835032911</v>
      </c>
      <c r="E201" s="37">
        <v>13.892034048745201</v>
      </c>
      <c r="F201" s="37">
        <v>13.927865755986</v>
      </c>
      <c r="G201" s="37">
        <v>13.9570711885334</v>
      </c>
      <c r="H201" s="37">
        <v>13.9947040797559</v>
      </c>
      <c r="J201" s="43">
        <f t="shared" si="57"/>
        <v>4.9716496708899882E-2</v>
      </c>
      <c r="K201" s="43">
        <f t="shared" si="45"/>
        <v>2.4717300450060528E-3</v>
      </c>
      <c r="L201" s="44">
        <f t="shared" si="46"/>
        <v>3.5552414694579437E-3</v>
      </c>
      <c r="N201" s="43">
        <f t="shared" si="47"/>
        <v>9.196595125479945E-2</v>
      </c>
      <c r="O201" s="43">
        <f t="shared" si="48"/>
        <v>8.4577361902001477E-3</v>
      </c>
      <c r="P201" s="44">
        <f t="shared" si="58"/>
        <v>6.576512532522844E-3</v>
      </c>
      <c r="R201" s="43">
        <f t="shared" si="49"/>
        <v>5.6134244014000245E-2</v>
      </c>
      <c r="S201" s="43">
        <f t="shared" si="50"/>
        <v>3.1510533510233224E-3</v>
      </c>
      <c r="T201" s="44">
        <f t="shared" si="59"/>
        <v>4.0141764884153493E-3</v>
      </c>
      <c r="V201" s="43">
        <f t="shared" si="51"/>
        <v>2.6928811466600422E-2</v>
      </c>
      <c r="W201" s="43">
        <f t="shared" si="52"/>
        <v>7.2516088700371037E-4</v>
      </c>
      <c r="X201" s="44">
        <f t="shared" si="53"/>
        <v>1.9256873188358424E-3</v>
      </c>
      <c r="Z201" s="43">
        <f t="shared" si="54"/>
        <v>1.0704079755900153E-2</v>
      </c>
      <c r="AA201" s="43">
        <f t="shared" si="55"/>
        <v>1.1457732342067148E-4</v>
      </c>
      <c r="AB201" s="44">
        <f t="shared" si="56"/>
        <v>7.6545192762443885E-4</v>
      </c>
    </row>
    <row r="202" spans="1:28" x14ac:dyDescent="0.3">
      <c r="A202" s="40">
        <v>30164</v>
      </c>
      <c r="B202" s="41">
        <v>13.991</v>
      </c>
      <c r="C202" s="36"/>
      <c r="D202" s="37">
        <v>13.949253472258301</v>
      </c>
      <c r="E202" s="37">
        <v>13.892034048745201</v>
      </c>
      <c r="F202" s="37">
        <v>13.9343311364076</v>
      </c>
      <c r="G202" s="37">
        <v>13.968346018681</v>
      </c>
      <c r="H202" s="37">
        <v>13.9949448891408</v>
      </c>
      <c r="J202" s="43">
        <f t="shared" si="57"/>
        <v>4.1746527741699069E-2</v>
      </c>
      <c r="K202" s="43">
        <f t="shared" si="45"/>
        <v>1.7427725784884499E-3</v>
      </c>
      <c r="L202" s="44">
        <f t="shared" si="46"/>
        <v>2.9838130041954878E-3</v>
      </c>
      <c r="N202" s="43">
        <f t="shared" si="47"/>
        <v>9.8965951254799123E-2</v>
      </c>
      <c r="O202" s="43">
        <f t="shared" si="48"/>
        <v>9.7942595077672757E-3</v>
      </c>
      <c r="P202" s="44">
        <f t="shared" si="58"/>
        <v>7.0735437963547372E-3</v>
      </c>
      <c r="R202" s="43">
        <f t="shared" si="49"/>
        <v>5.6668863592399532E-2</v>
      </c>
      <c r="S202" s="43">
        <f t="shared" si="50"/>
        <v>3.2113601008539852E-3</v>
      </c>
      <c r="T202" s="44">
        <f t="shared" si="59"/>
        <v>4.0503797864626925E-3</v>
      </c>
      <c r="V202" s="43">
        <f t="shared" si="51"/>
        <v>2.2653981318999428E-2</v>
      </c>
      <c r="W202" s="43">
        <f t="shared" si="52"/>
        <v>5.1320286960157503E-4</v>
      </c>
      <c r="X202" s="44">
        <f t="shared" si="53"/>
        <v>1.6191824257736707E-3</v>
      </c>
      <c r="Z202" s="43">
        <f t="shared" si="54"/>
        <v>3.9448891408007114E-3</v>
      </c>
      <c r="AA202" s="43">
        <f t="shared" si="55"/>
        <v>1.5562150333207374E-5</v>
      </c>
      <c r="AB202" s="44">
        <f t="shared" si="56"/>
        <v>2.8195905516408486E-4</v>
      </c>
    </row>
    <row r="203" spans="1:28" x14ac:dyDescent="0.3">
      <c r="A203" s="34">
        <v>30195</v>
      </c>
      <c r="B203" s="41">
        <v>14.074999999999999</v>
      </c>
      <c r="C203" s="36"/>
      <c r="D203" s="37">
        <v>13.9427568779025</v>
      </c>
      <c r="E203" s="37">
        <v>13.892034048745201</v>
      </c>
      <c r="F203" s="37">
        <v>13.9244448456458</v>
      </c>
      <c r="G203" s="37">
        <v>13.960009732769199</v>
      </c>
      <c r="H203" s="37">
        <v>13.9951856986269</v>
      </c>
      <c r="J203" s="43">
        <f t="shared" si="57"/>
        <v>0.13224312209749911</v>
      </c>
      <c r="K203" s="43">
        <f t="shared" si="45"/>
        <v>1.7488243342094058E-2</v>
      </c>
      <c r="L203" s="44">
        <f t="shared" si="46"/>
        <v>9.395603701420896E-3</v>
      </c>
      <c r="N203" s="43">
        <f t="shared" si="47"/>
        <v>0.18296595125479875</v>
      </c>
      <c r="O203" s="43">
        <f t="shared" si="48"/>
        <v>3.3476539318573396E-2</v>
      </c>
      <c r="P203" s="44">
        <f t="shared" si="58"/>
        <v>1.299935710513668E-2</v>
      </c>
      <c r="R203" s="43">
        <f t="shared" si="49"/>
        <v>0.15055515435419942</v>
      </c>
      <c r="S203" s="43">
        <f t="shared" si="50"/>
        <v>2.2666854502616813E-2</v>
      </c>
      <c r="T203" s="44">
        <f t="shared" si="59"/>
        <v>1.0696636188575448E-2</v>
      </c>
      <c r="V203" s="43">
        <f t="shared" si="51"/>
        <v>0.11499026723079986</v>
      </c>
      <c r="W203" s="43">
        <f t="shared" si="52"/>
        <v>1.3222761557810764E-2</v>
      </c>
      <c r="X203" s="44">
        <f t="shared" si="53"/>
        <v>8.1698236043197068E-3</v>
      </c>
      <c r="Z203" s="43">
        <f t="shared" si="54"/>
        <v>7.9814301373099639E-2</v>
      </c>
      <c r="AA203" s="43">
        <f t="shared" si="55"/>
        <v>6.3703227036759746E-3</v>
      </c>
      <c r="AB203" s="44">
        <f t="shared" si="56"/>
        <v>5.6706430815701347E-3</v>
      </c>
    </row>
    <row r="204" spans="1:28" x14ac:dyDescent="0.3">
      <c r="A204" s="40">
        <v>30225</v>
      </c>
      <c r="B204" s="41">
        <v>14.006</v>
      </c>
      <c r="C204" s="36"/>
      <c r="D204" s="37">
        <v>13.9311695448836</v>
      </c>
      <c r="E204" s="37">
        <v>13.892034048745201</v>
      </c>
      <c r="F204" s="37">
        <v>13.9192139910267</v>
      </c>
      <c r="G204" s="37">
        <v>13.9532778855367</v>
      </c>
      <c r="H204" s="37">
        <v>13.995426507744799</v>
      </c>
      <c r="J204" s="43">
        <f t="shared" si="57"/>
        <v>7.4830455116400074E-2</v>
      </c>
      <c r="K204" s="43">
        <f t="shared" si="45"/>
        <v>5.5995970129275657E-3</v>
      </c>
      <c r="L204" s="44">
        <f t="shared" si="46"/>
        <v>5.3427427614165411E-3</v>
      </c>
      <c r="N204" s="43">
        <f t="shared" si="47"/>
        <v>0.11396595125479969</v>
      </c>
      <c r="O204" s="43">
        <f t="shared" si="48"/>
        <v>1.2988238045411379E-2</v>
      </c>
      <c r="P204" s="44">
        <f t="shared" si="58"/>
        <v>8.13693783055831E-3</v>
      </c>
      <c r="R204" s="43">
        <f t="shared" si="49"/>
        <v>8.6786008973300355E-2</v>
      </c>
      <c r="S204" s="43">
        <f t="shared" si="50"/>
        <v>7.5318113535137697E-3</v>
      </c>
      <c r="T204" s="44">
        <f t="shared" si="59"/>
        <v>6.1963450644938137E-3</v>
      </c>
      <c r="V204" s="43">
        <f t="shared" si="51"/>
        <v>5.2722114463300329E-2</v>
      </c>
      <c r="W204" s="43">
        <f t="shared" si="52"/>
        <v>2.7796213534813418E-3</v>
      </c>
      <c r="X204" s="44">
        <f t="shared" si="53"/>
        <v>3.7642520679209146E-3</v>
      </c>
      <c r="Z204" s="43">
        <f t="shared" si="54"/>
        <v>1.0573492255200989E-2</v>
      </c>
      <c r="AA204" s="43">
        <f t="shared" si="55"/>
        <v>1.117987384707953E-4</v>
      </c>
      <c r="AB204" s="44">
        <f t="shared" si="56"/>
        <v>7.5492590712558823E-4</v>
      </c>
    </row>
    <row r="205" spans="1:28" x14ac:dyDescent="0.3">
      <c r="A205" s="34">
        <v>30256</v>
      </c>
      <c r="B205" s="41">
        <v>13.991</v>
      </c>
      <c r="C205" s="36"/>
      <c r="D205" s="37">
        <v>13.8821218629383</v>
      </c>
      <c r="E205" s="37">
        <v>13.892034048745201</v>
      </c>
      <c r="F205" s="37">
        <v>13.8757977406389</v>
      </c>
      <c r="G205" s="37">
        <v>13.906842635302</v>
      </c>
      <c r="H205" s="37">
        <v>13.9956673171919</v>
      </c>
      <c r="J205" s="43">
        <f t="shared" si="57"/>
        <v>0.10887813706169958</v>
      </c>
      <c r="K205" s="43">
        <f t="shared" si="45"/>
        <v>1.1854448730026239E-2</v>
      </c>
      <c r="L205" s="44">
        <f t="shared" si="46"/>
        <v>7.7820125124508314E-3</v>
      </c>
      <c r="N205" s="43">
        <f t="shared" si="47"/>
        <v>9.8965951254799123E-2</v>
      </c>
      <c r="O205" s="43">
        <f t="shared" si="48"/>
        <v>9.7942595077672757E-3</v>
      </c>
      <c r="P205" s="44">
        <f t="shared" si="58"/>
        <v>7.0735437963547372E-3</v>
      </c>
      <c r="R205" s="43">
        <f t="shared" si="49"/>
        <v>0.11520225936109973</v>
      </c>
      <c r="S205" s="43">
        <f t="shared" si="50"/>
        <v>1.3271560561902091E-2</v>
      </c>
      <c r="T205" s="44">
        <f t="shared" si="59"/>
        <v>8.2340261140089865E-3</v>
      </c>
      <c r="V205" s="43">
        <f t="shared" si="51"/>
        <v>8.4157364697999171E-2</v>
      </c>
      <c r="W205" s="43">
        <f t="shared" si="52"/>
        <v>7.0824620329120371E-3</v>
      </c>
      <c r="X205" s="44">
        <f t="shared" si="53"/>
        <v>6.0151071901936365E-3</v>
      </c>
      <c r="Z205" s="43">
        <f t="shared" si="54"/>
        <v>4.6673171919007217E-3</v>
      </c>
      <c r="AA205" s="43">
        <f t="shared" si="55"/>
        <v>2.1783849769812037E-5</v>
      </c>
      <c r="AB205" s="44">
        <f t="shared" si="56"/>
        <v>3.3359425286975356E-4</v>
      </c>
    </row>
    <row r="206" spans="1:28" x14ac:dyDescent="0.3">
      <c r="A206" s="40">
        <v>30286</v>
      </c>
      <c r="B206" s="41">
        <v>14.25</v>
      </c>
      <c r="C206" s="36"/>
      <c r="D206" s="37">
        <v>13.8759372576425</v>
      </c>
      <c r="E206" s="37">
        <v>13.892034048745201</v>
      </c>
      <c r="F206" s="37">
        <v>13.877624935075</v>
      </c>
      <c r="G206" s="37">
        <v>13.893490625928001</v>
      </c>
      <c r="H206" s="37">
        <v>13.9959081265094</v>
      </c>
      <c r="J206" s="43">
        <f t="shared" si="57"/>
        <v>0.37406274235750026</v>
      </c>
      <c r="K206" s="43">
        <f t="shared" si="45"/>
        <v>0.13992293522001362</v>
      </c>
      <c r="L206" s="44">
        <f t="shared" si="46"/>
        <v>2.6250017007543879E-2</v>
      </c>
      <c r="N206" s="43">
        <f t="shared" si="47"/>
        <v>0.35796595125479946</v>
      </c>
      <c r="O206" s="43">
        <f t="shared" si="48"/>
        <v>0.12813962225775347</v>
      </c>
      <c r="P206" s="44">
        <f t="shared" si="58"/>
        <v>2.5120417631915751E-2</v>
      </c>
      <c r="R206" s="43">
        <f t="shared" si="49"/>
        <v>0.37237506492500039</v>
      </c>
      <c r="S206" s="43">
        <f t="shared" si="50"/>
        <v>0.13866318897789826</v>
      </c>
      <c r="T206" s="44">
        <f t="shared" si="59"/>
        <v>2.6131583503508801E-2</v>
      </c>
      <c r="V206" s="43">
        <f t="shared" si="51"/>
        <v>0.35650937407199912</v>
      </c>
      <c r="W206" s="43">
        <f t="shared" si="52"/>
        <v>0.1270989338012086</v>
      </c>
      <c r="X206" s="44">
        <f t="shared" si="53"/>
        <v>2.5018201689263095E-2</v>
      </c>
      <c r="Z206" s="43">
        <f t="shared" si="54"/>
        <v>0.2540918734905997</v>
      </c>
      <c r="AA206" s="43">
        <f t="shared" si="55"/>
        <v>6.4562680173962925E-2</v>
      </c>
      <c r="AB206" s="44">
        <f t="shared" si="56"/>
        <v>1.7831008666006995E-2</v>
      </c>
    </row>
    <row r="207" spans="1:28" x14ac:dyDescent="0.3">
      <c r="A207" s="34">
        <v>30317</v>
      </c>
      <c r="B207" s="41">
        <v>14.428000000000001</v>
      </c>
      <c r="C207" s="36"/>
      <c r="D207" s="37">
        <v>13.9103444887928</v>
      </c>
      <c r="E207" s="37">
        <v>13.892034048745201</v>
      </c>
      <c r="F207" s="37">
        <v>13.905090158912399</v>
      </c>
      <c r="G207" s="37">
        <v>13.9408258575872</v>
      </c>
      <c r="H207" s="37">
        <v>13.9961489365629</v>
      </c>
      <c r="J207" s="43">
        <f t="shared" si="57"/>
        <v>0.51765551120720055</v>
      </c>
      <c r="K207" s="43">
        <f t="shared" si="45"/>
        <v>0.26796722828318814</v>
      </c>
      <c r="L207" s="44">
        <f t="shared" si="46"/>
        <v>3.58785355702246E-2</v>
      </c>
      <c r="N207" s="43">
        <f t="shared" si="47"/>
        <v>0.53596595125480029</v>
      </c>
      <c r="O207" s="43">
        <f t="shared" si="48"/>
        <v>0.28725950090446295</v>
      </c>
      <c r="P207" s="44">
        <f t="shared" si="58"/>
        <v>3.7147626230579447E-2</v>
      </c>
      <c r="R207" s="43">
        <f t="shared" si="49"/>
        <v>0.52290984108760163</v>
      </c>
      <c r="S207" s="43">
        <f t="shared" si="50"/>
        <v>0.27343470190626079</v>
      </c>
      <c r="T207" s="44">
        <f t="shared" si="59"/>
        <v>3.624271146989199E-2</v>
      </c>
      <c r="V207" s="43">
        <f t="shared" si="51"/>
        <v>0.4871741424128011</v>
      </c>
      <c r="W207" s="43">
        <f t="shared" si="52"/>
        <v>0.23733864503564822</v>
      </c>
      <c r="X207" s="44">
        <f t="shared" si="53"/>
        <v>3.3765881786304484E-2</v>
      </c>
      <c r="Z207" s="43">
        <f t="shared" si="54"/>
        <v>0.43185106343710089</v>
      </c>
      <c r="AA207" s="43">
        <f t="shared" si="55"/>
        <v>0.18649534099175494</v>
      </c>
      <c r="AB207" s="44">
        <f t="shared" si="56"/>
        <v>2.9931457127606104E-2</v>
      </c>
    </row>
    <row r="208" spans="1:28" x14ac:dyDescent="0.3">
      <c r="A208" s="40">
        <v>30348</v>
      </c>
      <c r="B208" s="41">
        <v>14.313000000000001</v>
      </c>
      <c r="C208" s="36"/>
      <c r="D208" s="37">
        <v>13.880852989673199</v>
      </c>
      <c r="E208" s="37">
        <v>13.892034048745201</v>
      </c>
      <c r="F208" s="37">
        <v>13.881095908477</v>
      </c>
      <c r="G208" s="37">
        <v>13.9171394600315</v>
      </c>
      <c r="H208" s="37">
        <v>13.9963897460865</v>
      </c>
      <c r="J208" s="43">
        <f t="shared" si="57"/>
        <v>0.43214701032680125</v>
      </c>
      <c r="K208" s="43">
        <f t="shared" si="45"/>
        <v>0.18675103853439246</v>
      </c>
      <c r="L208" s="44">
        <f t="shared" si="46"/>
        <v>3.0192622813302677E-2</v>
      </c>
      <c r="N208" s="43">
        <f t="shared" si="47"/>
        <v>0.42096595125480007</v>
      </c>
      <c r="O208" s="43">
        <f t="shared" si="48"/>
        <v>0.17721233211585871</v>
      </c>
      <c r="P208" s="44">
        <f t="shared" si="58"/>
        <v>2.9411440736030185E-2</v>
      </c>
      <c r="R208" s="43">
        <f t="shared" si="49"/>
        <v>0.43190409152300013</v>
      </c>
      <c r="S208" s="43">
        <f t="shared" si="50"/>
        <v>0.18654114427430807</v>
      </c>
      <c r="T208" s="44">
        <f t="shared" si="59"/>
        <v>3.0175650913365479E-2</v>
      </c>
      <c r="V208" s="43">
        <f t="shared" si="51"/>
        <v>0.3958605399685009</v>
      </c>
      <c r="W208" s="43">
        <f t="shared" si="52"/>
        <v>0.15670556710415309</v>
      </c>
      <c r="X208" s="44">
        <f t="shared" si="53"/>
        <v>2.7657412140606505E-2</v>
      </c>
      <c r="Z208" s="43">
        <f t="shared" si="54"/>
        <v>0.31661025391350073</v>
      </c>
      <c r="AA208" s="43">
        <f t="shared" si="55"/>
        <v>0.10024205288317141</v>
      </c>
      <c r="AB208" s="44">
        <f t="shared" si="56"/>
        <v>2.2120467680674962E-2</v>
      </c>
    </row>
    <row r="209" spans="1:28" x14ac:dyDescent="0.3">
      <c r="A209" s="34">
        <v>30376</v>
      </c>
      <c r="B209" s="41">
        <v>14.212999999999999</v>
      </c>
      <c r="C209" s="36"/>
      <c r="D209" s="37">
        <v>13.832459960913599</v>
      </c>
      <c r="E209" s="37">
        <v>13.892034048745201</v>
      </c>
      <c r="F209" s="37">
        <v>13.8232587382209</v>
      </c>
      <c r="G209" s="37">
        <v>13.866763011733999</v>
      </c>
      <c r="H209" s="37">
        <v>13.9966305558388</v>
      </c>
      <c r="J209" s="43">
        <f t="shared" si="57"/>
        <v>0.38054003908639977</v>
      </c>
      <c r="K209" s="43">
        <f t="shared" si="45"/>
        <v>0.14481072134787867</v>
      </c>
      <c r="L209" s="44">
        <f t="shared" si="46"/>
        <v>2.6774082817589515E-2</v>
      </c>
      <c r="N209" s="43">
        <f t="shared" si="47"/>
        <v>0.32096595125479865</v>
      </c>
      <c r="O209" s="43">
        <f t="shared" si="48"/>
        <v>0.10301914186489779</v>
      </c>
      <c r="P209" s="44">
        <f t="shared" si="58"/>
        <v>2.2582561827538077E-2</v>
      </c>
      <c r="R209" s="43">
        <f t="shared" si="49"/>
        <v>0.38974126177909874</v>
      </c>
      <c r="S209" s="43">
        <f t="shared" si="50"/>
        <v>0.15189825113316396</v>
      </c>
      <c r="T209" s="44">
        <f t="shared" si="59"/>
        <v>2.742146357412923E-2</v>
      </c>
      <c r="V209" s="43">
        <f t="shared" si="51"/>
        <v>0.34623698826599991</v>
      </c>
      <c r="W209" s="43">
        <f t="shared" si="52"/>
        <v>0.11988005204351015</v>
      </c>
      <c r="X209" s="44">
        <f t="shared" si="53"/>
        <v>2.4360584553999854E-2</v>
      </c>
      <c r="Z209" s="43">
        <f t="shared" si="54"/>
        <v>0.21636944416119874</v>
      </c>
      <c r="AA209" s="43">
        <f t="shared" si="55"/>
        <v>4.6815736366626101E-2</v>
      </c>
      <c r="AB209" s="44">
        <f t="shared" si="56"/>
        <v>1.5223347932259112E-2</v>
      </c>
    </row>
    <row r="210" spans="1:28" x14ac:dyDescent="0.3">
      <c r="A210" s="40">
        <v>30407</v>
      </c>
      <c r="B210" s="41">
        <v>14.12</v>
      </c>
      <c r="C210" s="36"/>
      <c r="D210" s="37">
        <v>13.889576598482099</v>
      </c>
      <c r="E210" s="37">
        <v>13.892034048745201</v>
      </c>
      <c r="F210" s="37">
        <v>13.8709214010147</v>
      </c>
      <c r="G210" s="37">
        <v>13.901575141851801</v>
      </c>
      <c r="H210" s="37">
        <v>13.9968713653049</v>
      </c>
      <c r="J210" s="43">
        <f t="shared" si="57"/>
        <v>0.23042340151789986</v>
      </c>
      <c r="K210" s="43">
        <f t="shared" si="45"/>
        <v>5.3094943967079297E-2</v>
      </c>
      <c r="L210" s="44">
        <f t="shared" si="46"/>
        <v>1.6318937784553816E-2</v>
      </c>
      <c r="N210" s="43">
        <f t="shared" si="47"/>
        <v>0.22796595125479868</v>
      </c>
      <c r="O210" s="43">
        <f t="shared" si="48"/>
        <v>5.1968474931505249E-2</v>
      </c>
      <c r="P210" s="44">
        <f t="shared" si="58"/>
        <v>1.6144897397648631E-2</v>
      </c>
      <c r="R210" s="43">
        <f t="shared" si="49"/>
        <v>0.24907859898529949</v>
      </c>
      <c r="S210" s="43">
        <f t="shared" si="50"/>
        <v>6.2040148472479635E-2</v>
      </c>
      <c r="T210" s="44">
        <f t="shared" si="59"/>
        <v>1.7640127406890901E-2</v>
      </c>
      <c r="V210" s="43">
        <f t="shared" si="51"/>
        <v>0.21842485814819845</v>
      </c>
      <c r="W210" s="43">
        <f t="shared" si="52"/>
        <v>4.7709418657060618E-2</v>
      </c>
      <c r="X210" s="44">
        <f t="shared" si="53"/>
        <v>1.5469182588399326E-2</v>
      </c>
      <c r="Z210" s="43">
        <f t="shared" si="54"/>
        <v>0.12312863469509949</v>
      </c>
      <c r="AA210" s="43">
        <f t="shared" si="55"/>
        <v>1.5160660681879259E-2</v>
      </c>
      <c r="AB210" s="44">
        <f t="shared" si="56"/>
        <v>8.720158264525461E-3</v>
      </c>
    </row>
    <row r="211" spans="1:28" x14ac:dyDescent="0.3">
      <c r="A211" s="34">
        <v>30437</v>
      </c>
      <c r="B211" s="41">
        <v>14.137</v>
      </c>
      <c r="C211" s="36"/>
      <c r="D211" s="37">
        <v>13.8925852017585</v>
      </c>
      <c r="E211" s="37">
        <v>13.892034048745201</v>
      </c>
      <c r="F211" s="37">
        <v>13.8741500419952</v>
      </c>
      <c r="G211" s="37">
        <v>13.9313372681038</v>
      </c>
      <c r="H211" s="37">
        <v>13.997112174896399</v>
      </c>
      <c r="J211" s="43">
        <f t="shared" si="57"/>
        <v>0.24441479824150036</v>
      </c>
      <c r="K211" s="43">
        <f t="shared" si="45"/>
        <v>5.9738593599433329E-2</v>
      </c>
      <c r="L211" s="44">
        <f t="shared" si="46"/>
        <v>1.7289014518037799E-2</v>
      </c>
      <c r="N211" s="43">
        <f t="shared" si="47"/>
        <v>0.24496595125479992</v>
      </c>
      <c r="O211" s="43">
        <f t="shared" si="48"/>
        <v>6.0008317274169012E-2</v>
      </c>
      <c r="P211" s="44">
        <f t="shared" si="58"/>
        <v>1.7328001079069105E-2</v>
      </c>
      <c r="R211" s="43">
        <f t="shared" si="49"/>
        <v>0.26284995800480004</v>
      </c>
      <c r="S211" s="43">
        <f t="shared" si="50"/>
        <v>6.9090100423125148E-2</v>
      </c>
      <c r="T211" s="44">
        <f t="shared" si="59"/>
        <v>1.8593050718313648E-2</v>
      </c>
      <c r="V211" s="43">
        <f t="shared" si="51"/>
        <v>0.20566273189620077</v>
      </c>
      <c r="W211" s="43">
        <f t="shared" si="52"/>
        <v>4.2297159291008558E-2</v>
      </c>
      <c r="X211" s="44">
        <f t="shared" si="53"/>
        <v>1.4547834186616733E-2</v>
      </c>
      <c r="Z211" s="43">
        <f t="shared" si="54"/>
        <v>0.13988782510360132</v>
      </c>
      <c r="AA211" s="43">
        <f t="shared" si="55"/>
        <v>1.9568603612215751E-2</v>
      </c>
      <c r="AB211" s="44">
        <f t="shared" si="56"/>
        <v>9.8951563346962798E-3</v>
      </c>
    </row>
    <row r="212" spans="1:28" x14ac:dyDescent="0.3">
      <c r="A212" s="40">
        <v>30468</v>
      </c>
      <c r="B212" s="41">
        <v>14.134</v>
      </c>
      <c r="C212" s="36"/>
      <c r="D212" s="37">
        <v>13.916809356615</v>
      </c>
      <c r="E212" s="37">
        <v>13.892034048745201</v>
      </c>
      <c r="F212" s="37">
        <v>13.9071062218257</v>
      </c>
      <c r="G212" s="37">
        <v>13.9290205620007</v>
      </c>
      <c r="H212" s="37">
        <v>13.9973529851337</v>
      </c>
      <c r="J212" s="43">
        <f t="shared" si="57"/>
        <v>0.21719064338500083</v>
      </c>
      <c r="K212" s="43">
        <f t="shared" si="45"/>
        <v>4.7171775573990604E-2</v>
      </c>
      <c r="L212" s="44">
        <f t="shared" si="46"/>
        <v>1.5366537666973315E-2</v>
      </c>
      <c r="N212" s="43">
        <f t="shared" si="47"/>
        <v>0.2419659512547998</v>
      </c>
      <c r="O212" s="43">
        <f t="shared" si="48"/>
        <v>5.8547521566640157E-2</v>
      </c>
      <c r="P212" s="44">
        <f t="shared" si="58"/>
        <v>1.7119424880062246E-2</v>
      </c>
      <c r="R212" s="43">
        <f t="shared" si="49"/>
        <v>0.22689377817430056</v>
      </c>
      <c r="S212" s="43">
        <f t="shared" si="50"/>
        <v>5.1480786574208709E-2</v>
      </c>
      <c r="T212" s="44">
        <f t="shared" si="59"/>
        <v>1.605304784026465E-2</v>
      </c>
      <c r="V212" s="43">
        <f t="shared" si="51"/>
        <v>0.20497943799930063</v>
      </c>
      <c r="W212" s="43">
        <f t="shared" si="52"/>
        <v>4.2016570002509128E-2</v>
      </c>
      <c r="X212" s="44">
        <f t="shared" si="53"/>
        <v>1.4502578038722274E-2</v>
      </c>
      <c r="Z212" s="43">
        <f t="shared" si="54"/>
        <v>0.13664701486630015</v>
      </c>
      <c r="AA212" s="43">
        <f t="shared" si="55"/>
        <v>1.8672406671870857E-2</v>
      </c>
      <c r="AB212" s="44">
        <f t="shared" si="56"/>
        <v>9.6679648271048649E-3</v>
      </c>
    </row>
    <row r="213" spans="1:28" x14ac:dyDescent="0.3">
      <c r="A213" s="34">
        <v>30498</v>
      </c>
      <c r="B213" s="41">
        <v>14.151999999999999</v>
      </c>
      <c r="C213" s="36"/>
      <c r="D213" s="37">
        <v>13.934281973851499</v>
      </c>
      <c r="E213" s="37">
        <v>13.892034048745201</v>
      </c>
      <c r="F213" s="37">
        <v>13.927835051249</v>
      </c>
      <c r="G213" s="37">
        <v>13.9570711885334</v>
      </c>
      <c r="H213" s="37">
        <v>13.997593794639201</v>
      </c>
      <c r="J213" s="43">
        <f t="shared" si="57"/>
        <v>0.21771802614849989</v>
      </c>
      <c r="K213" s="43">
        <f t="shared" si="45"/>
        <v>4.7401138909998884E-2</v>
      </c>
      <c r="L213" s="44">
        <f t="shared" si="46"/>
        <v>1.5384258489860083E-2</v>
      </c>
      <c r="N213" s="43">
        <f t="shared" si="47"/>
        <v>0.25996595125479871</v>
      </c>
      <c r="O213" s="43">
        <f t="shared" si="48"/>
        <v>6.7582295811812382E-2</v>
      </c>
      <c r="P213" s="44">
        <f t="shared" si="58"/>
        <v>1.8369555628518847E-2</v>
      </c>
      <c r="R213" s="43">
        <f t="shared" si="49"/>
        <v>0.22416494875099957</v>
      </c>
      <c r="S213" s="43">
        <f t="shared" si="50"/>
        <v>5.0249924248538261E-2</v>
      </c>
      <c r="T213" s="44">
        <f t="shared" si="59"/>
        <v>1.583980700614751E-2</v>
      </c>
      <c r="V213" s="43">
        <f t="shared" si="51"/>
        <v>0.19492881146659968</v>
      </c>
      <c r="W213" s="43">
        <f t="shared" si="52"/>
        <v>3.7997241539781165E-2</v>
      </c>
      <c r="X213" s="44">
        <f t="shared" si="53"/>
        <v>1.3773940889386637E-2</v>
      </c>
      <c r="Z213" s="43">
        <f t="shared" si="54"/>
        <v>0.15440620536079841</v>
      </c>
      <c r="AA213" s="43">
        <f t="shared" si="55"/>
        <v>2.3841276253921052E-2</v>
      </c>
      <c r="AB213" s="44">
        <f t="shared" si="56"/>
        <v>1.0910557190559526E-2</v>
      </c>
    </row>
    <row r="214" spans="1:28" x14ac:dyDescent="0.3">
      <c r="A214" s="40">
        <v>30529</v>
      </c>
      <c r="B214" s="41">
        <v>14.2</v>
      </c>
      <c r="C214" s="36"/>
      <c r="D214" s="37">
        <v>13.949251973427801</v>
      </c>
      <c r="E214" s="37">
        <v>13.892034048745201</v>
      </c>
      <c r="F214" s="37">
        <v>13.9343010333293</v>
      </c>
      <c r="G214" s="37">
        <v>13.968346018681</v>
      </c>
      <c r="H214" s="37">
        <v>13.9978346041464</v>
      </c>
      <c r="J214" s="43">
        <f t="shared" si="57"/>
        <v>0.25074802657219841</v>
      </c>
      <c r="K214" s="43">
        <f t="shared" si="45"/>
        <v>6.2874572829851927E-2</v>
      </c>
      <c r="L214" s="44">
        <f t="shared" si="46"/>
        <v>1.7658311730436509E-2</v>
      </c>
      <c r="N214" s="43">
        <f t="shared" si="47"/>
        <v>0.30796595125479875</v>
      </c>
      <c r="O214" s="43">
        <f t="shared" si="48"/>
        <v>9.4843027132273078E-2</v>
      </c>
      <c r="P214" s="44">
        <f t="shared" si="58"/>
        <v>2.1687743046112588E-2</v>
      </c>
      <c r="R214" s="43">
        <f t="shared" si="49"/>
        <v>0.26569896667069948</v>
      </c>
      <c r="S214" s="43">
        <f t="shared" si="50"/>
        <v>7.0595940889877473E-2</v>
      </c>
      <c r="T214" s="44">
        <f t="shared" si="59"/>
        <v>1.8711194835964753E-2</v>
      </c>
      <c r="V214" s="43">
        <f t="shared" si="51"/>
        <v>0.23165398131899906</v>
      </c>
      <c r="W214" s="43">
        <f t="shared" si="52"/>
        <v>5.3663567060943163E-2</v>
      </c>
      <c r="X214" s="44">
        <f t="shared" si="53"/>
        <v>1.6313660656267541E-2</v>
      </c>
      <c r="Z214" s="43">
        <f t="shared" si="54"/>
        <v>0.20216539585359961</v>
      </c>
      <c r="AA214" s="43">
        <f t="shared" si="55"/>
        <v>4.0870847280642629E-2</v>
      </c>
      <c r="AB214" s="44">
        <f t="shared" si="56"/>
        <v>1.4236999707999973E-2</v>
      </c>
    </row>
    <row r="215" spans="1:28" x14ac:dyDescent="0.3">
      <c r="A215" s="34">
        <v>30560</v>
      </c>
      <c r="B215" s="41">
        <v>14.188000000000001</v>
      </c>
      <c r="C215" s="36"/>
      <c r="D215" s="37">
        <v>13.942755409068299</v>
      </c>
      <c r="E215" s="37">
        <v>13.892034048745201</v>
      </c>
      <c r="F215" s="37">
        <v>13.924415367060201</v>
      </c>
      <c r="G215" s="37">
        <v>13.960009732769199</v>
      </c>
      <c r="H215" s="37">
        <v>13.998075413679899</v>
      </c>
      <c r="J215" s="43">
        <f t="shared" si="57"/>
        <v>0.24524459093170137</v>
      </c>
      <c r="K215" s="43">
        <f t="shared" si="45"/>
        <v>6.0144909381257543E-2</v>
      </c>
      <c r="L215" s="44">
        <f t="shared" si="46"/>
        <v>1.7285353180976976E-2</v>
      </c>
      <c r="N215" s="43">
        <f t="shared" si="47"/>
        <v>0.29596595125480007</v>
      </c>
      <c r="O215" s="43">
        <f t="shared" si="48"/>
        <v>8.7595844302158693E-2</v>
      </c>
      <c r="P215" s="44">
        <f t="shared" si="58"/>
        <v>2.0860301046997466E-2</v>
      </c>
      <c r="R215" s="43">
        <f t="shared" si="49"/>
        <v>0.26358463293979995</v>
      </c>
      <c r="S215" s="43">
        <f t="shared" si="50"/>
        <v>6.9476858722009066E-2</v>
      </c>
      <c r="T215" s="44">
        <f t="shared" si="59"/>
        <v>1.8577997810811948E-2</v>
      </c>
      <c r="V215" s="43">
        <f t="shared" si="51"/>
        <v>0.22799026723080118</v>
      </c>
      <c r="W215" s="43">
        <f t="shared" si="52"/>
        <v>5.1979561951972134E-2</v>
      </c>
      <c r="X215" s="44">
        <f t="shared" si="53"/>
        <v>1.606923225477877E-2</v>
      </c>
      <c r="Z215" s="43">
        <f t="shared" si="54"/>
        <v>0.18992458632010134</v>
      </c>
      <c r="AA215" s="43">
        <f t="shared" si="55"/>
        <v>3.6071348488861628E-2</v>
      </c>
      <c r="AB215" s="44">
        <f t="shared" si="56"/>
        <v>1.3386283219629359E-2</v>
      </c>
    </row>
    <row r="216" spans="1:28" x14ac:dyDescent="0.3">
      <c r="A216" s="40">
        <v>30590</v>
      </c>
      <c r="B216" s="41">
        <v>14.099</v>
      </c>
      <c r="C216" s="36"/>
      <c r="D216" s="37">
        <v>13.931168105445501</v>
      </c>
      <c r="E216" s="37">
        <v>13.892034048745201</v>
      </c>
      <c r="F216" s="37">
        <v>13.919185114335001</v>
      </c>
      <c r="G216" s="37">
        <v>13.953277885536799</v>
      </c>
      <c r="H216" s="37">
        <v>13.9983162231014</v>
      </c>
      <c r="J216" s="43">
        <f t="shared" si="57"/>
        <v>0.16783189455449943</v>
      </c>
      <c r="K216" s="43">
        <f t="shared" si="45"/>
        <v>2.8167544829752613E-2</v>
      </c>
      <c r="L216" s="44">
        <f t="shared" si="46"/>
        <v>1.1903815487233096E-2</v>
      </c>
      <c r="N216" s="43">
        <f t="shared" si="47"/>
        <v>0.20696595125479966</v>
      </c>
      <c r="O216" s="43">
        <f t="shared" si="48"/>
        <v>4.2834904978804107E-2</v>
      </c>
      <c r="P216" s="44">
        <f t="shared" si="58"/>
        <v>1.4679477356890536E-2</v>
      </c>
      <c r="R216" s="43">
        <f t="shared" si="49"/>
        <v>0.17981488566499948</v>
      </c>
      <c r="S216" s="43">
        <f t="shared" si="50"/>
        <v>3.2333393106716839E-2</v>
      </c>
      <c r="T216" s="44">
        <f t="shared" si="59"/>
        <v>1.2753733290658875E-2</v>
      </c>
      <c r="V216" s="43">
        <f t="shared" si="51"/>
        <v>0.14572211446320082</v>
      </c>
      <c r="W216" s="43">
        <f t="shared" si="52"/>
        <v>2.1234934643626201E-2</v>
      </c>
      <c r="X216" s="44">
        <f t="shared" si="53"/>
        <v>1.0335634758720536E-2</v>
      </c>
      <c r="Z216" s="43">
        <f t="shared" si="54"/>
        <v>0.10068377689860064</v>
      </c>
      <c r="AA216" s="43">
        <f t="shared" si="55"/>
        <v>1.0137222930567189E-2</v>
      </c>
      <c r="AB216" s="44">
        <f t="shared" si="56"/>
        <v>7.1411998651394167E-3</v>
      </c>
    </row>
    <row r="217" spans="1:28" x14ac:dyDescent="0.3">
      <c r="A217" s="34">
        <v>30621</v>
      </c>
      <c r="B217" s="41">
        <v>14.256</v>
      </c>
      <c r="C217" s="36"/>
      <c r="D217" s="37">
        <v>13.882120452308</v>
      </c>
      <c r="E217" s="37">
        <v>13.892034048745201</v>
      </c>
      <c r="F217" s="37">
        <v>13.8757695311864</v>
      </c>
      <c r="G217" s="37">
        <v>13.906842635302</v>
      </c>
      <c r="H217" s="37">
        <v>13.9985570326111</v>
      </c>
      <c r="J217" s="43">
        <f t="shared" si="57"/>
        <v>0.37387954769200071</v>
      </c>
      <c r="K217" s="43">
        <f t="shared" si="45"/>
        <v>0.13978591618237504</v>
      </c>
      <c r="L217" s="44">
        <f t="shared" si="46"/>
        <v>2.6226118665263799E-2</v>
      </c>
      <c r="N217" s="43">
        <f t="shared" si="47"/>
        <v>0.36396595125479969</v>
      </c>
      <c r="O217" s="43">
        <f t="shared" si="48"/>
        <v>0.13247121367281123</v>
      </c>
      <c r="P217" s="44">
        <f t="shared" si="58"/>
        <v>2.5530720486447788E-2</v>
      </c>
      <c r="R217" s="43">
        <f t="shared" si="49"/>
        <v>0.38023046881360045</v>
      </c>
      <c r="S217" s="43">
        <f t="shared" si="50"/>
        <v>0.1445752094142104</v>
      </c>
      <c r="T217" s="44">
        <f t="shared" si="59"/>
        <v>2.6671609765263778E-2</v>
      </c>
      <c r="V217" s="43">
        <f t="shared" si="51"/>
        <v>0.34915736469799974</v>
      </c>
      <c r="W217" s="43">
        <f t="shared" si="52"/>
        <v>0.12191086532285199</v>
      </c>
      <c r="X217" s="44">
        <f t="shared" si="53"/>
        <v>2.4491958803170576E-2</v>
      </c>
      <c r="Z217" s="43">
        <f t="shared" si="54"/>
        <v>0.25744296738890071</v>
      </c>
      <c r="AA217" s="43">
        <f t="shared" si="55"/>
        <v>6.627688145800259E-2</v>
      </c>
      <c r="AB217" s="44">
        <f t="shared" si="56"/>
        <v>1.8058569541870139E-2</v>
      </c>
    </row>
    <row r="218" spans="1:28" x14ac:dyDescent="0.3">
      <c r="A218" s="40">
        <v>30651</v>
      </c>
      <c r="B218" s="41">
        <v>14.089</v>
      </c>
      <c r="C218" s="36"/>
      <c r="D218" s="37">
        <v>13.875935875243499</v>
      </c>
      <c r="E218" s="37">
        <v>13.892034048745201</v>
      </c>
      <c r="F218" s="37">
        <v>13.877597287578499</v>
      </c>
      <c r="G218" s="37">
        <v>13.893490625928001</v>
      </c>
      <c r="H218" s="37">
        <v>13.9987978420949</v>
      </c>
      <c r="J218" s="43">
        <f t="shared" si="57"/>
        <v>0.21306412475650127</v>
      </c>
      <c r="K218" s="43">
        <f t="shared" si="45"/>
        <v>4.5396321258253935E-2</v>
      </c>
      <c r="L218" s="44">
        <f t="shared" si="46"/>
        <v>1.5122728707253976E-2</v>
      </c>
      <c r="N218" s="43">
        <f t="shared" si="47"/>
        <v>0.19696595125479988</v>
      </c>
      <c r="O218" s="43">
        <f t="shared" si="48"/>
        <v>3.8795585953708203E-2</v>
      </c>
      <c r="P218" s="44">
        <f t="shared" si="58"/>
        <v>1.3980122879892105E-2</v>
      </c>
      <c r="R218" s="43">
        <f t="shared" si="49"/>
        <v>0.21140271242150099</v>
      </c>
      <c r="S218" s="43">
        <f t="shared" si="50"/>
        <v>4.4691106819167853E-2</v>
      </c>
      <c r="T218" s="44">
        <f t="shared" si="59"/>
        <v>1.5004806048797004E-2</v>
      </c>
      <c r="V218" s="43">
        <f t="shared" si="51"/>
        <v>0.19550937407199953</v>
      </c>
      <c r="W218" s="43">
        <f t="shared" si="52"/>
        <v>3.8223915350025041E-2</v>
      </c>
      <c r="X218" s="44">
        <f t="shared" si="53"/>
        <v>1.3876738879409435E-2</v>
      </c>
      <c r="Z218" s="43">
        <f t="shared" si="54"/>
        <v>9.0202157905100222E-2</v>
      </c>
      <c r="AA218" s="43">
        <f t="shared" si="55"/>
        <v>8.136429290736635E-3</v>
      </c>
      <c r="AB218" s="44">
        <f t="shared" si="56"/>
        <v>6.40231087409328E-3</v>
      </c>
    </row>
    <row r="219" spans="1:28" x14ac:dyDescent="0.3">
      <c r="A219" s="34">
        <v>30682</v>
      </c>
      <c r="B219" s="41">
        <v>14.118</v>
      </c>
      <c r="C219" s="36"/>
      <c r="D219" s="37">
        <v>13.91034313406</v>
      </c>
      <c r="E219" s="37">
        <v>13.892034048745201</v>
      </c>
      <c r="F219" s="37">
        <v>13.9050630121246</v>
      </c>
      <c r="G219" s="37">
        <v>13.9408258575872</v>
      </c>
      <c r="H219" s="37">
        <v>13.9990386518015</v>
      </c>
      <c r="J219" s="43">
        <f t="shared" si="57"/>
        <v>0.20765686594000066</v>
      </c>
      <c r="K219" s="43">
        <f t="shared" si="45"/>
        <v>4.3121373972023404E-2</v>
      </c>
      <c r="L219" s="44">
        <f t="shared" si="46"/>
        <v>1.470866028757619E-2</v>
      </c>
      <c r="N219" s="43">
        <f t="shared" si="47"/>
        <v>0.22596595125479979</v>
      </c>
      <c r="O219" s="43">
        <f t="shared" si="48"/>
        <v>5.1060611126486556E-2</v>
      </c>
      <c r="P219" s="44">
        <f t="shared" si="58"/>
        <v>1.6005521409179754E-2</v>
      </c>
      <c r="R219" s="43">
        <f t="shared" si="49"/>
        <v>0.21293698787540016</v>
      </c>
      <c r="S219" s="43">
        <f t="shared" si="50"/>
        <v>4.5342160805448319E-2</v>
      </c>
      <c r="T219" s="44">
        <f t="shared" si="59"/>
        <v>1.508265957468481E-2</v>
      </c>
      <c r="V219" s="43">
        <f t="shared" si="51"/>
        <v>0.17717414241280061</v>
      </c>
      <c r="W219" s="43">
        <f t="shared" si="52"/>
        <v>3.1390676739711354E-2</v>
      </c>
      <c r="X219" s="44">
        <f t="shared" si="53"/>
        <v>1.2549521349539638E-2</v>
      </c>
      <c r="Z219" s="43">
        <f t="shared" si="54"/>
        <v>0.11896134819849991</v>
      </c>
      <c r="AA219" s="43">
        <f t="shared" si="55"/>
        <v>1.4151802365204736E-2</v>
      </c>
      <c r="AB219" s="44">
        <f t="shared" si="56"/>
        <v>8.4262181752726949E-3</v>
      </c>
    </row>
    <row r="220" spans="1:28" x14ac:dyDescent="0.3">
      <c r="A220" s="40">
        <v>30713</v>
      </c>
      <c r="B220" s="41">
        <v>14.013</v>
      </c>
      <c r="C220" s="36"/>
      <c r="D220" s="37">
        <v>13.880851662052899</v>
      </c>
      <c r="E220" s="37">
        <v>13.892034048745201</v>
      </c>
      <c r="F220" s="37">
        <v>13.8810693518836</v>
      </c>
      <c r="G220" s="37">
        <v>13.9171394600315</v>
      </c>
      <c r="H220" s="37">
        <v>13.999279461344001</v>
      </c>
      <c r="J220" s="43">
        <f t="shared" si="57"/>
        <v>0.13214833794710046</v>
      </c>
      <c r="K220" s="43">
        <f t="shared" si="45"/>
        <v>1.7463183222181072E-2</v>
      </c>
      <c r="L220" s="44">
        <f t="shared" si="46"/>
        <v>9.4304101867623245E-3</v>
      </c>
      <c r="N220" s="43">
        <f t="shared" si="47"/>
        <v>0.12096595125479936</v>
      </c>
      <c r="O220" s="43">
        <f t="shared" si="48"/>
        <v>1.4632761362978496E-2</v>
      </c>
      <c r="P220" s="44">
        <f t="shared" si="58"/>
        <v>8.6324092810104447E-3</v>
      </c>
      <c r="R220" s="43">
        <f t="shared" si="49"/>
        <v>0.13193064811640021</v>
      </c>
      <c r="S220" s="43">
        <f t="shared" si="50"/>
        <v>1.7405695912413414E-2</v>
      </c>
      <c r="T220" s="44">
        <f t="shared" si="59"/>
        <v>9.414875338357255E-3</v>
      </c>
      <c r="V220" s="43">
        <f t="shared" si="51"/>
        <v>9.5860539968500191E-2</v>
      </c>
      <c r="W220" s="43">
        <f t="shared" si="52"/>
        <v>9.1892431230524221E-3</v>
      </c>
      <c r="X220" s="44">
        <f t="shared" si="53"/>
        <v>6.8408292277528145E-3</v>
      </c>
      <c r="Z220" s="43">
        <f t="shared" si="54"/>
        <v>1.3720538655999093E-2</v>
      </c>
      <c r="AA220" s="43">
        <f t="shared" si="55"/>
        <v>1.8825318101076539E-4</v>
      </c>
      <c r="AB220" s="44">
        <f t="shared" si="56"/>
        <v>9.7912928395055255E-4</v>
      </c>
    </row>
    <row r="221" spans="1:28" x14ac:dyDescent="0.3">
      <c r="A221" s="34">
        <v>30742</v>
      </c>
      <c r="B221" s="41">
        <v>14.048999999999999</v>
      </c>
      <c r="C221" s="36"/>
      <c r="D221" s="37">
        <v>13.832458659863301</v>
      </c>
      <c r="E221" s="37">
        <v>13.892034048745201</v>
      </c>
      <c r="F221" s="37">
        <v>13.8232328225165</v>
      </c>
      <c r="G221" s="37">
        <v>13.866763011734101</v>
      </c>
      <c r="H221" s="37">
        <v>13.999520270960501</v>
      </c>
      <c r="J221" s="43">
        <f t="shared" si="57"/>
        <v>0.21654134013669868</v>
      </c>
      <c r="K221" s="43">
        <f t="shared" si="45"/>
        <v>4.6890151988197432E-2</v>
      </c>
      <c r="L221" s="44">
        <f t="shared" si="46"/>
        <v>1.5413292058986311E-2</v>
      </c>
      <c r="N221" s="43">
        <f t="shared" si="47"/>
        <v>0.15696595125479895</v>
      </c>
      <c r="O221" s="43">
        <f t="shared" si="48"/>
        <v>2.4638309853323919E-2</v>
      </c>
      <c r="P221" s="44">
        <f t="shared" si="58"/>
        <v>1.1172749039419101E-2</v>
      </c>
      <c r="R221" s="43">
        <f t="shared" si="49"/>
        <v>0.22576717748349928</v>
      </c>
      <c r="S221" s="43">
        <f t="shared" si="50"/>
        <v>5.0970818428865867E-2</v>
      </c>
      <c r="T221" s="44">
        <f t="shared" si="59"/>
        <v>1.6069982026016037E-2</v>
      </c>
      <c r="V221" s="43">
        <f t="shared" si="51"/>
        <v>0.18223698826589896</v>
      </c>
      <c r="W221" s="43">
        <f t="shared" si="52"/>
        <v>3.3210319892225393E-2</v>
      </c>
      <c r="X221" s="44">
        <f t="shared" si="53"/>
        <v>1.2971527387422519E-2</v>
      </c>
      <c r="Z221" s="43">
        <f t="shared" si="54"/>
        <v>4.9479729039498821E-2</v>
      </c>
      <c r="AA221" s="43">
        <f t="shared" si="55"/>
        <v>2.4482435858222229E-3</v>
      </c>
      <c r="AB221" s="44">
        <f t="shared" si="56"/>
        <v>3.5219395714640774E-3</v>
      </c>
    </row>
    <row r="222" spans="1:28" x14ac:dyDescent="0.3">
      <c r="A222" s="40">
        <v>30773</v>
      </c>
      <c r="B222" s="41">
        <v>13.954000000000001</v>
      </c>
      <c r="C222" s="36"/>
      <c r="D222" s="37">
        <v>13.88957532347</v>
      </c>
      <c r="E222" s="37">
        <v>13.892034048745201</v>
      </c>
      <c r="F222" s="37">
        <v>13.8708959173512</v>
      </c>
      <c r="G222" s="37">
        <v>13.901575141851801</v>
      </c>
      <c r="H222" s="37">
        <v>13.999761080481299</v>
      </c>
      <c r="J222" s="43">
        <f t="shared" si="57"/>
        <v>6.4424676530000724E-2</v>
      </c>
      <c r="K222" s="43">
        <f t="shared" si="45"/>
        <v>4.1505389459952262E-3</v>
      </c>
      <c r="L222" s="44">
        <f t="shared" si="46"/>
        <v>4.6169325304572682E-3</v>
      </c>
      <c r="N222" s="43">
        <f t="shared" si="47"/>
        <v>6.1965951254800089E-2</v>
      </c>
      <c r="O222" s="43">
        <f t="shared" si="48"/>
        <v>3.8397791149122609E-3</v>
      </c>
      <c r="P222" s="44">
        <f t="shared" si="58"/>
        <v>4.4407303464813015E-3</v>
      </c>
      <c r="R222" s="43">
        <f t="shared" si="49"/>
        <v>8.3104082648800315E-2</v>
      </c>
      <c r="S222" s="43">
        <f t="shared" si="50"/>
        <v>6.9062885528986331E-3</v>
      </c>
      <c r="T222" s="44">
        <f t="shared" si="59"/>
        <v>5.9555742187760007E-3</v>
      </c>
      <c r="V222" s="43">
        <f t="shared" si="51"/>
        <v>5.242485814819986E-2</v>
      </c>
      <c r="W222" s="43">
        <f t="shared" si="52"/>
        <v>2.7483657518588772E-3</v>
      </c>
      <c r="X222" s="44">
        <f t="shared" si="53"/>
        <v>3.7569770781281249E-3</v>
      </c>
      <c r="Z222" s="43">
        <f t="shared" si="54"/>
        <v>4.5761080481298677E-2</v>
      </c>
      <c r="AA222" s="43">
        <f t="shared" si="55"/>
        <v>2.0940764868158947E-3</v>
      </c>
      <c r="AB222" s="44">
        <f t="shared" si="56"/>
        <v>3.2794238556183657E-3</v>
      </c>
    </row>
    <row r="223" spans="1:28" x14ac:dyDescent="0.3">
      <c r="A223" s="34">
        <v>30803</v>
      </c>
      <c r="B223" s="41">
        <v>14.092000000000001</v>
      </c>
      <c r="C223" s="36"/>
      <c r="D223" s="37">
        <v>13.8925839522635</v>
      </c>
      <c r="E223" s="37">
        <v>13.892034048745201</v>
      </c>
      <c r="F223" s="37">
        <v>13.874125063463399</v>
      </c>
      <c r="G223" s="37">
        <v>13.9313372681038</v>
      </c>
      <c r="H223" s="37">
        <v>14.0000018900418</v>
      </c>
      <c r="J223" s="43">
        <f t="shared" si="57"/>
        <v>0.19941604773650035</v>
      </c>
      <c r="K223" s="43">
        <f t="shared" si="45"/>
        <v>3.9766760094846185E-2</v>
      </c>
      <c r="L223" s="44">
        <f t="shared" si="46"/>
        <v>1.4151011051412173E-2</v>
      </c>
      <c r="N223" s="43">
        <f t="shared" si="47"/>
        <v>0.19996595125479999</v>
      </c>
      <c r="O223" s="43">
        <f t="shared" si="48"/>
        <v>3.9986381661237046E-2</v>
      </c>
      <c r="P223" s="44">
        <f t="shared" si="58"/>
        <v>1.4190033441300027E-2</v>
      </c>
      <c r="R223" s="43">
        <f t="shared" si="49"/>
        <v>0.21787493653660128</v>
      </c>
      <c r="S223" s="43">
        <f t="shared" si="50"/>
        <v>4.7469487970828034E-2</v>
      </c>
      <c r="T223" s="44">
        <f t="shared" si="59"/>
        <v>1.5460895297800261E-2</v>
      </c>
      <c r="V223" s="43">
        <f t="shared" si="51"/>
        <v>0.16066273189620084</v>
      </c>
      <c r="W223" s="43">
        <f t="shared" si="52"/>
        <v>2.581251342035051E-2</v>
      </c>
      <c r="X223" s="44">
        <f t="shared" si="53"/>
        <v>1.1400988638674484E-2</v>
      </c>
      <c r="Z223" s="43">
        <f t="shared" si="54"/>
        <v>9.1998109958201013E-2</v>
      </c>
      <c r="AA223" s="43">
        <f t="shared" si="55"/>
        <v>8.4636522358812437E-3</v>
      </c>
      <c r="AB223" s="44">
        <f t="shared" si="56"/>
        <v>6.5283927021147466E-3</v>
      </c>
    </row>
    <row r="224" spans="1:28" x14ac:dyDescent="0.3">
      <c r="A224" s="40">
        <v>30834</v>
      </c>
      <c r="B224" s="41">
        <v>13.984999999999999</v>
      </c>
      <c r="C224" s="36"/>
      <c r="D224" s="37">
        <v>13.916808132126301</v>
      </c>
      <c r="E224" s="37">
        <v>13.892034048745201</v>
      </c>
      <c r="F224" s="37">
        <v>13.907081685966901</v>
      </c>
      <c r="G224" s="37">
        <v>13.9290205620007</v>
      </c>
      <c r="H224" s="37">
        <v>14.0002426998237</v>
      </c>
      <c r="J224" s="43">
        <f t="shared" si="57"/>
        <v>6.8191867873698797E-2</v>
      </c>
      <c r="K224" s="43">
        <f t="shared" si="45"/>
        <v>4.6501308441039939E-3</v>
      </c>
      <c r="L224" s="44">
        <f t="shared" si="46"/>
        <v>4.876072068194408E-3</v>
      </c>
      <c r="N224" s="43">
        <f t="shared" si="47"/>
        <v>9.2965951254798895E-2</v>
      </c>
      <c r="O224" s="43">
        <f t="shared" si="48"/>
        <v>8.6426680927096447E-3</v>
      </c>
      <c r="P224" s="44">
        <f t="shared" si="58"/>
        <v>6.6475474619091101E-3</v>
      </c>
      <c r="R224" s="43">
        <f t="shared" si="49"/>
        <v>7.7918314033098568E-2</v>
      </c>
      <c r="S224" s="43">
        <f t="shared" si="50"/>
        <v>6.0712636617605651E-3</v>
      </c>
      <c r="T224" s="44">
        <f t="shared" si="59"/>
        <v>5.5715633917124471E-3</v>
      </c>
      <c r="V224" s="43">
        <f t="shared" si="51"/>
        <v>5.5979437999299719E-2</v>
      </c>
      <c r="W224" s="43">
        <f t="shared" si="52"/>
        <v>3.1336974787174415E-3</v>
      </c>
      <c r="X224" s="44">
        <f t="shared" si="53"/>
        <v>4.002820021401482E-3</v>
      </c>
      <c r="Z224" s="43">
        <f t="shared" si="54"/>
        <v>1.5242699823700079E-2</v>
      </c>
      <c r="AA224" s="43">
        <f t="shared" si="55"/>
        <v>2.3233989791542642E-4</v>
      </c>
      <c r="AB224" s="44">
        <f t="shared" si="56"/>
        <v>1.0899320574687221E-3</v>
      </c>
    </row>
    <row r="225" spans="1:28" x14ac:dyDescent="0.3">
      <c r="A225" s="34">
        <v>30864</v>
      </c>
      <c r="B225" s="41">
        <v>13.962999999999999</v>
      </c>
      <c r="C225" s="36"/>
      <c r="D225" s="37">
        <v>13.934280773868799</v>
      </c>
      <c r="E225" s="37">
        <v>13.892034048745201</v>
      </c>
      <c r="F225" s="37">
        <v>13.9278109714934</v>
      </c>
      <c r="G225" s="37">
        <v>13.9570711885334</v>
      </c>
      <c r="H225" s="37">
        <v>14.000483509359199</v>
      </c>
      <c r="J225" s="43">
        <f t="shared" si="57"/>
        <v>2.8719226131199704E-2</v>
      </c>
      <c r="K225" s="43">
        <f t="shared" si="45"/>
        <v>8.2479394957498395E-4</v>
      </c>
      <c r="L225" s="44">
        <f t="shared" si="46"/>
        <v>2.056809147833539E-3</v>
      </c>
      <c r="N225" s="43">
        <f t="shared" si="47"/>
        <v>7.0965951254798654E-2</v>
      </c>
      <c r="O225" s="43">
        <f t="shared" si="48"/>
        <v>5.0361662374984583E-3</v>
      </c>
      <c r="P225" s="44">
        <f t="shared" si="58"/>
        <v>5.0824286510634288E-3</v>
      </c>
      <c r="R225" s="43">
        <f t="shared" si="49"/>
        <v>3.5189028506598774E-2</v>
      </c>
      <c r="S225" s="43">
        <f t="shared" si="50"/>
        <v>1.2382677272382212E-3</v>
      </c>
      <c r="T225" s="44">
        <f t="shared" si="59"/>
        <v>2.5201624655588895E-3</v>
      </c>
      <c r="V225" s="43">
        <f t="shared" si="51"/>
        <v>5.9288114665996261E-3</v>
      </c>
      <c r="W225" s="43">
        <f t="shared" si="52"/>
        <v>3.5150805406483206E-5</v>
      </c>
      <c r="X225" s="44">
        <f t="shared" si="53"/>
        <v>4.2460871349993745E-4</v>
      </c>
      <c r="Z225" s="43">
        <f t="shared" si="54"/>
        <v>3.7483509359200085E-2</v>
      </c>
      <c r="AA225" s="43">
        <f t="shared" si="55"/>
        <v>1.4050134738812403E-3</v>
      </c>
      <c r="AB225" s="44">
        <f t="shared" si="56"/>
        <v>2.6844882445892777E-3</v>
      </c>
    </row>
    <row r="226" spans="1:28" x14ac:dyDescent="0.3">
      <c r="A226" s="40">
        <v>30895</v>
      </c>
      <c r="B226" s="41">
        <v>14.041</v>
      </c>
      <c r="C226" s="36"/>
      <c r="D226" s="37">
        <v>13.9492507974606</v>
      </c>
      <c r="E226" s="37">
        <v>13.892034048745201</v>
      </c>
      <c r="F226" s="37">
        <v>13.9342774254151</v>
      </c>
      <c r="G226" s="37">
        <v>13.968346018681</v>
      </c>
      <c r="H226" s="37">
        <v>14.0007243188918</v>
      </c>
      <c r="J226" s="43">
        <f t="shared" si="57"/>
        <v>9.1749202539400443E-2</v>
      </c>
      <c r="K226" s="43">
        <f t="shared" si="45"/>
        <v>8.4179161666159252E-3</v>
      </c>
      <c r="L226" s="44">
        <f t="shared" si="46"/>
        <v>6.534378074168538E-3</v>
      </c>
      <c r="N226" s="43">
        <f t="shared" si="47"/>
        <v>0.14896595125479983</v>
      </c>
      <c r="O226" s="43">
        <f t="shared" si="48"/>
        <v>2.2190854633247398E-2</v>
      </c>
      <c r="P226" s="44">
        <f t="shared" si="58"/>
        <v>1.0609354836179747E-2</v>
      </c>
      <c r="R226" s="43">
        <f t="shared" si="49"/>
        <v>0.10672257458490009</v>
      </c>
      <c r="S226" s="43">
        <f t="shared" si="50"/>
        <v>1.1389707926029563E-2</v>
      </c>
      <c r="T226" s="44">
        <f t="shared" si="59"/>
        <v>7.6007816099209514E-3</v>
      </c>
      <c r="V226" s="43">
        <f t="shared" si="51"/>
        <v>7.2653981319000138E-2</v>
      </c>
      <c r="W226" s="43">
        <f t="shared" si="52"/>
        <v>5.2786010015016208E-3</v>
      </c>
      <c r="X226" s="44">
        <f t="shared" si="53"/>
        <v>5.1744164460508606E-3</v>
      </c>
      <c r="Z226" s="43">
        <f t="shared" si="54"/>
        <v>4.0275681108200345E-2</v>
      </c>
      <c r="AA226" s="43">
        <f t="shared" si="55"/>
        <v>1.6221304887294463E-3</v>
      </c>
      <c r="AB226" s="44">
        <f t="shared" si="56"/>
        <v>2.8684339511573496E-3</v>
      </c>
    </row>
    <row r="227" spans="1:28" x14ac:dyDescent="0.3">
      <c r="A227" s="34">
        <v>30926</v>
      </c>
      <c r="B227" s="41">
        <v>14.032999999999999</v>
      </c>
      <c r="C227" s="36"/>
      <c r="D227" s="37">
        <v>13.942754256636</v>
      </c>
      <c r="E227" s="37">
        <v>13.892034048745201</v>
      </c>
      <c r="F227" s="37">
        <v>13.9243922488946</v>
      </c>
      <c r="G227" s="37">
        <v>13.960009732769199</v>
      </c>
      <c r="H227" s="37">
        <v>14.0009651284348</v>
      </c>
      <c r="J227" s="43">
        <f t="shared" si="57"/>
        <v>9.0245743363999154E-2</v>
      </c>
      <c r="K227" s="43">
        <f t="shared" si="45"/>
        <v>8.1442941953207976E-3</v>
      </c>
      <c r="L227" s="44">
        <f t="shared" si="46"/>
        <v>6.4309658208507913E-3</v>
      </c>
      <c r="N227" s="43">
        <f t="shared" si="47"/>
        <v>0.14096595125479894</v>
      </c>
      <c r="O227" s="43">
        <f t="shared" si="48"/>
        <v>1.987139941317035E-2</v>
      </c>
      <c r="P227" s="44">
        <f t="shared" si="58"/>
        <v>1.0045318267996789E-2</v>
      </c>
      <c r="R227" s="43">
        <f t="shared" si="49"/>
        <v>0.10860775110539933</v>
      </c>
      <c r="S227" s="43">
        <f t="shared" si="50"/>
        <v>1.179564360017237E-2</v>
      </c>
      <c r="T227" s="44">
        <f t="shared" si="59"/>
        <v>7.7394535099693101E-3</v>
      </c>
      <c r="V227" s="43">
        <f t="shared" si="51"/>
        <v>7.2990267230800043E-2</v>
      </c>
      <c r="W227" s="43">
        <f t="shared" si="52"/>
        <v>5.3275791104236024E-3</v>
      </c>
      <c r="X227" s="44">
        <f t="shared" si="53"/>
        <v>5.2013302380674161E-3</v>
      </c>
      <c r="Z227" s="43">
        <f t="shared" si="54"/>
        <v>3.2034871565199907E-2</v>
      </c>
      <c r="AA227" s="43">
        <f t="shared" si="55"/>
        <v>1.0262329961988536E-3</v>
      </c>
      <c r="AB227" s="44">
        <f t="shared" si="56"/>
        <v>2.2828241691156496E-3</v>
      </c>
    </row>
    <row r="228" spans="1:28" x14ac:dyDescent="0.3">
      <c r="A228" s="40">
        <v>30956</v>
      </c>
      <c r="B228" s="41">
        <v>13.978</v>
      </c>
      <c r="C228" s="36"/>
      <c r="D228" s="37">
        <v>13.931166976077099</v>
      </c>
      <c r="E228" s="37">
        <v>13.892034048745201</v>
      </c>
      <c r="F228" s="37">
        <v>13.919162468195401</v>
      </c>
      <c r="G228" s="37">
        <v>13.953277885536799</v>
      </c>
      <c r="H228" s="37">
        <v>14.0012059379386</v>
      </c>
      <c r="J228" s="43">
        <f t="shared" si="57"/>
        <v>4.6833023922900452E-2</v>
      </c>
      <c r="K228" s="43">
        <f t="shared" si="45"/>
        <v>2.1933321297629661E-3</v>
      </c>
      <c r="L228" s="44">
        <f t="shared" si="46"/>
        <v>3.3504810361210799E-3</v>
      </c>
      <c r="N228" s="43">
        <f t="shared" si="47"/>
        <v>8.5965951254799222E-2</v>
      </c>
      <c r="O228" s="43">
        <f t="shared" si="48"/>
        <v>7.3901447751425157E-3</v>
      </c>
      <c r="P228" s="44">
        <f t="shared" si="58"/>
        <v>6.1500895160108184E-3</v>
      </c>
      <c r="R228" s="43">
        <f t="shared" si="49"/>
        <v>5.8837531804599053E-2</v>
      </c>
      <c r="S228" s="43">
        <f t="shared" si="50"/>
        <v>3.461855148857205E-3</v>
      </c>
      <c r="T228" s="44">
        <f t="shared" si="59"/>
        <v>4.2092954503218667E-3</v>
      </c>
      <c r="V228" s="43">
        <f t="shared" si="51"/>
        <v>2.4722114463200384E-2</v>
      </c>
      <c r="W228" s="43">
        <f t="shared" si="52"/>
        <v>6.1118294353158158E-4</v>
      </c>
      <c r="X228" s="44">
        <f t="shared" si="53"/>
        <v>1.7686446174846463E-3</v>
      </c>
      <c r="Z228" s="43">
        <f t="shared" si="54"/>
        <v>2.3205937938600485E-2</v>
      </c>
      <c r="AA228" s="43">
        <f t="shared" si="55"/>
        <v>5.3851555561017738E-4</v>
      </c>
      <c r="AB228" s="44">
        <f t="shared" si="56"/>
        <v>1.6601758433681846E-3</v>
      </c>
    </row>
    <row r="229" spans="1:28" x14ac:dyDescent="0.3">
      <c r="A229" s="34">
        <v>30987</v>
      </c>
      <c r="B229" s="41">
        <v>13.879</v>
      </c>
      <c r="C229" s="36"/>
      <c r="D229" s="37">
        <v>13.882119345541801</v>
      </c>
      <c r="E229" s="37">
        <v>13.892034048745201</v>
      </c>
      <c r="F229" s="37">
        <v>13.875747408319</v>
      </c>
      <c r="G229" s="37">
        <v>13.906842635302</v>
      </c>
      <c r="H229" s="37">
        <v>14.001446747476701</v>
      </c>
      <c r="J229" s="43">
        <f t="shared" si="57"/>
        <v>3.1193455418012661E-3</v>
      </c>
      <c r="K229" s="43">
        <f t="shared" si="45"/>
        <v>9.7303166091554342E-6</v>
      </c>
      <c r="L229" s="44">
        <f t="shared" si="46"/>
        <v>2.2475290307668176E-4</v>
      </c>
      <c r="N229" s="43">
        <f t="shared" si="47"/>
        <v>1.3034048745200977E-2</v>
      </c>
      <c r="O229" s="43">
        <f t="shared" si="48"/>
        <v>1.6988642669227516E-4</v>
      </c>
      <c r="P229" s="44">
        <f t="shared" si="58"/>
        <v>9.3912016321067641E-4</v>
      </c>
      <c r="R229" s="43">
        <f t="shared" si="49"/>
        <v>3.2525916809991173E-3</v>
      </c>
      <c r="S229" s="43">
        <f t="shared" si="50"/>
        <v>1.0579352643304663E-5</v>
      </c>
      <c r="T229" s="44">
        <f t="shared" si="59"/>
        <v>2.3435346069595198E-4</v>
      </c>
      <c r="V229" s="43">
        <f t="shared" si="51"/>
        <v>2.7842635302000929E-2</v>
      </c>
      <c r="W229" s="43">
        <f t="shared" si="52"/>
        <v>7.752123405602283E-4</v>
      </c>
      <c r="X229" s="44">
        <f t="shared" si="53"/>
        <v>2.0060980835795755E-3</v>
      </c>
      <c r="Z229" s="43">
        <f t="shared" si="54"/>
        <v>0.12244674747670103</v>
      </c>
      <c r="AA229" s="43">
        <f t="shared" si="55"/>
        <v>1.4993205967622991E-2</v>
      </c>
      <c r="AB229" s="44">
        <f t="shared" si="56"/>
        <v>8.8224474008718953E-3</v>
      </c>
    </row>
    <row r="230" spans="1:28" x14ac:dyDescent="0.3">
      <c r="A230" s="40">
        <v>31017</v>
      </c>
      <c r="B230" s="41">
        <v>13.725999999999999</v>
      </c>
      <c r="C230" s="36"/>
      <c r="D230" s="37">
        <v>13.8759347906272</v>
      </c>
      <c r="E230" s="37">
        <v>13.892034048745201</v>
      </c>
      <c r="F230" s="37">
        <v>13.877575605416199</v>
      </c>
      <c r="G230" s="37">
        <v>13.893490625928001</v>
      </c>
      <c r="H230" s="37">
        <v>14.001687557001899</v>
      </c>
      <c r="J230" s="43">
        <f t="shared" si="57"/>
        <v>0.14993479062720105</v>
      </c>
      <c r="K230" s="43">
        <f t="shared" si="45"/>
        <v>2.2480441440422615E-2</v>
      </c>
      <c r="L230" s="44">
        <f t="shared" si="46"/>
        <v>1.0923414733148847E-2</v>
      </c>
      <c r="N230" s="43">
        <f t="shared" si="47"/>
        <v>0.16603404874520145</v>
      </c>
      <c r="O230" s="43">
        <f t="shared" si="48"/>
        <v>2.7567305342723929E-2</v>
      </c>
      <c r="P230" s="44">
        <f t="shared" si="58"/>
        <v>1.2096317116800339E-2</v>
      </c>
      <c r="R230" s="43">
        <f t="shared" si="49"/>
        <v>0.15157560541620008</v>
      </c>
      <c r="S230" s="43">
        <f t="shared" si="50"/>
        <v>2.2975164157287582E-2</v>
      </c>
      <c r="T230" s="44">
        <f t="shared" si="59"/>
        <v>1.1042955370552244E-2</v>
      </c>
      <c r="V230" s="43">
        <f t="shared" si="51"/>
        <v>0.16749062592800179</v>
      </c>
      <c r="W230" s="43">
        <f t="shared" si="52"/>
        <v>2.8053109773753825E-2</v>
      </c>
      <c r="X230" s="44">
        <f t="shared" si="53"/>
        <v>1.2202435227160266E-2</v>
      </c>
      <c r="Z230" s="43">
        <f t="shared" si="54"/>
        <v>0.27568755700190017</v>
      </c>
      <c r="AA230" s="43">
        <f t="shared" si="55"/>
        <v>7.6003629085675956E-2</v>
      </c>
      <c r="AB230" s="44">
        <f t="shared" si="56"/>
        <v>2.0085061707846436E-2</v>
      </c>
    </row>
    <row r="231" spans="1:28" x14ac:dyDescent="0.3">
      <c r="A231" s="34">
        <v>31048</v>
      </c>
      <c r="B231" s="41">
        <v>14.010999999999999</v>
      </c>
      <c r="C231" s="36"/>
      <c r="D231" s="37">
        <v>13.910342071150399</v>
      </c>
      <c r="E231" s="37">
        <v>13.892034048745201</v>
      </c>
      <c r="F231" s="37">
        <v>13.905041722635501</v>
      </c>
      <c r="G231" s="37">
        <v>13.9408258575872</v>
      </c>
      <c r="H231" s="37">
        <v>14.0019283666054</v>
      </c>
      <c r="J231" s="43">
        <f t="shared" si="57"/>
        <v>0.1006579288495999</v>
      </c>
      <c r="K231" s="43">
        <f t="shared" si="45"/>
        <v>1.0132018640291115E-2</v>
      </c>
      <c r="L231" s="44">
        <f t="shared" si="46"/>
        <v>7.1842073263578545E-3</v>
      </c>
      <c r="N231" s="43">
        <f t="shared" si="47"/>
        <v>0.1189659512547987</v>
      </c>
      <c r="O231" s="43">
        <f t="shared" si="48"/>
        <v>1.415289755795914E-2</v>
      </c>
      <c r="P231" s="44">
        <f t="shared" si="58"/>
        <v>8.4908965280707082E-3</v>
      </c>
      <c r="R231" s="43">
        <f t="shared" si="49"/>
        <v>0.1059582773644987</v>
      </c>
      <c r="S231" s="43">
        <f t="shared" si="50"/>
        <v>1.1227156542052037E-2</v>
      </c>
      <c r="T231" s="44">
        <f t="shared" si="59"/>
        <v>7.5625064138533085E-3</v>
      </c>
      <c r="V231" s="43">
        <f t="shared" si="51"/>
        <v>7.0174142412799512E-2</v>
      </c>
      <c r="W231" s="43">
        <f t="shared" si="52"/>
        <v>4.9244102633718674E-3</v>
      </c>
      <c r="X231" s="44">
        <f t="shared" si="53"/>
        <v>5.0085034910284428E-3</v>
      </c>
      <c r="Z231" s="43">
        <f t="shared" si="54"/>
        <v>9.0716333945994876E-3</v>
      </c>
      <c r="AA231" s="43">
        <f t="shared" si="55"/>
        <v>8.2294532446012622E-5</v>
      </c>
      <c r="AB231" s="44">
        <f t="shared" si="56"/>
        <v>6.4746509132820559E-4</v>
      </c>
    </row>
    <row r="232" spans="1:28" x14ac:dyDescent="0.3">
      <c r="A232" s="40">
        <v>31079</v>
      </c>
      <c r="B232" s="41">
        <v>13.867000000000001</v>
      </c>
      <c r="C232" s="36"/>
      <c r="D232" s="37">
        <v>13.880850620415501</v>
      </c>
      <c r="E232" s="37">
        <v>13.892034048745201</v>
      </c>
      <c r="F232" s="37">
        <v>13.8810485252455</v>
      </c>
      <c r="G232" s="37">
        <v>13.9171394600315</v>
      </c>
      <c r="H232" s="37">
        <v>14.0021691761523</v>
      </c>
      <c r="J232" s="43">
        <f t="shared" si="57"/>
        <v>1.3850620415500003E-2</v>
      </c>
      <c r="K232" s="43">
        <f t="shared" si="45"/>
        <v>1.918396858942655E-4</v>
      </c>
      <c r="L232" s="44">
        <f t="shared" si="46"/>
        <v>9.9881880835797241E-4</v>
      </c>
      <c r="N232" s="43">
        <f t="shared" si="47"/>
        <v>2.5034048745199655E-2</v>
      </c>
      <c r="O232" s="43">
        <f t="shared" si="48"/>
        <v>6.267035965770324E-4</v>
      </c>
      <c r="P232" s="44">
        <f t="shared" si="58"/>
        <v>1.8052966571861003E-3</v>
      </c>
      <c r="R232" s="43">
        <f t="shared" si="49"/>
        <v>1.4048525245499377E-2</v>
      </c>
      <c r="S232" s="43">
        <f t="shared" si="50"/>
        <v>1.9736106157343332E-4</v>
      </c>
      <c r="T232" s="44">
        <f t="shared" si="59"/>
        <v>1.0130904482223535E-3</v>
      </c>
      <c r="V232" s="43">
        <f t="shared" si="51"/>
        <v>5.0139460031498828E-2</v>
      </c>
      <c r="W232" s="43">
        <f t="shared" si="52"/>
        <v>2.5139654522502684E-3</v>
      </c>
      <c r="X232" s="44">
        <f t="shared" si="53"/>
        <v>3.6157395277636711E-3</v>
      </c>
      <c r="Z232" s="43">
        <f t="shared" si="54"/>
        <v>0.13516917615229929</v>
      </c>
      <c r="AA232" s="43">
        <f t="shared" si="55"/>
        <v>1.8270706181691312E-2</v>
      </c>
      <c r="AB232" s="44">
        <f t="shared" si="56"/>
        <v>9.7475428104347936E-3</v>
      </c>
    </row>
    <row r="233" spans="1:28" x14ac:dyDescent="0.3">
      <c r="A233" s="34">
        <v>31107</v>
      </c>
      <c r="B233" s="41">
        <v>13.974</v>
      </c>
      <c r="C233" s="36"/>
      <c r="D233" s="37">
        <v>13.8324576390724</v>
      </c>
      <c r="E233" s="37">
        <v>13.892034048745201</v>
      </c>
      <c r="F233" s="37">
        <v>13.823212498486001</v>
      </c>
      <c r="G233" s="37">
        <v>13.866763011734101</v>
      </c>
      <c r="H233" s="37">
        <v>14.0024099857238</v>
      </c>
      <c r="J233" s="43">
        <f t="shared" si="57"/>
        <v>0.14154236092760009</v>
      </c>
      <c r="K233" s="43">
        <f t="shared" si="45"/>
        <v>2.0034239936959013E-2</v>
      </c>
      <c r="L233" s="44">
        <f t="shared" si="46"/>
        <v>1.0128979599799633E-2</v>
      </c>
      <c r="N233" s="43">
        <f t="shared" si="47"/>
        <v>8.1965951254799663E-2</v>
      </c>
      <c r="O233" s="43">
        <f t="shared" si="48"/>
        <v>6.7184171651041942E-3</v>
      </c>
      <c r="P233" s="44">
        <f t="shared" si="58"/>
        <v>5.8656040686131143E-3</v>
      </c>
      <c r="R233" s="43">
        <f t="shared" si="49"/>
        <v>0.15078750151399944</v>
      </c>
      <c r="S233" s="43">
        <f t="shared" si="50"/>
        <v>2.2736870612834383E-2</v>
      </c>
      <c r="T233" s="44">
        <f t="shared" si="59"/>
        <v>1.0790575462573311E-2</v>
      </c>
      <c r="V233" s="43">
        <f t="shared" si="51"/>
        <v>0.10723698826589967</v>
      </c>
      <c r="W233" s="43">
        <f t="shared" si="52"/>
        <v>1.1499771652340703E-2</v>
      </c>
      <c r="X233" s="44">
        <f t="shared" si="53"/>
        <v>7.6740366585014786E-3</v>
      </c>
      <c r="Z233" s="43">
        <f t="shared" si="54"/>
        <v>2.840998572379938E-2</v>
      </c>
      <c r="AA233" s="43">
        <f t="shared" si="55"/>
        <v>8.0712728882648458E-4</v>
      </c>
      <c r="AB233" s="44">
        <f t="shared" si="56"/>
        <v>2.0330603781164576E-3</v>
      </c>
    </row>
    <row r="234" spans="1:28" x14ac:dyDescent="0.3">
      <c r="A234" s="40">
        <v>31138</v>
      </c>
      <c r="B234" s="41">
        <v>13.96</v>
      </c>
      <c r="C234" s="36"/>
      <c r="D234" s="37">
        <v>13.8895743231084</v>
      </c>
      <c r="E234" s="37">
        <v>13.892034048745201</v>
      </c>
      <c r="F234" s="37">
        <v>13.8708759321421</v>
      </c>
      <c r="G234" s="37">
        <v>13.901575141851801</v>
      </c>
      <c r="H234" s="37">
        <v>14.0026507952643</v>
      </c>
      <c r="J234" s="43">
        <f t="shared" si="57"/>
        <v>7.042567689160073E-2</v>
      </c>
      <c r="K234" s="43">
        <f t="shared" si="45"/>
        <v>4.9597759656401447E-3</v>
      </c>
      <c r="L234" s="44">
        <f t="shared" si="46"/>
        <v>5.044819261575983E-3</v>
      </c>
      <c r="N234" s="43">
        <f t="shared" si="47"/>
        <v>6.7965951254800316E-2</v>
      </c>
      <c r="O234" s="43">
        <f t="shared" si="48"/>
        <v>4.6193705299698929E-3</v>
      </c>
      <c r="P234" s="44">
        <f t="shared" si="58"/>
        <v>4.8686211500573286E-3</v>
      </c>
      <c r="R234" s="43">
        <f t="shared" si="49"/>
        <v>8.9124067857900613E-2</v>
      </c>
      <c r="S234" s="43">
        <f t="shared" si="50"/>
        <v>7.943099471539674E-3</v>
      </c>
      <c r="T234" s="44">
        <f t="shared" si="59"/>
        <v>6.3842455485602157E-3</v>
      </c>
      <c r="V234" s="43">
        <f t="shared" si="51"/>
        <v>5.8424858148200087E-2</v>
      </c>
      <c r="W234" s="43">
        <f t="shared" si="52"/>
        <v>3.4134640496373022E-3</v>
      </c>
      <c r="X234" s="44">
        <f t="shared" si="53"/>
        <v>4.1851617584670545E-3</v>
      </c>
      <c r="Z234" s="43">
        <f t="shared" si="54"/>
        <v>4.2650795264298935E-2</v>
      </c>
      <c r="AA234" s="43">
        <f t="shared" si="55"/>
        <v>1.8190903366771445E-3</v>
      </c>
      <c r="AB234" s="44">
        <f t="shared" si="56"/>
        <v>3.0552145604798662E-3</v>
      </c>
    </row>
    <row r="235" spans="1:28" x14ac:dyDescent="0.3">
      <c r="A235" s="34">
        <v>31168</v>
      </c>
      <c r="B235" s="41">
        <v>13.997</v>
      </c>
      <c r="C235" s="36"/>
      <c r="D235" s="37">
        <v>13.8925829719223</v>
      </c>
      <c r="E235" s="37">
        <v>13.892034048745201</v>
      </c>
      <c r="F235" s="37">
        <v>13.874105474396099</v>
      </c>
      <c r="G235" s="37">
        <v>13.9313372681038</v>
      </c>
      <c r="H235" s="37">
        <v>14.002891604818201</v>
      </c>
      <c r="J235" s="43">
        <f t="shared" si="57"/>
        <v>0.10441702807769992</v>
      </c>
      <c r="K235" s="43">
        <f t="shared" si="45"/>
        <v>1.0902915752579175E-2</v>
      </c>
      <c r="L235" s="44">
        <f t="shared" si="46"/>
        <v>7.4599577107737321E-3</v>
      </c>
      <c r="N235" s="43">
        <f t="shared" si="47"/>
        <v>0.10496595125479935</v>
      </c>
      <c r="O235" s="43">
        <f t="shared" si="48"/>
        <v>1.1017850922824913E-2</v>
      </c>
      <c r="P235" s="44">
        <f t="shared" si="58"/>
        <v>7.4991749128241305E-3</v>
      </c>
      <c r="R235" s="43">
        <f t="shared" si="49"/>
        <v>0.12289452560390046</v>
      </c>
      <c r="S235" s="43">
        <f t="shared" si="50"/>
        <v>1.5103064423407746E-2</v>
      </c>
      <c r="T235" s="44">
        <f t="shared" si="59"/>
        <v>8.7800618421019112E-3</v>
      </c>
      <c r="V235" s="43">
        <f t="shared" si="51"/>
        <v>6.5662731896200199E-2</v>
      </c>
      <c r="W235" s="43">
        <f t="shared" si="52"/>
        <v>4.3115943600722673E-3</v>
      </c>
      <c r="X235" s="44">
        <f t="shared" si="53"/>
        <v>4.6912003926698718E-3</v>
      </c>
      <c r="Z235" s="43">
        <f t="shared" si="54"/>
        <v>5.8916048182009462E-3</v>
      </c>
      <c r="AA235" s="43">
        <f t="shared" si="55"/>
        <v>3.4711007333848603E-5</v>
      </c>
      <c r="AB235" s="44">
        <f t="shared" si="56"/>
        <v>4.2091911253846868E-4</v>
      </c>
    </row>
    <row r="236" spans="1:28" x14ac:dyDescent="0.3">
      <c r="A236" s="40">
        <v>31199</v>
      </c>
      <c r="B236" s="41">
        <v>13.939</v>
      </c>
      <c r="C236" s="36"/>
      <c r="D236" s="37">
        <v>13.916807171405001</v>
      </c>
      <c r="E236" s="37">
        <v>13.892034048745201</v>
      </c>
      <c r="F236" s="37">
        <v>13.907062444059299</v>
      </c>
      <c r="G236" s="37">
        <v>13.9290205620007</v>
      </c>
      <c r="H236" s="37">
        <v>14.003132414442501</v>
      </c>
      <c r="J236" s="43">
        <f t="shared" si="57"/>
        <v>2.219282859499927E-2</v>
      </c>
      <c r="K236" s="43">
        <f t="shared" si="45"/>
        <v>4.9252164104701722E-4</v>
      </c>
      <c r="L236" s="44">
        <f t="shared" si="46"/>
        <v>1.5921392205322669E-3</v>
      </c>
      <c r="N236" s="43">
        <f t="shared" si="47"/>
        <v>4.6965951254799521E-2</v>
      </c>
      <c r="O236" s="43">
        <f t="shared" si="48"/>
        <v>2.2058005772682045E-3</v>
      </c>
      <c r="P236" s="44">
        <f t="shared" si="58"/>
        <v>3.3693917250017589E-3</v>
      </c>
      <c r="R236" s="43">
        <f t="shared" si="49"/>
        <v>3.193755594070069E-2</v>
      </c>
      <c r="S236" s="43">
        <f t="shared" si="50"/>
        <v>1.0200074794653859E-3</v>
      </c>
      <c r="T236" s="44">
        <f t="shared" si="59"/>
        <v>2.2912372437549817E-3</v>
      </c>
      <c r="V236" s="43">
        <f t="shared" si="51"/>
        <v>9.9794379993003446E-3</v>
      </c>
      <c r="W236" s="43">
        <f t="shared" si="52"/>
        <v>9.9589182781879663E-5</v>
      </c>
      <c r="X236" s="44">
        <f t="shared" si="53"/>
        <v>7.1593643728390453E-4</v>
      </c>
      <c r="Z236" s="43">
        <f t="shared" si="54"/>
        <v>6.4132414442500618E-2</v>
      </c>
      <c r="AA236" s="43">
        <f t="shared" si="55"/>
        <v>4.1129665822246617E-3</v>
      </c>
      <c r="AB236" s="44">
        <f t="shared" si="56"/>
        <v>4.6009336711744474E-3</v>
      </c>
    </row>
    <row r="237" spans="1:28" x14ac:dyDescent="0.3">
      <c r="A237" s="34">
        <v>31229</v>
      </c>
      <c r="B237" s="41">
        <v>13.94</v>
      </c>
      <c r="C237" s="36"/>
      <c r="D237" s="37">
        <v>13.9342798323746</v>
      </c>
      <c r="E237" s="37">
        <v>13.892034048745201</v>
      </c>
      <c r="F237" s="37">
        <v>13.9277920872776</v>
      </c>
      <c r="G237" s="37">
        <v>13.9570711885334</v>
      </c>
      <c r="H237" s="37">
        <v>14.0033732239873</v>
      </c>
      <c r="J237" s="43">
        <f t="shared" si="57"/>
        <v>5.7201676253999523E-3</v>
      </c>
      <c r="K237" s="43">
        <f t="shared" si="45"/>
        <v>3.2720317662673732E-5</v>
      </c>
      <c r="L237" s="44">
        <f t="shared" si="46"/>
        <v>4.1034201043041267E-4</v>
      </c>
      <c r="N237" s="43">
        <f t="shared" si="47"/>
        <v>4.7965951254798966E-2</v>
      </c>
      <c r="O237" s="43">
        <f t="shared" si="48"/>
        <v>2.3007324797777507E-3</v>
      </c>
      <c r="P237" s="44">
        <f t="shared" si="58"/>
        <v>3.4408860297560234E-3</v>
      </c>
      <c r="R237" s="43">
        <f t="shared" si="49"/>
        <v>1.2207912722399072E-2</v>
      </c>
      <c r="S237" s="43">
        <f t="shared" si="50"/>
        <v>1.4903313303771314E-4</v>
      </c>
      <c r="T237" s="44">
        <f t="shared" si="59"/>
        <v>8.7574696717353467E-4</v>
      </c>
      <c r="V237" s="43">
        <f t="shared" si="51"/>
        <v>1.7071188533400061E-2</v>
      </c>
      <c r="W237" s="43">
        <f t="shared" si="52"/>
        <v>2.9142547794288974E-4</v>
      </c>
      <c r="X237" s="44">
        <f t="shared" si="53"/>
        <v>1.2246189765710231E-3</v>
      </c>
      <c r="Z237" s="43">
        <f t="shared" si="54"/>
        <v>6.3373223987300165E-2</v>
      </c>
      <c r="AA237" s="43">
        <f t="shared" si="55"/>
        <v>4.0161655185445167E-3</v>
      </c>
      <c r="AB237" s="44">
        <f t="shared" si="56"/>
        <v>4.5461423233357362E-3</v>
      </c>
    </row>
    <row r="238" spans="1:28" x14ac:dyDescent="0.3">
      <c r="A238" s="40">
        <v>31260</v>
      </c>
      <c r="B238" s="41">
        <v>14.026</v>
      </c>
      <c r="C238" s="36"/>
      <c r="D238" s="37">
        <v>13.949249874808601</v>
      </c>
      <c r="E238" s="37">
        <v>13.892034048745201</v>
      </c>
      <c r="F238" s="37">
        <v>13.934258911233799</v>
      </c>
      <c r="G238" s="37">
        <v>13.968346018681</v>
      </c>
      <c r="H238" s="37">
        <v>14.0036140335321</v>
      </c>
      <c r="J238" s="43">
        <f t="shared" si="57"/>
        <v>7.6750125191399121E-2</v>
      </c>
      <c r="K238" s="43">
        <f t="shared" si="45"/>
        <v>5.8905817168954377E-3</v>
      </c>
      <c r="L238" s="44">
        <f t="shared" si="46"/>
        <v>5.4719895331098757E-3</v>
      </c>
      <c r="N238" s="43">
        <f t="shared" si="47"/>
        <v>0.13396595125479926</v>
      </c>
      <c r="O238" s="43">
        <f t="shared" si="48"/>
        <v>1.7946876095603252E-2</v>
      </c>
      <c r="P238" s="44">
        <f t="shared" si="58"/>
        <v>9.5512584667616762E-3</v>
      </c>
      <c r="R238" s="43">
        <f t="shared" si="49"/>
        <v>9.1741088766200463E-2</v>
      </c>
      <c r="S238" s="43">
        <f t="shared" si="50"/>
        <v>8.4164273680078731E-3</v>
      </c>
      <c r="T238" s="44">
        <f t="shared" si="59"/>
        <v>6.5407877346499686E-3</v>
      </c>
      <c r="V238" s="43">
        <f t="shared" si="51"/>
        <v>5.765398131899957E-2</v>
      </c>
      <c r="W238" s="43">
        <f t="shared" si="52"/>
        <v>3.3239815619315514E-3</v>
      </c>
      <c r="X238" s="44">
        <f t="shared" si="53"/>
        <v>4.1105077227291866E-3</v>
      </c>
      <c r="Z238" s="43">
        <f t="shared" si="54"/>
        <v>2.2385966467899365E-2</v>
      </c>
      <c r="AA238" s="43">
        <f t="shared" si="55"/>
        <v>5.0113149470191478E-4</v>
      </c>
      <c r="AB238" s="44">
        <f t="shared" si="56"/>
        <v>1.5960335425566352E-3</v>
      </c>
    </row>
    <row r="239" spans="1:28" x14ac:dyDescent="0.3">
      <c r="A239" s="34">
        <v>31291</v>
      </c>
      <c r="B239" s="41">
        <v>13.968</v>
      </c>
      <c r="C239" s="36"/>
      <c r="D239" s="37">
        <v>13.9427533524493</v>
      </c>
      <c r="E239" s="37">
        <v>13.892034048745201</v>
      </c>
      <c r="F239" s="37">
        <v>13.9243741187915</v>
      </c>
      <c r="G239" s="37">
        <v>13.960009732769199</v>
      </c>
      <c r="H239" s="37">
        <v>14.0038548430799</v>
      </c>
      <c r="J239" s="43">
        <f t="shared" si="57"/>
        <v>2.5246647550700274E-2</v>
      </c>
      <c r="K239" s="43">
        <f t="shared" si="45"/>
        <v>6.3739321254928014E-4</v>
      </c>
      <c r="L239" s="44">
        <f t="shared" si="46"/>
        <v>1.8074633126217263E-3</v>
      </c>
      <c r="N239" s="43">
        <f t="shared" si="47"/>
        <v>7.5965951254799435E-2</v>
      </c>
      <c r="O239" s="43">
        <f t="shared" si="48"/>
        <v>5.7708257500465642E-3</v>
      </c>
      <c r="P239" s="44">
        <f t="shared" si="58"/>
        <v>5.4385703933848397E-3</v>
      </c>
      <c r="R239" s="43">
        <f t="shared" si="49"/>
        <v>4.3625881208500417E-2</v>
      </c>
      <c r="S239" s="43">
        <f t="shared" si="50"/>
        <v>1.9032175112181898E-3</v>
      </c>
      <c r="T239" s="44">
        <f t="shared" si="59"/>
        <v>3.1232732823955052E-3</v>
      </c>
      <c r="V239" s="43">
        <f t="shared" si="51"/>
        <v>7.9902672308005407E-3</v>
      </c>
      <c r="W239" s="43">
        <f t="shared" si="52"/>
        <v>6.3844370419604936E-5</v>
      </c>
      <c r="X239" s="44">
        <f t="shared" si="53"/>
        <v>5.720408956758692E-4</v>
      </c>
      <c r="Z239" s="43">
        <f t="shared" si="54"/>
        <v>3.5854843079899723E-2</v>
      </c>
      <c r="AA239" s="43">
        <f t="shared" si="55"/>
        <v>1.285569772284233E-3</v>
      </c>
      <c r="AB239" s="44">
        <f t="shared" si="56"/>
        <v>2.5669274828106904E-3</v>
      </c>
    </row>
    <row r="240" spans="1:28" x14ac:dyDescent="0.3">
      <c r="A240" s="40">
        <v>31321</v>
      </c>
      <c r="B240" s="41">
        <v>14.018000000000001</v>
      </c>
      <c r="C240" s="36"/>
      <c r="D240" s="37">
        <v>13.931166089986</v>
      </c>
      <c r="E240" s="37">
        <v>13.892034048745201</v>
      </c>
      <c r="F240" s="37">
        <v>13.919144708271601</v>
      </c>
      <c r="G240" s="37">
        <v>13.953277885536799</v>
      </c>
      <c r="H240" s="37">
        <v>14.004095652615399</v>
      </c>
      <c r="J240" s="43">
        <f t="shared" si="57"/>
        <v>8.6833910014000537E-2</v>
      </c>
      <c r="K240" s="43">
        <f t="shared" si="45"/>
        <v>7.5401279283195425E-3</v>
      </c>
      <c r="L240" s="44">
        <f t="shared" si="46"/>
        <v>6.1944578409188567E-3</v>
      </c>
      <c r="N240" s="43">
        <f t="shared" si="47"/>
        <v>0.12596595125480015</v>
      </c>
      <c r="O240" s="43">
        <f t="shared" si="48"/>
        <v>1.5867420875526686E-2</v>
      </c>
      <c r="P240" s="44">
        <f t="shared" si="58"/>
        <v>8.9860144995577221E-3</v>
      </c>
      <c r="R240" s="43">
        <f t="shared" si="49"/>
        <v>9.8855291728400019E-2</v>
      </c>
      <c r="S240" s="43">
        <f t="shared" si="50"/>
        <v>9.7723687027070731E-3</v>
      </c>
      <c r="T240" s="44">
        <f t="shared" si="59"/>
        <v>7.052025376544444E-3</v>
      </c>
      <c r="V240" s="43">
        <f t="shared" si="51"/>
        <v>6.4722114463201308E-2</v>
      </c>
      <c r="W240" s="43">
        <f t="shared" si="52"/>
        <v>4.1889521005877318E-3</v>
      </c>
      <c r="X240" s="44">
        <f t="shared" si="53"/>
        <v>4.6170719405907619E-3</v>
      </c>
      <c r="Z240" s="43">
        <f t="shared" si="54"/>
        <v>1.3904347384601223E-2</v>
      </c>
      <c r="AA240" s="43">
        <f t="shared" si="55"/>
        <v>1.9333087619166688E-4</v>
      </c>
      <c r="AB240" s="44">
        <f t="shared" si="56"/>
        <v>9.9189238012564003E-4</v>
      </c>
    </row>
    <row r="241" spans="1:28" x14ac:dyDescent="0.3">
      <c r="A241" s="34">
        <v>31352</v>
      </c>
      <c r="B241" s="41">
        <v>13.928000000000001</v>
      </c>
      <c r="C241" s="36"/>
      <c r="D241" s="37">
        <v>13.882118477184299</v>
      </c>
      <c r="E241" s="37">
        <v>13.892034048745201</v>
      </c>
      <c r="F241" s="37">
        <v>13.8757300587637</v>
      </c>
      <c r="G241" s="37">
        <v>13.906842635302</v>
      </c>
      <c r="H241" s="37">
        <v>14.004336462160801</v>
      </c>
      <c r="J241" s="43">
        <f t="shared" si="57"/>
        <v>4.5881522815701459E-2</v>
      </c>
      <c r="K241" s="43">
        <f t="shared" si="45"/>
        <v>2.1051141358877333E-3</v>
      </c>
      <c r="L241" s="44">
        <f t="shared" si="46"/>
        <v>3.2941931946942459E-3</v>
      </c>
      <c r="N241" s="43">
        <f t="shared" si="47"/>
        <v>3.5965951254800288E-2</v>
      </c>
      <c r="O241" s="43">
        <f t="shared" si="48"/>
        <v>1.2935496496626704E-3</v>
      </c>
      <c r="P241" s="44">
        <f t="shared" si="58"/>
        <v>2.5822767988799744E-3</v>
      </c>
      <c r="R241" s="43">
        <f t="shared" si="49"/>
        <v>5.2269941236300355E-2</v>
      </c>
      <c r="S241" s="43">
        <f t="shared" si="50"/>
        <v>2.7321467568462922E-3</v>
      </c>
      <c r="T241" s="44">
        <f t="shared" si="59"/>
        <v>3.7528676935884801E-3</v>
      </c>
      <c r="V241" s="43">
        <f t="shared" si="51"/>
        <v>2.1157364698000336E-2</v>
      </c>
      <c r="W241" s="43">
        <f t="shared" si="52"/>
        <v>4.4763408096419084E-4</v>
      </c>
      <c r="X241" s="44">
        <f t="shared" si="53"/>
        <v>1.519052606117198E-3</v>
      </c>
      <c r="Z241" s="43">
        <f t="shared" si="54"/>
        <v>7.6336462160799812E-2</v>
      </c>
      <c r="AA241" s="43">
        <f t="shared" si="55"/>
        <v>5.8272554552272213E-3</v>
      </c>
      <c r="AB241" s="44">
        <f t="shared" si="56"/>
        <v>5.4807913670878667E-3</v>
      </c>
    </row>
    <row r="242" spans="1:28" x14ac:dyDescent="0.3">
      <c r="A242" s="40">
        <v>31382</v>
      </c>
      <c r="B242" s="41">
        <v>14.013999999999999</v>
      </c>
      <c r="C242" s="36"/>
      <c r="D242" s="37">
        <v>13.8759339396483</v>
      </c>
      <c r="E242" s="37">
        <v>13.892034048745201</v>
      </c>
      <c r="F242" s="37">
        <v>13.877558601477499</v>
      </c>
      <c r="G242" s="37">
        <v>13.893490625928001</v>
      </c>
      <c r="H242" s="37">
        <v>14.0045772717031</v>
      </c>
      <c r="J242" s="43">
        <f t="shared" si="57"/>
        <v>0.13806606035169899</v>
      </c>
      <c r="K242" s="43">
        <f t="shared" si="45"/>
        <v>1.9062237021038989E-2</v>
      </c>
      <c r="L242" s="44">
        <f t="shared" si="46"/>
        <v>9.8520094442485374E-3</v>
      </c>
      <c r="N242" s="43">
        <f t="shared" si="47"/>
        <v>0.12196595125479881</v>
      </c>
      <c r="O242" s="43">
        <f t="shared" si="48"/>
        <v>1.4875693265487959E-2</v>
      </c>
      <c r="P242" s="44">
        <f t="shared" si="58"/>
        <v>8.7031505105465111E-3</v>
      </c>
      <c r="R242" s="43">
        <f t="shared" si="49"/>
        <v>0.13644139852249992</v>
      </c>
      <c r="S242" s="43">
        <f t="shared" si="50"/>
        <v>1.8616255230775643E-2</v>
      </c>
      <c r="T242" s="44">
        <f t="shared" si="59"/>
        <v>9.7360781020764901E-3</v>
      </c>
      <c r="V242" s="43">
        <f t="shared" si="51"/>
        <v>0.12050937407199847</v>
      </c>
      <c r="W242" s="43">
        <f t="shared" si="52"/>
        <v>1.4522509239224856E-2</v>
      </c>
      <c r="X242" s="44">
        <f t="shared" si="53"/>
        <v>8.599213220493682E-3</v>
      </c>
      <c r="Z242" s="43">
        <f t="shared" si="54"/>
        <v>9.4227282968990522E-3</v>
      </c>
      <c r="AA242" s="43">
        <f t="shared" si="55"/>
        <v>8.8787808557182107E-5</v>
      </c>
      <c r="AB242" s="44">
        <f t="shared" si="56"/>
        <v>6.7237964156550967E-4</v>
      </c>
    </row>
    <row r="243" spans="1:28" x14ac:dyDescent="0.3">
      <c r="A243" s="34">
        <v>31413</v>
      </c>
      <c r="B243" s="41">
        <v>14.124000000000001</v>
      </c>
      <c r="C243" s="36"/>
      <c r="D243" s="37">
        <v>13.910341237202299</v>
      </c>
      <c r="E243" s="37">
        <v>13.892034048745201</v>
      </c>
      <c r="F243" s="37">
        <v>13.9050250266449</v>
      </c>
      <c r="G243" s="37">
        <v>13.9408258575872</v>
      </c>
      <c r="H243" s="37">
        <v>14.0048180812698</v>
      </c>
      <c r="J243" s="43">
        <f t="shared" si="57"/>
        <v>0.21365876279770113</v>
      </c>
      <c r="K243" s="43">
        <f t="shared" si="45"/>
        <v>4.5650066920244314E-2</v>
      </c>
      <c r="L243" s="44">
        <f t="shared" si="46"/>
        <v>1.5127355055062386E-2</v>
      </c>
      <c r="N243" s="43">
        <f t="shared" si="47"/>
        <v>0.23196595125480002</v>
      </c>
      <c r="O243" s="43">
        <f t="shared" si="48"/>
        <v>5.380820254154426E-2</v>
      </c>
      <c r="P243" s="44">
        <f t="shared" si="58"/>
        <v>1.6423530958283774E-2</v>
      </c>
      <c r="R243" s="43">
        <f t="shared" si="49"/>
        <v>0.21897497335510074</v>
      </c>
      <c r="S243" s="43">
        <f t="shared" si="50"/>
        <v>4.795003895586708E-2</v>
      </c>
      <c r="T243" s="44">
        <f t="shared" si="59"/>
        <v>1.5503750591553437E-2</v>
      </c>
      <c r="V243" s="43">
        <f t="shared" si="51"/>
        <v>0.18317414241280083</v>
      </c>
      <c r="W243" s="43">
        <f t="shared" si="52"/>
        <v>3.355276644866504E-2</v>
      </c>
      <c r="X243" s="44">
        <f t="shared" si="53"/>
        <v>1.2968999038006289E-2</v>
      </c>
      <c r="Z243" s="43">
        <f t="shared" si="54"/>
        <v>0.11918191873020056</v>
      </c>
      <c r="AA243" s="43">
        <f t="shared" si="55"/>
        <v>1.4204329752212133E-2</v>
      </c>
      <c r="AB243" s="44">
        <f t="shared" si="56"/>
        <v>8.4382553618097249E-3</v>
      </c>
    </row>
    <row r="244" spans="1:28" x14ac:dyDescent="0.3">
      <c r="A244" s="40">
        <v>31444</v>
      </c>
      <c r="B244" s="41">
        <v>14.09</v>
      </c>
      <c r="C244" s="36"/>
      <c r="D244" s="37">
        <v>13.8808498031574</v>
      </c>
      <c r="E244" s="37">
        <v>13.892034048745201</v>
      </c>
      <c r="F244" s="37">
        <v>13.881032192238999</v>
      </c>
      <c r="G244" s="37">
        <v>13.9171394600315</v>
      </c>
      <c r="H244" s="37">
        <v>14.005058890818599</v>
      </c>
      <c r="J244" s="43">
        <f t="shared" si="57"/>
        <v>0.20915019684260017</v>
      </c>
      <c r="K244" s="43">
        <f t="shared" si="45"/>
        <v>4.3743804839298399E-2</v>
      </c>
      <c r="L244" s="44">
        <f t="shared" si="46"/>
        <v>1.4843874864627408E-2</v>
      </c>
      <c r="N244" s="43">
        <f t="shared" si="47"/>
        <v>0.19796595125479932</v>
      </c>
      <c r="O244" s="43">
        <f t="shared" si="48"/>
        <v>3.9190517856217584E-2</v>
      </c>
      <c r="P244" s="44">
        <f t="shared" si="58"/>
        <v>1.4050102998921173E-2</v>
      </c>
      <c r="R244" s="43">
        <f t="shared" si="49"/>
        <v>0.20896780776100066</v>
      </c>
      <c r="S244" s="43">
        <f t="shared" si="50"/>
        <v>4.3667544680438528E-2</v>
      </c>
      <c r="T244" s="44">
        <f t="shared" si="59"/>
        <v>1.4830930288218641E-2</v>
      </c>
      <c r="V244" s="43">
        <f t="shared" si="51"/>
        <v>0.17286053996850015</v>
      </c>
      <c r="W244" s="43">
        <f t="shared" si="52"/>
        <v>2.9880766278201437E-2</v>
      </c>
      <c r="X244" s="44">
        <f t="shared" si="53"/>
        <v>1.2268313695422296E-2</v>
      </c>
      <c r="Z244" s="43">
        <f t="shared" si="54"/>
        <v>8.494110918140052E-2</v>
      </c>
      <c r="AA244" s="43">
        <f t="shared" si="55"/>
        <v>7.2149920289666034E-3</v>
      </c>
      <c r="AB244" s="44">
        <f t="shared" si="56"/>
        <v>6.0284676494961331E-3</v>
      </c>
    </row>
    <row r="245" spans="1:28" x14ac:dyDescent="0.3">
      <c r="A245" s="34">
        <v>31472</v>
      </c>
      <c r="B245" s="41">
        <v>14.074999999999999</v>
      </c>
      <c r="C245" s="36"/>
      <c r="D245" s="37">
        <v>13.8324568381702</v>
      </c>
      <c r="E245" s="37">
        <v>13.892034048745201</v>
      </c>
      <c r="F245" s="37">
        <v>13.8231965596422</v>
      </c>
      <c r="G245" s="37">
        <v>13.866763011734101</v>
      </c>
      <c r="H245" s="37">
        <v>14.005299700375399</v>
      </c>
      <c r="J245" s="43">
        <f t="shared" si="57"/>
        <v>0.24254316182979885</v>
      </c>
      <c r="K245" s="43">
        <f t="shared" si="45"/>
        <v>5.8827185350395994E-2</v>
      </c>
      <c r="L245" s="44">
        <f t="shared" si="46"/>
        <v>1.7232196222365815E-2</v>
      </c>
      <c r="N245" s="43">
        <f t="shared" si="47"/>
        <v>0.18296595125479875</v>
      </c>
      <c r="O245" s="43">
        <f t="shared" si="48"/>
        <v>3.3476539318573396E-2</v>
      </c>
      <c r="P245" s="44">
        <f t="shared" si="58"/>
        <v>1.299935710513668E-2</v>
      </c>
      <c r="R245" s="43">
        <f t="shared" si="49"/>
        <v>0.25180344035779889</v>
      </c>
      <c r="S245" s="43">
        <f t="shared" si="50"/>
        <v>6.340497257602358E-2</v>
      </c>
      <c r="T245" s="44">
        <f t="shared" si="59"/>
        <v>1.7890120096468839E-2</v>
      </c>
      <c r="V245" s="43">
        <f t="shared" si="51"/>
        <v>0.20823698826589876</v>
      </c>
      <c r="W245" s="43">
        <f t="shared" si="52"/>
        <v>4.3362643282052055E-2</v>
      </c>
      <c r="X245" s="44">
        <f t="shared" si="53"/>
        <v>1.4794812665427976E-2</v>
      </c>
      <c r="Z245" s="43">
        <f t="shared" si="54"/>
        <v>6.9700299624599893E-2</v>
      </c>
      <c r="AA245" s="43">
        <f t="shared" si="55"/>
        <v>4.8581317677590004E-3</v>
      </c>
      <c r="AB245" s="44">
        <f t="shared" si="56"/>
        <v>4.9520639164902236E-3</v>
      </c>
    </row>
    <row r="246" spans="1:28" x14ac:dyDescent="0.3">
      <c r="A246" s="40">
        <v>31503</v>
      </c>
      <c r="B246" s="41">
        <v>14.077999999999999</v>
      </c>
      <c r="C246" s="36"/>
      <c r="D246" s="37">
        <v>13.889573538234901</v>
      </c>
      <c r="E246" s="37">
        <v>13.892034048745201</v>
      </c>
      <c r="F246" s="37">
        <v>13.870860259013901</v>
      </c>
      <c r="G246" s="37">
        <v>13.901575141851801</v>
      </c>
      <c r="H246" s="37">
        <v>14.0055405099219</v>
      </c>
      <c r="J246" s="43">
        <f t="shared" si="57"/>
        <v>0.18842646176509881</v>
      </c>
      <c r="K246" s="43">
        <f t="shared" si="45"/>
        <v>3.5504531493314243E-2</v>
      </c>
      <c r="L246" s="44">
        <f t="shared" si="46"/>
        <v>1.3384462406954029E-2</v>
      </c>
      <c r="N246" s="43">
        <f t="shared" si="47"/>
        <v>0.18596595125479887</v>
      </c>
      <c r="O246" s="43">
        <f t="shared" si="48"/>
        <v>3.4583335026102231E-2</v>
      </c>
      <c r="P246" s="44">
        <f t="shared" si="58"/>
        <v>1.3209685413751874E-2</v>
      </c>
      <c r="R246" s="43">
        <f t="shared" si="49"/>
        <v>0.20713974098609889</v>
      </c>
      <c r="S246" s="43">
        <f t="shared" si="50"/>
        <v>4.2906872295788136E-2</v>
      </c>
      <c r="T246" s="44">
        <f t="shared" si="59"/>
        <v>1.471371934835196E-2</v>
      </c>
      <c r="V246" s="43">
        <f t="shared" si="51"/>
        <v>0.17642485814819864</v>
      </c>
      <c r="W246" s="43">
        <f t="shared" si="52"/>
        <v>3.1125730572612011E-2</v>
      </c>
      <c r="X246" s="44">
        <f t="shared" si="53"/>
        <v>1.2531954691589619E-2</v>
      </c>
      <c r="Z246" s="43">
        <f t="shared" si="54"/>
        <v>7.2459490078099265E-2</v>
      </c>
      <c r="AA246" s="43">
        <f t="shared" si="55"/>
        <v>5.2503777023781657E-3</v>
      </c>
      <c r="AB246" s="44">
        <f t="shared" si="56"/>
        <v>5.1470017103352229E-3</v>
      </c>
    </row>
    <row r="247" spans="1:28" x14ac:dyDescent="0.3">
      <c r="A247" s="34">
        <v>31533</v>
      </c>
      <c r="B247" s="41">
        <v>14.045</v>
      </c>
      <c r="C247" s="36"/>
      <c r="D247" s="37">
        <v>13.8925822027566</v>
      </c>
      <c r="E247" s="37">
        <v>13.892034048745201</v>
      </c>
      <c r="F247" s="37">
        <v>13.8740901119364</v>
      </c>
      <c r="G247" s="37">
        <v>13.9313372681038</v>
      </c>
      <c r="H247" s="37">
        <v>14.0057813194727</v>
      </c>
      <c r="J247" s="43">
        <f t="shared" si="57"/>
        <v>0.15241779724339999</v>
      </c>
      <c r="K247" s="43">
        <f t="shared" si="45"/>
        <v>2.323118491653019E-2</v>
      </c>
      <c r="L247" s="44">
        <f t="shared" si="46"/>
        <v>1.0852103755315057E-2</v>
      </c>
      <c r="N247" s="43">
        <f t="shared" si="47"/>
        <v>0.15296595125479939</v>
      </c>
      <c r="O247" s="43">
        <f t="shared" si="48"/>
        <v>2.3398582243285664E-2</v>
      </c>
      <c r="P247" s="44">
        <f t="shared" si="58"/>
        <v>1.0891132164813057E-2</v>
      </c>
      <c r="R247" s="43">
        <f t="shared" si="49"/>
        <v>0.17090988806359952</v>
      </c>
      <c r="S247" s="43">
        <f t="shared" si="50"/>
        <v>2.9210189837912119E-2</v>
      </c>
      <c r="T247" s="44">
        <f t="shared" si="59"/>
        <v>1.2168735355186866E-2</v>
      </c>
      <c r="V247" s="43">
        <f t="shared" si="51"/>
        <v>0.11366273189620024</v>
      </c>
      <c r="W247" s="43">
        <f t="shared" si="52"/>
        <v>1.2919216622107496E-2</v>
      </c>
      <c r="X247" s="44">
        <f t="shared" si="53"/>
        <v>8.0927541399928981E-3</v>
      </c>
      <c r="Z247" s="43">
        <f t="shared" si="54"/>
        <v>3.9218680527300265E-2</v>
      </c>
      <c r="AA247" s="43">
        <f t="shared" si="55"/>
        <v>1.5381049023024409E-3</v>
      </c>
      <c r="AB247" s="44">
        <f t="shared" si="56"/>
        <v>2.7923588841082423E-3</v>
      </c>
    </row>
    <row r="248" spans="1:28" x14ac:dyDescent="0.3">
      <c r="A248" s="40">
        <v>31564</v>
      </c>
      <c r="B248" s="41">
        <v>14.048999999999999</v>
      </c>
      <c r="C248" s="36"/>
      <c r="D248" s="37">
        <v>13.916806417632699</v>
      </c>
      <c r="E248" s="37">
        <v>13.892034048745201</v>
      </c>
      <c r="F248" s="37">
        <v>13.907047353854299</v>
      </c>
      <c r="G248" s="37">
        <v>13.9290205620007</v>
      </c>
      <c r="H248" s="37">
        <v>14.006022129047301</v>
      </c>
      <c r="J248" s="43">
        <f t="shared" si="57"/>
        <v>0.13219358236730017</v>
      </c>
      <c r="K248" s="43">
        <f t="shared" si="45"/>
        <v>1.7475143219100174E-2</v>
      </c>
      <c r="L248" s="44">
        <f t="shared" si="46"/>
        <v>9.4094656108833497E-3</v>
      </c>
      <c r="N248" s="43">
        <f t="shared" si="47"/>
        <v>0.15696595125479895</v>
      </c>
      <c r="O248" s="43">
        <f t="shared" si="48"/>
        <v>2.4638309853323919E-2</v>
      </c>
      <c r="P248" s="44">
        <f t="shared" si="58"/>
        <v>1.1172749039419101E-2</v>
      </c>
      <c r="R248" s="43">
        <f t="shared" si="49"/>
        <v>0.14195264614570036</v>
      </c>
      <c r="S248" s="43">
        <f t="shared" si="50"/>
        <v>2.015055374776642E-2</v>
      </c>
      <c r="T248" s="44">
        <f t="shared" si="59"/>
        <v>1.0104110338508105E-2</v>
      </c>
      <c r="V248" s="43">
        <f t="shared" si="51"/>
        <v>0.11997943799929978</v>
      </c>
      <c r="W248" s="43">
        <f t="shared" si="52"/>
        <v>1.439506554262782E-2</v>
      </c>
      <c r="X248" s="44">
        <f t="shared" si="53"/>
        <v>8.5400696134457811E-3</v>
      </c>
      <c r="Z248" s="43">
        <f t="shared" si="54"/>
        <v>4.2977870952698893E-2</v>
      </c>
      <c r="AA248" s="43">
        <f t="shared" si="55"/>
        <v>1.8470973916268393E-3</v>
      </c>
      <c r="AB248" s="44">
        <f t="shared" si="56"/>
        <v>3.0591409319310195E-3</v>
      </c>
    </row>
    <row r="249" spans="1:28" x14ac:dyDescent="0.3">
      <c r="A249" s="34">
        <v>31594</v>
      </c>
      <c r="B249" s="41">
        <v>13.997999999999999</v>
      </c>
      <c r="C249" s="36"/>
      <c r="D249" s="37">
        <v>13.934279093687699</v>
      </c>
      <c r="E249" s="37">
        <v>13.892034048745201</v>
      </c>
      <c r="F249" s="37">
        <v>13.927777277587399</v>
      </c>
      <c r="G249" s="37">
        <v>13.9570711885334</v>
      </c>
      <c r="H249" s="37">
        <v>14.006262938595301</v>
      </c>
      <c r="J249" s="43">
        <f t="shared" si="57"/>
        <v>6.3720906312299874E-2</v>
      </c>
      <c r="K249" s="43">
        <f t="shared" si="45"/>
        <v>4.0603539012608976E-3</v>
      </c>
      <c r="L249" s="44">
        <f t="shared" si="46"/>
        <v>4.5521436142520275E-3</v>
      </c>
      <c r="N249" s="43">
        <f t="shared" si="47"/>
        <v>0.1059659512547988</v>
      </c>
      <c r="O249" s="43">
        <f t="shared" si="48"/>
        <v>1.1228782825334394E-2</v>
      </c>
      <c r="P249" s="44">
        <f t="shared" si="58"/>
        <v>7.5700779579081874E-3</v>
      </c>
      <c r="R249" s="43">
        <f t="shared" si="49"/>
        <v>7.0222722412600191E-2</v>
      </c>
      <c r="S249" s="43">
        <f t="shared" si="50"/>
        <v>4.9312307430371015E-3</v>
      </c>
      <c r="T249" s="44">
        <f t="shared" si="59"/>
        <v>5.0166254045292324E-3</v>
      </c>
      <c r="V249" s="43">
        <f t="shared" si="51"/>
        <v>4.0928811466599768E-2</v>
      </c>
      <c r="W249" s="43">
        <f t="shared" si="52"/>
        <v>1.6751676080684686E-3</v>
      </c>
      <c r="X249" s="44">
        <f t="shared" si="53"/>
        <v>2.9239042339334028E-3</v>
      </c>
      <c r="Z249" s="43">
        <f t="shared" si="54"/>
        <v>8.2629385953012502E-3</v>
      </c>
      <c r="AA249" s="43">
        <f t="shared" si="55"/>
        <v>6.8276154229718997E-5</v>
      </c>
      <c r="AB249" s="44">
        <f t="shared" si="56"/>
        <v>5.9029422741114807E-4</v>
      </c>
    </row>
    <row r="250" spans="1:28" x14ac:dyDescent="0.3">
      <c r="A250" s="40">
        <v>31625</v>
      </c>
      <c r="B250" s="41">
        <v>14.002000000000001</v>
      </c>
      <c r="C250" s="36"/>
      <c r="D250" s="37">
        <v>13.949249150905301</v>
      </c>
      <c r="E250" s="37">
        <v>13.892034048745201</v>
      </c>
      <c r="F250" s="37">
        <v>13.934244391737799</v>
      </c>
      <c r="G250" s="37">
        <v>13.968346018681</v>
      </c>
      <c r="H250" s="37">
        <v>14.0065037481431</v>
      </c>
      <c r="J250" s="43">
        <f t="shared" si="57"/>
        <v>5.2750849094699959E-2</v>
      </c>
      <c r="K250" s="43">
        <f t="shared" si="45"/>
        <v>2.7826520802118073E-3</v>
      </c>
      <c r="L250" s="44">
        <f t="shared" si="46"/>
        <v>3.7673795953935122E-3</v>
      </c>
      <c r="N250" s="43">
        <f t="shared" si="47"/>
        <v>0.10996595125480013</v>
      </c>
      <c r="O250" s="43">
        <f t="shared" si="48"/>
        <v>1.2092510435373079E-2</v>
      </c>
      <c r="P250" s="44">
        <f t="shared" si="58"/>
        <v>7.8535888626482028E-3</v>
      </c>
      <c r="R250" s="43">
        <f t="shared" si="49"/>
        <v>6.7755608262201505E-2</v>
      </c>
      <c r="S250" s="43">
        <f t="shared" si="50"/>
        <v>4.5908224509809085E-3</v>
      </c>
      <c r="T250" s="44">
        <f t="shared" si="59"/>
        <v>4.8389950194401869E-3</v>
      </c>
      <c r="V250" s="43">
        <f t="shared" si="51"/>
        <v>3.3653981319000437E-2</v>
      </c>
      <c r="W250" s="43">
        <f t="shared" si="52"/>
        <v>1.1325904586196303E-3</v>
      </c>
      <c r="X250" s="44">
        <f t="shared" si="53"/>
        <v>2.4035124495786625E-3</v>
      </c>
      <c r="Z250" s="43">
        <f t="shared" si="54"/>
        <v>4.5037481430991733E-3</v>
      </c>
      <c r="AA250" s="43">
        <f t="shared" si="55"/>
        <v>2.0283747336469251E-5</v>
      </c>
      <c r="AB250" s="44">
        <f t="shared" si="56"/>
        <v>3.2165034588624292E-4</v>
      </c>
    </row>
    <row r="251" spans="1:28" x14ac:dyDescent="0.3">
      <c r="A251" s="34">
        <v>31656</v>
      </c>
      <c r="B251" s="41">
        <v>14.010999999999999</v>
      </c>
      <c r="C251" s="36"/>
      <c r="D251" s="37">
        <v>13.9427526430336</v>
      </c>
      <c r="E251" s="37">
        <v>13.892034048745201</v>
      </c>
      <c r="F251" s="37">
        <v>13.9243599005031</v>
      </c>
      <c r="G251" s="37">
        <v>13.960009732769199</v>
      </c>
      <c r="H251" s="37">
        <v>14.006744557692</v>
      </c>
      <c r="J251" s="43">
        <f t="shared" si="57"/>
        <v>6.8247356966399053E-2</v>
      </c>
      <c r="K251" s="43">
        <f t="shared" si="45"/>
        <v>4.6577017328990975E-3</v>
      </c>
      <c r="L251" s="44">
        <f t="shared" si="46"/>
        <v>4.8709840101633754E-3</v>
      </c>
      <c r="N251" s="43">
        <f t="shared" si="47"/>
        <v>0.1189659512547987</v>
      </c>
      <c r="O251" s="43">
        <f t="shared" si="48"/>
        <v>1.415289755795914E-2</v>
      </c>
      <c r="P251" s="44">
        <f t="shared" si="58"/>
        <v>8.4908965280707082E-3</v>
      </c>
      <c r="R251" s="43">
        <f t="shared" si="49"/>
        <v>8.664009949689877E-2</v>
      </c>
      <c r="S251" s="43">
        <f t="shared" si="50"/>
        <v>7.5065068408325187E-3</v>
      </c>
      <c r="T251" s="44">
        <f t="shared" si="59"/>
        <v>6.1837198984297176E-3</v>
      </c>
      <c r="V251" s="43">
        <f t="shared" si="51"/>
        <v>5.0990267230799802E-2</v>
      </c>
      <c r="W251" s="43">
        <f t="shared" si="52"/>
        <v>2.600007352268376E-3</v>
      </c>
      <c r="X251" s="44">
        <f t="shared" si="53"/>
        <v>3.6393024930982659E-3</v>
      </c>
      <c r="Z251" s="43">
        <f t="shared" si="54"/>
        <v>4.2554423079987913E-3</v>
      </c>
      <c r="AA251" s="43">
        <f t="shared" si="55"/>
        <v>1.810878923670608E-5</v>
      </c>
      <c r="AB251" s="44">
        <f t="shared" si="56"/>
        <v>3.0372152651479494E-4</v>
      </c>
    </row>
    <row r="252" spans="1:28" x14ac:dyDescent="0.3">
      <c r="A252" s="40">
        <v>31686</v>
      </c>
      <c r="B252" s="41">
        <v>14.066000000000001</v>
      </c>
      <c r="C252" s="36"/>
      <c r="D252" s="37">
        <v>13.931165394768</v>
      </c>
      <c r="E252" s="37">
        <v>13.892034048745201</v>
      </c>
      <c r="F252" s="37">
        <v>13.9191307802911</v>
      </c>
      <c r="G252" s="37">
        <v>13.953277885536799</v>
      </c>
      <c r="H252" s="37">
        <v>14.0069853672367</v>
      </c>
      <c r="J252" s="43">
        <f t="shared" si="57"/>
        <v>0.13483460523200108</v>
      </c>
      <c r="K252" s="43">
        <f t="shared" si="45"/>
        <v>1.8180370768069574E-2</v>
      </c>
      <c r="L252" s="44">
        <f t="shared" si="46"/>
        <v>9.5858527820276603E-3</v>
      </c>
      <c r="N252" s="43">
        <f t="shared" si="47"/>
        <v>0.17396595125480019</v>
      </c>
      <c r="O252" s="43">
        <f t="shared" si="48"/>
        <v>3.0264152195987517E-2</v>
      </c>
      <c r="P252" s="44">
        <f t="shared" si="58"/>
        <v>1.2367833872799671E-2</v>
      </c>
      <c r="R252" s="43">
        <f t="shared" si="49"/>
        <v>0.14686921970890054</v>
      </c>
      <c r="S252" s="43">
        <f t="shared" si="50"/>
        <v>2.1570567697901302E-2</v>
      </c>
      <c r="T252" s="44">
        <f t="shared" si="59"/>
        <v>1.0441434644454751E-2</v>
      </c>
      <c r="V252" s="43">
        <f t="shared" si="51"/>
        <v>0.11272211446320135</v>
      </c>
      <c r="W252" s="43">
        <f t="shared" si="52"/>
        <v>1.2706275089055067E-2</v>
      </c>
      <c r="X252" s="44">
        <f t="shared" si="53"/>
        <v>8.0138002604295006E-3</v>
      </c>
      <c r="Z252" s="43">
        <f t="shared" si="54"/>
        <v>5.9014632763300767E-2</v>
      </c>
      <c r="AA252" s="43">
        <f t="shared" si="55"/>
        <v>3.4827268801872523E-3</v>
      </c>
      <c r="AB252" s="44">
        <f t="shared" si="56"/>
        <v>4.1955518813664699E-3</v>
      </c>
    </row>
    <row r="253" spans="1:28" x14ac:dyDescent="0.3">
      <c r="A253" s="34">
        <v>31717</v>
      </c>
      <c r="B253" s="41">
        <v>13.993</v>
      </c>
      <c r="C253" s="36"/>
      <c r="D253" s="37">
        <v>13.8821177958798</v>
      </c>
      <c r="E253" s="37">
        <v>13.892034048745201</v>
      </c>
      <c r="F253" s="37">
        <v>13.875716452608801</v>
      </c>
      <c r="G253" s="37">
        <v>13.906842635302</v>
      </c>
      <c r="H253" s="37">
        <v>14.0072261767851</v>
      </c>
      <c r="J253" s="43">
        <f t="shared" si="57"/>
        <v>0.1108822041202</v>
      </c>
      <c r="K253" s="43">
        <f t="shared" si="45"/>
        <v>1.2294863190553697E-2</v>
      </c>
      <c r="L253" s="44">
        <f t="shared" si="46"/>
        <v>7.9241194969055951E-3</v>
      </c>
      <c r="N253" s="43">
        <f t="shared" si="47"/>
        <v>0.10096595125479979</v>
      </c>
      <c r="O253" s="43">
        <f t="shared" si="48"/>
        <v>1.0194123312786607E-2</v>
      </c>
      <c r="P253" s="44">
        <f t="shared" si="58"/>
        <v>7.2154613917530044E-3</v>
      </c>
      <c r="R253" s="43">
        <f t="shared" si="49"/>
        <v>0.11728354739119951</v>
      </c>
      <c r="S253" s="43">
        <f t="shared" si="50"/>
        <v>1.375543048866374E-2</v>
      </c>
      <c r="T253" s="44">
        <f t="shared" si="59"/>
        <v>8.3815870357464087E-3</v>
      </c>
      <c r="V253" s="43">
        <f t="shared" si="51"/>
        <v>8.6157364697999839E-2</v>
      </c>
      <c r="W253" s="43">
        <f t="shared" si="52"/>
        <v>7.4230914917041485E-3</v>
      </c>
      <c r="X253" s="44">
        <f t="shared" si="53"/>
        <v>6.1571760664617904E-3</v>
      </c>
      <c r="Z253" s="43">
        <f t="shared" si="54"/>
        <v>1.4226176785099298E-2</v>
      </c>
      <c r="AA253" s="43">
        <f t="shared" si="55"/>
        <v>2.023841059208982E-4</v>
      </c>
      <c r="AB253" s="44">
        <f t="shared" si="56"/>
        <v>1.0166638165582289E-3</v>
      </c>
    </row>
    <row r="254" spans="1:28" x14ac:dyDescent="0.3">
      <c r="A254" s="40">
        <v>31747</v>
      </c>
      <c r="B254" s="41">
        <v>14.01</v>
      </c>
      <c r="C254" s="36"/>
      <c r="D254" s="37">
        <v>13.8759332719789</v>
      </c>
      <c r="E254" s="37">
        <v>13.892034048745201</v>
      </c>
      <c r="F254" s="37">
        <v>13.877545266367401</v>
      </c>
      <c r="G254" s="37">
        <v>13.893490625928001</v>
      </c>
      <c r="H254" s="37">
        <v>14.0074669863321</v>
      </c>
      <c r="J254" s="43">
        <f t="shared" si="57"/>
        <v>0.13406672802110009</v>
      </c>
      <c r="K254" s="43">
        <f t="shared" si="45"/>
        <v>1.7973887562283623E-2</v>
      </c>
      <c r="L254" s="44">
        <f t="shared" si="46"/>
        <v>9.5693596017915848E-3</v>
      </c>
      <c r="N254" s="43">
        <f t="shared" si="47"/>
        <v>0.11796595125479925</v>
      </c>
      <c r="O254" s="43">
        <f t="shared" si="48"/>
        <v>1.3915965655449673E-2</v>
      </c>
      <c r="P254" s="44">
        <f t="shared" si="58"/>
        <v>8.4201250003425598E-3</v>
      </c>
      <c r="R254" s="43">
        <f t="shared" si="49"/>
        <v>0.13245473363259919</v>
      </c>
      <c r="S254" s="43">
        <f t="shared" si="50"/>
        <v>1.7544256461682801E-2</v>
      </c>
      <c r="T254" s="44">
        <f t="shared" si="59"/>
        <v>9.4542993313775289E-3</v>
      </c>
      <c r="V254" s="43">
        <f t="shared" si="51"/>
        <v>0.11650937407199891</v>
      </c>
      <c r="W254" s="43">
        <f t="shared" si="52"/>
        <v>1.357443424664897E-2</v>
      </c>
      <c r="X254" s="44">
        <f t="shared" si="53"/>
        <v>8.3161580351176958E-3</v>
      </c>
      <c r="Z254" s="43">
        <f t="shared" si="54"/>
        <v>2.5330136679002635E-3</v>
      </c>
      <c r="AA254" s="43">
        <f t="shared" si="55"/>
        <v>6.4161582417695465E-6</v>
      </c>
      <c r="AB254" s="44">
        <f t="shared" si="56"/>
        <v>1.8080040456104664E-4</v>
      </c>
    </row>
    <row r="255" spans="1:28" x14ac:dyDescent="0.3">
      <c r="A255" s="34">
        <v>31778</v>
      </c>
      <c r="B255" s="41">
        <v>14.112</v>
      </c>
      <c r="C255" s="36"/>
      <c r="D255" s="37">
        <v>13.910340582895101</v>
      </c>
      <c r="E255" s="37">
        <v>13.892034048745201</v>
      </c>
      <c r="F255" s="37">
        <v>13.905011933038599</v>
      </c>
      <c r="G255" s="37">
        <v>13.9408258575872</v>
      </c>
      <c r="H255" s="37">
        <v>14.0077077958874</v>
      </c>
      <c r="J255" s="43">
        <f t="shared" si="57"/>
        <v>0.20165941710489932</v>
      </c>
      <c r="K255" s="43">
        <f t="shared" si="45"/>
        <v>4.0666520507087758E-2</v>
      </c>
      <c r="L255" s="44">
        <f t="shared" si="46"/>
        <v>1.4289924681469623E-2</v>
      </c>
      <c r="N255" s="43">
        <f t="shared" si="47"/>
        <v>0.21996595125479956</v>
      </c>
      <c r="O255" s="43">
        <f t="shared" si="48"/>
        <v>4.8385019711428855E-2</v>
      </c>
      <c r="P255" s="44">
        <f t="shared" si="58"/>
        <v>1.5587156409778881E-2</v>
      </c>
      <c r="R255" s="43">
        <f t="shared" si="49"/>
        <v>0.20698806696140082</v>
      </c>
      <c r="S255" s="43">
        <f t="shared" si="50"/>
        <v>4.2844059864417347E-2</v>
      </c>
      <c r="T255" s="44">
        <f t="shared" si="59"/>
        <v>1.4667521751799945E-2</v>
      </c>
      <c r="V255" s="43">
        <f t="shared" si="51"/>
        <v>0.17117414241280038</v>
      </c>
      <c r="W255" s="43">
        <f t="shared" si="52"/>
        <v>2.9300587030757667E-2</v>
      </c>
      <c r="X255" s="44">
        <f t="shared" si="53"/>
        <v>1.2129686962358303E-2</v>
      </c>
      <c r="Z255" s="43">
        <f t="shared" si="54"/>
        <v>0.10429220411259976</v>
      </c>
      <c r="AA255" s="43">
        <f t="shared" si="55"/>
        <v>1.0876863838664172E-2</v>
      </c>
      <c r="AB255" s="44">
        <f t="shared" si="56"/>
        <v>7.3903205862103005E-3</v>
      </c>
    </row>
    <row r="256" spans="1:28" x14ac:dyDescent="0.3">
      <c r="A256" s="40">
        <v>31809</v>
      </c>
      <c r="B256" s="41">
        <v>14.302</v>
      </c>
      <c r="C256" s="36"/>
      <c r="D256" s="37">
        <v>13.880849161944999</v>
      </c>
      <c r="E256" s="37">
        <v>13.892034048745201</v>
      </c>
      <c r="F256" s="37">
        <v>13.881019383297801</v>
      </c>
      <c r="G256" s="37">
        <v>13.9171394600315</v>
      </c>
      <c r="H256" s="37">
        <v>14.007948605436701</v>
      </c>
      <c r="J256" s="43">
        <f t="shared" si="57"/>
        <v>0.42115083805500042</v>
      </c>
      <c r="K256" s="43">
        <f t="shared" si="45"/>
        <v>0.17736802839442919</v>
      </c>
      <c r="L256" s="44">
        <f t="shared" si="46"/>
        <v>2.9446989096280272E-2</v>
      </c>
      <c r="N256" s="43">
        <f t="shared" si="47"/>
        <v>0.40996595125479907</v>
      </c>
      <c r="O256" s="43">
        <f t="shared" si="48"/>
        <v>0.16807208118825229</v>
      </c>
      <c r="P256" s="44">
        <f t="shared" si="58"/>
        <v>2.8664938557879951E-2</v>
      </c>
      <c r="R256" s="43">
        <f t="shared" si="49"/>
        <v>0.42098061670219877</v>
      </c>
      <c r="S256" s="43">
        <f t="shared" si="50"/>
        <v>0.1772246796389636</v>
      </c>
      <c r="T256" s="44">
        <f t="shared" si="59"/>
        <v>2.9435087169780366E-2</v>
      </c>
      <c r="V256" s="43">
        <f t="shared" si="51"/>
        <v>0.38486053996849989</v>
      </c>
      <c r="W256" s="43">
        <f t="shared" si="52"/>
        <v>0.14811763522484531</v>
      </c>
      <c r="X256" s="44">
        <f t="shared" si="53"/>
        <v>2.6909560898370849E-2</v>
      </c>
      <c r="Z256" s="43">
        <f t="shared" si="54"/>
        <v>0.29405139456329898</v>
      </c>
      <c r="AA256" s="43">
        <f t="shared" si="55"/>
        <v>8.6466222644620935E-2</v>
      </c>
      <c r="AB256" s="44">
        <f t="shared" si="56"/>
        <v>2.0560159038127464E-2</v>
      </c>
    </row>
    <row r="257" spans="1:28" x14ac:dyDescent="0.3">
      <c r="A257" s="34">
        <v>31837</v>
      </c>
      <c r="B257" s="41">
        <v>14.022</v>
      </c>
      <c r="C257" s="36"/>
      <c r="D257" s="37">
        <v>13.8324562097905</v>
      </c>
      <c r="E257" s="37">
        <v>13.892034048745201</v>
      </c>
      <c r="F257" s="37">
        <v>13.823184059817599</v>
      </c>
      <c r="G257" s="37">
        <v>13.866763011734101</v>
      </c>
      <c r="H257" s="37">
        <v>14.008189414988699</v>
      </c>
      <c r="J257" s="43">
        <f t="shared" si="57"/>
        <v>0.18954379020950007</v>
      </c>
      <c r="K257" s="43">
        <f t="shared" si="45"/>
        <v>3.5926848406982979E-2</v>
      </c>
      <c r="L257" s="44">
        <f t="shared" si="46"/>
        <v>1.351760021462702E-2</v>
      </c>
      <c r="N257" s="43">
        <f t="shared" si="47"/>
        <v>0.12996595125479971</v>
      </c>
      <c r="O257" s="43">
        <f t="shared" si="48"/>
        <v>1.6891148485564972E-2</v>
      </c>
      <c r="P257" s="44">
        <f t="shared" si="58"/>
        <v>9.2687171056054559E-3</v>
      </c>
      <c r="R257" s="43">
        <f t="shared" si="49"/>
        <v>0.19881594018240101</v>
      </c>
      <c r="S257" s="43">
        <f t="shared" si="50"/>
        <v>3.9527778070612057E-2</v>
      </c>
      <c r="T257" s="44">
        <f t="shared" si="59"/>
        <v>1.4178857522635929E-2</v>
      </c>
      <c r="V257" s="43">
        <f t="shared" si="51"/>
        <v>0.15523698826589971</v>
      </c>
      <c r="W257" s="43">
        <f t="shared" si="52"/>
        <v>2.4098522525867083E-2</v>
      </c>
      <c r="X257" s="44">
        <f t="shared" si="53"/>
        <v>1.1070959083290522E-2</v>
      </c>
      <c r="Z257" s="43">
        <f t="shared" si="54"/>
        <v>1.3810585011301058E-2</v>
      </c>
      <c r="AA257" s="43">
        <f t="shared" si="55"/>
        <v>1.9073225835437342E-4</v>
      </c>
      <c r="AB257" s="44">
        <f t="shared" si="56"/>
        <v>9.849226224005888E-4</v>
      </c>
    </row>
    <row r="258" spans="1:28" x14ac:dyDescent="0.3">
      <c r="A258" s="40">
        <v>31868</v>
      </c>
      <c r="B258" s="41">
        <v>14.095000000000001</v>
      </c>
      <c r="C258" s="36"/>
      <c r="D258" s="37">
        <v>13.889572922431</v>
      </c>
      <c r="E258" s="37">
        <v>13.892034048745201</v>
      </c>
      <c r="F258" s="37">
        <v>13.870847967573001</v>
      </c>
      <c r="G258" s="37">
        <v>13.901575141851801</v>
      </c>
      <c r="H258" s="37">
        <v>14.0084302245373</v>
      </c>
      <c r="J258" s="43">
        <f t="shared" si="57"/>
        <v>0.20542707756900036</v>
      </c>
      <c r="K258" s="43">
        <f t="shared" si="45"/>
        <v>4.2200284198540092E-2</v>
      </c>
      <c r="L258" s="44">
        <f t="shared" si="46"/>
        <v>1.4574464531323189E-2</v>
      </c>
      <c r="N258" s="43">
        <f t="shared" si="47"/>
        <v>0.2029659512548001</v>
      </c>
      <c r="O258" s="43">
        <f t="shared" si="48"/>
        <v>4.1195177368765892E-2</v>
      </c>
      <c r="P258" s="44">
        <f t="shared" si="58"/>
        <v>1.439985464737851E-2</v>
      </c>
      <c r="R258" s="43">
        <f t="shared" si="49"/>
        <v>0.22415203242699988</v>
      </c>
      <c r="S258" s="43">
        <f t="shared" si="50"/>
        <v>5.0244133641154806E-2</v>
      </c>
      <c r="T258" s="44">
        <f t="shared" si="59"/>
        <v>1.5902946607094706E-2</v>
      </c>
      <c r="V258" s="43">
        <f t="shared" si="51"/>
        <v>0.19342485814819987</v>
      </c>
      <c r="W258" s="43">
        <f t="shared" si="52"/>
        <v>3.7413175749651244E-2</v>
      </c>
      <c r="X258" s="44">
        <f t="shared" si="53"/>
        <v>1.3722941337225958E-2</v>
      </c>
      <c r="Z258" s="43">
        <f t="shared" si="54"/>
        <v>8.656977546270106E-2</v>
      </c>
      <c r="AA258" s="43">
        <f t="shared" si="55"/>
        <v>7.4943260236624782E-3</v>
      </c>
      <c r="AB258" s="44">
        <f t="shared" si="56"/>
        <v>6.1418783584747116E-3</v>
      </c>
    </row>
    <row r="259" spans="1:28" x14ac:dyDescent="0.3">
      <c r="A259" s="34">
        <v>31898</v>
      </c>
      <c r="B259" s="41">
        <v>14.148</v>
      </c>
      <c r="C259" s="36"/>
      <c r="D259" s="37">
        <v>13.892581599276999</v>
      </c>
      <c r="E259" s="37">
        <v>13.892034048745201</v>
      </c>
      <c r="F259" s="37">
        <v>13.874078064132799</v>
      </c>
      <c r="G259" s="37">
        <v>13.9313372681038</v>
      </c>
      <c r="H259" s="37">
        <v>14.0086710340873</v>
      </c>
      <c r="J259" s="43">
        <f t="shared" si="57"/>
        <v>0.25541840072300026</v>
      </c>
      <c r="K259" s="43">
        <f t="shared" si="45"/>
        <v>6.5238559427895138E-2</v>
      </c>
      <c r="L259" s="44">
        <f t="shared" si="46"/>
        <v>1.8053322075417037E-2</v>
      </c>
      <c r="N259" s="43">
        <f t="shared" si="47"/>
        <v>0.25596595125479915</v>
      </c>
      <c r="O259" s="43">
        <f t="shared" si="48"/>
        <v>6.5518568201774222E-2</v>
      </c>
      <c r="P259" s="44">
        <f t="shared" si="58"/>
        <v>1.8092023696267966E-2</v>
      </c>
      <c r="R259" s="43">
        <f t="shared" si="49"/>
        <v>0.27392193586720026</v>
      </c>
      <c r="S259" s="43">
        <f t="shared" si="50"/>
        <v>7.5033226949234574E-2</v>
      </c>
      <c r="T259" s="44">
        <f t="shared" si="59"/>
        <v>1.9361177259485458E-2</v>
      </c>
      <c r="V259" s="43">
        <f t="shared" si="51"/>
        <v>0.2166627318962</v>
      </c>
      <c r="W259" s="43">
        <f t="shared" si="52"/>
        <v>4.6942739392724642E-2</v>
      </c>
      <c r="X259" s="44">
        <f t="shared" si="53"/>
        <v>1.5314018369819056E-2</v>
      </c>
      <c r="Z259" s="43">
        <f t="shared" si="54"/>
        <v>0.13932896591269994</v>
      </c>
      <c r="AA259" s="43">
        <f t="shared" si="55"/>
        <v>1.9412560742302302E-2</v>
      </c>
      <c r="AB259" s="44">
        <f t="shared" si="56"/>
        <v>9.8479619672533179E-3</v>
      </c>
    </row>
    <row r="260" spans="1:28" x14ac:dyDescent="0.3">
      <c r="A260" s="40">
        <v>31929</v>
      </c>
      <c r="B260" s="41">
        <v>14.127000000000001</v>
      </c>
      <c r="C260" s="36"/>
      <c r="D260" s="37">
        <v>13.9168058262307</v>
      </c>
      <c r="E260" s="37">
        <v>13.892034048745201</v>
      </c>
      <c r="F260" s="37">
        <v>13.907035519562699</v>
      </c>
      <c r="G260" s="37">
        <v>13.9290205620007</v>
      </c>
      <c r="H260" s="37">
        <v>14.008911843645</v>
      </c>
      <c r="J260" s="43">
        <f t="shared" si="57"/>
        <v>0.21019417376930072</v>
      </c>
      <c r="K260" s="43">
        <f t="shared" si="45"/>
        <v>4.4181590686558983E-2</v>
      </c>
      <c r="L260" s="44">
        <f t="shared" si="46"/>
        <v>1.4878896706257571E-2</v>
      </c>
      <c r="N260" s="43">
        <f t="shared" si="47"/>
        <v>0.23496595125480013</v>
      </c>
      <c r="O260" s="43">
        <f t="shared" si="48"/>
        <v>5.5208998249073112E-2</v>
      </c>
      <c r="P260" s="44">
        <f t="shared" si="58"/>
        <v>1.6632402580505423E-2</v>
      </c>
      <c r="R260" s="43">
        <f t="shared" si="49"/>
        <v>0.21996448043730155</v>
      </c>
      <c r="S260" s="43">
        <f t="shared" si="50"/>
        <v>4.8384372654052016E-2</v>
      </c>
      <c r="T260" s="44">
        <f t="shared" si="59"/>
        <v>1.5570501906795606E-2</v>
      </c>
      <c r="V260" s="43">
        <f t="shared" si="51"/>
        <v>0.19797943799930096</v>
      </c>
      <c r="W260" s="43">
        <f t="shared" si="52"/>
        <v>3.9195857870519053E-2</v>
      </c>
      <c r="X260" s="44">
        <f t="shared" si="53"/>
        <v>1.4014259078311102E-2</v>
      </c>
      <c r="Z260" s="43">
        <f t="shared" si="54"/>
        <v>0.11808815635500025</v>
      </c>
      <c r="AA260" s="43">
        <f t="shared" si="55"/>
        <v>1.3944812671322986E-2</v>
      </c>
      <c r="AB260" s="44">
        <f t="shared" si="56"/>
        <v>8.3590398778934129E-3</v>
      </c>
    </row>
    <row r="261" spans="1:28" x14ac:dyDescent="0.3">
      <c r="A261" s="34">
        <v>31959</v>
      </c>
      <c r="B261" s="41">
        <v>14.269</v>
      </c>
      <c r="C261" s="36"/>
      <c r="D261" s="37">
        <v>13.9342785141215</v>
      </c>
      <c r="E261" s="37">
        <v>13.892034048745201</v>
      </c>
      <c r="F261" s="37">
        <v>13.927765663285401</v>
      </c>
      <c r="G261" s="37">
        <v>13.9570711885334</v>
      </c>
      <c r="H261" s="37">
        <v>14.0091526531941</v>
      </c>
      <c r="J261" s="43">
        <f t="shared" si="57"/>
        <v>0.33472148587850015</v>
      </c>
      <c r="K261" s="43">
        <f t="shared" si="45"/>
        <v>0.11203847310871097</v>
      </c>
      <c r="L261" s="44">
        <f t="shared" si="46"/>
        <v>2.3457949812775956E-2</v>
      </c>
      <c r="N261" s="43">
        <f t="shared" si="47"/>
        <v>0.37696595125479959</v>
      </c>
      <c r="O261" s="43">
        <f t="shared" si="48"/>
        <v>0.14210332840543594</v>
      </c>
      <c r="P261" s="44">
        <f t="shared" si="58"/>
        <v>2.6418526263564342E-2</v>
      </c>
      <c r="R261" s="43">
        <f t="shared" si="49"/>
        <v>0.34123433671459935</v>
      </c>
      <c r="S261" s="43">
        <f t="shared" si="50"/>
        <v>0.11644087255305256</v>
      </c>
      <c r="T261" s="44">
        <f t="shared" si="59"/>
        <v>2.3914383398598315E-2</v>
      </c>
      <c r="V261" s="43">
        <f t="shared" si="51"/>
        <v>0.31192881146660056</v>
      </c>
      <c r="W261" s="43">
        <f t="shared" si="52"/>
        <v>9.7299583422966046E-2</v>
      </c>
      <c r="X261" s="44">
        <f t="shared" si="53"/>
        <v>2.1860593697287867E-2</v>
      </c>
      <c r="Z261" s="43">
        <f t="shared" si="54"/>
        <v>0.25984734680590016</v>
      </c>
      <c r="AA261" s="43">
        <f t="shared" si="55"/>
        <v>6.7520643642065753E-2</v>
      </c>
      <c r="AB261" s="44">
        <f t="shared" si="56"/>
        <v>1.8210620702635093E-2</v>
      </c>
    </row>
    <row r="262" spans="1:28" x14ac:dyDescent="0.3">
      <c r="A262" s="40">
        <v>31990</v>
      </c>
      <c r="B262" s="41">
        <v>14.237</v>
      </c>
      <c r="C262" s="36"/>
      <c r="D262" s="37">
        <v>13.949248582938001</v>
      </c>
      <c r="E262" s="37">
        <v>13.892034048745201</v>
      </c>
      <c r="F262" s="37">
        <v>13.9342330050165</v>
      </c>
      <c r="G262" s="37">
        <v>13.968346018681</v>
      </c>
      <c r="H262" s="37">
        <v>14.0093934627431</v>
      </c>
      <c r="J262" s="43">
        <f t="shared" si="57"/>
        <v>0.28775141706199925</v>
      </c>
      <c r="K262" s="43">
        <f t="shared" si="45"/>
        <v>8.2800878021188629E-2</v>
      </c>
      <c r="L262" s="44">
        <f t="shared" si="46"/>
        <v>2.021152047917393E-2</v>
      </c>
      <c r="N262" s="43">
        <f t="shared" si="47"/>
        <v>0.34496595125479956</v>
      </c>
      <c r="O262" s="43">
        <f t="shared" si="48"/>
        <v>0.11900150752512875</v>
      </c>
      <c r="P262" s="44">
        <f t="shared" si="58"/>
        <v>2.4230241712074142E-2</v>
      </c>
      <c r="R262" s="43">
        <f t="shared" si="49"/>
        <v>0.30276699498350013</v>
      </c>
      <c r="S262" s="43">
        <f t="shared" si="50"/>
        <v>9.1667853251338791E-2</v>
      </c>
      <c r="T262" s="44">
        <f t="shared" si="59"/>
        <v>2.1266207416134025E-2</v>
      </c>
      <c r="V262" s="43">
        <f t="shared" si="51"/>
        <v>0.26865398131899987</v>
      </c>
      <c r="W262" s="43">
        <f t="shared" si="52"/>
        <v>7.2174961678549532E-2</v>
      </c>
      <c r="X262" s="44">
        <f t="shared" si="53"/>
        <v>1.8870125821380899E-2</v>
      </c>
      <c r="Z262" s="43">
        <f t="shared" si="54"/>
        <v>0.22760653725690005</v>
      </c>
      <c r="AA262" s="43">
        <f t="shared" si="55"/>
        <v>5.1804735802076632E-2</v>
      </c>
      <c r="AB262" s="44">
        <f t="shared" si="56"/>
        <v>1.5986973186549135E-2</v>
      </c>
    </row>
    <row r="263" spans="1:28" x14ac:dyDescent="0.3">
      <c r="A263" s="34">
        <v>32021</v>
      </c>
      <c r="B263" s="41">
        <v>14.274000000000001</v>
      </c>
      <c r="C263" s="36"/>
      <c r="D263" s="37">
        <v>13.942752086433201</v>
      </c>
      <c r="E263" s="37">
        <v>13.892034048745201</v>
      </c>
      <c r="F263" s="37">
        <v>13.924348749999799</v>
      </c>
      <c r="G263" s="37">
        <v>13.960009732769199</v>
      </c>
      <c r="H263" s="37">
        <v>14.0096342722925</v>
      </c>
      <c r="J263" s="43">
        <f t="shared" si="57"/>
        <v>0.33124791356680028</v>
      </c>
      <c r="K263" s="43">
        <f t="shared" ref="K263:K326" si="60">J263^2</f>
        <v>0.10972518024235839</v>
      </c>
      <c r="L263" s="44">
        <f t="shared" ref="L263:L326" si="61">J263/$B263</f>
        <v>2.3206383183886806E-2</v>
      </c>
      <c r="N263" s="43">
        <f t="shared" ref="N263:N326" si="62">ABS($B263-E263)</f>
        <v>0.38196595125480037</v>
      </c>
      <c r="O263" s="43">
        <f t="shared" ref="O263:O326" si="63">N263^2</f>
        <v>0.14589798791798453</v>
      </c>
      <c r="P263" s="44">
        <f t="shared" si="58"/>
        <v>2.6759559426565809E-2</v>
      </c>
      <c r="R263" s="43">
        <f t="shared" ref="R263:R326" si="64">ABS($B263-F263)</f>
        <v>0.34965125000020159</v>
      </c>
      <c r="S263" s="43">
        <f t="shared" ref="S263:S326" si="65">R263^2</f>
        <v>0.12225599662670347</v>
      </c>
      <c r="T263" s="44">
        <f t="shared" si="59"/>
        <v>2.4495673952655287E-2</v>
      </c>
      <c r="V263" s="43">
        <f t="shared" ref="V263:V326" si="66">ABS(B263-G263)</f>
        <v>0.31399026723080148</v>
      </c>
      <c r="W263" s="43">
        <f t="shared" ref="W263:W326" si="67">V263^2</f>
        <v>9.8589887915670124E-2</v>
      </c>
      <c r="X263" s="44">
        <f t="shared" ref="X263:X326" si="68">V263/B263</f>
        <v>2.1997356538517688E-2</v>
      </c>
      <c r="Z263" s="43">
        <f t="shared" ref="Z263:Z326" si="69">ABS(H263-B263)</f>
        <v>0.26436572770750111</v>
      </c>
      <c r="AA263" s="43">
        <f t="shared" ref="AA263:AA326" si="70">Z263^2</f>
        <v>6.9889237986316619E-2</v>
      </c>
      <c r="AB263" s="44">
        <f t="shared" ref="AB263:AB326" si="71">Z263/B263</f>
        <v>1.8520787985673328E-2</v>
      </c>
    </row>
    <row r="264" spans="1:28" x14ac:dyDescent="0.3">
      <c r="A264" s="40">
        <v>32051</v>
      </c>
      <c r="B264" s="41">
        <v>14.204000000000001</v>
      </c>
      <c r="C264" s="36"/>
      <c r="D264" s="37">
        <v>13.931164849306899</v>
      </c>
      <c r="E264" s="37">
        <v>13.892034048745201</v>
      </c>
      <c r="F264" s="37">
        <v>13.9191198574576</v>
      </c>
      <c r="G264" s="37">
        <v>13.953277885536799</v>
      </c>
      <c r="H264" s="37">
        <v>14.009875081840599</v>
      </c>
      <c r="J264" s="43">
        <f t="shared" ref="J264:J327" si="72">ABS($B264-D264)</f>
        <v>0.27283515069310127</v>
      </c>
      <c r="K264" s="43">
        <f t="shared" si="60"/>
        <v>7.4439019453727273E-2</v>
      </c>
      <c r="L264" s="44">
        <f t="shared" si="61"/>
        <v>1.9208332208751143E-2</v>
      </c>
      <c r="N264" s="43">
        <f t="shared" si="62"/>
        <v>0.31196595125480009</v>
      </c>
      <c r="O264" s="43">
        <f t="shared" si="63"/>
        <v>9.7322754742312306E-2</v>
      </c>
      <c r="P264" s="44">
        <f t="shared" ref="P264:P327" si="73">N264/$B264</f>
        <v>2.1963246356998034E-2</v>
      </c>
      <c r="R264" s="43">
        <f t="shared" si="64"/>
        <v>0.28488014254240035</v>
      </c>
      <c r="S264" s="43">
        <f t="shared" si="65"/>
        <v>8.1156695614978347E-2</v>
      </c>
      <c r="T264" s="44">
        <f t="shared" ref="T264:T327" si="74">R264/B264</f>
        <v>2.0056332198141392E-2</v>
      </c>
      <c r="V264" s="43">
        <f t="shared" si="66"/>
        <v>0.25072211446320125</v>
      </c>
      <c r="W264" s="43">
        <f t="shared" si="67"/>
        <v>6.2861578680898589E-2</v>
      </c>
      <c r="X264" s="44">
        <f t="shared" si="68"/>
        <v>1.765151467637294E-2</v>
      </c>
      <c r="Z264" s="43">
        <f t="shared" si="69"/>
        <v>0.19412491815940136</v>
      </c>
      <c r="AA264" s="43">
        <f t="shared" si="70"/>
        <v>3.7684483850394274E-2</v>
      </c>
      <c r="AB264" s="44">
        <f t="shared" si="71"/>
        <v>1.3666919048113303E-2</v>
      </c>
    </row>
    <row r="265" spans="1:28" x14ac:dyDescent="0.3">
      <c r="A265" s="34">
        <v>32082</v>
      </c>
      <c r="B265" s="41">
        <v>14.196999999999999</v>
      </c>
      <c r="C265" s="36"/>
      <c r="D265" s="37">
        <v>13.8821172613352</v>
      </c>
      <c r="E265" s="37">
        <v>13.892034048745201</v>
      </c>
      <c r="F265" s="37">
        <v>13.875705782162701</v>
      </c>
      <c r="G265" s="37">
        <v>13.906842635302</v>
      </c>
      <c r="H265" s="37">
        <v>14.010115891389701</v>
      </c>
      <c r="J265" s="43">
        <f t="shared" si="72"/>
        <v>0.31488273866479943</v>
      </c>
      <c r="K265" s="43">
        <f t="shared" si="60"/>
        <v>9.915113910904437E-2</v>
      </c>
      <c r="L265" s="44">
        <f t="shared" si="61"/>
        <v>2.2179526566514014E-2</v>
      </c>
      <c r="N265" s="43">
        <f t="shared" si="62"/>
        <v>0.30496595125479864</v>
      </c>
      <c r="O265" s="43">
        <f t="shared" si="63"/>
        <v>9.3004231424744219E-2</v>
      </c>
      <c r="P265" s="44">
        <f t="shared" si="73"/>
        <v>2.1481013682806131E-2</v>
      </c>
      <c r="R265" s="43">
        <f t="shared" si="64"/>
        <v>0.32129421783729839</v>
      </c>
      <c r="S265" s="43">
        <f t="shared" si="65"/>
        <v>0.10322997441568135</v>
      </c>
      <c r="T265" s="44">
        <f t="shared" si="74"/>
        <v>2.2631134594442374E-2</v>
      </c>
      <c r="V265" s="43">
        <f t="shared" si="66"/>
        <v>0.29015736469799869</v>
      </c>
      <c r="W265" s="43">
        <f t="shared" si="67"/>
        <v>8.4191296288487413E-2</v>
      </c>
      <c r="X265" s="44">
        <f t="shared" si="68"/>
        <v>2.0437935105867347E-2</v>
      </c>
      <c r="Z265" s="43">
        <f t="shared" si="69"/>
        <v>0.18688410861029858</v>
      </c>
      <c r="AA265" s="43">
        <f t="shared" si="70"/>
        <v>3.492567005106588E-2</v>
      </c>
      <c r="AB265" s="44">
        <f t="shared" si="71"/>
        <v>1.3163633768422807E-2</v>
      </c>
    </row>
    <row r="266" spans="1:28" x14ac:dyDescent="0.3">
      <c r="A266" s="40">
        <v>32112</v>
      </c>
      <c r="B266" s="41">
        <v>14.321999999999999</v>
      </c>
      <c r="C266" s="36"/>
      <c r="D266" s="37">
        <v>13.8759327481322</v>
      </c>
      <c r="E266" s="37">
        <v>13.892034048745201</v>
      </c>
      <c r="F266" s="37">
        <v>13.8775348084844</v>
      </c>
      <c r="G266" s="37">
        <v>13.893490625928001</v>
      </c>
      <c r="H266" s="37">
        <v>14.0103567009385</v>
      </c>
      <c r="J266" s="43">
        <f t="shared" si="72"/>
        <v>0.44606725186779883</v>
      </c>
      <c r="K266" s="43">
        <f t="shared" si="60"/>
        <v>0.19897599318889028</v>
      </c>
      <c r="L266" s="44">
        <f t="shared" si="61"/>
        <v>3.114559781230267E-2</v>
      </c>
      <c r="N266" s="43">
        <f t="shared" si="62"/>
        <v>0.42996595125479864</v>
      </c>
      <c r="O266" s="43">
        <f t="shared" si="63"/>
        <v>0.18487071923844389</v>
      </c>
      <c r="P266" s="44">
        <f t="shared" si="73"/>
        <v>3.0021362327523997E-2</v>
      </c>
      <c r="R266" s="43">
        <f t="shared" si="64"/>
        <v>0.44446519151559905</v>
      </c>
      <c r="S266" s="43">
        <f t="shared" si="65"/>
        <v>0.19754930646899813</v>
      </c>
      <c r="T266" s="44">
        <f t="shared" si="74"/>
        <v>3.1033737712302688E-2</v>
      </c>
      <c r="V266" s="43">
        <f t="shared" si="66"/>
        <v>0.42850937407199829</v>
      </c>
      <c r="W266" s="43">
        <f t="shared" si="67"/>
        <v>0.18362028366757577</v>
      </c>
      <c r="X266" s="44">
        <f t="shared" si="68"/>
        <v>2.9919660248009936E-2</v>
      </c>
      <c r="Z266" s="43">
        <f t="shared" si="69"/>
        <v>0.31164329906149923</v>
      </c>
      <c r="AA266" s="43">
        <f t="shared" si="70"/>
        <v>9.7121545849935056E-2</v>
      </c>
      <c r="AB266" s="44">
        <f t="shared" si="71"/>
        <v>2.1759761141006792E-2</v>
      </c>
    </row>
    <row r="267" spans="1:28" x14ac:dyDescent="0.3">
      <c r="A267" s="34">
        <v>32143</v>
      </c>
      <c r="B267" s="41">
        <v>14.388</v>
      </c>
      <c r="C267" s="36"/>
      <c r="D267" s="37">
        <v>13.9103400695323</v>
      </c>
      <c r="E267" s="37">
        <v>13.892034048745201</v>
      </c>
      <c r="F267" s="37">
        <v>13.9050016645516</v>
      </c>
      <c r="G267" s="37">
        <v>13.9408258575872</v>
      </c>
      <c r="H267" s="37">
        <v>14.010597510489999</v>
      </c>
      <c r="J267" s="43">
        <f t="shared" si="72"/>
        <v>0.47765993046770028</v>
      </c>
      <c r="K267" s="43">
        <f t="shared" si="60"/>
        <v>0.22815900917440826</v>
      </c>
      <c r="L267" s="44">
        <f t="shared" si="61"/>
        <v>3.3198493916298324E-2</v>
      </c>
      <c r="N267" s="43">
        <f t="shared" si="62"/>
        <v>0.49596595125479936</v>
      </c>
      <c r="O267" s="43">
        <f t="shared" si="63"/>
        <v>0.24598222480407803</v>
      </c>
      <c r="P267" s="44">
        <f t="shared" si="73"/>
        <v>3.4470805619599622E-2</v>
      </c>
      <c r="R267" s="43">
        <f t="shared" si="64"/>
        <v>0.48299833544839998</v>
      </c>
      <c r="S267" s="43">
        <f t="shared" si="65"/>
        <v>0.23328739204592511</v>
      </c>
      <c r="T267" s="44">
        <f t="shared" si="74"/>
        <v>3.3569525677536835E-2</v>
      </c>
      <c r="V267" s="43">
        <f t="shared" si="66"/>
        <v>0.44717414241280018</v>
      </c>
      <c r="W267" s="43">
        <f t="shared" si="67"/>
        <v>0.1999647136426233</v>
      </c>
      <c r="X267" s="44">
        <f t="shared" si="68"/>
        <v>3.1079659606116222E-2</v>
      </c>
      <c r="Z267" s="43">
        <f t="shared" si="69"/>
        <v>0.37740248951000055</v>
      </c>
      <c r="AA267" s="43">
        <f t="shared" si="70"/>
        <v>0.14243263908834608</v>
      </c>
      <c r="AB267" s="44">
        <f t="shared" si="71"/>
        <v>2.6230364853350053E-2</v>
      </c>
    </row>
    <row r="268" spans="1:28" x14ac:dyDescent="0.3">
      <c r="A268" s="40">
        <v>32174</v>
      </c>
      <c r="B268" s="41">
        <v>14.233000000000001</v>
      </c>
      <c r="C268" s="36"/>
      <c r="D268" s="37">
        <v>13.8808486588562</v>
      </c>
      <c r="E268" s="37">
        <v>13.892034048745201</v>
      </c>
      <c r="F268" s="37">
        <v>13.881009338055501</v>
      </c>
      <c r="G268" s="37">
        <v>13.9171394600315</v>
      </c>
      <c r="H268" s="37">
        <v>14.0108383200395</v>
      </c>
      <c r="J268" s="43">
        <f t="shared" si="72"/>
        <v>0.35215134114380042</v>
      </c>
      <c r="K268" s="43">
        <f t="shared" si="60"/>
        <v>0.1240105670693773</v>
      </c>
      <c r="L268" s="44">
        <f t="shared" si="61"/>
        <v>2.4741891459551774E-2</v>
      </c>
      <c r="N268" s="43">
        <f t="shared" si="62"/>
        <v>0.3409659512548</v>
      </c>
      <c r="O268" s="43">
        <f t="shared" si="63"/>
        <v>0.11625777991509065</v>
      </c>
      <c r="P268" s="44">
        <f t="shared" si="73"/>
        <v>2.3956014280531159E-2</v>
      </c>
      <c r="R268" s="43">
        <f t="shared" si="64"/>
        <v>0.35199066194449991</v>
      </c>
      <c r="S268" s="43">
        <f t="shared" si="65"/>
        <v>0.12389742609612721</v>
      </c>
      <c r="T268" s="44">
        <f t="shared" si="74"/>
        <v>2.473060225844867E-2</v>
      </c>
      <c r="V268" s="43">
        <f t="shared" si="66"/>
        <v>0.31586053996850083</v>
      </c>
      <c r="W268" s="43">
        <f t="shared" si="67"/>
        <v>9.9767880709192916E-2</v>
      </c>
      <c r="X268" s="44">
        <f t="shared" si="68"/>
        <v>2.2192126745485902E-2</v>
      </c>
      <c r="Z268" s="43">
        <f t="shared" si="69"/>
        <v>0.22216167996050018</v>
      </c>
      <c r="AA268" s="43">
        <f t="shared" si="70"/>
        <v>4.9355812042871705E-2</v>
      </c>
      <c r="AB268" s="44">
        <f t="shared" si="71"/>
        <v>1.5608914491709419E-2</v>
      </c>
    </row>
    <row r="269" spans="1:28" x14ac:dyDescent="0.3">
      <c r="A269" s="34">
        <v>32203</v>
      </c>
      <c r="B269" s="41">
        <v>14.262</v>
      </c>
      <c r="C269" s="36"/>
      <c r="D269" s="37">
        <v>13.8324557167702</v>
      </c>
      <c r="E269" s="37">
        <v>13.892034048745201</v>
      </c>
      <c r="F269" s="37">
        <v>13.8231742569956</v>
      </c>
      <c r="G269" s="37">
        <v>13.866763011734101</v>
      </c>
      <c r="H269" s="37">
        <v>14.011079129589801</v>
      </c>
      <c r="J269" s="43">
        <f t="shared" si="72"/>
        <v>0.42954428322980043</v>
      </c>
      <c r="K269" s="43">
        <f t="shared" si="60"/>
        <v>0.184508291255403</v>
      </c>
      <c r="L269" s="44">
        <f t="shared" si="61"/>
        <v>3.0118095865222298E-2</v>
      </c>
      <c r="N269" s="43">
        <f t="shared" si="62"/>
        <v>0.36996595125479992</v>
      </c>
      <c r="O269" s="43">
        <f t="shared" si="63"/>
        <v>0.13687480508786898</v>
      </c>
      <c r="P269" s="44">
        <f t="shared" si="73"/>
        <v>2.5940678113504412E-2</v>
      </c>
      <c r="R269" s="43">
        <f t="shared" si="64"/>
        <v>0.43882574300440069</v>
      </c>
      <c r="S269" s="43">
        <f t="shared" si="65"/>
        <v>0.19256803272336431</v>
      </c>
      <c r="T269" s="44">
        <f t="shared" si="74"/>
        <v>3.0768878348366335E-2</v>
      </c>
      <c r="V269" s="43">
        <f t="shared" si="66"/>
        <v>0.39523698826589992</v>
      </c>
      <c r="W269" s="43">
        <f t="shared" si="67"/>
        <v>0.15621227689349912</v>
      </c>
      <c r="X269" s="44">
        <f t="shared" si="68"/>
        <v>2.7712592081468233E-2</v>
      </c>
      <c r="Z269" s="43">
        <f t="shared" si="69"/>
        <v>0.25092087041019973</v>
      </c>
      <c r="AA269" s="43">
        <f t="shared" si="70"/>
        <v>6.2961283207412247E-2</v>
      </c>
      <c r="AB269" s="44">
        <f t="shared" si="71"/>
        <v>1.7593666414962818E-2</v>
      </c>
    </row>
    <row r="270" spans="1:28" x14ac:dyDescent="0.3">
      <c r="A270" s="40">
        <v>32234</v>
      </c>
      <c r="B270" s="41">
        <v>14.225</v>
      </c>
      <c r="C270" s="36"/>
      <c r="D270" s="37">
        <v>13.8895724392776</v>
      </c>
      <c r="E270" s="37">
        <v>13.892034048745201</v>
      </c>
      <c r="F270" s="37">
        <v>13.870838328173001</v>
      </c>
      <c r="G270" s="37">
        <v>13.901575141851801</v>
      </c>
      <c r="H270" s="37">
        <v>14.011319939139099</v>
      </c>
      <c r="J270" s="43">
        <f t="shared" si="72"/>
        <v>0.33542756072239932</v>
      </c>
      <c r="K270" s="43">
        <f t="shared" si="60"/>
        <v>0.11251164849217889</v>
      </c>
      <c r="L270" s="44">
        <f t="shared" si="61"/>
        <v>2.3580144866249514E-2</v>
      </c>
      <c r="N270" s="43">
        <f t="shared" si="62"/>
        <v>0.33296595125479911</v>
      </c>
      <c r="O270" s="43">
        <f t="shared" si="63"/>
        <v>0.11086632469501326</v>
      </c>
      <c r="P270" s="44">
        <f t="shared" si="73"/>
        <v>2.3407096749019269E-2</v>
      </c>
      <c r="R270" s="43">
        <f t="shared" si="64"/>
        <v>0.35416167182699887</v>
      </c>
      <c r="S270" s="43">
        <f t="shared" si="65"/>
        <v>0.12543048979129484</v>
      </c>
      <c r="T270" s="44">
        <f t="shared" si="74"/>
        <v>2.4897129829666003E-2</v>
      </c>
      <c r="V270" s="43">
        <f t="shared" si="66"/>
        <v>0.32342485814819888</v>
      </c>
      <c r="W270" s="43">
        <f t="shared" si="67"/>
        <v>0.10460363886818257</v>
      </c>
      <c r="X270" s="44">
        <f t="shared" si="68"/>
        <v>2.2736369641349657E-2</v>
      </c>
      <c r="Z270" s="43">
        <f t="shared" si="69"/>
        <v>0.21368006086090041</v>
      </c>
      <c r="AA270" s="43">
        <f t="shared" si="70"/>
        <v>4.5659168409518107E-2</v>
      </c>
      <c r="AB270" s="44">
        <f t="shared" si="71"/>
        <v>1.5021445403226743E-2</v>
      </c>
    </row>
    <row r="271" spans="1:28" x14ac:dyDescent="0.3">
      <c r="A271" s="34">
        <v>32264</v>
      </c>
      <c r="B271" s="41">
        <v>14.211</v>
      </c>
      <c r="C271" s="36"/>
      <c r="D271" s="37">
        <v>13.892581125793001</v>
      </c>
      <c r="E271" s="37">
        <v>13.892034048745201</v>
      </c>
      <c r="F271" s="37">
        <v>13.874068615802001</v>
      </c>
      <c r="G271" s="37">
        <v>13.9313372681038</v>
      </c>
      <c r="H271" s="37">
        <v>14.011560748688799</v>
      </c>
      <c r="J271" s="43">
        <f t="shared" si="72"/>
        <v>0.31841887420699955</v>
      </c>
      <c r="K271" s="43">
        <f t="shared" si="60"/>
        <v>0.101390579451253</v>
      </c>
      <c r="L271" s="44">
        <f t="shared" si="61"/>
        <v>2.2406507227288687E-2</v>
      </c>
      <c r="N271" s="43">
        <f t="shared" si="62"/>
        <v>0.31896595125479976</v>
      </c>
      <c r="O271" s="43">
        <f t="shared" si="63"/>
        <v>0.1017392780598793</v>
      </c>
      <c r="P271" s="44">
        <f t="shared" si="73"/>
        <v>2.2445003958539142E-2</v>
      </c>
      <c r="R271" s="43">
        <f t="shared" si="64"/>
        <v>0.33693138419799951</v>
      </c>
      <c r="S271" s="43">
        <f t="shared" si="65"/>
        <v>0.11352275765757995</v>
      </c>
      <c r="T271" s="44">
        <f t="shared" si="74"/>
        <v>2.3709195988881816E-2</v>
      </c>
      <c r="V271" s="43">
        <f t="shared" si="66"/>
        <v>0.27966273189620061</v>
      </c>
      <c r="W271" s="43">
        <f t="shared" si="67"/>
        <v>7.8211243611646178E-2</v>
      </c>
      <c r="X271" s="44">
        <f t="shared" si="68"/>
        <v>1.9679314045190389E-2</v>
      </c>
      <c r="Z271" s="43">
        <f t="shared" si="69"/>
        <v>0.1994392513112011</v>
      </c>
      <c r="AA271" s="43">
        <f t="shared" si="70"/>
        <v>3.9776014963572429E-2</v>
      </c>
      <c r="AB271" s="44">
        <f t="shared" si="71"/>
        <v>1.4034146176286053E-2</v>
      </c>
    </row>
    <row r="272" spans="1:28" x14ac:dyDescent="0.3">
      <c r="A272" s="40">
        <v>32295</v>
      </c>
      <c r="B272" s="41">
        <v>14.221</v>
      </c>
      <c r="C272" s="36"/>
      <c r="D272" s="37">
        <v>13.9168053622226</v>
      </c>
      <c r="E272" s="37">
        <v>13.892034048745201</v>
      </c>
      <c r="F272" s="37">
        <v>13.9070262386757</v>
      </c>
      <c r="G272" s="37">
        <v>13.9290205620007</v>
      </c>
      <c r="H272" s="37">
        <v>14.0118015582411</v>
      </c>
      <c r="J272" s="43">
        <f t="shared" si="72"/>
        <v>0.30419463777739963</v>
      </c>
      <c r="K272" s="43">
        <f t="shared" si="60"/>
        <v>9.253437765252337E-2</v>
      </c>
      <c r="L272" s="44">
        <f t="shared" si="61"/>
        <v>2.139052371685533E-2</v>
      </c>
      <c r="N272" s="43">
        <f t="shared" si="62"/>
        <v>0.32896595125479955</v>
      </c>
      <c r="O272" s="43">
        <f t="shared" si="63"/>
        <v>0.10821859708497515</v>
      </c>
      <c r="P272" s="44">
        <f t="shared" si="73"/>
        <v>2.313240638877713E-2</v>
      </c>
      <c r="R272" s="43">
        <f t="shared" si="64"/>
        <v>0.31397376132430033</v>
      </c>
      <c r="S272" s="43">
        <f t="shared" si="65"/>
        <v>9.8579522800128702E-2</v>
      </c>
      <c r="T272" s="44">
        <f t="shared" si="74"/>
        <v>2.2078177436488315E-2</v>
      </c>
      <c r="V272" s="43">
        <f t="shared" si="66"/>
        <v>0.29197943799930037</v>
      </c>
      <c r="W272" s="43">
        <f t="shared" si="67"/>
        <v>8.5251992214387284E-2</v>
      </c>
      <c r="X272" s="44">
        <f t="shared" si="68"/>
        <v>2.0531568666008044E-2</v>
      </c>
      <c r="Z272" s="43">
        <f t="shared" si="69"/>
        <v>0.20919844175890034</v>
      </c>
      <c r="AA272" s="43">
        <f t="shared" si="70"/>
        <v>4.3763988034352018E-2</v>
      </c>
      <c r="AB272" s="44">
        <f t="shared" si="71"/>
        <v>1.4710529622312098E-2</v>
      </c>
    </row>
    <row r="273" spans="1:28" x14ac:dyDescent="0.3">
      <c r="A273" s="34">
        <v>32325</v>
      </c>
      <c r="B273" s="41">
        <v>14.173</v>
      </c>
      <c r="C273" s="36"/>
      <c r="D273" s="37">
        <v>13.9342780593998</v>
      </c>
      <c r="E273" s="37">
        <v>13.892034048745201</v>
      </c>
      <c r="F273" s="37">
        <v>13.927756554922301</v>
      </c>
      <c r="G273" s="37">
        <v>13.9570711885334</v>
      </c>
      <c r="H273" s="37">
        <v>14.012042367790499</v>
      </c>
      <c r="J273" s="43">
        <f t="shared" si="72"/>
        <v>0.23872194060020036</v>
      </c>
      <c r="K273" s="43">
        <f t="shared" si="60"/>
        <v>5.698816492392559E-2</v>
      </c>
      <c r="L273" s="44">
        <f t="shared" si="61"/>
        <v>1.6843430508727889E-2</v>
      </c>
      <c r="N273" s="43">
        <f t="shared" si="62"/>
        <v>0.28096595125479951</v>
      </c>
      <c r="O273" s="43">
        <f t="shared" si="63"/>
        <v>7.8941865764514368E-2</v>
      </c>
      <c r="P273" s="44">
        <f t="shared" si="73"/>
        <v>1.982402817009804E-2</v>
      </c>
      <c r="R273" s="43">
        <f t="shared" si="64"/>
        <v>0.24524344507769946</v>
      </c>
      <c r="S273" s="43">
        <f t="shared" si="65"/>
        <v>6.0144347353578591E-2</v>
      </c>
      <c r="T273" s="44">
        <f t="shared" si="74"/>
        <v>1.7303566293494634E-2</v>
      </c>
      <c r="V273" s="43">
        <f t="shared" si="66"/>
        <v>0.21592881146660048</v>
      </c>
      <c r="W273" s="43">
        <f t="shared" si="67"/>
        <v>4.6625251621378691E-2</v>
      </c>
      <c r="X273" s="44">
        <f t="shared" si="68"/>
        <v>1.5235222709842693E-2</v>
      </c>
      <c r="Z273" s="43">
        <f t="shared" si="69"/>
        <v>0.16095763220950055</v>
      </c>
      <c r="AA273" s="43">
        <f t="shared" si="70"/>
        <v>2.5907359366488848E-2</v>
      </c>
      <c r="AB273" s="44">
        <f t="shared" si="71"/>
        <v>1.1356638129506847E-2</v>
      </c>
    </row>
    <row r="274" spans="1:28" x14ac:dyDescent="0.3">
      <c r="A274" s="40">
        <v>32356</v>
      </c>
      <c r="B274" s="41">
        <v>14.176</v>
      </c>
      <c r="C274" s="36"/>
      <c r="D274" s="37">
        <v>13.949248137316699</v>
      </c>
      <c r="E274" s="37">
        <v>13.892034048745201</v>
      </c>
      <c r="F274" s="37">
        <v>13.9342240751305</v>
      </c>
      <c r="G274" s="37">
        <v>13.968346018681</v>
      </c>
      <c r="H274" s="37">
        <v>14.012283177339899</v>
      </c>
      <c r="J274" s="43">
        <f t="shared" si="72"/>
        <v>0.22675186268330094</v>
      </c>
      <c r="K274" s="43">
        <f t="shared" si="60"/>
        <v>5.1416407230346566E-2</v>
      </c>
      <c r="L274" s="44">
        <f t="shared" si="61"/>
        <v>1.599547564075204E-2</v>
      </c>
      <c r="N274" s="43">
        <f t="shared" si="62"/>
        <v>0.28396595125479962</v>
      </c>
      <c r="O274" s="43">
        <f t="shared" si="63"/>
        <v>8.0636661472043236E-2</v>
      </c>
      <c r="P274" s="44">
        <f t="shared" si="73"/>
        <v>2.0031458186709906E-2</v>
      </c>
      <c r="R274" s="43">
        <f t="shared" si="64"/>
        <v>0.24177592486950061</v>
      </c>
      <c r="S274" s="43">
        <f t="shared" si="65"/>
        <v>5.8455597846502408E-2</v>
      </c>
      <c r="T274" s="44">
        <f t="shared" si="74"/>
        <v>1.7055299440568609E-2</v>
      </c>
      <c r="V274" s="43">
        <f t="shared" si="66"/>
        <v>0.20765398131899993</v>
      </c>
      <c r="W274" s="43">
        <f t="shared" si="67"/>
        <v>4.3120175957631568E-2</v>
      </c>
      <c r="X274" s="44">
        <f t="shared" si="68"/>
        <v>1.4648277463247737E-2</v>
      </c>
      <c r="Z274" s="43">
        <f t="shared" si="69"/>
        <v>0.1637168226601009</v>
      </c>
      <c r="AA274" s="43">
        <f t="shared" si="70"/>
        <v>2.6803198021918929E-2</v>
      </c>
      <c r="AB274" s="44">
        <f t="shared" si="71"/>
        <v>1.1548872930311859E-2</v>
      </c>
    </row>
    <row r="275" spans="1:28" x14ac:dyDescent="0.3">
      <c r="A275" s="34">
        <v>32387</v>
      </c>
      <c r="B275" s="41">
        <v>14.183</v>
      </c>
      <c r="C275" s="36"/>
      <c r="D275" s="37">
        <v>13.9427516497302</v>
      </c>
      <c r="E275" s="37">
        <v>13.892034048745201</v>
      </c>
      <c r="F275" s="37">
        <v>13.9243400053644</v>
      </c>
      <c r="G275" s="37">
        <v>13.960009732769199</v>
      </c>
      <c r="H275" s="37">
        <v>14.0125239868894</v>
      </c>
      <c r="J275" s="43">
        <f t="shared" si="72"/>
        <v>0.24024835026980007</v>
      </c>
      <c r="K275" s="43">
        <f t="shared" si="60"/>
        <v>5.7719269807360543E-2</v>
      </c>
      <c r="L275" s="44">
        <f t="shared" si="61"/>
        <v>1.6939177202975397E-2</v>
      </c>
      <c r="N275" s="43">
        <f t="shared" si="62"/>
        <v>0.29096595125479929</v>
      </c>
      <c r="O275" s="43">
        <f t="shared" si="63"/>
        <v>8.4661184789610239E-2</v>
      </c>
      <c r="P275" s="44">
        <f t="shared" si="73"/>
        <v>2.0515120302813179E-2</v>
      </c>
      <c r="R275" s="43">
        <f t="shared" si="64"/>
        <v>0.2586599946356003</v>
      </c>
      <c r="S275" s="43">
        <f t="shared" si="65"/>
        <v>6.6904992824888779E-2</v>
      </c>
      <c r="T275" s="44">
        <f t="shared" si="74"/>
        <v>1.8237325998420664E-2</v>
      </c>
      <c r="V275" s="43">
        <f t="shared" si="66"/>
        <v>0.2229902672308004</v>
      </c>
      <c r="W275" s="43">
        <f t="shared" si="67"/>
        <v>4.9724659279663776E-2</v>
      </c>
      <c r="X275" s="44">
        <f t="shared" si="68"/>
        <v>1.5722362492476938E-2</v>
      </c>
      <c r="Z275" s="43">
        <f t="shared" si="69"/>
        <v>0.17047601311059957</v>
      </c>
      <c r="AA275" s="43">
        <f t="shared" si="70"/>
        <v>2.9062071046085314E-2</v>
      </c>
      <c r="AB275" s="44">
        <f t="shared" si="71"/>
        <v>1.2019742868969863E-2</v>
      </c>
    </row>
    <row r="276" spans="1:28" x14ac:dyDescent="0.3">
      <c r="A276" s="40">
        <v>32417</v>
      </c>
      <c r="B276" s="41">
        <v>14.138999999999999</v>
      </c>
      <c r="C276" s="36"/>
      <c r="D276" s="37">
        <v>13.9311644213438</v>
      </c>
      <c r="E276" s="37">
        <v>13.892034048745201</v>
      </c>
      <c r="F276" s="37">
        <v>13.9191112913692</v>
      </c>
      <c r="G276" s="37">
        <v>13.953277885536799</v>
      </c>
      <c r="H276" s="37">
        <v>14.0127647964385</v>
      </c>
      <c r="J276" s="43">
        <f t="shared" si="72"/>
        <v>0.20783557865619962</v>
      </c>
      <c r="K276" s="43">
        <f t="shared" si="60"/>
        <v>4.319562775535734E-2</v>
      </c>
      <c r="L276" s="44">
        <f t="shared" si="61"/>
        <v>1.4699453897460897E-2</v>
      </c>
      <c r="N276" s="43">
        <f t="shared" si="62"/>
        <v>0.24696595125479881</v>
      </c>
      <c r="O276" s="43">
        <f t="shared" si="63"/>
        <v>6.0992181079187663E-2</v>
      </c>
      <c r="P276" s="44">
        <f t="shared" si="73"/>
        <v>1.7467002705622663E-2</v>
      </c>
      <c r="R276" s="43">
        <f t="shared" si="64"/>
        <v>0.21988870863079946</v>
      </c>
      <c r="S276" s="43">
        <f t="shared" si="65"/>
        <v>4.8351044183320618E-2</v>
      </c>
      <c r="T276" s="44">
        <f t="shared" si="74"/>
        <v>1.5551927903727241E-2</v>
      </c>
      <c r="V276" s="43">
        <f t="shared" si="66"/>
        <v>0.18572211446319997</v>
      </c>
      <c r="W276" s="43">
        <f t="shared" si="67"/>
        <v>3.4492703800681951E-2</v>
      </c>
      <c r="X276" s="44">
        <f t="shared" si="68"/>
        <v>1.3135449074418274E-2</v>
      </c>
      <c r="Z276" s="43">
        <f t="shared" si="69"/>
        <v>0.12623520356149953</v>
      </c>
      <c r="AA276" s="43">
        <f t="shared" si="70"/>
        <v>1.5935326618213223E-2</v>
      </c>
      <c r="AB276" s="44">
        <f t="shared" si="71"/>
        <v>8.9281564156941471E-3</v>
      </c>
    </row>
    <row r="277" spans="1:28" x14ac:dyDescent="0.3">
      <c r="A277" s="34">
        <v>32448</v>
      </c>
      <c r="B277" s="41">
        <v>14.026999999999999</v>
      </c>
      <c r="C277" s="36"/>
      <c r="D277" s="37">
        <v>13.882116841937</v>
      </c>
      <c r="E277" s="37">
        <v>13.892034048745201</v>
      </c>
      <c r="F277" s="37">
        <v>13.875697414005501</v>
      </c>
      <c r="G277" s="37">
        <v>13.906842635302</v>
      </c>
      <c r="H277" s="37">
        <v>14.0130056059879</v>
      </c>
      <c r="J277" s="43">
        <f t="shared" si="72"/>
        <v>0.14488315806299923</v>
      </c>
      <c r="K277" s="43">
        <f t="shared" si="60"/>
        <v>2.0991129490308017E-2</v>
      </c>
      <c r="L277" s="44">
        <f t="shared" si="61"/>
        <v>1.0328877027375722E-2</v>
      </c>
      <c r="N277" s="43">
        <f t="shared" si="62"/>
        <v>0.13496595125479871</v>
      </c>
      <c r="O277" s="43">
        <f t="shared" si="63"/>
        <v>1.8215807998112701E-2</v>
      </c>
      <c r="P277" s="44">
        <f t="shared" si="73"/>
        <v>9.6218686287016988E-3</v>
      </c>
      <c r="R277" s="43">
        <f t="shared" si="64"/>
        <v>0.15130258599449853</v>
      </c>
      <c r="S277" s="43">
        <f t="shared" si="65"/>
        <v>2.2892472528622622E-2</v>
      </c>
      <c r="T277" s="44">
        <f t="shared" si="74"/>
        <v>1.0786524987131856E-2</v>
      </c>
      <c r="V277" s="43">
        <f t="shared" si="66"/>
        <v>0.12015736469799876</v>
      </c>
      <c r="W277" s="43">
        <f t="shared" si="67"/>
        <v>1.4437792291167878E-2</v>
      </c>
      <c r="X277" s="44">
        <f t="shared" si="68"/>
        <v>8.5661484777927403E-3</v>
      </c>
      <c r="Z277" s="43">
        <f t="shared" si="69"/>
        <v>1.3994394012099676E-2</v>
      </c>
      <c r="AA277" s="43">
        <f t="shared" si="70"/>
        <v>1.9584306376589126E-4</v>
      </c>
      <c r="AB277" s="44">
        <f t="shared" si="71"/>
        <v>9.9767548385967602E-4</v>
      </c>
    </row>
    <row r="278" spans="1:28" x14ac:dyDescent="0.3">
      <c r="A278" s="40">
        <v>32478</v>
      </c>
      <c r="B278" s="41">
        <v>14.146000000000001</v>
      </c>
      <c r="C278" s="36"/>
      <c r="D278" s="37">
        <v>13.8759323371275</v>
      </c>
      <c r="E278" s="37">
        <v>13.892034048745201</v>
      </c>
      <c r="F278" s="37">
        <v>13.877526607027001</v>
      </c>
      <c r="G278" s="37">
        <v>13.893490625928001</v>
      </c>
      <c r="H278" s="37">
        <v>14.0132464155372</v>
      </c>
      <c r="J278" s="43">
        <f t="shared" si="72"/>
        <v>0.27006766287250095</v>
      </c>
      <c r="K278" s="43">
        <f t="shared" si="60"/>
        <v>7.2936542529414825E-2</v>
      </c>
      <c r="L278" s="44">
        <f t="shared" si="61"/>
        <v>1.9091450789799302E-2</v>
      </c>
      <c r="N278" s="43">
        <f t="shared" si="62"/>
        <v>0.25396595125480026</v>
      </c>
      <c r="O278" s="43">
        <f t="shared" si="63"/>
        <v>6.4498704396755577E-2</v>
      </c>
      <c r="P278" s="44">
        <f t="shared" si="73"/>
        <v>1.7953198872812121E-2</v>
      </c>
      <c r="R278" s="43">
        <f t="shared" si="64"/>
        <v>0.2684733929730001</v>
      </c>
      <c r="S278" s="43">
        <f t="shared" si="65"/>
        <v>7.2077962734434939E-2</v>
      </c>
      <c r="T278" s="44">
        <f t="shared" si="74"/>
        <v>1.8978749679980214E-2</v>
      </c>
      <c r="V278" s="43">
        <f t="shared" si="66"/>
        <v>0.25250937407199991</v>
      </c>
      <c r="W278" s="43">
        <f t="shared" si="67"/>
        <v>6.3760983994233189E-2</v>
      </c>
      <c r="X278" s="44">
        <f t="shared" si="68"/>
        <v>1.7850231448607375E-2</v>
      </c>
      <c r="Z278" s="43">
        <f t="shared" si="69"/>
        <v>0.13275358446280094</v>
      </c>
      <c r="AA278" s="43">
        <f t="shared" si="70"/>
        <v>1.7623514187722025E-2</v>
      </c>
      <c r="AB278" s="44">
        <f t="shared" si="71"/>
        <v>9.3845316317546258E-3</v>
      </c>
    </row>
    <row r="279" spans="1:28" x14ac:dyDescent="0.3">
      <c r="A279" s="34">
        <v>32509</v>
      </c>
      <c r="B279" s="41">
        <v>14.012</v>
      </c>
      <c r="C279" s="36"/>
      <c r="D279" s="37">
        <v>13.910339666753099</v>
      </c>
      <c r="E279" s="37">
        <v>13.892034048745201</v>
      </c>
      <c r="F279" s="37">
        <v>13.9049936116254</v>
      </c>
      <c r="G279" s="37">
        <v>13.9408258575872</v>
      </c>
      <c r="H279" s="37">
        <v>14.013487225087401</v>
      </c>
      <c r="J279" s="43">
        <f t="shared" si="72"/>
        <v>0.10166033324690105</v>
      </c>
      <c r="K279" s="43">
        <f t="shared" si="60"/>
        <v>1.0334823355870975E-2</v>
      </c>
      <c r="L279" s="44">
        <f t="shared" si="61"/>
        <v>7.2552336031188299E-3</v>
      </c>
      <c r="N279" s="43">
        <f t="shared" si="62"/>
        <v>0.11996595125479992</v>
      </c>
      <c r="O279" s="43">
        <f t="shared" si="63"/>
        <v>1.4391829460469029E-2</v>
      </c>
      <c r="P279" s="44">
        <f t="shared" si="73"/>
        <v>8.5616579542392175E-3</v>
      </c>
      <c r="R279" s="43">
        <f t="shared" si="64"/>
        <v>0.10700638837460019</v>
      </c>
      <c r="S279" s="43">
        <f t="shared" si="65"/>
        <v>1.145036715297577E-2</v>
      </c>
      <c r="T279" s="44">
        <f t="shared" si="74"/>
        <v>7.6367676544818863E-3</v>
      </c>
      <c r="V279" s="43">
        <f t="shared" si="66"/>
        <v>7.1174142412800734E-2</v>
      </c>
      <c r="W279" s="43">
        <f t="shared" si="67"/>
        <v>5.0657585481976401E-3</v>
      </c>
      <c r="X279" s="44">
        <f t="shared" si="68"/>
        <v>5.0795134465315963E-3</v>
      </c>
      <c r="Z279" s="43">
        <f t="shared" si="69"/>
        <v>1.4872250874002901E-3</v>
      </c>
      <c r="AA279" s="43">
        <f t="shared" si="70"/>
        <v>2.2118384605928006E-6</v>
      </c>
      <c r="AB279" s="44">
        <f t="shared" si="71"/>
        <v>1.0613938676850486E-4</v>
      </c>
    </row>
    <row r="280" spans="1:28" x14ac:dyDescent="0.3">
      <c r="A280" s="40">
        <v>32540</v>
      </c>
      <c r="B280" s="41">
        <v>14.148999999999999</v>
      </c>
      <c r="C280" s="36"/>
      <c r="D280" s="37">
        <v>13.880848264137899</v>
      </c>
      <c r="E280" s="37">
        <v>13.892034048745201</v>
      </c>
      <c r="F280" s="37">
        <v>13.8810014602059</v>
      </c>
      <c r="G280" s="37">
        <v>13.9171394600315</v>
      </c>
      <c r="H280" s="37">
        <v>14.013728034636999</v>
      </c>
      <c r="J280" s="43">
        <f t="shared" si="72"/>
        <v>0.26815173586209973</v>
      </c>
      <c r="K280" s="43">
        <f t="shared" si="60"/>
        <v>7.1905353445857301E-2</v>
      </c>
      <c r="L280" s="44">
        <f t="shared" si="61"/>
        <v>1.8951992074499945E-2</v>
      </c>
      <c r="N280" s="43">
        <f t="shared" si="62"/>
        <v>0.2569659512547986</v>
      </c>
      <c r="O280" s="43">
        <f t="shared" si="63"/>
        <v>6.6031500104283533E-2</v>
      </c>
      <c r="P280" s="44">
        <f t="shared" si="73"/>
        <v>1.8161421390543404E-2</v>
      </c>
      <c r="R280" s="43">
        <f t="shared" si="64"/>
        <v>0.2679985397940996</v>
      </c>
      <c r="S280" s="43">
        <f t="shared" si="65"/>
        <v>7.1823217331769593E-2</v>
      </c>
      <c r="T280" s="44">
        <f t="shared" si="74"/>
        <v>1.8941164732072909E-2</v>
      </c>
      <c r="V280" s="43">
        <f t="shared" si="66"/>
        <v>0.23186053996849942</v>
      </c>
      <c r="W280" s="43">
        <f t="shared" si="67"/>
        <v>5.3759309994484118E-2</v>
      </c>
      <c r="X280" s="44">
        <f t="shared" si="68"/>
        <v>1.6387061980952678E-2</v>
      </c>
      <c r="Z280" s="43">
        <f t="shared" si="69"/>
        <v>0.13527196536299968</v>
      </c>
      <c r="AA280" s="43">
        <f t="shared" si="70"/>
        <v>1.8298504613168586E-2</v>
      </c>
      <c r="AB280" s="44">
        <f t="shared" si="71"/>
        <v>9.5605318653614879E-3</v>
      </c>
    </row>
    <row r="281" spans="1:28" x14ac:dyDescent="0.3">
      <c r="A281" s="34">
        <v>32568</v>
      </c>
      <c r="B281" s="41">
        <v>14.135999999999999</v>
      </c>
      <c r="C281" s="36"/>
      <c r="D281" s="37">
        <v>13.832455329951401</v>
      </c>
      <c r="E281" s="37">
        <v>13.892034048745201</v>
      </c>
      <c r="F281" s="37">
        <v>13.8231665692609</v>
      </c>
      <c r="G281" s="37">
        <v>13.866763011734101</v>
      </c>
      <c r="H281" s="37">
        <v>14.013968844186801</v>
      </c>
      <c r="J281" s="43">
        <f t="shared" si="72"/>
        <v>0.30354467004859842</v>
      </c>
      <c r="K281" s="43">
        <f t="shared" si="60"/>
        <v>9.2139366714912477E-2</v>
      </c>
      <c r="L281" s="44">
        <f t="shared" si="61"/>
        <v>2.1473165679725414E-2</v>
      </c>
      <c r="N281" s="43">
        <f t="shared" si="62"/>
        <v>0.2439659512547987</v>
      </c>
      <c r="O281" s="43">
        <f t="shared" si="63"/>
        <v>5.9519385371658816E-2</v>
      </c>
      <c r="P281" s="44">
        <f t="shared" si="73"/>
        <v>1.7258485516044052E-2</v>
      </c>
      <c r="R281" s="43">
        <f t="shared" si="64"/>
        <v>0.31283343073909897</v>
      </c>
      <c r="S281" s="43">
        <f t="shared" si="65"/>
        <v>9.7864755387994634E-2</v>
      </c>
      <c r="T281" s="44">
        <f t="shared" si="74"/>
        <v>2.2130265332420698E-2</v>
      </c>
      <c r="V281" s="43">
        <f t="shared" si="66"/>
        <v>0.2692369882658987</v>
      </c>
      <c r="W281" s="43">
        <f t="shared" si="67"/>
        <v>7.2488555850491673E-2</v>
      </c>
      <c r="X281" s="44">
        <f t="shared" si="68"/>
        <v>1.9046193284231658E-2</v>
      </c>
      <c r="Z281" s="43">
        <f t="shared" si="69"/>
        <v>0.12203115581319857</v>
      </c>
      <c r="AA281" s="43">
        <f t="shared" si="70"/>
        <v>1.4891602989105147E-2</v>
      </c>
      <c r="AB281" s="44">
        <f t="shared" si="71"/>
        <v>8.6326510903507771E-3</v>
      </c>
    </row>
    <row r="282" spans="1:28" x14ac:dyDescent="0.3">
      <c r="A282" s="40">
        <v>32599</v>
      </c>
      <c r="B282" s="41">
        <v>14.081</v>
      </c>
      <c r="C282" s="36"/>
      <c r="D282" s="37">
        <v>13.889572060200299</v>
      </c>
      <c r="E282" s="37">
        <v>13.892034048745201</v>
      </c>
      <c r="F282" s="37">
        <v>13.8708307685998</v>
      </c>
      <c r="G282" s="37">
        <v>13.901575141851801</v>
      </c>
      <c r="H282" s="37">
        <v>14.0142096537363</v>
      </c>
      <c r="J282" s="43">
        <f t="shared" si="72"/>
        <v>0.1914279397997003</v>
      </c>
      <c r="K282" s="43">
        <f t="shared" si="60"/>
        <v>3.664465613595768E-2</v>
      </c>
      <c r="L282" s="44">
        <f t="shared" si="61"/>
        <v>1.3594768823215702E-2</v>
      </c>
      <c r="N282" s="43">
        <f t="shared" si="62"/>
        <v>0.18896595125479898</v>
      </c>
      <c r="O282" s="43">
        <f t="shared" si="63"/>
        <v>3.5708130733631063E-2</v>
      </c>
      <c r="P282" s="44">
        <f t="shared" si="73"/>
        <v>1.3419924100191676E-2</v>
      </c>
      <c r="R282" s="43">
        <f t="shared" si="64"/>
        <v>0.21016923140019905</v>
      </c>
      <c r="S282" s="43">
        <f t="shared" si="65"/>
        <v>4.4171105827350413E-2</v>
      </c>
      <c r="T282" s="44">
        <f t="shared" si="74"/>
        <v>1.4925731936666364E-2</v>
      </c>
      <c r="V282" s="43">
        <f t="shared" si="66"/>
        <v>0.17942485814819875</v>
      </c>
      <c r="W282" s="43">
        <f t="shared" si="67"/>
        <v>3.2193279721501246E-2</v>
      </c>
      <c r="X282" s="44">
        <f t="shared" si="68"/>
        <v>1.2742337770626997E-2</v>
      </c>
      <c r="Z282" s="43">
        <f t="shared" si="69"/>
        <v>6.6790346263699618E-2</v>
      </c>
      <c r="AA282" s="43">
        <f t="shared" si="70"/>
        <v>4.4609503540248936E-3</v>
      </c>
      <c r="AB282" s="44">
        <f t="shared" si="71"/>
        <v>4.7432956653433436E-3</v>
      </c>
    </row>
    <row r="283" spans="1:28" x14ac:dyDescent="0.3">
      <c r="A283" s="34">
        <v>32629</v>
      </c>
      <c r="B283" s="41">
        <v>14.079000000000001</v>
      </c>
      <c r="C283" s="36"/>
      <c r="D283" s="37">
        <v>13.892580754302299</v>
      </c>
      <c r="E283" s="37">
        <v>13.892034048745201</v>
      </c>
      <c r="F283" s="37">
        <v>13.8740612060722</v>
      </c>
      <c r="G283" s="37">
        <v>13.9313372681038</v>
      </c>
      <c r="H283" s="37">
        <v>14.0144504632859</v>
      </c>
      <c r="J283" s="43">
        <f t="shared" si="72"/>
        <v>0.18641924569770119</v>
      </c>
      <c r="K283" s="43">
        <f t="shared" si="60"/>
        <v>3.475213516649988E-2</v>
      </c>
      <c r="L283" s="44">
        <f t="shared" si="61"/>
        <v>1.3240943653505304E-2</v>
      </c>
      <c r="N283" s="43">
        <f t="shared" si="62"/>
        <v>0.18696595125480009</v>
      </c>
      <c r="O283" s="43">
        <f t="shared" si="63"/>
        <v>3.4956266928612284E-2</v>
      </c>
      <c r="P283" s="44">
        <f t="shared" si="73"/>
        <v>1.3279774931088862E-2</v>
      </c>
      <c r="R283" s="43">
        <f t="shared" si="64"/>
        <v>0.20493879392780023</v>
      </c>
      <c r="S283" s="43">
        <f t="shared" si="65"/>
        <v>4.1999909256581369E-2</v>
      </c>
      <c r="T283" s="44">
        <f t="shared" si="74"/>
        <v>1.4556345900120763E-2</v>
      </c>
      <c r="V283" s="43">
        <f t="shared" si="66"/>
        <v>0.14766273189620094</v>
      </c>
      <c r="W283" s="43">
        <f t="shared" si="67"/>
        <v>2.1804282391049319E-2</v>
      </c>
      <c r="X283" s="44">
        <f t="shared" si="68"/>
        <v>1.0488154833170036E-2</v>
      </c>
      <c r="Z283" s="43">
        <f t="shared" si="69"/>
        <v>6.4549536714100242E-2</v>
      </c>
      <c r="AA283" s="43">
        <f t="shared" si="70"/>
        <v>4.1666426900049749E-3</v>
      </c>
      <c r="AB283" s="44">
        <f t="shared" si="71"/>
        <v>4.5848097673201393E-3</v>
      </c>
    </row>
    <row r="284" spans="1:28" x14ac:dyDescent="0.3">
      <c r="A284" s="40">
        <v>32660</v>
      </c>
      <c r="B284" s="41">
        <v>14.074</v>
      </c>
      <c r="C284" s="36"/>
      <c r="D284" s="37">
        <v>13.916804998166601</v>
      </c>
      <c r="E284" s="37">
        <v>13.892034048745201</v>
      </c>
      <c r="F284" s="37">
        <v>13.9070189602614</v>
      </c>
      <c r="G284" s="37">
        <v>13.9290205620007</v>
      </c>
      <c r="H284" s="37">
        <v>14.0146912728364</v>
      </c>
      <c r="J284" s="43">
        <f t="shared" si="72"/>
        <v>0.15719500183339896</v>
      </c>
      <c r="K284" s="43">
        <f t="shared" si="60"/>
        <v>2.4710268601402303E-2</v>
      </c>
      <c r="L284" s="44">
        <f t="shared" si="61"/>
        <v>1.1169177336464329E-2</v>
      </c>
      <c r="N284" s="43">
        <f t="shared" si="62"/>
        <v>0.18196595125479931</v>
      </c>
      <c r="O284" s="43">
        <f t="shared" si="63"/>
        <v>3.3111607416063997E-2</v>
      </c>
      <c r="P284" s="44">
        <f t="shared" si="73"/>
        <v>1.2929227742987019E-2</v>
      </c>
      <c r="R284" s="43">
        <f t="shared" si="64"/>
        <v>0.16698103973859979</v>
      </c>
      <c r="S284" s="43">
        <f t="shared" si="65"/>
        <v>2.7882667632183843E-2</v>
      </c>
      <c r="T284" s="44">
        <f t="shared" si="74"/>
        <v>1.18645047419781E-2</v>
      </c>
      <c r="V284" s="43">
        <f t="shared" si="66"/>
        <v>0.14497943799930013</v>
      </c>
      <c r="W284" s="43">
        <f t="shared" si="67"/>
        <v>2.1019037442592911E-2</v>
      </c>
      <c r="X284" s="44">
        <f t="shared" si="68"/>
        <v>1.0301224811659808E-2</v>
      </c>
      <c r="Z284" s="43">
        <f t="shared" si="69"/>
        <v>5.9308727163600139E-2</v>
      </c>
      <c r="AA284" s="43">
        <f t="shared" si="70"/>
        <v>3.517525117766361E-3</v>
      </c>
      <c r="AB284" s="44">
        <f t="shared" si="71"/>
        <v>4.2140633198522199E-3</v>
      </c>
    </row>
    <row r="285" spans="1:28" x14ac:dyDescent="0.3">
      <c r="A285" s="34">
        <v>32690</v>
      </c>
      <c r="B285" s="41">
        <v>14.156000000000001</v>
      </c>
      <c r="C285" s="36"/>
      <c r="D285" s="37">
        <v>13.9342777026297</v>
      </c>
      <c r="E285" s="37">
        <v>13.892034048745201</v>
      </c>
      <c r="F285" s="37">
        <v>13.9277494118075</v>
      </c>
      <c r="G285" s="37">
        <v>13.9570711885334</v>
      </c>
      <c r="H285" s="37">
        <v>14.014932082385901</v>
      </c>
      <c r="J285" s="43">
        <f t="shared" si="72"/>
        <v>0.22172229737030058</v>
      </c>
      <c r="K285" s="43">
        <f t="shared" si="60"/>
        <v>4.9160777151164001E-2</v>
      </c>
      <c r="L285" s="44">
        <f t="shared" si="61"/>
        <v>1.5662778847859604E-2</v>
      </c>
      <c r="N285" s="43">
        <f t="shared" si="62"/>
        <v>0.26396595125480005</v>
      </c>
      <c r="O285" s="43">
        <f t="shared" si="63"/>
        <v>6.9678023421851476E-2</v>
      </c>
      <c r="P285" s="44">
        <f t="shared" si="73"/>
        <v>1.8646930718762365E-2</v>
      </c>
      <c r="R285" s="43">
        <f t="shared" si="64"/>
        <v>0.2282505881925001</v>
      </c>
      <c r="S285" s="43">
        <f t="shared" si="65"/>
        <v>5.2098331010222265E-2</v>
      </c>
      <c r="T285" s="44">
        <f t="shared" si="74"/>
        <v>1.6123946608681838E-2</v>
      </c>
      <c r="V285" s="43">
        <f t="shared" si="66"/>
        <v>0.19892881146660102</v>
      </c>
      <c r="W285" s="43">
        <f t="shared" si="67"/>
        <v>3.9572672031514496E-2</v>
      </c>
      <c r="X285" s="44">
        <f t="shared" si="68"/>
        <v>1.4052614542709877E-2</v>
      </c>
      <c r="Z285" s="43">
        <f t="shared" si="69"/>
        <v>0.14106791761409987</v>
      </c>
      <c r="AA285" s="43">
        <f t="shared" si="70"/>
        <v>1.9900157379978467E-2</v>
      </c>
      <c r="AB285" s="44">
        <f t="shared" si="71"/>
        <v>9.9652385994701796E-3</v>
      </c>
    </row>
    <row r="286" spans="1:28" x14ac:dyDescent="0.3">
      <c r="A286" s="40">
        <v>32721</v>
      </c>
      <c r="B286" s="41">
        <v>14.177</v>
      </c>
      <c r="C286" s="36"/>
      <c r="D286" s="37">
        <v>13.949247787686801</v>
      </c>
      <c r="E286" s="37">
        <v>13.892034048745201</v>
      </c>
      <c r="F286" s="37">
        <v>13.934217071983801</v>
      </c>
      <c r="G286" s="37">
        <v>13.968346018681</v>
      </c>
      <c r="H286" s="37">
        <v>14.015172891935499</v>
      </c>
      <c r="J286" s="43">
        <f t="shared" si="72"/>
        <v>0.22775221231319875</v>
      </c>
      <c r="K286" s="43">
        <f t="shared" si="60"/>
        <v>5.1871070213556365E-2</v>
      </c>
      <c r="L286" s="44">
        <f t="shared" si="61"/>
        <v>1.6064908818029116E-2</v>
      </c>
      <c r="N286" s="43">
        <f t="shared" si="62"/>
        <v>0.28496595125479907</v>
      </c>
      <c r="O286" s="43">
        <f t="shared" si="63"/>
        <v>8.120559337455252E-2</v>
      </c>
      <c r="P286" s="44">
        <f t="shared" si="73"/>
        <v>2.0100582016985193E-2</v>
      </c>
      <c r="R286" s="43">
        <f t="shared" si="64"/>
        <v>0.24278292801619905</v>
      </c>
      <c r="S286" s="43">
        <f t="shared" si="65"/>
        <v>5.8943550136118891E-2</v>
      </c>
      <c r="T286" s="44">
        <f t="shared" si="74"/>
        <v>1.7125127178965863E-2</v>
      </c>
      <c r="V286" s="43">
        <f t="shared" si="66"/>
        <v>0.20865398131899937</v>
      </c>
      <c r="W286" s="43">
        <f t="shared" si="67"/>
        <v>4.3536483920269341E-2</v>
      </c>
      <c r="X286" s="44">
        <f t="shared" si="68"/>
        <v>1.4717781005783973E-2</v>
      </c>
      <c r="Z286" s="43">
        <f t="shared" si="69"/>
        <v>0.16182710806450018</v>
      </c>
      <c r="AA286" s="43">
        <f t="shared" si="70"/>
        <v>2.6188012904519418E-2</v>
      </c>
      <c r="AB286" s="44">
        <f t="shared" si="71"/>
        <v>1.1414763917930464E-2</v>
      </c>
    </row>
    <row r="287" spans="1:28" x14ac:dyDescent="0.3">
      <c r="A287" s="34">
        <v>32752</v>
      </c>
      <c r="B287" s="41">
        <v>14.141999999999999</v>
      </c>
      <c r="C287" s="36"/>
      <c r="D287" s="37">
        <v>13.942751307097399</v>
      </c>
      <c r="E287" s="37">
        <v>13.892034048745201</v>
      </c>
      <c r="F287" s="37">
        <v>13.9243331474981</v>
      </c>
      <c r="G287" s="37">
        <v>13.960009732769199</v>
      </c>
      <c r="H287" s="37">
        <v>14.015413701485</v>
      </c>
      <c r="J287" s="43">
        <f t="shared" si="72"/>
        <v>0.19924869290260006</v>
      </c>
      <c r="K287" s="43">
        <f t="shared" si="60"/>
        <v>3.9700041623394626E-2</v>
      </c>
      <c r="L287" s="44">
        <f t="shared" si="61"/>
        <v>1.4089145304949799E-2</v>
      </c>
      <c r="N287" s="43">
        <f t="shared" si="62"/>
        <v>0.24996595125479892</v>
      </c>
      <c r="O287" s="43">
        <f t="shared" si="63"/>
        <v>6.2482976786716514E-2</v>
      </c>
      <c r="P287" s="44">
        <f t="shared" si="73"/>
        <v>1.7675431428001622E-2</v>
      </c>
      <c r="R287" s="43">
        <f t="shared" si="64"/>
        <v>0.21766685250189965</v>
      </c>
      <c r="S287" s="43">
        <f t="shared" si="65"/>
        <v>4.7378858678083738E-2</v>
      </c>
      <c r="T287" s="44">
        <f t="shared" si="74"/>
        <v>1.5391518349731273E-2</v>
      </c>
      <c r="V287" s="43">
        <f t="shared" si="66"/>
        <v>0.18199026723080003</v>
      </c>
      <c r="W287" s="43">
        <f t="shared" si="67"/>
        <v>3.3120457366738007E-2</v>
      </c>
      <c r="X287" s="44">
        <f t="shared" si="68"/>
        <v>1.2868778619063784E-2</v>
      </c>
      <c r="Z287" s="43">
        <f t="shared" si="69"/>
        <v>0.12658629851499903</v>
      </c>
      <c r="AA287" s="43">
        <f t="shared" si="70"/>
        <v>1.6024090971728445E-2</v>
      </c>
      <c r="AB287" s="44">
        <f t="shared" si="71"/>
        <v>8.9510888498797216E-3</v>
      </c>
    </row>
    <row r="288" spans="1:28" x14ac:dyDescent="0.3">
      <c r="A288" s="40">
        <v>32782</v>
      </c>
      <c r="B288" s="41">
        <v>14.151</v>
      </c>
      <c r="C288" s="36"/>
      <c r="D288" s="37">
        <v>13.9311640855682</v>
      </c>
      <c r="E288" s="37">
        <v>13.892034048745201</v>
      </c>
      <c r="F288" s="37">
        <v>13.9191045735259</v>
      </c>
      <c r="G288" s="37">
        <v>13.953277885536799</v>
      </c>
      <c r="H288" s="37">
        <v>14.0156545110344</v>
      </c>
      <c r="J288" s="43">
        <f t="shared" si="72"/>
        <v>0.2198359144317994</v>
      </c>
      <c r="K288" s="43">
        <f t="shared" si="60"/>
        <v>4.8327829274065426E-2</v>
      </c>
      <c r="L288" s="44">
        <f t="shared" si="61"/>
        <v>1.5535009146477239E-2</v>
      </c>
      <c r="N288" s="43">
        <f t="shared" si="62"/>
        <v>0.25896595125479926</v>
      </c>
      <c r="O288" s="43">
        <f t="shared" si="63"/>
        <v>6.7063363909303064E-2</v>
      </c>
      <c r="P288" s="44">
        <f t="shared" si="73"/>
        <v>1.8300187354589732E-2</v>
      </c>
      <c r="R288" s="43">
        <f t="shared" si="64"/>
        <v>0.23189542647410022</v>
      </c>
      <c r="S288" s="43">
        <f t="shared" si="65"/>
        <v>5.3775488819604818E-2</v>
      </c>
      <c r="T288" s="44">
        <f t="shared" si="74"/>
        <v>1.6387211255324729E-2</v>
      </c>
      <c r="V288" s="43">
        <f t="shared" si="66"/>
        <v>0.19772211446320043</v>
      </c>
      <c r="W288" s="43">
        <f t="shared" si="67"/>
        <v>3.9094034547798931E-2</v>
      </c>
      <c r="X288" s="44">
        <f t="shared" si="68"/>
        <v>1.3972306866172032E-2</v>
      </c>
      <c r="Z288" s="43">
        <f t="shared" si="69"/>
        <v>0.13534548896559961</v>
      </c>
      <c r="AA288" s="43">
        <f t="shared" si="70"/>
        <v>1.8318401383337245E-2</v>
      </c>
      <c r="AB288" s="44">
        <f t="shared" si="71"/>
        <v>9.5643762960638552E-3</v>
      </c>
    </row>
    <row r="289" spans="1:28" x14ac:dyDescent="0.3">
      <c r="A289" s="34">
        <v>32813</v>
      </c>
      <c r="B289" s="41">
        <v>14.06</v>
      </c>
      <c r="C289" s="36"/>
      <c r="D289" s="37">
        <v>13.8821165128813</v>
      </c>
      <c r="E289" s="37">
        <v>13.892034048745201</v>
      </c>
      <c r="F289" s="37">
        <v>13.875690851387301</v>
      </c>
      <c r="G289" s="37">
        <v>13.906842635302</v>
      </c>
      <c r="H289" s="37">
        <v>14.015895320584001</v>
      </c>
      <c r="J289" s="43">
        <f t="shared" si="72"/>
        <v>0.1778834871187005</v>
      </c>
      <c r="K289" s="43">
        <f t="shared" si="60"/>
        <v>3.1642534989508884E-2</v>
      </c>
      <c r="L289" s="44">
        <f t="shared" si="61"/>
        <v>1.2651741615839296E-2</v>
      </c>
      <c r="N289" s="43">
        <f t="shared" si="62"/>
        <v>0.16796595125479996</v>
      </c>
      <c r="O289" s="43">
        <f t="shared" si="63"/>
        <v>2.8212560780929836E-2</v>
      </c>
      <c r="P289" s="44">
        <f t="shared" si="73"/>
        <v>1.194636922153627E-2</v>
      </c>
      <c r="R289" s="43">
        <f t="shared" si="64"/>
        <v>0.18430914861269976</v>
      </c>
      <c r="S289" s="43">
        <f t="shared" si="65"/>
        <v>3.3969862262338245E-2</v>
      </c>
      <c r="T289" s="44">
        <f t="shared" si="74"/>
        <v>1.3108758791799414E-2</v>
      </c>
      <c r="V289" s="43">
        <f t="shared" si="66"/>
        <v>0.15315736469800001</v>
      </c>
      <c r="W289" s="43">
        <f t="shared" si="67"/>
        <v>2.3457178361236179E-2</v>
      </c>
      <c r="X289" s="44">
        <f t="shared" si="68"/>
        <v>1.0893126934423897E-2</v>
      </c>
      <c r="Z289" s="43">
        <f t="shared" si="69"/>
        <v>4.4104679415999826E-2</v>
      </c>
      <c r="AA289" s="43">
        <f t="shared" si="70"/>
        <v>1.9452227463881188E-3</v>
      </c>
      <c r="AB289" s="44">
        <f t="shared" si="71"/>
        <v>3.1368904278804995E-3</v>
      </c>
    </row>
    <row r="290" spans="1:28" x14ac:dyDescent="0.3">
      <c r="A290" s="40">
        <v>32843</v>
      </c>
      <c r="B290" s="41">
        <v>14.201000000000001</v>
      </c>
      <c r="C290" s="36"/>
      <c r="D290" s="37">
        <v>13.8759320146573</v>
      </c>
      <c r="E290" s="37">
        <v>13.892034048745201</v>
      </c>
      <c r="F290" s="37">
        <v>13.877520175140701</v>
      </c>
      <c r="G290" s="37">
        <v>13.893490625928001</v>
      </c>
      <c r="H290" s="37">
        <v>14.0161361301335</v>
      </c>
      <c r="J290" s="43">
        <f t="shared" si="72"/>
        <v>0.32506798534270054</v>
      </c>
      <c r="K290" s="43">
        <f t="shared" si="60"/>
        <v>0.10566919509476218</v>
      </c>
      <c r="L290" s="44">
        <f t="shared" si="61"/>
        <v>2.2890499636835471E-2</v>
      </c>
      <c r="N290" s="43">
        <f t="shared" si="62"/>
        <v>0.30896595125479998</v>
      </c>
      <c r="O290" s="43">
        <f t="shared" si="63"/>
        <v>9.5459959034783437E-2</v>
      </c>
      <c r="P290" s="44">
        <f t="shared" si="73"/>
        <v>2.1756633424040557E-2</v>
      </c>
      <c r="R290" s="43">
        <f t="shared" si="64"/>
        <v>0.32347982485929982</v>
      </c>
      <c r="S290" s="43">
        <f t="shared" si="65"/>
        <v>0.10463919709100329</v>
      </c>
      <c r="T290" s="44">
        <f t="shared" si="74"/>
        <v>2.2778665224934852E-2</v>
      </c>
      <c r="V290" s="43">
        <f t="shared" si="66"/>
        <v>0.30750937407199963</v>
      </c>
      <c r="W290" s="43">
        <f t="shared" si="67"/>
        <v>9.4562015142152997E-2</v>
      </c>
      <c r="X290" s="44">
        <f t="shared" si="68"/>
        <v>2.1654064789240167E-2</v>
      </c>
      <c r="Z290" s="43">
        <f t="shared" si="69"/>
        <v>0.18486386986650061</v>
      </c>
      <c r="AA290" s="43">
        <f t="shared" si="70"/>
        <v>3.4174650382018473E-2</v>
      </c>
      <c r="AB290" s="44">
        <f t="shared" si="71"/>
        <v>1.3017665647947371E-2</v>
      </c>
    </row>
    <row r="291" spans="1:28" x14ac:dyDescent="0.3">
      <c r="A291" s="34">
        <v>32874</v>
      </c>
      <c r="B291" s="41">
        <v>14.217000000000001</v>
      </c>
      <c r="C291" s="36"/>
      <c r="D291" s="37">
        <v>13.910339350736599</v>
      </c>
      <c r="E291" s="37">
        <v>13.892034048745201</v>
      </c>
      <c r="F291" s="37">
        <v>13.9049872962227</v>
      </c>
      <c r="G291" s="37">
        <v>13.9408258575872</v>
      </c>
      <c r="H291" s="37">
        <v>14.016376939683299</v>
      </c>
      <c r="J291" s="43">
        <f t="shared" si="72"/>
        <v>0.3066606492634012</v>
      </c>
      <c r="K291" s="43">
        <f t="shared" si="60"/>
        <v>9.4040753806650765E-2</v>
      </c>
      <c r="L291" s="44">
        <f t="shared" si="61"/>
        <v>2.1569997134655777E-2</v>
      </c>
      <c r="N291" s="43">
        <f t="shared" si="62"/>
        <v>0.32496595125479999</v>
      </c>
      <c r="O291" s="43">
        <f t="shared" si="63"/>
        <v>0.10560286947493704</v>
      </c>
      <c r="P291" s="44">
        <f t="shared" si="73"/>
        <v>2.2857561458451147E-2</v>
      </c>
      <c r="R291" s="43">
        <f t="shared" si="64"/>
        <v>0.31201270377730062</v>
      </c>
      <c r="S291" s="43">
        <f t="shared" si="65"/>
        <v>9.7351927318421544E-2</v>
      </c>
      <c r="T291" s="44">
        <f t="shared" si="74"/>
        <v>2.1946451697073967E-2</v>
      </c>
      <c r="V291" s="43">
        <f t="shared" si="66"/>
        <v>0.2761741424128008</v>
      </c>
      <c r="W291" s="43">
        <f t="shared" si="67"/>
        <v>7.6272156937445976E-2</v>
      </c>
      <c r="X291" s="44">
        <f t="shared" si="68"/>
        <v>1.9425627235900737E-2</v>
      </c>
      <c r="Z291" s="43">
        <f t="shared" si="69"/>
        <v>0.20062306031670119</v>
      </c>
      <c r="AA291" s="43">
        <f t="shared" si="70"/>
        <v>4.0249612330838722E-2</v>
      </c>
      <c r="AB291" s="44">
        <f t="shared" si="71"/>
        <v>1.4111490491432874E-2</v>
      </c>
    </row>
    <row r="292" spans="1:28" x14ac:dyDescent="0.3">
      <c r="A292" s="40">
        <v>32905</v>
      </c>
      <c r="B292" s="41">
        <v>14.307</v>
      </c>
      <c r="C292" s="36"/>
      <c r="D292" s="37">
        <v>13.880847954445899</v>
      </c>
      <c r="E292" s="37">
        <v>13.892034048745201</v>
      </c>
      <c r="F292" s="37">
        <v>13.880995282104699</v>
      </c>
      <c r="G292" s="37">
        <v>13.9171394600315</v>
      </c>
      <c r="H292" s="37">
        <v>14.0166177492328</v>
      </c>
      <c r="J292" s="43">
        <f t="shared" si="72"/>
        <v>0.42615204555410102</v>
      </c>
      <c r="K292" s="43">
        <f t="shared" si="60"/>
        <v>0.18160556592994459</v>
      </c>
      <c r="L292" s="44">
        <f t="shared" si="61"/>
        <v>2.9786261658915288E-2</v>
      </c>
      <c r="N292" s="43">
        <f t="shared" si="62"/>
        <v>0.41496595125479985</v>
      </c>
      <c r="O292" s="43">
        <f t="shared" si="63"/>
        <v>0.17219674070080093</v>
      </c>
      <c r="P292" s="44">
        <f t="shared" si="73"/>
        <v>2.9004400031788623E-2</v>
      </c>
      <c r="R292" s="43">
        <f t="shared" si="64"/>
        <v>0.42600471789530125</v>
      </c>
      <c r="S292" s="43">
        <f t="shared" si="65"/>
        <v>0.18148001966905519</v>
      </c>
      <c r="T292" s="44">
        <f t="shared" si="74"/>
        <v>2.977596406621243E-2</v>
      </c>
      <c r="V292" s="43">
        <f t="shared" si="66"/>
        <v>0.38986053996850067</v>
      </c>
      <c r="W292" s="43">
        <f t="shared" si="67"/>
        <v>0.1519912406245309</v>
      </c>
      <c r="X292" s="44">
        <f t="shared" si="68"/>
        <v>2.7249635840392861E-2</v>
      </c>
      <c r="Z292" s="43">
        <f t="shared" si="69"/>
        <v>0.29038225076720003</v>
      </c>
      <c r="AA292" s="43">
        <f t="shared" si="70"/>
        <v>8.432185156062505E-2</v>
      </c>
      <c r="AB292" s="44">
        <f t="shared" si="71"/>
        <v>2.029651574524359E-2</v>
      </c>
    </row>
    <row r="293" spans="1:28" x14ac:dyDescent="0.3">
      <c r="A293" s="34">
        <v>32933</v>
      </c>
      <c r="B293" s="41">
        <v>14.561999999999999</v>
      </c>
      <c r="C293" s="36"/>
      <c r="D293" s="37">
        <v>13.832455026457399</v>
      </c>
      <c r="E293" s="37">
        <v>13.892034048745201</v>
      </c>
      <c r="F293" s="37">
        <v>13.8231605402549</v>
      </c>
      <c r="G293" s="37">
        <v>13.866763011734101</v>
      </c>
      <c r="H293" s="37">
        <v>14.0168585587825</v>
      </c>
      <c r="J293" s="43">
        <f t="shared" si="72"/>
        <v>0.72954497354260006</v>
      </c>
      <c r="K293" s="43">
        <f t="shared" si="60"/>
        <v>0.53223586842127302</v>
      </c>
      <c r="L293" s="44">
        <f t="shared" si="61"/>
        <v>5.009922905800028E-2</v>
      </c>
      <c r="N293" s="43">
        <f t="shared" si="62"/>
        <v>0.66996595125479885</v>
      </c>
      <c r="O293" s="43">
        <f t="shared" si="63"/>
        <v>0.4488543758407475</v>
      </c>
      <c r="P293" s="44">
        <f t="shared" si="73"/>
        <v>4.6007825247548338E-2</v>
      </c>
      <c r="R293" s="43">
        <f t="shared" si="64"/>
        <v>0.73883945974509935</v>
      </c>
      <c r="S293" s="43">
        <f t="shared" si="65"/>
        <v>0.5458837472764303</v>
      </c>
      <c r="T293" s="44">
        <f t="shared" si="74"/>
        <v>5.0737498952417207E-2</v>
      </c>
      <c r="V293" s="43">
        <f t="shared" si="66"/>
        <v>0.69523698826589886</v>
      </c>
      <c r="W293" s="43">
        <f t="shared" si="67"/>
        <v>0.48335446985303759</v>
      </c>
      <c r="X293" s="44">
        <f t="shared" si="68"/>
        <v>4.7743235013452748E-2</v>
      </c>
      <c r="Z293" s="43">
        <f t="shared" si="69"/>
        <v>0.54514144121749908</v>
      </c>
      <c r="AA293" s="43">
        <f t="shared" si="70"/>
        <v>0.29717919093269202</v>
      </c>
      <c r="AB293" s="44">
        <f t="shared" si="71"/>
        <v>3.7435890757965877E-2</v>
      </c>
    </row>
    <row r="294" spans="1:28" x14ac:dyDescent="0.3">
      <c r="A294" s="40">
        <v>32964</v>
      </c>
      <c r="B294" s="41">
        <v>14.366</v>
      </c>
      <c r="C294" s="36"/>
      <c r="D294" s="37">
        <v>13.8895717627802</v>
      </c>
      <c r="E294" s="37">
        <v>13.892034048745201</v>
      </c>
      <c r="F294" s="37">
        <v>13.8708248401026</v>
      </c>
      <c r="G294" s="37">
        <v>13.901575141851801</v>
      </c>
      <c r="H294" s="37">
        <v>14.017099368332101</v>
      </c>
      <c r="J294" s="43">
        <f t="shared" si="72"/>
        <v>0.47642823721979966</v>
      </c>
      <c r="K294" s="43">
        <f t="shared" si="60"/>
        <v>0.2269838652203657</v>
      </c>
      <c r="L294" s="44">
        <f t="shared" si="61"/>
        <v>3.316359718918277E-2</v>
      </c>
      <c r="N294" s="43">
        <f t="shared" si="62"/>
        <v>0.47396595125479912</v>
      </c>
      <c r="O294" s="43">
        <f t="shared" si="63"/>
        <v>0.22464372294886661</v>
      </c>
      <c r="P294" s="44">
        <f t="shared" si="73"/>
        <v>3.2992200421467291E-2</v>
      </c>
      <c r="R294" s="43">
        <f t="shared" si="64"/>
        <v>0.49517515989739991</v>
      </c>
      <c r="S294" s="43">
        <f t="shared" si="65"/>
        <v>0.24519843897941557</v>
      </c>
      <c r="T294" s="44">
        <f t="shared" si="74"/>
        <v>3.4468547953320335E-2</v>
      </c>
      <c r="V294" s="43">
        <f t="shared" si="66"/>
        <v>0.46442485814819889</v>
      </c>
      <c r="W294" s="43">
        <f t="shared" si="67"/>
        <v>0.21569044886597466</v>
      </c>
      <c r="X294" s="44">
        <f t="shared" si="68"/>
        <v>3.2328056393442772E-2</v>
      </c>
      <c r="Z294" s="43">
        <f t="shared" si="69"/>
        <v>0.34890063166789886</v>
      </c>
      <c r="AA294" s="43">
        <f t="shared" si="70"/>
        <v>0.12173165077825883</v>
      </c>
      <c r="AB294" s="44">
        <f t="shared" si="71"/>
        <v>2.4286553784484119E-2</v>
      </c>
    </row>
    <row r="295" spans="1:28" x14ac:dyDescent="0.3">
      <c r="A295" s="34">
        <v>32994</v>
      </c>
      <c r="B295" s="41">
        <v>14.278</v>
      </c>
      <c r="C295" s="36"/>
      <c r="D295" s="37">
        <v>13.892580462834401</v>
      </c>
      <c r="E295" s="37">
        <v>13.892034048745201</v>
      </c>
      <c r="F295" s="37">
        <v>13.874055395087799</v>
      </c>
      <c r="G295" s="37">
        <v>13.9313372681038</v>
      </c>
      <c r="H295" s="37">
        <v>14.0173401778817</v>
      </c>
      <c r="J295" s="43">
        <f t="shared" si="72"/>
        <v>0.38541953716559973</v>
      </c>
      <c r="K295" s="43">
        <f t="shared" si="60"/>
        <v>0.14854821962894513</v>
      </c>
      <c r="L295" s="44">
        <f t="shared" si="61"/>
        <v>2.6993944331531006E-2</v>
      </c>
      <c r="N295" s="43">
        <f t="shared" si="62"/>
        <v>0.38596595125479993</v>
      </c>
      <c r="O295" s="43">
        <f t="shared" si="63"/>
        <v>0.1489697155280226</v>
      </c>
      <c r="P295" s="44">
        <f t="shared" si="73"/>
        <v>2.7032213983387024E-2</v>
      </c>
      <c r="R295" s="43">
        <f t="shared" si="64"/>
        <v>0.4039446049122013</v>
      </c>
      <c r="S295" s="43">
        <f t="shared" si="65"/>
        <v>0.1631712438376744</v>
      </c>
      <c r="T295" s="44">
        <f t="shared" si="74"/>
        <v>2.8291399699691924E-2</v>
      </c>
      <c r="V295" s="43">
        <f t="shared" si="66"/>
        <v>0.34666273189620078</v>
      </c>
      <c r="W295" s="43">
        <f t="shared" si="67"/>
        <v>0.12017504968573718</v>
      </c>
      <c r="X295" s="44">
        <f t="shared" si="68"/>
        <v>2.427950216390256E-2</v>
      </c>
      <c r="Z295" s="43">
        <f t="shared" si="69"/>
        <v>0.26065982211830097</v>
      </c>
      <c r="AA295" s="43">
        <f t="shared" si="70"/>
        <v>6.7943542866744297E-2</v>
      </c>
      <c r="AB295" s="44">
        <f t="shared" si="71"/>
        <v>1.8256045813020098E-2</v>
      </c>
    </row>
    <row r="296" spans="1:28" x14ac:dyDescent="0.3">
      <c r="A296" s="40">
        <v>33025</v>
      </c>
      <c r="B296" s="41">
        <v>14.276999999999999</v>
      </c>
      <c r="C296" s="36"/>
      <c r="D296" s="37">
        <v>13.916804712532</v>
      </c>
      <c r="E296" s="37">
        <v>13.892034048745201</v>
      </c>
      <c r="F296" s="37">
        <v>13.9070132522594</v>
      </c>
      <c r="G296" s="37">
        <v>13.9290205620007</v>
      </c>
      <c r="H296" s="37">
        <v>14.017580987431501</v>
      </c>
      <c r="J296" s="43">
        <f t="shared" si="72"/>
        <v>0.36019528746799878</v>
      </c>
      <c r="K296" s="43">
        <f t="shared" si="60"/>
        <v>0.12974064511415428</v>
      </c>
      <c r="L296" s="44">
        <f t="shared" si="61"/>
        <v>2.522905984926797E-2</v>
      </c>
      <c r="N296" s="43">
        <f t="shared" si="62"/>
        <v>0.38496595125479871</v>
      </c>
      <c r="O296" s="43">
        <f t="shared" si="63"/>
        <v>0.14819878362551206</v>
      </c>
      <c r="P296" s="44">
        <f t="shared" si="73"/>
        <v>2.6964064667282954E-2</v>
      </c>
      <c r="R296" s="43">
        <f t="shared" si="64"/>
        <v>0.36998674774059914</v>
      </c>
      <c r="S296" s="43">
        <f t="shared" si="65"/>
        <v>0.13689019350366574</v>
      </c>
      <c r="T296" s="44">
        <f t="shared" si="74"/>
        <v>2.591488041889747E-2</v>
      </c>
      <c r="V296" s="43">
        <f t="shared" si="66"/>
        <v>0.34797943799929953</v>
      </c>
      <c r="W296" s="43">
        <f t="shared" si="67"/>
        <v>0.12108968927030835</v>
      </c>
      <c r="X296" s="44">
        <f t="shared" si="68"/>
        <v>2.4373428451306266E-2</v>
      </c>
      <c r="Z296" s="43">
        <f t="shared" si="69"/>
        <v>0.25941901256849853</v>
      </c>
      <c r="AA296" s="43">
        <f t="shared" si="70"/>
        <v>6.7298224082014801E-2</v>
      </c>
      <c r="AB296" s="44">
        <f t="shared" si="71"/>
        <v>1.8170414832842933E-2</v>
      </c>
    </row>
    <row r="297" spans="1:28" x14ac:dyDescent="0.3">
      <c r="A297" s="34">
        <v>33055</v>
      </c>
      <c r="B297" s="41">
        <v>14.231</v>
      </c>
      <c r="C297" s="36"/>
      <c r="D297" s="37">
        <v>13.934277422711499</v>
      </c>
      <c r="E297" s="37">
        <v>13.892034048745201</v>
      </c>
      <c r="F297" s="37">
        <v>13.9277438099123</v>
      </c>
      <c r="G297" s="37">
        <v>13.9570711885334</v>
      </c>
      <c r="H297" s="37">
        <v>14.017821796981099</v>
      </c>
      <c r="J297" s="43">
        <f t="shared" si="72"/>
        <v>0.29672257728850049</v>
      </c>
      <c r="K297" s="43">
        <f t="shared" si="60"/>
        <v>8.8044287872730151E-2</v>
      </c>
      <c r="L297" s="44">
        <f t="shared" si="61"/>
        <v>2.0850437586149989E-2</v>
      </c>
      <c r="N297" s="43">
        <f t="shared" si="62"/>
        <v>0.33896595125479934</v>
      </c>
      <c r="O297" s="43">
        <f t="shared" si="63"/>
        <v>0.114897916110071</v>
      </c>
      <c r="P297" s="44">
        <f t="shared" si="73"/>
        <v>2.3818842755589861E-2</v>
      </c>
      <c r="R297" s="43">
        <f t="shared" si="64"/>
        <v>0.30325619008769955</v>
      </c>
      <c r="S297" s="43">
        <f t="shared" si="65"/>
        <v>9.1964316826506964E-2</v>
      </c>
      <c r="T297" s="44">
        <f t="shared" si="74"/>
        <v>2.1309548878343021E-2</v>
      </c>
      <c r="V297" s="43">
        <f t="shared" si="66"/>
        <v>0.27392881146660031</v>
      </c>
      <c r="W297" s="43">
        <f t="shared" si="67"/>
        <v>7.5036993751504258E-2</v>
      </c>
      <c r="X297" s="44">
        <f t="shared" si="68"/>
        <v>1.9248739474850701E-2</v>
      </c>
      <c r="Z297" s="43">
        <f t="shared" si="69"/>
        <v>0.21317820301890045</v>
      </c>
      <c r="AA297" s="43">
        <f t="shared" si="70"/>
        <v>4.5444946242367536E-2</v>
      </c>
      <c r="AB297" s="44">
        <f t="shared" si="71"/>
        <v>1.497984702543043E-2</v>
      </c>
    </row>
    <row r="298" spans="1:28" x14ac:dyDescent="0.3">
      <c r="A298" s="40">
        <v>33086</v>
      </c>
      <c r="B298" s="41">
        <v>14.25</v>
      </c>
      <c r="C298" s="36"/>
      <c r="D298" s="37">
        <v>13.949247513370601</v>
      </c>
      <c r="E298" s="37">
        <v>13.892034048745201</v>
      </c>
      <c r="F298" s="37">
        <v>13.9342115798568</v>
      </c>
      <c r="G298" s="37">
        <v>13.968346018681</v>
      </c>
      <c r="H298" s="37">
        <v>14.0180626065307</v>
      </c>
      <c r="J298" s="43">
        <f t="shared" si="72"/>
        <v>0.30075248662939913</v>
      </c>
      <c r="K298" s="43">
        <f t="shared" si="60"/>
        <v>9.0452058213766909E-2</v>
      </c>
      <c r="L298" s="44">
        <f t="shared" si="61"/>
        <v>2.1105437658203448E-2</v>
      </c>
      <c r="N298" s="43">
        <f t="shared" si="62"/>
        <v>0.35796595125479946</v>
      </c>
      <c r="O298" s="43">
        <f t="shared" si="63"/>
        <v>0.12813962225775347</v>
      </c>
      <c r="P298" s="44">
        <f t="shared" si="73"/>
        <v>2.5120417631915751E-2</v>
      </c>
      <c r="R298" s="43">
        <f t="shared" si="64"/>
        <v>0.31578842014319974</v>
      </c>
      <c r="S298" s="43">
        <f t="shared" si="65"/>
        <v>9.9722326296538044E-2</v>
      </c>
      <c r="T298" s="44">
        <f t="shared" si="74"/>
        <v>2.2160590887242086E-2</v>
      </c>
      <c r="V298" s="43">
        <f t="shared" si="66"/>
        <v>0.28165398131899977</v>
      </c>
      <c r="W298" s="43">
        <f t="shared" si="67"/>
        <v>7.9328965192843465E-2</v>
      </c>
      <c r="X298" s="44">
        <f t="shared" si="68"/>
        <v>1.9765191671508756E-2</v>
      </c>
      <c r="Z298" s="43">
        <f t="shared" si="69"/>
        <v>0.23193739346930009</v>
      </c>
      <c r="AA298" s="43">
        <f t="shared" si="70"/>
        <v>5.3794954489332927E-2</v>
      </c>
      <c r="AB298" s="44">
        <f t="shared" si="71"/>
        <v>1.6276308313635093E-2</v>
      </c>
    </row>
    <row r="299" spans="1:28" x14ac:dyDescent="0.3">
      <c r="A299" s="34">
        <v>33117</v>
      </c>
      <c r="B299" s="41">
        <v>14.178000000000001</v>
      </c>
      <c r="C299" s="36"/>
      <c r="D299" s="37">
        <v>13.942751038271201</v>
      </c>
      <c r="E299" s="37">
        <v>13.892034048745201</v>
      </c>
      <c r="F299" s="37">
        <v>13.9243277693053</v>
      </c>
      <c r="G299" s="37">
        <v>13.960009732769199</v>
      </c>
      <c r="H299" s="37">
        <v>14.0183034160803</v>
      </c>
      <c r="J299" s="43">
        <f t="shared" si="72"/>
        <v>0.23524896172880005</v>
      </c>
      <c r="K299" s="43">
        <f t="shared" si="60"/>
        <v>5.5342073994478436E-2</v>
      </c>
      <c r="L299" s="44">
        <f t="shared" si="61"/>
        <v>1.659253503518127E-2</v>
      </c>
      <c r="N299" s="43">
        <f t="shared" si="62"/>
        <v>0.28596595125480029</v>
      </c>
      <c r="O299" s="43">
        <f t="shared" si="63"/>
        <v>8.177652527706282E-2</v>
      </c>
      <c r="P299" s="44">
        <f t="shared" si="73"/>
        <v>2.0169696096402897E-2</v>
      </c>
      <c r="R299" s="43">
        <f t="shared" si="64"/>
        <v>0.25367223069470057</v>
      </c>
      <c r="S299" s="43">
        <f t="shared" si="65"/>
        <v>6.4349600625625392E-2</v>
      </c>
      <c r="T299" s="44">
        <f t="shared" si="74"/>
        <v>1.7891961538630312E-2</v>
      </c>
      <c r="V299" s="43">
        <f t="shared" si="66"/>
        <v>0.21799026723080139</v>
      </c>
      <c r="W299" s="43">
        <f t="shared" si="67"/>
        <v>4.7519756607356203E-2</v>
      </c>
      <c r="X299" s="44">
        <f t="shared" si="68"/>
        <v>1.5375248076654068E-2</v>
      </c>
      <c r="Z299" s="43">
        <f t="shared" si="69"/>
        <v>0.15969658391970043</v>
      </c>
      <c r="AA299" s="43">
        <f t="shared" si="70"/>
        <v>2.5502998915621921E-2</v>
      </c>
      <c r="AB299" s="44">
        <f t="shared" si="71"/>
        <v>1.1263689090118522E-2</v>
      </c>
    </row>
    <row r="300" spans="1:28" x14ac:dyDescent="0.3">
      <c r="A300" s="40">
        <v>33147</v>
      </c>
      <c r="B300" s="41">
        <v>14.332000000000001</v>
      </c>
      <c r="C300" s="36"/>
      <c r="D300" s="37">
        <v>13.9311638221221</v>
      </c>
      <c r="E300" s="37">
        <v>13.892034048745201</v>
      </c>
      <c r="F300" s="37">
        <v>13.9190993051443</v>
      </c>
      <c r="G300" s="37">
        <v>13.953277885536799</v>
      </c>
      <c r="H300" s="37">
        <v>14.0185442256298</v>
      </c>
      <c r="J300" s="43">
        <f t="shared" si="72"/>
        <v>0.40083617787790082</v>
      </c>
      <c r="K300" s="43">
        <f t="shared" si="60"/>
        <v>0.16066964149576415</v>
      </c>
      <c r="L300" s="44">
        <f t="shared" si="61"/>
        <v>2.7967916402309573E-2</v>
      </c>
      <c r="N300" s="43">
        <f t="shared" si="62"/>
        <v>0.4399659512548002</v>
      </c>
      <c r="O300" s="43">
        <f t="shared" si="63"/>
        <v>0.19357003826354122</v>
      </c>
      <c r="P300" s="44">
        <f t="shared" si="73"/>
        <v>3.0698154567038807E-2</v>
      </c>
      <c r="R300" s="43">
        <f t="shared" si="64"/>
        <v>0.41290069485570058</v>
      </c>
      <c r="S300" s="43">
        <f t="shared" si="65"/>
        <v>0.17048698381232036</v>
      </c>
      <c r="T300" s="44">
        <f t="shared" si="74"/>
        <v>2.8809705195067023E-2</v>
      </c>
      <c r="V300" s="43">
        <f t="shared" si="66"/>
        <v>0.37872211446320136</v>
      </c>
      <c r="W300" s="43">
        <f t="shared" si="67"/>
        <v>0.14343043998347821</v>
      </c>
      <c r="X300" s="44">
        <f t="shared" si="68"/>
        <v>2.6424931235221976E-2</v>
      </c>
      <c r="Z300" s="43">
        <f t="shared" si="69"/>
        <v>0.31345577437020111</v>
      </c>
      <c r="AA300" s="43">
        <f t="shared" si="70"/>
        <v>9.8254522486022428E-2</v>
      </c>
      <c r="AB300" s="44">
        <f t="shared" si="71"/>
        <v>2.1871042029737726E-2</v>
      </c>
    </row>
    <row r="301" spans="1:28" x14ac:dyDescent="0.3">
      <c r="A301" s="34">
        <v>33178</v>
      </c>
      <c r="B301" s="41">
        <v>14.318</v>
      </c>
      <c r="C301" s="36"/>
      <c r="D301" s="37">
        <v>13.882116254707601</v>
      </c>
      <c r="E301" s="37">
        <v>13.892034048745201</v>
      </c>
      <c r="F301" s="37">
        <v>13.8756857047388</v>
      </c>
      <c r="G301" s="37">
        <v>13.906842635302</v>
      </c>
      <c r="H301" s="37">
        <v>14.0187850351794</v>
      </c>
      <c r="J301" s="43">
        <f t="shared" si="72"/>
        <v>0.43588374529239893</v>
      </c>
      <c r="K301" s="43">
        <f t="shared" si="60"/>
        <v>0.1899946394101289</v>
      </c>
      <c r="L301" s="44">
        <f t="shared" si="61"/>
        <v>3.0443060852940282E-2</v>
      </c>
      <c r="N301" s="43">
        <f t="shared" si="62"/>
        <v>0.42596595125479908</v>
      </c>
      <c r="O301" s="43">
        <f t="shared" si="63"/>
        <v>0.18144699162840586</v>
      </c>
      <c r="P301" s="44">
        <f t="shared" si="73"/>
        <v>2.9750380727392032E-2</v>
      </c>
      <c r="R301" s="43">
        <f t="shared" si="64"/>
        <v>0.44231429526120003</v>
      </c>
      <c r="S301" s="43">
        <f t="shared" si="65"/>
        <v>0.19564193579241204</v>
      </c>
      <c r="T301" s="44">
        <f t="shared" si="74"/>
        <v>3.0892184331694373E-2</v>
      </c>
      <c r="V301" s="43">
        <f t="shared" si="66"/>
        <v>0.41115736469799913</v>
      </c>
      <c r="W301" s="43">
        <f t="shared" si="67"/>
        <v>0.16905037854540347</v>
      </c>
      <c r="X301" s="44">
        <f t="shared" si="68"/>
        <v>2.8716117104204436E-2</v>
      </c>
      <c r="Z301" s="43">
        <f t="shared" si="69"/>
        <v>0.2992149648205995</v>
      </c>
      <c r="AA301" s="43">
        <f t="shared" si="70"/>
        <v>8.9529595172592596E-2</v>
      </c>
      <c r="AB301" s="44">
        <f t="shared" si="71"/>
        <v>2.0897818467704953E-2</v>
      </c>
    </row>
    <row r="302" spans="1:28" x14ac:dyDescent="0.3">
      <c r="A302" s="40">
        <v>33208</v>
      </c>
      <c r="B302" s="41">
        <v>14.247999999999999</v>
      </c>
      <c r="C302" s="36"/>
      <c r="D302" s="37">
        <v>13.8759317616505</v>
      </c>
      <c r="E302" s="37">
        <v>13.892034048745201</v>
      </c>
      <c r="F302" s="37">
        <v>13.8775151310171</v>
      </c>
      <c r="G302" s="37">
        <v>13.893490625928001</v>
      </c>
      <c r="H302" s="37">
        <v>14.019025844728899</v>
      </c>
      <c r="J302" s="43">
        <f t="shared" si="72"/>
        <v>0.37206823834949887</v>
      </c>
      <c r="K302" s="43">
        <f t="shared" si="60"/>
        <v>0.13843477398849949</v>
      </c>
      <c r="L302" s="44">
        <f t="shared" si="61"/>
        <v>2.6113716897073196E-2</v>
      </c>
      <c r="N302" s="43">
        <f t="shared" si="62"/>
        <v>0.3559659512547988</v>
      </c>
      <c r="O302" s="43">
        <f t="shared" si="63"/>
        <v>0.1267117584527338</v>
      </c>
      <c r="P302" s="44">
        <f t="shared" si="73"/>
        <v>2.4983573221139727E-2</v>
      </c>
      <c r="R302" s="43">
        <f t="shared" si="64"/>
        <v>0.37048486898289923</v>
      </c>
      <c r="S302" s="43">
        <f t="shared" si="65"/>
        <v>0.13725903814527601</v>
      </c>
      <c r="T302" s="44">
        <f t="shared" si="74"/>
        <v>2.6002587660225944E-2</v>
      </c>
      <c r="V302" s="43">
        <f t="shared" si="66"/>
        <v>0.35450937407199845</v>
      </c>
      <c r="W302" s="43">
        <f t="shared" si="67"/>
        <v>0.12567689630492013</v>
      </c>
      <c r="X302" s="44">
        <f t="shared" si="68"/>
        <v>2.4881342930376086E-2</v>
      </c>
      <c r="Z302" s="43">
        <f t="shared" si="69"/>
        <v>0.22897415527109999</v>
      </c>
      <c r="AA302" s="43">
        <f t="shared" si="70"/>
        <v>5.2429163782113805E-2</v>
      </c>
      <c r="AB302" s="44">
        <f t="shared" si="71"/>
        <v>1.6070617298645423E-2</v>
      </c>
    </row>
    <row r="303" spans="1:28" x14ac:dyDescent="0.3">
      <c r="A303" s="34">
        <v>33239</v>
      </c>
      <c r="B303" s="41">
        <v>14.288</v>
      </c>
      <c r="C303" s="36"/>
      <c r="D303" s="37">
        <v>13.9103391027932</v>
      </c>
      <c r="E303" s="37">
        <v>13.892034048745201</v>
      </c>
      <c r="F303" s="37">
        <v>13.904982343449801</v>
      </c>
      <c r="G303" s="37">
        <v>13.9408258575872</v>
      </c>
      <c r="H303" s="37">
        <v>14.019266654278599</v>
      </c>
      <c r="J303" s="43">
        <f t="shared" si="72"/>
        <v>0.37766089720680007</v>
      </c>
      <c r="K303" s="43">
        <f t="shared" si="60"/>
        <v>0.1426277532790452</v>
      </c>
      <c r="L303" s="44">
        <f t="shared" si="61"/>
        <v>2.6432033679087349E-2</v>
      </c>
      <c r="N303" s="43">
        <f t="shared" si="62"/>
        <v>0.39596595125479972</v>
      </c>
      <c r="O303" s="43">
        <f t="shared" si="63"/>
        <v>0.15678903455311843</v>
      </c>
      <c r="P303" s="44">
        <f t="shared" si="73"/>
        <v>2.7713182478639398E-2</v>
      </c>
      <c r="R303" s="43">
        <f t="shared" si="64"/>
        <v>0.3830176565501997</v>
      </c>
      <c r="S303" s="43">
        <f t="shared" si="65"/>
        <v>0.14670252522920674</v>
      </c>
      <c r="T303" s="44">
        <f t="shared" si="74"/>
        <v>2.6806946847018457E-2</v>
      </c>
      <c r="V303" s="43">
        <f t="shared" si="66"/>
        <v>0.34717414241280053</v>
      </c>
      <c r="W303" s="43">
        <f t="shared" si="67"/>
        <v>0.12052988516006351</v>
      </c>
      <c r="X303" s="44">
        <f t="shared" si="68"/>
        <v>2.4298302240537552E-2</v>
      </c>
      <c r="Z303" s="43">
        <f t="shared" si="69"/>
        <v>0.26873334572140095</v>
      </c>
      <c r="AA303" s="43">
        <f t="shared" si="70"/>
        <v>7.2217611102618012E-2</v>
      </c>
      <c r="AB303" s="44">
        <f t="shared" si="71"/>
        <v>1.8808324868519102E-2</v>
      </c>
    </row>
    <row r="304" spans="1:28" x14ac:dyDescent="0.3">
      <c r="A304" s="40">
        <v>33270</v>
      </c>
      <c r="B304" s="41">
        <v>14.298</v>
      </c>
      <c r="C304" s="36"/>
      <c r="D304" s="37">
        <v>13.8808477114647</v>
      </c>
      <c r="E304" s="37">
        <v>13.892034048745201</v>
      </c>
      <c r="F304" s="37">
        <v>13.8809904370087</v>
      </c>
      <c r="G304" s="37">
        <v>13.9171394600315</v>
      </c>
      <c r="H304" s="37">
        <v>14.0195074638281</v>
      </c>
      <c r="J304" s="43">
        <f t="shared" si="72"/>
        <v>0.41715228853530029</v>
      </c>
      <c r="K304" s="43">
        <f t="shared" si="60"/>
        <v>0.17401603183023842</v>
      </c>
      <c r="L304" s="44">
        <f t="shared" si="61"/>
        <v>2.9175569207952182E-2</v>
      </c>
      <c r="N304" s="43">
        <f t="shared" si="62"/>
        <v>0.40596595125479951</v>
      </c>
      <c r="O304" s="43">
        <f t="shared" si="63"/>
        <v>0.16480835357821425</v>
      </c>
      <c r="P304" s="44">
        <f t="shared" si="73"/>
        <v>2.8393198437179992E-2</v>
      </c>
      <c r="R304" s="43">
        <f t="shared" si="64"/>
        <v>0.41700956299129999</v>
      </c>
      <c r="S304" s="43">
        <f t="shared" si="65"/>
        <v>0.17389697562619499</v>
      </c>
      <c r="T304" s="44">
        <f t="shared" si="74"/>
        <v>2.9165587004567072E-2</v>
      </c>
      <c r="V304" s="43">
        <f t="shared" si="66"/>
        <v>0.38086053996850033</v>
      </c>
      <c r="W304" s="43">
        <f t="shared" si="67"/>
        <v>0.14505475090509765</v>
      </c>
      <c r="X304" s="44">
        <f t="shared" si="68"/>
        <v>2.6637329694257961E-2</v>
      </c>
      <c r="Z304" s="43">
        <f t="shared" si="69"/>
        <v>0.27849253617189973</v>
      </c>
      <c r="AA304" s="43">
        <f t="shared" si="70"/>
        <v>7.7558092703456885E-2</v>
      </c>
      <c r="AB304" s="44">
        <f t="shared" si="71"/>
        <v>1.947772668708209E-2</v>
      </c>
    </row>
    <row r="305" spans="1:28" x14ac:dyDescent="0.3">
      <c r="A305" s="34">
        <v>33298</v>
      </c>
      <c r="B305" s="41">
        <v>14.198</v>
      </c>
      <c r="C305" s="36"/>
      <c r="D305" s="37">
        <v>13.832454788339</v>
      </c>
      <c r="E305" s="37">
        <v>13.892034048745201</v>
      </c>
      <c r="F305" s="37">
        <v>13.8231558120847</v>
      </c>
      <c r="G305" s="37">
        <v>13.866763011734101</v>
      </c>
      <c r="H305" s="37">
        <v>14.0197482733778</v>
      </c>
      <c r="J305" s="43">
        <f t="shared" si="72"/>
        <v>0.36554521166100074</v>
      </c>
      <c r="K305" s="43">
        <f t="shared" si="60"/>
        <v>0.13362330176828582</v>
      </c>
      <c r="L305" s="44">
        <f t="shared" si="61"/>
        <v>2.5746246771446733E-2</v>
      </c>
      <c r="N305" s="43">
        <f t="shared" si="62"/>
        <v>0.30596595125479986</v>
      </c>
      <c r="O305" s="43">
        <f t="shared" si="63"/>
        <v>9.3615163327254572E-2</v>
      </c>
      <c r="P305" s="44">
        <f t="shared" si="73"/>
        <v>2.1549933177546124E-2</v>
      </c>
      <c r="R305" s="43">
        <f t="shared" si="64"/>
        <v>0.37484418791530061</v>
      </c>
      <c r="S305" s="43">
        <f t="shared" si="65"/>
        <v>0.14050816521388118</v>
      </c>
      <c r="T305" s="44">
        <f t="shared" si="74"/>
        <v>2.6401196500584631E-2</v>
      </c>
      <c r="V305" s="43">
        <f t="shared" si="66"/>
        <v>0.33123698826589987</v>
      </c>
      <c r="W305" s="43">
        <f t="shared" si="67"/>
        <v>0.10971794239546388</v>
      </c>
      <c r="X305" s="44">
        <f t="shared" si="68"/>
        <v>2.3329834361593173E-2</v>
      </c>
      <c r="Z305" s="43">
        <f t="shared" si="69"/>
        <v>0.17825172662220012</v>
      </c>
      <c r="AA305" s="43">
        <f t="shared" si="70"/>
        <v>3.1773678043795571E-2</v>
      </c>
      <c r="AB305" s="44">
        <f t="shared" si="71"/>
        <v>1.2554706763079316E-2</v>
      </c>
    </row>
    <row r="306" spans="1:28" x14ac:dyDescent="0.3">
      <c r="A306" s="40">
        <v>33329</v>
      </c>
      <c r="B306" s="41">
        <v>14.382999999999999</v>
      </c>
      <c r="C306" s="36"/>
      <c r="D306" s="37">
        <v>13.8895715294273</v>
      </c>
      <c r="E306" s="37">
        <v>13.892034048745201</v>
      </c>
      <c r="F306" s="37">
        <v>13.8708201907552</v>
      </c>
      <c r="G306" s="37">
        <v>13.901575141851801</v>
      </c>
      <c r="H306" s="37">
        <v>14.0199890829273</v>
      </c>
      <c r="J306" s="43">
        <f t="shared" si="72"/>
        <v>0.49342847057269879</v>
      </c>
      <c r="K306" s="43">
        <f t="shared" si="60"/>
        <v>0.24347165557171266</v>
      </c>
      <c r="L306" s="44">
        <f t="shared" si="61"/>
        <v>3.4306366583654234E-2</v>
      </c>
      <c r="N306" s="43">
        <f t="shared" si="62"/>
        <v>0.49096595125479858</v>
      </c>
      <c r="O306" s="43">
        <f t="shared" si="63"/>
        <v>0.24104756529152926</v>
      </c>
      <c r="P306" s="44">
        <f t="shared" si="73"/>
        <v>3.4135156174288993E-2</v>
      </c>
      <c r="R306" s="43">
        <f t="shared" si="64"/>
        <v>0.51217980924479889</v>
      </c>
      <c r="S306" s="43">
        <f t="shared" si="65"/>
        <v>0.26232815699803858</v>
      </c>
      <c r="T306" s="44">
        <f t="shared" si="74"/>
        <v>3.5610081988792251E-2</v>
      </c>
      <c r="V306" s="43">
        <f t="shared" si="66"/>
        <v>0.48142485814819835</v>
      </c>
      <c r="W306" s="43">
        <f t="shared" si="67"/>
        <v>0.2317698940430129</v>
      </c>
      <c r="X306" s="44">
        <f t="shared" si="68"/>
        <v>3.3471797131905609E-2</v>
      </c>
      <c r="Z306" s="43">
        <f t="shared" si="69"/>
        <v>0.36301091707269961</v>
      </c>
      <c r="AA306" s="43">
        <f t="shared" si="70"/>
        <v>0.13177692591396239</v>
      </c>
      <c r="AB306" s="44">
        <f t="shared" si="71"/>
        <v>2.5238887372085076E-2</v>
      </c>
    </row>
    <row r="307" spans="1:28" x14ac:dyDescent="0.3">
      <c r="A307" s="34">
        <v>33359</v>
      </c>
      <c r="B307" s="41">
        <v>14.303000000000001</v>
      </c>
      <c r="C307" s="36"/>
      <c r="D307" s="37">
        <v>13.8925802341517</v>
      </c>
      <c r="E307" s="37">
        <v>13.892034048745201</v>
      </c>
      <c r="F307" s="37">
        <v>13.874050837898199</v>
      </c>
      <c r="G307" s="37">
        <v>13.9313372681038</v>
      </c>
      <c r="H307" s="37">
        <v>14.0202298924769</v>
      </c>
      <c r="J307" s="43">
        <f t="shared" si="72"/>
        <v>0.41041976584830131</v>
      </c>
      <c r="K307" s="43">
        <f t="shared" si="60"/>
        <v>0.16844438419897448</v>
      </c>
      <c r="L307" s="44">
        <f t="shared" si="61"/>
        <v>2.8694663067069935E-2</v>
      </c>
      <c r="N307" s="43">
        <f t="shared" si="62"/>
        <v>0.41096595125480029</v>
      </c>
      <c r="O307" s="43">
        <f t="shared" si="63"/>
        <v>0.16889301309076288</v>
      </c>
      <c r="P307" s="44">
        <f t="shared" si="73"/>
        <v>2.8732849839530186E-2</v>
      </c>
      <c r="R307" s="43">
        <f t="shared" si="64"/>
        <v>0.42894916210180156</v>
      </c>
      <c r="S307" s="43">
        <f t="shared" si="65"/>
        <v>0.18399738366783763</v>
      </c>
      <c r="T307" s="44">
        <f t="shared" si="74"/>
        <v>2.9990153261679475E-2</v>
      </c>
      <c r="V307" s="43">
        <f t="shared" si="66"/>
        <v>0.37166273189620114</v>
      </c>
      <c r="W307" s="43">
        <f t="shared" si="67"/>
        <v>0.13813318628054749</v>
      </c>
      <c r="X307" s="44">
        <f t="shared" si="68"/>
        <v>2.598494944390695E-2</v>
      </c>
      <c r="Z307" s="43">
        <f t="shared" si="69"/>
        <v>0.28277010752310083</v>
      </c>
      <c r="AA307" s="43">
        <f t="shared" si="70"/>
        <v>7.9958933708626001E-2</v>
      </c>
      <c r="AB307" s="44">
        <f t="shared" si="71"/>
        <v>1.9769985843746125E-2</v>
      </c>
    </row>
    <row r="308" spans="1:28" x14ac:dyDescent="0.3">
      <c r="A308" s="40">
        <v>33390</v>
      </c>
      <c r="B308" s="41">
        <v>14.305999999999999</v>
      </c>
      <c r="C308" s="36"/>
      <c r="D308" s="37">
        <v>13.9168044884259</v>
      </c>
      <c r="E308" s="37">
        <v>13.892034048745201</v>
      </c>
      <c r="F308" s="37">
        <v>13.9070087758324</v>
      </c>
      <c r="G308" s="37">
        <v>13.9290205620007</v>
      </c>
      <c r="H308" s="37">
        <v>14.0204707020266</v>
      </c>
      <c r="J308" s="43">
        <f t="shared" si="72"/>
        <v>0.38919551157409948</v>
      </c>
      <c r="K308" s="43">
        <f t="shared" si="60"/>
        <v>0.15147314622942501</v>
      </c>
      <c r="L308" s="44">
        <f t="shared" si="61"/>
        <v>2.7205054632608663E-2</v>
      </c>
      <c r="N308" s="43">
        <f t="shared" si="62"/>
        <v>0.41396595125479863</v>
      </c>
      <c r="O308" s="43">
        <f t="shared" si="63"/>
        <v>0.17136780879829031</v>
      </c>
      <c r="P308" s="44">
        <f t="shared" si="73"/>
        <v>2.8936526719893656E-2</v>
      </c>
      <c r="R308" s="43">
        <f t="shared" si="64"/>
        <v>0.3989912241675988</v>
      </c>
      <c r="S308" s="43">
        <f t="shared" si="65"/>
        <v>0.15919399696275907</v>
      </c>
      <c r="T308" s="44">
        <f t="shared" si="74"/>
        <v>2.7889782201006488E-2</v>
      </c>
      <c r="V308" s="43">
        <f t="shared" si="66"/>
        <v>0.37697943799929945</v>
      </c>
      <c r="W308" s="43">
        <f t="shared" si="67"/>
        <v>0.14211349667426765</v>
      </c>
      <c r="X308" s="44">
        <f t="shared" si="68"/>
        <v>2.6351142038256638E-2</v>
      </c>
      <c r="Z308" s="43">
        <f t="shared" si="69"/>
        <v>0.28552929797339921</v>
      </c>
      <c r="AA308" s="43">
        <f t="shared" si="70"/>
        <v>8.1526980001182192E-2</v>
      </c>
      <c r="AB308" s="44">
        <f t="shared" si="71"/>
        <v>1.9958709490661208E-2</v>
      </c>
    </row>
    <row r="309" spans="1:28" x14ac:dyDescent="0.3">
      <c r="A309" s="34">
        <v>33420</v>
      </c>
      <c r="B309" s="41">
        <v>14.307</v>
      </c>
      <c r="C309" s="36"/>
      <c r="D309" s="37">
        <v>13.9342772030906</v>
      </c>
      <c r="E309" s="37">
        <v>13.892034048745201</v>
      </c>
      <c r="F309" s="37">
        <v>13.927739416698101</v>
      </c>
      <c r="G309" s="37">
        <v>13.9570711885334</v>
      </c>
      <c r="H309" s="37">
        <v>14.0207115115762</v>
      </c>
      <c r="J309" s="43">
        <f t="shared" si="72"/>
        <v>0.37272279690940024</v>
      </c>
      <c r="K309" s="43">
        <f t="shared" si="60"/>
        <v>0.13892228333596601</v>
      </c>
      <c r="L309" s="44">
        <f t="shared" si="61"/>
        <v>2.6051778633494109E-2</v>
      </c>
      <c r="N309" s="43">
        <f t="shared" si="62"/>
        <v>0.41496595125479985</v>
      </c>
      <c r="O309" s="43">
        <f t="shared" si="63"/>
        <v>0.17219674070080093</v>
      </c>
      <c r="P309" s="44">
        <f t="shared" si="73"/>
        <v>2.9004400031788623E-2</v>
      </c>
      <c r="R309" s="43">
        <f t="shared" si="64"/>
        <v>0.3792605833018996</v>
      </c>
      <c r="S309" s="43">
        <f t="shared" si="65"/>
        <v>0.14383859004649713</v>
      </c>
      <c r="T309" s="44">
        <f t="shared" si="74"/>
        <v>2.6508742804354484E-2</v>
      </c>
      <c r="V309" s="43">
        <f t="shared" si="66"/>
        <v>0.34992881146660082</v>
      </c>
      <c r="W309" s="43">
        <f t="shared" si="67"/>
        <v>0.12245017309442786</v>
      </c>
      <c r="X309" s="44">
        <f t="shared" si="68"/>
        <v>2.4458573528105178E-2</v>
      </c>
      <c r="Z309" s="43">
        <f t="shared" si="69"/>
        <v>0.28628848842379995</v>
      </c>
      <c r="AA309" s="43">
        <f t="shared" si="70"/>
        <v>8.1961098603984234E-2</v>
      </c>
      <c r="AB309" s="44">
        <f t="shared" si="71"/>
        <v>2.0010378725365201E-2</v>
      </c>
    </row>
    <row r="310" spans="1:28" x14ac:dyDescent="0.3">
      <c r="A310" s="40">
        <v>33451</v>
      </c>
      <c r="B310" s="41">
        <v>14.257999999999999</v>
      </c>
      <c r="C310" s="36"/>
      <c r="D310" s="37">
        <v>13.949247298145</v>
      </c>
      <c r="E310" s="37">
        <v>13.892034048745201</v>
      </c>
      <c r="F310" s="37">
        <v>13.934207272727001</v>
      </c>
      <c r="G310" s="37">
        <v>13.968346018681</v>
      </c>
      <c r="H310" s="37">
        <v>14.020952321125799</v>
      </c>
      <c r="J310" s="43">
        <f t="shared" si="72"/>
        <v>0.30875270185499915</v>
      </c>
      <c r="K310" s="43">
        <f t="shared" si="60"/>
        <v>9.532823090276199E-2</v>
      </c>
      <c r="L310" s="44">
        <f t="shared" si="61"/>
        <v>2.1654699246387934E-2</v>
      </c>
      <c r="N310" s="43">
        <f t="shared" si="62"/>
        <v>0.36596595125479858</v>
      </c>
      <c r="O310" s="43">
        <f t="shared" si="63"/>
        <v>0.13393107747782962</v>
      </c>
      <c r="P310" s="44">
        <f t="shared" si="73"/>
        <v>2.5667411365885722E-2</v>
      </c>
      <c r="R310" s="43">
        <f t="shared" si="64"/>
        <v>0.32379272727299835</v>
      </c>
      <c r="S310" s="43">
        <f t="shared" si="65"/>
        <v>0.10484173023488629</v>
      </c>
      <c r="T310" s="44">
        <f t="shared" si="74"/>
        <v>2.270954743112627E-2</v>
      </c>
      <c r="V310" s="43">
        <f t="shared" si="66"/>
        <v>0.28965398131899889</v>
      </c>
      <c r="W310" s="43">
        <f t="shared" si="67"/>
        <v>8.3899428893946956E-2</v>
      </c>
      <c r="X310" s="44">
        <f t="shared" si="68"/>
        <v>2.0315190161242735E-2</v>
      </c>
      <c r="Z310" s="43">
        <f t="shared" si="69"/>
        <v>0.23704767887419997</v>
      </c>
      <c r="AA310" s="43">
        <f t="shared" si="70"/>
        <v>5.619160205964583E-2</v>
      </c>
      <c r="AB310" s="44">
        <f t="shared" si="71"/>
        <v>1.6625591168060037E-2</v>
      </c>
    </row>
    <row r="311" spans="1:28" x14ac:dyDescent="0.3">
      <c r="A311" s="34">
        <v>33482</v>
      </c>
      <c r="B311" s="41">
        <v>14.243</v>
      </c>
      <c r="C311" s="36"/>
      <c r="D311" s="37">
        <v>13.942750827353001</v>
      </c>
      <c r="E311" s="37">
        <v>13.892034048745201</v>
      </c>
      <c r="F311" s="37">
        <v>13.9243235515268</v>
      </c>
      <c r="G311" s="37">
        <v>13.960009732769199</v>
      </c>
      <c r="H311" s="37">
        <v>14.0211931306753</v>
      </c>
      <c r="J311" s="43">
        <f t="shared" si="72"/>
        <v>0.3002491726469998</v>
      </c>
      <c r="K311" s="43">
        <f t="shared" si="60"/>
        <v>9.0149565675207891E-2</v>
      </c>
      <c r="L311" s="44">
        <f t="shared" si="61"/>
        <v>2.1080472698658974E-2</v>
      </c>
      <c r="N311" s="43">
        <f t="shared" si="62"/>
        <v>0.35096595125479979</v>
      </c>
      <c r="O311" s="43">
        <f t="shared" si="63"/>
        <v>0.1231770989401865</v>
      </c>
      <c r="P311" s="44">
        <f t="shared" si="73"/>
        <v>2.4641294057066613E-2</v>
      </c>
      <c r="R311" s="43">
        <f t="shared" si="64"/>
        <v>0.31867644847319987</v>
      </c>
      <c r="S311" s="43">
        <f t="shared" si="65"/>
        <v>0.10155467881149201</v>
      </c>
      <c r="T311" s="44">
        <f t="shared" si="74"/>
        <v>2.237425040182545E-2</v>
      </c>
      <c r="V311" s="43">
        <f t="shared" si="66"/>
        <v>0.2829902672308009</v>
      </c>
      <c r="W311" s="43">
        <f t="shared" si="67"/>
        <v>8.0083491347360106E-2</v>
      </c>
      <c r="X311" s="44">
        <f t="shared" si="68"/>
        <v>1.9868726197486548E-2</v>
      </c>
      <c r="Z311" s="43">
        <f t="shared" si="69"/>
        <v>0.22180686932470017</v>
      </c>
      <c r="AA311" s="43">
        <f t="shared" si="70"/>
        <v>4.9198287279624615E-2</v>
      </c>
      <c r="AB311" s="44">
        <f t="shared" si="71"/>
        <v>1.5573044255051616E-2</v>
      </c>
    </row>
    <row r="312" spans="1:28" x14ac:dyDescent="0.3">
      <c r="A312" s="40">
        <v>33512</v>
      </c>
      <c r="B312" s="41">
        <v>14.191000000000001</v>
      </c>
      <c r="C312" s="36"/>
      <c r="D312" s="37">
        <v>13.931163615425</v>
      </c>
      <c r="E312" s="37">
        <v>13.892034048745201</v>
      </c>
      <c r="F312" s="37">
        <v>13.9190951734838</v>
      </c>
      <c r="G312" s="37">
        <v>13.953277885536799</v>
      </c>
      <c r="H312" s="37">
        <v>14.021433940224901</v>
      </c>
      <c r="J312" s="43">
        <f t="shared" si="72"/>
        <v>0.25983638457500113</v>
      </c>
      <c r="K312" s="43">
        <f t="shared" si="60"/>
        <v>6.751494674900789E-2</v>
      </c>
      <c r="L312" s="44">
        <f t="shared" si="61"/>
        <v>1.8309941834613565E-2</v>
      </c>
      <c r="N312" s="43">
        <f t="shared" si="62"/>
        <v>0.29896595125480019</v>
      </c>
      <c r="O312" s="43">
        <f t="shared" si="63"/>
        <v>8.9380640009687568E-2</v>
      </c>
      <c r="P312" s="44">
        <f t="shared" si="73"/>
        <v>2.1067292738693549E-2</v>
      </c>
      <c r="R312" s="43">
        <f t="shared" si="64"/>
        <v>0.27190482651620052</v>
      </c>
      <c r="S312" s="43">
        <f t="shared" si="65"/>
        <v>7.3932234682805104E-2</v>
      </c>
      <c r="T312" s="44">
        <f t="shared" si="74"/>
        <v>1.9160371116637341E-2</v>
      </c>
      <c r="V312" s="43">
        <f t="shared" si="66"/>
        <v>0.23772211446320135</v>
      </c>
      <c r="W312" s="43">
        <f t="shared" si="67"/>
        <v>5.6511803704855403E-2</v>
      </c>
      <c r="X312" s="44">
        <f t="shared" si="68"/>
        <v>1.6751611194644588E-2</v>
      </c>
      <c r="Z312" s="43">
        <f t="shared" si="69"/>
        <v>0.16956605977510009</v>
      </c>
      <c r="AA312" s="43">
        <f t="shared" si="70"/>
        <v>2.8752648627652814E-2</v>
      </c>
      <c r="AB312" s="44">
        <f t="shared" si="71"/>
        <v>1.1948845026784588E-2</v>
      </c>
    </row>
    <row r="313" spans="1:28" x14ac:dyDescent="0.3">
      <c r="A313" s="34">
        <v>33543</v>
      </c>
      <c r="B313" s="41">
        <v>14.16</v>
      </c>
      <c r="C313" s="36"/>
      <c r="D313" s="37">
        <v>13.8821160521472</v>
      </c>
      <c r="E313" s="37">
        <v>13.892034048745201</v>
      </c>
      <c r="F313" s="37">
        <v>13.8756816685459</v>
      </c>
      <c r="G313" s="37">
        <v>13.906842635302</v>
      </c>
      <c r="H313" s="37">
        <v>14.021674749774499</v>
      </c>
      <c r="J313" s="43">
        <f t="shared" si="72"/>
        <v>0.27788394785279991</v>
      </c>
      <c r="K313" s="43">
        <f t="shared" si="60"/>
        <v>7.7219488474257622E-2</v>
      </c>
      <c r="L313" s="44">
        <f t="shared" si="61"/>
        <v>1.9624572588474571E-2</v>
      </c>
      <c r="N313" s="43">
        <f t="shared" si="62"/>
        <v>0.26796595125479961</v>
      </c>
      <c r="O313" s="43">
        <f t="shared" si="63"/>
        <v>7.1805751031889645E-2</v>
      </c>
      <c r="P313" s="44">
        <f t="shared" si="73"/>
        <v>1.8924149099915227E-2</v>
      </c>
      <c r="R313" s="43">
        <f t="shared" si="64"/>
        <v>0.28431833145410046</v>
      </c>
      <c r="S313" s="43">
        <f t="shared" si="65"/>
        <v>8.0836913600843732E-2</v>
      </c>
      <c r="T313" s="44">
        <f t="shared" si="74"/>
        <v>2.0078978210035344E-2</v>
      </c>
      <c r="V313" s="43">
        <f t="shared" si="66"/>
        <v>0.25315736469799965</v>
      </c>
      <c r="W313" s="43">
        <f t="shared" si="67"/>
        <v>6.4088651300836005E-2</v>
      </c>
      <c r="X313" s="44">
        <f t="shared" si="68"/>
        <v>1.7878344964547998E-2</v>
      </c>
      <c r="Z313" s="43">
        <f t="shared" si="69"/>
        <v>0.1383252502255008</v>
      </c>
      <c r="AA313" s="43">
        <f t="shared" si="70"/>
        <v>1.9133874849947406E-2</v>
      </c>
      <c r="AB313" s="44">
        <f t="shared" si="71"/>
        <v>9.7687323605579659E-3</v>
      </c>
    </row>
    <row r="314" spans="1:28" x14ac:dyDescent="0.3">
      <c r="A314" s="40">
        <v>33573</v>
      </c>
      <c r="B314" s="41">
        <v>14.12</v>
      </c>
      <c r="C314" s="36"/>
      <c r="D314" s="37">
        <v>13.875931563143901</v>
      </c>
      <c r="E314" s="37">
        <v>13.892034048745201</v>
      </c>
      <c r="F314" s="37">
        <v>13.877511175227999</v>
      </c>
      <c r="G314" s="37">
        <v>13.893490625928001</v>
      </c>
      <c r="H314" s="37">
        <v>14.0219155593241</v>
      </c>
      <c r="J314" s="43">
        <f t="shared" si="72"/>
        <v>0.24406843685609836</v>
      </c>
      <c r="K314" s="43">
        <f t="shared" si="60"/>
        <v>5.9569401869379271E-2</v>
      </c>
      <c r="L314" s="44">
        <f t="shared" si="61"/>
        <v>1.7285300060630195E-2</v>
      </c>
      <c r="N314" s="43">
        <f t="shared" si="62"/>
        <v>0.22796595125479868</v>
      </c>
      <c r="O314" s="43">
        <f t="shared" si="63"/>
        <v>5.1968474931505249E-2</v>
      </c>
      <c r="P314" s="44">
        <f t="shared" si="73"/>
        <v>1.6144897397648631E-2</v>
      </c>
      <c r="R314" s="43">
        <f t="shared" si="64"/>
        <v>0.24248882477199984</v>
      </c>
      <c r="S314" s="43">
        <f t="shared" si="65"/>
        <v>5.8800830139305649E-2</v>
      </c>
      <c r="T314" s="44">
        <f t="shared" si="74"/>
        <v>1.7173429516430586E-2</v>
      </c>
      <c r="V314" s="43">
        <f t="shared" si="66"/>
        <v>0.22650937407199834</v>
      </c>
      <c r="W314" s="43">
        <f t="shared" si="67"/>
        <v>5.1306496542488471E-2</v>
      </c>
      <c r="X314" s="44">
        <f t="shared" si="68"/>
        <v>1.6041740373370989E-2</v>
      </c>
      <c r="Z314" s="43">
        <f t="shared" si="69"/>
        <v>9.8084440675899387E-2</v>
      </c>
      <c r="AA314" s="43">
        <f t="shared" si="70"/>
        <v>9.620557502704026E-3</v>
      </c>
      <c r="AB314" s="44">
        <f t="shared" si="71"/>
        <v>6.946490132854065E-3</v>
      </c>
    </row>
    <row r="315" spans="1:28" x14ac:dyDescent="0.3">
      <c r="A315" s="34">
        <v>33604</v>
      </c>
      <c r="B315" s="41">
        <v>14.367000000000001</v>
      </c>
      <c r="C315" s="36"/>
      <c r="D315" s="37">
        <v>13.9103389082594</v>
      </c>
      <c r="E315" s="37">
        <v>13.892034048745201</v>
      </c>
      <c r="F315" s="37">
        <v>13.904978459301301</v>
      </c>
      <c r="G315" s="37">
        <v>13.9408258575872</v>
      </c>
      <c r="H315" s="37">
        <v>14.0221563688737</v>
      </c>
      <c r="J315" s="43">
        <f t="shared" si="72"/>
        <v>0.45666109174060132</v>
      </c>
      <c r="K315" s="43">
        <f t="shared" si="60"/>
        <v>0.20853935270971791</v>
      </c>
      <c r="L315" s="44">
        <f t="shared" si="61"/>
        <v>3.178541739685399E-2</v>
      </c>
      <c r="N315" s="43">
        <f t="shared" si="62"/>
        <v>0.47496595125480034</v>
      </c>
      <c r="O315" s="43">
        <f t="shared" si="63"/>
        <v>0.22559265485137739</v>
      </c>
      <c r="P315" s="44">
        <f t="shared" si="73"/>
        <v>3.3059507987387785E-2</v>
      </c>
      <c r="R315" s="43">
        <f t="shared" si="64"/>
        <v>0.46202154069870005</v>
      </c>
      <c r="S315" s="43">
        <f t="shared" si="65"/>
        <v>0.21346390406960056</v>
      </c>
      <c r="T315" s="44">
        <f t="shared" si="74"/>
        <v>3.2158525836897059E-2</v>
      </c>
      <c r="V315" s="43">
        <f t="shared" si="66"/>
        <v>0.42617414241280116</v>
      </c>
      <c r="W315" s="43">
        <f t="shared" si="67"/>
        <v>0.18162439966128652</v>
      </c>
      <c r="X315" s="44">
        <f t="shared" si="68"/>
        <v>2.966340519334594E-2</v>
      </c>
      <c r="Z315" s="43">
        <f t="shared" si="69"/>
        <v>0.34484363112630056</v>
      </c>
      <c r="AA315" s="43">
        <f t="shared" si="70"/>
        <v>0.11891712992837206</v>
      </c>
      <c r="AB315" s="44">
        <f t="shared" si="71"/>
        <v>2.4002480067258337E-2</v>
      </c>
    </row>
    <row r="316" spans="1:28" x14ac:dyDescent="0.3">
      <c r="A316" s="40">
        <v>33635</v>
      </c>
      <c r="B316" s="41">
        <v>14.319000000000001</v>
      </c>
      <c r="C316" s="36"/>
      <c r="D316" s="37">
        <v>13.8808475208241</v>
      </c>
      <c r="E316" s="37">
        <v>13.892034048745201</v>
      </c>
      <c r="F316" s="37">
        <v>13.8809866373043</v>
      </c>
      <c r="G316" s="37">
        <v>13.9171394600315</v>
      </c>
      <c r="H316" s="37">
        <v>14.022397178423301</v>
      </c>
      <c r="J316" s="43">
        <f t="shared" si="72"/>
        <v>0.43815247917590128</v>
      </c>
      <c r="K316" s="43">
        <f t="shared" si="60"/>
        <v>0.19197759500798861</v>
      </c>
      <c r="L316" s="44">
        <f t="shared" si="61"/>
        <v>3.0599376993917262E-2</v>
      </c>
      <c r="N316" s="43">
        <f t="shared" si="62"/>
        <v>0.4269659512548003</v>
      </c>
      <c r="O316" s="43">
        <f t="shared" si="63"/>
        <v>0.18229992353091651</v>
      </c>
      <c r="P316" s="44">
        <f t="shared" si="73"/>
        <v>2.9818140320888351E-2</v>
      </c>
      <c r="R316" s="43">
        <f t="shared" si="64"/>
        <v>0.43801336269570079</v>
      </c>
      <c r="S316" s="43">
        <f t="shared" si="65"/>
        <v>0.19185570589999554</v>
      </c>
      <c r="T316" s="44">
        <f t="shared" si="74"/>
        <v>3.0589661477456578E-2</v>
      </c>
      <c r="V316" s="43">
        <f t="shared" si="66"/>
        <v>0.40186053996850113</v>
      </c>
      <c r="W316" s="43">
        <f t="shared" si="67"/>
        <v>0.1614918935837753</v>
      </c>
      <c r="X316" s="44">
        <f t="shared" si="68"/>
        <v>2.8064846704972491E-2</v>
      </c>
      <c r="Z316" s="43">
        <f t="shared" si="69"/>
        <v>0.29660282157670004</v>
      </c>
      <c r="AA316" s="43">
        <f t="shared" si="70"/>
        <v>8.7973233767259754E-2</v>
      </c>
      <c r="AB316" s="44">
        <f t="shared" si="71"/>
        <v>2.0713934044046374E-2</v>
      </c>
    </row>
    <row r="317" spans="1:28" x14ac:dyDescent="0.3">
      <c r="A317" s="34">
        <v>33664</v>
      </c>
      <c r="B317" s="41">
        <v>14.257999999999999</v>
      </c>
      <c r="C317" s="36"/>
      <c r="D317" s="37">
        <v>13.8324546015137</v>
      </c>
      <c r="E317" s="37">
        <v>13.892034048745201</v>
      </c>
      <c r="F317" s="37">
        <v>13.823152104078</v>
      </c>
      <c r="G317" s="37">
        <v>13.866763011734101</v>
      </c>
      <c r="H317" s="37">
        <v>14.0226379879729</v>
      </c>
      <c r="J317" s="43">
        <f t="shared" si="72"/>
        <v>0.42554539848629958</v>
      </c>
      <c r="K317" s="43">
        <f t="shared" si="60"/>
        <v>0.18108888617286351</v>
      </c>
      <c r="L317" s="44">
        <f t="shared" si="61"/>
        <v>2.9846079287859418E-2</v>
      </c>
      <c r="N317" s="43">
        <f t="shared" si="62"/>
        <v>0.36596595125479858</v>
      </c>
      <c r="O317" s="43">
        <f t="shared" si="63"/>
        <v>0.13393107747782962</v>
      </c>
      <c r="P317" s="44">
        <f t="shared" si="73"/>
        <v>2.5667411365885722E-2</v>
      </c>
      <c r="R317" s="43">
        <f t="shared" si="64"/>
        <v>0.43484789592199924</v>
      </c>
      <c r="S317" s="43">
        <f t="shared" si="65"/>
        <v>0.18909269258778988</v>
      </c>
      <c r="T317" s="44">
        <f t="shared" si="74"/>
        <v>3.0498519843035438E-2</v>
      </c>
      <c r="V317" s="43">
        <f t="shared" si="66"/>
        <v>0.39123698826589859</v>
      </c>
      <c r="W317" s="43">
        <f t="shared" si="67"/>
        <v>0.15306638098737088</v>
      </c>
      <c r="X317" s="44">
        <f t="shared" si="68"/>
        <v>2.7439822434135126E-2</v>
      </c>
      <c r="Z317" s="43">
        <f t="shared" si="69"/>
        <v>0.23536201202709961</v>
      </c>
      <c r="AA317" s="43">
        <f t="shared" si="70"/>
        <v>5.5395276705444578E-2</v>
      </c>
      <c r="AB317" s="44">
        <f t="shared" si="71"/>
        <v>1.6507365130249658E-2</v>
      </c>
    </row>
    <row r="318" spans="1:28" x14ac:dyDescent="0.3">
      <c r="A318" s="40">
        <v>33695</v>
      </c>
      <c r="B318" s="41">
        <v>14.137</v>
      </c>
      <c r="C318" s="36"/>
      <c r="D318" s="37">
        <v>13.889571346341</v>
      </c>
      <c r="E318" s="37">
        <v>13.892034048745201</v>
      </c>
      <c r="F318" s="37">
        <v>13.8708165445642</v>
      </c>
      <c r="G318" s="37">
        <v>13.901575141851801</v>
      </c>
      <c r="H318" s="37">
        <v>14.022878797522401</v>
      </c>
      <c r="J318" s="43">
        <f t="shared" si="72"/>
        <v>0.24742865365900002</v>
      </c>
      <c r="K318" s="43">
        <f t="shared" si="60"/>
        <v>6.1220938651505387E-2</v>
      </c>
      <c r="L318" s="44">
        <f t="shared" si="61"/>
        <v>1.7502203696611728E-2</v>
      </c>
      <c r="N318" s="43">
        <f t="shared" si="62"/>
        <v>0.24496595125479992</v>
      </c>
      <c r="O318" s="43">
        <f t="shared" si="63"/>
        <v>6.0008317274169012E-2</v>
      </c>
      <c r="P318" s="44">
        <f t="shared" si="73"/>
        <v>1.7328001079069105E-2</v>
      </c>
      <c r="R318" s="43">
        <f t="shared" si="64"/>
        <v>0.26618345543580091</v>
      </c>
      <c r="S318" s="43">
        <f t="shared" si="65"/>
        <v>7.0853631947743009E-2</v>
      </c>
      <c r="T318" s="44">
        <f t="shared" si="74"/>
        <v>1.8828850211204704E-2</v>
      </c>
      <c r="V318" s="43">
        <f t="shared" si="66"/>
        <v>0.23542485814819969</v>
      </c>
      <c r="W318" s="43">
        <f t="shared" si="67"/>
        <v>5.5424863834099947E-2</v>
      </c>
      <c r="X318" s="44">
        <f t="shared" si="68"/>
        <v>1.6653098829185801E-2</v>
      </c>
      <c r="Z318" s="43">
        <f t="shared" si="69"/>
        <v>0.11412120247759994</v>
      </c>
      <c r="AA318" s="43">
        <f t="shared" si="70"/>
        <v>1.3023648854933362E-2</v>
      </c>
      <c r="AB318" s="44">
        <f t="shared" si="71"/>
        <v>8.0725190972342036E-3</v>
      </c>
    </row>
    <row r="319" spans="1:28" x14ac:dyDescent="0.3">
      <c r="A319" s="34">
        <v>33725</v>
      </c>
      <c r="B319" s="41">
        <v>14.173</v>
      </c>
      <c r="C319" s="36"/>
      <c r="D319" s="37">
        <v>13.892580054729599</v>
      </c>
      <c r="E319" s="37">
        <v>13.892034048745201</v>
      </c>
      <c r="F319" s="37">
        <v>13.8740472639807</v>
      </c>
      <c r="G319" s="37">
        <v>13.9313372681038</v>
      </c>
      <c r="H319" s="37">
        <v>14.023119607071999</v>
      </c>
      <c r="J319" s="43">
        <f t="shared" si="72"/>
        <v>0.28041994527040082</v>
      </c>
      <c r="K319" s="43">
        <f t="shared" si="60"/>
        <v>7.8635345705454593E-2</v>
      </c>
      <c r="L319" s="44">
        <f t="shared" si="61"/>
        <v>1.9785503793861625E-2</v>
      </c>
      <c r="N319" s="43">
        <f t="shared" si="62"/>
        <v>0.28096595125479951</v>
      </c>
      <c r="O319" s="43">
        <f t="shared" si="63"/>
        <v>7.8941865764514368E-2</v>
      </c>
      <c r="P319" s="44">
        <f t="shared" si="73"/>
        <v>1.982402817009804E-2</v>
      </c>
      <c r="R319" s="43">
        <f t="shared" si="64"/>
        <v>0.2989527360193005</v>
      </c>
      <c r="S319" s="43">
        <f t="shared" si="65"/>
        <v>8.9372738373425575E-2</v>
      </c>
      <c r="T319" s="44">
        <f t="shared" si="74"/>
        <v>2.1093116208234002E-2</v>
      </c>
      <c r="V319" s="43">
        <f t="shared" si="66"/>
        <v>0.24166273189620036</v>
      </c>
      <c r="W319" s="43">
        <f t="shared" si="67"/>
        <v>5.8400875987534816E-2</v>
      </c>
      <c r="X319" s="44">
        <f t="shared" si="68"/>
        <v>1.7050923015324938E-2</v>
      </c>
      <c r="Z319" s="43">
        <f t="shared" si="69"/>
        <v>0.14988039292800082</v>
      </c>
      <c r="AA319" s="43">
        <f t="shared" si="70"/>
        <v>2.2464132184251917E-2</v>
      </c>
      <c r="AB319" s="44">
        <f t="shared" si="71"/>
        <v>1.057506476596351E-2</v>
      </c>
    </row>
    <row r="320" spans="1:28" x14ac:dyDescent="0.3">
      <c r="A320" s="40">
        <v>33756</v>
      </c>
      <c r="B320" s="41">
        <v>14.13</v>
      </c>
      <c r="C320" s="36"/>
      <c r="D320" s="37">
        <v>13.9168043125946</v>
      </c>
      <c r="E320" s="37">
        <v>13.892034048745201</v>
      </c>
      <c r="F320" s="37">
        <v>13.9070052652519</v>
      </c>
      <c r="G320" s="37">
        <v>13.9290205620007</v>
      </c>
      <c r="H320" s="37">
        <v>14.0233604166216</v>
      </c>
      <c r="J320" s="43">
        <f t="shared" si="72"/>
        <v>0.21319568740540085</v>
      </c>
      <c r="K320" s="43">
        <f t="shared" si="60"/>
        <v>4.5452401128261391E-2</v>
      </c>
      <c r="L320" s="44">
        <f t="shared" si="61"/>
        <v>1.5088159052045353E-2</v>
      </c>
      <c r="N320" s="43">
        <f t="shared" si="62"/>
        <v>0.23796595125480025</v>
      </c>
      <c r="O320" s="43">
        <f t="shared" si="63"/>
        <v>5.6627793956601967E-2</v>
      </c>
      <c r="P320" s="44">
        <f t="shared" si="73"/>
        <v>1.6841185509893858E-2</v>
      </c>
      <c r="R320" s="43">
        <f t="shared" si="64"/>
        <v>0.2229947347481005</v>
      </c>
      <c r="S320" s="43">
        <f t="shared" si="65"/>
        <v>4.9726651725375701E-2</v>
      </c>
      <c r="T320" s="44">
        <f t="shared" si="74"/>
        <v>1.5781651432986588E-2</v>
      </c>
      <c r="V320" s="43">
        <f t="shared" si="66"/>
        <v>0.20097943799930107</v>
      </c>
      <c r="W320" s="43">
        <f t="shared" si="67"/>
        <v>4.0392734498514903E-2</v>
      </c>
      <c r="X320" s="44">
        <f t="shared" si="68"/>
        <v>1.4223597876808285E-2</v>
      </c>
      <c r="Z320" s="43">
        <f t="shared" si="69"/>
        <v>0.10663958337840107</v>
      </c>
      <c r="AA320" s="43">
        <f t="shared" si="70"/>
        <v>1.1372000743118954E-2</v>
      </c>
      <c r="AB320" s="44">
        <f t="shared" si="71"/>
        <v>7.5470335016561262E-3</v>
      </c>
    </row>
    <row r="321" spans="1:28" x14ac:dyDescent="0.3">
      <c r="A321" s="34">
        <v>33786</v>
      </c>
      <c r="B321" s="41">
        <v>13.984</v>
      </c>
      <c r="C321" s="36"/>
      <c r="D321" s="37">
        <v>13.934277030778199</v>
      </c>
      <c r="E321" s="37">
        <v>13.892034048745201</v>
      </c>
      <c r="F321" s="37">
        <v>13.9277359713763</v>
      </c>
      <c r="G321" s="37">
        <v>13.9570711885334</v>
      </c>
      <c r="H321" s="37">
        <v>14.0236012261712</v>
      </c>
      <c r="J321" s="43">
        <f t="shared" si="72"/>
        <v>4.9722969221800639E-2</v>
      </c>
      <c r="K321" s="43">
        <f t="shared" si="60"/>
        <v>2.4723736682321336E-3</v>
      </c>
      <c r="L321" s="44">
        <f t="shared" si="61"/>
        <v>3.5557043207809381E-3</v>
      </c>
      <c r="N321" s="43">
        <f t="shared" si="62"/>
        <v>9.196595125479945E-2</v>
      </c>
      <c r="O321" s="43">
        <f t="shared" si="63"/>
        <v>8.4577361902001477E-3</v>
      </c>
      <c r="P321" s="44">
        <f t="shared" si="73"/>
        <v>6.576512532522844E-3</v>
      </c>
      <c r="R321" s="43">
        <f t="shared" si="64"/>
        <v>5.6264028623699502E-2</v>
      </c>
      <c r="S321" s="43">
        <f t="shared" si="65"/>
        <v>3.1656409169684768E-3</v>
      </c>
      <c r="T321" s="44">
        <f t="shared" si="74"/>
        <v>4.0234574244636372E-3</v>
      </c>
      <c r="V321" s="43">
        <f t="shared" si="66"/>
        <v>2.6928811466600422E-2</v>
      </c>
      <c r="W321" s="43">
        <f t="shared" si="67"/>
        <v>7.2516088700371037E-4</v>
      </c>
      <c r="X321" s="44">
        <f t="shared" si="68"/>
        <v>1.9256873188358424E-3</v>
      </c>
      <c r="Z321" s="43">
        <f t="shared" si="69"/>
        <v>3.960122617120021E-2</v>
      </c>
      <c r="AA321" s="43">
        <f t="shared" si="70"/>
        <v>1.5682571142625525E-3</v>
      </c>
      <c r="AB321" s="44">
        <f t="shared" si="71"/>
        <v>2.831895464187658E-3</v>
      </c>
    </row>
    <row r="322" spans="1:28" x14ac:dyDescent="0.3">
      <c r="A322" s="40">
        <v>33817</v>
      </c>
      <c r="B322" s="41">
        <v>14.007</v>
      </c>
      <c r="C322" s="36"/>
      <c r="D322" s="37">
        <v>13.949247129281099</v>
      </c>
      <c r="E322" s="37">
        <v>13.892034048745201</v>
      </c>
      <c r="F322" s="37">
        <v>13.9342038949156</v>
      </c>
      <c r="G322" s="37">
        <v>13.968346018681</v>
      </c>
      <c r="H322" s="37">
        <v>14.023842035720801</v>
      </c>
      <c r="J322" s="43">
        <f t="shared" si="72"/>
        <v>5.775287071890034E-2</v>
      </c>
      <c r="K322" s="43">
        <f t="shared" si="60"/>
        <v>3.3353940762740164E-3</v>
      </c>
      <c r="L322" s="44">
        <f t="shared" si="61"/>
        <v>4.1231434796102188E-3</v>
      </c>
      <c r="N322" s="43">
        <f t="shared" si="62"/>
        <v>0.11496595125479914</v>
      </c>
      <c r="O322" s="43">
        <f t="shared" si="63"/>
        <v>1.3217169947920852E-2</v>
      </c>
      <c r="P322" s="44">
        <f t="shared" si="73"/>
        <v>8.2077497861639988E-3</v>
      </c>
      <c r="R322" s="43">
        <f t="shared" si="64"/>
        <v>7.2796105084400153E-2</v>
      </c>
      <c r="S322" s="43">
        <f t="shared" si="65"/>
        <v>5.2992729154590296E-3</v>
      </c>
      <c r="T322" s="44">
        <f t="shared" si="74"/>
        <v>5.1971232301278045E-3</v>
      </c>
      <c r="V322" s="43">
        <f t="shared" si="66"/>
        <v>3.8653981318999442E-2</v>
      </c>
      <c r="W322" s="43">
        <f t="shared" si="67"/>
        <v>1.4941302718095579E-3</v>
      </c>
      <c r="X322" s="44">
        <f t="shared" si="68"/>
        <v>2.7596188562147099E-3</v>
      </c>
      <c r="Z322" s="43">
        <f t="shared" si="69"/>
        <v>1.6842035720801007E-2</v>
      </c>
      <c r="AA322" s="43">
        <f t="shared" si="70"/>
        <v>2.8365416722073709E-4</v>
      </c>
      <c r="AB322" s="44">
        <f t="shared" si="71"/>
        <v>1.202401350810381E-3</v>
      </c>
    </row>
    <row r="323" spans="1:28" x14ac:dyDescent="0.3">
      <c r="A323" s="34">
        <v>33848</v>
      </c>
      <c r="B323" s="41">
        <v>13.936</v>
      </c>
      <c r="C323" s="36"/>
      <c r="D323" s="37">
        <v>13.942750661868599</v>
      </c>
      <c r="E323" s="37">
        <v>13.892034048745201</v>
      </c>
      <c r="F323" s="37">
        <v>13.924320243788101</v>
      </c>
      <c r="G323" s="37">
        <v>13.960009732769199</v>
      </c>
      <c r="H323" s="37">
        <v>14.024082845270399</v>
      </c>
      <c r="J323" s="43">
        <f t="shared" si="72"/>
        <v>6.7506618685992947E-3</v>
      </c>
      <c r="K323" s="43">
        <f t="shared" si="60"/>
        <v>4.5571435664160524E-5</v>
      </c>
      <c r="L323" s="44">
        <f t="shared" si="61"/>
        <v>4.8440455429099415E-4</v>
      </c>
      <c r="N323" s="43">
        <f t="shared" si="62"/>
        <v>4.3965951254799407E-2</v>
      </c>
      <c r="O323" s="43">
        <f t="shared" si="63"/>
        <v>1.9330048697393976E-3</v>
      </c>
      <c r="P323" s="44">
        <f t="shared" si="73"/>
        <v>3.1548472484787173E-3</v>
      </c>
      <c r="R323" s="43">
        <f t="shared" si="64"/>
        <v>1.1679756211899317E-2</v>
      </c>
      <c r="S323" s="43">
        <f t="shared" si="65"/>
        <v>1.3641670516940067E-4</v>
      </c>
      <c r="T323" s="44">
        <f t="shared" si="74"/>
        <v>8.3809961336820586E-4</v>
      </c>
      <c r="V323" s="43">
        <f t="shared" si="66"/>
        <v>2.4009732769199488E-2</v>
      </c>
      <c r="W323" s="43">
        <f t="shared" si="67"/>
        <v>5.7646726764837167E-4</v>
      </c>
      <c r="X323" s="44">
        <f t="shared" si="68"/>
        <v>1.722856829018333E-3</v>
      </c>
      <c r="Z323" s="43">
        <f t="shared" si="69"/>
        <v>8.8082845270399446E-2</v>
      </c>
      <c r="AA323" s="43">
        <f t="shared" si="70"/>
        <v>7.7585876309291301E-3</v>
      </c>
      <c r="AB323" s="44">
        <f t="shared" si="71"/>
        <v>6.3205256365097195E-3</v>
      </c>
    </row>
    <row r="324" spans="1:28" x14ac:dyDescent="0.3">
      <c r="A324" s="40">
        <v>33878</v>
      </c>
      <c r="B324" s="41">
        <v>13.952</v>
      </c>
      <c r="C324" s="36"/>
      <c r="D324" s="37">
        <v>13.9311634532525</v>
      </c>
      <c r="E324" s="37">
        <v>13.892034048745201</v>
      </c>
      <c r="F324" s="37">
        <v>13.919091933281999</v>
      </c>
      <c r="G324" s="37">
        <v>13.953277885536799</v>
      </c>
      <c r="H324" s="37">
        <v>14.02432365482</v>
      </c>
      <c r="J324" s="43">
        <f t="shared" si="72"/>
        <v>2.0836546747499796E-2</v>
      </c>
      <c r="K324" s="43">
        <f t="shared" si="60"/>
        <v>4.3416168036074432E-4</v>
      </c>
      <c r="L324" s="44">
        <f t="shared" si="61"/>
        <v>1.4934451510535977E-3</v>
      </c>
      <c r="N324" s="43">
        <f t="shared" si="62"/>
        <v>5.9965951254799421E-2</v>
      </c>
      <c r="O324" s="43">
        <f t="shared" si="63"/>
        <v>3.5959153098929801E-3</v>
      </c>
      <c r="P324" s="44">
        <f t="shared" si="73"/>
        <v>4.2980182952121141E-3</v>
      </c>
      <c r="R324" s="43">
        <f t="shared" si="64"/>
        <v>3.2908066718000839E-2</v>
      </c>
      <c r="S324" s="43">
        <f t="shared" si="65"/>
        <v>1.0829408551163945E-3</v>
      </c>
      <c r="T324" s="44">
        <f t="shared" si="74"/>
        <v>2.3586630388475372E-3</v>
      </c>
      <c r="V324" s="43">
        <f t="shared" si="66"/>
        <v>1.2778855367994169E-3</v>
      </c>
      <c r="W324" s="43">
        <f t="shared" si="67"/>
        <v>1.6329914451611337E-6</v>
      </c>
      <c r="X324" s="44">
        <f t="shared" si="68"/>
        <v>9.1591566571059123E-5</v>
      </c>
      <c r="Z324" s="43">
        <f t="shared" si="69"/>
        <v>7.2323654819999916E-2</v>
      </c>
      <c r="AA324" s="43">
        <f t="shared" si="70"/>
        <v>5.2307110465224975E-3</v>
      </c>
      <c r="AB324" s="44">
        <f t="shared" si="71"/>
        <v>5.1837481952408193E-3</v>
      </c>
    </row>
    <row r="325" spans="1:28" x14ac:dyDescent="0.3">
      <c r="A325" s="34">
        <v>33909</v>
      </c>
      <c r="B325" s="41">
        <v>13.916</v>
      </c>
      <c r="C325" s="36"/>
      <c r="D325" s="37">
        <v>13.8821158932203</v>
      </c>
      <c r="E325" s="37">
        <v>13.892034048745201</v>
      </c>
      <c r="F325" s="37">
        <v>13.875678503213299</v>
      </c>
      <c r="G325" s="37">
        <v>13.906842635302</v>
      </c>
      <c r="H325" s="37">
        <v>14.0245644643696</v>
      </c>
      <c r="J325" s="43">
        <f t="shared" si="72"/>
        <v>3.3884106779700218E-2</v>
      </c>
      <c r="K325" s="43">
        <f t="shared" si="60"/>
        <v>1.1481326922581263E-3</v>
      </c>
      <c r="L325" s="44">
        <f t="shared" si="61"/>
        <v>2.4349027579548877E-3</v>
      </c>
      <c r="N325" s="43">
        <f t="shared" si="62"/>
        <v>2.3965951254799833E-2</v>
      </c>
      <c r="O325" s="43">
        <f t="shared" si="63"/>
        <v>5.7436681954744172E-4</v>
      </c>
      <c r="P325" s="44">
        <f t="shared" si="73"/>
        <v>1.7221867817476166E-3</v>
      </c>
      <c r="R325" s="43">
        <f t="shared" si="64"/>
        <v>4.0321496786701161E-2</v>
      </c>
      <c r="S325" s="43">
        <f t="shared" si="65"/>
        <v>1.625823103119952E-3</v>
      </c>
      <c r="T325" s="44">
        <f t="shared" si="74"/>
        <v>2.8974918645229349E-3</v>
      </c>
      <c r="V325" s="43">
        <f t="shared" si="66"/>
        <v>9.1573646979998813E-3</v>
      </c>
      <c r="W325" s="43">
        <f t="shared" si="67"/>
        <v>8.385732821217446E-5</v>
      </c>
      <c r="X325" s="44">
        <f t="shared" si="68"/>
        <v>6.5804575294624041E-4</v>
      </c>
      <c r="Z325" s="43">
        <f t="shared" si="69"/>
        <v>0.10856446436959999</v>
      </c>
      <c r="AA325" s="43">
        <f t="shared" si="70"/>
        <v>1.1786242923858145E-2</v>
      </c>
      <c r="AB325" s="44">
        <f t="shared" si="71"/>
        <v>7.8014130762862881E-3</v>
      </c>
    </row>
    <row r="326" spans="1:28" x14ac:dyDescent="0.3">
      <c r="A326" s="40">
        <v>33939</v>
      </c>
      <c r="B326" s="41">
        <v>14.082000000000001</v>
      </c>
      <c r="C326" s="36"/>
      <c r="D326" s="37">
        <v>13.875931407397699</v>
      </c>
      <c r="E326" s="37">
        <v>13.892034048745201</v>
      </c>
      <c r="F326" s="37">
        <v>13.877508072951001</v>
      </c>
      <c r="G326" s="37">
        <v>13.893490625928001</v>
      </c>
      <c r="H326" s="37">
        <v>14.0248052739191</v>
      </c>
      <c r="J326" s="43">
        <f t="shared" si="72"/>
        <v>0.20606859260230159</v>
      </c>
      <c r="K326" s="43">
        <f t="shared" si="60"/>
        <v>4.2464264857093349E-2</v>
      </c>
      <c r="L326" s="44">
        <f t="shared" si="61"/>
        <v>1.4633474833283738E-2</v>
      </c>
      <c r="N326" s="43">
        <f t="shared" si="62"/>
        <v>0.1899659512548002</v>
      </c>
      <c r="O326" s="43">
        <f t="shared" si="63"/>
        <v>3.6087062636141129E-2</v>
      </c>
      <c r="P326" s="44">
        <f t="shared" si="73"/>
        <v>1.3489983756199418E-2</v>
      </c>
      <c r="R326" s="43">
        <f t="shared" si="64"/>
        <v>0.20449192704900021</v>
      </c>
      <c r="S326" s="43">
        <f t="shared" si="65"/>
        <v>4.1816948228213621E-2</v>
      </c>
      <c r="T326" s="44">
        <f t="shared" si="74"/>
        <v>1.4521511649552635E-2</v>
      </c>
      <c r="V326" s="43">
        <f t="shared" si="66"/>
        <v>0.18850937407199986</v>
      </c>
      <c r="W326" s="43">
        <f t="shared" si="67"/>
        <v>3.5535784113017173E-2</v>
      </c>
      <c r="X326" s="44">
        <f t="shared" si="68"/>
        <v>1.338654836472091E-2</v>
      </c>
      <c r="Z326" s="43">
        <f t="shared" si="69"/>
        <v>5.7194726080901148E-2</v>
      </c>
      <c r="AA326" s="43">
        <f t="shared" si="70"/>
        <v>3.2712366914693139E-3</v>
      </c>
      <c r="AB326" s="44">
        <f t="shared" si="71"/>
        <v>4.0615485073782947E-3</v>
      </c>
    </row>
    <row r="327" spans="1:28" x14ac:dyDescent="0.3">
      <c r="A327" s="34">
        <v>33970</v>
      </c>
      <c r="B327" s="41">
        <v>14.307</v>
      </c>
      <c r="C327" s="36"/>
      <c r="D327" s="37">
        <v>13.9103387556301</v>
      </c>
      <c r="E327" s="37">
        <v>13.892034048745201</v>
      </c>
      <c r="F327" s="37">
        <v>13.9049754132076</v>
      </c>
      <c r="G327" s="37">
        <v>13.9408258575872</v>
      </c>
      <c r="H327" s="37">
        <v>14.0250460834687</v>
      </c>
      <c r="J327" s="43">
        <f t="shared" si="72"/>
        <v>0.39666124436990025</v>
      </c>
      <c r="K327" s="43">
        <f t="shared" ref="K327:K390" si="75">J327^2</f>
        <v>0.15734014278507771</v>
      </c>
      <c r="L327" s="44">
        <f t="shared" ref="L327:L390" si="76">J327/$B327</f>
        <v>2.7724976890326429E-2</v>
      </c>
      <c r="N327" s="43">
        <f t="shared" ref="N327:N390" si="77">ABS($B327-E327)</f>
        <v>0.41496595125479985</v>
      </c>
      <c r="O327" s="43">
        <f t="shared" ref="O327:O390" si="78">N327^2</f>
        <v>0.17219674070080093</v>
      </c>
      <c r="P327" s="44">
        <f t="shared" si="73"/>
        <v>2.9004400031788623E-2</v>
      </c>
      <c r="R327" s="43">
        <f t="shared" ref="R327:R390" si="79">ABS($B327-F327)</f>
        <v>0.40202458679240038</v>
      </c>
      <c r="S327" s="43">
        <f t="shared" ref="S327:S390" si="80">R327^2</f>
        <v>0.16162376838560027</v>
      </c>
      <c r="T327" s="44">
        <f t="shared" si="74"/>
        <v>2.8099852295547661E-2</v>
      </c>
      <c r="V327" s="43">
        <f t="shared" ref="V327:V390" si="81">ABS(B327-G327)</f>
        <v>0.36617414241280066</v>
      </c>
      <c r="W327" s="43">
        <f t="shared" ref="W327:W390" si="82">V327^2</f>
        <v>0.13408350257175003</v>
      </c>
      <c r="X327" s="44">
        <f t="shared" ref="X327:X390" si="83">V327/B327</f>
        <v>2.5594054827203512E-2</v>
      </c>
      <c r="Z327" s="43">
        <f t="shared" ref="Z327:Z390" si="84">ABS(H327-B327)</f>
        <v>0.28195391653130031</v>
      </c>
      <c r="AA327" s="43">
        <f t="shared" ref="AA327:AA390" si="85">Z327^2</f>
        <v>7.9498011047339459E-2</v>
      </c>
      <c r="AB327" s="44">
        <f t="shared" ref="AB327:AB390" si="86">Z327/B327</f>
        <v>1.9707410116118006E-2</v>
      </c>
    </row>
    <row r="328" spans="1:28" x14ac:dyDescent="0.3">
      <c r="A328" s="40">
        <v>34001</v>
      </c>
      <c r="B328" s="41">
        <v>14.253</v>
      </c>
      <c r="C328" s="36"/>
      <c r="D328" s="37">
        <v>13.8808473712494</v>
      </c>
      <c r="E328" s="37">
        <v>13.892034048745201</v>
      </c>
      <c r="F328" s="37">
        <v>13.8809836574348</v>
      </c>
      <c r="G328" s="37">
        <v>13.9171394600315</v>
      </c>
      <c r="H328" s="37">
        <v>14.025286893018301</v>
      </c>
      <c r="J328" s="43">
        <f t="shared" ref="J328:J391" si="87">ABS($B328-D328)</f>
        <v>0.37215262875059985</v>
      </c>
      <c r="K328" s="43">
        <f t="shared" si="75"/>
        <v>0.13849757908598179</v>
      </c>
      <c r="L328" s="44">
        <f t="shared" si="76"/>
        <v>2.611047700488317E-2</v>
      </c>
      <c r="N328" s="43">
        <f t="shared" si="77"/>
        <v>0.36096595125479958</v>
      </c>
      <c r="O328" s="43">
        <f t="shared" si="78"/>
        <v>0.13029641796528235</v>
      </c>
      <c r="P328" s="44">
        <f t="shared" ref="P328:P391" si="88">N328/$B328</f>
        <v>2.532561223986526E-2</v>
      </c>
      <c r="R328" s="43">
        <f t="shared" si="79"/>
        <v>0.37201634256519966</v>
      </c>
      <c r="S328" s="43">
        <f t="shared" si="80"/>
        <v>0.13839615913558798</v>
      </c>
      <c r="T328" s="44">
        <f t="shared" ref="T328:T391" si="89">R328/B328</f>
        <v>2.6100915075085922E-2</v>
      </c>
      <c r="V328" s="43">
        <f t="shared" si="81"/>
        <v>0.3358605399685004</v>
      </c>
      <c r="W328" s="43">
        <f t="shared" si="82"/>
        <v>0.11280230230793266</v>
      </c>
      <c r="X328" s="44">
        <f t="shared" si="83"/>
        <v>2.3564199815372229E-2</v>
      </c>
      <c r="Z328" s="43">
        <f t="shared" si="84"/>
        <v>0.22771310698169955</v>
      </c>
      <c r="AA328" s="43">
        <f t="shared" si="85"/>
        <v>5.1853259091258944E-2</v>
      </c>
      <c r="AB328" s="44">
        <f t="shared" si="86"/>
        <v>1.5976503682151096E-2</v>
      </c>
    </row>
    <row r="329" spans="1:28" x14ac:dyDescent="0.3">
      <c r="A329" s="34">
        <v>34029</v>
      </c>
      <c r="B329" s="41">
        <v>14.239000000000001</v>
      </c>
      <c r="C329" s="36"/>
      <c r="D329" s="37">
        <v>13.8324544549326</v>
      </c>
      <c r="E329" s="37">
        <v>13.892034048745201</v>
      </c>
      <c r="F329" s="37">
        <v>13.823149196121101</v>
      </c>
      <c r="G329" s="37">
        <v>13.866763011734101</v>
      </c>
      <c r="H329" s="37">
        <v>14.025527702567899</v>
      </c>
      <c r="J329" s="43">
        <f t="shared" si="87"/>
        <v>0.40654554506740048</v>
      </c>
      <c r="K329" s="43">
        <f t="shared" si="75"/>
        <v>0.16527928021414975</v>
      </c>
      <c r="L329" s="44">
        <f t="shared" si="76"/>
        <v>2.855155172887144E-2</v>
      </c>
      <c r="N329" s="43">
        <f t="shared" si="77"/>
        <v>0.34696595125480023</v>
      </c>
      <c r="O329" s="43">
        <f t="shared" si="78"/>
        <v>0.12038537133014841</v>
      </c>
      <c r="P329" s="44">
        <f t="shared" si="88"/>
        <v>2.4367297651155292E-2</v>
      </c>
      <c r="R329" s="43">
        <f t="shared" si="79"/>
        <v>0.41585080387890017</v>
      </c>
      <c r="S329" s="43">
        <f t="shared" si="80"/>
        <v>0.17293189108672749</v>
      </c>
      <c r="T329" s="44">
        <f t="shared" si="89"/>
        <v>2.9205056807282824E-2</v>
      </c>
      <c r="V329" s="43">
        <f t="shared" si="81"/>
        <v>0.37223698826590024</v>
      </c>
      <c r="W329" s="43">
        <f t="shared" si="82"/>
        <v>0.13856037543326796</v>
      </c>
      <c r="X329" s="44">
        <f t="shared" si="83"/>
        <v>2.6142073759807587E-2</v>
      </c>
      <c r="Z329" s="43">
        <f t="shared" si="84"/>
        <v>0.2134722974321015</v>
      </c>
      <c r="AA329" s="43">
        <f t="shared" si="85"/>
        <v>4.5570421770939611E-2</v>
      </c>
      <c r="AB329" s="44">
        <f t="shared" si="86"/>
        <v>1.4992084937994346E-2</v>
      </c>
    </row>
    <row r="330" spans="1:28" x14ac:dyDescent="0.3">
      <c r="A330" s="40">
        <v>34060</v>
      </c>
      <c r="B330" s="41">
        <v>14.131</v>
      </c>
      <c r="C330" s="36"/>
      <c r="D330" s="37">
        <v>13.8895712026934</v>
      </c>
      <c r="E330" s="37">
        <v>13.892034048745201</v>
      </c>
      <c r="F330" s="37">
        <v>13.8708136850855</v>
      </c>
      <c r="G330" s="37">
        <v>13.901575141851801</v>
      </c>
      <c r="H330" s="37">
        <v>14.0257685121175</v>
      </c>
      <c r="J330" s="43">
        <f t="shared" si="87"/>
        <v>0.24142879730660027</v>
      </c>
      <c r="K330" s="43">
        <f t="shared" si="75"/>
        <v>5.8287864168911477E-2</v>
      </c>
      <c r="L330" s="44">
        <f t="shared" si="76"/>
        <v>1.7085046869053874E-2</v>
      </c>
      <c r="N330" s="43">
        <f t="shared" si="77"/>
        <v>0.23896595125479969</v>
      </c>
      <c r="O330" s="43">
        <f t="shared" si="78"/>
        <v>5.7104725859111305E-2</v>
      </c>
      <c r="P330" s="44">
        <f t="shared" si="88"/>
        <v>1.6910760119934871E-2</v>
      </c>
      <c r="R330" s="43">
        <f t="shared" si="79"/>
        <v>0.26018631491450073</v>
      </c>
      <c r="S330" s="43">
        <f t="shared" si="80"/>
        <v>6.769691846878774E-2</v>
      </c>
      <c r="T330" s="44">
        <f t="shared" si="89"/>
        <v>1.8412448865225441E-2</v>
      </c>
      <c r="V330" s="43">
        <f t="shared" si="81"/>
        <v>0.22942485814819946</v>
      </c>
      <c r="W330" s="43">
        <f t="shared" si="82"/>
        <v>5.2635765536321447E-2</v>
      </c>
      <c r="X330" s="44">
        <f t="shared" si="83"/>
        <v>1.6235571307635657E-2</v>
      </c>
      <c r="Z330" s="43">
        <f t="shared" si="84"/>
        <v>0.10523148788250047</v>
      </c>
      <c r="AA330" s="43">
        <f t="shared" si="85"/>
        <v>1.1073666041964844E-2</v>
      </c>
      <c r="AB330" s="44">
        <f t="shared" si="86"/>
        <v>7.4468535760031469E-3</v>
      </c>
    </row>
    <row r="331" spans="1:28" x14ac:dyDescent="0.3">
      <c r="A331" s="34">
        <v>34090</v>
      </c>
      <c r="B331" s="41">
        <v>14.178000000000001</v>
      </c>
      <c r="C331" s="36"/>
      <c r="D331" s="37">
        <v>13.8925799139568</v>
      </c>
      <c r="E331" s="37">
        <v>13.892034048745201</v>
      </c>
      <c r="F331" s="37">
        <v>13.874044461181599</v>
      </c>
      <c r="G331" s="37">
        <v>13.9313372681038</v>
      </c>
      <c r="H331" s="37">
        <v>14.0260093216671</v>
      </c>
      <c r="J331" s="43">
        <f t="shared" si="87"/>
        <v>0.28542008604320124</v>
      </c>
      <c r="K331" s="43">
        <f t="shared" si="75"/>
        <v>8.1464625516908404E-2</v>
      </c>
      <c r="L331" s="44">
        <f t="shared" si="76"/>
        <v>2.0131195235096714E-2</v>
      </c>
      <c r="N331" s="43">
        <f t="shared" si="77"/>
        <v>0.28596595125480029</v>
      </c>
      <c r="O331" s="43">
        <f t="shared" si="78"/>
        <v>8.177652527706282E-2</v>
      </c>
      <c r="P331" s="44">
        <f t="shared" si="88"/>
        <v>2.0169696096402897E-2</v>
      </c>
      <c r="R331" s="43">
        <f t="shared" si="79"/>
        <v>0.30395553881840165</v>
      </c>
      <c r="S331" s="43">
        <f t="shared" si="80"/>
        <v>9.2388969578384869E-2</v>
      </c>
      <c r="T331" s="44">
        <f t="shared" si="89"/>
        <v>2.1438534265651125E-2</v>
      </c>
      <c r="V331" s="43">
        <f t="shared" si="81"/>
        <v>0.24666273189620114</v>
      </c>
      <c r="W331" s="43">
        <f t="shared" si="82"/>
        <v>6.0842503306497202E-2</v>
      </c>
      <c r="X331" s="44">
        <f t="shared" si="83"/>
        <v>1.7397568902257098E-2</v>
      </c>
      <c r="Z331" s="43">
        <f t="shared" si="84"/>
        <v>0.15199067833290059</v>
      </c>
      <c r="AA331" s="43">
        <f t="shared" si="85"/>
        <v>2.3101166300095257E-2</v>
      </c>
      <c r="AB331" s="44">
        <f t="shared" si="86"/>
        <v>1.0720177622577274E-2</v>
      </c>
    </row>
    <row r="332" spans="1:28" x14ac:dyDescent="0.3">
      <c r="A332" s="40">
        <v>34121</v>
      </c>
      <c r="B332" s="41">
        <v>14.179</v>
      </c>
      <c r="C332" s="36"/>
      <c r="D332" s="37">
        <v>13.9168041746391</v>
      </c>
      <c r="E332" s="37">
        <v>13.892034048745201</v>
      </c>
      <c r="F332" s="37">
        <v>13.9070025121241</v>
      </c>
      <c r="G332" s="37">
        <v>13.9290205620007</v>
      </c>
      <c r="H332" s="37">
        <v>14.026250131216701</v>
      </c>
      <c r="J332" s="43">
        <f t="shared" si="87"/>
        <v>0.2621958253608998</v>
      </c>
      <c r="K332" s="43">
        <f t="shared" si="75"/>
        <v>6.8746650836683465E-2</v>
      </c>
      <c r="L332" s="44">
        <f t="shared" si="76"/>
        <v>1.8491841833761184E-2</v>
      </c>
      <c r="N332" s="43">
        <f t="shared" si="77"/>
        <v>0.28696595125479973</v>
      </c>
      <c r="O332" s="43">
        <f t="shared" si="78"/>
        <v>8.2349457179572094E-2</v>
      </c>
      <c r="P332" s="44">
        <f t="shared" si="88"/>
        <v>2.0238800427025864E-2</v>
      </c>
      <c r="R332" s="43">
        <f t="shared" si="79"/>
        <v>0.27199748787590039</v>
      </c>
      <c r="S332" s="43">
        <f t="shared" si="80"/>
        <v>7.398263341080058E-2</v>
      </c>
      <c r="T332" s="44">
        <f t="shared" si="89"/>
        <v>1.9183122073199829E-2</v>
      </c>
      <c r="V332" s="43">
        <f t="shared" si="81"/>
        <v>0.24997943799930056</v>
      </c>
      <c r="W332" s="43">
        <f t="shared" si="82"/>
        <v>6.2489719422446154E-2</v>
      </c>
      <c r="X332" s="44">
        <f t="shared" si="83"/>
        <v>1.763025869238314E-2</v>
      </c>
      <c r="Z332" s="43">
        <f t="shared" si="84"/>
        <v>0.15274986878329955</v>
      </c>
      <c r="AA332" s="43">
        <f t="shared" si="85"/>
        <v>2.3332522413315231E-2</v>
      </c>
      <c r="AB332" s="44">
        <f t="shared" si="86"/>
        <v>1.0772964862352742E-2</v>
      </c>
    </row>
    <row r="333" spans="1:28" x14ac:dyDescent="0.3">
      <c r="A333" s="34">
        <v>34151</v>
      </c>
      <c r="B333" s="41">
        <v>14.131</v>
      </c>
      <c r="C333" s="36"/>
      <c r="D333" s="37">
        <v>13.934276895583601</v>
      </c>
      <c r="E333" s="37">
        <v>13.892034048745201</v>
      </c>
      <c r="F333" s="37">
        <v>13.9277332694267</v>
      </c>
      <c r="G333" s="37">
        <v>13.9570711885334</v>
      </c>
      <c r="H333" s="37">
        <v>14.026490940766299</v>
      </c>
      <c r="J333" s="43">
        <f t="shared" si="87"/>
        <v>0.19672310441639951</v>
      </c>
      <c r="K333" s="43">
        <f t="shared" si="75"/>
        <v>3.8699979811225624E-2</v>
      </c>
      <c r="L333" s="44">
        <f t="shared" si="76"/>
        <v>1.3921385918646912E-2</v>
      </c>
      <c r="N333" s="43">
        <f t="shared" si="77"/>
        <v>0.23896595125479969</v>
      </c>
      <c r="O333" s="43">
        <f t="shared" si="78"/>
        <v>5.7104725859111305E-2</v>
      </c>
      <c r="P333" s="44">
        <f t="shared" si="88"/>
        <v>1.6910760119934871E-2</v>
      </c>
      <c r="R333" s="43">
        <f t="shared" si="79"/>
        <v>0.20326673057330069</v>
      </c>
      <c r="S333" s="43">
        <f t="shared" si="80"/>
        <v>4.1317363757958817E-2</v>
      </c>
      <c r="T333" s="44">
        <f t="shared" si="89"/>
        <v>1.4384454785457553E-2</v>
      </c>
      <c r="V333" s="43">
        <f t="shared" si="81"/>
        <v>0.17392881146660066</v>
      </c>
      <c r="W333" s="43">
        <f t="shared" si="82"/>
        <v>3.0251231458184317E-2</v>
      </c>
      <c r="X333" s="44">
        <f t="shared" si="83"/>
        <v>1.2308315863463355E-2</v>
      </c>
      <c r="Z333" s="43">
        <f t="shared" si="84"/>
        <v>0.1045090592337008</v>
      </c>
      <c r="AA333" s="43">
        <f t="shared" si="85"/>
        <v>1.0922143461913182E-2</v>
      </c>
      <c r="AB333" s="44">
        <f t="shared" si="86"/>
        <v>7.3957299011889318E-3</v>
      </c>
    </row>
    <row r="334" spans="1:28" x14ac:dyDescent="0.3">
      <c r="A334" s="40">
        <v>34182</v>
      </c>
      <c r="B334" s="41">
        <v>14.097</v>
      </c>
      <c r="C334" s="36"/>
      <c r="D334" s="37">
        <v>13.949246996792301</v>
      </c>
      <c r="E334" s="37">
        <v>13.892034048745201</v>
      </c>
      <c r="F334" s="37">
        <v>13.9342012459102</v>
      </c>
      <c r="G334" s="37">
        <v>13.968346018681</v>
      </c>
      <c r="H334" s="37">
        <v>14.0267317503159</v>
      </c>
      <c r="J334" s="43">
        <f t="shared" si="87"/>
        <v>0.1477530032076988</v>
      </c>
      <c r="K334" s="43">
        <f t="shared" si="75"/>
        <v>2.183094995689425E-2</v>
      </c>
      <c r="L334" s="44">
        <f t="shared" si="76"/>
        <v>1.0481166433120437E-2</v>
      </c>
      <c r="N334" s="43">
        <f t="shared" si="77"/>
        <v>0.20496595125479899</v>
      </c>
      <c r="O334" s="43">
        <f t="shared" si="78"/>
        <v>4.2011041173784638E-2</v>
      </c>
      <c r="P334" s="44">
        <f t="shared" si="88"/>
        <v>1.4539685837752642E-2</v>
      </c>
      <c r="R334" s="43">
        <f t="shared" si="79"/>
        <v>0.16279875408979905</v>
      </c>
      <c r="S334" s="43">
        <f t="shared" si="80"/>
        <v>2.6503434333190863E-2</v>
      </c>
      <c r="T334" s="44">
        <f t="shared" si="89"/>
        <v>1.1548468049216078E-2</v>
      </c>
      <c r="V334" s="43">
        <f t="shared" si="81"/>
        <v>0.1286539813189993</v>
      </c>
      <c r="W334" s="43">
        <f t="shared" si="82"/>
        <v>1.6551846909229419E-2</v>
      </c>
      <c r="X334" s="44">
        <f t="shared" si="83"/>
        <v>9.12633761218694E-3</v>
      </c>
      <c r="Z334" s="43">
        <f t="shared" si="84"/>
        <v>7.0268249684099615E-2</v>
      </c>
      <c r="AA334" s="43">
        <f t="shared" si="85"/>
        <v>4.9376269136669655E-3</v>
      </c>
      <c r="AB334" s="44">
        <f t="shared" si="86"/>
        <v>4.9846243657586447E-3</v>
      </c>
    </row>
    <row r="335" spans="1:28" x14ac:dyDescent="0.3">
      <c r="A335" s="34">
        <v>34213</v>
      </c>
      <c r="B335" s="41">
        <v>14.07</v>
      </c>
      <c r="C335" s="36"/>
      <c r="D335" s="37">
        <v>13.942750532031299</v>
      </c>
      <c r="E335" s="37">
        <v>13.892034048745201</v>
      </c>
      <c r="F335" s="37">
        <v>13.924317649736199</v>
      </c>
      <c r="G335" s="37">
        <v>13.960009732769199</v>
      </c>
      <c r="H335" s="37">
        <v>14.026972559865399</v>
      </c>
      <c r="J335" s="43">
        <f t="shared" si="87"/>
        <v>0.12724946796870107</v>
      </c>
      <c r="K335" s="43">
        <f t="shared" si="75"/>
        <v>1.6192427098317478E-2</v>
      </c>
      <c r="L335" s="44">
        <f t="shared" si="76"/>
        <v>9.0440275741791795E-3</v>
      </c>
      <c r="N335" s="43">
        <f t="shared" si="77"/>
        <v>0.17796595125479975</v>
      </c>
      <c r="O335" s="43">
        <f t="shared" si="78"/>
        <v>3.167187980602576E-2</v>
      </c>
      <c r="P335" s="44">
        <f t="shared" si="88"/>
        <v>1.2648610608017039E-2</v>
      </c>
      <c r="R335" s="43">
        <f t="shared" si="79"/>
        <v>0.14568235026380094</v>
      </c>
      <c r="S335" s="43">
        <f t="shared" si="80"/>
        <v>2.1223347178384783E-2</v>
      </c>
      <c r="T335" s="44">
        <f t="shared" si="89"/>
        <v>1.0354111603681659E-2</v>
      </c>
      <c r="V335" s="43">
        <f t="shared" si="81"/>
        <v>0.10999026723080085</v>
      </c>
      <c r="W335" s="43">
        <f t="shared" si="82"/>
        <v>1.2097858885502985E-2</v>
      </c>
      <c r="X335" s="44">
        <f t="shared" si="83"/>
        <v>7.8173608550675799E-3</v>
      </c>
      <c r="Z335" s="43">
        <f t="shared" si="84"/>
        <v>4.3027440134601136E-2</v>
      </c>
      <c r="AA335" s="43">
        <f t="shared" si="85"/>
        <v>1.8513606045366846E-3</v>
      </c>
      <c r="AB335" s="44">
        <f t="shared" si="86"/>
        <v>3.0580980905899882E-3</v>
      </c>
    </row>
    <row r="336" spans="1:28" x14ac:dyDescent="0.3">
      <c r="A336" s="40">
        <v>34243</v>
      </c>
      <c r="B336" s="41">
        <v>14.109</v>
      </c>
      <c r="C336" s="36"/>
      <c r="D336" s="37">
        <v>13.9311633260136</v>
      </c>
      <c r="E336" s="37">
        <v>13.892034048745201</v>
      </c>
      <c r="F336" s="37">
        <v>13.919089392195101</v>
      </c>
      <c r="G336" s="37">
        <v>13.953277885536799</v>
      </c>
      <c r="H336" s="37">
        <v>14.027213369415</v>
      </c>
      <c r="J336" s="43">
        <f t="shared" si="87"/>
        <v>0.17783667398640013</v>
      </c>
      <c r="K336" s="43">
        <f t="shared" si="75"/>
        <v>3.1625882614545166E-2</v>
      </c>
      <c r="L336" s="44">
        <f t="shared" si="76"/>
        <v>1.260448465422072E-2</v>
      </c>
      <c r="N336" s="43">
        <f t="shared" si="77"/>
        <v>0.21696595125479945</v>
      </c>
      <c r="O336" s="43">
        <f t="shared" si="78"/>
        <v>4.707422400390001E-2</v>
      </c>
      <c r="P336" s="44">
        <f t="shared" si="88"/>
        <v>1.5377840474505597E-2</v>
      </c>
      <c r="R336" s="43">
        <f t="shared" si="79"/>
        <v>0.1899106078048991</v>
      </c>
      <c r="S336" s="43">
        <f t="shared" si="80"/>
        <v>3.6066038956826203E-2</v>
      </c>
      <c r="T336" s="44">
        <f t="shared" si="89"/>
        <v>1.3460245786724723E-2</v>
      </c>
      <c r="V336" s="43">
        <f t="shared" si="81"/>
        <v>0.15572211446320061</v>
      </c>
      <c r="W336" s="43">
        <f t="shared" si="82"/>
        <v>2.4249376932890154E-2</v>
      </c>
      <c r="X336" s="44">
        <f t="shared" si="83"/>
        <v>1.1037076650591865E-2</v>
      </c>
      <c r="Z336" s="43">
        <f t="shared" si="84"/>
        <v>8.1786630585000353E-2</v>
      </c>
      <c r="AA336" s="43">
        <f t="shared" si="85"/>
        <v>6.6890529424473155E-3</v>
      </c>
      <c r="AB336" s="44">
        <f t="shared" si="86"/>
        <v>5.7967701881777838E-3</v>
      </c>
    </row>
    <row r="337" spans="1:28" x14ac:dyDescent="0.3">
      <c r="A337" s="34">
        <v>34274</v>
      </c>
      <c r="B337" s="41">
        <v>13.964</v>
      </c>
      <c r="C337" s="36"/>
      <c r="D337" s="37">
        <v>13.8821157685279</v>
      </c>
      <c r="E337" s="37">
        <v>13.892034048745201</v>
      </c>
      <c r="F337" s="37">
        <v>13.8756760208417</v>
      </c>
      <c r="G337" s="37">
        <v>13.906842635302</v>
      </c>
      <c r="H337" s="37">
        <v>14.0274541789646</v>
      </c>
      <c r="J337" s="43">
        <f t="shared" si="87"/>
        <v>8.1884231472100666E-2</v>
      </c>
      <c r="K337" s="43">
        <f t="shared" si="75"/>
        <v>6.7050273637765615E-3</v>
      </c>
      <c r="L337" s="44">
        <f t="shared" si="76"/>
        <v>5.8639524113506631E-3</v>
      </c>
      <c r="N337" s="43">
        <f t="shared" si="77"/>
        <v>7.1965951254799876E-2</v>
      </c>
      <c r="O337" s="43">
        <f t="shared" si="78"/>
        <v>5.1790981400082316E-3</v>
      </c>
      <c r="P337" s="44">
        <f t="shared" si="88"/>
        <v>5.1536774029504349E-3</v>
      </c>
      <c r="R337" s="43">
        <f t="shared" si="79"/>
        <v>8.8323979158300148E-2</v>
      </c>
      <c r="S337" s="43">
        <f t="shared" si="80"/>
        <v>7.8011252943558391E-3</v>
      </c>
      <c r="T337" s="44">
        <f t="shared" si="89"/>
        <v>6.3251202490905286E-3</v>
      </c>
      <c r="V337" s="43">
        <f t="shared" si="81"/>
        <v>5.7157364697999924E-2</v>
      </c>
      <c r="W337" s="43">
        <f t="shared" si="82"/>
        <v>3.2669643392201678E-3</v>
      </c>
      <c r="X337" s="44">
        <f t="shared" si="83"/>
        <v>4.0931942636780235E-3</v>
      </c>
      <c r="Z337" s="43">
        <f t="shared" si="84"/>
        <v>6.3454178964599706E-2</v>
      </c>
      <c r="AA337" s="43">
        <f t="shared" si="85"/>
        <v>4.0264328280714481E-3</v>
      </c>
      <c r="AB337" s="44">
        <f t="shared" si="86"/>
        <v>4.5441262506874611E-3</v>
      </c>
    </row>
    <row r="338" spans="1:28" x14ac:dyDescent="0.3">
      <c r="A338" s="40">
        <v>34304</v>
      </c>
      <c r="B338" s="41">
        <v>14.129</v>
      </c>
      <c r="C338" s="36"/>
      <c r="D338" s="37">
        <v>13.8759312852007</v>
      </c>
      <c r="E338" s="37">
        <v>13.892034048745201</v>
      </c>
      <c r="F338" s="37">
        <v>13.8775056400299</v>
      </c>
      <c r="G338" s="37">
        <v>13.893490625928001</v>
      </c>
      <c r="H338" s="37">
        <v>14.027694988514201</v>
      </c>
      <c r="J338" s="43">
        <f t="shared" si="87"/>
        <v>0.2530687147992996</v>
      </c>
      <c r="K338" s="43">
        <f t="shared" si="75"/>
        <v>6.4043774410169244E-2</v>
      </c>
      <c r="L338" s="44">
        <f t="shared" si="76"/>
        <v>1.7911296963642128E-2</v>
      </c>
      <c r="N338" s="43">
        <f t="shared" si="77"/>
        <v>0.23696595125479902</v>
      </c>
      <c r="O338" s="43">
        <f t="shared" si="78"/>
        <v>5.6152862054091784E-2</v>
      </c>
      <c r="P338" s="44">
        <f t="shared" si="88"/>
        <v>1.6771601051369454E-2</v>
      </c>
      <c r="R338" s="43">
        <f t="shared" si="79"/>
        <v>0.25149435997009917</v>
      </c>
      <c r="S338" s="43">
        <f t="shared" si="80"/>
        <v>6.3249413096769819E-2</v>
      </c>
      <c r="T338" s="44">
        <f t="shared" si="89"/>
        <v>1.7799869769275899E-2</v>
      </c>
      <c r="V338" s="43">
        <f t="shared" si="81"/>
        <v>0.23550937407199868</v>
      </c>
      <c r="W338" s="43">
        <f t="shared" si="82"/>
        <v>5.5464665275784607E-2</v>
      </c>
      <c r="X338" s="44">
        <f t="shared" si="83"/>
        <v>1.6668509736853188E-2</v>
      </c>
      <c r="Z338" s="43">
        <f t="shared" si="84"/>
        <v>0.10130501148579896</v>
      </c>
      <c r="AA338" s="43">
        <f t="shared" si="85"/>
        <v>1.0262705352137859E-2</v>
      </c>
      <c r="AB338" s="44">
        <f t="shared" si="86"/>
        <v>7.1700057672729111E-3</v>
      </c>
    </row>
    <row r="339" spans="1:28" x14ac:dyDescent="0.3">
      <c r="A339" s="34">
        <v>34335</v>
      </c>
      <c r="B339" s="41">
        <v>14.182</v>
      </c>
      <c r="C339" s="36"/>
      <c r="D339" s="37">
        <v>13.9103386358787</v>
      </c>
      <c r="E339" s="37">
        <v>13.892034048745201</v>
      </c>
      <c r="F339" s="37">
        <v>13.904973024347401</v>
      </c>
      <c r="G339" s="37">
        <v>13.9408258575872</v>
      </c>
      <c r="H339" s="37">
        <v>14.027935798063799</v>
      </c>
      <c r="J339" s="43">
        <f t="shared" si="87"/>
        <v>0.27166136412130015</v>
      </c>
      <c r="K339" s="43">
        <f t="shared" si="75"/>
        <v>7.3799896756245625E-2</v>
      </c>
      <c r="L339" s="44">
        <f t="shared" si="76"/>
        <v>1.9155363426970818E-2</v>
      </c>
      <c r="N339" s="43">
        <f t="shared" si="77"/>
        <v>0.28996595125479985</v>
      </c>
      <c r="O339" s="43">
        <f t="shared" si="78"/>
        <v>8.4080252887100956E-2</v>
      </c>
      <c r="P339" s="44">
        <f t="shared" si="88"/>
        <v>2.0446054946749389E-2</v>
      </c>
      <c r="R339" s="43">
        <f t="shared" si="79"/>
        <v>0.27702697565259982</v>
      </c>
      <c r="S339" s="43">
        <f t="shared" si="80"/>
        <v>7.6743945239226133E-2</v>
      </c>
      <c r="T339" s="44">
        <f t="shared" si="89"/>
        <v>1.9533702979311791E-2</v>
      </c>
      <c r="V339" s="43">
        <f t="shared" si="81"/>
        <v>0.24117414241280066</v>
      </c>
      <c r="W339" s="43">
        <f t="shared" si="82"/>
        <v>5.8164966968549857E-2</v>
      </c>
      <c r="X339" s="44">
        <f t="shared" si="83"/>
        <v>1.7005650995120622E-2</v>
      </c>
      <c r="Z339" s="43">
        <f t="shared" si="84"/>
        <v>0.15406420193620107</v>
      </c>
      <c r="AA339" s="43">
        <f t="shared" si="85"/>
        <v>2.3735778318238542E-2</v>
      </c>
      <c r="AB339" s="44">
        <f t="shared" si="86"/>
        <v>1.086336214470463E-2</v>
      </c>
    </row>
    <row r="340" spans="1:28" x14ac:dyDescent="0.3">
      <c r="A340" s="40">
        <v>34366</v>
      </c>
      <c r="B340" s="41">
        <v>13.952</v>
      </c>
      <c r="C340" s="36"/>
      <c r="D340" s="37">
        <v>13.8808472538947</v>
      </c>
      <c r="E340" s="37">
        <v>13.892034048745201</v>
      </c>
      <c r="F340" s="37">
        <v>13.8809813205102</v>
      </c>
      <c r="G340" s="37">
        <v>13.9171394600315</v>
      </c>
      <c r="H340" s="37">
        <v>14.0281766076134</v>
      </c>
      <c r="J340" s="43">
        <f t="shared" si="87"/>
        <v>7.1152746105299869E-2</v>
      </c>
      <c r="K340" s="43">
        <f t="shared" si="75"/>
        <v>5.0627132783252655E-3</v>
      </c>
      <c r="L340" s="44">
        <f t="shared" si="76"/>
        <v>5.0998241187858277E-3</v>
      </c>
      <c r="N340" s="43">
        <f t="shared" si="77"/>
        <v>5.9965951254799421E-2</v>
      </c>
      <c r="O340" s="43">
        <f t="shared" si="78"/>
        <v>3.5959153098929801E-3</v>
      </c>
      <c r="P340" s="44">
        <f t="shared" si="88"/>
        <v>4.2980182952121141E-3</v>
      </c>
      <c r="R340" s="43">
        <f t="shared" si="79"/>
        <v>7.1018679489800007E-2</v>
      </c>
      <c r="S340" s="43">
        <f t="shared" si="80"/>
        <v>5.0436528364749406E-3</v>
      </c>
      <c r="T340" s="44">
        <f t="shared" si="89"/>
        <v>5.0902149863675467E-3</v>
      </c>
      <c r="V340" s="43">
        <f t="shared" si="81"/>
        <v>3.4860539968500248E-2</v>
      </c>
      <c r="W340" s="43">
        <f t="shared" si="82"/>
        <v>1.2152572468954032E-3</v>
      </c>
      <c r="X340" s="44">
        <f t="shared" si="83"/>
        <v>2.4986052156321854E-3</v>
      </c>
      <c r="Z340" s="43">
        <f t="shared" si="84"/>
        <v>7.6176607613399838E-2</v>
      </c>
      <c r="AA340" s="43">
        <f t="shared" si="85"/>
        <v>5.8028755474858864E-3</v>
      </c>
      <c r="AB340" s="44">
        <f t="shared" si="86"/>
        <v>5.4599059355934518E-3</v>
      </c>
    </row>
    <row r="341" spans="1:28" x14ac:dyDescent="0.3">
      <c r="A341" s="34">
        <v>34394</v>
      </c>
      <c r="B341" s="41">
        <v>14.222</v>
      </c>
      <c r="C341" s="36"/>
      <c r="D341" s="37">
        <v>13.8324543399264</v>
      </c>
      <c r="E341" s="37">
        <v>13.892034048745201</v>
      </c>
      <c r="F341" s="37">
        <v>13.823146915593</v>
      </c>
      <c r="G341" s="37">
        <v>13.866763011734101</v>
      </c>
      <c r="H341" s="37">
        <v>14.028417417163</v>
      </c>
      <c r="J341" s="43">
        <f t="shared" si="87"/>
        <v>0.38954566007359936</v>
      </c>
      <c r="K341" s="43">
        <f t="shared" si="75"/>
        <v>0.15174582128217623</v>
      </c>
      <c r="L341" s="44">
        <f t="shared" si="76"/>
        <v>2.7390357198256179E-2</v>
      </c>
      <c r="N341" s="43">
        <f t="shared" si="77"/>
        <v>0.32996595125479899</v>
      </c>
      <c r="O341" s="43">
        <f t="shared" si="78"/>
        <v>0.10887752898748439</v>
      </c>
      <c r="P341" s="44">
        <f t="shared" si="88"/>
        <v>2.320109346468844E-2</v>
      </c>
      <c r="R341" s="43">
        <f t="shared" si="79"/>
        <v>0.39885308440699951</v>
      </c>
      <c r="S341" s="43">
        <f t="shared" si="80"/>
        <v>0.15908378294097708</v>
      </c>
      <c r="T341" s="44">
        <f t="shared" si="89"/>
        <v>2.8044795697299923E-2</v>
      </c>
      <c r="V341" s="43">
        <f t="shared" si="81"/>
        <v>0.355236988265899</v>
      </c>
      <c r="W341" s="43">
        <f t="shared" si="82"/>
        <v>0.12619331783222645</v>
      </c>
      <c r="X341" s="44">
        <f t="shared" si="83"/>
        <v>2.497799101855569E-2</v>
      </c>
      <c r="Z341" s="43">
        <f t="shared" si="84"/>
        <v>0.19358258283699925</v>
      </c>
      <c r="AA341" s="43">
        <f t="shared" si="85"/>
        <v>3.7474216377843678E-2</v>
      </c>
      <c r="AB341" s="44">
        <f t="shared" si="86"/>
        <v>1.3611488035227061E-2</v>
      </c>
    </row>
    <row r="342" spans="1:28" x14ac:dyDescent="0.3">
      <c r="A342" s="40">
        <v>34425</v>
      </c>
      <c r="B342" s="41">
        <v>14.21</v>
      </c>
      <c r="C342" s="36"/>
      <c r="D342" s="37">
        <v>13.8895710899889</v>
      </c>
      <c r="E342" s="37">
        <v>13.892034048745201</v>
      </c>
      <c r="F342" s="37">
        <v>13.8708114425758</v>
      </c>
      <c r="G342" s="37">
        <v>13.901575141851801</v>
      </c>
      <c r="H342" s="37">
        <v>14.0286582267125</v>
      </c>
      <c r="J342" s="43">
        <f t="shared" si="87"/>
        <v>0.32042891001110085</v>
      </c>
      <c r="K342" s="43">
        <f t="shared" si="75"/>
        <v>0.10267468637090217</v>
      </c>
      <c r="L342" s="44">
        <f t="shared" si="76"/>
        <v>2.2549536242864238E-2</v>
      </c>
      <c r="N342" s="43">
        <f t="shared" si="77"/>
        <v>0.31796595125480032</v>
      </c>
      <c r="O342" s="43">
        <f t="shared" si="78"/>
        <v>0.10110234615737006</v>
      </c>
      <c r="P342" s="44">
        <f t="shared" si="88"/>
        <v>2.2376210503504596E-2</v>
      </c>
      <c r="R342" s="43">
        <f t="shared" si="79"/>
        <v>0.33918855742420106</v>
      </c>
      <c r="S342" s="43">
        <f t="shared" si="80"/>
        <v>0.11504887748751054</v>
      </c>
      <c r="T342" s="44">
        <f t="shared" si="89"/>
        <v>2.3869708474609504E-2</v>
      </c>
      <c r="V342" s="43">
        <f t="shared" si="81"/>
        <v>0.30842485814820009</v>
      </c>
      <c r="W342" s="43">
        <f t="shared" si="82"/>
        <v>9.5125893123737343E-2</v>
      </c>
      <c r="X342" s="44">
        <f t="shared" si="83"/>
        <v>2.1704775379887409E-2</v>
      </c>
      <c r="Z342" s="43">
        <f t="shared" si="84"/>
        <v>0.18134177328750134</v>
      </c>
      <c r="AA342" s="43">
        <f t="shared" si="85"/>
        <v>3.2884838739055532E-2</v>
      </c>
      <c r="AB342" s="44">
        <f t="shared" si="86"/>
        <v>1.2761560400246398E-2</v>
      </c>
    </row>
    <row r="343" spans="1:28" x14ac:dyDescent="0.3">
      <c r="A343" s="34">
        <v>34455</v>
      </c>
      <c r="B343" s="41">
        <v>14.268000000000001</v>
      </c>
      <c r="C343" s="36"/>
      <c r="D343" s="37">
        <v>13.8925798035079</v>
      </c>
      <c r="E343" s="37">
        <v>13.892034048745201</v>
      </c>
      <c r="F343" s="37">
        <v>13.874042263122099</v>
      </c>
      <c r="G343" s="37">
        <v>13.9313372681038</v>
      </c>
      <c r="H343" s="37">
        <v>14.0288990362621</v>
      </c>
      <c r="J343" s="43">
        <f t="shared" si="87"/>
        <v>0.3754201964921009</v>
      </c>
      <c r="K343" s="43">
        <f t="shared" si="75"/>
        <v>0.14094032393416764</v>
      </c>
      <c r="L343" s="44">
        <f t="shared" si="76"/>
        <v>2.6312040684896332E-2</v>
      </c>
      <c r="N343" s="43">
        <f t="shared" si="77"/>
        <v>0.37596595125480015</v>
      </c>
      <c r="O343" s="43">
        <f t="shared" si="78"/>
        <v>0.14135039650292677</v>
      </c>
      <c r="P343" s="44">
        <f t="shared" si="88"/>
        <v>2.6350290948612288E-2</v>
      </c>
      <c r="R343" s="43">
        <f t="shared" si="79"/>
        <v>0.39395773687790125</v>
      </c>
      <c r="S343" s="43">
        <f t="shared" si="80"/>
        <v>0.15520269844595769</v>
      </c>
      <c r="T343" s="44">
        <f t="shared" si="89"/>
        <v>2.7611279568117552E-2</v>
      </c>
      <c r="V343" s="43">
        <f t="shared" si="81"/>
        <v>0.336662731896201</v>
      </c>
      <c r="W343" s="43">
        <f t="shared" si="82"/>
        <v>0.1133417950478133</v>
      </c>
      <c r="X343" s="44">
        <f t="shared" si="83"/>
        <v>2.359564983853385E-2</v>
      </c>
      <c r="Z343" s="43">
        <f t="shared" si="84"/>
        <v>0.23910096373790068</v>
      </c>
      <c r="AA343" s="43">
        <f t="shared" si="85"/>
        <v>5.7169270860392897E-2</v>
      </c>
      <c r="AB343" s="44">
        <f t="shared" si="86"/>
        <v>1.6757847192171341E-2</v>
      </c>
    </row>
    <row r="344" spans="1:28" x14ac:dyDescent="0.3">
      <c r="A344" s="40">
        <v>34486</v>
      </c>
      <c r="B344" s="41">
        <v>14.262</v>
      </c>
      <c r="C344" s="36"/>
      <c r="D344" s="37">
        <v>13.916804066400699</v>
      </c>
      <c r="E344" s="37">
        <v>13.892034048745201</v>
      </c>
      <c r="F344" s="37">
        <v>13.907000353018599</v>
      </c>
      <c r="G344" s="37">
        <v>13.9290205620007</v>
      </c>
      <c r="H344" s="37">
        <v>14.0291398458117</v>
      </c>
      <c r="J344" s="43">
        <f t="shared" si="87"/>
        <v>0.34519593359930134</v>
      </c>
      <c r="K344" s="43">
        <f t="shared" si="75"/>
        <v>0.11916023257349326</v>
      </c>
      <c r="L344" s="44">
        <f t="shared" si="76"/>
        <v>2.4203893815685131E-2</v>
      </c>
      <c r="N344" s="43">
        <f t="shared" si="77"/>
        <v>0.36996595125479992</v>
      </c>
      <c r="O344" s="43">
        <f t="shared" si="78"/>
        <v>0.13687480508786898</v>
      </c>
      <c r="P344" s="44">
        <f t="shared" si="88"/>
        <v>2.5940678113504412E-2</v>
      </c>
      <c r="R344" s="43">
        <f t="shared" si="79"/>
        <v>0.35499964698140118</v>
      </c>
      <c r="S344" s="43">
        <f t="shared" si="80"/>
        <v>0.12602474935691946</v>
      </c>
      <c r="T344" s="44">
        <f t="shared" si="89"/>
        <v>2.4891294838129376E-2</v>
      </c>
      <c r="V344" s="43">
        <f t="shared" si="81"/>
        <v>0.33297943799930074</v>
      </c>
      <c r="W344" s="43">
        <f t="shared" si="82"/>
        <v>0.11087530613033017</v>
      </c>
      <c r="X344" s="44">
        <f t="shared" si="83"/>
        <v>2.3347317206513864E-2</v>
      </c>
      <c r="Z344" s="43">
        <f t="shared" si="84"/>
        <v>0.23286015418829997</v>
      </c>
      <c r="AA344" s="43">
        <f t="shared" si="85"/>
        <v>5.4223851408598839E-2</v>
      </c>
      <c r="AB344" s="44">
        <f t="shared" si="86"/>
        <v>1.6327314134644506E-2</v>
      </c>
    </row>
    <row r="345" spans="1:28" x14ac:dyDescent="0.3">
      <c r="A345" s="34">
        <v>34516</v>
      </c>
      <c r="B345" s="41">
        <v>14.17</v>
      </c>
      <c r="C345" s="36"/>
      <c r="D345" s="37">
        <v>13.934276789511401</v>
      </c>
      <c r="E345" s="37">
        <v>13.892034048745201</v>
      </c>
      <c r="F345" s="37">
        <v>13.927731150457101</v>
      </c>
      <c r="G345" s="37">
        <v>13.9570711885334</v>
      </c>
      <c r="H345" s="37">
        <v>14.029380655361299</v>
      </c>
      <c r="J345" s="43">
        <f t="shared" si="87"/>
        <v>0.23572321048859912</v>
      </c>
      <c r="K345" s="43">
        <f t="shared" si="75"/>
        <v>5.5565431963052407E-2</v>
      </c>
      <c r="L345" s="44">
        <f t="shared" si="76"/>
        <v>1.6635371241256112E-2</v>
      </c>
      <c r="N345" s="43">
        <f t="shared" si="77"/>
        <v>0.27796595125479939</v>
      </c>
      <c r="O345" s="43">
        <f t="shared" si="78"/>
        <v>7.7265070056985519E-2</v>
      </c>
      <c r="P345" s="44">
        <f t="shared" si="88"/>
        <v>1.9616510321439618E-2</v>
      </c>
      <c r="R345" s="43">
        <f t="shared" si="79"/>
        <v>0.24226884954289929</v>
      </c>
      <c r="S345" s="43">
        <f t="shared" si="80"/>
        <v>5.8694195458839971E-2</v>
      </c>
      <c r="T345" s="44">
        <f t="shared" si="89"/>
        <v>1.7097307660049351E-2</v>
      </c>
      <c r="V345" s="43">
        <f t="shared" si="81"/>
        <v>0.21292881146660037</v>
      </c>
      <c r="W345" s="43">
        <f t="shared" si="82"/>
        <v>4.5338678752579041E-2</v>
      </c>
      <c r="X345" s="44">
        <f t="shared" si="83"/>
        <v>1.5026733342738205E-2</v>
      </c>
      <c r="Z345" s="43">
        <f t="shared" si="84"/>
        <v>0.14061934463870074</v>
      </c>
      <c r="AA345" s="43">
        <f t="shared" si="85"/>
        <v>1.9773800086617693E-2</v>
      </c>
      <c r="AB345" s="44">
        <f t="shared" si="86"/>
        <v>9.9237363894637085E-3</v>
      </c>
    </row>
    <row r="346" spans="1:28" x14ac:dyDescent="0.3">
      <c r="A346" s="40">
        <v>34547</v>
      </c>
      <c r="B346" s="41">
        <v>14.186</v>
      </c>
      <c r="C346" s="36"/>
      <c r="D346" s="37">
        <v>13.949246892842901</v>
      </c>
      <c r="E346" s="37">
        <v>13.892034048745201</v>
      </c>
      <c r="F346" s="37">
        <v>13.934199168461401</v>
      </c>
      <c r="G346" s="37">
        <v>13.968346018681</v>
      </c>
      <c r="H346" s="37">
        <v>14.0296214649109</v>
      </c>
      <c r="J346" s="43">
        <f t="shared" si="87"/>
        <v>0.23675310715709941</v>
      </c>
      <c r="K346" s="43">
        <f t="shared" si="75"/>
        <v>5.6052033748540994E-2</v>
      </c>
      <c r="L346" s="44">
        <f t="shared" si="76"/>
        <v>1.6689208174051839E-2</v>
      </c>
      <c r="N346" s="43">
        <f t="shared" si="77"/>
        <v>0.29396595125479941</v>
      </c>
      <c r="O346" s="43">
        <f t="shared" si="78"/>
        <v>8.6415980497139097E-2</v>
      </c>
      <c r="P346" s="44">
        <f t="shared" si="88"/>
        <v>2.0722257948315198E-2</v>
      </c>
      <c r="R346" s="43">
        <f t="shared" si="79"/>
        <v>0.25180083153859911</v>
      </c>
      <c r="S346" s="43">
        <f t="shared" si="80"/>
        <v>6.3403658763529963E-2</v>
      </c>
      <c r="T346" s="44">
        <f t="shared" si="89"/>
        <v>1.7749952878795935E-2</v>
      </c>
      <c r="V346" s="43">
        <f t="shared" si="81"/>
        <v>0.21765398131899971</v>
      </c>
      <c r="W346" s="43">
        <f t="shared" si="82"/>
        <v>4.7373255584011474E-2</v>
      </c>
      <c r="X346" s="44">
        <f t="shared" si="83"/>
        <v>1.5342871938460434E-2</v>
      </c>
      <c r="Z346" s="43">
        <f t="shared" si="84"/>
        <v>0.15637853508910027</v>
      </c>
      <c r="AA346" s="43">
        <f t="shared" si="85"/>
        <v>2.4454246236612964E-2</v>
      </c>
      <c r="AB346" s="44">
        <f t="shared" si="86"/>
        <v>1.1023441074940101E-2</v>
      </c>
    </row>
    <row r="347" spans="1:28" x14ac:dyDescent="0.3">
      <c r="A347" s="34">
        <v>34578</v>
      </c>
      <c r="B347" s="41">
        <v>14.19</v>
      </c>
      <c r="C347" s="36"/>
      <c r="D347" s="37">
        <v>13.942750430162199</v>
      </c>
      <c r="E347" s="37">
        <v>13.892034048745201</v>
      </c>
      <c r="F347" s="37">
        <v>13.924315615384099</v>
      </c>
      <c r="G347" s="37">
        <v>13.960009732769199</v>
      </c>
      <c r="H347" s="37">
        <v>14.0298622744605</v>
      </c>
      <c r="J347" s="43">
        <f t="shared" si="87"/>
        <v>0.24724956983780011</v>
      </c>
      <c r="K347" s="43">
        <f t="shared" si="75"/>
        <v>6.1132349784977197E-2</v>
      </c>
      <c r="L347" s="44">
        <f t="shared" si="76"/>
        <v>1.7424212109781543E-2</v>
      </c>
      <c r="N347" s="43">
        <f t="shared" si="77"/>
        <v>0.29796595125479897</v>
      </c>
      <c r="O347" s="43">
        <f t="shared" si="78"/>
        <v>8.8783708107177228E-2</v>
      </c>
      <c r="P347" s="44">
        <f t="shared" si="88"/>
        <v>2.0998305232896333E-2</v>
      </c>
      <c r="R347" s="43">
        <f t="shared" si="79"/>
        <v>0.26568438461590027</v>
      </c>
      <c r="S347" s="43">
        <f t="shared" si="80"/>
        <v>7.0588192228729627E-2</v>
      </c>
      <c r="T347" s="44">
        <f t="shared" si="89"/>
        <v>1.8723353390831591E-2</v>
      </c>
      <c r="V347" s="43">
        <f t="shared" si="81"/>
        <v>0.22999026723080007</v>
      </c>
      <c r="W347" s="43">
        <f t="shared" si="82"/>
        <v>5.2895523020894827E-2</v>
      </c>
      <c r="X347" s="44">
        <f t="shared" si="83"/>
        <v>1.620791171464412E-2</v>
      </c>
      <c r="Z347" s="43">
        <f t="shared" si="84"/>
        <v>0.16013772553949934</v>
      </c>
      <c r="AA347" s="43">
        <f t="shared" si="85"/>
        <v>2.5644091140964019E-2</v>
      </c>
      <c r="AB347" s="44">
        <f t="shared" si="86"/>
        <v>1.1285251976004182E-2</v>
      </c>
    </row>
    <row r="348" spans="1:28" x14ac:dyDescent="0.3">
      <c r="A348" s="40">
        <v>34608</v>
      </c>
      <c r="B348" s="41">
        <v>14.311</v>
      </c>
      <c r="C348" s="36"/>
      <c r="D348" s="37">
        <v>13.931163226183299</v>
      </c>
      <c r="E348" s="37">
        <v>13.892034048745201</v>
      </c>
      <c r="F348" s="37">
        <v>13.9190873993801</v>
      </c>
      <c r="G348" s="37">
        <v>13.953277885536799</v>
      </c>
      <c r="H348" s="37">
        <v>14.030103084010101</v>
      </c>
      <c r="J348" s="43">
        <f t="shared" si="87"/>
        <v>0.37983677381670056</v>
      </c>
      <c r="K348" s="43">
        <f t="shared" si="75"/>
        <v>0.14427597474347933</v>
      </c>
      <c r="L348" s="44">
        <f t="shared" si="76"/>
        <v>2.6541595543057826E-2</v>
      </c>
      <c r="N348" s="43">
        <f t="shared" si="77"/>
        <v>0.41896595125479941</v>
      </c>
      <c r="O348" s="43">
        <f t="shared" si="78"/>
        <v>0.17553246831083896</v>
      </c>
      <c r="P348" s="44">
        <f t="shared" si="88"/>
        <v>2.9275798424624373E-2</v>
      </c>
      <c r="R348" s="43">
        <f t="shared" si="79"/>
        <v>0.39191260061990008</v>
      </c>
      <c r="S348" s="43">
        <f t="shared" si="80"/>
        <v>0.1535954865246533</v>
      </c>
      <c r="T348" s="44">
        <f t="shared" si="89"/>
        <v>2.7385409867926775E-2</v>
      </c>
      <c r="V348" s="43">
        <f t="shared" si="81"/>
        <v>0.35772211446320057</v>
      </c>
      <c r="W348" s="43">
        <f t="shared" si="82"/>
        <v>0.12796511117602316</v>
      </c>
      <c r="X348" s="44">
        <f t="shared" si="83"/>
        <v>2.4996304553364584E-2</v>
      </c>
      <c r="Z348" s="43">
        <f t="shared" si="84"/>
        <v>0.2808969159898993</v>
      </c>
      <c r="AA348" s="43">
        <f t="shared" si="85"/>
        <v>7.8903077412636538E-2</v>
      </c>
      <c r="AB348" s="44">
        <f t="shared" si="86"/>
        <v>1.9628042484096102E-2</v>
      </c>
    </row>
    <row r="349" spans="1:28" x14ac:dyDescent="0.3">
      <c r="A349" s="34">
        <v>34639</v>
      </c>
      <c r="B349" s="41">
        <v>14.314</v>
      </c>
      <c r="C349" s="36"/>
      <c r="D349" s="37">
        <v>13.8821156706955</v>
      </c>
      <c r="E349" s="37">
        <v>13.892034048745201</v>
      </c>
      <c r="F349" s="37">
        <v>13.8756740740733</v>
      </c>
      <c r="G349" s="37">
        <v>13.906842635302</v>
      </c>
      <c r="H349" s="37">
        <v>14.0303438935596</v>
      </c>
      <c r="J349" s="43">
        <f t="shared" si="87"/>
        <v>0.43188432930450027</v>
      </c>
      <c r="K349" s="43">
        <f t="shared" si="75"/>
        <v>0.18652407389879802</v>
      </c>
      <c r="L349" s="44">
        <f t="shared" si="76"/>
        <v>3.0172162170217988E-2</v>
      </c>
      <c r="N349" s="43">
        <f t="shared" si="77"/>
        <v>0.42196595125479952</v>
      </c>
      <c r="O349" s="43">
        <f t="shared" si="78"/>
        <v>0.17805526401836785</v>
      </c>
      <c r="P349" s="44">
        <f t="shared" si="88"/>
        <v>2.9479247677434647E-2</v>
      </c>
      <c r="R349" s="43">
        <f t="shared" si="79"/>
        <v>0.43832592592669961</v>
      </c>
      <c r="S349" s="43">
        <f t="shared" si="80"/>
        <v>0.19212961733949854</v>
      </c>
      <c r="T349" s="44">
        <f t="shared" si="89"/>
        <v>3.0622182892741344E-2</v>
      </c>
      <c r="V349" s="43">
        <f t="shared" si="81"/>
        <v>0.40715736469799957</v>
      </c>
      <c r="W349" s="43">
        <f t="shared" si="82"/>
        <v>0.16577711962781982</v>
      </c>
      <c r="X349" s="44">
        <f t="shared" si="83"/>
        <v>2.8444695032695234E-2</v>
      </c>
      <c r="Z349" s="43">
        <f t="shared" si="84"/>
        <v>0.28365610644040018</v>
      </c>
      <c r="AA349" s="43">
        <f t="shared" si="85"/>
        <v>8.046078672092763E-2</v>
      </c>
      <c r="AB349" s="44">
        <f t="shared" si="86"/>
        <v>1.9816690403828434E-2</v>
      </c>
    </row>
    <row r="350" spans="1:28" x14ac:dyDescent="0.3">
      <c r="A350" s="40">
        <v>34669</v>
      </c>
      <c r="B350" s="41">
        <v>14.246</v>
      </c>
      <c r="C350" s="36"/>
      <c r="D350" s="37">
        <v>13.8759311893263</v>
      </c>
      <c r="E350" s="37">
        <v>13.892034048745201</v>
      </c>
      <c r="F350" s="37">
        <v>13.8775037320425</v>
      </c>
      <c r="G350" s="37">
        <v>13.893490625928001</v>
      </c>
      <c r="H350" s="37">
        <v>14.0305847031092</v>
      </c>
      <c r="J350" s="43">
        <f t="shared" si="87"/>
        <v>0.37006881067370045</v>
      </c>
      <c r="K350" s="43">
        <f t="shared" si="75"/>
        <v>0.13695092463344716</v>
      </c>
      <c r="L350" s="44">
        <f t="shared" si="76"/>
        <v>2.5977032898617188E-2</v>
      </c>
      <c r="N350" s="43">
        <f t="shared" si="77"/>
        <v>0.3539659512547999</v>
      </c>
      <c r="O350" s="43">
        <f t="shared" si="78"/>
        <v>0.12529189464771537</v>
      </c>
      <c r="P350" s="44">
        <f t="shared" si="88"/>
        <v>2.4846690387112163E-2</v>
      </c>
      <c r="R350" s="43">
        <f t="shared" si="79"/>
        <v>0.36849626795750012</v>
      </c>
      <c r="S350" s="43">
        <f t="shared" si="80"/>
        <v>0.13578949949860572</v>
      </c>
      <c r="T350" s="44">
        <f t="shared" si="89"/>
        <v>2.5866648038572238E-2</v>
      </c>
      <c r="V350" s="43">
        <f t="shared" si="81"/>
        <v>0.35250937407199956</v>
      </c>
      <c r="W350" s="43">
        <f t="shared" si="82"/>
        <v>0.12426285880863291</v>
      </c>
      <c r="X350" s="44">
        <f t="shared" si="83"/>
        <v>2.4744445744208868E-2</v>
      </c>
      <c r="Z350" s="43">
        <f t="shared" si="84"/>
        <v>0.21541529689080008</v>
      </c>
      <c r="AA350" s="43">
        <f t="shared" si="85"/>
        <v>4.6403750134551544E-2</v>
      </c>
      <c r="AB350" s="44">
        <f t="shared" si="86"/>
        <v>1.5121107461097858E-2</v>
      </c>
    </row>
    <row r="351" spans="1:28" x14ac:dyDescent="0.3">
      <c r="A351" s="34">
        <v>34700</v>
      </c>
      <c r="B351" s="41">
        <v>14.420999999999999</v>
      </c>
      <c r="C351" s="36"/>
      <c r="D351" s="37">
        <v>13.910338541923</v>
      </c>
      <c r="E351" s="37">
        <v>13.892034048745201</v>
      </c>
      <c r="F351" s="37">
        <v>13.9049711509142</v>
      </c>
      <c r="G351" s="37">
        <v>13.9408258575872</v>
      </c>
      <c r="H351" s="37">
        <v>14.030825512658801</v>
      </c>
      <c r="J351" s="43">
        <f t="shared" si="87"/>
        <v>0.51066145807699925</v>
      </c>
      <c r="K351" s="43">
        <f t="shared" si="75"/>
        <v>0.26077512476532688</v>
      </c>
      <c r="L351" s="44">
        <f t="shared" si="76"/>
        <v>3.5410960271617727E-2</v>
      </c>
      <c r="N351" s="43">
        <f t="shared" si="77"/>
        <v>0.52896595125479884</v>
      </c>
      <c r="O351" s="43">
        <f t="shared" si="78"/>
        <v>0.27980497758689421</v>
      </c>
      <c r="P351" s="44">
        <f t="shared" si="88"/>
        <v>3.6680254576991811E-2</v>
      </c>
      <c r="R351" s="43">
        <f t="shared" si="79"/>
        <v>0.51602884908579938</v>
      </c>
      <c r="S351" s="43">
        <f t="shared" si="80"/>
        <v>0.26628577308881474</v>
      </c>
      <c r="T351" s="44">
        <f t="shared" si="89"/>
        <v>3.5783152977310821E-2</v>
      </c>
      <c r="V351" s="43">
        <f t="shared" si="81"/>
        <v>0.48017414241279965</v>
      </c>
      <c r="W351" s="43">
        <f t="shared" si="82"/>
        <v>0.23056720704186762</v>
      </c>
      <c r="X351" s="44">
        <f t="shared" si="83"/>
        <v>3.3296868623035825E-2</v>
      </c>
      <c r="Z351" s="43">
        <f t="shared" si="84"/>
        <v>0.39017448734119853</v>
      </c>
      <c r="AA351" s="43">
        <f t="shared" si="85"/>
        <v>0.15223613057196708</v>
      </c>
      <c r="AB351" s="44">
        <f t="shared" si="86"/>
        <v>2.7055993852104467E-2</v>
      </c>
    </row>
    <row r="352" spans="1:28" x14ac:dyDescent="0.3">
      <c r="A352" s="40">
        <v>34731</v>
      </c>
      <c r="B352" s="41">
        <v>14.600999999999999</v>
      </c>
      <c r="C352" s="36"/>
      <c r="D352" s="37">
        <v>13.8808471618193</v>
      </c>
      <c r="E352" s="37">
        <v>13.892034048745201</v>
      </c>
      <c r="F352" s="37">
        <v>13.880979487806799</v>
      </c>
      <c r="G352" s="37">
        <v>13.9171394600315</v>
      </c>
      <c r="H352" s="37">
        <v>14.0310663222084</v>
      </c>
      <c r="J352" s="43">
        <f t="shared" si="87"/>
        <v>0.72015283818069875</v>
      </c>
      <c r="K352" s="43">
        <f t="shared" si="75"/>
        <v>0.51862011033971567</v>
      </c>
      <c r="L352" s="44">
        <f t="shared" si="76"/>
        <v>4.9322158631648433E-2</v>
      </c>
      <c r="N352" s="43">
        <f t="shared" si="77"/>
        <v>0.70896595125479855</v>
      </c>
      <c r="O352" s="43">
        <f t="shared" si="78"/>
        <v>0.50263272003862136</v>
      </c>
      <c r="P352" s="44">
        <f t="shared" si="88"/>
        <v>4.8555985977316529E-2</v>
      </c>
      <c r="R352" s="43">
        <f t="shared" si="79"/>
        <v>0.72002051219319974</v>
      </c>
      <c r="S352" s="43">
        <f t="shared" si="80"/>
        <v>0.51842953797895774</v>
      </c>
      <c r="T352" s="44">
        <f t="shared" si="89"/>
        <v>4.9313095828587068E-2</v>
      </c>
      <c r="V352" s="43">
        <f t="shared" si="81"/>
        <v>0.68386053996849938</v>
      </c>
      <c r="W352" s="43">
        <f t="shared" si="82"/>
        <v>0.46766523812600752</v>
      </c>
      <c r="X352" s="44">
        <f t="shared" si="83"/>
        <v>4.6836555028319939E-2</v>
      </c>
      <c r="Z352" s="43">
        <f t="shared" si="84"/>
        <v>0.56993367779159954</v>
      </c>
      <c r="AA352" s="43">
        <f t="shared" si="85"/>
        <v>0.32482439708105881</v>
      </c>
      <c r="AB352" s="44">
        <f t="shared" si="86"/>
        <v>3.9033879719991754E-2</v>
      </c>
    </row>
    <row r="353" spans="1:28" x14ac:dyDescent="0.3">
      <c r="A353" s="34">
        <v>34759</v>
      </c>
      <c r="B353" s="41">
        <v>14.321999999999999</v>
      </c>
      <c r="C353" s="36"/>
      <c r="D353" s="37">
        <v>13.8324542496938</v>
      </c>
      <c r="E353" s="37">
        <v>13.892034048745201</v>
      </c>
      <c r="F353" s="37">
        <v>13.8231451271179</v>
      </c>
      <c r="G353" s="37">
        <v>13.866763011734101</v>
      </c>
      <c r="H353" s="37">
        <v>14.031307131758</v>
      </c>
      <c r="J353" s="43">
        <f t="shared" si="87"/>
        <v>0.48954575030619907</v>
      </c>
      <c r="K353" s="43">
        <f t="shared" si="75"/>
        <v>0.23965504164285942</v>
      </c>
      <c r="L353" s="44">
        <f t="shared" si="76"/>
        <v>3.418138181163239E-2</v>
      </c>
      <c r="N353" s="43">
        <f t="shared" si="77"/>
        <v>0.42996595125479864</v>
      </c>
      <c r="O353" s="43">
        <f t="shared" si="78"/>
        <v>0.18487071923844389</v>
      </c>
      <c r="P353" s="44">
        <f t="shared" si="88"/>
        <v>3.0021362327523997E-2</v>
      </c>
      <c r="R353" s="43">
        <f t="shared" si="79"/>
        <v>0.49885487288209873</v>
      </c>
      <c r="S353" s="43">
        <f t="shared" si="80"/>
        <v>0.2488561841982149</v>
      </c>
      <c r="T353" s="44">
        <f t="shared" si="89"/>
        <v>3.4831369423411446E-2</v>
      </c>
      <c r="V353" s="43">
        <f t="shared" si="81"/>
        <v>0.45523698826589865</v>
      </c>
      <c r="W353" s="43">
        <f t="shared" si="82"/>
        <v>0.20724071548540593</v>
      </c>
      <c r="X353" s="44">
        <f t="shared" si="83"/>
        <v>3.1785853111709166E-2</v>
      </c>
      <c r="Z353" s="43">
        <f t="shared" si="84"/>
        <v>0.29069286824199914</v>
      </c>
      <c r="AA353" s="43">
        <f t="shared" si="85"/>
        <v>8.4502343646760264E-2</v>
      </c>
      <c r="AB353" s="44">
        <f t="shared" si="86"/>
        <v>2.0296946532746763E-2</v>
      </c>
    </row>
    <row r="354" spans="1:28" x14ac:dyDescent="0.3">
      <c r="A354" s="40">
        <v>34790</v>
      </c>
      <c r="B354" s="41">
        <v>14.285</v>
      </c>
      <c r="C354" s="36"/>
      <c r="D354" s="37">
        <v>13.8895710015621</v>
      </c>
      <c r="E354" s="37">
        <v>13.892034048745201</v>
      </c>
      <c r="F354" s="37">
        <v>13.8708096839161</v>
      </c>
      <c r="G354" s="37">
        <v>13.901575141851801</v>
      </c>
      <c r="H354" s="37">
        <v>14.031547941307601</v>
      </c>
      <c r="J354" s="43">
        <f t="shared" si="87"/>
        <v>0.39542899843790025</v>
      </c>
      <c r="K354" s="43">
        <f t="shared" si="75"/>
        <v>0.15636409280560093</v>
      </c>
      <c r="L354" s="44">
        <f t="shared" si="76"/>
        <v>2.7681413961351084E-2</v>
      </c>
      <c r="N354" s="43">
        <f t="shared" si="77"/>
        <v>0.39296595125479961</v>
      </c>
      <c r="O354" s="43">
        <f t="shared" si="78"/>
        <v>0.15442223884558953</v>
      </c>
      <c r="P354" s="44">
        <f t="shared" si="88"/>
        <v>2.7508992037437844E-2</v>
      </c>
      <c r="R354" s="43">
        <f t="shared" si="79"/>
        <v>0.4141903160839</v>
      </c>
      <c r="S354" s="43">
        <f t="shared" si="80"/>
        <v>0.17155361793768098</v>
      </c>
      <c r="T354" s="44">
        <f t="shared" si="89"/>
        <v>2.8994771864466223E-2</v>
      </c>
      <c r="V354" s="43">
        <f t="shared" si="81"/>
        <v>0.38342485814819938</v>
      </c>
      <c r="W354" s="43">
        <f t="shared" si="82"/>
        <v>0.14701462184596681</v>
      </c>
      <c r="X354" s="44">
        <f t="shared" si="83"/>
        <v>2.6841082124480178E-2</v>
      </c>
      <c r="Z354" s="43">
        <f t="shared" si="84"/>
        <v>0.25345205869239962</v>
      </c>
      <c r="AA354" s="43">
        <f t="shared" si="85"/>
        <v>6.4237946055415579E-2</v>
      </c>
      <c r="AB354" s="44">
        <f t="shared" si="86"/>
        <v>1.7742531235029724E-2</v>
      </c>
    </row>
    <row r="355" spans="1:28" x14ac:dyDescent="0.3">
      <c r="A355" s="34">
        <v>34820</v>
      </c>
      <c r="B355" s="41">
        <v>14.218</v>
      </c>
      <c r="C355" s="36"/>
      <c r="D355" s="37">
        <v>13.892579716850801</v>
      </c>
      <c r="E355" s="37">
        <v>13.892034048745201</v>
      </c>
      <c r="F355" s="37">
        <v>13.8740405393219</v>
      </c>
      <c r="G355" s="37">
        <v>13.9313372681038</v>
      </c>
      <c r="H355" s="37">
        <v>14.031788750857199</v>
      </c>
      <c r="J355" s="43">
        <f t="shared" si="87"/>
        <v>0.32542028314919946</v>
      </c>
      <c r="K355" s="43">
        <f t="shared" si="75"/>
        <v>0.10589836068490516</v>
      </c>
      <c r="L355" s="44">
        <f t="shared" si="76"/>
        <v>2.2887908506766034E-2</v>
      </c>
      <c r="N355" s="43">
        <f t="shared" si="77"/>
        <v>0.32596595125479944</v>
      </c>
      <c r="O355" s="43">
        <f t="shared" si="78"/>
        <v>0.10625380137744628</v>
      </c>
      <c r="P355" s="44">
        <f t="shared" si="88"/>
        <v>2.2926287189112354E-2</v>
      </c>
      <c r="R355" s="43">
        <f t="shared" si="79"/>
        <v>0.34395946067810002</v>
      </c>
      <c r="S355" s="43">
        <f t="shared" si="80"/>
        <v>0.11830811058996943</v>
      </c>
      <c r="T355" s="44">
        <f t="shared" si="89"/>
        <v>2.4191831528914055E-2</v>
      </c>
      <c r="V355" s="43">
        <f t="shared" si="81"/>
        <v>0.28666273189620028</v>
      </c>
      <c r="W355" s="43">
        <f t="shared" si="82"/>
        <v>8.217552185819281E-2</v>
      </c>
      <c r="X355" s="44">
        <f t="shared" si="83"/>
        <v>2.0161958918005367E-2</v>
      </c>
      <c r="Z355" s="43">
        <f t="shared" si="84"/>
        <v>0.18621124914280074</v>
      </c>
      <c r="AA355" s="43">
        <f t="shared" si="85"/>
        <v>3.4674629307322208E-2</v>
      </c>
      <c r="AB355" s="44">
        <f t="shared" si="86"/>
        <v>1.3096866587621377E-2</v>
      </c>
    </row>
    <row r="356" spans="1:28" x14ac:dyDescent="0.3">
      <c r="A356" s="40">
        <v>34851</v>
      </c>
      <c r="B356" s="41">
        <v>14.311999999999999</v>
      </c>
      <c r="C356" s="36"/>
      <c r="D356" s="37">
        <v>13.9168039814779</v>
      </c>
      <c r="E356" s="37">
        <v>13.892034048745201</v>
      </c>
      <c r="F356" s="37">
        <v>13.9069986597676</v>
      </c>
      <c r="G356" s="37">
        <v>13.9290205620007</v>
      </c>
      <c r="H356" s="37">
        <v>14.0320295604068</v>
      </c>
      <c r="J356" s="43">
        <f t="shared" si="87"/>
        <v>0.39519601852209973</v>
      </c>
      <c r="K356" s="43">
        <f t="shared" si="75"/>
        <v>0.1561798930557198</v>
      </c>
      <c r="L356" s="44">
        <f t="shared" si="76"/>
        <v>2.7612913535641402E-2</v>
      </c>
      <c r="N356" s="43">
        <f t="shared" si="77"/>
        <v>0.41996595125479885</v>
      </c>
      <c r="O356" s="43">
        <f t="shared" si="78"/>
        <v>0.17637140021334807</v>
      </c>
      <c r="P356" s="44">
        <f t="shared" si="88"/>
        <v>2.9343624319088799E-2</v>
      </c>
      <c r="R356" s="43">
        <f t="shared" si="79"/>
        <v>0.40500134023239909</v>
      </c>
      <c r="S356" s="43">
        <f t="shared" si="80"/>
        <v>0.16402608559003948</v>
      </c>
      <c r="T356" s="44">
        <f t="shared" si="89"/>
        <v>2.8298025449440965E-2</v>
      </c>
      <c r="V356" s="43">
        <f t="shared" si="81"/>
        <v>0.38297943799929968</v>
      </c>
      <c r="W356" s="43">
        <f t="shared" si="82"/>
        <v>0.14667324993025943</v>
      </c>
      <c r="X356" s="44">
        <f t="shared" si="83"/>
        <v>2.6759323504702327E-2</v>
      </c>
      <c r="Z356" s="43">
        <f t="shared" si="84"/>
        <v>0.27997043959319967</v>
      </c>
      <c r="AA356" s="43">
        <f t="shared" si="85"/>
        <v>7.8383447046009469E-2</v>
      </c>
      <c r="AB356" s="44">
        <f t="shared" si="86"/>
        <v>1.9561936807797629E-2</v>
      </c>
    </row>
    <row r="357" spans="1:28" x14ac:dyDescent="0.3">
      <c r="A357" s="34">
        <v>34881</v>
      </c>
      <c r="B357" s="41">
        <v>14.331</v>
      </c>
      <c r="C357" s="36"/>
      <c r="D357" s="37">
        <v>13.934276706288101</v>
      </c>
      <c r="E357" s="37">
        <v>13.892034048745201</v>
      </c>
      <c r="F357" s="37">
        <v>13.9277294886821</v>
      </c>
      <c r="G357" s="37">
        <v>13.9570711885334</v>
      </c>
      <c r="H357" s="37">
        <v>14.032270369956301</v>
      </c>
      <c r="J357" s="43">
        <f t="shared" si="87"/>
        <v>0.39672329371189896</v>
      </c>
      <c r="K357" s="43">
        <f t="shared" si="75"/>
        <v>0.15738937177361764</v>
      </c>
      <c r="L357" s="44">
        <f t="shared" si="76"/>
        <v>2.7682875843409321E-2</v>
      </c>
      <c r="N357" s="43">
        <f t="shared" si="77"/>
        <v>0.43896595125479898</v>
      </c>
      <c r="O357" s="43">
        <f t="shared" si="78"/>
        <v>0.19269110636103057</v>
      </c>
      <c r="P357" s="44">
        <f t="shared" si="88"/>
        <v>3.0630517846263274E-2</v>
      </c>
      <c r="R357" s="43">
        <f t="shared" si="79"/>
        <v>0.40327051131789915</v>
      </c>
      <c r="S357" s="43">
        <f t="shared" si="80"/>
        <v>0.16262710529859983</v>
      </c>
      <c r="T357" s="44">
        <f t="shared" si="89"/>
        <v>2.8139732839152828E-2</v>
      </c>
      <c r="V357" s="43">
        <f t="shared" si="81"/>
        <v>0.37392881146659995</v>
      </c>
      <c r="W357" s="43">
        <f t="shared" si="82"/>
        <v>0.13982275604482405</v>
      </c>
      <c r="X357" s="44">
        <f t="shared" si="83"/>
        <v>2.6092304198353219E-2</v>
      </c>
      <c r="Z357" s="43">
        <f t="shared" si="84"/>
        <v>0.29872963004369879</v>
      </c>
      <c r="AA357" s="43">
        <f t="shared" si="85"/>
        <v>8.9239391866045154E-2</v>
      </c>
      <c r="AB357" s="44">
        <f t="shared" si="86"/>
        <v>2.0844995467427171E-2</v>
      </c>
    </row>
    <row r="358" spans="1:28" x14ac:dyDescent="0.3">
      <c r="A358" s="40">
        <v>34912</v>
      </c>
      <c r="B358" s="41">
        <v>14.356999999999999</v>
      </c>
      <c r="C358" s="36"/>
      <c r="D358" s="37">
        <v>13.949246811285199</v>
      </c>
      <c r="E358" s="37">
        <v>13.892034048745201</v>
      </c>
      <c r="F358" s="37">
        <v>13.934197539248601</v>
      </c>
      <c r="G358" s="37">
        <v>13.968346018681</v>
      </c>
      <c r="H358" s="37">
        <v>14.032511179505899</v>
      </c>
      <c r="J358" s="43">
        <f t="shared" si="87"/>
        <v>0.40775318871479982</v>
      </c>
      <c r="K358" s="43">
        <f t="shared" si="75"/>
        <v>0.16626266290708716</v>
      </c>
      <c r="L358" s="44">
        <f t="shared" si="76"/>
        <v>2.8401002209013013E-2</v>
      </c>
      <c r="N358" s="43">
        <f t="shared" si="77"/>
        <v>0.46496595125479878</v>
      </c>
      <c r="O358" s="43">
        <f t="shared" si="78"/>
        <v>0.21619333582627992</v>
      </c>
      <c r="P358" s="44">
        <f t="shared" si="88"/>
        <v>3.2386010395960077E-2</v>
      </c>
      <c r="R358" s="43">
        <f t="shared" si="79"/>
        <v>0.42280246075139871</v>
      </c>
      <c r="S358" s="43">
        <f t="shared" si="80"/>
        <v>0.17876192081743805</v>
      </c>
      <c r="T358" s="44">
        <f t="shared" si="89"/>
        <v>2.9449220641596347E-2</v>
      </c>
      <c r="V358" s="43">
        <f t="shared" si="81"/>
        <v>0.38865398131899909</v>
      </c>
      <c r="W358" s="43">
        <f t="shared" si="82"/>
        <v>0.15105191719510888</v>
      </c>
      <c r="X358" s="44">
        <f t="shared" si="83"/>
        <v>2.707069591969068E-2</v>
      </c>
      <c r="Z358" s="43">
        <f t="shared" si="84"/>
        <v>0.32448882049409988</v>
      </c>
      <c r="AA358" s="43">
        <f t="shared" si="85"/>
        <v>0.10529299462565217</v>
      </c>
      <c r="AB358" s="44">
        <f t="shared" si="86"/>
        <v>2.2601436267611612E-2</v>
      </c>
    </row>
    <row r="359" spans="1:28" x14ac:dyDescent="0.3">
      <c r="A359" s="34">
        <v>34943</v>
      </c>
      <c r="B359" s="41">
        <v>14.263</v>
      </c>
      <c r="C359" s="36"/>
      <c r="D359" s="37">
        <v>13.9427503502368</v>
      </c>
      <c r="E359" s="37">
        <v>13.892034048745201</v>
      </c>
      <c r="F359" s="37">
        <v>13.9243140199693</v>
      </c>
      <c r="G359" s="37">
        <v>13.960009732769199</v>
      </c>
      <c r="H359" s="37">
        <v>14.0327519890555</v>
      </c>
      <c r="J359" s="43">
        <f t="shared" si="87"/>
        <v>0.32024964976320014</v>
      </c>
      <c r="K359" s="43">
        <f t="shared" si="75"/>
        <v>0.10255983817345235</v>
      </c>
      <c r="L359" s="44">
        <f t="shared" si="76"/>
        <v>2.2453176033316983E-2</v>
      </c>
      <c r="N359" s="43">
        <f t="shared" si="77"/>
        <v>0.37096595125479936</v>
      </c>
      <c r="O359" s="43">
        <f t="shared" si="78"/>
        <v>0.13761573699037818</v>
      </c>
      <c r="P359" s="44">
        <f t="shared" si="88"/>
        <v>2.6008970851489826E-2</v>
      </c>
      <c r="R359" s="43">
        <f t="shared" si="79"/>
        <v>0.33868598003070005</v>
      </c>
      <c r="S359" s="43">
        <f t="shared" si="80"/>
        <v>0.11470819306935576</v>
      </c>
      <c r="T359" s="44">
        <f t="shared" si="89"/>
        <v>2.3745774383418638E-2</v>
      </c>
      <c r="V359" s="43">
        <f t="shared" si="81"/>
        <v>0.30299026723080047</v>
      </c>
      <c r="W359" s="43">
        <f t="shared" si="82"/>
        <v>9.180310203659188E-2</v>
      </c>
      <c r="X359" s="44">
        <f t="shared" si="83"/>
        <v>2.1243095227567867E-2</v>
      </c>
      <c r="Z359" s="43">
        <f t="shared" si="84"/>
        <v>0.23024801094449998</v>
      </c>
      <c r="AA359" s="43">
        <f t="shared" si="85"/>
        <v>5.3014146543898584E-2</v>
      </c>
      <c r="AB359" s="44">
        <f t="shared" si="86"/>
        <v>1.6143028180922666E-2</v>
      </c>
    </row>
    <row r="360" spans="1:28" x14ac:dyDescent="0.3">
      <c r="A360" s="40">
        <v>34973</v>
      </c>
      <c r="B360" s="41">
        <v>14.336</v>
      </c>
      <c r="C360" s="36"/>
      <c r="D360" s="37">
        <v>13.931163147857401</v>
      </c>
      <c r="E360" s="37">
        <v>13.892034048745201</v>
      </c>
      <c r="F360" s="37">
        <v>13.9190858365402</v>
      </c>
      <c r="G360" s="37">
        <v>13.953277885536799</v>
      </c>
      <c r="H360" s="37">
        <v>14.0329927986051</v>
      </c>
      <c r="J360" s="43">
        <f t="shared" si="87"/>
        <v>0.40483685214259957</v>
      </c>
      <c r="K360" s="43">
        <f t="shared" si="75"/>
        <v>0.16389287685272902</v>
      </c>
      <c r="L360" s="44">
        <f t="shared" si="76"/>
        <v>2.8239177744321955E-2</v>
      </c>
      <c r="N360" s="43">
        <f t="shared" si="77"/>
        <v>0.44396595125479976</v>
      </c>
      <c r="O360" s="43">
        <f t="shared" si="78"/>
        <v>0.19710576587357923</v>
      </c>
      <c r="P360" s="44">
        <f t="shared" si="88"/>
        <v>3.09686070908761E-2</v>
      </c>
      <c r="R360" s="43">
        <f t="shared" si="79"/>
        <v>0.41691416345980059</v>
      </c>
      <c r="S360" s="43">
        <f t="shared" si="80"/>
        <v>0.17381741969338532</v>
      </c>
      <c r="T360" s="44">
        <f t="shared" si="89"/>
        <v>2.9081624125265108E-2</v>
      </c>
      <c r="V360" s="43">
        <f t="shared" si="81"/>
        <v>0.38272211446320092</v>
      </c>
      <c r="W360" s="43">
        <f t="shared" si="82"/>
        <v>0.14647621689918347</v>
      </c>
      <c r="X360" s="44">
        <f t="shared" si="83"/>
        <v>2.6696576064676403E-2</v>
      </c>
      <c r="Z360" s="43">
        <f t="shared" si="84"/>
        <v>0.30300720139489989</v>
      </c>
      <c r="AA360" s="43">
        <f t="shared" si="85"/>
        <v>9.181336409716942E-2</v>
      </c>
      <c r="AB360" s="44">
        <f t="shared" si="86"/>
        <v>2.1136105008014779E-2</v>
      </c>
    </row>
    <row r="361" spans="1:28" x14ac:dyDescent="0.3">
      <c r="A361" s="34">
        <v>35004</v>
      </c>
      <c r="B361" s="41">
        <v>14.324</v>
      </c>
      <c r="C361" s="36"/>
      <c r="D361" s="37">
        <v>13.882115593937099</v>
      </c>
      <c r="E361" s="37">
        <v>13.892034048745201</v>
      </c>
      <c r="F361" s="37">
        <v>13.8756725473449</v>
      </c>
      <c r="G361" s="37">
        <v>13.906842635302</v>
      </c>
      <c r="H361" s="37">
        <v>14.033233608154699</v>
      </c>
      <c r="J361" s="43">
        <f t="shared" si="87"/>
        <v>0.44188440606290058</v>
      </c>
      <c r="K361" s="43">
        <f t="shared" si="75"/>
        <v>0.19526182832156241</v>
      </c>
      <c r="L361" s="44">
        <f t="shared" si="76"/>
        <v>3.0849232481353014E-2</v>
      </c>
      <c r="N361" s="43">
        <f t="shared" si="77"/>
        <v>0.43196595125479931</v>
      </c>
      <c r="O361" s="43">
        <f t="shared" si="78"/>
        <v>0.18659458304346366</v>
      </c>
      <c r="P361" s="44">
        <f t="shared" si="88"/>
        <v>3.0156796373554826E-2</v>
      </c>
      <c r="R361" s="43">
        <f t="shared" si="79"/>
        <v>0.44832745265509999</v>
      </c>
      <c r="S361" s="43">
        <f t="shared" si="80"/>
        <v>0.20099750480421091</v>
      </c>
      <c r="T361" s="44">
        <f t="shared" si="89"/>
        <v>3.1299040257965649E-2</v>
      </c>
      <c r="V361" s="43">
        <f t="shared" si="81"/>
        <v>0.41715736469799936</v>
      </c>
      <c r="W361" s="43">
        <f t="shared" si="82"/>
        <v>0.17402026692177963</v>
      </c>
      <c r="X361" s="44">
        <f t="shared" si="83"/>
        <v>2.9122965980033465E-2</v>
      </c>
      <c r="Z361" s="43">
        <f t="shared" si="84"/>
        <v>0.29076639184530073</v>
      </c>
      <c r="AA361" s="43">
        <f t="shared" si="85"/>
        <v>8.4545094626734971E-2</v>
      </c>
      <c r="AB361" s="44">
        <f t="shared" si="86"/>
        <v>2.0299245451361404E-2</v>
      </c>
    </row>
    <row r="362" spans="1:28" x14ac:dyDescent="0.3">
      <c r="A362" s="40">
        <v>35034</v>
      </c>
      <c r="B362" s="41">
        <v>14.132</v>
      </c>
      <c r="C362" s="36"/>
      <c r="D362" s="37">
        <v>13.8759311141041</v>
      </c>
      <c r="E362" s="37">
        <v>13.892034048745201</v>
      </c>
      <c r="F362" s="37">
        <v>13.877502235727601</v>
      </c>
      <c r="G362" s="37">
        <v>13.893490625928001</v>
      </c>
      <c r="H362" s="37">
        <v>14.0334744177043</v>
      </c>
      <c r="J362" s="43">
        <f t="shared" si="87"/>
        <v>0.25606888589589971</v>
      </c>
      <c r="K362" s="43">
        <f t="shared" si="75"/>
        <v>6.557127432396731E-2</v>
      </c>
      <c r="L362" s="44">
        <f t="shared" si="76"/>
        <v>1.8119790963480025E-2</v>
      </c>
      <c r="N362" s="43">
        <f t="shared" si="77"/>
        <v>0.23996595125479914</v>
      </c>
      <c r="O362" s="43">
        <f t="shared" si="78"/>
        <v>5.7583657761620638E-2</v>
      </c>
      <c r="P362" s="44">
        <f t="shared" si="88"/>
        <v>1.6980324883583295E-2</v>
      </c>
      <c r="R362" s="43">
        <f t="shared" si="79"/>
        <v>0.2544977642723989</v>
      </c>
      <c r="S362" s="43">
        <f t="shared" si="80"/>
        <v>6.4769112019649522E-2</v>
      </c>
      <c r="T362" s="44">
        <f t="shared" si="89"/>
        <v>1.8008616209481947E-2</v>
      </c>
      <c r="V362" s="43">
        <f t="shared" si="81"/>
        <v>0.23850937407199879</v>
      </c>
      <c r="W362" s="43">
        <f t="shared" si="82"/>
        <v>5.6886721520216649E-2</v>
      </c>
      <c r="X362" s="44">
        <f t="shared" si="83"/>
        <v>1.6877255453721964E-2</v>
      </c>
      <c r="Z362" s="43">
        <f t="shared" si="84"/>
        <v>9.8525582295700076E-2</v>
      </c>
      <c r="AA362" s="43">
        <f t="shared" si="85"/>
        <v>9.7072903667067677E-3</v>
      </c>
      <c r="AB362" s="44">
        <f t="shared" si="86"/>
        <v>6.9718074084135348E-3</v>
      </c>
    </row>
    <row r="363" spans="1:28" x14ac:dyDescent="0.3">
      <c r="A363" s="34">
        <v>35065</v>
      </c>
      <c r="B363" s="41">
        <v>14.116</v>
      </c>
      <c r="C363" s="36"/>
      <c r="D363" s="37">
        <v>13.9103384682063</v>
      </c>
      <c r="E363" s="37">
        <v>13.892034048745201</v>
      </c>
      <c r="F363" s="37">
        <v>13.904969681698001</v>
      </c>
      <c r="G363" s="37">
        <v>13.9408258575872</v>
      </c>
      <c r="H363" s="37">
        <v>14.0337152272539</v>
      </c>
      <c r="J363" s="43">
        <f t="shared" si="87"/>
        <v>0.20566153179369984</v>
      </c>
      <c r="K363" s="43">
        <f t="shared" si="75"/>
        <v>4.229666565973101E-2</v>
      </c>
      <c r="L363" s="44">
        <f t="shared" si="76"/>
        <v>1.4569391597740141E-2</v>
      </c>
      <c r="N363" s="43">
        <f t="shared" si="77"/>
        <v>0.22396595125479912</v>
      </c>
      <c r="O363" s="43">
        <f t="shared" si="78"/>
        <v>5.016074732146706E-2</v>
      </c>
      <c r="P363" s="44">
        <f t="shared" si="88"/>
        <v>1.5866105926239667E-2</v>
      </c>
      <c r="R363" s="43">
        <f t="shared" si="79"/>
        <v>0.21103031830199903</v>
      </c>
      <c r="S363" s="43">
        <f t="shared" si="80"/>
        <v>4.4533795242643025E-2</v>
      </c>
      <c r="T363" s="44">
        <f t="shared" si="89"/>
        <v>1.4949725014309934E-2</v>
      </c>
      <c r="V363" s="43">
        <f t="shared" si="81"/>
        <v>0.17517414241279994</v>
      </c>
      <c r="W363" s="43">
        <f t="shared" si="82"/>
        <v>3.0685980170059916E-2</v>
      </c>
      <c r="X363" s="44">
        <f t="shared" si="83"/>
        <v>1.2409616209464434E-2</v>
      </c>
      <c r="Z363" s="43">
        <f t="shared" si="84"/>
        <v>8.2284772746099577E-2</v>
      </c>
      <c r="AA363" s="43">
        <f t="shared" si="85"/>
        <v>6.7707838258772518E-3</v>
      </c>
      <c r="AB363" s="44">
        <f t="shared" si="86"/>
        <v>5.829184807742957E-3</v>
      </c>
    </row>
    <row r="364" spans="1:28" x14ac:dyDescent="0.3">
      <c r="A364" s="40">
        <v>35096</v>
      </c>
      <c r="B364" s="41">
        <v>14.323</v>
      </c>
      <c r="C364" s="36"/>
      <c r="D364" s="37">
        <v>13.8808470895779</v>
      </c>
      <c r="E364" s="37">
        <v>13.892034048745201</v>
      </c>
      <c r="F364" s="37">
        <v>13.8809780505324</v>
      </c>
      <c r="G364" s="37">
        <v>13.9171394600315</v>
      </c>
      <c r="H364" s="37">
        <v>14.033956036803399</v>
      </c>
      <c r="J364" s="43">
        <f t="shared" si="87"/>
        <v>0.44215291042210048</v>
      </c>
      <c r="K364" s="43">
        <f t="shared" si="75"/>
        <v>0.19549919619473402</v>
      </c>
      <c r="L364" s="44">
        <f t="shared" si="76"/>
        <v>3.0870132683243765E-2</v>
      </c>
      <c r="N364" s="43">
        <f t="shared" si="77"/>
        <v>0.43096595125479986</v>
      </c>
      <c r="O364" s="43">
        <f t="shared" si="78"/>
        <v>0.18573165114095452</v>
      </c>
      <c r="P364" s="44">
        <f t="shared" si="88"/>
        <v>3.0089084078391389E-2</v>
      </c>
      <c r="R364" s="43">
        <f t="shared" si="79"/>
        <v>0.44202194946760009</v>
      </c>
      <c r="S364" s="43">
        <f t="shared" si="80"/>
        <v>0.19538340381113761</v>
      </c>
      <c r="T364" s="44">
        <f t="shared" si="89"/>
        <v>3.0860989280709353E-2</v>
      </c>
      <c r="V364" s="43">
        <f t="shared" si="81"/>
        <v>0.40586053996850069</v>
      </c>
      <c r="W364" s="43">
        <f t="shared" si="82"/>
        <v>0.16472277790352294</v>
      </c>
      <c r="X364" s="44">
        <f t="shared" si="83"/>
        <v>2.8336280106716516E-2</v>
      </c>
      <c r="Z364" s="43">
        <f t="shared" si="84"/>
        <v>0.28904396319660108</v>
      </c>
      <c r="AA364" s="43">
        <f t="shared" si="85"/>
        <v>8.3546412660398084E-2</v>
      </c>
      <c r="AB364" s="44">
        <f t="shared" si="86"/>
        <v>2.0180406562633601E-2</v>
      </c>
    </row>
    <row r="365" spans="1:28" x14ac:dyDescent="0.3">
      <c r="A365" s="34">
        <v>35125</v>
      </c>
      <c r="B365" s="41">
        <v>14.186</v>
      </c>
      <c r="C365" s="36"/>
      <c r="D365" s="37">
        <v>13.8324541788982</v>
      </c>
      <c r="E365" s="37">
        <v>13.892034048745201</v>
      </c>
      <c r="F365" s="37">
        <v>13.823143724529</v>
      </c>
      <c r="G365" s="37">
        <v>13.866763011734101</v>
      </c>
      <c r="H365" s="37">
        <v>14.034196846353</v>
      </c>
      <c r="J365" s="43">
        <f t="shared" si="87"/>
        <v>0.35354582110180033</v>
      </c>
      <c r="K365" s="43">
        <f t="shared" si="75"/>
        <v>0.1249946476185462</v>
      </c>
      <c r="L365" s="44">
        <f t="shared" si="76"/>
        <v>2.4922164183124231E-2</v>
      </c>
      <c r="N365" s="43">
        <f t="shared" si="77"/>
        <v>0.29396595125479941</v>
      </c>
      <c r="O365" s="43">
        <f t="shared" si="78"/>
        <v>8.6415980497139097E-2</v>
      </c>
      <c r="P365" s="44">
        <f t="shared" si="88"/>
        <v>2.0722257948315198E-2</v>
      </c>
      <c r="R365" s="43">
        <f t="shared" si="79"/>
        <v>0.36285627547099963</v>
      </c>
      <c r="S365" s="43">
        <f t="shared" si="80"/>
        <v>0.13166467664868597</v>
      </c>
      <c r="T365" s="44">
        <f t="shared" si="89"/>
        <v>2.5578477052798507E-2</v>
      </c>
      <c r="V365" s="43">
        <f t="shared" si="81"/>
        <v>0.31923698826589941</v>
      </c>
      <c r="W365" s="43">
        <f t="shared" si="82"/>
        <v>0.101912254677082</v>
      </c>
      <c r="X365" s="44">
        <f t="shared" si="83"/>
        <v>2.2503664758628184E-2</v>
      </c>
      <c r="Z365" s="43">
        <f t="shared" si="84"/>
        <v>0.15180315364700014</v>
      </c>
      <c r="AA365" s="43">
        <f t="shared" si="85"/>
        <v>2.3044197457174734E-2</v>
      </c>
      <c r="AB365" s="44">
        <f t="shared" si="86"/>
        <v>1.0700913128929941E-2</v>
      </c>
    </row>
    <row r="366" spans="1:28" x14ac:dyDescent="0.3">
      <c r="A366" s="40">
        <v>35156</v>
      </c>
      <c r="B366" s="41">
        <v>14.13</v>
      </c>
      <c r="C366" s="36"/>
      <c r="D366" s="37">
        <v>13.8895709321834</v>
      </c>
      <c r="E366" s="37">
        <v>13.892034048745201</v>
      </c>
      <c r="F366" s="37">
        <v>13.870808304709501</v>
      </c>
      <c r="G366" s="37">
        <v>13.901575141851801</v>
      </c>
      <c r="H366" s="37">
        <v>14.0344376559026</v>
      </c>
      <c r="J366" s="43">
        <f t="shared" si="87"/>
        <v>0.24042906781660101</v>
      </c>
      <c r="K366" s="43">
        <f t="shared" si="75"/>
        <v>5.7806136651159724E-2</v>
      </c>
      <c r="L366" s="44">
        <f t="shared" si="76"/>
        <v>1.7015503737905238E-2</v>
      </c>
      <c r="N366" s="43">
        <f t="shared" si="77"/>
        <v>0.23796595125480025</v>
      </c>
      <c r="O366" s="43">
        <f t="shared" si="78"/>
        <v>5.6627793956601967E-2</v>
      </c>
      <c r="P366" s="44">
        <f t="shared" si="88"/>
        <v>1.6841185509893858E-2</v>
      </c>
      <c r="R366" s="43">
        <f t="shared" si="79"/>
        <v>0.25919169529050023</v>
      </c>
      <c r="S366" s="43">
        <f t="shared" si="80"/>
        <v>6.7180334907563519E-2</v>
      </c>
      <c r="T366" s="44">
        <f t="shared" si="89"/>
        <v>1.8343361308598743E-2</v>
      </c>
      <c r="V366" s="43">
        <f t="shared" si="81"/>
        <v>0.22842485814820002</v>
      </c>
      <c r="W366" s="43">
        <f t="shared" si="82"/>
        <v>5.2177915820025296E-2</v>
      </c>
      <c r="X366" s="44">
        <f t="shared" si="83"/>
        <v>1.6165948913531493E-2</v>
      </c>
      <c r="Z366" s="43">
        <f t="shared" si="84"/>
        <v>9.5562344097400498E-2</v>
      </c>
      <c r="AA366" s="43">
        <f t="shared" si="85"/>
        <v>9.1321616093899757E-3</v>
      </c>
      <c r="AB366" s="44">
        <f t="shared" si="86"/>
        <v>6.7630816770984075E-3</v>
      </c>
    </row>
    <row r="367" spans="1:28" x14ac:dyDescent="0.3">
      <c r="A367" s="34">
        <v>35186</v>
      </c>
      <c r="B367" s="41">
        <v>14.224</v>
      </c>
      <c r="C367" s="36"/>
      <c r="D367" s="37">
        <v>13.892579648860499</v>
      </c>
      <c r="E367" s="37">
        <v>13.892034048745201</v>
      </c>
      <c r="F367" s="37">
        <v>13.8740391874535</v>
      </c>
      <c r="G367" s="37">
        <v>13.9313372681038</v>
      </c>
      <c r="H367" s="37">
        <v>14.034678465452201</v>
      </c>
      <c r="J367" s="43">
        <f t="shared" si="87"/>
        <v>0.33142035113950108</v>
      </c>
      <c r="K367" s="43">
        <f t="shared" si="75"/>
        <v>0.1098394491494302</v>
      </c>
      <c r="L367" s="44">
        <f t="shared" si="76"/>
        <v>2.3300080929379997E-2</v>
      </c>
      <c r="N367" s="43">
        <f t="shared" si="77"/>
        <v>0.33196595125479966</v>
      </c>
      <c r="O367" s="43">
        <f t="shared" si="78"/>
        <v>0.11020139279250403</v>
      </c>
      <c r="P367" s="44">
        <f t="shared" si="88"/>
        <v>2.3338438642772755E-2</v>
      </c>
      <c r="R367" s="43">
        <f t="shared" si="79"/>
        <v>0.34996081254650058</v>
      </c>
      <c r="S367" s="43">
        <f t="shared" si="80"/>
        <v>0.12247257031820692</v>
      </c>
      <c r="T367" s="44">
        <f t="shared" si="89"/>
        <v>2.4603544189152178E-2</v>
      </c>
      <c r="V367" s="43">
        <f t="shared" si="81"/>
        <v>0.29266273189620051</v>
      </c>
      <c r="W367" s="43">
        <f t="shared" si="82"/>
        <v>8.5651474640947342E-2</v>
      </c>
      <c r="X367" s="44">
        <f t="shared" si="83"/>
        <v>2.0575276426898235E-2</v>
      </c>
      <c r="Z367" s="43">
        <f t="shared" si="84"/>
        <v>0.18932153454779943</v>
      </c>
      <c r="AA367" s="43">
        <f t="shared" si="85"/>
        <v>3.5842643443533613E-2</v>
      </c>
      <c r="AB367" s="44">
        <f t="shared" si="86"/>
        <v>1.3310006647061265E-2</v>
      </c>
    </row>
    <row r="368" spans="1:28" x14ac:dyDescent="0.3">
      <c r="A368" s="40">
        <v>35217</v>
      </c>
      <c r="B368" s="41">
        <v>14.167999999999999</v>
      </c>
      <c r="C368" s="36"/>
      <c r="D368" s="37">
        <v>13.9168039148483</v>
      </c>
      <c r="E368" s="37">
        <v>13.892034048745201</v>
      </c>
      <c r="F368" s="37">
        <v>13.906997331856999</v>
      </c>
      <c r="G368" s="37">
        <v>13.9290205620007</v>
      </c>
      <c r="H368" s="37">
        <v>14.034919275001799</v>
      </c>
      <c r="J368" s="43">
        <f t="shared" si="87"/>
        <v>0.25119608515169922</v>
      </c>
      <c r="K368" s="43">
        <f t="shared" si="75"/>
        <v>6.3099473195539726E-2</v>
      </c>
      <c r="L368" s="44">
        <f t="shared" si="76"/>
        <v>1.7729819674738793E-2</v>
      </c>
      <c r="N368" s="43">
        <f t="shared" si="77"/>
        <v>0.27596595125479872</v>
      </c>
      <c r="O368" s="43">
        <f t="shared" si="78"/>
        <v>7.6157206251965939E-2</v>
      </c>
      <c r="P368" s="44">
        <f t="shared" si="88"/>
        <v>1.9478116265866652E-2</v>
      </c>
      <c r="R368" s="43">
        <f t="shared" si="79"/>
        <v>0.26100266814299999</v>
      </c>
      <c r="S368" s="43">
        <f t="shared" si="80"/>
        <v>6.8122392777764981E-2</v>
      </c>
      <c r="T368" s="44">
        <f t="shared" si="89"/>
        <v>1.8421983917490118E-2</v>
      </c>
      <c r="V368" s="43">
        <f t="shared" si="81"/>
        <v>0.23897943799929955</v>
      </c>
      <c r="W368" s="43">
        <f t="shared" si="82"/>
        <v>5.7111171786461058E-2</v>
      </c>
      <c r="X368" s="44">
        <f t="shared" si="83"/>
        <v>1.6867549265902001E-2</v>
      </c>
      <c r="Z368" s="43">
        <f t="shared" si="84"/>
        <v>0.13308072499819978</v>
      </c>
      <c r="AA368" s="43">
        <f t="shared" si="85"/>
        <v>1.7710479366046476E-2</v>
      </c>
      <c r="AB368" s="44">
        <f t="shared" si="86"/>
        <v>9.3930494775691549E-3</v>
      </c>
    </row>
    <row r="369" spans="1:28" x14ac:dyDescent="0.3">
      <c r="A369" s="34">
        <v>35247</v>
      </c>
      <c r="B369" s="41">
        <v>14.221</v>
      </c>
      <c r="C369" s="36"/>
      <c r="D369" s="37">
        <v>13.934276640992101</v>
      </c>
      <c r="E369" s="37">
        <v>13.892034048745201</v>
      </c>
      <c r="F369" s="37">
        <v>13.9277281854562</v>
      </c>
      <c r="G369" s="37">
        <v>13.9570711885334</v>
      </c>
      <c r="H369" s="37">
        <v>14.0351600845514</v>
      </c>
      <c r="J369" s="43">
        <f t="shared" si="87"/>
        <v>0.28672335900789925</v>
      </c>
      <c r="K369" s="43">
        <f t="shared" si="75"/>
        <v>8.2210284600772676E-2</v>
      </c>
      <c r="L369" s="44">
        <f t="shared" si="76"/>
        <v>2.0161968849440916E-2</v>
      </c>
      <c r="N369" s="43">
        <f t="shared" si="77"/>
        <v>0.32896595125479955</v>
      </c>
      <c r="O369" s="43">
        <f t="shared" si="78"/>
        <v>0.10821859708497515</v>
      </c>
      <c r="P369" s="44">
        <f t="shared" si="88"/>
        <v>2.313240638877713E-2</v>
      </c>
      <c r="R369" s="43">
        <f t="shared" si="79"/>
        <v>0.29327181454380025</v>
      </c>
      <c r="S369" s="43">
        <f t="shared" si="80"/>
        <v>8.6008357205813166E-2</v>
      </c>
      <c r="T369" s="44">
        <f t="shared" si="89"/>
        <v>2.0622446701624376E-2</v>
      </c>
      <c r="V369" s="43">
        <f t="shared" si="81"/>
        <v>0.26392881146660052</v>
      </c>
      <c r="W369" s="43">
        <f t="shared" si="82"/>
        <v>6.9658417522172361E-2</v>
      </c>
      <c r="X369" s="44">
        <f t="shared" si="83"/>
        <v>1.8559089477997365E-2</v>
      </c>
      <c r="Z369" s="43">
        <f t="shared" si="84"/>
        <v>0.18583991544860012</v>
      </c>
      <c r="AA369" s="43">
        <f t="shared" si="85"/>
        <v>3.4536474173942844E-2</v>
      </c>
      <c r="AB369" s="44">
        <f t="shared" si="86"/>
        <v>1.3067992085549549E-2</v>
      </c>
    </row>
    <row r="370" spans="1:28" x14ac:dyDescent="0.3">
      <c r="A370" s="40">
        <v>35278</v>
      </c>
      <c r="B370" s="41">
        <v>14.207000000000001</v>
      </c>
      <c r="C370" s="36"/>
      <c r="D370" s="37">
        <v>13.9492467472959</v>
      </c>
      <c r="E370" s="37">
        <v>13.892034048745201</v>
      </c>
      <c r="F370" s="37">
        <v>13.9341962615591</v>
      </c>
      <c r="G370" s="37">
        <v>13.968346018681</v>
      </c>
      <c r="H370" s="37">
        <v>14.035400894101</v>
      </c>
      <c r="J370" s="43">
        <f t="shared" si="87"/>
        <v>0.25775325270410043</v>
      </c>
      <c r="K370" s="43">
        <f t="shared" si="75"/>
        <v>6.6436739279543855E-2</v>
      </c>
      <c r="L370" s="44">
        <f t="shared" si="76"/>
        <v>1.8142693932857071E-2</v>
      </c>
      <c r="N370" s="43">
        <f t="shared" si="77"/>
        <v>0.3149659512548002</v>
      </c>
      <c r="O370" s="43">
        <f t="shared" si="78"/>
        <v>9.920355044984118E-2</v>
      </c>
      <c r="P370" s="44">
        <f t="shared" si="88"/>
        <v>2.2169772031730851E-2</v>
      </c>
      <c r="R370" s="43">
        <f t="shared" si="79"/>
        <v>0.272803738440901</v>
      </c>
      <c r="S370" s="43">
        <f t="shared" si="80"/>
        <v>7.4421879707331523E-2</v>
      </c>
      <c r="T370" s="44">
        <f t="shared" si="89"/>
        <v>1.9202065069395438E-2</v>
      </c>
      <c r="V370" s="43">
        <f t="shared" si="81"/>
        <v>0.23865398131900051</v>
      </c>
      <c r="W370" s="43">
        <f t="shared" si="82"/>
        <v>5.6955722799409844E-2</v>
      </c>
      <c r="X370" s="44">
        <f t="shared" si="83"/>
        <v>1.6798337532132081E-2</v>
      </c>
      <c r="Z370" s="43">
        <f t="shared" si="84"/>
        <v>0.17159910589900029</v>
      </c>
      <c r="AA370" s="43">
        <f t="shared" si="85"/>
        <v>2.9446253145336318E-2</v>
      </c>
      <c r="AB370" s="44">
        <f t="shared" si="86"/>
        <v>1.2078489892236241E-2</v>
      </c>
    </row>
    <row r="371" spans="1:28" x14ac:dyDescent="0.3">
      <c r="A371" s="34">
        <v>35309</v>
      </c>
      <c r="B371" s="41">
        <v>14.103999999999999</v>
      </c>
      <c r="C371" s="36"/>
      <c r="D371" s="37">
        <v>13.942750287528099</v>
      </c>
      <c r="E371" s="37">
        <v>13.892034048745201</v>
      </c>
      <c r="F371" s="37">
        <v>13.9243127687854</v>
      </c>
      <c r="G371" s="37">
        <v>13.960009732769199</v>
      </c>
      <c r="H371" s="37">
        <v>14.0356417036505</v>
      </c>
      <c r="J371" s="43">
        <f t="shared" si="87"/>
        <v>0.1612497124718999</v>
      </c>
      <c r="K371" s="43">
        <f t="shared" si="75"/>
        <v>2.6001469772270389E-2</v>
      </c>
      <c r="L371" s="44">
        <f t="shared" si="76"/>
        <v>1.1432906442987799E-2</v>
      </c>
      <c r="N371" s="43">
        <f t="shared" si="77"/>
        <v>0.21196595125479867</v>
      </c>
      <c r="O371" s="43">
        <f t="shared" si="78"/>
        <v>4.4929564491351687E-2</v>
      </c>
      <c r="P371" s="44">
        <f t="shared" si="88"/>
        <v>1.5028782703828607E-2</v>
      </c>
      <c r="R371" s="43">
        <f t="shared" si="79"/>
        <v>0.17968723121459895</v>
      </c>
      <c r="S371" s="43">
        <f t="shared" si="80"/>
        <v>3.2287501061568746E-2</v>
      </c>
      <c r="T371" s="44">
        <f t="shared" si="89"/>
        <v>1.2740161033366348E-2</v>
      </c>
      <c r="V371" s="43">
        <f t="shared" si="81"/>
        <v>0.14399026723079977</v>
      </c>
      <c r="W371" s="43">
        <f t="shared" si="82"/>
        <v>2.0733197057197131E-2</v>
      </c>
      <c r="X371" s="44">
        <f t="shared" si="83"/>
        <v>1.0209179469001687E-2</v>
      </c>
      <c r="Z371" s="43">
        <f t="shared" si="84"/>
        <v>6.8358296349499525E-2</v>
      </c>
      <c r="AA371" s="43">
        <f t="shared" si="85"/>
        <v>4.6728566798060001E-3</v>
      </c>
      <c r="AB371" s="44">
        <f t="shared" si="86"/>
        <v>4.8467311648822693E-3</v>
      </c>
    </row>
    <row r="372" spans="1:28" x14ac:dyDescent="0.3">
      <c r="A372" s="40">
        <v>35339</v>
      </c>
      <c r="B372" s="41">
        <v>14.132</v>
      </c>
      <c r="C372" s="36"/>
      <c r="D372" s="37">
        <v>13.9311630864037</v>
      </c>
      <c r="E372" s="37">
        <v>13.892034048745201</v>
      </c>
      <c r="F372" s="37">
        <v>13.9190846109028</v>
      </c>
      <c r="G372" s="37">
        <v>13.953277885536799</v>
      </c>
      <c r="H372" s="37">
        <v>14.0358825132001</v>
      </c>
      <c r="J372" s="43">
        <f t="shared" si="87"/>
        <v>0.20083691359629974</v>
      </c>
      <c r="K372" s="43">
        <f t="shared" si="75"/>
        <v>4.0335465862887568E-2</v>
      </c>
      <c r="L372" s="44">
        <f t="shared" si="76"/>
        <v>1.4211499688388037E-2</v>
      </c>
      <c r="N372" s="43">
        <f t="shared" si="77"/>
        <v>0.23996595125479914</v>
      </c>
      <c r="O372" s="43">
        <f t="shared" si="78"/>
        <v>5.7583657761620638E-2</v>
      </c>
      <c r="P372" s="44">
        <f t="shared" si="88"/>
        <v>1.6980324883583295E-2</v>
      </c>
      <c r="R372" s="43">
        <f t="shared" si="79"/>
        <v>0.21291538909719954</v>
      </c>
      <c r="S372" s="43">
        <f t="shared" si="80"/>
        <v>4.5332962914411877E-2</v>
      </c>
      <c r="T372" s="44">
        <f t="shared" si="89"/>
        <v>1.5066189435125922E-2</v>
      </c>
      <c r="V372" s="43">
        <f t="shared" si="81"/>
        <v>0.1787221144632003</v>
      </c>
      <c r="W372" s="43">
        <f t="shared" si="82"/>
        <v>3.1941594198197268E-2</v>
      </c>
      <c r="X372" s="44">
        <f t="shared" si="83"/>
        <v>1.2646625705009929E-2</v>
      </c>
      <c r="Z372" s="43">
        <f t="shared" si="84"/>
        <v>9.611748679989951E-2</v>
      </c>
      <c r="AA372" s="43">
        <f t="shared" si="85"/>
        <v>9.2385712687288561E-3</v>
      </c>
      <c r="AB372" s="44">
        <f t="shared" si="86"/>
        <v>6.8014072176549329E-3</v>
      </c>
    </row>
    <row r="373" spans="1:28" x14ac:dyDescent="0.3">
      <c r="A373" s="34">
        <v>35370</v>
      </c>
      <c r="B373" s="41">
        <v>14.146000000000001</v>
      </c>
      <c r="C373" s="36"/>
      <c r="D373" s="37">
        <v>13.8821155337133</v>
      </c>
      <c r="E373" s="37">
        <v>13.892034048745201</v>
      </c>
      <c r="F373" s="37">
        <v>13.875671350027501</v>
      </c>
      <c r="G373" s="37">
        <v>13.906842635302</v>
      </c>
      <c r="H373" s="37">
        <v>14.036123322749701</v>
      </c>
      <c r="J373" s="43">
        <f t="shared" si="87"/>
        <v>0.26388446628670081</v>
      </c>
      <c r="K373" s="43">
        <f t="shared" si="75"/>
        <v>6.9635011547416942E-2</v>
      </c>
      <c r="L373" s="44">
        <f t="shared" si="76"/>
        <v>1.8654352204630339E-2</v>
      </c>
      <c r="N373" s="43">
        <f t="shared" si="77"/>
        <v>0.25396595125480026</v>
      </c>
      <c r="O373" s="43">
        <f t="shared" si="78"/>
        <v>6.4498704396755577E-2</v>
      </c>
      <c r="P373" s="44">
        <f t="shared" si="88"/>
        <v>1.7953198872812121E-2</v>
      </c>
      <c r="R373" s="43">
        <f t="shared" si="79"/>
        <v>0.27032864997249995</v>
      </c>
      <c r="S373" s="43">
        <f t="shared" si="80"/>
        <v>7.3077578995954393E-2</v>
      </c>
      <c r="T373" s="44">
        <f t="shared" si="89"/>
        <v>1.9109900323236246E-2</v>
      </c>
      <c r="V373" s="43">
        <f t="shared" si="81"/>
        <v>0.23915736469800031</v>
      </c>
      <c r="W373" s="43">
        <f t="shared" si="82"/>
        <v>5.7196245089292323E-2</v>
      </c>
      <c r="X373" s="44">
        <f t="shared" si="83"/>
        <v>1.6906359726989981E-2</v>
      </c>
      <c r="Z373" s="43">
        <f t="shared" si="84"/>
        <v>0.10987667725030015</v>
      </c>
      <c r="AA373" s="43">
        <f t="shared" si="85"/>
        <v>1.2072884203566626E-2</v>
      </c>
      <c r="AB373" s="44">
        <f t="shared" si="86"/>
        <v>7.7673319136363737E-3</v>
      </c>
    </row>
    <row r="374" spans="1:28" x14ac:dyDescent="0.3">
      <c r="A374" s="40">
        <v>35400</v>
      </c>
      <c r="B374" s="41">
        <v>14.231999999999999</v>
      </c>
      <c r="C374" s="36"/>
      <c r="D374" s="37">
        <v>13.8759310550856</v>
      </c>
      <c r="E374" s="37">
        <v>13.892034048745201</v>
      </c>
      <c r="F374" s="37">
        <v>13.877501062261601</v>
      </c>
      <c r="G374" s="37">
        <v>13.893490625928001</v>
      </c>
      <c r="H374" s="37">
        <v>14.036364132299299</v>
      </c>
      <c r="J374" s="43">
        <f t="shared" si="87"/>
        <v>0.35606894491439967</v>
      </c>
      <c r="K374" s="43">
        <f t="shared" si="75"/>
        <v>0.12678509353245379</v>
      </c>
      <c r="L374" s="44">
        <f t="shared" si="76"/>
        <v>2.5018897197470465E-2</v>
      </c>
      <c r="N374" s="43">
        <f t="shared" si="77"/>
        <v>0.33996595125479878</v>
      </c>
      <c r="O374" s="43">
        <f t="shared" si="78"/>
        <v>0.11557684801258022</v>
      </c>
      <c r="P374" s="44">
        <f t="shared" si="88"/>
        <v>2.3887433337183725E-2</v>
      </c>
      <c r="R374" s="43">
        <f t="shared" si="79"/>
        <v>0.35449893773839847</v>
      </c>
      <c r="S374" s="43">
        <f t="shared" si="80"/>
        <v>0.12566949685765291</v>
      </c>
      <c r="T374" s="44">
        <f t="shared" si="89"/>
        <v>2.4908581909668246E-2</v>
      </c>
      <c r="V374" s="43">
        <f t="shared" si="81"/>
        <v>0.33850937407199844</v>
      </c>
      <c r="W374" s="43">
        <f t="shared" si="82"/>
        <v>0.11458859633461617</v>
      </c>
      <c r="X374" s="44">
        <f t="shared" si="83"/>
        <v>2.3785088116357395E-2</v>
      </c>
      <c r="Z374" s="43">
        <f t="shared" si="84"/>
        <v>0.19563586770069996</v>
      </c>
      <c r="AA374" s="43">
        <f t="shared" si="85"/>
        <v>3.827339273100578E-2</v>
      </c>
      <c r="AB374" s="44">
        <f t="shared" si="86"/>
        <v>1.374619643765458E-2</v>
      </c>
    </row>
    <row r="375" spans="1:28" x14ac:dyDescent="0.3">
      <c r="A375" s="34">
        <v>35431</v>
      </c>
      <c r="B375" s="41">
        <v>14.211</v>
      </c>
      <c r="C375" s="36"/>
      <c r="D375" s="37">
        <v>13.910338410369</v>
      </c>
      <c r="E375" s="37">
        <v>13.892034048745201</v>
      </c>
      <c r="F375" s="37">
        <v>13.9049685294839</v>
      </c>
      <c r="G375" s="37">
        <v>13.9408258575872</v>
      </c>
      <c r="H375" s="37">
        <v>14.0366049418489</v>
      </c>
      <c r="J375" s="43">
        <f t="shared" si="87"/>
        <v>0.30066158963099987</v>
      </c>
      <c r="K375" s="43">
        <f t="shared" si="75"/>
        <v>9.0397391479439773E-2</v>
      </c>
      <c r="L375" s="44">
        <f t="shared" si="76"/>
        <v>2.1156962186404889E-2</v>
      </c>
      <c r="N375" s="43">
        <f t="shared" si="77"/>
        <v>0.31896595125479976</v>
      </c>
      <c r="O375" s="43">
        <f t="shared" si="78"/>
        <v>0.1017392780598793</v>
      </c>
      <c r="P375" s="44">
        <f t="shared" si="88"/>
        <v>2.2445003958539142E-2</v>
      </c>
      <c r="R375" s="43">
        <f t="shared" si="79"/>
        <v>0.3060314705160998</v>
      </c>
      <c r="S375" s="43">
        <f t="shared" si="80"/>
        <v>9.365526094624646E-2</v>
      </c>
      <c r="T375" s="44">
        <f t="shared" si="89"/>
        <v>2.1534830097537105E-2</v>
      </c>
      <c r="V375" s="43">
        <f t="shared" si="81"/>
        <v>0.27017414241280058</v>
      </c>
      <c r="W375" s="43">
        <f t="shared" si="82"/>
        <v>7.2994067228492249E-2</v>
      </c>
      <c r="X375" s="44">
        <f t="shared" si="83"/>
        <v>1.9011620745394454E-2</v>
      </c>
      <c r="Z375" s="43">
        <f t="shared" si="84"/>
        <v>0.17439505815110046</v>
      </c>
      <c r="AA375" s="43">
        <f t="shared" si="85"/>
        <v>3.0413636307525711E-2</v>
      </c>
      <c r="AB375" s="44">
        <f t="shared" si="86"/>
        <v>1.2271835771662829E-2</v>
      </c>
    </row>
    <row r="376" spans="1:28" x14ac:dyDescent="0.3">
      <c r="A376" s="40">
        <v>35462</v>
      </c>
      <c r="B376" s="41">
        <v>14.313000000000001</v>
      </c>
      <c r="C376" s="36"/>
      <c r="D376" s="37">
        <v>13.8808470328981</v>
      </c>
      <c r="E376" s="37">
        <v>13.892034048745201</v>
      </c>
      <c r="F376" s="37">
        <v>13.8809769233682</v>
      </c>
      <c r="G376" s="37">
        <v>13.9171394600315</v>
      </c>
      <c r="H376" s="37">
        <v>14.0368457513985</v>
      </c>
      <c r="J376" s="43">
        <f t="shared" si="87"/>
        <v>0.4321529671019011</v>
      </c>
      <c r="K376" s="43">
        <f t="shared" si="75"/>
        <v>0.18675618697497681</v>
      </c>
      <c r="L376" s="44">
        <f t="shared" si="76"/>
        <v>3.0193038992657101E-2</v>
      </c>
      <c r="N376" s="43">
        <f t="shared" si="77"/>
        <v>0.42096595125480007</v>
      </c>
      <c r="O376" s="43">
        <f t="shared" si="78"/>
        <v>0.17721233211585871</v>
      </c>
      <c r="P376" s="44">
        <f t="shared" si="88"/>
        <v>2.9411440736030185E-2</v>
      </c>
      <c r="R376" s="43">
        <f t="shared" si="79"/>
        <v>0.43202307663180051</v>
      </c>
      <c r="S376" s="43">
        <f t="shared" si="80"/>
        <v>0.18664393874240656</v>
      </c>
      <c r="T376" s="44">
        <f t="shared" si="89"/>
        <v>3.0183963992999406E-2</v>
      </c>
      <c r="V376" s="43">
        <f t="shared" si="81"/>
        <v>0.3958605399685009</v>
      </c>
      <c r="W376" s="43">
        <f t="shared" si="82"/>
        <v>0.15670556710415309</v>
      </c>
      <c r="X376" s="44">
        <f t="shared" si="83"/>
        <v>2.7657412140606505E-2</v>
      </c>
      <c r="Z376" s="43">
        <f t="shared" si="84"/>
        <v>0.27615424860150029</v>
      </c>
      <c r="AA376" s="43">
        <f t="shared" si="85"/>
        <v>7.6261169020659228E-2</v>
      </c>
      <c r="AB376" s="44">
        <f t="shared" si="86"/>
        <v>1.9293945965311275E-2</v>
      </c>
    </row>
    <row r="377" spans="1:28" x14ac:dyDescent="0.3">
      <c r="A377" s="34">
        <v>35490</v>
      </c>
      <c r="B377" s="41">
        <v>14.343999999999999</v>
      </c>
      <c r="C377" s="36"/>
      <c r="D377" s="37">
        <v>13.832454123352701</v>
      </c>
      <c r="E377" s="37">
        <v>13.892034048745201</v>
      </c>
      <c r="F377" s="37">
        <v>13.823142624566399</v>
      </c>
      <c r="G377" s="37">
        <v>13.866763011734101</v>
      </c>
      <c r="H377" s="37">
        <v>14.037086560948101</v>
      </c>
      <c r="J377" s="43">
        <f t="shared" si="87"/>
        <v>0.51154587664729867</v>
      </c>
      <c r="K377" s="43">
        <f t="shared" si="75"/>
        <v>0.26167918391485329</v>
      </c>
      <c r="L377" s="44">
        <f t="shared" si="76"/>
        <v>3.566270751863488E-2</v>
      </c>
      <c r="N377" s="43">
        <f t="shared" si="77"/>
        <v>0.45196595125479888</v>
      </c>
      <c r="O377" s="43">
        <f t="shared" si="78"/>
        <v>0.20427322109365523</v>
      </c>
      <c r="P377" s="44">
        <f t="shared" si="88"/>
        <v>3.1509059624567688E-2</v>
      </c>
      <c r="R377" s="43">
        <f t="shared" si="79"/>
        <v>0.52085737543360011</v>
      </c>
      <c r="S377" s="43">
        <f t="shared" si="80"/>
        <v>0.27129240554357825</v>
      </c>
      <c r="T377" s="44">
        <f t="shared" si="89"/>
        <v>3.6311863875738995E-2</v>
      </c>
      <c r="V377" s="43">
        <f t="shared" si="81"/>
        <v>0.47723698826589889</v>
      </c>
      <c r="W377" s="43">
        <f t="shared" si="82"/>
        <v>0.22775514296910571</v>
      </c>
      <c r="X377" s="44">
        <f t="shared" si="83"/>
        <v>3.3270844134543981E-2</v>
      </c>
      <c r="Z377" s="43">
        <f t="shared" si="84"/>
        <v>0.30691343905189861</v>
      </c>
      <c r="AA377" s="43">
        <f t="shared" si="85"/>
        <v>9.4195859070663482E-2</v>
      </c>
      <c r="AB377" s="44">
        <f t="shared" si="86"/>
        <v>2.1396642432508269E-2</v>
      </c>
    </row>
    <row r="378" spans="1:28" x14ac:dyDescent="0.3">
      <c r="A378" s="40">
        <v>35521</v>
      </c>
      <c r="B378" s="41">
        <v>14.266</v>
      </c>
      <c r="C378" s="36"/>
      <c r="D378" s="37">
        <v>13.889570877749501</v>
      </c>
      <c r="E378" s="37">
        <v>13.892034048745201</v>
      </c>
      <c r="F378" s="37">
        <v>13.8708072230843</v>
      </c>
      <c r="G378" s="37">
        <v>13.901575141851801</v>
      </c>
      <c r="H378" s="37">
        <v>14.0373273704976</v>
      </c>
      <c r="J378" s="43">
        <f t="shared" si="87"/>
        <v>0.3764291222504994</v>
      </c>
      <c r="K378" s="43">
        <f t="shared" si="75"/>
        <v>0.14169888407828143</v>
      </c>
      <c r="L378" s="44">
        <f t="shared" si="76"/>
        <v>2.6386451861103281E-2</v>
      </c>
      <c r="N378" s="43">
        <f t="shared" si="77"/>
        <v>0.37396595125479948</v>
      </c>
      <c r="O378" s="43">
        <f t="shared" si="78"/>
        <v>0.13985053269790707</v>
      </c>
      <c r="P378" s="44">
        <f t="shared" si="88"/>
        <v>2.6213791620271938E-2</v>
      </c>
      <c r="R378" s="43">
        <f t="shared" si="79"/>
        <v>0.39519277691569954</v>
      </c>
      <c r="S378" s="43">
        <f t="shared" si="80"/>
        <v>0.15617733092634187</v>
      </c>
      <c r="T378" s="44">
        <f t="shared" si="89"/>
        <v>2.770172276150985E-2</v>
      </c>
      <c r="V378" s="43">
        <f t="shared" si="81"/>
        <v>0.36442485814819925</v>
      </c>
      <c r="W378" s="43">
        <f t="shared" si="82"/>
        <v>0.13280547723633515</v>
      </c>
      <c r="X378" s="44">
        <f t="shared" si="83"/>
        <v>2.5544992159554133E-2</v>
      </c>
      <c r="Z378" s="43">
        <f t="shared" si="84"/>
        <v>0.22867262950239997</v>
      </c>
      <c r="AA378" s="43">
        <f t="shared" si="85"/>
        <v>5.2291171483541884E-2</v>
      </c>
      <c r="AB378" s="44">
        <f t="shared" si="86"/>
        <v>1.6029204367194728E-2</v>
      </c>
    </row>
    <row r="379" spans="1:28" x14ac:dyDescent="0.3">
      <c r="A379" s="34">
        <v>35551</v>
      </c>
      <c r="B379" s="41">
        <v>14.286</v>
      </c>
      <c r="C379" s="36"/>
      <c r="D379" s="37">
        <v>13.8925795955161</v>
      </c>
      <c r="E379" s="37">
        <v>13.892034048745201</v>
      </c>
      <c r="F379" s="37">
        <v>13.8740381272678</v>
      </c>
      <c r="G379" s="37">
        <v>13.9313372681038</v>
      </c>
      <c r="H379" s="37">
        <v>14.037568180047201</v>
      </c>
      <c r="J379" s="43">
        <f t="shared" si="87"/>
        <v>0.39342040448389959</v>
      </c>
      <c r="K379" s="43">
        <f t="shared" si="75"/>
        <v>0.15477961466427517</v>
      </c>
      <c r="L379" s="44">
        <f t="shared" si="76"/>
        <v>2.7538877536322247E-2</v>
      </c>
      <c r="N379" s="43">
        <f t="shared" si="77"/>
        <v>0.39396595125479905</v>
      </c>
      <c r="O379" s="43">
        <f t="shared" si="78"/>
        <v>0.1552091707480987</v>
      </c>
      <c r="P379" s="44">
        <f t="shared" si="88"/>
        <v>2.7577065046535003E-2</v>
      </c>
      <c r="R379" s="43">
        <f t="shared" si="79"/>
        <v>0.4119618727321992</v>
      </c>
      <c r="S379" s="43">
        <f t="shared" si="80"/>
        <v>0.1697125845850207</v>
      </c>
      <c r="T379" s="44">
        <f t="shared" si="89"/>
        <v>2.8836754356166821E-2</v>
      </c>
      <c r="V379" s="43">
        <f t="shared" si="81"/>
        <v>0.3546627318961999</v>
      </c>
      <c r="W379" s="43">
        <f t="shared" si="82"/>
        <v>0.12578565339607578</v>
      </c>
      <c r="X379" s="44">
        <f t="shared" si="83"/>
        <v>2.4825894714839696E-2</v>
      </c>
      <c r="Z379" s="43">
        <f t="shared" si="84"/>
        <v>0.24843181995279906</v>
      </c>
      <c r="AA379" s="43">
        <f t="shared" si="85"/>
        <v>6.1718369165059968E-2</v>
      </c>
      <c r="AB379" s="44">
        <f t="shared" si="86"/>
        <v>1.7389879599103951E-2</v>
      </c>
    </row>
    <row r="380" spans="1:28" x14ac:dyDescent="0.3">
      <c r="A380" s="40">
        <v>35582</v>
      </c>
      <c r="B380" s="41">
        <v>14.411</v>
      </c>
      <c r="C380" s="36"/>
      <c r="D380" s="37">
        <v>13.916803862571401</v>
      </c>
      <c r="E380" s="37">
        <v>13.892034048745201</v>
      </c>
      <c r="F380" s="37">
        <v>13.90699629046</v>
      </c>
      <c r="G380" s="37">
        <v>13.9290205620007</v>
      </c>
      <c r="H380" s="37">
        <v>14.037808989596799</v>
      </c>
      <c r="J380" s="43">
        <f t="shared" si="87"/>
        <v>0.4941961374285988</v>
      </c>
      <c r="K380" s="43">
        <f t="shared" si="75"/>
        <v>0.2442298222493465</v>
      </c>
      <c r="L380" s="44">
        <f t="shared" si="76"/>
        <v>3.4292980183790081E-2</v>
      </c>
      <c r="N380" s="43">
        <f t="shared" si="77"/>
        <v>0.51896595125479905</v>
      </c>
      <c r="O380" s="43">
        <f t="shared" si="78"/>
        <v>0.26932565856179846</v>
      </c>
      <c r="P380" s="44">
        <f t="shared" si="88"/>
        <v>3.6011793161806888E-2</v>
      </c>
      <c r="R380" s="43">
        <f t="shared" si="79"/>
        <v>0.50400370953999918</v>
      </c>
      <c r="S380" s="43">
        <f t="shared" si="80"/>
        <v>0.25401973923007987</v>
      </c>
      <c r="T380" s="44">
        <f t="shared" si="89"/>
        <v>3.4973541707029293E-2</v>
      </c>
      <c r="V380" s="43">
        <f t="shared" si="81"/>
        <v>0.48197943799929988</v>
      </c>
      <c r="W380" s="43">
        <f t="shared" si="82"/>
        <v>0.23230417865412095</v>
      </c>
      <c r="X380" s="44">
        <f t="shared" si="83"/>
        <v>3.3445245853813053E-2</v>
      </c>
      <c r="Z380" s="43">
        <f t="shared" si="84"/>
        <v>0.37319101040320035</v>
      </c>
      <c r="AA380" s="43">
        <f t="shared" si="85"/>
        <v>0.13927153024576158</v>
      </c>
      <c r="AB380" s="44">
        <f t="shared" si="86"/>
        <v>2.5896260523433513E-2</v>
      </c>
    </row>
    <row r="381" spans="1:28" x14ac:dyDescent="0.3">
      <c r="A381" s="34">
        <v>35612</v>
      </c>
      <c r="B381" s="41">
        <v>14.372999999999999</v>
      </c>
      <c r="C381" s="36"/>
      <c r="D381" s="37">
        <v>13.934276589761399</v>
      </c>
      <c r="E381" s="37">
        <v>13.892034048745201</v>
      </c>
      <c r="F381" s="37">
        <v>13.927727163417799</v>
      </c>
      <c r="G381" s="37">
        <v>13.9570711885334</v>
      </c>
      <c r="H381" s="37">
        <v>14.0380497991464</v>
      </c>
      <c r="J381" s="43">
        <f t="shared" si="87"/>
        <v>0.43872341023859995</v>
      </c>
      <c r="K381" s="43">
        <f t="shared" si="75"/>
        <v>0.19247823069138686</v>
      </c>
      <c r="L381" s="44">
        <f t="shared" si="76"/>
        <v>3.0524136244249631E-2</v>
      </c>
      <c r="N381" s="43">
        <f t="shared" si="77"/>
        <v>0.4809659512547988</v>
      </c>
      <c r="O381" s="43">
        <f t="shared" si="78"/>
        <v>0.2313282462664335</v>
      </c>
      <c r="P381" s="44">
        <f t="shared" si="88"/>
        <v>3.3463156700396492E-2</v>
      </c>
      <c r="R381" s="43">
        <f t="shared" si="79"/>
        <v>0.44527283658220007</v>
      </c>
      <c r="S381" s="43">
        <f t="shared" si="80"/>
        <v>0.19826789899795866</v>
      </c>
      <c r="T381" s="44">
        <f t="shared" si="89"/>
        <v>3.0979811909984004E-2</v>
      </c>
      <c r="V381" s="43">
        <f t="shared" si="81"/>
        <v>0.41592881146659977</v>
      </c>
      <c r="W381" s="43">
        <f t="shared" si="82"/>
        <v>0.17299677620801829</v>
      </c>
      <c r="X381" s="44">
        <f t="shared" si="83"/>
        <v>2.8938204373937227E-2</v>
      </c>
      <c r="Z381" s="43">
        <f t="shared" si="84"/>
        <v>0.33495020085359961</v>
      </c>
      <c r="AA381" s="43">
        <f t="shared" si="85"/>
        <v>0.11219163705186672</v>
      </c>
      <c r="AB381" s="44">
        <f t="shared" si="86"/>
        <v>2.3304125850803565E-2</v>
      </c>
    </row>
    <row r="382" spans="1:28" x14ac:dyDescent="0.3">
      <c r="A382" s="40">
        <v>35643</v>
      </c>
      <c r="B382" s="41">
        <v>14.44</v>
      </c>
      <c r="C382" s="36"/>
      <c r="D382" s="37">
        <v>13.9492466970905</v>
      </c>
      <c r="E382" s="37">
        <v>13.892034048745201</v>
      </c>
      <c r="F382" s="37">
        <v>13.9341952595473</v>
      </c>
      <c r="G382" s="37">
        <v>13.968346018681</v>
      </c>
      <c r="H382" s="37">
        <v>14.038290608696</v>
      </c>
      <c r="J382" s="43">
        <f t="shared" si="87"/>
        <v>0.49075330290949992</v>
      </c>
      <c r="K382" s="43">
        <f t="shared" si="75"/>
        <v>0.24083880431658339</v>
      </c>
      <c r="L382" s="44">
        <f t="shared" si="76"/>
        <v>3.3985685797056783E-2</v>
      </c>
      <c r="N382" s="43">
        <f t="shared" si="77"/>
        <v>0.54796595125479897</v>
      </c>
      <c r="O382" s="43">
        <f t="shared" si="78"/>
        <v>0.30026668373457671</v>
      </c>
      <c r="P382" s="44">
        <f t="shared" si="88"/>
        <v>3.7947780557811561E-2</v>
      </c>
      <c r="R382" s="43">
        <f t="shared" si="79"/>
        <v>0.50580474045269952</v>
      </c>
      <c r="S382" s="43">
        <f t="shared" si="80"/>
        <v>0.25583843546442275</v>
      </c>
      <c r="T382" s="44">
        <f t="shared" si="89"/>
        <v>3.5028029117222963E-2</v>
      </c>
      <c r="V382" s="43">
        <f t="shared" si="81"/>
        <v>0.47165398131899927</v>
      </c>
      <c r="W382" s="43">
        <f t="shared" si="82"/>
        <v>0.22245747809406291</v>
      </c>
      <c r="X382" s="44">
        <f t="shared" si="83"/>
        <v>3.2663018096883607E-2</v>
      </c>
      <c r="Z382" s="43">
        <f t="shared" si="84"/>
        <v>0.4017093913039993</v>
      </c>
      <c r="AA382" s="43">
        <f t="shared" si="85"/>
        <v>0.16137043506182963</v>
      </c>
      <c r="AB382" s="44">
        <f t="shared" si="86"/>
        <v>2.7819209924099676E-2</v>
      </c>
    </row>
    <row r="383" spans="1:28" x14ac:dyDescent="0.3">
      <c r="A383" s="34">
        <v>35674</v>
      </c>
      <c r="B383" s="41">
        <v>14.478999999999999</v>
      </c>
      <c r="C383" s="36"/>
      <c r="D383" s="37">
        <v>13.9427502383275</v>
      </c>
      <c r="E383" s="37">
        <v>13.892034048745201</v>
      </c>
      <c r="F383" s="37">
        <v>13.9243117875604</v>
      </c>
      <c r="G383" s="37">
        <v>13.960009732769199</v>
      </c>
      <c r="H383" s="37">
        <v>14.038531418245601</v>
      </c>
      <c r="J383" s="43">
        <f t="shared" si="87"/>
        <v>0.53624976167249905</v>
      </c>
      <c r="K383" s="43">
        <f t="shared" si="75"/>
        <v>0.287563806893812</v>
      </c>
      <c r="L383" s="44">
        <f t="shared" si="76"/>
        <v>3.7036381081048349E-2</v>
      </c>
      <c r="N383" s="43">
        <f t="shared" si="77"/>
        <v>0.58696595125479867</v>
      </c>
      <c r="O383" s="43">
        <f t="shared" si="78"/>
        <v>0.34452902793245066</v>
      </c>
      <c r="P383" s="44">
        <f t="shared" si="88"/>
        <v>4.0539122263609277E-2</v>
      </c>
      <c r="R383" s="43">
        <f t="shared" si="79"/>
        <v>0.55468821243959887</v>
      </c>
      <c r="S383" s="43">
        <f t="shared" si="80"/>
        <v>0.30767901301943756</v>
      </c>
      <c r="T383" s="44">
        <f t="shared" si="89"/>
        <v>3.8309842699053728E-2</v>
      </c>
      <c r="V383" s="43">
        <f t="shared" si="81"/>
        <v>0.51899026723079977</v>
      </c>
      <c r="W383" s="43">
        <f t="shared" si="82"/>
        <v>0.26935089748029695</v>
      </c>
      <c r="X383" s="44">
        <f t="shared" si="83"/>
        <v>3.5844344722066428E-2</v>
      </c>
      <c r="Z383" s="43">
        <f t="shared" si="84"/>
        <v>0.44046858175439851</v>
      </c>
      <c r="AA383" s="43">
        <f t="shared" si="85"/>
        <v>0.19401257151273124</v>
      </c>
      <c r="AB383" s="44">
        <f t="shared" si="86"/>
        <v>3.0421201861620176E-2</v>
      </c>
    </row>
    <row r="384" spans="1:28" x14ac:dyDescent="0.3">
      <c r="A384" s="40">
        <v>35704</v>
      </c>
      <c r="B384" s="41">
        <v>14.558</v>
      </c>
      <c r="C384" s="36"/>
      <c r="D384" s="37">
        <v>13.931163038187799</v>
      </c>
      <c r="E384" s="37">
        <v>13.892034048745201</v>
      </c>
      <c r="F384" s="37">
        <v>13.9190836497123</v>
      </c>
      <c r="G384" s="37">
        <v>13.953277885536799</v>
      </c>
      <c r="H384" s="37">
        <v>14.038772227795199</v>
      </c>
      <c r="J384" s="43">
        <f t="shared" si="87"/>
        <v>0.6268369618122005</v>
      </c>
      <c r="K384" s="43">
        <f t="shared" si="75"/>
        <v>0.39292457669395009</v>
      </c>
      <c r="L384" s="44">
        <f t="shared" si="76"/>
        <v>4.3057903682662491E-2</v>
      </c>
      <c r="N384" s="43">
        <f t="shared" si="77"/>
        <v>0.66596595125479929</v>
      </c>
      <c r="O384" s="43">
        <f t="shared" si="78"/>
        <v>0.44351064823070968</v>
      </c>
      <c r="P384" s="44">
        <f t="shared" si="88"/>
        <v>4.574570347951637E-2</v>
      </c>
      <c r="R384" s="43">
        <f t="shared" si="79"/>
        <v>0.63891635028769933</v>
      </c>
      <c r="S384" s="43">
        <f t="shared" si="80"/>
        <v>0.40821410266495411</v>
      </c>
      <c r="T384" s="44">
        <f t="shared" si="89"/>
        <v>4.3887645987615014E-2</v>
      </c>
      <c r="V384" s="43">
        <f t="shared" si="81"/>
        <v>0.60472211446320046</v>
      </c>
      <c r="W384" s="43">
        <f t="shared" si="82"/>
        <v>0.3656888357208441</v>
      </c>
      <c r="X384" s="44">
        <f t="shared" si="83"/>
        <v>4.1538818138700404E-2</v>
      </c>
      <c r="Z384" s="43">
        <f t="shared" si="84"/>
        <v>0.51922777220480043</v>
      </c>
      <c r="AA384" s="43">
        <f t="shared" si="85"/>
        <v>0.26959747942876011</v>
      </c>
      <c r="AB384" s="44">
        <f t="shared" si="86"/>
        <v>3.5666147287044953E-2</v>
      </c>
    </row>
    <row r="385" spans="1:28" x14ac:dyDescent="0.3">
      <c r="A385" s="34">
        <v>35735</v>
      </c>
      <c r="B385" s="41">
        <v>14.500999999999999</v>
      </c>
      <c r="C385" s="36"/>
      <c r="D385" s="37">
        <v>13.8821154864624</v>
      </c>
      <c r="E385" s="37">
        <v>13.892034048745201</v>
      </c>
      <c r="F385" s="37">
        <v>13.875670411046601</v>
      </c>
      <c r="G385" s="37">
        <v>13.906842635302</v>
      </c>
      <c r="H385" s="37">
        <v>14.0390130373447</v>
      </c>
      <c r="J385" s="43">
        <f t="shared" si="87"/>
        <v>0.61888451353759955</v>
      </c>
      <c r="K385" s="43">
        <f t="shared" si="75"/>
        <v>0.38301804109667126</v>
      </c>
      <c r="L385" s="44">
        <f t="shared" si="76"/>
        <v>4.2678747226922255E-2</v>
      </c>
      <c r="N385" s="43">
        <f t="shared" si="77"/>
        <v>0.60896595125479891</v>
      </c>
      <c r="O385" s="43">
        <f t="shared" si="78"/>
        <v>0.3708395297876621</v>
      </c>
      <c r="P385" s="44">
        <f t="shared" si="88"/>
        <v>4.1994755620632984E-2</v>
      </c>
      <c r="R385" s="43">
        <f t="shared" si="79"/>
        <v>0.62532958895339874</v>
      </c>
      <c r="S385" s="43">
        <f t="shared" si="80"/>
        <v>0.39103709482062665</v>
      </c>
      <c r="T385" s="44">
        <f t="shared" si="89"/>
        <v>4.3123204534404436E-2</v>
      </c>
      <c r="V385" s="43">
        <f t="shared" si="81"/>
        <v>0.59415736469799896</v>
      </c>
      <c r="W385" s="43">
        <f t="shared" si="82"/>
        <v>0.35302297402487093</v>
      </c>
      <c r="X385" s="44">
        <f t="shared" si="83"/>
        <v>4.097354421750217E-2</v>
      </c>
      <c r="Z385" s="43">
        <f t="shared" si="84"/>
        <v>0.46198696265529904</v>
      </c>
      <c r="AA385" s="43">
        <f t="shared" si="85"/>
        <v>0.21343195366346868</v>
      </c>
      <c r="AB385" s="44">
        <f t="shared" si="86"/>
        <v>3.1858972667767674E-2</v>
      </c>
    </row>
    <row r="386" spans="1:28" x14ac:dyDescent="0.3">
      <c r="A386" s="40">
        <v>35765</v>
      </c>
      <c r="B386" s="41">
        <v>14.503</v>
      </c>
      <c r="C386" s="36"/>
      <c r="D386" s="37">
        <v>13.875931008780301</v>
      </c>
      <c r="E386" s="37">
        <v>13.892034048745201</v>
      </c>
      <c r="F386" s="37">
        <v>13.877500141985699</v>
      </c>
      <c r="G386" s="37">
        <v>13.893490625928001</v>
      </c>
      <c r="H386" s="37">
        <v>14.039253846894299</v>
      </c>
      <c r="J386" s="43">
        <f t="shared" si="87"/>
        <v>0.62706899121969961</v>
      </c>
      <c r="K386" s="43">
        <f t="shared" si="75"/>
        <v>0.3932155197492917</v>
      </c>
      <c r="L386" s="44">
        <f t="shared" si="76"/>
        <v>4.3237191699627635E-2</v>
      </c>
      <c r="N386" s="43">
        <f t="shared" si="77"/>
        <v>0.61096595125479958</v>
      </c>
      <c r="O386" s="43">
        <f t="shared" si="78"/>
        <v>0.37327939359268214</v>
      </c>
      <c r="P386" s="44">
        <f t="shared" si="88"/>
        <v>4.2126866941653421E-2</v>
      </c>
      <c r="R386" s="43">
        <f t="shared" si="79"/>
        <v>0.62549985801430097</v>
      </c>
      <c r="S386" s="43">
        <f t="shared" si="80"/>
        <v>0.3912500723759107</v>
      </c>
      <c r="T386" s="44">
        <f t="shared" si="89"/>
        <v>4.3128998001399778E-2</v>
      </c>
      <c r="V386" s="43">
        <f t="shared" si="81"/>
        <v>0.60950937407199923</v>
      </c>
      <c r="W386" s="43">
        <f t="shared" si="82"/>
        <v>0.37150167708164028</v>
      </c>
      <c r="X386" s="44">
        <f t="shared" si="83"/>
        <v>4.2026434122043661E-2</v>
      </c>
      <c r="Z386" s="43">
        <f t="shared" si="84"/>
        <v>0.463746153105701</v>
      </c>
      <c r="AA386" s="43">
        <f t="shared" si="85"/>
        <v>0.21506049452033627</v>
      </c>
      <c r="AB386" s="44">
        <f t="shared" si="86"/>
        <v>3.1975877618816866E-2</v>
      </c>
    </row>
    <row r="387" spans="1:28" x14ac:dyDescent="0.3">
      <c r="A387" s="34">
        <v>35796</v>
      </c>
      <c r="B387" s="41">
        <v>14.489000000000001</v>
      </c>
      <c r="C387" s="36"/>
      <c r="D387" s="37">
        <v>13.910338364990301</v>
      </c>
      <c r="E387" s="37">
        <v>13.892034048745201</v>
      </c>
      <c r="F387" s="37">
        <v>13.9049676258745</v>
      </c>
      <c r="G387" s="37">
        <v>13.9408258575872</v>
      </c>
      <c r="H387" s="37">
        <v>14.0394946564439</v>
      </c>
      <c r="J387" s="43">
        <f t="shared" si="87"/>
        <v>0.57866163500970025</v>
      </c>
      <c r="K387" s="43">
        <f t="shared" si="75"/>
        <v>0.33484928783209955</v>
      </c>
      <c r="L387" s="44">
        <f t="shared" si="76"/>
        <v>3.9937996756829332E-2</v>
      </c>
      <c r="N387" s="43">
        <f t="shared" si="77"/>
        <v>0.59696595125480023</v>
      </c>
      <c r="O387" s="43">
        <f t="shared" si="78"/>
        <v>0.35636834695754854</v>
      </c>
      <c r="P387" s="44">
        <f t="shared" si="88"/>
        <v>4.1201321778921954E-2</v>
      </c>
      <c r="R387" s="43">
        <f t="shared" si="79"/>
        <v>0.58403237412550091</v>
      </c>
      <c r="S387" s="43">
        <f t="shared" si="80"/>
        <v>0.34109381402666905</v>
      </c>
      <c r="T387" s="44">
        <f t="shared" si="89"/>
        <v>4.0308673761163705E-2</v>
      </c>
      <c r="V387" s="43">
        <f t="shared" si="81"/>
        <v>0.54817414241280105</v>
      </c>
      <c r="W387" s="43">
        <f t="shared" si="82"/>
        <v>0.30049489041000987</v>
      </c>
      <c r="X387" s="44">
        <f t="shared" si="83"/>
        <v>3.7833814784512462E-2</v>
      </c>
      <c r="Z387" s="43">
        <f t="shared" si="84"/>
        <v>0.44950534355610117</v>
      </c>
      <c r="AA387" s="43">
        <f t="shared" si="85"/>
        <v>0.20205505388548853</v>
      </c>
      <c r="AB387" s="44">
        <f t="shared" si="86"/>
        <v>3.1023903896480166E-2</v>
      </c>
    </row>
    <row r="388" spans="1:28" x14ac:dyDescent="0.3">
      <c r="A388" s="40">
        <v>35827</v>
      </c>
      <c r="B388" s="41">
        <v>14.763</v>
      </c>
      <c r="C388" s="36"/>
      <c r="D388" s="37">
        <v>13.880846988427599</v>
      </c>
      <c r="E388" s="37">
        <v>13.892034048745201</v>
      </c>
      <c r="F388" s="37">
        <v>13.880976039403899</v>
      </c>
      <c r="G388" s="37">
        <v>13.9171394600315</v>
      </c>
      <c r="H388" s="37">
        <v>14.0397354659935</v>
      </c>
      <c r="J388" s="43">
        <f t="shared" si="87"/>
        <v>0.88215301157240056</v>
      </c>
      <c r="K388" s="43">
        <f t="shared" si="75"/>
        <v>0.77819393582625584</v>
      </c>
      <c r="L388" s="44">
        <f t="shared" si="76"/>
        <v>5.9754319011881094E-2</v>
      </c>
      <c r="N388" s="43">
        <f t="shared" si="77"/>
        <v>0.87096595125479936</v>
      </c>
      <c r="O388" s="43">
        <f t="shared" si="78"/>
        <v>0.75858168824517758</v>
      </c>
      <c r="P388" s="44">
        <f t="shared" si="88"/>
        <v>5.8996542115748792E-2</v>
      </c>
      <c r="R388" s="43">
        <f t="shared" si="79"/>
        <v>0.88202396059610066</v>
      </c>
      <c r="S388" s="43">
        <f t="shared" si="80"/>
        <v>0.77796626706563177</v>
      </c>
      <c r="T388" s="44">
        <f t="shared" si="89"/>
        <v>5.9745577497534424E-2</v>
      </c>
      <c r="V388" s="43">
        <f t="shared" si="81"/>
        <v>0.84586053996850019</v>
      </c>
      <c r="W388" s="43">
        <f t="shared" si="82"/>
        <v>0.71548005307580276</v>
      </c>
      <c r="X388" s="44">
        <f t="shared" si="83"/>
        <v>5.7295979134898069E-2</v>
      </c>
      <c r="Z388" s="43">
        <f t="shared" si="84"/>
        <v>0.72326453400649982</v>
      </c>
      <c r="AA388" s="43">
        <f t="shared" si="85"/>
        <v>0.52311158615163933</v>
      </c>
      <c r="AB388" s="44">
        <f t="shared" si="86"/>
        <v>4.8991704532039548E-2</v>
      </c>
    </row>
    <row r="389" spans="1:28" x14ac:dyDescent="0.3">
      <c r="A389" s="34">
        <v>35855</v>
      </c>
      <c r="B389" s="41">
        <v>14.548999999999999</v>
      </c>
      <c r="C389" s="36"/>
      <c r="D389" s="37">
        <v>13.8324540797722</v>
      </c>
      <c r="E389" s="37">
        <v>13.892034048745201</v>
      </c>
      <c r="F389" s="37">
        <v>13.8231417619346</v>
      </c>
      <c r="G389" s="37">
        <v>13.866763011734101</v>
      </c>
      <c r="H389" s="37">
        <v>14.039976275543101</v>
      </c>
      <c r="J389" s="43">
        <f t="shared" si="87"/>
        <v>0.71654592022779973</v>
      </c>
      <c r="K389" s="43">
        <f t="shared" si="75"/>
        <v>0.51343805579510438</v>
      </c>
      <c r="L389" s="44">
        <f t="shared" si="76"/>
        <v>4.9250527199656315E-2</v>
      </c>
      <c r="N389" s="43">
        <f t="shared" si="77"/>
        <v>0.65696595125479895</v>
      </c>
      <c r="O389" s="43">
        <f t="shared" si="78"/>
        <v>0.43160426110812289</v>
      </c>
      <c r="P389" s="44">
        <f t="shared" si="88"/>
        <v>4.5155402519403323E-2</v>
      </c>
      <c r="R389" s="43">
        <f t="shared" si="79"/>
        <v>0.72585823806539906</v>
      </c>
      <c r="S389" s="43">
        <f t="shared" si="80"/>
        <v>0.52687018176740552</v>
      </c>
      <c r="T389" s="44">
        <f t="shared" si="89"/>
        <v>4.989059303494392E-2</v>
      </c>
      <c r="V389" s="43">
        <f t="shared" si="81"/>
        <v>0.68223698826589896</v>
      </c>
      <c r="W389" s="43">
        <f t="shared" si="82"/>
        <v>0.46544730815812435</v>
      </c>
      <c r="X389" s="44">
        <f t="shared" si="83"/>
        <v>4.6892362929816411E-2</v>
      </c>
      <c r="Z389" s="43">
        <f t="shared" si="84"/>
        <v>0.50902372445689892</v>
      </c>
      <c r="AA389" s="43">
        <f t="shared" si="85"/>
        <v>0.25910515205997298</v>
      </c>
      <c r="AB389" s="44">
        <f t="shared" si="86"/>
        <v>3.4986853010990374E-2</v>
      </c>
    </row>
    <row r="390" spans="1:28" x14ac:dyDescent="0.3">
      <c r="A390" s="40">
        <v>35886</v>
      </c>
      <c r="B390" s="41">
        <v>14.65</v>
      </c>
      <c r="C390" s="36"/>
      <c r="D390" s="37">
        <v>13.8895708350412</v>
      </c>
      <c r="E390" s="37">
        <v>13.892034048745201</v>
      </c>
      <c r="F390" s="37">
        <v>13.8708063748333</v>
      </c>
      <c r="G390" s="37">
        <v>13.901575141851801</v>
      </c>
      <c r="H390" s="37">
        <v>14.040217085092699</v>
      </c>
      <c r="J390" s="43">
        <f t="shared" si="87"/>
        <v>0.76042916495880064</v>
      </c>
      <c r="K390" s="43">
        <f t="shared" si="75"/>
        <v>0.57825251491993879</v>
      </c>
      <c r="L390" s="44">
        <f t="shared" si="76"/>
        <v>5.1906427642238948E-2</v>
      </c>
      <c r="N390" s="43">
        <f t="shared" si="77"/>
        <v>0.75796595125479982</v>
      </c>
      <c r="O390" s="43">
        <f t="shared" si="78"/>
        <v>0.5745123832615936</v>
      </c>
      <c r="P390" s="44">
        <f t="shared" si="88"/>
        <v>5.1738290188040943E-2</v>
      </c>
      <c r="R390" s="43">
        <f t="shared" si="79"/>
        <v>0.77919362516669999</v>
      </c>
      <c r="S390" s="43">
        <f t="shared" si="80"/>
        <v>0.60714270550042371</v>
      </c>
      <c r="T390" s="44">
        <f t="shared" si="89"/>
        <v>5.3187278168375422E-2</v>
      </c>
      <c r="V390" s="43">
        <f t="shared" si="81"/>
        <v>0.74842485814819959</v>
      </c>
      <c r="W390" s="43">
        <f t="shared" si="82"/>
        <v>0.56013976829415268</v>
      </c>
      <c r="X390" s="44">
        <f t="shared" si="83"/>
        <v>5.1087021034006794E-2</v>
      </c>
      <c r="Z390" s="43">
        <f t="shared" si="84"/>
        <v>0.60978291490730108</v>
      </c>
      <c r="AA390" s="43">
        <f t="shared" si="85"/>
        <v>0.37183520331284481</v>
      </c>
      <c r="AB390" s="44">
        <f t="shared" si="86"/>
        <v>4.162340716090792E-2</v>
      </c>
    </row>
    <row r="391" spans="1:28" x14ac:dyDescent="0.3">
      <c r="A391" s="34">
        <v>35916</v>
      </c>
      <c r="B391" s="41">
        <v>14.582000000000001</v>
      </c>
      <c r="C391" s="36"/>
      <c r="D391" s="37">
        <v>13.8925795536625</v>
      </c>
      <c r="E391" s="37">
        <v>13.892034048745201</v>
      </c>
      <c r="F391" s="37">
        <v>13.8740372958306</v>
      </c>
      <c r="G391" s="37">
        <v>13.9313372681038</v>
      </c>
      <c r="H391" s="37">
        <v>14.0404578946423</v>
      </c>
      <c r="J391" s="43">
        <f t="shared" si="87"/>
        <v>0.68942044633750044</v>
      </c>
      <c r="K391" s="43">
        <f t="shared" ref="K391:K454" si="90">J391^2</f>
        <v>0.4753005518281983</v>
      </c>
      <c r="L391" s="44">
        <f t="shared" ref="L391:L454" si="91">J391/$B391</f>
        <v>4.7278867531031436E-2</v>
      </c>
      <c r="N391" s="43">
        <f t="shared" ref="N391:N454" si="92">ABS($B391-E391)</f>
        <v>0.6899659512548002</v>
      </c>
      <c r="O391" s="43">
        <f t="shared" ref="O391:O454" si="93">N391^2</f>
        <v>0.47605301389094135</v>
      </c>
      <c r="P391" s="44">
        <f t="shared" si="88"/>
        <v>4.7316277002797981E-2</v>
      </c>
      <c r="R391" s="43">
        <f t="shared" ref="R391:R454" si="94">ABS($B391-F391)</f>
        <v>0.70796270416940033</v>
      </c>
      <c r="S391" s="43">
        <f t="shared" ref="S391:S454" si="95">R391^2</f>
        <v>0.50121119049484986</v>
      </c>
      <c r="T391" s="44">
        <f t="shared" si="89"/>
        <v>4.8550452898738189E-2</v>
      </c>
      <c r="V391" s="43">
        <f t="shared" ref="V391:V454" si="96">ABS(B391-G391)</f>
        <v>0.65066273189620105</v>
      </c>
      <c r="W391" s="43">
        <f t="shared" ref="W391:W454" si="97">V391^2</f>
        <v>0.42336199067862762</v>
      </c>
      <c r="X391" s="44">
        <f t="shared" ref="X391:X454" si="98">V391/B391</f>
        <v>4.4620952674269715E-2</v>
      </c>
      <c r="Z391" s="43">
        <f t="shared" ref="Z391:Z454" si="99">ABS(H391-B391)</f>
        <v>0.54154210535770098</v>
      </c>
      <c r="AA391" s="43">
        <f t="shared" ref="AA391:AA454" si="100">Z391^2</f>
        <v>0.29326785187525128</v>
      </c>
      <c r="AB391" s="44">
        <f t="shared" ref="AB391:AB454" si="101">Z391/B391</f>
        <v>3.7137711243841791E-2</v>
      </c>
    </row>
    <row r="392" spans="1:28" x14ac:dyDescent="0.3">
      <c r="A392" s="40">
        <v>35947</v>
      </c>
      <c r="B392" s="41">
        <v>14.590999999999999</v>
      </c>
      <c r="C392" s="36"/>
      <c r="D392" s="37">
        <v>13.916803821555501</v>
      </c>
      <c r="E392" s="37">
        <v>13.892034048745201</v>
      </c>
      <c r="F392" s="37">
        <v>13.906995473757499</v>
      </c>
      <c r="G392" s="37">
        <v>13.9290205620007</v>
      </c>
      <c r="H392" s="37">
        <v>14.040698704191801</v>
      </c>
      <c r="J392" s="43">
        <f t="shared" ref="J392:J455" si="102">ABS($B392-D392)</f>
        <v>0.67419617844449853</v>
      </c>
      <c r="K392" s="43">
        <f t="shared" si="90"/>
        <v>0.45454048702916611</v>
      </c>
      <c r="L392" s="44">
        <f t="shared" si="91"/>
        <v>4.6206303779350186E-2</v>
      </c>
      <c r="N392" s="43">
        <f t="shared" si="92"/>
        <v>0.69896595125479877</v>
      </c>
      <c r="O392" s="43">
        <f t="shared" si="93"/>
        <v>0.48855340101352573</v>
      </c>
      <c r="P392" s="44">
        <f t="shared" ref="P392:P455" si="103">N392/$B392</f>
        <v>4.7903910030484463E-2</v>
      </c>
      <c r="R392" s="43">
        <f t="shared" si="94"/>
        <v>0.68400452624250008</v>
      </c>
      <c r="S392" s="43">
        <f t="shared" si="95"/>
        <v>0.46786219192022699</v>
      </c>
      <c r="T392" s="44">
        <f t="shared" ref="T392:T455" si="104">R392/B392</f>
        <v>4.6878522804639854E-2</v>
      </c>
      <c r="V392" s="43">
        <f t="shared" si="96"/>
        <v>0.66197943799929959</v>
      </c>
      <c r="W392" s="43">
        <f t="shared" si="97"/>
        <v>0.43821677633386852</v>
      </c>
      <c r="X392" s="44">
        <f t="shared" si="98"/>
        <v>4.536902460416007E-2</v>
      </c>
      <c r="Z392" s="43">
        <f t="shared" si="99"/>
        <v>0.55030129580819853</v>
      </c>
      <c r="AA392" s="43">
        <f t="shared" si="100"/>
        <v>0.30283151616818244</v>
      </c>
      <c r="AB392" s="44">
        <f t="shared" si="101"/>
        <v>3.771511862162967E-2</v>
      </c>
    </row>
    <row r="393" spans="1:28" x14ac:dyDescent="0.3">
      <c r="A393" s="34">
        <v>35977</v>
      </c>
      <c r="B393" s="41">
        <v>14.673</v>
      </c>
      <c r="C393" s="36"/>
      <c r="D393" s="37">
        <v>13.934276549566301</v>
      </c>
      <c r="E393" s="37">
        <v>13.892034048745201</v>
      </c>
      <c r="F393" s="37">
        <v>13.927726361897101</v>
      </c>
      <c r="G393" s="37">
        <v>13.9570711885334</v>
      </c>
      <c r="H393" s="37">
        <v>14.040939513741399</v>
      </c>
      <c r="J393" s="43">
        <f t="shared" si="102"/>
        <v>0.73872345043369947</v>
      </c>
      <c r="K393" s="43">
        <f t="shared" si="90"/>
        <v>0.54571233622067039</v>
      </c>
      <c r="L393" s="44">
        <f t="shared" si="91"/>
        <v>5.0345767766216826E-2</v>
      </c>
      <c r="N393" s="43">
        <f t="shared" si="92"/>
        <v>0.78096595125479951</v>
      </c>
      <c r="O393" s="43">
        <f t="shared" si="93"/>
        <v>0.60990781701931385</v>
      </c>
      <c r="P393" s="44">
        <f t="shared" si="103"/>
        <v>5.3224695103577968E-2</v>
      </c>
      <c r="R393" s="43">
        <f t="shared" si="94"/>
        <v>0.74527363810289948</v>
      </c>
      <c r="S393" s="43">
        <f t="shared" si="95"/>
        <v>0.55543279565113157</v>
      </c>
      <c r="T393" s="44">
        <f t="shared" si="104"/>
        <v>5.0792178702576123E-2</v>
      </c>
      <c r="V393" s="43">
        <f t="shared" si="96"/>
        <v>0.71592881146660048</v>
      </c>
      <c r="W393" s="43">
        <f t="shared" si="97"/>
        <v>0.51255406308797913</v>
      </c>
      <c r="X393" s="44">
        <f t="shared" si="98"/>
        <v>4.8792258670115211E-2</v>
      </c>
      <c r="Z393" s="43">
        <f t="shared" si="99"/>
        <v>0.63206048625860056</v>
      </c>
      <c r="AA393" s="43">
        <f t="shared" si="100"/>
        <v>0.39950045828945857</v>
      </c>
      <c r="AB393" s="44">
        <f t="shared" si="101"/>
        <v>4.3076431967464086E-2</v>
      </c>
    </row>
    <row r="394" spans="1:28" x14ac:dyDescent="0.3">
      <c r="A394" s="40">
        <v>36008</v>
      </c>
      <c r="B394" s="41">
        <v>14.605</v>
      </c>
      <c r="C394" s="36"/>
      <c r="D394" s="37">
        <v>13.9492466576999</v>
      </c>
      <c r="E394" s="37">
        <v>13.892034048745201</v>
      </c>
      <c r="F394" s="37">
        <v>13.934194473732299</v>
      </c>
      <c r="G394" s="37">
        <v>13.968346018681</v>
      </c>
      <c r="H394" s="37">
        <v>14.041180323291</v>
      </c>
      <c r="J394" s="43">
        <f t="shared" si="102"/>
        <v>0.65575334230010007</v>
      </c>
      <c r="K394" s="43">
        <f t="shared" si="90"/>
        <v>0.43001244593775223</v>
      </c>
      <c r="L394" s="44">
        <f t="shared" si="91"/>
        <v>4.4899236035611093E-2</v>
      </c>
      <c r="N394" s="43">
        <f t="shared" si="92"/>
        <v>0.71296595125479989</v>
      </c>
      <c r="O394" s="43">
        <f t="shared" si="93"/>
        <v>0.50832044764866169</v>
      </c>
      <c r="P394" s="44">
        <f t="shared" si="103"/>
        <v>4.8816566330352612E-2</v>
      </c>
      <c r="R394" s="43">
        <f t="shared" si="94"/>
        <v>0.67080552626770107</v>
      </c>
      <c r="S394" s="43">
        <f t="shared" si="95"/>
        <v>0.44998005407128738</v>
      </c>
      <c r="T394" s="44">
        <f t="shared" si="104"/>
        <v>4.5929854588682033E-2</v>
      </c>
      <c r="V394" s="43">
        <f t="shared" si="96"/>
        <v>0.6366539813190002</v>
      </c>
      <c r="W394" s="43">
        <f t="shared" si="97"/>
        <v>0.40532829192933384</v>
      </c>
      <c r="X394" s="44">
        <f t="shared" si="98"/>
        <v>4.3591508477850066E-2</v>
      </c>
      <c r="Z394" s="43">
        <f t="shared" si="99"/>
        <v>0.56381967670900046</v>
      </c>
      <c r="AA394" s="43">
        <f t="shared" si="100"/>
        <v>0.31789262784424177</v>
      </c>
      <c r="AB394" s="44">
        <f t="shared" si="101"/>
        <v>3.8604565334406059E-2</v>
      </c>
    </row>
    <row r="395" spans="1:28" x14ac:dyDescent="0.3">
      <c r="A395" s="34">
        <v>36039</v>
      </c>
      <c r="B395" s="41">
        <v>14.4</v>
      </c>
      <c r="C395" s="36"/>
      <c r="D395" s="37">
        <v>13.9427501997252</v>
      </c>
      <c r="E395" s="37">
        <v>13.892034048745201</v>
      </c>
      <c r="F395" s="37">
        <v>13.924311018047</v>
      </c>
      <c r="G395" s="37">
        <v>13.960009732769199</v>
      </c>
      <c r="H395" s="37">
        <v>14.0414211328406</v>
      </c>
      <c r="J395" s="43">
        <f t="shared" si="102"/>
        <v>0.45724980027480022</v>
      </c>
      <c r="K395" s="43">
        <f t="shared" si="90"/>
        <v>0.2090773798513447</v>
      </c>
      <c r="L395" s="44">
        <f t="shared" si="91"/>
        <v>3.1753458352416684E-2</v>
      </c>
      <c r="N395" s="43">
        <f t="shared" si="92"/>
        <v>0.50796595125479982</v>
      </c>
      <c r="O395" s="43">
        <f t="shared" si="93"/>
        <v>0.25802940763419369</v>
      </c>
      <c r="P395" s="44">
        <f t="shared" si="103"/>
        <v>3.5275413281583318E-2</v>
      </c>
      <c r="R395" s="43">
        <f t="shared" si="94"/>
        <v>0.47568898195300058</v>
      </c>
      <c r="S395" s="43">
        <f t="shared" si="95"/>
        <v>0.22628000755148212</v>
      </c>
      <c r="T395" s="44">
        <f t="shared" si="104"/>
        <v>3.3033957080069482E-2</v>
      </c>
      <c r="V395" s="43">
        <f t="shared" si="96"/>
        <v>0.43999026723080092</v>
      </c>
      <c r="W395" s="43">
        <f t="shared" si="97"/>
        <v>0.19359143525783162</v>
      </c>
      <c r="X395" s="44">
        <f t="shared" si="98"/>
        <v>3.0554879668805619E-2</v>
      </c>
      <c r="Z395" s="43">
        <f t="shared" si="99"/>
        <v>0.35857886715939991</v>
      </c>
      <c r="AA395" s="43">
        <f t="shared" si="100"/>
        <v>0.12857880397331856</v>
      </c>
      <c r="AB395" s="44">
        <f t="shared" si="101"/>
        <v>2.490131021940277E-2</v>
      </c>
    </row>
    <row r="396" spans="1:28" x14ac:dyDescent="0.3">
      <c r="A396" s="40">
        <v>36069</v>
      </c>
      <c r="B396" s="41">
        <v>14.407</v>
      </c>
      <c r="C396" s="36"/>
      <c r="D396" s="37">
        <v>13.931163000358101</v>
      </c>
      <c r="E396" s="37">
        <v>13.892034048745201</v>
      </c>
      <c r="F396" s="37">
        <v>13.9190828959107</v>
      </c>
      <c r="G396" s="37">
        <v>13.953277885536799</v>
      </c>
      <c r="H396" s="37">
        <v>14.041661942390199</v>
      </c>
      <c r="J396" s="43">
        <f t="shared" si="102"/>
        <v>0.47583699964189918</v>
      </c>
      <c r="K396" s="43">
        <f t="shared" si="90"/>
        <v>0.22642085022820477</v>
      </c>
      <c r="L396" s="44">
        <f t="shared" si="91"/>
        <v>3.3028180720614919E-2</v>
      </c>
      <c r="N396" s="43">
        <f t="shared" si="92"/>
        <v>0.51496595125479949</v>
      </c>
      <c r="O396" s="43">
        <f t="shared" si="93"/>
        <v>0.26518993095176052</v>
      </c>
      <c r="P396" s="44">
        <f t="shared" si="103"/>
        <v>3.5744148764822618E-2</v>
      </c>
      <c r="R396" s="43">
        <f t="shared" si="94"/>
        <v>0.48791710408930022</v>
      </c>
      <c r="S396" s="43">
        <f t="shared" si="95"/>
        <v>0.23806310046288903</v>
      </c>
      <c r="T396" s="44">
        <f t="shared" si="104"/>
        <v>3.3866669264197978E-2</v>
      </c>
      <c r="V396" s="43">
        <f t="shared" si="96"/>
        <v>0.45372211446320065</v>
      </c>
      <c r="W396" s="43">
        <f t="shared" si="97"/>
        <v>0.20586375715295777</v>
      </c>
      <c r="X396" s="44">
        <f t="shared" si="98"/>
        <v>3.1493170990712895E-2</v>
      </c>
      <c r="Z396" s="43">
        <f t="shared" si="99"/>
        <v>0.36533805760980087</v>
      </c>
      <c r="AA396" s="43">
        <f t="shared" si="100"/>
        <v>0.13347189633810219</v>
      </c>
      <c r="AB396" s="44">
        <f t="shared" si="101"/>
        <v>2.5358371458999159E-2</v>
      </c>
    </row>
    <row r="397" spans="1:28" x14ac:dyDescent="0.3">
      <c r="A397" s="34">
        <v>36100</v>
      </c>
      <c r="B397" s="41">
        <v>14.298</v>
      </c>
      <c r="C397" s="36"/>
      <c r="D397" s="37">
        <v>13.882115449389699</v>
      </c>
      <c r="E397" s="37">
        <v>13.892034048745201</v>
      </c>
      <c r="F397" s="37">
        <v>13.8756696746626</v>
      </c>
      <c r="G397" s="37">
        <v>13.906842635302</v>
      </c>
      <c r="H397" s="37">
        <v>14.0419027519398</v>
      </c>
      <c r="J397" s="43">
        <f t="shared" si="102"/>
        <v>0.41588455061030061</v>
      </c>
      <c r="K397" s="43">
        <f t="shared" si="90"/>
        <v>0.17295995943633169</v>
      </c>
      <c r="L397" s="44">
        <f t="shared" si="91"/>
        <v>2.9086903805448358E-2</v>
      </c>
      <c r="N397" s="43">
        <f t="shared" si="92"/>
        <v>0.40596595125479951</v>
      </c>
      <c r="O397" s="43">
        <f t="shared" si="93"/>
        <v>0.16480835357821425</v>
      </c>
      <c r="P397" s="44">
        <f t="shared" si="103"/>
        <v>2.8393198437179992E-2</v>
      </c>
      <c r="R397" s="43">
        <f t="shared" si="94"/>
        <v>0.42233032533740023</v>
      </c>
      <c r="S397" s="43">
        <f t="shared" si="95"/>
        <v>0.17836290369959432</v>
      </c>
      <c r="T397" s="44">
        <f t="shared" si="104"/>
        <v>2.9537720334130664E-2</v>
      </c>
      <c r="V397" s="43">
        <f t="shared" si="96"/>
        <v>0.39115736469799955</v>
      </c>
      <c r="W397" s="43">
        <f t="shared" si="97"/>
        <v>0.15300408395748383</v>
      </c>
      <c r="X397" s="44">
        <f t="shared" si="98"/>
        <v>2.7357488089103339E-2</v>
      </c>
      <c r="Z397" s="43">
        <f t="shared" si="99"/>
        <v>0.2560972480602004</v>
      </c>
      <c r="AA397" s="43">
        <f t="shared" si="100"/>
        <v>6.5585800464007818E-2</v>
      </c>
      <c r="AB397" s="44">
        <f t="shared" si="101"/>
        <v>1.7911403557154874E-2</v>
      </c>
    </row>
    <row r="398" spans="1:28" x14ac:dyDescent="0.3">
      <c r="A398" s="40">
        <v>36130</v>
      </c>
      <c r="B398" s="41">
        <v>14.472</v>
      </c>
      <c r="C398" s="36"/>
      <c r="D398" s="37">
        <v>13.8759309724496</v>
      </c>
      <c r="E398" s="37">
        <v>13.892034048745201</v>
      </c>
      <c r="F398" s="37">
        <v>13.877499420271</v>
      </c>
      <c r="G398" s="37">
        <v>13.893490625928001</v>
      </c>
      <c r="H398" s="37">
        <v>14.0421435614894</v>
      </c>
      <c r="J398" s="43">
        <f t="shared" si="102"/>
        <v>0.59606902755039926</v>
      </c>
      <c r="K398" s="43">
        <f t="shared" si="90"/>
        <v>0.35529828560487864</v>
      </c>
      <c r="L398" s="44">
        <f t="shared" si="91"/>
        <v>4.1187743750027588E-2</v>
      </c>
      <c r="N398" s="43">
        <f t="shared" si="92"/>
        <v>0.57996595125479899</v>
      </c>
      <c r="O398" s="43">
        <f t="shared" si="93"/>
        <v>0.33636050461488387</v>
      </c>
      <c r="P398" s="44">
        <f t="shared" si="103"/>
        <v>4.0075038091127627E-2</v>
      </c>
      <c r="R398" s="43">
        <f t="shared" si="94"/>
        <v>0.59450057972899906</v>
      </c>
      <c r="S398" s="43">
        <f t="shared" si="95"/>
        <v>0.35343093929811598</v>
      </c>
      <c r="T398" s="44">
        <f t="shared" si="104"/>
        <v>4.1079365652915908E-2</v>
      </c>
      <c r="V398" s="43">
        <f t="shared" si="96"/>
        <v>0.57850937407199865</v>
      </c>
      <c r="W398" s="43">
        <f t="shared" si="97"/>
        <v>0.33467309588917565</v>
      </c>
      <c r="X398" s="44">
        <f t="shared" si="98"/>
        <v>3.9974390137645019E-2</v>
      </c>
      <c r="Z398" s="43">
        <f t="shared" si="99"/>
        <v>0.4298564385105994</v>
      </c>
      <c r="AA398" s="43">
        <f t="shared" si="100"/>
        <v>0.18477655772901672</v>
      </c>
      <c r="AB398" s="44">
        <f t="shared" si="101"/>
        <v>2.9702628421130417E-2</v>
      </c>
    </row>
    <row r="399" spans="1:28" x14ac:dyDescent="0.3">
      <c r="A399" s="34">
        <v>36161</v>
      </c>
      <c r="B399" s="41">
        <v>14.347</v>
      </c>
      <c r="C399" s="36"/>
      <c r="D399" s="37">
        <v>13.9103383293867</v>
      </c>
      <c r="E399" s="37">
        <v>13.892034048745201</v>
      </c>
      <c r="F399" s="37">
        <v>13.904966917230301</v>
      </c>
      <c r="G399" s="37">
        <v>13.9408258575872</v>
      </c>
      <c r="H399" s="37">
        <v>14.042384371038899</v>
      </c>
      <c r="J399" s="43">
        <f t="shared" si="102"/>
        <v>0.43666167061329908</v>
      </c>
      <c r="K399" s="43">
        <f t="shared" si="90"/>
        <v>0.1906734145827973</v>
      </c>
      <c r="L399" s="44">
        <f t="shared" si="91"/>
        <v>3.0435747585787907E-2</v>
      </c>
      <c r="N399" s="43">
        <f t="shared" si="92"/>
        <v>0.45496595125479899</v>
      </c>
      <c r="O399" s="43">
        <f t="shared" si="93"/>
        <v>0.20699401680118412</v>
      </c>
      <c r="P399" s="44">
        <f t="shared" si="103"/>
        <v>3.1711573935651986E-2</v>
      </c>
      <c r="R399" s="43">
        <f t="shared" si="94"/>
        <v>0.44203308276969899</v>
      </c>
      <c r="S399" s="43">
        <f t="shared" si="95"/>
        <v>0.19539324626288357</v>
      </c>
      <c r="T399" s="44">
        <f t="shared" si="104"/>
        <v>3.0810140292026139E-2</v>
      </c>
      <c r="V399" s="43">
        <f t="shared" si="96"/>
        <v>0.40617414241279981</v>
      </c>
      <c r="W399" s="43">
        <f t="shared" si="97"/>
        <v>0.16497743396477338</v>
      </c>
      <c r="X399" s="44">
        <f t="shared" si="98"/>
        <v>2.8310736907562545E-2</v>
      </c>
      <c r="Z399" s="43">
        <f t="shared" si="99"/>
        <v>0.30461562896110017</v>
      </c>
      <c r="AA399" s="43">
        <f t="shared" si="100"/>
        <v>9.2790681407366654E-2</v>
      </c>
      <c r="AB399" s="44">
        <f t="shared" si="101"/>
        <v>2.1232008709911491E-2</v>
      </c>
    </row>
    <row r="400" spans="1:28" x14ac:dyDescent="0.3">
      <c r="A400" s="40">
        <v>36192</v>
      </c>
      <c r="B400" s="41">
        <v>14.583</v>
      </c>
      <c r="C400" s="36"/>
      <c r="D400" s="37">
        <v>13.880846953536601</v>
      </c>
      <c r="E400" s="37">
        <v>13.892034048745201</v>
      </c>
      <c r="F400" s="37">
        <v>13.8809753461661</v>
      </c>
      <c r="G400" s="37">
        <v>13.9171394600315</v>
      </c>
      <c r="H400" s="37">
        <v>14.0426251805885</v>
      </c>
      <c r="J400" s="43">
        <f t="shared" si="102"/>
        <v>0.70215304646339938</v>
      </c>
      <c r="K400" s="43">
        <f t="shared" si="90"/>
        <v>0.49301890065783266</v>
      </c>
      <c r="L400" s="44">
        <f t="shared" si="91"/>
        <v>4.8148738014359142E-2</v>
      </c>
      <c r="N400" s="43">
        <f t="shared" si="92"/>
        <v>0.69096595125479965</v>
      </c>
      <c r="O400" s="43">
        <f t="shared" si="93"/>
        <v>0.47743394579345017</v>
      </c>
      <c r="P400" s="44">
        <f t="shared" si="103"/>
        <v>4.7381605379880655E-2</v>
      </c>
      <c r="R400" s="43">
        <f t="shared" si="94"/>
        <v>0.70202465383390056</v>
      </c>
      <c r="S400" s="43">
        <f t="shared" si="95"/>
        <v>0.4928386145906079</v>
      </c>
      <c r="T400" s="44">
        <f t="shared" si="104"/>
        <v>4.8139933747095971E-2</v>
      </c>
      <c r="V400" s="43">
        <f t="shared" si="96"/>
        <v>0.66586053996850048</v>
      </c>
      <c r="W400" s="43">
        <f t="shared" si="97"/>
        <v>0.44337025868714303</v>
      </c>
      <c r="X400" s="44">
        <f t="shared" si="98"/>
        <v>4.5660052113316911E-2</v>
      </c>
      <c r="Z400" s="43">
        <f t="shared" si="99"/>
        <v>0.54037481941150034</v>
      </c>
      <c r="AA400" s="43">
        <f t="shared" si="100"/>
        <v>0.29200494545401162</v>
      </c>
      <c r="AB400" s="44">
        <f t="shared" si="101"/>
        <v>3.7055120305252716E-2</v>
      </c>
    </row>
    <row r="401" spans="1:28" x14ac:dyDescent="0.3">
      <c r="A401" s="34">
        <v>36220</v>
      </c>
      <c r="B401" s="41">
        <v>14.226000000000001</v>
      </c>
      <c r="C401" s="36"/>
      <c r="D401" s="37">
        <v>13.8324540455794</v>
      </c>
      <c r="E401" s="37">
        <v>13.892034048745201</v>
      </c>
      <c r="F401" s="37">
        <v>13.823141085426601</v>
      </c>
      <c r="G401" s="37">
        <v>13.866763011734101</v>
      </c>
      <c r="H401" s="37">
        <v>14.0428659901381</v>
      </c>
      <c r="J401" s="43">
        <f t="shared" si="102"/>
        <v>0.39354595442060081</v>
      </c>
      <c r="K401" s="43">
        <f t="shared" si="90"/>
        <v>0.1548784182408216</v>
      </c>
      <c r="L401" s="44">
        <f t="shared" si="91"/>
        <v>2.7663851709588134E-2</v>
      </c>
      <c r="N401" s="43">
        <f t="shared" si="92"/>
        <v>0.33396595125480033</v>
      </c>
      <c r="O401" s="43">
        <f t="shared" si="93"/>
        <v>0.11153325659752367</v>
      </c>
      <c r="P401" s="44">
        <f t="shared" si="103"/>
        <v>2.3475745202783657E-2</v>
      </c>
      <c r="R401" s="43">
        <f t="shared" si="94"/>
        <v>0.40285891457340028</v>
      </c>
      <c r="S401" s="43">
        <f t="shared" si="95"/>
        <v>0.16229530505125822</v>
      </c>
      <c r="T401" s="44">
        <f t="shared" si="104"/>
        <v>2.831849533062001E-2</v>
      </c>
      <c r="V401" s="43">
        <f t="shared" si="96"/>
        <v>0.35923698826590034</v>
      </c>
      <c r="W401" s="43">
        <f t="shared" si="97"/>
        <v>0.12905121373835463</v>
      </c>
      <c r="X401" s="44">
        <f t="shared" si="98"/>
        <v>2.5252143136925372E-2</v>
      </c>
      <c r="Z401" s="43">
        <f t="shared" si="99"/>
        <v>0.18313400986190054</v>
      </c>
      <c r="AA401" s="43">
        <f t="shared" si="100"/>
        <v>3.3538065568098685E-2</v>
      </c>
      <c r="AB401" s="44">
        <f t="shared" si="101"/>
        <v>1.2873190627154543E-2</v>
      </c>
    </row>
    <row r="402" spans="1:28" x14ac:dyDescent="0.3">
      <c r="A402" s="40">
        <v>36251</v>
      </c>
      <c r="B402" s="41">
        <v>14.324</v>
      </c>
      <c r="C402" s="36"/>
      <c r="D402" s="37">
        <v>13.889570801532701</v>
      </c>
      <c r="E402" s="37">
        <v>13.892034048745201</v>
      </c>
      <c r="F402" s="37">
        <v>13.8708057096033</v>
      </c>
      <c r="G402" s="37">
        <v>13.901575141851801</v>
      </c>
      <c r="H402" s="37">
        <v>14.043106799687701</v>
      </c>
      <c r="J402" s="43">
        <f t="shared" si="102"/>
        <v>0.43442919846729922</v>
      </c>
      <c r="K402" s="43">
        <f t="shared" si="90"/>
        <v>0.18872872848094005</v>
      </c>
      <c r="L402" s="44">
        <f t="shared" si="91"/>
        <v>3.0328762808384476E-2</v>
      </c>
      <c r="N402" s="43">
        <f t="shared" si="92"/>
        <v>0.43196595125479931</v>
      </c>
      <c r="O402" s="43">
        <f t="shared" si="93"/>
        <v>0.18659458304346366</v>
      </c>
      <c r="P402" s="44">
        <f t="shared" si="103"/>
        <v>3.0156796373554826E-2</v>
      </c>
      <c r="R402" s="43">
        <f t="shared" si="94"/>
        <v>0.45319429039670034</v>
      </c>
      <c r="S402" s="43">
        <f t="shared" si="95"/>
        <v>0.20538506484816876</v>
      </c>
      <c r="T402" s="44">
        <f t="shared" si="104"/>
        <v>3.1638808321467489E-2</v>
      </c>
      <c r="V402" s="43">
        <f t="shared" si="96"/>
        <v>0.42242485814819908</v>
      </c>
      <c r="W402" s="43">
        <f t="shared" si="97"/>
        <v>0.1784427607815261</v>
      </c>
      <c r="X402" s="44">
        <f t="shared" si="98"/>
        <v>2.9490704981024789E-2</v>
      </c>
      <c r="Z402" s="43">
        <f t="shared" si="99"/>
        <v>0.28089320031229903</v>
      </c>
      <c r="AA402" s="43">
        <f t="shared" si="100"/>
        <v>7.8900989981685349E-2</v>
      </c>
      <c r="AB402" s="44">
        <f t="shared" si="101"/>
        <v>1.9609969304125875E-2</v>
      </c>
    </row>
    <row r="403" spans="1:28" x14ac:dyDescent="0.3">
      <c r="A403" s="34">
        <v>36281</v>
      </c>
      <c r="B403" s="41">
        <v>14.244999999999999</v>
      </c>
      <c r="C403" s="36"/>
      <c r="D403" s="37">
        <v>13.8925795208247</v>
      </c>
      <c r="E403" s="37">
        <v>13.892034048745201</v>
      </c>
      <c r="F403" s="37">
        <v>13.8740366437865</v>
      </c>
      <c r="G403" s="37">
        <v>13.9313372681038</v>
      </c>
      <c r="H403" s="37">
        <v>14.0433476092373</v>
      </c>
      <c r="J403" s="43">
        <f t="shared" si="102"/>
        <v>0.35242047917529895</v>
      </c>
      <c r="K403" s="43">
        <f t="shared" si="90"/>
        <v>0.12420019414214732</v>
      </c>
      <c r="L403" s="44">
        <f t="shared" si="91"/>
        <v>2.4739942378048364E-2</v>
      </c>
      <c r="N403" s="43">
        <f t="shared" si="92"/>
        <v>0.35296595125479868</v>
      </c>
      <c r="O403" s="43">
        <f t="shared" si="93"/>
        <v>0.12458496274520492</v>
      </c>
      <c r="P403" s="44">
        <f t="shared" si="103"/>
        <v>2.4778234556321426E-2</v>
      </c>
      <c r="R403" s="43">
        <f t="shared" si="94"/>
        <v>0.3709633562134993</v>
      </c>
      <c r="S403" s="43">
        <f t="shared" si="95"/>
        <v>0.13761381165318357</v>
      </c>
      <c r="T403" s="44">
        <f t="shared" si="104"/>
        <v>2.6041653647841299E-2</v>
      </c>
      <c r="V403" s="43">
        <f t="shared" si="96"/>
        <v>0.31366273189619953</v>
      </c>
      <c r="W403" s="43">
        <f t="shared" si="97"/>
        <v>9.8384309380587148E-2</v>
      </c>
      <c r="X403" s="44">
        <f t="shared" si="98"/>
        <v>2.2019145798259008E-2</v>
      </c>
      <c r="Z403" s="43">
        <f t="shared" si="99"/>
        <v>0.2016523907626997</v>
      </c>
      <c r="AA403" s="43">
        <f t="shared" si="100"/>
        <v>4.0663686700312535E-2</v>
      </c>
      <c r="AB403" s="44">
        <f t="shared" si="101"/>
        <v>1.4156011987553507E-2</v>
      </c>
    </row>
    <row r="404" spans="1:28" x14ac:dyDescent="0.3">
      <c r="A404" s="40">
        <v>36312</v>
      </c>
      <c r="B404" s="41">
        <v>14.273</v>
      </c>
      <c r="C404" s="36"/>
      <c r="D404" s="37">
        <v>13.9168037893748</v>
      </c>
      <c r="E404" s="37">
        <v>13.892034048745201</v>
      </c>
      <c r="F404" s="37">
        <v>13.9069948332689</v>
      </c>
      <c r="G404" s="37">
        <v>13.9290205620007</v>
      </c>
      <c r="H404" s="37">
        <v>14.0435884187869</v>
      </c>
      <c r="J404" s="43">
        <f t="shared" si="102"/>
        <v>0.35619621062519968</v>
      </c>
      <c r="K404" s="43">
        <f t="shared" si="90"/>
        <v>0.12687574046375161</v>
      </c>
      <c r="L404" s="44">
        <f t="shared" si="91"/>
        <v>2.4955945535290385E-2</v>
      </c>
      <c r="N404" s="43">
        <f t="shared" si="92"/>
        <v>0.38096595125479915</v>
      </c>
      <c r="O404" s="43">
        <f t="shared" si="93"/>
        <v>0.145135056015474</v>
      </c>
      <c r="P404" s="44">
        <f t="shared" si="103"/>
        <v>2.6691371908834804E-2</v>
      </c>
      <c r="R404" s="43">
        <f t="shared" si="94"/>
        <v>0.36600516673109951</v>
      </c>
      <c r="S404" s="43">
        <f t="shared" si="95"/>
        <v>0.13395978207385995</v>
      </c>
      <c r="T404" s="44">
        <f t="shared" si="104"/>
        <v>2.5643184105030442E-2</v>
      </c>
      <c r="V404" s="43">
        <f t="shared" si="96"/>
        <v>0.34397943799929998</v>
      </c>
      <c r="W404" s="43">
        <f t="shared" si="97"/>
        <v>0.11832185376631425</v>
      </c>
      <c r="X404" s="44">
        <f t="shared" si="98"/>
        <v>2.4100009668556015E-2</v>
      </c>
      <c r="Z404" s="43">
        <f t="shared" si="99"/>
        <v>0.22941158121309968</v>
      </c>
      <c r="AA404" s="43">
        <f t="shared" si="100"/>
        <v>5.2629673594694629E-2</v>
      </c>
      <c r="AB404" s="44">
        <f t="shared" si="101"/>
        <v>1.6073115757941545E-2</v>
      </c>
    </row>
    <row r="405" spans="1:28" x14ac:dyDescent="0.3">
      <c r="A405" s="34">
        <v>36342</v>
      </c>
      <c r="B405" s="41">
        <v>14.288</v>
      </c>
      <c r="C405" s="36"/>
      <c r="D405" s="37">
        <v>13.9342765180297</v>
      </c>
      <c r="E405" s="37">
        <v>13.892034048745201</v>
      </c>
      <c r="F405" s="37">
        <v>13.927725733314601</v>
      </c>
      <c r="G405" s="37">
        <v>13.9570711885334</v>
      </c>
      <c r="H405" s="37">
        <v>14.0438292283365</v>
      </c>
      <c r="J405" s="43">
        <f t="shared" si="102"/>
        <v>0.35372348197030057</v>
      </c>
      <c r="K405" s="43">
        <f t="shared" si="90"/>
        <v>0.12512030169719354</v>
      </c>
      <c r="L405" s="44">
        <f t="shared" si="91"/>
        <v>2.4756682668694047E-2</v>
      </c>
      <c r="N405" s="43">
        <f t="shared" si="92"/>
        <v>0.39596595125479972</v>
      </c>
      <c r="O405" s="43">
        <f t="shared" si="93"/>
        <v>0.15678903455311843</v>
      </c>
      <c r="P405" s="44">
        <f t="shared" si="103"/>
        <v>2.7713182478639398E-2</v>
      </c>
      <c r="R405" s="43">
        <f t="shared" si="94"/>
        <v>0.36027426668539952</v>
      </c>
      <c r="S405" s="43">
        <f t="shared" si="95"/>
        <v>0.12979754723570239</v>
      </c>
      <c r="T405" s="44">
        <f t="shared" si="104"/>
        <v>2.5215164241699294E-2</v>
      </c>
      <c r="V405" s="43">
        <f t="shared" si="96"/>
        <v>0.33092881146660069</v>
      </c>
      <c r="W405" s="43">
        <f t="shared" si="97"/>
        <v>0.10951387825869695</v>
      </c>
      <c r="X405" s="44">
        <f t="shared" si="98"/>
        <v>2.3161310992903184E-2</v>
      </c>
      <c r="Z405" s="43">
        <f t="shared" si="99"/>
        <v>0.24417077166349976</v>
      </c>
      <c r="AA405" s="43">
        <f t="shared" si="100"/>
        <v>5.9619365734748936E-2</v>
      </c>
      <c r="AB405" s="44">
        <f t="shared" si="101"/>
        <v>1.7089219741286379E-2</v>
      </c>
    </row>
    <row r="406" spans="1:28" x14ac:dyDescent="0.3">
      <c r="A406" s="40">
        <v>36373</v>
      </c>
      <c r="B406" s="41">
        <v>14.228</v>
      </c>
      <c r="C406" s="36"/>
      <c r="D406" s="37">
        <v>13.9492466267944</v>
      </c>
      <c r="E406" s="37">
        <v>13.892034048745201</v>
      </c>
      <c r="F406" s="37">
        <v>13.9341938574668</v>
      </c>
      <c r="G406" s="37">
        <v>13.968346018681</v>
      </c>
      <c r="H406" s="37">
        <v>14.044070037886099</v>
      </c>
      <c r="J406" s="43">
        <f t="shared" si="102"/>
        <v>0.27875337320559979</v>
      </c>
      <c r="K406" s="43">
        <f t="shared" si="90"/>
        <v>7.7703443073500397E-2</v>
      </c>
      <c r="L406" s="44">
        <f t="shared" si="91"/>
        <v>1.9591887349283087E-2</v>
      </c>
      <c r="N406" s="43">
        <f t="shared" si="92"/>
        <v>0.33596595125479922</v>
      </c>
      <c r="O406" s="43">
        <f t="shared" si="93"/>
        <v>0.11287312040254213</v>
      </c>
      <c r="P406" s="44">
        <f t="shared" si="103"/>
        <v>2.3613013161006412E-2</v>
      </c>
      <c r="R406" s="43">
        <f t="shared" si="94"/>
        <v>0.29380614253319948</v>
      </c>
      <c r="S406" s="43">
        <f t="shared" si="95"/>
        <v>8.6322049390238728E-2</v>
      </c>
      <c r="T406" s="44">
        <f t="shared" si="104"/>
        <v>2.0649855393112138E-2</v>
      </c>
      <c r="V406" s="43">
        <f t="shared" si="96"/>
        <v>0.25965398131899953</v>
      </c>
      <c r="W406" s="43">
        <f t="shared" si="97"/>
        <v>6.7420190014807355E-2</v>
      </c>
      <c r="X406" s="44">
        <f t="shared" si="98"/>
        <v>1.8249506699395526E-2</v>
      </c>
      <c r="Z406" s="43">
        <f t="shared" si="99"/>
        <v>0.18392996211390056</v>
      </c>
      <c r="AA406" s="43">
        <f t="shared" si="100"/>
        <v>3.3830230963220895E-2</v>
      </c>
      <c r="AB406" s="44">
        <f t="shared" si="101"/>
        <v>1.2927323735865937E-2</v>
      </c>
    </row>
    <row r="407" spans="1:28" x14ac:dyDescent="0.3">
      <c r="A407" s="34">
        <v>36404</v>
      </c>
      <c r="B407" s="41">
        <v>14.305</v>
      </c>
      <c r="C407" s="36"/>
      <c r="D407" s="37">
        <v>13.9427501694383</v>
      </c>
      <c r="E407" s="37">
        <v>13.892034048745201</v>
      </c>
      <c r="F407" s="37">
        <v>13.9243104145659</v>
      </c>
      <c r="G407" s="37">
        <v>13.960009732769199</v>
      </c>
      <c r="H407" s="37">
        <v>14.0443108474356</v>
      </c>
      <c r="J407" s="43">
        <f t="shared" si="102"/>
        <v>0.36224983056169968</v>
      </c>
      <c r="K407" s="43">
        <f t="shared" si="90"/>
        <v>0.13122493974198013</v>
      </c>
      <c r="L407" s="44">
        <f t="shared" si="91"/>
        <v>2.5323301682048212E-2</v>
      </c>
      <c r="N407" s="43">
        <f t="shared" si="92"/>
        <v>0.41296595125479918</v>
      </c>
      <c r="O407" s="43">
        <f t="shared" si="93"/>
        <v>0.17054087689578118</v>
      </c>
      <c r="P407" s="44">
        <f t="shared" si="103"/>
        <v>2.8868643918545905E-2</v>
      </c>
      <c r="R407" s="43">
        <f t="shared" si="94"/>
        <v>0.3806895854340997</v>
      </c>
      <c r="S407" s="43">
        <f t="shared" si="95"/>
        <v>0.14492456045798668</v>
      </c>
      <c r="T407" s="44">
        <f t="shared" si="104"/>
        <v>2.6612344315560973E-2</v>
      </c>
      <c r="V407" s="43">
        <f t="shared" si="96"/>
        <v>0.34499026723080028</v>
      </c>
      <c r="W407" s="43">
        <f t="shared" si="97"/>
        <v>0.119018284483979</v>
      </c>
      <c r="X407" s="44">
        <f t="shared" si="98"/>
        <v>2.4116761078699776E-2</v>
      </c>
      <c r="Z407" s="43">
        <f t="shared" si="99"/>
        <v>0.26068915256439951</v>
      </c>
      <c r="AA407" s="43">
        <f t="shared" si="100"/>
        <v>6.7958834264744764E-2</v>
      </c>
      <c r="AB407" s="44">
        <f t="shared" si="101"/>
        <v>1.8223638767172284E-2</v>
      </c>
    </row>
    <row r="408" spans="1:28" x14ac:dyDescent="0.3">
      <c r="A408" s="40">
        <v>36434</v>
      </c>
      <c r="B408" s="41">
        <v>14.253</v>
      </c>
      <c r="C408" s="36"/>
      <c r="D408" s="37">
        <v>13.9311629706772</v>
      </c>
      <c r="E408" s="37">
        <v>13.892034048745201</v>
      </c>
      <c r="F408" s="37">
        <v>13.919082304751401</v>
      </c>
      <c r="G408" s="37">
        <v>13.953277885536799</v>
      </c>
      <c r="H408" s="37">
        <v>14.044551656985201</v>
      </c>
      <c r="J408" s="43">
        <f t="shared" si="102"/>
        <v>0.32183702932280056</v>
      </c>
      <c r="K408" s="43">
        <f t="shared" si="90"/>
        <v>0.10357907344332519</v>
      </c>
      <c r="L408" s="44">
        <f t="shared" si="91"/>
        <v>2.2580300941752653E-2</v>
      </c>
      <c r="N408" s="43">
        <f t="shared" si="92"/>
        <v>0.36096595125479958</v>
      </c>
      <c r="O408" s="43">
        <f t="shared" si="93"/>
        <v>0.13029641796528235</v>
      </c>
      <c r="P408" s="44">
        <f t="shared" si="103"/>
        <v>2.532561223986526E-2</v>
      </c>
      <c r="R408" s="43">
        <f t="shared" si="94"/>
        <v>0.3339176952485996</v>
      </c>
      <c r="S408" s="43">
        <f t="shared" si="95"/>
        <v>0.11150102720013663</v>
      </c>
      <c r="T408" s="44">
        <f t="shared" si="104"/>
        <v>2.3427888532140572E-2</v>
      </c>
      <c r="V408" s="43">
        <f t="shared" si="96"/>
        <v>0.29972211446320074</v>
      </c>
      <c r="W408" s="43">
        <f t="shared" si="97"/>
        <v>8.9833345898292005E-2</v>
      </c>
      <c r="X408" s="44">
        <f t="shared" si="98"/>
        <v>2.1028703743997807E-2</v>
      </c>
      <c r="Z408" s="43">
        <f t="shared" si="99"/>
        <v>0.20844834301479942</v>
      </c>
      <c r="AA408" s="43">
        <f t="shared" si="100"/>
        <v>4.3450711705615479E-2</v>
      </c>
      <c r="AB408" s="44">
        <f t="shared" si="101"/>
        <v>1.4624874974728086E-2</v>
      </c>
    </row>
    <row r="409" spans="1:28" x14ac:dyDescent="0.3">
      <c r="A409" s="34">
        <v>36465</v>
      </c>
      <c r="B409" s="41">
        <v>14.241</v>
      </c>
      <c r="C409" s="36"/>
      <c r="D409" s="37">
        <v>13.882115420302901</v>
      </c>
      <c r="E409" s="37">
        <v>13.892034048745201</v>
      </c>
      <c r="F409" s="37">
        <v>13.875669097162801</v>
      </c>
      <c r="G409" s="37">
        <v>13.906842635302</v>
      </c>
      <c r="H409" s="37">
        <v>14.044792466534799</v>
      </c>
      <c r="J409" s="43">
        <f t="shared" si="102"/>
        <v>0.35888457969709897</v>
      </c>
      <c r="K409" s="43">
        <f t="shared" si="90"/>
        <v>0.12879814154436339</v>
      </c>
      <c r="L409" s="44">
        <f t="shared" si="91"/>
        <v>2.5200799079917069E-2</v>
      </c>
      <c r="N409" s="43">
        <f t="shared" si="92"/>
        <v>0.34896595125479912</v>
      </c>
      <c r="O409" s="43">
        <f t="shared" si="93"/>
        <v>0.12177723513516683</v>
      </c>
      <c r="P409" s="44">
        <f t="shared" si="103"/>
        <v>2.4504315094080412E-2</v>
      </c>
      <c r="R409" s="43">
        <f t="shared" si="94"/>
        <v>0.36533090283719893</v>
      </c>
      <c r="S409" s="43">
        <f t="shared" si="95"/>
        <v>0.13346666856784289</v>
      </c>
      <c r="T409" s="44">
        <f t="shared" si="104"/>
        <v>2.5653458523783368E-2</v>
      </c>
      <c r="V409" s="43">
        <f t="shared" si="96"/>
        <v>0.33415736469799917</v>
      </c>
      <c r="W409" s="43">
        <f t="shared" si="97"/>
        <v>0.11166114438191162</v>
      </c>
      <c r="X409" s="44">
        <f t="shared" si="98"/>
        <v>2.3464459286426459E-2</v>
      </c>
      <c r="Z409" s="43">
        <f t="shared" si="99"/>
        <v>0.19620753346520026</v>
      </c>
      <c r="AA409" s="43">
        <f t="shared" si="100"/>
        <v>3.8497396188497679E-2</v>
      </c>
      <c r="AB409" s="44">
        <f t="shared" si="101"/>
        <v>1.3777651391419161E-2</v>
      </c>
    </row>
    <row r="410" spans="1:28" x14ac:dyDescent="0.3">
      <c r="A410" s="40">
        <v>36495</v>
      </c>
      <c r="B410" s="41">
        <v>14.37</v>
      </c>
      <c r="C410" s="36"/>
      <c r="D410" s="37">
        <v>13.875930943944899</v>
      </c>
      <c r="E410" s="37">
        <v>13.892034048745201</v>
      </c>
      <c r="F410" s="37">
        <v>13.8774988542754</v>
      </c>
      <c r="G410" s="37">
        <v>13.893490625928001</v>
      </c>
      <c r="H410" s="37">
        <v>14.0450332760844</v>
      </c>
      <c r="J410" s="43">
        <f t="shared" si="102"/>
        <v>0.49406905605509976</v>
      </c>
      <c r="K410" s="43">
        <f t="shared" si="90"/>
        <v>0.24410423215117732</v>
      </c>
      <c r="L410" s="44">
        <f t="shared" si="91"/>
        <v>3.4381980240438398E-2</v>
      </c>
      <c r="N410" s="43">
        <f t="shared" si="92"/>
        <v>0.47796595125479868</v>
      </c>
      <c r="O410" s="43">
        <f t="shared" si="93"/>
        <v>0.22845145055890459</v>
      </c>
      <c r="P410" s="44">
        <f t="shared" si="103"/>
        <v>3.3261374478413271E-2</v>
      </c>
      <c r="R410" s="43">
        <f t="shared" si="94"/>
        <v>0.49250114572459935</v>
      </c>
      <c r="S410" s="43">
        <f t="shared" si="95"/>
        <v>0.24255737854004306</v>
      </c>
      <c r="T410" s="44">
        <f t="shared" si="104"/>
        <v>3.427287026615166E-2</v>
      </c>
      <c r="V410" s="43">
        <f t="shared" si="96"/>
        <v>0.47650937407199834</v>
      </c>
      <c r="W410" s="43">
        <f t="shared" si="97"/>
        <v>0.22706118357848765</v>
      </c>
      <c r="X410" s="44">
        <f t="shared" si="98"/>
        <v>3.3160012113569823E-2</v>
      </c>
      <c r="Z410" s="43">
        <f t="shared" si="99"/>
        <v>0.32496672391559933</v>
      </c>
      <c r="AA410" s="43">
        <f t="shared" si="100"/>
        <v>0.10560337165243736</v>
      </c>
      <c r="AB410" s="44">
        <f t="shared" si="101"/>
        <v>2.2614246619039619E-2</v>
      </c>
    </row>
    <row r="411" spans="1:28" x14ac:dyDescent="0.3">
      <c r="A411" s="34">
        <v>36526</v>
      </c>
      <c r="B411" s="41">
        <v>14.224</v>
      </c>
      <c r="C411" s="36"/>
      <c r="D411" s="37">
        <v>13.9103383014525</v>
      </c>
      <c r="E411" s="37">
        <v>13.892034048745201</v>
      </c>
      <c r="F411" s="37">
        <v>13.904966361485</v>
      </c>
      <c r="G411" s="37">
        <v>13.9408258575872</v>
      </c>
      <c r="H411" s="37">
        <v>14.045274085634</v>
      </c>
      <c r="J411" s="43">
        <f t="shared" si="102"/>
        <v>0.31366169854750048</v>
      </c>
      <c r="K411" s="43">
        <f t="shared" si="90"/>
        <v>9.8383661135703057E-2</v>
      </c>
      <c r="L411" s="44">
        <f t="shared" si="91"/>
        <v>2.2051581731404701E-2</v>
      </c>
      <c r="N411" s="43">
        <f t="shared" si="92"/>
        <v>0.33196595125479966</v>
      </c>
      <c r="O411" s="43">
        <f t="shared" si="93"/>
        <v>0.11020139279250403</v>
      </c>
      <c r="P411" s="44">
        <f t="shared" si="103"/>
        <v>2.3338438642772755E-2</v>
      </c>
      <c r="R411" s="43">
        <f t="shared" si="94"/>
        <v>0.31903363851500011</v>
      </c>
      <c r="S411" s="43">
        <f t="shared" si="95"/>
        <v>0.10178246250411976</v>
      </c>
      <c r="T411" s="44">
        <f t="shared" si="104"/>
        <v>2.2429249051954449E-2</v>
      </c>
      <c r="V411" s="43">
        <f t="shared" si="96"/>
        <v>0.28317414241280048</v>
      </c>
      <c r="W411" s="43">
        <f t="shared" si="97"/>
        <v>8.0187594931225001E-2</v>
      </c>
      <c r="X411" s="44">
        <f t="shared" si="98"/>
        <v>1.9908193364229505E-2</v>
      </c>
      <c r="Z411" s="43">
        <f t="shared" si="99"/>
        <v>0.17872591436599983</v>
      </c>
      <c r="AA411" s="43">
        <f t="shared" si="100"/>
        <v>3.1942952465962703E-2</v>
      </c>
      <c r="AB411" s="44">
        <f t="shared" si="101"/>
        <v>1.2565095216957242E-2</v>
      </c>
    </row>
    <row r="412" spans="1:28" x14ac:dyDescent="0.3">
      <c r="A412" s="40">
        <v>36557</v>
      </c>
      <c r="B412" s="41">
        <v>14.449</v>
      </c>
      <c r="C412" s="36"/>
      <c r="D412" s="37">
        <v>13.8808469261614</v>
      </c>
      <c r="E412" s="37">
        <v>13.892034048745201</v>
      </c>
      <c r="F412" s="37">
        <v>13.880974802503101</v>
      </c>
      <c r="G412" s="37">
        <v>13.9171394600315</v>
      </c>
      <c r="H412" s="37">
        <v>14.045514895183601</v>
      </c>
      <c r="J412" s="43">
        <f t="shared" si="102"/>
        <v>0.56815307383859981</v>
      </c>
      <c r="K412" s="43">
        <f t="shared" si="90"/>
        <v>0.32279791531224944</v>
      </c>
      <c r="L412" s="44">
        <f t="shared" si="91"/>
        <v>3.9321273018105049E-2</v>
      </c>
      <c r="N412" s="43">
        <f t="shared" si="92"/>
        <v>0.55696595125479931</v>
      </c>
      <c r="O412" s="43">
        <f t="shared" si="93"/>
        <v>0.31021107085716348</v>
      </c>
      <c r="P412" s="44">
        <f t="shared" si="103"/>
        <v>3.8547024102346138E-2</v>
      </c>
      <c r="R412" s="43">
        <f t="shared" si="94"/>
        <v>0.56802519749689928</v>
      </c>
      <c r="S412" s="43">
        <f t="shared" si="95"/>
        <v>0.32265262499139141</v>
      </c>
      <c r="T412" s="44">
        <f t="shared" si="104"/>
        <v>3.9312422831815304E-2</v>
      </c>
      <c r="V412" s="43">
        <f t="shared" si="96"/>
        <v>0.53186053996850013</v>
      </c>
      <c r="W412" s="43">
        <f t="shared" si="97"/>
        <v>0.28287563397558452</v>
      </c>
      <c r="X412" s="44">
        <f t="shared" si="98"/>
        <v>3.6809505153886091E-2</v>
      </c>
      <c r="Z412" s="43">
        <f t="shared" si="99"/>
        <v>0.40348510481639899</v>
      </c>
      <c r="AA412" s="43">
        <f t="shared" si="100"/>
        <v>0.16280022980870049</v>
      </c>
      <c r="AB412" s="44">
        <f t="shared" si="101"/>
        <v>2.7924777134500589E-2</v>
      </c>
    </row>
    <row r="413" spans="1:28" x14ac:dyDescent="0.3">
      <c r="A413" s="34">
        <v>36586</v>
      </c>
      <c r="B413" s="41">
        <v>14.382</v>
      </c>
      <c r="C413" s="36"/>
      <c r="D413" s="37">
        <v>13.832454018752101</v>
      </c>
      <c r="E413" s="37">
        <v>13.892034048745201</v>
      </c>
      <c r="F413" s="37">
        <v>13.8231405548837</v>
      </c>
      <c r="G413" s="37">
        <v>13.866763011734101</v>
      </c>
      <c r="H413" s="37">
        <v>14.0457557047332</v>
      </c>
      <c r="J413" s="43">
        <f t="shared" si="102"/>
        <v>0.54954598124789911</v>
      </c>
      <c r="K413" s="43">
        <f t="shared" si="90"/>
        <v>0.3020007855057163</v>
      </c>
      <c r="L413" s="44">
        <f t="shared" si="91"/>
        <v>3.8210678712828475E-2</v>
      </c>
      <c r="N413" s="43">
        <f t="shared" si="92"/>
        <v>0.48996595125479914</v>
      </c>
      <c r="O413" s="43">
        <f t="shared" si="93"/>
        <v>0.24006663338902021</v>
      </c>
      <c r="P413" s="44">
        <f t="shared" si="103"/>
        <v>3.4067998279432563E-2</v>
      </c>
      <c r="R413" s="43">
        <f t="shared" si="94"/>
        <v>0.55885944511629937</v>
      </c>
      <c r="S413" s="43">
        <f t="shared" si="95"/>
        <v>0.312323879395698</v>
      </c>
      <c r="T413" s="44">
        <f t="shared" si="104"/>
        <v>3.8858256509268489E-2</v>
      </c>
      <c r="V413" s="43">
        <f t="shared" si="96"/>
        <v>0.51523698826589914</v>
      </c>
      <c r="W413" s="43">
        <f t="shared" si="97"/>
        <v>0.26546915407731431</v>
      </c>
      <c r="X413" s="44">
        <f t="shared" si="98"/>
        <v>3.5825127817125518E-2</v>
      </c>
      <c r="Z413" s="43">
        <f t="shared" si="99"/>
        <v>0.33624429526680011</v>
      </c>
      <c r="AA413" s="43">
        <f t="shared" si="100"/>
        <v>0.11306022609946706</v>
      </c>
      <c r="AB413" s="44">
        <f t="shared" si="101"/>
        <v>2.3379522685773892E-2</v>
      </c>
    </row>
    <row r="414" spans="1:28" x14ac:dyDescent="0.3">
      <c r="A414" s="40">
        <v>36617</v>
      </c>
      <c r="B414" s="41">
        <v>14.478999999999999</v>
      </c>
      <c r="C414" s="36"/>
      <c r="D414" s="37">
        <v>13.8895707752423</v>
      </c>
      <c r="E414" s="37">
        <v>13.892034048745201</v>
      </c>
      <c r="F414" s="37">
        <v>13.870805187905001</v>
      </c>
      <c r="G414" s="37">
        <v>13.901575141851801</v>
      </c>
      <c r="H414" s="37">
        <v>14.045996514282701</v>
      </c>
      <c r="J414" s="43">
        <f t="shared" si="102"/>
        <v>0.58942922475769954</v>
      </c>
      <c r="K414" s="43">
        <f t="shared" si="90"/>
        <v>0.34742681099846268</v>
      </c>
      <c r="L414" s="44">
        <f t="shared" si="91"/>
        <v>4.0709249586138516E-2</v>
      </c>
      <c r="N414" s="43">
        <f t="shared" si="92"/>
        <v>0.58696595125479867</v>
      </c>
      <c r="O414" s="43">
        <f t="shared" si="93"/>
        <v>0.34452902793245066</v>
      </c>
      <c r="P414" s="44">
        <f t="shared" si="103"/>
        <v>4.0539122263609277E-2</v>
      </c>
      <c r="R414" s="43">
        <f t="shared" si="94"/>
        <v>0.60819481209499848</v>
      </c>
      <c r="S414" s="43">
        <f t="shared" si="95"/>
        <v>0.3699009294592705</v>
      </c>
      <c r="T414" s="44">
        <f t="shared" si="104"/>
        <v>4.2005305069065441E-2</v>
      </c>
      <c r="V414" s="43">
        <f t="shared" si="96"/>
        <v>0.57742485814819844</v>
      </c>
      <c r="W414" s="43">
        <f t="shared" si="97"/>
        <v>0.33341946680746709</v>
      </c>
      <c r="X414" s="44">
        <f t="shared" si="98"/>
        <v>3.9880161485475407E-2</v>
      </c>
      <c r="Z414" s="43">
        <f t="shared" si="99"/>
        <v>0.43300348571729863</v>
      </c>
      <c r="AA414" s="43">
        <f t="shared" si="100"/>
        <v>0.18749201864333084</v>
      </c>
      <c r="AB414" s="44">
        <f t="shared" si="101"/>
        <v>2.9905620948773994E-2</v>
      </c>
    </row>
    <row r="415" spans="1:28" x14ac:dyDescent="0.3">
      <c r="A415" s="34">
        <v>36647</v>
      </c>
      <c r="B415" s="41">
        <v>14.279</v>
      </c>
      <c r="C415" s="36"/>
      <c r="D415" s="37">
        <v>13.892579495060399</v>
      </c>
      <c r="E415" s="37">
        <v>13.892034048745201</v>
      </c>
      <c r="F415" s="37">
        <v>13.8740361324292</v>
      </c>
      <c r="G415" s="37">
        <v>13.9313372681038</v>
      </c>
      <c r="H415" s="37">
        <v>14.046237323832299</v>
      </c>
      <c r="J415" s="43">
        <f t="shared" si="102"/>
        <v>0.38642050493960056</v>
      </c>
      <c r="K415" s="43">
        <f t="shared" si="90"/>
        <v>0.14932080663777586</v>
      </c>
      <c r="L415" s="44">
        <f t="shared" si="91"/>
        <v>2.7062154558414493E-2</v>
      </c>
      <c r="N415" s="43">
        <f t="shared" si="92"/>
        <v>0.38696595125479938</v>
      </c>
      <c r="O415" s="43">
        <f t="shared" si="93"/>
        <v>0.14974264743053176</v>
      </c>
      <c r="P415" s="44">
        <f t="shared" si="103"/>
        <v>2.7100353754100383E-2</v>
      </c>
      <c r="R415" s="43">
        <f t="shared" si="94"/>
        <v>0.40496386757079961</v>
      </c>
      <c r="S415" s="43">
        <f t="shared" si="95"/>
        <v>0.16399573403790013</v>
      </c>
      <c r="T415" s="44">
        <f t="shared" si="104"/>
        <v>2.8360800306099838E-2</v>
      </c>
      <c r="V415" s="43">
        <f t="shared" si="96"/>
        <v>0.34766273189620023</v>
      </c>
      <c r="W415" s="43">
        <f t="shared" si="97"/>
        <v>0.1208693751495292</v>
      </c>
      <c r="X415" s="44">
        <f t="shared" si="98"/>
        <v>2.4347834715050091E-2</v>
      </c>
      <c r="Z415" s="43">
        <f t="shared" si="99"/>
        <v>0.23276267616770063</v>
      </c>
      <c r="AA415" s="43">
        <f t="shared" si="100"/>
        <v>5.4178463416749874E-2</v>
      </c>
      <c r="AB415" s="44">
        <f t="shared" si="101"/>
        <v>1.6301048824686647E-2</v>
      </c>
    </row>
    <row r="416" spans="1:28" x14ac:dyDescent="0.3">
      <c r="A416" s="40">
        <v>36678</v>
      </c>
      <c r="B416" s="41">
        <v>14.27</v>
      </c>
      <c r="C416" s="36"/>
      <c r="D416" s="37">
        <v>13.9168037641262</v>
      </c>
      <c r="E416" s="37">
        <v>13.892034048745201</v>
      </c>
      <c r="F416" s="37">
        <v>13.9069943309738</v>
      </c>
      <c r="G416" s="37">
        <v>13.9290205620007</v>
      </c>
      <c r="H416" s="37">
        <v>14.0464781333819</v>
      </c>
      <c r="J416" s="43">
        <f t="shared" si="102"/>
        <v>0.35319623587379922</v>
      </c>
      <c r="K416" s="43">
        <f t="shared" si="90"/>
        <v>0.12474758103542041</v>
      </c>
      <c r="L416" s="44">
        <f t="shared" si="91"/>
        <v>2.475096256999294E-2</v>
      </c>
      <c r="N416" s="43">
        <f t="shared" si="92"/>
        <v>0.37796595125479904</v>
      </c>
      <c r="O416" s="43">
        <f t="shared" si="93"/>
        <v>0.14285826030794513</v>
      </c>
      <c r="P416" s="44">
        <f t="shared" si="103"/>
        <v>2.6486752015052493E-2</v>
      </c>
      <c r="R416" s="43">
        <f t="shared" si="94"/>
        <v>0.36300566902619913</v>
      </c>
      <c r="S416" s="43">
        <f t="shared" si="95"/>
        <v>0.13177311574515843</v>
      </c>
      <c r="T416" s="44">
        <f t="shared" si="104"/>
        <v>2.5438379048787606E-2</v>
      </c>
      <c r="V416" s="43">
        <f t="shared" si="96"/>
        <v>0.34097943799929986</v>
      </c>
      <c r="W416" s="43">
        <f t="shared" si="97"/>
        <v>0.11626697713831838</v>
      </c>
      <c r="X416" s="44">
        <f t="shared" si="98"/>
        <v>2.3894844989439373E-2</v>
      </c>
      <c r="Z416" s="43">
        <f t="shared" si="99"/>
        <v>0.22352186661809981</v>
      </c>
      <c r="AA416" s="43">
        <f t="shared" si="100"/>
        <v>4.9962024856439601E-2</v>
      </c>
      <c r="AB416" s="44">
        <f t="shared" si="101"/>
        <v>1.5663760800147149E-2</v>
      </c>
    </row>
    <row r="417" spans="1:28" x14ac:dyDescent="0.3">
      <c r="A417" s="34">
        <v>36708</v>
      </c>
      <c r="B417" s="41">
        <v>14.260999999999999</v>
      </c>
      <c r="C417" s="36"/>
      <c r="D417" s="37">
        <v>13.934276493286401</v>
      </c>
      <c r="E417" s="37">
        <v>13.892034048745201</v>
      </c>
      <c r="F417" s="37">
        <v>13.9277252403567</v>
      </c>
      <c r="G417" s="37">
        <v>13.9570711885334</v>
      </c>
      <c r="H417" s="37">
        <v>14.0467189429315</v>
      </c>
      <c r="J417" s="43">
        <f t="shared" si="102"/>
        <v>0.32672350671359851</v>
      </c>
      <c r="K417" s="43">
        <f t="shared" si="90"/>
        <v>0.10674824983923085</v>
      </c>
      <c r="L417" s="44">
        <f t="shared" si="91"/>
        <v>2.2910280254792689E-2</v>
      </c>
      <c r="N417" s="43">
        <f t="shared" si="92"/>
        <v>0.3689659512547987</v>
      </c>
      <c r="O417" s="43">
        <f t="shared" si="93"/>
        <v>0.1361358731853585</v>
      </c>
      <c r="P417" s="44">
        <f t="shared" si="103"/>
        <v>2.587237579796639E-2</v>
      </c>
      <c r="R417" s="43">
        <f t="shared" si="94"/>
        <v>0.33327475964329878</v>
      </c>
      <c r="S417" s="43">
        <f t="shared" si="95"/>
        <v>0.11107206541529857</v>
      </c>
      <c r="T417" s="44">
        <f t="shared" si="104"/>
        <v>2.336966269148719E-2</v>
      </c>
      <c r="V417" s="43">
        <f t="shared" si="96"/>
        <v>0.30392881146659967</v>
      </c>
      <c r="W417" s="43">
        <f t="shared" si="97"/>
        <v>9.2372722439499885E-2</v>
      </c>
      <c r="X417" s="44">
        <f t="shared" si="98"/>
        <v>2.1311886366075287E-2</v>
      </c>
      <c r="Z417" s="43">
        <f t="shared" si="99"/>
        <v>0.21428105706849898</v>
      </c>
      <c r="AA417" s="43">
        <f t="shared" si="100"/>
        <v>4.5916371418393317E-2</v>
      </c>
      <c r="AB417" s="44">
        <f t="shared" si="101"/>
        <v>1.5025668401128883E-2</v>
      </c>
    </row>
    <row r="418" spans="1:28" x14ac:dyDescent="0.3">
      <c r="A418" s="40">
        <v>36739</v>
      </c>
      <c r="B418" s="41">
        <v>14.353</v>
      </c>
      <c r="C418" s="36"/>
      <c r="D418" s="37">
        <v>13.9492466025463</v>
      </c>
      <c r="E418" s="37">
        <v>13.892034048745201</v>
      </c>
      <c r="F418" s="37">
        <v>13.9341933741683</v>
      </c>
      <c r="G418" s="37">
        <v>13.968346018681</v>
      </c>
      <c r="H418" s="37">
        <v>14.046959752481101</v>
      </c>
      <c r="J418" s="43">
        <f t="shared" si="102"/>
        <v>0.4037533974537002</v>
      </c>
      <c r="K418" s="43">
        <f t="shared" si="90"/>
        <v>0.1630168059554056</v>
      </c>
      <c r="L418" s="44">
        <f t="shared" si="91"/>
        <v>2.8130244370772675E-2</v>
      </c>
      <c r="N418" s="43">
        <f t="shared" si="92"/>
        <v>0.46096595125479922</v>
      </c>
      <c r="O418" s="43">
        <f t="shared" si="93"/>
        <v>0.21248960821624194</v>
      </c>
      <c r="P418" s="44">
        <f t="shared" si="103"/>
        <v>3.2116348585995907E-2</v>
      </c>
      <c r="R418" s="43">
        <f t="shared" si="94"/>
        <v>0.41880662583169936</v>
      </c>
      <c r="S418" s="43">
        <f t="shared" si="95"/>
        <v>0.17539898984053304</v>
      </c>
      <c r="T418" s="44">
        <f t="shared" si="104"/>
        <v>2.9179030574214407E-2</v>
      </c>
      <c r="V418" s="43">
        <f t="shared" si="96"/>
        <v>0.38465398131899953</v>
      </c>
      <c r="W418" s="43">
        <f t="shared" si="97"/>
        <v>0.14795868534455725</v>
      </c>
      <c r="X418" s="44">
        <f t="shared" si="98"/>
        <v>2.6799552798648332E-2</v>
      </c>
      <c r="Z418" s="43">
        <f t="shared" si="99"/>
        <v>0.30604024751889902</v>
      </c>
      <c r="AA418" s="43">
        <f t="shared" si="100"/>
        <v>9.3660633101428983E-2</v>
      </c>
      <c r="AB418" s="44">
        <f t="shared" si="101"/>
        <v>2.1322388874722986E-2</v>
      </c>
    </row>
    <row r="419" spans="1:28" x14ac:dyDescent="0.3">
      <c r="A419" s="34">
        <v>36770</v>
      </c>
      <c r="B419" s="41">
        <v>14.311999999999999</v>
      </c>
      <c r="C419" s="36"/>
      <c r="D419" s="37">
        <v>13.942750145675401</v>
      </c>
      <c r="E419" s="37">
        <v>13.892034048745201</v>
      </c>
      <c r="F419" s="37">
        <v>13.924309941293499</v>
      </c>
      <c r="G419" s="37">
        <v>13.960009732769199</v>
      </c>
      <c r="H419" s="37">
        <v>14.047200562030699</v>
      </c>
      <c r="J419" s="43">
        <f t="shared" si="102"/>
        <v>0.36924985432459856</v>
      </c>
      <c r="K419" s="43">
        <f t="shared" si="90"/>
        <v>0.13634545491873726</v>
      </c>
      <c r="L419" s="44">
        <f t="shared" si="91"/>
        <v>2.5800017770025056E-2</v>
      </c>
      <c r="N419" s="43">
        <f t="shared" si="92"/>
        <v>0.41996595125479885</v>
      </c>
      <c r="O419" s="43">
        <f t="shared" si="93"/>
        <v>0.17637140021334807</v>
      </c>
      <c r="P419" s="44">
        <f t="shared" si="103"/>
        <v>2.9343624319088799E-2</v>
      </c>
      <c r="R419" s="43">
        <f t="shared" si="94"/>
        <v>0.3876900587065002</v>
      </c>
      <c r="S419" s="43">
        <f t="shared" si="95"/>
        <v>0.15030358161984958</v>
      </c>
      <c r="T419" s="44">
        <f t="shared" si="104"/>
        <v>2.7088461340588333E-2</v>
      </c>
      <c r="V419" s="43">
        <f t="shared" si="96"/>
        <v>0.35199026723079996</v>
      </c>
      <c r="W419" s="43">
        <f t="shared" si="97"/>
        <v>0.12389714822520996</v>
      </c>
      <c r="X419" s="44">
        <f t="shared" si="98"/>
        <v>2.4594065625405254E-2</v>
      </c>
      <c r="Z419" s="43">
        <f t="shared" si="99"/>
        <v>0.26479943796929994</v>
      </c>
      <c r="AA419" s="43">
        <f t="shared" si="100"/>
        <v>7.0118742348857135E-2</v>
      </c>
      <c r="AB419" s="44">
        <f t="shared" si="101"/>
        <v>1.8501917130331186E-2</v>
      </c>
    </row>
    <row r="420" spans="1:28" x14ac:dyDescent="0.3">
      <c r="A420" s="40">
        <v>36800</v>
      </c>
      <c r="B420" s="41">
        <v>14.225</v>
      </c>
      <c r="C420" s="36"/>
      <c r="D420" s="37">
        <v>13.93116294739</v>
      </c>
      <c r="E420" s="37">
        <v>13.892034048745201</v>
      </c>
      <c r="F420" s="37">
        <v>13.9190818411421</v>
      </c>
      <c r="G420" s="37">
        <v>13.953277885536799</v>
      </c>
      <c r="H420" s="37">
        <v>14.0474413715803</v>
      </c>
      <c r="J420" s="43">
        <f t="shared" si="102"/>
        <v>0.29383705260999982</v>
      </c>
      <c r="K420" s="43">
        <f t="shared" si="90"/>
        <v>8.63402134865318E-2</v>
      </c>
      <c r="L420" s="44">
        <f t="shared" si="91"/>
        <v>2.065638331177503E-2</v>
      </c>
      <c r="N420" s="43">
        <f t="shared" si="92"/>
        <v>0.33296595125479911</v>
      </c>
      <c r="O420" s="43">
        <f t="shared" si="93"/>
        <v>0.11086632469501326</v>
      </c>
      <c r="P420" s="44">
        <f t="shared" si="103"/>
        <v>2.3407096749019269E-2</v>
      </c>
      <c r="R420" s="43">
        <f t="shared" si="94"/>
        <v>0.30591815885789941</v>
      </c>
      <c r="S420" s="43">
        <f t="shared" si="95"/>
        <v>9.3585919919006985E-2</v>
      </c>
      <c r="T420" s="44">
        <f t="shared" si="104"/>
        <v>2.1505670218481505E-2</v>
      </c>
      <c r="V420" s="43">
        <f t="shared" si="96"/>
        <v>0.27172211446320027</v>
      </c>
      <c r="W420" s="43">
        <f t="shared" si="97"/>
        <v>7.3832907488352514E-2</v>
      </c>
      <c r="X420" s="44">
        <f t="shared" si="98"/>
        <v>1.9101730366481565E-2</v>
      </c>
      <c r="Z420" s="43">
        <f t="shared" si="99"/>
        <v>0.17755862841969972</v>
      </c>
      <c r="AA420" s="43">
        <f t="shared" si="100"/>
        <v>3.1527066526284994E-2</v>
      </c>
      <c r="AB420" s="44">
        <f t="shared" si="101"/>
        <v>1.2482153140224937E-2</v>
      </c>
    </row>
    <row r="421" spans="1:28" x14ac:dyDescent="0.3">
      <c r="A421" s="34">
        <v>36831</v>
      </c>
      <c r="B421" s="41">
        <v>14.16</v>
      </c>
      <c r="C421" s="36"/>
      <c r="D421" s="37">
        <v>13.8821153974817</v>
      </c>
      <c r="E421" s="37">
        <v>13.892034048745201</v>
      </c>
      <c r="F421" s="37">
        <v>13.8756686442659</v>
      </c>
      <c r="G421" s="37">
        <v>13.906842635302</v>
      </c>
      <c r="H421" s="37">
        <v>14.047682181129799</v>
      </c>
      <c r="J421" s="43">
        <f t="shared" si="102"/>
        <v>0.27788460251830038</v>
      </c>
      <c r="K421" s="43">
        <f t="shared" si="90"/>
        <v>7.7219852316753795E-2</v>
      </c>
      <c r="L421" s="44">
        <f t="shared" si="91"/>
        <v>1.962461882191387E-2</v>
      </c>
      <c r="N421" s="43">
        <f t="shared" si="92"/>
        <v>0.26796595125479961</v>
      </c>
      <c r="O421" s="43">
        <f t="shared" si="93"/>
        <v>7.1805751031889645E-2</v>
      </c>
      <c r="P421" s="44">
        <f t="shared" si="103"/>
        <v>1.8924149099915227E-2</v>
      </c>
      <c r="R421" s="43">
        <f t="shared" si="94"/>
        <v>0.28433135573409984</v>
      </c>
      <c r="S421" s="43">
        <f t="shared" si="95"/>
        <v>8.0844319853591237E-2</v>
      </c>
      <c r="T421" s="44">
        <f t="shared" si="104"/>
        <v>2.0079898003820609E-2</v>
      </c>
      <c r="V421" s="43">
        <f t="shared" si="96"/>
        <v>0.25315736469799965</v>
      </c>
      <c r="W421" s="43">
        <f t="shared" si="97"/>
        <v>6.4088651300836005E-2</v>
      </c>
      <c r="X421" s="44">
        <f t="shared" si="98"/>
        <v>1.7878344964547998E-2</v>
      </c>
      <c r="Z421" s="43">
        <f t="shared" si="99"/>
        <v>0.11231781887020098</v>
      </c>
      <c r="AA421" s="43">
        <f t="shared" si="100"/>
        <v>1.2615292435759276E-2</v>
      </c>
      <c r="AB421" s="44">
        <f t="shared" si="101"/>
        <v>7.9320493552401828E-3</v>
      </c>
    </row>
    <row r="422" spans="1:28" x14ac:dyDescent="0.3">
      <c r="A422" s="40">
        <v>36861</v>
      </c>
      <c r="B422" s="41">
        <v>14.157</v>
      </c>
      <c r="C422" s="36"/>
      <c r="D422" s="37">
        <v>13.8759309215804</v>
      </c>
      <c r="E422" s="37">
        <v>13.892034048745201</v>
      </c>
      <c r="F422" s="37">
        <v>13.8774984104005</v>
      </c>
      <c r="G422" s="37">
        <v>13.893490625928001</v>
      </c>
      <c r="H422" s="37">
        <v>14.0479229906794</v>
      </c>
      <c r="J422" s="43">
        <f t="shared" si="102"/>
        <v>0.28106907841960016</v>
      </c>
      <c r="K422" s="43">
        <f t="shared" si="90"/>
        <v>7.8999826843643345E-2</v>
      </c>
      <c r="L422" s="44">
        <f t="shared" si="91"/>
        <v>1.9853717483901967E-2</v>
      </c>
      <c r="N422" s="43">
        <f t="shared" si="92"/>
        <v>0.26496595125479949</v>
      </c>
      <c r="O422" s="43">
        <f t="shared" si="93"/>
        <v>7.0206955324360776E-2</v>
      </c>
      <c r="P422" s="44">
        <f t="shared" si="103"/>
        <v>1.8716250000339017E-2</v>
      </c>
      <c r="R422" s="43">
        <f t="shared" si="94"/>
        <v>0.27950158959949967</v>
      </c>
      <c r="S422" s="43">
        <f t="shared" si="95"/>
        <v>7.8121138588647138E-2</v>
      </c>
      <c r="T422" s="44">
        <f t="shared" si="104"/>
        <v>1.9742995662887595E-2</v>
      </c>
      <c r="V422" s="43">
        <f t="shared" si="96"/>
        <v>0.26350937407199915</v>
      </c>
      <c r="W422" s="43">
        <f t="shared" si="97"/>
        <v>6.943719022381678E-2</v>
      </c>
      <c r="X422" s="44">
        <f t="shared" si="98"/>
        <v>1.8613362581902885E-2</v>
      </c>
      <c r="Z422" s="43">
        <f t="shared" si="99"/>
        <v>0.10907700932060038</v>
      </c>
      <c r="AA422" s="43">
        <f t="shared" si="100"/>
        <v>1.1897793962326342E-2</v>
      </c>
      <c r="AB422" s="44">
        <f t="shared" si="101"/>
        <v>7.7048109995479534E-3</v>
      </c>
    </row>
    <row r="423" spans="1:28" x14ac:dyDescent="0.3">
      <c r="A423" s="34">
        <v>36892</v>
      </c>
      <c r="B423" s="41">
        <v>14.356999999999999</v>
      </c>
      <c r="C423" s="36"/>
      <c r="D423" s="37">
        <v>13.910338279535599</v>
      </c>
      <c r="E423" s="37">
        <v>13.892034048745201</v>
      </c>
      <c r="F423" s="37">
        <v>13.904965925648799</v>
      </c>
      <c r="G423" s="37">
        <v>13.9408258575872</v>
      </c>
      <c r="H423" s="37">
        <v>14.048163800229</v>
      </c>
      <c r="J423" s="43">
        <f t="shared" si="102"/>
        <v>0.44666172046439989</v>
      </c>
      <c r="K423" s="43">
        <f t="shared" si="90"/>
        <v>0.19950669252821771</v>
      </c>
      <c r="L423" s="44">
        <f t="shared" si="91"/>
        <v>3.111107616245733E-2</v>
      </c>
      <c r="N423" s="43">
        <f t="shared" si="92"/>
        <v>0.46496595125479878</v>
      </c>
      <c r="O423" s="43">
        <f t="shared" si="93"/>
        <v>0.21619333582627992</v>
      </c>
      <c r="P423" s="44">
        <f t="shared" si="103"/>
        <v>3.2386010395960077E-2</v>
      </c>
      <c r="R423" s="43">
        <f t="shared" si="94"/>
        <v>0.45203407435120013</v>
      </c>
      <c r="S423" s="43">
        <f t="shared" si="95"/>
        <v>0.20433480437454632</v>
      </c>
      <c r="T423" s="44">
        <f t="shared" si="104"/>
        <v>3.1485273688876519E-2</v>
      </c>
      <c r="V423" s="43">
        <f t="shared" si="96"/>
        <v>0.4161741424127996</v>
      </c>
      <c r="W423" s="43">
        <f t="shared" si="97"/>
        <v>0.17320091681302921</v>
      </c>
      <c r="X423" s="44">
        <f t="shared" si="98"/>
        <v>2.8987542133649066E-2</v>
      </c>
      <c r="Z423" s="43">
        <f t="shared" si="99"/>
        <v>0.30883619977099919</v>
      </c>
      <c r="AA423" s="43">
        <f t="shared" si="100"/>
        <v>9.5379798288992512E-2</v>
      </c>
      <c r="AB423" s="44">
        <f t="shared" si="101"/>
        <v>2.1511193130249996E-2</v>
      </c>
    </row>
    <row r="424" spans="1:28" x14ac:dyDescent="0.3">
      <c r="A424" s="40">
        <v>36923</v>
      </c>
      <c r="B424" s="41">
        <v>14.319000000000001</v>
      </c>
      <c r="C424" s="36"/>
      <c r="D424" s="37">
        <v>13.8808469046831</v>
      </c>
      <c r="E424" s="37">
        <v>13.892034048745201</v>
      </c>
      <c r="F424" s="37">
        <v>13.8809743761423</v>
      </c>
      <c r="G424" s="37">
        <v>13.9171394600315</v>
      </c>
      <c r="H424" s="37">
        <v>14.048404609778601</v>
      </c>
      <c r="J424" s="43">
        <f t="shared" si="102"/>
        <v>0.43815309531690083</v>
      </c>
      <c r="K424" s="43">
        <f t="shared" si="90"/>
        <v>0.1919781349357812</v>
      </c>
      <c r="L424" s="44">
        <f t="shared" si="91"/>
        <v>3.0599420023528237E-2</v>
      </c>
      <c r="N424" s="43">
        <f t="shared" si="92"/>
        <v>0.4269659512548003</v>
      </c>
      <c r="O424" s="43">
        <f t="shared" si="93"/>
        <v>0.18229992353091651</v>
      </c>
      <c r="P424" s="44">
        <f t="shared" si="103"/>
        <v>2.9818140320888351E-2</v>
      </c>
      <c r="R424" s="43">
        <f t="shared" si="94"/>
        <v>0.43802562385770116</v>
      </c>
      <c r="S424" s="43">
        <f t="shared" si="95"/>
        <v>0.19186644715592829</v>
      </c>
      <c r="T424" s="44">
        <f t="shared" si="104"/>
        <v>3.0590517763649776E-2</v>
      </c>
      <c r="V424" s="43">
        <f t="shared" si="96"/>
        <v>0.40186053996850113</v>
      </c>
      <c r="W424" s="43">
        <f t="shared" si="97"/>
        <v>0.1614918935837753</v>
      </c>
      <c r="X424" s="44">
        <f t="shared" si="98"/>
        <v>2.8064846704972491E-2</v>
      </c>
      <c r="Z424" s="43">
        <f t="shared" si="99"/>
        <v>0.27059539022140022</v>
      </c>
      <c r="AA424" s="43">
        <f t="shared" si="100"/>
        <v>7.3221865209071854E-2</v>
      </c>
      <c r="AB424" s="44">
        <f t="shared" si="101"/>
        <v>1.8897645800782192E-2</v>
      </c>
    </row>
    <row r="425" spans="1:28" x14ac:dyDescent="0.3">
      <c r="A425" s="34">
        <v>36951</v>
      </c>
      <c r="B425" s="41">
        <v>14.51</v>
      </c>
      <c r="C425" s="36"/>
      <c r="D425" s="37">
        <v>13.8324539977037</v>
      </c>
      <c r="E425" s="37">
        <v>13.892034048745201</v>
      </c>
      <c r="F425" s="37">
        <v>13.823140138812199</v>
      </c>
      <c r="G425" s="37">
        <v>13.866763011734101</v>
      </c>
      <c r="H425" s="37">
        <v>14.048645419328199</v>
      </c>
      <c r="J425" s="43">
        <f t="shared" si="102"/>
        <v>0.67754600229629958</v>
      </c>
      <c r="K425" s="43">
        <f t="shared" si="90"/>
        <v>0.45906858522769717</v>
      </c>
      <c r="L425" s="44">
        <f t="shared" si="91"/>
        <v>4.6695106981137116E-2</v>
      </c>
      <c r="N425" s="43">
        <f t="shared" si="92"/>
        <v>0.61796595125479925</v>
      </c>
      <c r="O425" s="43">
        <f t="shared" si="93"/>
        <v>0.38188191691024892</v>
      </c>
      <c r="P425" s="44">
        <f t="shared" si="103"/>
        <v>4.2588969762563697E-2</v>
      </c>
      <c r="R425" s="43">
        <f t="shared" si="94"/>
        <v>0.68685986118780029</v>
      </c>
      <c r="S425" s="43">
        <f t="shared" si="95"/>
        <v>0.47177646891092428</v>
      </c>
      <c r="T425" s="44">
        <f t="shared" si="104"/>
        <v>4.7336999392680927E-2</v>
      </c>
      <c r="V425" s="43">
        <f t="shared" si="96"/>
        <v>0.64323698826589926</v>
      </c>
      <c r="W425" s="43">
        <f t="shared" si="97"/>
        <v>0.4137538230733846</v>
      </c>
      <c r="X425" s="44">
        <f t="shared" si="98"/>
        <v>4.4330598777801468E-2</v>
      </c>
      <c r="Z425" s="43">
        <f t="shared" si="99"/>
        <v>0.46135458067180046</v>
      </c>
      <c r="AA425" s="43">
        <f t="shared" si="100"/>
        <v>0.21284804910685284</v>
      </c>
      <c r="AB425" s="44">
        <f t="shared" si="101"/>
        <v>3.1795629267525875E-2</v>
      </c>
    </row>
    <row r="426" spans="1:28" x14ac:dyDescent="0.3">
      <c r="A426" s="40">
        <v>36982</v>
      </c>
      <c r="B426" s="41">
        <v>14.462</v>
      </c>
      <c r="C426" s="36"/>
      <c r="D426" s="37">
        <v>13.8895707546152</v>
      </c>
      <c r="E426" s="37">
        <v>13.892034048745201</v>
      </c>
      <c r="F426" s="37">
        <v>13.870804778769701</v>
      </c>
      <c r="G426" s="37">
        <v>13.901575141851801</v>
      </c>
      <c r="H426" s="37">
        <v>14.0488862288778</v>
      </c>
      <c r="J426" s="43">
        <f t="shared" si="102"/>
        <v>0.57242924538480011</v>
      </c>
      <c r="K426" s="43">
        <f t="shared" si="90"/>
        <v>0.32767524097181172</v>
      </c>
      <c r="L426" s="44">
        <f t="shared" si="91"/>
        <v>3.9581610108200813E-2</v>
      </c>
      <c r="N426" s="43">
        <f t="shared" si="92"/>
        <v>0.56996595125479921</v>
      </c>
      <c r="O426" s="43">
        <f t="shared" si="93"/>
        <v>0.32486118558978816</v>
      </c>
      <c r="P426" s="44">
        <f t="shared" si="103"/>
        <v>3.9411281375660294E-2</v>
      </c>
      <c r="R426" s="43">
        <f t="shared" si="94"/>
        <v>0.59119522123029888</v>
      </c>
      <c r="S426" s="43">
        <f t="shared" si="95"/>
        <v>0.34951178960554202</v>
      </c>
      <c r="T426" s="44">
        <f t="shared" si="104"/>
        <v>4.0879215961160204E-2</v>
      </c>
      <c r="V426" s="43">
        <f t="shared" si="96"/>
        <v>0.56042485814819898</v>
      </c>
      <c r="W426" s="43">
        <f t="shared" si="97"/>
        <v>0.31407602163042897</v>
      </c>
      <c r="X426" s="44">
        <f t="shared" si="98"/>
        <v>3.8751545992822496E-2</v>
      </c>
      <c r="Z426" s="43">
        <f t="shared" si="99"/>
        <v>0.41311377112219994</v>
      </c>
      <c r="AA426" s="43">
        <f t="shared" si="100"/>
        <v>0.17066298789080539</v>
      </c>
      <c r="AB426" s="44">
        <f t="shared" si="101"/>
        <v>2.8565466126552339E-2</v>
      </c>
    </row>
    <row r="427" spans="1:28" x14ac:dyDescent="0.3">
      <c r="A427" s="34">
        <v>37012</v>
      </c>
      <c r="B427" s="41">
        <v>14.417999999999999</v>
      </c>
      <c r="C427" s="36"/>
      <c r="D427" s="37">
        <v>13.8925794748461</v>
      </c>
      <c r="E427" s="37">
        <v>13.892034048745201</v>
      </c>
      <c r="F427" s="37">
        <v>13.8740357314036</v>
      </c>
      <c r="G427" s="37">
        <v>13.9313372681038</v>
      </c>
      <c r="H427" s="37">
        <v>14.0491270384274</v>
      </c>
      <c r="J427" s="43">
        <f t="shared" si="102"/>
        <v>0.52542052515389948</v>
      </c>
      <c r="K427" s="43">
        <f t="shared" si="90"/>
        <v>0.27606672825299949</v>
      </c>
      <c r="L427" s="44">
        <f t="shared" si="91"/>
        <v>3.6441983989034504E-2</v>
      </c>
      <c r="N427" s="43">
        <f t="shared" si="92"/>
        <v>0.52596595125479872</v>
      </c>
      <c r="O427" s="43">
        <f t="shared" si="93"/>
        <v>0.27664018187936529</v>
      </c>
      <c r="P427" s="44">
        <f t="shared" si="103"/>
        <v>3.6479813514689888E-2</v>
      </c>
      <c r="R427" s="43">
        <f t="shared" si="94"/>
        <v>0.54396426859639924</v>
      </c>
      <c r="S427" s="43">
        <f t="shared" si="95"/>
        <v>0.29589712550961556</v>
      </c>
      <c r="T427" s="44">
        <f t="shared" si="104"/>
        <v>3.7728136259980526E-2</v>
      </c>
      <c r="V427" s="43">
        <f t="shared" si="96"/>
        <v>0.48666273189619957</v>
      </c>
      <c r="W427" s="43">
        <f t="shared" si="97"/>
        <v>0.23684061461667222</v>
      </c>
      <c r="X427" s="44">
        <f t="shared" si="98"/>
        <v>3.3753830759897324E-2</v>
      </c>
      <c r="Z427" s="43">
        <f t="shared" si="99"/>
        <v>0.36887296157259897</v>
      </c>
      <c r="AA427" s="43">
        <f t="shared" si="100"/>
        <v>0.13606726177934009</v>
      </c>
      <c r="AB427" s="44">
        <f t="shared" si="101"/>
        <v>2.5584197639936121E-2</v>
      </c>
    </row>
    <row r="428" spans="1:28" x14ac:dyDescent="0.3">
      <c r="A428" s="40">
        <v>37043</v>
      </c>
      <c r="B428" s="41">
        <v>14.419</v>
      </c>
      <c r="C428" s="36"/>
      <c r="D428" s="37">
        <v>13.9168037443164</v>
      </c>
      <c r="E428" s="37">
        <v>13.892034048745201</v>
      </c>
      <c r="F428" s="37">
        <v>13.906993937055301</v>
      </c>
      <c r="G428" s="37">
        <v>13.9290205620007</v>
      </c>
      <c r="H428" s="37">
        <v>14.0493678479769</v>
      </c>
      <c r="J428" s="43">
        <f t="shared" si="102"/>
        <v>0.50219625568360016</v>
      </c>
      <c r="K428" s="43">
        <f t="shared" si="90"/>
        <v>0.25220107922262791</v>
      </c>
      <c r="L428" s="44">
        <f t="shared" si="91"/>
        <v>3.4828785330716427E-2</v>
      </c>
      <c r="N428" s="43">
        <f t="shared" si="92"/>
        <v>0.52696595125479995</v>
      </c>
      <c r="O428" s="43">
        <f t="shared" si="93"/>
        <v>0.27769311378187617</v>
      </c>
      <c r="P428" s="44">
        <f t="shared" si="103"/>
        <v>3.6546636469574859E-2</v>
      </c>
      <c r="R428" s="43">
        <f t="shared" si="94"/>
        <v>0.51200606294469964</v>
      </c>
      <c r="S428" s="43">
        <f t="shared" si="95"/>
        <v>0.26215020849213172</v>
      </c>
      <c r="T428" s="44">
        <f t="shared" si="104"/>
        <v>3.5509124276628036E-2</v>
      </c>
      <c r="V428" s="43">
        <f t="shared" si="96"/>
        <v>0.48997943799930077</v>
      </c>
      <c r="W428" s="43">
        <f t="shared" si="97"/>
        <v>0.24007984966211063</v>
      </c>
      <c r="X428" s="44">
        <f t="shared" si="98"/>
        <v>3.3981513142333088E-2</v>
      </c>
      <c r="Z428" s="43">
        <f t="shared" si="99"/>
        <v>0.36963215202310096</v>
      </c>
      <c r="AA428" s="43">
        <f t="shared" si="100"/>
        <v>0.13662792780922881</v>
      </c>
      <c r="AB428" s="44">
        <f t="shared" si="101"/>
        <v>2.5635075388244742E-2</v>
      </c>
    </row>
    <row r="429" spans="1:28" x14ac:dyDescent="0.3">
      <c r="A429" s="34">
        <v>37073</v>
      </c>
      <c r="B429" s="41">
        <v>14.464</v>
      </c>
      <c r="C429" s="36"/>
      <c r="D429" s="37">
        <v>13.934276473873</v>
      </c>
      <c r="E429" s="37">
        <v>13.892034048745201</v>
      </c>
      <c r="F429" s="37">
        <v>13.927724853760701</v>
      </c>
      <c r="G429" s="37">
        <v>13.9570711885334</v>
      </c>
      <c r="H429" s="37">
        <v>14.0496086575265</v>
      </c>
      <c r="J429" s="43">
        <f t="shared" si="102"/>
        <v>0.52972352612700035</v>
      </c>
      <c r="K429" s="43">
        <f t="shared" si="90"/>
        <v>0.28060701413242284</v>
      </c>
      <c r="L429" s="44">
        <f t="shared" si="91"/>
        <v>3.6623584494399911E-2</v>
      </c>
      <c r="N429" s="43">
        <f t="shared" si="92"/>
        <v>0.57196595125479988</v>
      </c>
      <c r="O429" s="43">
        <f t="shared" si="93"/>
        <v>0.3271450493948081</v>
      </c>
      <c r="P429" s="44">
        <f t="shared" si="103"/>
        <v>3.9544106143169236E-2</v>
      </c>
      <c r="R429" s="43">
        <f t="shared" si="94"/>
        <v>0.53627514623929962</v>
      </c>
      <c r="S429" s="43">
        <f t="shared" si="95"/>
        <v>0.28759103247398221</v>
      </c>
      <c r="T429" s="44">
        <f t="shared" si="104"/>
        <v>3.707654495570379E-2</v>
      </c>
      <c r="V429" s="43">
        <f t="shared" si="96"/>
        <v>0.50692881146660085</v>
      </c>
      <c r="W429" s="43">
        <f t="shared" si="97"/>
        <v>0.25697681989494053</v>
      </c>
      <c r="X429" s="44">
        <f t="shared" si="98"/>
        <v>3.5047622474184241E-2</v>
      </c>
      <c r="Z429" s="43">
        <f t="shared" si="99"/>
        <v>0.4143913424735004</v>
      </c>
      <c r="AA429" s="43">
        <f t="shared" si="100"/>
        <v>0.17172018471698991</v>
      </c>
      <c r="AB429" s="44">
        <f t="shared" si="101"/>
        <v>2.8649843921010814E-2</v>
      </c>
    </row>
    <row r="430" spans="1:28" x14ac:dyDescent="0.3">
      <c r="A430" s="40">
        <v>37104</v>
      </c>
      <c r="B430" s="41">
        <v>14.505000000000001</v>
      </c>
      <c r="C430" s="36"/>
      <c r="D430" s="37">
        <v>13.9492465835215</v>
      </c>
      <c r="E430" s="37">
        <v>13.892034048745201</v>
      </c>
      <c r="F430" s="37">
        <v>13.934192995147599</v>
      </c>
      <c r="G430" s="37">
        <v>13.968346018681</v>
      </c>
      <c r="H430" s="37">
        <v>14.0498494670761</v>
      </c>
      <c r="J430" s="43">
        <f t="shared" si="102"/>
        <v>0.55575341647850074</v>
      </c>
      <c r="K430" s="43">
        <f t="shared" si="90"/>
        <v>0.30886185992752591</v>
      </c>
      <c r="L430" s="44">
        <f t="shared" si="91"/>
        <v>3.8314609891658101E-2</v>
      </c>
      <c r="N430" s="43">
        <f t="shared" si="92"/>
        <v>0.61296595125480025</v>
      </c>
      <c r="O430" s="43">
        <f t="shared" si="93"/>
        <v>0.37572725739770213</v>
      </c>
      <c r="P430" s="44">
        <f t="shared" si="103"/>
        <v>4.2258941830734247E-2</v>
      </c>
      <c r="R430" s="43">
        <f t="shared" si="94"/>
        <v>0.57080700485240143</v>
      </c>
      <c r="S430" s="43">
        <f t="shared" si="95"/>
        <v>0.32582063678856943</v>
      </c>
      <c r="T430" s="44">
        <f t="shared" si="104"/>
        <v>3.9352430531016988E-2</v>
      </c>
      <c r="V430" s="43">
        <f t="shared" si="96"/>
        <v>0.53665398131900055</v>
      </c>
      <c r="W430" s="43">
        <f t="shared" si="97"/>
        <v>0.28799749566553418</v>
      </c>
      <c r="X430" s="44">
        <f t="shared" si="98"/>
        <v>3.6997861518028301E-2</v>
      </c>
      <c r="Z430" s="43">
        <f t="shared" si="99"/>
        <v>0.45515053292390029</v>
      </c>
      <c r="AA430" s="43">
        <f t="shared" si="100"/>
        <v>0.20716200762091044</v>
      </c>
      <c r="AB430" s="44">
        <f t="shared" si="101"/>
        <v>3.1378871625225804E-2</v>
      </c>
    </row>
    <row r="431" spans="1:28" x14ac:dyDescent="0.3">
      <c r="A431" s="34">
        <v>37135</v>
      </c>
      <c r="B431" s="41">
        <v>14.430999999999999</v>
      </c>
      <c r="C431" s="36"/>
      <c r="D431" s="37">
        <v>13.942750127031299</v>
      </c>
      <c r="E431" s="37">
        <v>13.892034048745201</v>
      </c>
      <c r="F431" s="37">
        <v>13.924309570135501</v>
      </c>
      <c r="G431" s="37">
        <v>13.960009732769199</v>
      </c>
      <c r="H431" s="37">
        <v>14.050090276625699</v>
      </c>
      <c r="J431" s="43">
        <f t="shared" si="102"/>
        <v>0.48824987296869971</v>
      </c>
      <c r="K431" s="43">
        <f t="shared" si="90"/>
        <v>0.2383879384539514</v>
      </c>
      <c r="L431" s="44">
        <f t="shared" si="91"/>
        <v>3.3833405375143767E-2</v>
      </c>
      <c r="N431" s="43">
        <f t="shared" si="92"/>
        <v>0.53896595125479863</v>
      </c>
      <c r="O431" s="43">
        <f t="shared" si="93"/>
        <v>0.29048429661198999</v>
      </c>
      <c r="P431" s="44">
        <f t="shared" si="103"/>
        <v>3.7347789567930056E-2</v>
      </c>
      <c r="R431" s="43">
        <f t="shared" si="94"/>
        <v>0.50669042986449853</v>
      </c>
      <c r="S431" s="43">
        <f t="shared" si="95"/>
        <v>0.25673519171627029</v>
      </c>
      <c r="T431" s="44">
        <f t="shared" si="104"/>
        <v>3.5111248691324135E-2</v>
      </c>
      <c r="V431" s="43">
        <f t="shared" si="96"/>
        <v>0.47099026723079973</v>
      </c>
      <c r="W431" s="43">
        <f t="shared" si="97"/>
        <v>0.22183183182614014</v>
      </c>
      <c r="X431" s="44">
        <f t="shared" si="98"/>
        <v>3.263739638492133E-2</v>
      </c>
      <c r="Z431" s="43">
        <f t="shared" si="99"/>
        <v>0.38090972337429996</v>
      </c>
      <c r="AA431" s="43">
        <f t="shared" si="100"/>
        <v>0.14509221736108571</v>
      </c>
      <c r="AB431" s="44">
        <f t="shared" si="101"/>
        <v>2.6395241034876307E-2</v>
      </c>
    </row>
    <row r="432" spans="1:28" x14ac:dyDescent="0.3">
      <c r="A432" s="40">
        <v>37165</v>
      </c>
      <c r="B432" s="41">
        <v>14.420999999999999</v>
      </c>
      <c r="C432" s="36"/>
      <c r="D432" s="37">
        <v>13.931162929118999</v>
      </c>
      <c r="E432" s="37">
        <v>13.892034048745201</v>
      </c>
      <c r="F432" s="37">
        <v>13.919081477562401</v>
      </c>
      <c r="G432" s="37">
        <v>13.953277885536799</v>
      </c>
      <c r="H432" s="37">
        <v>14.0503310861753</v>
      </c>
      <c r="J432" s="43">
        <f t="shared" si="102"/>
        <v>0.48983707088100026</v>
      </c>
      <c r="K432" s="43">
        <f t="shared" si="90"/>
        <v>0.23994035600927807</v>
      </c>
      <c r="L432" s="44">
        <f t="shared" si="91"/>
        <v>3.396692815206992E-2</v>
      </c>
      <c r="N432" s="43">
        <f t="shared" si="92"/>
        <v>0.52896595125479884</v>
      </c>
      <c r="O432" s="43">
        <f t="shared" si="93"/>
        <v>0.27980497758689421</v>
      </c>
      <c r="P432" s="44">
        <f t="shared" si="103"/>
        <v>3.6680254576991811E-2</v>
      </c>
      <c r="R432" s="43">
        <f t="shared" si="94"/>
        <v>0.50191852243759882</v>
      </c>
      <c r="S432" s="43">
        <f t="shared" si="95"/>
        <v>0.25192220316594238</v>
      </c>
      <c r="T432" s="44">
        <f t="shared" si="104"/>
        <v>3.4804696098578385E-2</v>
      </c>
      <c r="V432" s="43">
        <f t="shared" si="96"/>
        <v>0.4677221144632</v>
      </c>
      <c r="W432" s="43">
        <f t="shared" si="97"/>
        <v>0.21876397635792677</v>
      </c>
      <c r="X432" s="44">
        <f t="shared" si="98"/>
        <v>3.2433403679578393E-2</v>
      </c>
      <c r="Z432" s="43">
        <f t="shared" si="99"/>
        <v>0.37066891382469969</v>
      </c>
      <c r="AA432" s="43">
        <f t="shared" si="100"/>
        <v>0.13739544367598264</v>
      </c>
      <c r="AB432" s="44">
        <f t="shared" si="101"/>
        <v>2.5703412649934105E-2</v>
      </c>
    </row>
    <row r="433" spans="1:28" x14ac:dyDescent="0.3">
      <c r="A433" s="34">
        <v>37196</v>
      </c>
      <c r="B433" s="41">
        <v>14.613</v>
      </c>
      <c r="C433" s="36"/>
      <c r="D433" s="37">
        <v>13.882115379576399</v>
      </c>
      <c r="E433" s="37">
        <v>13.892034048745201</v>
      </c>
      <c r="F433" s="37">
        <v>13.8756682890872</v>
      </c>
      <c r="G433" s="37">
        <v>13.906842635302</v>
      </c>
      <c r="H433" s="37">
        <v>14.0505718957249</v>
      </c>
      <c r="J433" s="43">
        <f t="shared" si="102"/>
        <v>0.73088462042360014</v>
      </c>
      <c r="K433" s="43">
        <f t="shared" si="90"/>
        <v>0.53419232837175001</v>
      </c>
      <c r="L433" s="44">
        <f t="shared" si="91"/>
        <v>5.0016055595948822E-2</v>
      </c>
      <c r="N433" s="43">
        <f t="shared" si="92"/>
        <v>0.72096595125479901</v>
      </c>
      <c r="O433" s="43">
        <f t="shared" si="93"/>
        <v>0.51979190286873722</v>
      </c>
      <c r="P433" s="44">
        <f t="shared" si="103"/>
        <v>4.9337299066228635E-2</v>
      </c>
      <c r="R433" s="43">
        <f t="shared" si="94"/>
        <v>0.73733171091279992</v>
      </c>
      <c r="S433" s="43">
        <f t="shared" si="95"/>
        <v>0.54365805191759675</v>
      </c>
      <c r="T433" s="44">
        <f t="shared" si="104"/>
        <v>5.045724429705057E-2</v>
      </c>
      <c r="V433" s="43">
        <f t="shared" si="96"/>
        <v>0.70615736469799906</v>
      </c>
      <c r="W433" s="43">
        <f t="shared" si="97"/>
        <v>0.49865822371722285</v>
      </c>
      <c r="X433" s="44">
        <f t="shared" si="98"/>
        <v>4.8323914644357702E-2</v>
      </c>
      <c r="Z433" s="43">
        <f t="shared" si="99"/>
        <v>0.56242810427509937</v>
      </c>
      <c r="AA433" s="43">
        <f t="shared" si="100"/>
        <v>0.31632537247848203</v>
      </c>
      <c r="AB433" s="44">
        <f t="shared" si="101"/>
        <v>3.8488202578190613E-2</v>
      </c>
    </row>
    <row r="434" spans="1:28" x14ac:dyDescent="0.3">
      <c r="A434" s="40">
        <v>37226</v>
      </c>
      <c r="B434" s="41">
        <v>14.382999999999999</v>
      </c>
      <c r="C434" s="36"/>
      <c r="D434" s="37">
        <v>13.8759309040334</v>
      </c>
      <c r="E434" s="37">
        <v>13.892034048745201</v>
      </c>
      <c r="F434" s="37">
        <v>13.8774980622972</v>
      </c>
      <c r="G434" s="37">
        <v>13.893490625928001</v>
      </c>
      <c r="H434" s="37">
        <v>14.050812705274501</v>
      </c>
      <c r="J434" s="43">
        <f t="shared" si="102"/>
        <v>0.50706909596659955</v>
      </c>
      <c r="K434" s="43">
        <f t="shared" si="90"/>
        <v>0.25711906808438456</v>
      </c>
      <c r="L434" s="44">
        <f t="shared" si="91"/>
        <v>3.5254751857512312E-2</v>
      </c>
      <c r="N434" s="43">
        <f t="shared" si="92"/>
        <v>0.49096595125479858</v>
      </c>
      <c r="O434" s="43">
        <f t="shared" si="93"/>
        <v>0.24104756529152926</v>
      </c>
      <c r="P434" s="44">
        <f t="shared" si="103"/>
        <v>3.4135156174288993E-2</v>
      </c>
      <c r="R434" s="43">
        <f t="shared" si="94"/>
        <v>0.50550193770279961</v>
      </c>
      <c r="S434" s="43">
        <f t="shared" si="95"/>
        <v>0.25553220902128509</v>
      </c>
      <c r="T434" s="44">
        <f t="shared" si="104"/>
        <v>3.5145792790294075E-2</v>
      </c>
      <c r="V434" s="43">
        <f t="shared" si="96"/>
        <v>0.48950937407199824</v>
      </c>
      <c r="W434" s="43">
        <f t="shared" si="97"/>
        <v>0.23961942730435951</v>
      </c>
      <c r="X434" s="44">
        <f t="shared" si="98"/>
        <v>3.4033885425293627E-2</v>
      </c>
      <c r="Z434" s="43">
        <f t="shared" si="99"/>
        <v>0.33218729472549846</v>
      </c>
      <c r="AA434" s="43">
        <f t="shared" si="100"/>
        <v>0.11034839877704518</v>
      </c>
      <c r="AB434" s="44">
        <f t="shared" si="101"/>
        <v>2.3095828041820098E-2</v>
      </c>
    </row>
    <row r="435" spans="1:28" x14ac:dyDescent="0.3">
      <c r="A435" s="34">
        <v>37257</v>
      </c>
      <c r="B435" s="41">
        <v>14.654</v>
      </c>
      <c r="C435" s="36"/>
      <c r="D435" s="37">
        <v>13.910338262339801</v>
      </c>
      <c r="E435" s="37">
        <v>13.892034048745201</v>
      </c>
      <c r="F435" s="37">
        <v>13.9049655838497</v>
      </c>
      <c r="G435" s="37">
        <v>13.9408258575872</v>
      </c>
      <c r="H435" s="37">
        <v>14.051053514824</v>
      </c>
      <c r="J435" s="43">
        <f t="shared" si="102"/>
        <v>0.74366173766019905</v>
      </c>
      <c r="K435" s="43">
        <f t="shared" si="90"/>
        <v>0.55303278005978673</v>
      </c>
      <c r="L435" s="44">
        <f t="shared" si="91"/>
        <v>5.0748037236263074E-2</v>
      </c>
      <c r="N435" s="43">
        <f t="shared" si="92"/>
        <v>0.76196595125479938</v>
      </c>
      <c r="O435" s="43">
        <f t="shared" si="93"/>
        <v>0.58059211087163132</v>
      </c>
      <c r="P435" s="44">
        <f t="shared" si="103"/>
        <v>5.1997130561948914E-2</v>
      </c>
      <c r="R435" s="43">
        <f t="shared" si="94"/>
        <v>0.74903441615029998</v>
      </c>
      <c r="S435" s="43">
        <f t="shared" si="95"/>
        <v>0.56105255657762076</v>
      </c>
      <c r="T435" s="44">
        <f t="shared" si="104"/>
        <v>5.1114672864084887E-2</v>
      </c>
      <c r="V435" s="43">
        <f t="shared" si="96"/>
        <v>0.71317414241280019</v>
      </c>
      <c r="W435" s="43">
        <f t="shared" si="97"/>
        <v>0.50861735740623304</v>
      </c>
      <c r="X435" s="44">
        <f t="shared" si="98"/>
        <v>4.8667540767899566E-2</v>
      </c>
      <c r="Z435" s="43">
        <f t="shared" si="99"/>
        <v>0.60294648517600002</v>
      </c>
      <c r="AA435" s="43">
        <f t="shared" si="100"/>
        <v>0.36354446398609241</v>
      </c>
      <c r="AB435" s="44">
        <f t="shared" si="101"/>
        <v>4.1145522394977485E-2</v>
      </c>
    </row>
    <row r="436" spans="1:28" x14ac:dyDescent="0.3">
      <c r="A436" s="40">
        <v>37288</v>
      </c>
      <c r="B436" s="41">
        <v>14.702999999999999</v>
      </c>
      <c r="C436" s="36"/>
      <c r="D436" s="37">
        <v>13.880846887831501</v>
      </c>
      <c r="E436" s="37">
        <v>13.892034048745201</v>
      </c>
      <c r="F436" s="37">
        <v>13.8809740417742</v>
      </c>
      <c r="G436" s="37">
        <v>13.9171394600315</v>
      </c>
      <c r="H436" s="37">
        <v>14.0512943243736</v>
      </c>
      <c r="J436" s="43">
        <f t="shared" si="102"/>
        <v>0.82215311216849862</v>
      </c>
      <c r="K436" s="43">
        <f t="shared" si="90"/>
        <v>0.67593573984834787</v>
      </c>
      <c r="L436" s="44">
        <f t="shared" si="91"/>
        <v>5.5917371432258632E-2</v>
      </c>
      <c r="N436" s="43">
        <f t="shared" si="92"/>
        <v>0.81096595125479887</v>
      </c>
      <c r="O436" s="43">
        <f t="shared" si="93"/>
        <v>0.65766577409460081</v>
      </c>
      <c r="P436" s="44">
        <f t="shared" si="103"/>
        <v>5.5156495358416574E-2</v>
      </c>
      <c r="R436" s="43">
        <f t="shared" si="94"/>
        <v>0.82202595822579916</v>
      </c>
      <c r="S436" s="43">
        <f t="shared" si="95"/>
        <v>0.67572667599704328</v>
      </c>
      <c r="T436" s="44">
        <f t="shared" si="104"/>
        <v>5.5908723269115092E-2</v>
      </c>
      <c r="V436" s="43">
        <f t="shared" si="96"/>
        <v>0.78586053996849969</v>
      </c>
      <c r="W436" s="43">
        <f t="shared" si="97"/>
        <v>0.61757678827958196</v>
      </c>
      <c r="X436" s="44">
        <f t="shared" si="98"/>
        <v>5.3448992720431188E-2</v>
      </c>
      <c r="Z436" s="43">
        <f t="shared" si="99"/>
        <v>0.65170567562639903</v>
      </c>
      <c r="AA436" s="43">
        <f t="shared" si="100"/>
        <v>0.42472028764366121</v>
      </c>
      <c r="AB436" s="44">
        <f t="shared" si="101"/>
        <v>4.4324673578616545E-2</v>
      </c>
    </row>
    <row r="437" spans="1:28" x14ac:dyDescent="0.3">
      <c r="A437" s="34">
        <v>37316</v>
      </c>
      <c r="B437" s="41">
        <v>14.701000000000001</v>
      </c>
      <c r="C437" s="36"/>
      <c r="D437" s="37">
        <v>13.8324539811893</v>
      </c>
      <c r="E437" s="37">
        <v>13.892034048745201</v>
      </c>
      <c r="F437" s="37">
        <v>13.8231398125133</v>
      </c>
      <c r="G437" s="37">
        <v>13.866763011734101</v>
      </c>
      <c r="H437" s="37">
        <v>14.051535133923201</v>
      </c>
      <c r="J437" s="43">
        <f t="shared" si="102"/>
        <v>0.86854601881070082</v>
      </c>
      <c r="K437" s="43">
        <f t="shared" si="90"/>
        <v>0.75437218679191831</v>
      </c>
      <c r="L437" s="44">
        <f t="shared" si="91"/>
        <v>5.9080744086164261E-2</v>
      </c>
      <c r="N437" s="43">
        <f t="shared" si="92"/>
        <v>0.80896595125479998</v>
      </c>
      <c r="O437" s="43">
        <f t="shared" si="93"/>
        <v>0.65442591028958341</v>
      </c>
      <c r="P437" s="44">
        <f t="shared" si="103"/>
        <v>5.5027953966043125E-2</v>
      </c>
      <c r="R437" s="43">
        <f t="shared" si="94"/>
        <v>0.87786018748670003</v>
      </c>
      <c r="S437" s="43">
        <f t="shared" si="95"/>
        <v>0.77063850877418416</v>
      </c>
      <c r="T437" s="44">
        <f t="shared" si="104"/>
        <v>5.9714317902639279E-2</v>
      </c>
      <c r="V437" s="43">
        <f t="shared" si="96"/>
        <v>0.83423698826589998</v>
      </c>
      <c r="W437" s="43">
        <f t="shared" si="97"/>
        <v>0.6959513525909593</v>
      </c>
      <c r="X437" s="44">
        <f t="shared" si="98"/>
        <v>5.6746955191204679E-2</v>
      </c>
      <c r="Z437" s="43">
        <f t="shared" si="99"/>
        <v>0.64946486607679965</v>
      </c>
      <c r="AA437" s="43">
        <f t="shared" si="100"/>
        <v>0.4218046122681553</v>
      </c>
      <c r="AB437" s="44">
        <f t="shared" si="101"/>
        <v>4.4178278081545445E-2</v>
      </c>
    </row>
    <row r="438" spans="1:28" x14ac:dyDescent="0.3">
      <c r="A438" s="40">
        <v>37347</v>
      </c>
      <c r="B438" s="41">
        <v>14.46</v>
      </c>
      <c r="C438" s="36"/>
      <c r="D438" s="37">
        <v>13.889570738431299</v>
      </c>
      <c r="E438" s="37">
        <v>13.892034048745201</v>
      </c>
      <c r="F438" s="37">
        <v>13.8708044579106</v>
      </c>
      <c r="G438" s="37">
        <v>13.901575141851801</v>
      </c>
      <c r="H438" s="37">
        <v>14.0517759434728</v>
      </c>
      <c r="J438" s="43">
        <f t="shared" si="102"/>
        <v>0.57042926156870166</v>
      </c>
      <c r="K438" s="43">
        <f t="shared" si="90"/>
        <v>0.32538954245381424</v>
      </c>
      <c r="L438" s="44">
        <f t="shared" si="91"/>
        <v>3.9448773275843819E-2</v>
      </c>
      <c r="N438" s="43">
        <f t="shared" si="92"/>
        <v>0.56796595125480032</v>
      </c>
      <c r="O438" s="43">
        <f t="shared" si="93"/>
        <v>0.32258532178477023</v>
      </c>
      <c r="P438" s="44">
        <f t="shared" si="103"/>
        <v>3.9278419865477199E-2</v>
      </c>
      <c r="R438" s="43">
        <f t="shared" si="94"/>
        <v>0.58919554208940106</v>
      </c>
      <c r="S438" s="43">
        <f t="shared" si="95"/>
        <v>0.34715138681802316</v>
      </c>
      <c r="T438" s="44">
        <f t="shared" si="104"/>
        <v>4.0746579674232439E-2</v>
      </c>
      <c r="V438" s="43">
        <f t="shared" si="96"/>
        <v>0.55842485814820009</v>
      </c>
      <c r="W438" s="43">
        <f t="shared" si="97"/>
        <v>0.31183832219783741</v>
      </c>
      <c r="X438" s="44">
        <f t="shared" si="98"/>
        <v>3.8618593232932229E-2</v>
      </c>
      <c r="Z438" s="43">
        <f t="shared" si="99"/>
        <v>0.40822405652720128</v>
      </c>
      <c r="AA438" s="43">
        <f t="shared" si="100"/>
        <v>0.16664688032752362</v>
      </c>
      <c r="AB438" s="44">
        <f t="shared" si="101"/>
        <v>2.823126255374836E-2</v>
      </c>
    </row>
    <row r="439" spans="1:28" x14ac:dyDescent="0.3">
      <c r="A439" s="34">
        <v>37377</v>
      </c>
      <c r="B439" s="41">
        <v>14.427</v>
      </c>
      <c r="C439" s="36"/>
      <c r="D439" s="37">
        <v>13.8925794589861</v>
      </c>
      <c r="E439" s="37">
        <v>13.892034048745201</v>
      </c>
      <c r="F439" s="37">
        <v>13.8740354169044</v>
      </c>
      <c r="G439" s="37">
        <v>13.9313372681038</v>
      </c>
      <c r="H439" s="37">
        <v>14.0520167530224</v>
      </c>
      <c r="J439" s="43">
        <f t="shared" si="102"/>
        <v>0.53442054101389935</v>
      </c>
      <c r="K439" s="43">
        <f t="shared" si="90"/>
        <v>0.28560531465758887</v>
      </c>
      <c r="L439" s="44">
        <f t="shared" si="91"/>
        <v>3.7043081792049584E-2</v>
      </c>
      <c r="N439" s="43">
        <f t="shared" si="92"/>
        <v>0.53496595125479907</v>
      </c>
      <c r="O439" s="43">
        <f t="shared" si="93"/>
        <v>0.28618856900195205</v>
      </c>
      <c r="P439" s="44">
        <f t="shared" si="103"/>
        <v>3.7080886619172318E-2</v>
      </c>
      <c r="R439" s="43">
        <f t="shared" si="94"/>
        <v>0.55296458309559959</v>
      </c>
      <c r="S439" s="43">
        <f t="shared" si="95"/>
        <v>0.30576983015809028</v>
      </c>
      <c r="T439" s="44">
        <f t="shared" si="104"/>
        <v>3.8328452422236058E-2</v>
      </c>
      <c r="V439" s="43">
        <f t="shared" si="96"/>
        <v>0.49566273189619992</v>
      </c>
      <c r="W439" s="43">
        <f t="shared" si="97"/>
        <v>0.24568154379080415</v>
      </c>
      <c r="X439" s="44">
        <f t="shared" si="98"/>
        <v>3.4356604415068964E-2</v>
      </c>
      <c r="Z439" s="43">
        <f t="shared" si="99"/>
        <v>0.37498324697759955</v>
      </c>
      <c r="AA439" s="43">
        <f t="shared" si="100"/>
        <v>0.14061243551386343</v>
      </c>
      <c r="AB439" s="44">
        <f t="shared" si="101"/>
        <v>2.5991768696028251E-2</v>
      </c>
    </row>
    <row r="440" spans="1:28" x14ac:dyDescent="0.3">
      <c r="A440" s="40">
        <v>37408</v>
      </c>
      <c r="B440" s="41">
        <v>14.471</v>
      </c>
      <c r="C440" s="36"/>
      <c r="D440" s="37">
        <v>13.9168037287738</v>
      </c>
      <c r="E440" s="37">
        <v>13.892034048745201</v>
      </c>
      <c r="F440" s="37">
        <v>13.9069936281296</v>
      </c>
      <c r="G440" s="37">
        <v>13.9290205620007</v>
      </c>
      <c r="H440" s="37">
        <v>14.052257562572001</v>
      </c>
      <c r="J440" s="43">
        <f t="shared" si="102"/>
        <v>0.55419627122619985</v>
      </c>
      <c r="K440" s="43">
        <f t="shared" si="90"/>
        <v>0.30713350704102366</v>
      </c>
      <c r="L440" s="44">
        <f t="shared" si="91"/>
        <v>3.8297026551461534E-2</v>
      </c>
      <c r="N440" s="43">
        <f t="shared" si="92"/>
        <v>0.57896595125479955</v>
      </c>
      <c r="O440" s="43">
        <f t="shared" si="93"/>
        <v>0.33520157271237494</v>
      </c>
      <c r="P440" s="44">
        <f t="shared" si="103"/>
        <v>4.0008703700836125E-2</v>
      </c>
      <c r="R440" s="43">
        <f t="shared" si="94"/>
        <v>0.56400637187040026</v>
      </c>
      <c r="S440" s="43">
        <f t="shared" si="95"/>
        <v>0.31810318751041222</v>
      </c>
      <c r="T440" s="44">
        <f t="shared" si="104"/>
        <v>3.8974941045567014E-2</v>
      </c>
      <c r="V440" s="43">
        <f t="shared" si="96"/>
        <v>0.54197943799930037</v>
      </c>
      <c r="W440" s="43">
        <f t="shared" si="97"/>
        <v>0.29374171121403747</v>
      </c>
      <c r="X440" s="44">
        <f t="shared" si="98"/>
        <v>3.7452797871556934E-2</v>
      </c>
      <c r="Z440" s="43">
        <f t="shared" si="99"/>
        <v>0.41874243742799955</v>
      </c>
      <c r="AA440" s="43">
        <f t="shared" si="100"/>
        <v>0.17534522890314211</v>
      </c>
      <c r="AB440" s="44">
        <f t="shared" si="101"/>
        <v>2.8936662112362625E-2</v>
      </c>
    </row>
    <row r="441" spans="1:28" x14ac:dyDescent="0.3">
      <c r="A441" s="34">
        <v>37438</v>
      </c>
      <c r="B441" s="41">
        <v>14.491</v>
      </c>
      <c r="C441" s="36"/>
      <c r="D441" s="37">
        <v>13.9342764586415</v>
      </c>
      <c r="E441" s="37">
        <v>13.892034048745201</v>
      </c>
      <c r="F441" s="37">
        <v>13.9277245505777</v>
      </c>
      <c r="G441" s="37">
        <v>13.9570711885334</v>
      </c>
      <c r="H441" s="37">
        <v>14.052498372121599</v>
      </c>
      <c r="J441" s="43">
        <f t="shared" si="102"/>
        <v>0.55672354135849922</v>
      </c>
      <c r="K441" s="43">
        <f t="shared" si="90"/>
        <v>0.30994110150274862</v>
      </c>
      <c r="L441" s="44">
        <f t="shared" si="91"/>
        <v>3.8418573001069579E-2</v>
      </c>
      <c r="N441" s="43">
        <f t="shared" si="92"/>
        <v>0.59896595125479912</v>
      </c>
      <c r="O441" s="43">
        <f t="shared" si="93"/>
        <v>0.35876021076256642</v>
      </c>
      <c r="P441" s="44">
        <f t="shared" si="103"/>
        <v>4.1333652008474164E-2</v>
      </c>
      <c r="R441" s="43">
        <f t="shared" si="94"/>
        <v>0.56327544942229935</v>
      </c>
      <c r="S441" s="43">
        <f t="shared" si="95"/>
        <v>0.31727923192189333</v>
      </c>
      <c r="T441" s="44">
        <f t="shared" si="104"/>
        <v>3.8870709365971937E-2</v>
      </c>
      <c r="V441" s="43">
        <f t="shared" si="96"/>
        <v>0.5339288114666001</v>
      </c>
      <c r="W441" s="43">
        <f t="shared" si="97"/>
        <v>0.28507997571413618</v>
      </c>
      <c r="X441" s="44">
        <f t="shared" si="98"/>
        <v>3.6845546302297985E-2</v>
      </c>
      <c r="Z441" s="43">
        <f t="shared" si="99"/>
        <v>0.43850162787840041</v>
      </c>
      <c r="AA441" s="43">
        <f t="shared" si="100"/>
        <v>0.19228367765200716</v>
      </c>
      <c r="AB441" s="44">
        <f t="shared" si="101"/>
        <v>3.0260273816741456E-2</v>
      </c>
    </row>
    <row r="442" spans="1:28" x14ac:dyDescent="0.3">
      <c r="A442" s="40">
        <v>37469</v>
      </c>
      <c r="B442" s="41">
        <v>14.452999999999999</v>
      </c>
      <c r="C442" s="36"/>
      <c r="D442" s="37">
        <v>13.9492465685948</v>
      </c>
      <c r="E442" s="37">
        <v>13.892034048745201</v>
      </c>
      <c r="F442" s="37">
        <v>13.9341926979054</v>
      </c>
      <c r="G442" s="37">
        <v>13.968346018681</v>
      </c>
      <c r="H442" s="37">
        <v>14.0527391816711</v>
      </c>
      <c r="J442" s="43">
        <f t="shared" si="102"/>
        <v>0.50375343140519924</v>
      </c>
      <c r="K442" s="43">
        <f t="shared" si="90"/>
        <v>0.25376751965251276</v>
      </c>
      <c r="L442" s="44">
        <f t="shared" si="91"/>
        <v>3.4854592915325486E-2</v>
      </c>
      <c r="N442" s="43">
        <f t="shared" si="92"/>
        <v>0.56096595125479887</v>
      </c>
      <c r="O442" s="43">
        <f t="shared" si="93"/>
        <v>0.31468279846720137</v>
      </c>
      <c r="P442" s="44">
        <f t="shared" si="103"/>
        <v>3.881311501105645E-2</v>
      </c>
      <c r="R442" s="43">
        <f t="shared" si="94"/>
        <v>0.51880730209459891</v>
      </c>
      <c r="S442" s="43">
        <f t="shared" si="95"/>
        <v>0.26916101670667641</v>
      </c>
      <c r="T442" s="44">
        <f t="shared" si="104"/>
        <v>3.5896167030692518E-2</v>
      </c>
      <c r="V442" s="43">
        <f t="shared" si="96"/>
        <v>0.48465398131899917</v>
      </c>
      <c r="W442" s="43">
        <f t="shared" si="97"/>
        <v>0.23488948160835679</v>
      </c>
      <c r="X442" s="44">
        <f t="shared" si="98"/>
        <v>3.353310602082607E-2</v>
      </c>
      <c r="Z442" s="43">
        <f t="shared" si="99"/>
        <v>0.40026081832889915</v>
      </c>
      <c r="AA442" s="43">
        <f t="shared" si="100"/>
        <v>0.16020872268932002</v>
      </c>
      <c r="AB442" s="44">
        <f t="shared" si="101"/>
        <v>2.7693960999716265E-2</v>
      </c>
    </row>
    <row r="443" spans="1:28" x14ac:dyDescent="0.3">
      <c r="A443" s="34">
        <v>37500</v>
      </c>
      <c r="B443" s="41">
        <v>14.423999999999999</v>
      </c>
      <c r="C443" s="36"/>
      <c r="D443" s="37">
        <v>13.942750112403401</v>
      </c>
      <c r="E443" s="37">
        <v>13.892034048745201</v>
      </c>
      <c r="F443" s="37">
        <v>13.924309279059599</v>
      </c>
      <c r="G443" s="37">
        <v>13.960009732769199</v>
      </c>
      <c r="H443" s="37">
        <v>14.052979991220701</v>
      </c>
      <c r="J443" s="43">
        <f t="shared" si="102"/>
        <v>0.48124988759659892</v>
      </c>
      <c r="K443" s="43">
        <f t="shared" si="90"/>
        <v>0.23160145431173909</v>
      </c>
      <c r="L443" s="44">
        <f t="shared" si="91"/>
        <v>3.336452354385739E-2</v>
      </c>
      <c r="N443" s="43">
        <f t="shared" si="92"/>
        <v>0.53196595125479895</v>
      </c>
      <c r="O443" s="43">
        <f t="shared" si="93"/>
        <v>0.28298777329442315</v>
      </c>
      <c r="P443" s="44">
        <f t="shared" si="103"/>
        <v>3.6880612261148013E-2</v>
      </c>
      <c r="R443" s="43">
        <f t="shared" si="94"/>
        <v>0.49969072094040001</v>
      </c>
      <c r="S443" s="43">
        <f t="shared" si="95"/>
        <v>0.24969081659393672</v>
      </c>
      <c r="T443" s="44">
        <f t="shared" si="104"/>
        <v>3.4643006166139773E-2</v>
      </c>
      <c r="V443" s="43">
        <f t="shared" si="96"/>
        <v>0.46399026723080006</v>
      </c>
      <c r="W443" s="43">
        <f t="shared" si="97"/>
        <v>0.21528696808490924</v>
      </c>
      <c r="X443" s="44">
        <f t="shared" si="98"/>
        <v>3.2167933113616203E-2</v>
      </c>
      <c r="Z443" s="43">
        <f t="shared" si="99"/>
        <v>0.37102000877929875</v>
      </c>
      <c r="AA443" s="43">
        <f t="shared" si="100"/>
        <v>0.13765584691459093</v>
      </c>
      <c r="AB443" s="44">
        <f t="shared" si="101"/>
        <v>2.5722407707938072E-2</v>
      </c>
    </row>
    <row r="444" spans="1:28" x14ac:dyDescent="0.3">
      <c r="A444" s="40">
        <v>37530</v>
      </c>
      <c r="B444" s="41">
        <v>14.411</v>
      </c>
      <c r="C444" s="36"/>
      <c r="D444" s="37">
        <v>13.931162914783799</v>
      </c>
      <c r="E444" s="37">
        <v>13.892034048745201</v>
      </c>
      <c r="F444" s="37">
        <v>13.919081192429701</v>
      </c>
      <c r="G444" s="37">
        <v>13.953277885536799</v>
      </c>
      <c r="H444" s="37">
        <v>14.053220800770299</v>
      </c>
      <c r="J444" s="43">
        <f t="shared" si="102"/>
        <v>0.47983708521620017</v>
      </c>
      <c r="K444" s="43">
        <f t="shared" si="90"/>
        <v>0.23024362834877893</v>
      </c>
      <c r="L444" s="44">
        <f t="shared" si="91"/>
        <v>3.3296584915425732E-2</v>
      </c>
      <c r="N444" s="43">
        <f t="shared" si="92"/>
        <v>0.51896595125479905</v>
      </c>
      <c r="O444" s="43">
        <f t="shared" si="93"/>
        <v>0.26932565856179846</v>
      </c>
      <c r="P444" s="44">
        <f t="shared" si="103"/>
        <v>3.6011793161806888E-2</v>
      </c>
      <c r="R444" s="43">
        <f t="shared" si="94"/>
        <v>0.49191880757029871</v>
      </c>
      <c r="S444" s="43">
        <f t="shared" si="95"/>
        <v>0.24198411324138458</v>
      </c>
      <c r="T444" s="44">
        <f t="shared" si="104"/>
        <v>3.4134952992179494E-2</v>
      </c>
      <c r="V444" s="43">
        <f t="shared" si="96"/>
        <v>0.45772211446320021</v>
      </c>
      <c r="W444" s="43">
        <f t="shared" si="97"/>
        <v>0.20950953406866296</v>
      </c>
      <c r="X444" s="44">
        <f t="shared" si="98"/>
        <v>3.1761995313524409E-2</v>
      </c>
      <c r="Z444" s="43">
        <f t="shared" si="99"/>
        <v>0.35777919922970014</v>
      </c>
      <c r="AA444" s="43">
        <f t="shared" si="100"/>
        <v>0.12800595540144546</v>
      </c>
      <c r="AB444" s="44">
        <f t="shared" si="101"/>
        <v>2.4826812797841935E-2</v>
      </c>
    </row>
    <row r="445" spans="1:28" x14ac:dyDescent="0.3">
      <c r="A445" s="34">
        <v>37561</v>
      </c>
      <c r="B445" s="41">
        <v>14.45</v>
      </c>
      <c r="C445" s="36"/>
      <c r="D445" s="37">
        <v>13.882115365528101</v>
      </c>
      <c r="E445" s="37">
        <v>13.892034048745201</v>
      </c>
      <c r="F445" s="37">
        <v>13.8756680105427</v>
      </c>
      <c r="G445" s="37">
        <v>13.906842635302</v>
      </c>
      <c r="H445" s="37">
        <v>14.0534616103199</v>
      </c>
      <c r="J445" s="43">
        <f t="shared" si="102"/>
        <v>0.56788463447189841</v>
      </c>
      <c r="K445" s="43">
        <f t="shared" si="90"/>
        <v>0.32249295806928169</v>
      </c>
      <c r="L445" s="44">
        <f t="shared" si="91"/>
        <v>3.9299974703937611E-2</v>
      </c>
      <c r="N445" s="43">
        <f t="shared" si="92"/>
        <v>0.55796595125479875</v>
      </c>
      <c r="O445" s="43">
        <f t="shared" si="93"/>
        <v>0.31132600275967248</v>
      </c>
      <c r="P445" s="44">
        <f t="shared" si="103"/>
        <v>3.8613560640470501E-2</v>
      </c>
      <c r="R445" s="43">
        <f t="shared" si="94"/>
        <v>0.57433198945729913</v>
      </c>
      <c r="S445" s="43">
        <f t="shared" si="95"/>
        <v>0.32985723411397916</v>
      </c>
      <c r="T445" s="44">
        <f t="shared" si="104"/>
        <v>3.9746158439951496E-2</v>
      </c>
      <c r="V445" s="43">
        <f t="shared" si="96"/>
        <v>0.5431573646979988</v>
      </c>
      <c r="W445" s="43">
        <f t="shared" si="97"/>
        <v>0.29501992282567485</v>
      </c>
      <c r="X445" s="44">
        <f t="shared" si="98"/>
        <v>3.7588744961799224E-2</v>
      </c>
      <c r="Z445" s="43">
        <f t="shared" si="99"/>
        <v>0.39653838968009936</v>
      </c>
      <c r="AA445" s="43">
        <f t="shared" si="100"/>
        <v>0.15724269449008632</v>
      </c>
      <c r="AB445" s="44">
        <f t="shared" si="101"/>
        <v>2.7442103092048399E-2</v>
      </c>
    </row>
    <row r="446" spans="1:28" x14ac:dyDescent="0.3">
      <c r="A446" s="40">
        <v>37591</v>
      </c>
      <c r="B446" s="41">
        <v>14.324999999999999</v>
      </c>
      <c r="C446" s="36"/>
      <c r="D446" s="37">
        <v>13.8759308902663</v>
      </c>
      <c r="E446" s="37">
        <v>13.892034048745201</v>
      </c>
      <c r="F446" s="37">
        <v>13.8774977893016</v>
      </c>
      <c r="G446" s="37">
        <v>13.893490625928001</v>
      </c>
      <c r="H446" s="37">
        <v>14.0537024198695</v>
      </c>
      <c r="J446" s="43">
        <f t="shared" si="102"/>
        <v>0.44906910973369918</v>
      </c>
      <c r="K446" s="43">
        <f t="shared" si="90"/>
        <v>0.20166306531701716</v>
      </c>
      <c r="L446" s="44">
        <f t="shared" si="91"/>
        <v>3.1348628951741654E-2</v>
      </c>
      <c r="N446" s="43">
        <f t="shared" si="92"/>
        <v>0.43296595125479875</v>
      </c>
      <c r="O446" s="43">
        <f t="shared" si="93"/>
        <v>0.18745951494597277</v>
      </c>
      <c r="P446" s="44">
        <f t="shared" si="103"/>
        <v>3.022449921499468E-2</v>
      </c>
      <c r="R446" s="43">
        <f t="shared" si="94"/>
        <v>0.44750221069839924</v>
      </c>
      <c r="S446" s="43">
        <f t="shared" si="95"/>
        <v>0.20025822857995451</v>
      </c>
      <c r="T446" s="44">
        <f t="shared" si="104"/>
        <v>3.1239246820132585E-2</v>
      </c>
      <c r="V446" s="43">
        <f t="shared" si="96"/>
        <v>0.43150937407199841</v>
      </c>
      <c r="W446" s="43">
        <f t="shared" si="97"/>
        <v>0.18620033991200785</v>
      </c>
      <c r="X446" s="44">
        <f t="shared" si="98"/>
        <v>3.0122818434345441E-2</v>
      </c>
      <c r="Z446" s="43">
        <f t="shared" si="99"/>
        <v>0.27129758013049887</v>
      </c>
      <c r="AA446" s="43">
        <f t="shared" si="100"/>
        <v>7.3602376984664458E-2</v>
      </c>
      <c r="AB446" s="44">
        <f t="shared" si="101"/>
        <v>1.8938749049249484E-2</v>
      </c>
    </row>
    <row r="447" spans="1:28" x14ac:dyDescent="0.3">
      <c r="A447" s="34">
        <v>37622</v>
      </c>
      <c r="B447" s="41">
        <v>14.6</v>
      </c>
      <c r="C447" s="36"/>
      <c r="D447" s="37">
        <v>13.9103382488482</v>
      </c>
      <c r="E447" s="37">
        <v>13.892034048745201</v>
      </c>
      <c r="F447" s="37">
        <v>13.904965315798099</v>
      </c>
      <c r="G447" s="37">
        <v>13.9408258575872</v>
      </c>
      <c r="H447" s="37">
        <v>14.053943229419099</v>
      </c>
      <c r="J447" s="43">
        <f t="shared" si="102"/>
        <v>0.68966175115179951</v>
      </c>
      <c r="K447" s="43">
        <f t="shared" si="90"/>
        <v>0.47563333100176663</v>
      </c>
      <c r="L447" s="44">
        <f t="shared" si="91"/>
        <v>4.7237106243273937E-2</v>
      </c>
      <c r="N447" s="43">
        <f t="shared" si="92"/>
        <v>0.70796595125479911</v>
      </c>
      <c r="O447" s="43">
        <f t="shared" si="93"/>
        <v>0.50121578813611256</v>
      </c>
      <c r="P447" s="44">
        <f t="shared" si="103"/>
        <v>4.8490818579095832E-2</v>
      </c>
      <c r="R447" s="43">
        <f t="shared" si="94"/>
        <v>0.69503468420190018</v>
      </c>
      <c r="S447" s="43">
        <f t="shared" si="95"/>
        <v>0.48307321224363509</v>
      </c>
      <c r="T447" s="44">
        <f t="shared" si="104"/>
        <v>4.7605115356294532E-2</v>
      </c>
      <c r="V447" s="43">
        <f t="shared" si="96"/>
        <v>0.65917414241279992</v>
      </c>
      <c r="W447" s="43">
        <f t="shared" si="97"/>
        <v>0.43451055002565026</v>
      </c>
      <c r="X447" s="44">
        <f t="shared" si="98"/>
        <v>4.5148913863890409E-2</v>
      </c>
      <c r="Z447" s="43">
        <f t="shared" si="99"/>
        <v>0.54605677058090052</v>
      </c>
      <c r="AA447" s="43">
        <f t="shared" si="100"/>
        <v>0.29817799669724221</v>
      </c>
      <c r="AB447" s="44">
        <f t="shared" si="101"/>
        <v>3.7401148669924694E-2</v>
      </c>
    </row>
    <row r="448" spans="1:28" x14ac:dyDescent="0.3">
      <c r="A448" s="40">
        <v>37653</v>
      </c>
      <c r="B448" s="41">
        <v>14.459</v>
      </c>
      <c r="C448" s="36"/>
      <c r="D448" s="37">
        <v>13.8808468746098</v>
      </c>
      <c r="E448" s="37">
        <v>13.892034048745201</v>
      </c>
      <c r="F448" s="37">
        <v>13.8809737795502</v>
      </c>
      <c r="G448" s="37">
        <v>13.9171394600315</v>
      </c>
      <c r="H448" s="37">
        <v>14.0541840389687</v>
      </c>
      <c r="J448" s="43">
        <f t="shared" si="102"/>
        <v>0.57815312539019992</v>
      </c>
      <c r="K448" s="43">
        <f t="shared" si="90"/>
        <v>0.33426103639845622</v>
      </c>
      <c r="L448" s="44">
        <f t="shared" si="91"/>
        <v>3.998569232935887E-2</v>
      </c>
      <c r="N448" s="43">
        <f t="shared" si="92"/>
        <v>0.56696595125479909</v>
      </c>
      <c r="O448" s="43">
        <f t="shared" si="93"/>
        <v>0.32145038988225921</v>
      </c>
      <c r="P448" s="44">
        <f t="shared" si="103"/>
        <v>3.9211975327117995E-2</v>
      </c>
      <c r="R448" s="43">
        <f t="shared" si="94"/>
        <v>0.57802622044980012</v>
      </c>
      <c r="S448" s="43">
        <f t="shared" si="95"/>
        <v>0.33411431152748094</v>
      </c>
      <c r="T448" s="44">
        <f t="shared" si="104"/>
        <v>3.9976915447112536E-2</v>
      </c>
      <c r="V448" s="43">
        <f t="shared" si="96"/>
        <v>0.54186053996849992</v>
      </c>
      <c r="W448" s="43">
        <f t="shared" si="97"/>
        <v>0.29361284477495431</v>
      </c>
      <c r="X448" s="44">
        <f t="shared" si="98"/>
        <v>3.7475658065460951E-2</v>
      </c>
      <c r="Z448" s="43">
        <f t="shared" si="99"/>
        <v>0.40481596103130002</v>
      </c>
      <c r="AA448" s="43">
        <f t="shared" si="100"/>
        <v>0.16387596230569501</v>
      </c>
      <c r="AB448" s="44">
        <f t="shared" si="101"/>
        <v>2.7997507506141505E-2</v>
      </c>
    </row>
    <row r="449" spans="1:28" x14ac:dyDescent="0.3">
      <c r="A449" s="34">
        <v>37681</v>
      </c>
      <c r="B449" s="41">
        <v>14.45</v>
      </c>
      <c r="C449" s="36"/>
      <c r="D449" s="37">
        <v>13.832453968232301</v>
      </c>
      <c r="E449" s="37">
        <v>13.892034048745201</v>
      </c>
      <c r="F449" s="37">
        <v>13.823139556617599</v>
      </c>
      <c r="G449" s="37">
        <v>13.866763011734101</v>
      </c>
      <c r="H449" s="37">
        <v>14.054424848518201</v>
      </c>
      <c r="J449" s="43">
        <f t="shared" si="102"/>
        <v>0.61754603176769862</v>
      </c>
      <c r="K449" s="43">
        <f t="shared" si="90"/>
        <v>0.38136310135203144</v>
      </c>
      <c r="L449" s="44">
        <f t="shared" si="91"/>
        <v>4.2736749603300941E-2</v>
      </c>
      <c r="N449" s="43">
        <f t="shared" si="92"/>
        <v>0.55796595125479875</v>
      </c>
      <c r="O449" s="43">
        <f t="shared" si="93"/>
        <v>0.31132600275967248</v>
      </c>
      <c r="P449" s="44">
        <f t="shared" si="103"/>
        <v>3.8613560640470501E-2</v>
      </c>
      <c r="R449" s="43">
        <f t="shared" si="94"/>
        <v>0.62686044338239988</v>
      </c>
      <c r="S449" s="43">
        <f t="shared" si="95"/>
        <v>0.39295401547757897</v>
      </c>
      <c r="T449" s="44">
        <f t="shared" si="104"/>
        <v>4.3381345562795839E-2</v>
      </c>
      <c r="V449" s="43">
        <f t="shared" si="96"/>
        <v>0.58323698826589876</v>
      </c>
      <c r="W449" s="43">
        <f t="shared" si="97"/>
        <v>0.34016538448147615</v>
      </c>
      <c r="X449" s="44">
        <f t="shared" si="98"/>
        <v>4.0362421333280191E-2</v>
      </c>
      <c r="Z449" s="43">
        <f t="shared" si="99"/>
        <v>0.39557515148179867</v>
      </c>
      <c r="AA449" s="43">
        <f t="shared" si="100"/>
        <v>0.15647970046984797</v>
      </c>
      <c r="AB449" s="44">
        <f t="shared" si="101"/>
        <v>2.7375443009121016E-2</v>
      </c>
    </row>
    <row r="450" spans="1:28" x14ac:dyDescent="0.3">
      <c r="A450" s="40">
        <v>37712</v>
      </c>
      <c r="B450" s="41">
        <v>14.436999999999999</v>
      </c>
      <c r="C450" s="36"/>
      <c r="D450" s="37">
        <v>13.8895707257336</v>
      </c>
      <c r="E450" s="37">
        <v>13.892034048745201</v>
      </c>
      <c r="F450" s="37">
        <v>13.8708042062808</v>
      </c>
      <c r="G450" s="37">
        <v>13.901575141851801</v>
      </c>
      <c r="H450" s="37">
        <v>14.054665658067799</v>
      </c>
      <c r="J450" s="43">
        <f t="shared" si="102"/>
        <v>0.54742927426639909</v>
      </c>
      <c r="K450" s="43">
        <f t="shared" si="90"/>
        <v>0.29967881032383642</v>
      </c>
      <c r="L450" s="44">
        <f t="shared" si="91"/>
        <v>3.7918492364507797E-2</v>
      </c>
      <c r="N450" s="43">
        <f t="shared" si="92"/>
        <v>0.54496595125479885</v>
      </c>
      <c r="O450" s="43">
        <f t="shared" si="93"/>
        <v>0.29698788802704779</v>
      </c>
      <c r="P450" s="44">
        <f t="shared" si="103"/>
        <v>3.7747866679697921E-2</v>
      </c>
      <c r="R450" s="43">
        <f t="shared" si="94"/>
        <v>0.56619579371919926</v>
      </c>
      <c r="S450" s="43">
        <f t="shared" si="95"/>
        <v>0.32057767682531402</v>
      </c>
      <c r="T450" s="44">
        <f t="shared" si="104"/>
        <v>3.9218382885585601E-2</v>
      </c>
      <c r="V450" s="43">
        <f t="shared" si="96"/>
        <v>0.53542485814819862</v>
      </c>
      <c r="W450" s="43">
        <f t="shared" si="97"/>
        <v>0.28667977872301864</v>
      </c>
      <c r="X450" s="44">
        <f t="shared" si="98"/>
        <v>3.7086988858363833E-2</v>
      </c>
      <c r="Z450" s="43">
        <f t="shared" si="99"/>
        <v>0.38233434193220006</v>
      </c>
      <c r="AA450" s="43">
        <f t="shared" si="100"/>
        <v>0.14617954902072847</v>
      </c>
      <c r="AB450" s="44">
        <f t="shared" si="101"/>
        <v>2.6482949500048491E-2</v>
      </c>
    </row>
    <row r="451" spans="1:28" x14ac:dyDescent="0.3">
      <c r="A451" s="34">
        <v>37742</v>
      </c>
      <c r="B451" s="41">
        <v>14.473000000000001</v>
      </c>
      <c r="C451" s="36"/>
      <c r="D451" s="37">
        <v>13.8925794465425</v>
      </c>
      <c r="E451" s="37">
        <v>13.892034048745201</v>
      </c>
      <c r="F451" s="37">
        <v>13.874035170262401</v>
      </c>
      <c r="G451" s="37">
        <v>13.9313372681038</v>
      </c>
      <c r="H451" s="37">
        <v>14.0549064676174</v>
      </c>
      <c r="J451" s="43">
        <f t="shared" si="102"/>
        <v>0.58042055345750043</v>
      </c>
      <c r="K451" s="43">
        <f t="shared" si="90"/>
        <v>0.33688801887591113</v>
      </c>
      <c r="L451" s="44">
        <f t="shared" si="91"/>
        <v>4.0103679503731116E-2</v>
      </c>
      <c r="N451" s="43">
        <f t="shared" si="92"/>
        <v>0.58096595125480022</v>
      </c>
      <c r="O451" s="43">
        <f t="shared" si="93"/>
        <v>0.33752143651739491</v>
      </c>
      <c r="P451" s="44">
        <f t="shared" si="103"/>
        <v>4.0141363314779258E-2</v>
      </c>
      <c r="R451" s="43">
        <f t="shared" si="94"/>
        <v>0.59896482973760001</v>
      </c>
      <c r="S451" s="43">
        <f t="shared" si="95"/>
        <v>0.35875886726259215</v>
      </c>
      <c r="T451" s="44">
        <f t="shared" si="104"/>
        <v>4.1384980980971466E-2</v>
      </c>
      <c r="V451" s="43">
        <f t="shared" si="96"/>
        <v>0.54166273189620107</v>
      </c>
      <c r="W451" s="43">
        <f t="shared" si="97"/>
        <v>0.29339851512525578</v>
      </c>
      <c r="X451" s="44">
        <f t="shared" si="98"/>
        <v>3.7425739784163685E-2</v>
      </c>
      <c r="Z451" s="43">
        <f t="shared" si="99"/>
        <v>0.41809353238260094</v>
      </c>
      <c r="AA451" s="43">
        <f t="shared" si="100"/>
        <v>0.17480220182016099</v>
      </c>
      <c r="AB451" s="44">
        <f t="shared" si="101"/>
        <v>2.8887827843750494E-2</v>
      </c>
    </row>
    <row r="452" spans="1:28" x14ac:dyDescent="0.3">
      <c r="A452" s="40">
        <v>37773</v>
      </c>
      <c r="B452" s="41">
        <v>14.454000000000001</v>
      </c>
      <c r="C452" s="36"/>
      <c r="D452" s="37">
        <v>13.916803716579301</v>
      </c>
      <c r="E452" s="37">
        <v>13.892034048745201</v>
      </c>
      <c r="F452" s="37">
        <v>13.906993385858501</v>
      </c>
      <c r="G452" s="37">
        <v>13.9290205620007</v>
      </c>
      <c r="H452" s="37">
        <v>14.055147277167</v>
      </c>
      <c r="J452" s="43">
        <f t="shared" si="102"/>
        <v>0.53719628342070003</v>
      </c>
      <c r="K452" s="43">
        <f t="shared" si="90"/>
        <v>0.28857984692101307</v>
      </c>
      <c r="L452" s="44">
        <f t="shared" si="91"/>
        <v>3.7165925240120384E-2</v>
      </c>
      <c r="N452" s="43">
        <f t="shared" si="92"/>
        <v>0.56196595125480009</v>
      </c>
      <c r="O452" s="43">
        <f t="shared" si="93"/>
        <v>0.31580573036971232</v>
      </c>
      <c r="P452" s="44">
        <f t="shared" si="103"/>
        <v>3.8879614726359486E-2</v>
      </c>
      <c r="R452" s="43">
        <f t="shared" si="94"/>
        <v>0.54700661414149998</v>
      </c>
      <c r="S452" s="43">
        <f t="shared" si="95"/>
        <v>0.29921623591454782</v>
      </c>
      <c r="T452" s="44">
        <f t="shared" si="104"/>
        <v>3.7844652977826201E-2</v>
      </c>
      <c r="V452" s="43">
        <f t="shared" si="96"/>
        <v>0.52497943799930091</v>
      </c>
      <c r="W452" s="43">
        <f t="shared" si="97"/>
        <v>0.27560341032206181</v>
      </c>
      <c r="X452" s="44">
        <f t="shared" si="98"/>
        <v>3.6320702781188659E-2</v>
      </c>
      <c r="Z452" s="43">
        <f t="shared" si="99"/>
        <v>0.39885272283300033</v>
      </c>
      <c r="AA452" s="43">
        <f t="shared" si="100"/>
        <v>0.15908349451129819</v>
      </c>
      <c r="AB452" s="44">
        <f t="shared" si="101"/>
        <v>2.7594625905147385E-2</v>
      </c>
    </row>
    <row r="453" spans="1:28" x14ac:dyDescent="0.3">
      <c r="A453" s="34">
        <v>37803</v>
      </c>
      <c r="B453" s="41">
        <v>14.475</v>
      </c>
      <c r="C453" s="36"/>
      <c r="D453" s="37">
        <v>13.934276446690999</v>
      </c>
      <c r="E453" s="37">
        <v>13.892034048745201</v>
      </c>
      <c r="F453" s="37">
        <v>13.9277243128103</v>
      </c>
      <c r="G453" s="37">
        <v>13.9570711885334</v>
      </c>
      <c r="H453" s="37">
        <v>14.055388086716601</v>
      </c>
      <c r="J453" s="43">
        <f t="shared" si="102"/>
        <v>0.54072355330900024</v>
      </c>
      <c r="K453" s="43">
        <f t="shared" si="90"/>
        <v>0.29238196110311121</v>
      </c>
      <c r="L453" s="44">
        <f t="shared" si="91"/>
        <v>3.7355685893540602E-2</v>
      </c>
      <c r="N453" s="43">
        <f t="shared" si="92"/>
        <v>0.58296595125479911</v>
      </c>
      <c r="O453" s="43">
        <f t="shared" si="93"/>
        <v>0.33984930032241278</v>
      </c>
      <c r="P453" s="44">
        <f t="shared" si="103"/>
        <v>4.02739862697616E-2</v>
      </c>
      <c r="R453" s="43">
        <f t="shared" si="94"/>
        <v>0.54727568718969977</v>
      </c>
      <c r="S453" s="43">
        <f t="shared" si="95"/>
        <v>0.29951067778895812</v>
      </c>
      <c r="T453" s="44">
        <f t="shared" si="104"/>
        <v>3.7808337629685648E-2</v>
      </c>
      <c r="V453" s="43">
        <f t="shared" si="96"/>
        <v>0.51792881146660008</v>
      </c>
      <c r="W453" s="43">
        <f t="shared" si="97"/>
        <v>0.26825025374720496</v>
      </c>
      <c r="X453" s="44">
        <f t="shared" si="98"/>
        <v>3.5780919617727121E-2</v>
      </c>
      <c r="Z453" s="43">
        <f t="shared" si="99"/>
        <v>0.41961191328339886</v>
      </c>
      <c r="AA453" s="43">
        <f t="shared" si="100"/>
        <v>0.17607415776935464</v>
      </c>
      <c r="AB453" s="44">
        <f t="shared" si="101"/>
        <v>2.8988733214742581E-2</v>
      </c>
    </row>
    <row r="454" spans="1:28" x14ac:dyDescent="0.3">
      <c r="A454" s="40">
        <v>37834</v>
      </c>
      <c r="B454" s="41">
        <v>14.548999999999999</v>
      </c>
      <c r="C454" s="36"/>
      <c r="D454" s="37">
        <v>13.9492465568834</v>
      </c>
      <c r="E454" s="37">
        <v>13.892034048745201</v>
      </c>
      <c r="F454" s="37">
        <v>13.934192464796901</v>
      </c>
      <c r="G454" s="37">
        <v>13.968346018681</v>
      </c>
      <c r="H454" s="37">
        <v>14.055628896266199</v>
      </c>
      <c r="J454" s="43">
        <f t="shared" si="102"/>
        <v>0.59975344311659917</v>
      </c>
      <c r="K454" s="43">
        <f t="shared" si="90"/>
        <v>0.35970419253021574</v>
      </c>
      <c r="L454" s="44">
        <f t="shared" si="91"/>
        <v>4.1223001107746182E-2</v>
      </c>
      <c r="N454" s="43">
        <f t="shared" si="92"/>
        <v>0.65696595125479895</v>
      </c>
      <c r="O454" s="43">
        <f t="shared" si="93"/>
        <v>0.43160426110812289</v>
      </c>
      <c r="P454" s="44">
        <f t="shared" si="103"/>
        <v>4.5155402519403323E-2</v>
      </c>
      <c r="R454" s="43">
        <f t="shared" si="94"/>
        <v>0.61480753520309861</v>
      </c>
      <c r="S454" s="43">
        <f t="shared" si="95"/>
        <v>0.37798830534250932</v>
      </c>
      <c r="T454" s="44">
        <f t="shared" si="104"/>
        <v>4.2257717726517194E-2</v>
      </c>
      <c r="V454" s="43">
        <f t="shared" si="96"/>
        <v>0.58065398131899926</v>
      </c>
      <c r="W454" s="43">
        <f t="shared" si="97"/>
        <v>0.33715904602160474</v>
      </c>
      <c r="X454" s="44">
        <f t="shared" si="98"/>
        <v>3.9910233096363962E-2</v>
      </c>
      <c r="Z454" s="43">
        <f t="shared" si="99"/>
        <v>0.4933711037338</v>
      </c>
      <c r="AA454" s="43">
        <f t="shared" si="100"/>
        <v>0.24341504599950803</v>
      </c>
      <c r="AB454" s="44">
        <f t="shared" si="101"/>
        <v>3.3910997576039589E-2</v>
      </c>
    </row>
    <row r="455" spans="1:28" x14ac:dyDescent="0.3">
      <c r="A455" s="34">
        <v>37865</v>
      </c>
      <c r="B455" s="41">
        <v>14.536</v>
      </c>
      <c r="C455" s="36"/>
      <c r="D455" s="37">
        <v>13.9427501009264</v>
      </c>
      <c r="E455" s="37">
        <v>13.892034048745201</v>
      </c>
      <c r="F455" s="37">
        <v>13.924309050787</v>
      </c>
      <c r="G455" s="37">
        <v>13.960009732769199</v>
      </c>
      <c r="H455" s="37">
        <v>14.0558697058158</v>
      </c>
      <c r="J455" s="43">
        <f t="shared" si="102"/>
        <v>0.59324989907359971</v>
      </c>
      <c r="K455" s="43">
        <f t="shared" ref="K455:K518" si="105">J455^2</f>
        <v>0.35194544275083622</v>
      </c>
      <c r="L455" s="44">
        <f t="shared" ref="L455:L518" si="106">J455/$B455</f>
        <v>4.0812458659438618E-2</v>
      </c>
      <c r="N455" s="43">
        <f t="shared" ref="N455:N518" si="107">ABS($B455-E455)</f>
        <v>0.64396595125479905</v>
      </c>
      <c r="O455" s="43">
        <f t="shared" ref="O455:O518" si="108">N455^2</f>
        <v>0.41469214637549823</v>
      </c>
      <c r="P455" s="44">
        <f t="shared" si="103"/>
        <v>4.4301455094578911E-2</v>
      </c>
      <c r="R455" s="43">
        <f t="shared" ref="R455:R518" si="109">ABS($B455-F455)</f>
        <v>0.61169094921299916</v>
      </c>
      <c r="S455" s="43">
        <f t="shared" ref="S455:S518" si="110">R455^2</f>
        <v>0.37416581734909993</v>
      </c>
      <c r="T455" s="44">
        <f t="shared" si="104"/>
        <v>4.2081105476953713E-2</v>
      </c>
      <c r="V455" s="43">
        <f t="shared" ref="V455:V518" si="111">ABS(B455-G455)</f>
        <v>0.57599026723080016</v>
      </c>
      <c r="W455" s="43">
        <f t="shared" ref="W455:W518" si="112">V455^2</f>
        <v>0.33176478794460856</v>
      </c>
      <c r="X455" s="44">
        <f t="shared" ref="X455:X518" si="113">V455/B455</f>
        <v>3.962508717878372E-2</v>
      </c>
      <c r="Z455" s="43">
        <f t="shared" ref="Z455:Z518" si="114">ABS(H455-B455)</f>
        <v>0.48013029418419961</v>
      </c>
      <c r="AA455" s="43">
        <f t="shared" ref="AA455:AA518" si="115">Z455^2</f>
        <v>0.23052509939340607</v>
      </c>
      <c r="AB455" s="44">
        <f t="shared" ref="AB455:AB518" si="116">Z455/B455</f>
        <v>3.30304275030407E-2</v>
      </c>
    </row>
    <row r="456" spans="1:28" x14ac:dyDescent="0.3">
      <c r="A456" s="40">
        <v>37895</v>
      </c>
      <c r="B456" s="41">
        <v>14.612</v>
      </c>
      <c r="C456" s="36"/>
      <c r="D456" s="37">
        <v>13.931162903536499</v>
      </c>
      <c r="E456" s="37">
        <v>13.892034048745201</v>
      </c>
      <c r="F456" s="37">
        <v>13.9190809688179</v>
      </c>
      <c r="G456" s="37">
        <v>13.953277885536799</v>
      </c>
      <c r="H456" s="37">
        <v>14.0561105153654</v>
      </c>
      <c r="J456" s="43">
        <f t="shared" ref="J456:J519" si="117">ABS($B456-D456)</f>
        <v>0.68083709646350066</v>
      </c>
      <c r="K456" s="43">
        <f t="shared" si="105"/>
        <v>0.4635391519208501</v>
      </c>
      <c r="L456" s="44">
        <f t="shared" si="106"/>
        <v>4.6594381088386302E-2</v>
      </c>
      <c r="N456" s="43">
        <f t="shared" si="107"/>
        <v>0.71996595125479956</v>
      </c>
      <c r="O456" s="43">
        <f t="shared" si="108"/>
        <v>0.5183509709662284</v>
      </c>
      <c r="P456" s="44">
        <f t="shared" ref="P456:P519" si="118">N456/$B456</f>
        <v>4.9272238656912097E-2</v>
      </c>
      <c r="R456" s="43">
        <f t="shared" si="109"/>
        <v>0.6929190311821003</v>
      </c>
      <c r="S456" s="43">
        <f t="shared" si="110"/>
        <v>0.48013678377434049</v>
      </c>
      <c r="T456" s="44">
        <f t="shared" ref="T456:T519" si="119">R456/B456</f>
        <v>4.7421231260751456E-2</v>
      </c>
      <c r="V456" s="43">
        <f t="shared" si="111"/>
        <v>0.65872211446320073</v>
      </c>
      <c r="W456" s="43">
        <f t="shared" si="112"/>
        <v>0.43391482408287013</v>
      </c>
      <c r="X456" s="44">
        <f t="shared" si="113"/>
        <v>4.5080900250698108E-2</v>
      </c>
      <c r="Z456" s="43">
        <f t="shared" si="114"/>
        <v>0.55588948463459964</v>
      </c>
      <c r="AA456" s="43">
        <f t="shared" si="115"/>
        <v>0.30901311912732077</v>
      </c>
      <c r="AB456" s="44">
        <f t="shared" si="116"/>
        <v>3.8043353725335315E-2</v>
      </c>
    </row>
    <row r="457" spans="1:28" x14ac:dyDescent="0.3">
      <c r="A457" s="34">
        <v>37926</v>
      </c>
      <c r="B457" s="41">
        <v>14.457000000000001</v>
      </c>
      <c r="C457" s="36"/>
      <c r="D457" s="37">
        <v>13.882115354505901</v>
      </c>
      <c r="E457" s="37">
        <v>13.892034048745201</v>
      </c>
      <c r="F457" s="37">
        <v>13.875667792097801</v>
      </c>
      <c r="G457" s="37">
        <v>13.906842635302</v>
      </c>
      <c r="H457" s="37">
        <v>14.0563513249149</v>
      </c>
      <c r="J457" s="43">
        <f t="shared" si="117"/>
        <v>0.5748846454940999</v>
      </c>
      <c r="K457" s="43">
        <f t="shared" si="105"/>
        <v>0.33049235562487694</v>
      </c>
      <c r="L457" s="44">
        <f t="shared" si="106"/>
        <v>3.9765141142290926E-2</v>
      </c>
      <c r="N457" s="43">
        <f t="shared" si="107"/>
        <v>0.5649659512548002</v>
      </c>
      <c r="O457" s="43">
        <f t="shared" si="108"/>
        <v>0.31918652607724129</v>
      </c>
      <c r="P457" s="44">
        <f t="shared" si="118"/>
        <v>3.9079058674330786E-2</v>
      </c>
      <c r="R457" s="43">
        <f t="shared" si="109"/>
        <v>0.58133220790220008</v>
      </c>
      <c r="S457" s="43">
        <f t="shared" si="110"/>
        <v>0.33794713594444675</v>
      </c>
      <c r="T457" s="44">
        <f t="shared" si="119"/>
        <v>4.021112318615204E-2</v>
      </c>
      <c r="V457" s="43">
        <f t="shared" si="111"/>
        <v>0.55015736469800025</v>
      </c>
      <c r="W457" s="43">
        <f t="shared" si="112"/>
        <v>0.30267312593144846</v>
      </c>
      <c r="X457" s="44">
        <f t="shared" si="113"/>
        <v>3.805473920578268E-2</v>
      </c>
      <c r="Z457" s="43">
        <f t="shared" si="114"/>
        <v>0.40064867508510105</v>
      </c>
      <c r="AA457" s="43">
        <f t="shared" si="115"/>
        <v>0.16051936084744686</v>
      </c>
      <c r="AB457" s="44">
        <f t="shared" si="116"/>
        <v>2.7713126864847549E-2</v>
      </c>
    </row>
    <row r="458" spans="1:28" x14ac:dyDescent="0.3">
      <c r="A458" s="40">
        <v>37956</v>
      </c>
      <c r="B458" s="41">
        <v>14.589</v>
      </c>
      <c r="C458" s="36"/>
      <c r="D458" s="37">
        <v>13.8759308794647</v>
      </c>
      <c r="E458" s="37">
        <v>13.892034048745201</v>
      </c>
      <c r="F458" s="37">
        <v>13.877497575208199</v>
      </c>
      <c r="G458" s="37">
        <v>13.893490625928001</v>
      </c>
      <c r="H458" s="37">
        <v>14.0565921344645</v>
      </c>
      <c r="J458" s="43">
        <f t="shared" si="117"/>
        <v>0.71306912053529992</v>
      </c>
      <c r="K458" s="43">
        <f t="shared" si="105"/>
        <v>0.50846757066098613</v>
      </c>
      <c r="L458" s="44">
        <f t="shared" si="106"/>
        <v>4.887717599117828E-2</v>
      </c>
      <c r="N458" s="43">
        <f t="shared" si="107"/>
        <v>0.69696595125479988</v>
      </c>
      <c r="O458" s="43">
        <f t="shared" si="108"/>
        <v>0.48576153720850807</v>
      </c>
      <c r="P458" s="44">
        <f t="shared" si="118"/>
        <v>4.777338756973061E-2</v>
      </c>
      <c r="R458" s="43">
        <f t="shared" si="109"/>
        <v>0.71150242479180115</v>
      </c>
      <c r="S458" s="43">
        <f t="shared" si="110"/>
        <v>0.50623570048461264</v>
      </c>
      <c r="T458" s="44">
        <f t="shared" si="119"/>
        <v>4.876978715414361E-2</v>
      </c>
      <c r="V458" s="43">
        <f t="shared" si="111"/>
        <v>0.69550937407199953</v>
      </c>
      <c r="W458" s="43">
        <f t="shared" si="112"/>
        <v>0.48373328942202459</v>
      </c>
      <c r="X458" s="44">
        <f t="shared" si="113"/>
        <v>4.7673546786757115E-2</v>
      </c>
      <c r="Z458" s="43">
        <f t="shared" si="114"/>
        <v>0.53240786553550024</v>
      </c>
      <c r="AA458" s="43">
        <f t="shared" si="115"/>
        <v>0.28345813528406733</v>
      </c>
      <c r="AB458" s="44">
        <f t="shared" si="116"/>
        <v>3.6493787479299489E-2</v>
      </c>
    </row>
    <row r="459" spans="1:28" x14ac:dyDescent="0.3">
      <c r="A459" s="34">
        <v>37987</v>
      </c>
      <c r="B459" s="41">
        <v>14.507</v>
      </c>
      <c r="C459" s="36"/>
      <c r="D459" s="37">
        <v>13.910338238262799</v>
      </c>
      <c r="E459" s="37">
        <v>13.892034048745201</v>
      </c>
      <c r="F459" s="37">
        <v>13.9049651055821</v>
      </c>
      <c r="G459" s="37">
        <v>13.9408258575872</v>
      </c>
      <c r="H459" s="37">
        <v>14.056832944014101</v>
      </c>
      <c r="J459" s="43">
        <f t="shared" si="117"/>
        <v>0.59666176173720054</v>
      </c>
      <c r="K459" s="43">
        <f t="shared" si="105"/>
        <v>0.35600525791933985</v>
      </c>
      <c r="L459" s="44">
        <f t="shared" si="106"/>
        <v>4.112923152527749E-2</v>
      </c>
      <c r="N459" s="43">
        <f t="shared" si="107"/>
        <v>0.61496595125479914</v>
      </c>
      <c r="O459" s="43">
        <f t="shared" si="108"/>
        <v>0.37818312120271996</v>
      </c>
      <c r="P459" s="44">
        <f t="shared" si="118"/>
        <v>4.2390980302943346E-2</v>
      </c>
      <c r="R459" s="43">
        <f t="shared" si="109"/>
        <v>0.60203489441789948</v>
      </c>
      <c r="S459" s="43">
        <f t="shared" si="110"/>
        <v>0.36244601409677135</v>
      </c>
      <c r="T459" s="44">
        <f t="shared" si="119"/>
        <v>4.1499613594671504E-2</v>
      </c>
      <c r="V459" s="43">
        <f t="shared" si="111"/>
        <v>0.56617414241279995</v>
      </c>
      <c r="W459" s="43">
        <f t="shared" si="112"/>
        <v>0.32055315953686947</v>
      </c>
      <c r="X459" s="44">
        <f t="shared" si="113"/>
        <v>3.9027651644916242E-2</v>
      </c>
      <c r="Z459" s="43">
        <f t="shared" si="114"/>
        <v>0.45016705598589901</v>
      </c>
      <c r="AA459" s="43">
        <f t="shared" si="115"/>
        <v>0.20265037829501154</v>
      </c>
      <c r="AB459" s="44">
        <f t="shared" si="116"/>
        <v>3.1031023367057216E-2</v>
      </c>
    </row>
    <row r="460" spans="1:28" x14ac:dyDescent="0.3">
      <c r="A460" s="40">
        <v>38018</v>
      </c>
      <c r="B460" s="41">
        <v>14.613</v>
      </c>
      <c r="C460" s="36"/>
      <c r="D460" s="37">
        <v>13.8808468642363</v>
      </c>
      <c r="E460" s="37">
        <v>13.892034048745201</v>
      </c>
      <c r="F460" s="37">
        <v>13.8809735739044</v>
      </c>
      <c r="G460" s="37">
        <v>13.9171394600315</v>
      </c>
      <c r="H460" s="37">
        <v>14.057073753563699</v>
      </c>
      <c r="J460" s="43">
        <f t="shared" si="117"/>
        <v>0.73215313576369923</v>
      </c>
      <c r="K460" s="43">
        <f t="shared" si="105"/>
        <v>0.53604821420861781</v>
      </c>
      <c r="L460" s="44">
        <f t="shared" si="106"/>
        <v>5.0102862914096984E-2</v>
      </c>
      <c r="N460" s="43">
        <f t="shared" si="107"/>
        <v>0.72096595125479901</v>
      </c>
      <c r="O460" s="43">
        <f t="shared" si="108"/>
        <v>0.51979190286873722</v>
      </c>
      <c r="P460" s="44">
        <f t="shared" si="118"/>
        <v>4.9337299066228635E-2</v>
      </c>
      <c r="R460" s="43">
        <f t="shared" si="109"/>
        <v>0.73202642609559909</v>
      </c>
      <c r="S460" s="43">
        <f t="shared" si="110"/>
        <v>0.53586268850229557</v>
      </c>
      <c r="T460" s="44">
        <f t="shared" si="119"/>
        <v>5.0094191890481019E-2</v>
      </c>
      <c r="V460" s="43">
        <f t="shared" si="111"/>
        <v>0.69586053996849984</v>
      </c>
      <c r="W460" s="43">
        <f t="shared" si="112"/>
        <v>0.48422189108525215</v>
      </c>
      <c r="X460" s="44">
        <f t="shared" si="113"/>
        <v>4.7619280090912194E-2</v>
      </c>
      <c r="Z460" s="43">
        <f t="shared" si="114"/>
        <v>0.55592624643630018</v>
      </c>
      <c r="AA460" s="43">
        <f t="shared" si="115"/>
        <v>0.30905399147675394</v>
      </c>
      <c r="AB460" s="44">
        <f t="shared" si="116"/>
        <v>3.8043266025887923E-2</v>
      </c>
    </row>
    <row r="461" spans="1:28" x14ac:dyDescent="0.3">
      <c r="A461" s="34">
        <v>38047</v>
      </c>
      <c r="B461" s="41">
        <v>14.532</v>
      </c>
      <c r="C461" s="36"/>
      <c r="D461" s="37">
        <v>13.832453958066401</v>
      </c>
      <c r="E461" s="37">
        <v>13.892034048745201</v>
      </c>
      <c r="F461" s="37">
        <v>13.823139355934501</v>
      </c>
      <c r="G461" s="37">
        <v>13.866763011734101</v>
      </c>
      <c r="H461" s="37">
        <v>14.0573145631133</v>
      </c>
      <c r="J461" s="43">
        <f t="shared" si="117"/>
        <v>0.69954604193359948</v>
      </c>
      <c r="K461" s="43">
        <f t="shared" si="105"/>
        <v>0.48936466478496532</v>
      </c>
      <c r="L461" s="44">
        <f t="shared" si="106"/>
        <v>4.8138318327387797E-2</v>
      </c>
      <c r="N461" s="43">
        <f t="shared" si="107"/>
        <v>0.63996595125479949</v>
      </c>
      <c r="O461" s="43">
        <f t="shared" si="108"/>
        <v>0.40955641876546039</v>
      </c>
      <c r="P461" s="44">
        <f t="shared" si="118"/>
        <v>4.4038394663831512E-2</v>
      </c>
      <c r="R461" s="43">
        <f t="shared" si="109"/>
        <v>0.7088606440654992</v>
      </c>
      <c r="S461" s="43">
        <f t="shared" si="110"/>
        <v>0.50248341270495434</v>
      </c>
      <c r="T461" s="44">
        <f t="shared" si="119"/>
        <v>4.877929012286672E-2</v>
      </c>
      <c r="V461" s="43">
        <f t="shared" si="111"/>
        <v>0.6652369882658995</v>
      </c>
      <c r="W461" s="43">
        <f t="shared" si="112"/>
        <v>0.44254025055708451</v>
      </c>
      <c r="X461" s="44">
        <f t="shared" si="113"/>
        <v>4.5777387026279898E-2</v>
      </c>
      <c r="Z461" s="43">
        <f t="shared" si="114"/>
        <v>0.47468543688670017</v>
      </c>
      <c r="AA461" s="43">
        <f t="shared" si="115"/>
        <v>0.22532626399231742</v>
      </c>
      <c r="AB461" s="44">
        <f t="shared" si="116"/>
        <v>3.2664838761815314E-2</v>
      </c>
    </row>
    <row r="462" spans="1:28" x14ac:dyDescent="0.3">
      <c r="A462" s="40">
        <v>38078</v>
      </c>
      <c r="B462" s="41">
        <v>14.477</v>
      </c>
      <c r="C462" s="36"/>
      <c r="D462" s="37">
        <v>13.8895707157711</v>
      </c>
      <c r="E462" s="37">
        <v>13.892034048745201</v>
      </c>
      <c r="F462" s="37">
        <v>13.870804008943299</v>
      </c>
      <c r="G462" s="37">
        <v>13.901575141851801</v>
      </c>
      <c r="H462" s="37">
        <v>14.0575553726629</v>
      </c>
      <c r="J462" s="43">
        <f t="shared" si="117"/>
        <v>0.58742928422890017</v>
      </c>
      <c r="K462" s="43">
        <f t="shared" si="105"/>
        <v>0.34507316396967797</v>
      </c>
      <c r="L462" s="44">
        <f t="shared" si="106"/>
        <v>4.0576727514602486E-2</v>
      </c>
      <c r="N462" s="43">
        <f t="shared" si="107"/>
        <v>0.58496595125479978</v>
      </c>
      <c r="O462" s="43">
        <f t="shared" si="108"/>
        <v>0.34218516412743277</v>
      </c>
      <c r="P462" s="44">
        <f t="shared" si="118"/>
        <v>4.0406572580976706E-2</v>
      </c>
      <c r="R462" s="43">
        <f t="shared" si="109"/>
        <v>0.60619599105670119</v>
      </c>
      <c r="S462" s="43">
        <f t="shared" si="110"/>
        <v>0.36747357957321614</v>
      </c>
      <c r="T462" s="44">
        <f t="shared" si="119"/>
        <v>4.1873039376714868E-2</v>
      </c>
      <c r="V462" s="43">
        <f t="shared" si="111"/>
        <v>0.57542485814819955</v>
      </c>
      <c r="W462" s="43">
        <f t="shared" si="112"/>
        <v>0.33111376737487558</v>
      </c>
      <c r="X462" s="44">
        <f t="shared" si="113"/>
        <v>3.9747520767299822E-2</v>
      </c>
      <c r="Z462" s="43">
        <f t="shared" si="114"/>
        <v>0.41944462733709997</v>
      </c>
      <c r="AA462" s="43">
        <f t="shared" si="115"/>
        <v>0.17593379540195866</v>
      </c>
      <c r="AB462" s="44">
        <f t="shared" si="116"/>
        <v>2.8973173125447258E-2</v>
      </c>
    </row>
    <row r="463" spans="1:28" x14ac:dyDescent="0.3">
      <c r="A463" s="34">
        <v>38108</v>
      </c>
      <c r="B463" s="41">
        <v>14.311</v>
      </c>
      <c r="C463" s="36"/>
      <c r="D463" s="37">
        <v>13.8925794367794</v>
      </c>
      <c r="E463" s="37">
        <v>13.892034048745201</v>
      </c>
      <c r="F463" s="37">
        <v>13.8740349768365</v>
      </c>
      <c r="G463" s="37">
        <v>13.9313372681038</v>
      </c>
      <c r="H463" s="37">
        <v>14.057796182212501</v>
      </c>
      <c r="J463" s="43">
        <f t="shared" si="117"/>
        <v>0.41842056322060017</v>
      </c>
      <c r="K463" s="43">
        <f t="shared" si="105"/>
        <v>0.17507576772584427</v>
      </c>
      <c r="L463" s="44">
        <f t="shared" si="106"/>
        <v>2.9237688716413961E-2</v>
      </c>
      <c r="N463" s="43">
        <f t="shared" si="107"/>
        <v>0.41896595125479941</v>
      </c>
      <c r="O463" s="43">
        <f t="shared" si="108"/>
        <v>0.17553246831083896</v>
      </c>
      <c r="P463" s="44">
        <f t="shared" si="118"/>
        <v>2.9275798424624373E-2</v>
      </c>
      <c r="R463" s="43">
        <f t="shared" si="109"/>
        <v>0.43696502316350028</v>
      </c>
      <c r="S463" s="43">
        <f t="shared" si="110"/>
        <v>0.19093843146827832</v>
      </c>
      <c r="T463" s="44">
        <f t="shared" si="119"/>
        <v>3.0533507313500123E-2</v>
      </c>
      <c r="V463" s="43">
        <f t="shared" si="111"/>
        <v>0.37966273189620026</v>
      </c>
      <c r="W463" s="43">
        <f t="shared" si="112"/>
        <v>0.14414378999088603</v>
      </c>
      <c r="X463" s="44">
        <f t="shared" si="113"/>
        <v>2.6529434134316278E-2</v>
      </c>
      <c r="Z463" s="43">
        <f t="shared" si="114"/>
        <v>0.25320381778749912</v>
      </c>
      <c r="AA463" s="43">
        <f t="shared" si="115"/>
        <v>6.4112173342165055E-2</v>
      </c>
      <c r="AB463" s="44">
        <f t="shared" si="116"/>
        <v>1.7692950722346387E-2</v>
      </c>
    </row>
    <row r="464" spans="1:28" x14ac:dyDescent="0.3">
      <c r="A464" s="40">
        <v>38139</v>
      </c>
      <c r="B464" s="41">
        <v>14.321999999999999</v>
      </c>
      <c r="C464" s="36"/>
      <c r="D464" s="37">
        <v>13.916803707011599</v>
      </c>
      <c r="E464" s="37">
        <v>13.892034048745201</v>
      </c>
      <c r="F464" s="37">
        <v>13.906993195860499</v>
      </c>
      <c r="G464" s="37">
        <v>13.9290205620007</v>
      </c>
      <c r="H464" s="37">
        <v>14.058036991762</v>
      </c>
      <c r="J464" s="43">
        <f t="shared" si="117"/>
        <v>0.40519629298839988</v>
      </c>
      <c r="K464" s="43">
        <f t="shared" si="105"/>
        <v>0.1641840358515412</v>
      </c>
      <c r="L464" s="44">
        <f t="shared" si="106"/>
        <v>2.8291879136182089E-2</v>
      </c>
      <c r="N464" s="43">
        <f t="shared" si="107"/>
        <v>0.42996595125479864</v>
      </c>
      <c r="O464" s="43">
        <f t="shared" si="108"/>
        <v>0.18487071923844389</v>
      </c>
      <c r="P464" s="44">
        <f t="shared" si="118"/>
        <v>3.0021362327523997E-2</v>
      </c>
      <c r="R464" s="43">
        <f t="shared" si="109"/>
        <v>0.41500680413949986</v>
      </c>
      <c r="S464" s="43">
        <f t="shared" si="110"/>
        <v>0.1722306474820812</v>
      </c>
      <c r="T464" s="44">
        <f t="shared" si="119"/>
        <v>2.8976875027195915E-2</v>
      </c>
      <c r="V464" s="43">
        <f t="shared" si="111"/>
        <v>0.39297943799929946</v>
      </c>
      <c r="W464" s="43">
        <f t="shared" si="112"/>
        <v>0.15443283869024524</v>
      </c>
      <c r="X464" s="44">
        <f t="shared" si="113"/>
        <v>2.7438865940462191E-2</v>
      </c>
      <c r="Z464" s="43">
        <f t="shared" si="114"/>
        <v>0.26396300823799912</v>
      </c>
      <c r="AA464" s="43">
        <f t="shared" si="115"/>
        <v>6.9676469718053996E-2</v>
      </c>
      <c r="AB464" s="44">
        <f t="shared" si="116"/>
        <v>1.8430596860633929E-2</v>
      </c>
    </row>
    <row r="465" spans="1:28" x14ac:dyDescent="0.3">
      <c r="A465" s="34">
        <v>38169</v>
      </c>
      <c r="B465" s="41">
        <v>14.359</v>
      </c>
      <c r="C465" s="36"/>
      <c r="D465" s="37">
        <v>13.9342764373148</v>
      </c>
      <c r="E465" s="37">
        <v>13.892034048745201</v>
      </c>
      <c r="F465" s="37">
        <v>13.927724126344099</v>
      </c>
      <c r="G465" s="37">
        <v>13.9570711885334</v>
      </c>
      <c r="H465" s="37">
        <v>14.058277801311601</v>
      </c>
      <c r="J465" s="43">
        <f t="shared" si="117"/>
        <v>0.42472356268519995</v>
      </c>
      <c r="K465" s="43">
        <f t="shared" si="105"/>
        <v>0.18039010470000896</v>
      </c>
      <c r="L465" s="44">
        <f t="shared" si="106"/>
        <v>2.9578909581809316E-2</v>
      </c>
      <c r="N465" s="43">
        <f t="shared" si="107"/>
        <v>0.46696595125479945</v>
      </c>
      <c r="O465" s="43">
        <f t="shared" si="108"/>
        <v>0.21805719963129974</v>
      </c>
      <c r="P465" s="44">
        <f t="shared" si="118"/>
        <v>3.25207849609861E-2</v>
      </c>
      <c r="R465" s="43">
        <f t="shared" si="109"/>
        <v>0.43127587365590081</v>
      </c>
      <c r="S465" s="43">
        <f t="shared" si="110"/>
        <v>0.1859988791976605</v>
      </c>
      <c r="T465" s="44">
        <f t="shared" si="119"/>
        <v>3.0035230423838762E-2</v>
      </c>
      <c r="V465" s="43">
        <f t="shared" si="111"/>
        <v>0.40192881146660042</v>
      </c>
      <c r="W465" s="43">
        <f t="shared" si="112"/>
        <v>0.16154676948695404</v>
      </c>
      <c r="X465" s="44">
        <f t="shared" si="113"/>
        <v>2.7991420813886791E-2</v>
      </c>
      <c r="Z465" s="43">
        <f t="shared" si="114"/>
        <v>0.30072219868839944</v>
      </c>
      <c r="AA465" s="43">
        <f t="shared" si="115"/>
        <v>9.0433840783985198E-2</v>
      </c>
      <c r="AB465" s="44">
        <f t="shared" si="116"/>
        <v>2.0943115724521167E-2</v>
      </c>
    </row>
    <row r="466" spans="1:28" x14ac:dyDescent="0.3">
      <c r="A466" s="40">
        <v>38200</v>
      </c>
      <c r="B466" s="41">
        <v>14.394</v>
      </c>
      <c r="C466" s="36"/>
      <c r="D466" s="37">
        <v>13.9492465476948</v>
      </c>
      <c r="E466" s="37">
        <v>13.892034048745201</v>
      </c>
      <c r="F466" s="37">
        <v>13.9341922819846</v>
      </c>
      <c r="G466" s="37">
        <v>13.968346018681</v>
      </c>
      <c r="H466" s="37">
        <v>14.058518610861199</v>
      </c>
      <c r="J466" s="43">
        <f t="shared" si="117"/>
        <v>0.44475345230519991</v>
      </c>
      <c r="K466" s="43">
        <f t="shared" si="105"/>
        <v>0.19780563333739373</v>
      </c>
      <c r="L466" s="44">
        <f t="shared" si="106"/>
        <v>3.0898530797915793E-2</v>
      </c>
      <c r="N466" s="43">
        <f t="shared" si="107"/>
        <v>0.50196595125479959</v>
      </c>
      <c r="O466" s="43">
        <f t="shared" si="108"/>
        <v>0.25196981621913583</v>
      </c>
      <c r="P466" s="44">
        <f t="shared" si="118"/>
        <v>3.4873277147061246E-2</v>
      </c>
      <c r="R466" s="43">
        <f t="shared" si="109"/>
        <v>0.45980771801539966</v>
      </c>
      <c r="S466" s="43">
        <f t="shared" si="110"/>
        <v>0.21142313754652928</v>
      </c>
      <c r="T466" s="44">
        <f t="shared" si="119"/>
        <v>3.194440169622062E-2</v>
      </c>
      <c r="V466" s="43">
        <f t="shared" si="111"/>
        <v>0.4256539813189999</v>
      </c>
      <c r="W466" s="43">
        <f t="shared" si="112"/>
        <v>0.18118131181271552</v>
      </c>
      <c r="X466" s="44">
        <f t="shared" si="113"/>
        <v>2.9571625769000964E-2</v>
      </c>
      <c r="Z466" s="43">
        <f t="shared" si="114"/>
        <v>0.33548138913880088</v>
      </c>
      <c r="AA466" s="43">
        <f t="shared" si="115"/>
        <v>0.11254776245849954</v>
      </c>
      <c r="AB466" s="44">
        <f t="shared" si="116"/>
        <v>2.3307029952674786E-2</v>
      </c>
    </row>
    <row r="467" spans="1:28" x14ac:dyDescent="0.3">
      <c r="A467" s="34">
        <v>38231</v>
      </c>
      <c r="B467" s="41">
        <v>14.438000000000001</v>
      </c>
      <c r="C467" s="36"/>
      <c r="D467" s="37">
        <v>13.942750091921701</v>
      </c>
      <c r="E467" s="37">
        <v>13.892034048745201</v>
      </c>
      <c r="F467" s="37">
        <v>13.924308871767</v>
      </c>
      <c r="G467" s="37">
        <v>13.960009732769199</v>
      </c>
      <c r="H467" s="37">
        <v>14.0587594204108</v>
      </c>
      <c r="J467" s="43">
        <f t="shared" si="117"/>
        <v>0.49524990807829994</v>
      </c>
      <c r="K467" s="43">
        <f t="shared" si="105"/>
        <v>0.24527247145156453</v>
      </c>
      <c r="L467" s="44">
        <f t="shared" si="106"/>
        <v>3.4301835993787222E-2</v>
      </c>
      <c r="N467" s="43">
        <f t="shared" si="107"/>
        <v>0.54596595125480007</v>
      </c>
      <c r="O467" s="43">
        <f t="shared" si="108"/>
        <v>0.29807881992955876</v>
      </c>
      <c r="P467" s="44">
        <f t="shared" si="118"/>
        <v>3.7814513869981997E-2</v>
      </c>
      <c r="R467" s="43">
        <f t="shared" si="109"/>
        <v>0.51369112823300078</v>
      </c>
      <c r="S467" s="43">
        <f t="shared" si="110"/>
        <v>0.26387857522529323</v>
      </c>
      <c r="T467" s="44">
        <f t="shared" si="119"/>
        <v>3.5579105709447348E-2</v>
      </c>
      <c r="V467" s="43">
        <f t="shared" si="111"/>
        <v>0.47799026723080118</v>
      </c>
      <c r="W467" s="43">
        <f t="shared" si="112"/>
        <v>0.22847469556737274</v>
      </c>
      <c r="X467" s="44">
        <f t="shared" si="113"/>
        <v>3.3106404434880256E-2</v>
      </c>
      <c r="Z467" s="43">
        <f t="shared" si="114"/>
        <v>0.37924057958920088</v>
      </c>
      <c r="AA467" s="43">
        <f t="shared" si="115"/>
        <v>0.143823417207153</v>
      </c>
      <c r="AB467" s="44">
        <f t="shared" si="116"/>
        <v>2.6266836098434745E-2</v>
      </c>
    </row>
    <row r="468" spans="1:28" x14ac:dyDescent="0.3">
      <c r="A468" s="40">
        <v>38261</v>
      </c>
      <c r="B468" s="41">
        <v>14.464</v>
      </c>
      <c r="C468" s="36"/>
      <c r="D468" s="37">
        <v>13.9311628947121</v>
      </c>
      <c r="E468" s="37">
        <v>13.892034048745201</v>
      </c>
      <c r="F468" s="37">
        <v>13.9190807934531</v>
      </c>
      <c r="G468" s="37">
        <v>13.953277885536799</v>
      </c>
      <c r="H468" s="37">
        <v>14.0590002299604</v>
      </c>
      <c r="J468" s="43">
        <f t="shared" si="117"/>
        <v>0.53283710528789996</v>
      </c>
      <c r="K468" s="43">
        <f t="shared" si="105"/>
        <v>0.28391538077158857</v>
      </c>
      <c r="L468" s="44">
        <f t="shared" si="106"/>
        <v>3.6838848540369187E-2</v>
      </c>
      <c r="N468" s="43">
        <f t="shared" si="107"/>
        <v>0.57196595125479988</v>
      </c>
      <c r="O468" s="43">
        <f t="shared" si="108"/>
        <v>0.3271450493948081</v>
      </c>
      <c r="P468" s="44">
        <f t="shared" si="118"/>
        <v>3.9544106143169236E-2</v>
      </c>
      <c r="R468" s="43">
        <f t="shared" si="109"/>
        <v>0.54491920654690063</v>
      </c>
      <c r="S468" s="43">
        <f t="shared" si="110"/>
        <v>0.29693694166370377</v>
      </c>
      <c r="T468" s="44">
        <f t="shared" si="119"/>
        <v>3.7674170806616468E-2</v>
      </c>
      <c r="V468" s="43">
        <f t="shared" si="111"/>
        <v>0.51072211446320104</v>
      </c>
      <c r="W468" s="43">
        <f t="shared" si="112"/>
        <v>0.260837078201763</v>
      </c>
      <c r="X468" s="44">
        <f t="shared" si="113"/>
        <v>3.5309880701272195E-2</v>
      </c>
      <c r="Z468" s="43">
        <f t="shared" si="114"/>
        <v>0.40499977003960019</v>
      </c>
      <c r="AA468" s="43">
        <f t="shared" si="115"/>
        <v>0.16402481373212904</v>
      </c>
      <c r="AB468" s="44">
        <f t="shared" si="116"/>
        <v>2.8000537198534306E-2</v>
      </c>
    </row>
    <row r="469" spans="1:28" x14ac:dyDescent="0.3">
      <c r="A469" s="34">
        <v>38292</v>
      </c>
      <c r="B469" s="41">
        <v>14.603999999999999</v>
      </c>
      <c r="C469" s="36"/>
      <c r="D469" s="37">
        <v>13.882115345858001</v>
      </c>
      <c r="E469" s="37">
        <v>13.892034048745201</v>
      </c>
      <c r="F469" s="37">
        <v>13.8756676207851</v>
      </c>
      <c r="G469" s="37">
        <v>13.906842635302</v>
      </c>
      <c r="H469" s="37">
        <v>14.059241039510001</v>
      </c>
      <c r="J469" s="43">
        <f t="shared" si="117"/>
        <v>0.72188465414199854</v>
      </c>
      <c r="K469" s="43">
        <f t="shared" si="105"/>
        <v>0.52111745388571284</v>
      </c>
      <c r="L469" s="44">
        <f t="shared" si="106"/>
        <v>4.9430611759928689E-2</v>
      </c>
      <c r="N469" s="43">
        <f t="shared" si="107"/>
        <v>0.71196595125479867</v>
      </c>
      <c r="O469" s="43">
        <f t="shared" si="108"/>
        <v>0.50689551574615033</v>
      </c>
      <c r="P469" s="44">
        <f t="shared" si="118"/>
        <v>4.8751434624404184E-2</v>
      </c>
      <c r="R469" s="43">
        <f t="shared" si="109"/>
        <v>0.72833237921489946</v>
      </c>
      <c r="S469" s="43">
        <f t="shared" si="110"/>
        <v>0.53046805461283608</v>
      </c>
      <c r="T469" s="44">
        <f t="shared" si="119"/>
        <v>4.9872115804909578E-2</v>
      </c>
      <c r="V469" s="43">
        <f t="shared" si="111"/>
        <v>0.69715736469799872</v>
      </c>
      <c r="W469" s="43">
        <f t="shared" si="112"/>
        <v>0.48602839115265839</v>
      </c>
      <c r="X469" s="44">
        <f t="shared" si="113"/>
        <v>4.7737425684606871E-2</v>
      </c>
      <c r="Z469" s="43">
        <f t="shared" si="114"/>
        <v>0.5447589604899985</v>
      </c>
      <c r="AA469" s="43">
        <f t="shared" si="115"/>
        <v>0.29676232503414374</v>
      </c>
      <c r="AB469" s="44">
        <f t="shared" si="116"/>
        <v>3.7302037831415953E-2</v>
      </c>
    </row>
    <row r="470" spans="1:28" x14ac:dyDescent="0.3">
      <c r="A470" s="40">
        <v>38322</v>
      </c>
      <c r="B470" s="41">
        <v>14.355</v>
      </c>
      <c r="C470" s="36"/>
      <c r="D470" s="37">
        <v>13.875930870989899</v>
      </c>
      <c r="E470" s="37">
        <v>13.892034048745201</v>
      </c>
      <c r="F470" s="37">
        <v>13.8774974073082</v>
      </c>
      <c r="G470" s="37">
        <v>13.893490625928001</v>
      </c>
      <c r="H470" s="37">
        <v>14.059481849059599</v>
      </c>
      <c r="J470" s="43">
        <f t="shared" si="117"/>
        <v>0.47906912901010124</v>
      </c>
      <c r="K470" s="43">
        <f t="shared" si="105"/>
        <v>0.22950723037049703</v>
      </c>
      <c r="L470" s="44">
        <f t="shared" si="106"/>
        <v>3.3372980077332026E-2</v>
      </c>
      <c r="N470" s="43">
        <f t="shared" si="107"/>
        <v>0.46296595125479989</v>
      </c>
      <c r="O470" s="43">
        <f t="shared" si="108"/>
        <v>0.21433747202126174</v>
      </c>
      <c r="P470" s="44">
        <f t="shared" si="118"/>
        <v>3.2251198276196436E-2</v>
      </c>
      <c r="R470" s="43">
        <f t="shared" si="109"/>
        <v>0.47750259269180084</v>
      </c>
      <c r="S470" s="43">
        <f t="shared" si="110"/>
        <v>0.22800872602739186</v>
      </c>
      <c r="T470" s="44">
        <f t="shared" si="119"/>
        <v>3.3263851807161328E-2</v>
      </c>
      <c r="V470" s="43">
        <f t="shared" si="111"/>
        <v>0.46150937407199955</v>
      </c>
      <c r="W470" s="43">
        <f t="shared" si="112"/>
        <v>0.21299090235632881</v>
      </c>
      <c r="X470" s="44">
        <f t="shared" si="113"/>
        <v>3.214972999456632E-2</v>
      </c>
      <c r="Z470" s="43">
        <f t="shared" si="114"/>
        <v>0.29551815094040101</v>
      </c>
      <c r="AA470" s="43">
        <f t="shared" si="115"/>
        <v>8.7330977535233639E-2</v>
      </c>
      <c r="AB470" s="44">
        <f t="shared" si="116"/>
        <v>2.0586426397798747E-2</v>
      </c>
    </row>
    <row r="471" spans="1:28" x14ac:dyDescent="0.3">
      <c r="A471" s="34">
        <v>38353</v>
      </c>
      <c r="B471" s="41">
        <v>14.548999999999999</v>
      </c>
      <c r="C471" s="36"/>
      <c r="D471" s="37">
        <v>13.910338229957601</v>
      </c>
      <c r="E471" s="37">
        <v>13.892034048745201</v>
      </c>
      <c r="F471" s="37">
        <v>13.904964940722801</v>
      </c>
      <c r="G471" s="37">
        <v>13.9408258575872</v>
      </c>
      <c r="H471" s="37">
        <v>14.0597226586091</v>
      </c>
      <c r="J471" s="43">
        <f t="shared" si="117"/>
        <v>0.63866177004239866</v>
      </c>
      <c r="K471" s="43">
        <f t="shared" si="105"/>
        <v>0.40788885651368972</v>
      </c>
      <c r="L471" s="44">
        <f t="shared" si="106"/>
        <v>4.3897296724338349E-2</v>
      </c>
      <c r="N471" s="43">
        <f t="shared" si="107"/>
        <v>0.65696595125479895</v>
      </c>
      <c r="O471" s="43">
        <f t="shared" si="108"/>
        <v>0.43160426110812289</v>
      </c>
      <c r="P471" s="44">
        <f t="shared" si="118"/>
        <v>4.5155402519403323E-2</v>
      </c>
      <c r="R471" s="43">
        <f t="shared" si="109"/>
        <v>0.64403505927719884</v>
      </c>
      <c r="S471" s="43">
        <f t="shared" si="110"/>
        <v>0.41478115757818501</v>
      </c>
      <c r="T471" s="44">
        <f t="shared" si="119"/>
        <v>4.4266620336600372E-2</v>
      </c>
      <c r="V471" s="43">
        <f t="shared" si="111"/>
        <v>0.60817414241279977</v>
      </c>
      <c r="W471" s="43">
        <f t="shared" si="112"/>
        <v>0.36987578749954447</v>
      </c>
      <c r="X471" s="44">
        <f t="shared" si="113"/>
        <v>4.1801783106247839E-2</v>
      </c>
      <c r="Z471" s="43">
        <f t="shared" si="114"/>
        <v>0.48927734139089907</v>
      </c>
      <c r="AA471" s="43">
        <f t="shared" si="115"/>
        <v>0.23939231679854639</v>
      </c>
      <c r="AB471" s="44">
        <f t="shared" si="116"/>
        <v>3.3629620000749129E-2</v>
      </c>
    </row>
    <row r="472" spans="1:28" x14ac:dyDescent="0.3">
      <c r="A472" s="40">
        <v>38384</v>
      </c>
      <c r="B472" s="41">
        <v>14.396000000000001</v>
      </c>
      <c r="C472" s="36"/>
      <c r="D472" s="37">
        <v>13.8808468560973</v>
      </c>
      <c r="E472" s="37">
        <v>13.892034048745201</v>
      </c>
      <c r="F472" s="37">
        <v>13.880973412629199</v>
      </c>
      <c r="G472" s="37">
        <v>13.9171394600315</v>
      </c>
      <c r="H472" s="37">
        <v>14.059963468158699</v>
      </c>
      <c r="J472" s="43">
        <f t="shared" si="117"/>
        <v>0.51515314390270106</v>
      </c>
      <c r="K472" s="43">
        <f t="shared" si="105"/>
        <v>0.26538276167283703</v>
      </c>
      <c r="L472" s="44">
        <f t="shared" si="106"/>
        <v>3.5784464011023968E-2</v>
      </c>
      <c r="N472" s="43">
        <f t="shared" si="107"/>
        <v>0.50396595125480026</v>
      </c>
      <c r="O472" s="43">
        <f t="shared" si="108"/>
        <v>0.25398168002415572</v>
      </c>
      <c r="P472" s="44">
        <f t="shared" si="118"/>
        <v>3.5007359770408461E-2</v>
      </c>
      <c r="R472" s="43">
        <f t="shared" si="109"/>
        <v>0.51502658737080154</v>
      </c>
      <c r="S472" s="43">
        <f t="shared" si="110"/>
        <v>0.26525238569881388</v>
      </c>
      <c r="T472" s="44">
        <f t="shared" si="119"/>
        <v>3.577567292100594E-2</v>
      </c>
      <c r="V472" s="43">
        <f t="shared" si="111"/>
        <v>0.47886053996850109</v>
      </c>
      <c r="W472" s="43">
        <f t="shared" si="112"/>
        <v>0.22930741673892444</v>
      </c>
      <c r="X472" s="44">
        <f t="shared" si="113"/>
        <v>3.3263444010037585E-2</v>
      </c>
      <c r="Z472" s="43">
        <f t="shared" si="114"/>
        <v>0.33603653184130167</v>
      </c>
      <c r="AA472" s="43">
        <f t="shared" si="115"/>
        <v>0.11292055073193015</v>
      </c>
      <c r="AB472" s="44">
        <f t="shared" si="116"/>
        <v>2.334235425404985E-2</v>
      </c>
    </row>
    <row r="473" spans="1:28" x14ac:dyDescent="0.3">
      <c r="A473" s="34">
        <v>38412</v>
      </c>
      <c r="B473" s="41">
        <v>14.565</v>
      </c>
      <c r="C473" s="36"/>
      <c r="D473" s="37">
        <v>13.832453950090301</v>
      </c>
      <c r="E473" s="37">
        <v>13.892034048745201</v>
      </c>
      <c r="F473" s="37">
        <v>13.8231391985514</v>
      </c>
      <c r="G473" s="37">
        <v>13.866763011734101</v>
      </c>
      <c r="H473" s="37">
        <v>14.0602042777083</v>
      </c>
      <c r="J473" s="43">
        <f t="shared" si="117"/>
        <v>0.73254604990969874</v>
      </c>
      <c r="K473" s="43">
        <f t="shared" si="105"/>
        <v>0.53662371523830288</v>
      </c>
      <c r="L473" s="44">
        <f t="shared" si="106"/>
        <v>5.0294957082711894E-2</v>
      </c>
      <c r="N473" s="43">
        <f t="shared" si="107"/>
        <v>0.67296595125479897</v>
      </c>
      <c r="O473" s="43">
        <f t="shared" si="108"/>
        <v>0.45288317154827645</v>
      </c>
      <c r="P473" s="44">
        <f t="shared" si="118"/>
        <v>4.6204322090957706E-2</v>
      </c>
      <c r="R473" s="43">
        <f t="shared" si="109"/>
        <v>0.74186080144859901</v>
      </c>
      <c r="S473" s="43">
        <f t="shared" si="110"/>
        <v>0.5503574487259576</v>
      </c>
      <c r="T473" s="44">
        <f t="shared" si="119"/>
        <v>5.0934486882842363E-2</v>
      </c>
      <c r="V473" s="43">
        <f t="shared" si="111"/>
        <v>0.69823698826589897</v>
      </c>
      <c r="W473" s="43">
        <f t="shared" si="112"/>
        <v>0.48753489178263315</v>
      </c>
      <c r="X473" s="44">
        <f t="shared" si="113"/>
        <v>4.7939374408918572E-2</v>
      </c>
      <c r="Z473" s="43">
        <f t="shared" si="114"/>
        <v>0.50479572229169989</v>
      </c>
      <c r="AA473" s="43">
        <f t="shared" si="115"/>
        <v>0.25481872124399901</v>
      </c>
      <c r="AB473" s="44">
        <f t="shared" si="116"/>
        <v>3.4658134039938199E-2</v>
      </c>
    </row>
    <row r="474" spans="1:28" x14ac:dyDescent="0.3">
      <c r="A474" s="40">
        <v>38443</v>
      </c>
      <c r="B474" s="41">
        <v>14.611000000000001</v>
      </c>
      <c r="C474" s="36"/>
      <c r="D474" s="37">
        <v>13.889570707954601</v>
      </c>
      <c r="E474" s="37">
        <v>13.892034048745201</v>
      </c>
      <c r="F474" s="37">
        <v>13.870803854183899</v>
      </c>
      <c r="G474" s="37">
        <v>13.901575141851801</v>
      </c>
      <c r="H474" s="37">
        <v>14.0604450872579</v>
      </c>
      <c r="J474" s="43">
        <f t="shared" si="117"/>
        <v>0.72142929204539996</v>
      </c>
      <c r="K474" s="43">
        <f t="shared" si="105"/>
        <v>0.52046022342112697</v>
      </c>
      <c r="L474" s="44">
        <f t="shared" si="106"/>
        <v>4.9375764290288136E-2</v>
      </c>
      <c r="N474" s="43">
        <f t="shared" si="107"/>
        <v>0.71896595125480012</v>
      </c>
      <c r="O474" s="43">
        <f t="shared" si="108"/>
        <v>0.51691203906371963</v>
      </c>
      <c r="P474" s="44">
        <f t="shared" si="118"/>
        <v>4.920716934192048E-2</v>
      </c>
      <c r="R474" s="43">
        <f t="shared" si="109"/>
        <v>0.74019614581610149</v>
      </c>
      <c r="S474" s="43">
        <f t="shared" si="110"/>
        <v>0.54789033428101142</v>
      </c>
      <c r="T474" s="44">
        <f t="shared" si="119"/>
        <v>5.0660197509828309E-2</v>
      </c>
      <c r="V474" s="43">
        <f t="shared" si="111"/>
        <v>0.70942485814819989</v>
      </c>
      <c r="W474" s="43">
        <f t="shared" si="112"/>
        <v>0.5032836293585935</v>
      </c>
      <c r="X474" s="44">
        <f t="shared" si="113"/>
        <v>4.8554161806050225E-2</v>
      </c>
      <c r="Z474" s="43">
        <f t="shared" si="114"/>
        <v>0.55055491274210056</v>
      </c>
      <c r="AA474" s="43">
        <f t="shared" si="115"/>
        <v>0.30311071194446193</v>
      </c>
      <c r="AB474" s="44">
        <f t="shared" si="116"/>
        <v>3.7680850916576587E-2</v>
      </c>
    </row>
    <row r="475" spans="1:28" x14ac:dyDescent="0.3">
      <c r="A475" s="34">
        <v>38473</v>
      </c>
      <c r="B475" s="41">
        <v>14.518000000000001</v>
      </c>
      <c r="C475" s="36"/>
      <c r="D475" s="37">
        <v>13.8925794291193</v>
      </c>
      <c r="E475" s="37">
        <v>13.892034048745201</v>
      </c>
      <c r="F475" s="37">
        <v>13.8740348251446</v>
      </c>
      <c r="G475" s="37">
        <v>13.9313372681038</v>
      </c>
      <c r="H475" s="37">
        <v>14.060685896807501</v>
      </c>
      <c r="J475" s="43">
        <f t="shared" si="117"/>
        <v>0.62542057088070102</v>
      </c>
      <c r="K475" s="43">
        <f t="shared" si="105"/>
        <v>0.39115089048074198</v>
      </c>
      <c r="L475" s="44">
        <f t="shared" si="106"/>
        <v>4.3078975814898814E-2</v>
      </c>
      <c r="N475" s="43">
        <f t="shared" si="107"/>
        <v>0.62596595125480015</v>
      </c>
      <c r="O475" s="43">
        <f t="shared" si="108"/>
        <v>0.39183337213032682</v>
      </c>
      <c r="P475" s="44">
        <f t="shared" si="118"/>
        <v>4.3116541621077288E-2</v>
      </c>
      <c r="R475" s="43">
        <f t="shared" si="109"/>
        <v>0.64396517485540095</v>
      </c>
      <c r="S475" s="43">
        <f t="shared" si="110"/>
        <v>0.41469114642654714</v>
      </c>
      <c r="T475" s="44">
        <f t="shared" si="119"/>
        <v>4.4356328341052548E-2</v>
      </c>
      <c r="V475" s="43">
        <f t="shared" si="111"/>
        <v>0.586662731896201</v>
      </c>
      <c r="W475" s="43">
        <f t="shared" si="112"/>
        <v>0.34417316099591383</v>
      </c>
      <c r="X475" s="44">
        <f t="shared" si="113"/>
        <v>4.0409335438503995E-2</v>
      </c>
      <c r="Z475" s="43">
        <f t="shared" si="114"/>
        <v>0.4573141031925001</v>
      </c>
      <c r="AA475" s="43">
        <f t="shared" si="115"/>
        <v>0.20913618897876063</v>
      </c>
      <c r="AB475" s="44">
        <f t="shared" si="116"/>
        <v>3.1499800467867482E-2</v>
      </c>
    </row>
    <row r="476" spans="1:28" x14ac:dyDescent="0.3">
      <c r="A476" s="40">
        <v>38504</v>
      </c>
      <c r="B476" s="41">
        <v>14.552</v>
      </c>
      <c r="C476" s="36"/>
      <c r="D476" s="37">
        <v>13.916803699504801</v>
      </c>
      <c r="E476" s="37">
        <v>13.892034048745201</v>
      </c>
      <c r="F476" s="37">
        <v>13.906993046857</v>
      </c>
      <c r="G476" s="37">
        <v>13.9290205620007</v>
      </c>
      <c r="H476" s="37">
        <v>14.060926706357099</v>
      </c>
      <c r="J476" s="43">
        <f t="shared" si="117"/>
        <v>0.63519630049519904</v>
      </c>
      <c r="K476" s="43">
        <f t="shared" si="105"/>
        <v>0.40347434016278722</v>
      </c>
      <c r="L476" s="44">
        <f t="shared" si="106"/>
        <v>4.3650103112644244E-2</v>
      </c>
      <c r="N476" s="43">
        <f t="shared" si="107"/>
        <v>0.65996595125479907</v>
      </c>
      <c r="O476" s="43">
        <f t="shared" si="108"/>
        <v>0.43555505681565182</v>
      </c>
      <c r="P476" s="44">
        <f t="shared" si="118"/>
        <v>4.5352250635981244E-2</v>
      </c>
      <c r="R476" s="43">
        <f t="shared" si="109"/>
        <v>0.64500695314299961</v>
      </c>
      <c r="S476" s="43">
        <f t="shared" si="110"/>
        <v>0.41603396960281569</v>
      </c>
      <c r="T476" s="44">
        <f t="shared" si="119"/>
        <v>4.4324282101635491E-2</v>
      </c>
      <c r="V476" s="43">
        <f t="shared" si="111"/>
        <v>0.62297943799929989</v>
      </c>
      <c r="W476" s="43">
        <f t="shared" si="112"/>
        <v>0.38810338016992352</v>
      </c>
      <c r="X476" s="44">
        <f t="shared" si="113"/>
        <v>4.2810571605229518E-2</v>
      </c>
      <c r="Z476" s="43">
        <f t="shared" si="114"/>
        <v>0.49107329364290031</v>
      </c>
      <c r="AA476" s="43">
        <f t="shared" si="115"/>
        <v>0.2411529797292862</v>
      </c>
      <c r="AB476" s="44">
        <f t="shared" si="116"/>
        <v>3.3746103191513215E-2</v>
      </c>
    </row>
    <row r="477" spans="1:28" x14ac:dyDescent="0.3">
      <c r="A477" s="34">
        <v>38534</v>
      </c>
      <c r="B477" s="41">
        <v>14.547000000000001</v>
      </c>
      <c r="C477" s="36"/>
      <c r="D477" s="37">
        <v>13.934276429958301</v>
      </c>
      <c r="E477" s="37">
        <v>13.892034048745201</v>
      </c>
      <c r="F477" s="37">
        <v>13.9277239801104</v>
      </c>
      <c r="G477" s="37">
        <v>13.9570711885334</v>
      </c>
      <c r="H477" s="37">
        <v>14.0611675159067</v>
      </c>
      <c r="J477" s="43">
        <f t="shared" si="117"/>
        <v>0.61272357004169997</v>
      </c>
      <c r="K477" s="43">
        <f t="shared" si="105"/>
        <v>0.37543017328464601</v>
      </c>
      <c r="L477" s="44">
        <f t="shared" si="106"/>
        <v>4.2120270161662192E-2</v>
      </c>
      <c r="N477" s="43">
        <f t="shared" si="107"/>
        <v>0.65496595125480006</v>
      </c>
      <c r="O477" s="43">
        <f t="shared" si="108"/>
        <v>0.42898039730310511</v>
      </c>
      <c r="P477" s="44">
        <f t="shared" si="118"/>
        <v>4.502412533545061E-2</v>
      </c>
      <c r="R477" s="43">
        <f t="shared" si="109"/>
        <v>0.61927601988960035</v>
      </c>
      <c r="S477" s="43">
        <f t="shared" si="110"/>
        <v>0.3835027888103047</v>
      </c>
      <c r="T477" s="44">
        <f t="shared" si="119"/>
        <v>4.2570703230191811E-2</v>
      </c>
      <c r="V477" s="43">
        <f t="shared" si="111"/>
        <v>0.58992881146660103</v>
      </c>
      <c r="W477" s="43">
        <f t="shared" si="112"/>
        <v>0.34801600259839649</v>
      </c>
      <c r="X477" s="44">
        <f t="shared" si="113"/>
        <v>4.0553297000522515E-2</v>
      </c>
      <c r="Z477" s="43">
        <f t="shared" si="114"/>
        <v>0.48583248409330082</v>
      </c>
      <c r="AA477" s="43">
        <f t="shared" si="115"/>
        <v>0.23603320260026739</v>
      </c>
      <c r="AB477" s="44">
        <f t="shared" si="116"/>
        <v>3.3397434803966508E-2</v>
      </c>
    </row>
    <row r="478" spans="1:28" x14ac:dyDescent="0.3">
      <c r="A478" s="40">
        <v>38565</v>
      </c>
      <c r="B478" s="41">
        <v>14.538</v>
      </c>
      <c r="C478" s="36"/>
      <c r="D478" s="37">
        <v>13.9492465404856</v>
      </c>
      <c r="E478" s="37">
        <v>13.892034048745201</v>
      </c>
      <c r="F478" s="37">
        <v>13.9341921386163</v>
      </c>
      <c r="G478" s="37">
        <v>13.968346018681</v>
      </c>
      <c r="H478" s="37">
        <v>14.061408325456201</v>
      </c>
      <c r="J478" s="43">
        <f t="shared" si="117"/>
        <v>0.58875345951440039</v>
      </c>
      <c r="K478" s="43">
        <f t="shared" si="105"/>
        <v>0.34663063609017469</v>
      </c>
      <c r="L478" s="44">
        <f t="shared" si="106"/>
        <v>4.0497555338726121E-2</v>
      </c>
      <c r="N478" s="43">
        <f t="shared" si="107"/>
        <v>0.64596595125479972</v>
      </c>
      <c r="O478" s="43">
        <f t="shared" si="108"/>
        <v>0.41727201018051829</v>
      </c>
      <c r="P478" s="44">
        <f t="shared" si="118"/>
        <v>4.4432931025918262E-2</v>
      </c>
      <c r="R478" s="43">
        <f t="shared" si="109"/>
        <v>0.60380786138370013</v>
      </c>
      <c r="S478" s="43">
        <f t="shared" si="110"/>
        <v>0.36458393346875761</v>
      </c>
      <c r="T478" s="44">
        <f t="shared" si="119"/>
        <v>4.1533076171667363E-2</v>
      </c>
      <c r="V478" s="43">
        <f t="shared" si="111"/>
        <v>0.56965398131900002</v>
      </c>
      <c r="W478" s="43">
        <f t="shared" si="112"/>
        <v>0.32450565843258761</v>
      </c>
      <c r="X478" s="44">
        <f t="shared" si="113"/>
        <v>3.9183792909547391E-2</v>
      </c>
      <c r="Z478" s="43">
        <f t="shared" si="114"/>
        <v>0.47659167454379947</v>
      </c>
      <c r="AA478" s="43">
        <f t="shared" si="115"/>
        <v>0.22713962424446288</v>
      </c>
      <c r="AB478" s="44">
        <f t="shared" si="116"/>
        <v>3.2782478645191876E-2</v>
      </c>
    </row>
    <row r="479" spans="1:28" x14ac:dyDescent="0.3">
      <c r="A479" s="34">
        <v>38596</v>
      </c>
      <c r="B479" s="41">
        <v>14.574</v>
      </c>
      <c r="C479" s="36"/>
      <c r="D479" s="37">
        <v>13.9427500848567</v>
      </c>
      <c r="E479" s="37">
        <v>13.892034048745201</v>
      </c>
      <c r="F479" s="37">
        <v>13.9243087313729</v>
      </c>
      <c r="G479" s="37">
        <v>13.960009732769199</v>
      </c>
      <c r="H479" s="37">
        <v>14.061649135005799</v>
      </c>
      <c r="J479" s="43">
        <f t="shared" si="117"/>
        <v>0.6312499151433002</v>
      </c>
      <c r="K479" s="43">
        <f t="shared" si="105"/>
        <v>0.39847645536842369</v>
      </c>
      <c r="L479" s="44">
        <f t="shared" si="106"/>
        <v>4.3313429061568563E-2</v>
      </c>
      <c r="N479" s="43">
        <f t="shared" si="107"/>
        <v>0.68196595125479931</v>
      </c>
      <c r="O479" s="43">
        <f t="shared" si="108"/>
        <v>0.46507755867086331</v>
      </c>
      <c r="P479" s="44">
        <f t="shared" si="118"/>
        <v>4.6793327244051004E-2</v>
      </c>
      <c r="R479" s="43">
        <f t="shared" si="109"/>
        <v>0.64969126862709992</v>
      </c>
      <c r="S479" s="43">
        <f t="shared" si="110"/>
        <v>0.4220987445302905</v>
      </c>
      <c r="T479" s="44">
        <f t="shared" si="119"/>
        <v>4.4578788845004796E-2</v>
      </c>
      <c r="V479" s="43">
        <f t="shared" si="111"/>
        <v>0.61399026723080041</v>
      </c>
      <c r="W479" s="43">
        <f t="shared" si="112"/>
        <v>0.37698404825414972</v>
      </c>
      <c r="X479" s="44">
        <f t="shared" si="113"/>
        <v>4.2129152410511898E-2</v>
      </c>
      <c r="Z479" s="43">
        <f t="shared" si="114"/>
        <v>0.51235086499420035</v>
      </c>
      <c r="AA479" s="43">
        <f t="shared" si="115"/>
        <v>0.26250340886030532</v>
      </c>
      <c r="AB479" s="44">
        <f t="shared" si="116"/>
        <v>3.5155130025675885E-2</v>
      </c>
    </row>
    <row r="480" spans="1:28" x14ac:dyDescent="0.3">
      <c r="A480" s="40">
        <v>38626</v>
      </c>
      <c r="B480" s="41">
        <v>14.614000000000001</v>
      </c>
      <c r="C480" s="36"/>
      <c r="D480" s="37">
        <v>13.931162887788499</v>
      </c>
      <c r="E480" s="37">
        <v>13.892034048745201</v>
      </c>
      <c r="F480" s="37">
        <v>13.919080655925599</v>
      </c>
      <c r="G480" s="37">
        <v>13.953277885536799</v>
      </c>
      <c r="H480" s="37">
        <v>14.0618899445554</v>
      </c>
      <c r="J480" s="43">
        <f t="shared" si="117"/>
        <v>0.68283711221150156</v>
      </c>
      <c r="K480" s="43">
        <f t="shared" si="105"/>
        <v>0.46626652181334277</v>
      </c>
      <c r="L480" s="44">
        <f t="shared" si="106"/>
        <v>4.6724860559155708E-2</v>
      </c>
      <c r="N480" s="43">
        <f t="shared" si="107"/>
        <v>0.72196595125480023</v>
      </c>
      <c r="O480" s="43">
        <f t="shared" si="108"/>
        <v>0.52123483477124855</v>
      </c>
      <c r="P480" s="44">
        <f t="shared" si="118"/>
        <v>4.9402350571698388E-2</v>
      </c>
      <c r="R480" s="43">
        <f t="shared" si="109"/>
        <v>0.69491934407440148</v>
      </c>
      <c r="S480" s="43">
        <f t="shared" si="110"/>
        <v>0.4829128947687964</v>
      </c>
      <c r="T480" s="44">
        <f t="shared" si="119"/>
        <v>4.7551617905734325E-2</v>
      </c>
      <c r="V480" s="43">
        <f t="shared" si="111"/>
        <v>0.66072211446320139</v>
      </c>
      <c r="W480" s="43">
        <f t="shared" si="112"/>
        <v>0.43655371254072378</v>
      </c>
      <c r="X480" s="44">
        <f t="shared" si="113"/>
        <v>4.5211585771397382E-2</v>
      </c>
      <c r="Z480" s="43">
        <f t="shared" si="114"/>
        <v>0.55211005544460079</v>
      </c>
      <c r="AA480" s="43">
        <f t="shared" si="115"/>
        <v>0.30482551332304014</v>
      </c>
      <c r="AB480" s="44">
        <f t="shared" si="116"/>
        <v>3.7779530275393512E-2</v>
      </c>
    </row>
    <row r="481" spans="1:28" x14ac:dyDescent="0.3">
      <c r="A481" s="34">
        <v>38657</v>
      </c>
      <c r="B481" s="41">
        <v>14.627000000000001</v>
      </c>
      <c r="C481" s="36"/>
      <c r="D481" s="37">
        <v>13.882115339073</v>
      </c>
      <c r="E481" s="37">
        <v>13.892034048745201</v>
      </c>
      <c r="F481" s="37">
        <v>13.875667486435299</v>
      </c>
      <c r="G481" s="37">
        <v>13.906842635302</v>
      </c>
      <c r="H481" s="37">
        <v>14.062130754105</v>
      </c>
      <c r="J481" s="43">
        <f t="shared" si="117"/>
        <v>0.74488466092700101</v>
      </c>
      <c r="K481" s="43">
        <f t="shared" si="105"/>
        <v>0.55485315808433322</v>
      </c>
      <c r="L481" s="44">
        <f t="shared" si="106"/>
        <v>5.0925320361454911E-2</v>
      </c>
      <c r="N481" s="43">
        <f t="shared" si="107"/>
        <v>0.73496595125480013</v>
      </c>
      <c r="O481" s="43">
        <f t="shared" si="108"/>
        <v>0.54017494950387324</v>
      </c>
      <c r="P481" s="44">
        <f t="shared" si="118"/>
        <v>5.0247210723648052E-2</v>
      </c>
      <c r="R481" s="43">
        <f t="shared" si="109"/>
        <v>0.75133251356470154</v>
      </c>
      <c r="S481" s="43">
        <f t="shared" si="110"/>
        <v>0.56450054593945242</v>
      </c>
      <c r="T481" s="44">
        <f t="shared" si="119"/>
        <v>5.1366138891413241E-2</v>
      </c>
      <c r="V481" s="43">
        <f t="shared" si="111"/>
        <v>0.72015736469800018</v>
      </c>
      <c r="W481" s="43">
        <f t="shared" si="112"/>
        <v>0.5186266299287684</v>
      </c>
      <c r="X481" s="44">
        <f t="shared" si="113"/>
        <v>4.9234796246530398E-2</v>
      </c>
      <c r="Z481" s="43">
        <f t="shared" si="114"/>
        <v>0.5648692458950002</v>
      </c>
      <c r="AA481" s="43">
        <f t="shared" si="115"/>
        <v>0.31907726495798622</v>
      </c>
      <c r="AB481" s="44">
        <f t="shared" si="116"/>
        <v>3.8618257051685249E-2</v>
      </c>
    </row>
    <row r="482" spans="1:28" x14ac:dyDescent="0.3">
      <c r="A482" s="40">
        <v>38687</v>
      </c>
      <c r="B482" s="41">
        <v>14.462</v>
      </c>
      <c r="C482" s="36"/>
      <c r="D482" s="37">
        <v>13.875930864340599</v>
      </c>
      <c r="E482" s="37">
        <v>13.892034048745201</v>
      </c>
      <c r="F482" s="37">
        <v>13.877497275634701</v>
      </c>
      <c r="G482" s="37">
        <v>13.893490625928001</v>
      </c>
      <c r="H482" s="37">
        <v>14.062371563654599</v>
      </c>
      <c r="J482" s="43">
        <f t="shared" si="117"/>
        <v>0.58606913565940033</v>
      </c>
      <c r="K482" s="43">
        <f t="shared" si="105"/>
        <v>0.34347703177255656</v>
      </c>
      <c r="L482" s="44">
        <f t="shared" si="106"/>
        <v>4.0524763909514615E-2</v>
      </c>
      <c r="N482" s="43">
        <f t="shared" si="107"/>
        <v>0.56996595125479921</v>
      </c>
      <c r="O482" s="43">
        <f t="shared" si="108"/>
        <v>0.32486118558978816</v>
      </c>
      <c r="P482" s="44">
        <f t="shared" si="118"/>
        <v>3.9411281375660294E-2</v>
      </c>
      <c r="R482" s="43">
        <f t="shared" si="109"/>
        <v>0.58450272436529893</v>
      </c>
      <c r="S482" s="43">
        <f t="shared" si="110"/>
        <v>0.34164343479045661</v>
      </c>
      <c r="T482" s="44">
        <f t="shared" si="119"/>
        <v>4.0416451691695401E-2</v>
      </c>
      <c r="V482" s="43">
        <f t="shared" si="111"/>
        <v>0.56850937407199886</v>
      </c>
      <c r="W482" s="43">
        <f t="shared" si="112"/>
        <v>0.32320290840773591</v>
      </c>
      <c r="X482" s="44">
        <f t="shared" si="113"/>
        <v>3.9310563827409682E-2</v>
      </c>
      <c r="Z482" s="43">
        <f t="shared" si="114"/>
        <v>0.39962843634540057</v>
      </c>
      <c r="AA482" s="43">
        <f t="shared" si="115"/>
        <v>0.15970288713586989</v>
      </c>
      <c r="AB482" s="44">
        <f t="shared" si="116"/>
        <v>2.7632999332416027E-2</v>
      </c>
    </row>
    <row r="483" spans="1:28" x14ac:dyDescent="0.3">
      <c r="A483" s="34">
        <v>38718</v>
      </c>
      <c r="B483" s="41">
        <v>14.382999999999999</v>
      </c>
      <c r="C483" s="36"/>
      <c r="D483" s="37">
        <v>13.9103382234414</v>
      </c>
      <c r="E483" s="37">
        <v>13.892034048745201</v>
      </c>
      <c r="F483" s="37">
        <v>13.904964811433899</v>
      </c>
      <c r="G483" s="37">
        <v>13.9408258575872</v>
      </c>
      <c r="H483" s="37">
        <v>14.0626123732042</v>
      </c>
      <c r="J483" s="43">
        <f t="shared" si="117"/>
        <v>0.4726617765585992</v>
      </c>
      <c r="K483" s="43">
        <f t="shared" si="105"/>
        <v>0.22340915501953115</v>
      </c>
      <c r="L483" s="44">
        <f t="shared" si="106"/>
        <v>3.2862530526218396E-2</v>
      </c>
      <c r="N483" s="43">
        <f t="shared" si="107"/>
        <v>0.49096595125479858</v>
      </c>
      <c r="O483" s="43">
        <f t="shared" si="108"/>
        <v>0.24104756529152926</v>
      </c>
      <c r="P483" s="44">
        <f t="shared" si="118"/>
        <v>3.4135156174288993E-2</v>
      </c>
      <c r="R483" s="43">
        <f t="shared" si="109"/>
        <v>0.47803518856609983</v>
      </c>
      <c r="S483" s="43">
        <f t="shared" si="110"/>
        <v>0.22851764150742662</v>
      </c>
      <c r="T483" s="44">
        <f t="shared" si="119"/>
        <v>3.3236125187102818E-2</v>
      </c>
      <c r="V483" s="43">
        <f t="shared" si="111"/>
        <v>0.4421741424127994</v>
      </c>
      <c r="W483" s="43">
        <f t="shared" si="112"/>
        <v>0.1955179722184946</v>
      </c>
      <c r="X483" s="44">
        <f t="shared" si="113"/>
        <v>3.0742831287825866E-2</v>
      </c>
      <c r="Z483" s="43">
        <f t="shared" si="114"/>
        <v>0.32038762679579946</v>
      </c>
      <c r="AA483" s="43">
        <f t="shared" si="115"/>
        <v>0.10264823140384448</v>
      </c>
      <c r="AB483" s="44">
        <f t="shared" si="116"/>
        <v>2.227543814195922E-2</v>
      </c>
    </row>
    <row r="484" spans="1:28" x14ac:dyDescent="0.3">
      <c r="A484" s="40">
        <v>38749</v>
      </c>
      <c r="B484" s="41">
        <v>14.571</v>
      </c>
      <c r="C484" s="36"/>
      <c r="D484" s="37">
        <v>13.880846849711499</v>
      </c>
      <c r="E484" s="37">
        <v>13.892034048745201</v>
      </c>
      <c r="F484" s="37">
        <v>13.8809732861512</v>
      </c>
      <c r="G484" s="37">
        <v>13.9171394600315</v>
      </c>
      <c r="H484" s="37">
        <v>14.0628531827538</v>
      </c>
      <c r="J484" s="43">
        <f t="shared" si="117"/>
        <v>0.69015315028850033</v>
      </c>
      <c r="K484" s="43">
        <f t="shared" si="105"/>
        <v>0.47631137085314135</v>
      </c>
      <c r="L484" s="44">
        <f t="shared" si="106"/>
        <v>4.7364844574051219E-2</v>
      </c>
      <c r="N484" s="43">
        <f t="shared" si="107"/>
        <v>0.67896595125479919</v>
      </c>
      <c r="O484" s="43">
        <f t="shared" si="108"/>
        <v>0.46099476296333436</v>
      </c>
      <c r="P484" s="44">
        <f t="shared" si="118"/>
        <v>4.6597073039242279E-2</v>
      </c>
      <c r="R484" s="43">
        <f t="shared" si="109"/>
        <v>0.6900267138488001</v>
      </c>
      <c r="S484" s="43">
        <f t="shared" si="110"/>
        <v>0.47613686582497383</v>
      </c>
      <c r="T484" s="44">
        <f t="shared" si="119"/>
        <v>4.7356167308269859E-2</v>
      </c>
      <c r="V484" s="43">
        <f t="shared" si="111"/>
        <v>0.65386053996850002</v>
      </c>
      <c r="W484" s="43">
        <f t="shared" si="112"/>
        <v>0.42753360572789839</v>
      </c>
      <c r="X484" s="44">
        <f t="shared" si="113"/>
        <v>4.487410198122984E-2</v>
      </c>
      <c r="Z484" s="43">
        <f t="shared" si="114"/>
        <v>0.50814681724619959</v>
      </c>
      <c r="AA484" s="43">
        <f t="shared" si="115"/>
        <v>0.25821318787744257</v>
      </c>
      <c r="AB484" s="44">
        <f t="shared" si="116"/>
        <v>3.4873846492773287E-2</v>
      </c>
    </row>
    <row r="485" spans="1:28" x14ac:dyDescent="0.3">
      <c r="A485" s="34">
        <v>38777</v>
      </c>
      <c r="B485" s="41">
        <v>14.461</v>
      </c>
      <c r="C485" s="36"/>
      <c r="D485" s="37">
        <v>13.8324539438323</v>
      </c>
      <c r="E485" s="37">
        <v>13.892034048745201</v>
      </c>
      <c r="F485" s="37">
        <v>13.823139075125701</v>
      </c>
      <c r="G485" s="37">
        <v>13.866763011734101</v>
      </c>
      <c r="H485" s="37">
        <v>14.063093992303299</v>
      </c>
      <c r="J485" s="43">
        <f t="shared" si="117"/>
        <v>0.62854605616769987</v>
      </c>
      <c r="K485" s="43">
        <f t="shared" si="105"/>
        <v>0.39507014472396934</v>
      </c>
      <c r="L485" s="44">
        <f t="shared" si="106"/>
        <v>4.3464909492268854E-2</v>
      </c>
      <c r="N485" s="43">
        <f t="shared" si="107"/>
        <v>0.56896595125479976</v>
      </c>
      <c r="O485" s="43">
        <f t="shared" si="108"/>
        <v>0.32372225368727919</v>
      </c>
      <c r="P485" s="44">
        <f t="shared" si="118"/>
        <v>3.9344855214355837E-2</v>
      </c>
      <c r="R485" s="43">
        <f t="shared" si="109"/>
        <v>0.63786092487429968</v>
      </c>
      <c r="S485" s="43">
        <f t="shared" si="110"/>
        <v>0.40686655948149697</v>
      </c>
      <c r="T485" s="44">
        <f t="shared" si="119"/>
        <v>4.4109046737729043E-2</v>
      </c>
      <c r="V485" s="43">
        <f t="shared" si="111"/>
        <v>0.59423698826589977</v>
      </c>
      <c r="W485" s="43">
        <f t="shared" si="112"/>
        <v>0.35311759822332711</v>
      </c>
      <c r="X485" s="44">
        <f t="shared" si="113"/>
        <v>4.1092385607212484E-2</v>
      </c>
      <c r="Z485" s="43">
        <f t="shared" si="114"/>
        <v>0.39790600769670093</v>
      </c>
      <c r="AA485" s="43">
        <f t="shared" si="115"/>
        <v>0.15832919096112702</v>
      </c>
      <c r="AB485" s="44">
        <f t="shared" si="116"/>
        <v>2.7515801652492976E-2</v>
      </c>
    </row>
    <row r="486" spans="1:28" x14ac:dyDescent="0.3">
      <c r="A486" s="40">
        <v>38808</v>
      </c>
      <c r="B486" s="41">
        <v>14.407</v>
      </c>
      <c r="C486" s="36"/>
      <c r="D486" s="37">
        <v>13.889570701821899</v>
      </c>
      <c r="E486" s="37">
        <v>13.892034048745201</v>
      </c>
      <c r="F486" s="37">
        <v>13.8708037328158</v>
      </c>
      <c r="G486" s="37">
        <v>13.901575141851801</v>
      </c>
      <c r="H486" s="37">
        <v>14.0633348018529</v>
      </c>
      <c r="J486" s="43">
        <f t="shared" si="117"/>
        <v>0.51742929817810079</v>
      </c>
      <c r="K486" s="43">
        <f t="shared" si="105"/>
        <v>0.26773307861308193</v>
      </c>
      <c r="L486" s="44">
        <f t="shared" si="106"/>
        <v>3.5915131406823127E-2</v>
      </c>
      <c r="N486" s="43">
        <f t="shared" si="107"/>
        <v>0.51496595125479949</v>
      </c>
      <c r="O486" s="43">
        <f t="shared" si="108"/>
        <v>0.26518993095176052</v>
      </c>
      <c r="P486" s="44">
        <f t="shared" si="118"/>
        <v>3.5744148764822618E-2</v>
      </c>
      <c r="R486" s="43">
        <f t="shared" si="109"/>
        <v>0.53619626718420044</v>
      </c>
      <c r="S486" s="43">
        <f t="shared" si="110"/>
        <v>0.28750643694227046</v>
      </c>
      <c r="T486" s="44">
        <f t="shared" si="119"/>
        <v>3.7217759921163357E-2</v>
      </c>
      <c r="V486" s="43">
        <f t="shared" si="111"/>
        <v>0.50542485814819926</v>
      </c>
      <c r="W486" s="43">
        <f t="shared" si="112"/>
        <v>0.25545428723412733</v>
      </c>
      <c r="X486" s="44">
        <f t="shared" si="113"/>
        <v>3.5081894783660666E-2</v>
      </c>
      <c r="Z486" s="43">
        <f t="shared" si="114"/>
        <v>0.34366519814710017</v>
      </c>
      <c r="AA486" s="43">
        <f t="shared" si="115"/>
        <v>0.11810576841748563</v>
      </c>
      <c r="AB486" s="44">
        <f t="shared" si="116"/>
        <v>2.3854043044846267E-2</v>
      </c>
    </row>
    <row r="487" spans="1:28" x14ac:dyDescent="0.3">
      <c r="A487" s="34">
        <v>38838</v>
      </c>
      <c r="B487" s="41">
        <v>14.404999999999999</v>
      </c>
      <c r="C487" s="36"/>
      <c r="D487" s="37">
        <v>13.8925794231093</v>
      </c>
      <c r="E487" s="37">
        <v>13.892034048745201</v>
      </c>
      <c r="F487" s="37">
        <v>13.874034706182201</v>
      </c>
      <c r="G487" s="37">
        <v>13.9313372681038</v>
      </c>
      <c r="H487" s="37">
        <v>14.0635756114025</v>
      </c>
      <c r="J487" s="43">
        <f t="shared" si="117"/>
        <v>0.51242057689069931</v>
      </c>
      <c r="K487" s="43">
        <f t="shared" si="105"/>
        <v>0.26257484762099709</v>
      </c>
      <c r="L487" s="44">
        <f t="shared" si="106"/>
        <v>3.5572410752565037E-2</v>
      </c>
      <c r="N487" s="43">
        <f t="shared" si="107"/>
        <v>0.51296595125479882</v>
      </c>
      <c r="O487" s="43">
        <f t="shared" si="108"/>
        <v>0.26313406714674065</v>
      </c>
      <c r="P487" s="44">
        <f t="shared" si="118"/>
        <v>3.5610270826435184E-2</v>
      </c>
      <c r="R487" s="43">
        <f t="shared" si="109"/>
        <v>0.53096529381779867</v>
      </c>
      <c r="S487" s="43">
        <f t="shared" si="110"/>
        <v>0.28192414323902126</v>
      </c>
      <c r="T487" s="44">
        <f t="shared" si="119"/>
        <v>3.6859791309809001E-2</v>
      </c>
      <c r="V487" s="43">
        <f t="shared" si="111"/>
        <v>0.47366273189619967</v>
      </c>
      <c r="W487" s="43">
        <f t="shared" si="112"/>
        <v>0.22435638358737114</v>
      </c>
      <c r="X487" s="44">
        <f t="shared" si="113"/>
        <v>3.288182796919123E-2</v>
      </c>
      <c r="Z487" s="43">
        <f t="shared" si="114"/>
        <v>0.34142438859749902</v>
      </c>
      <c r="AA487" s="43">
        <f t="shared" si="115"/>
        <v>0.11657061312917602</v>
      </c>
      <c r="AB487" s="44">
        <f t="shared" si="116"/>
        <v>2.370179719524464E-2</v>
      </c>
    </row>
    <row r="488" spans="1:28" x14ac:dyDescent="0.3">
      <c r="A488" s="40">
        <v>38869</v>
      </c>
      <c r="B488" s="41">
        <v>14.518000000000001</v>
      </c>
      <c r="C488" s="36"/>
      <c r="D488" s="37">
        <v>13.916803693615099</v>
      </c>
      <c r="E488" s="37">
        <v>13.892034048745201</v>
      </c>
      <c r="F488" s="37">
        <v>13.906992930002801</v>
      </c>
      <c r="G488" s="37">
        <v>13.9290205620007</v>
      </c>
      <c r="H488" s="37">
        <v>14.063816420952101</v>
      </c>
      <c r="J488" s="43">
        <f t="shared" si="117"/>
        <v>0.60119630638490129</v>
      </c>
      <c r="K488" s="43">
        <f t="shared" si="105"/>
        <v>0.36143699881084812</v>
      </c>
      <c r="L488" s="44">
        <f t="shared" si="106"/>
        <v>4.1410408209457315E-2</v>
      </c>
      <c r="N488" s="43">
        <f t="shared" si="107"/>
        <v>0.62596595125480015</v>
      </c>
      <c r="O488" s="43">
        <f t="shared" si="108"/>
        <v>0.39183337213032682</v>
      </c>
      <c r="P488" s="44">
        <f t="shared" si="118"/>
        <v>4.3116541621077288E-2</v>
      </c>
      <c r="R488" s="43">
        <f t="shared" si="109"/>
        <v>0.61100706999719989</v>
      </c>
      <c r="S488" s="43">
        <f t="shared" si="110"/>
        <v>0.37332963958656312</v>
      </c>
      <c r="T488" s="44">
        <f t="shared" si="119"/>
        <v>4.2086173715194922E-2</v>
      </c>
      <c r="V488" s="43">
        <f t="shared" si="111"/>
        <v>0.58897943799930097</v>
      </c>
      <c r="W488" s="43">
        <f t="shared" si="112"/>
        <v>0.34689677838597244</v>
      </c>
      <c r="X488" s="44">
        <f t="shared" si="113"/>
        <v>4.0568910180417479E-2</v>
      </c>
      <c r="Z488" s="43">
        <f t="shared" si="114"/>
        <v>0.45418357904789985</v>
      </c>
      <c r="AA488" s="43">
        <f t="shared" si="115"/>
        <v>0.20628272347675988</v>
      </c>
      <c r="AB488" s="44">
        <f t="shared" si="116"/>
        <v>3.1284169930286529E-2</v>
      </c>
    </row>
    <row r="489" spans="1:28" x14ac:dyDescent="0.3">
      <c r="A489" s="34">
        <v>38899</v>
      </c>
      <c r="B489" s="41">
        <v>14.486000000000001</v>
      </c>
      <c r="C489" s="36"/>
      <c r="D489" s="37">
        <v>13.9342764241864</v>
      </c>
      <c r="E489" s="37">
        <v>13.892034048745201</v>
      </c>
      <c r="F489" s="37">
        <v>13.927723865428501</v>
      </c>
      <c r="G489" s="37">
        <v>13.9570711885334</v>
      </c>
      <c r="H489" s="37">
        <v>14.0640572305017</v>
      </c>
      <c r="J489" s="43">
        <f t="shared" si="117"/>
        <v>0.55172357581360032</v>
      </c>
      <c r="K489" s="43">
        <f t="shared" si="105"/>
        <v>0.30439890410854559</v>
      </c>
      <c r="L489" s="44">
        <f t="shared" si="106"/>
        <v>3.8086675121745156E-2</v>
      </c>
      <c r="N489" s="43">
        <f t="shared" si="107"/>
        <v>0.59396595125480012</v>
      </c>
      <c r="O489" s="43">
        <f t="shared" si="108"/>
        <v>0.3527955512500196</v>
      </c>
      <c r="P489" s="44">
        <f t="shared" si="118"/>
        <v>4.1002757921772749E-2</v>
      </c>
      <c r="R489" s="43">
        <f t="shared" si="109"/>
        <v>0.55827613457149994</v>
      </c>
      <c r="S489" s="43">
        <f t="shared" si="110"/>
        <v>0.31167224243209551</v>
      </c>
      <c r="T489" s="44">
        <f t="shared" si="119"/>
        <v>3.8539012465242294E-2</v>
      </c>
      <c r="V489" s="43">
        <f t="shared" si="111"/>
        <v>0.52892881146660109</v>
      </c>
      <c r="W489" s="43">
        <f t="shared" si="112"/>
        <v>0.27976568759947124</v>
      </c>
      <c r="X489" s="44">
        <f t="shared" si="113"/>
        <v>3.6513103097238785E-2</v>
      </c>
      <c r="Z489" s="43">
        <f t="shared" si="114"/>
        <v>0.42194276949830112</v>
      </c>
      <c r="AA489" s="43">
        <f t="shared" si="115"/>
        <v>0.17803570073189648</v>
      </c>
      <c r="AB489" s="44">
        <f t="shared" si="116"/>
        <v>2.9127624568431664E-2</v>
      </c>
    </row>
    <row r="490" spans="1:28" x14ac:dyDescent="0.3">
      <c r="A490" s="40">
        <v>38930</v>
      </c>
      <c r="B490" s="41">
        <v>14.535</v>
      </c>
      <c r="C490" s="36"/>
      <c r="D490" s="37">
        <v>13.9492465348292</v>
      </c>
      <c r="E490" s="37">
        <v>13.892034048745201</v>
      </c>
      <c r="F490" s="37">
        <v>13.934192026181501</v>
      </c>
      <c r="G490" s="37">
        <v>13.968346018681</v>
      </c>
      <c r="H490" s="37">
        <v>14.0642980400513</v>
      </c>
      <c r="J490" s="43">
        <f t="shared" si="117"/>
        <v>0.58575346517080007</v>
      </c>
      <c r="K490" s="43">
        <f t="shared" si="105"/>
        <v>0.34310712195959969</v>
      </c>
      <c r="L490" s="44">
        <f t="shared" si="106"/>
        <v>4.0299516007622986E-2</v>
      </c>
      <c r="N490" s="43">
        <f t="shared" si="107"/>
        <v>0.64296595125479961</v>
      </c>
      <c r="O490" s="43">
        <f t="shared" si="108"/>
        <v>0.41340521447298934</v>
      </c>
      <c r="P490" s="44">
        <f t="shared" si="118"/>
        <v>4.4235703560701729E-2</v>
      </c>
      <c r="R490" s="43">
        <f t="shared" si="109"/>
        <v>0.60080797381849926</v>
      </c>
      <c r="S490" s="43">
        <f t="shared" si="110"/>
        <v>0.36097022140389051</v>
      </c>
      <c r="T490" s="44">
        <f t="shared" si="119"/>
        <v>4.1335257916649416E-2</v>
      </c>
      <c r="V490" s="43">
        <f t="shared" si="111"/>
        <v>0.56665398131899991</v>
      </c>
      <c r="W490" s="43">
        <f t="shared" si="112"/>
        <v>0.32109673454467352</v>
      </c>
      <c r="X490" s="44">
        <f t="shared" si="113"/>
        <v>3.8985482030890944E-2</v>
      </c>
      <c r="Z490" s="43">
        <f t="shared" si="114"/>
        <v>0.47070195994870012</v>
      </c>
      <c r="AA490" s="43">
        <f t="shared" si="115"/>
        <v>0.2215603350995477</v>
      </c>
      <c r="AB490" s="44">
        <f t="shared" si="116"/>
        <v>3.2384035772184391E-2</v>
      </c>
    </row>
    <row r="491" spans="1:28" x14ac:dyDescent="0.3">
      <c r="A491" s="34">
        <v>38961</v>
      </c>
      <c r="B491" s="41">
        <v>14.503</v>
      </c>
      <c r="C491" s="36"/>
      <c r="D491" s="37">
        <v>13.942750079313599</v>
      </c>
      <c r="E491" s="37">
        <v>13.892034048745201</v>
      </c>
      <c r="F491" s="37">
        <v>13.924308621270599</v>
      </c>
      <c r="G491" s="37">
        <v>13.960009732769199</v>
      </c>
      <c r="H491" s="37">
        <v>14.064538849600901</v>
      </c>
      <c r="J491" s="43">
        <f t="shared" si="117"/>
        <v>0.56024992068640067</v>
      </c>
      <c r="K491" s="43">
        <f t="shared" si="105"/>
        <v>0.31387997362911824</v>
      </c>
      <c r="L491" s="44">
        <f t="shared" si="106"/>
        <v>3.8629933164614265E-2</v>
      </c>
      <c r="N491" s="43">
        <f t="shared" si="107"/>
        <v>0.61096595125479958</v>
      </c>
      <c r="O491" s="43">
        <f t="shared" si="108"/>
        <v>0.37327939359268214</v>
      </c>
      <c r="P491" s="44">
        <f t="shared" si="118"/>
        <v>4.2126866941653421E-2</v>
      </c>
      <c r="R491" s="43">
        <f t="shared" si="109"/>
        <v>0.5786913787294008</v>
      </c>
      <c r="S491" s="43">
        <f t="shared" si="110"/>
        <v>0.33488371181573479</v>
      </c>
      <c r="T491" s="44">
        <f t="shared" si="119"/>
        <v>3.9901494775522357E-2</v>
      </c>
      <c r="V491" s="43">
        <f t="shared" si="111"/>
        <v>0.54299026723080068</v>
      </c>
      <c r="W491" s="43">
        <f t="shared" si="112"/>
        <v>0.29483843030737633</v>
      </c>
      <c r="X491" s="44">
        <f t="shared" si="113"/>
        <v>3.7439858458994738E-2</v>
      </c>
      <c r="Z491" s="43">
        <f t="shared" si="114"/>
        <v>0.43846115039909961</v>
      </c>
      <c r="AA491" s="43">
        <f t="shared" si="115"/>
        <v>0.19224818040930183</v>
      </c>
      <c r="AB491" s="44">
        <f t="shared" si="116"/>
        <v>3.0232445038895373E-2</v>
      </c>
    </row>
    <row r="492" spans="1:28" x14ac:dyDescent="0.3">
      <c r="A492" s="40">
        <v>38991</v>
      </c>
      <c r="B492" s="41">
        <v>14.568999999999999</v>
      </c>
      <c r="C492" s="36"/>
      <c r="D492" s="37">
        <v>13.931162882356301</v>
      </c>
      <c r="E492" s="37">
        <v>13.892034048745201</v>
      </c>
      <c r="F492" s="37">
        <v>13.9190805480713</v>
      </c>
      <c r="G492" s="37">
        <v>13.953277885536799</v>
      </c>
      <c r="H492" s="37">
        <v>14.0647796591504</v>
      </c>
      <c r="J492" s="43">
        <f t="shared" si="117"/>
        <v>0.63783711764369855</v>
      </c>
      <c r="K492" s="43">
        <f t="shared" si="105"/>
        <v>0.40683618864402132</v>
      </c>
      <c r="L492" s="44">
        <f t="shared" si="106"/>
        <v>4.3780432263278095E-2</v>
      </c>
      <c r="N492" s="43">
        <f t="shared" si="107"/>
        <v>0.67696595125479853</v>
      </c>
      <c r="O492" s="43">
        <f t="shared" si="108"/>
        <v>0.45828289915831427</v>
      </c>
      <c r="P492" s="44">
        <f t="shared" si="118"/>
        <v>4.6466192000466644E-2</v>
      </c>
      <c r="R492" s="43">
        <f t="shared" si="109"/>
        <v>0.64991945192869949</v>
      </c>
      <c r="S492" s="43">
        <f t="shared" si="110"/>
        <v>0.42239529399530112</v>
      </c>
      <c r="T492" s="44">
        <f t="shared" si="119"/>
        <v>4.4609750286821299E-2</v>
      </c>
      <c r="V492" s="43">
        <f t="shared" si="111"/>
        <v>0.61572211446319969</v>
      </c>
      <c r="W492" s="43">
        <f t="shared" si="112"/>
        <v>0.37911372223903356</v>
      </c>
      <c r="X492" s="44">
        <f t="shared" si="113"/>
        <v>4.2262482975029152E-2</v>
      </c>
      <c r="Z492" s="43">
        <f t="shared" si="114"/>
        <v>0.50422034084959932</v>
      </c>
      <c r="AA492" s="43">
        <f t="shared" si="115"/>
        <v>0.25423815212648609</v>
      </c>
      <c r="AB492" s="44">
        <f t="shared" si="116"/>
        <v>3.4609124912457913E-2</v>
      </c>
    </row>
    <row r="493" spans="1:28" x14ac:dyDescent="0.3">
      <c r="A493" s="34">
        <v>39022</v>
      </c>
      <c r="B493" s="41">
        <v>14.54</v>
      </c>
      <c r="C493" s="36"/>
      <c r="D493" s="37">
        <v>13.8821153337495</v>
      </c>
      <c r="E493" s="37">
        <v>13.892034048745201</v>
      </c>
      <c r="F493" s="37">
        <v>13.8756673810731</v>
      </c>
      <c r="G493" s="37">
        <v>13.906842635302</v>
      </c>
      <c r="H493" s="37">
        <v>14.0650204687</v>
      </c>
      <c r="J493" s="43">
        <f t="shared" si="117"/>
        <v>0.65788466625049935</v>
      </c>
      <c r="K493" s="43">
        <f t="shared" si="105"/>
        <v>0.43281223408753094</v>
      </c>
      <c r="L493" s="44">
        <f t="shared" si="106"/>
        <v>4.5246538256568047E-2</v>
      </c>
      <c r="N493" s="43">
        <f t="shared" si="107"/>
        <v>0.64796595125479861</v>
      </c>
      <c r="O493" s="43">
        <f t="shared" si="108"/>
        <v>0.41985987398553604</v>
      </c>
      <c r="P493" s="44">
        <f t="shared" si="118"/>
        <v>4.4564370787812835E-2</v>
      </c>
      <c r="R493" s="43">
        <f t="shared" si="109"/>
        <v>0.66433261892689899</v>
      </c>
      <c r="S493" s="43">
        <f t="shared" si="110"/>
        <v>0.44133782857027237</v>
      </c>
      <c r="T493" s="44">
        <f t="shared" si="119"/>
        <v>4.5690001301712448E-2</v>
      </c>
      <c r="V493" s="43">
        <f t="shared" si="111"/>
        <v>0.63315736469799866</v>
      </c>
      <c r="W493" s="43">
        <f t="shared" si="112"/>
        <v>0.40088824847131449</v>
      </c>
      <c r="X493" s="44">
        <f t="shared" si="113"/>
        <v>4.354589853493801E-2</v>
      </c>
      <c r="Z493" s="43">
        <f t="shared" si="114"/>
        <v>0.47497953129999892</v>
      </c>
      <c r="AA493" s="43">
        <f t="shared" si="115"/>
        <v>0.22560555515396666</v>
      </c>
      <c r="AB493" s="44">
        <f t="shared" si="116"/>
        <v>3.2667092936726198E-2</v>
      </c>
    </row>
    <row r="494" spans="1:28" x14ac:dyDescent="0.3">
      <c r="A494" s="40">
        <v>39052</v>
      </c>
      <c r="B494" s="41">
        <v>14.691000000000001</v>
      </c>
      <c r="C494" s="36"/>
      <c r="D494" s="37">
        <v>13.875930859123701</v>
      </c>
      <c r="E494" s="37">
        <v>13.892034048745201</v>
      </c>
      <c r="F494" s="37">
        <v>13.877497172371401</v>
      </c>
      <c r="G494" s="37">
        <v>13.893490625928001</v>
      </c>
      <c r="H494" s="37">
        <v>14.065261278249601</v>
      </c>
      <c r="J494" s="43">
        <f t="shared" si="117"/>
        <v>0.81506914087630022</v>
      </c>
      <c r="K494" s="43">
        <f t="shared" si="105"/>
        <v>0.66433770440883011</v>
      </c>
      <c r="L494" s="44">
        <f t="shared" si="106"/>
        <v>5.5480848197964755E-2</v>
      </c>
      <c r="N494" s="43">
        <f t="shared" si="107"/>
        <v>0.79896595125480019</v>
      </c>
      <c r="O494" s="43">
        <f t="shared" si="108"/>
        <v>0.63834659126448778</v>
      </c>
      <c r="P494" s="44">
        <f t="shared" si="118"/>
        <v>5.438472202401471E-2</v>
      </c>
      <c r="R494" s="43">
        <f t="shared" si="109"/>
        <v>0.81350282762860004</v>
      </c>
      <c r="S494" s="43">
        <f t="shared" si="110"/>
        <v>0.66178685055972775</v>
      </c>
      <c r="T494" s="44">
        <f t="shared" si="119"/>
        <v>5.5374231000517325E-2</v>
      </c>
      <c r="V494" s="43">
        <f t="shared" si="111"/>
        <v>0.79750937407199984</v>
      </c>
      <c r="W494" s="43">
        <f t="shared" si="112"/>
        <v>0.63602120173271293</v>
      </c>
      <c r="X494" s="44">
        <f t="shared" si="113"/>
        <v>5.4285574438227471E-2</v>
      </c>
      <c r="Z494" s="43">
        <f t="shared" si="114"/>
        <v>0.62573872175040002</v>
      </c>
      <c r="AA494" s="43">
        <f t="shared" si="115"/>
        <v>0.39154894789782452</v>
      </c>
      <c r="AB494" s="44">
        <f t="shared" si="116"/>
        <v>4.2593337536614255E-2</v>
      </c>
    </row>
    <row r="495" spans="1:28" x14ac:dyDescent="0.3">
      <c r="A495" s="34">
        <v>39083</v>
      </c>
      <c r="B495" s="41">
        <v>14.827999999999999</v>
      </c>
      <c r="C495" s="36"/>
      <c r="D495" s="37">
        <v>13.910338218328899</v>
      </c>
      <c r="E495" s="37">
        <v>13.892034048745201</v>
      </c>
      <c r="F495" s="37">
        <v>13.904964710040799</v>
      </c>
      <c r="G495" s="37">
        <v>13.9408258575872</v>
      </c>
      <c r="H495" s="37">
        <v>14.065502087799199</v>
      </c>
      <c r="J495" s="43">
        <f t="shared" si="117"/>
        <v>0.91766178167110013</v>
      </c>
      <c r="K495" s="43">
        <f t="shared" si="105"/>
        <v>0.84210314553977783</v>
      </c>
      <c r="L495" s="44">
        <f t="shared" si="106"/>
        <v>6.1887090752029958E-2</v>
      </c>
      <c r="N495" s="43">
        <f t="shared" si="107"/>
        <v>0.93596595125479887</v>
      </c>
      <c r="O495" s="43">
        <f t="shared" si="108"/>
        <v>0.87603226190830052</v>
      </c>
      <c r="P495" s="44">
        <f t="shared" si="118"/>
        <v>6.3121523553736097E-2</v>
      </c>
      <c r="R495" s="43">
        <f t="shared" si="109"/>
        <v>0.92303528995920026</v>
      </c>
      <c r="S495" s="43">
        <f t="shared" si="110"/>
        <v>0.85199414651006489</v>
      </c>
      <c r="T495" s="44">
        <f t="shared" si="119"/>
        <v>6.2249480035014855E-2</v>
      </c>
      <c r="V495" s="43">
        <f t="shared" si="111"/>
        <v>0.88717414241279968</v>
      </c>
      <c r="W495" s="43">
        <f t="shared" si="112"/>
        <v>0.78707795896588661</v>
      </c>
      <c r="X495" s="44">
        <f t="shared" si="113"/>
        <v>5.9831005018397609E-2</v>
      </c>
      <c r="Z495" s="43">
        <f t="shared" si="114"/>
        <v>0.76249791220079999</v>
      </c>
      <c r="AA495" s="43">
        <f t="shared" si="115"/>
        <v>0.5814030661105789</v>
      </c>
      <c r="AB495" s="44">
        <f t="shared" si="116"/>
        <v>5.1422842743512276E-2</v>
      </c>
    </row>
    <row r="496" spans="1:28" x14ac:dyDescent="0.3">
      <c r="A496" s="40">
        <v>39114</v>
      </c>
      <c r="B496" s="41">
        <v>14.567</v>
      </c>
      <c r="C496" s="36"/>
      <c r="D496" s="37">
        <v>13.880846844701299</v>
      </c>
      <c r="E496" s="37">
        <v>13.892034048745201</v>
      </c>
      <c r="F496" s="37">
        <v>13.8809731869625</v>
      </c>
      <c r="G496" s="37">
        <v>13.9171394600315</v>
      </c>
      <c r="H496" s="37">
        <v>14.0657428973488</v>
      </c>
      <c r="J496" s="43">
        <f t="shared" si="117"/>
        <v>0.68615315529870102</v>
      </c>
      <c r="K496" s="43">
        <f t="shared" si="105"/>
        <v>0.47080615252636332</v>
      </c>
      <c r="L496" s="44">
        <f t="shared" si="106"/>
        <v>4.7103257726278644E-2</v>
      </c>
      <c r="N496" s="43">
        <f t="shared" si="107"/>
        <v>0.67496595125479963</v>
      </c>
      <c r="O496" s="43">
        <f t="shared" si="108"/>
        <v>0.45557903535329658</v>
      </c>
      <c r="P496" s="44">
        <f t="shared" si="118"/>
        <v>4.633527502264019E-2</v>
      </c>
      <c r="R496" s="43">
        <f t="shared" si="109"/>
        <v>0.68602681303750046</v>
      </c>
      <c r="S496" s="43">
        <f t="shared" si="110"/>
        <v>0.4706327882063896</v>
      </c>
      <c r="T496" s="44">
        <f t="shared" si="119"/>
        <v>4.7094584542973876E-2</v>
      </c>
      <c r="V496" s="43">
        <f t="shared" si="111"/>
        <v>0.64986053996850046</v>
      </c>
      <c r="W496" s="43">
        <f t="shared" si="112"/>
        <v>0.42231872140815097</v>
      </c>
      <c r="X496" s="44">
        <f t="shared" si="113"/>
        <v>4.4611830848390231E-2</v>
      </c>
      <c r="Z496" s="43">
        <f t="shared" si="114"/>
        <v>0.50125710265120027</v>
      </c>
      <c r="AA496" s="43">
        <f t="shared" si="115"/>
        <v>0.25125868295827591</v>
      </c>
      <c r="AB496" s="44">
        <f t="shared" si="116"/>
        <v>3.4410455320326785E-2</v>
      </c>
    </row>
    <row r="497" spans="1:28" x14ac:dyDescent="0.3">
      <c r="A497" s="34">
        <v>39142</v>
      </c>
      <c r="B497" s="41">
        <v>14.516999999999999</v>
      </c>
      <c r="C497" s="36"/>
      <c r="D497" s="37">
        <v>13.8324539389224</v>
      </c>
      <c r="E497" s="37">
        <v>13.892034048745201</v>
      </c>
      <c r="F497" s="37">
        <v>13.823138978330601</v>
      </c>
      <c r="G497" s="37">
        <v>13.866763011734101</v>
      </c>
      <c r="H497" s="37">
        <v>14.0659837068984</v>
      </c>
      <c r="J497" s="43">
        <f t="shared" si="117"/>
        <v>0.68454606107759908</v>
      </c>
      <c r="K497" s="43">
        <f t="shared" si="105"/>
        <v>0.46860330973685599</v>
      </c>
      <c r="L497" s="44">
        <f t="shared" si="106"/>
        <v>4.7154788253606056E-2</v>
      </c>
      <c r="N497" s="43">
        <f t="shared" si="107"/>
        <v>0.62496595125479892</v>
      </c>
      <c r="O497" s="43">
        <f t="shared" si="108"/>
        <v>0.39058244022781569</v>
      </c>
      <c r="P497" s="44">
        <f t="shared" si="118"/>
        <v>4.3050626937714331E-2</v>
      </c>
      <c r="R497" s="43">
        <f t="shared" si="109"/>
        <v>0.69386102166939878</v>
      </c>
      <c r="S497" s="43">
        <f t="shared" si="110"/>
        <v>0.48144311739210188</v>
      </c>
      <c r="T497" s="44">
        <f t="shared" si="119"/>
        <v>4.7796447039291784E-2</v>
      </c>
      <c r="V497" s="43">
        <f t="shared" si="111"/>
        <v>0.65023698826589893</v>
      </c>
      <c r="W497" s="43">
        <f t="shared" si="112"/>
        <v>0.42280814090910679</v>
      </c>
      <c r="X497" s="44">
        <f t="shared" si="113"/>
        <v>4.4791416151126195E-2</v>
      </c>
      <c r="Z497" s="43">
        <f t="shared" si="114"/>
        <v>0.45101629310159908</v>
      </c>
      <c r="AA497" s="43">
        <f t="shared" si="115"/>
        <v>0.20341569664310752</v>
      </c>
      <c r="AB497" s="44">
        <f t="shared" si="116"/>
        <v>3.1068147213721781E-2</v>
      </c>
    </row>
    <row r="498" spans="1:28" x14ac:dyDescent="0.3">
      <c r="A498" s="40">
        <v>39173</v>
      </c>
      <c r="B498" s="41">
        <v>14.587</v>
      </c>
      <c r="C498" s="36"/>
      <c r="D498" s="37">
        <v>13.8895706970102</v>
      </c>
      <c r="E498" s="37">
        <v>13.892034048745201</v>
      </c>
      <c r="F498" s="37">
        <v>13.870803637634401</v>
      </c>
      <c r="G498" s="37">
        <v>13.901575141851801</v>
      </c>
      <c r="H498" s="37">
        <v>14.066224516448001</v>
      </c>
      <c r="J498" s="43">
        <f t="shared" si="117"/>
        <v>0.69742930298979999</v>
      </c>
      <c r="K498" s="43">
        <f t="shared" si="105"/>
        <v>0.48640763266883824</v>
      </c>
      <c r="L498" s="44">
        <f t="shared" si="106"/>
        <v>4.7811702405552887E-2</v>
      </c>
      <c r="N498" s="43">
        <f t="shared" si="107"/>
        <v>0.69496595125479921</v>
      </c>
      <c r="O498" s="43">
        <f t="shared" si="108"/>
        <v>0.48297767340348796</v>
      </c>
      <c r="P498" s="44">
        <f t="shared" si="118"/>
        <v>4.7642829317529251E-2</v>
      </c>
      <c r="R498" s="43">
        <f t="shared" si="109"/>
        <v>0.71619636236559892</v>
      </c>
      <c r="S498" s="43">
        <f t="shared" si="110"/>
        <v>0.51293722946571629</v>
      </c>
      <c r="T498" s="44">
        <f t="shared" si="119"/>
        <v>4.9098262998944195E-2</v>
      </c>
      <c r="V498" s="43">
        <f t="shared" si="111"/>
        <v>0.68542485814819898</v>
      </c>
      <c r="W498" s="43">
        <f t="shared" si="112"/>
        <v>0.46980723616747871</v>
      </c>
      <c r="X498" s="44">
        <f t="shared" si="113"/>
        <v>4.6988747387961813E-2</v>
      </c>
      <c r="Z498" s="43">
        <f t="shared" si="114"/>
        <v>0.52077548355199887</v>
      </c>
      <c r="AA498" s="43">
        <f t="shared" si="115"/>
        <v>0.27120710426881828</v>
      </c>
      <c r="AB498" s="44">
        <f t="shared" si="116"/>
        <v>3.5701342534585512E-2</v>
      </c>
    </row>
    <row r="499" spans="1:28" x14ac:dyDescent="0.3">
      <c r="A499" s="34">
        <v>39203</v>
      </c>
      <c r="B499" s="41">
        <v>14.448</v>
      </c>
      <c r="C499" s="36"/>
      <c r="D499" s="37">
        <v>13.892579418394</v>
      </c>
      <c r="E499" s="37">
        <v>13.892034048745201</v>
      </c>
      <c r="F499" s="37">
        <v>13.874034612887399</v>
      </c>
      <c r="G499" s="37">
        <v>13.9313372681038</v>
      </c>
      <c r="H499" s="37">
        <v>14.0664653259975</v>
      </c>
      <c r="J499" s="43">
        <f t="shared" si="117"/>
        <v>0.5554205816060005</v>
      </c>
      <c r="K499" s="43">
        <f t="shared" si="105"/>
        <v>0.30849202247154783</v>
      </c>
      <c r="L499" s="44">
        <f t="shared" si="106"/>
        <v>3.844273128502218E-2</v>
      </c>
      <c r="N499" s="43">
        <f t="shared" si="107"/>
        <v>0.55596595125479986</v>
      </c>
      <c r="O499" s="43">
        <f t="shared" si="108"/>
        <v>0.30909813895465449</v>
      </c>
      <c r="P499" s="44">
        <f t="shared" si="118"/>
        <v>3.8480478353737531E-2</v>
      </c>
      <c r="R499" s="43">
        <f t="shared" si="109"/>
        <v>0.57396538711260092</v>
      </c>
      <c r="S499" s="43">
        <f t="shared" si="110"/>
        <v>0.32943626560331785</v>
      </c>
      <c r="T499" s="44">
        <f t="shared" si="119"/>
        <v>3.9726286483430295E-2</v>
      </c>
      <c r="V499" s="43">
        <f t="shared" si="111"/>
        <v>0.51666273189620071</v>
      </c>
      <c r="W499" s="43">
        <f t="shared" si="112"/>
        <v>0.26694037853044539</v>
      </c>
      <c r="X499" s="44">
        <f t="shared" si="113"/>
        <v>3.5760155862140139E-2</v>
      </c>
      <c r="Z499" s="43">
        <f t="shared" si="114"/>
        <v>0.3815346740025003</v>
      </c>
      <c r="AA499" s="43">
        <f t="shared" si="115"/>
        <v>0.14556870746619419</v>
      </c>
      <c r="AB499" s="44">
        <f t="shared" si="116"/>
        <v>2.6407438676806498E-2</v>
      </c>
    </row>
    <row r="500" spans="1:28" x14ac:dyDescent="0.3">
      <c r="A500" s="40">
        <v>39234</v>
      </c>
      <c r="B500" s="41">
        <v>14.42</v>
      </c>
      <c r="C500" s="36"/>
      <c r="D500" s="37">
        <v>13.916803688994101</v>
      </c>
      <c r="E500" s="37">
        <v>13.892034048745201</v>
      </c>
      <c r="F500" s="37">
        <v>13.906992838361401</v>
      </c>
      <c r="G500" s="37">
        <v>13.9290205620007</v>
      </c>
      <c r="H500" s="37">
        <v>14.066706135547101</v>
      </c>
      <c r="J500" s="43">
        <f t="shared" si="117"/>
        <v>0.50319631100589923</v>
      </c>
      <c r="K500" s="43">
        <f t="shared" si="105"/>
        <v>0.25320652740994565</v>
      </c>
      <c r="L500" s="44">
        <f t="shared" si="106"/>
        <v>3.4895721983765553E-2</v>
      </c>
      <c r="N500" s="43">
        <f t="shared" si="107"/>
        <v>0.52796595125479939</v>
      </c>
      <c r="O500" s="43">
        <f t="shared" si="108"/>
        <v>0.27874804568438522</v>
      </c>
      <c r="P500" s="44">
        <f t="shared" si="118"/>
        <v>3.6613450156366113E-2</v>
      </c>
      <c r="R500" s="43">
        <f t="shared" si="109"/>
        <v>0.51300716163859938</v>
      </c>
      <c r="S500" s="43">
        <f t="shared" si="110"/>
        <v>0.26317634789249206</v>
      </c>
      <c r="T500" s="44">
        <f t="shared" si="119"/>
        <v>3.5576086105312023E-2</v>
      </c>
      <c r="V500" s="43">
        <f t="shared" si="111"/>
        <v>0.49097943799930022</v>
      </c>
      <c r="W500" s="43">
        <f t="shared" si="112"/>
        <v>0.24106080853810868</v>
      </c>
      <c r="X500" s="44">
        <f t="shared" si="113"/>
        <v>3.404850471562415E-2</v>
      </c>
      <c r="Z500" s="43">
        <f t="shared" si="114"/>
        <v>0.35329386445289934</v>
      </c>
      <c r="AA500" s="43">
        <f t="shared" si="115"/>
        <v>0.12481655466006361</v>
      </c>
      <c r="AB500" s="44">
        <f t="shared" si="116"/>
        <v>2.450026799257277E-2</v>
      </c>
    </row>
    <row r="501" spans="1:28" x14ac:dyDescent="0.3">
      <c r="A501" s="34">
        <v>39264</v>
      </c>
      <c r="B501" s="41">
        <v>14.439</v>
      </c>
      <c r="C501" s="36"/>
      <c r="D501" s="37">
        <v>13.9342764196579</v>
      </c>
      <c r="E501" s="37">
        <v>13.892034048745201</v>
      </c>
      <c r="F501" s="37">
        <v>13.9277237754906</v>
      </c>
      <c r="G501" s="37">
        <v>13.9570711885334</v>
      </c>
      <c r="H501" s="37">
        <v>14.066946945096699</v>
      </c>
      <c r="J501" s="43">
        <f t="shared" si="117"/>
        <v>0.50472358034209996</v>
      </c>
      <c r="K501" s="43">
        <f t="shared" si="105"/>
        <v>0.25474589255334823</v>
      </c>
      <c r="L501" s="44">
        <f t="shared" si="106"/>
        <v>3.4955577279735438E-2</v>
      </c>
      <c r="N501" s="43">
        <f t="shared" si="107"/>
        <v>0.54696595125479952</v>
      </c>
      <c r="O501" s="43">
        <f t="shared" si="108"/>
        <v>0.29917175183206773</v>
      </c>
      <c r="P501" s="44">
        <f t="shared" si="118"/>
        <v>3.7881151828713863E-2</v>
      </c>
      <c r="R501" s="43">
        <f t="shared" si="109"/>
        <v>0.51127622450940002</v>
      </c>
      <c r="S501" s="43">
        <f t="shared" si="110"/>
        <v>0.26140337774858641</v>
      </c>
      <c r="T501" s="44">
        <f t="shared" si="119"/>
        <v>3.5409392929524205E-2</v>
      </c>
      <c r="V501" s="43">
        <f t="shared" si="111"/>
        <v>0.48192881146660049</v>
      </c>
      <c r="W501" s="43">
        <f t="shared" si="112"/>
        <v>0.23225537932161017</v>
      </c>
      <c r="X501" s="44">
        <f t="shared" si="113"/>
        <v>3.3376882849684916E-2</v>
      </c>
      <c r="Z501" s="43">
        <f t="shared" si="114"/>
        <v>0.37205305490330076</v>
      </c>
      <c r="AA501" s="43">
        <f t="shared" si="115"/>
        <v>0.13842347566287852</v>
      </c>
      <c r="AB501" s="44">
        <f t="shared" si="116"/>
        <v>2.5767231449774969E-2</v>
      </c>
    </row>
    <row r="502" spans="1:28" x14ac:dyDescent="0.3">
      <c r="A502" s="40">
        <v>39295</v>
      </c>
      <c r="B502" s="41">
        <v>14.44</v>
      </c>
      <c r="C502" s="36"/>
      <c r="D502" s="37">
        <v>13.949246530391401</v>
      </c>
      <c r="E502" s="37">
        <v>13.892034048745201</v>
      </c>
      <c r="F502" s="37">
        <v>13.934191938006</v>
      </c>
      <c r="G502" s="37">
        <v>13.968346018681</v>
      </c>
      <c r="H502" s="37">
        <v>14.0671877546463</v>
      </c>
      <c r="J502" s="43">
        <f t="shared" si="117"/>
        <v>0.49075346960859889</v>
      </c>
      <c r="K502" s="43">
        <f t="shared" si="105"/>
        <v>0.24083896793287798</v>
      </c>
      <c r="L502" s="44">
        <f t="shared" si="106"/>
        <v>3.3985697341315714E-2</v>
      </c>
      <c r="N502" s="43">
        <f t="shared" si="107"/>
        <v>0.54796595125479897</v>
      </c>
      <c r="O502" s="43">
        <f t="shared" si="108"/>
        <v>0.30026668373457671</v>
      </c>
      <c r="P502" s="44">
        <f t="shared" si="118"/>
        <v>3.7947780557811561E-2</v>
      </c>
      <c r="R502" s="43">
        <f t="shared" si="109"/>
        <v>0.5058080619939993</v>
      </c>
      <c r="S502" s="43">
        <f t="shared" si="110"/>
        <v>0.25584179557812542</v>
      </c>
      <c r="T502" s="44">
        <f t="shared" si="119"/>
        <v>3.5028259140858678E-2</v>
      </c>
      <c r="V502" s="43">
        <f t="shared" si="111"/>
        <v>0.47165398131899927</v>
      </c>
      <c r="W502" s="43">
        <f t="shared" si="112"/>
        <v>0.22245747809406291</v>
      </c>
      <c r="X502" s="44">
        <f t="shared" si="113"/>
        <v>3.2663018096883607E-2</v>
      </c>
      <c r="Z502" s="43">
        <f t="shared" si="114"/>
        <v>0.37281224535369972</v>
      </c>
      <c r="AA502" s="43">
        <f t="shared" si="115"/>
        <v>0.1389889702856672</v>
      </c>
      <c r="AB502" s="44">
        <f t="shared" si="116"/>
        <v>2.5818022531419651E-2</v>
      </c>
    </row>
    <row r="503" spans="1:28" x14ac:dyDescent="0.3">
      <c r="A503" s="34">
        <v>39326</v>
      </c>
      <c r="B503" s="41">
        <v>14.455</v>
      </c>
      <c r="C503" s="36"/>
      <c r="D503" s="37">
        <v>13.942750074964501</v>
      </c>
      <c r="E503" s="37">
        <v>13.892034048745201</v>
      </c>
      <c r="F503" s="37">
        <v>13.9243085349243</v>
      </c>
      <c r="G503" s="37">
        <v>13.960009732769199</v>
      </c>
      <c r="H503" s="37">
        <v>14.0674285641959</v>
      </c>
      <c r="J503" s="43">
        <f t="shared" si="117"/>
        <v>0.51224992503549949</v>
      </c>
      <c r="K503" s="43">
        <f t="shared" si="105"/>
        <v>0.26239998569887485</v>
      </c>
      <c r="L503" s="44">
        <f t="shared" si="106"/>
        <v>3.5437559670390834E-2</v>
      </c>
      <c r="N503" s="43">
        <f t="shared" si="107"/>
        <v>0.56296595125479953</v>
      </c>
      <c r="O503" s="43">
        <f t="shared" si="108"/>
        <v>0.31693066227222133</v>
      </c>
      <c r="P503" s="44">
        <f t="shared" si="118"/>
        <v>3.8946105240733275E-2</v>
      </c>
      <c r="R503" s="43">
        <f t="shared" si="109"/>
        <v>0.53069146507569975</v>
      </c>
      <c r="S503" s="43">
        <f t="shared" si="110"/>
        <v>0.28163343110419264</v>
      </c>
      <c r="T503" s="44">
        <f t="shared" si="119"/>
        <v>3.671334936531994E-2</v>
      </c>
      <c r="V503" s="43">
        <f t="shared" si="111"/>
        <v>0.49499026723080064</v>
      </c>
      <c r="W503" s="43">
        <f t="shared" si="112"/>
        <v>0.24501536465321944</v>
      </c>
      <c r="X503" s="44">
        <f t="shared" si="113"/>
        <v>3.4243532841978598E-2</v>
      </c>
      <c r="Z503" s="43">
        <f t="shared" si="114"/>
        <v>0.38757143580409981</v>
      </c>
      <c r="AA503" s="43">
        <f t="shared" si="115"/>
        <v>0.15021161785125145</v>
      </c>
      <c r="AB503" s="44">
        <f t="shared" si="116"/>
        <v>2.681227504698027E-2</v>
      </c>
    </row>
    <row r="504" spans="1:28" x14ac:dyDescent="0.3">
      <c r="A504" s="40">
        <v>39356</v>
      </c>
      <c r="B504" s="41">
        <v>14.467000000000001</v>
      </c>
      <c r="C504" s="36"/>
      <c r="D504" s="37">
        <v>13.931162878094201</v>
      </c>
      <c r="E504" s="37">
        <v>13.892034048745201</v>
      </c>
      <c r="F504" s="37">
        <v>13.919080463487999</v>
      </c>
      <c r="G504" s="37">
        <v>13.953277885536799</v>
      </c>
      <c r="H504" s="37">
        <v>14.067669373745501</v>
      </c>
      <c r="J504" s="43">
        <f t="shared" si="117"/>
        <v>0.53583712190580002</v>
      </c>
      <c r="K504" s="43">
        <f t="shared" si="105"/>
        <v>0.28712142121229117</v>
      </c>
      <c r="L504" s="44">
        <f t="shared" si="106"/>
        <v>3.7038578966323357E-2</v>
      </c>
      <c r="N504" s="43">
        <f t="shared" si="107"/>
        <v>0.57496595125479999</v>
      </c>
      <c r="O504" s="43">
        <f t="shared" si="108"/>
        <v>0.33058584510233702</v>
      </c>
      <c r="P504" s="44">
        <f t="shared" si="118"/>
        <v>3.9743274435252642E-2</v>
      </c>
      <c r="R504" s="43">
        <f t="shared" si="109"/>
        <v>0.54791953651200132</v>
      </c>
      <c r="S504" s="43">
        <f t="shared" si="110"/>
        <v>0.30021581849152634</v>
      </c>
      <c r="T504" s="44">
        <f t="shared" si="119"/>
        <v>3.7873749672496113E-2</v>
      </c>
      <c r="V504" s="43">
        <f t="shared" si="111"/>
        <v>0.51372211446320115</v>
      </c>
      <c r="W504" s="43">
        <f t="shared" si="112"/>
        <v>0.26391041088854233</v>
      </c>
      <c r="X504" s="44">
        <f t="shared" si="113"/>
        <v>3.5509927038307951E-2</v>
      </c>
      <c r="Z504" s="43">
        <f t="shared" si="114"/>
        <v>0.39933062625449978</v>
      </c>
      <c r="AA504" s="43">
        <f t="shared" si="115"/>
        <v>0.15946494906481098</v>
      </c>
      <c r="AB504" s="44">
        <f t="shared" si="116"/>
        <v>2.7602863499999984E-2</v>
      </c>
    </row>
    <row r="505" spans="1:28" x14ac:dyDescent="0.3">
      <c r="A505" s="34">
        <v>39387</v>
      </c>
      <c r="B505" s="41">
        <v>14.391</v>
      </c>
      <c r="C505" s="36"/>
      <c r="D505" s="37">
        <v>13.8821153295728</v>
      </c>
      <c r="E505" s="37">
        <v>13.892034048745201</v>
      </c>
      <c r="F505" s="37">
        <v>13.875667298444201</v>
      </c>
      <c r="G505" s="37">
        <v>13.906842635302</v>
      </c>
      <c r="H505" s="37">
        <v>14.067910183295099</v>
      </c>
      <c r="J505" s="43">
        <f t="shared" si="117"/>
        <v>0.50888467042720009</v>
      </c>
      <c r="K505" s="43">
        <f t="shared" si="105"/>
        <v>0.25896360779580008</v>
      </c>
      <c r="L505" s="44">
        <f t="shared" si="106"/>
        <v>3.5361314045389489E-2</v>
      </c>
      <c r="N505" s="43">
        <f t="shared" si="107"/>
        <v>0.49896595125479948</v>
      </c>
      <c r="O505" s="43">
        <f t="shared" si="108"/>
        <v>0.24896702051160693</v>
      </c>
      <c r="P505" s="44">
        <f t="shared" si="118"/>
        <v>3.4672083333666837E-2</v>
      </c>
      <c r="R505" s="43">
        <f t="shared" si="109"/>
        <v>0.51533270155579913</v>
      </c>
      <c r="S505" s="43">
        <f t="shared" si="110"/>
        <v>0.26556779329279834</v>
      </c>
      <c r="T505" s="44">
        <f t="shared" si="119"/>
        <v>3.5809374022361139E-2</v>
      </c>
      <c r="V505" s="43">
        <f t="shared" si="111"/>
        <v>0.48415736469799953</v>
      </c>
      <c r="W505" s="43">
        <f t="shared" si="112"/>
        <v>0.23440835379131172</v>
      </c>
      <c r="X505" s="44">
        <f t="shared" si="113"/>
        <v>3.3643066131471028E-2</v>
      </c>
      <c r="Z505" s="43">
        <f t="shared" si="114"/>
        <v>0.32308981670490056</v>
      </c>
      <c r="AA505" s="43">
        <f t="shared" si="115"/>
        <v>0.10438702965840624</v>
      </c>
      <c r="AB505" s="44">
        <f t="shared" si="116"/>
        <v>2.2450824592099267E-2</v>
      </c>
    </row>
    <row r="506" spans="1:28" x14ac:dyDescent="0.3">
      <c r="A506" s="40">
        <v>39417</v>
      </c>
      <c r="B506" s="41">
        <v>14.340999999999999</v>
      </c>
      <c r="C506" s="36"/>
      <c r="D506" s="37">
        <v>13.8759308550306</v>
      </c>
      <c r="E506" s="37">
        <v>13.892034048745201</v>
      </c>
      <c r="F506" s="37">
        <v>13.8774970913885</v>
      </c>
      <c r="G506" s="37">
        <v>13.893490625928001</v>
      </c>
      <c r="H506" s="37">
        <v>14.0681509928446</v>
      </c>
      <c r="J506" s="43">
        <f t="shared" si="117"/>
        <v>0.46506914496939977</v>
      </c>
      <c r="K506" s="43">
        <f t="shared" si="105"/>
        <v>0.21628930960256859</v>
      </c>
      <c r="L506" s="44">
        <f t="shared" si="106"/>
        <v>3.2429338607447164E-2</v>
      </c>
      <c r="N506" s="43">
        <f t="shared" si="107"/>
        <v>0.44896595125479877</v>
      </c>
      <c r="O506" s="43">
        <f t="shared" si="108"/>
        <v>0.20157042538612635</v>
      </c>
      <c r="P506" s="44">
        <f t="shared" si="118"/>
        <v>3.1306460585370531E-2</v>
      </c>
      <c r="R506" s="43">
        <f t="shared" si="109"/>
        <v>0.46350290861149901</v>
      </c>
      <c r="S506" s="43">
        <f t="shared" si="110"/>
        <v>0.21483494629131961</v>
      </c>
      <c r="T506" s="44">
        <f t="shared" si="119"/>
        <v>3.2320124720137997E-2</v>
      </c>
      <c r="V506" s="43">
        <f t="shared" si="111"/>
        <v>0.44750937407199842</v>
      </c>
      <c r="W506" s="43">
        <f t="shared" si="112"/>
        <v>0.2002646398823118</v>
      </c>
      <c r="X506" s="44">
        <f t="shared" si="113"/>
        <v>3.1204893248169475E-2</v>
      </c>
      <c r="Z506" s="43">
        <f t="shared" si="114"/>
        <v>0.27284900715539884</v>
      </c>
      <c r="AA506" s="43">
        <f t="shared" si="115"/>
        <v>7.4446580705686882E-2</v>
      </c>
      <c r="AB506" s="44">
        <f t="shared" si="116"/>
        <v>1.9025800652353313E-2</v>
      </c>
    </row>
    <row r="507" spans="1:28" x14ac:dyDescent="0.3">
      <c r="A507" s="34">
        <v>39448</v>
      </c>
      <c r="B507" s="41">
        <v>14.157999999999999</v>
      </c>
      <c r="C507" s="36"/>
      <c r="D507" s="37">
        <v>13.910338214317701</v>
      </c>
      <c r="E507" s="37">
        <v>13.892034048745201</v>
      </c>
      <c r="F507" s="37">
        <v>13.9049646305245</v>
      </c>
      <c r="G507" s="37">
        <v>13.9408258575872</v>
      </c>
      <c r="H507" s="37">
        <v>14.068391802394199</v>
      </c>
      <c r="J507" s="43">
        <f t="shared" si="117"/>
        <v>0.24766178568229869</v>
      </c>
      <c r="K507" s="43">
        <f t="shared" si="105"/>
        <v>6.1336360087344846E-2</v>
      </c>
      <c r="L507" s="44">
        <f t="shared" si="106"/>
        <v>1.7492709823583748E-2</v>
      </c>
      <c r="N507" s="43">
        <f t="shared" si="107"/>
        <v>0.26596595125479894</v>
      </c>
      <c r="O507" s="43">
        <f t="shared" si="108"/>
        <v>7.0737887226870091E-2</v>
      </c>
      <c r="P507" s="44">
        <f t="shared" si="118"/>
        <v>1.8785559489673608E-2</v>
      </c>
      <c r="R507" s="43">
        <f t="shared" si="109"/>
        <v>0.25303536947549965</v>
      </c>
      <c r="S507" s="43">
        <f t="shared" si="110"/>
        <v>6.4026898205602617E-2</v>
      </c>
      <c r="T507" s="44">
        <f t="shared" si="119"/>
        <v>1.7872253812367542E-2</v>
      </c>
      <c r="V507" s="43">
        <f t="shared" si="111"/>
        <v>0.21717414241279975</v>
      </c>
      <c r="W507" s="43">
        <f t="shared" si="112"/>
        <v>4.7164608132735028E-2</v>
      </c>
      <c r="X507" s="44">
        <f t="shared" si="113"/>
        <v>1.5339323521175291E-2</v>
      </c>
      <c r="Z507" s="43">
        <f t="shared" si="114"/>
        <v>8.9608197605800299E-2</v>
      </c>
      <c r="AA507" s="43">
        <f t="shared" si="115"/>
        <v>8.0296290781601554E-3</v>
      </c>
      <c r="AB507" s="44">
        <f t="shared" si="116"/>
        <v>6.3291564914394905E-3</v>
      </c>
    </row>
    <row r="508" spans="1:28" x14ac:dyDescent="0.3">
      <c r="A508" s="40">
        <v>39479</v>
      </c>
      <c r="B508" s="41">
        <v>14.234999999999999</v>
      </c>
      <c r="C508" s="36"/>
      <c r="D508" s="37">
        <v>13.880846840770401</v>
      </c>
      <c r="E508" s="37">
        <v>13.892034048745201</v>
      </c>
      <c r="F508" s="37">
        <v>13.880973109174899</v>
      </c>
      <c r="G508" s="37">
        <v>13.9171394600315</v>
      </c>
      <c r="H508" s="37">
        <v>14.0686326119438</v>
      </c>
      <c r="J508" s="43">
        <f t="shared" si="117"/>
        <v>0.35415315922959856</v>
      </c>
      <c r="K508" s="43">
        <f t="shared" si="105"/>
        <v>0.12542446019230538</v>
      </c>
      <c r="L508" s="44">
        <f t="shared" si="106"/>
        <v>2.4879041744264037E-2</v>
      </c>
      <c r="N508" s="43">
        <f t="shared" si="107"/>
        <v>0.3429659512547989</v>
      </c>
      <c r="O508" s="43">
        <f t="shared" si="108"/>
        <v>0.11762564372010909</v>
      </c>
      <c r="P508" s="44">
        <f t="shared" si="118"/>
        <v>2.4093147260611094E-2</v>
      </c>
      <c r="R508" s="43">
        <f t="shared" si="109"/>
        <v>0.35402689082510008</v>
      </c>
      <c r="S508" s="43">
        <f t="shared" si="110"/>
        <v>0.12533503942728733</v>
      </c>
      <c r="T508" s="44">
        <f t="shared" si="119"/>
        <v>2.4870171466462952E-2</v>
      </c>
      <c r="V508" s="43">
        <f t="shared" si="111"/>
        <v>0.31786053996849972</v>
      </c>
      <c r="W508" s="43">
        <f t="shared" si="112"/>
        <v>0.1010353228690662</v>
      </c>
      <c r="X508" s="44">
        <f t="shared" si="113"/>
        <v>2.2329507549596048E-2</v>
      </c>
      <c r="Z508" s="43">
        <f t="shared" si="114"/>
        <v>0.16636738805619977</v>
      </c>
      <c r="AA508" s="43">
        <f t="shared" si="115"/>
        <v>2.7678107808642164E-2</v>
      </c>
      <c r="AB508" s="44">
        <f t="shared" si="116"/>
        <v>1.1687206747888991E-2</v>
      </c>
    </row>
    <row r="509" spans="1:28" x14ac:dyDescent="0.3">
      <c r="A509" s="34">
        <v>39508</v>
      </c>
      <c r="B509" s="41">
        <v>14.558999999999999</v>
      </c>
      <c r="C509" s="36"/>
      <c r="D509" s="37">
        <v>13.832453935070101</v>
      </c>
      <c r="E509" s="37">
        <v>13.892034048745201</v>
      </c>
      <c r="F509" s="37">
        <v>13.8231389024203</v>
      </c>
      <c r="G509" s="37">
        <v>13.866763011734101</v>
      </c>
      <c r="H509" s="37">
        <v>14.0688734214934</v>
      </c>
      <c r="J509" s="43">
        <f t="shared" si="117"/>
        <v>0.72654606492989871</v>
      </c>
      <c r="K509" s="43">
        <f t="shared" si="105"/>
        <v>0.52786918446512054</v>
      </c>
      <c r="L509" s="44">
        <f t="shared" si="106"/>
        <v>4.9903569265052461E-2</v>
      </c>
      <c r="N509" s="43">
        <f t="shared" si="107"/>
        <v>0.66696595125479874</v>
      </c>
      <c r="O509" s="43">
        <f t="shared" si="108"/>
        <v>0.44484358013321856</v>
      </c>
      <c r="P509" s="44">
        <f t="shared" si="118"/>
        <v>4.5811247424603255E-2</v>
      </c>
      <c r="R509" s="43">
        <f t="shared" si="109"/>
        <v>0.73586109757969886</v>
      </c>
      <c r="S509" s="43">
        <f t="shared" si="110"/>
        <v>0.54149155493119905</v>
      </c>
      <c r="T509" s="44">
        <f t="shared" si="119"/>
        <v>5.0543381934178094E-2</v>
      </c>
      <c r="V509" s="43">
        <f t="shared" si="111"/>
        <v>0.69223698826589874</v>
      </c>
      <c r="W509" s="43">
        <f t="shared" si="112"/>
        <v>0.47919204792344205</v>
      </c>
      <c r="X509" s="44">
        <f t="shared" si="113"/>
        <v>4.7547014785761302E-2</v>
      </c>
      <c r="Z509" s="43">
        <f t="shared" si="114"/>
        <v>0.49012657850659913</v>
      </c>
      <c r="AA509" s="43">
        <f t="shared" si="115"/>
        <v>0.24022406295858548</v>
      </c>
      <c r="AB509" s="44">
        <f t="shared" si="116"/>
        <v>3.3664851879016355E-2</v>
      </c>
    </row>
    <row r="510" spans="1:28" x14ac:dyDescent="0.3">
      <c r="A510" s="40">
        <v>39539</v>
      </c>
      <c r="B510" s="41">
        <v>14.327</v>
      </c>
      <c r="C510" s="36"/>
      <c r="D510" s="37">
        <v>13.889570693234999</v>
      </c>
      <c r="E510" s="37">
        <v>13.892034048745201</v>
      </c>
      <c r="F510" s="37">
        <v>13.870803562989501</v>
      </c>
      <c r="G510" s="37">
        <v>13.901575141851801</v>
      </c>
      <c r="H510" s="37">
        <v>14.069114231043001</v>
      </c>
      <c r="J510" s="43">
        <f t="shared" si="117"/>
        <v>0.4374293067650008</v>
      </c>
      <c r="K510" s="43">
        <f t="shared" si="105"/>
        <v>0.19134439841690917</v>
      </c>
      <c r="L510" s="44">
        <f t="shared" si="106"/>
        <v>3.053181452955963E-2</v>
      </c>
      <c r="N510" s="43">
        <f t="shared" si="107"/>
        <v>0.43496595125479942</v>
      </c>
      <c r="O510" s="43">
        <f t="shared" si="108"/>
        <v>0.18919537875099254</v>
      </c>
      <c r="P510" s="44">
        <f t="shared" si="118"/>
        <v>3.0359876544622001E-2</v>
      </c>
      <c r="R510" s="43">
        <f t="shared" si="109"/>
        <v>0.45619643701049917</v>
      </c>
      <c r="S510" s="43">
        <f t="shared" si="110"/>
        <v>0.20811518914107432</v>
      </c>
      <c r="T510" s="44">
        <f t="shared" si="119"/>
        <v>3.1841727996824123E-2</v>
      </c>
      <c r="V510" s="43">
        <f t="shared" si="111"/>
        <v>0.42542485814819919</v>
      </c>
      <c r="W510" s="43">
        <f t="shared" si="112"/>
        <v>0.1809863099304154</v>
      </c>
      <c r="X510" s="44">
        <f t="shared" si="113"/>
        <v>2.9693924628198452E-2</v>
      </c>
      <c r="Z510" s="43">
        <f t="shared" si="114"/>
        <v>0.25788576895699933</v>
      </c>
      <c r="AA510" s="43">
        <f t="shared" si="115"/>
        <v>6.6505069830542843E-2</v>
      </c>
      <c r="AB510" s="44">
        <f t="shared" si="116"/>
        <v>1.7999983873595263E-2</v>
      </c>
    </row>
    <row r="511" spans="1:28" x14ac:dyDescent="0.3">
      <c r="A511" s="34">
        <v>39569</v>
      </c>
      <c r="B511" s="41">
        <v>14.34</v>
      </c>
      <c r="C511" s="36"/>
      <c r="D511" s="37">
        <v>13.8925794146943</v>
      </c>
      <c r="E511" s="37">
        <v>13.892034048745201</v>
      </c>
      <c r="F511" s="37">
        <v>13.874034539722199</v>
      </c>
      <c r="G511" s="37">
        <v>13.9313372681038</v>
      </c>
      <c r="H511" s="37">
        <v>14.069355040592599</v>
      </c>
      <c r="J511" s="43">
        <f t="shared" si="117"/>
        <v>0.44742058530570006</v>
      </c>
      <c r="K511" s="43">
        <f t="shared" si="105"/>
        <v>0.20018518015529521</v>
      </c>
      <c r="L511" s="44">
        <f t="shared" si="106"/>
        <v>3.1200877636380759E-2</v>
      </c>
      <c r="N511" s="43">
        <f t="shared" si="107"/>
        <v>0.44796595125479932</v>
      </c>
      <c r="O511" s="43">
        <f t="shared" si="108"/>
        <v>0.20067349348361724</v>
      </c>
      <c r="P511" s="44">
        <f t="shared" si="118"/>
        <v>3.1238908734644303E-2</v>
      </c>
      <c r="R511" s="43">
        <f t="shared" si="109"/>
        <v>0.4659654602778005</v>
      </c>
      <c r="S511" s="43">
        <f t="shared" si="110"/>
        <v>0.21712381017190246</v>
      </c>
      <c r="T511" s="44">
        <f t="shared" si="119"/>
        <v>3.2494104621882881E-2</v>
      </c>
      <c r="V511" s="43">
        <f t="shared" si="111"/>
        <v>0.40866273189620017</v>
      </c>
      <c r="W511" s="43">
        <f t="shared" si="112"/>
        <v>0.16700522844086557</v>
      </c>
      <c r="X511" s="44">
        <f t="shared" si="113"/>
        <v>2.8498098458591366E-2</v>
      </c>
      <c r="Z511" s="43">
        <f t="shared" si="114"/>
        <v>0.27064495940740052</v>
      </c>
      <c r="AA511" s="43">
        <f t="shared" si="115"/>
        <v>7.324869405263347E-2</v>
      </c>
      <c r="AB511" s="44">
        <f t="shared" si="116"/>
        <v>1.8873428131617888E-2</v>
      </c>
    </row>
    <row r="512" spans="1:28" x14ac:dyDescent="0.3">
      <c r="A512" s="40">
        <v>39600</v>
      </c>
      <c r="B512" s="41">
        <v>14.365</v>
      </c>
      <c r="C512" s="36"/>
      <c r="D512" s="37">
        <v>13.9168036853685</v>
      </c>
      <c r="E512" s="37">
        <v>13.892034048745201</v>
      </c>
      <c r="F512" s="37">
        <v>13.906992766492801</v>
      </c>
      <c r="G512" s="37">
        <v>13.9290205620007</v>
      </c>
      <c r="H512" s="37">
        <v>14.0695958501422</v>
      </c>
      <c r="J512" s="43">
        <f t="shared" si="117"/>
        <v>0.44819631463150067</v>
      </c>
      <c r="K512" s="43">
        <f t="shared" si="105"/>
        <v>0.20087993644925914</v>
      </c>
      <c r="L512" s="44">
        <f t="shared" si="106"/>
        <v>3.1200578811799558E-2</v>
      </c>
      <c r="N512" s="43">
        <f t="shared" si="107"/>
        <v>0.47296595125479968</v>
      </c>
      <c r="O512" s="43">
        <f t="shared" si="108"/>
        <v>0.22369679104635753</v>
      </c>
      <c r="P512" s="44">
        <f t="shared" si="118"/>
        <v>3.2924883484497021E-2</v>
      </c>
      <c r="R512" s="43">
        <f t="shared" si="109"/>
        <v>0.45800723350719963</v>
      </c>
      <c r="S512" s="43">
        <f t="shared" si="110"/>
        <v>0.20977062594491849</v>
      </c>
      <c r="T512" s="44">
        <f t="shared" si="119"/>
        <v>3.1883552628416266E-2</v>
      </c>
      <c r="V512" s="43">
        <f t="shared" si="111"/>
        <v>0.4359794379993005</v>
      </c>
      <c r="W512" s="43">
        <f t="shared" si="112"/>
        <v>0.19007807035818591</v>
      </c>
      <c r="X512" s="44">
        <f t="shared" si="113"/>
        <v>3.0350117507782839E-2</v>
      </c>
      <c r="Z512" s="43">
        <f t="shared" si="114"/>
        <v>0.29540414985780039</v>
      </c>
      <c r="AA512" s="43">
        <f t="shared" si="115"/>
        <v>8.7263611753209791E-2</v>
      </c>
      <c r="AB512" s="44">
        <f t="shared" si="116"/>
        <v>2.0564159405346356E-2</v>
      </c>
    </row>
    <row r="513" spans="1:28" x14ac:dyDescent="0.3">
      <c r="A513" s="34">
        <v>39630</v>
      </c>
      <c r="B513" s="41">
        <v>14.451000000000001</v>
      </c>
      <c r="C513" s="36"/>
      <c r="D513" s="37">
        <v>13.9342764161049</v>
      </c>
      <c r="E513" s="37">
        <v>13.892034048745201</v>
      </c>
      <c r="F513" s="37">
        <v>13.927723704958</v>
      </c>
      <c r="G513" s="37">
        <v>13.9570711885334</v>
      </c>
      <c r="H513" s="37">
        <v>14.0698366596918</v>
      </c>
      <c r="J513" s="43">
        <f t="shared" si="117"/>
        <v>0.51672358389510009</v>
      </c>
      <c r="K513" s="43">
        <f t="shared" si="105"/>
        <v>0.26700326215339654</v>
      </c>
      <c r="L513" s="44">
        <f t="shared" si="106"/>
        <v>3.5756943041664942E-2</v>
      </c>
      <c r="N513" s="43">
        <f t="shared" si="107"/>
        <v>0.55896595125479998</v>
      </c>
      <c r="O513" s="43">
        <f t="shared" si="108"/>
        <v>0.31244293466218342</v>
      </c>
      <c r="P513" s="44">
        <f t="shared" si="118"/>
        <v>3.8680087970022835E-2</v>
      </c>
      <c r="R513" s="43">
        <f t="shared" si="109"/>
        <v>0.52327629504200068</v>
      </c>
      <c r="S513" s="43">
        <f t="shared" si="110"/>
        <v>0.27381808095288296</v>
      </c>
      <c r="T513" s="44">
        <f t="shared" si="119"/>
        <v>3.6210386481350818E-2</v>
      </c>
      <c r="V513" s="43">
        <f t="shared" si="111"/>
        <v>0.49392881146660095</v>
      </c>
      <c r="W513" s="43">
        <f t="shared" si="112"/>
        <v>0.24396567079680903</v>
      </c>
      <c r="X513" s="44">
        <f t="shared" si="113"/>
        <v>3.4179559301543212E-2</v>
      </c>
      <c r="Z513" s="43">
        <f t="shared" si="114"/>
        <v>0.3811633403082002</v>
      </c>
      <c r="AA513" s="43">
        <f t="shared" si="115"/>
        <v>0.14528549199490484</v>
      </c>
      <c r="AB513" s="44">
        <f t="shared" si="116"/>
        <v>2.6376260487730965E-2</v>
      </c>
    </row>
    <row r="514" spans="1:28" x14ac:dyDescent="0.3">
      <c r="A514" s="40">
        <v>39661</v>
      </c>
      <c r="B514" s="41">
        <v>14.432</v>
      </c>
      <c r="C514" s="36"/>
      <c r="D514" s="37">
        <v>13.9492465269094</v>
      </c>
      <c r="E514" s="37">
        <v>13.892034048745201</v>
      </c>
      <c r="F514" s="37">
        <v>13.9341918688554</v>
      </c>
      <c r="G514" s="37">
        <v>13.968346018681</v>
      </c>
      <c r="H514" s="37">
        <v>14.0700774692413</v>
      </c>
      <c r="J514" s="43">
        <f t="shared" si="117"/>
        <v>0.48275347309060024</v>
      </c>
      <c r="K514" s="43">
        <f t="shared" si="105"/>
        <v>0.2330509157810369</v>
      </c>
      <c r="L514" s="44">
        <f t="shared" si="106"/>
        <v>3.3450212935878618E-2</v>
      </c>
      <c r="N514" s="43">
        <f t="shared" si="107"/>
        <v>0.53996595125479985</v>
      </c>
      <c r="O514" s="43">
        <f t="shared" si="108"/>
        <v>0.29156322851450089</v>
      </c>
      <c r="P514" s="44">
        <f t="shared" si="118"/>
        <v>3.7414492187832583E-2</v>
      </c>
      <c r="R514" s="43">
        <f t="shared" si="109"/>
        <v>0.4978081311446001</v>
      </c>
      <c r="S514" s="43">
        <f t="shared" si="110"/>
        <v>0.24781293543367938</v>
      </c>
      <c r="T514" s="44">
        <f t="shared" si="119"/>
        <v>3.4493357202369741E-2</v>
      </c>
      <c r="V514" s="43">
        <f t="shared" si="111"/>
        <v>0.46365398131900015</v>
      </c>
      <c r="W514" s="43">
        <f t="shared" si="112"/>
        <v>0.21497501439295974</v>
      </c>
      <c r="X514" s="44">
        <f t="shared" si="113"/>
        <v>3.2126800257691254E-2</v>
      </c>
      <c r="Z514" s="43">
        <f t="shared" si="114"/>
        <v>0.36192253075870084</v>
      </c>
      <c r="AA514" s="43">
        <f t="shared" si="115"/>
        <v>0.13098791827078277</v>
      </c>
      <c r="AB514" s="44">
        <f t="shared" si="116"/>
        <v>2.5077780678956545E-2</v>
      </c>
    </row>
    <row r="515" spans="1:28" x14ac:dyDescent="0.3">
      <c r="A515" s="34">
        <v>39692</v>
      </c>
      <c r="B515" s="41">
        <v>14.407</v>
      </c>
      <c r="C515" s="36"/>
      <c r="D515" s="37">
        <v>13.9427500715523</v>
      </c>
      <c r="E515" s="37">
        <v>13.892034048745201</v>
      </c>
      <c r="F515" s="37">
        <v>13.924308467208199</v>
      </c>
      <c r="G515" s="37">
        <v>13.960009732769199</v>
      </c>
      <c r="H515" s="37">
        <v>14.0703182787909</v>
      </c>
      <c r="J515" s="43">
        <f t="shared" si="117"/>
        <v>0.46424992844769974</v>
      </c>
      <c r="K515" s="43">
        <f t="shared" si="105"/>
        <v>0.21552799606369433</v>
      </c>
      <c r="L515" s="44">
        <f t="shared" si="106"/>
        <v>3.2223913961803269E-2</v>
      </c>
      <c r="N515" s="43">
        <f t="shared" si="107"/>
        <v>0.51496595125479949</v>
      </c>
      <c r="O515" s="43">
        <f t="shared" si="108"/>
        <v>0.26518993095176052</v>
      </c>
      <c r="P515" s="44">
        <f t="shared" si="118"/>
        <v>3.5744148764822618E-2</v>
      </c>
      <c r="R515" s="43">
        <f t="shared" si="109"/>
        <v>0.48269153279180088</v>
      </c>
      <c r="S515" s="43">
        <f t="shared" si="110"/>
        <v>0.2329911158288982</v>
      </c>
      <c r="T515" s="44">
        <f t="shared" si="119"/>
        <v>3.3503958686180391E-2</v>
      </c>
      <c r="V515" s="43">
        <f t="shared" si="111"/>
        <v>0.4469902672308006</v>
      </c>
      <c r="W515" s="43">
        <f t="shared" si="112"/>
        <v>0.19980029899906254</v>
      </c>
      <c r="X515" s="44">
        <f t="shared" si="113"/>
        <v>3.1025908740945414E-2</v>
      </c>
      <c r="Z515" s="43">
        <f t="shared" si="114"/>
        <v>0.3366817212091</v>
      </c>
      <c r="AA515" s="43">
        <f t="shared" si="115"/>
        <v>0.11335458139632214</v>
      </c>
      <c r="AB515" s="44">
        <f t="shared" si="116"/>
        <v>2.3369315000284583E-2</v>
      </c>
    </row>
    <row r="516" spans="1:28" x14ac:dyDescent="0.3">
      <c r="A516" s="40">
        <v>39722</v>
      </c>
      <c r="B516" s="41">
        <v>14.545999999999999</v>
      </c>
      <c r="C516" s="36"/>
      <c r="D516" s="37">
        <v>13.931162874750299</v>
      </c>
      <c r="E516" s="37">
        <v>13.892034048745201</v>
      </c>
      <c r="F516" s="37">
        <v>13.919080397154501</v>
      </c>
      <c r="G516" s="37">
        <v>13.953277885536799</v>
      </c>
      <c r="H516" s="37">
        <v>14.070559088340501</v>
      </c>
      <c r="J516" s="43">
        <f t="shared" si="117"/>
        <v>0.61483712524970002</v>
      </c>
      <c r="K516" s="43">
        <f t="shared" si="105"/>
        <v>0.37802469058531529</v>
      </c>
      <c r="L516" s="44">
        <f t="shared" si="106"/>
        <v>4.2268467293393376E-2</v>
      </c>
      <c r="N516" s="43">
        <f t="shared" si="107"/>
        <v>0.65396595125479884</v>
      </c>
      <c r="O516" s="43">
        <f t="shared" si="108"/>
        <v>0.42767146540059392</v>
      </c>
      <c r="P516" s="44">
        <f t="shared" si="118"/>
        <v>4.4958473206022198E-2</v>
      </c>
      <c r="R516" s="43">
        <f t="shared" si="109"/>
        <v>0.62691960284549886</v>
      </c>
      <c r="S516" s="43">
        <f t="shared" si="110"/>
        <v>0.39302818843195803</v>
      </c>
      <c r="T516" s="44">
        <f t="shared" si="119"/>
        <v>4.3099106479135084E-2</v>
      </c>
      <c r="V516" s="43">
        <f t="shared" si="111"/>
        <v>0.5927221144632</v>
      </c>
      <c r="W516" s="43">
        <f t="shared" si="112"/>
        <v>0.35131950497372677</v>
      </c>
      <c r="X516" s="44">
        <f t="shared" si="113"/>
        <v>4.0748117314945688E-2</v>
      </c>
      <c r="Z516" s="43">
        <f t="shared" si="114"/>
        <v>0.47544091165949887</v>
      </c>
      <c r="AA516" s="43">
        <f t="shared" si="115"/>
        <v>0.22604406047961539</v>
      </c>
      <c r="AB516" s="44">
        <f t="shared" si="116"/>
        <v>3.2685336976453934E-2</v>
      </c>
    </row>
    <row r="517" spans="1:28" x14ac:dyDescent="0.3">
      <c r="A517" s="34">
        <v>39753</v>
      </c>
      <c r="B517" s="41">
        <v>14.526</v>
      </c>
      <c r="C517" s="36"/>
      <c r="D517" s="37">
        <v>13.8821153262958</v>
      </c>
      <c r="E517" s="37">
        <v>13.892034048745201</v>
      </c>
      <c r="F517" s="37">
        <v>13.875667233643499</v>
      </c>
      <c r="G517" s="37">
        <v>13.906842635302</v>
      </c>
      <c r="H517" s="37">
        <v>14.070799897890099</v>
      </c>
      <c r="J517" s="43">
        <f t="shared" si="117"/>
        <v>0.64388467370419988</v>
      </c>
      <c r="K517" s="43">
        <f t="shared" si="105"/>
        <v>0.41458747303116394</v>
      </c>
      <c r="L517" s="44">
        <f t="shared" si="106"/>
        <v>4.4326357820748993E-2</v>
      </c>
      <c r="N517" s="43">
        <f t="shared" si="107"/>
        <v>0.63396595125479926</v>
      </c>
      <c r="O517" s="43">
        <f t="shared" si="108"/>
        <v>0.40191282735040251</v>
      </c>
      <c r="P517" s="44">
        <f t="shared" si="118"/>
        <v>4.3643532373316758E-2</v>
      </c>
      <c r="R517" s="43">
        <f t="shared" si="109"/>
        <v>0.65033276635650061</v>
      </c>
      <c r="S517" s="43">
        <f t="shared" si="110"/>
        <v>0.42293270699689883</v>
      </c>
      <c r="T517" s="44">
        <f t="shared" si="119"/>
        <v>4.477025790695998E-2</v>
      </c>
      <c r="V517" s="43">
        <f t="shared" si="111"/>
        <v>0.61915736469799931</v>
      </c>
      <c r="W517" s="43">
        <f t="shared" si="112"/>
        <v>0.38335584225977132</v>
      </c>
      <c r="X517" s="44">
        <f t="shared" si="113"/>
        <v>4.262407852801868E-2</v>
      </c>
      <c r="Z517" s="43">
        <f t="shared" si="114"/>
        <v>0.45520010210990058</v>
      </c>
      <c r="AA517" s="43">
        <f t="shared" si="115"/>
        <v>0.2072071329608639</v>
      </c>
      <c r="AB517" s="44">
        <f t="shared" si="116"/>
        <v>3.1336920150757307E-2</v>
      </c>
    </row>
    <row r="518" spans="1:28" x14ac:dyDescent="0.3">
      <c r="A518" s="40">
        <v>39783</v>
      </c>
      <c r="B518" s="41">
        <v>14.395</v>
      </c>
      <c r="C518" s="36"/>
      <c r="D518" s="37">
        <v>13.875930851819099</v>
      </c>
      <c r="E518" s="37">
        <v>13.892034048745201</v>
      </c>
      <c r="F518" s="37">
        <v>13.8774970278787</v>
      </c>
      <c r="G518" s="37">
        <v>13.893490625928001</v>
      </c>
      <c r="H518" s="37">
        <v>14.0710407074397</v>
      </c>
      <c r="J518" s="43">
        <f t="shared" si="117"/>
        <v>0.51906914818090044</v>
      </c>
      <c r="K518" s="43">
        <f t="shared" si="105"/>
        <v>0.2694327805932456</v>
      </c>
      <c r="L518" s="44">
        <f t="shared" si="106"/>
        <v>3.6058989106002116E-2</v>
      </c>
      <c r="N518" s="43">
        <f t="shared" si="107"/>
        <v>0.50296595125479904</v>
      </c>
      <c r="O518" s="43">
        <f t="shared" si="108"/>
        <v>0.25297474812164489</v>
      </c>
      <c r="P518" s="44">
        <f t="shared" si="118"/>
        <v>3.4940323115998546E-2</v>
      </c>
      <c r="R518" s="43">
        <f t="shared" si="109"/>
        <v>0.51750297212129936</v>
      </c>
      <c r="S518" s="43">
        <f t="shared" si="110"/>
        <v>0.26780932615437836</v>
      </c>
      <c r="T518" s="44">
        <f t="shared" si="119"/>
        <v>3.5950189101861714E-2</v>
      </c>
      <c r="V518" s="43">
        <f t="shared" si="111"/>
        <v>0.50150937407199869</v>
      </c>
      <c r="W518" s="43">
        <f t="shared" si="112"/>
        <v>0.25151165228208794</v>
      </c>
      <c r="X518" s="44">
        <f t="shared" si="113"/>
        <v>3.4839136788607068E-2</v>
      </c>
      <c r="Z518" s="43">
        <f t="shared" si="114"/>
        <v>0.32395929256029987</v>
      </c>
      <c r="AA518" s="43">
        <f t="shared" si="115"/>
        <v>0.10494962323616996</v>
      </c>
      <c r="AB518" s="44">
        <f t="shared" si="116"/>
        <v>2.2504987326175747E-2</v>
      </c>
    </row>
    <row r="519" spans="1:28" x14ac:dyDescent="0.3">
      <c r="A519" s="34">
        <v>39814</v>
      </c>
      <c r="B519" s="41">
        <v>14.478</v>
      </c>
      <c r="C519" s="36"/>
      <c r="D519" s="37">
        <v>13.910338211170499</v>
      </c>
      <c r="E519" s="37">
        <v>13.892034048745201</v>
      </c>
      <c r="F519" s="37">
        <v>13.9049645681649</v>
      </c>
      <c r="G519" s="37">
        <v>13.9408258575872</v>
      </c>
      <c r="H519" s="37">
        <v>14.0712815169893</v>
      </c>
      <c r="J519" s="43">
        <f t="shared" si="117"/>
        <v>0.56766178882950058</v>
      </c>
      <c r="K519" s="43">
        <f t="shared" ref="K519:K582" si="120">J519^2</f>
        <v>0.32223990649710849</v>
      </c>
      <c r="L519" s="44">
        <f t="shared" ref="L519:L582" si="121">J519/$B519</f>
        <v>3.9208577761396642E-2</v>
      </c>
      <c r="N519" s="43">
        <f t="shared" ref="N519:N582" si="122">ABS($B519-E519)</f>
        <v>0.58596595125479922</v>
      </c>
      <c r="O519" s="43">
        <f t="shared" ref="O519:O582" si="123">N519^2</f>
        <v>0.34335609602994172</v>
      </c>
      <c r="P519" s="44">
        <f t="shared" si="118"/>
        <v>4.0472851999917063E-2</v>
      </c>
      <c r="R519" s="43">
        <f t="shared" ref="R519:R582" si="124">ABS($B519-F519)</f>
        <v>0.57303543183510008</v>
      </c>
      <c r="S519" s="43">
        <f t="shared" ref="S519:S582" si="125">R519^2</f>
        <v>0.32836960613843963</v>
      </c>
      <c r="T519" s="44">
        <f t="shared" si="119"/>
        <v>3.9579736968856201E-2</v>
      </c>
      <c r="V519" s="43">
        <f t="shared" ref="V519:V582" si="126">ABS(B519-G519)</f>
        <v>0.53717414241280004</v>
      </c>
      <c r="W519" s="43">
        <f t="shared" ref="W519:W582" si="127">V519^2</f>
        <v>0.28855605927692718</v>
      </c>
      <c r="X519" s="44">
        <f t="shared" ref="X519:X582" si="128">V519/B519</f>
        <v>3.7102786463102638E-2</v>
      </c>
      <c r="Z519" s="43">
        <f t="shared" ref="Z519:Z582" si="129">ABS(H519-B519)</f>
        <v>0.40671848301069957</v>
      </c>
      <c r="AA519" s="43">
        <f t="shared" ref="AA519:AA582" si="130">Z519^2</f>
        <v>0.16541992442252471</v>
      </c>
      <c r="AB519" s="44">
        <f t="shared" ref="AB519:AB582" si="131">Z519/B519</f>
        <v>2.8092173160015166E-2</v>
      </c>
    </row>
    <row r="520" spans="1:28" x14ac:dyDescent="0.3">
      <c r="A520" s="40">
        <v>39845</v>
      </c>
      <c r="B520" s="41">
        <v>14.443</v>
      </c>
      <c r="C520" s="36"/>
      <c r="D520" s="37">
        <v>13.8808468376862</v>
      </c>
      <c r="E520" s="37">
        <v>13.892034048745201</v>
      </c>
      <c r="F520" s="37">
        <v>13.880973048171001</v>
      </c>
      <c r="G520" s="37">
        <v>13.9171394600315</v>
      </c>
      <c r="H520" s="37">
        <v>14.071522326538901</v>
      </c>
      <c r="J520" s="43">
        <f t="shared" ref="J520:J583" si="132">ABS($B520-D520)</f>
        <v>0.56215316231380008</v>
      </c>
      <c r="K520" s="43">
        <f t="shared" si="120"/>
        <v>0.31601617789940567</v>
      </c>
      <c r="L520" s="44">
        <f t="shared" si="121"/>
        <v>3.8922188071300982E-2</v>
      </c>
      <c r="N520" s="43">
        <f t="shared" si="122"/>
        <v>0.55096595125479908</v>
      </c>
      <c r="O520" s="43">
        <f t="shared" si="123"/>
        <v>0.30356347944210565</v>
      </c>
      <c r="P520" s="44">
        <f t="shared" ref="P520:P583" si="133">N520/$B520</f>
        <v>3.8147611386470895E-2</v>
      </c>
      <c r="R520" s="43">
        <f t="shared" si="124"/>
        <v>0.56202695182899909</v>
      </c>
      <c r="S520" s="43">
        <f t="shared" si="125"/>
        <v>0.31587429458219607</v>
      </c>
      <c r="T520" s="44">
        <f t="shared" ref="T520:T583" si="134">R520/B520</f>
        <v>3.8913449548500942E-2</v>
      </c>
      <c r="V520" s="43">
        <f t="shared" si="126"/>
        <v>0.52586053996849991</v>
      </c>
      <c r="W520" s="43">
        <f t="shared" si="127"/>
        <v>0.27652930749596227</v>
      </c>
      <c r="X520" s="44">
        <f t="shared" si="128"/>
        <v>3.6409370627189637E-2</v>
      </c>
      <c r="Z520" s="43">
        <f t="shared" si="129"/>
        <v>0.37147767346109895</v>
      </c>
      <c r="AA520" s="43">
        <f t="shared" si="130"/>
        <v>0.13799566188007087</v>
      </c>
      <c r="AB520" s="44">
        <f t="shared" si="131"/>
        <v>2.5720257111479537E-2</v>
      </c>
    </row>
    <row r="521" spans="1:28" x14ac:dyDescent="0.3">
      <c r="A521" s="34">
        <v>39873</v>
      </c>
      <c r="B521" s="41">
        <v>14.404</v>
      </c>
      <c r="C521" s="36"/>
      <c r="D521" s="37">
        <v>13.832453932047599</v>
      </c>
      <c r="E521" s="37">
        <v>13.892034048745201</v>
      </c>
      <c r="F521" s="37">
        <v>13.8231388428886</v>
      </c>
      <c r="G521" s="37">
        <v>13.866763011734101</v>
      </c>
      <c r="H521" s="37">
        <v>14.0717631360884</v>
      </c>
      <c r="J521" s="43">
        <f t="shared" si="132"/>
        <v>0.5715460679524007</v>
      </c>
      <c r="K521" s="43">
        <f t="shared" si="120"/>
        <v>0.32666490779185026</v>
      </c>
      <c r="L521" s="44">
        <f t="shared" si="121"/>
        <v>3.9679677030852588E-2</v>
      </c>
      <c r="N521" s="43">
        <f t="shared" si="122"/>
        <v>0.51196595125479938</v>
      </c>
      <c r="O521" s="43">
        <f t="shared" si="123"/>
        <v>0.26210913524423163</v>
      </c>
      <c r="P521" s="44">
        <f t="shared" si="133"/>
        <v>3.5543317915495649E-2</v>
      </c>
      <c r="R521" s="43">
        <f t="shared" si="124"/>
        <v>0.58086115711139996</v>
      </c>
      <c r="S521" s="43">
        <f t="shared" si="125"/>
        <v>0.3373996838407945</v>
      </c>
      <c r="T521" s="44">
        <f t="shared" si="134"/>
        <v>4.0326378583129686E-2</v>
      </c>
      <c r="V521" s="43">
        <f t="shared" si="126"/>
        <v>0.53723698826589938</v>
      </c>
      <c r="W521" s="43">
        <f t="shared" si="127"/>
        <v>0.28862358156101409</v>
      </c>
      <c r="X521" s="44">
        <f t="shared" si="128"/>
        <v>3.7297763695216563E-2</v>
      </c>
      <c r="Z521" s="43">
        <f t="shared" si="129"/>
        <v>0.33223686391160001</v>
      </c>
      <c r="AA521" s="43">
        <f t="shared" si="130"/>
        <v>0.11038133374181502</v>
      </c>
      <c r="AB521" s="44">
        <f t="shared" si="131"/>
        <v>2.3065597327936685E-2</v>
      </c>
    </row>
    <row r="522" spans="1:28" x14ac:dyDescent="0.3">
      <c r="A522" s="40">
        <v>39904</v>
      </c>
      <c r="B522" s="41">
        <v>14.510999999999999</v>
      </c>
      <c r="D522" s="37">
        <v>13.889570690273001</v>
      </c>
      <c r="E522" s="37">
        <v>13.892034048745201</v>
      </c>
      <c r="F522" s="37">
        <v>13.870803504450301</v>
      </c>
      <c r="G522" s="37">
        <v>13.901575141851801</v>
      </c>
      <c r="H522" s="37">
        <v>14.072003945638</v>
      </c>
      <c r="J522" s="43">
        <f t="shared" si="132"/>
        <v>0.62142930972699872</v>
      </c>
      <c r="K522" s="43">
        <f t="shared" si="120"/>
        <v>0.38617438698777412</v>
      </c>
      <c r="L522" s="44">
        <f t="shared" si="121"/>
        <v>4.2824706066225536E-2</v>
      </c>
      <c r="N522" s="43">
        <f t="shared" si="122"/>
        <v>0.6189659512547987</v>
      </c>
      <c r="O522" s="43">
        <f t="shared" si="123"/>
        <v>0.38311884881275782</v>
      </c>
      <c r="P522" s="44">
        <f t="shared" si="133"/>
        <v>4.2654948056977379E-2</v>
      </c>
      <c r="R522" s="43">
        <f t="shared" si="124"/>
        <v>0.6401964955496986</v>
      </c>
      <c r="S522" s="43">
        <f t="shared" si="125"/>
        <v>0.40985155291411524</v>
      </c>
      <c r="T522" s="44">
        <f t="shared" si="134"/>
        <v>4.4118013613789447E-2</v>
      </c>
      <c r="V522" s="43">
        <f t="shared" si="126"/>
        <v>0.60942485814819847</v>
      </c>
      <c r="W522" s="43">
        <f t="shared" si="127"/>
        <v>0.37139865772895181</v>
      </c>
      <c r="X522" s="44">
        <f t="shared" si="128"/>
        <v>4.1997440434718383E-2</v>
      </c>
      <c r="Z522" s="43">
        <f t="shared" si="129"/>
        <v>0.43899605436199884</v>
      </c>
      <c r="AA522" s="43">
        <f t="shared" si="130"/>
        <v>0.19271753574540304</v>
      </c>
      <c r="AB522" s="44">
        <f t="shared" si="131"/>
        <v>3.0252639677623795E-2</v>
      </c>
    </row>
    <row r="523" spans="1:28" x14ac:dyDescent="0.3">
      <c r="A523" s="34">
        <v>39934</v>
      </c>
      <c r="B523" s="41">
        <v>14.441000000000001</v>
      </c>
      <c r="D523" s="37">
        <v>13.892579411791599</v>
      </c>
      <c r="E523" s="37">
        <v>13.892034048745201</v>
      </c>
      <c r="F523" s="37">
        <v>13.8740344823433</v>
      </c>
      <c r="G523" s="37">
        <v>13.9313372681038</v>
      </c>
      <c r="H523" s="37">
        <v>14.072244755187601</v>
      </c>
      <c r="J523" s="43">
        <f t="shared" si="132"/>
        <v>0.54842058820840123</v>
      </c>
      <c r="K523" s="43">
        <f t="shared" si="120"/>
        <v>0.30076514157084877</v>
      </c>
      <c r="L523" s="44">
        <f t="shared" si="121"/>
        <v>3.7976635150502126E-2</v>
      </c>
      <c r="N523" s="43">
        <f t="shared" si="122"/>
        <v>0.54896595125480019</v>
      </c>
      <c r="O523" s="43">
        <f t="shared" si="123"/>
        <v>0.30136361563708763</v>
      </c>
      <c r="P523" s="44">
        <f t="shared" si="133"/>
        <v>3.8014400059192585E-2</v>
      </c>
      <c r="R523" s="43">
        <f t="shared" si="124"/>
        <v>0.56696551765670122</v>
      </c>
      <c r="S523" s="43">
        <f t="shared" si="125"/>
        <v>0.3214498982117312</v>
      </c>
      <c r="T523" s="44">
        <f t="shared" si="134"/>
        <v>3.9260821110497973E-2</v>
      </c>
      <c r="V523" s="43">
        <f t="shared" si="126"/>
        <v>0.50966273189620104</v>
      </c>
      <c r="W523" s="43">
        <f t="shared" si="127"/>
        <v>0.25975610028389889</v>
      </c>
      <c r="X523" s="44">
        <f t="shared" si="128"/>
        <v>3.529275894302341E-2</v>
      </c>
      <c r="Z523" s="43">
        <f t="shared" si="129"/>
        <v>0.36875524481239985</v>
      </c>
      <c r="AA523" s="43">
        <f t="shared" si="130"/>
        <v>0.13598043057665296</v>
      </c>
      <c r="AB523" s="44">
        <f t="shared" si="131"/>
        <v>2.5535298442794809E-2</v>
      </c>
    </row>
    <row r="524" spans="1:28" x14ac:dyDescent="0.3">
      <c r="A524" s="40">
        <v>39965</v>
      </c>
      <c r="B524" s="41">
        <v>14.545999999999999</v>
      </c>
      <c r="D524" s="37">
        <v>13.9168036825239</v>
      </c>
      <c r="E524" s="37">
        <v>13.892034048745201</v>
      </c>
      <c r="F524" s="37">
        <v>13.906992710130799</v>
      </c>
      <c r="G524" s="37">
        <v>13.9290205620007</v>
      </c>
      <c r="H524" s="37">
        <v>14.0724855647372</v>
      </c>
      <c r="J524" s="43">
        <f t="shared" si="132"/>
        <v>0.62919631747609905</v>
      </c>
      <c r="K524" s="43">
        <f t="shared" si="120"/>
        <v>0.39588800592548401</v>
      </c>
      <c r="L524" s="44">
        <f t="shared" si="121"/>
        <v>4.3255624740554041E-2</v>
      </c>
      <c r="N524" s="43">
        <f t="shared" si="122"/>
        <v>0.65396595125479884</v>
      </c>
      <c r="O524" s="43">
        <f t="shared" si="123"/>
        <v>0.42767146540059392</v>
      </c>
      <c r="P524" s="44">
        <f t="shared" si="133"/>
        <v>4.4958473206022198E-2</v>
      </c>
      <c r="R524" s="43">
        <f t="shared" si="124"/>
        <v>0.63900728986920008</v>
      </c>
      <c r="S524" s="43">
        <f t="shared" si="125"/>
        <v>0.4083303165059799</v>
      </c>
      <c r="T524" s="44">
        <f t="shared" si="134"/>
        <v>4.3930103799615025E-2</v>
      </c>
      <c r="V524" s="43">
        <f t="shared" si="126"/>
        <v>0.61697943799929966</v>
      </c>
      <c r="W524" s="43">
        <f t="shared" si="127"/>
        <v>0.38066362691393163</v>
      </c>
      <c r="X524" s="44">
        <f t="shared" si="128"/>
        <v>4.2415745771985404E-2</v>
      </c>
      <c r="Z524" s="43">
        <f t="shared" si="129"/>
        <v>0.47351443526279979</v>
      </c>
      <c r="AA524" s="43">
        <f t="shared" si="130"/>
        <v>0.22421592040224822</v>
      </c>
      <c r="AB524" s="44">
        <f t="shared" si="131"/>
        <v>3.2552896690691585E-2</v>
      </c>
    </row>
    <row r="525" spans="1:28" x14ac:dyDescent="0.3">
      <c r="A525" s="34">
        <v>39995</v>
      </c>
      <c r="B525" s="41">
        <v>14.536</v>
      </c>
      <c r="D525" s="37">
        <v>13.9342764133172</v>
      </c>
      <c r="E525" s="37">
        <v>13.892034048745201</v>
      </c>
      <c r="F525" s="37">
        <v>13.927723649643699</v>
      </c>
      <c r="G525" s="37">
        <v>13.9570711885334</v>
      </c>
      <c r="H525" s="37">
        <v>14.0727263742868</v>
      </c>
      <c r="J525" s="43">
        <f t="shared" si="132"/>
        <v>0.6017235866827999</v>
      </c>
      <c r="K525" s="43">
        <f t="shared" si="120"/>
        <v>0.36207127477041301</v>
      </c>
      <c r="L525" s="44">
        <f t="shared" si="121"/>
        <v>4.13954035967804E-2</v>
      </c>
      <c r="N525" s="43">
        <f t="shared" si="122"/>
        <v>0.64396595125479905</v>
      </c>
      <c r="O525" s="43">
        <f t="shared" si="123"/>
        <v>0.41469214637549823</v>
      </c>
      <c r="P525" s="44">
        <f t="shared" si="133"/>
        <v>4.4301455094578911E-2</v>
      </c>
      <c r="R525" s="43">
        <f t="shared" si="124"/>
        <v>0.60827635035630045</v>
      </c>
      <c r="S525" s="43">
        <f t="shared" si="125"/>
        <v>0.3700001184027808</v>
      </c>
      <c r="T525" s="44">
        <f t="shared" si="134"/>
        <v>4.1846199116421331E-2</v>
      </c>
      <c r="V525" s="43">
        <f t="shared" si="126"/>
        <v>0.57892881146660002</v>
      </c>
      <c r="W525" s="43">
        <f t="shared" si="127"/>
        <v>0.33515856874613009</v>
      </c>
      <c r="X525" s="44">
        <f t="shared" si="128"/>
        <v>3.9827243496601543E-2</v>
      </c>
      <c r="Z525" s="43">
        <f t="shared" si="129"/>
        <v>0.46327362571319952</v>
      </c>
      <c r="AA525" s="43">
        <f t="shared" si="130"/>
        <v>0.21462245228145369</v>
      </c>
      <c r="AB525" s="44">
        <f t="shared" si="131"/>
        <v>3.1870777773335135E-2</v>
      </c>
    </row>
    <row r="526" spans="1:28" x14ac:dyDescent="0.3">
      <c r="A526" s="40">
        <v>40026</v>
      </c>
      <c r="B526" s="41">
        <v>14.586</v>
      </c>
      <c r="D526" s="37">
        <v>13.9492465241775</v>
      </c>
      <c r="E526" s="37">
        <v>13.892034048745201</v>
      </c>
      <c r="F526" s="37">
        <v>13.934191814624899</v>
      </c>
      <c r="G526" s="37">
        <v>13.968346018681</v>
      </c>
      <c r="H526" s="37">
        <v>14.072967183836401</v>
      </c>
      <c r="J526" s="43">
        <f t="shared" si="132"/>
        <v>0.63675347582250019</v>
      </c>
      <c r="K526" s="43">
        <f t="shared" si="120"/>
        <v>0.40545498897203536</v>
      </c>
      <c r="L526" s="44">
        <f t="shared" si="121"/>
        <v>4.3655112835767187E-2</v>
      </c>
      <c r="N526" s="43">
        <f t="shared" si="122"/>
        <v>0.69396595125479976</v>
      </c>
      <c r="O526" s="43">
        <f t="shared" si="123"/>
        <v>0.48158874150097913</v>
      </c>
      <c r="P526" s="44">
        <f t="shared" si="133"/>
        <v>4.7577536765034949E-2</v>
      </c>
      <c r="R526" s="43">
        <f t="shared" si="124"/>
        <v>0.65180818537510099</v>
      </c>
      <c r="S526" s="43">
        <f t="shared" si="125"/>
        <v>0.42485391052198201</v>
      </c>
      <c r="T526" s="44">
        <f t="shared" si="134"/>
        <v>4.4687247043404703E-2</v>
      </c>
      <c r="V526" s="43">
        <f t="shared" si="126"/>
        <v>0.61765398131900007</v>
      </c>
      <c r="W526" s="43">
        <f t="shared" si="127"/>
        <v>0.38149644063921168</v>
      </c>
      <c r="X526" s="44">
        <f t="shared" si="128"/>
        <v>4.2345672653160568E-2</v>
      </c>
      <c r="Z526" s="43">
        <f t="shared" si="129"/>
        <v>0.51303281616359975</v>
      </c>
      <c r="AA526" s="43">
        <f t="shared" si="130"/>
        <v>0.26320267046075391</v>
      </c>
      <c r="AB526" s="44">
        <f t="shared" si="131"/>
        <v>3.5172961481118863E-2</v>
      </c>
    </row>
    <row r="527" spans="1:28" x14ac:dyDescent="0.3">
      <c r="A527" s="34">
        <v>40057</v>
      </c>
      <c r="B527" s="41">
        <v>14.567</v>
      </c>
      <c r="D527" s="37">
        <v>13.9427500688751</v>
      </c>
      <c r="E527" s="37">
        <v>13.892034048745201</v>
      </c>
      <c r="F527" s="37">
        <v>13.9243084141028</v>
      </c>
      <c r="G527" s="37">
        <v>13.960009732769199</v>
      </c>
      <c r="H527" s="37">
        <v>14.073207993385999</v>
      </c>
      <c r="J527" s="43">
        <f t="shared" si="132"/>
        <v>0.62424993112490057</v>
      </c>
      <c r="K527" s="43">
        <f t="shared" si="120"/>
        <v>0.38968797650944309</v>
      </c>
      <c r="L527" s="44">
        <f t="shared" si="121"/>
        <v>4.285370571324916E-2</v>
      </c>
      <c r="N527" s="43">
        <f t="shared" si="122"/>
        <v>0.67496595125479963</v>
      </c>
      <c r="O527" s="43">
        <f t="shared" si="123"/>
        <v>0.45557903535329658</v>
      </c>
      <c r="P527" s="44">
        <f t="shared" si="133"/>
        <v>4.633527502264019E-2</v>
      </c>
      <c r="R527" s="43">
        <f t="shared" si="124"/>
        <v>0.64269158589720021</v>
      </c>
      <c r="S527" s="43">
        <f t="shared" si="125"/>
        <v>0.41305247458305827</v>
      </c>
      <c r="T527" s="44">
        <f t="shared" si="134"/>
        <v>4.4119694233349369E-2</v>
      </c>
      <c r="V527" s="43">
        <f t="shared" si="126"/>
        <v>0.60699026723080074</v>
      </c>
      <c r="W527" s="43">
        <f t="shared" si="127"/>
        <v>0.3684371845129189</v>
      </c>
      <c r="X527" s="44">
        <f t="shared" si="128"/>
        <v>4.1668858874909093E-2</v>
      </c>
      <c r="Z527" s="43">
        <f t="shared" si="129"/>
        <v>0.49379200661400091</v>
      </c>
      <c r="AA527" s="43">
        <f t="shared" si="130"/>
        <v>0.24383054579588151</v>
      </c>
      <c r="AB527" s="44">
        <f t="shared" si="131"/>
        <v>3.3897989058419779E-2</v>
      </c>
    </row>
    <row r="528" spans="1:28" x14ac:dyDescent="0.3">
      <c r="A528" s="40">
        <v>40087</v>
      </c>
      <c r="B528" s="41">
        <v>14.516</v>
      </c>
      <c r="D528" s="37">
        <v>13.9311628721267</v>
      </c>
      <c r="E528" s="37">
        <v>13.892034048745201</v>
      </c>
      <c r="F528" s="37">
        <v>13.9190803451334</v>
      </c>
      <c r="G528" s="37">
        <v>13.953277885536799</v>
      </c>
      <c r="H528" s="37">
        <v>14.0734488029355</v>
      </c>
      <c r="J528" s="43">
        <f t="shared" si="132"/>
        <v>0.58483712787329978</v>
      </c>
      <c r="K528" s="43">
        <f t="shared" si="120"/>
        <v>0.34203446613909039</v>
      </c>
      <c r="L528" s="44">
        <f t="shared" si="121"/>
        <v>4.0289138045832167E-2</v>
      </c>
      <c r="N528" s="43">
        <f t="shared" si="122"/>
        <v>0.62396595125479948</v>
      </c>
      <c r="O528" s="43">
        <f t="shared" si="123"/>
        <v>0.38933350832530678</v>
      </c>
      <c r="P528" s="44">
        <f t="shared" si="133"/>
        <v>4.2984703172692165E-2</v>
      </c>
      <c r="R528" s="43">
        <f t="shared" si="124"/>
        <v>0.59691965486659981</v>
      </c>
      <c r="S528" s="43">
        <f t="shared" si="125"/>
        <v>0.35631307436606063</v>
      </c>
      <c r="T528" s="44">
        <f t="shared" si="134"/>
        <v>4.1121497304119577E-2</v>
      </c>
      <c r="V528" s="43">
        <f t="shared" si="126"/>
        <v>0.56272211446320064</v>
      </c>
      <c r="W528" s="43">
        <f t="shared" si="127"/>
        <v>0.31665617810593549</v>
      </c>
      <c r="X528" s="44">
        <f t="shared" si="128"/>
        <v>3.8765645802094288E-2</v>
      </c>
      <c r="Z528" s="43">
        <f t="shared" si="129"/>
        <v>0.44255119706449975</v>
      </c>
      <c r="AA528" s="43">
        <f t="shared" si="130"/>
        <v>0.19585156202322168</v>
      </c>
      <c r="AB528" s="44">
        <f t="shared" si="131"/>
        <v>3.0487131238943217E-2</v>
      </c>
    </row>
    <row r="529" spans="1:28" x14ac:dyDescent="0.3">
      <c r="A529" s="34">
        <v>40118</v>
      </c>
      <c r="B529" s="41">
        <v>14.55</v>
      </c>
      <c r="D529" s="37">
        <v>13.8821153237246</v>
      </c>
      <c r="E529" s="37">
        <v>13.892034048745201</v>
      </c>
      <c r="F529" s="37">
        <v>13.875667182824399</v>
      </c>
      <c r="G529" s="37">
        <v>13.906842635302</v>
      </c>
      <c r="H529" s="37">
        <v>14.073689612485101</v>
      </c>
      <c r="J529" s="43">
        <f t="shared" si="132"/>
        <v>0.66788467627540093</v>
      </c>
      <c r="K529" s="43">
        <f t="shared" si="120"/>
        <v>0.4460699408034971</v>
      </c>
      <c r="L529" s="44">
        <f t="shared" si="121"/>
        <v>4.5902726891780134E-2</v>
      </c>
      <c r="N529" s="43">
        <f t="shared" si="122"/>
        <v>0.65796595125480017</v>
      </c>
      <c r="O529" s="43">
        <f t="shared" si="123"/>
        <v>0.43291919301063408</v>
      </c>
      <c r="P529" s="44">
        <f t="shared" si="133"/>
        <v>4.5221027577649495E-2</v>
      </c>
      <c r="R529" s="43">
        <f t="shared" si="124"/>
        <v>0.67433281717560156</v>
      </c>
      <c r="S529" s="43">
        <f t="shared" si="125"/>
        <v>0.45472474831998327</v>
      </c>
      <c r="T529" s="44">
        <f t="shared" si="134"/>
        <v>4.6345898087670208E-2</v>
      </c>
      <c r="V529" s="43">
        <f t="shared" si="126"/>
        <v>0.64315736469800022</v>
      </c>
      <c r="W529" s="43">
        <f t="shared" si="127"/>
        <v>0.41365139576527649</v>
      </c>
      <c r="X529" s="44">
        <f t="shared" si="128"/>
        <v>4.4203255305704479E-2</v>
      </c>
      <c r="Z529" s="43">
        <f t="shared" si="129"/>
        <v>0.47631038751489996</v>
      </c>
      <c r="AA529" s="43">
        <f t="shared" si="130"/>
        <v>0.22687158525459417</v>
      </c>
      <c r="AB529" s="44">
        <f t="shared" si="131"/>
        <v>3.2736109107553257E-2</v>
      </c>
    </row>
    <row r="530" spans="1:28" x14ac:dyDescent="0.3">
      <c r="A530" s="40">
        <v>40148</v>
      </c>
      <c r="B530" s="41">
        <v>14.484</v>
      </c>
      <c r="D530" s="37">
        <v>13.875930849299399</v>
      </c>
      <c r="E530" s="37">
        <v>13.892034048745201</v>
      </c>
      <c r="F530" s="37">
        <v>13.8774969780719</v>
      </c>
      <c r="G530" s="37">
        <v>13.893490625928001</v>
      </c>
      <c r="H530" s="37">
        <v>14.073930422034699</v>
      </c>
      <c r="J530" s="43">
        <f t="shared" si="132"/>
        <v>0.60806915070060086</v>
      </c>
      <c r="K530" s="43">
        <f t="shared" si="120"/>
        <v>0.36974809203375003</v>
      </c>
      <c r="L530" s="44">
        <f t="shared" si="121"/>
        <v>4.1982128604018287E-2</v>
      </c>
      <c r="N530" s="43">
        <f t="shared" si="122"/>
        <v>0.59196595125479945</v>
      </c>
      <c r="O530" s="43">
        <f t="shared" si="123"/>
        <v>0.35042368744499958</v>
      </c>
      <c r="P530" s="44">
        <f t="shared" si="133"/>
        <v>4.0870336319718273E-2</v>
      </c>
      <c r="R530" s="43">
        <f t="shared" si="124"/>
        <v>0.60650302192810024</v>
      </c>
      <c r="S530" s="43">
        <f t="shared" si="125"/>
        <v>0.36784591560791763</v>
      </c>
      <c r="T530" s="44">
        <f t="shared" si="134"/>
        <v>4.1874000409286127E-2</v>
      </c>
      <c r="V530" s="43">
        <f t="shared" si="126"/>
        <v>0.5905093740719991</v>
      </c>
      <c r="W530" s="43">
        <f t="shared" si="127"/>
        <v>0.34870132086690414</v>
      </c>
      <c r="X530" s="44">
        <f t="shared" si="128"/>
        <v>4.0769771753106816E-2</v>
      </c>
      <c r="Z530" s="43">
        <f t="shared" si="129"/>
        <v>0.41006957796530052</v>
      </c>
      <c r="AA530" s="43">
        <f t="shared" si="130"/>
        <v>0.16815705877263967</v>
      </c>
      <c r="AB530" s="44">
        <f t="shared" si="131"/>
        <v>2.831190126797159E-2</v>
      </c>
    </row>
    <row r="531" spans="1:28" x14ac:dyDescent="0.3">
      <c r="A531" s="34">
        <v>40179</v>
      </c>
      <c r="B531" s="41">
        <v>14.56</v>
      </c>
      <c r="D531" s="37">
        <v>13.9103382087012</v>
      </c>
      <c r="E531" s="37">
        <v>13.892034048745201</v>
      </c>
      <c r="F531" s="37">
        <v>13.904964519260099</v>
      </c>
      <c r="G531" s="37">
        <v>13.9408258575872</v>
      </c>
      <c r="H531" s="37">
        <v>14.0741712315843</v>
      </c>
      <c r="J531" s="43">
        <f t="shared" si="132"/>
        <v>0.64966179129880075</v>
      </c>
      <c r="K531" s="43">
        <f t="shared" si="120"/>
        <v>0.42206044307356655</v>
      </c>
      <c r="L531" s="44">
        <f t="shared" si="121"/>
        <v>4.4619628523269284E-2</v>
      </c>
      <c r="N531" s="43">
        <f t="shared" si="122"/>
        <v>0.66796595125479996</v>
      </c>
      <c r="O531" s="43">
        <f t="shared" si="123"/>
        <v>0.44617851203572978</v>
      </c>
      <c r="P531" s="44">
        <f t="shared" si="133"/>
        <v>4.5876782366401095E-2</v>
      </c>
      <c r="R531" s="43">
        <f t="shared" si="124"/>
        <v>0.65503548073990103</v>
      </c>
      <c r="S531" s="43">
        <f t="shared" si="125"/>
        <v>0.42907148102815323</v>
      </c>
      <c r="T531" s="44">
        <f t="shared" si="134"/>
        <v>4.4988700600267925E-2</v>
      </c>
      <c r="V531" s="43">
        <f t="shared" si="126"/>
        <v>0.61917414241280078</v>
      </c>
      <c r="W531" s="43">
        <f t="shared" si="127"/>
        <v>0.38337661863262729</v>
      </c>
      <c r="X531" s="44">
        <f t="shared" si="128"/>
        <v>4.2525696594285768E-2</v>
      </c>
      <c r="Z531" s="43">
        <f t="shared" si="129"/>
        <v>0.48582876841570055</v>
      </c>
      <c r="AA531" s="43">
        <f t="shared" si="130"/>
        <v>0.23602959222031639</v>
      </c>
      <c r="AB531" s="44">
        <f t="shared" si="131"/>
        <v>3.3367360468111298E-2</v>
      </c>
    </row>
    <row r="532" spans="1:28" x14ac:dyDescent="0.3">
      <c r="A532" s="40">
        <v>40210</v>
      </c>
      <c r="B532" s="41">
        <v>14.592000000000001</v>
      </c>
      <c r="D532" s="37">
        <v>13.8808468352664</v>
      </c>
      <c r="E532" s="37">
        <v>13.892034048745201</v>
      </c>
      <c r="F532" s="37">
        <v>13.880973000329501</v>
      </c>
      <c r="G532" s="37">
        <v>13.9171394600315</v>
      </c>
      <c r="H532" s="37">
        <v>14.0744120411339</v>
      </c>
      <c r="J532" s="43">
        <f t="shared" si="132"/>
        <v>0.71115316473360046</v>
      </c>
      <c r="K532" s="43">
        <f t="shared" si="120"/>
        <v>0.50573882371061551</v>
      </c>
      <c r="L532" s="44">
        <f t="shared" si="121"/>
        <v>4.873582543404608E-2</v>
      </c>
      <c r="N532" s="43">
        <f t="shared" si="122"/>
        <v>0.69996595125479999</v>
      </c>
      <c r="O532" s="43">
        <f t="shared" si="123"/>
        <v>0.48995233291603701</v>
      </c>
      <c r="P532" s="44">
        <f t="shared" si="133"/>
        <v>4.7969157843667759E-2</v>
      </c>
      <c r="R532" s="43">
        <f t="shared" si="124"/>
        <v>0.71102699967049965</v>
      </c>
      <c r="S532" s="43">
        <f t="shared" si="125"/>
        <v>0.50555939426043273</v>
      </c>
      <c r="T532" s="44">
        <f t="shared" si="134"/>
        <v>4.8727179253734897E-2</v>
      </c>
      <c r="V532" s="43">
        <f t="shared" si="126"/>
        <v>0.67486053996850082</v>
      </c>
      <c r="W532" s="43">
        <f t="shared" si="127"/>
        <v>0.4554367484065765</v>
      </c>
      <c r="X532" s="44">
        <f t="shared" si="128"/>
        <v>4.6248666390385197E-2</v>
      </c>
      <c r="Z532" s="43">
        <f t="shared" si="129"/>
        <v>0.5175879588661001</v>
      </c>
      <c r="AA532" s="43">
        <f t="shared" si="130"/>
        <v>0.26789729516317573</v>
      </c>
      <c r="AB532" s="44">
        <f t="shared" si="131"/>
        <v>3.5470666040714097E-2</v>
      </c>
    </row>
    <row r="533" spans="1:28" x14ac:dyDescent="0.3">
      <c r="A533" s="34">
        <v>40238</v>
      </c>
      <c r="B533" s="41">
        <v>14.682</v>
      </c>
      <c r="D533" s="37">
        <v>13.8324539296762</v>
      </c>
      <c r="E533" s="37">
        <v>13.892034048745201</v>
      </c>
      <c r="F533" s="37">
        <v>13.823138796201601</v>
      </c>
      <c r="G533" s="37">
        <v>13.866763011734101</v>
      </c>
      <c r="H533" s="37">
        <v>14.074652850683499</v>
      </c>
      <c r="J533" s="43">
        <f t="shared" si="132"/>
        <v>0.84954607032380025</v>
      </c>
      <c r="K533" s="43">
        <f t="shared" si="120"/>
        <v>0.72172852560261136</v>
      </c>
      <c r="L533" s="44">
        <f t="shared" si="121"/>
        <v>5.786310246041413E-2</v>
      </c>
      <c r="N533" s="43">
        <f t="shared" si="122"/>
        <v>0.78996595125479985</v>
      </c>
      <c r="O533" s="43">
        <f t="shared" si="123"/>
        <v>0.62404620414190082</v>
      </c>
      <c r="P533" s="44">
        <f t="shared" si="133"/>
        <v>5.3805064109440116E-2</v>
      </c>
      <c r="R533" s="43">
        <f t="shared" si="124"/>
        <v>0.85886120379839959</v>
      </c>
      <c r="S533" s="43">
        <f t="shared" si="125"/>
        <v>0.73764256739003609</v>
      </c>
      <c r="T533" s="44">
        <f t="shared" si="134"/>
        <v>5.8497561898814845E-2</v>
      </c>
      <c r="V533" s="43">
        <f t="shared" si="126"/>
        <v>0.81523698826589985</v>
      </c>
      <c r="W533" s="43">
        <f t="shared" si="127"/>
        <v>0.66461134703685498</v>
      </c>
      <c r="X533" s="44">
        <f t="shared" si="128"/>
        <v>5.5526289896873714E-2</v>
      </c>
      <c r="Z533" s="43">
        <f t="shared" si="129"/>
        <v>0.60734714931650124</v>
      </c>
      <c r="AA533" s="43">
        <f t="shared" si="130"/>
        <v>0.36887055978288047</v>
      </c>
      <c r="AB533" s="44">
        <f t="shared" si="131"/>
        <v>4.1366785813683506E-2</v>
      </c>
    </row>
    <row r="534" spans="1:28" x14ac:dyDescent="0.3">
      <c r="A534" s="40">
        <v>40269</v>
      </c>
      <c r="B534" s="41">
        <v>14.689</v>
      </c>
      <c r="D534" s="37">
        <v>13.889570687949099</v>
      </c>
      <c r="E534" s="37">
        <v>13.892034048745201</v>
      </c>
      <c r="F534" s="37">
        <v>13.8708034585416</v>
      </c>
      <c r="G534" s="37">
        <v>13.901575141851801</v>
      </c>
      <c r="H534" s="37">
        <v>14.0748936602331</v>
      </c>
      <c r="J534" s="43">
        <f t="shared" si="132"/>
        <v>0.79942931205090062</v>
      </c>
      <c r="K534" s="43">
        <f t="shared" si="120"/>
        <v>0.6390872249661762</v>
      </c>
      <c r="L534" s="44">
        <f t="shared" si="121"/>
        <v>5.4423671594451675E-2</v>
      </c>
      <c r="N534" s="43">
        <f t="shared" si="122"/>
        <v>0.79696595125479952</v>
      </c>
      <c r="O534" s="43">
        <f t="shared" si="123"/>
        <v>0.63515472745946744</v>
      </c>
      <c r="P534" s="44">
        <f t="shared" si="133"/>
        <v>5.4255970539505718E-2</v>
      </c>
      <c r="R534" s="43">
        <f t="shared" si="124"/>
        <v>0.81819654145840026</v>
      </c>
      <c r="S534" s="43">
        <f t="shared" si="125"/>
        <v>0.66944558045448765</v>
      </c>
      <c r="T534" s="44">
        <f t="shared" si="134"/>
        <v>5.570130992296278E-2</v>
      </c>
      <c r="V534" s="43">
        <f t="shared" si="126"/>
        <v>0.78742485814819929</v>
      </c>
      <c r="W534" s="43">
        <f t="shared" si="127"/>
        <v>0.62003790722971175</v>
      </c>
      <c r="X534" s="44">
        <f t="shared" si="128"/>
        <v>5.3606430536333259E-2</v>
      </c>
      <c r="Z534" s="43">
        <f t="shared" si="129"/>
        <v>0.61410633976690043</v>
      </c>
      <c r="AA534" s="43">
        <f t="shared" si="130"/>
        <v>0.37712659654189978</v>
      </c>
      <c r="AB534" s="44">
        <f t="shared" si="131"/>
        <v>4.1807225799366902E-2</v>
      </c>
    </row>
    <row r="535" spans="1:28" x14ac:dyDescent="0.3">
      <c r="A535" s="34">
        <v>40299</v>
      </c>
      <c r="B535" s="41">
        <v>14.592000000000001</v>
      </c>
      <c r="D535" s="37">
        <v>13.8925794095142</v>
      </c>
      <c r="E535" s="37">
        <v>13.892034048745201</v>
      </c>
      <c r="F535" s="37">
        <v>13.8740344373446</v>
      </c>
      <c r="G535" s="37">
        <v>13.9313372681038</v>
      </c>
      <c r="H535" s="37">
        <v>14.075134469782601</v>
      </c>
      <c r="J535" s="43">
        <f t="shared" si="132"/>
        <v>0.69942059048580063</v>
      </c>
      <c r="K535" s="43">
        <f t="shared" si="120"/>
        <v>0.48918916239550603</v>
      </c>
      <c r="L535" s="44">
        <f t="shared" si="121"/>
        <v>4.7931783887458924E-2</v>
      </c>
      <c r="N535" s="43">
        <f t="shared" si="122"/>
        <v>0.69996595125479999</v>
      </c>
      <c r="O535" s="43">
        <f t="shared" si="123"/>
        <v>0.48995233291603701</v>
      </c>
      <c r="P535" s="44">
        <f t="shared" si="133"/>
        <v>4.7969157843667759E-2</v>
      </c>
      <c r="R535" s="43">
        <f t="shared" si="124"/>
        <v>0.7179655626554009</v>
      </c>
      <c r="S535" s="43">
        <f t="shared" si="125"/>
        <v>0.51547454915908641</v>
      </c>
      <c r="T535" s="44">
        <f t="shared" si="134"/>
        <v>4.9202683844257189E-2</v>
      </c>
      <c r="V535" s="43">
        <f t="shared" si="126"/>
        <v>0.66066273189620084</v>
      </c>
      <c r="W535" s="43">
        <f t="shared" si="127"/>
        <v>0.43647524531655135</v>
      </c>
      <c r="X535" s="44">
        <f t="shared" si="128"/>
        <v>4.5275680639816393E-2</v>
      </c>
      <c r="Z535" s="43">
        <f t="shared" si="129"/>
        <v>0.51686553021739989</v>
      </c>
      <c r="AA535" s="43">
        <f t="shared" si="130"/>
        <v>0.2671499763269139</v>
      </c>
      <c r="AB535" s="44">
        <f t="shared" si="131"/>
        <v>3.5421157498451199E-2</v>
      </c>
    </row>
    <row r="536" spans="1:28" x14ac:dyDescent="0.3">
      <c r="A536" s="40">
        <v>40330</v>
      </c>
      <c r="B536" s="41">
        <v>14.585000000000001</v>
      </c>
      <c r="D536" s="37">
        <v>13.9168036802921</v>
      </c>
      <c r="E536" s="37">
        <v>13.892034048745201</v>
      </c>
      <c r="F536" s="37">
        <v>13.906992665929501</v>
      </c>
      <c r="G536" s="37">
        <v>13.9290205620007</v>
      </c>
      <c r="H536" s="37">
        <v>14.075375279332199</v>
      </c>
      <c r="J536" s="43">
        <f t="shared" si="132"/>
        <v>0.66819631970790105</v>
      </c>
      <c r="K536" s="43">
        <f t="shared" si="120"/>
        <v>0.44648632167118352</v>
      </c>
      <c r="L536" s="44">
        <f t="shared" si="121"/>
        <v>4.5813940329646967E-2</v>
      </c>
      <c r="N536" s="43">
        <f t="shared" si="122"/>
        <v>0.69296595125480032</v>
      </c>
      <c r="O536" s="43">
        <f t="shared" si="123"/>
        <v>0.48020180959847031</v>
      </c>
      <c r="P536" s="44">
        <f t="shared" si="133"/>
        <v>4.7512235259156689E-2</v>
      </c>
      <c r="R536" s="43">
        <f t="shared" si="124"/>
        <v>0.67800733407050018</v>
      </c>
      <c r="S536" s="43">
        <f t="shared" si="125"/>
        <v>0.45969394505338684</v>
      </c>
      <c r="T536" s="44">
        <f t="shared" si="134"/>
        <v>4.6486618722694557E-2</v>
      </c>
      <c r="V536" s="43">
        <f t="shared" si="126"/>
        <v>0.65597943799930114</v>
      </c>
      <c r="W536" s="43">
        <f t="shared" si="127"/>
        <v>0.43030902307787899</v>
      </c>
      <c r="X536" s="44">
        <f t="shared" si="128"/>
        <v>4.4976307027720333E-2</v>
      </c>
      <c r="Z536" s="43">
        <f t="shared" si="129"/>
        <v>0.50962472066780151</v>
      </c>
      <c r="AA536" s="43">
        <f t="shared" si="130"/>
        <v>0.25971735591573469</v>
      </c>
      <c r="AB536" s="44">
        <f t="shared" si="131"/>
        <v>3.4941701794158481E-2</v>
      </c>
    </row>
    <row r="537" spans="1:28" x14ac:dyDescent="0.3">
      <c r="A537" s="34">
        <v>40360</v>
      </c>
      <c r="B537" s="41">
        <v>14.615</v>
      </c>
      <c r="D537" s="37">
        <v>13.93427641113</v>
      </c>
      <c r="E537" s="37">
        <v>13.892034048745201</v>
      </c>
      <c r="F537" s="37">
        <v>13.927723606264101</v>
      </c>
      <c r="G537" s="37">
        <v>13.9570711885334</v>
      </c>
      <c r="H537" s="37">
        <v>14.0756160888818</v>
      </c>
      <c r="J537" s="43">
        <f t="shared" si="132"/>
        <v>0.68072358887000028</v>
      </c>
      <c r="K537" s="43">
        <f t="shared" si="120"/>
        <v>0.46338460444405316</v>
      </c>
      <c r="L537" s="44">
        <f t="shared" si="121"/>
        <v>4.6577050213479319E-2</v>
      </c>
      <c r="N537" s="43">
        <f t="shared" si="122"/>
        <v>0.72296595125479968</v>
      </c>
      <c r="O537" s="43">
        <f t="shared" si="123"/>
        <v>0.52267976667375737</v>
      </c>
      <c r="P537" s="44">
        <f t="shared" si="133"/>
        <v>4.9467393175148797E-2</v>
      </c>
      <c r="R537" s="43">
        <f t="shared" si="124"/>
        <v>0.68727639373589966</v>
      </c>
      <c r="S537" s="43">
        <f t="shared" si="125"/>
        <v>0.47234884138662336</v>
      </c>
      <c r="T537" s="44">
        <f t="shared" si="134"/>
        <v>4.702541181908311E-2</v>
      </c>
      <c r="V537" s="43">
        <f t="shared" si="126"/>
        <v>0.65792881146660065</v>
      </c>
      <c r="W537" s="43">
        <f t="shared" si="127"/>
        <v>0.43287032095785372</v>
      </c>
      <c r="X537" s="44">
        <f t="shared" si="128"/>
        <v>4.5017366504728061E-2</v>
      </c>
      <c r="Z537" s="43">
        <f t="shared" si="129"/>
        <v>0.53938391111820039</v>
      </c>
      <c r="AA537" s="43">
        <f t="shared" si="130"/>
        <v>0.29093500357316671</v>
      </c>
      <c r="AB537" s="44">
        <f t="shared" si="131"/>
        <v>3.6906186186671255E-2</v>
      </c>
    </row>
    <row r="538" spans="1:28" x14ac:dyDescent="0.3">
      <c r="A538" s="40">
        <v>40391</v>
      </c>
      <c r="B538" s="41">
        <v>14.539</v>
      </c>
      <c r="D538" s="37">
        <v>13.9492465220341</v>
      </c>
      <c r="E538" s="37">
        <v>13.892034048745201</v>
      </c>
      <c r="F538" s="37">
        <v>13.934191772095399</v>
      </c>
      <c r="G538" s="37">
        <v>13.968346018681</v>
      </c>
      <c r="H538" s="37">
        <v>14.0758568984314</v>
      </c>
      <c r="J538" s="43">
        <f t="shared" si="132"/>
        <v>0.58975347796589972</v>
      </c>
      <c r="K538" s="43">
        <f t="shared" si="120"/>
        <v>0.34780916477287499</v>
      </c>
      <c r="L538" s="44">
        <f t="shared" si="121"/>
        <v>4.0563551686216365E-2</v>
      </c>
      <c r="N538" s="43">
        <f t="shared" si="122"/>
        <v>0.64696595125479917</v>
      </c>
      <c r="O538" s="43">
        <f t="shared" si="123"/>
        <v>0.41856494208302719</v>
      </c>
      <c r="P538" s="44">
        <f t="shared" si="133"/>
        <v>4.4498655427113225E-2</v>
      </c>
      <c r="R538" s="43">
        <f t="shared" si="124"/>
        <v>0.60480822790460032</v>
      </c>
      <c r="S538" s="43">
        <f t="shared" si="125"/>
        <v>0.36579299254110298</v>
      </c>
      <c r="T538" s="44">
        <f t="shared" si="134"/>
        <v>4.1599025235889701E-2</v>
      </c>
      <c r="V538" s="43">
        <f t="shared" si="126"/>
        <v>0.57065398131899947</v>
      </c>
      <c r="W538" s="43">
        <f t="shared" si="127"/>
        <v>0.32564596639522497</v>
      </c>
      <c r="X538" s="44">
        <f t="shared" si="128"/>
        <v>3.9249878349198672E-2</v>
      </c>
      <c r="Z538" s="43">
        <f t="shared" si="129"/>
        <v>0.46314310156859939</v>
      </c>
      <c r="AA538" s="43">
        <f t="shared" si="130"/>
        <v>0.21450153253058196</v>
      </c>
      <c r="AB538" s="44">
        <f t="shared" si="131"/>
        <v>3.18552239884861E-2</v>
      </c>
    </row>
    <row r="539" spans="1:28" x14ac:dyDescent="0.3">
      <c r="A539" s="34">
        <v>40422</v>
      </c>
      <c r="B539" s="41">
        <v>14.448</v>
      </c>
      <c r="D539" s="37">
        <v>13.9427500667746</v>
      </c>
      <c r="E539" s="37">
        <v>13.892034048745201</v>
      </c>
      <c r="F539" s="37">
        <v>13.924308372455499</v>
      </c>
      <c r="G539" s="37">
        <v>13.960009732769199</v>
      </c>
      <c r="H539" s="37">
        <v>14.076097707981001</v>
      </c>
      <c r="J539" s="43">
        <f t="shared" si="132"/>
        <v>0.50524993322540013</v>
      </c>
      <c r="K539" s="43">
        <f t="shared" si="120"/>
        <v>0.25527749502427127</v>
      </c>
      <c r="L539" s="44">
        <f t="shared" si="121"/>
        <v>3.4970233473518832E-2</v>
      </c>
      <c r="N539" s="43">
        <f t="shared" si="122"/>
        <v>0.55596595125479986</v>
      </c>
      <c r="O539" s="43">
        <f t="shared" si="123"/>
        <v>0.30909813895465449</v>
      </c>
      <c r="P539" s="44">
        <f t="shared" si="133"/>
        <v>3.8480478353737531E-2</v>
      </c>
      <c r="R539" s="43">
        <f t="shared" si="124"/>
        <v>0.52369162754450116</v>
      </c>
      <c r="S539" s="43">
        <f t="shared" si="125"/>
        <v>0.27425292076020852</v>
      </c>
      <c r="T539" s="44">
        <f t="shared" si="134"/>
        <v>3.6246651961828705E-2</v>
      </c>
      <c r="V539" s="43">
        <f t="shared" si="126"/>
        <v>0.48799026723080097</v>
      </c>
      <c r="W539" s="43">
        <f t="shared" si="127"/>
        <v>0.23813450091198854</v>
      </c>
      <c r="X539" s="44">
        <f t="shared" si="128"/>
        <v>3.3775627576882676E-2</v>
      </c>
      <c r="Z539" s="43">
        <f t="shared" si="129"/>
        <v>0.3719022920189996</v>
      </c>
      <c r="AA539" s="43">
        <f t="shared" si="130"/>
        <v>0.13831131480898526</v>
      </c>
      <c r="AB539" s="44">
        <f t="shared" si="131"/>
        <v>2.5740745571636185E-2</v>
      </c>
    </row>
    <row r="540" spans="1:28" x14ac:dyDescent="0.3">
      <c r="A540" s="40">
        <v>40452</v>
      </c>
      <c r="B540" s="41">
        <v>14.497</v>
      </c>
      <c r="D540" s="37">
        <v>13.931162870068199</v>
      </c>
      <c r="E540" s="37">
        <v>13.892034048745201</v>
      </c>
      <c r="F540" s="37">
        <v>13.9190803043365</v>
      </c>
      <c r="G540" s="37">
        <v>13.953277885536799</v>
      </c>
      <c r="H540" s="37">
        <v>14.0763385175306</v>
      </c>
      <c r="J540" s="43">
        <f t="shared" si="132"/>
        <v>0.56583712993180058</v>
      </c>
      <c r="K540" s="43">
        <f t="shared" si="120"/>
        <v>0.32017165760945737</v>
      </c>
      <c r="L540" s="44">
        <f t="shared" si="121"/>
        <v>3.9031325786838697E-2</v>
      </c>
      <c r="N540" s="43">
        <f t="shared" si="122"/>
        <v>0.60496595125479935</v>
      </c>
      <c r="O540" s="43">
        <f t="shared" si="123"/>
        <v>0.36598380217762427</v>
      </c>
      <c r="P540" s="44">
        <f t="shared" si="133"/>
        <v>4.1730423622459774E-2</v>
      </c>
      <c r="R540" s="43">
        <f t="shared" si="124"/>
        <v>0.57791969566349977</v>
      </c>
      <c r="S540" s="43">
        <f t="shared" si="125"/>
        <v>0.3339911746357922</v>
      </c>
      <c r="T540" s="44">
        <f t="shared" si="134"/>
        <v>3.9864778620645636E-2</v>
      </c>
      <c r="V540" s="43">
        <f t="shared" si="126"/>
        <v>0.54372211446320051</v>
      </c>
      <c r="W540" s="43">
        <f t="shared" si="127"/>
        <v>0.29563373775633373</v>
      </c>
      <c r="X540" s="44">
        <f t="shared" si="128"/>
        <v>3.7505836687811309E-2</v>
      </c>
      <c r="Z540" s="43">
        <f t="shared" si="129"/>
        <v>0.42066148246940038</v>
      </c>
      <c r="AA540" s="43">
        <f t="shared" si="130"/>
        <v>0.17695608283335365</v>
      </c>
      <c r="AB540" s="44">
        <f t="shared" si="131"/>
        <v>2.9017140268290019E-2</v>
      </c>
    </row>
    <row r="541" spans="1:28" x14ac:dyDescent="0.3">
      <c r="A541" s="34">
        <v>40483</v>
      </c>
      <c r="B541" s="41">
        <v>14.592000000000001</v>
      </c>
      <c r="D541" s="37">
        <v>13.882115321707399</v>
      </c>
      <c r="E541" s="37">
        <v>13.892034048745201</v>
      </c>
      <c r="F541" s="37">
        <v>13.8756671429701</v>
      </c>
      <c r="G541" s="37">
        <v>13.906842635302</v>
      </c>
      <c r="H541" s="37">
        <v>14.0765793270802</v>
      </c>
      <c r="J541" s="43">
        <f t="shared" si="132"/>
        <v>0.70988467829260138</v>
      </c>
      <c r="K541" s="43">
        <f t="shared" si="120"/>
        <v>0.50393625647459017</v>
      </c>
      <c r="L541" s="44">
        <f t="shared" si="121"/>
        <v>4.8648895168078493E-2</v>
      </c>
      <c r="N541" s="43">
        <f t="shared" si="122"/>
        <v>0.69996595125479999</v>
      </c>
      <c r="O541" s="43">
        <f t="shared" si="123"/>
        <v>0.48995233291603701</v>
      </c>
      <c r="P541" s="44">
        <f t="shared" si="133"/>
        <v>4.7969157843667759E-2</v>
      </c>
      <c r="R541" s="43">
        <f t="shared" si="124"/>
        <v>0.71633285702990079</v>
      </c>
      <c r="S541" s="43">
        <f t="shared" si="125"/>
        <v>0.51313276206062031</v>
      </c>
      <c r="T541" s="44">
        <f t="shared" si="134"/>
        <v>4.9090793381983334E-2</v>
      </c>
      <c r="V541" s="43">
        <f t="shared" si="126"/>
        <v>0.68515736469800004</v>
      </c>
      <c r="W541" s="43">
        <f t="shared" si="127"/>
        <v>0.46944061439990825</v>
      </c>
      <c r="X541" s="44">
        <f t="shared" si="128"/>
        <v>4.6954315014939692E-2</v>
      </c>
      <c r="Z541" s="43">
        <f t="shared" si="129"/>
        <v>0.51542067291980054</v>
      </c>
      <c r="AA541" s="43">
        <f t="shared" si="130"/>
        <v>0.26565847007310001</v>
      </c>
      <c r="AB541" s="44">
        <f t="shared" si="131"/>
        <v>3.5322140413911768E-2</v>
      </c>
    </row>
    <row r="542" spans="1:28" x14ac:dyDescent="0.3">
      <c r="A542" s="40">
        <v>40513</v>
      </c>
      <c r="B542" s="41">
        <v>14.334</v>
      </c>
      <c r="D542" s="37">
        <v>13.8759308473225</v>
      </c>
      <c r="E542" s="37">
        <v>13.892034048745201</v>
      </c>
      <c r="F542" s="37">
        <v>13.8774969390116</v>
      </c>
      <c r="G542" s="37">
        <v>13.893490625928001</v>
      </c>
      <c r="H542" s="37">
        <v>14.076820136629699</v>
      </c>
      <c r="J542" s="43">
        <f t="shared" si="132"/>
        <v>0.45806915267749915</v>
      </c>
      <c r="K542" s="43">
        <f t="shared" si="120"/>
        <v>0.20982734863468203</v>
      </c>
      <c r="L542" s="44">
        <f t="shared" si="121"/>
        <v>3.1956826613471406E-2</v>
      </c>
      <c r="N542" s="43">
        <f t="shared" si="122"/>
        <v>0.44196595125479909</v>
      </c>
      <c r="O542" s="43">
        <f t="shared" si="123"/>
        <v>0.19533390206855944</v>
      </c>
      <c r="P542" s="44">
        <f t="shared" si="133"/>
        <v>3.0833399696860549E-2</v>
      </c>
      <c r="R542" s="43">
        <f t="shared" si="124"/>
        <v>0.45650306098839977</v>
      </c>
      <c r="S542" s="43">
        <f t="shared" si="125"/>
        <v>0.20839504469177864</v>
      </c>
      <c r="T542" s="44">
        <f t="shared" si="134"/>
        <v>3.1847569484330943E-2</v>
      </c>
      <c r="V542" s="43">
        <f t="shared" si="126"/>
        <v>0.44050937407199875</v>
      </c>
      <c r="W542" s="43">
        <f t="shared" si="127"/>
        <v>0.19404850864530412</v>
      </c>
      <c r="X542" s="44">
        <f t="shared" si="128"/>
        <v>3.0731782759313434E-2</v>
      </c>
      <c r="Z542" s="43">
        <f t="shared" si="129"/>
        <v>0.25717986337030041</v>
      </c>
      <c r="AA542" s="43">
        <f t="shared" si="130"/>
        <v>6.6141482123166381E-2</v>
      </c>
      <c r="AB542" s="44">
        <f t="shared" si="131"/>
        <v>1.7941946656222996E-2</v>
      </c>
    </row>
    <row r="543" spans="1:28" x14ac:dyDescent="0.3">
      <c r="A543" s="34">
        <v>40544</v>
      </c>
      <c r="B543" s="41">
        <v>14.315</v>
      </c>
      <c r="D543" s="37">
        <v>13.9103382067639</v>
      </c>
      <c r="E543" s="37">
        <v>13.892034048745201</v>
      </c>
      <c r="F543" s="37">
        <v>13.9049644809072</v>
      </c>
      <c r="G543" s="37">
        <v>13.9408258575872</v>
      </c>
      <c r="H543" s="37">
        <v>14.0770609461793</v>
      </c>
      <c r="J543" s="43">
        <f t="shared" si="132"/>
        <v>0.40466179323609985</v>
      </c>
      <c r="K543" s="43">
        <f t="shared" si="120"/>
        <v>0.16375116690505603</v>
      </c>
      <c r="L543" s="44">
        <f t="shared" si="121"/>
        <v>2.8268375357045048E-2</v>
      </c>
      <c r="N543" s="43">
        <f t="shared" si="122"/>
        <v>0.42296595125479897</v>
      </c>
      <c r="O543" s="43">
        <f t="shared" si="123"/>
        <v>0.17890019592087697</v>
      </c>
      <c r="P543" s="44">
        <f t="shared" si="133"/>
        <v>2.9547045145288088E-2</v>
      </c>
      <c r="R543" s="43">
        <f t="shared" si="124"/>
        <v>0.41003551909279956</v>
      </c>
      <c r="S543" s="43">
        <f t="shared" si="125"/>
        <v>0.1681291269177016</v>
      </c>
      <c r="T543" s="44">
        <f t="shared" si="134"/>
        <v>2.8643766614935354E-2</v>
      </c>
      <c r="V543" s="43">
        <f t="shared" si="126"/>
        <v>0.37417414241279978</v>
      </c>
      <c r="W543" s="43">
        <f t="shared" si="127"/>
        <v>0.14000628885035418</v>
      </c>
      <c r="X543" s="44">
        <f t="shared" si="128"/>
        <v>2.6138605826950736E-2</v>
      </c>
      <c r="Z543" s="43">
        <f t="shared" si="129"/>
        <v>0.2379390538206998</v>
      </c>
      <c r="AA543" s="43">
        <f t="shared" si="130"/>
        <v>5.6614993333089877E-2</v>
      </c>
      <c r="AB543" s="44">
        <f t="shared" si="131"/>
        <v>1.6621659365749202E-2</v>
      </c>
    </row>
    <row r="544" spans="1:28" x14ac:dyDescent="0.3">
      <c r="A544" s="40">
        <v>40575</v>
      </c>
      <c r="B544" s="41">
        <v>14.324</v>
      </c>
      <c r="D544" s="37">
        <v>13.8808468333678</v>
      </c>
      <c r="E544" s="37">
        <v>13.892034048745201</v>
      </c>
      <c r="F544" s="37">
        <v>13.880972962810301</v>
      </c>
      <c r="G544" s="37">
        <v>13.9171394600315</v>
      </c>
      <c r="H544" s="37">
        <v>14.0773017557289</v>
      </c>
      <c r="J544" s="43">
        <f t="shared" si="132"/>
        <v>0.44315316663220017</v>
      </c>
      <c r="K544" s="43">
        <f t="shared" si="120"/>
        <v>0.19638472909614657</v>
      </c>
      <c r="L544" s="44">
        <f t="shared" si="121"/>
        <v>3.0937808337908417E-2</v>
      </c>
      <c r="N544" s="43">
        <f t="shared" si="122"/>
        <v>0.43196595125479931</v>
      </c>
      <c r="O544" s="43">
        <f t="shared" si="123"/>
        <v>0.18659458304346366</v>
      </c>
      <c r="P544" s="44">
        <f t="shared" si="133"/>
        <v>3.0156796373554826E-2</v>
      </c>
      <c r="R544" s="43">
        <f t="shared" si="124"/>
        <v>0.44302703718969916</v>
      </c>
      <c r="S544" s="43">
        <f t="shared" si="125"/>
        <v>0.19627295568108308</v>
      </c>
      <c r="T544" s="44">
        <f t="shared" si="134"/>
        <v>3.0929002875572407E-2</v>
      </c>
      <c r="V544" s="43">
        <f t="shared" si="126"/>
        <v>0.40686053996850013</v>
      </c>
      <c r="W544" s="43">
        <f t="shared" si="127"/>
        <v>0.16553549898345948</v>
      </c>
      <c r="X544" s="44">
        <f t="shared" si="128"/>
        <v>2.8404114770210844E-2</v>
      </c>
      <c r="Z544" s="43">
        <f t="shared" si="129"/>
        <v>0.24669824427109965</v>
      </c>
      <c r="AA544" s="43">
        <f t="shared" si="130"/>
        <v>6.0860023726443155E-2</v>
      </c>
      <c r="AB544" s="44">
        <f t="shared" si="131"/>
        <v>1.7222720208817346E-2</v>
      </c>
    </row>
    <row r="545" spans="1:28" x14ac:dyDescent="0.3">
      <c r="A545" s="34">
        <v>40603</v>
      </c>
      <c r="B545" s="41">
        <v>14.42</v>
      </c>
      <c r="D545" s="37">
        <v>13.8324539278156</v>
      </c>
      <c r="E545" s="37">
        <v>13.892034048745201</v>
      </c>
      <c r="F545" s="37">
        <v>13.8231387595879</v>
      </c>
      <c r="G545" s="37">
        <v>13.866763011734101</v>
      </c>
      <c r="H545" s="37">
        <v>14.077542565278501</v>
      </c>
      <c r="J545" s="43">
        <f t="shared" si="132"/>
        <v>0.58754607218440036</v>
      </c>
      <c r="K545" s="43">
        <f t="shared" si="120"/>
        <v>0.3452103869393166</v>
      </c>
      <c r="L545" s="44">
        <f t="shared" si="121"/>
        <v>4.074521998504857E-2</v>
      </c>
      <c r="N545" s="43">
        <f t="shared" si="122"/>
        <v>0.52796595125479939</v>
      </c>
      <c r="O545" s="43">
        <f t="shared" si="123"/>
        <v>0.27874804568438522</v>
      </c>
      <c r="P545" s="44">
        <f t="shared" si="133"/>
        <v>3.6613450156366113E-2</v>
      </c>
      <c r="R545" s="43">
        <f t="shared" si="124"/>
        <v>0.59686124041209965</v>
      </c>
      <c r="S545" s="43">
        <f t="shared" si="125"/>
        <v>0.3562433403062702</v>
      </c>
      <c r="T545" s="44">
        <f t="shared" si="134"/>
        <v>4.1391209459923695E-2</v>
      </c>
      <c r="V545" s="43">
        <f t="shared" si="126"/>
        <v>0.5532369882658994</v>
      </c>
      <c r="W545" s="43">
        <f t="shared" si="127"/>
        <v>0.30607116518552291</v>
      </c>
      <c r="X545" s="44">
        <f t="shared" si="128"/>
        <v>3.8365949255610224E-2</v>
      </c>
      <c r="Z545" s="43">
        <f t="shared" si="129"/>
        <v>0.34245743472149925</v>
      </c>
      <c r="AA545" s="43">
        <f t="shared" si="130"/>
        <v>0.11727709459602992</v>
      </c>
      <c r="AB545" s="44">
        <f t="shared" si="131"/>
        <v>2.3748781880825191E-2</v>
      </c>
    </row>
    <row r="546" spans="1:28" x14ac:dyDescent="0.3">
      <c r="A546" s="40">
        <v>40634</v>
      </c>
      <c r="B546" s="41">
        <v>14.491</v>
      </c>
      <c r="D546" s="37">
        <v>13.889570686125801</v>
      </c>
      <c r="E546" s="37">
        <v>13.892034048745201</v>
      </c>
      <c r="F546" s="37">
        <v>13.8708034225383</v>
      </c>
      <c r="G546" s="37">
        <v>13.901575141851801</v>
      </c>
      <c r="H546" s="37">
        <v>14.077783374828099</v>
      </c>
      <c r="J546" s="43">
        <f t="shared" si="132"/>
        <v>0.60142931387419907</v>
      </c>
      <c r="K546" s="43">
        <f t="shared" si="120"/>
        <v>0.36171721958718989</v>
      </c>
      <c r="L546" s="44">
        <f t="shared" si="121"/>
        <v>4.1503644598316132E-2</v>
      </c>
      <c r="N546" s="43">
        <f t="shared" si="122"/>
        <v>0.59896595125479912</v>
      </c>
      <c r="O546" s="43">
        <f t="shared" si="123"/>
        <v>0.35876021076256642</v>
      </c>
      <c r="P546" s="44">
        <f t="shared" si="133"/>
        <v>4.1333652008474164E-2</v>
      </c>
      <c r="R546" s="43">
        <f t="shared" si="124"/>
        <v>0.62019657746169976</v>
      </c>
      <c r="S546" s="43">
        <f t="shared" si="125"/>
        <v>0.38464379469520615</v>
      </c>
      <c r="T546" s="44">
        <f t="shared" si="134"/>
        <v>4.2798742492698903E-2</v>
      </c>
      <c r="V546" s="43">
        <f t="shared" si="126"/>
        <v>0.58942485814819889</v>
      </c>
      <c r="W546" s="43">
        <f t="shared" si="127"/>
        <v>0.34742166340302438</v>
      </c>
      <c r="X546" s="44">
        <f t="shared" si="128"/>
        <v>4.0675236915892546E-2</v>
      </c>
      <c r="Z546" s="43">
        <f t="shared" si="129"/>
        <v>0.41321662517190028</v>
      </c>
      <c r="AA546" s="43">
        <f t="shared" si="130"/>
        <v>0.17074797931845473</v>
      </c>
      <c r="AB546" s="44">
        <f t="shared" si="131"/>
        <v>2.8515397499958614E-2</v>
      </c>
    </row>
    <row r="547" spans="1:28" x14ac:dyDescent="0.3">
      <c r="A547" s="34">
        <v>40664</v>
      </c>
      <c r="B547" s="41">
        <v>14.393000000000001</v>
      </c>
      <c r="D547" s="37">
        <v>13.8925794077274</v>
      </c>
      <c r="E547" s="37">
        <v>13.892034048745201</v>
      </c>
      <c r="F547" s="37">
        <v>13.8740344020549</v>
      </c>
      <c r="G547" s="37">
        <v>13.9313372681038</v>
      </c>
      <c r="H547" s="37">
        <v>14.0780241843777</v>
      </c>
      <c r="J547" s="43">
        <f t="shared" si="132"/>
        <v>0.50042059227260083</v>
      </c>
      <c r="K547" s="43">
        <f t="shared" si="120"/>
        <v>0.25042076917046058</v>
      </c>
      <c r="L547" s="44">
        <f t="shared" si="121"/>
        <v>3.4768331291086002E-2</v>
      </c>
      <c r="N547" s="43">
        <f t="shared" si="122"/>
        <v>0.50096595125480015</v>
      </c>
      <c r="O547" s="43">
        <f t="shared" si="123"/>
        <v>0.25096688431662678</v>
      </c>
      <c r="P547" s="44">
        <f t="shared" si="133"/>
        <v>3.4806221861654982E-2</v>
      </c>
      <c r="R547" s="43">
        <f t="shared" si="124"/>
        <v>0.51896559794510111</v>
      </c>
      <c r="S547" s="43">
        <f t="shared" si="125"/>
        <v>0.26932529185051635</v>
      </c>
      <c r="T547" s="44">
        <f t="shared" si="134"/>
        <v>3.6056805248739048E-2</v>
      </c>
      <c r="V547" s="43">
        <f t="shared" si="126"/>
        <v>0.461662731896201</v>
      </c>
      <c r="W547" s="43">
        <f t="shared" si="127"/>
        <v>0.21313247802186355</v>
      </c>
      <c r="X547" s="44">
        <f t="shared" si="128"/>
        <v>3.2075504196220454E-2</v>
      </c>
      <c r="Z547" s="43">
        <f t="shared" si="129"/>
        <v>0.31497581562230081</v>
      </c>
      <c r="AA547" s="43">
        <f t="shared" si="130"/>
        <v>9.9209764426933633E-2</v>
      </c>
      <c r="AB547" s="44">
        <f t="shared" si="131"/>
        <v>2.1883958564739861E-2</v>
      </c>
    </row>
    <row r="548" spans="1:28" x14ac:dyDescent="0.3">
      <c r="A548" s="40">
        <v>40695</v>
      </c>
      <c r="B548" s="41">
        <v>14.494</v>
      </c>
      <c r="D548" s="37">
        <v>13.916803678540999</v>
      </c>
      <c r="E548" s="37">
        <v>13.892034048745201</v>
      </c>
      <c r="F548" s="37">
        <v>13.9069926312653</v>
      </c>
      <c r="G548" s="37">
        <v>13.9290205620007</v>
      </c>
      <c r="H548" s="37">
        <v>14.0782649939273</v>
      </c>
      <c r="J548" s="43">
        <f t="shared" si="132"/>
        <v>0.57719632145900057</v>
      </c>
      <c r="K548" s="43">
        <f t="shared" si="120"/>
        <v>0.33315559350580193</v>
      </c>
      <c r="L548" s="44">
        <f t="shared" si="121"/>
        <v>3.9823121392231306E-2</v>
      </c>
      <c r="N548" s="43">
        <f t="shared" si="122"/>
        <v>0.60196595125479924</v>
      </c>
      <c r="O548" s="43">
        <f t="shared" si="123"/>
        <v>0.36236300647009534</v>
      </c>
      <c r="P548" s="44">
        <f t="shared" si="133"/>
        <v>4.1532078877797654E-2</v>
      </c>
      <c r="R548" s="43">
        <f t="shared" si="124"/>
        <v>0.5870073687346995</v>
      </c>
      <c r="S548" s="43">
        <f t="shared" si="125"/>
        <v>0.34457765094883547</v>
      </c>
      <c r="T548" s="44">
        <f t="shared" si="134"/>
        <v>4.0500025440506383E-2</v>
      </c>
      <c r="V548" s="43">
        <f t="shared" si="126"/>
        <v>0.56497943799930006</v>
      </c>
      <c r="W548" s="43">
        <f t="shared" si="127"/>
        <v>0.31920176536200495</v>
      </c>
      <c r="X548" s="44">
        <f t="shared" si="128"/>
        <v>3.8980228922264389E-2</v>
      </c>
      <c r="Z548" s="43">
        <f t="shared" si="129"/>
        <v>0.41573500607269942</v>
      </c>
      <c r="AA548" s="43">
        <f t="shared" si="130"/>
        <v>0.17283559527426742</v>
      </c>
      <c r="AB548" s="44">
        <f t="shared" si="131"/>
        <v>2.8683248659631531E-2</v>
      </c>
    </row>
    <row r="549" spans="1:28" x14ac:dyDescent="0.3">
      <c r="A549" s="34">
        <v>40725</v>
      </c>
      <c r="B549" s="41">
        <v>14.510999999999999</v>
      </c>
      <c r="D549" s="37">
        <v>13.934276409414</v>
      </c>
      <c r="E549" s="37">
        <v>13.892034048745201</v>
      </c>
      <c r="F549" s="37">
        <v>13.927723572244201</v>
      </c>
      <c r="G549" s="37">
        <v>13.9570711885334</v>
      </c>
      <c r="H549" s="37">
        <v>14.0785058034768</v>
      </c>
      <c r="J549" s="43">
        <f t="shared" si="132"/>
        <v>0.57672359058599909</v>
      </c>
      <c r="K549" s="43">
        <f t="shared" si="120"/>
        <v>0.33261009993840712</v>
      </c>
      <c r="L549" s="44">
        <f t="shared" si="121"/>
        <v>3.9743890192681354E-2</v>
      </c>
      <c r="N549" s="43">
        <f t="shared" si="122"/>
        <v>0.6189659512547987</v>
      </c>
      <c r="O549" s="43">
        <f t="shared" si="123"/>
        <v>0.38311884881275782</v>
      </c>
      <c r="P549" s="44">
        <f t="shared" si="133"/>
        <v>4.2654948056977379E-2</v>
      </c>
      <c r="R549" s="43">
        <f t="shared" si="124"/>
        <v>0.58327642775579847</v>
      </c>
      <c r="S549" s="43">
        <f t="shared" si="125"/>
        <v>0.3402113911755652</v>
      </c>
      <c r="T549" s="44">
        <f t="shared" si="134"/>
        <v>4.0195467421666221E-2</v>
      </c>
      <c r="V549" s="43">
        <f t="shared" si="126"/>
        <v>0.55392881146659967</v>
      </c>
      <c r="W549" s="43">
        <f t="shared" si="127"/>
        <v>0.30683712817279973</v>
      </c>
      <c r="X549" s="44">
        <f t="shared" si="128"/>
        <v>3.8173028148756095E-2</v>
      </c>
      <c r="Z549" s="43">
        <f t="shared" si="129"/>
        <v>0.43249419652319965</v>
      </c>
      <c r="AA549" s="43">
        <f t="shared" si="130"/>
        <v>0.18705123002624804</v>
      </c>
      <c r="AB549" s="44">
        <f t="shared" si="131"/>
        <v>2.9804575599421106E-2</v>
      </c>
    </row>
    <row r="550" spans="1:28" x14ac:dyDescent="0.3">
      <c r="A550" s="40">
        <v>40756</v>
      </c>
      <c r="B550" s="41">
        <v>14.491</v>
      </c>
      <c r="D550" s="37">
        <v>13.9492465203524</v>
      </c>
      <c r="E550" s="37">
        <v>13.892034048745201</v>
      </c>
      <c r="F550" s="37">
        <v>13.934191738742101</v>
      </c>
      <c r="G550" s="37">
        <v>13.968346018681</v>
      </c>
      <c r="H550" s="37">
        <v>14.0787466130264</v>
      </c>
      <c r="J550" s="43">
        <f t="shared" si="132"/>
        <v>0.54175347964759979</v>
      </c>
      <c r="K550" s="43">
        <f t="shared" si="120"/>
        <v>0.29349683271028232</v>
      </c>
      <c r="L550" s="44">
        <f t="shared" si="121"/>
        <v>3.7385513742847272E-2</v>
      </c>
      <c r="N550" s="43">
        <f t="shared" si="122"/>
        <v>0.59896595125479912</v>
      </c>
      <c r="O550" s="43">
        <f t="shared" si="123"/>
        <v>0.35876021076256642</v>
      </c>
      <c r="P550" s="44">
        <f t="shared" si="133"/>
        <v>4.1333652008474164E-2</v>
      </c>
      <c r="R550" s="43">
        <f t="shared" si="124"/>
        <v>0.55680826125789906</v>
      </c>
      <c r="S550" s="43">
        <f t="shared" si="125"/>
        <v>0.31003543980504478</v>
      </c>
      <c r="T550" s="44">
        <f t="shared" si="134"/>
        <v>3.8424419381540204E-2</v>
      </c>
      <c r="V550" s="43">
        <f t="shared" si="126"/>
        <v>0.52265398131899943</v>
      </c>
      <c r="W550" s="43">
        <f t="shared" si="127"/>
        <v>0.27316718418860098</v>
      </c>
      <c r="X550" s="44">
        <f t="shared" si="128"/>
        <v>3.6067488877165099E-2</v>
      </c>
      <c r="Z550" s="43">
        <f t="shared" si="129"/>
        <v>0.41225338697359959</v>
      </c>
      <c r="AA550" s="43">
        <f t="shared" si="130"/>
        <v>0.16995285507120445</v>
      </c>
      <c r="AB550" s="44">
        <f t="shared" si="131"/>
        <v>2.844892602122694E-2</v>
      </c>
    </row>
    <row r="551" spans="1:28" x14ac:dyDescent="0.3">
      <c r="A551" s="34">
        <v>40787</v>
      </c>
      <c r="B551" s="41">
        <v>14.446</v>
      </c>
      <c r="D551" s="37">
        <v>13.9427500651265</v>
      </c>
      <c r="E551" s="37">
        <v>13.892034048745201</v>
      </c>
      <c r="F551" s="37">
        <v>13.9243083397941</v>
      </c>
      <c r="G551" s="37">
        <v>13.960009732769199</v>
      </c>
      <c r="H551" s="37">
        <v>14.078987422576001</v>
      </c>
      <c r="J551" s="43">
        <f t="shared" si="132"/>
        <v>0.50324993487349978</v>
      </c>
      <c r="K551" s="43">
        <f t="shared" si="120"/>
        <v>0.25326049695018177</v>
      </c>
      <c r="L551" s="44">
        <f t="shared" si="121"/>
        <v>3.4836628469714782E-2</v>
      </c>
      <c r="N551" s="43">
        <f t="shared" si="122"/>
        <v>0.55396595125479919</v>
      </c>
      <c r="O551" s="43">
        <f t="shared" si="123"/>
        <v>0.30687827514963456</v>
      </c>
      <c r="P551" s="44">
        <f t="shared" si="133"/>
        <v>3.8347359217416534E-2</v>
      </c>
      <c r="R551" s="43">
        <f t="shared" si="124"/>
        <v>0.52169166020589941</v>
      </c>
      <c r="S551" s="43">
        <f t="shared" si="125"/>
        <v>0.27216218832838762</v>
      </c>
      <c r="T551" s="44">
        <f t="shared" si="134"/>
        <v>3.6113225820704656E-2</v>
      </c>
      <c r="V551" s="43">
        <f t="shared" si="126"/>
        <v>0.4859902672308003</v>
      </c>
      <c r="W551" s="43">
        <f t="shared" si="127"/>
        <v>0.23618653984306467</v>
      </c>
      <c r="X551" s="44">
        <f t="shared" si="128"/>
        <v>3.3641857069832498E-2</v>
      </c>
      <c r="Z551" s="43">
        <f t="shared" si="129"/>
        <v>0.36701257742399918</v>
      </c>
      <c r="AA551" s="43">
        <f t="shared" si="130"/>
        <v>0.13469823198740699</v>
      </c>
      <c r="AB551" s="44">
        <f t="shared" si="131"/>
        <v>2.5405827040287911E-2</v>
      </c>
    </row>
    <row r="552" spans="1:28" x14ac:dyDescent="0.3">
      <c r="A552" s="40">
        <v>40817</v>
      </c>
      <c r="B552" s="41">
        <v>14.458</v>
      </c>
      <c r="D552" s="37">
        <v>13.9311628684531</v>
      </c>
      <c r="E552" s="37">
        <v>13.892034048745201</v>
      </c>
      <c r="F552" s="37">
        <v>13.919080272342001</v>
      </c>
      <c r="G552" s="37">
        <v>13.953277885536799</v>
      </c>
      <c r="H552" s="37">
        <v>14.079228232125599</v>
      </c>
      <c r="J552" s="43">
        <f t="shared" si="132"/>
        <v>0.52683713154690004</v>
      </c>
      <c r="K552" s="43">
        <f t="shared" si="120"/>
        <v>0.27755736317656565</v>
      </c>
      <c r="L552" s="44">
        <f t="shared" si="121"/>
        <v>3.6439143141990593E-2</v>
      </c>
      <c r="N552" s="43">
        <f t="shared" si="122"/>
        <v>0.56596595125479965</v>
      </c>
      <c r="O552" s="43">
        <f t="shared" si="123"/>
        <v>0.32031745797975025</v>
      </c>
      <c r="P552" s="44">
        <f t="shared" si="133"/>
        <v>3.9145521597371676E-2</v>
      </c>
      <c r="R552" s="43">
        <f t="shared" si="124"/>
        <v>0.53891972765799956</v>
      </c>
      <c r="S552" s="43">
        <f t="shared" si="125"/>
        <v>0.29043447285897239</v>
      </c>
      <c r="T552" s="44">
        <f t="shared" si="134"/>
        <v>3.7274846289804923E-2</v>
      </c>
      <c r="V552" s="43">
        <f t="shared" si="126"/>
        <v>0.50472211446320081</v>
      </c>
      <c r="W552" s="43">
        <f t="shared" si="127"/>
        <v>0.25474441282820437</v>
      </c>
      <c r="X552" s="44">
        <f t="shared" si="128"/>
        <v>3.4909538972416713E-2</v>
      </c>
      <c r="Z552" s="43">
        <f t="shared" si="129"/>
        <v>0.37877176787440092</v>
      </c>
      <c r="AA552" s="43">
        <f t="shared" si="130"/>
        <v>0.14346805213869906</v>
      </c>
      <c r="AB552" s="44">
        <f t="shared" si="131"/>
        <v>2.619807496710478E-2</v>
      </c>
    </row>
    <row r="553" spans="1:28" x14ac:dyDescent="0.3">
      <c r="A553" s="34">
        <v>40848</v>
      </c>
      <c r="B553" s="41">
        <v>14.353</v>
      </c>
      <c r="D553" s="37">
        <v>13.882115320124599</v>
      </c>
      <c r="E553" s="37">
        <v>13.892034048745201</v>
      </c>
      <c r="F553" s="37">
        <v>13.8756671117149</v>
      </c>
      <c r="G553" s="37">
        <v>13.906842635302</v>
      </c>
      <c r="H553" s="37">
        <v>14.0794690416752</v>
      </c>
      <c r="J553" s="43">
        <f t="shared" si="132"/>
        <v>0.47088467987540028</v>
      </c>
      <c r="K553" s="43">
        <f t="shared" si="120"/>
        <v>0.2217323817413582</v>
      </c>
      <c r="L553" s="44">
        <f t="shared" si="121"/>
        <v>3.2807404715070043E-2</v>
      </c>
      <c r="N553" s="43">
        <f t="shared" si="122"/>
        <v>0.46096595125479922</v>
      </c>
      <c r="O553" s="43">
        <f t="shared" si="123"/>
        <v>0.21248960821624194</v>
      </c>
      <c r="P553" s="44">
        <f t="shared" si="133"/>
        <v>3.2116348585995907E-2</v>
      </c>
      <c r="R553" s="43">
        <f t="shared" si="124"/>
        <v>0.47733288828509934</v>
      </c>
      <c r="S553" s="43">
        <f t="shared" si="125"/>
        <v>0.22784668623859514</v>
      </c>
      <c r="T553" s="44">
        <f t="shared" si="134"/>
        <v>3.3256663295833579E-2</v>
      </c>
      <c r="V553" s="43">
        <f t="shared" si="126"/>
        <v>0.44615736469799927</v>
      </c>
      <c r="W553" s="43">
        <f t="shared" si="127"/>
        <v>0.19905639407426354</v>
      </c>
      <c r="X553" s="44">
        <f t="shared" si="128"/>
        <v>3.1084607029749828E-2</v>
      </c>
      <c r="Z553" s="43">
        <f t="shared" si="129"/>
        <v>0.27353095832480001</v>
      </c>
      <c r="AA553" s="43">
        <f t="shared" si="130"/>
        <v>7.4819185162083482E-2</v>
      </c>
      <c r="AB553" s="44">
        <f t="shared" si="131"/>
        <v>1.9057406697192227E-2</v>
      </c>
    </row>
    <row r="554" spans="1:28" x14ac:dyDescent="0.3">
      <c r="A554" s="40">
        <v>40878</v>
      </c>
      <c r="B554" s="41">
        <v>14.401999999999999</v>
      </c>
      <c r="D554" s="37">
        <v>13.875930845771499</v>
      </c>
      <c r="E554" s="37">
        <v>13.892034048745201</v>
      </c>
      <c r="F554" s="37">
        <v>13.877496908378999</v>
      </c>
      <c r="G554" s="37">
        <v>13.893490625928001</v>
      </c>
      <c r="H554" s="37">
        <v>14.0797098512248</v>
      </c>
      <c r="J554" s="43">
        <f t="shared" si="132"/>
        <v>0.52606915422849987</v>
      </c>
      <c r="K554" s="43">
        <f t="shared" si="120"/>
        <v>0.27674875503068919</v>
      </c>
      <c r="L554" s="44">
        <f t="shared" si="121"/>
        <v>3.6527506889911118E-2</v>
      </c>
      <c r="N554" s="43">
        <f t="shared" si="122"/>
        <v>0.50996595125479871</v>
      </c>
      <c r="O554" s="43">
        <f t="shared" si="123"/>
        <v>0.26006527143921171</v>
      </c>
      <c r="P554" s="44">
        <f t="shared" si="133"/>
        <v>3.5409384200444295E-2</v>
      </c>
      <c r="R554" s="43">
        <f t="shared" si="124"/>
        <v>0.52450309162099984</v>
      </c>
      <c r="S554" s="43">
        <f t="shared" si="125"/>
        <v>0.27510349311998694</v>
      </c>
      <c r="T554" s="44">
        <f t="shared" si="134"/>
        <v>3.6418767644840984E-2</v>
      </c>
      <c r="V554" s="43">
        <f t="shared" si="126"/>
        <v>0.50850937407199837</v>
      </c>
      <c r="W554" s="43">
        <f t="shared" si="127"/>
        <v>0.25858178351909555</v>
      </c>
      <c r="X554" s="44">
        <f t="shared" si="128"/>
        <v>3.5308247054020164E-2</v>
      </c>
      <c r="Z554" s="43">
        <f t="shared" si="129"/>
        <v>0.32229014877519901</v>
      </c>
      <c r="AA554" s="43">
        <f t="shared" si="130"/>
        <v>0.10387093999753992</v>
      </c>
      <c r="AB554" s="44">
        <f t="shared" si="131"/>
        <v>2.2378152254908974E-2</v>
      </c>
    </row>
    <row r="555" spans="1:28" x14ac:dyDescent="0.3">
      <c r="A555" s="34">
        <v>40909</v>
      </c>
      <c r="B555" s="41">
        <v>14.31</v>
      </c>
      <c r="D555" s="37">
        <v>13.9103382052439</v>
      </c>
      <c r="E555" s="37">
        <v>13.892034048745201</v>
      </c>
      <c r="F555" s="37">
        <v>13.904964450829301</v>
      </c>
      <c r="G555" s="37">
        <v>13.9408258575872</v>
      </c>
      <c r="H555" s="37">
        <v>14.079950660774401</v>
      </c>
      <c r="J555" s="43">
        <f t="shared" si="132"/>
        <v>0.39966179475610097</v>
      </c>
      <c r="K555" s="43">
        <f t="shared" si="120"/>
        <v>0.15972955018766777</v>
      </c>
      <c r="L555" s="44">
        <f t="shared" si="121"/>
        <v>2.7928846593717745E-2</v>
      </c>
      <c r="N555" s="43">
        <f t="shared" si="122"/>
        <v>0.41796595125479996</v>
      </c>
      <c r="O555" s="43">
        <f t="shared" si="123"/>
        <v>0.17469553640832983</v>
      </c>
      <c r="P555" s="44">
        <f t="shared" si="133"/>
        <v>2.9207963050649891E-2</v>
      </c>
      <c r="R555" s="43">
        <f t="shared" si="124"/>
        <v>0.40503554917069984</v>
      </c>
      <c r="S555" s="43">
        <f t="shared" si="125"/>
        <v>0.1640537960920104</v>
      </c>
      <c r="T555" s="44">
        <f t="shared" si="134"/>
        <v>2.8304371011229897E-2</v>
      </c>
      <c r="V555" s="43">
        <f t="shared" si="126"/>
        <v>0.36917414241280078</v>
      </c>
      <c r="W555" s="43">
        <f t="shared" si="127"/>
        <v>0.1362895474262269</v>
      </c>
      <c r="X555" s="44">
        <f t="shared" si="128"/>
        <v>2.5798332803130732E-2</v>
      </c>
      <c r="Z555" s="43">
        <f t="shared" si="129"/>
        <v>0.23004933922559978</v>
      </c>
      <c r="AA555" s="43">
        <f t="shared" si="130"/>
        <v>5.2922698478135084E-2</v>
      </c>
      <c r="AB555" s="44">
        <f t="shared" si="131"/>
        <v>1.6076124334423465E-2</v>
      </c>
    </row>
    <row r="556" spans="1:28" x14ac:dyDescent="0.3">
      <c r="A556" s="40">
        <v>40940</v>
      </c>
      <c r="B556" s="41">
        <v>14.301</v>
      </c>
      <c r="D556" s="37">
        <v>13.8808468318782</v>
      </c>
      <c r="E556" s="37">
        <v>13.892034048745201</v>
      </c>
      <c r="F556" s="37">
        <v>13.880972933386399</v>
      </c>
      <c r="G556" s="37">
        <v>13.9171394600315</v>
      </c>
      <c r="H556" s="37">
        <v>14.0801914703239</v>
      </c>
      <c r="J556" s="43">
        <f t="shared" si="132"/>
        <v>0.42015316812180004</v>
      </c>
      <c r="K556" s="43">
        <f t="shared" si="120"/>
        <v>0.17652868468278557</v>
      </c>
      <c r="L556" s="44">
        <f t="shared" si="121"/>
        <v>2.9379285932578145E-2</v>
      </c>
      <c r="N556" s="43">
        <f t="shared" si="122"/>
        <v>0.40896595125479962</v>
      </c>
      <c r="O556" s="43">
        <f t="shared" si="123"/>
        <v>0.16725314928574314</v>
      </c>
      <c r="P556" s="44">
        <f t="shared" si="133"/>
        <v>2.8597017778812645E-2</v>
      </c>
      <c r="R556" s="43">
        <f t="shared" si="124"/>
        <v>0.42002706661360101</v>
      </c>
      <c r="S556" s="43">
        <f t="shared" si="125"/>
        <v>0.17642273668802641</v>
      </c>
      <c r="T556" s="44">
        <f t="shared" si="134"/>
        <v>2.9370468261911826E-2</v>
      </c>
      <c r="V556" s="43">
        <f t="shared" si="126"/>
        <v>0.38386053996850045</v>
      </c>
      <c r="W556" s="43">
        <f t="shared" si="127"/>
        <v>0.14734891414490872</v>
      </c>
      <c r="X556" s="44">
        <f t="shared" si="128"/>
        <v>2.6841517374204631E-2</v>
      </c>
      <c r="Z556" s="43">
        <f t="shared" si="129"/>
        <v>0.22080852967610021</v>
      </c>
      <c r="AA556" s="43">
        <f t="shared" si="130"/>
        <v>4.8756406777721223E-2</v>
      </c>
      <c r="AB556" s="44">
        <f t="shared" si="131"/>
        <v>1.5440076195797511E-2</v>
      </c>
    </row>
    <row r="557" spans="1:28" x14ac:dyDescent="0.3">
      <c r="A557" s="34">
        <v>40969</v>
      </c>
      <c r="B557" s="41">
        <v>14.36</v>
      </c>
      <c r="D557" s="37">
        <v>13.8324539263559</v>
      </c>
      <c r="E557" s="37">
        <v>13.892034048745201</v>
      </c>
      <c r="F557" s="37">
        <v>13.823138730874099</v>
      </c>
      <c r="G557" s="37">
        <v>13.866763011734101</v>
      </c>
      <c r="H557" s="37">
        <v>14.0804322798735</v>
      </c>
      <c r="J557" s="43">
        <f t="shared" si="132"/>
        <v>0.52754607364409978</v>
      </c>
      <c r="K557" s="43">
        <f t="shared" si="120"/>
        <v>0.27830485981730596</v>
      </c>
      <c r="L557" s="44">
        <f t="shared" si="121"/>
        <v>3.6737191757945667E-2</v>
      </c>
      <c r="N557" s="43">
        <f t="shared" si="122"/>
        <v>0.4679659512547989</v>
      </c>
      <c r="O557" s="43">
        <f t="shared" si="123"/>
        <v>0.21899213153380881</v>
      </c>
      <c r="P557" s="44">
        <f t="shared" si="133"/>
        <v>3.2588158165375969E-2</v>
      </c>
      <c r="R557" s="43">
        <f t="shared" si="124"/>
        <v>0.53686126912590026</v>
      </c>
      <c r="S557" s="43">
        <f t="shared" si="125"/>
        <v>0.28822002228747229</v>
      </c>
      <c r="T557" s="44">
        <f t="shared" si="134"/>
        <v>3.7385882251107262E-2</v>
      </c>
      <c r="V557" s="43">
        <f t="shared" si="126"/>
        <v>0.4932369882658989</v>
      </c>
      <c r="W557" s="43">
        <f t="shared" si="127"/>
        <v>0.2432827265936145</v>
      </c>
      <c r="X557" s="44">
        <f t="shared" si="128"/>
        <v>3.4347979684254799E-2</v>
      </c>
      <c r="Z557" s="43">
        <f t="shared" si="129"/>
        <v>0.279567720126499</v>
      </c>
      <c r="AA557" s="43">
        <f t="shared" si="130"/>
        <v>7.8158110136728479E-2</v>
      </c>
      <c r="AB557" s="44">
        <f t="shared" si="131"/>
        <v>1.9468504187082104E-2</v>
      </c>
    </row>
    <row r="558" spans="1:28" x14ac:dyDescent="0.3">
      <c r="A558" s="40">
        <v>41000</v>
      </c>
      <c r="B558" s="41">
        <v>14.574</v>
      </c>
      <c r="D558" s="37">
        <v>13.889570684695199</v>
      </c>
      <c r="E558" s="37">
        <v>13.892034048745201</v>
      </c>
      <c r="F558" s="37">
        <v>13.8708033943032</v>
      </c>
      <c r="G558" s="37">
        <v>13.901575141851801</v>
      </c>
      <c r="H558" s="37">
        <v>14.080673089423099</v>
      </c>
      <c r="J558" s="43">
        <f t="shared" si="132"/>
        <v>0.68442931530480067</v>
      </c>
      <c r="K558" s="43">
        <f t="shared" si="120"/>
        <v>0.46844348764859822</v>
      </c>
      <c r="L558" s="44">
        <f t="shared" si="121"/>
        <v>4.6962351811774439E-2</v>
      </c>
      <c r="N558" s="43">
        <f t="shared" si="122"/>
        <v>0.68196595125479931</v>
      </c>
      <c r="O558" s="43">
        <f t="shared" si="123"/>
        <v>0.46507755867086331</v>
      </c>
      <c r="P558" s="44">
        <f t="shared" si="133"/>
        <v>4.6793327244051004E-2</v>
      </c>
      <c r="R558" s="43">
        <f t="shared" si="124"/>
        <v>0.70319660569679954</v>
      </c>
      <c r="S558" s="43">
        <f t="shared" si="125"/>
        <v>0.49448546626350015</v>
      </c>
      <c r="T558" s="44">
        <f t="shared" si="134"/>
        <v>4.8250075867764482E-2</v>
      </c>
      <c r="V558" s="43">
        <f t="shared" si="126"/>
        <v>0.67242485814819908</v>
      </c>
      <c r="W558" s="43">
        <f t="shared" si="127"/>
        <v>0.45215518985562564</v>
      </c>
      <c r="X558" s="44">
        <f t="shared" si="128"/>
        <v>4.6138661873761429E-2</v>
      </c>
      <c r="Z558" s="43">
        <f t="shared" si="129"/>
        <v>0.4933269105769007</v>
      </c>
      <c r="AA558" s="43">
        <f t="shared" si="130"/>
        <v>0.24337144069934938</v>
      </c>
      <c r="AB558" s="44">
        <f t="shared" si="131"/>
        <v>3.3849794879710494E-2</v>
      </c>
    </row>
    <row r="559" spans="1:28" x14ac:dyDescent="0.3">
      <c r="A559" s="34">
        <v>41030</v>
      </c>
      <c r="B559" s="41">
        <v>14.573</v>
      </c>
      <c r="D559" s="37">
        <v>13.8925794063254</v>
      </c>
      <c r="E559" s="37">
        <v>13.892034048745201</v>
      </c>
      <c r="F559" s="37">
        <v>13.8740343743795</v>
      </c>
      <c r="G559" s="37">
        <v>13.9313372681038</v>
      </c>
      <c r="H559" s="37">
        <v>14.0809138989727</v>
      </c>
      <c r="J559" s="43">
        <f t="shared" si="132"/>
        <v>0.68042059367460084</v>
      </c>
      <c r="K559" s="43">
        <f t="shared" si="120"/>
        <v>0.46297218429649628</v>
      </c>
      <c r="L559" s="44">
        <f t="shared" si="121"/>
        <v>4.6690495688917921E-2</v>
      </c>
      <c r="N559" s="43">
        <f t="shared" si="122"/>
        <v>0.68096595125479986</v>
      </c>
      <c r="O559" s="43">
        <f t="shared" si="123"/>
        <v>0.46371462676835445</v>
      </c>
      <c r="P559" s="44">
        <f t="shared" si="133"/>
        <v>4.6727918153763801E-2</v>
      </c>
      <c r="R559" s="43">
        <f t="shared" si="124"/>
        <v>0.69896562562050057</v>
      </c>
      <c r="S559" s="43">
        <f t="shared" si="125"/>
        <v>0.48855294579905778</v>
      </c>
      <c r="T559" s="44">
        <f t="shared" si="134"/>
        <v>4.7963056722740725E-2</v>
      </c>
      <c r="V559" s="43">
        <f t="shared" si="126"/>
        <v>0.64166273189620071</v>
      </c>
      <c r="W559" s="43">
        <f t="shared" si="127"/>
        <v>0.41173106150449557</v>
      </c>
      <c r="X559" s="44">
        <f t="shared" si="128"/>
        <v>4.4030929245604936E-2</v>
      </c>
      <c r="Z559" s="43">
        <f t="shared" si="129"/>
        <v>0.49208610102730077</v>
      </c>
      <c r="AA559" s="43">
        <f t="shared" si="130"/>
        <v>0.24214873082425087</v>
      </c>
      <c r="AB559" s="44">
        <f t="shared" si="131"/>
        <v>3.3766973240053573E-2</v>
      </c>
    </row>
    <row r="560" spans="1:28" x14ac:dyDescent="0.3">
      <c r="A560" s="40">
        <v>41061</v>
      </c>
      <c r="B560" s="41">
        <v>14.556000000000001</v>
      </c>
      <c r="D560" s="37">
        <v>13.916803677167101</v>
      </c>
      <c r="E560" s="37">
        <v>13.892034048745201</v>
      </c>
      <c r="F560" s="37">
        <v>13.906992604080299</v>
      </c>
      <c r="G560" s="37">
        <v>13.9290205620007</v>
      </c>
      <c r="H560" s="37">
        <v>14.0811547085223</v>
      </c>
      <c r="J560" s="43">
        <f t="shared" si="132"/>
        <v>0.63919632283290007</v>
      </c>
      <c r="K560" s="43">
        <f t="shared" si="120"/>
        <v>0.40857193912310102</v>
      </c>
      <c r="L560" s="44">
        <f t="shared" si="121"/>
        <v>4.391291033476917E-2</v>
      </c>
      <c r="N560" s="43">
        <f t="shared" si="122"/>
        <v>0.6639659512548004</v>
      </c>
      <c r="O560" s="43">
        <f t="shared" si="123"/>
        <v>0.44085078442569198</v>
      </c>
      <c r="P560" s="44">
        <f t="shared" si="133"/>
        <v>4.5614588572052785E-2</v>
      </c>
      <c r="R560" s="43">
        <f t="shared" si="124"/>
        <v>0.64900739591970158</v>
      </c>
      <c r="S560" s="43">
        <f t="shared" si="125"/>
        <v>0.42121059995847226</v>
      </c>
      <c r="T560" s="44">
        <f t="shared" si="134"/>
        <v>4.4586932943095736E-2</v>
      </c>
      <c r="V560" s="43">
        <f t="shared" si="126"/>
        <v>0.62697943799930123</v>
      </c>
      <c r="W560" s="43">
        <f t="shared" si="127"/>
        <v>0.39310321567391959</v>
      </c>
      <c r="X560" s="44">
        <f t="shared" si="128"/>
        <v>4.3073607996654384E-2</v>
      </c>
      <c r="Z560" s="43">
        <f t="shared" si="129"/>
        <v>0.47484529147770083</v>
      </c>
      <c r="AA560" s="43">
        <f t="shared" si="130"/>
        <v>0.22547805083854267</v>
      </c>
      <c r="AB560" s="44">
        <f t="shared" si="131"/>
        <v>3.262196286601407E-2</v>
      </c>
    </row>
    <row r="561" spans="1:28" x14ac:dyDescent="0.3">
      <c r="A561" s="34">
        <v>41091</v>
      </c>
      <c r="B561" s="41">
        <v>14.507</v>
      </c>
      <c r="D561" s="37">
        <v>13.9342764080676</v>
      </c>
      <c r="E561" s="37">
        <v>13.892034048745201</v>
      </c>
      <c r="F561" s="37">
        <v>13.9277235455646</v>
      </c>
      <c r="G561" s="37">
        <v>13.9570711885334</v>
      </c>
      <c r="H561" s="37">
        <v>14.081395518071901</v>
      </c>
      <c r="J561" s="43">
        <f t="shared" si="132"/>
        <v>0.57272359193239986</v>
      </c>
      <c r="K561" s="43">
        <f t="shared" si="120"/>
        <v>0.32801231275595005</v>
      </c>
      <c r="L561" s="44">
        <f t="shared" si="121"/>
        <v>3.9479119868504851E-2</v>
      </c>
      <c r="N561" s="43">
        <f t="shared" si="122"/>
        <v>0.61496595125479914</v>
      </c>
      <c r="O561" s="43">
        <f t="shared" si="123"/>
        <v>0.37818312120271996</v>
      </c>
      <c r="P561" s="44">
        <f t="shared" si="133"/>
        <v>4.2390980302943346E-2</v>
      </c>
      <c r="R561" s="43">
        <f t="shared" si="124"/>
        <v>0.57927645443539966</v>
      </c>
      <c r="S561" s="43">
        <f t="shared" si="125"/>
        <v>0.33556121066324768</v>
      </c>
      <c r="T561" s="44">
        <f t="shared" si="134"/>
        <v>3.9930823356682958E-2</v>
      </c>
      <c r="V561" s="43">
        <f t="shared" si="126"/>
        <v>0.54992881146660011</v>
      </c>
      <c r="W561" s="43">
        <f t="shared" si="127"/>
        <v>0.30242169768106741</v>
      </c>
      <c r="X561" s="44">
        <f t="shared" si="128"/>
        <v>3.790782459961399E-2</v>
      </c>
      <c r="Z561" s="43">
        <f t="shared" si="129"/>
        <v>0.42560448192809908</v>
      </c>
      <c r="AA561" s="43">
        <f t="shared" si="130"/>
        <v>0.1811391750372856</v>
      </c>
      <c r="AB561" s="44">
        <f t="shared" si="131"/>
        <v>2.9337870126704288E-2</v>
      </c>
    </row>
    <row r="562" spans="1:28" x14ac:dyDescent="0.3">
      <c r="A562" s="40">
        <v>41122</v>
      </c>
      <c r="B562" s="41">
        <v>14.536</v>
      </c>
      <c r="D562" s="37">
        <v>13.949246519033</v>
      </c>
      <c r="E562" s="37">
        <v>13.892034048745201</v>
      </c>
      <c r="F562" s="37">
        <v>13.9341917125852</v>
      </c>
      <c r="G562" s="37">
        <v>13.968346018681</v>
      </c>
      <c r="H562" s="37">
        <v>14.081636327621499</v>
      </c>
      <c r="J562" s="43">
        <f t="shared" si="132"/>
        <v>0.58675348096699942</v>
      </c>
      <c r="K562" s="43">
        <f t="shared" si="120"/>
        <v>0.34427964742689093</v>
      </c>
      <c r="L562" s="44">
        <f t="shared" si="121"/>
        <v>4.0365539417102331E-2</v>
      </c>
      <c r="N562" s="43">
        <f t="shared" si="122"/>
        <v>0.64396595125479905</v>
      </c>
      <c r="O562" s="43">
        <f t="shared" si="123"/>
        <v>0.41469214637549823</v>
      </c>
      <c r="P562" s="44">
        <f t="shared" si="133"/>
        <v>4.4301455094578911E-2</v>
      </c>
      <c r="R562" s="43">
        <f t="shared" si="124"/>
        <v>0.60180828741479964</v>
      </c>
      <c r="S562" s="43">
        <f t="shared" si="125"/>
        <v>0.36217321480113407</v>
      </c>
      <c r="T562" s="44">
        <f t="shared" si="134"/>
        <v>4.1401230559631234E-2</v>
      </c>
      <c r="V562" s="43">
        <f t="shared" si="126"/>
        <v>0.56765398131899936</v>
      </c>
      <c r="W562" s="43">
        <f t="shared" si="127"/>
        <v>0.32223104250731088</v>
      </c>
      <c r="X562" s="44">
        <f t="shared" si="128"/>
        <v>3.9051594752270186E-2</v>
      </c>
      <c r="Z562" s="43">
        <f t="shared" si="129"/>
        <v>0.45436367237850028</v>
      </c>
      <c r="AA562" s="43">
        <f t="shared" si="130"/>
        <v>0.20644634677727713</v>
      </c>
      <c r="AB562" s="44">
        <f t="shared" si="131"/>
        <v>3.1257820059060283E-2</v>
      </c>
    </row>
    <row r="563" spans="1:28" x14ac:dyDescent="0.3">
      <c r="A563" s="34">
        <v>41153</v>
      </c>
      <c r="B563" s="41">
        <v>14.556000000000001</v>
      </c>
      <c r="D563" s="37">
        <v>13.9427500638335</v>
      </c>
      <c r="E563" s="37">
        <v>13.892034048745201</v>
      </c>
      <c r="F563" s="37">
        <v>13.9243083141799</v>
      </c>
      <c r="G563" s="37">
        <v>13.960009732769199</v>
      </c>
      <c r="H563" s="37">
        <v>14.081877137171</v>
      </c>
      <c r="J563" s="43">
        <f t="shared" si="132"/>
        <v>0.61324993616650048</v>
      </c>
      <c r="K563" s="43">
        <f t="shared" si="120"/>
        <v>0.3760754842082169</v>
      </c>
      <c r="L563" s="44">
        <f t="shared" si="121"/>
        <v>4.2130388579726605E-2</v>
      </c>
      <c r="N563" s="43">
        <f t="shared" si="122"/>
        <v>0.6639659512548004</v>
      </c>
      <c r="O563" s="43">
        <f t="shared" si="123"/>
        <v>0.44085078442569198</v>
      </c>
      <c r="P563" s="44">
        <f t="shared" si="133"/>
        <v>4.5614588572052785E-2</v>
      </c>
      <c r="R563" s="43">
        <f t="shared" si="124"/>
        <v>0.63169168582010116</v>
      </c>
      <c r="S563" s="43">
        <f t="shared" si="125"/>
        <v>0.3990343859342414</v>
      </c>
      <c r="T563" s="44">
        <f t="shared" si="134"/>
        <v>4.3397340328393867E-2</v>
      </c>
      <c r="V563" s="43">
        <f t="shared" si="126"/>
        <v>0.59599026723080151</v>
      </c>
      <c r="W563" s="43">
        <f t="shared" si="127"/>
        <v>0.35520439863384218</v>
      </c>
      <c r="X563" s="44">
        <f t="shared" si="128"/>
        <v>4.0944646003764872E-2</v>
      </c>
      <c r="Z563" s="43">
        <f t="shared" si="129"/>
        <v>0.47412286282900062</v>
      </c>
      <c r="AA563" s="43">
        <f t="shared" si="130"/>
        <v>0.22479248905716734</v>
      </c>
      <c r="AB563" s="44">
        <f t="shared" si="131"/>
        <v>3.2572331878881602E-2</v>
      </c>
    </row>
    <row r="564" spans="1:28" x14ac:dyDescent="0.3">
      <c r="A564" s="40">
        <v>41183</v>
      </c>
      <c r="B564" s="41">
        <v>14.556000000000001</v>
      </c>
      <c r="D564" s="37">
        <v>13.931162867186</v>
      </c>
      <c r="E564" s="37">
        <v>13.892034048745201</v>
      </c>
      <c r="F564" s="37">
        <v>13.919080247250699</v>
      </c>
      <c r="G564" s="37">
        <v>13.953277885536799</v>
      </c>
      <c r="H564" s="37">
        <v>14.082117946720601</v>
      </c>
      <c r="J564" s="43">
        <f t="shared" si="132"/>
        <v>0.624837132814001</v>
      </c>
      <c r="K564" s="43">
        <f t="shared" si="120"/>
        <v>0.39042144254322153</v>
      </c>
      <c r="L564" s="44">
        <f t="shared" si="121"/>
        <v>4.2926431218329279E-2</v>
      </c>
      <c r="N564" s="43">
        <f t="shared" si="122"/>
        <v>0.6639659512548004</v>
      </c>
      <c r="O564" s="43">
        <f t="shared" si="123"/>
        <v>0.44085078442569198</v>
      </c>
      <c r="P564" s="44">
        <f t="shared" si="133"/>
        <v>4.5614588572052785E-2</v>
      </c>
      <c r="R564" s="43">
        <f t="shared" si="124"/>
        <v>0.63691975274930179</v>
      </c>
      <c r="S564" s="43">
        <f t="shared" si="125"/>
        <v>0.40566677144223173</v>
      </c>
      <c r="T564" s="44">
        <f t="shared" si="134"/>
        <v>4.3756509532103721E-2</v>
      </c>
      <c r="V564" s="43">
        <f t="shared" si="126"/>
        <v>0.60272211446320156</v>
      </c>
      <c r="W564" s="43">
        <f t="shared" si="127"/>
        <v>0.36327394726299267</v>
      </c>
      <c r="X564" s="44">
        <f t="shared" si="128"/>
        <v>4.1407125203572516E-2</v>
      </c>
      <c r="Z564" s="43">
        <f t="shared" si="129"/>
        <v>0.47388205327940014</v>
      </c>
      <c r="AA564" s="43">
        <f t="shared" si="130"/>
        <v>0.22456420042030023</v>
      </c>
      <c r="AB564" s="44">
        <f t="shared" si="131"/>
        <v>3.2555788216501791E-2</v>
      </c>
    </row>
    <row r="565" spans="1:28" x14ac:dyDescent="0.3">
      <c r="A565" s="34">
        <v>41214</v>
      </c>
      <c r="B565" s="41">
        <v>14.55</v>
      </c>
      <c r="D565" s="37">
        <v>13.8821153188828</v>
      </c>
      <c r="E565" s="37">
        <v>13.892034048745201</v>
      </c>
      <c r="F565" s="37">
        <v>13.8756670872034</v>
      </c>
      <c r="G565" s="37">
        <v>13.906842635302</v>
      </c>
      <c r="H565" s="37">
        <v>14.0823587562702</v>
      </c>
      <c r="J565" s="43">
        <f t="shared" si="132"/>
        <v>0.66788468111720078</v>
      </c>
      <c r="K565" s="43">
        <f t="shared" si="120"/>
        <v>0.446069947271025</v>
      </c>
      <c r="L565" s="44">
        <f t="shared" si="121"/>
        <v>4.5902727224549883E-2</v>
      </c>
      <c r="N565" s="43">
        <f t="shared" si="122"/>
        <v>0.65796595125480017</v>
      </c>
      <c r="O565" s="43">
        <f t="shared" si="123"/>
        <v>0.43291919301063408</v>
      </c>
      <c r="P565" s="44">
        <f t="shared" si="133"/>
        <v>4.5221027577649495E-2</v>
      </c>
      <c r="R565" s="43">
        <f t="shared" si="124"/>
        <v>0.67433291279660068</v>
      </c>
      <c r="S565" s="43">
        <f t="shared" si="125"/>
        <v>0.45472487728074784</v>
      </c>
      <c r="T565" s="44">
        <f t="shared" si="134"/>
        <v>4.6345904659560185E-2</v>
      </c>
      <c r="V565" s="43">
        <f t="shared" si="126"/>
        <v>0.64315736469800022</v>
      </c>
      <c r="W565" s="43">
        <f t="shared" si="127"/>
        <v>0.41365139576527649</v>
      </c>
      <c r="X565" s="44">
        <f t="shared" si="128"/>
        <v>4.4203255305704479E-2</v>
      </c>
      <c r="Z565" s="43">
        <f t="shared" si="129"/>
        <v>0.4676412437298012</v>
      </c>
      <c r="AA565" s="43">
        <f t="shared" si="130"/>
        <v>0.21868833283715533</v>
      </c>
      <c r="AB565" s="44">
        <f t="shared" si="131"/>
        <v>3.2140291665278431E-2</v>
      </c>
    </row>
    <row r="566" spans="1:28" x14ac:dyDescent="0.3">
      <c r="A566" s="40">
        <v>41244</v>
      </c>
      <c r="B566" s="41">
        <v>14.271000000000001</v>
      </c>
      <c r="D566" s="37">
        <v>13.8759308445545</v>
      </c>
      <c r="E566" s="37">
        <v>13.892034048745201</v>
      </c>
      <c r="F566" s="37">
        <v>13.8774968843558</v>
      </c>
      <c r="G566" s="37">
        <v>13.893490625928001</v>
      </c>
      <c r="H566" s="37">
        <v>14.0825995658198</v>
      </c>
      <c r="J566" s="43">
        <f t="shared" si="132"/>
        <v>0.39506915544550125</v>
      </c>
      <c r="K566" s="43">
        <f t="shared" si="120"/>
        <v>0.15607963758442164</v>
      </c>
      <c r="L566" s="44">
        <f t="shared" si="121"/>
        <v>2.7683354736563748E-2</v>
      </c>
      <c r="N566" s="43">
        <f t="shared" si="122"/>
        <v>0.37896595125480026</v>
      </c>
      <c r="O566" s="43">
        <f t="shared" si="123"/>
        <v>0.14361519221045566</v>
      </c>
      <c r="P566" s="44">
        <f t="shared" si="133"/>
        <v>2.6554968205087258E-2</v>
      </c>
      <c r="R566" s="43">
        <f t="shared" si="124"/>
        <v>0.39350311564420082</v>
      </c>
      <c r="S566" s="43">
        <f t="shared" si="125"/>
        <v>0.15484470202169329</v>
      </c>
      <c r="T566" s="44">
        <f t="shared" si="134"/>
        <v>2.7573618922584319E-2</v>
      </c>
      <c r="V566" s="43">
        <f t="shared" si="126"/>
        <v>0.37750937407199991</v>
      </c>
      <c r="W566" s="43">
        <f t="shared" si="127"/>
        <v>0.14251332751223317</v>
      </c>
      <c r="X566" s="44">
        <f t="shared" si="128"/>
        <v>2.6452902674795033E-2</v>
      </c>
      <c r="Z566" s="43">
        <f t="shared" si="129"/>
        <v>0.1884004341802008</v>
      </c>
      <c r="AA566" s="43">
        <f t="shared" si="130"/>
        <v>3.5494723599288173E-2</v>
      </c>
      <c r="AB566" s="44">
        <f t="shared" si="131"/>
        <v>1.3201628069525666E-2</v>
      </c>
    </row>
    <row r="567" spans="1:28" x14ac:dyDescent="0.3">
      <c r="A567" s="34">
        <v>41275</v>
      </c>
      <c r="B567" s="41">
        <v>14.471</v>
      </c>
      <c r="D567" s="37">
        <v>13.9103382040513</v>
      </c>
      <c r="E567" s="37">
        <v>13.892034048745201</v>
      </c>
      <c r="F567" s="37">
        <v>13.9049644272412</v>
      </c>
      <c r="G567" s="37">
        <v>13.9408258575872</v>
      </c>
      <c r="H567" s="37">
        <v>14.0828403753694</v>
      </c>
      <c r="J567" s="43">
        <f t="shared" si="132"/>
        <v>0.56066179594870036</v>
      </c>
      <c r="K567" s="43">
        <f t="shared" si="120"/>
        <v>0.31434164943642212</v>
      </c>
      <c r="L567" s="44">
        <f t="shared" si="121"/>
        <v>3.8743818391866518E-2</v>
      </c>
      <c r="N567" s="43">
        <f t="shared" si="122"/>
        <v>0.57896595125479955</v>
      </c>
      <c r="O567" s="43">
        <f t="shared" si="123"/>
        <v>0.33520157271237494</v>
      </c>
      <c r="P567" s="44">
        <f t="shared" si="133"/>
        <v>4.0008703700836125E-2</v>
      </c>
      <c r="R567" s="43">
        <f t="shared" si="124"/>
        <v>0.56603557275879979</v>
      </c>
      <c r="S567" s="43">
        <f t="shared" si="125"/>
        <v>0.32039626962838252</v>
      </c>
      <c r="T567" s="44">
        <f t="shared" si="134"/>
        <v>3.9115166385101222E-2</v>
      </c>
      <c r="V567" s="43">
        <f t="shared" si="126"/>
        <v>0.53017414241280036</v>
      </c>
      <c r="W567" s="43">
        <f t="shared" si="127"/>
        <v>0.28108462128314832</v>
      </c>
      <c r="X567" s="44">
        <f t="shared" si="128"/>
        <v>3.6637007975454383E-2</v>
      </c>
      <c r="Z567" s="43">
        <f t="shared" si="129"/>
        <v>0.38815962463059961</v>
      </c>
      <c r="AA567" s="43">
        <f t="shared" si="130"/>
        <v>0.15066789419336798</v>
      </c>
      <c r="AB567" s="44">
        <f t="shared" si="131"/>
        <v>2.6823275836542024E-2</v>
      </c>
    </row>
    <row r="568" spans="1:28" x14ac:dyDescent="0.3">
      <c r="A568" s="40">
        <v>41306</v>
      </c>
      <c r="B568" s="41">
        <v>14.497999999999999</v>
      </c>
      <c r="D568" s="37">
        <v>13.880846830709499</v>
      </c>
      <c r="E568" s="37">
        <v>13.892034048745201</v>
      </c>
      <c r="F568" s="37">
        <v>13.880972910311099</v>
      </c>
      <c r="G568" s="37">
        <v>13.9171394600315</v>
      </c>
      <c r="H568" s="37">
        <v>14.083081184918999</v>
      </c>
      <c r="J568" s="43">
        <f t="shared" si="132"/>
        <v>0.6171531692904999</v>
      </c>
      <c r="K568" s="43">
        <f t="shared" si="120"/>
        <v>0.38087803436530843</v>
      </c>
      <c r="L568" s="44">
        <f t="shared" si="121"/>
        <v>4.2568159007483786E-2</v>
      </c>
      <c r="N568" s="43">
        <f t="shared" si="122"/>
        <v>0.6059659512547988</v>
      </c>
      <c r="O568" s="43">
        <f t="shared" si="123"/>
        <v>0.3671947340801332</v>
      </c>
      <c r="P568" s="44">
        <f t="shared" si="133"/>
        <v>4.1796520296233881E-2</v>
      </c>
      <c r="R568" s="43">
        <f t="shared" si="124"/>
        <v>0.61702708968890008</v>
      </c>
      <c r="S568" s="43">
        <f t="shared" si="125"/>
        <v>0.38072242940995393</v>
      </c>
      <c r="T568" s="44">
        <f t="shared" si="134"/>
        <v>4.2559462663050086E-2</v>
      </c>
      <c r="V568" s="43">
        <f t="shared" si="126"/>
        <v>0.58086053996849962</v>
      </c>
      <c r="W568" s="43">
        <f t="shared" si="127"/>
        <v>0.33739896689249693</v>
      </c>
      <c r="X568" s="44">
        <f t="shared" si="128"/>
        <v>4.0064873773520464E-2</v>
      </c>
      <c r="Z568" s="43">
        <f t="shared" si="129"/>
        <v>0.41491881508100015</v>
      </c>
      <c r="AA568" s="43">
        <f t="shared" si="130"/>
        <v>0.17215762310822119</v>
      </c>
      <c r="AB568" s="44">
        <f t="shared" si="131"/>
        <v>2.8619038148779155E-2</v>
      </c>
    </row>
    <row r="569" spans="1:28" x14ac:dyDescent="0.3">
      <c r="A569" s="34">
        <v>41334</v>
      </c>
      <c r="B569" s="41">
        <v>14.420999999999999</v>
      </c>
      <c r="D569" s="37">
        <v>13.832453925210499</v>
      </c>
      <c r="E569" s="37">
        <v>13.892034048745201</v>
      </c>
      <c r="F569" s="37">
        <v>13.8231387083556</v>
      </c>
      <c r="G569" s="37">
        <v>13.866763011734101</v>
      </c>
      <c r="H569" s="37">
        <v>14.0833219944686</v>
      </c>
      <c r="J569" s="43">
        <f t="shared" si="132"/>
        <v>0.58854607478949994</v>
      </c>
      <c r="K569" s="43">
        <f t="shared" si="120"/>
        <v>0.34638648215012768</v>
      </c>
      <c r="L569" s="44">
        <f t="shared" si="121"/>
        <v>4.0811738075688227E-2</v>
      </c>
      <c r="N569" s="43">
        <f t="shared" si="122"/>
        <v>0.52896595125479884</v>
      </c>
      <c r="O569" s="43">
        <f t="shared" si="123"/>
        <v>0.27980497758689421</v>
      </c>
      <c r="P569" s="44">
        <f t="shared" si="133"/>
        <v>3.6680254576991811E-2</v>
      </c>
      <c r="R569" s="43">
        <f t="shared" si="124"/>
        <v>0.59786129164439927</v>
      </c>
      <c r="S569" s="43">
        <f t="shared" si="125"/>
        <v>0.35743812404670944</v>
      </c>
      <c r="T569" s="44">
        <f t="shared" si="134"/>
        <v>4.1457686127480707E-2</v>
      </c>
      <c r="V569" s="43">
        <f t="shared" si="126"/>
        <v>0.55423698826589884</v>
      </c>
      <c r="W569" s="43">
        <f t="shared" si="127"/>
        <v>0.30717863916205407</v>
      </c>
      <c r="X569" s="44">
        <f t="shared" si="128"/>
        <v>3.8432632152132232E-2</v>
      </c>
      <c r="Z569" s="43">
        <f t="shared" si="129"/>
        <v>0.33767800553139971</v>
      </c>
      <c r="AA569" s="43">
        <f t="shared" si="130"/>
        <v>0.11402643541966401</v>
      </c>
      <c r="AB569" s="44">
        <f t="shared" si="131"/>
        <v>2.3415713579599175E-2</v>
      </c>
    </row>
    <row r="570" spans="1:28" x14ac:dyDescent="0.3">
      <c r="A570" s="40">
        <v>41365</v>
      </c>
      <c r="B570" s="41">
        <v>14.45</v>
      </c>
      <c r="D570" s="37">
        <v>13.889570683572799</v>
      </c>
      <c r="E570" s="37">
        <v>13.892034048745201</v>
      </c>
      <c r="F570" s="37">
        <v>13.870803372160101</v>
      </c>
      <c r="G570" s="37">
        <v>13.901575141851801</v>
      </c>
      <c r="H570" s="37">
        <v>14.0835628040182</v>
      </c>
      <c r="J570" s="43">
        <f t="shared" si="132"/>
        <v>0.56042931642720006</v>
      </c>
      <c r="K570" s="43">
        <f t="shared" si="120"/>
        <v>0.31408101871105876</v>
      </c>
      <c r="L570" s="44">
        <f t="shared" si="121"/>
        <v>3.8784035738906583E-2</v>
      </c>
      <c r="N570" s="43">
        <f t="shared" si="122"/>
        <v>0.55796595125479875</v>
      </c>
      <c r="O570" s="43">
        <f t="shared" si="123"/>
        <v>0.31132600275967248</v>
      </c>
      <c r="P570" s="44">
        <f t="shared" si="133"/>
        <v>3.8613560640470501E-2</v>
      </c>
      <c r="R570" s="43">
        <f t="shared" si="124"/>
        <v>0.57919662783989878</v>
      </c>
      <c r="S570" s="43">
        <f t="shared" si="125"/>
        <v>0.33546873370111019</v>
      </c>
      <c r="T570" s="44">
        <f t="shared" si="134"/>
        <v>4.0082811615217907E-2</v>
      </c>
      <c r="V570" s="43">
        <f t="shared" si="126"/>
        <v>0.54842485814819852</v>
      </c>
      <c r="W570" s="43">
        <f t="shared" si="127"/>
        <v>0.30076982503487165</v>
      </c>
      <c r="X570" s="44">
        <f t="shared" si="128"/>
        <v>3.7953277380498168E-2</v>
      </c>
      <c r="Z570" s="43">
        <f t="shared" si="129"/>
        <v>0.36643719598179914</v>
      </c>
      <c r="AA570" s="43">
        <f t="shared" si="130"/>
        <v>0.13427621859900346</v>
      </c>
      <c r="AB570" s="44">
        <f t="shared" si="131"/>
        <v>2.5358975500470528E-2</v>
      </c>
    </row>
    <row r="571" spans="1:28" x14ac:dyDescent="0.3">
      <c r="A571" s="34">
        <v>41395</v>
      </c>
      <c r="B571" s="41">
        <v>14.525</v>
      </c>
      <c r="D571" s="37">
        <v>13.892579405225501</v>
      </c>
      <c r="E571" s="37">
        <v>13.892034048745201</v>
      </c>
      <c r="F571" s="37">
        <v>13.8740343526753</v>
      </c>
      <c r="G571" s="37">
        <v>13.9313372681038</v>
      </c>
      <c r="H571" s="37">
        <v>14.083803613567699</v>
      </c>
      <c r="J571" s="43">
        <f t="shared" si="132"/>
        <v>0.63242059477449963</v>
      </c>
      <c r="K571" s="43">
        <f t="shared" si="120"/>
        <v>0.39995580869493186</v>
      </c>
      <c r="L571" s="44">
        <f t="shared" si="121"/>
        <v>4.3540144218554191E-2</v>
      </c>
      <c r="N571" s="43">
        <f t="shared" si="122"/>
        <v>0.63296595125479982</v>
      </c>
      <c r="O571" s="43">
        <f t="shared" si="123"/>
        <v>0.40064589544789364</v>
      </c>
      <c r="P571" s="44">
        <f t="shared" si="133"/>
        <v>4.3577690275717715E-2</v>
      </c>
      <c r="R571" s="43">
        <f t="shared" si="124"/>
        <v>0.65096564732469986</v>
      </c>
      <c r="S571" s="43">
        <f t="shared" si="125"/>
        <v>0.4237562739968655</v>
      </c>
      <c r="T571" s="44">
        <f t="shared" si="134"/>
        <v>4.4816912036123917E-2</v>
      </c>
      <c r="V571" s="43">
        <f t="shared" si="126"/>
        <v>0.59366273189620067</v>
      </c>
      <c r="W571" s="43">
        <f t="shared" si="127"/>
        <v>0.35243543924246024</v>
      </c>
      <c r="X571" s="44">
        <f t="shared" si="128"/>
        <v>4.0871788770822766E-2</v>
      </c>
      <c r="Z571" s="43">
        <f t="shared" si="129"/>
        <v>0.44119638643230097</v>
      </c>
      <c r="AA571" s="43">
        <f t="shared" si="130"/>
        <v>0.19465425140092024</v>
      </c>
      <c r="AB571" s="44">
        <f t="shared" si="131"/>
        <v>3.0374966363669601E-2</v>
      </c>
    </row>
    <row r="572" spans="1:28" x14ac:dyDescent="0.3">
      <c r="A572" s="40">
        <v>41426</v>
      </c>
      <c r="B572" s="41">
        <v>14.500999999999999</v>
      </c>
      <c r="D572" s="37">
        <v>13.9168036760892</v>
      </c>
      <c r="E572" s="37">
        <v>13.892034048745201</v>
      </c>
      <c r="F572" s="37">
        <v>13.9069925827608</v>
      </c>
      <c r="G572" s="37">
        <v>13.9290205620007</v>
      </c>
      <c r="H572" s="37">
        <v>14.0840444231173</v>
      </c>
      <c r="J572" s="43">
        <f t="shared" si="132"/>
        <v>0.58419632391079901</v>
      </c>
      <c r="K572" s="43">
        <f t="shared" si="120"/>
        <v>0.34128534487089118</v>
      </c>
      <c r="L572" s="44">
        <f t="shared" si="121"/>
        <v>4.0286623261209506E-2</v>
      </c>
      <c r="N572" s="43">
        <f t="shared" si="122"/>
        <v>0.60896595125479891</v>
      </c>
      <c r="O572" s="43">
        <f t="shared" si="123"/>
        <v>0.3708395297876621</v>
      </c>
      <c r="P572" s="44">
        <f t="shared" si="133"/>
        <v>4.1994755620632984E-2</v>
      </c>
      <c r="R572" s="43">
        <f t="shared" si="124"/>
        <v>0.59400741723919914</v>
      </c>
      <c r="S572" s="43">
        <f t="shared" si="125"/>
        <v>0.35284481173518401</v>
      </c>
      <c r="T572" s="44">
        <f t="shared" si="134"/>
        <v>4.0963203726584317E-2</v>
      </c>
      <c r="V572" s="43">
        <f t="shared" si="126"/>
        <v>0.57197943799929973</v>
      </c>
      <c r="W572" s="43">
        <f t="shared" si="127"/>
        <v>0.32716047749399479</v>
      </c>
      <c r="X572" s="44">
        <f t="shared" si="128"/>
        <v>3.9444137507709795E-2</v>
      </c>
      <c r="Z572" s="43">
        <f t="shared" si="129"/>
        <v>0.41695557688269957</v>
      </c>
      <c r="AA572" s="43">
        <f t="shared" si="130"/>
        <v>0.17385195309358478</v>
      </c>
      <c r="AB572" s="44">
        <f t="shared" si="131"/>
        <v>2.8753574021288159E-2</v>
      </c>
    </row>
    <row r="573" spans="1:28" x14ac:dyDescent="0.3">
      <c r="A573" s="34">
        <v>41456</v>
      </c>
      <c r="B573" s="41">
        <v>14.518000000000001</v>
      </c>
      <c r="D573" s="37">
        <v>13.9342764070112</v>
      </c>
      <c r="E573" s="37">
        <v>13.892034048745201</v>
      </c>
      <c r="F573" s="37">
        <v>13.927723524641401</v>
      </c>
      <c r="G573" s="37">
        <v>13.9570711885334</v>
      </c>
      <c r="H573" s="37">
        <v>14.0842852326669</v>
      </c>
      <c r="J573" s="43">
        <f t="shared" si="132"/>
        <v>0.58372359298880028</v>
      </c>
      <c r="K573" s="43">
        <f t="shared" si="120"/>
        <v>0.34073323301175457</v>
      </c>
      <c r="L573" s="44">
        <f t="shared" si="121"/>
        <v>4.0206887518170566E-2</v>
      </c>
      <c r="N573" s="43">
        <f t="shared" si="122"/>
        <v>0.62596595125480015</v>
      </c>
      <c r="O573" s="43">
        <f t="shared" si="123"/>
        <v>0.39183337213032682</v>
      </c>
      <c r="P573" s="44">
        <f t="shared" si="133"/>
        <v>4.3116541621077288E-2</v>
      </c>
      <c r="R573" s="43">
        <f t="shared" si="124"/>
        <v>0.59027647535859984</v>
      </c>
      <c r="S573" s="43">
        <f t="shared" si="125"/>
        <v>0.34842631736177171</v>
      </c>
      <c r="T573" s="44">
        <f t="shared" si="134"/>
        <v>4.0658250128020372E-2</v>
      </c>
      <c r="V573" s="43">
        <f t="shared" si="126"/>
        <v>0.56092881146660112</v>
      </c>
      <c r="W573" s="43">
        <f t="shared" si="127"/>
        <v>0.31464113153333373</v>
      </c>
      <c r="X573" s="44">
        <f t="shared" si="128"/>
        <v>3.8636782715704719E-2</v>
      </c>
      <c r="Z573" s="43">
        <f t="shared" si="129"/>
        <v>0.43371476733310033</v>
      </c>
      <c r="AA573" s="43">
        <f t="shared" si="130"/>
        <v>0.18810849940280536</v>
      </c>
      <c r="AB573" s="44">
        <f t="shared" si="131"/>
        <v>2.9874277953788421E-2</v>
      </c>
    </row>
    <row r="574" spans="1:28" x14ac:dyDescent="0.3">
      <c r="A574" s="40">
        <v>41487</v>
      </c>
      <c r="B574" s="41">
        <v>14.541</v>
      </c>
      <c r="D574" s="37">
        <v>13.9492465179978</v>
      </c>
      <c r="E574" s="37">
        <v>13.892034048745201</v>
      </c>
      <c r="F574" s="37">
        <v>13.934191692072</v>
      </c>
      <c r="G574" s="37">
        <v>13.968346018681</v>
      </c>
      <c r="H574" s="37">
        <v>14.084526042216501</v>
      </c>
      <c r="J574" s="43">
        <f t="shared" si="132"/>
        <v>0.59175348200220057</v>
      </c>
      <c r="K574" s="43">
        <f t="shared" si="120"/>
        <v>0.35017218346172874</v>
      </c>
      <c r="L574" s="44">
        <f t="shared" si="121"/>
        <v>4.0695514889086071E-2</v>
      </c>
      <c r="N574" s="43">
        <f t="shared" si="122"/>
        <v>0.64896595125479983</v>
      </c>
      <c r="O574" s="43">
        <f t="shared" si="123"/>
        <v>0.42115680588804721</v>
      </c>
      <c r="P574" s="44">
        <f t="shared" si="133"/>
        <v>4.4630077109882392E-2</v>
      </c>
      <c r="R574" s="43">
        <f t="shared" si="124"/>
        <v>0.60680830792800045</v>
      </c>
      <c r="S574" s="43">
        <f t="shared" si="125"/>
        <v>0.36821632257044301</v>
      </c>
      <c r="T574" s="44">
        <f t="shared" si="134"/>
        <v>4.1730851243243272E-2</v>
      </c>
      <c r="V574" s="43">
        <f t="shared" si="126"/>
        <v>0.57265398131900014</v>
      </c>
      <c r="W574" s="43">
        <f t="shared" si="127"/>
        <v>0.32793258232050176</v>
      </c>
      <c r="X574" s="44">
        <f t="shared" si="128"/>
        <v>3.9382021959906477E-2</v>
      </c>
      <c r="Z574" s="43">
        <f t="shared" si="129"/>
        <v>0.45647395778349953</v>
      </c>
      <c r="AA574" s="43">
        <f t="shared" si="130"/>
        <v>0.20836847413453211</v>
      </c>
      <c r="AB574" s="44">
        <f t="shared" si="131"/>
        <v>3.1392198458393472E-2</v>
      </c>
    </row>
    <row r="575" spans="1:28" x14ac:dyDescent="0.3">
      <c r="A575" s="34">
        <v>41518</v>
      </c>
      <c r="B575" s="41">
        <v>14.545999999999999</v>
      </c>
      <c r="D575" s="37">
        <v>13.942750062819</v>
      </c>
      <c r="E575" s="37">
        <v>13.892034048745201</v>
      </c>
      <c r="F575" s="37">
        <v>13.924308294092199</v>
      </c>
      <c r="G575" s="37">
        <v>13.960009732769199</v>
      </c>
      <c r="H575" s="37">
        <v>14.0847668517661</v>
      </c>
      <c r="J575" s="43">
        <f t="shared" si="132"/>
        <v>0.6032499371809994</v>
      </c>
      <c r="K575" s="43">
        <f t="shared" si="120"/>
        <v>0.36391048670887971</v>
      </c>
      <c r="L575" s="44">
        <f t="shared" si="121"/>
        <v>4.1471877985769241E-2</v>
      </c>
      <c r="N575" s="43">
        <f t="shared" si="122"/>
        <v>0.65396595125479884</v>
      </c>
      <c r="O575" s="43">
        <f t="shared" si="123"/>
        <v>0.42767146540059392</v>
      </c>
      <c r="P575" s="44">
        <f t="shared" si="133"/>
        <v>4.4958473206022198E-2</v>
      </c>
      <c r="R575" s="43">
        <f t="shared" si="124"/>
        <v>0.62169170590779999</v>
      </c>
      <c r="S575" s="43">
        <f t="shared" si="125"/>
        <v>0.38650057719455044</v>
      </c>
      <c r="T575" s="44">
        <f t="shared" si="134"/>
        <v>4.2739702042334661E-2</v>
      </c>
      <c r="V575" s="43">
        <f t="shared" si="126"/>
        <v>0.58599026723079994</v>
      </c>
      <c r="W575" s="43">
        <f t="shared" si="127"/>
        <v>0.34338459328922433</v>
      </c>
      <c r="X575" s="44">
        <f t="shared" si="128"/>
        <v>4.0285320172611022E-2</v>
      </c>
      <c r="Z575" s="43">
        <f t="shared" si="129"/>
        <v>0.46123314823389983</v>
      </c>
      <c r="AA575" s="43">
        <f t="shared" si="130"/>
        <v>0.21273601702975461</v>
      </c>
      <c r="AB575" s="44">
        <f t="shared" si="131"/>
        <v>3.1708589868960531E-2</v>
      </c>
    </row>
    <row r="576" spans="1:28" x14ac:dyDescent="0.3">
      <c r="A576" s="40">
        <v>41548</v>
      </c>
      <c r="B576" s="41">
        <v>14.516</v>
      </c>
      <c r="D576" s="37">
        <v>13.9311628661918</v>
      </c>
      <c r="E576" s="37">
        <v>13.892034048745201</v>
      </c>
      <c r="F576" s="37">
        <v>13.9190802275732</v>
      </c>
      <c r="G576" s="37">
        <v>13.953277885536799</v>
      </c>
      <c r="H576" s="37">
        <v>14.0850076613157</v>
      </c>
      <c r="J576" s="43">
        <f t="shared" si="132"/>
        <v>0.58483713380820035</v>
      </c>
      <c r="K576" s="43">
        <f t="shared" si="120"/>
        <v>0.34203447308099083</v>
      </c>
      <c r="L576" s="44">
        <f t="shared" si="121"/>
        <v>4.0289138454684507E-2</v>
      </c>
      <c r="N576" s="43">
        <f t="shared" si="122"/>
        <v>0.62396595125479948</v>
      </c>
      <c r="O576" s="43">
        <f t="shared" si="123"/>
        <v>0.38933350832530678</v>
      </c>
      <c r="P576" s="44">
        <f t="shared" si="133"/>
        <v>4.2984703172692165E-2</v>
      </c>
      <c r="R576" s="43">
        <f t="shared" si="124"/>
        <v>0.59691977242679961</v>
      </c>
      <c r="S576" s="43">
        <f t="shared" si="125"/>
        <v>0.35631321471406224</v>
      </c>
      <c r="T576" s="44">
        <f t="shared" si="134"/>
        <v>4.1121505402783108E-2</v>
      </c>
      <c r="V576" s="43">
        <f t="shared" si="126"/>
        <v>0.56272211446320064</v>
      </c>
      <c r="W576" s="43">
        <f t="shared" si="127"/>
        <v>0.31665617810593549</v>
      </c>
      <c r="X576" s="44">
        <f t="shared" si="128"/>
        <v>3.8765645802094288E-2</v>
      </c>
      <c r="Z576" s="43">
        <f t="shared" si="129"/>
        <v>0.43099233868429998</v>
      </c>
      <c r="AA576" s="43">
        <f t="shared" si="130"/>
        <v>0.18575439600456234</v>
      </c>
      <c r="AB576" s="44">
        <f t="shared" si="131"/>
        <v>2.9690847250227335E-2</v>
      </c>
    </row>
    <row r="577" spans="1:28" x14ac:dyDescent="0.3">
      <c r="A577" s="34">
        <v>41579</v>
      </c>
      <c r="B577" s="41">
        <v>14.66</v>
      </c>
      <c r="D577" s="37">
        <v>13.8821153179085</v>
      </c>
      <c r="E577" s="37">
        <v>13.892034048745201</v>
      </c>
      <c r="F577" s="37">
        <v>13.875667067980601</v>
      </c>
      <c r="G577" s="37">
        <v>13.906842635302</v>
      </c>
      <c r="H577" s="37">
        <v>14.085248470865301</v>
      </c>
      <c r="J577" s="43">
        <f t="shared" si="132"/>
        <v>0.77788468209149997</v>
      </c>
      <c r="K577" s="43">
        <f t="shared" si="120"/>
        <v>0.60510457863259393</v>
      </c>
      <c r="L577" s="44">
        <f t="shared" si="121"/>
        <v>5.3061710920293312E-2</v>
      </c>
      <c r="N577" s="43">
        <f t="shared" si="122"/>
        <v>0.76796595125479961</v>
      </c>
      <c r="O577" s="43">
        <f t="shared" si="123"/>
        <v>0.58977170228668929</v>
      </c>
      <c r="P577" s="44">
        <f t="shared" si="133"/>
        <v>5.2385126279317844E-2</v>
      </c>
      <c r="R577" s="43">
        <f t="shared" si="124"/>
        <v>0.78433293201939946</v>
      </c>
      <c r="S577" s="43">
        <f t="shared" si="125"/>
        <v>0.61517814825014794</v>
      </c>
      <c r="T577" s="44">
        <f t="shared" si="134"/>
        <v>5.3501564257803509E-2</v>
      </c>
      <c r="V577" s="43">
        <f t="shared" si="126"/>
        <v>0.75315736469799965</v>
      </c>
      <c r="W577" s="43">
        <f t="shared" si="127"/>
        <v>0.56724601599883562</v>
      </c>
      <c r="X577" s="44">
        <f t="shared" si="128"/>
        <v>5.1374990770668462E-2</v>
      </c>
      <c r="Z577" s="43">
        <f t="shared" si="129"/>
        <v>0.57475152913469962</v>
      </c>
      <c r="AA577" s="43">
        <f t="shared" si="130"/>
        <v>0.33033932024267548</v>
      </c>
      <c r="AB577" s="44">
        <f t="shared" si="131"/>
        <v>3.9205424906869006E-2</v>
      </c>
    </row>
    <row r="578" spans="1:28" x14ac:dyDescent="0.3">
      <c r="A578" s="40">
        <v>41609</v>
      </c>
      <c r="B578" s="41">
        <v>14.532</v>
      </c>
      <c r="D578" s="37">
        <v>13.875930843599701</v>
      </c>
      <c r="E578" s="37">
        <v>13.892034048745201</v>
      </c>
      <c r="F578" s="37">
        <v>13.8774968655159</v>
      </c>
      <c r="G578" s="37">
        <v>13.893490625928001</v>
      </c>
      <c r="H578" s="37">
        <v>14.0854892804148</v>
      </c>
      <c r="J578" s="43">
        <f t="shared" si="132"/>
        <v>0.65606915640029939</v>
      </c>
      <c r="K578" s="43">
        <f t="shared" si="120"/>
        <v>0.43042673797980052</v>
      </c>
      <c r="L578" s="44">
        <f t="shared" si="121"/>
        <v>4.5146515028922335E-2</v>
      </c>
      <c r="N578" s="43">
        <f t="shared" si="122"/>
        <v>0.63996595125479949</v>
      </c>
      <c r="O578" s="43">
        <f t="shared" si="123"/>
        <v>0.40955641876546039</v>
      </c>
      <c r="P578" s="44">
        <f t="shared" si="133"/>
        <v>4.4038394663831512E-2</v>
      </c>
      <c r="R578" s="43">
        <f t="shared" si="124"/>
        <v>0.65450313448410036</v>
      </c>
      <c r="S578" s="43">
        <f t="shared" si="125"/>
        <v>0.42837435304951238</v>
      </c>
      <c r="T578" s="44">
        <f t="shared" si="134"/>
        <v>4.5038751340772114E-2</v>
      </c>
      <c r="V578" s="43">
        <f t="shared" si="126"/>
        <v>0.63850937407199915</v>
      </c>
      <c r="W578" s="43">
        <f t="shared" si="127"/>
        <v>0.40769422077781614</v>
      </c>
      <c r="X578" s="44">
        <f t="shared" si="128"/>
        <v>4.3938162267547425E-2</v>
      </c>
      <c r="Z578" s="43">
        <f t="shared" si="129"/>
        <v>0.44651071958520028</v>
      </c>
      <c r="AA578" s="43">
        <f t="shared" si="130"/>
        <v>0.19937182270449336</v>
      </c>
      <c r="AB578" s="44">
        <f t="shared" si="131"/>
        <v>3.07260335525186E-2</v>
      </c>
    </row>
    <row r="579" spans="1:28" x14ac:dyDescent="0.3">
      <c r="A579" s="34">
        <v>41640</v>
      </c>
      <c r="B579" s="41">
        <v>14.534000000000001</v>
      </c>
      <c r="D579" s="37">
        <v>13.9103382031156</v>
      </c>
      <c r="E579" s="37">
        <v>13.892034048745201</v>
      </c>
      <c r="F579" s="37">
        <v>13.904964408742501</v>
      </c>
      <c r="G579" s="37">
        <v>13.9408258575872</v>
      </c>
      <c r="H579" s="37">
        <v>14.0857300899644</v>
      </c>
      <c r="J579" s="43">
        <f t="shared" si="132"/>
        <v>0.62366179688440049</v>
      </c>
      <c r="K579" s="43">
        <f t="shared" si="120"/>
        <v>0.38895403689307922</v>
      </c>
      <c r="L579" s="44">
        <f t="shared" si="121"/>
        <v>4.291054058651441E-2</v>
      </c>
      <c r="N579" s="43">
        <f t="shared" si="122"/>
        <v>0.64196595125480016</v>
      </c>
      <c r="O579" s="43">
        <f t="shared" si="123"/>
        <v>0.41212028257048045</v>
      </c>
      <c r="P579" s="44">
        <f t="shared" si="133"/>
        <v>4.4169942978863362E-2</v>
      </c>
      <c r="R579" s="43">
        <f t="shared" si="124"/>
        <v>0.62903559125749986</v>
      </c>
      <c r="S579" s="43">
        <f t="shared" si="125"/>
        <v>0.39568577506867242</v>
      </c>
      <c r="T579" s="44">
        <f t="shared" si="134"/>
        <v>4.3280280119547258E-2</v>
      </c>
      <c r="V579" s="43">
        <f t="shared" si="126"/>
        <v>0.59317414241280098</v>
      </c>
      <c r="W579" s="43">
        <f t="shared" si="127"/>
        <v>0.35185556322716188</v>
      </c>
      <c r="X579" s="44">
        <f t="shared" si="128"/>
        <v>4.0812862420035845E-2</v>
      </c>
      <c r="Z579" s="43">
        <f t="shared" si="129"/>
        <v>0.44826991003560046</v>
      </c>
      <c r="AA579" s="43">
        <f t="shared" si="130"/>
        <v>0.20094591224332534</v>
      </c>
      <c r="AB579" s="44">
        <f t="shared" si="131"/>
        <v>3.084284505542868E-2</v>
      </c>
    </row>
    <row r="580" spans="1:28" x14ac:dyDescent="0.3">
      <c r="A580" s="40">
        <v>41671</v>
      </c>
      <c r="B580" s="41">
        <v>14.327</v>
      </c>
      <c r="D580" s="37">
        <v>13.8808468297925</v>
      </c>
      <c r="E580" s="37">
        <v>13.892034048745201</v>
      </c>
      <c r="F580" s="37">
        <v>13.880972892214601</v>
      </c>
      <c r="G580" s="37">
        <v>13.9171394600315</v>
      </c>
      <c r="H580" s="37">
        <v>14.085970899514001</v>
      </c>
      <c r="J580" s="43">
        <f t="shared" si="132"/>
        <v>0.44615317020750034</v>
      </c>
      <c r="K580" s="43">
        <f t="shared" si="120"/>
        <v>0.19905265128620278</v>
      </c>
      <c r="L580" s="44">
        <f t="shared" si="121"/>
        <v>3.1140725218643146E-2</v>
      </c>
      <c r="N580" s="43">
        <f t="shared" si="122"/>
        <v>0.43496595125479942</v>
      </c>
      <c r="O580" s="43">
        <f t="shared" si="123"/>
        <v>0.18919537875099254</v>
      </c>
      <c r="P580" s="44">
        <f t="shared" si="133"/>
        <v>3.0359876544622001E-2</v>
      </c>
      <c r="R580" s="43">
        <f t="shared" si="124"/>
        <v>0.44602710778539922</v>
      </c>
      <c r="S580" s="43">
        <f t="shared" si="125"/>
        <v>0.19894018087940812</v>
      </c>
      <c r="T580" s="44">
        <f t="shared" si="134"/>
        <v>3.1131926278034426E-2</v>
      </c>
      <c r="V580" s="43">
        <f t="shared" si="126"/>
        <v>0.40986053996850025</v>
      </c>
      <c r="W580" s="43">
        <f t="shared" si="127"/>
        <v>0.16798566222327058</v>
      </c>
      <c r="X580" s="44">
        <f t="shared" si="128"/>
        <v>2.8607561943777501E-2</v>
      </c>
      <c r="Z580" s="43">
        <f t="shared" si="129"/>
        <v>0.24102910048599924</v>
      </c>
      <c r="AA580" s="43">
        <f t="shared" si="130"/>
        <v>5.8095027281089916E-2</v>
      </c>
      <c r="AB580" s="44">
        <f t="shared" si="131"/>
        <v>1.6823417357855745E-2</v>
      </c>
    </row>
    <row r="581" spans="1:28" x14ac:dyDescent="0.3">
      <c r="A581" s="34">
        <v>41699</v>
      </c>
      <c r="B581" s="41">
        <v>14.584</v>
      </c>
      <c r="D581" s="37">
        <v>13.832453924311899</v>
      </c>
      <c r="E581" s="37">
        <v>13.892034048745201</v>
      </c>
      <c r="F581" s="37">
        <v>13.823138690695799</v>
      </c>
      <c r="G581" s="37">
        <v>13.866763011734101</v>
      </c>
      <c r="H581" s="37">
        <v>14.086211709063599</v>
      </c>
      <c r="J581" s="43">
        <f t="shared" si="132"/>
        <v>0.7515460756881005</v>
      </c>
      <c r="K581" s="43">
        <f t="shared" si="120"/>
        <v>0.56482150388218411</v>
      </c>
      <c r="L581" s="44">
        <f t="shared" si="121"/>
        <v>5.153223228799373E-2</v>
      </c>
      <c r="N581" s="43">
        <f t="shared" si="122"/>
        <v>0.69196595125479909</v>
      </c>
      <c r="O581" s="43">
        <f t="shared" si="123"/>
        <v>0.47881687769595899</v>
      </c>
      <c r="P581" s="44">
        <f t="shared" si="133"/>
        <v>4.7446924798052598E-2</v>
      </c>
      <c r="R581" s="43">
        <f t="shared" si="124"/>
        <v>0.76086130930420026</v>
      </c>
      <c r="S581" s="43">
        <f t="shared" si="125"/>
        <v>0.57890993199610186</v>
      </c>
      <c r="T581" s="44">
        <f t="shared" si="134"/>
        <v>5.2170961965455315E-2</v>
      </c>
      <c r="V581" s="43">
        <f t="shared" si="126"/>
        <v>0.7172369882658991</v>
      </c>
      <c r="W581" s="43">
        <f t="shared" si="127"/>
        <v>0.51442889733673747</v>
      </c>
      <c r="X581" s="44">
        <f t="shared" si="128"/>
        <v>4.9179716694041357E-2</v>
      </c>
      <c r="Z581" s="43">
        <f t="shared" si="129"/>
        <v>0.4977882909364002</v>
      </c>
      <c r="AA581" s="43">
        <f t="shared" si="130"/>
        <v>0.24779318259338221</v>
      </c>
      <c r="AB581" s="44">
        <f t="shared" si="131"/>
        <v>3.4132493893060903E-2</v>
      </c>
    </row>
    <row r="582" spans="1:28" x14ac:dyDescent="0.3">
      <c r="A582" s="40">
        <v>41730</v>
      </c>
      <c r="B582" s="41">
        <v>14.667</v>
      </c>
      <c r="D582" s="37">
        <v>13.889570682692201</v>
      </c>
      <c r="E582" s="37">
        <v>13.892034048745201</v>
      </c>
      <c r="F582" s="37">
        <v>13.870803354794701</v>
      </c>
      <c r="G582" s="37">
        <v>13.901575141851801</v>
      </c>
      <c r="H582" s="37">
        <v>14.0864525186132</v>
      </c>
      <c r="J582" s="43">
        <f t="shared" si="132"/>
        <v>0.77742931730779929</v>
      </c>
      <c r="K582" s="43">
        <f t="shared" si="120"/>
        <v>0.60439634340967086</v>
      </c>
      <c r="L582" s="44">
        <f t="shared" si="121"/>
        <v>5.3005339695084155E-2</v>
      </c>
      <c r="N582" s="43">
        <f t="shared" si="122"/>
        <v>0.77496595125479928</v>
      </c>
      <c r="O582" s="43">
        <f t="shared" si="123"/>
        <v>0.60057222560425594</v>
      </c>
      <c r="P582" s="44">
        <f t="shared" si="133"/>
        <v>5.2837386735855953E-2</v>
      </c>
      <c r="R582" s="43">
        <f t="shared" si="124"/>
        <v>0.79619664520529909</v>
      </c>
      <c r="S582" s="43">
        <f t="shared" si="125"/>
        <v>0.63392909783617291</v>
      </c>
      <c r="T582" s="44">
        <f t="shared" si="134"/>
        <v>5.4284901152607833E-2</v>
      </c>
      <c r="V582" s="43">
        <f t="shared" si="126"/>
        <v>0.76542485814819905</v>
      </c>
      <c r="W582" s="43">
        <f t="shared" si="127"/>
        <v>0.58587521347119065</v>
      </c>
      <c r="X582" s="44">
        <f t="shared" si="128"/>
        <v>5.2186872444821647E-2</v>
      </c>
      <c r="Z582" s="43">
        <f t="shared" si="129"/>
        <v>0.5805474813867999</v>
      </c>
      <c r="AA582" s="43">
        <f t="shared" si="130"/>
        <v>0.33703537814455675</v>
      </c>
      <c r="AB582" s="44">
        <f t="shared" si="131"/>
        <v>3.9581883233571959E-2</v>
      </c>
    </row>
    <row r="583" spans="1:28" x14ac:dyDescent="0.3">
      <c r="A583" s="34">
        <v>41760</v>
      </c>
      <c r="B583" s="41">
        <v>14.608000000000001</v>
      </c>
      <c r="D583" s="37">
        <v>13.8925794043625</v>
      </c>
      <c r="E583" s="37">
        <v>13.892034048745201</v>
      </c>
      <c r="F583" s="37">
        <v>13.8740343356541</v>
      </c>
      <c r="G583" s="37">
        <v>13.9313372681038</v>
      </c>
      <c r="H583" s="37">
        <v>14.0866933281628</v>
      </c>
      <c r="J583" s="43">
        <f t="shared" si="132"/>
        <v>0.71542059563750016</v>
      </c>
      <c r="K583" s="43">
        <f t="shared" ref="K583:K640" si="135">J583^2</f>
        <v>0.51182662866231554</v>
      </c>
      <c r="L583" s="44">
        <f t="shared" ref="L583:L640" si="136">J583/$B583</f>
        <v>4.8974575276389661E-2</v>
      </c>
      <c r="N583" s="43">
        <f t="shared" ref="N583:N640" si="137">ABS($B583-E583)</f>
        <v>0.7159659512548</v>
      </c>
      <c r="O583" s="43">
        <f t="shared" ref="O583:O640" si="138">N583^2</f>
        <v>0.51260724335619068</v>
      </c>
      <c r="P583" s="44">
        <f t="shared" si="133"/>
        <v>4.9011907944605693E-2</v>
      </c>
      <c r="R583" s="43">
        <f t="shared" ref="R583:R640" si="139">ABS($B583-F583)</f>
        <v>0.73396566434590049</v>
      </c>
      <c r="S583" s="43">
        <f t="shared" ref="S583:S640" si="140">R583^2</f>
        <v>0.53870559643871907</v>
      </c>
      <c r="T583" s="44">
        <f t="shared" si="134"/>
        <v>5.0244089837479494E-2</v>
      </c>
      <c r="V583" s="43">
        <f t="shared" ref="V583:V640" si="141">ABS(B583-G583)</f>
        <v>0.67666273189620085</v>
      </c>
      <c r="W583" s="43">
        <f t="shared" ref="W583:W640" si="142">V583^2</f>
        <v>0.45787245273722982</v>
      </c>
      <c r="X583" s="44">
        <f t="shared" ref="X583:X640" si="143">V583/B583</f>
        <v>4.6321380880079463E-2</v>
      </c>
      <c r="Z583" s="43">
        <f t="shared" ref="Z583:Z640" si="144">ABS(H583-B583)</f>
        <v>0.52130667183720014</v>
      </c>
      <c r="AA583" s="43">
        <f t="shared" ref="AA583:AA640" si="145">Z583^2</f>
        <v>0.27176064610197825</v>
      </c>
      <c r="AB583" s="44">
        <f t="shared" ref="AB583:AB640" si="146">Z583/B583</f>
        <v>3.5686382245153352E-2</v>
      </c>
    </row>
    <row r="584" spans="1:28" x14ac:dyDescent="0.3">
      <c r="A584" s="40">
        <v>41791</v>
      </c>
      <c r="B584" s="41">
        <v>14.625</v>
      </c>
      <c r="D584" s="37">
        <v>13.916803675243401</v>
      </c>
      <c r="E584" s="37">
        <v>13.892034048745201</v>
      </c>
      <c r="F584" s="37">
        <v>13.9069925660412</v>
      </c>
      <c r="G584" s="37">
        <v>13.9290205620007</v>
      </c>
      <c r="H584" s="37">
        <v>14.086934137712401</v>
      </c>
      <c r="J584" s="43">
        <f t="shared" ref="J584:J640" si="147">ABS($B584-D584)</f>
        <v>0.70819632475659944</v>
      </c>
      <c r="K584" s="43">
        <f t="shared" si="135"/>
        <v>0.50154203439875489</v>
      </c>
      <c r="L584" s="44">
        <f t="shared" si="136"/>
        <v>4.842368032523757E-2</v>
      </c>
      <c r="N584" s="43">
        <f t="shared" si="137"/>
        <v>0.73296595125479946</v>
      </c>
      <c r="O584" s="43">
        <f t="shared" si="138"/>
        <v>0.53723908569885304</v>
      </c>
      <c r="P584" s="44">
        <f t="shared" ref="P584:P640" si="148">N584/$B584</f>
        <v>5.011733000032817E-2</v>
      </c>
      <c r="R584" s="43">
        <f t="shared" si="139"/>
        <v>0.71800743395879962</v>
      </c>
      <c r="S584" s="43">
        <f t="shared" si="140"/>
        <v>0.51553467522009999</v>
      </c>
      <c r="T584" s="44">
        <f t="shared" ref="T584:T640" si="149">R584/B584</f>
        <v>4.909452539889228E-2</v>
      </c>
      <c r="V584" s="43">
        <f t="shared" si="141"/>
        <v>0.69597943799930029</v>
      </c>
      <c r="W584" s="43">
        <f t="shared" si="142"/>
        <v>0.4843873781178219</v>
      </c>
      <c r="X584" s="44">
        <f t="shared" si="143"/>
        <v>4.75883376409778E-2</v>
      </c>
      <c r="Z584" s="43">
        <f t="shared" si="144"/>
        <v>0.53806586228759912</v>
      </c>
      <c r="AA584" s="43">
        <f t="shared" si="145"/>
        <v>0.28951487215929755</v>
      </c>
      <c r="AB584" s="44">
        <f t="shared" si="146"/>
        <v>3.6790828190605071E-2</v>
      </c>
    </row>
    <row r="585" spans="1:28" x14ac:dyDescent="0.3">
      <c r="A585" s="34">
        <v>41821</v>
      </c>
      <c r="B585" s="41">
        <v>14.544</v>
      </c>
      <c r="D585" s="37">
        <v>13.9342764061824</v>
      </c>
      <c r="E585" s="37">
        <v>13.892034048745201</v>
      </c>
      <c r="F585" s="37">
        <v>13.927723508232599</v>
      </c>
      <c r="G585" s="37">
        <v>13.9570711885334</v>
      </c>
      <c r="H585" s="37">
        <v>14.0871749472619</v>
      </c>
      <c r="J585" s="43">
        <f t="shared" si="147"/>
        <v>0.60972359381760022</v>
      </c>
      <c r="K585" s="43">
        <f t="shared" si="135"/>
        <v>0.37176286085784993</v>
      </c>
      <c r="L585" s="44">
        <f t="shared" si="136"/>
        <v>4.1922689343894405E-2</v>
      </c>
      <c r="N585" s="43">
        <f t="shared" si="137"/>
        <v>0.65196595125479995</v>
      </c>
      <c r="O585" s="43">
        <f t="shared" si="138"/>
        <v>0.42505960159557615</v>
      </c>
      <c r="P585" s="44">
        <f t="shared" si="148"/>
        <v>4.4827141862953793E-2</v>
      </c>
      <c r="R585" s="43">
        <f t="shared" si="139"/>
        <v>0.61627649176740107</v>
      </c>
      <c r="S585" s="43">
        <f t="shared" si="140"/>
        <v>0.37979671430513556</v>
      </c>
      <c r="T585" s="44">
        <f t="shared" si="149"/>
        <v>4.2373246133622186E-2</v>
      </c>
      <c r="V585" s="43">
        <f t="shared" si="141"/>
        <v>0.58692881146660092</v>
      </c>
      <c r="W585" s="43">
        <f t="shared" si="142"/>
        <v>0.34448542972959678</v>
      </c>
      <c r="X585" s="44">
        <f t="shared" si="143"/>
        <v>4.0355391327461555E-2</v>
      </c>
      <c r="Z585" s="43">
        <f t="shared" si="144"/>
        <v>0.45682505273810037</v>
      </c>
      <c r="AA585" s="43">
        <f t="shared" si="145"/>
        <v>0.20868912880916818</v>
      </c>
      <c r="AB585" s="44">
        <f t="shared" si="146"/>
        <v>3.1409863362080605E-2</v>
      </c>
    </row>
    <row r="586" spans="1:28" x14ac:dyDescent="0.3">
      <c r="A586" s="40">
        <v>41852</v>
      </c>
      <c r="B586" s="41">
        <v>14.677</v>
      </c>
      <c r="D586" s="37">
        <v>13.9492465171855</v>
      </c>
      <c r="E586" s="37">
        <v>13.892034048745201</v>
      </c>
      <c r="F586" s="37">
        <v>13.934191675984801</v>
      </c>
      <c r="G586" s="37">
        <v>13.968346018681</v>
      </c>
      <c r="H586" s="37">
        <v>14.087415756811501</v>
      </c>
      <c r="J586" s="43">
        <f t="shared" si="147"/>
        <v>0.72775348281449936</v>
      </c>
      <c r="K586" s="43">
        <f t="shared" si="135"/>
        <v>0.52962513174863379</v>
      </c>
      <c r="L586" s="44">
        <f t="shared" si="136"/>
        <v>4.9584621027083151E-2</v>
      </c>
      <c r="N586" s="43">
        <f t="shared" si="137"/>
        <v>0.78496595125479907</v>
      </c>
      <c r="O586" s="43">
        <f t="shared" si="138"/>
        <v>0.61617154462935153</v>
      </c>
      <c r="P586" s="44">
        <f t="shared" si="148"/>
        <v>5.348272475674859E-2</v>
      </c>
      <c r="R586" s="43">
        <f t="shared" si="139"/>
        <v>0.74280832401519881</v>
      </c>
      <c r="S586" s="43">
        <f t="shared" si="140"/>
        <v>0.55176420622626854</v>
      </c>
      <c r="T586" s="44">
        <f t="shared" si="149"/>
        <v>5.0610364789480056E-2</v>
      </c>
      <c r="V586" s="43">
        <f t="shared" si="141"/>
        <v>0.70865398131899937</v>
      </c>
      <c r="W586" s="43">
        <f t="shared" si="142"/>
        <v>0.50219046523926869</v>
      </c>
      <c r="X586" s="44">
        <f t="shared" si="143"/>
        <v>4.8283299129181674E-2</v>
      </c>
      <c r="Z586" s="43">
        <f t="shared" si="144"/>
        <v>0.589584243188499</v>
      </c>
      <c r="AA586" s="43">
        <f t="shared" si="145"/>
        <v>0.34760957981615515</v>
      </c>
      <c r="AB586" s="44">
        <f t="shared" si="146"/>
        <v>4.0170623641650131E-2</v>
      </c>
    </row>
    <row r="587" spans="1:28" x14ac:dyDescent="0.3">
      <c r="A587" s="34">
        <v>41883</v>
      </c>
      <c r="B587" s="41">
        <v>14.600999999999999</v>
      </c>
      <c r="D587" s="37">
        <v>13.942750062023</v>
      </c>
      <c r="E587" s="37">
        <v>13.892034048745201</v>
      </c>
      <c r="F587" s="37">
        <v>13.9243082783387</v>
      </c>
      <c r="G587" s="37">
        <v>13.960009732769199</v>
      </c>
      <c r="H587" s="37">
        <v>14.087656566361099</v>
      </c>
      <c r="J587" s="43">
        <f t="shared" si="147"/>
        <v>0.65824993797699882</v>
      </c>
      <c r="K587" s="43">
        <f t="shared" si="135"/>
        <v>0.4332929808467228</v>
      </c>
      <c r="L587" s="44">
        <f t="shared" si="136"/>
        <v>4.5082524346072107E-2</v>
      </c>
      <c r="N587" s="43">
        <f t="shared" si="137"/>
        <v>0.70896595125479855</v>
      </c>
      <c r="O587" s="43">
        <f t="shared" si="138"/>
        <v>0.50263272003862136</v>
      </c>
      <c r="P587" s="44">
        <f t="shared" si="148"/>
        <v>4.8555985977316529E-2</v>
      </c>
      <c r="R587" s="43">
        <f t="shared" si="139"/>
        <v>0.67669172166129954</v>
      </c>
      <c r="S587" s="43">
        <f t="shared" si="140"/>
        <v>0.45791168616493366</v>
      </c>
      <c r="T587" s="44">
        <f t="shared" si="149"/>
        <v>4.6345573704629793E-2</v>
      </c>
      <c r="V587" s="43">
        <f t="shared" si="141"/>
        <v>0.64099026723079966</v>
      </c>
      <c r="W587" s="43">
        <f t="shared" si="142"/>
        <v>0.41086852268461194</v>
      </c>
      <c r="X587" s="44">
        <f t="shared" si="143"/>
        <v>4.3900436081829988E-2</v>
      </c>
      <c r="Z587" s="43">
        <f t="shared" si="144"/>
        <v>0.51334343363889978</v>
      </c>
      <c r="AA587" s="43">
        <f t="shared" si="145"/>
        <v>0.26352148086017552</v>
      </c>
      <c r="AB587" s="44">
        <f t="shared" si="146"/>
        <v>3.5158101064235316E-2</v>
      </c>
    </row>
    <row r="588" spans="1:28" x14ac:dyDescent="0.3">
      <c r="A588" s="40">
        <v>41913</v>
      </c>
      <c r="B588" s="41">
        <v>14.635</v>
      </c>
      <c r="D588" s="37">
        <v>13.9311628654117</v>
      </c>
      <c r="E588" s="37">
        <v>13.892034048745201</v>
      </c>
      <c r="F588" s="37">
        <v>13.919080212141401</v>
      </c>
      <c r="G588" s="37">
        <v>13.953277885536799</v>
      </c>
      <c r="H588" s="37">
        <v>14.0878973759107</v>
      </c>
      <c r="J588" s="43">
        <f t="shared" si="147"/>
        <v>0.70383713458829966</v>
      </c>
      <c r="K588" s="43">
        <f t="shared" si="135"/>
        <v>0.49538671202546825</v>
      </c>
      <c r="L588" s="44">
        <f t="shared" si="136"/>
        <v>4.8092732120826764E-2</v>
      </c>
      <c r="N588" s="43">
        <f t="shared" si="137"/>
        <v>0.74296595125479925</v>
      </c>
      <c r="O588" s="43">
        <f t="shared" si="138"/>
        <v>0.55199840472394879</v>
      </c>
      <c r="P588" s="44">
        <f t="shared" si="148"/>
        <v>5.0766378630324516E-2</v>
      </c>
      <c r="R588" s="43">
        <f t="shared" si="139"/>
        <v>0.71591978785859922</v>
      </c>
      <c r="S588" s="43">
        <f t="shared" si="140"/>
        <v>0.51254114264750172</v>
      </c>
      <c r="T588" s="44">
        <f t="shared" si="149"/>
        <v>4.8918331934308112E-2</v>
      </c>
      <c r="V588" s="43">
        <f t="shared" si="141"/>
        <v>0.68172211446320041</v>
      </c>
      <c r="W588" s="43">
        <f t="shared" si="142"/>
        <v>0.4647450413481769</v>
      </c>
      <c r="X588" s="44">
        <f t="shared" si="143"/>
        <v>4.6581627226730468E-2</v>
      </c>
      <c r="Z588" s="43">
        <f t="shared" si="144"/>
        <v>0.54710262408929999</v>
      </c>
      <c r="AA588" s="43">
        <f t="shared" si="145"/>
        <v>0.29932128128539792</v>
      </c>
      <c r="AB588" s="44">
        <f t="shared" si="146"/>
        <v>3.7383165294793304E-2</v>
      </c>
    </row>
    <row r="589" spans="1:28" x14ac:dyDescent="0.3">
      <c r="A589" s="34">
        <v>41944</v>
      </c>
      <c r="B589" s="41">
        <v>14.504</v>
      </c>
      <c r="D589" s="37">
        <v>13.8821153171441</v>
      </c>
      <c r="E589" s="37">
        <v>13.892034048745201</v>
      </c>
      <c r="F589" s="37">
        <v>13.8756670529053</v>
      </c>
      <c r="G589" s="37">
        <v>13.906842635302</v>
      </c>
      <c r="H589" s="37">
        <v>14.0881381854603</v>
      </c>
      <c r="J589" s="43">
        <f t="shared" si="147"/>
        <v>0.62188468285589948</v>
      </c>
      <c r="K589" s="43">
        <f t="shared" si="135"/>
        <v>0.38674055877078267</v>
      </c>
      <c r="L589" s="44">
        <f t="shared" si="136"/>
        <v>4.2876770742960528E-2</v>
      </c>
      <c r="N589" s="43">
        <f t="shared" si="137"/>
        <v>0.61196595125479902</v>
      </c>
      <c r="O589" s="43">
        <f t="shared" si="138"/>
        <v>0.37450232549519108</v>
      </c>
      <c r="P589" s="44">
        <f t="shared" si="148"/>
        <v>4.2192908939244281E-2</v>
      </c>
      <c r="R589" s="43">
        <f t="shared" si="139"/>
        <v>0.62833294709469989</v>
      </c>
      <c r="S589" s="43">
        <f t="shared" si="140"/>
        <v>0.39480229240471093</v>
      </c>
      <c r="T589" s="44">
        <f t="shared" si="149"/>
        <v>4.332135597729591E-2</v>
      </c>
      <c r="V589" s="43">
        <f t="shared" si="141"/>
        <v>0.59715736469799907</v>
      </c>
      <c r="W589" s="43">
        <f t="shared" si="142"/>
        <v>0.35659691821305906</v>
      </c>
      <c r="X589" s="44">
        <f t="shared" si="143"/>
        <v>4.1171908762961881E-2</v>
      </c>
      <c r="Z589" s="43">
        <f t="shared" si="144"/>
        <v>0.41586181453969928</v>
      </c>
      <c r="AA589" s="43">
        <f t="shared" si="145"/>
        <v>0.17294104879225125</v>
      </c>
      <c r="AB589" s="44">
        <f t="shared" si="146"/>
        <v>2.8672215563961618E-2</v>
      </c>
    </row>
    <row r="590" spans="1:28" x14ac:dyDescent="0.3">
      <c r="A590" s="40">
        <v>41974</v>
      </c>
      <c r="B590" s="41">
        <v>14.654999999999999</v>
      </c>
      <c r="D590" s="37">
        <v>13.8759308428506</v>
      </c>
      <c r="E590" s="37">
        <v>13.892034048745201</v>
      </c>
      <c r="F590" s="37">
        <v>13.877496850740901</v>
      </c>
      <c r="G590" s="37">
        <v>13.893490625928001</v>
      </c>
      <c r="H590" s="37">
        <v>14.088378995009901</v>
      </c>
      <c r="J590" s="43">
        <f t="shared" si="147"/>
        <v>0.77906915714939906</v>
      </c>
      <c r="K590" s="43">
        <f t="shared" si="135"/>
        <v>0.6069487516214751</v>
      </c>
      <c r="L590" s="44">
        <f t="shared" si="136"/>
        <v>5.316063849535306E-2</v>
      </c>
      <c r="N590" s="43">
        <f t="shared" si="137"/>
        <v>0.76296595125479882</v>
      </c>
      <c r="O590" s="43">
        <f t="shared" si="138"/>
        <v>0.58211704277414</v>
      </c>
      <c r="P590" s="44">
        <f t="shared" si="148"/>
        <v>5.2061818577604835E-2</v>
      </c>
      <c r="R590" s="43">
        <f t="shared" si="139"/>
        <v>0.77750314925909869</v>
      </c>
      <c r="S590" s="43">
        <f t="shared" si="140"/>
        <v>0.60451114710781628</v>
      </c>
      <c r="T590" s="44">
        <f t="shared" si="149"/>
        <v>5.3053780229211783E-2</v>
      </c>
      <c r="V590" s="43">
        <f t="shared" si="141"/>
        <v>0.76150937407199848</v>
      </c>
      <c r="W590" s="43">
        <f t="shared" si="142"/>
        <v>0.57989652679952686</v>
      </c>
      <c r="X590" s="44">
        <f t="shared" si="143"/>
        <v>5.1962427435823848E-2</v>
      </c>
      <c r="Z590" s="43">
        <f t="shared" si="144"/>
        <v>0.5666210049900986</v>
      </c>
      <c r="AA590" s="43">
        <f t="shared" si="145"/>
        <v>0.32105936329598933</v>
      </c>
      <c r="AB590" s="44">
        <f t="shared" si="146"/>
        <v>3.8664005799392602E-2</v>
      </c>
    </row>
    <row r="591" spans="1:28" x14ac:dyDescent="0.3">
      <c r="A591" s="34">
        <v>42005</v>
      </c>
      <c r="B591" s="41">
        <v>14.705</v>
      </c>
      <c r="D591" s="37">
        <v>13.910338202381499</v>
      </c>
      <c r="E591" s="37">
        <v>13.892034048745201</v>
      </c>
      <c r="F591" s="37">
        <v>13.904964394235099</v>
      </c>
      <c r="G591" s="37">
        <v>13.9408258575872</v>
      </c>
      <c r="H591" s="37">
        <v>14.088619804559499</v>
      </c>
      <c r="J591" s="43">
        <f t="shared" si="147"/>
        <v>0.79466179761850064</v>
      </c>
      <c r="K591" s="43">
        <f t="shared" si="135"/>
        <v>0.6314873725942669</v>
      </c>
      <c r="L591" s="44">
        <f t="shared" si="136"/>
        <v>5.4040244652737206E-2</v>
      </c>
      <c r="N591" s="43">
        <f t="shared" si="137"/>
        <v>0.81296595125479953</v>
      </c>
      <c r="O591" s="43">
        <f t="shared" si="138"/>
        <v>0.6609136378996211</v>
      </c>
      <c r="P591" s="44">
        <f t="shared" si="148"/>
        <v>5.5285001785433496E-2</v>
      </c>
      <c r="R591" s="43">
        <f t="shared" si="139"/>
        <v>0.80003560576490074</v>
      </c>
      <c r="S591" s="43">
        <f t="shared" si="140"/>
        <v>0.6400569704916117</v>
      </c>
      <c r="T591" s="44">
        <f t="shared" si="149"/>
        <v>5.4405685533145239E-2</v>
      </c>
      <c r="V591" s="43">
        <f t="shared" si="141"/>
        <v>0.76417414241280035</v>
      </c>
      <c r="W591" s="43">
        <f t="shared" si="142"/>
        <v>0.58396211993233882</v>
      </c>
      <c r="X591" s="44">
        <f t="shared" si="143"/>
        <v>5.1966959701652521E-2</v>
      </c>
      <c r="Z591" s="43">
        <f t="shared" si="144"/>
        <v>0.6163801954405006</v>
      </c>
      <c r="AA591" s="43">
        <f t="shared" si="145"/>
        <v>0.37992454533126974</v>
      </c>
      <c r="AB591" s="44">
        <f t="shared" si="146"/>
        <v>4.1916368272050364E-2</v>
      </c>
    </row>
    <row r="592" spans="1:28" x14ac:dyDescent="0.3">
      <c r="A592" s="40">
        <v>42036</v>
      </c>
      <c r="B592" s="41">
        <v>14.689</v>
      </c>
      <c r="D592" s="37">
        <v>13.8808468290731</v>
      </c>
      <c r="E592" s="37">
        <v>13.892034048745201</v>
      </c>
      <c r="F592" s="37">
        <v>13.8809728780226</v>
      </c>
      <c r="G592" s="37">
        <v>13.9171394600315</v>
      </c>
      <c r="H592" s="37">
        <v>14.088860614109</v>
      </c>
      <c r="J592" s="43">
        <f t="shared" si="147"/>
        <v>0.80815317092690009</v>
      </c>
      <c r="K592" s="43">
        <f t="shared" si="135"/>
        <v>0.65311154767920343</v>
      </c>
      <c r="L592" s="44">
        <f t="shared" si="136"/>
        <v>5.5017575800047659E-2</v>
      </c>
      <c r="N592" s="43">
        <f t="shared" si="137"/>
        <v>0.79696595125479952</v>
      </c>
      <c r="O592" s="43">
        <f t="shared" si="138"/>
        <v>0.63515472745946744</v>
      </c>
      <c r="P592" s="44">
        <f t="shared" si="148"/>
        <v>5.4255970539505718E-2</v>
      </c>
      <c r="R592" s="43">
        <f t="shared" si="139"/>
        <v>0.80802712197739979</v>
      </c>
      <c r="S592" s="43">
        <f t="shared" si="140"/>
        <v>0.65290782985107976</v>
      </c>
      <c r="T592" s="44">
        <f t="shared" si="149"/>
        <v>5.5008994620287278E-2</v>
      </c>
      <c r="V592" s="43">
        <f t="shared" si="141"/>
        <v>0.77186053996850035</v>
      </c>
      <c r="W592" s="43">
        <f t="shared" si="142"/>
        <v>0.59576869316046488</v>
      </c>
      <c r="X592" s="44">
        <f t="shared" si="143"/>
        <v>5.2546840490741396E-2</v>
      </c>
      <c r="Z592" s="43">
        <f t="shared" si="144"/>
        <v>0.60013938589099958</v>
      </c>
      <c r="AA592" s="43">
        <f t="shared" si="145"/>
        <v>0.36016728249762608</v>
      </c>
      <c r="AB592" s="44">
        <f t="shared" si="146"/>
        <v>4.0856381366396598E-2</v>
      </c>
    </row>
    <row r="593" spans="1:28" x14ac:dyDescent="0.3">
      <c r="A593" s="34">
        <v>42064</v>
      </c>
      <c r="B593" s="41">
        <v>14.708</v>
      </c>
      <c r="D593" s="37">
        <v>13.8324539236069</v>
      </c>
      <c r="E593" s="37">
        <v>13.892034048745201</v>
      </c>
      <c r="F593" s="37">
        <v>13.8231386768463</v>
      </c>
      <c r="G593" s="37">
        <v>13.866763011734101</v>
      </c>
      <c r="H593" s="37">
        <v>14.089101423658599</v>
      </c>
      <c r="J593" s="43">
        <f t="shared" si="147"/>
        <v>0.87554607639309978</v>
      </c>
      <c r="K593" s="43">
        <f t="shared" si="135"/>
        <v>0.76658093188735177</v>
      </c>
      <c r="L593" s="44">
        <f t="shared" si="136"/>
        <v>5.9528561081934987E-2</v>
      </c>
      <c r="N593" s="43">
        <f t="shared" si="137"/>
        <v>0.81596595125479965</v>
      </c>
      <c r="O593" s="43">
        <f t="shared" si="138"/>
        <v>0.66580043360715002</v>
      </c>
      <c r="P593" s="44">
        <f t="shared" si="148"/>
        <v>5.5477695897117194E-2</v>
      </c>
      <c r="R593" s="43">
        <f t="shared" si="139"/>
        <v>0.88486132315370014</v>
      </c>
      <c r="S593" s="43">
        <f t="shared" si="140"/>
        <v>0.78297956121331691</v>
      </c>
      <c r="T593" s="44">
        <f t="shared" si="149"/>
        <v>6.0161906659892586E-2</v>
      </c>
      <c r="V593" s="43">
        <f t="shared" si="141"/>
        <v>0.84123698826589965</v>
      </c>
      <c r="W593" s="43">
        <f t="shared" si="142"/>
        <v>0.70767967042668134</v>
      </c>
      <c r="X593" s="44">
        <f t="shared" si="143"/>
        <v>5.7195878995505822E-2</v>
      </c>
      <c r="Z593" s="43">
        <f t="shared" si="144"/>
        <v>0.618898576341401</v>
      </c>
      <c r="AA593" s="43">
        <f t="shared" si="145"/>
        <v>0.38303544779741294</v>
      </c>
      <c r="AB593" s="44">
        <f t="shared" si="146"/>
        <v>4.2079043808906785E-2</v>
      </c>
    </row>
    <row r="594" spans="1:28" x14ac:dyDescent="0.3">
      <c r="A594" s="40">
        <v>42095</v>
      </c>
      <c r="B594" s="41">
        <v>14.673</v>
      </c>
      <c r="D594" s="37">
        <v>13.889570682001199</v>
      </c>
      <c r="E594" s="37">
        <v>13.892034048745201</v>
      </c>
      <c r="F594" s="37">
        <v>13.870803341176099</v>
      </c>
      <c r="G594" s="37">
        <v>13.901575141851801</v>
      </c>
      <c r="H594" s="37">
        <v>14.0893422332082</v>
      </c>
      <c r="J594" s="43">
        <f t="shared" si="147"/>
        <v>0.78342931799880056</v>
      </c>
      <c r="K594" s="43">
        <f t="shared" si="135"/>
        <v>0.61376149630006571</v>
      </c>
      <c r="L594" s="44">
        <f t="shared" si="136"/>
        <v>5.339257943152733E-2</v>
      </c>
      <c r="N594" s="43">
        <f t="shared" si="137"/>
        <v>0.78096595125479951</v>
      </c>
      <c r="O594" s="43">
        <f t="shared" si="138"/>
        <v>0.60990781701931385</v>
      </c>
      <c r="P594" s="44">
        <f t="shared" si="148"/>
        <v>5.3224695103577968E-2</v>
      </c>
      <c r="R594" s="43">
        <f t="shared" si="139"/>
        <v>0.80219665882390068</v>
      </c>
      <c r="S594" s="43">
        <f t="shared" si="140"/>
        <v>0.64351947942822973</v>
      </c>
      <c r="T594" s="44">
        <f t="shared" si="149"/>
        <v>5.4671618539078627E-2</v>
      </c>
      <c r="V594" s="43">
        <f t="shared" si="141"/>
        <v>0.77142485814819928</v>
      </c>
      <c r="W594" s="43">
        <f t="shared" si="142"/>
        <v>0.59509631176896938</v>
      </c>
      <c r="X594" s="44">
        <f t="shared" si="143"/>
        <v>5.2574446817160725E-2</v>
      </c>
      <c r="Z594" s="43">
        <f t="shared" si="144"/>
        <v>0.58365776679180037</v>
      </c>
      <c r="AA594" s="43">
        <f t="shared" si="145"/>
        <v>0.34065638873639165</v>
      </c>
      <c r="AB594" s="44">
        <f t="shared" si="146"/>
        <v>3.9777671014230243E-2</v>
      </c>
    </row>
    <row r="595" spans="1:28" x14ac:dyDescent="0.3">
      <c r="A595" s="34">
        <v>42125</v>
      </c>
      <c r="B595" s="41">
        <v>14.711</v>
      </c>
      <c r="D595" s="37">
        <v>13.892579403685399</v>
      </c>
      <c r="E595" s="37">
        <v>13.892034048745201</v>
      </c>
      <c r="F595" s="37">
        <v>13.8740343223055</v>
      </c>
      <c r="G595" s="37">
        <v>13.9313372681038</v>
      </c>
      <c r="H595" s="37">
        <v>14.0895830427578</v>
      </c>
      <c r="J595" s="43">
        <f t="shared" si="147"/>
        <v>0.81842059631460096</v>
      </c>
      <c r="K595" s="43">
        <f t="shared" si="135"/>
        <v>0.66981227247194697</v>
      </c>
      <c r="L595" s="44">
        <f t="shared" si="136"/>
        <v>5.5633240181809596E-2</v>
      </c>
      <c r="N595" s="43">
        <f t="shared" si="137"/>
        <v>0.81896595125479976</v>
      </c>
      <c r="O595" s="43">
        <f t="shared" si="138"/>
        <v>0.67070522931467902</v>
      </c>
      <c r="P595" s="44">
        <f t="shared" si="148"/>
        <v>5.5670311416953285E-2</v>
      </c>
      <c r="R595" s="43">
        <f t="shared" si="139"/>
        <v>0.8369656776945007</v>
      </c>
      <c r="S595" s="43">
        <f t="shared" si="140"/>
        <v>0.70051154563861484</v>
      </c>
      <c r="T595" s="44">
        <f t="shared" si="149"/>
        <v>5.6893867017503957E-2</v>
      </c>
      <c r="V595" s="43">
        <f t="shared" si="141"/>
        <v>0.77966273189620061</v>
      </c>
      <c r="W595" s="43">
        <f t="shared" si="142"/>
        <v>0.60787397550784683</v>
      </c>
      <c r="X595" s="44">
        <f t="shared" si="143"/>
        <v>5.2998622248399199E-2</v>
      </c>
      <c r="Z595" s="43">
        <f t="shared" si="144"/>
        <v>0.62141695724220014</v>
      </c>
      <c r="AA595" s="43">
        <f t="shared" si="145"/>
        <v>0.38615903474815438</v>
      </c>
      <c r="AB595" s="44">
        <f t="shared" si="146"/>
        <v>4.2241652997226577E-2</v>
      </c>
    </row>
    <row r="596" spans="1:28" x14ac:dyDescent="0.3">
      <c r="A596" s="40">
        <v>42156</v>
      </c>
      <c r="B596" s="41">
        <v>14.743</v>
      </c>
      <c r="D596" s="37">
        <v>13.916803674579899</v>
      </c>
      <c r="E596" s="37">
        <v>13.892034048745201</v>
      </c>
      <c r="F596" s="37">
        <v>13.906992552929101</v>
      </c>
      <c r="G596" s="37">
        <v>13.9290205620007</v>
      </c>
      <c r="H596" s="37">
        <v>14.089823852307401</v>
      </c>
      <c r="J596" s="43">
        <f t="shared" si="147"/>
        <v>0.82619632542010102</v>
      </c>
      <c r="K596" s="43">
        <f t="shared" si="135"/>
        <v>0.68260036813767744</v>
      </c>
      <c r="L596" s="44">
        <f t="shared" si="136"/>
        <v>5.6039905407318798E-2</v>
      </c>
      <c r="N596" s="43">
        <f t="shared" si="137"/>
        <v>0.85096595125479979</v>
      </c>
      <c r="O596" s="43">
        <f t="shared" si="138"/>
        <v>0.72414305019498626</v>
      </c>
      <c r="P596" s="44">
        <f t="shared" si="148"/>
        <v>5.7719999406823562E-2</v>
      </c>
      <c r="R596" s="43">
        <f t="shared" si="139"/>
        <v>0.8360074470708998</v>
      </c>
      <c r="S596" s="43">
        <f t="shared" si="140"/>
        <v>0.6989084515580033</v>
      </c>
      <c r="T596" s="44">
        <f t="shared" si="149"/>
        <v>5.670538201661126E-2</v>
      </c>
      <c r="V596" s="43">
        <f t="shared" si="141"/>
        <v>0.81397943799930061</v>
      </c>
      <c r="W596" s="43">
        <f t="shared" si="142"/>
        <v>0.66256252548565731</v>
      </c>
      <c r="X596" s="44">
        <f t="shared" si="143"/>
        <v>5.5211248592504959E-2</v>
      </c>
      <c r="Z596" s="43">
        <f t="shared" si="144"/>
        <v>0.65317614769259968</v>
      </c>
      <c r="AA596" s="43">
        <f t="shared" si="145"/>
        <v>0.42663907991454481</v>
      </c>
      <c r="AB596" s="44">
        <f t="shared" si="146"/>
        <v>4.4304154357498453E-2</v>
      </c>
    </row>
    <row r="597" spans="1:28" x14ac:dyDescent="0.3">
      <c r="A597" s="34">
        <v>42186</v>
      </c>
      <c r="B597" s="41">
        <v>14.696999999999999</v>
      </c>
      <c r="D597" s="37">
        <v>13.934276405532099</v>
      </c>
      <c r="E597" s="37">
        <v>13.892034048745201</v>
      </c>
      <c r="F597" s="37">
        <v>13.927723495364299</v>
      </c>
      <c r="G597" s="37">
        <v>13.9570711885334</v>
      </c>
      <c r="H597" s="37">
        <v>14.090064661856999</v>
      </c>
      <c r="J597" s="43">
        <f t="shared" si="147"/>
        <v>0.76272359446790006</v>
      </c>
      <c r="K597" s="43">
        <f t="shared" si="135"/>
        <v>0.58174728155803368</v>
      </c>
      <c r="L597" s="44">
        <f t="shared" si="136"/>
        <v>5.1896549939980954E-2</v>
      </c>
      <c r="N597" s="43">
        <f t="shared" si="137"/>
        <v>0.80496595125479864</v>
      </c>
      <c r="O597" s="43">
        <f t="shared" si="138"/>
        <v>0.64797018267954287</v>
      </c>
      <c r="P597" s="44">
        <f t="shared" si="148"/>
        <v>5.4770766228128098E-2</v>
      </c>
      <c r="R597" s="43">
        <f t="shared" si="139"/>
        <v>0.76927650463569996</v>
      </c>
      <c r="S597" s="43">
        <f t="shared" si="140"/>
        <v>0.59178634058452007</v>
      </c>
      <c r="T597" s="44">
        <f t="shared" si="149"/>
        <v>5.2342417135177247E-2</v>
      </c>
      <c r="V597" s="43">
        <f t="shared" si="141"/>
        <v>0.73992881146659961</v>
      </c>
      <c r="W597" s="43">
        <f t="shared" si="142"/>
        <v>0.54749464603837472</v>
      </c>
      <c r="X597" s="44">
        <f t="shared" si="143"/>
        <v>5.0345567902742035E-2</v>
      </c>
      <c r="Z597" s="43">
        <f t="shared" si="144"/>
        <v>0.60693533814299983</v>
      </c>
      <c r="AA597" s="43">
        <f t="shared" si="145"/>
        <v>0.36837050468675753</v>
      </c>
      <c r="AB597" s="44">
        <f t="shared" si="146"/>
        <v>4.1296546107572968E-2</v>
      </c>
    </row>
    <row r="598" spans="1:28" x14ac:dyDescent="0.3">
      <c r="A598" s="40">
        <v>42217</v>
      </c>
      <c r="B598" s="41">
        <v>14.74</v>
      </c>
      <c r="D598" s="37">
        <v>13.9492465165483</v>
      </c>
      <c r="E598" s="37">
        <v>13.892034048745201</v>
      </c>
      <c r="F598" s="37">
        <v>13.934191663368599</v>
      </c>
      <c r="G598" s="37">
        <v>13.968346018681</v>
      </c>
      <c r="H598" s="37">
        <v>14.0903054714066</v>
      </c>
      <c r="J598" s="43">
        <f t="shared" si="147"/>
        <v>0.79075348345170049</v>
      </c>
      <c r="K598" s="43">
        <f t="shared" si="135"/>
        <v>0.62529107159099873</v>
      </c>
      <c r="L598" s="44">
        <f t="shared" si="136"/>
        <v>5.3646776353575336E-2</v>
      </c>
      <c r="N598" s="43">
        <f t="shared" si="137"/>
        <v>0.84796595125479968</v>
      </c>
      <c r="O598" s="43">
        <f t="shared" si="138"/>
        <v>0.71904625448745729</v>
      </c>
      <c r="P598" s="44">
        <f t="shared" si="148"/>
        <v>5.7528219216743531E-2</v>
      </c>
      <c r="R598" s="43">
        <f t="shared" si="139"/>
        <v>0.80580833663140083</v>
      </c>
      <c r="S598" s="43">
        <f t="shared" si="140"/>
        <v>0.64932707538466505</v>
      </c>
      <c r="T598" s="44">
        <f t="shared" si="149"/>
        <v>5.4668136813527869E-2</v>
      </c>
      <c r="V598" s="43">
        <f t="shared" si="141"/>
        <v>0.77165398131899998</v>
      </c>
      <c r="W598" s="43">
        <f t="shared" si="142"/>
        <v>0.59544986688546353</v>
      </c>
      <c r="X598" s="44">
        <f t="shared" si="143"/>
        <v>5.2351016371709629E-2</v>
      </c>
      <c r="Z598" s="43">
        <f t="shared" si="144"/>
        <v>0.64969452859340038</v>
      </c>
      <c r="AA598" s="43">
        <f t="shared" si="145"/>
        <v>0.42210298048420075</v>
      </c>
      <c r="AB598" s="44">
        <f t="shared" si="146"/>
        <v>4.4076969375400295E-2</v>
      </c>
    </row>
    <row r="599" spans="1:28" x14ac:dyDescent="0.3">
      <c r="A599" s="34">
        <v>42248</v>
      </c>
      <c r="B599" s="41">
        <v>14.795999999999999</v>
      </c>
      <c r="D599" s="37">
        <v>13.942750061398501</v>
      </c>
      <c r="E599" s="37">
        <v>13.892034048745201</v>
      </c>
      <c r="F599" s="37">
        <v>13.924308265984299</v>
      </c>
      <c r="G599" s="37">
        <v>13.960009732769199</v>
      </c>
      <c r="H599" s="37">
        <v>14.090546280956101</v>
      </c>
      <c r="J599" s="43">
        <f t="shared" si="147"/>
        <v>0.85324993860149867</v>
      </c>
      <c r="K599" s="43">
        <f t="shared" si="135"/>
        <v>0.72803545772346123</v>
      </c>
      <c r="L599" s="44">
        <f t="shared" si="136"/>
        <v>5.7667608718673879E-2</v>
      </c>
      <c r="N599" s="43">
        <f t="shared" si="137"/>
        <v>0.90396595125479884</v>
      </c>
      <c r="O599" s="43">
        <f t="shared" si="138"/>
        <v>0.81715444102799339</v>
      </c>
      <c r="P599" s="44">
        <f t="shared" si="148"/>
        <v>6.1095292731467889E-2</v>
      </c>
      <c r="R599" s="43">
        <f t="shared" si="139"/>
        <v>0.87169173401569999</v>
      </c>
      <c r="S599" s="43">
        <f t="shared" si="140"/>
        <v>0.75984647915129788</v>
      </c>
      <c r="T599" s="44">
        <f t="shared" si="149"/>
        <v>5.8914012842369565E-2</v>
      </c>
      <c r="V599" s="43">
        <f t="shared" si="141"/>
        <v>0.83599026723079994</v>
      </c>
      <c r="W599" s="43">
        <f t="shared" si="142"/>
        <v>0.6988797269046243</v>
      </c>
      <c r="X599" s="44">
        <f t="shared" si="143"/>
        <v>5.6501099434360637E-2</v>
      </c>
      <c r="Z599" s="43">
        <f t="shared" si="144"/>
        <v>0.70545371904389853</v>
      </c>
      <c r="AA599" s="43">
        <f t="shared" si="145"/>
        <v>0.49766494971286773</v>
      </c>
      <c r="AB599" s="44">
        <f t="shared" si="146"/>
        <v>4.7678677956467866E-2</v>
      </c>
    </row>
    <row r="600" spans="1:28" x14ac:dyDescent="0.3">
      <c r="A600" s="40">
        <v>42278</v>
      </c>
      <c r="B600" s="41">
        <v>14.845000000000001</v>
      </c>
      <c r="D600" s="37">
        <v>13.931162864799701</v>
      </c>
      <c r="E600" s="37">
        <v>13.892034048745201</v>
      </c>
      <c r="F600" s="37">
        <v>13.919080200039099</v>
      </c>
      <c r="G600" s="37">
        <v>13.953277885536799</v>
      </c>
      <c r="H600" s="37">
        <v>14.0907870905057</v>
      </c>
      <c r="J600" s="43">
        <f t="shared" si="147"/>
        <v>0.91383713520029985</v>
      </c>
      <c r="K600" s="43">
        <f t="shared" si="135"/>
        <v>0.83509830967109111</v>
      </c>
      <c r="L600" s="44">
        <f t="shared" si="136"/>
        <v>6.1558581017197696E-2</v>
      </c>
      <c r="N600" s="43">
        <f t="shared" si="137"/>
        <v>0.9529659512548001</v>
      </c>
      <c r="O600" s="43">
        <f t="shared" si="138"/>
        <v>0.90814410425096603</v>
      </c>
      <c r="P600" s="44">
        <f t="shared" si="148"/>
        <v>6.4194405608272151E-2</v>
      </c>
      <c r="R600" s="43">
        <f t="shared" si="139"/>
        <v>0.92591979996090146</v>
      </c>
      <c r="S600" s="43">
        <f t="shared" si="140"/>
        <v>0.85732747595963577</v>
      </c>
      <c r="T600" s="44">
        <f t="shared" si="149"/>
        <v>6.2372502523469278E-2</v>
      </c>
      <c r="V600" s="43">
        <f t="shared" si="141"/>
        <v>0.89172211446320127</v>
      </c>
      <c r="W600" s="43">
        <f t="shared" si="142"/>
        <v>0.79516832942272264</v>
      </c>
      <c r="X600" s="44">
        <f t="shared" si="143"/>
        <v>6.0068852439420763E-2</v>
      </c>
      <c r="Z600" s="43">
        <f t="shared" si="144"/>
        <v>0.75421290949430109</v>
      </c>
      <c r="AA600" s="43">
        <f t="shared" si="145"/>
        <v>0.56883711284785876</v>
      </c>
      <c r="AB600" s="44">
        <f t="shared" si="146"/>
        <v>5.0805854462398187E-2</v>
      </c>
    </row>
    <row r="601" spans="1:28" x14ac:dyDescent="0.3">
      <c r="A601" s="34">
        <v>42309</v>
      </c>
      <c r="B601" s="41">
        <v>14.84</v>
      </c>
      <c r="D601" s="37">
        <v>13.882115316544301</v>
      </c>
      <c r="E601" s="37">
        <v>13.892034048745201</v>
      </c>
      <c r="F601" s="37">
        <v>13.8756670410827</v>
      </c>
      <c r="G601" s="37">
        <v>13.906842635302</v>
      </c>
      <c r="H601" s="37">
        <v>14.0910279000553</v>
      </c>
      <c r="J601" s="43">
        <f t="shared" si="147"/>
        <v>0.9578846834556991</v>
      </c>
      <c r="K601" s="43">
        <f t="shared" si="135"/>
        <v>0.91754306679902486</v>
      </c>
      <c r="L601" s="44">
        <f t="shared" si="136"/>
        <v>6.4547485408065972E-2</v>
      </c>
      <c r="N601" s="43">
        <f t="shared" si="137"/>
        <v>0.94796595125479932</v>
      </c>
      <c r="O601" s="43">
        <f t="shared" si="138"/>
        <v>0.89863944473841662</v>
      </c>
      <c r="P601" s="44">
        <f t="shared" si="148"/>
        <v>6.3879107227412357E-2</v>
      </c>
      <c r="R601" s="43">
        <f t="shared" si="139"/>
        <v>0.96433295891729998</v>
      </c>
      <c r="S601" s="43">
        <f t="shared" si="140"/>
        <v>0.92993805565419496</v>
      </c>
      <c r="T601" s="44">
        <f t="shared" si="149"/>
        <v>6.4982005317877359E-2</v>
      </c>
      <c r="V601" s="43">
        <f t="shared" si="141"/>
        <v>0.93315736469799937</v>
      </c>
      <c r="W601" s="43">
        <f t="shared" si="142"/>
        <v>0.870782667290115</v>
      </c>
      <c r="X601" s="44">
        <f t="shared" si="143"/>
        <v>6.2881224036253333E-2</v>
      </c>
      <c r="Z601" s="43">
        <f t="shared" si="144"/>
        <v>0.74897209994469982</v>
      </c>
      <c r="AA601" s="43">
        <f t="shared" si="145"/>
        <v>0.5609592064955734</v>
      </c>
      <c r="AB601" s="44">
        <f t="shared" si="146"/>
        <v>5.0469818055572761E-2</v>
      </c>
    </row>
    <row r="602" spans="1:28" x14ac:dyDescent="0.3">
      <c r="A602" s="40">
        <v>42339</v>
      </c>
      <c r="B602" s="41">
        <v>15.024000000000001</v>
      </c>
      <c r="D602" s="37">
        <v>13.8759308422628</v>
      </c>
      <c r="E602" s="37">
        <v>13.892034048745201</v>
      </c>
      <c r="F602" s="37">
        <v>13.8774968391538</v>
      </c>
      <c r="G602" s="37">
        <v>13.893490625928001</v>
      </c>
      <c r="H602" s="37">
        <v>14.091268709604901</v>
      </c>
      <c r="J602" s="43">
        <f t="shared" si="147"/>
        <v>1.1480691577372006</v>
      </c>
      <c r="K602" s="43">
        <f t="shared" si="135"/>
        <v>1.3180627909474052</v>
      </c>
      <c r="L602" s="44">
        <f t="shared" si="136"/>
        <v>7.6415678763125702E-2</v>
      </c>
      <c r="N602" s="43">
        <f t="shared" si="137"/>
        <v>1.1319659512548004</v>
      </c>
      <c r="O602" s="43">
        <f t="shared" si="138"/>
        <v>1.281346914800185</v>
      </c>
      <c r="P602" s="44">
        <f t="shared" si="148"/>
        <v>7.5343846595766789E-2</v>
      </c>
      <c r="R602" s="43">
        <f t="shared" si="139"/>
        <v>1.1465031608462013</v>
      </c>
      <c r="S602" s="43">
        <f t="shared" si="140"/>
        <v>1.3144694978303306</v>
      </c>
      <c r="T602" s="44">
        <f t="shared" si="149"/>
        <v>7.6311445743224252E-2</v>
      </c>
      <c r="V602" s="43">
        <f t="shared" si="141"/>
        <v>1.130509374072</v>
      </c>
      <c r="W602" s="43">
        <f t="shared" si="142"/>
        <v>1.2780514448646654</v>
      </c>
      <c r="X602" s="44">
        <f t="shared" si="143"/>
        <v>7.5246896570287533E-2</v>
      </c>
      <c r="Z602" s="43">
        <f t="shared" si="144"/>
        <v>0.93273129039510039</v>
      </c>
      <c r="AA602" s="43">
        <f t="shared" si="145"/>
        <v>0.86998766008210904</v>
      </c>
      <c r="AB602" s="44">
        <f t="shared" si="146"/>
        <v>6.2082753620547146E-2</v>
      </c>
    </row>
    <row r="603" spans="1:28" x14ac:dyDescent="0.3">
      <c r="A603" s="34">
        <v>42370</v>
      </c>
      <c r="B603" s="41">
        <v>14.933999999999999</v>
      </c>
      <c r="D603" s="37">
        <v>13.9103382018055</v>
      </c>
      <c r="E603" s="37">
        <v>13.892034048745201</v>
      </c>
      <c r="F603" s="37">
        <v>13.9049643828579</v>
      </c>
      <c r="G603" s="37">
        <v>13.9408258575872</v>
      </c>
      <c r="H603" s="37">
        <v>14.091509519154499</v>
      </c>
      <c r="J603" s="43">
        <f t="shared" si="147"/>
        <v>1.0236617981944995</v>
      </c>
      <c r="K603" s="43">
        <f t="shared" si="135"/>
        <v>1.0478834770827963</v>
      </c>
      <c r="L603" s="44">
        <f t="shared" si="136"/>
        <v>6.8545721052263267E-2</v>
      </c>
      <c r="N603" s="43">
        <f t="shared" si="137"/>
        <v>1.0419659512547987</v>
      </c>
      <c r="O603" s="43">
        <f t="shared" si="138"/>
        <v>1.0856930435743177</v>
      </c>
      <c r="P603" s="44">
        <f t="shared" si="148"/>
        <v>6.9771390870148567E-2</v>
      </c>
      <c r="R603" s="43">
        <f t="shared" si="139"/>
        <v>1.0290356171420996</v>
      </c>
      <c r="S603" s="43">
        <f t="shared" si="140"/>
        <v>1.0589143013470217</v>
      </c>
      <c r="T603" s="44">
        <f t="shared" si="149"/>
        <v>6.8905558935455982E-2</v>
      </c>
      <c r="V603" s="43">
        <f t="shared" si="141"/>
        <v>0.99317414241279955</v>
      </c>
      <c r="W603" s="43">
        <f t="shared" si="142"/>
        <v>0.98639487715739982</v>
      </c>
      <c r="X603" s="44">
        <f t="shared" si="143"/>
        <v>6.6504228097817031E-2</v>
      </c>
      <c r="Z603" s="43">
        <f t="shared" si="144"/>
        <v>0.84249048084550004</v>
      </c>
      <c r="AA603" s="43">
        <f t="shared" si="145"/>
        <v>0.70979021031528189</v>
      </c>
      <c r="AB603" s="44">
        <f t="shared" si="146"/>
        <v>5.6414254777387179E-2</v>
      </c>
    </row>
    <row r="604" spans="1:28" x14ac:dyDescent="0.3">
      <c r="A604" s="40">
        <v>42401</v>
      </c>
      <c r="B604" s="41">
        <v>15.111000000000001</v>
      </c>
      <c r="D604" s="37">
        <v>13.8808468285086</v>
      </c>
      <c r="E604" s="37">
        <v>13.892034048745201</v>
      </c>
      <c r="F604" s="37">
        <v>13.8809728668927</v>
      </c>
      <c r="G604" s="37">
        <v>13.9171394600315</v>
      </c>
      <c r="H604" s="37">
        <v>14.0917503287041</v>
      </c>
      <c r="J604" s="43">
        <f t="shared" si="147"/>
        <v>1.2301531714914002</v>
      </c>
      <c r="K604" s="43">
        <f t="shared" si="135"/>
        <v>1.5132768253303504</v>
      </c>
      <c r="L604" s="44">
        <f t="shared" si="136"/>
        <v>8.1407793758943831E-2</v>
      </c>
      <c r="N604" s="43">
        <f t="shared" si="137"/>
        <v>1.2189659512548001</v>
      </c>
      <c r="O604" s="43">
        <f t="shared" si="138"/>
        <v>1.4858779903185197</v>
      </c>
      <c r="P604" s="44">
        <f t="shared" si="148"/>
        <v>8.0667457564343861E-2</v>
      </c>
      <c r="R604" s="43">
        <f t="shared" si="139"/>
        <v>1.2300271331073009</v>
      </c>
      <c r="S604" s="43">
        <f t="shared" si="140"/>
        <v>1.5129667481801659</v>
      </c>
      <c r="T604" s="44">
        <f t="shared" si="149"/>
        <v>8.1399452922195817E-2</v>
      </c>
      <c r="V604" s="43">
        <f t="shared" si="141"/>
        <v>1.1938605399685009</v>
      </c>
      <c r="W604" s="43">
        <f t="shared" si="142"/>
        <v>1.4253029888938806</v>
      </c>
      <c r="X604" s="44">
        <f t="shared" si="143"/>
        <v>7.9006057836576063E-2</v>
      </c>
      <c r="Z604" s="43">
        <f t="shared" si="144"/>
        <v>1.0192496712959009</v>
      </c>
      <c r="AA604" s="43">
        <f t="shared" si="145"/>
        <v>1.0388698924368021</v>
      </c>
      <c r="AB604" s="44">
        <f t="shared" si="146"/>
        <v>6.7450841856654148E-2</v>
      </c>
    </row>
    <row r="605" spans="1:28" x14ac:dyDescent="0.3">
      <c r="A605" s="34">
        <v>42430</v>
      </c>
      <c r="B605" s="41">
        <v>15.106</v>
      </c>
      <c r="D605" s="37">
        <v>13.8324539230537</v>
      </c>
      <c r="E605" s="37">
        <v>13.892034048745201</v>
      </c>
      <c r="F605" s="37">
        <v>13.823138665985001</v>
      </c>
      <c r="G605" s="37">
        <v>13.866763011734101</v>
      </c>
      <c r="H605" s="37">
        <v>14.0919911382537</v>
      </c>
      <c r="J605" s="43">
        <f t="shared" si="147"/>
        <v>1.2735460769462996</v>
      </c>
      <c r="K605" s="43">
        <f t="shared" si="135"/>
        <v>1.6219196101053102</v>
      </c>
      <c r="L605" s="44">
        <f t="shared" si="136"/>
        <v>8.4307300208281449E-2</v>
      </c>
      <c r="N605" s="43">
        <f t="shared" si="137"/>
        <v>1.2139659512547993</v>
      </c>
      <c r="O605" s="43">
        <f t="shared" si="138"/>
        <v>1.4737133308059698</v>
      </c>
      <c r="P605" s="44">
        <f t="shared" si="148"/>
        <v>8.0363163726651615E-2</v>
      </c>
      <c r="R605" s="43">
        <f t="shared" si="139"/>
        <v>1.2828613340149992</v>
      </c>
      <c r="S605" s="43">
        <f t="shared" si="140"/>
        <v>1.6457332023107434</v>
      </c>
      <c r="T605" s="44">
        <f t="shared" si="149"/>
        <v>8.4923959619687489E-2</v>
      </c>
      <c r="V605" s="43">
        <f t="shared" si="141"/>
        <v>1.2392369882658993</v>
      </c>
      <c r="W605" s="43">
        <f t="shared" si="142"/>
        <v>1.5357083130863367</v>
      </c>
      <c r="X605" s="44">
        <f t="shared" si="143"/>
        <v>8.2036077602667776E-2</v>
      </c>
      <c r="Z605" s="43">
        <f t="shared" si="144"/>
        <v>1.0140088617462997</v>
      </c>
      <c r="AA605" s="43">
        <f t="shared" si="145"/>
        <v>1.0282139717000263</v>
      </c>
      <c r="AB605" s="44">
        <f t="shared" si="146"/>
        <v>6.7126232076413328E-2</v>
      </c>
    </row>
    <row r="606" spans="1:28" x14ac:dyDescent="0.3">
      <c r="A606" s="40">
        <v>42461</v>
      </c>
      <c r="B606" s="41">
        <v>14.936999999999999</v>
      </c>
      <c r="D606" s="37">
        <v>13.8895706814591</v>
      </c>
      <c r="E606" s="37">
        <v>13.892034048745201</v>
      </c>
      <c r="F606" s="37">
        <v>13.8708033304959</v>
      </c>
      <c r="G606" s="37">
        <v>13.901575141851801</v>
      </c>
      <c r="H606" s="37">
        <v>14.092231947803199</v>
      </c>
      <c r="J606" s="43">
        <f t="shared" si="147"/>
        <v>1.0474293185408996</v>
      </c>
      <c r="K606" s="43">
        <f t="shared" si="135"/>
        <v>1.0971081773390534</v>
      </c>
      <c r="L606" s="44">
        <f t="shared" si="136"/>
        <v>7.0123138417413106E-2</v>
      </c>
      <c r="N606" s="43">
        <f t="shared" si="137"/>
        <v>1.0449659512547989</v>
      </c>
      <c r="O606" s="43">
        <f t="shared" si="138"/>
        <v>1.0919538392818466</v>
      </c>
      <c r="P606" s="44">
        <f t="shared" si="148"/>
        <v>6.9958221279694643E-2</v>
      </c>
      <c r="R606" s="43">
        <f t="shared" si="139"/>
        <v>1.0661966695040999</v>
      </c>
      <c r="S606" s="43">
        <f t="shared" si="140"/>
        <v>1.1367753380616348</v>
      </c>
      <c r="T606" s="44">
        <f t="shared" si="149"/>
        <v>7.1379572170054223E-2</v>
      </c>
      <c r="V606" s="43">
        <f t="shared" si="141"/>
        <v>1.0354248581481986</v>
      </c>
      <c r="W606" s="43">
        <f t="shared" si="142"/>
        <v>1.0721046368712173</v>
      </c>
      <c r="X606" s="44">
        <f t="shared" si="143"/>
        <v>6.9319465632201829E-2</v>
      </c>
      <c r="Z606" s="43">
        <f t="shared" si="144"/>
        <v>0.84476805219679996</v>
      </c>
      <c r="AA606" s="43">
        <f t="shared" si="145"/>
        <v>0.71363306201237531</v>
      </c>
      <c r="AB606" s="44">
        <f t="shared" si="146"/>
        <v>5.6555402838374506E-2</v>
      </c>
    </row>
    <row r="607" spans="1:28" x14ac:dyDescent="0.3">
      <c r="A607" s="34">
        <v>42491</v>
      </c>
      <c r="B607" s="41">
        <v>14.707000000000001</v>
      </c>
      <c r="D607" s="37">
        <v>13.8925794031541</v>
      </c>
      <c r="E607" s="37">
        <v>13.892034048745201</v>
      </c>
      <c r="F607" s="37">
        <v>13.874034311836899</v>
      </c>
      <c r="G607" s="37">
        <v>13.9313372681038</v>
      </c>
      <c r="H607" s="37">
        <v>14.0924727573528</v>
      </c>
      <c r="J607" s="43">
        <f t="shared" si="147"/>
        <v>0.81442059684590085</v>
      </c>
      <c r="K607" s="43">
        <f t="shared" si="135"/>
        <v>0.6632809085668333</v>
      </c>
      <c r="L607" s="44">
        <f t="shared" si="136"/>
        <v>5.5376391979730794E-2</v>
      </c>
      <c r="N607" s="43">
        <f t="shared" si="137"/>
        <v>0.8149659512548002</v>
      </c>
      <c r="O607" s="43">
        <f t="shared" si="138"/>
        <v>0.6641695017046414</v>
      </c>
      <c r="P607" s="44">
        <f t="shared" si="148"/>
        <v>5.5413473261358551E-2</v>
      </c>
      <c r="R607" s="43">
        <f t="shared" si="139"/>
        <v>0.83296568816310135</v>
      </c>
      <c r="S607" s="43">
        <f t="shared" si="140"/>
        <v>0.69383183765702905</v>
      </c>
      <c r="T607" s="44">
        <f t="shared" si="149"/>
        <v>5.6637362355551869E-2</v>
      </c>
      <c r="V607" s="43">
        <f t="shared" si="141"/>
        <v>0.77566273189620105</v>
      </c>
      <c r="W607" s="43">
        <f t="shared" si="142"/>
        <v>0.60165267365267783</v>
      </c>
      <c r="X607" s="44">
        <f t="shared" si="143"/>
        <v>5.274105744857558E-2</v>
      </c>
      <c r="Z607" s="43">
        <f t="shared" si="144"/>
        <v>0.61452724264720082</v>
      </c>
      <c r="AA607" s="43">
        <f t="shared" si="145"/>
        <v>0.37764373195557166</v>
      </c>
      <c r="AB607" s="44">
        <f t="shared" si="146"/>
        <v>4.1784676864567945E-2</v>
      </c>
    </row>
    <row r="608" spans="1:28" x14ac:dyDescent="0.3">
      <c r="A608" s="40">
        <v>42522</v>
      </c>
      <c r="B608" s="41">
        <v>14.744</v>
      </c>
      <c r="D608" s="37">
        <v>13.916803674059199</v>
      </c>
      <c r="E608" s="37">
        <v>13.892034048745201</v>
      </c>
      <c r="F608" s="37">
        <v>13.906992542646099</v>
      </c>
      <c r="G608" s="37">
        <v>13.9290205620007</v>
      </c>
      <c r="H608" s="37">
        <v>14.0927135669024</v>
      </c>
      <c r="J608" s="43">
        <f t="shared" si="147"/>
        <v>0.82719632594080039</v>
      </c>
      <c r="K608" s="43">
        <f t="shared" si="135"/>
        <v>0.68425376164995888</v>
      </c>
      <c r="L608" s="44">
        <f t="shared" si="136"/>
        <v>5.6103928780575178E-2</v>
      </c>
      <c r="N608" s="43">
        <f t="shared" si="137"/>
        <v>0.85196595125479924</v>
      </c>
      <c r="O608" s="43">
        <f t="shared" si="138"/>
        <v>0.72584598209749496</v>
      </c>
      <c r="P608" s="44">
        <f t="shared" si="148"/>
        <v>5.7783908793732991E-2</v>
      </c>
      <c r="R608" s="43">
        <f t="shared" si="139"/>
        <v>0.83700745735390036</v>
      </c>
      <c r="S608" s="43">
        <f t="shared" si="140"/>
        <v>0.70058148366604134</v>
      </c>
      <c r="T608" s="44">
        <f t="shared" si="149"/>
        <v>5.6769360916569478E-2</v>
      </c>
      <c r="V608" s="43">
        <f t="shared" si="141"/>
        <v>0.81497943799930006</v>
      </c>
      <c r="W608" s="43">
        <f t="shared" si="142"/>
        <v>0.66419148436165498</v>
      </c>
      <c r="X608" s="44">
        <f t="shared" si="143"/>
        <v>5.527532813343055E-2</v>
      </c>
      <c r="Z608" s="43">
        <f t="shared" si="144"/>
        <v>0.65128643309759937</v>
      </c>
      <c r="AA608" s="43">
        <f t="shared" si="145"/>
        <v>0.42417401793699377</v>
      </c>
      <c r="AB608" s="44">
        <f t="shared" si="146"/>
        <v>4.4172981083667892E-2</v>
      </c>
    </row>
    <row r="609" spans="1:28" x14ac:dyDescent="0.3">
      <c r="A609" s="34">
        <v>42552</v>
      </c>
      <c r="B609" s="41">
        <v>14.744</v>
      </c>
      <c r="D609" s="37">
        <v>13.934276405021899</v>
      </c>
      <c r="E609" s="37">
        <v>13.892034048745201</v>
      </c>
      <c r="F609" s="37">
        <v>13.9277234852724</v>
      </c>
      <c r="G609" s="37">
        <v>13.9570711885334</v>
      </c>
      <c r="H609" s="37">
        <v>14.092954376452001</v>
      </c>
      <c r="J609" s="43">
        <f t="shared" si="147"/>
        <v>0.80972359497810054</v>
      </c>
      <c r="K609" s="43">
        <f t="shared" si="135"/>
        <v>0.65565230026425902</v>
      </c>
      <c r="L609" s="44">
        <f t="shared" si="136"/>
        <v>5.4918854786903185E-2</v>
      </c>
      <c r="N609" s="43">
        <f t="shared" si="137"/>
        <v>0.85196595125479924</v>
      </c>
      <c r="O609" s="43">
        <f t="shared" si="138"/>
        <v>0.72584598209749496</v>
      </c>
      <c r="P609" s="44">
        <f t="shared" si="148"/>
        <v>5.7783908793732991E-2</v>
      </c>
      <c r="R609" s="43">
        <f t="shared" si="139"/>
        <v>0.81627651472759943</v>
      </c>
      <c r="S609" s="43">
        <f t="shared" si="140"/>
        <v>0.66630734849583684</v>
      </c>
      <c r="T609" s="44">
        <f t="shared" si="149"/>
        <v>5.5363301324443802E-2</v>
      </c>
      <c r="V609" s="43">
        <f t="shared" si="141"/>
        <v>0.78692881146660021</v>
      </c>
      <c r="W609" s="43">
        <f t="shared" si="142"/>
        <v>0.61925695431623606</v>
      </c>
      <c r="X609" s="44">
        <f t="shared" si="143"/>
        <v>5.3372816838483467E-2</v>
      </c>
      <c r="Z609" s="43">
        <f t="shared" si="144"/>
        <v>0.65104562354799889</v>
      </c>
      <c r="AA609" s="43">
        <f t="shared" si="145"/>
        <v>0.42386040394100266</v>
      </c>
      <c r="AB609" s="44">
        <f t="shared" si="146"/>
        <v>4.4156648368692278E-2</v>
      </c>
    </row>
    <row r="610" spans="1:28" x14ac:dyDescent="0.3">
      <c r="A610" s="40">
        <v>42583</v>
      </c>
      <c r="B610" s="41">
        <v>14.79</v>
      </c>
      <c r="D610" s="37">
        <v>13.9492465160483</v>
      </c>
      <c r="E610" s="37">
        <v>13.892034048745201</v>
      </c>
      <c r="F610" s="37">
        <v>13.9341916534745</v>
      </c>
      <c r="G610" s="37">
        <v>13.968346018681</v>
      </c>
      <c r="H610" s="37">
        <v>14.0931951860016</v>
      </c>
      <c r="J610" s="43">
        <f t="shared" si="147"/>
        <v>0.84075348395169947</v>
      </c>
      <c r="K610" s="43">
        <f t="shared" si="135"/>
        <v>0.70686642077692052</v>
      </c>
      <c r="L610" s="44">
        <f t="shared" si="136"/>
        <v>5.6846077346294759E-2</v>
      </c>
      <c r="N610" s="43">
        <f t="shared" si="137"/>
        <v>0.89796595125479861</v>
      </c>
      <c r="O610" s="43">
        <f t="shared" si="138"/>
        <v>0.80634284961293534</v>
      </c>
      <c r="P610" s="44">
        <f t="shared" si="148"/>
        <v>6.0714398326896464E-2</v>
      </c>
      <c r="R610" s="43">
        <f t="shared" si="139"/>
        <v>0.85580834652549953</v>
      </c>
      <c r="S610" s="43">
        <f t="shared" si="140"/>
        <v>0.73240792598270943</v>
      </c>
      <c r="T610" s="44">
        <f t="shared" si="149"/>
        <v>5.7863985566294768E-2</v>
      </c>
      <c r="V610" s="43">
        <f t="shared" si="141"/>
        <v>0.82165398131899892</v>
      </c>
      <c r="W610" s="43">
        <f t="shared" si="142"/>
        <v>0.67511526501736185</v>
      </c>
      <c r="X610" s="44">
        <f t="shared" si="143"/>
        <v>5.5554697857944486E-2</v>
      </c>
      <c r="Z610" s="43">
        <f t="shared" si="144"/>
        <v>0.69680481399839955</v>
      </c>
      <c r="AA610" s="43">
        <f t="shared" si="145"/>
        <v>0.48553694881134418</v>
      </c>
      <c r="AB610" s="44">
        <f t="shared" si="146"/>
        <v>4.7113239621257581E-2</v>
      </c>
    </row>
    <row r="611" spans="1:28" x14ac:dyDescent="0.3">
      <c r="A611" s="34">
        <v>42614</v>
      </c>
      <c r="B611" s="41">
        <v>14.728999999999999</v>
      </c>
      <c r="D611" s="37">
        <v>13.9427500609085</v>
      </c>
      <c r="E611" s="37">
        <v>13.892034048745201</v>
      </c>
      <c r="F611" s="37">
        <v>13.924308256295401</v>
      </c>
      <c r="G611" s="37">
        <v>13.960009732769199</v>
      </c>
      <c r="H611" s="37">
        <v>14.0934359955512</v>
      </c>
      <c r="J611" s="43">
        <f t="shared" si="147"/>
        <v>0.78624993909149943</v>
      </c>
      <c r="K611" s="43">
        <f t="shared" si="135"/>
        <v>0.61818896672138657</v>
      </c>
      <c r="L611" s="44">
        <f t="shared" si="136"/>
        <v>5.3381080799205616E-2</v>
      </c>
      <c r="N611" s="43">
        <f t="shared" si="137"/>
        <v>0.83696595125479867</v>
      </c>
      <c r="O611" s="43">
        <f t="shared" si="138"/>
        <v>0.70051200355984999</v>
      </c>
      <c r="P611" s="44">
        <f t="shared" si="148"/>
        <v>5.6824356796442307E-2</v>
      </c>
      <c r="R611" s="43">
        <f t="shared" si="139"/>
        <v>0.80469174370459839</v>
      </c>
      <c r="S611" s="43">
        <f t="shared" si="140"/>
        <v>0.64752880238634702</v>
      </c>
      <c r="T611" s="44">
        <f t="shared" si="149"/>
        <v>5.4633155251856774E-2</v>
      </c>
      <c r="V611" s="43">
        <f t="shared" si="141"/>
        <v>0.76899026723079977</v>
      </c>
      <c r="W611" s="43">
        <f t="shared" si="142"/>
        <v>0.59134603109569683</v>
      </c>
      <c r="X611" s="44">
        <f t="shared" si="143"/>
        <v>5.2209265206789313E-2</v>
      </c>
      <c r="Z611" s="43">
        <f t="shared" si="144"/>
        <v>0.63556400444879912</v>
      </c>
      <c r="AA611" s="43">
        <f t="shared" si="145"/>
        <v>0.40394160375099314</v>
      </c>
      <c r="AB611" s="44">
        <f t="shared" si="146"/>
        <v>4.3150519685572625E-2</v>
      </c>
    </row>
    <row r="612" spans="1:28" x14ac:dyDescent="0.3">
      <c r="A612" s="40">
        <v>42644</v>
      </c>
      <c r="B612" s="41">
        <v>14.598000000000001</v>
      </c>
      <c r="D612" s="37">
        <v>13.9311628643195</v>
      </c>
      <c r="E612" s="37">
        <v>13.892034048745201</v>
      </c>
      <c r="F612" s="37">
        <v>13.919080190548099</v>
      </c>
      <c r="G612" s="37">
        <v>13.953277885536799</v>
      </c>
      <c r="H612" s="37">
        <v>14.093676805100801</v>
      </c>
      <c r="J612" s="43">
        <f t="shared" si="147"/>
        <v>0.66683713568050074</v>
      </c>
      <c r="K612" s="43">
        <f t="shared" si="135"/>
        <v>0.44467176552257454</v>
      </c>
      <c r="L612" s="44">
        <f t="shared" si="136"/>
        <v>4.5680033955370646E-2</v>
      </c>
      <c r="N612" s="43">
        <f t="shared" si="137"/>
        <v>0.70596595125480022</v>
      </c>
      <c r="O612" s="43">
        <f t="shared" si="138"/>
        <v>0.49838792433109497</v>
      </c>
      <c r="P612" s="44">
        <f t="shared" si="148"/>
        <v>4.8360456997862733E-2</v>
      </c>
      <c r="R612" s="43">
        <f t="shared" si="139"/>
        <v>0.67891980945190156</v>
      </c>
      <c r="S612" s="43">
        <f t="shared" si="140"/>
        <v>0.46093210766620629</v>
      </c>
      <c r="T612" s="44">
        <f t="shared" si="149"/>
        <v>4.6507727733381389E-2</v>
      </c>
      <c r="V612" s="43">
        <f t="shared" si="141"/>
        <v>0.64472211446320138</v>
      </c>
      <c r="W612" s="43">
        <f t="shared" si="142"/>
        <v>0.41566660487790136</v>
      </c>
      <c r="X612" s="44">
        <f t="shared" si="143"/>
        <v>4.416509894939042E-2</v>
      </c>
      <c r="Z612" s="43">
        <f t="shared" si="144"/>
        <v>0.50432319489920019</v>
      </c>
      <c r="AA612" s="43">
        <f t="shared" si="145"/>
        <v>0.25434188491333665</v>
      </c>
      <c r="AB612" s="44">
        <f t="shared" si="146"/>
        <v>3.4547417105028094E-2</v>
      </c>
    </row>
    <row r="613" spans="1:28" x14ac:dyDescent="0.3">
      <c r="A613" s="34">
        <v>42675</v>
      </c>
      <c r="B613" s="41">
        <v>14.553000000000001</v>
      </c>
      <c r="D613" s="37">
        <v>13.882115316073801</v>
      </c>
      <c r="E613" s="37">
        <v>13.892034048745201</v>
      </c>
      <c r="F613" s="37">
        <v>13.875667031811</v>
      </c>
      <c r="G613" s="37">
        <v>13.906842635302</v>
      </c>
      <c r="H613" s="37">
        <v>14.0939176146503</v>
      </c>
      <c r="J613" s="43">
        <f t="shared" si="147"/>
        <v>0.67088468392620015</v>
      </c>
      <c r="K613" s="43">
        <f t="shared" si="135"/>
        <v>0.45008625912675748</v>
      </c>
      <c r="L613" s="44">
        <f t="shared" si="136"/>
        <v>4.6099407952051134E-2</v>
      </c>
      <c r="N613" s="43">
        <f t="shared" si="137"/>
        <v>0.66096595125480029</v>
      </c>
      <c r="O613" s="43">
        <f t="shared" si="138"/>
        <v>0.43687598871816302</v>
      </c>
      <c r="P613" s="44">
        <f t="shared" si="148"/>
        <v>4.5417848639785631E-2</v>
      </c>
      <c r="R613" s="43">
        <f t="shared" si="139"/>
        <v>0.67733296818900079</v>
      </c>
      <c r="S613" s="43">
        <f t="shared" si="140"/>
        <v>0.45877994979572195</v>
      </c>
      <c r="T613" s="44">
        <f t="shared" si="149"/>
        <v>4.6542497642341835E-2</v>
      </c>
      <c r="V613" s="43">
        <f t="shared" si="141"/>
        <v>0.64615736469800034</v>
      </c>
      <c r="W613" s="43">
        <f t="shared" si="142"/>
        <v>0.41751933995346463</v>
      </c>
      <c r="X613" s="44">
        <f t="shared" si="143"/>
        <v>4.4400286174534481E-2</v>
      </c>
      <c r="Z613" s="43">
        <f t="shared" si="144"/>
        <v>0.45908238534970103</v>
      </c>
      <c r="AA613" s="43">
        <f t="shared" si="145"/>
        <v>0.2107566365383714</v>
      </c>
      <c r="AB613" s="44">
        <f t="shared" si="146"/>
        <v>3.1545549738864906E-2</v>
      </c>
    </row>
    <row r="614" spans="1:28" x14ac:dyDescent="0.3">
      <c r="A614" s="40">
        <v>42705</v>
      </c>
      <c r="B614" s="41">
        <v>14.62</v>
      </c>
      <c r="D614" s="37">
        <v>13.875930841801701</v>
      </c>
      <c r="E614" s="37">
        <v>13.892034048745201</v>
      </c>
      <c r="F614" s="37">
        <v>13.8774968300668</v>
      </c>
      <c r="G614" s="37">
        <v>13.893490625928001</v>
      </c>
      <c r="H614" s="37">
        <v>14.0941584241999</v>
      </c>
      <c r="J614" s="43">
        <f t="shared" si="147"/>
        <v>0.74406915819829855</v>
      </c>
      <c r="K614" s="43">
        <f t="shared" si="135"/>
        <v>0.55363891218192463</v>
      </c>
      <c r="L614" s="44">
        <f t="shared" si="136"/>
        <v>5.0893923269377465E-2</v>
      </c>
      <c r="N614" s="43">
        <f t="shared" si="137"/>
        <v>0.72796595125479868</v>
      </c>
      <c r="O614" s="43">
        <f t="shared" si="138"/>
        <v>0.52993442618630393</v>
      </c>
      <c r="P614" s="44">
        <f t="shared" si="148"/>
        <v>4.9792472726046422E-2</v>
      </c>
      <c r="R614" s="43">
        <f t="shared" si="139"/>
        <v>0.7425031699331992</v>
      </c>
      <c r="S614" s="43">
        <f t="shared" si="140"/>
        <v>0.55131095736084934</v>
      </c>
      <c r="T614" s="44">
        <f t="shared" si="149"/>
        <v>5.0786810528946597E-2</v>
      </c>
      <c r="V614" s="43">
        <f t="shared" si="141"/>
        <v>0.72650937407199834</v>
      </c>
      <c r="W614" s="43">
        <f t="shared" si="142"/>
        <v>0.52781587061448676</v>
      </c>
      <c r="X614" s="44">
        <f t="shared" si="143"/>
        <v>4.969284364377554E-2</v>
      </c>
      <c r="Z614" s="43">
        <f t="shared" si="144"/>
        <v>0.52584157580009894</v>
      </c>
      <c r="AA614" s="43">
        <f t="shared" si="145"/>
        <v>0.27650936283993122</v>
      </c>
      <c r="AB614" s="44">
        <f t="shared" si="146"/>
        <v>3.59672760465184E-2</v>
      </c>
    </row>
    <row r="615" spans="1:28" x14ac:dyDescent="0.3">
      <c r="A615" s="34">
        <v>42736</v>
      </c>
      <c r="B615" s="41">
        <v>14.739000000000001</v>
      </c>
      <c r="D615" s="37">
        <v>13.9103382013535</v>
      </c>
      <c r="E615" s="37">
        <v>13.892034048745201</v>
      </c>
      <c r="F615" s="37">
        <v>13.9049643739354</v>
      </c>
      <c r="G615" s="37">
        <v>13.9408258575872</v>
      </c>
      <c r="H615" s="37">
        <v>14.094399233749501</v>
      </c>
      <c r="J615" s="43">
        <f t="shared" si="147"/>
        <v>0.82866179864650036</v>
      </c>
      <c r="K615" s="43">
        <f t="shared" si="135"/>
        <v>0.68668037653605307</v>
      </c>
      <c r="L615" s="44">
        <f t="shared" si="136"/>
        <v>5.6222389486837665E-2</v>
      </c>
      <c r="N615" s="43">
        <f t="shared" si="137"/>
        <v>0.84696595125480023</v>
      </c>
      <c r="O615" s="43">
        <f t="shared" si="138"/>
        <v>0.7173513225849486</v>
      </c>
      <c r="P615" s="44">
        <f t="shared" si="148"/>
        <v>5.7464275137716278E-2</v>
      </c>
      <c r="R615" s="43">
        <f t="shared" si="139"/>
        <v>0.83403562606460113</v>
      </c>
      <c r="S615" s="43">
        <f t="shared" si="140"/>
        <v>0.69561542554497113</v>
      </c>
      <c r="T615" s="44">
        <f t="shared" si="149"/>
        <v>5.6586988673899254E-2</v>
      </c>
      <c r="V615" s="43">
        <f t="shared" si="141"/>
        <v>0.79817414241280105</v>
      </c>
      <c r="W615" s="43">
        <f t="shared" si="142"/>
        <v>0.6370819616164104</v>
      </c>
      <c r="X615" s="44">
        <f t="shared" si="143"/>
        <v>5.4153887130253139E-2</v>
      </c>
      <c r="Z615" s="43">
        <f t="shared" si="144"/>
        <v>0.6446007662505</v>
      </c>
      <c r="AA615" s="43">
        <f t="shared" si="145"/>
        <v>0.41551014785073176</v>
      </c>
      <c r="AB615" s="44">
        <f t="shared" si="146"/>
        <v>4.3734362321086913E-2</v>
      </c>
    </row>
    <row r="616" spans="1:28" x14ac:dyDescent="0.3">
      <c r="A616" s="40">
        <v>42767</v>
      </c>
      <c r="B616" s="41">
        <v>14.845000000000001</v>
      </c>
      <c r="D616" s="37">
        <v>13.8808468280657</v>
      </c>
      <c r="E616" s="37">
        <v>13.892034048745201</v>
      </c>
      <c r="F616" s="37">
        <v>13.8809728581643</v>
      </c>
      <c r="G616" s="37">
        <v>13.9171394600315</v>
      </c>
      <c r="H616" s="37">
        <v>14.094640043299099</v>
      </c>
      <c r="J616" s="43">
        <f t="shared" si="147"/>
        <v>0.96415317193430106</v>
      </c>
      <c r="K616" s="43">
        <f t="shared" si="135"/>
        <v>0.9295913389509739</v>
      </c>
      <c r="L616" s="44">
        <f t="shared" si="136"/>
        <v>6.4948007540202163E-2</v>
      </c>
      <c r="N616" s="43">
        <f t="shared" si="137"/>
        <v>0.9529659512548001</v>
      </c>
      <c r="O616" s="43">
        <f t="shared" si="138"/>
        <v>0.90814410425096603</v>
      </c>
      <c r="P616" s="44">
        <f t="shared" si="148"/>
        <v>6.4194405608272151E-2</v>
      </c>
      <c r="R616" s="43">
        <f t="shared" si="139"/>
        <v>0.96402714183570026</v>
      </c>
      <c r="S616" s="43">
        <f t="shared" si="140"/>
        <v>0.92934833019590934</v>
      </c>
      <c r="T616" s="44">
        <f t="shared" si="149"/>
        <v>6.4939517806379271E-2</v>
      </c>
      <c r="V616" s="43">
        <f t="shared" si="141"/>
        <v>0.92786053996850093</v>
      </c>
      <c r="W616" s="43">
        <f t="shared" si="142"/>
        <v>0.86092518163063814</v>
      </c>
      <c r="X616" s="44">
        <f t="shared" si="143"/>
        <v>6.2503236104311272E-2</v>
      </c>
      <c r="Z616" s="43">
        <f t="shared" si="144"/>
        <v>0.75035995670090117</v>
      </c>
      <c r="AA616" s="43">
        <f t="shared" si="145"/>
        <v>0.5630400646201783</v>
      </c>
      <c r="AB616" s="44">
        <f t="shared" si="146"/>
        <v>5.0546308972778786E-2</v>
      </c>
    </row>
    <row r="617" spans="1:28" x14ac:dyDescent="0.3">
      <c r="A617" s="34">
        <v>42795</v>
      </c>
      <c r="B617" s="41">
        <v>14.872999999999999</v>
      </c>
      <c r="D617" s="37">
        <v>13.832453922619701</v>
      </c>
      <c r="E617" s="37">
        <v>13.892034048745201</v>
      </c>
      <c r="F617" s="37">
        <v>13.823138657467201</v>
      </c>
      <c r="G617" s="37">
        <v>13.866763011734101</v>
      </c>
      <c r="H617" s="37">
        <v>14.0948808528487</v>
      </c>
      <c r="J617" s="43">
        <f t="shared" si="147"/>
        <v>1.0405460773802986</v>
      </c>
      <c r="K617" s="43">
        <f t="shared" si="135"/>
        <v>1.0827361391515262</v>
      </c>
      <c r="L617" s="44">
        <f t="shared" si="136"/>
        <v>6.996208413771926E-2</v>
      </c>
      <c r="N617" s="43">
        <f t="shared" si="137"/>
        <v>0.9809659512547988</v>
      </c>
      <c r="O617" s="43">
        <f t="shared" si="138"/>
        <v>0.96229419752123224</v>
      </c>
      <c r="P617" s="44">
        <f t="shared" si="148"/>
        <v>6.5956158895636316E-2</v>
      </c>
      <c r="R617" s="43">
        <f t="shared" si="139"/>
        <v>1.0498613425327985</v>
      </c>
      <c r="S617" s="43">
        <f t="shared" si="140"/>
        <v>1.1022088385447701</v>
      </c>
      <c r="T617" s="44">
        <f t="shared" si="149"/>
        <v>7.0588404661655252E-2</v>
      </c>
      <c r="V617" s="43">
        <f t="shared" si="141"/>
        <v>1.0062369882658988</v>
      </c>
      <c r="W617" s="43">
        <f t="shared" si="142"/>
        <v>1.0125128765544265</v>
      </c>
      <c r="X617" s="44">
        <f t="shared" si="143"/>
        <v>6.7655280593417522E-2</v>
      </c>
      <c r="Z617" s="43">
        <f t="shared" si="144"/>
        <v>0.77811914715129937</v>
      </c>
      <c r="AA617" s="43">
        <f t="shared" si="145"/>
        <v>0.60546940716346553</v>
      </c>
      <c r="AB617" s="44">
        <f t="shared" si="146"/>
        <v>5.2317565195407749E-2</v>
      </c>
    </row>
    <row r="618" spans="1:28" x14ac:dyDescent="0.3">
      <c r="A618" s="40">
        <v>42826</v>
      </c>
      <c r="B618" s="41">
        <v>14.737</v>
      </c>
      <c r="D618" s="37">
        <v>13.889570681033801</v>
      </c>
      <c r="E618" s="37">
        <v>13.892034048745201</v>
      </c>
      <c r="F618" s="37">
        <v>13.8708033221201</v>
      </c>
      <c r="G618" s="37">
        <v>13.901575141851801</v>
      </c>
      <c r="H618" s="37">
        <v>14.0951216623983</v>
      </c>
      <c r="J618" s="43">
        <f t="shared" si="147"/>
        <v>0.84742931896619922</v>
      </c>
      <c r="K618" s="43">
        <f t="shared" si="135"/>
        <v>0.71813645064351617</v>
      </c>
      <c r="L618" s="44">
        <f t="shared" si="136"/>
        <v>5.7503516249317987E-2</v>
      </c>
      <c r="N618" s="43">
        <f t="shared" si="137"/>
        <v>0.84496595125479956</v>
      </c>
      <c r="O618" s="43">
        <f t="shared" si="138"/>
        <v>0.71396745877992829</v>
      </c>
      <c r="P618" s="44">
        <f t="shared" si="148"/>
        <v>5.7336360945565552E-2</v>
      </c>
      <c r="R618" s="43">
        <f t="shared" si="139"/>
        <v>0.86619667787990018</v>
      </c>
      <c r="S618" s="43">
        <f t="shared" si="140"/>
        <v>0.75029668477017553</v>
      </c>
      <c r="T618" s="44">
        <f t="shared" si="149"/>
        <v>5.8777001959686513E-2</v>
      </c>
      <c r="V618" s="43">
        <f t="shared" si="141"/>
        <v>0.83542485814819933</v>
      </c>
      <c r="W618" s="43">
        <f t="shared" si="142"/>
        <v>0.69793469361193894</v>
      </c>
      <c r="X618" s="44">
        <f t="shared" si="143"/>
        <v>5.6688936564307478E-2</v>
      </c>
      <c r="Z618" s="43">
        <f t="shared" si="144"/>
        <v>0.64187833760169966</v>
      </c>
      <c r="AA618" s="43">
        <f t="shared" si="145"/>
        <v>0.41200780028232153</v>
      </c>
      <c r="AB618" s="44">
        <f t="shared" si="146"/>
        <v>4.3555563384793355E-2</v>
      </c>
    </row>
    <row r="619" spans="1:28" x14ac:dyDescent="0.3">
      <c r="A619" s="34">
        <v>42856</v>
      </c>
      <c r="B619" s="41">
        <v>14.659000000000001</v>
      </c>
      <c r="D619" s="37">
        <v>13.892579402737301</v>
      </c>
      <c r="E619" s="37">
        <v>13.892034048745201</v>
      </c>
      <c r="F619" s="37">
        <v>13.8740343036271</v>
      </c>
      <c r="G619" s="37">
        <v>13.9313372681038</v>
      </c>
      <c r="H619" s="37">
        <v>14.095362471947899</v>
      </c>
      <c r="J619" s="43">
        <f t="shared" si="147"/>
        <v>0.76642059726269984</v>
      </c>
      <c r="K619" s="43">
        <f t="shared" si="135"/>
        <v>0.5874005319085136</v>
      </c>
      <c r="L619" s="44">
        <f t="shared" si="136"/>
        <v>5.2283279709577718E-2</v>
      </c>
      <c r="N619" s="43">
        <f t="shared" si="137"/>
        <v>0.76696595125480016</v>
      </c>
      <c r="O619" s="43">
        <f t="shared" si="138"/>
        <v>0.58823677038418054</v>
      </c>
      <c r="P619" s="44">
        <f t="shared" si="148"/>
        <v>5.2320482383163933E-2</v>
      </c>
      <c r="R619" s="43">
        <f t="shared" si="139"/>
        <v>0.78496569637290037</v>
      </c>
      <c r="S619" s="43">
        <f t="shared" si="140"/>
        <v>0.61617114448219246</v>
      </c>
      <c r="T619" s="44">
        <f t="shared" si="149"/>
        <v>5.3548379587482119E-2</v>
      </c>
      <c r="V619" s="43">
        <f t="shared" si="141"/>
        <v>0.72766273189620101</v>
      </c>
      <c r="W619" s="43">
        <f t="shared" si="142"/>
        <v>0.52949305139064251</v>
      </c>
      <c r="X619" s="44">
        <f t="shared" si="143"/>
        <v>4.963931590805655E-2</v>
      </c>
      <c r="Z619" s="43">
        <f t="shared" si="144"/>
        <v>0.56363752805210154</v>
      </c>
      <c r="AA619" s="43">
        <f t="shared" si="145"/>
        <v>0.31768726302868355</v>
      </c>
      <c r="AB619" s="44">
        <f t="shared" si="146"/>
        <v>3.8449930285292415E-2</v>
      </c>
    </row>
    <row r="620" spans="1:28" x14ac:dyDescent="0.3">
      <c r="A620" s="40">
        <v>42887</v>
      </c>
      <c r="B620" s="41">
        <v>14.641</v>
      </c>
      <c r="D620" s="37">
        <v>13.916803673650801</v>
      </c>
      <c r="E620" s="37">
        <v>13.892034048745201</v>
      </c>
      <c r="F620" s="37">
        <v>13.9069925345818</v>
      </c>
      <c r="G620" s="37">
        <v>13.9290205620007</v>
      </c>
      <c r="H620" s="37">
        <v>14.0956032814974</v>
      </c>
      <c r="J620" s="43">
        <f t="shared" si="147"/>
        <v>0.72419632634919928</v>
      </c>
      <c r="K620" s="43">
        <f t="shared" si="135"/>
        <v>0.52446031909767599</v>
      </c>
      <c r="L620" s="44">
        <f t="shared" si="136"/>
        <v>4.9463583522245697E-2</v>
      </c>
      <c r="N620" s="43">
        <f t="shared" si="137"/>
        <v>0.74896595125479948</v>
      </c>
      <c r="O620" s="43">
        <f t="shared" si="138"/>
        <v>0.56094999613900665</v>
      </c>
      <c r="P620" s="44">
        <f t="shared" si="148"/>
        <v>5.1155382231732771E-2</v>
      </c>
      <c r="R620" s="43">
        <f t="shared" si="139"/>
        <v>0.73400746541820006</v>
      </c>
      <c r="S620" s="43">
        <f t="shared" si="140"/>
        <v>0.53876695928965013</v>
      </c>
      <c r="T620" s="44">
        <f t="shared" si="149"/>
        <v>5.0133697521904247E-2</v>
      </c>
      <c r="V620" s="43">
        <f t="shared" si="141"/>
        <v>0.7119794379993003</v>
      </c>
      <c r="W620" s="43">
        <f t="shared" si="142"/>
        <v>0.50691472013379946</v>
      </c>
      <c r="X620" s="44">
        <f t="shared" si="143"/>
        <v>4.8629153609678323E-2</v>
      </c>
      <c r="Z620" s="43">
        <f t="shared" si="144"/>
        <v>0.54539671850259985</v>
      </c>
      <c r="AA620" s="43">
        <f t="shared" si="145"/>
        <v>0.29745758055340416</v>
      </c>
      <c r="AB620" s="44">
        <f t="shared" si="146"/>
        <v>3.7251329724923149E-2</v>
      </c>
    </row>
    <row r="621" spans="1:28" x14ac:dyDescent="0.3">
      <c r="A621" s="34">
        <v>42917</v>
      </c>
      <c r="B621" s="41">
        <v>14.651</v>
      </c>
      <c r="D621" s="37">
        <v>13.934276404621601</v>
      </c>
      <c r="E621" s="37">
        <v>13.892034048745201</v>
      </c>
      <c r="F621" s="37">
        <v>13.927723477358001</v>
      </c>
      <c r="G621" s="37">
        <v>13.9570711885334</v>
      </c>
      <c r="H621" s="37">
        <v>14.095844091047001</v>
      </c>
      <c r="J621" s="43">
        <f t="shared" si="147"/>
        <v>0.71672359537839903</v>
      </c>
      <c r="K621" s="43">
        <f t="shared" si="135"/>
        <v>0.51369271217213908</v>
      </c>
      <c r="L621" s="44">
        <f t="shared" si="136"/>
        <v>4.8919773078861445E-2</v>
      </c>
      <c r="N621" s="43">
        <f t="shared" si="137"/>
        <v>0.75896595125479926</v>
      </c>
      <c r="O621" s="43">
        <f t="shared" si="138"/>
        <v>0.57602931516410238</v>
      </c>
      <c r="P621" s="44">
        <f t="shared" si="148"/>
        <v>5.1803013531827133E-2</v>
      </c>
      <c r="R621" s="43">
        <f t="shared" si="139"/>
        <v>0.72327652264199926</v>
      </c>
      <c r="S621" s="43">
        <f t="shared" si="140"/>
        <v>0.52312892820510248</v>
      </c>
      <c r="T621" s="44">
        <f t="shared" si="149"/>
        <v>4.9367041337929102E-2</v>
      </c>
      <c r="V621" s="43">
        <f t="shared" si="141"/>
        <v>0.69392881146660024</v>
      </c>
      <c r="W621" s="43">
        <f t="shared" si="142"/>
        <v>0.48153719538344841</v>
      </c>
      <c r="X621" s="44">
        <f t="shared" si="143"/>
        <v>4.7363921334147858E-2</v>
      </c>
      <c r="Z621" s="43">
        <f t="shared" si="144"/>
        <v>0.55515590895299916</v>
      </c>
      <c r="AA621" s="43">
        <f t="shared" si="145"/>
        <v>0.30819808324543069</v>
      </c>
      <c r="AB621" s="44">
        <f t="shared" si="146"/>
        <v>3.7892014808067649E-2</v>
      </c>
    </row>
    <row r="622" spans="1:28" x14ac:dyDescent="0.3">
      <c r="A622" s="40">
        <v>42948</v>
      </c>
      <c r="B622" s="41">
        <v>14.714</v>
      </c>
      <c r="D622" s="37">
        <v>13.949246515656</v>
      </c>
      <c r="E622" s="37">
        <v>13.892034048745201</v>
      </c>
      <c r="F622" s="37">
        <v>13.934191645715201</v>
      </c>
      <c r="G622" s="37">
        <v>13.968346018681</v>
      </c>
      <c r="H622" s="37">
        <v>14.096084900596599</v>
      </c>
      <c r="J622" s="43">
        <f t="shared" si="147"/>
        <v>0.76475348434400026</v>
      </c>
      <c r="K622" s="43">
        <f t="shared" si="135"/>
        <v>0.58484789181628904</v>
      </c>
      <c r="L622" s="44">
        <f t="shared" si="136"/>
        <v>5.1974546985456047E-2</v>
      </c>
      <c r="N622" s="43">
        <f t="shared" si="137"/>
        <v>0.82196595125479988</v>
      </c>
      <c r="O622" s="43">
        <f t="shared" si="138"/>
        <v>0.67562802502220809</v>
      </c>
      <c r="P622" s="44">
        <f t="shared" si="148"/>
        <v>5.5862848393013448E-2</v>
      </c>
      <c r="R622" s="43">
        <f t="shared" si="139"/>
        <v>0.77980835428479978</v>
      </c>
      <c r="S622" s="43">
        <f t="shared" si="140"/>
        <v>0.60810106941236786</v>
      </c>
      <c r="T622" s="44">
        <f t="shared" si="149"/>
        <v>5.2997713353595197E-2</v>
      </c>
      <c r="V622" s="43">
        <f t="shared" si="141"/>
        <v>0.74565398131900018</v>
      </c>
      <c r="W622" s="43">
        <f t="shared" si="142"/>
        <v>0.55599985985687583</v>
      </c>
      <c r="X622" s="44">
        <f t="shared" si="143"/>
        <v>5.0676497303180655E-2</v>
      </c>
      <c r="Z622" s="43">
        <f t="shared" si="144"/>
        <v>0.61791509940340106</v>
      </c>
      <c r="AA622" s="43">
        <f t="shared" si="145"/>
        <v>0.38181907007071503</v>
      </c>
      <c r="AB622" s="44">
        <f t="shared" si="146"/>
        <v>4.1995045494318407E-2</v>
      </c>
    </row>
    <row r="623" spans="1:28" x14ac:dyDescent="0.3">
      <c r="A623" s="34">
        <v>42979</v>
      </c>
      <c r="B623" s="41">
        <v>14.557</v>
      </c>
      <c r="D623" s="37">
        <v>13.9427500605241</v>
      </c>
      <c r="E623" s="37">
        <v>13.892034048745201</v>
      </c>
      <c r="F623" s="37">
        <v>13.9243082486971</v>
      </c>
      <c r="G623" s="37">
        <v>13.960009732769199</v>
      </c>
      <c r="H623" s="37">
        <v>14.0963257101462</v>
      </c>
      <c r="J623" s="43">
        <f t="shared" si="147"/>
        <v>0.61424993947590067</v>
      </c>
      <c r="K623" s="43">
        <f t="shared" si="135"/>
        <v>0.37730298814614766</v>
      </c>
      <c r="L623" s="44">
        <f t="shared" si="136"/>
        <v>4.2196190113065926E-2</v>
      </c>
      <c r="N623" s="43">
        <f t="shared" si="137"/>
        <v>0.66496595125479985</v>
      </c>
      <c r="O623" s="43">
        <f t="shared" si="138"/>
        <v>0.44217971632820086</v>
      </c>
      <c r="P623" s="44">
        <f t="shared" si="148"/>
        <v>4.5680150529284869E-2</v>
      </c>
      <c r="R623" s="43">
        <f t="shared" si="139"/>
        <v>0.63269175130290023</v>
      </c>
      <c r="S623" s="43">
        <f t="shared" si="140"/>
        <v>0.40029885216673095</v>
      </c>
      <c r="T623" s="44">
        <f t="shared" si="149"/>
        <v>4.3463059098914625E-2</v>
      </c>
      <c r="V623" s="43">
        <f t="shared" si="141"/>
        <v>0.59699026723080095</v>
      </c>
      <c r="W623" s="43">
        <f t="shared" si="142"/>
        <v>0.35639737916830311</v>
      </c>
      <c r="X623" s="44">
        <f t="shared" si="143"/>
        <v>4.1010528764910417E-2</v>
      </c>
      <c r="Z623" s="43">
        <f t="shared" si="144"/>
        <v>0.46067428985380054</v>
      </c>
      <c r="AA623" s="43">
        <f t="shared" si="145"/>
        <v>0.21222080133230345</v>
      </c>
      <c r="AB623" s="44">
        <f t="shared" si="146"/>
        <v>3.1646238225857014E-2</v>
      </c>
    </row>
    <row r="624" spans="1:28" x14ac:dyDescent="0.3">
      <c r="A624" s="40">
        <v>43009</v>
      </c>
      <c r="B624" s="41">
        <v>14.571</v>
      </c>
      <c r="D624" s="37">
        <v>13.9311628639428</v>
      </c>
      <c r="E624" s="37">
        <v>13.892034048745201</v>
      </c>
      <c r="F624" s="37">
        <v>13.919080183104899</v>
      </c>
      <c r="G624" s="37">
        <v>13.953277885536799</v>
      </c>
      <c r="H624" s="37">
        <v>14.0965665196958</v>
      </c>
      <c r="J624" s="43">
        <f t="shared" si="147"/>
        <v>0.63983713605719927</v>
      </c>
      <c r="K624" s="43">
        <f t="shared" si="135"/>
        <v>0.40939156067787896</v>
      </c>
      <c r="L624" s="44">
        <f t="shared" si="136"/>
        <v>4.3911683210294372E-2</v>
      </c>
      <c r="N624" s="43">
        <f t="shared" si="137"/>
        <v>0.67896595125479919</v>
      </c>
      <c r="O624" s="43">
        <f t="shared" si="138"/>
        <v>0.46099476296333436</v>
      </c>
      <c r="P624" s="44">
        <f t="shared" si="148"/>
        <v>4.6597073039242279E-2</v>
      </c>
      <c r="R624" s="43">
        <f t="shared" si="139"/>
        <v>0.65191981689510037</v>
      </c>
      <c r="S624" s="43">
        <f t="shared" si="140"/>
        <v>0.42499944766054121</v>
      </c>
      <c r="T624" s="44">
        <f t="shared" si="149"/>
        <v>4.4740911186267267E-2</v>
      </c>
      <c r="V624" s="43">
        <f t="shared" si="141"/>
        <v>0.61772211446320036</v>
      </c>
      <c r="W624" s="43">
        <f t="shared" si="142"/>
        <v>0.3815806106968872</v>
      </c>
      <c r="X624" s="44">
        <f t="shared" si="143"/>
        <v>4.2393941010445434E-2</v>
      </c>
      <c r="Z624" s="43">
        <f t="shared" si="144"/>
        <v>0.47443348030419941</v>
      </c>
      <c r="AA624" s="43">
        <f t="shared" si="145"/>
        <v>0.22508712723355517</v>
      </c>
      <c r="AB624" s="44">
        <f t="shared" si="146"/>
        <v>3.2560118063564576E-2</v>
      </c>
    </row>
    <row r="625" spans="1:28" x14ac:dyDescent="0.3">
      <c r="A625" s="34">
        <v>43040</v>
      </c>
      <c r="B625" s="41">
        <v>14.554</v>
      </c>
      <c r="D625" s="37">
        <v>13.882115315704599</v>
      </c>
      <c r="E625" s="37">
        <v>13.892034048745201</v>
      </c>
      <c r="F625" s="37">
        <v>13.875667024539799</v>
      </c>
      <c r="G625" s="37">
        <v>13.906842635302</v>
      </c>
      <c r="H625" s="37">
        <v>14.096807329245401</v>
      </c>
      <c r="J625" s="43">
        <f t="shared" si="147"/>
        <v>0.67188468429540116</v>
      </c>
      <c r="K625" s="43">
        <f t="shared" si="135"/>
        <v>0.4514290289907309</v>
      </c>
      <c r="L625" s="44">
        <f t="shared" si="136"/>
        <v>4.6164950137103283E-2</v>
      </c>
      <c r="N625" s="43">
        <f t="shared" si="137"/>
        <v>0.66196595125479973</v>
      </c>
      <c r="O625" s="43">
        <f t="shared" si="138"/>
        <v>0.43819892062067189</v>
      </c>
      <c r="P625" s="44">
        <f t="shared" si="148"/>
        <v>4.548343762916035E-2</v>
      </c>
      <c r="R625" s="43">
        <f t="shared" si="139"/>
        <v>0.67833297546020077</v>
      </c>
      <c r="S625" s="43">
        <f t="shared" si="140"/>
        <v>0.46013562559668936</v>
      </c>
      <c r="T625" s="44">
        <f t="shared" si="149"/>
        <v>4.660800985709776E-2</v>
      </c>
      <c r="V625" s="43">
        <f t="shared" si="141"/>
        <v>0.64715736469799978</v>
      </c>
      <c r="W625" s="43">
        <f t="shared" si="142"/>
        <v>0.41881265468285989</v>
      </c>
      <c r="X625" s="44">
        <f t="shared" si="143"/>
        <v>4.4465945080252839E-2</v>
      </c>
      <c r="Z625" s="43">
        <f t="shared" si="144"/>
        <v>0.45719267075459946</v>
      </c>
      <c r="AA625" s="43">
        <f t="shared" si="145"/>
        <v>0.20902513819172358</v>
      </c>
      <c r="AB625" s="44">
        <f t="shared" si="146"/>
        <v>3.1413540659241408E-2</v>
      </c>
    </row>
    <row r="626" spans="1:28" x14ac:dyDescent="0.3">
      <c r="A626" s="40">
        <v>43070</v>
      </c>
      <c r="B626" s="41">
        <v>14.6</v>
      </c>
      <c r="D626" s="37">
        <v>13.875930841439899</v>
      </c>
      <c r="E626" s="37">
        <v>13.892034048745201</v>
      </c>
      <c r="F626" s="37">
        <v>13.877496822940399</v>
      </c>
      <c r="G626" s="37">
        <v>13.893490625928001</v>
      </c>
      <c r="H626" s="37">
        <v>14.097048138795</v>
      </c>
      <c r="J626" s="43">
        <f t="shared" si="147"/>
        <v>0.72406915856010023</v>
      </c>
      <c r="K626" s="43">
        <f t="shared" si="135"/>
        <v>0.52427614637793163</v>
      </c>
      <c r="L626" s="44">
        <f t="shared" si="136"/>
        <v>4.959377798356851E-2</v>
      </c>
      <c r="N626" s="43">
        <f t="shared" si="137"/>
        <v>0.70796595125479911</v>
      </c>
      <c r="O626" s="43">
        <f t="shared" si="138"/>
        <v>0.50121578813611256</v>
      </c>
      <c r="P626" s="44">
        <f t="shared" si="148"/>
        <v>4.8490818579095832E-2</v>
      </c>
      <c r="R626" s="43">
        <f t="shared" si="139"/>
        <v>0.72250317705960043</v>
      </c>
      <c r="S626" s="43">
        <f t="shared" si="140"/>
        <v>0.5220108408612163</v>
      </c>
      <c r="T626" s="44">
        <f t="shared" si="149"/>
        <v>4.9486518976684962E-2</v>
      </c>
      <c r="V626" s="43">
        <f t="shared" si="141"/>
        <v>0.70650937407199876</v>
      </c>
      <c r="W626" s="43">
        <f t="shared" si="142"/>
        <v>0.49915549565160749</v>
      </c>
      <c r="X626" s="44">
        <f t="shared" si="143"/>
        <v>4.8391053018630052E-2</v>
      </c>
      <c r="Z626" s="43">
        <f t="shared" si="144"/>
        <v>0.50295186120500013</v>
      </c>
      <c r="AA626" s="43">
        <f t="shared" si="145"/>
        <v>0.25296057468957373</v>
      </c>
      <c r="AB626" s="44">
        <f t="shared" si="146"/>
        <v>3.4448757616780831E-2</v>
      </c>
    </row>
    <row r="627" spans="1:28" x14ac:dyDescent="0.3">
      <c r="A627" s="34">
        <v>43101</v>
      </c>
      <c r="B627" s="41">
        <v>14.554</v>
      </c>
      <c r="D627" s="37">
        <v>13.910338200999</v>
      </c>
      <c r="E627" s="37">
        <v>13.892034048745201</v>
      </c>
      <c r="F627" s="37">
        <v>13.904964366938099</v>
      </c>
      <c r="G627" s="37">
        <v>13.9408258575872</v>
      </c>
      <c r="H627" s="37">
        <v>14.0972889483446</v>
      </c>
      <c r="J627" s="43">
        <f t="shared" si="147"/>
        <v>0.64366179900100029</v>
      </c>
      <c r="K627" s="43">
        <f t="shared" si="135"/>
        <v>0.41430051149320407</v>
      </c>
      <c r="L627" s="44">
        <f t="shared" si="136"/>
        <v>4.4225766043768058E-2</v>
      </c>
      <c r="N627" s="43">
        <f t="shared" si="137"/>
        <v>0.66196595125479973</v>
      </c>
      <c r="O627" s="43">
        <f t="shared" si="138"/>
        <v>0.43819892062067189</v>
      </c>
      <c r="P627" s="44">
        <f t="shared" si="148"/>
        <v>4.548343762916035E-2</v>
      </c>
      <c r="R627" s="43">
        <f t="shared" si="139"/>
        <v>0.64903563306190115</v>
      </c>
      <c r="S627" s="43">
        <f t="shared" si="140"/>
        <v>0.42124725298406279</v>
      </c>
      <c r="T627" s="44">
        <f t="shared" si="149"/>
        <v>4.4595000210382103E-2</v>
      </c>
      <c r="V627" s="43">
        <f t="shared" si="141"/>
        <v>0.61317414241280055</v>
      </c>
      <c r="W627" s="43">
        <f t="shared" si="142"/>
        <v>0.3759825289236734</v>
      </c>
      <c r="X627" s="44">
        <f t="shared" si="143"/>
        <v>4.2130970345801877E-2</v>
      </c>
      <c r="Z627" s="43">
        <f t="shared" si="144"/>
        <v>0.45671105165540027</v>
      </c>
      <c r="AA627" s="43">
        <f t="shared" si="145"/>
        <v>0.20858498470418169</v>
      </c>
      <c r="AB627" s="44">
        <f t="shared" si="146"/>
        <v>3.1380448787646023E-2</v>
      </c>
    </row>
    <row r="628" spans="1:28" x14ac:dyDescent="0.3">
      <c r="A628" s="40">
        <v>43132</v>
      </c>
      <c r="B628" s="41">
        <v>14.528</v>
      </c>
      <c r="D628" s="37">
        <v>13.8808468277182</v>
      </c>
      <c r="E628" s="37">
        <v>13.892034048745201</v>
      </c>
      <c r="F628" s="37">
        <v>13.8809728513191</v>
      </c>
      <c r="G628" s="37">
        <v>13.9171394600315</v>
      </c>
      <c r="H628" s="37">
        <v>14.097529757894099</v>
      </c>
      <c r="J628" s="43">
        <f t="shared" si="147"/>
        <v>0.64715317228180069</v>
      </c>
      <c r="K628" s="43">
        <f t="shared" si="135"/>
        <v>0.41880722839439799</v>
      </c>
      <c r="L628" s="44">
        <f t="shared" si="136"/>
        <v>4.4545234876225269E-2</v>
      </c>
      <c r="N628" s="43">
        <f t="shared" si="137"/>
        <v>0.63596595125479993</v>
      </c>
      <c r="O628" s="43">
        <f t="shared" si="138"/>
        <v>0.40445269115542254</v>
      </c>
      <c r="P628" s="44">
        <f t="shared" si="148"/>
        <v>4.3775189376018715E-2</v>
      </c>
      <c r="R628" s="43">
        <f t="shared" si="139"/>
        <v>0.64702714868090005</v>
      </c>
      <c r="S628" s="43">
        <f t="shared" si="140"/>
        <v>0.41864413113013554</v>
      </c>
      <c r="T628" s="44">
        <f t="shared" si="149"/>
        <v>4.453656034422495E-2</v>
      </c>
      <c r="V628" s="43">
        <f t="shared" si="141"/>
        <v>0.61086053996850076</v>
      </c>
      <c r="W628" s="43">
        <f t="shared" si="142"/>
        <v>0.37315059929060829</v>
      </c>
      <c r="X628" s="44">
        <f t="shared" si="143"/>
        <v>4.2047118665232704E-2</v>
      </c>
      <c r="Z628" s="43">
        <f t="shared" si="144"/>
        <v>0.43047024210590124</v>
      </c>
      <c r="AA628" s="43">
        <f t="shared" si="145"/>
        <v>0.18530462933871322</v>
      </c>
      <c r="AB628" s="44">
        <f t="shared" si="146"/>
        <v>2.9630385607509722E-2</v>
      </c>
    </row>
    <row r="629" spans="1:28" x14ac:dyDescent="0.3">
      <c r="A629" s="34">
        <v>43160</v>
      </c>
      <c r="B629" s="41">
        <v>14.615</v>
      </c>
      <c r="D629" s="37">
        <v>13.8324539222791</v>
      </c>
      <c r="E629" s="37">
        <v>13.892034048745201</v>
      </c>
      <c r="F629" s="37">
        <v>13.8231386507872</v>
      </c>
      <c r="G629" s="37">
        <v>13.866763011734101</v>
      </c>
      <c r="H629" s="37">
        <v>14.0977705674437</v>
      </c>
      <c r="J629" s="43">
        <f t="shared" si="147"/>
        <v>0.7825460777208999</v>
      </c>
      <c r="K629" s="43">
        <f t="shared" si="135"/>
        <v>0.61237836375636467</v>
      </c>
      <c r="L629" s="44">
        <f t="shared" si="136"/>
        <v>5.354403542394115E-2</v>
      </c>
      <c r="N629" s="43">
        <f t="shared" si="137"/>
        <v>0.72296595125479968</v>
      </c>
      <c r="O629" s="43">
        <f t="shared" si="138"/>
        <v>0.52267976667375737</v>
      </c>
      <c r="P629" s="44">
        <f t="shared" si="148"/>
        <v>4.9467393175148797E-2</v>
      </c>
      <c r="R629" s="43">
        <f t="shared" si="139"/>
        <v>0.79186134921279994</v>
      </c>
      <c r="S629" s="43">
        <f t="shared" si="140"/>
        <v>0.62704439637711584</v>
      </c>
      <c r="T629" s="44">
        <f t="shared" si="149"/>
        <v>5.4181412878056785E-2</v>
      </c>
      <c r="V629" s="43">
        <f t="shared" si="141"/>
        <v>0.74823698826589968</v>
      </c>
      <c r="W629" s="43">
        <f t="shared" si="142"/>
        <v>0.55985859060922405</v>
      </c>
      <c r="X629" s="44">
        <f t="shared" si="143"/>
        <v>5.1196509631604492E-2</v>
      </c>
      <c r="Z629" s="43">
        <f t="shared" si="144"/>
        <v>0.51722943255630049</v>
      </c>
      <c r="AA629" s="43">
        <f t="shared" si="145"/>
        <v>0.26752628590251259</v>
      </c>
      <c r="AB629" s="44">
        <f t="shared" si="146"/>
        <v>3.5390313551577179E-2</v>
      </c>
    </row>
    <row r="630" spans="1:28" x14ac:dyDescent="0.3">
      <c r="A630" s="40">
        <v>43191</v>
      </c>
      <c r="B630" s="41">
        <v>14.627000000000001</v>
      </c>
      <c r="D630" s="37">
        <v>13.8895706807001</v>
      </c>
      <c r="E630" s="37">
        <v>13.892034048745201</v>
      </c>
      <c r="F630" s="37">
        <v>13.870803315551401</v>
      </c>
      <c r="G630" s="37">
        <v>13.901575141851801</v>
      </c>
      <c r="H630" s="37">
        <v>14.0980113769933</v>
      </c>
      <c r="J630" s="43">
        <f t="shared" si="147"/>
        <v>0.73742931929990085</v>
      </c>
      <c r="K630" s="43">
        <f t="shared" si="135"/>
        <v>0.54380200096311515</v>
      </c>
      <c r="L630" s="44">
        <f t="shared" si="136"/>
        <v>5.0415623114780941E-2</v>
      </c>
      <c r="N630" s="43">
        <f t="shared" si="137"/>
        <v>0.73496595125480013</v>
      </c>
      <c r="O630" s="43">
        <f t="shared" si="138"/>
        <v>0.54017494950387324</v>
      </c>
      <c r="P630" s="44">
        <f t="shared" si="148"/>
        <v>5.0247210723648052E-2</v>
      </c>
      <c r="R630" s="43">
        <f t="shared" si="139"/>
        <v>0.75619668444860011</v>
      </c>
      <c r="S630" s="43">
        <f t="shared" si="140"/>
        <v>0.57183342557105565</v>
      </c>
      <c r="T630" s="44">
        <f t="shared" si="149"/>
        <v>5.1698686295795451E-2</v>
      </c>
      <c r="V630" s="43">
        <f t="shared" si="141"/>
        <v>0.7254248581481999</v>
      </c>
      <c r="W630" s="43">
        <f t="shared" si="142"/>
        <v>0.526241224819336</v>
      </c>
      <c r="X630" s="44">
        <f t="shared" si="143"/>
        <v>4.9594917491502008E-2</v>
      </c>
      <c r="Z630" s="43">
        <f t="shared" si="144"/>
        <v>0.52898862300670046</v>
      </c>
      <c r="AA630" s="43">
        <f t="shared" si="145"/>
        <v>0.27982896327052509</v>
      </c>
      <c r="AB630" s="44">
        <f t="shared" si="146"/>
        <v>3.6165216586224139E-2</v>
      </c>
    </row>
    <row r="631" spans="1:28" x14ac:dyDescent="0.3">
      <c r="A631" s="34">
        <v>43221</v>
      </c>
      <c r="B631" s="41">
        <v>14.587</v>
      </c>
      <c r="D631" s="37">
        <v>13.8925794024103</v>
      </c>
      <c r="E631" s="37">
        <v>13.892034048745201</v>
      </c>
      <c r="F631" s="37">
        <v>13.8740342971887</v>
      </c>
      <c r="G631" s="37">
        <v>13.9313372681038</v>
      </c>
      <c r="H631" s="37">
        <v>14.098252186542901</v>
      </c>
      <c r="J631" s="43">
        <f t="shared" si="147"/>
        <v>0.69442059758969954</v>
      </c>
      <c r="K631" s="43">
        <f t="shared" si="135"/>
        <v>0.48221996635683545</v>
      </c>
      <c r="L631" s="44">
        <f t="shared" si="136"/>
        <v>4.7605443037615658E-2</v>
      </c>
      <c r="N631" s="43">
        <f t="shared" si="137"/>
        <v>0.69496595125479921</v>
      </c>
      <c r="O631" s="43">
        <f t="shared" si="138"/>
        <v>0.48297767340348796</v>
      </c>
      <c r="P631" s="44">
        <f t="shared" si="148"/>
        <v>4.7642829317529251E-2</v>
      </c>
      <c r="R631" s="43">
        <f t="shared" si="139"/>
        <v>0.71296570281129945</v>
      </c>
      <c r="S631" s="43">
        <f t="shared" si="140"/>
        <v>0.50832009338521011</v>
      </c>
      <c r="T631" s="44">
        <f t="shared" si="149"/>
        <v>4.8876787743285077E-2</v>
      </c>
      <c r="V631" s="43">
        <f t="shared" si="141"/>
        <v>0.65566273189620006</v>
      </c>
      <c r="W631" s="43">
        <f t="shared" si="142"/>
        <v>0.4298936179975883</v>
      </c>
      <c r="X631" s="44">
        <f t="shared" si="143"/>
        <v>4.4948428867909784E-2</v>
      </c>
      <c r="Z631" s="43">
        <f t="shared" si="144"/>
        <v>0.48874781345709906</v>
      </c>
      <c r="AA631" s="43">
        <f t="shared" si="145"/>
        <v>0.23887442515909529</v>
      </c>
      <c r="AB631" s="44">
        <f t="shared" si="146"/>
        <v>3.3505711486741557E-2</v>
      </c>
    </row>
    <row r="632" spans="1:28" x14ac:dyDescent="0.3">
      <c r="A632" s="40">
        <v>43252</v>
      </c>
      <c r="B632" s="41">
        <v>14.573</v>
      </c>
      <c r="D632" s="37">
        <v>13.9168036733303</v>
      </c>
      <c r="E632" s="37">
        <v>13.892034048745201</v>
      </c>
      <c r="F632" s="37">
        <v>13.906992528257501</v>
      </c>
      <c r="G632" s="37">
        <v>13.9290205620007</v>
      </c>
      <c r="H632" s="37">
        <v>14.098492996092499</v>
      </c>
      <c r="J632" s="43">
        <f t="shared" si="147"/>
        <v>0.65619632666970062</v>
      </c>
      <c r="K632" s="43">
        <f t="shared" si="135"/>
        <v>0.43059361913480848</v>
      </c>
      <c r="L632" s="44">
        <f t="shared" si="136"/>
        <v>4.5028225256961547E-2</v>
      </c>
      <c r="N632" s="43">
        <f t="shared" si="137"/>
        <v>0.68096595125479986</v>
      </c>
      <c r="O632" s="43">
        <f t="shared" si="138"/>
        <v>0.46371462676835445</v>
      </c>
      <c r="P632" s="44">
        <f t="shared" si="148"/>
        <v>4.6727918153763801E-2</v>
      </c>
      <c r="R632" s="43">
        <f t="shared" si="139"/>
        <v>0.66600747174249975</v>
      </c>
      <c r="S632" s="43">
        <f t="shared" si="140"/>
        <v>0.44356595241683661</v>
      </c>
      <c r="T632" s="44">
        <f t="shared" si="149"/>
        <v>4.5701466530055565E-2</v>
      </c>
      <c r="V632" s="43">
        <f t="shared" si="141"/>
        <v>0.64397943799930069</v>
      </c>
      <c r="W632" s="43">
        <f t="shared" si="142"/>
        <v>0.41470951656589516</v>
      </c>
      <c r="X632" s="44">
        <f t="shared" si="143"/>
        <v>4.4189901736039296E-2</v>
      </c>
      <c r="Z632" s="43">
        <f t="shared" si="144"/>
        <v>0.474507003907501</v>
      </c>
      <c r="AA632" s="43">
        <f t="shared" si="145"/>
        <v>0.22515689675727318</v>
      </c>
      <c r="AB632" s="44">
        <f t="shared" si="146"/>
        <v>3.2560694703046796E-2</v>
      </c>
    </row>
    <row r="633" spans="1:28" x14ac:dyDescent="0.3">
      <c r="A633" s="34">
        <v>43282</v>
      </c>
      <c r="B633" s="41">
        <v>14.593999999999999</v>
      </c>
      <c r="D633" s="37">
        <v>13.9342764043076</v>
      </c>
      <c r="E633" s="37">
        <v>13.892034048745201</v>
      </c>
      <c r="F633" s="37">
        <v>13.9277234711513</v>
      </c>
      <c r="G633" s="37">
        <v>13.9570711885334</v>
      </c>
      <c r="H633" s="37">
        <v>14.0987338056421</v>
      </c>
      <c r="J633" s="43">
        <f t="shared" si="147"/>
        <v>0.65972359569239991</v>
      </c>
      <c r="K633" s="43">
        <f t="shared" si="135"/>
        <v>0.43523522271330917</v>
      </c>
      <c r="L633" s="44">
        <f t="shared" si="136"/>
        <v>4.5205125098835133E-2</v>
      </c>
      <c r="N633" s="43">
        <f t="shared" si="137"/>
        <v>0.70196595125479888</v>
      </c>
      <c r="O633" s="43">
        <f t="shared" si="138"/>
        <v>0.4927561967210547</v>
      </c>
      <c r="P633" s="44">
        <f t="shared" si="148"/>
        <v>4.8099626644840271E-2</v>
      </c>
      <c r="R633" s="43">
        <f t="shared" si="139"/>
        <v>0.66627652884869981</v>
      </c>
      <c r="S633" s="43">
        <f t="shared" si="140"/>
        <v>0.44392441289467233</v>
      </c>
      <c r="T633" s="44">
        <f t="shared" si="149"/>
        <v>4.5654140663882403E-2</v>
      </c>
      <c r="V633" s="43">
        <f t="shared" si="141"/>
        <v>0.63692881146659985</v>
      </c>
      <c r="W633" s="43">
        <f t="shared" si="142"/>
        <v>0.4056783108762555</v>
      </c>
      <c r="X633" s="44">
        <f t="shared" si="143"/>
        <v>4.3643196619610788E-2</v>
      </c>
      <c r="Z633" s="43">
        <f t="shared" si="144"/>
        <v>0.49526619435789954</v>
      </c>
      <c r="AA633" s="43">
        <f t="shared" si="145"/>
        <v>0.24528860327375671</v>
      </c>
      <c r="AB633" s="44">
        <f t="shared" si="146"/>
        <v>3.3936288499239381E-2</v>
      </c>
    </row>
    <row r="634" spans="1:28" x14ac:dyDescent="0.3">
      <c r="A634" s="40">
        <v>43313</v>
      </c>
      <c r="B634" s="41">
        <v>14.586</v>
      </c>
      <c r="D634" s="37">
        <v>13.9492465153482</v>
      </c>
      <c r="E634" s="37">
        <v>13.892034048745201</v>
      </c>
      <c r="F634" s="37">
        <v>13.9341916396301</v>
      </c>
      <c r="G634" s="37">
        <v>13.968346018681</v>
      </c>
      <c r="H634" s="37">
        <v>14.0989746151917</v>
      </c>
      <c r="J634" s="43">
        <f t="shared" si="147"/>
        <v>0.63675348465180015</v>
      </c>
      <c r="K634" s="43">
        <f t="shared" si="135"/>
        <v>0.40545500021621028</v>
      </c>
      <c r="L634" s="44">
        <f t="shared" si="136"/>
        <v>4.3655113441094212E-2</v>
      </c>
      <c r="N634" s="43">
        <f t="shared" si="137"/>
        <v>0.69396595125479976</v>
      </c>
      <c r="O634" s="43">
        <f t="shared" si="138"/>
        <v>0.48158874150097913</v>
      </c>
      <c r="P634" s="44">
        <f t="shared" si="148"/>
        <v>4.7577536765034949E-2</v>
      </c>
      <c r="R634" s="43">
        <f t="shared" si="139"/>
        <v>0.65180836036990009</v>
      </c>
      <c r="S634" s="43">
        <f t="shared" si="140"/>
        <v>0.42485413864809751</v>
      </c>
      <c r="T634" s="44">
        <f t="shared" si="149"/>
        <v>4.4687259040854251E-2</v>
      </c>
      <c r="V634" s="43">
        <f t="shared" si="141"/>
        <v>0.61765398131900007</v>
      </c>
      <c r="W634" s="43">
        <f t="shared" si="142"/>
        <v>0.38149644063921168</v>
      </c>
      <c r="X634" s="44">
        <f t="shared" si="143"/>
        <v>4.2345672653160568E-2</v>
      </c>
      <c r="Z634" s="43">
        <f t="shared" si="144"/>
        <v>0.48702538480829993</v>
      </c>
      <c r="AA634" s="43">
        <f t="shared" si="145"/>
        <v>0.23719372544767262</v>
      </c>
      <c r="AB634" s="44">
        <f t="shared" si="146"/>
        <v>3.3389920801336896E-2</v>
      </c>
    </row>
    <row r="635" spans="1:28" x14ac:dyDescent="0.3">
      <c r="A635" s="34">
        <v>43344</v>
      </c>
      <c r="B635" s="41">
        <v>14.598000000000001</v>
      </c>
      <c r="D635" s="37">
        <v>13.942750060222499</v>
      </c>
      <c r="E635" s="37">
        <v>13.892034048745201</v>
      </c>
      <c r="F635" s="37">
        <v>13.924308242738199</v>
      </c>
      <c r="G635" s="37">
        <v>13.960009732769199</v>
      </c>
      <c r="H635" s="37">
        <v>14.0992154247412</v>
      </c>
      <c r="J635" s="43">
        <f t="shared" si="147"/>
        <v>0.65524993977750157</v>
      </c>
      <c r="K635" s="43">
        <f t="shared" si="135"/>
        <v>0.42935248357841943</v>
      </c>
      <c r="L635" s="44">
        <f t="shared" si="136"/>
        <v>4.488628166718054E-2</v>
      </c>
      <c r="N635" s="43">
        <f t="shared" si="137"/>
        <v>0.70596595125480022</v>
      </c>
      <c r="O635" s="43">
        <f t="shared" si="138"/>
        <v>0.49838792433109497</v>
      </c>
      <c r="P635" s="44">
        <f t="shared" si="148"/>
        <v>4.8360456997862733E-2</v>
      </c>
      <c r="R635" s="43">
        <f t="shared" si="139"/>
        <v>0.67369175726180153</v>
      </c>
      <c r="S635" s="43">
        <f t="shared" si="140"/>
        <v>0.45386058380249411</v>
      </c>
      <c r="T635" s="44">
        <f t="shared" si="149"/>
        <v>4.6149592907370973E-2</v>
      </c>
      <c r="V635" s="43">
        <f t="shared" si="141"/>
        <v>0.63799026723080132</v>
      </c>
      <c r="W635" s="43">
        <f t="shared" si="142"/>
        <v>0.40703158108122928</v>
      </c>
      <c r="X635" s="44">
        <f t="shared" si="143"/>
        <v>4.3703950351472891E-2</v>
      </c>
      <c r="Z635" s="43">
        <f t="shared" si="144"/>
        <v>0.49878457525880115</v>
      </c>
      <c r="AA635" s="43">
        <f t="shared" si="145"/>
        <v>0.24878605251610267</v>
      </c>
      <c r="AB635" s="44">
        <f t="shared" si="146"/>
        <v>3.4168007621509872E-2</v>
      </c>
    </row>
    <row r="636" spans="1:28" x14ac:dyDescent="0.3">
      <c r="A636" s="40">
        <v>43374</v>
      </c>
      <c r="B636" s="41">
        <v>14.683999999999999</v>
      </c>
      <c r="D636" s="37">
        <v>13.9311628636472</v>
      </c>
      <c r="E636" s="37">
        <v>13.892034048745201</v>
      </c>
      <c r="F636" s="37">
        <v>13.9190801772677</v>
      </c>
      <c r="G636" s="37">
        <v>13.953277885536799</v>
      </c>
      <c r="H636" s="37">
        <v>14.0994562342908</v>
      </c>
      <c r="J636" s="43">
        <f t="shared" si="147"/>
        <v>0.75283713635279881</v>
      </c>
      <c r="K636" s="43">
        <f t="shared" si="135"/>
        <v>0.5667637538718826</v>
      </c>
      <c r="L636" s="44">
        <f t="shared" si="136"/>
        <v>5.1269213862217299E-2</v>
      </c>
      <c r="N636" s="43">
        <f t="shared" si="137"/>
        <v>0.79196595125479874</v>
      </c>
      <c r="O636" s="43">
        <f t="shared" si="138"/>
        <v>0.62721006794691825</v>
      </c>
      <c r="P636" s="44">
        <f t="shared" si="148"/>
        <v>5.3933938385644156E-2</v>
      </c>
      <c r="R636" s="43">
        <f t="shared" si="139"/>
        <v>0.76491982273229908</v>
      </c>
      <c r="S636" s="43">
        <f t="shared" si="140"/>
        <v>0.58510233520881183</v>
      </c>
      <c r="T636" s="44">
        <f t="shared" si="149"/>
        <v>5.2092060932463845E-2</v>
      </c>
      <c r="V636" s="43">
        <f t="shared" si="141"/>
        <v>0.7307221144631999</v>
      </c>
      <c r="W636" s="43">
        <f t="shared" si="142"/>
        <v>0.53395480856556987</v>
      </c>
      <c r="X636" s="44">
        <f t="shared" si="143"/>
        <v>4.9763151352710429E-2</v>
      </c>
      <c r="Z636" s="43">
        <f t="shared" si="144"/>
        <v>0.58454376570919919</v>
      </c>
      <c r="AA636" s="43">
        <f t="shared" si="145"/>
        <v>0.34169141402949116</v>
      </c>
      <c r="AB636" s="44">
        <f t="shared" si="146"/>
        <v>3.980821068572591E-2</v>
      </c>
    </row>
    <row r="637" spans="1:28" x14ac:dyDescent="0.3">
      <c r="A637" s="34">
        <v>43405</v>
      </c>
      <c r="B637" s="41">
        <v>14.590999999999999</v>
      </c>
      <c r="D637" s="37">
        <v>13.8821153154149</v>
      </c>
      <c r="E637" s="37">
        <v>13.892034048745201</v>
      </c>
      <c r="F637" s="37">
        <v>13.875667018837399</v>
      </c>
      <c r="G637" s="37">
        <v>13.906842635302</v>
      </c>
      <c r="H637" s="37">
        <v>14.099697043840401</v>
      </c>
      <c r="J637" s="43">
        <f t="shared" si="147"/>
        <v>0.70888468458509912</v>
      </c>
      <c r="K637" s="43">
        <f t="shared" si="135"/>
        <v>0.5025174960393155</v>
      </c>
      <c r="L637" s="44">
        <f t="shared" si="136"/>
        <v>4.8583694372222548E-2</v>
      </c>
      <c r="N637" s="43">
        <f t="shared" si="137"/>
        <v>0.69896595125479877</v>
      </c>
      <c r="O637" s="43">
        <f t="shared" si="138"/>
        <v>0.48855340101352573</v>
      </c>
      <c r="P637" s="44">
        <f t="shared" si="148"/>
        <v>4.7903910030484463E-2</v>
      </c>
      <c r="R637" s="43">
        <f t="shared" si="139"/>
        <v>0.71533298116260013</v>
      </c>
      <c r="S637" s="43">
        <f t="shared" si="140"/>
        <v>0.5117012739389728</v>
      </c>
      <c r="T637" s="44">
        <f t="shared" si="149"/>
        <v>4.9025630948022765E-2</v>
      </c>
      <c r="V637" s="43">
        <f t="shared" si="141"/>
        <v>0.68415736469799882</v>
      </c>
      <c r="W637" s="43">
        <f t="shared" si="142"/>
        <v>0.46807129967051053</v>
      </c>
      <c r="X637" s="44">
        <f t="shared" si="143"/>
        <v>4.6888997649098679E-2</v>
      </c>
      <c r="Z637" s="43">
        <f t="shared" si="144"/>
        <v>0.49130295615959874</v>
      </c>
      <c r="AA637" s="43">
        <f t="shared" si="145"/>
        <v>0.24137859473116061</v>
      </c>
      <c r="AB637" s="44">
        <f t="shared" si="146"/>
        <v>3.3671643901007388E-2</v>
      </c>
    </row>
    <row r="638" spans="1:28" x14ac:dyDescent="0.3">
      <c r="A638" s="40">
        <v>43435</v>
      </c>
      <c r="B638" s="41">
        <v>14.603999999999999</v>
      </c>
      <c r="D638" s="37">
        <v>13.875930841156</v>
      </c>
      <c r="E638" s="37">
        <v>13.892034048745201</v>
      </c>
      <c r="F638" s="37">
        <v>13.8774968173517</v>
      </c>
      <c r="G638" s="37">
        <v>13.893490625928001</v>
      </c>
      <c r="H638" s="37">
        <v>14.099937853389999</v>
      </c>
      <c r="J638" s="43">
        <f t="shared" si="147"/>
        <v>0.72806915884399892</v>
      </c>
      <c r="K638" s="43">
        <f t="shared" si="135"/>
        <v>0.53008470005980812</v>
      </c>
      <c r="L638" s="44">
        <f t="shared" si="136"/>
        <v>4.9854091950424471E-2</v>
      </c>
      <c r="N638" s="43">
        <f t="shared" si="137"/>
        <v>0.71196595125479867</v>
      </c>
      <c r="O638" s="43">
        <f t="shared" si="138"/>
        <v>0.50689551574615033</v>
      </c>
      <c r="P638" s="44">
        <f t="shared" si="148"/>
        <v>4.8751434624404184E-2</v>
      </c>
      <c r="R638" s="43">
        <f t="shared" si="139"/>
        <v>0.72650318264829927</v>
      </c>
      <c r="S638" s="43">
        <f t="shared" si="140"/>
        <v>0.52780687439810814</v>
      </c>
      <c r="T638" s="44">
        <f t="shared" si="149"/>
        <v>4.9746862684764401E-2</v>
      </c>
      <c r="V638" s="43">
        <f t="shared" si="141"/>
        <v>0.71050937407199832</v>
      </c>
      <c r="W638" s="43">
        <f t="shared" si="142"/>
        <v>0.50482357064418282</v>
      </c>
      <c r="X638" s="44">
        <f t="shared" si="143"/>
        <v>4.8651696389482219E-2</v>
      </c>
      <c r="Z638" s="43">
        <f t="shared" si="144"/>
        <v>0.50406214660999993</v>
      </c>
      <c r="AA638" s="43">
        <f t="shared" si="145"/>
        <v>0.25407864764508103</v>
      </c>
      <c r="AB638" s="44">
        <f t="shared" si="146"/>
        <v>3.4515348302519858E-2</v>
      </c>
    </row>
    <row r="639" spans="1:28" x14ac:dyDescent="0.3">
      <c r="A639" s="34">
        <v>43466</v>
      </c>
      <c r="B639" s="41">
        <v>14.738</v>
      </c>
      <c r="D639" s="37">
        <v>13.910338200720799</v>
      </c>
      <c r="E639" s="37">
        <v>13.892034048745201</v>
      </c>
      <c r="F639" s="37">
        <v>13.904964361450601</v>
      </c>
      <c r="G639" s="37">
        <v>13.9408258575872</v>
      </c>
      <c r="H639" s="37">
        <v>14.1001786629396</v>
      </c>
      <c r="J639" s="43">
        <f t="shared" si="147"/>
        <v>0.82766179927920014</v>
      </c>
      <c r="K639" s="43">
        <f t="shared" si="135"/>
        <v>0.68502405398608301</v>
      </c>
      <c r="L639" s="44">
        <f t="shared" si="136"/>
        <v>5.6158352509105725E-2</v>
      </c>
      <c r="N639" s="43">
        <f t="shared" si="137"/>
        <v>0.84596595125479901</v>
      </c>
      <c r="O639" s="43">
        <f t="shared" si="138"/>
        <v>0.71565839068243697</v>
      </c>
      <c r="P639" s="44">
        <f t="shared" si="148"/>
        <v>5.7400322381245691E-2</v>
      </c>
      <c r="R639" s="43">
        <f t="shared" si="139"/>
        <v>0.83303563854939888</v>
      </c>
      <c r="S639" s="43">
        <f t="shared" si="140"/>
        <v>0.69394837509340479</v>
      </c>
      <c r="T639" s="44">
        <f t="shared" si="149"/>
        <v>5.6522977239068996E-2</v>
      </c>
      <c r="V639" s="43">
        <f t="shared" si="141"/>
        <v>0.79717414241279982</v>
      </c>
      <c r="W639" s="43">
        <f t="shared" si="142"/>
        <v>0.63548661333158285</v>
      </c>
      <c r="X639" s="44">
        <f t="shared" si="143"/>
        <v>5.4089709757959008E-2</v>
      </c>
      <c r="Z639" s="43">
        <f t="shared" si="144"/>
        <v>0.63782133706039978</v>
      </c>
      <c r="AA639" s="43">
        <f t="shared" si="145"/>
        <v>0.40681605800951609</v>
      </c>
      <c r="AB639" s="44">
        <f t="shared" si="146"/>
        <v>4.3277333224345217E-2</v>
      </c>
    </row>
    <row r="640" spans="1:28" x14ac:dyDescent="0.3">
      <c r="A640" s="40">
        <v>43497</v>
      </c>
      <c r="B640" s="41">
        <v>14.669</v>
      </c>
      <c r="D640" s="37">
        <v>13.8808468274456</v>
      </c>
      <c r="E640" s="37">
        <v>13.892034048745201</v>
      </c>
      <c r="F640" s="37">
        <v>13.880972845950801</v>
      </c>
      <c r="G640" s="37">
        <v>13.9171394600315</v>
      </c>
      <c r="H640" s="37">
        <v>14.1004194724892</v>
      </c>
      <c r="J640" s="43">
        <f t="shared" si="147"/>
        <v>0.78815317255440043</v>
      </c>
      <c r="K640" s="43">
        <f t="shared" si="135"/>
        <v>0.62118542340756655</v>
      </c>
      <c r="L640" s="44">
        <f t="shared" si="136"/>
        <v>5.3729168488267802E-2</v>
      </c>
      <c r="N640" s="43">
        <f t="shared" si="137"/>
        <v>0.77696595125479995</v>
      </c>
      <c r="O640" s="43">
        <f t="shared" si="138"/>
        <v>0.6036760894092762</v>
      </c>
      <c r="P640" s="44">
        <f t="shared" si="148"/>
        <v>5.2966524729347597E-2</v>
      </c>
      <c r="R640" s="43">
        <f t="shared" si="139"/>
        <v>0.78802715404919965</v>
      </c>
      <c r="S640" s="43">
        <f t="shared" si="140"/>
        <v>0.62098679551888103</v>
      </c>
      <c r="T640" s="44">
        <f t="shared" si="149"/>
        <v>5.3720577684177491E-2</v>
      </c>
      <c r="V640" s="43">
        <f t="shared" si="141"/>
        <v>0.75186053996850077</v>
      </c>
      <c r="W640" s="43">
        <f t="shared" si="142"/>
        <v>0.56529427156172551</v>
      </c>
      <c r="X640" s="44">
        <f t="shared" si="143"/>
        <v>5.1255064419421958E-2</v>
      </c>
      <c r="Z640" s="43">
        <f t="shared" si="144"/>
        <v>0.56858052751080024</v>
      </c>
      <c r="AA640" s="43">
        <f t="shared" si="145"/>
        <v>0.32328381626445984</v>
      </c>
      <c r="AB640" s="44">
        <f t="shared" si="146"/>
        <v>3.8760687675424378E-2</v>
      </c>
    </row>
  </sheetData>
  <mergeCells count="14">
    <mergeCell ref="J12:L12"/>
    <mergeCell ref="D10:H10"/>
    <mergeCell ref="A12:A13"/>
    <mergeCell ref="B12:B13"/>
    <mergeCell ref="D12:D13"/>
    <mergeCell ref="E12:E13"/>
    <mergeCell ref="F12:F13"/>
    <mergeCell ref="G12:G13"/>
    <mergeCell ref="H12:H13"/>
    <mergeCell ref="N12:P12"/>
    <mergeCell ref="R12:T12"/>
    <mergeCell ref="V12:X12"/>
    <mergeCell ref="Z12:AB12"/>
    <mergeCell ref="N6:P6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I20"/>
  <sheetViews>
    <sheetView showGridLines="0" zoomScaleNormal="100" workbookViewId="0">
      <selection activeCell="I6" sqref="I6"/>
    </sheetView>
  </sheetViews>
  <sheetFormatPr defaultRowHeight="14.4" x14ac:dyDescent="0.3"/>
  <cols>
    <col min="1" max="1" width="6.109375" style="2" customWidth="1"/>
    <col min="2" max="2" width="20.6640625" style="2" customWidth="1"/>
    <col min="3" max="3" width="16.77734375" style="2" customWidth="1"/>
  </cols>
  <sheetData>
    <row r="1" spans="1:9" ht="23.4" x14ac:dyDescent="0.45">
      <c r="A1" s="1" t="s">
        <v>0</v>
      </c>
    </row>
    <row r="2" spans="1:9" ht="15.6" x14ac:dyDescent="0.3">
      <c r="A2" s="3" t="s">
        <v>59</v>
      </c>
    </row>
    <row r="4" spans="1:9" x14ac:dyDescent="0.3">
      <c r="A4" s="92" t="s">
        <v>2</v>
      </c>
      <c r="B4" s="92"/>
      <c r="C4" s="92"/>
      <c r="D4" s="92"/>
      <c r="E4" s="92"/>
      <c r="F4" s="92"/>
      <c r="G4" s="92"/>
    </row>
    <row r="5" spans="1:9" x14ac:dyDescent="0.3">
      <c r="A5" s="4"/>
      <c r="B5" s="4"/>
      <c r="C5" s="4"/>
      <c r="D5" s="4"/>
      <c r="E5" s="4"/>
      <c r="F5" s="4"/>
      <c r="G5" s="4"/>
    </row>
    <row r="6" spans="1:9" s="6" customFormat="1" x14ac:dyDescent="0.3">
      <c r="A6" s="5" t="s">
        <v>3</v>
      </c>
      <c r="B6" s="5" t="s">
        <v>4</v>
      </c>
      <c r="C6" s="5" t="s">
        <v>5</v>
      </c>
      <c r="D6" s="5" t="s">
        <v>6</v>
      </c>
      <c r="E6" s="5" t="s">
        <v>60</v>
      </c>
      <c r="F6" s="5" t="s">
        <v>9</v>
      </c>
      <c r="G6" s="5" t="s">
        <v>10</v>
      </c>
    </row>
    <row r="7" spans="1:9" x14ac:dyDescent="0.3">
      <c r="A7" s="7">
        <v>1</v>
      </c>
      <c r="B7" s="7" t="s">
        <v>11</v>
      </c>
      <c r="C7" s="7" t="s">
        <v>12</v>
      </c>
      <c r="D7" s="8">
        <f>'CV1-Nasa.Kingston'!I7</f>
        <v>1.9228882671385057</v>
      </c>
      <c r="E7" s="8">
        <f>'CV1-Nasa.Kingston'!M7</f>
        <v>1.852966297346913</v>
      </c>
      <c r="F7" s="9">
        <f>'CV1-Nasa.Kingston'!Q7</f>
        <v>1.6775018081681952</v>
      </c>
      <c r="G7" s="11">
        <f>'CV1-Nasa.Kingston'!U7</f>
        <v>1.9578515755605739</v>
      </c>
      <c r="I7" s="10"/>
    </row>
    <row r="8" spans="1:9" x14ac:dyDescent="0.3">
      <c r="A8" s="7">
        <v>2</v>
      </c>
      <c r="B8" s="7" t="s">
        <v>13</v>
      </c>
      <c r="C8" s="7" t="s">
        <v>14</v>
      </c>
      <c r="D8" s="9">
        <f>'CV2-Nasa.Kingston'!I9</f>
        <v>1.6502968224291397</v>
      </c>
      <c r="E8" s="8">
        <f>'CV2-Nasa.Kingston'!M9</f>
        <v>1.6621334852871927</v>
      </c>
      <c r="F8" s="8">
        <f>'CV2-Nasa.Kingston'!Q9</f>
        <v>1.7139349862672779</v>
      </c>
      <c r="G8" s="11">
        <f>'CV2-Nasa.Kingston'!U9</f>
        <v>1.8851308481046174</v>
      </c>
      <c r="I8" s="10"/>
    </row>
    <row r="9" spans="1:9" x14ac:dyDescent="0.3">
      <c r="A9" s="7">
        <v>3</v>
      </c>
      <c r="B9" s="7" t="s">
        <v>15</v>
      </c>
      <c r="C9" s="7" t="s">
        <v>16</v>
      </c>
      <c r="D9" s="8">
        <f>'CV3-Nasa.Kingston'!I9</f>
        <v>1.4454126957582514</v>
      </c>
      <c r="E9" s="9">
        <f>'CV3-Nasa.Kingston'!M9</f>
        <v>1.432870779580512</v>
      </c>
      <c r="F9" s="8">
        <f>'CV3-Nasa.Kingston'!Q9</f>
        <v>1.437115317579138</v>
      </c>
      <c r="G9" s="11">
        <f>'CV3-Nasa.Kingston'!U9</f>
        <v>1.6079573606447028</v>
      </c>
      <c r="I9" s="10"/>
    </row>
    <row r="10" spans="1:9" x14ac:dyDescent="0.3">
      <c r="A10" s="7">
        <v>4</v>
      </c>
      <c r="B10" s="7" t="s">
        <v>17</v>
      </c>
      <c r="C10" s="7" t="s">
        <v>18</v>
      </c>
      <c r="D10" s="8">
        <f>'CV4-Nasa.Kingston'!I9</f>
        <v>1.5030177602021348</v>
      </c>
      <c r="E10" s="9">
        <f>'CV4-Nasa.Kingston'!M9</f>
        <v>1.4552189554448738</v>
      </c>
      <c r="F10" s="8">
        <f>'CV4-Nasa.Kingston'!Q9</f>
        <v>1.4628255416274774</v>
      </c>
      <c r="G10" s="8">
        <f>'CV4-Nasa.Kingston'!U9</f>
        <v>1.5942212302612844</v>
      </c>
      <c r="I10" s="10"/>
    </row>
    <row r="11" spans="1:9" x14ac:dyDescent="0.3">
      <c r="A11" s="7">
        <v>5</v>
      </c>
      <c r="B11" s="7" t="s">
        <v>19</v>
      </c>
      <c r="C11" s="7" t="s">
        <v>20</v>
      </c>
      <c r="D11" s="8">
        <f>'CV5-Nasa.Kingston'!I9</f>
        <v>1.4780150012387696</v>
      </c>
      <c r="E11" s="8">
        <f>'CV5-Nasa.Kingston'!M9</f>
        <v>1.465148440693733</v>
      </c>
      <c r="F11" s="9">
        <f>'CV5-Nasa.Kingston'!Q9</f>
        <v>1.4422530024939604</v>
      </c>
      <c r="G11" s="11">
        <f>'CV5-Nasa.Kingston'!U9</f>
        <v>1.6788051444524386</v>
      </c>
      <c r="I11" s="10"/>
    </row>
    <row r="13" spans="1:9" x14ac:dyDescent="0.3">
      <c r="A13" s="92" t="s">
        <v>21</v>
      </c>
      <c r="B13" s="92"/>
      <c r="C13" s="92"/>
      <c r="D13" s="92"/>
      <c r="E13" s="92"/>
      <c r="F13" s="92"/>
      <c r="G13" s="92"/>
    </row>
    <row r="15" spans="1:9" x14ac:dyDescent="0.3">
      <c r="A15" s="5" t="s">
        <v>3</v>
      </c>
      <c r="B15" s="5" t="s">
        <v>4</v>
      </c>
      <c r="C15" s="5" t="s">
        <v>5</v>
      </c>
      <c r="D15" s="5" t="s">
        <v>6</v>
      </c>
      <c r="E15" s="5" t="s">
        <v>60</v>
      </c>
      <c r="F15" s="5" t="s">
        <v>9</v>
      </c>
      <c r="G15" s="5" t="s">
        <v>10</v>
      </c>
    </row>
    <row r="16" spans="1:9" x14ac:dyDescent="0.3">
      <c r="A16" s="7">
        <v>1</v>
      </c>
      <c r="B16" s="7" t="s">
        <v>11</v>
      </c>
      <c r="C16" s="7" t="s">
        <v>12</v>
      </c>
      <c r="D16" s="11">
        <f>D7</f>
        <v>1.9228882671385057</v>
      </c>
      <c r="E16" s="11">
        <f>E7</f>
        <v>1.852966297346913</v>
      </c>
      <c r="F16" s="9">
        <f>F7</f>
        <v>1.6775018081681952</v>
      </c>
      <c r="G16" s="11">
        <f>G7</f>
        <v>1.9578515755605739</v>
      </c>
      <c r="I16" s="10"/>
    </row>
    <row r="17" spans="1:9" x14ac:dyDescent="0.3">
      <c r="A17" s="7">
        <v>2</v>
      </c>
      <c r="B17" s="7" t="s">
        <v>13</v>
      </c>
      <c r="C17" s="7" t="s">
        <v>14</v>
      </c>
      <c r="D17" s="9">
        <f>'CV2-Nasa.Kingston'!I3</f>
        <v>1.5789929908592728</v>
      </c>
      <c r="E17" s="11">
        <f>'CV2-Nasa.Kingston'!M3</f>
        <v>1.5864307068943539</v>
      </c>
      <c r="F17" s="11">
        <f>'CV2-Nasa.Kingston'!Q3</f>
        <v>1.6192676125069596</v>
      </c>
      <c r="G17" s="11">
        <f>'CV2-Nasa.Kingston'!U3</f>
        <v>1.8080056723492517</v>
      </c>
      <c r="I17" s="10"/>
    </row>
    <row r="18" spans="1:9" x14ac:dyDescent="0.3">
      <c r="A18" s="7">
        <v>3</v>
      </c>
      <c r="B18" s="7" t="s">
        <v>15</v>
      </c>
      <c r="C18" s="7" t="s">
        <v>16</v>
      </c>
      <c r="D18" s="11">
        <f>'CV3-Nasa.Kingston'!I3</f>
        <v>1.5668545373874894</v>
      </c>
      <c r="E18" s="11">
        <f>'CV3-Nasa.Kingston'!M3</f>
        <v>1.5641800036243136</v>
      </c>
      <c r="F18" s="9">
        <f>'CV3-Nasa.Kingston'!Q3</f>
        <v>1.5654450600415968</v>
      </c>
      <c r="G18" s="11">
        <f>'CV3-Nasa.Kingston'!U3</f>
        <v>1.70384554611933</v>
      </c>
      <c r="I18" s="10"/>
    </row>
    <row r="19" spans="1:9" x14ac:dyDescent="0.3">
      <c r="A19" s="7">
        <v>4</v>
      </c>
      <c r="B19" s="7" t="s">
        <v>17</v>
      </c>
      <c r="C19" s="7" t="s">
        <v>18</v>
      </c>
      <c r="D19" s="11">
        <f>'CV4-Nasa.Kingston'!I3</f>
        <v>1.7501416177567866</v>
      </c>
      <c r="E19" s="11">
        <f>'CV4-Nasa.Kingston'!M3</f>
        <v>1.6084079462363905</v>
      </c>
      <c r="F19" s="9">
        <f>'CV4-Nasa.Kingston'!Q3</f>
        <v>1.5675498679382185</v>
      </c>
      <c r="G19" s="11">
        <f>'CV4-Nasa.Kingston'!U3</f>
        <v>1.7351322588511258</v>
      </c>
      <c r="I19" s="10"/>
    </row>
    <row r="20" spans="1:9" x14ac:dyDescent="0.3">
      <c r="A20" s="7">
        <v>5</v>
      </c>
      <c r="B20" s="7" t="s">
        <v>19</v>
      </c>
      <c r="C20" s="7" t="s">
        <v>20</v>
      </c>
      <c r="D20" s="11">
        <f>'CV5-Nasa.Kingston'!I3</f>
        <v>1.5147270038261007</v>
      </c>
      <c r="E20" s="11">
        <f>'CV5-Nasa.Kingston'!M3</f>
        <v>1.5128131694741545</v>
      </c>
      <c r="F20" s="9">
        <f>'CV5-Nasa.Kingston'!Q3</f>
        <v>1.5103238675413309</v>
      </c>
      <c r="G20" s="11">
        <f>'CV5-Nasa.Kingston'!U3</f>
        <v>1.5487663435964558</v>
      </c>
      <c r="I20" s="10"/>
    </row>
  </sheetData>
  <mergeCells count="2">
    <mergeCell ref="A4:G4"/>
    <mergeCell ref="A13:G1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W158"/>
  <sheetViews>
    <sheetView showGridLines="0" zoomScale="85" zoomScaleNormal="85" workbookViewId="0">
      <selection activeCell="E5" sqref="E5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7" width="9" style="13" bestFit="1" customWidth="1"/>
    <col min="8" max="8" width="3.77734375" style="13" customWidth="1"/>
    <col min="9" max="11" width="9.77734375" style="13" customWidth="1"/>
    <col min="12" max="12" width="3.77734375" style="13" customWidth="1"/>
    <col min="13" max="15" width="9.77734375" style="13" customWidth="1"/>
    <col min="16" max="16" width="3.77734375" style="13" customWidth="1"/>
    <col min="17" max="19" width="9.77734375" style="13" customWidth="1"/>
    <col min="20" max="20" width="3.77734375" style="13" customWidth="1"/>
    <col min="21" max="23" width="9.77734375" style="13" customWidth="1"/>
    <col min="24" max="16384" width="8.88671875" style="13"/>
  </cols>
  <sheetData>
    <row r="1" spans="1:23" ht="21" x14ac:dyDescent="0.4">
      <c r="A1" s="12" t="s">
        <v>26</v>
      </c>
    </row>
    <row r="2" spans="1:23" ht="15.6" x14ac:dyDescent="0.3">
      <c r="A2" s="14" t="s">
        <v>27</v>
      </c>
      <c r="C2" s="14" t="s">
        <v>11</v>
      </c>
    </row>
    <row r="3" spans="1:23" ht="15.6" x14ac:dyDescent="0.3">
      <c r="A3" s="14" t="s">
        <v>28</v>
      </c>
      <c r="C3" s="14" t="s">
        <v>29</v>
      </c>
      <c r="I3" s="15"/>
    </row>
    <row r="4" spans="1:23" x14ac:dyDescent="0.3">
      <c r="Q4" s="85" t="s">
        <v>30</v>
      </c>
      <c r="R4" s="85"/>
      <c r="S4" s="85"/>
    </row>
    <row r="6" spans="1:23" x14ac:dyDescent="0.3">
      <c r="I6" s="16" t="s">
        <v>31</v>
      </c>
      <c r="J6" s="17" t="s">
        <v>32</v>
      </c>
      <c r="K6" s="18" t="s">
        <v>33</v>
      </c>
      <c r="M6" s="16" t="s">
        <v>31</v>
      </c>
      <c r="N6" s="17" t="s">
        <v>32</v>
      </c>
      <c r="O6" s="18" t="s">
        <v>33</v>
      </c>
      <c r="Q6" s="16" t="s">
        <v>31</v>
      </c>
      <c r="R6" s="17" t="s">
        <v>32</v>
      </c>
      <c r="S6" s="18" t="s">
        <v>33</v>
      </c>
      <c r="U6" s="16" t="s">
        <v>31</v>
      </c>
      <c r="V6" s="17" t="s">
        <v>32</v>
      </c>
      <c r="W6" s="18" t="s">
        <v>33</v>
      </c>
    </row>
    <row r="7" spans="1:23" x14ac:dyDescent="0.3">
      <c r="B7" s="19"/>
      <c r="C7" s="20"/>
      <c r="I7" s="21">
        <f>AVERAGE(I12:I158)</f>
        <v>1.9228882671385057</v>
      </c>
      <c r="J7" s="22">
        <f>AVERAGE(J12:J158)</f>
        <v>5.5508769756166574</v>
      </c>
      <c r="K7" s="23">
        <f>AVERAGE(K12:K158)</f>
        <v>8.2812080773187538E-3</v>
      </c>
      <c r="L7" s="19"/>
      <c r="M7" s="21">
        <f>AVERAGE(M12:M158)</f>
        <v>1.852966297346913</v>
      </c>
      <c r="N7" s="22">
        <f>AVERAGE(N12:N158)</f>
        <v>5.2660419792995414</v>
      </c>
      <c r="O7" s="23">
        <f>AVERAGE(O12:O158)</f>
        <v>7.4918277019531236E-3</v>
      </c>
      <c r="P7" s="19"/>
      <c r="Q7" s="26">
        <f>AVERAGE(Q12:Q158)</f>
        <v>1.6775018081681952</v>
      </c>
      <c r="R7" s="24">
        <f>AVERAGE(R12:R158)</f>
        <v>4.5565417711960183</v>
      </c>
      <c r="S7" s="25">
        <f>AVERAGE(S12:S158)</f>
        <v>2.4192390702128964E-3</v>
      </c>
      <c r="U7" s="21">
        <f>AVERAGE(U12:U158)</f>
        <v>1.9578515755605739</v>
      </c>
      <c r="V7" s="24">
        <f>AVERAGE(V12:V158)</f>
        <v>6.0413711722335002</v>
      </c>
      <c r="W7" s="25">
        <f>AVERAGE(W12:W158)</f>
        <v>2.3709137234920203E-2</v>
      </c>
    </row>
    <row r="8" spans="1:23" x14ac:dyDescent="0.3">
      <c r="B8" s="19"/>
      <c r="C8" s="20"/>
      <c r="D8" s="85" t="s">
        <v>34</v>
      </c>
      <c r="E8" s="85"/>
      <c r="F8" s="85"/>
      <c r="G8" s="85"/>
      <c r="I8" s="27"/>
      <c r="J8" s="28">
        <f>SQRT(J7)</f>
        <v>2.3560299182346256</v>
      </c>
      <c r="K8" s="29"/>
      <c r="M8" s="27"/>
      <c r="N8" s="28">
        <f>SQRT(N7)</f>
        <v>2.2947858242763184</v>
      </c>
      <c r="O8" s="29"/>
      <c r="Q8" s="27"/>
      <c r="R8" s="28">
        <f>SQRT(R7)</f>
        <v>2.1346057648184167</v>
      </c>
      <c r="S8" s="29"/>
      <c r="U8" s="27"/>
      <c r="V8" s="28">
        <f>SQRT(V7)</f>
        <v>2.4579200906932472</v>
      </c>
      <c r="W8" s="29"/>
    </row>
    <row r="9" spans="1:23" ht="14.4" thickBot="1" x14ac:dyDescent="0.35">
      <c r="B9" s="19"/>
      <c r="C9" s="20"/>
    </row>
    <row r="10" spans="1:23" ht="14.4" customHeight="1" x14ac:dyDescent="0.3">
      <c r="A10" s="86" t="s">
        <v>35</v>
      </c>
      <c r="B10" s="88" t="s">
        <v>36</v>
      </c>
      <c r="D10" s="86" t="s">
        <v>6</v>
      </c>
      <c r="E10" s="90" t="s">
        <v>60</v>
      </c>
      <c r="F10" s="90" t="s">
        <v>9</v>
      </c>
      <c r="G10" s="88" t="s">
        <v>10</v>
      </c>
      <c r="I10" s="82" t="s">
        <v>6</v>
      </c>
      <c r="J10" s="83"/>
      <c r="K10" s="84"/>
      <c r="M10" s="82" t="s">
        <v>60</v>
      </c>
      <c r="N10" s="83"/>
      <c r="O10" s="84"/>
      <c r="Q10" s="82" t="s">
        <v>9</v>
      </c>
      <c r="R10" s="83"/>
      <c r="S10" s="84"/>
      <c r="U10" s="82" t="s">
        <v>10</v>
      </c>
      <c r="V10" s="83"/>
      <c r="W10" s="84"/>
    </row>
    <row r="11" spans="1:23" ht="14.4" thickBot="1" x14ac:dyDescent="0.35">
      <c r="A11" s="87"/>
      <c r="B11" s="89"/>
      <c r="C11" s="30"/>
      <c r="D11" s="87"/>
      <c r="E11" s="91"/>
      <c r="F11" s="91"/>
      <c r="G11" s="89"/>
      <c r="H11" s="30"/>
      <c r="I11" s="31" t="s">
        <v>31</v>
      </c>
      <c r="J11" s="32" t="s">
        <v>32</v>
      </c>
      <c r="K11" s="33" t="s">
        <v>33</v>
      </c>
      <c r="L11" s="30"/>
      <c r="M11" s="31" t="s">
        <v>31</v>
      </c>
      <c r="N11" s="32" t="s">
        <v>32</v>
      </c>
      <c r="O11" s="33" t="s">
        <v>33</v>
      </c>
      <c r="P11" s="30"/>
      <c r="Q11" s="31" t="s">
        <v>31</v>
      </c>
      <c r="R11" s="32" t="s">
        <v>32</v>
      </c>
      <c r="S11" s="33" t="s">
        <v>33</v>
      </c>
      <c r="T11" s="30"/>
      <c r="U11" s="31" t="s">
        <v>31</v>
      </c>
      <c r="V11" s="32" t="s">
        <v>32</v>
      </c>
      <c r="W11" s="33" t="s">
        <v>33</v>
      </c>
    </row>
    <row r="12" spans="1:23" x14ac:dyDescent="0.3">
      <c r="A12" s="34">
        <v>39083</v>
      </c>
      <c r="B12" s="66">
        <v>-5.0999999999999996</v>
      </c>
      <c r="C12" s="36"/>
      <c r="D12" s="37">
        <v>-5.7242940912059899</v>
      </c>
      <c r="E12" s="37">
        <v>-5.7437980934473902</v>
      </c>
      <c r="F12" s="37">
        <v>-5.4991953403523004</v>
      </c>
      <c r="G12" s="37">
        <v>-6.2607662158136197</v>
      </c>
      <c r="I12" s="38">
        <f t="shared" ref="I12:I75" si="0">ABS($B12-D12)</f>
        <v>0.62429409120599022</v>
      </c>
      <c r="J12" s="38">
        <f>I12^2</f>
        <v>0.38974311231471326</v>
      </c>
      <c r="K12" s="39">
        <f>I12/$B12</f>
        <v>-0.12241060611882162</v>
      </c>
      <c r="M12" s="38">
        <f t="shared" ref="M12:M75" si="1">ABS($B12-E12)</f>
        <v>0.64379809344739058</v>
      </c>
      <c r="N12" s="38">
        <f>M12^2</f>
        <v>0.41447598512649508</v>
      </c>
      <c r="O12" s="39">
        <f>M12/$B12</f>
        <v>-0.12623492028380209</v>
      </c>
      <c r="Q12" s="38">
        <f t="shared" ref="Q12:Q75" si="2">ABS(B12-F12)</f>
        <v>0.39919534035230075</v>
      </c>
      <c r="R12" s="38">
        <f>Q12^2</f>
        <v>0.15935691975898925</v>
      </c>
      <c r="S12" s="39">
        <f t="shared" ref="S12:S75" si="3">Q12/B12</f>
        <v>-7.8273596147509963E-2</v>
      </c>
      <c r="U12" s="38">
        <f t="shared" ref="U12:U75" si="4">ABS(G12-B12)</f>
        <v>1.1607662158136201</v>
      </c>
      <c r="V12" s="38">
        <f>U12^2</f>
        <v>1.3473782077742715</v>
      </c>
      <c r="W12" s="39">
        <f t="shared" ref="W12:W75" si="5">U12/B12</f>
        <v>-0.22760121878698433</v>
      </c>
    </row>
    <row r="13" spans="1:23" x14ac:dyDescent="0.3">
      <c r="A13" s="40">
        <v>39114</v>
      </c>
      <c r="B13" s="67">
        <v>-9.1</v>
      </c>
      <c r="C13" s="36"/>
      <c r="D13" s="42">
        <v>-5.2977320847737301</v>
      </c>
      <c r="E13" s="42">
        <v>-5.3367748802130404</v>
      </c>
      <c r="F13" s="42">
        <v>-5.4420699792016496</v>
      </c>
      <c r="G13" s="42">
        <v>-4.7979189768296999</v>
      </c>
      <c r="I13" s="43">
        <f t="shared" si="0"/>
        <v>3.8022679152262695</v>
      </c>
      <c r="J13" s="43">
        <f>I13^2</f>
        <v>14.457241299159122</v>
      </c>
      <c r="K13" s="44">
        <f>I13/$B13</f>
        <v>-0.4178316390358538</v>
      </c>
      <c r="M13" s="43">
        <f t="shared" si="1"/>
        <v>3.7632251197869593</v>
      </c>
      <c r="N13" s="43">
        <f>M13^2</f>
        <v>14.161863302195574</v>
      </c>
      <c r="O13" s="44">
        <f>M13/$B13</f>
        <v>-0.4135412219546109</v>
      </c>
      <c r="Q13" s="43">
        <f t="shared" si="2"/>
        <v>3.6579300207983501</v>
      </c>
      <c r="R13" s="43">
        <f t="shared" ref="R13:R76" si="6">Q13^2</f>
        <v>13.380452037057818</v>
      </c>
      <c r="S13" s="44">
        <f t="shared" si="3"/>
        <v>-0.40197033195586268</v>
      </c>
      <c r="U13" s="43">
        <f t="shared" si="4"/>
        <v>4.3020810231702997</v>
      </c>
      <c r="V13" s="43">
        <f>U13^2</f>
        <v>18.507901129922011</v>
      </c>
      <c r="W13" s="44">
        <f t="shared" si="5"/>
        <v>-0.47275615639234064</v>
      </c>
    </row>
    <row r="14" spans="1:23" x14ac:dyDescent="0.3">
      <c r="A14" s="40">
        <v>39142</v>
      </c>
      <c r="B14" s="67">
        <v>-1.5</v>
      </c>
      <c r="C14" s="36"/>
      <c r="D14" s="42">
        <v>9.0367963962084005E-2</v>
      </c>
      <c r="E14" s="42">
        <v>-2.6521623363072101E-2</v>
      </c>
      <c r="F14" s="42">
        <v>-0.42011914524744598</v>
      </c>
      <c r="G14" s="42">
        <v>0.37383933336095199</v>
      </c>
      <c r="I14" s="43">
        <f t="shared" si="0"/>
        <v>1.590367963962084</v>
      </c>
      <c r="J14" s="43">
        <f>I14^2</f>
        <v>2.5292702607969044</v>
      </c>
      <c r="K14" s="44">
        <f t="shared" ref="K14:K77" si="7">I14/$B14</f>
        <v>-1.0602453093080559</v>
      </c>
      <c r="M14" s="43">
        <f t="shared" si="1"/>
        <v>1.4734783766369279</v>
      </c>
      <c r="N14" s="43">
        <f>M14^2</f>
        <v>2.1711385264165965</v>
      </c>
      <c r="O14" s="44">
        <f>M14/$B14</f>
        <v>-0.98231891775795199</v>
      </c>
      <c r="Q14" s="43">
        <f t="shared" si="2"/>
        <v>1.079880854752554</v>
      </c>
      <c r="R14" s="43">
        <f t="shared" si="6"/>
        <v>1.1661426604611067</v>
      </c>
      <c r="S14" s="44">
        <f t="shared" si="3"/>
        <v>-0.71992056983503605</v>
      </c>
      <c r="U14" s="43">
        <f t="shared" si="4"/>
        <v>1.873839333360952</v>
      </c>
      <c r="V14" s="43">
        <f>U14^2</f>
        <v>3.5112738472506169</v>
      </c>
      <c r="W14" s="44">
        <f t="shared" si="5"/>
        <v>-1.2492262222406347</v>
      </c>
    </row>
    <row r="15" spans="1:23" x14ac:dyDescent="0.3">
      <c r="A15" s="40">
        <v>39173</v>
      </c>
      <c r="B15" s="67">
        <v>4.8</v>
      </c>
      <c r="C15" s="36"/>
      <c r="D15" s="42">
        <v>7.3648887484168597</v>
      </c>
      <c r="E15" s="42">
        <v>7.2973035632202796</v>
      </c>
      <c r="F15" s="42">
        <v>6.8720011603302602</v>
      </c>
      <c r="G15" s="42">
        <v>7.6231266137685498</v>
      </c>
      <c r="I15" s="43">
        <f t="shared" si="0"/>
        <v>2.5648887484168599</v>
      </c>
      <c r="J15" s="43">
        <f>I15^2</f>
        <v>6.5786542917554058</v>
      </c>
      <c r="K15" s="44">
        <f t="shared" si="7"/>
        <v>0.53435182258684588</v>
      </c>
      <c r="M15" s="43">
        <f t="shared" si="1"/>
        <v>2.4973035632202798</v>
      </c>
      <c r="N15" s="43">
        <f t="shared" ref="N15:N78" si="8">M15^2</f>
        <v>6.2365250868727058</v>
      </c>
      <c r="O15" s="44">
        <f>M15/$B15</f>
        <v>0.52027157567089166</v>
      </c>
      <c r="Q15" s="43">
        <f t="shared" si="2"/>
        <v>2.0720011603302604</v>
      </c>
      <c r="R15" s="43">
        <f t="shared" si="6"/>
        <v>4.293188808409945</v>
      </c>
      <c r="S15" s="44">
        <f t="shared" si="3"/>
        <v>0.43166690840213762</v>
      </c>
      <c r="U15" s="43">
        <f t="shared" si="4"/>
        <v>2.82312661376855</v>
      </c>
      <c r="V15" s="43">
        <f t="shared" ref="V15:V78" si="9">U15^2</f>
        <v>7.9700438773682798</v>
      </c>
      <c r="W15" s="44">
        <f t="shared" si="5"/>
        <v>0.58815137786844796</v>
      </c>
    </row>
    <row r="16" spans="1:23" x14ac:dyDescent="0.3">
      <c r="A16" s="40">
        <v>39203</v>
      </c>
      <c r="B16" s="67">
        <v>11.8</v>
      </c>
      <c r="C16" s="36"/>
      <c r="D16" s="42">
        <v>13.798400584557401</v>
      </c>
      <c r="E16" s="42">
        <v>13.681489582796001</v>
      </c>
      <c r="F16" s="42">
        <v>13.146748033323799</v>
      </c>
      <c r="G16" s="42">
        <v>13.410802592288</v>
      </c>
      <c r="I16" s="43">
        <f t="shared" si="0"/>
        <v>1.9984005845574</v>
      </c>
      <c r="J16" s="43">
        <f t="shared" ref="J16:J79" si="10">I16^2</f>
        <v>3.9936048963593582</v>
      </c>
      <c r="K16" s="44">
        <f t="shared" si="7"/>
        <v>0.16935598174215252</v>
      </c>
      <c r="M16" s="43">
        <f t="shared" si="1"/>
        <v>1.8814895827960001</v>
      </c>
      <c r="N16" s="43">
        <f t="shared" si="8"/>
        <v>3.5400030501698665</v>
      </c>
      <c r="O16" s="44">
        <f>M16/$B16</f>
        <v>0.15944826972847456</v>
      </c>
      <c r="Q16" s="43">
        <f t="shared" si="2"/>
        <v>1.3467480333237987</v>
      </c>
      <c r="R16" s="43">
        <f t="shared" si="6"/>
        <v>1.8137302652615195</v>
      </c>
      <c r="S16" s="44">
        <f t="shared" si="3"/>
        <v>0.11413118926472869</v>
      </c>
      <c r="U16" s="43">
        <f t="shared" si="4"/>
        <v>1.6108025922879996</v>
      </c>
      <c r="V16" s="43">
        <f t="shared" si="9"/>
        <v>2.5946849913217394</v>
      </c>
      <c r="W16" s="44">
        <f t="shared" si="5"/>
        <v>0.13650869426169487</v>
      </c>
    </row>
    <row r="17" spans="1:23" x14ac:dyDescent="0.3">
      <c r="A17" s="40">
        <v>39234</v>
      </c>
      <c r="B17" s="67">
        <v>18.600000000000001</v>
      </c>
      <c r="C17" s="36"/>
      <c r="D17" s="42">
        <v>19.1237411752684</v>
      </c>
      <c r="E17" s="42">
        <v>18.999673994997401</v>
      </c>
      <c r="F17" s="42">
        <v>18.8163139009534</v>
      </c>
      <c r="G17" s="42">
        <v>19.030729245162998</v>
      </c>
      <c r="I17" s="43">
        <f t="shared" si="0"/>
        <v>0.52374117526839825</v>
      </c>
      <c r="J17" s="43">
        <f t="shared" si="10"/>
        <v>0.27430481867152307</v>
      </c>
      <c r="K17" s="44">
        <f t="shared" si="7"/>
        <v>2.8158127702602054E-2</v>
      </c>
      <c r="M17" s="43">
        <f t="shared" si="1"/>
        <v>0.39967399499739997</v>
      </c>
      <c r="N17" s="43">
        <f t="shared" si="8"/>
        <v>0.15973930227718169</v>
      </c>
      <c r="O17" s="44">
        <f t="shared" ref="O17:O80" si="11">M17/$B17</f>
        <v>2.1487849193408598E-2</v>
      </c>
      <c r="Q17" s="43">
        <f t="shared" si="2"/>
        <v>0.21631390095339853</v>
      </c>
      <c r="R17" s="43">
        <f t="shared" si="6"/>
        <v>4.6791703745676712E-2</v>
      </c>
      <c r="S17" s="44">
        <f t="shared" si="3"/>
        <v>1.1629779621150457E-2</v>
      </c>
      <c r="U17" s="43">
        <f t="shared" si="4"/>
        <v>0.43072924516299693</v>
      </c>
      <c r="V17" s="43">
        <f t="shared" si="9"/>
        <v>0.1855276826386851</v>
      </c>
      <c r="W17" s="44">
        <f t="shared" si="5"/>
        <v>2.3157486299085855E-2</v>
      </c>
    </row>
    <row r="18" spans="1:23" x14ac:dyDescent="0.3">
      <c r="A18" s="40">
        <v>39264</v>
      </c>
      <c r="B18" s="67">
        <v>19.7</v>
      </c>
      <c r="C18" s="36"/>
      <c r="D18" s="42">
        <v>22.326583888866001</v>
      </c>
      <c r="E18" s="42">
        <v>22.253652898829699</v>
      </c>
      <c r="F18" s="42">
        <v>21.876718581943202</v>
      </c>
      <c r="G18" s="42">
        <v>22.2565464735329</v>
      </c>
      <c r="I18" s="43">
        <f t="shared" si="0"/>
        <v>2.6265838888660014</v>
      </c>
      <c r="J18" s="43">
        <f t="shared" si="10"/>
        <v>6.8989429252504468</v>
      </c>
      <c r="K18" s="44">
        <f t="shared" si="7"/>
        <v>0.13332913141451785</v>
      </c>
      <c r="M18" s="43">
        <f t="shared" si="1"/>
        <v>2.5536528988297</v>
      </c>
      <c r="N18" s="43">
        <f t="shared" si="8"/>
        <v>6.5211431277013299</v>
      </c>
      <c r="O18" s="44">
        <f t="shared" si="11"/>
        <v>0.12962705070201525</v>
      </c>
      <c r="Q18" s="43">
        <f t="shared" si="2"/>
        <v>2.1767185819432022</v>
      </c>
      <c r="R18" s="43">
        <f t="shared" si="6"/>
        <v>4.7381037849768255</v>
      </c>
      <c r="S18" s="44">
        <f t="shared" si="3"/>
        <v>0.11049332903264986</v>
      </c>
      <c r="U18" s="43">
        <f t="shared" si="4"/>
        <v>2.5565464735329009</v>
      </c>
      <c r="V18" s="43">
        <f t="shared" si="9"/>
        <v>6.5359298713335114</v>
      </c>
      <c r="W18" s="44">
        <f t="shared" si="5"/>
        <v>0.12977393266664472</v>
      </c>
    </row>
    <row r="19" spans="1:23" x14ac:dyDescent="0.3">
      <c r="A19" s="40">
        <v>39295</v>
      </c>
      <c r="B19" s="67">
        <v>21.1</v>
      </c>
      <c r="C19" s="36"/>
      <c r="D19" s="42">
        <v>21.6998350760521</v>
      </c>
      <c r="E19" s="42">
        <v>21.610809945183998</v>
      </c>
      <c r="F19" s="42">
        <v>21.348221977056099</v>
      </c>
      <c r="G19" s="42">
        <v>20.9615691087402</v>
      </c>
      <c r="I19" s="43">
        <f t="shared" si="0"/>
        <v>0.59983507605209851</v>
      </c>
      <c r="J19" s="43">
        <f t="shared" si="10"/>
        <v>0.35980211846242682</v>
      </c>
      <c r="K19" s="44">
        <f t="shared" si="7"/>
        <v>2.8428202656497557E-2</v>
      </c>
      <c r="M19" s="43">
        <f t="shared" si="1"/>
        <v>0.51080994518399692</v>
      </c>
      <c r="N19" s="43">
        <f t="shared" si="8"/>
        <v>0.26092680009887792</v>
      </c>
      <c r="O19" s="44">
        <f t="shared" si="11"/>
        <v>2.4209002141421652E-2</v>
      </c>
      <c r="Q19" s="43">
        <f t="shared" si="2"/>
        <v>0.24822197705609739</v>
      </c>
      <c r="R19" s="43">
        <f t="shared" si="6"/>
        <v>6.161414989363774E-2</v>
      </c>
      <c r="S19" s="44">
        <f t="shared" si="3"/>
        <v>1.1764074741995137E-2</v>
      </c>
      <c r="U19" s="43">
        <f t="shared" si="4"/>
        <v>0.13843089125980157</v>
      </c>
      <c r="V19" s="43">
        <f t="shared" si="9"/>
        <v>1.9163111654983005E-2</v>
      </c>
      <c r="W19" s="44">
        <f t="shared" si="5"/>
        <v>6.5607057469100269E-3</v>
      </c>
    </row>
    <row r="20" spans="1:23" x14ac:dyDescent="0.3">
      <c r="A20" s="40">
        <v>39326</v>
      </c>
      <c r="B20" s="67">
        <v>17.100000000000001</v>
      </c>
      <c r="C20" s="36"/>
      <c r="D20" s="42">
        <v>17.672240076576401</v>
      </c>
      <c r="E20" s="42">
        <v>17.5343486189552</v>
      </c>
      <c r="F20" s="42">
        <v>17.078310965912902</v>
      </c>
      <c r="G20" s="42">
        <v>16.954215287781601</v>
      </c>
      <c r="I20" s="43">
        <f t="shared" si="0"/>
        <v>0.5722400765763993</v>
      </c>
      <c r="J20" s="43">
        <f t="shared" si="10"/>
        <v>0.32745870524016335</v>
      </c>
      <c r="K20" s="44">
        <f t="shared" si="7"/>
        <v>3.3464331963532122E-2</v>
      </c>
      <c r="M20" s="43">
        <f t="shared" si="1"/>
        <v>0.43434861895519816</v>
      </c>
      <c r="N20" s="43">
        <f t="shared" si="8"/>
        <v>0.18865872278828794</v>
      </c>
      <c r="O20" s="44">
        <f t="shared" si="11"/>
        <v>2.5400504032467727E-2</v>
      </c>
      <c r="Q20" s="43">
        <f t="shared" si="2"/>
        <v>2.1689034087099657E-2</v>
      </c>
      <c r="R20" s="43">
        <f t="shared" si="6"/>
        <v>4.7041419963137084E-4</v>
      </c>
      <c r="S20" s="44">
        <f t="shared" si="3"/>
        <v>1.2683645664970558E-3</v>
      </c>
      <c r="U20" s="43">
        <f t="shared" si="4"/>
        <v>0.14578471221840061</v>
      </c>
      <c r="V20" s="43">
        <f t="shared" si="9"/>
        <v>2.1253182316601886E-2</v>
      </c>
      <c r="W20" s="44">
        <f t="shared" si="5"/>
        <v>8.5254217671579292E-3</v>
      </c>
    </row>
    <row r="21" spans="1:23" x14ac:dyDescent="0.3">
      <c r="A21" s="40">
        <v>39356</v>
      </c>
      <c r="B21" s="67">
        <v>12.8</v>
      </c>
      <c r="C21" s="36"/>
      <c r="D21" s="42">
        <v>11.2201223426007</v>
      </c>
      <c r="E21" s="42">
        <v>11.170128284512201</v>
      </c>
      <c r="F21" s="42">
        <v>10.9104454157644</v>
      </c>
      <c r="G21" s="42">
        <v>9.8638793015601003</v>
      </c>
      <c r="I21" s="43">
        <f t="shared" si="0"/>
        <v>1.579877657399301</v>
      </c>
      <c r="J21" s="43">
        <f t="shared" si="10"/>
        <v>2.496013412349503</v>
      </c>
      <c r="K21" s="44">
        <f t="shared" si="7"/>
        <v>0.12342794198432039</v>
      </c>
      <c r="M21" s="43">
        <f t="shared" si="1"/>
        <v>1.6298717154878002</v>
      </c>
      <c r="N21" s="43">
        <f t="shared" si="8"/>
        <v>2.6564818089471447</v>
      </c>
      <c r="O21" s="44">
        <f t="shared" si="11"/>
        <v>0.12733372777248439</v>
      </c>
      <c r="Q21" s="43">
        <f t="shared" si="2"/>
        <v>1.8895545842356007</v>
      </c>
      <c r="R21" s="43">
        <f t="shared" si="6"/>
        <v>3.5704165268057739</v>
      </c>
      <c r="S21" s="44">
        <f t="shared" si="3"/>
        <v>0.14762145189340631</v>
      </c>
      <c r="U21" s="43">
        <f t="shared" si="4"/>
        <v>2.9361206984399004</v>
      </c>
      <c r="V21" s="43">
        <f t="shared" si="9"/>
        <v>8.6208047558072085</v>
      </c>
      <c r="W21" s="44">
        <f t="shared" si="5"/>
        <v>0.22938442956561722</v>
      </c>
    </row>
    <row r="22" spans="1:23" x14ac:dyDescent="0.3">
      <c r="A22" s="40">
        <v>39387</v>
      </c>
      <c r="B22" s="67">
        <v>2.5</v>
      </c>
      <c r="C22" s="36"/>
      <c r="D22" s="42">
        <v>5.0294651487976099</v>
      </c>
      <c r="E22" s="42">
        <v>4.8870243630799601</v>
      </c>
      <c r="F22" s="42">
        <v>4.5105875121867198</v>
      </c>
      <c r="G22" s="42">
        <v>5.0681394234949799</v>
      </c>
      <c r="I22" s="43">
        <f t="shared" si="0"/>
        <v>2.5294651487976099</v>
      </c>
      <c r="J22" s="43">
        <f t="shared" si="10"/>
        <v>6.3981939389817146</v>
      </c>
      <c r="K22" s="44">
        <f t="shared" si="7"/>
        <v>1.011786059519044</v>
      </c>
      <c r="M22" s="43">
        <f t="shared" si="1"/>
        <v>2.3870243630799601</v>
      </c>
      <c r="N22" s="43">
        <f t="shared" si="8"/>
        <v>5.6978853099372895</v>
      </c>
      <c r="O22" s="44">
        <f t="shared" si="11"/>
        <v>0.95480974523198403</v>
      </c>
      <c r="Q22" s="43">
        <f t="shared" si="2"/>
        <v>2.0105875121867198</v>
      </c>
      <c r="R22" s="43">
        <f t="shared" si="6"/>
        <v>4.042462144161183</v>
      </c>
      <c r="S22" s="44">
        <f t="shared" si="3"/>
        <v>0.80423500487468791</v>
      </c>
      <c r="U22" s="43">
        <f t="shared" si="4"/>
        <v>2.5681394234949799</v>
      </c>
      <c r="V22" s="43">
        <f t="shared" si="9"/>
        <v>6.5953400985091282</v>
      </c>
      <c r="W22" s="44">
        <f t="shared" si="5"/>
        <v>1.027255769397992</v>
      </c>
    </row>
    <row r="23" spans="1:23" x14ac:dyDescent="0.3">
      <c r="A23" s="40">
        <v>39417</v>
      </c>
      <c r="B23" s="67">
        <v>-4.4000000000000004</v>
      </c>
      <c r="C23" s="36"/>
      <c r="D23" s="42">
        <v>-2.1438154392842801</v>
      </c>
      <c r="E23" s="42">
        <v>-2.1650976886739302</v>
      </c>
      <c r="F23" s="42">
        <v>-2.5405004802898299</v>
      </c>
      <c r="G23" s="42">
        <v>-1.61352541747412</v>
      </c>
      <c r="I23" s="43">
        <f t="shared" si="0"/>
        <v>2.2561845607157203</v>
      </c>
      <c r="J23" s="43">
        <f t="shared" si="10"/>
        <v>5.0903687720119875</v>
      </c>
      <c r="K23" s="44">
        <f t="shared" si="7"/>
        <v>-0.51276921834448186</v>
      </c>
      <c r="M23" s="43">
        <f t="shared" si="1"/>
        <v>2.2349023113260702</v>
      </c>
      <c r="N23" s="43">
        <f t="shared" si="8"/>
        <v>4.9947883411706107</v>
      </c>
      <c r="O23" s="44">
        <f t="shared" si="11"/>
        <v>-0.50793234348319771</v>
      </c>
      <c r="Q23" s="43">
        <f t="shared" si="2"/>
        <v>1.8594995197101705</v>
      </c>
      <c r="R23" s="43">
        <f t="shared" si="6"/>
        <v>3.4577384638023547</v>
      </c>
      <c r="S23" s="44">
        <f t="shared" si="3"/>
        <v>-0.42261352720685691</v>
      </c>
      <c r="U23" s="43">
        <f t="shared" si="4"/>
        <v>2.7864745825258801</v>
      </c>
      <c r="V23" s="43">
        <f t="shared" si="9"/>
        <v>7.7644405990627776</v>
      </c>
      <c r="W23" s="44">
        <f t="shared" si="5"/>
        <v>-0.63328967784679091</v>
      </c>
    </row>
    <row r="24" spans="1:23" x14ac:dyDescent="0.3">
      <c r="A24" s="40">
        <v>39448</v>
      </c>
      <c r="B24" s="67">
        <v>-3.4</v>
      </c>
      <c r="C24" s="36"/>
      <c r="D24" s="42">
        <v>-5.7145701816620598</v>
      </c>
      <c r="E24" s="42">
        <v>-5.7437980934473902</v>
      </c>
      <c r="F24" s="42">
        <v>-6.3790113769545496</v>
      </c>
      <c r="G24" s="42">
        <v>-5.5521372639327096</v>
      </c>
      <c r="I24" s="43">
        <f t="shared" si="0"/>
        <v>2.3145701816620599</v>
      </c>
      <c r="J24" s="43">
        <f t="shared" si="10"/>
        <v>5.3572351258391411</v>
      </c>
      <c r="K24" s="44">
        <f t="shared" si="7"/>
        <v>-0.68075593578295879</v>
      </c>
      <c r="M24" s="43">
        <f t="shared" si="1"/>
        <v>2.3437980934473903</v>
      </c>
      <c r="N24" s="43">
        <f t="shared" si="8"/>
        <v>5.4933895028476218</v>
      </c>
      <c r="O24" s="44">
        <f t="shared" si="11"/>
        <v>-0.68935238042570302</v>
      </c>
      <c r="Q24" s="43">
        <f t="shared" si="2"/>
        <v>2.9790113769545497</v>
      </c>
      <c r="R24" s="43">
        <f t="shared" si="6"/>
        <v>8.8745087840246413</v>
      </c>
      <c r="S24" s="44">
        <f t="shared" si="3"/>
        <v>-0.87617981675133816</v>
      </c>
      <c r="U24" s="43">
        <f t="shared" si="4"/>
        <v>2.1521372639327097</v>
      </c>
      <c r="V24" s="43">
        <f t="shared" si="9"/>
        <v>4.63169480280777</v>
      </c>
      <c r="W24" s="44">
        <f t="shared" si="5"/>
        <v>-0.6329815482155029</v>
      </c>
    </row>
    <row r="25" spans="1:23" x14ac:dyDescent="0.3">
      <c r="A25" s="40">
        <v>39479</v>
      </c>
      <c r="B25" s="67">
        <v>-6</v>
      </c>
      <c r="C25" s="36"/>
      <c r="D25" s="42">
        <v>-5.2882203002748698</v>
      </c>
      <c r="E25" s="42">
        <v>-5.3367748802130404</v>
      </c>
      <c r="F25" s="42">
        <v>-5.6246135874055598</v>
      </c>
      <c r="G25" s="42">
        <v>-4.9228278244507804</v>
      </c>
      <c r="I25" s="43">
        <f t="shared" si="0"/>
        <v>0.71177969972513022</v>
      </c>
      <c r="J25" s="43">
        <f t="shared" si="10"/>
        <v>0.50663034094079651</v>
      </c>
      <c r="K25" s="44">
        <f t="shared" si="7"/>
        <v>-0.11862994995418837</v>
      </c>
      <c r="M25" s="43">
        <f t="shared" si="1"/>
        <v>0.66322511978695964</v>
      </c>
      <c r="N25" s="43">
        <f t="shared" si="8"/>
        <v>0.43986755951642698</v>
      </c>
      <c r="O25" s="44">
        <f t="shared" si="11"/>
        <v>-0.11053751996449328</v>
      </c>
      <c r="Q25" s="43">
        <f t="shared" si="2"/>
        <v>0.37538641259444017</v>
      </c>
      <c r="R25" s="43">
        <f t="shared" si="6"/>
        <v>0.14091495876052326</v>
      </c>
      <c r="S25" s="44">
        <f t="shared" si="3"/>
        <v>-6.2564402099073366E-2</v>
      </c>
      <c r="U25" s="43">
        <f t="shared" si="4"/>
        <v>1.0771721755492196</v>
      </c>
      <c r="V25" s="43">
        <f t="shared" si="9"/>
        <v>1.1602998957774389</v>
      </c>
      <c r="W25" s="44">
        <f t="shared" si="5"/>
        <v>-0.17952869592486995</v>
      </c>
    </row>
    <row r="26" spans="1:23" x14ac:dyDescent="0.3">
      <c r="A26" s="40">
        <v>39508</v>
      </c>
      <c r="B26" s="67">
        <v>-2.6</v>
      </c>
      <c r="C26" s="36"/>
      <c r="D26" s="42">
        <v>9.9672250879191196E-2</v>
      </c>
      <c r="E26" s="42">
        <v>-2.6521623363072101E-2</v>
      </c>
      <c r="F26" s="42">
        <v>-0.45799316380341498</v>
      </c>
      <c r="G26" s="42">
        <v>-0.41976625517815702</v>
      </c>
      <c r="I26" s="43">
        <f t="shared" si="0"/>
        <v>2.6996722508791913</v>
      </c>
      <c r="J26" s="43">
        <f t="shared" si="10"/>
        <v>7.2882302621671187</v>
      </c>
      <c r="K26" s="44">
        <f t="shared" si="7"/>
        <v>-1.0383354811073813</v>
      </c>
      <c r="M26" s="43">
        <f t="shared" si="1"/>
        <v>2.573478376636928</v>
      </c>
      <c r="N26" s="43">
        <f t="shared" si="8"/>
        <v>6.6227909550178383</v>
      </c>
      <c r="O26" s="44">
        <f t="shared" si="11"/>
        <v>-0.98979937562958764</v>
      </c>
      <c r="Q26" s="43">
        <f t="shared" si="2"/>
        <v>2.1420068361965852</v>
      </c>
      <c r="R26" s="43">
        <f t="shared" si="6"/>
        <v>4.5881932863129045</v>
      </c>
      <c r="S26" s="44">
        <f t="shared" si="3"/>
        <v>-0.82384878315253274</v>
      </c>
      <c r="U26" s="43">
        <f t="shared" si="4"/>
        <v>2.1802337448218432</v>
      </c>
      <c r="V26" s="43">
        <f t="shared" si="9"/>
        <v>4.7534191820598783</v>
      </c>
      <c r="W26" s="44">
        <f t="shared" si="5"/>
        <v>-0.83855144031609352</v>
      </c>
    </row>
    <row r="27" spans="1:23" x14ac:dyDescent="0.3">
      <c r="A27" s="40">
        <v>39539</v>
      </c>
      <c r="B27" s="67">
        <v>7.9</v>
      </c>
      <c r="C27" s="36"/>
      <c r="D27" s="42">
        <v>7.3739900642684004</v>
      </c>
      <c r="E27" s="42">
        <v>7.2973035632202796</v>
      </c>
      <c r="F27" s="42">
        <v>6.8641430857819703</v>
      </c>
      <c r="G27" s="42">
        <v>7.6891627135215996</v>
      </c>
      <c r="I27" s="43">
        <f t="shared" si="0"/>
        <v>0.52600993573159993</v>
      </c>
      <c r="J27" s="43">
        <f t="shared" si="10"/>
        <v>0.27668645248836188</v>
      </c>
      <c r="K27" s="44">
        <f t="shared" si="7"/>
        <v>6.6583536168556945E-2</v>
      </c>
      <c r="M27" s="43">
        <f t="shared" si="1"/>
        <v>0.60269643677972073</v>
      </c>
      <c r="N27" s="43">
        <f t="shared" si="8"/>
        <v>0.36324299490697193</v>
      </c>
      <c r="O27" s="44">
        <f t="shared" si="11"/>
        <v>7.6290688199964651E-2</v>
      </c>
      <c r="Q27" s="43">
        <f t="shared" si="2"/>
        <v>1.0358569142180301</v>
      </c>
      <c r="R27" s="43">
        <f t="shared" si="6"/>
        <v>1.0729995467332993</v>
      </c>
      <c r="S27" s="44">
        <f t="shared" si="3"/>
        <v>0.13112112838202911</v>
      </c>
      <c r="U27" s="43">
        <f t="shared" si="4"/>
        <v>0.21083728647840072</v>
      </c>
      <c r="V27" s="43">
        <f t="shared" si="9"/>
        <v>4.4452361369575213E-2</v>
      </c>
      <c r="W27" s="44">
        <f t="shared" si="5"/>
        <v>2.6688264111189963E-2</v>
      </c>
    </row>
    <row r="28" spans="1:23" x14ac:dyDescent="0.3">
      <c r="A28" s="40">
        <v>39569</v>
      </c>
      <c r="B28" s="67">
        <v>11.7</v>
      </c>
      <c r="C28" s="36"/>
      <c r="D28" s="42">
        <v>13.807303357114501</v>
      </c>
      <c r="E28" s="42">
        <v>13.681489582796001</v>
      </c>
      <c r="F28" s="42">
        <v>13.145117645581401</v>
      </c>
      <c r="G28" s="42">
        <v>13.233779960291701</v>
      </c>
      <c r="I28" s="43">
        <f t="shared" si="0"/>
        <v>2.1073033571145015</v>
      </c>
      <c r="J28" s="43">
        <f t="shared" si="10"/>
        <v>4.4407274389060483</v>
      </c>
      <c r="K28" s="44">
        <f t="shared" si="7"/>
        <v>0.1801113980439745</v>
      </c>
      <c r="M28" s="43">
        <f t="shared" si="1"/>
        <v>1.9814895827960015</v>
      </c>
      <c r="N28" s="43">
        <f t="shared" si="8"/>
        <v>3.9263009667290723</v>
      </c>
      <c r="O28" s="44">
        <f t="shared" si="11"/>
        <v>0.16935808399965827</v>
      </c>
      <c r="Q28" s="43">
        <f t="shared" si="2"/>
        <v>1.4451176455814014</v>
      </c>
      <c r="R28" s="43">
        <f t="shared" si="6"/>
        <v>2.0883650095707331</v>
      </c>
      <c r="S28" s="44">
        <f t="shared" si="3"/>
        <v>0.12351432868217108</v>
      </c>
      <c r="U28" s="43">
        <f t="shared" si="4"/>
        <v>1.5337799602917013</v>
      </c>
      <c r="V28" s="43">
        <f t="shared" si="9"/>
        <v>2.3524809665924127</v>
      </c>
      <c r="W28" s="44">
        <f t="shared" si="5"/>
        <v>0.13109230429843602</v>
      </c>
    </row>
    <row r="29" spans="1:23" x14ac:dyDescent="0.3">
      <c r="A29" s="40">
        <v>39600</v>
      </c>
      <c r="B29" s="67">
        <v>18.3</v>
      </c>
      <c r="C29" s="36"/>
      <c r="D29" s="42">
        <v>19.1324497357115</v>
      </c>
      <c r="E29" s="42">
        <v>18.999673994997401</v>
      </c>
      <c r="F29" s="42">
        <v>18.815975629259199</v>
      </c>
      <c r="G29" s="42">
        <v>19.8747225220757</v>
      </c>
      <c r="I29" s="43">
        <f t="shared" si="0"/>
        <v>0.83244973571149927</v>
      </c>
      <c r="J29" s="43">
        <f t="shared" si="10"/>
        <v>0.69297256248614503</v>
      </c>
      <c r="K29" s="44">
        <f t="shared" si="7"/>
        <v>4.5489056596256787E-2</v>
      </c>
      <c r="M29" s="43">
        <f t="shared" si="1"/>
        <v>0.69967399499740068</v>
      </c>
      <c r="N29" s="43">
        <f t="shared" si="8"/>
        <v>0.48954369927562269</v>
      </c>
      <c r="O29" s="44">
        <f t="shared" si="11"/>
        <v>3.8233551639202223E-2</v>
      </c>
      <c r="Q29" s="43">
        <f t="shared" si="2"/>
        <v>0.5159756292591986</v>
      </c>
      <c r="R29" s="43">
        <f t="shared" si="6"/>
        <v>0.26623084998942598</v>
      </c>
      <c r="S29" s="44">
        <f t="shared" si="3"/>
        <v>2.8195389577005386E-2</v>
      </c>
      <c r="U29" s="43">
        <f t="shared" si="4"/>
        <v>1.5747225220756995</v>
      </c>
      <c r="V29" s="43">
        <f t="shared" si="9"/>
        <v>2.4797510215324521</v>
      </c>
      <c r="W29" s="44">
        <f t="shared" si="5"/>
        <v>8.6050411042387948E-2</v>
      </c>
    </row>
    <row r="30" spans="1:23" x14ac:dyDescent="0.3">
      <c r="A30" s="40">
        <v>39630</v>
      </c>
      <c r="B30" s="67">
        <v>20.3</v>
      </c>
      <c r="C30" s="36"/>
      <c r="D30" s="42">
        <v>22.3351024738914</v>
      </c>
      <c r="E30" s="42">
        <v>22.253652898829699</v>
      </c>
      <c r="F30" s="42">
        <v>21.876648397571699</v>
      </c>
      <c r="G30" s="42">
        <v>22.889783998894501</v>
      </c>
      <c r="I30" s="43">
        <f t="shared" si="0"/>
        <v>2.0351024738913992</v>
      </c>
      <c r="J30" s="43">
        <f t="shared" si="10"/>
        <v>4.1416420792388928</v>
      </c>
      <c r="K30" s="44">
        <f t="shared" si="7"/>
        <v>0.10025135339366498</v>
      </c>
      <c r="M30" s="43">
        <f t="shared" si="1"/>
        <v>1.9536528988296986</v>
      </c>
      <c r="N30" s="43">
        <f t="shared" si="8"/>
        <v>3.8167596491056845</v>
      </c>
      <c r="O30" s="44">
        <f t="shared" si="11"/>
        <v>9.6239059055650181E-2</v>
      </c>
      <c r="Q30" s="43">
        <f t="shared" si="2"/>
        <v>1.5766483975716987</v>
      </c>
      <c r="R30" s="43">
        <f t="shared" si="6"/>
        <v>2.4858201695654052</v>
      </c>
      <c r="S30" s="44">
        <f t="shared" si="3"/>
        <v>7.7667408747374322E-2</v>
      </c>
      <c r="U30" s="43">
        <f t="shared" si="4"/>
        <v>2.5897839988945002</v>
      </c>
      <c r="V30" s="43">
        <f t="shared" si="9"/>
        <v>6.7069811609299883</v>
      </c>
      <c r="W30" s="44">
        <f t="shared" si="5"/>
        <v>0.12757556644800494</v>
      </c>
    </row>
    <row r="31" spans="1:23" x14ac:dyDescent="0.3">
      <c r="A31" s="40">
        <v>39661</v>
      </c>
      <c r="B31" s="67">
        <v>18.8</v>
      </c>
      <c r="C31" s="36"/>
      <c r="D31" s="42">
        <v>21.708167829933799</v>
      </c>
      <c r="E31" s="42">
        <v>21.610809945183998</v>
      </c>
      <c r="F31" s="42">
        <v>21.3482074152524</v>
      </c>
      <c r="G31" s="42">
        <v>21.528417184250401</v>
      </c>
      <c r="I31" s="43">
        <f t="shared" si="0"/>
        <v>2.9081678299337987</v>
      </c>
      <c r="J31" s="43">
        <f t="shared" si="10"/>
        <v>8.4574401270618598</v>
      </c>
      <c r="K31" s="44">
        <f t="shared" si="7"/>
        <v>0.154689778187968</v>
      </c>
      <c r="M31" s="43">
        <f t="shared" si="1"/>
        <v>2.8108099451839976</v>
      </c>
      <c r="N31" s="43">
        <f t="shared" si="8"/>
        <v>7.9006525479452678</v>
      </c>
      <c r="O31" s="44">
        <f t="shared" si="11"/>
        <v>0.14951116729702116</v>
      </c>
      <c r="Q31" s="43">
        <f t="shared" si="2"/>
        <v>2.5482074152523992</v>
      </c>
      <c r="R31" s="43">
        <f t="shared" si="6"/>
        <v>6.4933610311473133</v>
      </c>
      <c r="S31" s="44">
        <f t="shared" si="3"/>
        <v>0.13554294761980845</v>
      </c>
      <c r="U31" s="43">
        <f t="shared" si="4"/>
        <v>2.7284171842504001</v>
      </c>
      <c r="V31" s="43">
        <f t="shared" si="9"/>
        <v>7.4442603313128819</v>
      </c>
      <c r="W31" s="44">
        <f t="shared" si="5"/>
        <v>0.14512857363034043</v>
      </c>
    </row>
    <row r="32" spans="1:23" x14ac:dyDescent="0.3">
      <c r="A32" s="40">
        <v>39692</v>
      </c>
      <c r="B32" s="67">
        <v>15.6</v>
      </c>
      <c r="C32" s="36"/>
      <c r="D32" s="42">
        <v>17.680391053181701</v>
      </c>
      <c r="E32" s="42">
        <v>17.5343486189552</v>
      </c>
      <c r="F32" s="42">
        <v>17.078307944640201</v>
      </c>
      <c r="G32" s="42">
        <v>16.996582082422002</v>
      </c>
      <c r="I32" s="43">
        <f t="shared" si="0"/>
        <v>2.0803910531817014</v>
      </c>
      <c r="J32" s="43">
        <f t="shared" si="10"/>
        <v>4.3280269341584683</v>
      </c>
      <c r="K32" s="44">
        <f t="shared" si="7"/>
        <v>0.13335840084498085</v>
      </c>
      <c r="M32" s="43">
        <f t="shared" si="1"/>
        <v>1.9343486189551999</v>
      </c>
      <c r="N32" s="43">
        <f t="shared" si="8"/>
        <v>3.7417045796538893</v>
      </c>
      <c r="O32" s="44">
        <f t="shared" si="11"/>
        <v>0.12399670634328205</v>
      </c>
      <c r="Q32" s="43">
        <f t="shared" si="2"/>
        <v>1.4783079446402017</v>
      </c>
      <c r="R32" s="43">
        <f t="shared" si="6"/>
        <v>2.1853943791863375</v>
      </c>
      <c r="S32" s="44">
        <f t="shared" si="3"/>
        <v>9.4763329784628314E-2</v>
      </c>
      <c r="U32" s="43">
        <f t="shared" si="4"/>
        <v>1.3965820824220021</v>
      </c>
      <c r="V32" s="43">
        <f t="shared" si="9"/>
        <v>1.9504415129421759</v>
      </c>
      <c r="W32" s="44">
        <f t="shared" si="5"/>
        <v>8.9524492462948857E-2</v>
      </c>
    </row>
    <row r="33" spans="1:23" x14ac:dyDescent="0.3">
      <c r="A33" s="40">
        <v>39722</v>
      </c>
      <c r="B33" s="67">
        <v>8</v>
      </c>
      <c r="C33" s="36"/>
      <c r="D33" s="42">
        <v>11.228095507362699</v>
      </c>
      <c r="E33" s="42">
        <v>11.170128284512201</v>
      </c>
      <c r="F33" s="42">
        <v>10.910444788912899</v>
      </c>
      <c r="G33" s="42">
        <v>9.8943405709480992</v>
      </c>
      <c r="I33" s="43">
        <f t="shared" si="0"/>
        <v>3.2280955073626991</v>
      </c>
      <c r="J33" s="43">
        <f t="shared" si="10"/>
        <v>10.420600604655242</v>
      </c>
      <c r="K33" s="44">
        <f t="shared" si="7"/>
        <v>0.40351193842033739</v>
      </c>
      <c r="M33" s="43">
        <f t="shared" si="1"/>
        <v>3.1701282845122005</v>
      </c>
      <c r="N33" s="43">
        <f t="shared" si="8"/>
        <v>10.049713340264267</v>
      </c>
      <c r="O33" s="44">
        <f t="shared" si="11"/>
        <v>0.39626603556402507</v>
      </c>
      <c r="Q33" s="43">
        <f t="shared" si="2"/>
        <v>2.9104447889128995</v>
      </c>
      <c r="R33" s="43">
        <f t="shared" si="6"/>
        <v>8.4706888693102513</v>
      </c>
      <c r="S33" s="44">
        <f t="shared" si="3"/>
        <v>0.36380559861411244</v>
      </c>
      <c r="U33" s="43">
        <f t="shared" si="4"/>
        <v>1.8943405709480992</v>
      </c>
      <c r="V33" s="43">
        <f t="shared" si="9"/>
        <v>3.5885261987399701</v>
      </c>
      <c r="W33" s="44">
        <f t="shared" si="5"/>
        <v>0.23679257136851239</v>
      </c>
    </row>
    <row r="34" spans="1:23" x14ac:dyDescent="0.3">
      <c r="A34" s="40">
        <v>39753</v>
      </c>
      <c r="B34" s="67">
        <v>2.8</v>
      </c>
      <c r="C34" s="36"/>
      <c r="D34" s="42">
        <v>5.0372643806443804</v>
      </c>
      <c r="E34" s="42">
        <v>4.8870243630799601</v>
      </c>
      <c r="F34" s="42">
        <v>4.51058738212802</v>
      </c>
      <c r="G34" s="42">
        <v>5.2739579919325799</v>
      </c>
      <c r="I34" s="43">
        <f t="shared" si="0"/>
        <v>2.2372643806443806</v>
      </c>
      <c r="J34" s="43">
        <f t="shared" si="10"/>
        <v>5.0053519089000842</v>
      </c>
      <c r="K34" s="44">
        <f t="shared" si="7"/>
        <v>0.79902299308727887</v>
      </c>
      <c r="M34" s="43">
        <f t="shared" si="1"/>
        <v>2.0870243630799603</v>
      </c>
      <c r="N34" s="43">
        <f t="shared" si="8"/>
        <v>4.3556706920893138</v>
      </c>
      <c r="O34" s="44">
        <f t="shared" si="11"/>
        <v>0.74536584395712868</v>
      </c>
      <c r="Q34" s="43">
        <f t="shared" si="2"/>
        <v>1.7105873821280202</v>
      </c>
      <c r="R34" s="43">
        <f t="shared" si="6"/>
        <v>2.9261091918955935</v>
      </c>
      <c r="S34" s="44">
        <f t="shared" si="3"/>
        <v>0.6109240650457215</v>
      </c>
      <c r="U34" s="43">
        <f t="shared" si="4"/>
        <v>2.47395799193258</v>
      </c>
      <c r="V34" s="43">
        <f t="shared" si="9"/>
        <v>6.1204681458470835</v>
      </c>
      <c r="W34" s="44">
        <f t="shared" si="5"/>
        <v>0.8835564256902072</v>
      </c>
    </row>
    <row r="35" spans="1:23" x14ac:dyDescent="0.3">
      <c r="A35" s="40">
        <v>39783</v>
      </c>
      <c r="B35" s="67">
        <v>-3.9</v>
      </c>
      <c r="C35" s="36"/>
      <c r="D35" s="42">
        <v>-2.1361863460427202</v>
      </c>
      <c r="E35" s="42">
        <v>-2.1650976886739302</v>
      </c>
      <c r="F35" s="42">
        <v>-2.5405005072743099</v>
      </c>
      <c r="G35" s="42">
        <v>-1.511494108533</v>
      </c>
      <c r="I35" s="43">
        <f t="shared" si="0"/>
        <v>1.7638136539572797</v>
      </c>
      <c r="J35" s="43">
        <f t="shared" si="10"/>
        <v>3.1110386058861303</v>
      </c>
      <c r="K35" s="44">
        <f t="shared" si="7"/>
        <v>-0.45225991127109738</v>
      </c>
      <c r="M35" s="43">
        <f t="shared" si="1"/>
        <v>1.7349023113260698</v>
      </c>
      <c r="N35" s="43">
        <f t="shared" si="8"/>
        <v>3.0098860298445391</v>
      </c>
      <c r="O35" s="44">
        <f t="shared" si="11"/>
        <v>-0.44484674649386408</v>
      </c>
      <c r="Q35" s="43">
        <f t="shared" si="2"/>
        <v>1.35949949272569</v>
      </c>
      <c r="R35" s="43">
        <f t="shared" si="6"/>
        <v>1.8482388707214086</v>
      </c>
      <c r="S35" s="44">
        <f t="shared" si="3"/>
        <v>-0.3485896135194077</v>
      </c>
      <c r="U35" s="43">
        <f t="shared" si="4"/>
        <v>2.3885058914670001</v>
      </c>
      <c r="V35" s="43">
        <f t="shared" si="9"/>
        <v>5.704960393572569</v>
      </c>
      <c r="W35" s="44">
        <f t="shared" si="5"/>
        <v>-0.61243740806846159</v>
      </c>
    </row>
    <row r="36" spans="1:23" x14ac:dyDescent="0.3">
      <c r="A36" s="40">
        <v>39814</v>
      </c>
      <c r="B36" s="67">
        <v>-10.199999999999999</v>
      </c>
      <c r="C36" s="36"/>
      <c r="D36" s="42">
        <v>-5.7071075154877597</v>
      </c>
      <c r="E36" s="42">
        <v>-5.7437980934473902</v>
      </c>
      <c r="F36" s="42">
        <v>-6.3790113825532702</v>
      </c>
      <c r="G36" s="42">
        <v>-4.3306300687312902</v>
      </c>
      <c r="I36" s="43">
        <f t="shared" si="0"/>
        <v>4.4928924845122395</v>
      </c>
      <c r="J36" s="43">
        <f t="shared" si="10"/>
        <v>20.186082877386564</v>
      </c>
      <c r="K36" s="44">
        <f t="shared" si="7"/>
        <v>-0.44047965534433725</v>
      </c>
      <c r="M36" s="43">
        <f t="shared" si="1"/>
        <v>4.4562019065526091</v>
      </c>
      <c r="N36" s="43">
        <f t="shared" si="8"/>
        <v>19.857735431963107</v>
      </c>
      <c r="O36" s="44">
        <f t="shared" si="11"/>
        <v>-0.43688253985809894</v>
      </c>
      <c r="Q36" s="43">
        <f t="shared" si="2"/>
        <v>3.8209886174467291</v>
      </c>
      <c r="R36" s="43">
        <f t="shared" si="6"/>
        <v>14.599954014657467</v>
      </c>
      <c r="S36" s="44">
        <f t="shared" si="3"/>
        <v>-0.37460672720065974</v>
      </c>
      <c r="U36" s="43">
        <f t="shared" si="4"/>
        <v>5.8693699312687091</v>
      </c>
      <c r="V36" s="43">
        <f t="shared" si="9"/>
        <v>34.449503390081254</v>
      </c>
      <c r="W36" s="44">
        <f t="shared" si="5"/>
        <v>-0.5754284246341872</v>
      </c>
    </row>
    <row r="37" spans="1:23" x14ac:dyDescent="0.3">
      <c r="A37" s="40">
        <v>39845</v>
      </c>
      <c r="B37" s="67">
        <v>-5.3</v>
      </c>
      <c r="C37" s="36"/>
      <c r="D37" s="42">
        <v>-5.2809204305963098</v>
      </c>
      <c r="E37" s="42">
        <v>-5.3367748802130404</v>
      </c>
      <c r="F37" s="42">
        <v>-5.6246135885671897</v>
      </c>
      <c r="G37" s="42">
        <v>-4.8767679815609704</v>
      </c>
      <c r="I37" s="43">
        <f t="shared" si="0"/>
        <v>1.9079569403690044E-2</v>
      </c>
      <c r="J37" s="43">
        <f t="shared" si="10"/>
        <v>3.6402996863022527E-4</v>
      </c>
      <c r="K37" s="44">
        <f t="shared" si="7"/>
        <v>-3.599918755413216E-3</v>
      </c>
      <c r="M37" s="43">
        <f t="shared" si="1"/>
        <v>3.6774880213040539E-2</v>
      </c>
      <c r="N37" s="43">
        <f t="shared" si="8"/>
        <v>1.3523918146834805E-3</v>
      </c>
      <c r="O37" s="44">
        <f t="shared" si="11"/>
        <v>-6.9386566439699135E-3</v>
      </c>
      <c r="Q37" s="43">
        <f t="shared" si="2"/>
        <v>0.32461358856718991</v>
      </c>
      <c r="R37" s="43">
        <f t="shared" si="6"/>
        <v>0.10537398188246885</v>
      </c>
      <c r="S37" s="44">
        <f t="shared" si="3"/>
        <v>-6.1247846899469799E-2</v>
      </c>
      <c r="U37" s="43">
        <f t="shared" si="4"/>
        <v>0.42323201843902947</v>
      </c>
      <c r="V37" s="43">
        <f t="shared" si="9"/>
        <v>0.17912534143197498</v>
      </c>
      <c r="W37" s="44">
        <f t="shared" si="5"/>
        <v>-7.9855097818684814E-2</v>
      </c>
    </row>
    <row r="38" spans="1:23" x14ac:dyDescent="0.3">
      <c r="A38" s="40">
        <v>39873</v>
      </c>
      <c r="B38" s="67">
        <v>-0.7</v>
      </c>
      <c r="C38" s="36"/>
      <c r="D38" s="42">
        <v>0.106812875433398</v>
      </c>
      <c r="E38" s="42">
        <v>-2.6521623363072101E-2</v>
      </c>
      <c r="F38" s="42">
        <v>-0.45799316404444101</v>
      </c>
      <c r="G38" s="42">
        <v>-1.1122012939461801E-2</v>
      </c>
      <c r="I38" s="43">
        <f t="shared" si="0"/>
        <v>0.80681287543339797</v>
      </c>
      <c r="J38" s="43">
        <f t="shared" si="10"/>
        <v>0.65094701596510773</v>
      </c>
      <c r="K38" s="44">
        <f t="shared" si="7"/>
        <v>-1.1525898220477115</v>
      </c>
      <c r="M38" s="43">
        <f t="shared" si="1"/>
        <v>0.67347837663692789</v>
      </c>
      <c r="N38" s="43">
        <f t="shared" si="8"/>
        <v>0.45357312379751169</v>
      </c>
      <c r="O38" s="44">
        <f t="shared" si="11"/>
        <v>-0.96211196662418275</v>
      </c>
      <c r="Q38" s="43">
        <f t="shared" si="2"/>
        <v>0.24200683595555894</v>
      </c>
      <c r="R38" s="43">
        <f t="shared" si="6"/>
        <v>5.8567308649220814E-2</v>
      </c>
      <c r="S38" s="44">
        <f t="shared" si="3"/>
        <v>-0.34572405136508422</v>
      </c>
      <c r="U38" s="43">
        <f t="shared" si="4"/>
        <v>0.68887798706053816</v>
      </c>
      <c r="V38" s="43">
        <f t="shared" si="9"/>
        <v>0.474552881056579</v>
      </c>
      <c r="W38" s="44">
        <f t="shared" si="5"/>
        <v>-0.98411141008648317</v>
      </c>
    </row>
    <row r="39" spans="1:23" x14ac:dyDescent="0.3">
      <c r="A39" s="40">
        <v>39904</v>
      </c>
      <c r="B39" s="67">
        <v>6.7</v>
      </c>
      <c r="C39" s="36"/>
      <c r="D39" s="42">
        <v>7.3809749175972001</v>
      </c>
      <c r="E39" s="42">
        <v>7.2973035632202796</v>
      </c>
      <c r="F39" s="42">
        <v>6.8641430857319499</v>
      </c>
      <c r="G39" s="42">
        <v>7.81719554096256</v>
      </c>
      <c r="I39" s="43">
        <f t="shared" si="0"/>
        <v>0.68097491759719997</v>
      </c>
      <c r="J39" s="43">
        <f t="shared" si="10"/>
        <v>0.4637268383965133</v>
      </c>
      <c r="K39" s="44">
        <f t="shared" si="7"/>
        <v>0.10163804740256716</v>
      </c>
      <c r="M39" s="43">
        <f t="shared" si="1"/>
        <v>0.59730356322027944</v>
      </c>
      <c r="N39" s="43">
        <f t="shared" si="8"/>
        <v>0.35677154663564237</v>
      </c>
      <c r="O39" s="44">
        <f t="shared" si="11"/>
        <v>8.9149785555265593E-2</v>
      </c>
      <c r="Q39" s="43">
        <f t="shared" si="2"/>
        <v>0.16414308573194969</v>
      </c>
      <c r="R39" s="43">
        <f t="shared" si="6"/>
        <v>2.6942952593606184E-2</v>
      </c>
      <c r="S39" s="44">
        <f t="shared" si="3"/>
        <v>2.4498968019693982E-2</v>
      </c>
      <c r="U39" s="43">
        <f t="shared" si="4"/>
        <v>1.1171955409625598</v>
      </c>
      <c r="V39" s="43">
        <f t="shared" si="9"/>
        <v>1.2481258767466266</v>
      </c>
      <c r="W39" s="44">
        <f t="shared" si="5"/>
        <v>0.16674560312874026</v>
      </c>
    </row>
    <row r="40" spans="1:23" x14ac:dyDescent="0.3">
      <c r="A40" s="40">
        <v>39934</v>
      </c>
      <c r="B40" s="67">
        <v>11.6</v>
      </c>
      <c r="C40" s="36"/>
      <c r="D40" s="42">
        <v>13.814135837334501</v>
      </c>
      <c r="E40" s="42">
        <v>13.681489582796001</v>
      </c>
      <c r="F40" s="42">
        <v>13.145117645571</v>
      </c>
      <c r="G40" s="42">
        <v>13.729820563372</v>
      </c>
      <c r="I40" s="43">
        <f t="shared" si="0"/>
        <v>2.214135837334501</v>
      </c>
      <c r="J40" s="43">
        <f t="shared" si="10"/>
        <v>4.9023975061689518</v>
      </c>
      <c r="K40" s="44">
        <f t="shared" si="7"/>
        <v>0.19087377908056044</v>
      </c>
      <c r="M40" s="43">
        <f t="shared" si="1"/>
        <v>2.0814895827960012</v>
      </c>
      <c r="N40" s="43">
        <f t="shared" si="8"/>
        <v>4.3325988832882709</v>
      </c>
      <c r="O40" s="44">
        <f t="shared" si="11"/>
        <v>0.17943875713758631</v>
      </c>
      <c r="Q40" s="43">
        <f t="shared" si="2"/>
        <v>1.5451176455710005</v>
      </c>
      <c r="R40" s="43">
        <f t="shared" si="6"/>
        <v>2.3873885386548719</v>
      </c>
      <c r="S40" s="44">
        <f t="shared" si="3"/>
        <v>0.13319979703198281</v>
      </c>
      <c r="U40" s="43">
        <f t="shared" si="4"/>
        <v>2.1298205633720002</v>
      </c>
      <c r="V40" s="43">
        <f t="shared" si="9"/>
        <v>4.5361356321622246</v>
      </c>
      <c r="W40" s="44">
        <f t="shared" si="5"/>
        <v>0.18360522098034485</v>
      </c>
    </row>
    <row r="41" spans="1:23" x14ac:dyDescent="0.3">
      <c r="A41" s="40">
        <v>39965</v>
      </c>
      <c r="B41" s="67">
        <v>16.3</v>
      </c>
      <c r="C41" s="36"/>
      <c r="D41" s="42">
        <v>19.139133166810002</v>
      </c>
      <c r="E41" s="42">
        <v>18.999673994997401</v>
      </c>
      <c r="F41" s="42">
        <v>18.8159756292571</v>
      </c>
      <c r="G41" s="42">
        <v>19.263259921020499</v>
      </c>
      <c r="I41" s="43">
        <f t="shared" si="0"/>
        <v>2.8391331668100008</v>
      </c>
      <c r="J41" s="43">
        <f t="shared" si="10"/>
        <v>8.0606771388805836</v>
      </c>
      <c r="K41" s="44">
        <f t="shared" si="7"/>
        <v>0.17417994888404911</v>
      </c>
      <c r="M41" s="43">
        <f t="shared" si="1"/>
        <v>2.6996739949974007</v>
      </c>
      <c r="N41" s="43">
        <f t="shared" si="8"/>
        <v>7.2882396792652253</v>
      </c>
      <c r="O41" s="44">
        <f t="shared" si="11"/>
        <v>0.16562417147223316</v>
      </c>
      <c r="Q41" s="43">
        <f t="shared" si="2"/>
        <v>2.5159756292570989</v>
      </c>
      <c r="R41" s="43">
        <f t="shared" si="6"/>
        <v>6.3301333670156552</v>
      </c>
      <c r="S41" s="44">
        <f t="shared" si="3"/>
        <v>0.15435433308325761</v>
      </c>
      <c r="U41" s="43">
        <f t="shared" si="4"/>
        <v>2.963259921020498</v>
      </c>
      <c r="V41" s="43">
        <f t="shared" si="9"/>
        <v>8.7809093595264081</v>
      </c>
      <c r="W41" s="44">
        <f t="shared" si="5"/>
        <v>0.18179508717917164</v>
      </c>
    </row>
    <row r="42" spans="1:23" x14ac:dyDescent="0.3">
      <c r="A42" s="40">
        <v>39995</v>
      </c>
      <c r="B42" s="67">
        <v>18.8</v>
      </c>
      <c r="C42" s="36"/>
      <c r="D42" s="42">
        <v>22.3416401073438</v>
      </c>
      <c r="E42" s="42">
        <v>22.253652898829699</v>
      </c>
      <c r="F42" s="42">
        <v>21.876648397571199</v>
      </c>
      <c r="G42" s="42">
        <v>22.6825718067686</v>
      </c>
      <c r="I42" s="43">
        <f t="shared" si="0"/>
        <v>3.5416401073437989</v>
      </c>
      <c r="J42" s="43">
        <f t="shared" si="10"/>
        <v>12.543214649946195</v>
      </c>
      <c r="K42" s="44">
        <f t="shared" si="7"/>
        <v>0.18838511209275524</v>
      </c>
      <c r="M42" s="43">
        <f t="shared" si="1"/>
        <v>3.4536528988296986</v>
      </c>
      <c r="N42" s="43">
        <f t="shared" si="8"/>
        <v>11.92771834559478</v>
      </c>
      <c r="O42" s="44">
        <f t="shared" si="11"/>
        <v>0.18370494142711163</v>
      </c>
      <c r="Q42" s="43">
        <f t="shared" si="2"/>
        <v>3.0766483975711978</v>
      </c>
      <c r="R42" s="43">
        <f t="shared" si="6"/>
        <v>9.4657653622774198</v>
      </c>
      <c r="S42" s="44">
        <f t="shared" si="3"/>
        <v>0.16365151050910626</v>
      </c>
      <c r="U42" s="43">
        <f t="shared" si="4"/>
        <v>3.882571806768599</v>
      </c>
      <c r="V42" s="43">
        <f t="shared" si="9"/>
        <v>15.074363834714383</v>
      </c>
      <c r="W42" s="44">
        <f t="shared" si="5"/>
        <v>0.20651977695577653</v>
      </c>
    </row>
    <row r="43" spans="1:23" x14ac:dyDescent="0.3">
      <c r="A43" s="40">
        <v>40026</v>
      </c>
      <c r="B43" s="67">
        <v>19.7</v>
      </c>
      <c r="C43" s="36"/>
      <c r="D43" s="42">
        <v>21.714562846284998</v>
      </c>
      <c r="E43" s="42">
        <v>21.610809945183998</v>
      </c>
      <c r="F43" s="42">
        <v>21.3482074152523</v>
      </c>
      <c r="G43" s="42">
        <v>21.326406851522499</v>
      </c>
      <c r="I43" s="43">
        <f t="shared" si="0"/>
        <v>2.0145628462849992</v>
      </c>
      <c r="J43" s="43">
        <f t="shared" si="10"/>
        <v>4.0584634616319173</v>
      </c>
      <c r="K43" s="44">
        <f t="shared" si="7"/>
        <v>0.1022620734154822</v>
      </c>
      <c r="M43" s="43">
        <f t="shared" si="1"/>
        <v>1.910809945183999</v>
      </c>
      <c r="N43" s="43">
        <f t="shared" si="8"/>
        <v>3.6511946466140777</v>
      </c>
      <c r="O43" s="44">
        <f t="shared" si="11"/>
        <v>9.6995428689543098E-2</v>
      </c>
      <c r="Q43" s="43">
        <f t="shared" si="2"/>
        <v>1.6482074152523012</v>
      </c>
      <c r="R43" s="43">
        <f t="shared" si="6"/>
        <v>2.7165876836926715</v>
      </c>
      <c r="S43" s="44">
        <f t="shared" si="3"/>
        <v>8.3665351028035601E-2</v>
      </c>
      <c r="U43" s="43">
        <f t="shared" si="4"/>
        <v>1.6264068515224999</v>
      </c>
      <c r="V43" s="43">
        <f t="shared" si="9"/>
        <v>2.645199246679331</v>
      </c>
      <c r="W43" s="44">
        <f t="shared" si="5"/>
        <v>8.2558723427538061E-2</v>
      </c>
    </row>
    <row r="44" spans="1:23" x14ac:dyDescent="0.3">
      <c r="A44" s="40">
        <v>40057</v>
      </c>
      <c r="B44" s="67">
        <v>14.7</v>
      </c>
      <c r="C44" s="36"/>
      <c r="D44" s="42">
        <v>17.6866465635939</v>
      </c>
      <c r="E44" s="42">
        <v>17.5343486189552</v>
      </c>
      <c r="F44" s="42">
        <v>17.078307944640201</v>
      </c>
      <c r="G44" s="42">
        <v>16.4285430408896</v>
      </c>
      <c r="I44" s="43">
        <f t="shared" si="0"/>
        <v>2.9866465635939008</v>
      </c>
      <c r="J44" s="43">
        <f t="shared" si="10"/>
        <v>8.920057695827257</v>
      </c>
      <c r="K44" s="44">
        <f t="shared" si="7"/>
        <v>0.20317323561863271</v>
      </c>
      <c r="M44" s="43">
        <f t="shared" si="1"/>
        <v>2.8343486189552003</v>
      </c>
      <c r="N44" s="43">
        <f t="shared" si="8"/>
        <v>8.0335320937732515</v>
      </c>
      <c r="O44" s="44">
        <f t="shared" si="11"/>
        <v>0.19281283122144222</v>
      </c>
      <c r="Q44" s="43">
        <f t="shared" si="2"/>
        <v>2.378307944640202</v>
      </c>
      <c r="R44" s="43">
        <f t="shared" si="6"/>
        <v>5.6563486795387021</v>
      </c>
      <c r="S44" s="44">
        <f t="shared" si="3"/>
        <v>0.16178965609797294</v>
      </c>
      <c r="U44" s="43">
        <f t="shared" si="4"/>
        <v>1.7285430408896012</v>
      </c>
      <c r="V44" s="43">
        <f t="shared" si="9"/>
        <v>2.9878610442078695</v>
      </c>
      <c r="W44" s="44">
        <f t="shared" si="5"/>
        <v>0.117587961965279</v>
      </c>
    </row>
    <row r="45" spans="1:23" x14ac:dyDescent="0.3">
      <c r="A45" s="40">
        <v>40087</v>
      </c>
      <c r="B45" s="67">
        <v>7.5</v>
      </c>
      <c r="C45" s="36"/>
      <c r="D45" s="42">
        <v>11.2342145551287</v>
      </c>
      <c r="E45" s="42">
        <v>11.170128284512201</v>
      </c>
      <c r="F45" s="42">
        <v>10.910444788912899</v>
      </c>
      <c r="G45" s="42">
        <v>9.5404896746031795</v>
      </c>
      <c r="I45" s="43">
        <f t="shared" si="0"/>
        <v>3.7342145551287</v>
      </c>
      <c r="J45" s="43">
        <f t="shared" si="10"/>
        <v>13.944358343735034</v>
      </c>
      <c r="K45" s="44">
        <f t="shared" si="7"/>
        <v>0.49789527401715999</v>
      </c>
      <c r="M45" s="43">
        <f t="shared" si="1"/>
        <v>3.6701282845122005</v>
      </c>
      <c r="N45" s="43">
        <f t="shared" si="8"/>
        <v>13.469841624776468</v>
      </c>
      <c r="O45" s="44">
        <f t="shared" si="11"/>
        <v>0.48935043793496008</v>
      </c>
      <c r="Q45" s="43">
        <f t="shared" si="2"/>
        <v>3.4104447889128995</v>
      </c>
      <c r="R45" s="43">
        <f t="shared" si="6"/>
        <v>11.631133658223151</v>
      </c>
      <c r="S45" s="44">
        <f t="shared" si="3"/>
        <v>0.45472597185505326</v>
      </c>
      <c r="U45" s="43">
        <f t="shared" si="4"/>
        <v>2.0404896746031795</v>
      </c>
      <c r="V45" s="43">
        <f t="shared" si="9"/>
        <v>4.1635981121621892</v>
      </c>
      <c r="W45" s="44">
        <f t="shared" si="5"/>
        <v>0.27206528994709062</v>
      </c>
    </row>
    <row r="46" spans="1:23" x14ac:dyDescent="0.3">
      <c r="A46" s="40">
        <v>40118</v>
      </c>
      <c r="B46" s="67">
        <v>5</v>
      </c>
      <c r="C46" s="36"/>
      <c r="D46" s="42">
        <v>5.0432499426681101</v>
      </c>
      <c r="E46" s="42">
        <v>4.8870243630799601</v>
      </c>
      <c r="F46" s="42">
        <v>4.5105873821280396</v>
      </c>
      <c r="G46" s="42">
        <v>5.3328778077686199</v>
      </c>
      <c r="I46" s="43">
        <f t="shared" si="0"/>
        <v>4.3249942668110108E-2</v>
      </c>
      <c r="J46" s="43">
        <f t="shared" si="10"/>
        <v>1.8705575407948114E-3</v>
      </c>
      <c r="K46" s="44">
        <f t="shared" si="7"/>
        <v>8.6499885336220224E-3</v>
      </c>
      <c r="M46" s="43">
        <f t="shared" si="1"/>
        <v>0.11297563692003987</v>
      </c>
      <c r="N46" s="43">
        <f t="shared" si="8"/>
        <v>1.2763494537488675E-2</v>
      </c>
      <c r="O46" s="44">
        <f t="shared" si="11"/>
        <v>2.2595127384007974E-2</v>
      </c>
      <c r="Q46" s="43">
        <f t="shared" si="2"/>
        <v>0.48941261787196044</v>
      </c>
      <c r="R46" s="43">
        <f t="shared" si="6"/>
        <v>0.23952471053228558</v>
      </c>
      <c r="S46" s="44">
        <f t="shared" si="3"/>
        <v>9.7882523574392089E-2</v>
      </c>
      <c r="U46" s="43">
        <f t="shared" si="4"/>
        <v>0.33287780776861986</v>
      </c>
      <c r="V46" s="43">
        <f t="shared" si="9"/>
        <v>0.11080763490484223</v>
      </c>
      <c r="W46" s="44">
        <f t="shared" si="5"/>
        <v>6.6575561553723975E-2</v>
      </c>
    </row>
    <row r="47" spans="1:23" x14ac:dyDescent="0.3">
      <c r="A47" s="40">
        <v>40148</v>
      </c>
      <c r="B47" s="67">
        <v>-3.5</v>
      </c>
      <c r="C47" s="36"/>
      <c r="D47" s="42">
        <v>-2.1303313577977998</v>
      </c>
      <c r="E47" s="42">
        <v>-2.1650976886739302</v>
      </c>
      <c r="F47" s="42">
        <v>-2.5405005072743001</v>
      </c>
      <c r="G47" s="42">
        <v>-0.37816566049398598</v>
      </c>
      <c r="I47" s="43">
        <f t="shared" si="0"/>
        <v>1.3696686422022002</v>
      </c>
      <c r="J47" s="43">
        <f t="shared" si="10"/>
        <v>1.8759921894320186</v>
      </c>
      <c r="K47" s="44">
        <f t="shared" si="7"/>
        <v>-0.39133389777205718</v>
      </c>
      <c r="M47" s="43">
        <f t="shared" si="1"/>
        <v>1.3349023113260698</v>
      </c>
      <c r="N47" s="43">
        <f t="shared" si="8"/>
        <v>1.7819641807836835</v>
      </c>
      <c r="O47" s="44">
        <f t="shared" si="11"/>
        <v>-0.3814006603788771</v>
      </c>
      <c r="Q47" s="43">
        <f t="shared" si="2"/>
        <v>0.9594994927256999</v>
      </c>
      <c r="R47" s="43">
        <f t="shared" si="6"/>
        <v>0.92063927654087541</v>
      </c>
      <c r="S47" s="44">
        <f t="shared" si="3"/>
        <v>-0.27414271220734282</v>
      </c>
      <c r="U47" s="43">
        <f t="shared" si="4"/>
        <v>3.1218343395060142</v>
      </c>
      <c r="V47" s="43">
        <f t="shared" si="9"/>
        <v>9.7458496433189516</v>
      </c>
      <c r="W47" s="44">
        <f t="shared" si="5"/>
        <v>-0.89195266843028975</v>
      </c>
    </row>
    <row r="48" spans="1:23" x14ac:dyDescent="0.3">
      <c r="A48" s="40">
        <v>40179</v>
      </c>
      <c r="B48" s="67">
        <v>-6.1</v>
      </c>
      <c r="C48" s="36"/>
      <c r="D48" s="42">
        <v>-5.7013802525820996</v>
      </c>
      <c r="E48" s="42">
        <v>-5.7437980934473902</v>
      </c>
      <c r="F48" s="42">
        <v>-6.3790113825532702</v>
      </c>
      <c r="G48" s="42">
        <v>-5.3130293142877401</v>
      </c>
      <c r="I48" s="43">
        <f t="shared" si="0"/>
        <v>0.39861974741790007</v>
      </c>
      <c r="J48" s="43">
        <f t="shared" si="10"/>
        <v>0.15889770303151046</v>
      </c>
      <c r="K48" s="44">
        <f t="shared" si="7"/>
        <v>-6.5347499576704937E-2</v>
      </c>
      <c r="M48" s="43">
        <f t="shared" si="1"/>
        <v>0.35620190655260942</v>
      </c>
      <c r="N48" s="43">
        <f t="shared" si="8"/>
        <v>0.12687979823171389</v>
      </c>
      <c r="O48" s="44">
        <f t="shared" si="11"/>
        <v>-5.8393755172558924E-2</v>
      </c>
      <c r="Q48" s="43">
        <f t="shared" si="2"/>
        <v>0.27901138255327051</v>
      </c>
      <c r="R48" s="43">
        <f t="shared" si="6"/>
        <v>7.7847351594287462E-2</v>
      </c>
      <c r="S48" s="44">
        <f t="shared" si="3"/>
        <v>-4.5739570910372215E-2</v>
      </c>
      <c r="U48" s="43">
        <f t="shared" si="4"/>
        <v>0.78697068571225959</v>
      </c>
      <c r="V48" s="43">
        <f t="shared" si="9"/>
        <v>0.61932286017042404</v>
      </c>
      <c r="W48" s="44">
        <f t="shared" si="5"/>
        <v>-0.1290115878216819</v>
      </c>
    </row>
    <row r="49" spans="1:23" x14ac:dyDescent="0.3">
      <c r="A49" s="40">
        <v>40210</v>
      </c>
      <c r="B49" s="67">
        <v>-3.7</v>
      </c>
      <c r="C49" s="36"/>
      <c r="D49" s="42">
        <v>-5.27531810672843</v>
      </c>
      <c r="E49" s="42">
        <v>-5.3367748802130404</v>
      </c>
      <c r="F49" s="42">
        <v>-5.6246135885671897</v>
      </c>
      <c r="G49" s="42">
        <v>-4.8243138785925002</v>
      </c>
      <c r="I49" s="43">
        <f t="shared" si="0"/>
        <v>1.5753181067284299</v>
      </c>
      <c r="J49" s="43">
        <f t="shared" si="10"/>
        <v>2.4816271373864449</v>
      </c>
      <c r="K49" s="44">
        <f t="shared" si="7"/>
        <v>-0.4257616504671432</v>
      </c>
      <c r="M49" s="43">
        <f t="shared" si="1"/>
        <v>1.6367748802130402</v>
      </c>
      <c r="N49" s="43">
        <f t="shared" si="8"/>
        <v>2.6790320084964119</v>
      </c>
      <c r="O49" s="44">
        <f t="shared" si="11"/>
        <v>-0.44237158924676762</v>
      </c>
      <c r="Q49" s="43">
        <f t="shared" si="2"/>
        <v>1.9246135885671896</v>
      </c>
      <c r="R49" s="43">
        <f t="shared" si="6"/>
        <v>3.704137465297475</v>
      </c>
      <c r="S49" s="44">
        <f t="shared" si="3"/>
        <v>-0.52016583474788902</v>
      </c>
      <c r="U49" s="43">
        <f t="shared" si="4"/>
        <v>1.1243138785925</v>
      </c>
      <c r="V49" s="43">
        <f t="shared" si="9"/>
        <v>1.2640816975957108</v>
      </c>
      <c r="W49" s="44">
        <f t="shared" si="5"/>
        <v>-0.30386861583581082</v>
      </c>
    </row>
    <row r="50" spans="1:23" x14ac:dyDescent="0.3">
      <c r="A50" s="40">
        <v>40238</v>
      </c>
      <c r="B50" s="67">
        <v>3</v>
      </c>
      <c r="C50" s="36"/>
      <c r="D50" s="42">
        <v>0.11229298578236099</v>
      </c>
      <c r="E50" s="42">
        <v>-2.6521623363072101E-2</v>
      </c>
      <c r="F50" s="42">
        <v>-0.457993164044454</v>
      </c>
      <c r="G50" s="42">
        <v>4.6220777451825998E-2</v>
      </c>
      <c r="I50" s="43">
        <f t="shared" si="0"/>
        <v>2.8877070142176389</v>
      </c>
      <c r="J50" s="43">
        <f t="shared" si="10"/>
        <v>8.3388517999617502</v>
      </c>
      <c r="K50" s="44">
        <f t="shared" si="7"/>
        <v>0.96256900473921292</v>
      </c>
      <c r="M50" s="43">
        <f t="shared" si="1"/>
        <v>3.0265216233630721</v>
      </c>
      <c r="N50" s="43">
        <f t="shared" si="8"/>
        <v>9.1598331366842451</v>
      </c>
      <c r="O50" s="44">
        <f t="shared" si="11"/>
        <v>1.0088405411210239</v>
      </c>
      <c r="Q50" s="43">
        <f t="shared" si="2"/>
        <v>3.4579931640444541</v>
      </c>
      <c r="R50" s="43">
        <f t="shared" si="6"/>
        <v>11.957716722578175</v>
      </c>
      <c r="S50" s="44">
        <f t="shared" si="3"/>
        <v>1.152664388014818</v>
      </c>
      <c r="U50" s="43">
        <f t="shared" si="4"/>
        <v>2.953779222548174</v>
      </c>
      <c r="V50" s="43">
        <f t="shared" si="9"/>
        <v>8.7248116955572961</v>
      </c>
      <c r="W50" s="44">
        <f t="shared" si="5"/>
        <v>0.98459307418272468</v>
      </c>
    </row>
    <row r="51" spans="1:23" x14ac:dyDescent="0.3">
      <c r="A51" s="40">
        <v>40269</v>
      </c>
      <c r="B51" s="67">
        <v>9.1</v>
      </c>
      <c r="C51" s="36"/>
      <c r="D51" s="42">
        <v>7.3863354804894996</v>
      </c>
      <c r="E51" s="42">
        <v>7.2973035632202796</v>
      </c>
      <c r="F51" s="42">
        <v>6.8641430857319303</v>
      </c>
      <c r="G51" s="42">
        <v>7.75098575857462</v>
      </c>
      <c r="I51" s="43">
        <f t="shared" si="0"/>
        <v>1.7136645195105</v>
      </c>
      <c r="J51" s="43">
        <f t="shared" si="10"/>
        <v>2.9366460854291527</v>
      </c>
      <c r="K51" s="44">
        <f t="shared" si="7"/>
        <v>0.18831478236379121</v>
      </c>
      <c r="M51" s="43">
        <f t="shared" si="1"/>
        <v>1.80269643677972</v>
      </c>
      <c r="N51" s="43">
        <f t="shared" si="8"/>
        <v>3.2497144431782989</v>
      </c>
      <c r="O51" s="44">
        <f t="shared" si="11"/>
        <v>0.19809850953623298</v>
      </c>
      <c r="Q51" s="43">
        <f t="shared" si="2"/>
        <v>2.2358569142680693</v>
      </c>
      <c r="R51" s="43">
        <f t="shared" si="6"/>
        <v>4.9990561410803327</v>
      </c>
      <c r="S51" s="44">
        <f t="shared" si="3"/>
        <v>0.24569856200748016</v>
      </c>
      <c r="U51" s="43">
        <f t="shared" si="4"/>
        <v>1.3490142414253796</v>
      </c>
      <c r="V51" s="43">
        <f t="shared" si="9"/>
        <v>1.8198394235684925</v>
      </c>
      <c r="W51" s="44">
        <f t="shared" si="5"/>
        <v>0.14824332323355821</v>
      </c>
    </row>
    <row r="52" spans="1:23" x14ac:dyDescent="0.3">
      <c r="A52" s="40">
        <v>40299</v>
      </c>
      <c r="B52" s="67">
        <v>14.3</v>
      </c>
      <c r="C52" s="36"/>
      <c r="D52" s="42">
        <v>13.819379460672801</v>
      </c>
      <c r="E52" s="42">
        <v>13.681489582796001</v>
      </c>
      <c r="F52" s="42">
        <v>13.145117645571</v>
      </c>
      <c r="G52" s="42">
        <v>13.5160656946423</v>
      </c>
      <c r="I52" s="43">
        <f t="shared" si="0"/>
        <v>0.48062053932719984</v>
      </c>
      <c r="J52" s="43">
        <f t="shared" si="10"/>
        <v>0.23099610282316843</v>
      </c>
      <c r="K52" s="44">
        <f t="shared" si="7"/>
        <v>3.3609827924979005E-2</v>
      </c>
      <c r="M52" s="43">
        <f t="shared" si="1"/>
        <v>0.61851041720399991</v>
      </c>
      <c r="N52" s="43">
        <f t="shared" si="8"/>
        <v>0.38255513618986603</v>
      </c>
      <c r="O52" s="44">
        <f t="shared" si="11"/>
        <v>4.325247672755244E-2</v>
      </c>
      <c r="Q52" s="43">
        <f t="shared" si="2"/>
        <v>1.1548823544290006</v>
      </c>
      <c r="R52" s="43">
        <f t="shared" si="6"/>
        <v>1.3337532525714717</v>
      </c>
      <c r="S52" s="44">
        <f t="shared" si="3"/>
        <v>8.0761003806223808E-2</v>
      </c>
      <c r="U52" s="43">
        <f t="shared" si="4"/>
        <v>0.78393430535770037</v>
      </c>
      <c r="V52" s="43">
        <f t="shared" si="9"/>
        <v>0.61455299511666017</v>
      </c>
      <c r="W52" s="44">
        <f t="shared" si="5"/>
        <v>5.4820580794244775E-2</v>
      </c>
    </row>
    <row r="53" spans="1:23" x14ac:dyDescent="0.3">
      <c r="A53" s="40">
        <v>40330</v>
      </c>
      <c r="B53" s="67">
        <v>17.399999999999999</v>
      </c>
      <c r="C53" s="36"/>
      <c r="D53" s="42">
        <v>19.144262401606099</v>
      </c>
      <c r="E53" s="42">
        <v>18.999673994997401</v>
      </c>
      <c r="F53" s="42">
        <v>18.8159756292571</v>
      </c>
      <c r="G53" s="42">
        <v>19.3921741762308</v>
      </c>
      <c r="I53" s="43">
        <f t="shared" si="0"/>
        <v>1.7442624016061004</v>
      </c>
      <c r="J53" s="43">
        <f t="shared" si="10"/>
        <v>3.042451325656681</v>
      </c>
      <c r="K53" s="44">
        <f t="shared" si="7"/>
        <v>0.100244965609546</v>
      </c>
      <c r="M53" s="43">
        <f t="shared" si="1"/>
        <v>1.5996739949974028</v>
      </c>
      <c r="N53" s="43">
        <f t="shared" si="8"/>
        <v>2.5589568902709505</v>
      </c>
      <c r="O53" s="44">
        <f t="shared" si="11"/>
        <v>9.1935287068816263E-2</v>
      </c>
      <c r="Q53" s="43">
        <f t="shared" si="2"/>
        <v>1.4159756292571011</v>
      </c>
      <c r="R53" s="43">
        <f t="shared" si="6"/>
        <v>2.0049869826500433</v>
      </c>
      <c r="S53" s="44">
        <f t="shared" si="3"/>
        <v>8.1377909727419609E-2</v>
      </c>
      <c r="U53" s="43">
        <f t="shared" si="4"/>
        <v>1.992174176230801</v>
      </c>
      <c r="V53" s="43">
        <f t="shared" si="9"/>
        <v>3.9687579484408704</v>
      </c>
      <c r="W53" s="44">
        <f t="shared" si="5"/>
        <v>0.11449276874889662</v>
      </c>
    </row>
    <row r="54" spans="1:23" x14ac:dyDescent="0.3">
      <c r="A54" s="40">
        <v>40360</v>
      </c>
      <c r="B54" s="67">
        <v>21.9</v>
      </c>
      <c r="C54" s="36"/>
      <c r="D54" s="42">
        <v>22.3466574489598</v>
      </c>
      <c r="E54" s="42">
        <v>22.253652898829699</v>
      </c>
      <c r="F54" s="42">
        <v>21.876648397571199</v>
      </c>
      <c r="G54" s="42">
        <v>22.629721924811498</v>
      </c>
      <c r="I54" s="43">
        <f t="shared" si="0"/>
        <v>0.44665744895980097</v>
      </c>
      <c r="J54" s="43">
        <f t="shared" si="10"/>
        <v>0.1995028767112772</v>
      </c>
      <c r="K54" s="44">
        <f t="shared" si="7"/>
        <v>2.0395317304100501E-2</v>
      </c>
      <c r="M54" s="43">
        <f t="shared" si="1"/>
        <v>0.35365289882970075</v>
      </c>
      <c r="N54" s="43">
        <f t="shared" si="8"/>
        <v>0.12507037285065056</v>
      </c>
      <c r="O54" s="44">
        <f t="shared" si="11"/>
        <v>1.6148534193137023E-2</v>
      </c>
      <c r="Q54" s="43">
        <f t="shared" si="2"/>
        <v>2.3351602428800078E-2</v>
      </c>
      <c r="R54" s="43">
        <f t="shared" si="6"/>
        <v>5.4529733599274169E-4</v>
      </c>
      <c r="S54" s="44">
        <f t="shared" si="3"/>
        <v>1.0662832159269442E-3</v>
      </c>
      <c r="U54" s="43">
        <f t="shared" si="4"/>
        <v>0.72972192481149989</v>
      </c>
      <c r="V54" s="43">
        <f t="shared" si="9"/>
        <v>0.53249408755060035</v>
      </c>
      <c r="W54" s="44">
        <f t="shared" si="5"/>
        <v>3.3320635836141553E-2</v>
      </c>
    </row>
    <row r="55" spans="1:23" x14ac:dyDescent="0.3">
      <c r="A55" s="40">
        <v>40391</v>
      </c>
      <c r="B55" s="67">
        <v>20.3</v>
      </c>
      <c r="C55" s="36"/>
      <c r="D55" s="42">
        <v>21.7194707356471</v>
      </c>
      <c r="E55" s="42">
        <v>21.610809945183998</v>
      </c>
      <c r="F55" s="42">
        <v>21.3482074152523</v>
      </c>
      <c r="G55" s="42">
        <v>21.293509960888901</v>
      </c>
      <c r="I55" s="43">
        <f t="shared" si="0"/>
        <v>1.4194707356470992</v>
      </c>
      <c r="J55" s="43">
        <f t="shared" si="10"/>
        <v>2.0148971693585169</v>
      </c>
      <c r="K55" s="44">
        <f t="shared" si="7"/>
        <v>6.9924666780645281E-2</v>
      </c>
      <c r="M55" s="43">
        <f t="shared" si="1"/>
        <v>1.3108099451839976</v>
      </c>
      <c r="N55" s="43">
        <f t="shared" si="8"/>
        <v>1.718222712393275</v>
      </c>
      <c r="O55" s="44">
        <f t="shared" si="11"/>
        <v>6.4571918481970331E-2</v>
      </c>
      <c r="Q55" s="43">
        <f t="shared" si="2"/>
        <v>1.0482074152522998</v>
      </c>
      <c r="R55" s="43">
        <f t="shared" si="6"/>
        <v>1.0987387853899071</v>
      </c>
      <c r="S55" s="44">
        <f t="shared" si="3"/>
        <v>5.1635833263660086E-2</v>
      </c>
      <c r="U55" s="43">
        <f t="shared" si="4"/>
        <v>0.99350996088890042</v>
      </c>
      <c r="V55" s="43">
        <f t="shared" si="9"/>
        <v>0.98706204238546447</v>
      </c>
      <c r="W55" s="44">
        <f t="shared" si="5"/>
        <v>4.8941377383689671E-2</v>
      </c>
    </row>
    <row r="56" spans="1:23" x14ac:dyDescent="0.3">
      <c r="A56" s="40">
        <v>40422</v>
      </c>
      <c r="B56" s="67">
        <v>15.9</v>
      </c>
      <c r="C56" s="36"/>
      <c r="D56" s="42">
        <v>17.691447388379999</v>
      </c>
      <c r="E56" s="42">
        <v>17.5343486189552</v>
      </c>
      <c r="F56" s="42">
        <v>17.078307944640201</v>
      </c>
      <c r="G56" s="42">
        <v>16.810637096815299</v>
      </c>
      <c r="I56" s="43">
        <f t="shared" si="0"/>
        <v>1.7914473883799982</v>
      </c>
      <c r="J56" s="43">
        <f t="shared" si="10"/>
        <v>3.2092837453335159</v>
      </c>
      <c r="K56" s="44">
        <f t="shared" si="7"/>
        <v>0.11266964706792441</v>
      </c>
      <c r="M56" s="43">
        <f t="shared" si="1"/>
        <v>1.6343486189551992</v>
      </c>
      <c r="N56" s="43">
        <f t="shared" si="8"/>
        <v>2.6710954082807672</v>
      </c>
      <c r="O56" s="44">
        <f t="shared" si="11"/>
        <v>0.10278922131793705</v>
      </c>
      <c r="Q56" s="43">
        <f t="shared" si="2"/>
        <v>1.1783079446402009</v>
      </c>
      <c r="R56" s="43">
        <f t="shared" si="6"/>
        <v>1.3884096124022149</v>
      </c>
      <c r="S56" s="44">
        <f t="shared" si="3"/>
        <v>7.4107417901899425E-2</v>
      </c>
      <c r="U56" s="43">
        <f t="shared" si="4"/>
        <v>0.91063709681529836</v>
      </c>
      <c r="V56" s="43">
        <f t="shared" si="9"/>
        <v>0.82925992209619503</v>
      </c>
      <c r="W56" s="44">
        <f t="shared" si="5"/>
        <v>5.7272773384609961E-2</v>
      </c>
    </row>
    <row r="57" spans="1:23" x14ac:dyDescent="0.3">
      <c r="A57" s="40">
        <v>40452</v>
      </c>
      <c r="B57" s="67">
        <v>9.1</v>
      </c>
      <c r="C57" s="36"/>
      <c r="D57" s="42">
        <v>11.23891065093</v>
      </c>
      <c r="E57" s="42">
        <v>11.170128284512201</v>
      </c>
      <c r="F57" s="42">
        <v>10.910444788912899</v>
      </c>
      <c r="G57" s="42">
        <v>9.7913537686801408</v>
      </c>
      <c r="I57" s="43">
        <f t="shared" si="0"/>
        <v>2.1389106509300007</v>
      </c>
      <c r="J57" s="43">
        <f t="shared" si="10"/>
        <v>4.5749387726617989</v>
      </c>
      <c r="K57" s="44">
        <f t="shared" si="7"/>
        <v>0.23504512647582426</v>
      </c>
      <c r="M57" s="43">
        <f t="shared" si="1"/>
        <v>2.0701282845122009</v>
      </c>
      <c r="N57" s="43">
        <f t="shared" si="8"/>
        <v>4.2854311143374275</v>
      </c>
      <c r="O57" s="44">
        <f t="shared" si="11"/>
        <v>0.22748662467167044</v>
      </c>
      <c r="Q57" s="43">
        <f t="shared" si="2"/>
        <v>1.8104447889128998</v>
      </c>
      <c r="R57" s="43">
        <f t="shared" si="6"/>
        <v>3.2777103337018745</v>
      </c>
      <c r="S57" s="44">
        <f t="shared" si="3"/>
        <v>0.19894997680361537</v>
      </c>
      <c r="U57" s="43">
        <f t="shared" si="4"/>
        <v>0.6913537686801412</v>
      </c>
      <c r="V57" s="43">
        <f t="shared" si="9"/>
        <v>0.47797003346823419</v>
      </c>
      <c r="W57" s="44">
        <f t="shared" si="5"/>
        <v>7.5972941613202338E-2</v>
      </c>
    </row>
    <row r="58" spans="1:23" x14ac:dyDescent="0.3">
      <c r="A58" s="40">
        <v>40483</v>
      </c>
      <c r="B58" s="67">
        <v>3.5</v>
      </c>
      <c r="C58" s="36"/>
      <c r="D58" s="42">
        <v>5.0478435941255801</v>
      </c>
      <c r="E58" s="42">
        <v>4.8870243630799601</v>
      </c>
      <c r="F58" s="42">
        <v>4.5105873821280502</v>
      </c>
      <c r="G58" s="42">
        <v>5.2614230041775496</v>
      </c>
      <c r="I58" s="43">
        <f t="shared" si="0"/>
        <v>1.5478435941255801</v>
      </c>
      <c r="J58" s="43">
        <f t="shared" si="10"/>
        <v>2.3958197918755939</v>
      </c>
      <c r="K58" s="44">
        <f t="shared" si="7"/>
        <v>0.44224102689302291</v>
      </c>
      <c r="M58" s="43">
        <f t="shared" si="1"/>
        <v>1.3870243630799601</v>
      </c>
      <c r="N58" s="43">
        <f t="shared" si="8"/>
        <v>1.923836583777369</v>
      </c>
      <c r="O58" s="44">
        <f t="shared" si="11"/>
        <v>0.39629267516570288</v>
      </c>
      <c r="Q58" s="43">
        <f t="shared" si="2"/>
        <v>1.0105873821280502</v>
      </c>
      <c r="R58" s="43">
        <f t="shared" si="6"/>
        <v>1.0212868569164257</v>
      </c>
      <c r="S58" s="44">
        <f t="shared" si="3"/>
        <v>0.28873925203658579</v>
      </c>
      <c r="U58" s="43">
        <f t="shared" si="4"/>
        <v>1.7614230041775496</v>
      </c>
      <c r="V58" s="43">
        <f t="shared" si="9"/>
        <v>3.1026109996458637</v>
      </c>
      <c r="W58" s="44">
        <f t="shared" si="5"/>
        <v>0.50326371547929993</v>
      </c>
    </row>
    <row r="59" spans="1:23" x14ac:dyDescent="0.3">
      <c r="A59" s="40">
        <v>40513</v>
      </c>
      <c r="B59" s="67">
        <v>-4</v>
      </c>
      <c r="C59" s="36"/>
      <c r="D59" s="42">
        <v>-2.1258379158823999</v>
      </c>
      <c r="E59" s="42">
        <v>-2.1650976886739302</v>
      </c>
      <c r="F59" s="42">
        <v>-2.5405005072742899</v>
      </c>
      <c r="G59" s="42">
        <v>-1.0924682791134801</v>
      </c>
      <c r="I59" s="43">
        <f t="shared" si="0"/>
        <v>1.8741620841176001</v>
      </c>
      <c r="J59" s="43">
        <f t="shared" si="10"/>
        <v>3.5124835175440263</v>
      </c>
      <c r="K59" s="44">
        <f t="shared" si="7"/>
        <v>-0.46854052102940003</v>
      </c>
      <c r="M59" s="43">
        <f t="shared" si="1"/>
        <v>1.8349023113260698</v>
      </c>
      <c r="N59" s="43">
        <f t="shared" si="8"/>
        <v>3.3668664921097533</v>
      </c>
      <c r="O59" s="44">
        <f t="shared" si="11"/>
        <v>-0.45872557783151746</v>
      </c>
      <c r="Q59" s="43">
        <f t="shared" si="2"/>
        <v>1.4594994927257101</v>
      </c>
      <c r="R59" s="43">
        <f t="shared" si="6"/>
        <v>2.1301387692666052</v>
      </c>
      <c r="S59" s="44">
        <f t="shared" si="3"/>
        <v>-0.36487487318142753</v>
      </c>
      <c r="U59" s="43">
        <f t="shared" si="4"/>
        <v>2.9075317208865199</v>
      </c>
      <c r="V59" s="43">
        <f t="shared" si="9"/>
        <v>8.4537407079613285</v>
      </c>
      <c r="W59" s="44">
        <f t="shared" si="5"/>
        <v>-0.72688293022162997</v>
      </c>
    </row>
    <row r="60" spans="1:23" x14ac:dyDescent="0.3">
      <c r="A60" s="40">
        <v>40544</v>
      </c>
      <c r="B60" s="67">
        <v>-9</v>
      </c>
      <c r="C60" s="36"/>
      <c r="D60" s="42">
        <v>-5.6969848341586404</v>
      </c>
      <c r="E60" s="42">
        <v>-5.7437980934473902</v>
      </c>
      <c r="F60" s="42">
        <v>-6.3790113825532702</v>
      </c>
      <c r="G60" s="42">
        <v>-5.0817879652938496</v>
      </c>
      <c r="I60" s="43">
        <f t="shared" si="0"/>
        <v>3.3030151658413596</v>
      </c>
      <c r="J60" s="43">
        <f t="shared" si="10"/>
        <v>10.909909185778025</v>
      </c>
      <c r="K60" s="44">
        <f t="shared" si="7"/>
        <v>-0.36700168509348441</v>
      </c>
      <c r="M60" s="43">
        <f t="shared" si="1"/>
        <v>3.2562019065526098</v>
      </c>
      <c r="N60" s="43">
        <f t="shared" si="8"/>
        <v>10.60285085623685</v>
      </c>
      <c r="O60" s="44">
        <f t="shared" si="11"/>
        <v>-0.36180021183917888</v>
      </c>
      <c r="Q60" s="43">
        <f t="shared" si="2"/>
        <v>2.6209886174467298</v>
      </c>
      <c r="R60" s="43">
        <f t="shared" si="6"/>
        <v>6.8695813327853203</v>
      </c>
      <c r="S60" s="44">
        <f t="shared" si="3"/>
        <v>-0.29122095749408111</v>
      </c>
      <c r="U60" s="43">
        <f t="shared" si="4"/>
        <v>3.9182120347061504</v>
      </c>
      <c r="V60" s="43">
        <f t="shared" si="9"/>
        <v>15.352385548916111</v>
      </c>
      <c r="W60" s="44">
        <f t="shared" si="5"/>
        <v>-0.43535689274512784</v>
      </c>
    </row>
    <row r="61" spans="1:23" x14ac:dyDescent="0.3">
      <c r="A61" s="40">
        <v>40575</v>
      </c>
      <c r="B61" s="67">
        <v>-6.7</v>
      </c>
      <c r="C61" s="36"/>
      <c r="D61" s="42">
        <v>-5.2710185734350103</v>
      </c>
      <c r="E61" s="42">
        <v>-5.3367748802130404</v>
      </c>
      <c r="F61" s="42">
        <v>-5.6246135885672004</v>
      </c>
      <c r="G61" s="42">
        <v>-4.8357538114390604</v>
      </c>
      <c r="I61" s="43">
        <f t="shared" si="0"/>
        <v>1.4289814265649898</v>
      </c>
      <c r="J61" s="43">
        <f t="shared" si="10"/>
        <v>2.0419879174677136</v>
      </c>
      <c r="K61" s="44">
        <f t="shared" si="7"/>
        <v>-0.21328080993507309</v>
      </c>
      <c r="M61" s="43">
        <f t="shared" si="1"/>
        <v>1.3632251197869598</v>
      </c>
      <c r="N61" s="43">
        <f t="shared" si="8"/>
        <v>1.858382727218171</v>
      </c>
      <c r="O61" s="44">
        <f t="shared" si="11"/>
        <v>-0.20346643578909848</v>
      </c>
      <c r="Q61" s="43">
        <f t="shared" si="2"/>
        <v>1.0753864114327998</v>
      </c>
      <c r="R61" s="43">
        <f t="shared" si="6"/>
        <v>1.156455933894315</v>
      </c>
      <c r="S61" s="44">
        <f t="shared" si="3"/>
        <v>-0.16050543454220892</v>
      </c>
      <c r="U61" s="43">
        <f t="shared" si="4"/>
        <v>1.8642461885609398</v>
      </c>
      <c r="V61" s="43">
        <f t="shared" si="9"/>
        <v>3.4754138515639914</v>
      </c>
      <c r="W61" s="44">
        <f t="shared" si="5"/>
        <v>-0.27824569978521491</v>
      </c>
    </row>
    <row r="62" spans="1:23" x14ac:dyDescent="0.3">
      <c r="A62" s="40">
        <v>40603</v>
      </c>
      <c r="B62" s="67">
        <v>-1.2</v>
      </c>
      <c r="C62" s="36"/>
      <c r="D62" s="42">
        <v>0.11649872565970799</v>
      </c>
      <c r="E62" s="42">
        <v>-2.6521623363072101E-2</v>
      </c>
      <c r="F62" s="42">
        <v>-0.45799316404446899</v>
      </c>
      <c r="G62" s="42">
        <v>-9.5241407816732099E-2</v>
      </c>
      <c r="I62" s="43">
        <f t="shared" si="0"/>
        <v>1.316498725659708</v>
      </c>
      <c r="J62" s="43">
        <f t="shared" si="10"/>
        <v>1.7331688946636352</v>
      </c>
      <c r="K62" s="44">
        <f t="shared" si="7"/>
        <v>-1.0970822713830901</v>
      </c>
      <c r="M62" s="43">
        <f t="shared" si="1"/>
        <v>1.1734783766369279</v>
      </c>
      <c r="N62" s="43">
        <f t="shared" si="8"/>
        <v>1.3770515004344397</v>
      </c>
      <c r="O62" s="44">
        <f t="shared" si="11"/>
        <v>-0.97789864719743991</v>
      </c>
      <c r="Q62" s="43">
        <f t="shared" si="2"/>
        <v>0.74200683595553096</v>
      </c>
      <c r="R62" s="43">
        <f t="shared" si="6"/>
        <v>0.55057414460473819</v>
      </c>
      <c r="S62" s="44">
        <f t="shared" si="3"/>
        <v>-0.61833902996294254</v>
      </c>
      <c r="U62" s="43">
        <f t="shared" si="4"/>
        <v>1.1047585921832679</v>
      </c>
      <c r="V62" s="43">
        <f t="shared" si="9"/>
        <v>1.220491547002756</v>
      </c>
      <c r="W62" s="44">
        <f t="shared" si="5"/>
        <v>-0.92063216015272331</v>
      </c>
    </row>
    <row r="63" spans="1:23" x14ac:dyDescent="0.3">
      <c r="A63" s="40">
        <v>40634</v>
      </c>
      <c r="B63" s="67">
        <v>5.9</v>
      </c>
      <c r="C63" s="36"/>
      <c r="D63" s="42">
        <v>7.3904494730344599</v>
      </c>
      <c r="E63" s="42">
        <v>7.2973035632202796</v>
      </c>
      <c r="F63" s="42">
        <v>6.8641430857319099</v>
      </c>
      <c r="G63" s="42">
        <v>7.7858617832484596</v>
      </c>
      <c r="I63" s="43">
        <f t="shared" si="0"/>
        <v>1.4904494730344595</v>
      </c>
      <c r="J63" s="43">
        <f t="shared" si="10"/>
        <v>2.221439631668698</v>
      </c>
      <c r="K63" s="44">
        <f t="shared" si="7"/>
        <v>0.25261855475160327</v>
      </c>
      <c r="M63" s="43">
        <f t="shared" si="1"/>
        <v>1.3973035632202793</v>
      </c>
      <c r="N63" s="43">
        <f t="shared" si="8"/>
        <v>1.952457247788089</v>
      </c>
      <c r="O63" s="44">
        <f t="shared" si="11"/>
        <v>0.23683111241021682</v>
      </c>
      <c r="Q63" s="43">
        <f t="shared" si="2"/>
        <v>0.96414308573190954</v>
      </c>
      <c r="R63" s="43">
        <f t="shared" si="6"/>
        <v>0.92957188976464833</v>
      </c>
      <c r="S63" s="44">
        <f t="shared" si="3"/>
        <v>0.16341408232744228</v>
      </c>
      <c r="U63" s="43">
        <f t="shared" si="4"/>
        <v>1.8858617832484592</v>
      </c>
      <c r="V63" s="43">
        <f t="shared" si="9"/>
        <v>3.5564746655170585</v>
      </c>
      <c r="W63" s="44">
        <f t="shared" si="5"/>
        <v>0.31963759038109474</v>
      </c>
    </row>
    <row r="64" spans="1:23" x14ac:dyDescent="0.3">
      <c r="A64" s="40">
        <v>40664</v>
      </c>
      <c r="B64" s="67">
        <v>13.1</v>
      </c>
      <c r="C64" s="36"/>
      <c r="D64" s="42">
        <v>13.823403707334201</v>
      </c>
      <c r="E64" s="42">
        <v>13.681489582796001</v>
      </c>
      <c r="F64" s="42">
        <v>13.145117645571</v>
      </c>
      <c r="G64" s="42">
        <v>13.5153810021624</v>
      </c>
      <c r="I64" s="43">
        <f t="shared" si="0"/>
        <v>0.72340370733420123</v>
      </c>
      <c r="J64" s="43">
        <f t="shared" si="10"/>
        <v>0.52331292378486671</v>
      </c>
      <c r="K64" s="44">
        <f t="shared" si="7"/>
        <v>5.5221657048412309E-2</v>
      </c>
      <c r="M64" s="43">
        <f t="shared" si="1"/>
        <v>0.58148958279600116</v>
      </c>
      <c r="N64" s="43">
        <f t="shared" si="8"/>
        <v>0.3381301349002675</v>
      </c>
      <c r="O64" s="44">
        <f t="shared" si="11"/>
        <v>4.4388517770687114E-2</v>
      </c>
      <c r="Q64" s="43">
        <f t="shared" si="2"/>
        <v>4.5117645571000509E-2</v>
      </c>
      <c r="R64" s="43">
        <f t="shared" si="6"/>
        <v>2.0356019418704217E-3</v>
      </c>
      <c r="S64" s="44">
        <f t="shared" si="3"/>
        <v>3.4440950817557639E-3</v>
      </c>
      <c r="U64" s="43">
        <f t="shared" si="4"/>
        <v>0.41538100216240004</v>
      </c>
      <c r="V64" s="43">
        <f t="shared" si="9"/>
        <v>0.17254137695743979</v>
      </c>
      <c r="W64" s="44">
        <f t="shared" si="5"/>
        <v>3.1708473447511452E-2</v>
      </c>
    </row>
    <row r="65" spans="1:23" x14ac:dyDescent="0.3">
      <c r="A65" s="40">
        <v>40695</v>
      </c>
      <c r="B65" s="67">
        <v>18</v>
      </c>
      <c r="C65" s="36"/>
      <c r="D65" s="42">
        <v>19.148198860171501</v>
      </c>
      <c r="E65" s="42">
        <v>18.999673994997401</v>
      </c>
      <c r="F65" s="42">
        <v>18.815975629257</v>
      </c>
      <c r="G65" s="42">
        <v>19.562582867417799</v>
      </c>
      <c r="I65" s="43">
        <f t="shared" si="0"/>
        <v>1.148198860171501</v>
      </c>
      <c r="J65" s="43">
        <f t="shared" si="10"/>
        <v>1.318360622499134</v>
      </c>
      <c r="K65" s="44">
        <f t="shared" si="7"/>
        <v>6.378882556508339E-2</v>
      </c>
      <c r="M65" s="43">
        <f t="shared" si="1"/>
        <v>0.99967399499740139</v>
      </c>
      <c r="N65" s="43">
        <f t="shared" si="8"/>
        <v>0.99934809627406451</v>
      </c>
      <c r="O65" s="44">
        <f t="shared" si="11"/>
        <v>5.5537444166522301E-2</v>
      </c>
      <c r="Q65" s="43">
        <f t="shared" si="2"/>
        <v>0.81597562925700018</v>
      </c>
      <c r="R65" s="43">
        <f t="shared" si="6"/>
        <v>0.66581622754135739</v>
      </c>
      <c r="S65" s="44">
        <f t="shared" si="3"/>
        <v>4.5331979403166675E-2</v>
      </c>
      <c r="U65" s="43">
        <f t="shared" si="4"/>
        <v>1.5625828674177988</v>
      </c>
      <c r="V65" s="43">
        <f t="shared" si="9"/>
        <v>2.4416652175476301</v>
      </c>
      <c r="W65" s="44">
        <f t="shared" si="5"/>
        <v>8.6810159300988829E-2</v>
      </c>
    </row>
    <row r="66" spans="1:23" x14ac:dyDescent="0.3">
      <c r="A66" s="40">
        <v>40725</v>
      </c>
      <c r="B66" s="67">
        <v>21.8</v>
      </c>
      <c r="C66" s="36"/>
      <c r="D66" s="42">
        <v>22.350508034508099</v>
      </c>
      <c r="E66" s="42">
        <v>22.253652898829699</v>
      </c>
      <c r="F66" s="42">
        <v>21.876648397571199</v>
      </c>
      <c r="G66" s="42">
        <v>22.773513617214999</v>
      </c>
      <c r="I66" s="43">
        <f t="shared" si="0"/>
        <v>0.55050803450809838</v>
      </c>
      <c r="J66" s="43">
        <f t="shared" si="10"/>
        <v>0.30305909605796966</v>
      </c>
      <c r="K66" s="44">
        <f t="shared" si="7"/>
        <v>2.5252662133399006E-2</v>
      </c>
      <c r="M66" s="43">
        <f t="shared" si="1"/>
        <v>0.45365289882969861</v>
      </c>
      <c r="N66" s="43">
        <f t="shared" si="8"/>
        <v>0.20580095261658876</v>
      </c>
      <c r="O66" s="44">
        <f t="shared" si="11"/>
        <v>2.080976600136232E-2</v>
      </c>
      <c r="Q66" s="43">
        <f t="shared" si="2"/>
        <v>7.6648397571197791E-2</v>
      </c>
      <c r="R66" s="43">
        <f t="shared" si="6"/>
        <v>5.8749768502323997E-3</v>
      </c>
      <c r="S66" s="44">
        <f t="shared" si="3"/>
        <v>3.5159815399632014E-3</v>
      </c>
      <c r="U66" s="43">
        <f t="shared" si="4"/>
        <v>0.97351361721499785</v>
      </c>
      <c r="V66" s="43">
        <f t="shared" si="9"/>
        <v>0.94772876290302932</v>
      </c>
      <c r="W66" s="44">
        <f t="shared" si="5"/>
        <v>4.4656587945642104E-2</v>
      </c>
    </row>
    <row r="67" spans="1:23" x14ac:dyDescent="0.3">
      <c r="A67" s="40">
        <v>40756</v>
      </c>
      <c r="B67" s="67">
        <v>20</v>
      </c>
      <c r="C67" s="36"/>
      <c r="D67" s="42">
        <v>21.723237321480099</v>
      </c>
      <c r="E67" s="42">
        <v>21.610809945183998</v>
      </c>
      <c r="F67" s="42">
        <v>21.3482074152523</v>
      </c>
      <c r="G67" s="42">
        <v>21.422867442255502</v>
      </c>
      <c r="I67" s="43">
        <f t="shared" si="0"/>
        <v>1.7232373214800987</v>
      </c>
      <c r="J67" s="43">
        <f t="shared" si="10"/>
        <v>2.9695468661419051</v>
      </c>
      <c r="K67" s="44">
        <f t="shared" si="7"/>
        <v>8.6161866074004931E-2</v>
      </c>
      <c r="M67" s="43">
        <f t="shared" si="1"/>
        <v>1.6108099451839983</v>
      </c>
      <c r="N67" s="43">
        <f t="shared" si="8"/>
        <v>2.5947086795036758</v>
      </c>
      <c r="O67" s="44">
        <f t="shared" si="11"/>
        <v>8.0540497259199914E-2</v>
      </c>
      <c r="Q67" s="43">
        <f t="shared" si="2"/>
        <v>1.3482074152523005</v>
      </c>
      <c r="R67" s="43">
        <f t="shared" si="6"/>
        <v>1.8176632345412891</v>
      </c>
      <c r="S67" s="44">
        <f t="shared" si="3"/>
        <v>6.7410370762615024E-2</v>
      </c>
      <c r="U67" s="43">
        <f t="shared" si="4"/>
        <v>1.4228674422555017</v>
      </c>
      <c r="V67" s="43">
        <f t="shared" si="9"/>
        <v>2.0245517582307135</v>
      </c>
      <c r="W67" s="44">
        <f t="shared" si="5"/>
        <v>7.1143372112775077E-2</v>
      </c>
    </row>
    <row r="68" spans="1:23" x14ac:dyDescent="0.3">
      <c r="A68" s="40">
        <v>40787</v>
      </c>
      <c r="B68" s="67">
        <v>16.600000000000001</v>
      </c>
      <c r="C68" s="36"/>
      <c r="D68" s="42">
        <v>17.695131806933901</v>
      </c>
      <c r="E68" s="42">
        <v>17.5343486189552</v>
      </c>
      <c r="F68" s="42">
        <v>17.078307944640201</v>
      </c>
      <c r="G68" s="42">
        <v>16.805798122923498</v>
      </c>
      <c r="I68" s="43">
        <f t="shared" si="0"/>
        <v>1.0951318069338996</v>
      </c>
      <c r="J68" s="43">
        <f t="shared" si="10"/>
        <v>1.199313674558308</v>
      </c>
      <c r="K68" s="44">
        <f t="shared" si="7"/>
        <v>6.5971795598427682E-2</v>
      </c>
      <c r="M68" s="43">
        <f t="shared" si="1"/>
        <v>0.93434861895519816</v>
      </c>
      <c r="N68" s="43">
        <f t="shared" si="8"/>
        <v>0.87300734174348604</v>
      </c>
      <c r="O68" s="44">
        <f t="shared" si="11"/>
        <v>5.6286061382843255E-2</v>
      </c>
      <c r="Q68" s="43">
        <f t="shared" si="2"/>
        <v>0.47830794464019988</v>
      </c>
      <c r="R68" s="43">
        <f t="shared" si="6"/>
        <v>0.22877848990593252</v>
      </c>
      <c r="S68" s="44">
        <f t="shared" si="3"/>
        <v>2.8813731604831316E-2</v>
      </c>
      <c r="U68" s="43">
        <f t="shared" si="4"/>
        <v>0.20579812292349686</v>
      </c>
      <c r="V68" s="43">
        <f t="shared" si="9"/>
        <v>4.2352867398834725E-2</v>
      </c>
      <c r="W68" s="44">
        <f t="shared" si="5"/>
        <v>1.2397477284548002E-2</v>
      </c>
    </row>
    <row r="69" spans="1:23" x14ac:dyDescent="0.3">
      <c r="A69" s="40">
        <v>40817</v>
      </c>
      <c r="B69" s="67">
        <v>9.9</v>
      </c>
      <c r="C69" s="36"/>
      <c r="D69" s="42">
        <v>11.2425146946668</v>
      </c>
      <c r="E69" s="42">
        <v>11.170128284512201</v>
      </c>
      <c r="F69" s="42">
        <v>10.910444788912899</v>
      </c>
      <c r="G69" s="42">
        <v>9.7944890427484594</v>
      </c>
      <c r="I69" s="43">
        <f t="shared" si="0"/>
        <v>1.3425146946668001</v>
      </c>
      <c r="J69" s="43">
        <f t="shared" si="10"/>
        <v>1.8023457053962915</v>
      </c>
      <c r="K69" s="44">
        <f t="shared" si="7"/>
        <v>0.13560754491583837</v>
      </c>
      <c r="M69" s="43">
        <f t="shared" si="1"/>
        <v>1.2701282845122002</v>
      </c>
      <c r="N69" s="43">
        <f t="shared" si="8"/>
        <v>1.6132258591179045</v>
      </c>
      <c r="O69" s="44">
        <f t="shared" si="11"/>
        <v>0.12829578631436364</v>
      </c>
      <c r="Q69" s="43">
        <f t="shared" si="2"/>
        <v>1.0104447889128991</v>
      </c>
      <c r="R69" s="43">
        <f t="shared" si="6"/>
        <v>1.0209986714412334</v>
      </c>
      <c r="S69" s="44">
        <f t="shared" si="3"/>
        <v>0.10206513019322214</v>
      </c>
      <c r="U69" s="43">
        <f t="shared" si="4"/>
        <v>0.10551095725154092</v>
      </c>
      <c r="V69" s="43">
        <f t="shared" si="9"/>
        <v>1.1132562100136495E-2</v>
      </c>
      <c r="W69" s="44">
        <f t="shared" si="5"/>
        <v>1.0657672449650598E-2</v>
      </c>
    </row>
    <row r="70" spans="1:23" x14ac:dyDescent="0.3">
      <c r="A70" s="40">
        <v>40848</v>
      </c>
      <c r="B70" s="67">
        <v>6.1</v>
      </c>
      <c r="C70" s="36"/>
      <c r="D70" s="42">
        <v>5.0513690164048803</v>
      </c>
      <c r="E70" s="42">
        <v>4.8870243630799601</v>
      </c>
      <c r="F70" s="42">
        <v>4.51058738212806</v>
      </c>
      <c r="G70" s="42">
        <v>5.3238094072768698</v>
      </c>
      <c r="I70" s="43">
        <f t="shared" si="0"/>
        <v>1.0486309835951193</v>
      </c>
      <c r="J70" s="43">
        <f t="shared" si="10"/>
        <v>1.0996269397556673</v>
      </c>
      <c r="K70" s="44">
        <f t="shared" si="7"/>
        <v>0.17190671862215071</v>
      </c>
      <c r="M70" s="43">
        <f t="shared" si="1"/>
        <v>1.2129756369200395</v>
      </c>
      <c r="N70" s="43">
        <f t="shared" si="8"/>
        <v>1.4713098957615756</v>
      </c>
      <c r="O70" s="44">
        <f t="shared" si="11"/>
        <v>0.19884846506885895</v>
      </c>
      <c r="Q70" s="43">
        <f t="shared" si="2"/>
        <v>1.5894126178719397</v>
      </c>
      <c r="R70" s="43">
        <f t="shared" si="6"/>
        <v>2.5262324698505325</v>
      </c>
      <c r="S70" s="44">
        <f t="shared" si="3"/>
        <v>0.26055944555277699</v>
      </c>
      <c r="U70" s="43">
        <f t="shared" si="4"/>
        <v>0.77619059272312985</v>
      </c>
      <c r="V70" s="43">
        <f t="shared" si="9"/>
        <v>0.60247183623188361</v>
      </c>
      <c r="W70" s="44">
        <f t="shared" si="5"/>
        <v>0.12724435946280818</v>
      </c>
    </row>
    <row r="71" spans="1:23" x14ac:dyDescent="0.3">
      <c r="A71" s="40">
        <v>40878</v>
      </c>
      <c r="B71" s="67">
        <v>-0.6</v>
      </c>
      <c r="C71" s="36"/>
      <c r="D71" s="42">
        <v>-2.1223893999499199</v>
      </c>
      <c r="E71" s="42">
        <v>-2.1650976886739302</v>
      </c>
      <c r="F71" s="42">
        <v>-2.5405005072742801</v>
      </c>
      <c r="G71" s="42">
        <v>-0.99983344357132198</v>
      </c>
      <c r="I71" s="43">
        <f t="shared" si="0"/>
        <v>1.5223893999499198</v>
      </c>
      <c r="J71" s="43">
        <f t="shared" si="10"/>
        <v>2.3176694850798771</v>
      </c>
      <c r="K71" s="44">
        <f t="shared" si="7"/>
        <v>-2.5373156665831997</v>
      </c>
      <c r="M71" s="43">
        <f t="shared" si="1"/>
        <v>1.5650976886739301</v>
      </c>
      <c r="N71" s="43">
        <f t="shared" si="8"/>
        <v>2.449530775092478</v>
      </c>
      <c r="O71" s="44">
        <f t="shared" si="11"/>
        <v>-2.6084961477898836</v>
      </c>
      <c r="Q71" s="43">
        <f t="shared" si="2"/>
        <v>1.94050050727428</v>
      </c>
      <c r="R71" s="43">
        <f t="shared" si="6"/>
        <v>3.765542218731738</v>
      </c>
      <c r="S71" s="44">
        <f t="shared" si="3"/>
        <v>-3.2341675121238</v>
      </c>
      <c r="U71" s="43">
        <f t="shared" si="4"/>
        <v>0.399833443571322</v>
      </c>
      <c r="V71" s="43">
        <f t="shared" si="9"/>
        <v>0.15986678259810153</v>
      </c>
      <c r="W71" s="44">
        <f t="shared" si="5"/>
        <v>-0.66638907261887004</v>
      </c>
    </row>
    <row r="72" spans="1:23" x14ac:dyDescent="0.3">
      <c r="A72" s="40">
        <v>40909</v>
      </c>
      <c r="B72" s="67">
        <v>-3.4</v>
      </c>
      <c r="C72" s="36"/>
      <c r="D72" s="42">
        <v>-5.69361154687717</v>
      </c>
      <c r="E72" s="42">
        <v>-5.7437980934473902</v>
      </c>
      <c r="F72" s="42">
        <v>-6.3790113825532604</v>
      </c>
      <c r="G72" s="42">
        <v>-4.8462089400761901</v>
      </c>
      <c r="I72" s="43">
        <f t="shared" si="0"/>
        <v>2.2936115468771701</v>
      </c>
      <c r="J72" s="43">
        <f t="shared" si="10"/>
        <v>5.2606539279682849</v>
      </c>
      <c r="K72" s="44">
        <f t="shared" si="7"/>
        <v>-0.67459163143446177</v>
      </c>
      <c r="M72" s="43">
        <f t="shared" si="1"/>
        <v>2.3437980934473903</v>
      </c>
      <c r="N72" s="43">
        <f t="shared" si="8"/>
        <v>5.4933895028476218</v>
      </c>
      <c r="O72" s="44">
        <f t="shared" si="11"/>
        <v>-0.68935238042570302</v>
      </c>
      <c r="Q72" s="43">
        <f t="shared" si="2"/>
        <v>2.9790113825532605</v>
      </c>
      <c r="R72" s="43">
        <f t="shared" si="6"/>
        <v>8.8745088173818889</v>
      </c>
      <c r="S72" s="44">
        <f t="shared" si="3"/>
        <v>-0.87617981839801784</v>
      </c>
      <c r="U72" s="43">
        <f t="shared" si="4"/>
        <v>1.4462089400761902</v>
      </c>
      <c r="V72" s="43">
        <f t="shared" si="9"/>
        <v>2.0915202983562975</v>
      </c>
      <c r="W72" s="44">
        <f t="shared" si="5"/>
        <v>-0.42535557061064416</v>
      </c>
    </row>
    <row r="73" spans="1:23" x14ac:dyDescent="0.3">
      <c r="A73" s="40">
        <v>40940</v>
      </c>
      <c r="B73" s="67">
        <v>-2.4</v>
      </c>
      <c r="C73" s="36"/>
      <c r="D73" s="42">
        <v>-5.2677188737073397</v>
      </c>
      <c r="E73" s="42">
        <v>-5.3367748802130404</v>
      </c>
      <c r="F73" s="42">
        <v>-5.6246135885672102</v>
      </c>
      <c r="G73" s="42">
        <v>-4.8090419735264396</v>
      </c>
      <c r="I73" s="43">
        <f t="shared" si="0"/>
        <v>2.8677188737073398</v>
      </c>
      <c r="J73" s="43">
        <f t="shared" si="10"/>
        <v>8.2238115386172943</v>
      </c>
      <c r="K73" s="44">
        <f t="shared" si="7"/>
        <v>-1.1948828640447249</v>
      </c>
      <c r="M73" s="43">
        <f t="shared" si="1"/>
        <v>2.9367748802130405</v>
      </c>
      <c r="N73" s="43">
        <f t="shared" si="8"/>
        <v>8.6246466970503182</v>
      </c>
      <c r="O73" s="44">
        <f t="shared" si="11"/>
        <v>-1.223656200088767</v>
      </c>
      <c r="Q73" s="43">
        <f t="shared" si="2"/>
        <v>3.2246135885672103</v>
      </c>
      <c r="R73" s="43">
        <f t="shared" si="6"/>
        <v>10.398132795572302</v>
      </c>
      <c r="S73" s="44">
        <f t="shared" si="3"/>
        <v>-1.3435889952363376</v>
      </c>
      <c r="U73" s="43">
        <f t="shared" si="4"/>
        <v>2.4090419735264397</v>
      </c>
      <c r="V73" s="43">
        <f t="shared" si="9"/>
        <v>5.8034832302121631</v>
      </c>
      <c r="W73" s="44">
        <f t="shared" si="5"/>
        <v>-1.00376748896935</v>
      </c>
    </row>
    <row r="74" spans="1:23" x14ac:dyDescent="0.3">
      <c r="A74" s="40">
        <v>40969</v>
      </c>
      <c r="B74" s="67">
        <v>4.4000000000000004</v>
      </c>
      <c r="C74" s="36"/>
      <c r="D74" s="42">
        <v>0.119726443130629</v>
      </c>
      <c r="E74" s="42">
        <v>-2.6521623363072101E-2</v>
      </c>
      <c r="F74" s="42">
        <v>-0.45799316404448598</v>
      </c>
      <c r="G74" s="42">
        <v>1.1951833551457E-2</v>
      </c>
      <c r="I74" s="43">
        <f t="shared" si="0"/>
        <v>4.2802735568693713</v>
      </c>
      <c r="J74" s="43">
        <f t="shared" si="10"/>
        <v>18.32074172163518</v>
      </c>
      <c r="K74" s="44">
        <f t="shared" si="7"/>
        <v>0.97278944474303886</v>
      </c>
      <c r="M74" s="43">
        <f t="shared" si="1"/>
        <v>4.4265216233630724</v>
      </c>
      <c r="N74" s="43">
        <f t="shared" si="8"/>
        <v>19.594093682100851</v>
      </c>
      <c r="O74" s="44">
        <f t="shared" si="11"/>
        <v>1.0060276416734255</v>
      </c>
      <c r="Q74" s="43">
        <f t="shared" si="2"/>
        <v>4.857993164044486</v>
      </c>
      <c r="R74" s="43">
        <f t="shared" si="6"/>
        <v>23.600097581902958</v>
      </c>
      <c r="S74" s="44">
        <f t="shared" si="3"/>
        <v>1.1040893554646558</v>
      </c>
      <c r="U74" s="43">
        <f t="shared" si="4"/>
        <v>4.3880481664485433</v>
      </c>
      <c r="V74" s="43">
        <f t="shared" si="9"/>
        <v>19.254966711072424</v>
      </c>
      <c r="W74" s="44">
        <f t="shared" si="5"/>
        <v>0.99728367419285069</v>
      </c>
    </row>
    <row r="75" spans="1:23" x14ac:dyDescent="0.3">
      <c r="A75" s="40">
        <v>41000</v>
      </c>
      <c r="B75" s="67">
        <v>5.6</v>
      </c>
      <c r="C75" s="36"/>
      <c r="D75" s="42">
        <v>7.3936067785264497</v>
      </c>
      <c r="E75" s="42">
        <v>7.2973035632202796</v>
      </c>
      <c r="F75" s="42">
        <v>6.8641430857318904</v>
      </c>
      <c r="G75" s="42">
        <v>7.82483657033388</v>
      </c>
      <c r="I75" s="43">
        <f t="shared" si="0"/>
        <v>1.79360677852645</v>
      </c>
      <c r="J75" s="43">
        <f t="shared" si="10"/>
        <v>3.2170252759760301</v>
      </c>
      <c r="K75" s="44">
        <f t="shared" si="7"/>
        <v>0.3202869247368661</v>
      </c>
      <c r="M75" s="43">
        <f t="shared" si="1"/>
        <v>1.69730356322028</v>
      </c>
      <c r="N75" s="43">
        <f t="shared" si="8"/>
        <v>2.8808393857202588</v>
      </c>
      <c r="O75" s="44">
        <f t="shared" si="11"/>
        <v>0.30308992200362145</v>
      </c>
      <c r="Q75" s="43">
        <f t="shared" si="2"/>
        <v>1.2641430857318907</v>
      </c>
      <c r="R75" s="43">
        <f t="shared" si="6"/>
        <v>1.5980577412037464</v>
      </c>
      <c r="S75" s="44">
        <f t="shared" si="3"/>
        <v>0.22573983673783765</v>
      </c>
      <c r="U75" s="43">
        <f t="shared" si="4"/>
        <v>2.2248365703338804</v>
      </c>
      <c r="V75" s="43">
        <f t="shared" si="9"/>
        <v>4.9498977646950237</v>
      </c>
      <c r="W75" s="44">
        <f t="shared" si="5"/>
        <v>0.39729224470247865</v>
      </c>
    </row>
    <row r="76" spans="1:23" x14ac:dyDescent="0.3">
      <c r="A76" s="40">
        <v>41030</v>
      </c>
      <c r="B76" s="67">
        <v>14.9</v>
      </c>
      <c r="C76" s="36"/>
      <c r="D76" s="42">
        <v>13.826492136869801</v>
      </c>
      <c r="E76" s="42">
        <v>13.681489582796001</v>
      </c>
      <c r="F76" s="42">
        <v>13.145117645571</v>
      </c>
      <c r="G76" s="42">
        <v>13.628487202989</v>
      </c>
      <c r="I76" s="43">
        <f t="shared" ref="I76:I139" si="12">ABS($B76-D76)</f>
        <v>1.0735078631301995</v>
      </c>
      <c r="J76" s="43">
        <f t="shared" si="10"/>
        <v>1.1524191322023671</v>
      </c>
      <c r="K76" s="44">
        <f t="shared" si="7"/>
        <v>7.2047507592630844E-2</v>
      </c>
      <c r="M76" s="43">
        <f t="shared" ref="M76:M139" si="13">ABS($B76-E76)</f>
        <v>1.2185104172039996</v>
      </c>
      <c r="N76" s="43">
        <f t="shared" si="8"/>
        <v>1.484767636834665</v>
      </c>
      <c r="O76" s="44">
        <f t="shared" si="11"/>
        <v>8.1779222631140902E-2</v>
      </c>
      <c r="Q76" s="43">
        <f t="shared" ref="Q76:Q139" si="14">ABS(B76-F76)</f>
        <v>1.7548823544290002</v>
      </c>
      <c r="R76" s="43">
        <f t="shared" si="6"/>
        <v>3.0796120778862712</v>
      </c>
      <c r="S76" s="44">
        <f t="shared" ref="S76:S139" si="15">Q76/B76</f>
        <v>0.11777733922342283</v>
      </c>
      <c r="U76" s="43">
        <f t="shared" ref="U76:U139" si="16">ABS(G76-B76)</f>
        <v>1.2715127970110007</v>
      </c>
      <c r="V76" s="43">
        <f t="shared" si="9"/>
        <v>1.6167447929627383</v>
      </c>
      <c r="W76" s="44">
        <f t="shared" ref="W76:W139" si="17">U76/B76</f>
        <v>8.5336429329597369E-2</v>
      </c>
    </row>
    <row r="77" spans="1:23" x14ac:dyDescent="0.3">
      <c r="A77" s="40">
        <v>41061</v>
      </c>
      <c r="B77" s="67">
        <v>18.399999999999999</v>
      </c>
      <c r="C77" s="36"/>
      <c r="D77" s="42">
        <v>19.151219916265202</v>
      </c>
      <c r="E77" s="42">
        <v>18.999673994997401</v>
      </c>
      <c r="F77" s="42">
        <v>18.815975629257</v>
      </c>
      <c r="G77" s="42">
        <v>19.4475733298774</v>
      </c>
      <c r="I77" s="43">
        <f t="shared" si="12"/>
        <v>0.75121991626520312</v>
      </c>
      <c r="J77" s="43">
        <f t="shared" si="10"/>
        <v>0.56433136259349881</v>
      </c>
      <c r="K77" s="44">
        <f t="shared" si="7"/>
        <v>4.0827169362239304E-2</v>
      </c>
      <c r="M77" s="43">
        <f t="shared" si="13"/>
        <v>0.59967399499740281</v>
      </c>
      <c r="N77" s="43">
        <f t="shared" si="8"/>
        <v>0.35960890027614512</v>
      </c>
      <c r="O77" s="44">
        <f t="shared" si="11"/>
        <v>3.2590977988989286E-2</v>
      </c>
      <c r="Q77" s="43">
        <f t="shared" si="14"/>
        <v>0.4159756292570016</v>
      </c>
      <c r="R77" s="43">
        <f t="shared" ref="R77:R140" si="18">Q77^2</f>
        <v>0.17303572413575843</v>
      </c>
      <c r="S77" s="44">
        <f t="shared" si="15"/>
        <v>2.2607371155271828E-2</v>
      </c>
      <c r="U77" s="43">
        <f t="shared" si="16"/>
        <v>1.0475733298774017</v>
      </c>
      <c r="V77" s="43">
        <f t="shared" si="9"/>
        <v>1.0974098814704274</v>
      </c>
      <c r="W77" s="44">
        <f t="shared" si="17"/>
        <v>5.6933333145510967E-2</v>
      </c>
    </row>
    <row r="78" spans="1:23" x14ac:dyDescent="0.3">
      <c r="A78" s="40">
        <v>41091</v>
      </c>
      <c r="B78" s="67">
        <v>21.8</v>
      </c>
      <c r="C78" s="36"/>
      <c r="D78" s="42">
        <v>22.3534631868974</v>
      </c>
      <c r="E78" s="42">
        <v>22.253652898829699</v>
      </c>
      <c r="F78" s="42">
        <v>21.876648397571199</v>
      </c>
      <c r="G78" s="42">
        <v>22.738961023350001</v>
      </c>
      <c r="I78" s="43">
        <f t="shared" si="12"/>
        <v>0.55346318689739959</v>
      </c>
      <c r="J78" s="43">
        <f t="shared" si="10"/>
        <v>0.30632149925062585</v>
      </c>
      <c r="K78" s="44">
        <f t="shared" ref="K78:K141" si="19">I78/$B78</f>
        <v>2.5388219582449523E-2</v>
      </c>
      <c r="M78" s="43">
        <f t="shared" si="13"/>
        <v>0.45365289882969861</v>
      </c>
      <c r="N78" s="43">
        <f t="shared" si="8"/>
        <v>0.20580095261658876</v>
      </c>
      <c r="O78" s="44">
        <f t="shared" si="11"/>
        <v>2.080976600136232E-2</v>
      </c>
      <c r="Q78" s="43">
        <f t="shared" si="14"/>
        <v>7.6648397571197791E-2</v>
      </c>
      <c r="R78" s="43">
        <f t="shared" si="18"/>
        <v>5.8749768502323997E-3</v>
      </c>
      <c r="S78" s="44">
        <f t="shared" si="15"/>
        <v>3.5159815399632014E-3</v>
      </c>
      <c r="U78" s="43">
        <f t="shared" si="16"/>
        <v>0.93896102335000009</v>
      </c>
      <c r="V78" s="43">
        <f t="shared" si="9"/>
        <v>0.88164780337047943</v>
      </c>
      <c r="W78" s="44">
        <f t="shared" si="17"/>
        <v>4.3071606575688079E-2</v>
      </c>
    </row>
    <row r="79" spans="1:23" x14ac:dyDescent="0.3">
      <c r="A79" s="40">
        <v>41122</v>
      </c>
      <c r="B79" s="67">
        <v>20.9</v>
      </c>
      <c r="C79" s="36"/>
      <c r="D79" s="42">
        <v>21.726128007840501</v>
      </c>
      <c r="E79" s="42">
        <v>21.610809945183998</v>
      </c>
      <c r="F79" s="42">
        <v>21.3482074152523</v>
      </c>
      <c r="G79" s="42">
        <v>21.390454298767601</v>
      </c>
      <c r="I79" s="43">
        <f t="shared" si="12"/>
        <v>0.82612800784050222</v>
      </c>
      <c r="J79" s="43">
        <f t="shared" si="10"/>
        <v>0.68248748533851689</v>
      </c>
      <c r="K79" s="44">
        <f t="shared" si="19"/>
        <v>3.9527655877535997E-2</v>
      </c>
      <c r="M79" s="43">
        <f t="shared" si="13"/>
        <v>0.71080994518399976</v>
      </c>
      <c r="N79" s="43">
        <f t="shared" ref="N79:N142" si="20">M79^2</f>
        <v>0.50525077817248076</v>
      </c>
      <c r="O79" s="44">
        <f t="shared" si="11"/>
        <v>3.4010045224114827E-2</v>
      </c>
      <c r="Q79" s="43">
        <f t="shared" si="14"/>
        <v>0.4482074152523019</v>
      </c>
      <c r="R79" s="43">
        <f t="shared" si="18"/>
        <v>0.20088988708714939</v>
      </c>
      <c r="S79" s="44">
        <f t="shared" si="15"/>
        <v>2.1445330873315883E-2</v>
      </c>
      <c r="U79" s="43">
        <f t="shared" si="16"/>
        <v>0.49045429876760238</v>
      </c>
      <c r="V79" s="43">
        <f t="shared" ref="V79:V142" si="21">U79^2</f>
        <v>0.24054541917962058</v>
      </c>
      <c r="W79" s="44">
        <f t="shared" si="17"/>
        <v>2.3466712859693897E-2</v>
      </c>
    </row>
    <row r="80" spans="1:23" x14ac:dyDescent="0.3">
      <c r="A80" s="40">
        <v>41153</v>
      </c>
      <c r="B80" s="67">
        <v>15.6</v>
      </c>
      <c r="C80" s="36"/>
      <c r="D80" s="42">
        <v>17.697959433578301</v>
      </c>
      <c r="E80" s="42">
        <v>17.5343486189552</v>
      </c>
      <c r="F80" s="42">
        <v>17.078307944640201</v>
      </c>
      <c r="G80" s="42">
        <v>16.7129383478125</v>
      </c>
      <c r="I80" s="43">
        <f t="shared" si="12"/>
        <v>2.0979594335783016</v>
      </c>
      <c r="J80" s="43">
        <f t="shared" ref="J80:J143" si="22">I80^2</f>
        <v>4.4014337849401883</v>
      </c>
      <c r="K80" s="44">
        <f t="shared" si="19"/>
        <v>0.13448457907553216</v>
      </c>
      <c r="M80" s="43">
        <f t="shared" si="13"/>
        <v>1.9343486189551999</v>
      </c>
      <c r="N80" s="43">
        <f t="shared" si="20"/>
        <v>3.7417045796538893</v>
      </c>
      <c r="O80" s="44">
        <f t="shared" si="11"/>
        <v>0.12399670634328205</v>
      </c>
      <c r="Q80" s="43">
        <f t="shared" si="14"/>
        <v>1.4783079446402017</v>
      </c>
      <c r="R80" s="43">
        <f t="shared" si="18"/>
        <v>2.1853943791863375</v>
      </c>
      <c r="S80" s="44">
        <f t="shared" si="15"/>
        <v>9.4763329784628314E-2</v>
      </c>
      <c r="U80" s="43">
        <f t="shared" si="16"/>
        <v>1.1129383478125003</v>
      </c>
      <c r="V80" s="43">
        <f t="shared" si="21"/>
        <v>1.238631766031618</v>
      </c>
      <c r="W80" s="44">
        <f t="shared" si="17"/>
        <v>7.1342201782852582E-2</v>
      </c>
    </row>
    <row r="81" spans="1:23" x14ac:dyDescent="0.3">
      <c r="A81" s="40">
        <v>41183</v>
      </c>
      <c r="B81" s="67">
        <v>10.6</v>
      </c>
      <c r="C81" s="36"/>
      <c r="D81" s="42">
        <v>11.2452806372296</v>
      </c>
      <c r="E81" s="42">
        <v>11.170128284512201</v>
      </c>
      <c r="F81" s="42">
        <v>10.910444788913001</v>
      </c>
      <c r="G81" s="42">
        <v>9.7425287810681507</v>
      </c>
      <c r="I81" s="43">
        <f t="shared" si="12"/>
        <v>0.64528063722960027</v>
      </c>
      <c r="J81" s="43">
        <f t="shared" si="22"/>
        <v>0.41638710078343899</v>
      </c>
      <c r="K81" s="44">
        <f t="shared" si="19"/>
        <v>6.0875531814113239E-2</v>
      </c>
      <c r="M81" s="43">
        <f t="shared" si="13"/>
        <v>0.57012828451220088</v>
      </c>
      <c r="N81" s="43">
        <f t="shared" si="20"/>
        <v>0.32504626080082505</v>
      </c>
      <c r="O81" s="44">
        <f t="shared" ref="O81:O144" si="23">M81/$B81</f>
        <v>5.3785687218132157E-2</v>
      </c>
      <c r="Q81" s="43">
        <f t="shared" si="14"/>
        <v>0.31044478891300109</v>
      </c>
      <c r="R81" s="43">
        <f t="shared" si="18"/>
        <v>9.6375966963237802E-2</v>
      </c>
      <c r="S81" s="44">
        <f t="shared" si="15"/>
        <v>2.9287244237075575E-2</v>
      </c>
      <c r="U81" s="43">
        <f t="shared" si="16"/>
        <v>0.85747121893184897</v>
      </c>
      <c r="V81" s="43">
        <f t="shared" si="21"/>
        <v>0.73525689129647087</v>
      </c>
      <c r="W81" s="44">
        <f t="shared" si="17"/>
        <v>8.0893511219985753E-2</v>
      </c>
    </row>
    <row r="82" spans="1:23" x14ac:dyDescent="0.3">
      <c r="A82" s="40">
        <v>41214</v>
      </c>
      <c r="B82" s="67">
        <v>1.7</v>
      </c>
      <c r="C82" s="36"/>
      <c r="D82" s="42">
        <v>5.0540746205114404</v>
      </c>
      <c r="E82" s="42">
        <v>4.8870243630799601</v>
      </c>
      <c r="F82" s="42">
        <v>4.5105873821280804</v>
      </c>
      <c r="G82" s="42">
        <v>5.3472298213266498</v>
      </c>
      <c r="I82" s="43">
        <f t="shared" si="12"/>
        <v>3.3540746205114402</v>
      </c>
      <c r="J82" s="43">
        <f t="shared" si="22"/>
        <v>11.249816559958962</v>
      </c>
      <c r="K82" s="44">
        <f t="shared" si="19"/>
        <v>1.9729850708890826</v>
      </c>
      <c r="M82" s="43">
        <f t="shared" si="13"/>
        <v>3.18702436307996</v>
      </c>
      <c r="N82" s="43">
        <f t="shared" si="20"/>
        <v>10.157124290865225</v>
      </c>
      <c r="O82" s="44">
        <f t="shared" si="23"/>
        <v>1.8747202135764471</v>
      </c>
      <c r="Q82" s="43">
        <f t="shared" si="14"/>
        <v>2.8105873821280802</v>
      </c>
      <c r="R82" s="43">
        <f t="shared" si="18"/>
        <v>7.8994014325775757</v>
      </c>
      <c r="S82" s="44">
        <f t="shared" si="15"/>
        <v>1.6532866953694589</v>
      </c>
      <c r="U82" s="43">
        <f t="shared" si="16"/>
        <v>3.6472298213266496</v>
      </c>
      <c r="V82" s="43">
        <f t="shared" si="21"/>
        <v>13.302285369574424</v>
      </c>
      <c r="W82" s="44">
        <f t="shared" si="17"/>
        <v>2.1454293066627352</v>
      </c>
    </row>
    <row r="83" spans="1:23" x14ac:dyDescent="0.3">
      <c r="A83" s="40">
        <v>41244</v>
      </c>
      <c r="B83" s="67">
        <v>-1</v>
      </c>
      <c r="C83" s="36"/>
      <c r="D83" s="42">
        <v>-2.11974281802887</v>
      </c>
      <c r="E83" s="42">
        <v>-2.1650976886739302</v>
      </c>
      <c r="F83" s="42">
        <v>-2.5405005072742699</v>
      </c>
      <c r="G83" s="42">
        <v>-0.77048916211665897</v>
      </c>
      <c r="I83" s="43">
        <f t="shared" si="12"/>
        <v>1.11974281802887</v>
      </c>
      <c r="J83" s="43">
        <f t="shared" si="22"/>
        <v>1.2538239785272352</v>
      </c>
      <c r="K83" s="44">
        <f t="shared" si="19"/>
        <v>-1.11974281802887</v>
      </c>
      <c r="M83" s="43">
        <f t="shared" si="13"/>
        <v>1.1650976886739302</v>
      </c>
      <c r="N83" s="43">
        <f t="shared" si="20"/>
        <v>1.3574526241533342</v>
      </c>
      <c r="O83" s="44">
        <f t="shared" si="23"/>
        <v>-1.1650976886739302</v>
      </c>
      <c r="Q83" s="43">
        <f t="shared" si="14"/>
        <v>1.5405005072742699</v>
      </c>
      <c r="R83" s="43">
        <f t="shared" si="18"/>
        <v>2.3731418129122828</v>
      </c>
      <c r="S83" s="44">
        <f t="shared" si="15"/>
        <v>-1.5405005072742699</v>
      </c>
      <c r="U83" s="43">
        <f t="shared" si="16"/>
        <v>0.22951083788334103</v>
      </c>
      <c r="V83" s="43">
        <f t="shared" si="21"/>
        <v>5.2675224705913251E-2</v>
      </c>
      <c r="W83" s="44">
        <f t="shared" si="17"/>
        <v>-0.22951083788334103</v>
      </c>
    </row>
    <row r="84" spans="1:23" x14ac:dyDescent="0.3">
      <c r="A84" s="40">
        <v>41275</v>
      </c>
      <c r="B84" s="67">
        <v>-4.5</v>
      </c>
      <c r="C84" s="36"/>
      <c r="D84" s="42">
        <v>-5.6910226995850604</v>
      </c>
      <c r="E84" s="42">
        <v>-5.7437980934473902</v>
      </c>
      <c r="F84" s="42">
        <v>-6.3790113825532604</v>
      </c>
      <c r="G84" s="42">
        <v>-5.0382377298449796</v>
      </c>
      <c r="I84" s="43">
        <f t="shared" si="12"/>
        <v>1.1910226995850604</v>
      </c>
      <c r="J84" s="43">
        <f t="shared" si="22"/>
        <v>1.4185350709268849</v>
      </c>
      <c r="K84" s="44">
        <f t="shared" si="19"/>
        <v>-0.2646717110189023</v>
      </c>
      <c r="M84" s="43">
        <f t="shared" si="13"/>
        <v>1.2437980934473902</v>
      </c>
      <c r="N84" s="43">
        <f t="shared" si="20"/>
        <v>1.5470336972633629</v>
      </c>
      <c r="O84" s="44">
        <f t="shared" si="23"/>
        <v>-0.27639957632164225</v>
      </c>
      <c r="Q84" s="43">
        <f t="shared" si="14"/>
        <v>1.8790113825532604</v>
      </c>
      <c r="R84" s="43">
        <f t="shared" si="18"/>
        <v>3.5306837757647149</v>
      </c>
      <c r="S84" s="44">
        <f t="shared" si="15"/>
        <v>-0.41755808501183567</v>
      </c>
      <c r="U84" s="43">
        <f t="shared" si="16"/>
        <v>0.53823772984497964</v>
      </c>
      <c r="V84" s="43">
        <f t="shared" si="21"/>
        <v>0.2896998538286773</v>
      </c>
      <c r="W84" s="44">
        <f t="shared" si="17"/>
        <v>-0.11960838440999548</v>
      </c>
    </row>
    <row r="85" spans="1:23" x14ac:dyDescent="0.3">
      <c r="A85" s="40">
        <v>41306</v>
      </c>
      <c r="B85" s="67">
        <v>-6.3</v>
      </c>
      <c r="C85" s="36"/>
      <c r="D85" s="42">
        <v>-5.2651865015753501</v>
      </c>
      <c r="E85" s="42">
        <v>-5.3367748802130404</v>
      </c>
      <c r="F85" s="42">
        <v>-5.6246135885672199</v>
      </c>
      <c r="G85" s="42">
        <v>-4.7840798228840899</v>
      </c>
      <c r="I85" s="43">
        <f t="shared" si="12"/>
        <v>1.0348134984246498</v>
      </c>
      <c r="J85" s="43">
        <f t="shared" si="22"/>
        <v>1.0708389765218627</v>
      </c>
      <c r="K85" s="44">
        <f t="shared" si="19"/>
        <v>-0.16425611086105552</v>
      </c>
      <c r="M85" s="43">
        <f t="shared" si="13"/>
        <v>0.96322511978695946</v>
      </c>
      <c r="N85" s="43">
        <f t="shared" si="20"/>
        <v>0.92780263138860242</v>
      </c>
      <c r="O85" s="44">
        <f t="shared" si="23"/>
        <v>-0.15289287615666022</v>
      </c>
      <c r="Q85" s="43">
        <f t="shared" si="14"/>
        <v>0.67538641143277989</v>
      </c>
      <c r="R85" s="43">
        <f t="shared" si="18"/>
        <v>0.45614680474804825</v>
      </c>
      <c r="S85" s="44">
        <f t="shared" si="15"/>
        <v>-0.10720419229091745</v>
      </c>
      <c r="U85" s="43">
        <f t="shared" si="16"/>
        <v>1.5159201771159099</v>
      </c>
      <c r="V85" s="43">
        <f t="shared" si="21"/>
        <v>2.2980139833871314</v>
      </c>
      <c r="W85" s="44">
        <f t="shared" si="17"/>
        <v>-0.24062225033585871</v>
      </c>
    </row>
    <row r="86" spans="1:23" x14ac:dyDescent="0.3">
      <c r="A86" s="40">
        <v>41334</v>
      </c>
      <c r="B86" s="67">
        <v>-0.6</v>
      </c>
      <c r="C86" s="36"/>
      <c r="D86" s="42">
        <v>0.122203572096257</v>
      </c>
      <c r="E86" s="42">
        <v>-2.6521623363072101E-2</v>
      </c>
      <c r="F86" s="42">
        <v>-0.45799316404449902</v>
      </c>
      <c r="G86" s="42">
        <v>3.1555730303500798E-2</v>
      </c>
      <c r="I86" s="43">
        <f t="shared" si="12"/>
        <v>0.72220357209625696</v>
      </c>
      <c r="J86" s="43">
        <f t="shared" si="22"/>
        <v>0.52157799954859341</v>
      </c>
      <c r="K86" s="44">
        <f t="shared" si="19"/>
        <v>-1.2036726201604284</v>
      </c>
      <c r="M86" s="43">
        <f t="shared" si="13"/>
        <v>0.57347837663692791</v>
      </c>
      <c r="N86" s="43">
        <f t="shared" si="20"/>
        <v>0.32887744847012612</v>
      </c>
      <c r="O86" s="44">
        <f t="shared" si="23"/>
        <v>-0.95579729439487993</v>
      </c>
      <c r="Q86" s="43">
        <f t="shared" si="14"/>
        <v>0.14200683595550095</v>
      </c>
      <c r="R86" s="43">
        <f t="shared" si="18"/>
        <v>2.016594145809256E-2</v>
      </c>
      <c r="S86" s="44">
        <f t="shared" si="15"/>
        <v>-0.23667805992583493</v>
      </c>
      <c r="U86" s="43">
        <f t="shared" si="16"/>
        <v>0.63155573030350076</v>
      </c>
      <c r="V86" s="43">
        <f t="shared" si="21"/>
        <v>0.39886264047918818</v>
      </c>
      <c r="W86" s="44">
        <f t="shared" si="17"/>
        <v>-1.052592883839168</v>
      </c>
    </row>
    <row r="87" spans="1:23" x14ac:dyDescent="0.3">
      <c r="A87" s="40">
        <v>41365</v>
      </c>
      <c r="B87" s="67">
        <v>4.9000000000000004</v>
      </c>
      <c r="C87" s="36"/>
      <c r="D87" s="42">
        <v>7.3960298694437903</v>
      </c>
      <c r="E87" s="42">
        <v>7.2973035632202796</v>
      </c>
      <c r="F87" s="42">
        <v>6.8641430857318797</v>
      </c>
      <c r="G87" s="42">
        <v>7.8258326890626702</v>
      </c>
      <c r="I87" s="43">
        <f t="shared" si="12"/>
        <v>2.4960298694437899</v>
      </c>
      <c r="J87" s="43">
        <f t="shared" si="22"/>
        <v>6.2301651091555827</v>
      </c>
      <c r="K87" s="44">
        <f t="shared" si="19"/>
        <v>0.50939385090689582</v>
      </c>
      <c r="M87" s="43">
        <f t="shared" si="13"/>
        <v>2.3973035632202793</v>
      </c>
      <c r="N87" s="43">
        <f t="shared" si="20"/>
        <v>5.7470643742286471</v>
      </c>
      <c r="O87" s="44">
        <f t="shared" si="23"/>
        <v>0.48924562514699571</v>
      </c>
      <c r="Q87" s="43">
        <f t="shared" si="14"/>
        <v>1.9641430857318793</v>
      </c>
      <c r="R87" s="43">
        <f t="shared" si="18"/>
        <v>3.8578580612283488</v>
      </c>
      <c r="S87" s="44">
        <f t="shared" si="15"/>
        <v>0.40084552770038351</v>
      </c>
      <c r="U87" s="43">
        <f t="shared" si="16"/>
        <v>2.9258326890626698</v>
      </c>
      <c r="V87" s="43">
        <f t="shared" si="21"/>
        <v>8.5604969243876941</v>
      </c>
      <c r="W87" s="44">
        <f t="shared" si="17"/>
        <v>0.59710871205360605</v>
      </c>
    </row>
    <row r="88" spans="1:23" x14ac:dyDescent="0.3">
      <c r="A88" s="40">
        <v>41395</v>
      </c>
      <c r="B88" s="67">
        <v>13.4</v>
      </c>
      <c r="C88" s="36"/>
      <c r="D88" s="42">
        <v>13.828862368567499</v>
      </c>
      <c r="E88" s="42">
        <v>13.681489582796001</v>
      </c>
      <c r="F88" s="42">
        <v>13.145117645571</v>
      </c>
      <c r="G88" s="42">
        <v>13.5950705124717</v>
      </c>
      <c r="I88" s="43">
        <f t="shared" si="12"/>
        <v>0.42886236856749882</v>
      </c>
      <c r="J88" s="43">
        <f t="shared" si="22"/>
        <v>0.1839229311733252</v>
      </c>
      <c r="K88" s="44">
        <f t="shared" si="19"/>
        <v>3.2004654370708867E-2</v>
      </c>
      <c r="M88" s="43">
        <f t="shared" si="13"/>
        <v>0.28148958279600045</v>
      </c>
      <c r="N88" s="43">
        <f t="shared" si="20"/>
        <v>7.9236385222666392E-2</v>
      </c>
      <c r="O88" s="44">
        <f t="shared" si="23"/>
        <v>2.1006685283283616E-2</v>
      </c>
      <c r="Q88" s="43">
        <f t="shared" si="14"/>
        <v>0.2548823544290002</v>
      </c>
      <c r="R88" s="43">
        <f t="shared" si="18"/>
        <v>6.4965014599270482E-2</v>
      </c>
      <c r="S88" s="44">
        <f t="shared" si="15"/>
        <v>1.9021071226044791E-2</v>
      </c>
      <c r="U88" s="43">
        <f t="shared" si="16"/>
        <v>0.19507051247170004</v>
      </c>
      <c r="V88" s="43">
        <f t="shared" si="21"/>
        <v>3.8052504835971682E-2</v>
      </c>
      <c r="W88" s="44">
        <f t="shared" si="17"/>
        <v>1.4557500930723883E-2</v>
      </c>
    </row>
    <row r="89" spans="1:23" x14ac:dyDescent="0.3">
      <c r="A89" s="40">
        <v>41426</v>
      </c>
      <c r="B89" s="67">
        <v>16.8</v>
      </c>
      <c r="C89" s="36"/>
      <c r="D89" s="42">
        <v>19.153538441856099</v>
      </c>
      <c r="E89" s="42">
        <v>18.999673994997401</v>
      </c>
      <c r="F89" s="42">
        <v>18.815975629257</v>
      </c>
      <c r="G89" s="42">
        <v>19.498463087196399</v>
      </c>
      <c r="I89" s="43">
        <f t="shared" si="12"/>
        <v>2.3535384418560987</v>
      </c>
      <c r="J89" s="43">
        <f t="shared" si="22"/>
        <v>5.5391431972944334</v>
      </c>
      <c r="K89" s="44">
        <f t="shared" si="19"/>
        <v>0.14009157392000587</v>
      </c>
      <c r="M89" s="43">
        <f t="shared" si="13"/>
        <v>2.1996739949974007</v>
      </c>
      <c r="N89" s="43">
        <f t="shared" si="20"/>
        <v>4.8385656842678246</v>
      </c>
      <c r="O89" s="44">
        <f t="shared" si="23"/>
        <v>0.13093297589270242</v>
      </c>
      <c r="Q89" s="43">
        <f t="shared" si="14"/>
        <v>2.0159756292569995</v>
      </c>
      <c r="R89" s="43">
        <f t="shared" si="18"/>
        <v>4.0641577377581548</v>
      </c>
      <c r="S89" s="44">
        <f t="shared" si="15"/>
        <v>0.11999854936053568</v>
      </c>
      <c r="U89" s="43">
        <f t="shared" si="16"/>
        <v>2.6984630871963979</v>
      </c>
      <c r="V89" s="43">
        <f t="shared" si="21"/>
        <v>7.2817030329615147</v>
      </c>
      <c r="W89" s="44">
        <f t="shared" si="17"/>
        <v>0.16062280280930941</v>
      </c>
    </row>
    <row r="90" spans="1:23" x14ac:dyDescent="0.3">
      <c r="A90" s="40">
        <v>41456</v>
      </c>
      <c r="B90" s="67">
        <v>21.4</v>
      </c>
      <c r="C90" s="36"/>
      <c r="D90" s="42">
        <v>22.355731134339301</v>
      </c>
      <c r="E90" s="42">
        <v>22.253652898829699</v>
      </c>
      <c r="F90" s="42">
        <v>21.876648397571199</v>
      </c>
      <c r="G90" s="42">
        <v>22.748308348115501</v>
      </c>
      <c r="I90" s="43">
        <f t="shared" si="12"/>
        <v>0.95573113433930246</v>
      </c>
      <c r="J90" s="43">
        <f t="shared" si="22"/>
        <v>0.91342200114548977</v>
      </c>
      <c r="K90" s="44">
        <f t="shared" si="19"/>
        <v>4.4660333380341241E-2</v>
      </c>
      <c r="M90" s="43">
        <f t="shared" si="13"/>
        <v>0.85365289882970075</v>
      </c>
      <c r="N90" s="43">
        <f t="shared" si="20"/>
        <v>0.72872327168035134</v>
      </c>
      <c r="O90" s="44">
        <f t="shared" si="23"/>
        <v>3.9890322375219667E-2</v>
      </c>
      <c r="Q90" s="43">
        <f t="shared" si="14"/>
        <v>0.47664839757119992</v>
      </c>
      <c r="R90" s="43">
        <f t="shared" si="18"/>
        <v>0.22719369490719266</v>
      </c>
      <c r="S90" s="44">
        <f t="shared" si="15"/>
        <v>2.2273289606130838E-2</v>
      </c>
      <c r="U90" s="43">
        <f t="shared" si="16"/>
        <v>1.348308348115502</v>
      </c>
      <c r="V90" s="43">
        <f t="shared" si="21"/>
        <v>1.8179354015979539</v>
      </c>
      <c r="W90" s="44">
        <f t="shared" si="17"/>
        <v>6.3005062996051506E-2</v>
      </c>
    </row>
    <row r="91" spans="1:23" x14ac:dyDescent="0.3">
      <c r="A91" s="40">
        <v>41487</v>
      </c>
      <c r="B91" s="67">
        <v>19.2</v>
      </c>
      <c r="C91" s="36"/>
      <c r="D91" s="42">
        <v>21.7283464804852</v>
      </c>
      <c r="E91" s="42">
        <v>21.610809945183998</v>
      </c>
      <c r="F91" s="42">
        <v>21.3482074152524</v>
      </c>
      <c r="G91" s="42">
        <v>21.403502245317402</v>
      </c>
      <c r="I91" s="43">
        <f t="shared" si="12"/>
        <v>2.5283464804852009</v>
      </c>
      <c r="J91" s="43">
        <f t="shared" si="22"/>
        <v>6.3925359253819023</v>
      </c>
      <c r="K91" s="44">
        <f t="shared" si="19"/>
        <v>0.13168471252527089</v>
      </c>
      <c r="M91" s="43">
        <f t="shared" si="13"/>
        <v>2.410809945183999</v>
      </c>
      <c r="N91" s="43">
        <f t="shared" si="20"/>
        <v>5.8120045917980763</v>
      </c>
      <c r="O91" s="44">
        <f t="shared" si="23"/>
        <v>0.1255630179783333</v>
      </c>
      <c r="Q91" s="43">
        <f t="shared" si="14"/>
        <v>2.1482074152524007</v>
      </c>
      <c r="R91" s="43">
        <f t="shared" si="18"/>
        <v>4.6147950989454003</v>
      </c>
      <c r="S91" s="44">
        <f t="shared" si="15"/>
        <v>0.1118858028777292</v>
      </c>
      <c r="U91" s="43">
        <f t="shared" si="16"/>
        <v>2.2035022453174022</v>
      </c>
      <c r="V91" s="43">
        <f t="shared" si="21"/>
        <v>4.8554221451188333</v>
      </c>
      <c r="W91" s="44">
        <f t="shared" si="17"/>
        <v>0.1147657419436147</v>
      </c>
    </row>
    <row r="92" spans="1:23" x14ac:dyDescent="0.3">
      <c r="A92" s="40">
        <v>41518</v>
      </c>
      <c r="B92" s="67">
        <v>14.4</v>
      </c>
      <c r="C92" s="36"/>
      <c r="D92" s="42">
        <v>17.700129510707999</v>
      </c>
      <c r="E92" s="42">
        <v>17.5343486189552</v>
      </c>
      <c r="F92" s="42">
        <v>17.078307944640201</v>
      </c>
      <c r="G92" s="42">
        <v>16.811176166586598</v>
      </c>
      <c r="I92" s="43">
        <f t="shared" si="12"/>
        <v>3.3001295107079986</v>
      </c>
      <c r="J92" s="43">
        <f t="shared" si="22"/>
        <v>10.890854787445814</v>
      </c>
      <c r="K92" s="44">
        <f t="shared" si="19"/>
        <v>0.22917566046583324</v>
      </c>
      <c r="M92" s="43">
        <f t="shared" si="13"/>
        <v>3.1343486189551992</v>
      </c>
      <c r="N92" s="43">
        <f t="shared" si="20"/>
        <v>9.8241412651463644</v>
      </c>
      <c r="O92" s="44">
        <f t="shared" si="23"/>
        <v>0.21766309853855551</v>
      </c>
      <c r="Q92" s="43">
        <f t="shared" si="14"/>
        <v>2.6783079446402009</v>
      </c>
      <c r="R92" s="43">
        <f t="shared" si="18"/>
        <v>7.1733334463228173</v>
      </c>
      <c r="S92" s="44">
        <f t="shared" si="15"/>
        <v>0.18599360726668063</v>
      </c>
      <c r="U92" s="43">
        <f t="shared" si="16"/>
        <v>2.4111761665865981</v>
      </c>
      <c r="V92" s="43">
        <f t="shared" si="21"/>
        <v>5.8137705063152421</v>
      </c>
      <c r="W92" s="44">
        <f t="shared" si="17"/>
        <v>0.16744278934629153</v>
      </c>
    </row>
    <row r="93" spans="1:23" x14ac:dyDescent="0.3">
      <c r="A93" s="40">
        <v>41548</v>
      </c>
      <c r="B93" s="67">
        <v>10.4</v>
      </c>
      <c r="C93" s="36"/>
      <c r="D93" s="42">
        <v>11.247403374582399</v>
      </c>
      <c r="E93" s="42">
        <v>11.170128284512201</v>
      </c>
      <c r="F93" s="42">
        <v>10.910444788913001</v>
      </c>
      <c r="G93" s="42">
        <v>9.8121206211425402</v>
      </c>
      <c r="I93" s="43">
        <f t="shared" si="12"/>
        <v>0.84740337458239878</v>
      </c>
      <c r="J93" s="43">
        <f t="shared" si="22"/>
        <v>0.71809247925363728</v>
      </c>
      <c r="K93" s="44">
        <f t="shared" si="19"/>
        <v>8.1481093709846034E-2</v>
      </c>
      <c r="M93" s="43">
        <f t="shared" si="13"/>
        <v>0.77012828451220017</v>
      </c>
      <c r="N93" s="43">
        <f t="shared" si="20"/>
        <v>0.59309757460570434</v>
      </c>
      <c r="O93" s="44">
        <f t="shared" si="23"/>
        <v>7.4050796587711548E-2</v>
      </c>
      <c r="Q93" s="43">
        <f t="shared" si="14"/>
        <v>0.51044478891300038</v>
      </c>
      <c r="R93" s="43">
        <f t="shared" si="18"/>
        <v>0.26055388252843753</v>
      </c>
      <c r="S93" s="44">
        <f t="shared" si="15"/>
        <v>4.9081229703173114E-2</v>
      </c>
      <c r="U93" s="43">
        <f t="shared" si="16"/>
        <v>0.58787937885746011</v>
      </c>
      <c r="V93" s="43">
        <f t="shared" si="21"/>
        <v>0.34560216408583311</v>
      </c>
      <c r="W93" s="44">
        <f t="shared" si="17"/>
        <v>5.6526863351678856E-2</v>
      </c>
    </row>
    <row r="94" spans="1:23" x14ac:dyDescent="0.3">
      <c r="A94" s="40">
        <v>41579</v>
      </c>
      <c r="B94" s="67">
        <v>1.7</v>
      </c>
      <c r="C94" s="36"/>
      <c r="D94" s="42">
        <v>5.05615105079454</v>
      </c>
      <c r="E94" s="42">
        <v>4.8870243630799601</v>
      </c>
      <c r="F94" s="42">
        <v>4.5105873821280902</v>
      </c>
      <c r="G94" s="42">
        <v>5.34842783864877</v>
      </c>
      <c r="I94" s="43">
        <f t="shared" si="12"/>
        <v>3.3561510507945398</v>
      </c>
      <c r="J94" s="43">
        <f t="shared" si="22"/>
        <v>11.263749875749294</v>
      </c>
      <c r="K94" s="44">
        <f t="shared" si="19"/>
        <v>1.9742065004673763</v>
      </c>
      <c r="M94" s="43">
        <f t="shared" si="13"/>
        <v>3.18702436307996</v>
      </c>
      <c r="N94" s="43">
        <f t="shared" si="20"/>
        <v>10.157124290865225</v>
      </c>
      <c r="O94" s="44">
        <f t="shared" si="23"/>
        <v>1.8747202135764471</v>
      </c>
      <c r="Q94" s="43">
        <f t="shared" si="14"/>
        <v>2.81058738212809</v>
      </c>
      <c r="R94" s="43">
        <f t="shared" si="18"/>
        <v>7.8994014325776298</v>
      </c>
      <c r="S94" s="44">
        <f t="shared" si="15"/>
        <v>1.6532866953694647</v>
      </c>
      <c r="U94" s="43">
        <f t="shared" si="16"/>
        <v>3.6484278386487698</v>
      </c>
      <c r="V94" s="43">
        <f t="shared" si="21"/>
        <v>13.311025693827334</v>
      </c>
      <c r="W94" s="44">
        <f t="shared" si="17"/>
        <v>2.1461340227345707</v>
      </c>
    </row>
    <row r="95" spans="1:23" x14ac:dyDescent="0.3">
      <c r="A95" s="40">
        <v>41609</v>
      </c>
      <c r="B95" s="67">
        <v>-5.4</v>
      </c>
      <c r="C95" s="36"/>
      <c r="D95" s="42">
        <v>-2.1177116846364301</v>
      </c>
      <c r="E95" s="42">
        <v>-2.1650976886739302</v>
      </c>
      <c r="F95" s="42">
        <v>-2.5405005072742699</v>
      </c>
      <c r="G95" s="42">
        <v>-0.91005395710371895</v>
      </c>
      <c r="I95" s="43">
        <f t="shared" si="12"/>
        <v>3.2822883153635702</v>
      </c>
      <c r="J95" s="43">
        <f t="shared" si="22"/>
        <v>10.773416585172225</v>
      </c>
      <c r="K95" s="44">
        <f t="shared" si="19"/>
        <v>-0.60783116951177218</v>
      </c>
      <c r="M95" s="43">
        <f t="shared" si="13"/>
        <v>3.2349023113260702</v>
      </c>
      <c r="N95" s="43">
        <f t="shared" si="20"/>
        <v>10.464592963822751</v>
      </c>
      <c r="O95" s="44">
        <f t="shared" si="23"/>
        <v>-0.59905598357890188</v>
      </c>
      <c r="Q95" s="43">
        <f t="shared" si="14"/>
        <v>2.8594994927257305</v>
      </c>
      <c r="R95" s="43">
        <f t="shared" si="18"/>
        <v>8.1767373488987101</v>
      </c>
      <c r="S95" s="44">
        <f t="shared" si="15"/>
        <v>-0.52953694309735744</v>
      </c>
      <c r="U95" s="43">
        <f t="shared" si="16"/>
        <v>4.4899460428962819</v>
      </c>
      <c r="V95" s="43">
        <f t="shared" si="21"/>
        <v>20.159615468119981</v>
      </c>
      <c r="W95" s="44">
        <f t="shared" si="17"/>
        <v>-0.8314714894252373</v>
      </c>
    </row>
    <row r="96" spans="1:23" x14ac:dyDescent="0.3">
      <c r="A96" s="40">
        <v>41640</v>
      </c>
      <c r="B96" s="67">
        <v>-9.1999999999999993</v>
      </c>
      <c r="C96" s="36"/>
      <c r="D96" s="42">
        <v>-5.6890358749411201</v>
      </c>
      <c r="E96" s="42">
        <v>-5.7437980934473902</v>
      </c>
      <c r="F96" s="42">
        <v>-6.3790113825532702</v>
      </c>
      <c r="G96" s="42">
        <v>-4.9614752328989598</v>
      </c>
      <c r="I96" s="43">
        <f t="shared" si="12"/>
        <v>3.5109641250588792</v>
      </c>
      <c r="J96" s="43">
        <f t="shared" si="22"/>
        <v>12.326869087450461</v>
      </c>
      <c r="K96" s="44">
        <f t="shared" si="19"/>
        <v>-0.38162653533248692</v>
      </c>
      <c r="M96" s="43">
        <f t="shared" si="13"/>
        <v>3.4562019065526091</v>
      </c>
      <c r="N96" s="43">
        <f t="shared" si="20"/>
        <v>11.945331618857891</v>
      </c>
      <c r="O96" s="44">
        <f t="shared" si="23"/>
        <v>-0.37567412027745756</v>
      </c>
      <c r="Q96" s="43">
        <f t="shared" si="14"/>
        <v>2.8209886174467291</v>
      </c>
      <c r="R96" s="43">
        <f t="shared" si="18"/>
        <v>7.9579767797640084</v>
      </c>
      <c r="S96" s="44">
        <f t="shared" si="15"/>
        <v>-0.30662919754855755</v>
      </c>
      <c r="U96" s="43">
        <f t="shared" si="16"/>
        <v>4.2385247671010395</v>
      </c>
      <c r="V96" s="43">
        <f t="shared" si="21"/>
        <v>17.965092201328922</v>
      </c>
      <c r="W96" s="44">
        <f t="shared" si="17"/>
        <v>-0.46070921381533042</v>
      </c>
    </row>
    <row r="97" spans="1:23" x14ac:dyDescent="0.3">
      <c r="A97" s="40">
        <v>41671</v>
      </c>
      <c r="B97" s="67">
        <v>-9.1</v>
      </c>
      <c r="C97" s="36"/>
      <c r="D97" s="42">
        <v>-5.2632430190938697</v>
      </c>
      <c r="E97" s="42">
        <v>-5.3367748802130404</v>
      </c>
      <c r="F97" s="42">
        <v>-5.6246135885672297</v>
      </c>
      <c r="G97" s="42">
        <v>-4.7713676159229399</v>
      </c>
      <c r="I97" s="43">
        <f t="shared" si="12"/>
        <v>3.8367569809061299</v>
      </c>
      <c r="J97" s="43">
        <f t="shared" si="22"/>
        <v>14.720704130531921</v>
      </c>
      <c r="K97" s="44">
        <f t="shared" si="19"/>
        <v>-0.42162164625342091</v>
      </c>
      <c r="M97" s="43">
        <f t="shared" si="13"/>
        <v>3.7632251197869593</v>
      </c>
      <c r="N97" s="43">
        <f t="shared" si="20"/>
        <v>14.161863302195574</v>
      </c>
      <c r="O97" s="44">
        <f t="shared" si="23"/>
        <v>-0.4135412219546109</v>
      </c>
      <c r="Q97" s="43">
        <f t="shared" si="14"/>
        <v>3.4753864114327699</v>
      </c>
      <c r="R97" s="43">
        <f t="shared" si="18"/>
        <v>12.078310708771546</v>
      </c>
      <c r="S97" s="44">
        <f t="shared" si="15"/>
        <v>-0.38191059466294175</v>
      </c>
      <c r="U97" s="43">
        <f t="shared" si="16"/>
        <v>4.3286323840770597</v>
      </c>
      <c r="V97" s="43">
        <f t="shared" si="21"/>
        <v>18.737058316480649</v>
      </c>
      <c r="W97" s="44">
        <f t="shared" si="17"/>
        <v>-0.47567388836011648</v>
      </c>
    </row>
    <row r="98" spans="1:23" x14ac:dyDescent="0.3">
      <c r="A98" s="40">
        <v>41699</v>
      </c>
      <c r="B98" s="67">
        <v>-5.4</v>
      </c>
      <c r="C98" s="36"/>
      <c r="D98" s="42">
        <v>0.124104657915462</v>
      </c>
      <c r="E98" s="42">
        <v>-2.6521623363072101E-2</v>
      </c>
      <c r="F98" s="42">
        <v>-0.45799316404451601</v>
      </c>
      <c r="G98" s="42">
        <v>1.9480562803518599E-2</v>
      </c>
      <c r="I98" s="43">
        <f t="shared" si="12"/>
        <v>5.524104657915462</v>
      </c>
      <c r="J98" s="43">
        <f t="shared" si="22"/>
        <v>30.515732271603305</v>
      </c>
      <c r="K98" s="44">
        <f t="shared" si="19"/>
        <v>-1.0229823440584189</v>
      </c>
      <c r="M98" s="43">
        <f t="shared" si="13"/>
        <v>5.3734783766369283</v>
      </c>
      <c r="N98" s="43">
        <f t="shared" si="20"/>
        <v>28.874269864184637</v>
      </c>
      <c r="O98" s="44">
        <f t="shared" si="23"/>
        <v>-0.99508858826609781</v>
      </c>
      <c r="Q98" s="43">
        <f t="shared" si="14"/>
        <v>4.9420068359554845</v>
      </c>
      <c r="R98" s="43">
        <f t="shared" si="18"/>
        <v>24.42343156663074</v>
      </c>
      <c r="S98" s="44">
        <f t="shared" si="15"/>
        <v>-0.91518645110286745</v>
      </c>
      <c r="U98" s="43">
        <f t="shared" si="16"/>
        <v>5.4194805628035185</v>
      </c>
      <c r="V98" s="43">
        <f t="shared" si="21"/>
        <v>29.370769570605141</v>
      </c>
      <c r="W98" s="44">
        <f t="shared" si="17"/>
        <v>-1.0036075116302812</v>
      </c>
    </row>
    <row r="99" spans="1:23" x14ac:dyDescent="0.3">
      <c r="A99" s="40">
        <v>41730</v>
      </c>
      <c r="B99" s="67">
        <v>5</v>
      </c>
      <c r="C99" s="36"/>
      <c r="D99" s="42">
        <v>7.3978894834749998</v>
      </c>
      <c r="E99" s="42">
        <v>7.2973035632202796</v>
      </c>
      <c r="F99" s="42">
        <v>6.8641430857318602</v>
      </c>
      <c r="G99" s="42">
        <v>7.8494019266676496</v>
      </c>
      <c r="I99" s="43">
        <f t="shared" si="12"/>
        <v>2.3978894834749998</v>
      </c>
      <c r="J99" s="43">
        <f t="shared" si="22"/>
        <v>5.7498739749600007</v>
      </c>
      <c r="K99" s="44">
        <f t="shared" si="19"/>
        <v>0.47957789669499995</v>
      </c>
      <c r="M99" s="43">
        <f t="shared" si="13"/>
        <v>2.2973035632202796</v>
      </c>
      <c r="N99" s="43">
        <f t="shared" si="20"/>
        <v>5.2776036615845934</v>
      </c>
      <c r="O99" s="44">
        <f t="shared" si="23"/>
        <v>0.45946071264405591</v>
      </c>
      <c r="Q99" s="43">
        <f t="shared" si="14"/>
        <v>1.8641430857318602</v>
      </c>
      <c r="R99" s="43">
        <f t="shared" si="18"/>
        <v>3.4750294440819012</v>
      </c>
      <c r="S99" s="44">
        <f t="shared" si="15"/>
        <v>0.37282861714637205</v>
      </c>
      <c r="U99" s="43">
        <f t="shared" si="16"/>
        <v>2.8494019266676496</v>
      </c>
      <c r="V99" s="43">
        <f t="shared" si="21"/>
        <v>8.119091339697313</v>
      </c>
      <c r="W99" s="44">
        <f t="shared" si="17"/>
        <v>0.56988038533352992</v>
      </c>
    </row>
    <row r="100" spans="1:23" x14ac:dyDescent="0.3">
      <c r="A100" s="40">
        <v>41760</v>
      </c>
      <c r="B100" s="67">
        <v>12.7</v>
      </c>
      <c r="C100" s="36"/>
      <c r="D100" s="42">
        <v>13.830681415509099</v>
      </c>
      <c r="E100" s="42">
        <v>13.681489582796001</v>
      </c>
      <c r="F100" s="42">
        <v>13.145117645571</v>
      </c>
      <c r="G100" s="42">
        <v>13.614442019816201</v>
      </c>
      <c r="I100" s="43">
        <f t="shared" si="12"/>
        <v>1.1306814155091001</v>
      </c>
      <c r="J100" s="43">
        <f t="shared" si="22"/>
        <v>1.2784404633776623</v>
      </c>
      <c r="K100" s="44">
        <f t="shared" si="19"/>
        <v>8.9030032717251975E-2</v>
      </c>
      <c r="M100" s="43">
        <f t="shared" si="13"/>
        <v>0.98148958279600151</v>
      </c>
      <c r="N100" s="43">
        <f t="shared" si="20"/>
        <v>0.96332180113706911</v>
      </c>
      <c r="O100" s="44">
        <f t="shared" si="23"/>
        <v>7.7282644314645793E-2</v>
      </c>
      <c r="Q100" s="43">
        <f t="shared" si="14"/>
        <v>0.44511764557100086</v>
      </c>
      <c r="R100" s="43">
        <f t="shared" si="18"/>
        <v>0.19812971839867113</v>
      </c>
      <c r="S100" s="44">
        <f t="shared" si="15"/>
        <v>3.5048633509527631E-2</v>
      </c>
      <c r="U100" s="43">
        <f t="shared" si="16"/>
        <v>0.91444201981620132</v>
      </c>
      <c r="V100" s="43">
        <f t="shared" si="21"/>
        <v>0.83620420760553393</v>
      </c>
      <c r="W100" s="44">
        <f t="shared" si="17"/>
        <v>7.2003308646944986E-2</v>
      </c>
    </row>
    <row r="101" spans="1:23" x14ac:dyDescent="0.3">
      <c r="A101" s="40">
        <v>41791</v>
      </c>
      <c r="B101" s="67">
        <v>17.600000000000001</v>
      </c>
      <c r="C101" s="36"/>
      <c r="D101" s="42">
        <v>19.155317806670599</v>
      </c>
      <c r="E101" s="42">
        <v>18.999673994997401</v>
      </c>
      <c r="F101" s="42">
        <v>18.815975629257</v>
      </c>
      <c r="G101" s="42">
        <v>19.544398482327701</v>
      </c>
      <c r="I101" s="43">
        <f t="shared" si="12"/>
        <v>1.5553178066705975</v>
      </c>
      <c r="J101" s="43">
        <f t="shared" si="22"/>
        <v>2.4190134797466381</v>
      </c>
      <c r="K101" s="44">
        <f t="shared" si="19"/>
        <v>8.8370329924465765E-2</v>
      </c>
      <c r="M101" s="43">
        <f t="shared" si="13"/>
        <v>1.3996739949974</v>
      </c>
      <c r="N101" s="43">
        <f t="shared" si="20"/>
        <v>1.9590872922719818</v>
      </c>
      <c r="O101" s="44">
        <f t="shared" si="23"/>
        <v>7.9526931533943176E-2</v>
      </c>
      <c r="Q101" s="43">
        <f t="shared" si="14"/>
        <v>1.2159756292569988</v>
      </c>
      <c r="R101" s="43">
        <f t="shared" si="18"/>
        <v>1.4785967309469541</v>
      </c>
      <c r="S101" s="44">
        <f t="shared" si="15"/>
        <v>6.9089524389602197E-2</v>
      </c>
      <c r="U101" s="43">
        <f t="shared" si="16"/>
        <v>1.9443984823276992</v>
      </c>
      <c r="V101" s="43">
        <f t="shared" si="21"/>
        <v>3.7806854580782598</v>
      </c>
      <c r="W101" s="44">
        <f t="shared" si="17"/>
        <v>0.11047718649589199</v>
      </c>
    </row>
    <row r="102" spans="1:23" x14ac:dyDescent="0.3">
      <c r="A102" s="40">
        <v>41821</v>
      </c>
      <c r="B102" s="67">
        <v>19</v>
      </c>
      <c r="C102" s="36"/>
      <c r="D102" s="42">
        <v>22.357471682683901</v>
      </c>
      <c r="E102" s="42">
        <v>22.253652898829699</v>
      </c>
      <c r="F102" s="42">
        <v>21.876648397571199</v>
      </c>
      <c r="G102" s="42">
        <v>22.792338550274899</v>
      </c>
      <c r="I102" s="43">
        <f t="shared" si="12"/>
        <v>3.3574716826839008</v>
      </c>
      <c r="J102" s="43">
        <f t="shared" si="22"/>
        <v>11.272616100024264</v>
      </c>
      <c r="K102" s="44">
        <f t="shared" si="19"/>
        <v>0.17670903593073162</v>
      </c>
      <c r="M102" s="43">
        <f t="shared" si="13"/>
        <v>3.2536528988296993</v>
      </c>
      <c r="N102" s="43">
        <f t="shared" si="20"/>
        <v>10.586257186062905</v>
      </c>
      <c r="O102" s="44">
        <f t="shared" si="23"/>
        <v>0.17124488941208943</v>
      </c>
      <c r="Q102" s="43">
        <f t="shared" si="14"/>
        <v>2.8766483975711985</v>
      </c>
      <c r="R102" s="43">
        <f t="shared" si="18"/>
        <v>8.2751060032489434</v>
      </c>
      <c r="S102" s="44">
        <f t="shared" si="15"/>
        <v>0.15140254724058941</v>
      </c>
      <c r="U102" s="43">
        <f t="shared" si="16"/>
        <v>3.7923385502748985</v>
      </c>
      <c r="V102" s="43">
        <f t="shared" si="21"/>
        <v>14.381831679901119</v>
      </c>
      <c r="W102" s="44">
        <f t="shared" si="17"/>
        <v>0.19959676580394203</v>
      </c>
    </row>
    <row r="103" spans="1:23" x14ac:dyDescent="0.3">
      <c r="A103" s="40">
        <v>41852</v>
      </c>
      <c r="B103" s="67">
        <v>18.7</v>
      </c>
      <c r="C103" s="36"/>
      <c r="D103" s="42">
        <v>21.730049059133101</v>
      </c>
      <c r="E103" s="42">
        <v>21.610809945183998</v>
      </c>
      <c r="F103" s="42">
        <v>21.3482074152524</v>
      </c>
      <c r="G103" s="42">
        <v>21.444444151819599</v>
      </c>
      <c r="I103" s="43">
        <f t="shared" si="12"/>
        <v>3.030049059133102</v>
      </c>
      <c r="J103" s="43">
        <f t="shared" si="22"/>
        <v>9.1811973007533965</v>
      </c>
      <c r="K103" s="44">
        <f t="shared" si="19"/>
        <v>0.16203470904455092</v>
      </c>
      <c r="M103" s="43">
        <f t="shared" si="13"/>
        <v>2.910809945183999</v>
      </c>
      <c r="N103" s="43">
        <f t="shared" si="20"/>
        <v>8.4728145369820762</v>
      </c>
      <c r="O103" s="44">
        <f t="shared" si="23"/>
        <v>0.15565828583871652</v>
      </c>
      <c r="Q103" s="43">
        <f t="shared" si="14"/>
        <v>2.6482074152524007</v>
      </c>
      <c r="R103" s="43">
        <f t="shared" si="18"/>
        <v>7.013002514197801</v>
      </c>
      <c r="S103" s="44">
        <f t="shared" si="15"/>
        <v>0.14161536979959363</v>
      </c>
      <c r="U103" s="43">
        <f t="shared" si="16"/>
        <v>2.7444441518196001</v>
      </c>
      <c r="V103" s="43">
        <f t="shared" si="21"/>
        <v>7.5319737024568045</v>
      </c>
      <c r="W103" s="44">
        <f t="shared" si="17"/>
        <v>0.14676171934864171</v>
      </c>
    </row>
    <row r="104" spans="1:23" x14ac:dyDescent="0.3">
      <c r="A104" s="40">
        <v>41883</v>
      </c>
      <c r="B104" s="67">
        <v>15.3</v>
      </c>
      <c r="C104" s="36"/>
      <c r="D104" s="42">
        <v>17.701794947960199</v>
      </c>
      <c r="E104" s="42">
        <v>17.5343486189552</v>
      </c>
      <c r="F104" s="42">
        <v>17.078307944640301</v>
      </c>
      <c r="G104" s="42">
        <v>16.8194266711611</v>
      </c>
      <c r="I104" s="43">
        <f t="shared" si="12"/>
        <v>2.4017949479601981</v>
      </c>
      <c r="J104" s="43">
        <f t="shared" si="22"/>
        <v>5.7686189720471308</v>
      </c>
      <c r="K104" s="44">
        <f t="shared" si="19"/>
        <v>0.15698006195818287</v>
      </c>
      <c r="M104" s="43">
        <f t="shared" si="13"/>
        <v>2.2343486189551989</v>
      </c>
      <c r="N104" s="43">
        <f t="shared" si="20"/>
        <v>4.9923137510270044</v>
      </c>
      <c r="O104" s="44">
        <f t="shared" si="23"/>
        <v>0.1460358574480522</v>
      </c>
      <c r="Q104" s="43">
        <f t="shared" si="14"/>
        <v>1.7783079446403001</v>
      </c>
      <c r="R104" s="43">
        <f t="shared" si="18"/>
        <v>3.1623791459708084</v>
      </c>
      <c r="S104" s="44">
        <f t="shared" si="15"/>
        <v>0.11622927742747059</v>
      </c>
      <c r="U104" s="43">
        <f t="shared" si="16"/>
        <v>1.5194266711610993</v>
      </c>
      <c r="V104" s="43">
        <f t="shared" si="21"/>
        <v>2.3086574090356993</v>
      </c>
      <c r="W104" s="44">
        <f t="shared" si="17"/>
        <v>9.9308932755627397E-2</v>
      </c>
    </row>
    <row r="105" spans="1:23" x14ac:dyDescent="0.3">
      <c r="A105" s="40">
        <v>41913</v>
      </c>
      <c r="B105" s="67">
        <v>11</v>
      </c>
      <c r="C105" s="36"/>
      <c r="D105" s="42">
        <v>11.2490324806706</v>
      </c>
      <c r="E105" s="42">
        <v>11.170128284512201</v>
      </c>
      <c r="F105" s="42">
        <v>10.910444788913001</v>
      </c>
      <c r="G105" s="42">
        <v>9.8241615994452793</v>
      </c>
      <c r="I105" s="43">
        <f t="shared" si="12"/>
        <v>0.24903248067059991</v>
      </c>
      <c r="J105" s="43">
        <f t="shared" si="22"/>
        <v>6.2017176428952721E-2</v>
      </c>
      <c r="K105" s="44">
        <f t="shared" si="19"/>
        <v>2.263931642459999E-2</v>
      </c>
      <c r="M105" s="43">
        <f t="shared" si="13"/>
        <v>0.17012828451220052</v>
      </c>
      <c r="N105" s="43">
        <f t="shared" si="20"/>
        <v>2.8943633191064248E-2</v>
      </c>
      <c r="O105" s="44">
        <f t="shared" si="23"/>
        <v>1.546620768292732E-2</v>
      </c>
      <c r="Q105" s="43">
        <f t="shared" si="14"/>
        <v>8.9555211086999265E-2</v>
      </c>
      <c r="R105" s="43">
        <f t="shared" si="18"/>
        <v>8.0201358328369967E-3</v>
      </c>
      <c r="S105" s="44">
        <f t="shared" si="15"/>
        <v>8.1413828260908424E-3</v>
      </c>
      <c r="U105" s="43">
        <f t="shared" si="16"/>
        <v>1.1758384005547207</v>
      </c>
      <c r="V105" s="43">
        <f t="shared" si="21"/>
        <v>1.3825959442190836</v>
      </c>
      <c r="W105" s="44">
        <f t="shared" si="17"/>
        <v>0.10689440005042915</v>
      </c>
    </row>
    <row r="106" spans="1:23" x14ac:dyDescent="0.3">
      <c r="A106" s="40">
        <v>41944</v>
      </c>
      <c r="B106" s="67">
        <v>2.7</v>
      </c>
      <c r="C106" s="36"/>
      <c r="D106" s="42">
        <v>5.0577446182754899</v>
      </c>
      <c r="E106" s="42">
        <v>4.8870243630799601</v>
      </c>
      <c r="F106" s="42">
        <v>4.5105873821281097</v>
      </c>
      <c r="G106" s="42">
        <v>5.3773146513794003</v>
      </c>
      <c r="I106" s="43">
        <f t="shared" si="12"/>
        <v>2.3577446182754898</v>
      </c>
      <c r="J106" s="43">
        <f t="shared" si="22"/>
        <v>5.5589596850070349</v>
      </c>
      <c r="K106" s="44">
        <f t="shared" si="19"/>
        <v>0.87323874750944064</v>
      </c>
      <c r="M106" s="43">
        <f t="shared" si="13"/>
        <v>2.18702436307996</v>
      </c>
      <c r="N106" s="43">
        <f t="shared" si="20"/>
        <v>4.7830755647053049</v>
      </c>
      <c r="O106" s="44">
        <f t="shared" si="23"/>
        <v>0.81000902336294811</v>
      </c>
      <c r="Q106" s="43">
        <f t="shared" si="14"/>
        <v>1.8105873821281095</v>
      </c>
      <c r="R106" s="43">
        <f t="shared" si="18"/>
        <v>3.2782266683215209</v>
      </c>
      <c r="S106" s="44">
        <f t="shared" si="15"/>
        <v>0.67058791930670725</v>
      </c>
      <c r="U106" s="43">
        <f t="shared" si="16"/>
        <v>2.6773146513794002</v>
      </c>
      <c r="V106" s="43">
        <f t="shared" si="21"/>
        <v>7.1680137424907988</v>
      </c>
      <c r="W106" s="44">
        <f t="shared" si="17"/>
        <v>0.99159801902940736</v>
      </c>
    </row>
    <row r="107" spans="1:23" x14ac:dyDescent="0.3">
      <c r="A107" s="40">
        <v>41974</v>
      </c>
      <c r="B107" s="67">
        <v>-1.3</v>
      </c>
      <c r="C107" s="36"/>
      <c r="D107" s="42">
        <v>-2.1161528804954899</v>
      </c>
      <c r="E107" s="42">
        <v>-2.1650976886739302</v>
      </c>
      <c r="F107" s="42">
        <v>-2.5405005072742499</v>
      </c>
      <c r="G107" s="42">
        <v>-0.86427363950316805</v>
      </c>
      <c r="I107" s="43">
        <f t="shared" si="12"/>
        <v>0.81615288049548984</v>
      </c>
      <c r="J107" s="43">
        <f t="shared" si="22"/>
        <v>0.66610552434108528</v>
      </c>
      <c r="K107" s="44">
        <f t="shared" si="19"/>
        <v>-0.62780990807345372</v>
      </c>
      <c r="M107" s="43">
        <f t="shared" si="13"/>
        <v>0.86509768867393011</v>
      </c>
      <c r="N107" s="43">
        <f t="shared" si="20"/>
        <v>0.74839401094897606</v>
      </c>
      <c r="O107" s="44">
        <f t="shared" si="23"/>
        <v>-0.66545976051840772</v>
      </c>
      <c r="Q107" s="43">
        <f t="shared" si="14"/>
        <v>1.2405005072742499</v>
      </c>
      <c r="R107" s="43">
        <f t="shared" si="18"/>
        <v>1.5388415085476712</v>
      </c>
      <c r="S107" s="44">
        <f t="shared" si="15"/>
        <v>-0.95423115944173065</v>
      </c>
      <c r="U107" s="43">
        <f t="shared" si="16"/>
        <v>0.435726360496832</v>
      </c>
      <c r="V107" s="43">
        <f t="shared" si="21"/>
        <v>0.18985746123181521</v>
      </c>
      <c r="W107" s="44">
        <f t="shared" si="17"/>
        <v>-0.33517412345910153</v>
      </c>
    </row>
    <row r="108" spans="1:23" x14ac:dyDescent="0.3">
      <c r="A108" s="40">
        <v>42005</v>
      </c>
      <c r="B108" s="67">
        <v>-9.3000000000000007</v>
      </c>
      <c r="C108" s="36"/>
      <c r="D108" s="42">
        <v>-5.6875110757852196</v>
      </c>
      <c r="E108" s="42">
        <v>-5.7437980934473902</v>
      </c>
      <c r="F108" s="42">
        <v>-6.3790113825532604</v>
      </c>
      <c r="G108" s="42">
        <v>-4.9049325906588797</v>
      </c>
      <c r="I108" s="43">
        <f t="shared" si="12"/>
        <v>3.6124889242147811</v>
      </c>
      <c r="J108" s="43">
        <f t="shared" si="22"/>
        <v>13.050076227574467</v>
      </c>
      <c r="K108" s="44">
        <f t="shared" si="19"/>
        <v>-0.38843966927040652</v>
      </c>
      <c r="M108" s="43">
        <f t="shared" si="13"/>
        <v>3.5562019065526105</v>
      </c>
      <c r="N108" s="43">
        <f t="shared" si="20"/>
        <v>12.646572000168423</v>
      </c>
      <c r="O108" s="44">
        <f t="shared" si="23"/>
        <v>-0.38238730177985059</v>
      </c>
      <c r="Q108" s="43">
        <f t="shared" si="14"/>
        <v>2.9209886174467403</v>
      </c>
      <c r="R108" s="43">
        <f t="shared" si="18"/>
        <v>8.5321745032534189</v>
      </c>
      <c r="S108" s="44">
        <f t="shared" si="15"/>
        <v>-0.31408479757491831</v>
      </c>
      <c r="U108" s="43">
        <f t="shared" si="16"/>
        <v>4.3950674093411211</v>
      </c>
      <c r="V108" s="43">
        <f t="shared" si="21"/>
        <v>19.316617532652472</v>
      </c>
      <c r="W108" s="44">
        <f t="shared" si="17"/>
        <v>-0.47258789347753988</v>
      </c>
    </row>
    <row r="109" spans="1:23" x14ac:dyDescent="0.3">
      <c r="A109" s="40">
        <v>42036</v>
      </c>
      <c r="B109" s="67">
        <v>-14.2</v>
      </c>
      <c r="C109" s="36"/>
      <c r="D109" s="42">
        <v>-5.2617514831114098</v>
      </c>
      <c r="E109" s="42">
        <v>-5.3367748802130404</v>
      </c>
      <c r="F109" s="42">
        <v>-5.6246135885672404</v>
      </c>
      <c r="G109" s="42">
        <v>-4.7502991555377703</v>
      </c>
      <c r="I109" s="43">
        <f t="shared" si="12"/>
        <v>8.9382485168885886</v>
      </c>
      <c r="J109" s="43">
        <f t="shared" si="22"/>
        <v>79.892286549661051</v>
      </c>
      <c r="K109" s="44">
        <f t="shared" si="19"/>
        <v>-0.62945412090764707</v>
      </c>
      <c r="M109" s="43">
        <f t="shared" si="13"/>
        <v>8.8632251197869589</v>
      </c>
      <c r="N109" s="43">
        <f t="shared" si="20"/>
        <v>78.556759524022553</v>
      </c>
      <c r="O109" s="44">
        <f t="shared" si="23"/>
        <v>-0.62417078308358864</v>
      </c>
      <c r="Q109" s="43">
        <f t="shared" si="14"/>
        <v>8.5753864114327598</v>
      </c>
      <c r="R109" s="43">
        <f t="shared" si="18"/>
        <v>73.537252105385633</v>
      </c>
      <c r="S109" s="44">
        <f t="shared" si="15"/>
        <v>-0.60390045150934935</v>
      </c>
      <c r="U109" s="43">
        <f t="shared" si="16"/>
        <v>9.4497008444622281</v>
      </c>
      <c r="V109" s="43">
        <f t="shared" si="21"/>
        <v>89.296846049830151</v>
      </c>
      <c r="W109" s="44">
        <f t="shared" si="17"/>
        <v>-0.66547189045508648</v>
      </c>
    </row>
    <row r="110" spans="1:23" x14ac:dyDescent="0.3">
      <c r="A110" s="40">
        <v>42064</v>
      </c>
      <c r="B110" s="67">
        <v>-4.2</v>
      </c>
      <c r="C110" s="36"/>
      <c r="D110" s="42">
        <v>0.12556365635362199</v>
      </c>
      <c r="E110" s="42">
        <v>-2.6521623363072101E-2</v>
      </c>
      <c r="F110" s="42">
        <v>-0.457993164044529</v>
      </c>
      <c r="G110" s="42">
        <v>5.8094011365285698E-2</v>
      </c>
      <c r="I110" s="43">
        <f t="shared" si="12"/>
        <v>4.3255636563536219</v>
      </c>
      <c r="J110" s="43">
        <f t="shared" si="22"/>
        <v>18.710500945167315</v>
      </c>
      <c r="K110" s="44">
        <f t="shared" si="19"/>
        <v>-1.0298961086556242</v>
      </c>
      <c r="M110" s="43">
        <f t="shared" si="13"/>
        <v>4.1734783766369281</v>
      </c>
      <c r="N110" s="43">
        <f t="shared" si="20"/>
        <v>17.417921760256007</v>
      </c>
      <c r="O110" s="44">
        <f t="shared" si="23"/>
        <v>-0.99368532777069718</v>
      </c>
      <c r="Q110" s="43">
        <f t="shared" si="14"/>
        <v>3.742006835955471</v>
      </c>
      <c r="R110" s="43">
        <f t="shared" si="18"/>
        <v>14.002615160337475</v>
      </c>
      <c r="S110" s="44">
        <f t="shared" si="15"/>
        <v>-0.8909540085608264</v>
      </c>
      <c r="U110" s="43">
        <f t="shared" si="16"/>
        <v>4.2580940113652863</v>
      </c>
      <c r="V110" s="43">
        <f t="shared" si="21"/>
        <v>18.131364609624914</v>
      </c>
      <c r="W110" s="44">
        <f t="shared" si="17"/>
        <v>-1.0138319074679252</v>
      </c>
    </row>
    <row r="111" spans="1:23" x14ac:dyDescent="0.3">
      <c r="A111" s="40">
        <v>42095</v>
      </c>
      <c r="B111" s="67">
        <v>5.5</v>
      </c>
      <c r="C111" s="36"/>
      <c r="D111" s="42">
        <v>7.39931665416856</v>
      </c>
      <c r="E111" s="42">
        <v>7.2973035632202796</v>
      </c>
      <c r="F111" s="42">
        <v>6.8641430857318397</v>
      </c>
      <c r="G111" s="42">
        <v>7.8719970975114197</v>
      </c>
      <c r="I111" s="43">
        <f t="shared" si="12"/>
        <v>1.89931665416856</v>
      </c>
      <c r="J111" s="43">
        <f t="shared" si="22"/>
        <v>3.6074037528020533</v>
      </c>
      <c r="K111" s="44">
        <f t="shared" si="19"/>
        <v>0.34533030075791998</v>
      </c>
      <c r="M111" s="43">
        <f t="shared" si="13"/>
        <v>1.7973035632202796</v>
      </c>
      <c r="N111" s="43">
        <f t="shared" si="20"/>
        <v>3.2303000983643138</v>
      </c>
      <c r="O111" s="44">
        <f t="shared" si="23"/>
        <v>0.32678246604005085</v>
      </c>
      <c r="Q111" s="43">
        <f t="shared" si="14"/>
        <v>1.3641430857318397</v>
      </c>
      <c r="R111" s="43">
        <f t="shared" si="18"/>
        <v>1.8608863583499855</v>
      </c>
      <c r="S111" s="44">
        <f t="shared" si="15"/>
        <v>0.24802601558760723</v>
      </c>
      <c r="U111" s="43">
        <f t="shared" si="16"/>
        <v>2.3719970975114197</v>
      </c>
      <c r="V111" s="43">
        <f t="shared" si="21"/>
        <v>5.6263702306025998</v>
      </c>
      <c r="W111" s="44">
        <f t="shared" si="17"/>
        <v>0.43127219954753088</v>
      </c>
    </row>
    <row r="112" spans="1:23" x14ac:dyDescent="0.3">
      <c r="A112" s="40">
        <v>42125</v>
      </c>
      <c r="B112" s="67">
        <v>13.5</v>
      </c>
      <c r="C112" s="36"/>
      <c r="D112" s="42">
        <v>13.8320774527736</v>
      </c>
      <c r="E112" s="42">
        <v>13.681489582796001</v>
      </c>
      <c r="F112" s="42">
        <v>13.145117645570901</v>
      </c>
      <c r="G112" s="42">
        <v>13.651737841209099</v>
      </c>
      <c r="I112" s="43">
        <f t="shared" si="12"/>
        <v>0.3320774527735999</v>
      </c>
      <c r="J112" s="43">
        <f t="shared" si="22"/>
        <v>0.11027543464060248</v>
      </c>
      <c r="K112" s="44">
        <f t="shared" si="19"/>
        <v>2.4598329835081475E-2</v>
      </c>
      <c r="M112" s="43">
        <f t="shared" si="13"/>
        <v>0.1814895827960008</v>
      </c>
      <c r="N112" s="43">
        <f t="shared" si="20"/>
        <v>3.2938468663466433E-2</v>
      </c>
      <c r="O112" s="44">
        <f t="shared" si="23"/>
        <v>1.3443672799703764E-2</v>
      </c>
      <c r="Q112" s="43">
        <f t="shared" si="14"/>
        <v>0.35488235442909932</v>
      </c>
      <c r="R112" s="43">
        <f t="shared" si="18"/>
        <v>0.12594148548514086</v>
      </c>
      <c r="S112" s="44">
        <f t="shared" si="15"/>
        <v>2.6287581809562914E-2</v>
      </c>
      <c r="U112" s="43">
        <f t="shared" si="16"/>
        <v>0.1517378412090995</v>
      </c>
      <c r="V112" s="43">
        <f t="shared" si="21"/>
        <v>2.3024372454797895E-2</v>
      </c>
      <c r="W112" s="44">
        <f t="shared" si="17"/>
        <v>1.1239840089562926E-2</v>
      </c>
    </row>
    <row r="113" spans="1:23" x14ac:dyDescent="0.3">
      <c r="A113" s="40">
        <v>42156</v>
      </c>
      <c r="B113" s="67">
        <v>16.2</v>
      </c>
      <c r="C113" s="36"/>
      <c r="D113" s="42">
        <v>19.156683389675301</v>
      </c>
      <c r="E113" s="42">
        <v>18.999673994997401</v>
      </c>
      <c r="F113" s="42">
        <v>18.815975629257</v>
      </c>
      <c r="G113" s="42">
        <v>19.5353884783698</v>
      </c>
      <c r="I113" s="43">
        <f t="shared" si="12"/>
        <v>2.9566833896753018</v>
      </c>
      <c r="J113" s="43">
        <f t="shared" si="22"/>
        <v>8.7419766667818326</v>
      </c>
      <c r="K113" s="44">
        <f t="shared" si="19"/>
        <v>0.18251132035032727</v>
      </c>
      <c r="M113" s="43">
        <f t="shared" si="13"/>
        <v>2.7996739949974021</v>
      </c>
      <c r="N113" s="43">
        <f t="shared" si="20"/>
        <v>7.8381744782647136</v>
      </c>
      <c r="O113" s="44">
        <f t="shared" si="23"/>
        <v>0.17281938240724706</v>
      </c>
      <c r="Q113" s="43">
        <f t="shared" si="14"/>
        <v>2.6159756292570009</v>
      </c>
      <c r="R113" s="43">
        <f t="shared" si="18"/>
        <v>6.8433284928665614</v>
      </c>
      <c r="S113" s="44">
        <f t="shared" si="15"/>
        <v>0.16147997711462969</v>
      </c>
      <c r="U113" s="43">
        <f t="shared" si="16"/>
        <v>3.3353884783698007</v>
      </c>
      <c r="V113" s="43">
        <f t="shared" si="21"/>
        <v>11.124816301642014</v>
      </c>
      <c r="W113" s="44">
        <f t="shared" si="17"/>
        <v>0.2058881776771482</v>
      </c>
    </row>
    <row r="114" spans="1:23" x14ac:dyDescent="0.3">
      <c r="A114" s="40">
        <v>42186</v>
      </c>
      <c r="B114" s="67">
        <v>19.399999999999999</v>
      </c>
      <c r="C114" s="36"/>
      <c r="D114" s="42">
        <v>22.3588074757821</v>
      </c>
      <c r="E114" s="42">
        <v>22.253652898829699</v>
      </c>
      <c r="F114" s="42">
        <v>21.876648397571199</v>
      </c>
      <c r="G114" s="42">
        <v>22.799075888805501</v>
      </c>
      <c r="I114" s="43">
        <f t="shared" si="12"/>
        <v>2.9588074757821019</v>
      </c>
      <c r="J114" s="43">
        <f t="shared" si="22"/>
        <v>8.7545416787440544</v>
      </c>
      <c r="K114" s="44">
        <f t="shared" si="19"/>
        <v>0.15251584926711867</v>
      </c>
      <c r="M114" s="43">
        <f t="shared" si="13"/>
        <v>2.8536528988297007</v>
      </c>
      <c r="N114" s="43">
        <f t="shared" si="20"/>
        <v>8.1433348669991545</v>
      </c>
      <c r="O114" s="44">
        <f t="shared" si="23"/>
        <v>0.14709551024895365</v>
      </c>
      <c r="Q114" s="43">
        <f t="shared" si="14"/>
        <v>2.4766483975711999</v>
      </c>
      <c r="R114" s="43">
        <f t="shared" si="18"/>
        <v>6.1337872851919926</v>
      </c>
      <c r="S114" s="44">
        <f t="shared" si="15"/>
        <v>0.12766228853459793</v>
      </c>
      <c r="U114" s="43">
        <f t="shared" si="16"/>
        <v>3.3990758888055019</v>
      </c>
      <c r="V114" s="43">
        <f t="shared" si="21"/>
        <v>11.553716897858912</v>
      </c>
      <c r="W114" s="44">
        <f t="shared" si="17"/>
        <v>0.17521009736110835</v>
      </c>
    </row>
    <row r="115" spans="1:23" x14ac:dyDescent="0.3">
      <c r="A115" s="40">
        <v>42217</v>
      </c>
      <c r="B115" s="67">
        <v>19.899999999999999</v>
      </c>
      <c r="C115" s="36"/>
      <c r="D115" s="42">
        <v>21.731355712185302</v>
      </c>
      <c r="E115" s="42">
        <v>21.610809945183998</v>
      </c>
      <c r="F115" s="42">
        <v>21.3482074152524</v>
      </c>
      <c r="G115" s="42">
        <v>21.451838241702799</v>
      </c>
      <c r="I115" s="43">
        <f t="shared" si="12"/>
        <v>1.831355712185303</v>
      </c>
      <c r="J115" s="43">
        <f t="shared" si="22"/>
        <v>3.3538637445537383</v>
      </c>
      <c r="K115" s="44">
        <f t="shared" si="19"/>
        <v>9.202792523544237E-2</v>
      </c>
      <c r="M115" s="43">
        <f t="shared" si="13"/>
        <v>1.7108099451839998</v>
      </c>
      <c r="N115" s="43">
        <f t="shared" si="20"/>
        <v>2.9268706685404804</v>
      </c>
      <c r="O115" s="44">
        <f t="shared" si="23"/>
        <v>8.5970349004221097E-2</v>
      </c>
      <c r="Q115" s="43">
        <f t="shared" si="14"/>
        <v>1.4482074152524014</v>
      </c>
      <c r="R115" s="43">
        <f t="shared" si="18"/>
        <v>2.0973047175920412</v>
      </c>
      <c r="S115" s="44">
        <f t="shared" si="15"/>
        <v>7.2774241972482487E-2</v>
      </c>
      <c r="U115" s="43">
        <f t="shared" si="16"/>
        <v>1.5518382417028</v>
      </c>
      <c r="V115" s="43">
        <f t="shared" si="21"/>
        <v>2.4082019284112381</v>
      </c>
      <c r="W115" s="44">
        <f t="shared" si="17"/>
        <v>7.7981821191095479E-2</v>
      </c>
    </row>
    <row r="116" spans="1:23" x14ac:dyDescent="0.3">
      <c r="A116" s="40">
        <v>42248</v>
      </c>
      <c r="B116" s="67">
        <v>18</v>
      </c>
      <c r="C116" s="36"/>
      <c r="D116" s="42">
        <v>17.703073096650499</v>
      </c>
      <c r="E116" s="42">
        <v>17.5343486189552</v>
      </c>
      <c r="F116" s="42">
        <v>17.078307944640301</v>
      </c>
      <c r="G116" s="42">
        <v>16.817663558292001</v>
      </c>
      <c r="I116" s="43">
        <f t="shared" si="12"/>
        <v>0.296926903349501</v>
      </c>
      <c r="J116" s="43">
        <f t="shared" si="22"/>
        <v>8.8165585932723917E-2</v>
      </c>
      <c r="K116" s="44">
        <f t="shared" si="19"/>
        <v>1.649593907497228E-2</v>
      </c>
      <c r="M116" s="43">
        <f t="shared" si="13"/>
        <v>0.46565138104480042</v>
      </c>
      <c r="N116" s="43">
        <f t="shared" si="20"/>
        <v>0.21683120866892991</v>
      </c>
      <c r="O116" s="44">
        <f t="shared" si="23"/>
        <v>2.5869521169155578E-2</v>
      </c>
      <c r="Q116" s="43">
        <f t="shared" si="14"/>
        <v>0.92169205535969922</v>
      </c>
      <c r="R116" s="43">
        <f t="shared" si="18"/>
        <v>0.84951624491318689</v>
      </c>
      <c r="S116" s="44">
        <f t="shared" si="15"/>
        <v>5.1205114186649955E-2</v>
      </c>
      <c r="U116" s="43">
        <f t="shared" si="16"/>
        <v>1.1823364417079993</v>
      </c>
      <c r="V116" s="43">
        <f t="shared" si="21"/>
        <v>1.3979194613907333</v>
      </c>
      <c r="W116" s="44">
        <f t="shared" si="17"/>
        <v>6.5685357872666633E-2</v>
      </c>
    </row>
    <row r="117" spans="1:23" x14ac:dyDescent="0.3">
      <c r="A117" s="40">
        <v>42278</v>
      </c>
      <c r="B117" s="67">
        <v>8.3000000000000007</v>
      </c>
      <c r="C117" s="36"/>
      <c r="D117" s="42">
        <v>11.2502827468155</v>
      </c>
      <c r="E117" s="42">
        <v>11.170128284512201</v>
      </c>
      <c r="F117" s="42">
        <v>10.910444788913001</v>
      </c>
      <c r="G117" s="42">
        <v>9.8300306144924701</v>
      </c>
      <c r="I117" s="43">
        <f t="shared" si="12"/>
        <v>2.9502827468154997</v>
      </c>
      <c r="J117" s="43">
        <f t="shared" si="22"/>
        <v>8.7041682861572109</v>
      </c>
      <c r="K117" s="44">
        <f t="shared" si="19"/>
        <v>0.35545575262837342</v>
      </c>
      <c r="M117" s="43">
        <f t="shared" si="13"/>
        <v>2.8701282845121998</v>
      </c>
      <c r="N117" s="43">
        <f t="shared" si="20"/>
        <v>8.2376363695569434</v>
      </c>
      <c r="O117" s="44">
        <f t="shared" si="23"/>
        <v>0.34579858849544576</v>
      </c>
      <c r="Q117" s="43">
        <f t="shared" si="14"/>
        <v>2.610444788913</v>
      </c>
      <c r="R117" s="43">
        <f t="shared" si="18"/>
        <v>6.8144219959630377</v>
      </c>
      <c r="S117" s="44">
        <f t="shared" si="15"/>
        <v>0.31451142035096386</v>
      </c>
      <c r="U117" s="43">
        <f t="shared" si="16"/>
        <v>1.5300306144924694</v>
      </c>
      <c r="V117" s="43">
        <f t="shared" si="21"/>
        <v>2.3409936812842034</v>
      </c>
      <c r="W117" s="44">
        <f t="shared" si="17"/>
        <v>0.18434103789065895</v>
      </c>
    </row>
    <row r="118" spans="1:23" x14ac:dyDescent="0.3">
      <c r="A118" s="40">
        <v>42309</v>
      </c>
      <c r="B118" s="67">
        <v>6.1</v>
      </c>
      <c r="C118" s="36"/>
      <c r="D118" s="42">
        <v>5.0589676101269596</v>
      </c>
      <c r="E118" s="42">
        <v>4.8870243630799601</v>
      </c>
      <c r="F118" s="42">
        <v>4.5105873821281204</v>
      </c>
      <c r="G118" s="42">
        <v>5.3964776682014604</v>
      </c>
      <c r="I118" s="43">
        <f t="shared" si="12"/>
        <v>1.04103238987304</v>
      </c>
      <c r="J118" s="43">
        <f t="shared" si="22"/>
        <v>1.0837484367647732</v>
      </c>
      <c r="K118" s="44">
        <f t="shared" si="19"/>
        <v>0.1706610475201705</v>
      </c>
      <c r="M118" s="43">
        <f t="shared" si="13"/>
        <v>1.2129756369200395</v>
      </c>
      <c r="N118" s="43">
        <f t="shared" si="20"/>
        <v>1.4713098957615756</v>
      </c>
      <c r="O118" s="44">
        <f t="shared" si="23"/>
        <v>0.19884846506885895</v>
      </c>
      <c r="Q118" s="43">
        <f t="shared" si="14"/>
        <v>1.5894126178718793</v>
      </c>
      <c r="R118" s="43">
        <f t="shared" si="18"/>
        <v>2.5262324698503407</v>
      </c>
      <c r="S118" s="44">
        <f t="shared" si="15"/>
        <v>0.26055944555276711</v>
      </c>
      <c r="U118" s="43">
        <f t="shared" si="16"/>
        <v>0.70352233179853929</v>
      </c>
      <c r="V118" s="43">
        <f t="shared" si="21"/>
        <v>0.49494367133925399</v>
      </c>
      <c r="W118" s="44">
        <f t="shared" si="17"/>
        <v>0.11533152980303923</v>
      </c>
    </row>
    <row r="119" spans="1:23" x14ac:dyDescent="0.3">
      <c r="A119" s="40">
        <v>42339</v>
      </c>
      <c r="B119" s="67">
        <v>3.7</v>
      </c>
      <c r="C119" s="36"/>
      <c r="D119" s="42">
        <v>-2.1149565679544899</v>
      </c>
      <c r="E119" s="42">
        <v>-2.1650976886739302</v>
      </c>
      <c r="F119" s="42">
        <v>-2.5405005072742499</v>
      </c>
      <c r="G119" s="42">
        <v>-0.80651214886452804</v>
      </c>
      <c r="I119" s="43">
        <f t="shared" si="12"/>
        <v>5.8149565679544901</v>
      </c>
      <c r="J119" s="43">
        <f t="shared" si="22"/>
        <v>33.81371988719706</v>
      </c>
      <c r="K119" s="44">
        <f t="shared" si="19"/>
        <v>1.5716098832309433</v>
      </c>
      <c r="M119" s="43">
        <f t="shared" si="13"/>
        <v>5.8650976886739308</v>
      </c>
      <c r="N119" s="43">
        <f t="shared" si="20"/>
        <v>34.399370897688286</v>
      </c>
      <c r="O119" s="44">
        <f t="shared" si="23"/>
        <v>1.5851615374794408</v>
      </c>
      <c r="Q119" s="43">
        <f t="shared" si="14"/>
        <v>6.2405005072742501</v>
      </c>
      <c r="R119" s="43">
        <f t="shared" si="18"/>
        <v>38.943846581290174</v>
      </c>
      <c r="S119" s="44">
        <f t="shared" si="15"/>
        <v>1.6866217587227703</v>
      </c>
      <c r="U119" s="43">
        <f t="shared" si="16"/>
        <v>4.5065121488645286</v>
      </c>
      <c r="V119" s="43">
        <f t="shared" si="21"/>
        <v>20.308651747863589</v>
      </c>
      <c r="W119" s="44">
        <f t="shared" si="17"/>
        <v>1.2179762564498726</v>
      </c>
    </row>
    <row r="120" spans="1:23" x14ac:dyDescent="0.3">
      <c r="A120" s="40">
        <v>42370</v>
      </c>
      <c r="B120" s="67">
        <v>-4.7</v>
      </c>
      <c r="C120" s="36"/>
      <c r="D120" s="42">
        <v>-5.6863408605511303</v>
      </c>
      <c r="E120" s="42">
        <v>-5.7437980934473902</v>
      </c>
      <c r="F120" s="42">
        <v>-6.3790113825532604</v>
      </c>
      <c r="G120" s="42">
        <v>-4.9297053153539201</v>
      </c>
      <c r="I120" s="43">
        <f t="shared" si="12"/>
        <v>0.98634086055113013</v>
      </c>
      <c r="J120" s="43">
        <f t="shared" si="22"/>
        <v>0.97286829319274393</v>
      </c>
      <c r="K120" s="44">
        <f t="shared" si="19"/>
        <v>-0.20985975756407024</v>
      </c>
      <c r="M120" s="43">
        <f t="shared" si="13"/>
        <v>1.0437980934473901</v>
      </c>
      <c r="N120" s="43">
        <f t="shared" si="20"/>
        <v>1.0895144598844064</v>
      </c>
      <c r="O120" s="44">
        <f t="shared" si="23"/>
        <v>-0.22208470073348724</v>
      </c>
      <c r="Q120" s="43">
        <f t="shared" si="14"/>
        <v>1.6790113825532602</v>
      </c>
      <c r="R120" s="43">
        <f t="shared" si="18"/>
        <v>2.8190792227434103</v>
      </c>
      <c r="S120" s="44">
        <f t="shared" si="15"/>
        <v>-0.35723646437303408</v>
      </c>
      <c r="U120" s="43">
        <f t="shared" si="16"/>
        <v>0.22970531535391991</v>
      </c>
      <c r="V120" s="43">
        <f t="shared" si="21"/>
        <v>5.2764531901843797E-2</v>
      </c>
      <c r="W120" s="44">
        <f t="shared" si="17"/>
        <v>-4.8873471351897853E-2</v>
      </c>
    </row>
    <row r="121" spans="1:23" x14ac:dyDescent="0.3">
      <c r="A121" s="40">
        <v>42401</v>
      </c>
      <c r="B121" s="67">
        <v>-5.5</v>
      </c>
      <c r="C121" s="36"/>
      <c r="D121" s="42">
        <v>-5.2606067958769502</v>
      </c>
      <c r="E121" s="42">
        <v>-5.3367748802130404</v>
      </c>
      <c r="F121" s="42">
        <v>-5.6246135885672404</v>
      </c>
      <c r="G121" s="42">
        <v>-4.7302246477440404</v>
      </c>
      <c r="I121" s="43">
        <f t="shared" si="12"/>
        <v>0.23939320412304976</v>
      </c>
      <c r="J121" s="43">
        <f t="shared" si="22"/>
        <v>5.7309106180300169E-2</v>
      </c>
      <c r="K121" s="44">
        <f t="shared" si="19"/>
        <v>-4.3526037113281776E-2</v>
      </c>
      <c r="M121" s="43">
        <f t="shared" si="13"/>
        <v>0.16322511978695964</v>
      </c>
      <c r="N121" s="43">
        <f t="shared" si="20"/>
        <v>2.6642439729467324E-2</v>
      </c>
      <c r="O121" s="44">
        <f t="shared" si="23"/>
        <v>-2.9677294506719933E-2</v>
      </c>
      <c r="Q121" s="43">
        <f t="shared" si="14"/>
        <v>0.12461358856724036</v>
      </c>
      <c r="R121" s="43">
        <f t="shared" si="18"/>
        <v>1.5528546455605459E-2</v>
      </c>
      <c r="S121" s="44">
        <f t="shared" si="15"/>
        <v>-2.2657016103134611E-2</v>
      </c>
      <c r="U121" s="43">
        <f t="shared" si="16"/>
        <v>0.76977535225595961</v>
      </c>
      <c r="V121" s="43">
        <f t="shared" si="21"/>
        <v>0.59255409294078665</v>
      </c>
      <c r="W121" s="44">
        <f t="shared" si="17"/>
        <v>-0.13995915495562902</v>
      </c>
    </row>
    <row r="122" spans="1:23" x14ac:dyDescent="0.3">
      <c r="A122" s="40">
        <v>42430</v>
      </c>
      <c r="B122" s="67">
        <v>0.7</v>
      </c>
      <c r="C122" s="36"/>
      <c r="D122" s="42">
        <v>0.12668337247640499</v>
      </c>
      <c r="E122" s="42">
        <v>-2.6521623363072101E-2</v>
      </c>
      <c r="F122" s="42">
        <v>-0.45799316404453999</v>
      </c>
      <c r="G122" s="42">
        <v>7.5755007907255797E-2</v>
      </c>
      <c r="I122" s="43">
        <f t="shared" si="12"/>
        <v>0.57331662752359502</v>
      </c>
      <c r="J122" s="43">
        <f t="shared" si="22"/>
        <v>0.3286919553950286</v>
      </c>
      <c r="K122" s="44">
        <f t="shared" si="19"/>
        <v>0.8190237536051358</v>
      </c>
      <c r="M122" s="43">
        <f t="shared" si="13"/>
        <v>0.72652162336307202</v>
      </c>
      <c r="N122" s="43">
        <f t="shared" si="20"/>
        <v>0.52783366921411345</v>
      </c>
      <c r="O122" s="44">
        <f t="shared" si="23"/>
        <v>1.0378880333758171</v>
      </c>
      <c r="Q122" s="43">
        <f t="shared" si="14"/>
        <v>1.15799316404454</v>
      </c>
      <c r="R122" s="43">
        <f t="shared" si="18"/>
        <v>1.3409481679738848</v>
      </c>
      <c r="S122" s="44">
        <f t="shared" si="15"/>
        <v>1.6542759486350573</v>
      </c>
      <c r="U122" s="43">
        <f t="shared" si="16"/>
        <v>0.6242449920927442</v>
      </c>
      <c r="V122" s="43">
        <f t="shared" si="21"/>
        <v>0.38968181015287029</v>
      </c>
      <c r="W122" s="44">
        <f t="shared" si="17"/>
        <v>0.89177856013249179</v>
      </c>
    </row>
    <row r="123" spans="1:23" x14ac:dyDescent="0.3">
      <c r="A123" s="40">
        <v>42461</v>
      </c>
      <c r="B123" s="67">
        <v>4.0999999999999996</v>
      </c>
      <c r="C123" s="36"/>
      <c r="D123" s="42">
        <v>7.4004119439192202</v>
      </c>
      <c r="E123" s="42">
        <v>7.2973035632202796</v>
      </c>
      <c r="F123" s="42">
        <v>6.86414308573183</v>
      </c>
      <c r="G123" s="42">
        <v>7.8873057242458797</v>
      </c>
      <c r="I123" s="43">
        <f t="shared" si="12"/>
        <v>3.3004119439192205</v>
      </c>
      <c r="J123" s="43">
        <f t="shared" si="22"/>
        <v>10.892718999564648</v>
      </c>
      <c r="K123" s="44">
        <f t="shared" si="19"/>
        <v>0.80497852290712701</v>
      </c>
      <c r="M123" s="43">
        <f t="shared" si="13"/>
        <v>3.19730356322028</v>
      </c>
      <c r="N123" s="43">
        <f t="shared" si="20"/>
        <v>10.222750075381098</v>
      </c>
      <c r="O123" s="44">
        <f t="shared" si="23"/>
        <v>0.77983013737080009</v>
      </c>
      <c r="Q123" s="43">
        <f t="shared" si="14"/>
        <v>2.7641430857318303</v>
      </c>
      <c r="R123" s="43">
        <f t="shared" si="18"/>
        <v>7.6404869983990844</v>
      </c>
      <c r="S123" s="44">
        <f t="shared" si="15"/>
        <v>0.67418124042239769</v>
      </c>
      <c r="U123" s="43">
        <f t="shared" si="16"/>
        <v>3.7873057242458801</v>
      </c>
      <c r="V123" s="43">
        <f t="shared" si="21"/>
        <v>14.34368464890561</v>
      </c>
      <c r="W123" s="44">
        <f t="shared" si="17"/>
        <v>0.92373310347460502</v>
      </c>
    </row>
    <row r="124" spans="1:23" x14ac:dyDescent="0.3">
      <c r="A124" s="40">
        <v>42491</v>
      </c>
      <c r="B124" s="67">
        <v>12.8</v>
      </c>
      <c r="C124" s="36"/>
      <c r="D124" s="42">
        <v>13.8331488490083</v>
      </c>
      <c r="E124" s="42">
        <v>13.681489582796001</v>
      </c>
      <c r="F124" s="42">
        <v>13.145117645570901</v>
      </c>
      <c r="G124" s="42">
        <v>13.6592230592564</v>
      </c>
      <c r="I124" s="43">
        <f t="shared" si="12"/>
        <v>1.033148849008299</v>
      </c>
      <c r="J124" s="43">
        <f t="shared" si="22"/>
        <v>1.0673965442071729</v>
      </c>
      <c r="K124" s="44">
        <f t="shared" si="19"/>
        <v>8.0714753828773356E-2</v>
      </c>
      <c r="M124" s="43">
        <f t="shared" si="13"/>
        <v>0.88148958279600009</v>
      </c>
      <c r="N124" s="43">
        <f t="shared" si="20"/>
        <v>0.77702388457786631</v>
      </c>
      <c r="O124" s="44">
        <f t="shared" si="23"/>
        <v>6.8866373655937507E-2</v>
      </c>
      <c r="Q124" s="43">
        <f t="shared" si="14"/>
        <v>0.34511764557089997</v>
      </c>
      <c r="R124" s="43">
        <f t="shared" si="18"/>
        <v>0.11910618928440132</v>
      </c>
      <c r="S124" s="44">
        <f t="shared" si="15"/>
        <v>2.696231606022656E-2</v>
      </c>
      <c r="U124" s="43">
        <f t="shared" si="16"/>
        <v>0.85922305925639897</v>
      </c>
      <c r="V124" s="43">
        <f t="shared" si="21"/>
        <v>0.73826426555792535</v>
      </c>
      <c r="W124" s="44">
        <f t="shared" si="17"/>
        <v>6.7126801504406169E-2</v>
      </c>
    </row>
    <row r="125" spans="1:23" x14ac:dyDescent="0.3">
      <c r="A125" s="40">
        <v>42522</v>
      </c>
      <c r="B125" s="67">
        <v>17.399999999999999</v>
      </c>
      <c r="C125" s="36"/>
      <c r="D125" s="42">
        <v>19.157731413626099</v>
      </c>
      <c r="E125" s="42">
        <v>18.999673994997401</v>
      </c>
      <c r="F125" s="42">
        <v>18.815975629257</v>
      </c>
      <c r="G125" s="42">
        <v>19.562846290409901</v>
      </c>
      <c r="I125" s="43">
        <f t="shared" si="12"/>
        <v>1.7577314136261002</v>
      </c>
      <c r="J125" s="43">
        <f t="shared" si="22"/>
        <v>3.0896197224480084</v>
      </c>
      <c r="K125" s="44">
        <f t="shared" si="19"/>
        <v>0.1010190467601207</v>
      </c>
      <c r="M125" s="43">
        <f t="shared" si="13"/>
        <v>1.5996739949974028</v>
      </c>
      <c r="N125" s="43">
        <f t="shared" si="20"/>
        <v>2.5589568902709505</v>
      </c>
      <c r="O125" s="44">
        <f t="shared" si="23"/>
        <v>9.1935287068816263E-2</v>
      </c>
      <c r="Q125" s="43">
        <f t="shared" si="14"/>
        <v>1.4159756292570016</v>
      </c>
      <c r="R125" s="43">
        <f t="shared" si="18"/>
        <v>2.0049869826497617</v>
      </c>
      <c r="S125" s="44">
        <f t="shared" si="15"/>
        <v>8.1377909727413891E-2</v>
      </c>
      <c r="U125" s="43">
        <f t="shared" si="16"/>
        <v>2.1628462904099024</v>
      </c>
      <c r="V125" s="43">
        <f t="shared" si="21"/>
        <v>4.6779040759398756</v>
      </c>
      <c r="W125" s="44">
        <f t="shared" si="17"/>
        <v>0.12430151094309785</v>
      </c>
    </row>
    <row r="126" spans="1:23" x14ac:dyDescent="0.3">
      <c r="A126" s="40">
        <v>42552</v>
      </c>
      <c r="B126" s="67">
        <v>21.8</v>
      </c>
      <c r="C126" s="36"/>
      <c r="D126" s="42">
        <v>22.3598326373105</v>
      </c>
      <c r="E126" s="42">
        <v>22.253652898829699</v>
      </c>
      <c r="F126" s="42">
        <v>21.876648397571199</v>
      </c>
      <c r="G126" s="42">
        <v>22.817246070893901</v>
      </c>
      <c r="I126" s="43">
        <f t="shared" si="12"/>
        <v>0.55983263731049959</v>
      </c>
      <c r="J126" s="43">
        <f t="shared" si="22"/>
        <v>0.31341258179802939</v>
      </c>
      <c r="K126" s="44">
        <f t="shared" si="19"/>
        <v>2.5680396206903652E-2</v>
      </c>
      <c r="M126" s="43">
        <f t="shared" si="13"/>
        <v>0.45365289882969861</v>
      </c>
      <c r="N126" s="43">
        <f t="shared" si="20"/>
        <v>0.20580095261658876</v>
      </c>
      <c r="O126" s="44">
        <f t="shared" si="23"/>
        <v>2.080976600136232E-2</v>
      </c>
      <c r="Q126" s="43">
        <f t="shared" si="14"/>
        <v>7.6648397571197791E-2</v>
      </c>
      <c r="R126" s="43">
        <f t="shared" si="18"/>
        <v>5.8749768502323997E-3</v>
      </c>
      <c r="S126" s="44">
        <f t="shared" si="15"/>
        <v>3.5159815399632014E-3</v>
      </c>
      <c r="U126" s="43">
        <f t="shared" si="16"/>
        <v>1.0172460708939006</v>
      </c>
      <c r="V126" s="43">
        <f t="shared" si="21"/>
        <v>1.0347895687490787</v>
      </c>
      <c r="W126" s="44">
        <f t="shared" si="17"/>
        <v>4.6662663802472505E-2</v>
      </c>
    </row>
    <row r="127" spans="1:23" x14ac:dyDescent="0.3">
      <c r="A127" s="40">
        <v>42583</v>
      </c>
      <c r="B127" s="67">
        <v>22.2</v>
      </c>
      <c r="C127" s="36"/>
      <c r="D127" s="42">
        <v>21.732358510030199</v>
      </c>
      <c r="E127" s="42">
        <v>21.610809945183998</v>
      </c>
      <c r="F127" s="42">
        <v>21.3482074152524</v>
      </c>
      <c r="G127" s="42">
        <v>21.470674398726</v>
      </c>
      <c r="I127" s="43">
        <f t="shared" si="12"/>
        <v>0.46764148996980026</v>
      </c>
      <c r="J127" s="43">
        <f t="shared" si="22"/>
        <v>0.2186885631411748</v>
      </c>
      <c r="K127" s="44">
        <f t="shared" si="19"/>
        <v>2.1064931980621635E-2</v>
      </c>
      <c r="M127" s="43">
        <f t="shared" si="13"/>
        <v>0.58919005481600095</v>
      </c>
      <c r="N127" s="43">
        <f t="shared" si="20"/>
        <v>0.3471449206940822</v>
      </c>
      <c r="O127" s="44">
        <f t="shared" si="23"/>
        <v>2.6540092559279322E-2</v>
      </c>
      <c r="Q127" s="43">
        <f t="shared" si="14"/>
        <v>0.85179258474759934</v>
      </c>
      <c r="R127" s="43">
        <f t="shared" si="18"/>
        <v>0.7255506074309962</v>
      </c>
      <c r="S127" s="44">
        <f t="shared" si="15"/>
        <v>3.8369035348990964E-2</v>
      </c>
      <c r="U127" s="43">
        <f t="shared" si="16"/>
        <v>0.72932560127399881</v>
      </c>
      <c r="V127" s="43">
        <f t="shared" si="21"/>
        <v>0.53191583267367992</v>
      </c>
      <c r="W127" s="44">
        <f t="shared" si="17"/>
        <v>3.2852504561891836E-2</v>
      </c>
    </row>
    <row r="128" spans="1:23" x14ac:dyDescent="0.3">
      <c r="A128" s="40">
        <v>42614</v>
      </c>
      <c r="B128" s="67">
        <v>17</v>
      </c>
      <c r="C128" s="36"/>
      <c r="D128" s="42">
        <v>17.704054018670899</v>
      </c>
      <c r="E128" s="42">
        <v>17.5343486189552</v>
      </c>
      <c r="F128" s="42">
        <v>17.078307944640301</v>
      </c>
      <c r="G128" s="42">
        <v>16.853732845198799</v>
      </c>
      <c r="I128" s="43">
        <f t="shared" si="12"/>
        <v>0.70405401867089878</v>
      </c>
      <c r="J128" s="43">
        <f t="shared" si="22"/>
        <v>0.49569206120664228</v>
      </c>
      <c r="K128" s="44">
        <f t="shared" si="19"/>
        <v>4.1414942274758754E-2</v>
      </c>
      <c r="M128" s="43">
        <f t="shared" si="13"/>
        <v>0.53434861895519958</v>
      </c>
      <c r="N128" s="43">
        <f t="shared" si="20"/>
        <v>0.28552844657932908</v>
      </c>
      <c r="O128" s="44">
        <f t="shared" si="23"/>
        <v>3.1432271703247035E-2</v>
      </c>
      <c r="Q128" s="43">
        <f t="shared" si="14"/>
        <v>7.8307944640300775E-2</v>
      </c>
      <c r="R128" s="43">
        <f t="shared" si="18"/>
        <v>6.1321341937884107E-3</v>
      </c>
      <c r="S128" s="44">
        <f t="shared" si="15"/>
        <v>4.6063496847235747E-3</v>
      </c>
      <c r="U128" s="43">
        <f t="shared" si="16"/>
        <v>0.14626715480120112</v>
      </c>
      <c r="V128" s="43">
        <f t="shared" si="21"/>
        <v>2.1394080573638532E-2</v>
      </c>
      <c r="W128" s="44">
        <f t="shared" si="17"/>
        <v>8.6039502824235958E-3</v>
      </c>
    </row>
    <row r="129" spans="1:23" x14ac:dyDescent="0.3">
      <c r="A129" s="40">
        <v>42644</v>
      </c>
      <c r="B129" s="67">
        <v>9.9</v>
      </c>
      <c r="C129" s="36"/>
      <c r="D129" s="42">
        <v>11.251242270227999</v>
      </c>
      <c r="E129" s="42">
        <v>11.170128284512201</v>
      </c>
      <c r="F129" s="42">
        <v>10.910444788913001</v>
      </c>
      <c r="G129" s="42">
        <v>9.8599483441946791</v>
      </c>
      <c r="I129" s="43">
        <f t="shared" si="12"/>
        <v>1.3512422702279991</v>
      </c>
      <c r="J129" s="43">
        <f t="shared" si="22"/>
        <v>1.825855672850917</v>
      </c>
      <c r="K129" s="44">
        <f t="shared" si="19"/>
        <v>0.13648911820484838</v>
      </c>
      <c r="M129" s="43">
        <f t="shared" si="13"/>
        <v>1.2701282845122002</v>
      </c>
      <c r="N129" s="43">
        <f t="shared" si="20"/>
        <v>1.6132258591179045</v>
      </c>
      <c r="O129" s="44">
        <f t="shared" si="23"/>
        <v>0.12829578631436364</v>
      </c>
      <c r="Q129" s="43">
        <f t="shared" si="14"/>
        <v>1.0104447889130004</v>
      </c>
      <c r="R129" s="43">
        <f t="shared" si="18"/>
        <v>1.0209986714414379</v>
      </c>
      <c r="S129" s="44">
        <f t="shared" si="15"/>
        <v>0.10206513019323236</v>
      </c>
      <c r="U129" s="43">
        <f t="shared" si="16"/>
        <v>4.0051655805321218E-2</v>
      </c>
      <c r="V129" s="43">
        <f t="shared" si="21"/>
        <v>1.6041351327479208E-3</v>
      </c>
      <c r="W129" s="44">
        <f t="shared" si="17"/>
        <v>4.0456217985172949E-3</v>
      </c>
    </row>
    <row r="130" spans="1:23" x14ac:dyDescent="0.3">
      <c r="A130" s="40">
        <v>42675</v>
      </c>
      <c r="B130" s="67">
        <v>4.5999999999999996</v>
      </c>
      <c r="C130" s="36"/>
      <c r="D130" s="42">
        <v>5.0599062017376797</v>
      </c>
      <c r="E130" s="42">
        <v>4.8870243630799601</v>
      </c>
      <c r="F130" s="42">
        <v>4.5105873821281399</v>
      </c>
      <c r="G130" s="42">
        <v>5.4120943586900099</v>
      </c>
      <c r="I130" s="43">
        <f t="shared" si="12"/>
        <v>0.45990620173768004</v>
      </c>
      <c r="J130" s="43">
        <f t="shared" si="22"/>
        <v>0.21151371439677966</v>
      </c>
      <c r="K130" s="44">
        <f t="shared" si="19"/>
        <v>9.9979609073408707E-2</v>
      </c>
      <c r="M130" s="43">
        <f t="shared" si="13"/>
        <v>0.28702436307996049</v>
      </c>
      <c r="N130" s="43">
        <f t="shared" si="20"/>
        <v>8.2382985001456979E-2</v>
      </c>
      <c r="O130" s="44">
        <f t="shared" si="23"/>
        <v>6.2396600669556636E-2</v>
      </c>
      <c r="Q130" s="43">
        <f t="shared" si="14"/>
        <v>8.9412617871859723E-2</v>
      </c>
      <c r="R130" s="43">
        <f t="shared" si="18"/>
        <v>7.9946162346992092E-3</v>
      </c>
      <c r="S130" s="44">
        <f t="shared" si="15"/>
        <v>1.9437525624317331E-2</v>
      </c>
      <c r="U130" s="43">
        <f t="shared" si="16"/>
        <v>0.81209435869001023</v>
      </c>
      <c r="V130" s="43">
        <f t="shared" si="21"/>
        <v>0.65949724741613902</v>
      </c>
      <c r="W130" s="44">
        <f t="shared" si="17"/>
        <v>0.17654225188913267</v>
      </c>
    </row>
    <row r="131" spans="1:23" x14ac:dyDescent="0.3">
      <c r="A131" s="40">
        <v>42705</v>
      </c>
      <c r="B131" s="67">
        <v>-1.6</v>
      </c>
      <c r="C131" s="36"/>
      <c r="D131" s="42">
        <v>-2.1140384515226902</v>
      </c>
      <c r="E131" s="42">
        <v>-2.1650976886739302</v>
      </c>
      <c r="F131" s="42">
        <v>-2.5405005072742401</v>
      </c>
      <c r="G131" s="42">
        <v>-0.82120926110921599</v>
      </c>
      <c r="I131" s="43">
        <f t="shared" si="12"/>
        <v>0.51403845152269012</v>
      </c>
      <c r="J131" s="43">
        <f t="shared" si="22"/>
        <v>0.26423552964384506</v>
      </c>
      <c r="K131" s="44">
        <f t="shared" si="19"/>
        <v>-0.32127403220168133</v>
      </c>
      <c r="M131" s="43">
        <f t="shared" si="13"/>
        <v>0.56509768867393007</v>
      </c>
      <c r="N131" s="43">
        <f t="shared" si="20"/>
        <v>0.319335397744618</v>
      </c>
      <c r="O131" s="44">
        <f t="shared" si="23"/>
        <v>-0.35318605542120629</v>
      </c>
      <c r="Q131" s="43">
        <f t="shared" si="14"/>
        <v>0.94050050727424006</v>
      </c>
      <c r="R131" s="43">
        <f t="shared" si="18"/>
        <v>0.88454120418310289</v>
      </c>
      <c r="S131" s="44">
        <f t="shared" si="15"/>
        <v>-0.58781281704639998</v>
      </c>
      <c r="U131" s="43">
        <f t="shared" si="16"/>
        <v>0.7787907388907841</v>
      </c>
      <c r="V131" s="43">
        <f t="shared" si="21"/>
        <v>0.6065150149820534</v>
      </c>
      <c r="W131" s="44">
        <f t="shared" si="17"/>
        <v>-0.48674421180674005</v>
      </c>
    </row>
    <row r="132" spans="1:23" x14ac:dyDescent="0.3">
      <c r="A132" s="40">
        <v>42736</v>
      </c>
      <c r="B132" s="67">
        <v>-3</v>
      </c>
      <c r="C132" s="36"/>
      <c r="D132" s="42">
        <v>-5.6854427726365202</v>
      </c>
      <c r="E132" s="42">
        <v>-5.7437980934473902</v>
      </c>
      <c r="F132" s="42">
        <v>-6.3790113825532604</v>
      </c>
      <c r="G132" s="42">
        <v>-4.8959965276153303</v>
      </c>
      <c r="I132" s="43">
        <f t="shared" si="12"/>
        <v>2.6854427726365202</v>
      </c>
      <c r="J132" s="43">
        <f t="shared" si="22"/>
        <v>7.2116028851057212</v>
      </c>
      <c r="K132" s="44">
        <f t="shared" si="19"/>
        <v>-0.8951475908788401</v>
      </c>
      <c r="M132" s="43">
        <f t="shared" si="13"/>
        <v>2.7437980934473902</v>
      </c>
      <c r="N132" s="43">
        <f t="shared" si="20"/>
        <v>7.5284279776055332</v>
      </c>
      <c r="O132" s="44">
        <f t="shared" si="23"/>
        <v>-0.91459936448246337</v>
      </c>
      <c r="Q132" s="43">
        <f t="shared" si="14"/>
        <v>3.3790113825532604</v>
      </c>
      <c r="R132" s="43">
        <f t="shared" si="18"/>
        <v>11.417717923424496</v>
      </c>
      <c r="S132" s="44">
        <f t="shared" si="15"/>
        <v>-1.1263371275177534</v>
      </c>
      <c r="U132" s="43">
        <f t="shared" si="16"/>
        <v>1.8959965276153303</v>
      </c>
      <c r="V132" s="43">
        <f t="shared" si="21"/>
        <v>3.5948028327293899</v>
      </c>
      <c r="W132" s="44">
        <f t="shared" si="17"/>
        <v>-0.63199884253844341</v>
      </c>
    </row>
    <row r="133" spans="1:23" x14ac:dyDescent="0.3">
      <c r="A133" s="40">
        <v>42767</v>
      </c>
      <c r="B133" s="67">
        <v>-2.2000000000000002</v>
      </c>
      <c r="C133" s="36"/>
      <c r="D133" s="42">
        <v>-5.2597282995616297</v>
      </c>
      <c r="E133" s="42">
        <v>-5.3367748802130404</v>
      </c>
      <c r="F133" s="42">
        <v>-5.6246135885672501</v>
      </c>
      <c r="G133" s="42">
        <v>-4.7124471377667696</v>
      </c>
      <c r="I133" s="43">
        <f t="shared" si="12"/>
        <v>3.0597282995616295</v>
      </c>
      <c r="J133" s="43">
        <f t="shared" si="22"/>
        <v>9.3619372671383001</v>
      </c>
      <c r="K133" s="44">
        <f t="shared" si="19"/>
        <v>-1.3907855907098314</v>
      </c>
      <c r="M133" s="43">
        <f t="shared" si="13"/>
        <v>3.1367748802130402</v>
      </c>
      <c r="N133" s="43">
        <f t="shared" si="20"/>
        <v>9.8393566491355333</v>
      </c>
      <c r="O133" s="44">
        <f t="shared" si="23"/>
        <v>-1.4258067637331999</v>
      </c>
      <c r="Q133" s="43">
        <f t="shared" si="14"/>
        <v>3.42461358856725</v>
      </c>
      <c r="R133" s="43">
        <f t="shared" si="18"/>
        <v>11.727978230999458</v>
      </c>
      <c r="S133" s="44">
        <f t="shared" si="15"/>
        <v>-1.5566425402578408</v>
      </c>
      <c r="U133" s="43">
        <f t="shared" si="16"/>
        <v>2.5124471377667694</v>
      </c>
      <c r="V133" s="43">
        <f t="shared" si="21"/>
        <v>6.3123906200724322</v>
      </c>
      <c r="W133" s="44">
        <f t="shared" si="17"/>
        <v>-1.1420214262576223</v>
      </c>
    </row>
    <row r="134" spans="1:23" x14ac:dyDescent="0.3">
      <c r="A134" s="40">
        <v>42795</v>
      </c>
      <c r="B134" s="67">
        <v>-3.1</v>
      </c>
      <c r="C134" s="36"/>
      <c r="D134" s="42">
        <v>0.12754270457904901</v>
      </c>
      <c r="E134" s="42">
        <v>-2.6521623363072101E-2</v>
      </c>
      <c r="F134" s="42">
        <v>-0.45799316404455698</v>
      </c>
      <c r="G134" s="42">
        <v>8.8916135383799097E-2</v>
      </c>
      <c r="I134" s="43">
        <f t="shared" si="12"/>
        <v>3.227542704579049</v>
      </c>
      <c r="J134" s="43">
        <f t="shared" si="22"/>
        <v>10.417031909881443</v>
      </c>
      <c r="K134" s="44">
        <f t="shared" si="19"/>
        <v>-1.0411428079287255</v>
      </c>
      <c r="M134" s="43">
        <f t="shared" si="13"/>
        <v>3.073478376636928</v>
      </c>
      <c r="N134" s="43">
        <f t="shared" si="20"/>
        <v>9.4462693316547668</v>
      </c>
      <c r="O134" s="44">
        <f t="shared" si="23"/>
        <v>-0.99144463762481549</v>
      </c>
      <c r="Q134" s="43">
        <f t="shared" si="14"/>
        <v>2.6420068359554429</v>
      </c>
      <c r="R134" s="43">
        <f t="shared" si="18"/>
        <v>6.9802001212352911</v>
      </c>
      <c r="S134" s="44">
        <f t="shared" si="15"/>
        <v>-0.85226026966304613</v>
      </c>
      <c r="U134" s="43">
        <f t="shared" si="16"/>
        <v>3.1889161353837991</v>
      </c>
      <c r="V134" s="43">
        <f t="shared" si="21"/>
        <v>10.169186118511146</v>
      </c>
      <c r="W134" s="44">
        <f t="shared" si="17"/>
        <v>-1.0286826243173546</v>
      </c>
    </row>
    <row r="135" spans="1:23" x14ac:dyDescent="0.3">
      <c r="A135" s="40">
        <v>42826</v>
      </c>
      <c r="B135" s="67">
        <v>7.3</v>
      </c>
      <c r="C135" s="36"/>
      <c r="D135" s="42">
        <v>7.4012525298724698</v>
      </c>
      <c r="E135" s="42">
        <v>7.2973035632202796</v>
      </c>
      <c r="F135" s="42">
        <v>6.8641430857318104</v>
      </c>
      <c r="G135" s="42">
        <v>7.9075614944469796</v>
      </c>
      <c r="I135" s="43">
        <f t="shared" si="12"/>
        <v>0.10125252987247002</v>
      </c>
      <c r="J135" s="43">
        <f t="shared" si="22"/>
        <v>1.0252074805575434E-2</v>
      </c>
      <c r="K135" s="44">
        <f t="shared" si="19"/>
        <v>1.3870209571571236E-2</v>
      </c>
      <c r="M135" s="43">
        <f t="shared" si="13"/>
        <v>2.6964367797202016E-3</v>
      </c>
      <c r="N135" s="43">
        <f t="shared" si="20"/>
        <v>7.2707713070278506E-6</v>
      </c>
      <c r="O135" s="44">
        <f t="shared" si="23"/>
        <v>3.6937490133153448E-4</v>
      </c>
      <c r="Q135" s="43">
        <f t="shared" si="14"/>
        <v>0.4358569142681894</v>
      </c>
      <c r="R135" s="43">
        <f t="shared" si="18"/>
        <v>0.18997124971538781</v>
      </c>
      <c r="S135" s="44">
        <f t="shared" si="15"/>
        <v>5.970642661208074E-2</v>
      </c>
      <c r="U135" s="43">
        <f t="shared" si="16"/>
        <v>0.60756149444697982</v>
      </c>
      <c r="V135" s="43">
        <f t="shared" si="21"/>
        <v>0.36913096953464747</v>
      </c>
      <c r="W135" s="44">
        <f t="shared" si="17"/>
        <v>8.3227601979038335E-2</v>
      </c>
    </row>
    <row r="136" spans="1:23" x14ac:dyDescent="0.3">
      <c r="A136" s="40">
        <v>42856</v>
      </c>
      <c r="B136" s="67">
        <v>11.5</v>
      </c>
      <c r="C136" s="36"/>
      <c r="D136" s="42">
        <v>13.8339710977555</v>
      </c>
      <c r="E136" s="42">
        <v>13.681489582796001</v>
      </c>
      <c r="F136" s="42">
        <v>13.145117645570901</v>
      </c>
      <c r="G136" s="42">
        <v>13.6792780150271</v>
      </c>
      <c r="I136" s="43">
        <f t="shared" si="12"/>
        <v>2.3339710977554997</v>
      </c>
      <c r="J136" s="43">
        <f t="shared" si="22"/>
        <v>5.4474210851580125</v>
      </c>
      <c r="K136" s="44">
        <f t="shared" si="19"/>
        <v>0.20295400850047823</v>
      </c>
      <c r="M136" s="43">
        <f t="shared" si="13"/>
        <v>2.1814895827960008</v>
      </c>
      <c r="N136" s="43">
        <f t="shared" si="20"/>
        <v>4.75889679984747</v>
      </c>
      <c r="O136" s="44">
        <f t="shared" si="23"/>
        <v>0.18969474633008704</v>
      </c>
      <c r="Q136" s="43">
        <f t="shared" si="14"/>
        <v>1.6451176455709007</v>
      </c>
      <c r="R136" s="43">
        <f t="shared" si="18"/>
        <v>2.7064120677687438</v>
      </c>
      <c r="S136" s="44">
        <f t="shared" si="15"/>
        <v>0.14305370831051309</v>
      </c>
      <c r="U136" s="43">
        <f t="shared" si="16"/>
        <v>2.1792780150270996</v>
      </c>
      <c r="V136" s="43">
        <f t="shared" si="21"/>
        <v>4.7492526667804551</v>
      </c>
      <c r="W136" s="44">
        <f t="shared" si="17"/>
        <v>0.189502436089313</v>
      </c>
    </row>
    <row r="137" spans="1:23" x14ac:dyDescent="0.3">
      <c r="A137" s="40">
        <v>42887</v>
      </c>
      <c r="B137" s="67">
        <v>17.100000000000001</v>
      </c>
      <c r="C137" s="36"/>
      <c r="D137" s="42">
        <v>19.158535725189498</v>
      </c>
      <c r="E137" s="42">
        <v>18.999673994997401</v>
      </c>
      <c r="F137" s="42">
        <v>18.815975629257</v>
      </c>
      <c r="G137" s="42">
        <v>19.586486219382401</v>
      </c>
      <c r="I137" s="43">
        <f t="shared" si="12"/>
        <v>2.0585357251894969</v>
      </c>
      <c r="J137" s="43">
        <f t="shared" si="22"/>
        <v>4.2375693318814482</v>
      </c>
      <c r="K137" s="44">
        <f t="shared" si="19"/>
        <v>0.12038220615143255</v>
      </c>
      <c r="M137" s="43">
        <f t="shared" si="13"/>
        <v>1.8996739949974</v>
      </c>
      <c r="N137" s="43">
        <f t="shared" si="20"/>
        <v>3.6087612872693815</v>
      </c>
      <c r="O137" s="44">
        <f t="shared" si="23"/>
        <v>0.11109204649107601</v>
      </c>
      <c r="Q137" s="43">
        <f t="shared" si="14"/>
        <v>1.7159756292569988</v>
      </c>
      <c r="R137" s="43">
        <f t="shared" si="18"/>
        <v>2.9445723602039529</v>
      </c>
      <c r="S137" s="44">
        <f t="shared" si="15"/>
        <v>0.10034945200333326</v>
      </c>
      <c r="U137" s="43">
        <f t="shared" si="16"/>
        <v>2.4864862193823996</v>
      </c>
      <c r="V137" s="43">
        <f t="shared" si="21"/>
        <v>6.1826137191785788</v>
      </c>
      <c r="W137" s="44">
        <f t="shared" si="17"/>
        <v>0.14540855084107598</v>
      </c>
    </row>
    <row r="138" spans="1:23" x14ac:dyDescent="0.3">
      <c r="A138" s="40">
        <v>42917</v>
      </c>
      <c r="B138" s="67">
        <v>19.8</v>
      </c>
      <c r="C138" s="36"/>
      <c r="D138" s="42">
        <v>22.360619402986</v>
      </c>
      <c r="E138" s="42">
        <v>22.253652898829699</v>
      </c>
      <c r="F138" s="42">
        <v>21.876648397571199</v>
      </c>
      <c r="G138" s="42">
        <v>22.8412443632653</v>
      </c>
      <c r="I138" s="43">
        <f t="shared" si="12"/>
        <v>2.5606194029859992</v>
      </c>
      <c r="J138" s="43">
        <f t="shared" si="22"/>
        <v>6.5567717269483747</v>
      </c>
      <c r="K138" s="44">
        <f t="shared" si="19"/>
        <v>0.12932421227202015</v>
      </c>
      <c r="M138" s="43">
        <f t="shared" si="13"/>
        <v>2.4536528988296986</v>
      </c>
      <c r="N138" s="43">
        <f t="shared" si="20"/>
        <v>6.0204125479353836</v>
      </c>
      <c r="O138" s="44">
        <f t="shared" si="23"/>
        <v>0.1239218635772575</v>
      </c>
      <c r="Q138" s="43">
        <f t="shared" si="14"/>
        <v>2.0766483975711978</v>
      </c>
      <c r="R138" s="43">
        <f t="shared" si="18"/>
        <v>4.3124685671350234</v>
      </c>
      <c r="S138" s="44">
        <f t="shared" si="15"/>
        <v>0.10488123220056554</v>
      </c>
      <c r="U138" s="43">
        <f t="shared" si="16"/>
        <v>3.0412443632652995</v>
      </c>
      <c r="V138" s="43">
        <f t="shared" si="21"/>
        <v>9.2491672770929565</v>
      </c>
      <c r="W138" s="44">
        <f t="shared" si="17"/>
        <v>0.1535982001649141</v>
      </c>
    </row>
    <row r="139" spans="1:23" x14ac:dyDescent="0.3">
      <c r="A139" s="40">
        <v>42948</v>
      </c>
      <c r="B139" s="67">
        <v>18.7</v>
      </c>
      <c r="C139" s="36"/>
      <c r="D139" s="42">
        <v>21.733128112577699</v>
      </c>
      <c r="E139" s="42">
        <v>21.610809945183998</v>
      </c>
      <c r="F139" s="42">
        <v>21.3482074152524</v>
      </c>
      <c r="G139" s="42">
        <v>21.4940217863785</v>
      </c>
      <c r="I139" s="43">
        <f t="shared" si="12"/>
        <v>3.0331281125776997</v>
      </c>
      <c r="J139" s="43">
        <f t="shared" si="22"/>
        <v>9.1998661473091587</v>
      </c>
      <c r="K139" s="44">
        <f t="shared" si="19"/>
        <v>0.16219936430896789</v>
      </c>
      <c r="M139" s="43">
        <f t="shared" si="13"/>
        <v>2.910809945183999</v>
      </c>
      <c r="N139" s="43">
        <f t="shared" si="20"/>
        <v>8.4728145369820762</v>
      </c>
      <c r="O139" s="44">
        <f t="shared" si="23"/>
        <v>0.15565828583871652</v>
      </c>
      <c r="Q139" s="43">
        <f t="shared" si="14"/>
        <v>2.6482074152524007</v>
      </c>
      <c r="R139" s="43">
        <f t="shared" si="18"/>
        <v>7.013002514197801</v>
      </c>
      <c r="S139" s="44">
        <f t="shared" si="15"/>
        <v>0.14161536979959363</v>
      </c>
      <c r="U139" s="43">
        <f t="shared" si="16"/>
        <v>2.7940217863785008</v>
      </c>
      <c r="V139" s="43">
        <f t="shared" si="21"/>
        <v>7.8065577427577093</v>
      </c>
      <c r="W139" s="44">
        <f t="shared" si="17"/>
        <v>0.14941292975286102</v>
      </c>
    </row>
    <row r="140" spans="1:23" x14ac:dyDescent="0.3">
      <c r="A140" s="40">
        <v>42979</v>
      </c>
      <c r="B140" s="67">
        <v>16.5</v>
      </c>
      <c r="C140" s="36"/>
      <c r="D140" s="42">
        <v>17.704806832500399</v>
      </c>
      <c r="E140" s="42">
        <v>17.5343486189552</v>
      </c>
      <c r="F140" s="42">
        <v>17.078307944640301</v>
      </c>
      <c r="G140" s="42">
        <v>16.869392121605699</v>
      </c>
      <c r="I140" s="43">
        <f t="shared" ref="I140:I158" si="24">ABS($B140-D140)</f>
        <v>1.2048068325003989</v>
      </c>
      <c r="J140" s="43">
        <f t="shared" si="22"/>
        <v>1.4515595036396443</v>
      </c>
      <c r="K140" s="44">
        <f t="shared" si="19"/>
        <v>7.301859590911508E-2</v>
      </c>
      <c r="M140" s="43">
        <f t="shared" ref="M140:M158" si="25">ABS($B140-E140)</f>
        <v>1.0343486189551996</v>
      </c>
      <c r="N140" s="43">
        <f t="shared" si="20"/>
        <v>1.0698770655345287</v>
      </c>
      <c r="O140" s="44">
        <f t="shared" si="23"/>
        <v>6.2687795088193915E-2</v>
      </c>
      <c r="Q140" s="43">
        <f t="shared" ref="Q140:Q158" si="26">ABS(B140-F140)</f>
        <v>0.57830794464030078</v>
      </c>
      <c r="R140" s="43">
        <f t="shared" si="18"/>
        <v>0.33444007883408916</v>
      </c>
      <c r="S140" s="44">
        <f t="shared" ref="S140:S158" si="27">Q140/B140</f>
        <v>3.5048966341836407E-2</v>
      </c>
      <c r="U140" s="43">
        <f t="shared" ref="U140:U158" si="28">ABS(G140-B140)</f>
        <v>0.36939212160569923</v>
      </c>
      <c r="V140" s="43">
        <f t="shared" si="21"/>
        <v>0.13645053950435967</v>
      </c>
      <c r="W140" s="44">
        <f t="shared" ref="W140:W158" si="29">U140/B140</f>
        <v>2.2387401309436318E-2</v>
      </c>
    </row>
    <row r="141" spans="1:23" x14ac:dyDescent="0.3">
      <c r="A141" s="40">
        <v>43009</v>
      </c>
      <c r="B141" s="67">
        <v>12.4</v>
      </c>
      <c r="C141" s="36"/>
      <c r="D141" s="42">
        <v>11.2519786615819</v>
      </c>
      <c r="E141" s="42">
        <v>11.170128284512201</v>
      </c>
      <c r="F141" s="42">
        <v>10.910444788913001</v>
      </c>
      <c r="G141" s="42">
        <v>9.8768244711973594</v>
      </c>
      <c r="I141" s="43">
        <f t="shared" si="24"/>
        <v>1.1480213384181006</v>
      </c>
      <c r="J141" s="43">
        <f t="shared" si="22"/>
        <v>1.317952993463287</v>
      </c>
      <c r="K141" s="44">
        <f t="shared" si="19"/>
        <v>9.2582366001459721E-2</v>
      </c>
      <c r="M141" s="43">
        <f t="shared" si="25"/>
        <v>1.2298717154877998</v>
      </c>
      <c r="N141" s="43">
        <f t="shared" si="20"/>
        <v>1.5125844365569037</v>
      </c>
      <c r="O141" s="44">
        <f t="shared" si="23"/>
        <v>9.918320286191934E-2</v>
      </c>
      <c r="Q141" s="43">
        <f t="shared" si="26"/>
        <v>1.4895552110869996</v>
      </c>
      <c r="R141" s="43">
        <f t="shared" ref="R141:R158" si="30">Q141^2</f>
        <v>2.2187747268764362</v>
      </c>
      <c r="S141" s="44">
        <f t="shared" si="27"/>
        <v>0.12012542024895158</v>
      </c>
      <c r="U141" s="43">
        <f t="shared" si="28"/>
        <v>2.523175528802641</v>
      </c>
      <c r="V141" s="43">
        <f t="shared" si="21"/>
        <v>6.366414749148487</v>
      </c>
      <c r="W141" s="44">
        <f t="shared" si="29"/>
        <v>0.20348189748408393</v>
      </c>
    </row>
    <row r="142" spans="1:23" x14ac:dyDescent="0.3">
      <c r="A142" s="40">
        <v>43040</v>
      </c>
      <c r="B142" s="67">
        <v>2.8</v>
      </c>
      <c r="C142" s="36"/>
      <c r="D142" s="42">
        <v>5.0606265288687799</v>
      </c>
      <c r="E142" s="42">
        <v>4.8870243630799601</v>
      </c>
      <c r="F142" s="42">
        <v>4.5105873821281497</v>
      </c>
      <c r="G142" s="42">
        <v>5.4333569010413196</v>
      </c>
      <c r="I142" s="43">
        <f t="shared" si="24"/>
        <v>2.2606265288687801</v>
      </c>
      <c r="J142" s="43">
        <f t="shared" si="22"/>
        <v>5.1104323030253092</v>
      </c>
      <c r="K142" s="44">
        <f t="shared" ref="K142:K158" si="31">I142/$B142</f>
        <v>0.80736661745313576</v>
      </c>
      <c r="M142" s="43">
        <f t="shared" si="25"/>
        <v>2.0870243630799603</v>
      </c>
      <c r="N142" s="43">
        <f t="shared" si="20"/>
        <v>4.3556706920893138</v>
      </c>
      <c r="O142" s="44">
        <f t="shared" si="23"/>
        <v>0.74536584395712868</v>
      </c>
      <c r="Q142" s="43">
        <f t="shared" si="26"/>
        <v>1.7105873821281499</v>
      </c>
      <c r="R142" s="43">
        <f t="shared" si="30"/>
        <v>2.9261091918960371</v>
      </c>
      <c r="S142" s="44">
        <f t="shared" si="27"/>
        <v>0.61092406504576779</v>
      </c>
      <c r="U142" s="43">
        <f t="shared" si="28"/>
        <v>2.6333569010413198</v>
      </c>
      <c r="V142" s="43">
        <f t="shared" si="21"/>
        <v>6.9345685682619438</v>
      </c>
      <c r="W142" s="44">
        <f t="shared" si="29"/>
        <v>0.94048460751475715</v>
      </c>
    </row>
    <row r="143" spans="1:23" x14ac:dyDescent="0.3">
      <c r="A143" s="40">
        <v>43070</v>
      </c>
      <c r="B143" s="67">
        <v>-7.2</v>
      </c>
      <c r="C143" s="36"/>
      <c r="D143" s="42">
        <v>-2.1133338381767199</v>
      </c>
      <c r="E143" s="42">
        <v>-2.1650976886739302</v>
      </c>
      <c r="F143" s="42">
        <v>-2.5405005072742299</v>
      </c>
      <c r="G143" s="42">
        <v>-0.79429640225810305</v>
      </c>
      <c r="I143" s="43">
        <f t="shared" si="24"/>
        <v>5.0866661618232802</v>
      </c>
      <c r="J143" s="43">
        <f t="shared" si="22"/>
        <v>25.87417264183798</v>
      </c>
      <c r="K143" s="44">
        <f t="shared" si="31"/>
        <v>-0.7064814113643445</v>
      </c>
      <c r="M143" s="43">
        <f t="shared" si="25"/>
        <v>5.0349023113260696</v>
      </c>
      <c r="N143" s="43">
        <f t="shared" ref="N143:N158" si="32">M143^2</f>
        <v>25.350241284596599</v>
      </c>
      <c r="O143" s="44">
        <f t="shared" si="23"/>
        <v>-0.69929198768417633</v>
      </c>
      <c r="Q143" s="43">
        <f t="shared" si="26"/>
        <v>4.6594994927257698</v>
      </c>
      <c r="R143" s="43">
        <f t="shared" si="30"/>
        <v>21.710935522711708</v>
      </c>
      <c r="S143" s="44">
        <f t="shared" si="27"/>
        <v>-0.64715270732302355</v>
      </c>
      <c r="U143" s="43">
        <f t="shared" si="28"/>
        <v>6.4057035977418968</v>
      </c>
      <c r="V143" s="43">
        <f t="shared" ref="V143:V158" si="33">U143^2</f>
        <v>41.033038582123481</v>
      </c>
      <c r="W143" s="44">
        <f t="shared" si="29"/>
        <v>-0.88968105524193009</v>
      </c>
    </row>
    <row r="144" spans="1:23" x14ac:dyDescent="0.3">
      <c r="A144" s="40">
        <v>43101</v>
      </c>
      <c r="B144" s="67">
        <v>-8.1999999999999993</v>
      </c>
      <c r="C144" s="36"/>
      <c r="D144" s="42">
        <v>-5.6847535302827499</v>
      </c>
      <c r="E144" s="42">
        <v>-5.7437980934473902</v>
      </c>
      <c r="F144" s="42">
        <v>-6.3790113825532604</v>
      </c>
      <c r="G144" s="42">
        <v>-4.8707899751169101</v>
      </c>
      <c r="I144" s="43">
        <f t="shared" si="24"/>
        <v>2.5152464697172494</v>
      </c>
      <c r="J144" s="43">
        <f t="shared" ref="J144:J157" si="34">I144^2</f>
        <v>6.3264648034250861</v>
      </c>
      <c r="K144" s="44">
        <f t="shared" si="31"/>
        <v>-0.30673737435576215</v>
      </c>
      <c r="M144" s="43">
        <f t="shared" si="25"/>
        <v>2.4562019065526091</v>
      </c>
      <c r="N144" s="43">
        <f t="shared" si="32"/>
        <v>6.0329278057526716</v>
      </c>
      <c r="O144" s="44">
        <f t="shared" si="23"/>
        <v>-0.29953681787226943</v>
      </c>
      <c r="Q144" s="43">
        <f t="shared" si="26"/>
        <v>1.8209886174467389</v>
      </c>
      <c r="R144" s="43">
        <f t="shared" si="30"/>
        <v>3.3159995448705857</v>
      </c>
      <c r="S144" s="44">
        <f t="shared" si="27"/>
        <v>-0.22207178261545599</v>
      </c>
      <c r="U144" s="43">
        <f t="shared" si="28"/>
        <v>3.3292100248830891</v>
      </c>
      <c r="V144" s="43">
        <f t="shared" si="33"/>
        <v>11.083639389782059</v>
      </c>
      <c r="W144" s="44">
        <f t="shared" si="29"/>
        <v>-0.40600122254671822</v>
      </c>
    </row>
    <row r="145" spans="1:23" x14ac:dyDescent="0.3">
      <c r="A145" s="40">
        <v>43132</v>
      </c>
      <c r="B145" s="67">
        <v>-3.4</v>
      </c>
      <c r="C145" s="36"/>
      <c r="D145" s="42">
        <v>-5.2590540928851004</v>
      </c>
      <c r="E145" s="42">
        <v>-5.3367748802130404</v>
      </c>
      <c r="F145" s="42">
        <v>-5.6246135885672599</v>
      </c>
      <c r="G145" s="42">
        <v>-4.6928696355380097</v>
      </c>
      <c r="I145" s="43">
        <f t="shared" si="24"/>
        <v>1.8590540928851005</v>
      </c>
      <c r="J145" s="43">
        <f t="shared" si="34"/>
        <v>3.456082120272844</v>
      </c>
      <c r="K145" s="44">
        <f t="shared" si="31"/>
        <v>-0.54678061555444135</v>
      </c>
      <c r="M145" s="43">
        <f t="shared" si="25"/>
        <v>1.9367748802130405</v>
      </c>
      <c r="N145" s="43">
        <f t="shared" si="32"/>
        <v>3.7510969366242373</v>
      </c>
      <c r="O145" s="44">
        <f t="shared" ref="O145:O158" si="35">M145/$B145</f>
        <v>-0.56963967065089427</v>
      </c>
      <c r="Q145" s="43">
        <f t="shared" si="26"/>
        <v>2.22461358856726</v>
      </c>
      <c r="R145" s="43">
        <f t="shared" si="30"/>
        <v>4.9489056184381024</v>
      </c>
      <c r="S145" s="44">
        <f t="shared" si="27"/>
        <v>-0.65429811428448825</v>
      </c>
      <c r="U145" s="43">
        <f t="shared" si="28"/>
        <v>1.2928696355380098</v>
      </c>
      <c r="V145" s="43">
        <f t="shared" si="33"/>
        <v>1.6715118944961864</v>
      </c>
      <c r="W145" s="44">
        <f t="shared" si="29"/>
        <v>-0.38025577515823822</v>
      </c>
    </row>
    <row r="146" spans="1:23" x14ac:dyDescent="0.3">
      <c r="A146" s="40">
        <v>43160</v>
      </c>
      <c r="B146" s="67">
        <v>-0.7</v>
      </c>
      <c r="C146" s="36"/>
      <c r="D146" s="42">
        <v>0.12820220357849299</v>
      </c>
      <c r="E146" s="42">
        <v>-2.6521623363072101E-2</v>
      </c>
      <c r="F146" s="42">
        <v>-0.45799316404457202</v>
      </c>
      <c r="G146" s="42">
        <v>0.112256768080575</v>
      </c>
      <c r="I146" s="43">
        <f t="shared" si="24"/>
        <v>0.82820220357849295</v>
      </c>
      <c r="J146" s="43">
        <f t="shared" si="34"/>
        <v>0.68591889001227146</v>
      </c>
      <c r="K146" s="44">
        <f t="shared" si="31"/>
        <v>-1.1831460051121327</v>
      </c>
      <c r="M146" s="43">
        <f t="shared" si="25"/>
        <v>0.67347837663692789</v>
      </c>
      <c r="N146" s="43">
        <f t="shared" si="32"/>
        <v>0.45357312379751169</v>
      </c>
      <c r="O146" s="44">
        <f t="shared" si="35"/>
        <v>-0.96211196662418275</v>
      </c>
      <c r="Q146" s="43">
        <f t="shared" si="26"/>
        <v>0.24200683595542793</v>
      </c>
      <c r="R146" s="43">
        <f t="shared" si="30"/>
        <v>5.8567308649157407E-2</v>
      </c>
      <c r="S146" s="44">
        <f t="shared" si="27"/>
        <v>-0.34572405136489709</v>
      </c>
      <c r="U146" s="43">
        <f t="shared" si="28"/>
        <v>0.81225676808057501</v>
      </c>
      <c r="V146" s="43">
        <f t="shared" si="33"/>
        <v>0.65976105729270107</v>
      </c>
      <c r="W146" s="44">
        <f t="shared" si="29"/>
        <v>-1.1603668115436787</v>
      </c>
    </row>
    <row r="147" spans="1:23" x14ac:dyDescent="0.3">
      <c r="A147" s="40">
        <v>43191</v>
      </c>
      <c r="B147" s="67">
        <v>2.9</v>
      </c>
      <c r="C147" s="36"/>
      <c r="D147" s="42">
        <v>7.4018976420397102</v>
      </c>
      <c r="E147" s="42">
        <v>7.2973035632202796</v>
      </c>
      <c r="F147" s="42">
        <v>6.86414308573179</v>
      </c>
      <c r="G147" s="42">
        <v>7.9272407968056902</v>
      </c>
      <c r="I147" s="43">
        <f t="shared" si="24"/>
        <v>4.5018976420397099</v>
      </c>
      <c r="J147" s="43">
        <f t="shared" si="34"/>
        <v>20.267082379402702</v>
      </c>
      <c r="K147" s="44">
        <f t="shared" si="31"/>
        <v>1.5523784972550725</v>
      </c>
      <c r="M147" s="43">
        <f t="shared" si="25"/>
        <v>4.3973035632202802</v>
      </c>
      <c r="N147" s="43">
        <f t="shared" si="32"/>
        <v>19.336278627109774</v>
      </c>
      <c r="O147" s="44">
        <f t="shared" si="35"/>
        <v>1.5163115735242345</v>
      </c>
      <c r="Q147" s="43">
        <f t="shared" si="26"/>
        <v>3.9641430857317901</v>
      </c>
      <c r="R147" s="43">
        <f t="shared" si="30"/>
        <v>15.714430404155159</v>
      </c>
      <c r="S147" s="44">
        <f t="shared" si="27"/>
        <v>1.3669458916316517</v>
      </c>
      <c r="U147" s="43">
        <f t="shared" si="28"/>
        <v>5.0272407968056907</v>
      </c>
      <c r="V147" s="43">
        <f t="shared" si="33"/>
        <v>25.273150029067516</v>
      </c>
      <c r="W147" s="44">
        <f t="shared" si="29"/>
        <v>1.7335313092433418</v>
      </c>
    </row>
    <row r="148" spans="1:23" x14ac:dyDescent="0.3">
      <c r="A148" s="40">
        <v>43221</v>
      </c>
      <c r="B148" s="67">
        <v>13.7</v>
      </c>
      <c r="C148" s="36"/>
      <c r="D148" s="42">
        <v>13.834602136936301</v>
      </c>
      <c r="E148" s="42">
        <v>13.681489582796001</v>
      </c>
      <c r="F148" s="42">
        <v>13.145117645570901</v>
      </c>
      <c r="G148" s="42">
        <v>13.7018230443856</v>
      </c>
      <c r="I148" s="43">
        <f t="shared" si="24"/>
        <v>0.13460213693630152</v>
      </c>
      <c r="J148" s="43">
        <f t="shared" si="34"/>
        <v>1.8117735267818867E-2</v>
      </c>
      <c r="K148" s="44">
        <f t="shared" si="31"/>
        <v>9.8249734990001111E-3</v>
      </c>
      <c r="M148" s="43">
        <f t="shared" si="25"/>
        <v>1.8510417203998486E-2</v>
      </c>
      <c r="N148" s="43">
        <f t="shared" si="32"/>
        <v>3.4263554506608313E-4</v>
      </c>
      <c r="O148" s="44">
        <f t="shared" si="35"/>
        <v>1.3511253433575539E-3</v>
      </c>
      <c r="Q148" s="43">
        <f t="shared" si="26"/>
        <v>0.55488235442909861</v>
      </c>
      <c r="R148" s="43">
        <f t="shared" si="30"/>
        <v>0.30789442725677979</v>
      </c>
      <c r="S148" s="44">
        <f t="shared" si="27"/>
        <v>4.0502361637160485E-2</v>
      </c>
      <c r="U148" s="43">
        <f t="shared" si="28"/>
        <v>1.8230443856008804E-3</v>
      </c>
      <c r="V148" s="43">
        <f t="shared" si="33"/>
        <v>3.3234908318708917E-6</v>
      </c>
      <c r="W148" s="44">
        <f t="shared" si="29"/>
        <v>1.3306893325553873E-4</v>
      </c>
    </row>
    <row r="149" spans="1:23" x14ac:dyDescent="0.3">
      <c r="A149" s="40">
        <v>43252</v>
      </c>
      <c r="B149" s="67">
        <v>16.8</v>
      </c>
      <c r="C149" s="36"/>
      <c r="D149" s="42">
        <v>19.159152998383</v>
      </c>
      <c r="E149" s="42">
        <v>18.999673994997401</v>
      </c>
      <c r="F149" s="42">
        <v>18.815975629257</v>
      </c>
      <c r="G149" s="42">
        <v>19.5997731138761</v>
      </c>
      <c r="I149" s="43">
        <f t="shared" si="24"/>
        <v>2.3591529983829993</v>
      </c>
      <c r="J149" s="43">
        <f t="shared" si="34"/>
        <v>5.5656028697794957</v>
      </c>
      <c r="K149" s="44">
        <f t="shared" si="31"/>
        <v>0.14042577371327375</v>
      </c>
      <c r="M149" s="43">
        <f t="shared" si="25"/>
        <v>2.1996739949974007</v>
      </c>
      <c r="N149" s="43">
        <f t="shared" si="32"/>
        <v>4.8385656842678246</v>
      </c>
      <c r="O149" s="44">
        <f t="shared" si="35"/>
        <v>0.13093297589270242</v>
      </c>
      <c r="Q149" s="43">
        <f t="shared" si="26"/>
        <v>2.0159756292569995</v>
      </c>
      <c r="R149" s="43">
        <f t="shared" si="30"/>
        <v>4.0641577377581548</v>
      </c>
      <c r="S149" s="44">
        <f t="shared" si="27"/>
        <v>0.11999854936053568</v>
      </c>
      <c r="U149" s="43">
        <f t="shared" si="28"/>
        <v>2.7997731138760997</v>
      </c>
      <c r="V149" s="43">
        <f t="shared" si="33"/>
        <v>7.8387294891834713</v>
      </c>
      <c r="W149" s="44">
        <f t="shared" si="29"/>
        <v>0.16665316154024404</v>
      </c>
    </row>
    <row r="150" spans="1:23" x14ac:dyDescent="0.3">
      <c r="A150" s="40">
        <v>43282</v>
      </c>
      <c r="B150" s="67">
        <v>21.8</v>
      </c>
      <c r="C150" s="36"/>
      <c r="D150" s="42">
        <v>22.361223210494401</v>
      </c>
      <c r="E150" s="42">
        <v>22.253652898829699</v>
      </c>
      <c r="F150" s="42">
        <v>21.876648397571199</v>
      </c>
      <c r="G150" s="42">
        <v>22.857556091655599</v>
      </c>
      <c r="I150" s="43">
        <f t="shared" si="24"/>
        <v>0.5612232104944006</v>
      </c>
      <c r="J150" s="43">
        <f t="shared" si="34"/>
        <v>0.31497149199764229</v>
      </c>
      <c r="K150" s="44">
        <f t="shared" si="31"/>
        <v>2.5744183967633054E-2</v>
      </c>
      <c r="M150" s="43">
        <f t="shared" si="25"/>
        <v>0.45365289882969861</v>
      </c>
      <c r="N150" s="43">
        <f t="shared" si="32"/>
        <v>0.20580095261658876</v>
      </c>
      <c r="O150" s="44">
        <f t="shared" si="35"/>
        <v>2.080976600136232E-2</v>
      </c>
      <c r="Q150" s="43">
        <f t="shared" si="26"/>
        <v>7.6648397571197791E-2</v>
      </c>
      <c r="R150" s="43">
        <f t="shared" si="30"/>
        <v>5.8749768502323997E-3</v>
      </c>
      <c r="S150" s="44">
        <f t="shared" si="27"/>
        <v>3.5159815399632014E-3</v>
      </c>
      <c r="U150" s="43">
        <f t="shared" si="28"/>
        <v>1.0575560916555986</v>
      </c>
      <c r="V150" s="43">
        <f t="shared" si="33"/>
        <v>1.1184248869978648</v>
      </c>
      <c r="W150" s="44">
        <f t="shared" si="29"/>
        <v>4.8511747323651308E-2</v>
      </c>
    </row>
    <row r="151" spans="1:23" x14ac:dyDescent="0.3">
      <c r="A151" s="40">
        <v>43313</v>
      </c>
      <c r="B151" s="67">
        <v>21.7</v>
      </c>
      <c r="C151" s="36"/>
      <c r="D151" s="42">
        <v>21.7337187481521</v>
      </c>
      <c r="E151" s="42">
        <v>21.610809945183998</v>
      </c>
      <c r="F151" s="42">
        <v>21.3482074152524</v>
      </c>
      <c r="G151" s="42">
        <v>21.510511838936999</v>
      </c>
      <c r="I151" s="43">
        <f t="shared" si="24"/>
        <v>3.371874815210063E-2</v>
      </c>
      <c r="J151" s="43">
        <f t="shared" si="34"/>
        <v>1.1369539769447896E-3</v>
      </c>
      <c r="K151" s="44">
        <f t="shared" si="31"/>
        <v>1.5538593618479553E-3</v>
      </c>
      <c r="M151" s="43">
        <f t="shared" si="25"/>
        <v>8.9190054816000952E-2</v>
      </c>
      <c r="N151" s="43">
        <f t="shared" si="32"/>
        <v>7.9548658780812555E-3</v>
      </c>
      <c r="O151" s="44">
        <f t="shared" si="35"/>
        <v>4.1101407749309198E-3</v>
      </c>
      <c r="Q151" s="43">
        <f t="shared" si="26"/>
        <v>0.35179258474759934</v>
      </c>
      <c r="R151" s="43">
        <f t="shared" si="30"/>
        <v>0.12375802268339686</v>
      </c>
      <c r="S151" s="44">
        <f t="shared" si="27"/>
        <v>1.6211639850119787E-2</v>
      </c>
      <c r="U151" s="43">
        <f t="shared" si="28"/>
        <v>0.18948816106300015</v>
      </c>
      <c r="V151" s="43">
        <f t="shared" si="33"/>
        <v>3.5905763183037488E-2</v>
      </c>
      <c r="W151" s="44">
        <f t="shared" si="29"/>
        <v>8.7321733208755824E-3</v>
      </c>
    </row>
    <row r="152" spans="1:23" x14ac:dyDescent="0.3">
      <c r="A152" s="40">
        <v>43344</v>
      </c>
      <c r="B152" s="67">
        <v>17.3</v>
      </c>
      <c r="C152" s="36"/>
      <c r="D152" s="42">
        <v>17.705384583483699</v>
      </c>
      <c r="E152" s="42">
        <v>17.5343486189552</v>
      </c>
      <c r="F152" s="42">
        <v>17.078307944640301</v>
      </c>
      <c r="G152" s="42">
        <v>16.884709273396201</v>
      </c>
      <c r="I152" s="43">
        <f t="shared" si="24"/>
        <v>0.40538458348369844</v>
      </c>
      <c r="J152" s="43">
        <f t="shared" si="34"/>
        <v>0.16433666052625168</v>
      </c>
      <c r="K152" s="44">
        <f t="shared" si="31"/>
        <v>2.3432634883450775E-2</v>
      </c>
      <c r="M152" s="43">
        <f t="shared" si="25"/>
        <v>0.23434861895519887</v>
      </c>
      <c r="N152" s="43">
        <f t="shared" si="32"/>
        <v>5.4919275206208998E-2</v>
      </c>
      <c r="O152" s="44">
        <f t="shared" si="35"/>
        <v>1.3546162945387217E-2</v>
      </c>
      <c r="Q152" s="43">
        <f t="shared" si="26"/>
        <v>0.22169205535969994</v>
      </c>
      <c r="R152" s="43">
        <f t="shared" si="30"/>
        <v>4.9147367409608261E-2</v>
      </c>
      <c r="S152" s="44">
        <f t="shared" si="27"/>
        <v>1.2814569673971094E-2</v>
      </c>
      <c r="U152" s="43">
        <f t="shared" si="28"/>
        <v>0.41529072660379995</v>
      </c>
      <c r="V152" s="43">
        <f t="shared" si="33"/>
        <v>0.17246638760311211</v>
      </c>
      <c r="W152" s="44">
        <f t="shared" si="29"/>
        <v>2.4005244312358377E-2</v>
      </c>
    </row>
    <row r="153" spans="1:23" x14ac:dyDescent="0.3">
      <c r="A153" s="40">
        <v>43374</v>
      </c>
      <c r="B153" s="67">
        <v>8.1999999999999993</v>
      </c>
      <c r="C153" s="36"/>
      <c r="D153" s="42">
        <v>11.252543809048801</v>
      </c>
      <c r="E153" s="42">
        <v>11.170128284512201</v>
      </c>
      <c r="F153" s="42">
        <v>10.9104447889131</v>
      </c>
      <c r="G153" s="42">
        <v>9.8935259071007806</v>
      </c>
      <c r="I153" s="43">
        <f t="shared" si="24"/>
        <v>3.0525438090488013</v>
      </c>
      <c r="J153" s="43">
        <f t="shared" si="34"/>
        <v>9.3180237061621654</v>
      </c>
      <c r="K153" s="44">
        <f t="shared" si="31"/>
        <v>0.37226144012790263</v>
      </c>
      <c r="M153" s="43">
        <f t="shared" si="25"/>
        <v>2.9701282845122012</v>
      </c>
      <c r="N153" s="43">
        <f t="shared" si="32"/>
        <v>8.821662026459391</v>
      </c>
      <c r="O153" s="44">
        <f t="shared" si="35"/>
        <v>0.36221076640392702</v>
      </c>
      <c r="Q153" s="43">
        <f t="shared" si="26"/>
        <v>2.7104447889131009</v>
      </c>
      <c r="R153" s="43">
        <f t="shared" si="30"/>
        <v>7.3465109537461846</v>
      </c>
      <c r="S153" s="44">
        <f t="shared" si="27"/>
        <v>0.33054204742842697</v>
      </c>
      <c r="U153" s="43">
        <f t="shared" si="28"/>
        <v>1.6935259071007813</v>
      </c>
      <c r="V153" s="43">
        <f t="shared" si="33"/>
        <v>2.868029998021524</v>
      </c>
      <c r="W153" s="44">
        <f t="shared" si="29"/>
        <v>0.20652754964643677</v>
      </c>
    </row>
    <row r="154" spans="1:23" x14ac:dyDescent="0.3">
      <c r="A154" s="40">
        <v>43405</v>
      </c>
      <c r="B154" s="67">
        <v>0.9</v>
      </c>
      <c r="C154" s="36"/>
      <c r="D154" s="42">
        <v>5.0611793477623896</v>
      </c>
      <c r="E154" s="42">
        <v>4.8870243630799601</v>
      </c>
      <c r="F154" s="42">
        <v>4.5105873821281701</v>
      </c>
      <c r="G154" s="42">
        <v>5.4522919326657</v>
      </c>
      <c r="I154" s="43">
        <f t="shared" si="24"/>
        <v>4.1611793477623893</v>
      </c>
      <c r="J154" s="43">
        <f t="shared" si="34"/>
        <v>17.315413564244224</v>
      </c>
      <c r="K154" s="44">
        <f t="shared" si="31"/>
        <v>4.6235326086248767</v>
      </c>
      <c r="M154" s="43">
        <f t="shared" si="25"/>
        <v>3.9870243630799602</v>
      </c>
      <c r="N154" s="43">
        <f t="shared" si="32"/>
        <v>15.896363271793163</v>
      </c>
      <c r="O154" s="44">
        <f t="shared" si="35"/>
        <v>4.4300270700888449</v>
      </c>
      <c r="Q154" s="43">
        <f t="shared" si="26"/>
        <v>3.6105873821281702</v>
      </c>
      <c r="R154" s="43">
        <f t="shared" si="30"/>
        <v>13.036341243983154</v>
      </c>
      <c r="S154" s="44">
        <f t="shared" si="27"/>
        <v>4.011763757920189</v>
      </c>
      <c r="U154" s="43">
        <f t="shared" si="28"/>
        <v>4.5522919326656996</v>
      </c>
      <c r="V154" s="43">
        <f t="shared" si="33"/>
        <v>20.723361840213212</v>
      </c>
      <c r="W154" s="44">
        <f t="shared" si="29"/>
        <v>5.0581021474063332</v>
      </c>
    </row>
    <row r="155" spans="1:23" x14ac:dyDescent="0.3">
      <c r="A155" s="40">
        <v>43435</v>
      </c>
      <c r="B155" s="67">
        <v>-2.1</v>
      </c>
      <c r="C155" s="36"/>
      <c r="D155" s="42">
        <v>-2.1127930789112002</v>
      </c>
      <c r="E155" s="42">
        <v>-2.1650976886739302</v>
      </c>
      <c r="F155" s="42">
        <v>-2.5405005072742202</v>
      </c>
      <c r="G155" s="42">
        <v>-0.76832106729057503</v>
      </c>
      <c r="I155" s="43">
        <f t="shared" si="24"/>
        <v>1.2793078911200073E-2</v>
      </c>
      <c r="J155" s="43">
        <f t="shared" si="34"/>
        <v>1.6366286802819204E-4</v>
      </c>
      <c r="K155" s="44">
        <f t="shared" si="31"/>
        <v>-6.0919423386667009E-3</v>
      </c>
      <c r="M155" s="43">
        <f t="shared" si="25"/>
        <v>6.5097688673930065E-2</v>
      </c>
      <c r="N155" s="43">
        <f t="shared" si="32"/>
        <v>4.2377090706879226E-3</v>
      </c>
      <c r="O155" s="44">
        <f t="shared" si="35"/>
        <v>-3.0998899368538124E-2</v>
      </c>
      <c r="Q155" s="43">
        <f t="shared" si="26"/>
        <v>0.44050050727422008</v>
      </c>
      <c r="R155" s="43">
        <f t="shared" si="30"/>
        <v>0.19404069690884521</v>
      </c>
      <c r="S155" s="44">
        <f t="shared" si="27"/>
        <v>-0.20976214632105716</v>
      </c>
      <c r="U155" s="43">
        <f t="shared" si="28"/>
        <v>1.3316789327094249</v>
      </c>
      <c r="V155" s="43">
        <f t="shared" si="33"/>
        <v>1.7733687798221132</v>
      </c>
      <c r="W155" s="44">
        <f t="shared" si="29"/>
        <v>-0.63413282509972613</v>
      </c>
    </row>
    <row r="156" spans="1:23" x14ac:dyDescent="0.3">
      <c r="A156" s="40">
        <v>43466</v>
      </c>
      <c r="B156" s="67">
        <v>-8.5</v>
      </c>
      <c r="C156" s="36"/>
      <c r="D156" s="42">
        <v>-5.6842245675670702</v>
      </c>
      <c r="E156" s="42">
        <v>-5.7437980934473902</v>
      </c>
      <c r="F156" s="42">
        <v>-6.3790113825532604</v>
      </c>
      <c r="G156" s="42">
        <v>-4.8606817257356498</v>
      </c>
      <c r="I156" s="43">
        <f t="shared" si="24"/>
        <v>2.8157754324329298</v>
      </c>
      <c r="J156" s="43">
        <f t="shared" si="34"/>
        <v>7.9285912858928533</v>
      </c>
      <c r="K156" s="44">
        <f t="shared" si="31"/>
        <v>-0.33126769793328587</v>
      </c>
      <c r="M156" s="43">
        <f t="shared" si="25"/>
        <v>2.7562019065526098</v>
      </c>
      <c r="N156" s="43">
        <f t="shared" si="32"/>
        <v>7.5966489496842406</v>
      </c>
      <c r="O156" s="44">
        <f t="shared" si="35"/>
        <v>-0.32425904782971882</v>
      </c>
      <c r="Q156" s="43">
        <f t="shared" si="26"/>
        <v>2.1209886174467396</v>
      </c>
      <c r="R156" s="43">
        <f t="shared" si="30"/>
        <v>4.4985927153386323</v>
      </c>
      <c r="S156" s="44">
        <f t="shared" si="27"/>
        <v>-0.24952807264079291</v>
      </c>
      <c r="U156" s="43">
        <f t="shared" si="28"/>
        <v>3.6393182742643502</v>
      </c>
      <c r="V156" s="43">
        <f t="shared" si="33"/>
        <v>13.244637501394449</v>
      </c>
      <c r="W156" s="44">
        <f t="shared" si="29"/>
        <v>-0.42815509108992356</v>
      </c>
    </row>
    <row r="157" spans="1:23" x14ac:dyDescent="0.3">
      <c r="A157" s="40">
        <v>43497</v>
      </c>
      <c r="B157" s="67">
        <v>-5.9</v>
      </c>
      <c r="C157" s="36"/>
      <c r="D157" s="42">
        <v>-5.2585366693799998</v>
      </c>
      <c r="E157" s="42">
        <v>-5.3367748802130404</v>
      </c>
      <c r="F157" s="42">
        <v>-5.6246135885672697</v>
      </c>
      <c r="G157" s="42">
        <v>-4.6736258654275797</v>
      </c>
      <c r="I157" s="43">
        <f t="shared" si="24"/>
        <v>0.6414633306200006</v>
      </c>
      <c r="J157" s="43">
        <f t="shared" si="34"/>
        <v>0.41147520453010422</v>
      </c>
      <c r="K157" s="44">
        <f t="shared" si="31"/>
        <v>-0.10872259841016958</v>
      </c>
      <c r="M157" s="43">
        <f t="shared" si="25"/>
        <v>0.56322511978695999</v>
      </c>
      <c r="N157" s="43">
        <f t="shared" si="32"/>
        <v>0.31722253555903546</v>
      </c>
      <c r="O157" s="44">
        <f t="shared" si="35"/>
        <v>-9.5461884709654235E-2</v>
      </c>
      <c r="Q157" s="43">
        <f t="shared" si="26"/>
        <v>0.27538641143273068</v>
      </c>
      <c r="R157" s="43">
        <f t="shared" si="30"/>
        <v>7.5837675601797216E-2</v>
      </c>
      <c r="S157" s="44">
        <f t="shared" si="27"/>
        <v>-4.667566295470011E-2</v>
      </c>
      <c r="U157" s="43">
        <f t="shared" si="28"/>
        <v>1.2263741345724206</v>
      </c>
      <c r="V157" s="43">
        <f t="shared" si="33"/>
        <v>1.5039935179482535</v>
      </c>
      <c r="W157" s="44">
        <f t="shared" si="29"/>
        <v>-0.20786002280888483</v>
      </c>
    </row>
    <row r="158" spans="1:23" x14ac:dyDescent="0.3">
      <c r="A158" s="40">
        <v>43525</v>
      </c>
      <c r="B158" s="67">
        <v>-2.5</v>
      </c>
      <c r="C158" s="36"/>
      <c r="D158" s="42">
        <v>0.128708339598465</v>
      </c>
      <c r="E158" s="42">
        <v>-2.6521623363072101E-2</v>
      </c>
      <c r="F158" s="42">
        <v>-0.45799316404458801</v>
      </c>
      <c r="G158" s="42">
        <v>0.13073777927142</v>
      </c>
      <c r="I158" s="43">
        <f t="shared" si="24"/>
        <v>2.6287083395984649</v>
      </c>
      <c r="J158" s="43">
        <f>I158^2</f>
        <v>6.9101075346745189</v>
      </c>
      <c r="K158" s="44">
        <f t="shared" si="31"/>
        <v>-1.051483335839386</v>
      </c>
      <c r="M158" s="43">
        <f t="shared" si="25"/>
        <v>2.4734783766369279</v>
      </c>
      <c r="N158" s="43">
        <f t="shared" si="32"/>
        <v>6.1180952796904524</v>
      </c>
      <c r="O158" s="44">
        <f t="shared" si="35"/>
        <v>-0.98939135065477113</v>
      </c>
      <c r="Q158" s="43">
        <f t="shared" si="26"/>
        <v>2.0420068359554122</v>
      </c>
      <c r="R158" s="43">
        <f t="shared" si="30"/>
        <v>4.1697919180886336</v>
      </c>
      <c r="S158" s="44">
        <f t="shared" si="27"/>
        <v>-0.81680273438216489</v>
      </c>
      <c r="U158" s="43">
        <f t="shared" si="28"/>
        <v>2.6307377792714202</v>
      </c>
      <c r="V158" s="43">
        <f t="shared" si="33"/>
        <v>6.9207812632859236</v>
      </c>
      <c r="W158" s="44">
        <f t="shared" si="29"/>
        <v>-1.0522951117085682</v>
      </c>
    </row>
  </sheetData>
  <mergeCells count="12">
    <mergeCell ref="Q10:S10"/>
    <mergeCell ref="U10:W10"/>
    <mergeCell ref="Q4:S4"/>
    <mergeCell ref="D8:G8"/>
    <mergeCell ref="A10:A11"/>
    <mergeCell ref="B10:B11"/>
    <mergeCell ref="D10:D11"/>
    <mergeCell ref="E10:E11"/>
    <mergeCell ref="F10:F11"/>
    <mergeCell ref="G10:G11"/>
    <mergeCell ref="I10:K10"/>
    <mergeCell ref="M10:O10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W281"/>
  <sheetViews>
    <sheetView showGridLines="0" zoomScale="85" zoomScaleNormal="85" workbookViewId="0">
      <selection activeCell="D7" sqref="D7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7" width="9" style="13" bestFit="1" customWidth="1"/>
    <col min="8" max="8" width="3.77734375" style="13" customWidth="1"/>
    <col min="9" max="11" width="9.77734375" style="13" customWidth="1"/>
    <col min="12" max="12" width="3.77734375" style="13" customWidth="1"/>
    <col min="13" max="15" width="9.77734375" style="13" customWidth="1"/>
    <col min="16" max="16" width="3.77734375" style="13" customWidth="1"/>
    <col min="17" max="19" width="9.77734375" style="13" customWidth="1"/>
    <col min="20" max="20" width="3.77734375" style="13" customWidth="1"/>
    <col min="21" max="23" width="9.77734375" style="13" customWidth="1"/>
    <col min="24" max="16384" width="8.88671875" style="13"/>
  </cols>
  <sheetData>
    <row r="1" spans="1:23" ht="21" x14ac:dyDescent="0.4">
      <c r="A1" s="12" t="s">
        <v>37</v>
      </c>
    </row>
    <row r="2" spans="1:23" ht="15.6" x14ac:dyDescent="0.3">
      <c r="A2" s="14" t="s">
        <v>27</v>
      </c>
      <c r="C2" s="14" t="s">
        <v>13</v>
      </c>
      <c r="I2" s="45" t="s">
        <v>31</v>
      </c>
      <c r="J2" s="46" t="s">
        <v>32</v>
      </c>
      <c r="K2" s="47" t="s">
        <v>33</v>
      </c>
      <c r="M2" s="45" t="s">
        <v>31</v>
      </c>
      <c r="N2" s="46" t="s">
        <v>32</v>
      </c>
      <c r="O2" s="47" t="s">
        <v>33</v>
      </c>
      <c r="Q2" s="45" t="s">
        <v>31</v>
      </c>
      <c r="R2" s="46" t="s">
        <v>32</v>
      </c>
      <c r="S2" s="47" t="s">
        <v>33</v>
      </c>
      <c r="U2" s="45" t="s">
        <v>31</v>
      </c>
      <c r="V2" s="46" t="s">
        <v>32</v>
      </c>
      <c r="W2" s="47" t="s">
        <v>33</v>
      </c>
    </row>
    <row r="3" spans="1:23" ht="15.6" x14ac:dyDescent="0.3">
      <c r="A3" s="14" t="s">
        <v>28</v>
      </c>
      <c r="C3" s="14" t="s">
        <v>14</v>
      </c>
      <c r="I3" s="48">
        <f>AVERAGE(I14:I281)</f>
        <v>1.5789929908592728</v>
      </c>
      <c r="J3" s="49">
        <f>AVERAGE(J14:J281)</f>
        <v>4.2926113853446282</v>
      </c>
      <c r="K3" s="50" t="e">
        <f>AVERAGE(K14:K281)</f>
        <v>#DIV/0!</v>
      </c>
      <c r="M3" s="48">
        <f>AVERAGE(M14:M281)</f>
        <v>1.5864307068943539</v>
      </c>
      <c r="N3" s="49">
        <f>AVERAGE(N14:N281)</f>
        <v>4.2994516572719084</v>
      </c>
      <c r="O3" s="50" t="e">
        <f>AVERAGE(O14:O281)</f>
        <v>#DIV/0!</v>
      </c>
      <c r="Q3" s="48">
        <f>AVERAGE(Q14:Q281)</f>
        <v>1.6192676125069596</v>
      </c>
      <c r="R3" s="49">
        <f>AVERAGE(R14:R281)</f>
        <v>4.5200445788357264</v>
      </c>
      <c r="S3" s="50" t="e">
        <f>AVERAGE(S14:S281)</f>
        <v>#DIV/0!</v>
      </c>
      <c r="U3" s="48">
        <f>AVERAGE(U14:U281)</f>
        <v>1.8080056723492517</v>
      </c>
      <c r="V3" s="49">
        <f>AVERAGE(V14:V281)</f>
        <v>5.423894917788461</v>
      </c>
      <c r="W3" s="50" t="e">
        <f>AVERAGE(W14:W281)</f>
        <v>#DIV/0!</v>
      </c>
    </row>
    <row r="4" spans="1:23" x14ac:dyDescent="0.3">
      <c r="I4" s="51"/>
      <c r="J4" s="52">
        <f>SQRT(J3)</f>
        <v>2.0718618161799855</v>
      </c>
      <c r="K4" s="53"/>
      <c r="M4" s="51"/>
      <c r="N4" s="52">
        <f>SQRT(N3)</f>
        <v>2.0735119139450124</v>
      </c>
      <c r="O4" s="53"/>
      <c r="Q4" s="51"/>
      <c r="R4" s="52">
        <f>SQRT(R3)</f>
        <v>2.126039646581344</v>
      </c>
      <c r="S4" s="53"/>
      <c r="U4" s="51"/>
      <c r="V4" s="52">
        <f>SQRT(V3)</f>
        <v>2.328925700358099</v>
      </c>
      <c r="W4" s="53"/>
    </row>
    <row r="5" spans="1:23" x14ac:dyDescent="0.3">
      <c r="A5" s="54" t="s">
        <v>38</v>
      </c>
      <c r="B5" s="55"/>
      <c r="C5" s="55"/>
      <c r="I5" s="56"/>
      <c r="J5" s="24"/>
      <c r="K5" s="57"/>
      <c r="M5" s="56"/>
      <c r="N5" s="24"/>
      <c r="O5" s="57"/>
      <c r="Q5" s="56"/>
      <c r="R5" s="24"/>
      <c r="S5" s="57"/>
      <c r="U5" s="58"/>
      <c r="V5" s="58"/>
      <c r="W5" s="58"/>
    </row>
    <row r="6" spans="1:23" x14ac:dyDescent="0.3">
      <c r="I6" s="85" t="s">
        <v>30</v>
      </c>
      <c r="J6" s="85"/>
      <c r="K6" s="85"/>
      <c r="M6" s="56"/>
      <c r="N6" s="24"/>
      <c r="O6" s="57"/>
      <c r="Q6" s="56"/>
      <c r="R6" s="24"/>
      <c r="S6" s="57"/>
    </row>
    <row r="8" spans="1:23" x14ac:dyDescent="0.3">
      <c r="I8" s="16" t="s">
        <v>31</v>
      </c>
      <c r="J8" s="17" t="s">
        <v>32</v>
      </c>
      <c r="K8" s="18" t="s">
        <v>33</v>
      </c>
      <c r="M8" s="16" t="s">
        <v>31</v>
      </c>
      <c r="N8" s="17" t="s">
        <v>32</v>
      </c>
      <c r="O8" s="18" t="s">
        <v>33</v>
      </c>
      <c r="Q8" s="16" t="s">
        <v>31</v>
      </c>
      <c r="R8" s="17" t="s">
        <v>32</v>
      </c>
      <c r="S8" s="18" t="s">
        <v>33</v>
      </c>
      <c r="U8" s="16" t="s">
        <v>31</v>
      </c>
      <c r="V8" s="17" t="s">
        <v>32</v>
      </c>
      <c r="W8" s="18" t="s">
        <v>33</v>
      </c>
    </row>
    <row r="9" spans="1:23" x14ac:dyDescent="0.3">
      <c r="B9" s="19"/>
      <c r="C9" s="20"/>
      <c r="I9" s="26">
        <f>AVERAGE(I14:I133)</f>
        <v>1.6502968224291397</v>
      </c>
      <c r="J9" s="22">
        <f>AVERAGE(J14:J133)</f>
        <v>4.5574948097416224</v>
      </c>
      <c r="K9" s="23" t="e">
        <f>AVERAGE(K14:K161)</f>
        <v>#DIV/0!</v>
      </c>
      <c r="L9" s="19"/>
      <c r="M9" s="21">
        <f>AVERAGE(M14:M133)</f>
        <v>1.6621334852871927</v>
      </c>
      <c r="N9" s="22">
        <f>AVERAGE(N14:N133)</f>
        <v>4.5970489456379369</v>
      </c>
      <c r="O9" s="23" t="e">
        <f>AVERAGE(O14:O161)</f>
        <v>#DIV/0!</v>
      </c>
      <c r="P9" s="19"/>
      <c r="Q9" s="21">
        <f>AVERAGE(Q14:Q133)</f>
        <v>1.7139349862672779</v>
      </c>
      <c r="R9" s="24">
        <f>AVERAGE(R14:R133)</f>
        <v>4.8728267301000443</v>
      </c>
      <c r="S9" s="25" t="e">
        <f>AVERAGE(S14:S161)</f>
        <v>#DIV/0!</v>
      </c>
      <c r="U9" s="21">
        <f>AVERAGE(U14:U133)</f>
        <v>1.8851308481046174</v>
      </c>
      <c r="V9" s="24">
        <f>AVERAGE(V14:V133)</f>
        <v>5.8066604158578565</v>
      </c>
      <c r="W9" s="25" t="e">
        <f>AVERAGE(W14:W161)</f>
        <v>#DIV/0!</v>
      </c>
    </row>
    <row r="10" spans="1:23" x14ac:dyDescent="0.3">
      <c r="B10" s="19"/>
      <c r="C10" s="20"/>
      <c r="D10" s="85" t="s">
        <v>34</v>
      </c>
      <c r="E10" s="85"/>
      <c r="F10" s="85"/>
      <c r="G10" s="85"/>
      <c r="I10" s="27"/>
      <c r="J10" s="28">
        <f>SQRT(J9)</f>
        <v>2.1348289884067113</v>
      </c>
      <c r="K10" s="29"/>
      <c r="M10" s="27"/>
      <c r="N10" s="28">
        <f>SQRT(N9)</f>
        <v>2.1440729804831591</v>
      </c>
      <c r="O10" s="29"/>
      <c r="Q10" s="27"/>
      <c r="R10" s="28">
        <f>SQRT(R9)</f>
        <v>2.2074480130005427</v>
      </c>
      <c r="S10" s="29"/>
      <c r="U10" s="27"/>
      <c r="V10" s="28">
        <f>SQRT(V9)</f>
        <v>2.4097013125816771</v>
      </c>
      <c r="W10" s="29"/>
    </row>
    <row r="11" spans="1:23" ht="14.4" thickBot="1" x14ac:dyDescent="0.35">
      <c r="B11" s="19"/>
      <c r="C11" s="20"/>
    </row>
    <row r="12" spans="1:23" ht="14.4" customHeight="1" x14ac:dyDescent="0.3">
      <c r="A12" s="86" t="s">
        <v>35</v>
      </c>
      <c r="B12" s="88" t="s">
        <v>36</v>
      </c>
      <c r="D12" s="86" t="s">
        <v>6</v>
      </c>
      <c r="E12" s="90" t="s">
        <v>60</v>
      </c>
      <c r="F12" s="90" t="s">
        <v>9</v>
      </c>
      <c r="G12" s="88" t="s">
        <v>10</v>
      </c>
      <c r="I12" s="82" t="s">
        <v>6</v>
      </c>
      <c r="J12" s="83"/>
      <c r="K12" s="84"/>
      <c r="M12" s="82" t="s">
        <v>60</v>
      </c>
      <c r="N12" s="83"/>
      <c r="O12" s="84"/>
      <c r="Q12" s="82" t="s">
        <v>9</v>
      </c>
      <c r="R12" s="83"/>
      <c r="S12" s="84"/>
      <c r="U12" s="82" t="s">
        <v>10</v>
      </c>
      <c r="V12" s="83"/>
      <c r="W12" s="84"/>
    </row>
    <row r="13" spans="1:23" ht="14.4" thickBot="1" x14ac:dyDescent="0.35">
      <c r="A13" s="87"/>
      <c r="B13" s="89"/>
      <c r="C13" s="30"/>
      <c r="D13" s="87"/>
      <c r="E13" s="91"/>
      <c r="F13" s="91"/>
      <c r="G13" s="89"/>
      <c r="H13" s="30"/>
      <c r="I13" s="31" t="s">
        <v>31</v>
      </c>
      <c r="J13" s="32" t="s">
        <v>32</v>
      </c>
      <c r="K13" s="33" t="s">
        <v>33</v>
      </c>
      <c r="L13" s="30"/>
      <c r="M13" s="31" t="s">
        <v>31</v>
      </c>
      <c r="N13" s="32" t="s">
        <v>32</v>
      </c>
      <c r="O13" s="33" t="s">
        <v>33</v>
      </c>
      <c r="P13" s="30"/>
      <c r="Q13" s="31" t="s">
        <v>31</v>
      </c>
      <c r="R13" s="32" t="s">
        <v>32</v>
      </c>
      <c r="S13" s="33" t="s">
        <v>33</v>
      </c>
      <c r="T13" s="30"/>
      <c r="U13" s="31" t="s">
        <v>31</v>
      </c>
      <c r="V13" s="32" t="s">
        <v>32</v>
      </c>
      <c r="W13" s="33" t="s">
        <v>33</v>
      </c>
    </row>
    <row r="14" spans="1:23" x14ac:dyDescent="0.3">
      <c r="A14" s="34">
        <v>35431</v>
      </c>
      <c r="B14" s="66">
        <v>-7.4</v>
      </c>
      <c r="C14" s="36"/>
      <c r="D14" s="37">
        <v>-7.5766717508793899</v>
      </c>
      <c r="E14" s="37">
        <v>-7.2936077260656802</v>
      </c>
      <c r="F14" s="37">
        <v>-6.7947552915960401</v>
      </c>
      <c r="G14" s="37">
        <v>-8.5671455036389101</v>
      </c>
      <c r="I14" s="38">
        <f t="shared" ref="I14:I77" si="0">ABS($B14-D14)</f>
        <v>0.17667175087938958</v>
      </c>
      <c r="J14" s="38">
        <f>I14^2</f>
        <v>3.1212907558789093E-2</v>
      </c>
      <c r="K14" s="39">
        <f t="shared" ref="K14:K77" si="1">I14/$B14</f>
        <v>-2.3874560929647241E-2</v>
      </c>
      <c r="M14" s="38">
        <f t="shared" ref="M14:M77" si="2">ABS($B14-E14)</f>
        <v>0.10639227393432016</v>
      </c>
      <c r="N14" s="38">
        <f>M14^2</f>
        <v>1.131931595291542E-2</v>
      </c>
      <c r="O14" s="39">
        <f>M14/$B14</f>
        <v>-1.4377334315448669E-2</v>
      </c>
      <c r="Q14" s="38">
        <f t="shared" ref="Q14:Q77" si="3">ABS(B14-F14)</f>
        <v>0.60524470840396027</v>
      </c>
      <c r="R14" s="38">
        <f>Q14^2</f>
        <v>0.36632115705099488</v>
      </c>
      <c r="S14" s="39">
        <f t="shared" ref="S14:S77" si="4">Q14/B14</f>
        <v>-8.1789825459994622E-2</v>
      </c>
      <c r="U14" s="38">
        <f t="shared" ref="U14:U77" si="5">ABS(G14-B14)</f>
        <v>1.1671455036389098</v>
      </c>
      <c r="V14" s="38">
        <f>U14^2</f>
        <v>1.3622286266645245</v>
      </c>
      <c r="W14" s="39">
        <f t="shared" ref="W14:W77" si="6">U14/B14</f>
        <v>-0.15772236535660941</v>
      </c>
    </row>
    <row r="15" spans="1:23" x14ac:dyDescent="0.3">
      <c r="A15" s="40">
        <v>35462</v>
      </c>
      <c r="B15" s="67">
        <v>-3.6</v>
      </c>
      <c r="C15" s="36"/>
      <c r="D15" s="42">
        <v>-6.9547961072098197</v>
      </c>
      <c r="E15" s="42">
        <v>-7.0770955208377702</v>
      </c>
      <c r="F15" s="42">
        <v>-6.8401899675055997</v>
      </c>
      <c r="G15" s="42">
        <v>-8.1858148520586198</v>
      </c>
      <c r="I15" s="43">
        <f t="shared" si="0"/>
        <v>3.3547961072098196</v>
      </c>
      <c r="J15" s="43">
        <f>I15^2</f>
        <v>11.254656920950159</v>
      </c>
      <c r="K15" s="44">
        <f t="shared" si="1"/>
        <v>-0.93188780755828315</v>
      </c>
      <c r="M15" s="43">
        <f t="shared" si="2"/>
        <v>3.4770955208377701</v>
      </c>
      <c r="N15" s="43">
        <f>M15^2</f>
        <v>12.090193261030084</v>
      </c>
      <c r="O15" s="44">
        <f>M15/$B15</f>
        <v>-0.96585986689938053</v>
      </c>
      <c r="Q15" s="43">
        <f t="shared" si="3"/>
        <v>3.2401899675055996</v>
      </c>
      <c r="R15" s="43">
        <f t="shared" ref="R15:R78" si="7">Q15^2</f>
        <v>10.498831025523939</v>
      </c>
      <c r="S15" s="44">
        <f t="shared" si="4"/>
        <v>-0.90005276875155538</v>
      </c>
      <c r="U15" s="43">
        <f t="shared" si="5"/>
        <v>4.5858148520586202</v>
      </c>
      <c r="V15" s="43">
        <f>U15^2</f>
        <v>21.029697857361423</v>
      </c>
      <c r="W15" s="44">
        <f t="shared" si="6"/>
        <v>-1.2738374589051722</v>
      </c>
    </row>
    <row r="16" spans="1:23" x14ac:dyDescent="0.3">
      <c r="A16" s="40">
        <v>35490</v>
      </c>
      <c r="B16" s="67">
        <v>-2.1</v>
      </c>
      <c r="C16" s="36"/>
      <c r="D16" s="42">
        <v>-1.5753790886515</v>
      </c>
      <c r="E16" s="42">
        <v>-1.495298903621</v>
      </c>
      <c r="F16" s="42">
        <v>-1.7418222749125201</v>
      </c>
      <c r="G16" s="42">
        <v>-2.1101454562905899</v>
      </c>
      <c r="I16" s="43">
        <f t="shared" si="0"/>
        <v>0.52462091134850009</v>
      </c>
      <c r="J16" s="43">
        <f>I16^2</f>
        <v>0.2752271006241308</v>
      </c>
      <c r="K16" s="44">
        <f t="shared" si="1"/>
        <v>-0.24981948159452383</v>
      </c>
      <c r="M16" s="43">
        <f t="shared" si="2"/>
        <v>0.60470109637900005</v>
      </c>
      <c r="N16" s="43">
        <f>M16^2</f>
        <v>0.36566341596196472</v>
      </c>
      <c r="O16" s="44">
        <f>M16/$B16</f>
        <v>-0.28795290303761906</v>
      </c>
      <c r="Q16" s="43">
        <f t="shared" si="3"/>
        <v>0.35817772508748003</v>
      </c>
      <c r="R16" s="43">
        <f t="shared" si="7"/>
        <v>0.12829128274884241</v>
      </c>
      <c r="S16" s="44">
        <f t="shared" si="4"/>
        <v>-0.17056082147022858</v>
      </c>
      <c r="U16" s="43">
        <f t="shared" si="5"/>
        <v>1.0145456290589827E-2</v>
      </c>
      <c r="V16" s="43">
        <f>U16^2</f>
        <v>1.0293028334426869E-4</v>
      </c>
      <c r="W16" s="44">
        <f t="shared" si="6"/>
        <v>-4.8311696621856316E-3</v>
      </c>
    </row>
    <row r="17" spans="1:23" x14ac:dyDescent="0.3">
      <c r="A17" s="34">
        <v>35521</v>
      </c>
      <c r="B17" s="67">
        <v>5.4</v>
      </c>
      <c r="C17" s="36"/>
      <c r="D17" s="42">
        <v>5.7818777237865504</v>
      </c>
      <c r="E17" s="42">
        <v>5.8513170670621504</v>
      </c>
      <c r="F17" s="42">
        <v>5.6005147275242901</v>
      </c>
      <c r="G17" s="42">
        <v>4.68455622844297</v>
      </c>
      <c r="I17" s="43">
        <f t="shared" si="0"/>
        <v>0.38187772378655005</v>
      </c>
      <c r="J17" s="43">
        <f>I17^2</f>
        <v>0.14583059592439662</v>
      </c>
      <c r="K17" s="44">
        <f t="shared" si="1"/>
        <v>7.0718096997509264E-2</v>
      </c>
      <c r="M17" s="43">
        <f t="shared" si="2"/>
        <v>0.45131706706215002</v>
      </c>
      <c r="N17" s="43">
        <f t="shared" ref="N17:N80" si="8">M17^2</f>
        <v>0.20368709502158122</v>
      </c>
      <c r="O17" s="44">
        <f>M17/$B17</f>
        <v>8.3577234641138892E-2</v>
      </c>
      <c r="Q17" s="43">
        <f t="shared" si="3"/>
        <v>0.20051472752428978</v>
      </c>
      <c r="R17" s="43">
        <f t="shared" si="7"/>
        <v>4.0206155954140177E-2</v>
      </c>
      <c r="S17" s="44">
        <f t="shared" si="4"/>
        <v>3.7132356948942548E-2</v>
      </c>
      <c r="U17" s="43">
        <f t="shared" si="5"/>
        <v>0.71544377155703032</v>
      </c>
      <c r="V17" s="43">
        <f t="shared" ref="V17:V80" si="9">U17^2</f>
        <v>0.51185979025974815</v>
      </c>
      <c r="W17" s="44">
        <f t="shared" si="6"/>
        <v>0.13248958732537597</v>
      </c>
    </row>
    <row r="18" spans="1:23" x14ac:dyDescent="0.3">
      <c r="A18" s="34">
        <v>35551</v>
      </c>
      <c r="B18" s="67">
        <v>10.3</v>
      </c>
      <c r="C18" s="36"/>
      <c r="D18" s="42">
        <v>12.0638471382587</v>
      </c>
      <c r="E18" s="42">
        <v>12.116959075216201</v>
      </c>
      <c r="F18" s="42">
        <v>11.7136178799663</v>
      </c>
      <c r="G18" s="42">
        <v>11.0065721365382</v>
      </c>
      <c r="I18" s="43">
        <f t="shared" si="0"/>
        <v>1.7638471382586989</v>
      </c>
      <c r="J18" s="43">
        <f t="shared" ref="J18:J81" si="10">I18^2</f>
        <v>3.1111567271434017</v>
      </c>
      <c r="K18" s="44">
        <f t="shared" si="1"/>
        <v>0.17124729497657271</v>
      </c>
      <c r="M18" s="43">
        <f t="shared" si="2"/>
        <v>1.8169590752162001</v>
      </c>
      <c r="N18" s="43">
        <f t="shared" si="8"/>
        <v>3.3013402810105092</v>
      </c>
      <c r="O18" s="44">
        <f>M18/$B18</f>
        <v>0.17640379371031067</v>
      </c>
      <c r="Q18" s="43">
        <f t="shared" si="3"/>
        <v>1.4136178799662993</v>
      </c>
      <c r="R18" s="43">
        <f t="shared" si="7"/>
        <v>1.9983155105604145</v>
      </c>
      <c r="S18" s="44">
        <f t="shared" si="4"/>
        <v>0.13724445436566013</v>
      </c>
      <c r="U18" s="43">
        <f t="shared" si="5"/>
        <v>0.70657213653819895</v>
      </c>
      <c r="V18" s="43">
        <f t="shared" si="9"/>
        <v>0.49924418413215527</v>
      </c>
      <c r="W18" s="44">
        <f t="shared" si="6"/>
        <v>6.8599236557106688E-2</v>
      </c>
    </row>
    <row r="19" spans="1:23" x14ac:dyDescent="0.3">
      <c r="A19" s="34">
        <v>35582</v>
      </c>
      <c r="B19" s="67">
        <v>19.7</v>
      </c>
      <c r="C19" s="36"/>
      <c r="D19" s="42">
        <v>17.480077694456799</v>
      </c>
      <c r="E19" s="42">
        <v>17.362927263327499</v>
      </c>
      <c r="F19" s="42">
        <v>17.432050961051502</v>
      </c>
      <c r="G19" s="42">
        <v>18.163553600955598</v>
      </c>
      <c r="I19" s="43">
        <f t="shared" si="0"/>
        <v>2.2199223055432</v>
      </c>
      <c r="J19" s="43">
        <f t="shared" si="10"/>
        <v>4.9280550426482366</v>
      </c>
      <c r="K19" s="44">
        <f t="shared" si="1"/>
        <v>0.11268641144889341</v>
      </c>
      <c r="M19" s="43">
        <f t="shared" si="2"/>
        <v>2.3370727366724999</v>
      </c>
      <c r="N19" s="43">
        <f t="shared" si="8"/>
        <v>5.4619089764978881</v>
      </c>
      <c r="O19" s="44">
        <f t="shared" ref="O19:O82" si="11">M19/$B19</f>
        <v>0.11863313384124366</v>
      </c>
      <c r="Q19" s="43">
        <f t="shared" si="3"/>
        <v>2.2679490389484975</v>
      </c>
      <c r="R19" s="43">
        <f t="shared" si="7"/>
        <v>5.1435928432674132</v>
      </c>
      <c r="S19" s="44">
        <f t="shared" si="4"/>
        <v>0.11512431669789328</v>
      </c>
      <c r="U19" s="43">
        <f t="shared" si="5"/>
        <v>1.5364463990444008</v>
      </c>
      <c r="V19" s="43">
        <f t="shared" si="9"/>
        <v>2.3606675371365062</v>
      </c>
      <c r="W19" s="44">
        <f t="shared" si="6"/>
        <v>7.7992202997177712E-2</v>
      </c>
    </row>
    <row r="20" spans="1:23" x14ac:dyDescent="0.3">
      <c r="A20" s="34">
        <v>35612</v>
      </c>
      <c r="B20" s="67">
        <v>20.8</v>
      </c>
      <c r="C20" s="36"/>
      <c r="D20" s="42">
        <v>20.776830412157398</v>
      </c>
      <c r="E20" s="42">
        <v>20.702443074612201</v>
      </c>
      <c r="F20" s="42">
        <v>20.632663958034101</v>
      </c>
      <c r="G20" s="42">
        <v>20.530735199749401</v>
      </c>
      <c r="I20" s="43">
        <f t="shared" si="0"/>
        <v>2.3169587842602368E-2</v>
      </c>
      <c r="J20" s="43">
        <f t="shared" si="10"/>
        <v>5.3682980079606743E-4</v>
      </c>
      <c r="K20" s="44">
        <f t="shared" si="1"/>
        <v>1.1139224924328062E-3</v>
      </c>
      <c r="M20" s="43">
        <f t="shared" si="2"/>
        <v>9.7556925387799254E-2</v>
      </c>
      <c r="N20" s="43">
        <f t="shared" si="8"/>
        <v>9.5173536911206304E-3</v>
      </c>
      <c r="O20" s="44">
        <f t="shared" si="11"/>
        <v>4.6902367974903485E-3</v>
      </c>
      <c r="Q20" s="43">
        <f t="shared" si="3"/>
        <v>0.1673360419658998</v>
      </c>
      <c r="R20" s="43">
        <f t="shared" si="7"/>
        <v>2.8001350940813376E-2</v>
      </c>
      <c r="S20" s="44">
        <f t="shared" si="4"/>
        <v>8.0450020175913354E-3</v>
      </c>
      <c r="U20" s="43">
        <f t="shared" si="5"/>
        <v>0.26926480025059973</v>
      </c>
      <c r="V20" s="43">
        <f t="shared" si="9"/>
        <v>7.2503532653995381E-2</v>
      </c>
      <c r="W20" s="44">
        <f t="shared" si="6"/>
        <v>1.2945423088971141E-2</v>
      </c>
    </row>
    <row r="21" spans="1:23" x14ac:dyDescent="0.3">
      <c r="A21" s="34">
        <v>35643</v>
      </c>
      <c r="B21" s="67">
        <v>19.100000000000001</v>
      </c>
      <c r="C21" s="36"/>
      <c r="D21" s="42">
        <v>20.060398368105101</v>
      </c>
      <c r="E21" s="42">
        <v>20.024619796603599</v>
      </c>
      <c r="F21" s="42">
        <v>20.0927491274849</v>
      </c>
      <c r="G21" s="42">
        <v>19.832120187771402</v>
      </c>
      <c r="I21" s="43">
        <f t="shared" si="0"/>
        <v>0.96039836810509982</v>
      </c>
      <c r="J21" s="43">
        <f t="shared" si="10"/>
        <v>0.92236502545893884</v>
      </c>
      <c r="K21" s="44">
        <f t="shared" si="1"/>
        <v>5.028263707356543E-2</v>
      </c>
      <c r="M21" s="43">
        <f t="shared" si="2"/>
        <v>0.92461979660359717</v>
      </c>
      <c r="N21" s="43">
        <f t="shared" si="8"/>
        <v>0.85492176827127742</v>
      </c>
      <c r="O21" s="44">
        <f t="shared" si="11"/>
        <v>4.8409413434743302E-2</v>
      </c>
      <c r="Q21" s="43">
        <f t="shared" si="3"/>
        <v>0.99274912748489896</v>
      </c>
      <c r="R21" s="43">
        <f t="shared" si="7"/>
        <v>0.98555083012202815</v>
      </c>
      <c r="S21" s="44">
        <f t="shared" si="4"/>
        <v>5.1976394109157012E-2</v>
      </c>
      <c r="U21" s="43">
        <f t="shared" si="5"/>
        <v>0.73212018777140031</v>
      </c>
      <c r="V21" s="43">
        <f t="shared" si="9"/>
        <v>0.53599996934243044</v>
      </c>
      <c r="W21" s="44">
        <f t="shared" si="6"/>
        <v>3.8330899883319385E-2</v>
      </c>
    </row>
    <row r="22" spans="1:23" x14ac:dyDescent="0.3">
      <c r="A22" s="34">
        <v>35674</v>
      </c>
      <c r="B22" s="67">
        <v>15.2</v>
      </c>
      <c r="C22" s="36"/>
      <c r="D22" s="42">
        <v>16.034375084270799</v>
      </c>
      <c r="E22" s="42">
        <v>16.001177951065898</v>
      </c>
      <c r="F22" s="42">
        <v>15.7381148554337</v>
      </c>
      <c r="G22" s="42">
        <v>15.373954472537701</v>
      </c>
      <c r="I22" s="43">
        <f t="shared" si="0"/>
        <v>0.83437508427079976</v>
      </c>
      <c r="J22" s="43">
        <f t="shared" si="10"/>
        <v>0.69618178125190422</v>
      </c>
      <c r="K22" s="44">
        <f t="shared" si="1"/>
        <v>5.489309764939472E-2</v>
      </c>
      <c r="M22" s="43">
        <f t="shared" si="2"/>
        <v>0.80117795106589895</v>
      </c>
      <c r="N22" s="43">
        <f t="shared" si="8"/>
        <v>0.64188610927415202</v>
      </c>
      <c r="O22" s="44">
        <f t="shared" si="11"/>
        <v>5.2709075728019673E-2</v>
      </c>
      <c r="Q22" s="43">
        <f t="shared" si="3"/>
        <v>0.53811485543370097</v>
      </c>
      <c r="R22" s="43">
        <f t="shared" si="7"/>
        <v>0.28956759763843287</v>
      </c>
      <c r="S22" s="44">
        <f t="shared" si="4"/>
        <v>3.5402293120638223E-2</v>
      </c>
      <c r="U22" s="43">
        <f t="shared" si="5"/>
        <v>0.17395447253770158</v>
      </c>
      <c r="V22" s="43">
        <f t="shared" si="9"/>
        <v>3.0260158515869971E-2</v>
      </c>
      <c r="W22" s="44">
        <f t="shared" si="6"/>
        <v>1.1444373193269842E-2</v>
      </c>
    </row>
    <row r="23" spans="1:23" x14ac:dyDescent="0.3">
      <c r="A23" s="34">
        <v>35704</v>
      </c>
      <c r="B23" s="67">
        <v>9.1</v>
      </c>
      <c r="C23" s="36"/>
      <c r="D23" s="42">
        <v>9.7267438220863607</v>
      </c>
      <c r="E23" s="42">
        <v>9.7729817972561506</v>
      </c>
      <c r="F23" s="42">
        <v>9.6647040161734505</v>
      </c>
      <c r="G23" s="42">
        <v>10.063513453514499</v>
      </c>
      <c r="I23" s="43">
        <f t="shared" si="0"/>
        <v>0.62674382208636104</v>
      </c>
      <c r="J23" s="43">
        <f t="shared" si="10"/>
        <v>0.39280781852342017</v>
      </c>
      <c r="K23" s="44">
        <f t="shared" si="1"/>
        <v>6.8872947482017693E-2</v>
      </c>
      <c r="M23" s="43">
        <f t="shared" si="2"/>
        <v>0.67298179725615093</v>
      </c>
      <c r="N23" s="43">
        <f t="shared" si="8"/>
        <v>0.45290449943811906</v>
      </c>
      <c r="O23" s="44">
        <f t="shared" si="11"/>
        <v>7.3954043654522086E-2</v>
      </c>
      <c r="Q23" s="43">
        <f t="shared" si="3"/>
        <v>0.5647040161734509</v>
      </c>
      <c r="R23" s="43">
        <f t="shared" si="7"/>
        <v>0.31889062588242512</v>
      </c>
      <c r="S23" s="44">
        <f t="shared" si="4"/>
        <v>6.2055386392686915E-2</v>
      </c>
      <c r="U23" s="43">
        <f t="shared" si="5"/>
        <v>0.96351345351449957</v>
      </c>
      <c r="V23" s="43">
        <f t="shared" si="9"/>
        <v>0.92835817510343777</v>
      </c>
      <c r="W23" s="44">
        <f t="shared" si="6"/>
        <v>0.10588059928730766</v>
      </c>
    </row>
    <row r="24" spans="1:23" x14ac:dyDescent="0.3">
      <c r="A24" s="34">
        <v>35735</v>
      </c>
      <c r="B24" s="67">
        <v>2.2000000000000002</v>
      </c>
      <c r="C24" s="36"/>
      <c r="D24" s="42">
        <v>3.2853090809137599</v>
      </c>
      <c r="E24" s="42">
        <v>3.4036258739771901</v>
      </c>
      <c r="F24" s="42">
        <v>3.2363799381734402</v>
      </c>
      <c r="G24" s="42">
        <v>3.4756218452863901</v>
      </c>
      <c r="I24" s="43">
        <f t="shared" si="0"/>
        <v>1.0853090809137598</v>
      </c>
      <c r="J24" s="43">
        <f t="shared" si="10"/>
        <v>1.17789580111387</v>
      </c>
      <c r="K24" s="44">
        <f t="shared" si="1"/>
        <v>0.49332230950625439</v>
      </c>
      <c r="M24" s="43">
        <f t="shared" si="2"/>
        <v>1.2036258739771899</v>
      </c>
      <c r="N24" s="43">
        <f t="shared" si="8"/>
        <v>1.4487152445073541</v>
      </c>
      <c r="O24" s="44">
        <f t="shared" si="11"/>
        <v>0.54710266998963175</v>
      </c>
      <c r="Q24" s="43">
        <f t="shared" si="3"/>
        <v>1.03637993817344</v>
      </c>
      <c r="R24" s="43">
        <f t="shared" si="7"/>
        <v>1.0740833762483832</v>
      </c>
      <c r="S24" s="44">
        <f t="shared" si="4"/>
        <v>0.47108179007883633</v>
      </c>
      <c r="U24" s="43">
        <f t="shared" si="5"/>
        <v>1.2756218452863899</v>
      </c>
      <c r="V24" s="43">
        <f t="shared" si="9"/>
        <v>1.6272110921718543</v>
      </c>
      <c r="W24" s="44">
        <f t="shared" si="6"/>
        <v>0.57982811149381353</v>
      </c>
    </row>
    <row r="25" spans="1:23" x14ac:dyDescent="0.3">
      <c r="A25" s="34">
        <v>35765</v>
      </c>
      <c r="B25" s="67">
        <v>-2.4</v>
      </c>
      <c r="C25" s="36"/>
      <c r="D25" s="42">
        <v>-3.8628571084914198</v>
      </c>
      <c r="E25" s="42">
        <v>-3.91823354438114</v>
      </c>
      <c r="F25" s="42">
        <v>-3.9154741876035399</v>
      </c>
      <c r="G25" s="42">
        <v>-0.68634603044152698</v>
      </c>
      <c r="I25" s="43">
        <f t="shared" si="0"/>
        <v>1.4628571084914199</v>
      </c>
      <c r="J25" s="43">
        <f t="shared" si="10"/>
        <v>2.1399509198638778</v>
      </c>
      <c r="K25" s="44">
        <f t="shared" si="1"/>
        <v>-0.6095237952047583</v>
      </c>
      <c r="M25" s="43">
        <f t="shared" si="2"/>
        <v>1.5182335443811401</v>
      </c>
      <c r="N25" s="43">
        <f t="shared" si="8"/>
        <v>2.3050330952841191</v>
      </c>
      <c r="O25" s="44">
        <f t="shared" si="11"/>
        <v>-0.63259731015880838</v>
      </c>
      <c r="Q25" s="43">
        <f t="shared" si="3"/>
        <v>1.51547418760354</v>
      </c>
      <c r="R25" s="43">
        <f t="shared" si="7"/>
        <v>2.2966620132926097</v>
      </c>
      <c r="S25" s="44">
        <f t="shared" si="4"/>
        <v>-0.63144757816814168</v>
      </c>
      <c r="U25" s="43">
        <f t="shared" si="5"/>
        <v>1.7136539695584729</v>
      </c>
      <c r="V25" s="43">
        <f t="shared" si="9"/>
        <v>2.9366099273835116</v>
      </c>
      <c r="W25" s="44">
        <f t="shared" si="6"/>
        <v>-0.71402248731603046</v>
      </c>
    </row>
    <row r="26" spans="1:23" x14ac:dyDescent="0.3">
      <c r="A26" s="34">
        <v>35796</v>
      </c>
      <c r="B26" s="67">
        <v>-5</v>
      </c>
      <c r="C26" s="36"/>
      <c r="D26" s="42">
        <v>-7.5728989664339297</v>
      </c>
      <c r="E26" s="42">
        <v>-7.2936077260656802</v>
      </c>
      <c r="F26" s="42">
        <v>-7.70229036474288</v>
      </c>
      <c r="G26" s="42">
        <v>-6.9541005323914202</v>
      </c>
      <c r="I26" s="43">
        <f t="shared" si="0"/>
        <v>2.5728989664339297</v>
      </c>
      <c r="J26" s="43">
        <f t="shared" si="10"/>
        <v>6.6198090914767835</v>
      </c>
      <c r="K26" s="44">
        <f t="shared" si="1"/>
        <v>-0.51457979328678594</v>
      </c>
      <c r="M26" s="43">
        <f t="shared" si="2"/>
        <v>2.2936077260656802</v>
      </c>
      <c r="N26" s="43">
        <f t="shared" si="8"/>
        <v>5.2606364010681803</v>
      </c>
      <c r="O26" s="44">
        <f t="shared" si="11"/>
        <v>-0.45872154521313602</v>
      </c>
      <c r="Q26" s="43">
        <f t="shared" si="3"/>
        <v>2.70229036474288</v>
      </c>
      <c r="R26" s="43">
        <f t="shared" si="7"/>
        <v>7.3023732153822074</v>
      </c>
      <c r="S26" s="44">
        <f t="shared" si="4"/>
        <v>-0.54045807294857595</v>
      </c>
      <c r="U26" s="43">
        <f t="shared" si="5"/>
        <v>1.9541005323914202</v>
      </c>
      <c r="V26" s="43">
        <f t="shared" si="9"/>
        <v>3.8185088906924318</v>
      </c>
      <c r="W26" s="44">
        <f t="shared" si="6"/>
        <v>-0.39082010647828402</v>
      </c>
    </row>
    <row r="27" spans="1:23" x14ac:dyDescent="0.3">
      <c r="A27" s="34">
        <v>35827</v>
      </c>
      <c r="B27" s="67">
        <v>-2.2000000000000002</v>
      </c>
      <c r="C27" s="36"/>
      <c r="D27" s="42">
        <v>-6.9511096163449198</v>
      </c>
      <c r="E27" s="42">
        <v>-7.0770955208377702</v>
      </c>
      <c r="F27" s="42">
        <v>-7.0310426694769399</v>
      </c>
      <c r="G27" s="42">
        <v>-7.6816951251629604</v>
      </c>
      <c r="I27" s="43">
        <f t="shared" si="0"/>
        <v>4.7511096163449196</v>
      </c>
      <c r="J27" s="43">
        <f t="shared" si="10"/>
        <v>22.573042586525169</v>
      </c>
      <c r="K27" s="44">
        <f t="shared" si="1"/>
        <v>-2.1595952801567813</v>
      </c>
      <c r="M27" s="43">
        <f t="shared" si="2"/>
        <v>4.87709552083777</v>
      </c>
      <c r="N27" s="43">
        <f t="shared" si="8"/>
        <v>23.78606071937584</v>
      </c>
      <c r="O27" s="44">
        <f t="shared" si="11"/>
        <v>-2.2168616003808044</v>
      </c>
      <c r="Q27" s="43">
        <f t="shared" si="3"/>
        <v>4.8310426694769397</v>
      </c>
      <c r="R27" s="43">
        <f t="shared" si="7"/>
        <v>23.338973274306877</v>
      </c>
      <c r="S27" s="44">
        <f t="shared" si="4"/>
        <v>-2.1959284861258817</v>
      </c>
      <c r="U27" s="43">
        <f t="shared" si="5"/>
        <v>5.4816951251629602</v>
      </c>
      <c r="V27" s="43">
        <f t="shared" si="9"/>
        <v>30.048981445235363</v>
      </c>
      <c r="W27" s="44">
        <f t="shared" si="6"/>
        <v>-2.4916796023468</v>
      </c>
    </row>
    <row r="28" spans="1:23" x14ac:dyDescent="0.3">
      <c r="A28" s="34">
        <v>35855</v>
      </c>
      <c r="B28" s="67">
        <v>0.8</v>
      </c>
      <c r="C28" s="36"/>
      <c r="D28" s="42">
        <v>-1.57177691760424</v>
      </c>
      <c r="E28" s="42">
        <v>-1.495298903621</v>
      </c>
      <c r="F28" s="42">
        <v>-1.7819581935426001</v>
      </c>
      <c r="G28" s="42">
        <v>-1.61325880513572</v>
      </c>
      <c r="I28" s="43">
        <f t="shared" si="0"/>
        <v>2.3717769176042403</v>
      </c>
      <c r="J28" s="43">
        <f t="shared" si="10"/>
        <v>5.6253257468802706</v>
      </c>
      <c r="K28" s="44">
        <f t="shared" si="1"/>
        <v>2.9647211470053003</v>
      </c>
      <c r="M28" s="43">
        <f t="shared" si="2"/>
        <v>2.2952989036210001</v>
      </c>
      <c r="N28" s="43">
        <f t="shared" si="8"/>
        <v>5.2683970569637655</v>
      </c>
      <c r="O28" s="44">
        <f t="shared" si="11"/>
        <v>2.8691236295262499</v>
      </c>
      <c r="Q28" s="43">
        <f t="shared" si="3"/>
        <v>2.5819581935425999</v>
      </c>
      <c r="R28" s="43">
        <f t="shared" si="7"/>
        <v>6.6665081132017656</v>
      </c>
      <c r="S28" s="44">
        <f t="shared" si="4"/>
        <v>3.2274477419282497</v>
      </c>
      <c r="U28" s="43">
        <f t="shared" si="5"/>
        <v>2.4132588051357198</v>
      </c>
      <c r="V28" s="43">
        <f t="shared" si="9"/>
        <v>5.823818060565082</v>
      </c>
      <c r="W28" s="44">
        <f t="shared" si="6"/>
        <v>3.0165735064196495</v>
      </c>
    </row>
    <row r="29" spans="1:23" x14ac:dyDescent="0.3">
      <c r="A29" s="34">
        <v>35886</v>
      </c>
      <c r="B29" s="67">
        <v>8.1</v>
      </c>
      <c r="C29" s="36"/>
      <c r="D29" s="42">
        <v>5.7853975036338996</v>
      </c>
      <c r="E29" s="42">
        <v>5.8513170670621504</v>
      </c>
      <c r="F29" s="42">
        <v>5.5920742289217298</v>
      </c>
      <c r="G29" s="42">
        <v>4.1024081343393801</v>
      </c>
      <c r="I29" s="43">
        <f t="shared" si="0"/>
        <v>2.3146024963661</v>
      </c>
      <c r="J29" s="43">
        <f t="shared" si="10"/>
        <v>5.3573847161841819</v>
      </c>
      <c r="K29" s="44">
        <f t="shared" si="1"/>
        <v>0.28575339461309879</v>
      </c>
      <c r="M29" s="43">
        <f t="shared" si="2"/>
        <v>2.2486829329378493</v>
      </c>
      <c r="N29" s="43">
        <f t="shared" si="8"/>
        <v>5.0565749328859679</v>
      </c>
      <c r="O29" s="44">
        <f t="shared" si="11"/>
        <v>0.27761517690590731</v>
      </c>
      <c r="Q29" s="43">
        <f t="shared" si="3"/>
        <v>2.5079257710782699</v>
      </c>
      <c r="R29" s="43">
        <f t="shared" si="7"/>
        <v>6.2896916732385346</v>
      </c>
      <c r="S29" s="44">
        <f t="shared" si="4"/>
        <v>0.30962046556521849</v>
      </c>
      <c r="U29" s="43">
        <f t="shared" si="5"/>
        <v>3.9975918656606195</v>
      </c>
      <c r="V29" s="43">
        <f t="shared" si="9"/>
        <v>15.980740724395952</v>
      </c>
      <c r="W29" s="44">
        <f t="shared" si="6"/>
        <v>0.49352985995810122</v>
      </c>
    </row>
    <row r="30" spans="1:23" x14ac:dyDescent="0.3">
      <c r="A30" s="34">
        <v>35916</v>
      </c>
      <c r="B30" s="67">
        <v>16.8</v>
      </c>
      <c r="C30" s="36"/>
      <c r="D30" s="42">
        <v>12.0672864114112</v>
      </c>
      <c r="E30" s="42">
        <v>12.116959075216201</v>
      </c>
      <c r="F30" s="42">
        <v>11.711842861003401</v>
      </c>
      <c r="G30" s="42">
        <v>11.2043609156161</v>
      </c>
      <c r="I30" s="43">
        <f t="shared" si="0"/>
        <v>4.7327135885888012</v>
      </c>
      <c r="J30" s="43">
        <f t="shared" si="10"/>
        <v>22.398577911613089</v>
      </c>
      <c r="K30" s="44">
        <f t="shared" si="1"/>
        <v>0.28170914217790483</v>
      </c>
      <c r="M30" s="43">
        <f t="shared" si="2"/>
        <v>4.6830409247837999</v>
      </c>
      <c r="N30" s="43">
        <f t="shared" si="8"/>
        <v>21.930872303199909</v>
      </c>
      <c r="O30" s="44">
        <f t="shared" si="11"/>
        <v>0.27875243599903571</v>
      </c>
      <c r="Q30" s="43">
        <f t="shared" si="3"/>
        <v>5.0881571389965998</v>
      </c>
      <c r="R30" s="43">
        <f t="shared" si="7"/>
        <v>25.889343071122063</v>
      </c>
      <c r="S30" s="44">
        <f t="shared" si="4"/>
        <v>0.30286649636884522</v>
      </c>
      <c r="U30" s="43">
        <f t="shared" si="5"/>
        <v>5.595639084383901</v>
      </c>
      <c r="V30" s="43">
        <f t="shared" si="9"/>
        <v>31.311176762684703</v>
      </c>
      <c r="W30" s="44">
        <f t="shared" si="6"/>
        <v>0.33307375502285125</v>
      </c>
    </row>
    <row r="31" spans="1:23" x14ac:dyDescent="0.3">
      <c r="A31" s="34">
        <v>35947</v>
      </c>
      <c r="B31" s="67">
        <v>18.7</v>
      </c>
      <c r="C31" s="36"/>
      <c r="D31" s="42">
        <v>17.483438302316099</v>
      </c>
      <c r="E31" s="42">
        <v>17.362927263327499</v>
      </c>
      <c r="F31" s="42">
        <v>17.431677678326501</v>
      </c>
      <c r="G31" s="42">
        <v>18.3371728697911</v>
      </c>
      <c r="I31" s="43">
        <f t="shared" si="0"/>
        <v>1.2165616976839004</v>
      </c>
      <c r="J31" s="43">
        <f t="shared" si="10"/>
        <v>1.480022364271534</v>
      </c>
      <c r="K31" s="44">
        <f t="shared" si="1"/>
        <v>6.505677527721393E-2</v>
      </c>
      <c r="M31" s="43">
        <f t="shared" si="2"/>
        <v>1.3370727366724999</v>
      </c>
      <c r="N31" s="43">
        <f t="shared" si="8"/>
        <v>1.7877635031528882</v>
      </c>
      <c r="O31" s="44">
        <f t="shared" si="11"/>
        <v>7.1501215864839568E-2</v>
      </c>
      <c r="Q31" s="43">
        <f t="shared" si="3"/>
        <v>1.268322321673498</v>
      </c>
      <c r="R31" s="43">
        <f t="shared" si="7"/>
        <v>1.6086415116552522</v>
      </c>
      <c r="S31" s="44">
        <f t="shared" si="4"/>
        <v>6.7824723084144278E-2</v>
      </c>
      <c r="U31" s="43">
        <f t="shared" si="5"/>
        <v>0.36282713020889901</v>
      </c>
      <c r="V31" s="43">
        <f t="shared" si="9"/>
        <v>0.13164352641562535</v>
      </c>
      <c r="W31" s="44">
        <f t="shared" si="6"/>
        <v>1.9402520332026687E-2</v>
      </c>
    </row>
    <row r="32" spans="1:23" x14ac:dyDescent="0.3">
      <c r="A32" s="34">
        <v>35977</v>
      </c>
      <c r="B32" s="67">
        <v>21</v>
      </c>
      <c r="C32" s="36"/>
      <c r="D32" s="42">
        <v>20.780114154007201</v>
      </c>
      <c r="E32" s="42">
        <v>20.702443074612201</v>
      </c>
      <c r="F32" s="42">
        <v>20.632585457468402</v>
      </c>
      <c r="G32" s="42">
        <v>20.451841392073799</v>
      </c>
      <c r="I32" s="43">
        <f t="shared" si="0"/>
        <v>0.21988584599279903</v>
      </c>
      <c r="J32" s="43">
        <f t="shared" si="10"/>
        <v>4.8349785267968938E-2</v>
      </c>
      <c r="K32" s="44">
        <f t="shared" si="1"/>
        <v>1.0470754571085669E-2</v>
      </c>
      <c r="M32" s="43">
        <f t="shared" si="2"/>
        <v>0.29755692538779854</v>
      </c>
      <c r="N32" s="43">
        <f t="shared" si="8"/>
        <v>8.854012384623991E-2</v>
      </c>
      <c r="O32" s="44">
        <f t="shared" si="11"/>
        <v>1.4169377399418977E-2</v>
      </c>
      <c r="Q32" s="43">
        <f t="shared" si="3"/>
        <v>0.36741454253159844</v>
      </c>
      <c r="R32" s="43">
        <f t="shared" si="7"/>
        <v>0.13499344606370375</v>
      </c>
      <c r="S32" s="44">
        <f t="shared" si="4"/>
        <v>1.7495930596742783E-2</v>
      </c>
      <c r="U32" s="43">
        <f t="shared" si="5"/>
        <v>0.54815860792620086</v>
      </c>
      <c r="V32" s="43">
        <f t="shared" si="9"/>
        <v>0.3004778594435904</v>
      </c>
      <c r="W32" s="44">
        <f t="shared" si="6"/>
        <v>2.6102790853628613E-2</v>
      </c>
    </row>
    <row r="33" spans="1:23" x14ac:dyDescent="0.3">
      <c r="A33" s="34">
        <v>36008</v>
      </c>
      <c r="B33" s="67">
        <v>21</v>
      </c>
      <c r="C33" s="36"/>
      <c r="D33" s="42">
        <v>20.0636070020748</v>
      </c>
      <c r="E33" s="42">
        <v>20.024619796603599</v>
      </c>
      <c r="F33" s="42">
        <v>20.0927326189823</v>
      </c>
      <c r="G33" s="42">
        <v>20.444009310826701</v>
      </c>
      <c r="I33" s="43">
        <f t="shared" si="0"/>
        <v>0.93639299792519992</v>
      </c>
      <c r="J33" s="43">
        <f t="shared" si="10"/>
        <v>0.87683184656334345</v>
      </c>
      <c r="K33" s="44">
        <f t="shared" si="1"/>
        <v>4.4590142758342853E-2</v>
      </c>
      <c r="M33" s="43">
        <f t="shared" si="2"/>
        <v>0.97538020339640141</v>
      </c>
      <c r="N33" s="43">
        <f t="shared" si="8"/>
        <v>0.95136654117760544</v>
      </c>
      <c r="O33" s="44">
        <f t="shared" si="11"/>
        <v>4.6446676352209594E-2</v>
      </c>
      <c r="Q33" s="43">
        <f t="shared" si="3"/>
        <v>0.9072673810177001</v>
      </c>
      <c r="R33" s="43">
        <f t="shared" si="7"/>
        <v>0.82313410065871662</v>
      </c>
      <c r="S33" s="44">
        <f t="shared" si="4"/>
        <v>4.3203208619890479E-2</v>
      </c>
      <c r="U33" s="43">
        <f t="shared" si="5"/>
        <v>0.5559906891732993</v>
      </c>
      <c r="V33" s="43">
        <f t="shared" si="9"/>
        <v>0.30912564644740032</v>
      </c>
      <c r="W33" s="44">
        <f t="shared" si="6"/>
        <v>2.6475747103490443E-2</v>
      </c>
    </row>
    <row r="34" spans="1:23" x14ac:dyDescent="0.3">
      <c r="A34" s="34">
        <v>36039</v>
      </c>
      <c r="B34" s="67">
        <v>17</v>
      </c>
      <c r="C34" s="36"/>
      <c r="D34" s="42">
        <v>16.037510328276699</v>
      </c>
      <c r="E34" s="42">
        <v>16.001177951065898</v>
      </c>
      <c r="F34" s="42">
        <v>15.738111383730701</v>
      </c>
      <c r="G34" s="42">
        <v>15.1783292882774</v>
      </c>
      <c r="I34" s="43">
        <f t="shared" si="0"/>
        <v>0.96248967172330069</v>
      </c>
      <c r="J34" s="43">
        <f t="shared" si="10"/>
        <v>0.92638636817402709</v>
      </c>
      <c r="K34" s="44">
        <f t="shared" si="1"/>
        <v>5.6617039513135334E-2</v>
      </c>
      <c r="M34" s="43">
        <f t="shared" si="2"/>
        <v>0.99882204893410176</v>
      </c>
      <c r="N34" s="43">
        <f t="shared" si="8"/>
        <v>0.99764548543691711</v>
      </c>
      <c r="O34" s="44">
        <f t="shared" si="11"/>
        <v>5.8754238172594224E-2</v>
      </c>
      <c r="Q34" s="43">
        <f t="shared" si="3"/>
        <v>1.2618886162692995</v>
      </c>
      <c r="R34" s="43">
        <f t="shared" si="7"/>
        <v>1.5923628798700473</v>
      </c>
      <c r="S34" s="44">
        <f t="shared" si="4"/>
        <v>7.4228742133488207E-2</v>
      </c>
      <c r="U34" s="43">
        <f t="shared" si="5"/>
        <v>1.8216707117226001</v>
      </c>
      <c r="V34" s="43">
        <f t="shared" si="9"/>
        <v>3.3184841819479245</v>
      </c>
      <c r="W34" s="44">
        <f t="shared" si="6"/>
        <v>0.10715710068956472</v>
      </c>
    </row>
    <row r="35" spans="1:23" x14ac:dyDescent="0.3">
      <c r="A35" s="34">
        <v>36069</v>
      </c>
      <c r="B35" s="67">
        <v>10.199999999999999</v>
      </c>
      <c r="C35" s="36"/>
      <c r="D35" s="42">
        <v>9.7298073547514097</v>
      </c>
      <c r="E35" s="42">
        <v>9.7729817972561506</v>
      </c>
      <c r="F35" s="42">
        <v>9.6647032860816697</v>
      </c>
      <c r="G35" s="42">
        <v>10.265312899715401</v>
      </c>
      <c r="I35" s="43">
        <f t="shared" si="0"/>
        <v>0.47019264524858961</v>
      </c>
      <c r="J35" s="43">
        <f t="shared" si="10"/>
        <v>0.22108112364586605</v>
      </c>
      <c r="K35" s="44">
        <f t="shared" si="1"/>
        <v>4.6097318161626433E-2</v>
      </c>
      <c r="M35" s="43">
        <f t="shared" si="2"/>
        <v>0.42701820274384872</v>
      </c>
      <c r="N35" s="43">
        <f t="shared" si="8"/>
        <v>0.1823445454745867</v>
      </c>
      <c r="O35" s="44">
        <f t="shared" si="11"/>
        <v>4.1864529680769487E-2</v>
      </c>
      <c r="Q35" s="43">
        <f t="shared" si="3"/>
        <v>0.53529671391832956</v>
      </c>
      <c r="R35" s="43">
        <f t="shared" si="7"/>
        <v>0.28654257193176197</v>
      </c>
      <c r="S35" s="44">
        <f t="shared" si="4"/>
        <v>5.2480069991993096E-2</v>
      </c>
      <c r="U35" s="43">
        <f t="shared" si="5"/>
        <v>6.5312899715401329E-2</v>
      </c>
      <c r="V35" s="43">
        <f t="shared" si="9"/>
        <v>4.265774869234071E-3</v>
      </c>
      <c r="W35" s="44">
        <f t="shared" si="6"/>
        <v>6.4032254622942483E-3</v>
      </c>
    </row>
    <row r="36" spans="1:23" x14ac:dyDescent="0.3">
      <c r="A36" s="34">
        <v>36100</v>
      </c>
      <c r="B36" s="67">
        <v>4.0999999999999996</v>
      </c>
      <c r="C36" s="36"/>
      <c r="D36" s="42">
        <v>3.28830254246644</v>
      </c>
      <c r="E36" s="42">
        <v>3.4036258739771901</v>
      </c>
      <c r="F36" s="42">
        <v>3.2363797846367</v>
      </c>
      <c r="G36" s="42">
        <v>3.20252789564005</v>
      </c>
      <c r="I36" s="43">
        <f t="shared" si="0"/>
        <v>0.8116974575335596</v>
      </c>
      <c r="J36" s="43">
        <f t="shared" si="10"/>
        <v>0.65885276256644476</v>
      </c>
      <c r="K36" s="44">
        <f t="shared" si="1"/>
        <v>0.19797498964233162</v>
      </c>
      <c r="M36" s="43">
        <f t="shared" si="2"/>
        <v>0.69637412602280957</v>
      </c>
      <c r="N36" s="43">
        <f t="shared" si="8"/>
        <v>0.48493692339403188</v>
      </c>
      <c r="O36" s="44">
        <f t="shared" si="11"/>
        <v>0.16984734781044136</v>
      </c>
      <c r="Q36" s="43">
        <f t="shared" si="3"/>
        <v>0.86362021536329969</v>
      </c>
      <c r="R36" s="43">
        <f t="shared" si="7"/>
        <v>0.74583987638415217</v>
      </c>
      <c r="S36" s="44">
        <f t="shared" si="4"/>
        <v>0.210639076917878</v>
      </c>
      <c r="U36" s="43">
        <f t="shared" si="5"/>
        <v>0.89747210435994962</v>
      </c>
      <c r="V36" s="43">
        <f t="shared" si="9"/>
        <v>0.80545617810427628</v>
      </c>
      <c r="W36" s="44">
        <f t="shared" si="6"/>
        <v>0.21889563520974384</v>
      </c>
    </row>
    <row r="37" spans="1:23" x14ac:dyDescent="0.3">
      <c r="A37" s="34">
        <v>36130</v>
      </c>
      <c r="B37" s="67">
        <v>0.3</v>
      </c>
      <c r="C37" s="36"/>
      <c r="D37" s="42">
        <v>-3.8599321153390398</v>
      </c>
      <c r="E37" s="42">
        <v>-3.91823354438114</v>
      </c>
      <c r="F37" s="42">
        <v>-3.9154742198919799</v>
      </c>
      <c r="G37" s="42">
        <v>-0.58317720501957404</v>
      </c>
      <c r="I37" s="43">
        <f t="shared" si="0"/>
        <v>4.1599321153390401</v>
      </c>
      <c r="J37" s="43">
        <f t="shared" si="10"/>
        <v>17.305035204229142</v>
      </c>
      <c r="K37" s="44">
        <f t="shared" si="1"/>
        <v>13.866440384463468</v>
      </c>
      <c r="M37" s="43">
        <f t="shared" si="2"/>
        <v>4.2182335443811398</v>
      </c>
      <c r="N37" s="43">
        <f t="shared" si="8"/>
        <v>17.793494234942273</v>
      </c>
      <c r="O37" s="44">
        <f t="shared" si="11"/>
        <v>14.060778481270466</v>
      </c>
      <c r="Q37" s="43">
        <f t="shared" si="3"/>
        <v>4.2154742198919797</v>
      </c>
      <c r="R37" s="43">
        <f t="shared" si="7"/>
        <v>17.770222898573895</v>
      </c>
      <c r="S37" s="44">
        <f t="shared" si="4"/>
        <v>14.051580732973266</v>
      </c>
      <c r="U37" s="43">
        <f t="shared" si="5"/>
        <v>0.88317720501957409</v>
      </c>
      <c r="V37" s="43">
        <f t="shared" si="9"/>
        <v>0.78000197546618677</v>
      </c>
      <c r="W37" s="44">
        <f t="shared" si="6"/>
        <v>2.9439240167319136</v>
      </c>
    </row>
    <row r="38" spans="1:23" x14ac:dyDescent="0.3">
      <c r="A38" s="34">
        <v>36161</v>
      </c>
      <c r="B38" s="67">
        <v>-7.8</v>
      </c>
      <c r="C38" s="36"/>
      <c r="D38" s="42">
        <v>-7.57004087562804</v>
      </c>
      <c r="E38" s="42">
        <v>-7.2936077260656802</v>
      </c>
      <c r="F38" s="42">
        <v>-7.7022903715330697</v>
      </c>
      <c r="G38" s="42">
        <v>-7.9963024040284498</v>
      </c>
      <c r="I38" s="43">
        <f t="shared" si="0"/>
        <v>0.22995912437195987</v>
      </c>
      <c r="J38" s="43">
        <f t="shared" si="10"/>
        <v>5.2881198881918508E-2</v>
      </c>
      <c r="K38" s="44">
        <f t="shared" si="1"/>
        <v>-2.9481939022046138E-2</v>
      </c>
      <c r="M38" s="43">
        <f t="shared" si="2"/>
        <v>0.50639227393431963</v>
      </c>
      <c r="N38" s="43">
        <f t="shared" si="8"/>
        <v>0.25643313510037102</v>
      </c>
      <c r="O38" s="44">
        <f t="shared" si="11"/>
        <v>-6.4922086401835846E-2</v>
      </c>
      <c r="Q38" s="43">
        <f t="shared" si="3"/>
        <v>9.7709628466930099E-2</v>
      </c>
      <c r="R38" s="43">
        <f t="shared" si="7"/>
        <v>9.5471714951455167E-3</v>
      </c>
      <c r="S38" s="44">
        <f t="shared" si="4"/>
        <v>-1.2526875444478218E-2</v>
      </c>
      <c r="U38" s="43">
        <f t="shared" si="5"/>
        <v>0.19630240402845001</v>
      </c>
      <c r="V38" s="43">
        <f t="shared" si="9"/>
        <v>3.8534633827348827E-2</v>
      </c>
      <c r="W38" s="44">
        <f t="shared" si="6"/>
        <v>-2.5166974875442311E-2</v>
      </c>
    </row>
    <row r="39" spans="1:23" x14ac:dyDescent="0.3">
      <c r="A39" s="34">
        <v>36192</v>
      </c>
      <c r="B39" s="67">
        <v>-3</v>
      </c>
      <c r="C39" s="36"/>
      <c r="D39" s="42">
        <v>-6.9483168976515302</v>
      </c>
      <c r="E39" s="42">
        <v>-7.0770955208377702</v>
      </c>
      <c r="F39" s="42">
        <v>-7.0310426709049096</v>
      </c>
      <c r="G39" s="42">
        <v>-7.3134368825775899</v>
      </c>
      <c r="I39" s="43">
        <f t="shared" si="0"/>
        <v>3.9483168976515302</v>
      </c>
      <c r="J39" s="43">
        <f t="shared" si="10"/>
        <v>15.589206324280603</v>
      </c>
      <c r="K39" s="44">
        <f t="shared" si="1"/>
        <v>-1.3161056325505101</v>
      </c>
      <c r="M39" s="43">
        <f t="shared" si="2"/>
        <v>4.0770955208377702</v>
      </c>
      <c r="N39" s="43">
        <f t="shared" si="8"/>
        <v>16.622707886035407</v>
      </c>
      <c r="O39" s="44">
        <f t="shared" si="11"/>
        <v>-1.3590318402792567</v>
      </c>
      <c r="Q39" s="43">
        <f t="shared" si="3"/>
        <v>4.0310426709049096</v>
      </c>
      <c r="R39" s="43">
        <f t="shared" si="7"/>
        <v>16.249305014656187</v>
      </c>
      <c r="S39" s="44">
        <f t="shared" si="4"/>
        <v>-1.3436808903016366</v>
      </c>
      <c r="U39" s="43">
        <f t="shared" si="5"/>
        <v>4.3134368825775899</v>
      </c>
      <c r="V39" s="43">
        <f t="shared" si="9"/>
        <v>18.605737739980679</v>
      </c>
      <c r="W39" s="44">
        <f t="shared" si="6"/>
        <v>-1.43781229419253</v>
      </c>
    </row>
    <row r="40" spans="1:23" x14ac:dyDescent="0.3">
      <c r="A40" s="34">
        <v>36220</v>
      </c>
      <c r="B40" s="67">
        <v>-1.5</v>
      </c>
      <c r="C40" s="36"/>
      <c r="D40" s="42">
        <v>-1.5690480757898599</v>
      </c>
      <c r="E40" s="42">
        <v>-1.495298903621</v>
      </c>
      <c r="F40" s="42">
        <v>-1.7819581938429101</v>
      </c>
      <c r="G40" s="42">
        <v>-2.3792240567360401</v>
      </c>
      <c r="I40" s="43">
        <f t="shared" si="0"/>
        <v>6.9048075789859942E-2</v>
      </c>
      <c r="J40" s="43">
        <f t="shared" si="10"/>
        <v>4.7676367702822429E-3</v>
      </c>
      <c r="K40" s="44">
        <f t="shared" si="1"/>
        <v>-4.6032050526573297E-2</v>
      </c>
      <c r="M40" s="43">
        <f t="shared" si="2"/>
        <v>4.7010963789999582E-3</v>
      </c>
      <c r="N40" s="43">
        <f t="shared" si="8"/>
        <v>2.210030716464652E-5</v>
      </c>
      <c r="O40" s="44">
        <f t="shared" si="11"/>
        <v>-3.1340642526666387E-3</v>
      </c>
      <c r="Q40" s="43">
        <f t="shared" si="3"/>
        <v>0.2819581938429101</v>
      </c>
      <c r="R40" s="43">
        <f t="shared" si="7"/>
        <v>7.9500423075156063E-2</v>
      </c>
      <c r="S40" s="44">
        <f t="shared" si="4"/>
        <v>-0.18797212922860673</v>
      </c>
      <c r="U40" s="43">
        <f t="shared" si="5"/>
        <v>0.87922405673604009</v>
      </c>
      <c r="V40" s="43">
        <f t="shared" si="9"/>
        <v>0.77303494194337941</v>
      </c>
      <c r="W40" s="44">
        <f t="shared" si="6"/>
        <v>-0.5861493711573601</v>
      </c>
    </row>
    <row r="41" spans="1:23" x14ac:dyDescent="0.3">
      <c r="A41" s="34">
        <v>36251</v>
      </c>
      <c r="B41" s="67">
        <v>7.4</v>
      </c>
      <c r="C41" s="36"/>
      <c r="D41" s="42">
        <v>5.78806392960281</v>
      </c>
      <c r="E41" s="42">
        <v>5.8513170670621504</v>
      </c>
      <c r="F41" s="42">
        <v>5.5920742288585599</v>
      </c>
      <c r="G41" s="42">
        <v>4.2711849989842801</v>
      </c>
      <c r="I41" s="43">
        <f t="shared" si="0"/>
        <v>1.6119360703971903</v>
      </c>
      <c r="J41" s="43">
        <f t="shared" si="10"/>
        <v>2.5983378950475355</v>
      </c>
      <c r="K41" s="44">
        <f t="shared" si="1"/>
        <v>0.21782919870232301</v>
      </c>
      <c r="M41" s="43">
        <f t="shared" si="2"/>
        <v>1.54868293293785</v>
      </c>
      <c r="N41" s="43">
        <f t="shared" si="8"/>
        <v>2.3984188267729811</v>
      </c>
      <c r="O41" s="44">
        <f t="shared" si="11"/>
        <v>0.20928147742403377</v>
      </c>
      <c r="Q41" s="43">
        <f t="shared" si="3"/>
        <v>1.8079257711414405</v>
      </c>
      <c r="R41" s="43">
        <f t="shared" si="7"/>
        <v>3.2685955939573721</v>
      </c>
      <c r="S41" s="44">
        <f t="shared" si="4"/>
        <v>0.24431429339749194</v>
      </c>
      <c r="U41" s="43">
        <f t="shared" si="5"/>
        <v>3.1288150010157203</v>
      </c>
      <c r="V41" s="43">
        <f t="shared" si="9"/>
        <v>9.7894833105810015</v>
      </c>
      <c r="W41" s="44">
        <f t="shared" si="6"/>
        <v>0.42281283797509733</v>
      </c>
    </row>
    <row r="42" spans="1:23" x14ac:dyDescent="0.3">
      <c r="A42" s="34">
        <v>36281</v>
      </c>
      <c r="B42" s="67">
        <v>15.5</v>
      </c>
      <c r="C42" s="36"/>
      <c r="D42" s="42">
        <v>12.069891849150499</v>
      </c>
      <c r="E42" s="42">
        <v>12.116959075216201</v>
      </c>
      <c r="F42" s="42">
        <v>11.7118428609901</v>
      </c>
      <c r="G42" s="42">
        <v>10.901849578134501</v>
      </c>
      <c r="I42" s="43">
        <f t="shared" si="0"/>
        <v>3.4301081508495006</v>
      </c>
      <c r="J42" s="43">
        <f t="shared" si="10"/>
        <v>11.765641926524181</v>
      </c>
      <c r="K42" s="44">
        <f t="shared" si="1"/>
        <v>0.2212973000548065</v>
      </c>
      <c r="M42" s="43">
        <f t="shared" si="2"/>
        <v>3.3830409247837991</v>
      </c>
      <c r="N42" s="43">
        <f t="shared" si="8"/>
        <v>11.444965898762023</v>
      </c>
      <c r="O42" s="44">
        <f t="shared" si="11"/>
        <v>0.21826070482476123</v>
      </c>
      <c r="Q42" s="43">
        <f t="shared" si="3"/>
        <v>3.7881571390099005</v>
      </c>
      <c r="R42" s="43">
        <f t="shared" si="7"/>
        <v>14.350134509831674</v>
      </c>
      <c r="S42" s="44">
        <f t="shared" si="4"/>
        <v>0.2443972347748323</v>
      </c>
      <c r="U42" s="43">
        <f t="shared" si="5"/>
        <v>4.5981504218654994</v>
      </c>
      <c r="V42" s="43">
        <f t="shared" si="9"/>
        <v>21.142987302101869</v>
      </c>
      <c r="W42" s="44">
        <f t="shared" si="6"/>
        <v>0.2966548659268064</v>
      </c>
    </row>
    <row r="43" spans="1:23" x14ac:dyDescent="0.3">
      <c r="A43" s="34">
        <v>36312</v>
      </c>
      <c r="B43" s="67">
        <v>20.2</v>
      </c>
      <c r="C43" s="36"/>
      <c r="D43" s="42">
        <v>17.485984146788201</v>
      </c>
      <c r="E43" s="42">
        <v>17.362927263327499</v>
      </c>
      <c r="F43" s="42">
        <v>17.431677678323702</v>
      </c>
      <c r="G43" s="42">
        <v>18.169363092742799</v>
      </c>
      <c r="I43" s="43">
        <f t="shared" si="0"/>
        <v>2.7140158532117979</v>
      </c>
      <c r="J43" s="43">
        <f t="shared" si="10"/>
        <v>7.3658820514849639</v>
      </c>
      <c r="K43" s="44">
        <f t="shared" si="1"/>
        <v>0.1343572204560296</v>
      </c>
      <c r="M43" s="43">
        <f t="shared" si="2"/>
        <v>2.8370727366724999</v>
      </c>
      <c r="N43" s="43">
        <f t="shared" si="8"/>
        <v>8.048981713170388</v>
      </c>
      <c r="O43" s="44">
        <f t="shared" si="11"/>
        <v>0.14044914537982672</v>
      </c>
      <c r="Q43" s="43">
        <f t="shared" si="3"/>
        <v>2.7683223216762975</v>
      </c>
      <c r="R43" s="43">
        <f t="shared" si="7"/>
        <v>7.6636084766912465</v>
      </c>
      <c r="S43" s="44">
        <f t="shared" si="4"/>
        <v>0.13704565948892564</v>
      </c>
      <c r="U43" s="43">
        <f t="shared" si="5"/>
        <v>2.0306369072572004</v>
      </c>
      <c r="V43" s="43">
        <f t="shared" si="9"/>
        <v>4.1234862491150874</v>
      </c>
      <c r="W43" s="44">
        <f t="shared" si="6"/>
        <v>0.10052657956718813</v>
      </c>
    </row>
    <row r="44" spans="1:23" x14ac:dyDescent="0.3">
      <c r="A44" s="34">
        <v>36342</v>
      </c>
      <c r="B44" s="67">
        <v>23.1</v>
      </c>
      <c r="C44" s="36"/>
      <c r="D44" s="42">
        <v>20.782601768268101</v>
      </c>
      <c r="E44" s="42">
        <v>20.702443074612201</v>
      </c>
      <c r="F44" s="42">
        <v>20.632585457467801</v>
      </c>
      <c r="G44" s="42">
        <v>20.2134365757382</v>
      </c>
      <c r="I44" s="43">
        <f t="shared" si="0"/>
        <v>2.3173982317319002</v>
      </c>
      <c r="J44" s="43">
        <f t="shared" si="10"/>
        <v>5.3703345644341374</v>
      </c>
      <c r="K44" s="44">
        <f t="shared" si="1"/>
        <v>0.10032026977194372</v>
      </c>
      <c r="M44" s="43">
        <f t="shared" si="2"/>
        <v>2.3975569253878</v>
      </c>
      <c r="N44" s="43">
        <f t="shared" si="8"/>
        <v>5.7482792104750002</v>
      </c>
      <c r="O44" s="44">
        <f t="shared" si="11"/>
        <v>0.10379034309038095</v>
      </c>
      <c r="Q44" s="43">
        <f t="shared" si="3"/>
        <v>2.4674145425322003</v>
      </c>
      <c r="R44" s="43">
        <f t="shared" si="7"/>
        <v>6.0881345246993872</v>
      </c>
      <c r="S44" s="44">
        <f t="shared" si="4"/>
        <v>0.1068144823607013</v>
      </c>
      <c r="U44" s="43">
        <f t="shared" si="5"/>
        <v>2.8865634242618015</v>
      </c>
      <c r="V44" s="43">
        <f t="shared" si="9"/>
        <v>8.3322484022860159</v>
      </c>
      <c r="W44" s="44">
        <f t="shared" si="6"/>
        <v>0.12495945559574897</v>
      </c>
    </row>
    <row r="45" spans="1:23" x14ac:dyDescent="0.3">
      <c r="A45" s="34">
        <v>36373</v>
      </c>
      <c r="B45" s="67">
        <v>19.600000000000001</v>
      </c>
      <c r="C45" s="36"/>
      <c r="D45" s="42">
        <v>20.066037718003699</v>
      </c>
      <c r="E45" s="42">
        <v>20.024619796603599</v>
      </c>
      <c r="F45" s="42">
        <v>20.0927326189822</v>
      </c>
      <c r="G45" s="42">
        <v>20.215662460068799</v>
      </c>
      <c r="I45" s="43">
        <f t="shared" si="0"/>
        <v>0.46603771800369742</v>
      </c>
      <c r="J45" s="43">
        <f t="shared" si="10"/>
        <v>0.21719115460209379</v>
      </c>
      <c r="K45" s="44">
        <f t="shared" si="1"/>
        <v>2.3777434592025377E-2</v>
      </c>
      <c r="M45" s="43">
        <f t="shared" si="2"/>
        <v>0.42461979660359717</v>
      </c>
      <c r="N45" s="43">
        <f t="shared" si="8"/>
        <v>0.18030197166768022</v>
      </c>
      <c r="O45" s="44">
        <f t="shared" si="11"/>
        <v>2.1664275336918223E-2</v>
      </c>
      <c r="Q45" s="43">
        <f t="shared" si="3"/>
        <v>0.492732618982199</v>
      </c>
      <c r="R45" s="43">
        <f t="shared" si="7"/>
        <v>0.2427854338090569</v>
      </c>
      <c r="S45" s="44">
        <f t="shared" si="4"/>
        <v>2.5139419335826477E-2</v>
      </c>
      <c r="U45" s="43">
        <f t="shared" si="5"/>
        <v>0.61566246006879766</v>
      </c>
      <c r="V45" s="43">
        <f t="shared" si="9"/>
        <v>0.37904026473796387</v>
      </c>
      <c r="W45" s="44">
        <f t="shared" si="6"/>
        <v>3.1411350003510086E-2</v>
      </c>
    </row>
    <row r="46" spans="1:23" x14ac:dyDescent="0.3">
      <c r="A46" s="34">
        <v>36404</v>
      </c>
      <c r="B46" s="67">
        <v>17.7</v>
      </c>
      <c r="C46" s="36"/>
      <c r="D46" s="42">
        <v>16.0398854472894</v>
      </c>
      <c r="E46" s="42">
        <v>16.001177951065898</v>
      </c>
      <c r="F46" s="42">
        <v>15.738111383730599</v>
      </c>
      <c r="G46" s="42">
        <v>15.764362754483001</v>
      </c>
      <c r="I46" s="43">
        <f t="shared" si="0"/>
        <v>1.6601145527105992</v>
      </c>
      <c r="J46" s="43">
        <f t="shared" si="10"/>
        <v>2.7559803281215127</v>
      </c>
      <c r="K46" s="44">
        <f t="shared" si="1"/>
        <v>9.3791782639016899E-2</v>
      </c>
      <c r="M46" s="43">
        <f t="shared" si="2"/>
        <v>1.698822048934101</v>
      </c>
      <c r="N46" s="43">
        <f t="shared" si="8"/>
        <v>2.8859963539446571</v>
      </c>
      <c r="O46" s="44">
        <f t="shared" si="11"/>
        <v>9.5978646832435094E-2</v>
      </c>
      <c r="Q46" s="43">
        <f t="shared" si="3"/>
        <v>1.9618886162694</v>
      </c>
      <c r="R46" s="43">
        <f t="shared" si="7"/>
        <v>3.8490069426474611</v>
      </c>
      <c r="S46" s="44">
        <f t="shared" si="4"/>
        <v>0.11084116476098306</v>
      </c>
      <c r="U46" s="43">
        <f t="shared" si="5"/>
        <v>1.9356372455169986</v>
      </c>
      <c r="V46" s="43">
        <f t="shared" si="9"/>
        <v>3.7466915462326336</v>
      </c>
      <c r="W46" s="44">
        <f t="shared" si="6"/>
        <v>0.10935803646988693</v>
      </c>
    </row>
    <row r="47" spans="1:23" x14ac:dyDescent="0.3">
      <c r="A47" s="34">
        <v>36434</v>
      </c>
      <c r="B47" s="67">
        <v>9</v>
      </c>
      <c r="C47" s="36"/>
      <c r="D47" s="42">
        <v>9.7321281484967503</v>
      </c>
      <c r="E47" s="42">
        <v>9.7729817972561506</v>
      </c>
      <c r="F47" s="42">
        <v>9.6647032860816893</v>
      </c>
      <c r="G47" s="42">
        <v>9.9056751540721493</v>
      </c>
      <c r="I47" s="43">
        <f t="shared" si="0"/>
        <v>0.73212814849675034</v>
      </c>
      <c r="J47" s="43">
        <f t="shared" si="10"/>
        <v>0.5360116258212797</v>
      </c>
      <c r="K47" s="44">
        <f t="shared" si="1"/>
        <v>8.1347572055194481E-2</v>
      </c>
      <c r="M47" s="43">
        <f t="shared" si="2"/>
        <v>0.77298179725615057</v>
      </c>
      <c r="N47" s="43">
        <f t="shared" si="8"/>
        <v>0.59750085888934867</v>
      </c>
      <c r="O47" s="44">
        <f t="shared" si="11"/>
        <v>8.5886866361794503E-2</v>
      </c>
      <c r="Q47" s="43">
        <f t="shared" si="3"/>
        <v>0.66470328608168927</v>
      </c>
      <c r="R47" s="43">
        <f t="shared" si="7"/>
        <v>0.44183045852779607</v>
      </c>
      <c r="S47" s="44">
        <f t="shared" si="4"/>
        <v>7.3855920675743258E-2</v>
      </c>
      <c r="U47" s="43">
        <f t="shared" si="5"/>
        <v>0.90567515407214927</v>
      </c>
      <c r="V47" s="43">
        <f t="shared" si="9"/>
        <v>0.82024748470361131</v>
      </c>
      <c r="W47" s="44">
        <f t="shared" si="6"/>
        <v>0.10063057267468326</v>
      </c>
    </row>
    <row r="48" spans="1:23" x14ac:dyDescent="0.3">
      <c r="A48" s="34">
        <v>36465</v>
      </c>
      <c r="B48" s="67">
        <v>5.8</v>
      </c>
      <c r="C48" s="36"/>
      <c r="D48" s="42">
        <v>3.2905702535072399</v>
      </c>
      <c r="E48" s="42">
        <v>3.4036258739771901</v>
      </c>
      <c r="F48" s="42">
        <v>3.2363797846367102</v>
      </c>
      <c r="G48" s="42">
        <v>2.3772804544783699</v>
      </c>
      <c r="I48" s="43">
        <f t="shared" si="0"/>
        <v>2.50942974649276</v>
      </c>
      <c r="J48" s="43">
        <f t="shared" si="10"/>
        <v>6.2972376525827176</v>
      </c>
      <c r="K48" s="44">
        <f t="shared" si="1"/>
        <v>0.43266030111944137</v>
      </c>
      <c r="M48" s="43">
        <f t="shared" si="2"/>
        <v>2.3963741260228097</v>
      </c>
      <c r="N48" s="43">
        <f t="shared" si="8"/>
        <v>5.7426089518715848</v>
      </c>
      <c r="O48" s="44">
        <f t="shared" si="11"/>
        <v>0.41316795276255341</v>
      </c>
      <c r="Q48" s="43">
        <f t="shared" si="3"/>
        <v>2.5636202153632897</v>
      </c>
      <c r="R48" s="43">
        <f t="shared" si="7"/>
        <v>6.5721486086193197</v>
      </c>
      <c r="S48" s="44">
        <f t="shared" si="4"/>
        <v>0.44200348540746376</v>
      </c>
      <c r="U48" s="43">
        <f t="shared" si="5"/>
        <v>3.4227195455216299</v>
      </c>
      <c r="V48" s="43">
        <f t="shared" si="9"/>
        <v>11.715009087295792</v>
      </c>
      <c r="W48" s="44">
        <f t="shared" si="6"/>
        <v>0.59012405957269487</v>
      </c>
    </row>
    <row r="49" spans="1:23" x14ac:dyDescent="0.3">
      <c r="A49" s="34">
        <v>36495</v>
      </c>
      <c r="B49" s="67">
        <v>-1.4</v>
      </c>
      <c r="C49" s="36"/>
      <c r="D49" s="42">
        <v>-3.85771627286063</v>
      </c>
      <c r="E49" s="42">
        <v>-3.91823354438114</v>
      </c>
      <c r="F49" s="42">
        <v>-3.9154742198919701</v>
      </c>
      <c r="G49" s="42">
        <v>-0.27141706058071602</v>
      </c>
      <c r="I49" s="43">
        <f t="shared" si="0"/>
        <v>2.4577162728606301</v>
      </c>
      <c r="J49" s="43">
        <f t="shared" si="10"/>
        <v>6.0403692778839471</v>
      </c>
      <c r="K49" s="44">
        <f t="shared" si="1"/>
        <v>-1.7555116234718788</v>
      </c>
      <c r="M49" s="43">
        <f t="shared" si="2"/>
        <v>2.5182335443811401</v>
      </c>
      <c r="N49" s="43">
        <f t="shared" si="8"/>
        <v>6.3415001840463994</v>
      </c>
      <c r="O49" s="44">
        <f t="shared" si="11"/>
        <v>-1.7987382459865289</v>
      </c>
      <c r="Q49" s="43">
        <f t="shared" si="3"/>
        <v>2.5154742198919702</v>
      </c>
      <c r="R49" s="43">
        <f t="shared" si="7"/>
        <v>6.3276105509411158</v>
      </c>
      <c r="S49" s="44">
        <f t="shared" si="4"/>
        <v>-1.7967672999228359</v>
      </c>
      <c r="U49" s="43">
        <f t="shared" si="5"/>
        <v>1.1285829394192839</v>
      </c>
      <c r="V49" s="43">
        <f t="shared" si="9"/>
        <v>1.2736994511482711</v>
      </c>
      <c r="W49" s="44">
        <f t="shared" si="6"/>
        <v>-0.80613067101377422</v>
      </c>
    </row>
    <row r="50" spans="1:23" x14ac:dyDescent="0.3">
      <c r="A50" s="34">
        <v>36526</v>
      </c>
      <c r="B50" s="67">
        <v>-7.3</v>
      </c>
      <c r="C50" s="36"/>
      <c r="D50" s="42">
        <v>-7.5678757153405201</v>
      </c>
      <c r="E50" s="42">
        <v>-7.2936077260656802</v>
      </c>
      <c r="F50" s="42">
        <v>-7.7022903715330697</v>
      </c>
      <c r="G50" s="42">
        <v>-7.8911114051711504</v>
      </c>
      <c r="I50" s="43">
        <f t="shared" si="0"/>
        <v>0.26787571534052024</v>
      </c>
      <c r="J50" s="43">
        <f t="shared" si="10"/>
        <v>7.1757398869195424E-2</v>
      </c>
      <c r="K50" s="44">
        <f t="shared" si="1"/>
        <v>-3.669530347130414E-2</v>
      </c>
      <c r="M50" s="43">
        <f t="shared" si="2"/>
        <v>6.3922739343196255E-3</v>
      </c>
      <c r="N50" s="43">
        <f t="shared" si="8"/>
        <v>4.0861166051382104E-5</v>
      </c>
      <c r="O50" s="44">
        <f t="shared" si="11"/>
        <v>-8.756539636054282E-4</v>
      </c>
      <c r="Q50" s="43">
        <f t="shared" si="3"/>
        <v>0.4022903715330699</v>
      </c>
      <c r="R50" s="43">
        <f t="shared" si="7"/>
        <v>0.16183754302821543</v>
      </c>
      <c r="S50" s="44">
        <f t="shared" si="4"/>
        <v>-5.5108270073023276E-2</v>
      </c>
      <c r="U50" s="43">
        <f t="shared" si="5"/>
        <v>0.59111140517115057</v>
      </c>
      <c r="V50" s="43">
        <f t="shared" si="9"/>
        <v>0.34941269332341213</v>
      </c>
      <c r="W50" s="44">
        <f t="shared" si="6"/>
        <v>-8.097416509193843E-2</v>
      </c>
    </row>
    <row r="51" spans="1:23" x14ac:dyDescent="0.3">
      <c r="A51" s="34">
        <v>36557</v>
      </c>
      <c r="B51" s="67">
        <v>-4.9000000000000004</v>
      </c>
      <c r="C51" s="36"/>
      <c r="D51" s="42">
        <v>-6.9462012603188397</v>
      </c>
      <c r="E51" s="42">
        <v>-7.0770955208377702</v>
      </c>
      <c r="F51" s="42">
        <v>-7.0310426709049203</v>
      </c>
      <c r="G51" s="42">
        <v>-7.7240301984923798</v>
      </c>
      <c r="I51" s="43">
        <f t="shared" si="0"/>
        <v>2.0462012603188393</v>
      </c>
      <c r="J51" s="43">
        <f t="shared" si="10"/>
        <v>4.1869395977304062</v>
      </c>
      <c r="K51" s="44">
        <f t="shared" si="1"/>
        <v>-0.41759209394262026</v>
      </c>
      <c r="M51" s="43">
        <f t="shared" si="2"/>
        <v>2.1770955208377698</v>
      </c>
      <c r="N51" s="43">
        <f t="shared" si="8"/>
        <v>4.7397449068518798</v>
      </c>
      <c r="O51" s="44">
        <f t="shared" si="11"/>
        <v>-0.4443052083342387</v>
      </c>
      <c r="Q51" s="43">
        <f t="shared" si="3"/>
        <v>2.1310426709049199</v>
      </c>
      <c r="R51" s="43">
        <f t="shared" si="7"/>
        <v>4.5413428652175751</v>
      </c>
      <c r="S51" s="44">
        <f t="shared" si="4"/>
        <v>-0.43490666753161628</v>
      </c>
      <c r="U51" s="43">
        <f t="shared" si="5"/>
        <v>2.8240301984923795</v>
      </c>
      <c r="V51" s="43">
        <f t="shared" si="9"/>
        <v>7.9751465619969082</v>
      </c>
      <c r="W51" s="44">
        <f t="shared" si="6"/>
        <v>-0.57633269356987327</v>
      </c>
    </row>
    <row r="52" spans="1:23" x14ac:dyDescent="0.3">
      <c r="A52" s="34">
        <v>36586</v>
      </c>
      <c r="B52" s="67">
        <v>2.6</v>
      </c>
      <c r="C52" s="36"/>
      <c r="D52" s="42">
        <v>-1.5669808286907601</v>
      </c>
      <c r="E52" s="42">
        <v>-1.495298903621</v>
      </c>
      <c r="F52" s="42">
        <v>-1.7819581938429301</v>
      </c>
      <c r="G52" s="42">
        <v>-2.06250313938878</v>
      </c>
      <c r="I52" s="43">
        <f t="shared" si="0"/>
        <v>4.1669808286907601</v>
      </c>
      <c r="J52" s="43">
        <f t="shared" si="10"/>
        <v>17.363729226676334</v>
      </c>
      <c r="K52" s="44">
        <f t="shared" si="1"/>
        <v>1.6026849341118308</v>
      </c>
      <c r="M52" s="43">
        <f t="shared" si="2"/>
        <v>4.0952989036209999</v>
      </c>
      <c r="N52" s="43">
        <f t="shared" si="8"/>
        <v>16.771473109999363</v>
      </c>
      <c r="O52" s="44">
        <f t="shared" si="11"/>
        <v>1.5751149629311538</v>
      </c>
      <c r="Q52" s="43">
        <f t="shared" si="3"/>
        <v>4.3819581938429302</v>
      </c>
      <c r="R52" s="43">
        <f t="shared" si="7"/>
        <v>19.201557612587195</v>
      </c>
      <c r="S52" s="44">
        <f t="shared" si="4"/>
        <v>1.6853685360934347</v>
      </c>
      <c r="U52" s="43">
        <f t="shared" si="5"/>
        <v>4.6625031393887806</v>
      </c>
      <c r="V52" s="43">
        <f t="shared" si="9"/>
        <v>21.738935524810234</v>
      </c>
      <c r="W52" s="44">
        <f t="shared" si="6"/>
        <v>1.7932704382264539</v>
      </c>
    </row>
    <row r="53" spans="1:23" x14ac:dyDescent="0.3">
      <c r="A53" s="34">
        <v>36617</v>
      </c>
      <c r="B53" s="67">
        <v>5.6</v>
      </c>
      <c r="C53" s="36"/>
      <c r="D53" s="42">
        <v>5.7900838932812304</v>
      </c>
      <c r="E53" s="42">
        <v>5.8513170670621504</v>
      </c>
      <c r="F53" s="42">
        <v>5.5920742288585501</v>
      </c>
      <c r="G53" s="42">
        <v>4.3657263113097597</v>
      </c>
      <c r="I53" s="43">
        <f t="shared" si="0"/>
        <v>0.19008389328123076</v>
      </c>
      <c r="J53" s="43">
        <f t="shared" si="10"/>
        <v>3.6131886484950325E-2</v>
      </c>
      <c r="K53" s="44">
        <f t="shared" si="1"/>
        <v>3.3943552371648353E-2</v>
      </c>
      <c r="M53" s="43">
        <f t="shared" si="2"/>
        <v>0.25131706706215073</v>
      </c>
      <c r="N53" s="43">
        <f t="shared" si="8"/>
        <v>6.3160268196721575E-2</v>
      </c>
      <c r="O53" s="44">
        <f t="shared" si="11"/>
        <v>4.4878047689669777E-2</v>
      </c>
      <c r="Q53" s="43">
        <f t="shared" si="3"/>
        <v>7.9257711414495446E-3</v>
      </c>
      <c r="R53" s="43">
        <f t="shared" si="7"/>
        <v>6.2817848186634418E-5</v>
      </c>
      <c r="S53" s="44">
        <f t="shared" si="4"/>
        <v>1.4153162752588474E-3</v>
      </c>
      <c r="U53" s="43">
        <f t="shared" si="5"/>
        <v>1.2342736886902399</v>
      </c>
      <c r="V53" s="43">
        <f t="shared" si="9"/>
        <v>1.5234315385930113</v>
      </c>
      <c r="W53" s="44">
        <f t="shared" si="6"/>
        <v>0.22040601583754285</v>
      </c>
    </row>
    <row r="54" spans="1:23" x14ac:dyDescent="0.3">
      <c r="A54" s="34">
        <v>36647</v>
      </c>
      <c r="B54" s="67">
        <v>13.1</v>
      </c>
      <c r="C54" s="36"/>
      <c r="D54" s="42">
        <v>12.0718656109054</v>
      </c>
      <c r="E54" s="42">
        <v>12.116959075216201</v>
      </c>
      <c r="F54" s="42">
        <v>11.7118428609901</v>
      </c>
      <c r="G54" s="42">
        <v>11.026397672606601</v>
      </c>
      <c r="I54" s="43">
        <f t="shared" si="0"/>
        <v>1.0281343890945998</v>
      </c>
      <c r="J54" s="43">
        <f t="shared" si="10"/>
        <v>1.0570603220389259</v>
      </c>
      <c r="K54" s="44">
        <f t="shared" si="1"/>
        <v>7.8483541152259528E-2</v>
      </c>
      <c r="M54" s="43">
        <f t="shared" si="2"/>
        <v>0.98304092478379879</v>
      </c>
      <c r="N54" s="43">
        <f t="shared" si="8"/>
        <v>0.96636945979978639</v>
      </c>
      <c r="O54" s="44">
        <f t="shared" si="11"/>
        <v>7.5041291968228924E-2</v>
      </c>
      <c r="Q54" s="43">
        <f t="shared" si="3"/>
        <v>1.3881571390099001</v>
      </c>
      <c r="R54" s="43">
        <f t="shared" si="7"/>
        <v>1.9269802425841511</v>
      </c>
      <c r="S54" s="44">
        <f t="shared" si="4"/>
        <v>0.10596619381754963</v>
      </c>
      <c r="U54" s="43">
        <f t="shared" si="5"/>
        <v>2.0736023273933988</v>
      </c>
      <c r="V54" s="43">
        <f t="shared" si="9"/>
        <v>4.2998266121713202</v>
      </c>
      <c r="W54" s="44">
        <f t="shared" si="6"/>
        <v>0.15829025399949609</v>
      </c>
    </row>
    <row r="55" spans="1:23" x14ac:dyDescent="0.3">
      <c r="A55" s="34">
        <v>36678</v>
      </c>
      <c r="B55" s="67">
        <v>16.8</v>
      </c>
      <c r="C55" s="36"/>
      <c r="D55" s="42">
        <v>17.487912763379999</v>
      </c>
      <c r="E55" s="42">
        <v>17.362927263327499</v>
      </c>
      <c r="F55" s="42">
        <v>17.431677678323702</v>
      </c>
      <c r="G55" s="42">
        <v>18.2162362095677</v>
      </c>
      <c r="I55" s="43">
        <f t="shared" si="0"/>
        <v>0.68791276337999818</v>
      </c>
      <c r="J55" s="43">
        <f t="shared" si="10"/>
        <v>0.47322397002110539</v>
      </c>
      <c r="K55" s="44">
        <f t="shared" si="1"/>
        <v>4.0947188296428461E-2</v>
      </c>
      <c r="M55" s="43">
        <f t="shared" si="2"/>
        <v>0.56292726332749865</v>
      </c>
      <c r="N55" s="43">
        <f t="shared" si="8"/>
        <v>0.31688710379738699</v>
      </c>
      <c r="O55" s="44">
        <f t="shared" si="11"/>
        <v>3.3507575198065395E-2</v>
      </c>
      <c r="Q55" s="43">
        <f t="shared" si="3"/>
        <v>0.63167767832370103</v>
      </c>
      <c r="R55" s="43">
        <f t="shared" si="7"/>
        <v>0.39901668929242112</v>
      </c>
      <c r="S55" s="44">
        <f t="shared" si="4"/>
        <v>3.7599861804982204E-2</v>
      </c>
      <c r="U55" s="43">
        <f t="shared" si="5"/>
        <v>1.4162362095676997</v>
      </c>
      <c r="V55" s="43">
        <f t="shared" si="9"/>
        <v>2.0057250012906853</v>
      </c>
      <c r="W55" s="44">
        <f t="shared" si="6"/>
        <v>8.4299774379029746E-2</v>
      </c>
    </row>
    <row r="56" spans="1:23" x14ac:dyDescent="0.3">
      <c r="A56" s="34">
        <v>36708</v>
      </c>
      <c r="B56" s="67">
        <v>19.5</v>
      </c>
      <c r="C56" s="36"/>
      <c r="D56" s="42">
        <v>20.784486272286401</v>
      </c>
      <c r="E56" s="42">
        <v>20.702443074612201</v>
      </c>
      <c r="F56" s="42">
        <v>20.632585457467801</v>
      </c>
      <c r="G56" s="42">
        <v>20.393212565694</v>
      </c>
      <c r="I56" s="43">
        <f t="shared" si="0"/>
        <v>1.2844862722864008</v>
      </c>
      <c r="J56" s="43">
        <f t="shared" si="10"/>
        <v>1.6499049836922137</v>
      </c>
      <c r="K56" s="44">
        <f t="shared" si="1"/>
        <v>6.5871090886482089E-2</v>
      </c>
      <c r="M56" s="43">
        <f t="shared" si="2"/>
        <v>1.2024430746122015</v>
      </c>
      <c r="N56" s="43">
        <f t="shared" si="8"/>
        <v>1.4458693476828444</v>
      </c>
      <c r="O56" s="44">
        <f t="shared" si="11"/>
        <v>6.1663747416010328E-2</v>
      </c>
      <c r="Q56" s="43">
        <f t="shared" si="3"/>
        <v>1.1325854574678011</v>
      </c>
      <c r="R56" s="43">
        <f t="shared" si="7"/>
        <v>1.2827498184675483</v>
      </c>
      <c r="S56" s="44">
        <f t="shared" si="4"/>
        <v>5.8081305511169287E-2</v>
      </c>
      <c r="U56" s="43">
        <f t="shared" si="5"/>
        <v>0.8932125656940002</v>
      </c>
      <c r="V56" s="43">
        <f t="shared" si="9"/>
        <v>0.79782868751365865</v>
      </c>
      <c r="W56" s="44">
        <f t="shared" si="6"/>
        <v>4.5805772599692318E-2</v>
      </c>
    </row>
    <row r="57" spans="1:23" x14ac:dyDescent="0.3">
      <c r="A57" s="34">
        <v>36739</v>
      </c>
      <c r="B57" s="67">
        <v>19.7</v>
      </c>
      <c r="C57" s="36"/>
      <c r="D57" s="42">
        <v>20.067879118419999</v>
      </c>
      <c r="E57" s="42">
        <v>20.024619796603599</v>
      </c>
      <c r="F57" s="42">
        <v>20.0927326189822</v>
      </c>
      <c r="G57" s="42">
        <v>20.148847975979201</v>
      </c>
      <c r="I57" s="43">
        <f t="shared" si="0"/>
        <v>0.36787911841999943</v>
      </c>
      <c r="J57" s="43">
        <f t="shared" si="10"/>
        <v>0.13533504576947597</v>
      </c>
      <c r="K57" s="44">
        <f t="shared" si="1"/>
        <v>1.8674066924873067E-2</v>
      </c>
      <c r="M57" s="43">
        <f t="shared" si="2"/>
        <v>0.3246197966035993</v>
      </c>
      <c r="N57" s="43">
        <f t="shared" si="8"/>
        <v>0.10537801234696217</v>
      </c>
      <c r="O57" s="44">
        <f t="shared" si="11"/>
        <v>1.6478162264142098E-2</v>
      </c>
      <c r="Q57" s="43">
        <f t="shared" si="3"/>
        <v>0.39273261898220113</v>
      </c>
      <c r="R57" s="43">
        <f t="shared" si="7"/>
        <v>0.15423891001261877</v>
      </c>
      <c r="S57" s="44">
        <f t="shared" si="4"/>
        <v>1.9935665938182801E-2</v>
      </c>
      <c r="U57" s="43">
        <f t="shared" si="5"/>
        <v>0.44884797597920212</v>
      </c>
      <c r="V57" s="43">
        <f t="shared" si="9"/>
        <v>0.20146450554062639</v>
      </c>
      <c r="W57" s="44">
        <f t="shared" si="6"/>
        <v>2.2784161217218383E-2</v>
      </c>
    </row>
    <row r="58" spans="1:23" x14ac:dyDescent="0.3">
      <c r="A58" s="34">
        <v>36770</v>
      </c>
      <c r="B58" s="67">
        <v>15.1</v>
      </c>
      <c r="C58" s="36"/>
      <c r="D58" s="42">
        <v>16.0416847299973</v>
      </c>
      <c r="E58" s="42">
        <v>16.001177951065898</v>
      </c>
      <c r="F58" s="42">
        <v>15.738111383730701</v>
      </c>
      <c r="G58" s="42">
        <v>15.457884130090299</v>
      </c>
      <c r="I58" s="43">
        <f t="shared" si="0"/>
        <v>0.94168472999730035</v>
      </c>
      <c r="J58" s="43">
        <f t="shared" si="10"/>
        <v>0.88677013071008848</v>
      </c>
      <c r="K58" s="44">
        <f t="shared" si="1"/>
        <v>6.23632271521391E-2</v>
      </c>
      <c r="M58" s="43">
        <f t="shared" si="2"/>
        <v>0.9011779510658986</v>
      </c>
      <c r="N58" s="43">
        <f t="shared" si="8"/>
        <v>0.81212169948733115</v>
      </c>
      <c r="O58" s="44">
        <f t="shared" si="11"/>
        <v>5.9680659010986667E-2</v>
      </c>
      <c r="Q58" s="43">
        <f t="shared" si="3"/>
        <v>0.63811138373070087</v>
      </c>
      <c r="R58" s="43">
        <f t="shared" si="7"/>
        <v>0.40718613804670978</v>
      </c>
      <c r="S58" s="44">
        <f t="shared" si="4"/>
        <v>4.2259032035145756E-2</v>
      </c>
      <c r="U58" s="43">
        <f t="shared" si="5"/>
        <v>0.35788413009029973</v>
      </c>
      <c r="V58" s="43">
        <f t="shared" si="9"/>
        <v>0.12808105057049057</v>
      </c>
      <c r="W58" s="44">
        <f t="shared" si="6"/>
        <v>2.3700935767569518E-2</v>
      </c>
    </row>
    <row r="59" spans="1:23" x14ac:dyDescent="0.3">
      <c r="A59" s="34">
        <v>36800</v>
      </c>
      <c r="B59" s="67">
        <v>9.6999999999999993</v>
      </c>
      <c r="C59" s="36"/>
      <c r="D59" s="42">
        <v>9.7338862768398293</v>
      </c>
      <c r="E59" s="42">
        <v>9.7729817972561506</v>
      </c>
      <c r="F59" s="42">
        <v>9.6647032860816999</v>
      </c>
      <c r="G59" s="42">
        <v>10.0653341892962</v>
      </c>
      <c r="I59" s="43">
        <f t="shared" si="0"/>
        <v>3.3886276839830032E-2</v>
      </c>
      <c r="J59" s="43">
        <f t="shared" si="10"/>
        <v>1.1482797580656013E-3</v>
      </c>
      <c r="K59" s="44">
        <f t="shared" si="1"/>
        <v>3.4934306020443333E-3</v>
      </c>
      <c r="M59" s="43">
        <f t="shared" si="2"/>
        <v>7.2981797256151282E-2</v>
      </c>
      <c r="N59" s="43">
        <f t="shared" si="8"/>
        <v>5.3263427307379705E-3</v>
      </c>
      <c r="O59" s="44">
        <f t="shared" si="11"/>
        <v>7.5238966243454932E-3</v>
      </c>
      <c r="Q59" s="43">
        <f t="shared" si="3"/>
        <v>3.5296713918299361E-2</v>
      </c>
      <c r="R59" s="43">
        <f t="shared" si="7"/>
        <v>1.2458580134302678E-3</v>
      </c>
      <c r="S59" s="44">
        <f t="shared" si="4"/>
        <v>3.6388364864226148E-3</v>
      </c>
      <c r="U59" s="43">
        <f t="shared" si="5"/>
        <v>0.36533418929620076</v>
      </c>
      <c r="V59" s="43">
        <f t="shared" si="9"/>
        <v>0.13346906986871226</v>
      </c>
      <c r="W59" s="44">
        <f t="shared" si="6"/>
        <v>3.7663318484144413E-2</v>
      </c>
    </row>
    <row r="60" spans="1:23" x14ac:dyDescent="0.3">
      <c r="A60" s="34">
        <v>36831</v>
      </c>
      <c r="B60" s="67">
        <v>3.1</v>
      </c>
      <c r="C60" s="36"/>
      <c r="D60" s="42">
        <v>3.2922881687949501</v>
      </c>
      <c r="E60" s="42">
        <v>3.4036258739771901</v>
      </c>
      <c r="F60" s="42">
        <v>3.2363797846367302</v>
      </c>
      <c r="G60" s="42">
        <v>2.99958195817142</v>
      </c>
      <c r="I60" s="43">
        <f t="shared" si="0"/>
        <v>0.19228816879495003</v>
      </c>
      <c r="J60" s="43">
        <f t="shared" si="10"/>
        <v>3.6974739858515196E-2</v>
      </c>
      <c r="K60" s="44">
        <f t="shared" si="1"/>
        <v>6.2028441546758073E-2</v>
      </c>
      <c r="M60" s="43">
        <f t="shared" si="2"/>
        <v>0.30362587397718999</v>
      </c>
      <c r="N60" s="43">
        <f t="shared" si="8"/>
        <v>9.2188671348412451E-2</v>
      </c>
      <c r="O60" s="44">
        <f t="shared" si="11"/>
        <v>9.794383031522258E-2</v>
      </c>
      <c r="Q60" s="43">
        <f t="shared" si="3"/>
        <v>0.13637978463673006</v>
      </c>
      <c r="R60" s="43">
        <f t="shared" si="7"/>
        <v>1.8599445657560873E-2</v>
      </c>
      <c r="S60" s="44">
        <f t="shared" si="4"/>
        <v>4.3993478915074213E-2</v>
      </c>
      <c r="U60" s="43">
        <f t="shared" si="5"/>
        <v>0.10041804182858005</v>
      </c>
      <c r="V60" s="43">
        <f t="shared" si="9"/>
        <v>1.0083783124686453E-2</v>
      </c>
      <c r="W60" s="44">
        <f t="shared" si="6"/>
        <v>3.239291671889679E-2</v>
      </c>
    </row>
    <row r="61" spans="1:23" x14ac:dyDescent="0.3">
      <c r="A61" s="34">
        <v>36861</v>
      </c>
      <c r="B61" s="67">
        <v>-7.4</v>
      </c>
      <c r="C61" s="36"/>
      <c r="D61" s="42">
        <v>-3.8560376508491201</v>
      </c>
      <c r="E61" s="42">
        <v>-3.91823354438114</v>
      </c>
      <c r="F61" s="42">
        <v>-3.9154742198919599</v>
      </c>
      <c r="G61" s="42">
        <v>-0.50650873975364896</v>
      </c>
      <c r="I61" s="43">
        <f t="shared" si="0"/>
        <v>3.5439623491508803</v>
      </c>
      <c r="J61" s="43">
        <f t="shared" si="10"/>
        <v>12.559669132199026</v>
      </c>
      <c r="K61" s="44">
        <f t="shared" si="1"/>
        <v>-0.47891383096633516</v>
      </c>
      <c r="M61" s="43">
        <f t="shared" si="2"/>
        <v>3.4817664556188603</v>
      </c>
      <c r="N61" s="43">
        <f t="shared" si="8"/>
        <v>12.122697651472722</v>
      </c>
      <c r="O61" s="44">
        <f t="shared" si="11"/>
        <v>-0.47050898048903517</v>
      </c>
      <c r="Q61" s="43">
        <f t="shared" si="3"/>
        <v>3.4845257801080405</v>
      </c>
      <c r="R61" s="43">
        <f t="shared" si="7"/>
        <v>12.141919912237547</v>
      </c>
      <c r="S61" s="44">
        <f t="shared" si="4"/>
        <v>-0.4708818621767622</v>
      </c>
      <c r="U61" s="43">
        <f t="shared" si="5"/>
        <v>6.8934912602463516</v>
      </c>
      <c r="V61" s="43">
        <f t="shared" si="9"/>
        <v>47.520221755092834</v>
      </c>
      <c r="W61" s="44">
        <f t="shared" si="6"/>
        <v>-0.93155287300626366</v>
      </c>
    </row>
    <row r="62" spans="1:23" x14ac:dyDescent="0.3">
      <c r="A62" s="34">
        <v>36892</v>
      </c>
      <c r="B62" s="67">
        <v>-5.5</v>
      </c>
      <c r="C62" s="36"/>
      <c r="D62" s="42">
        <v>-7.56623548786383</v>
      </c>
      <c r="E62" s="42">
        <v>-7.2936077260656802</v>
      </c>
      <c r="F62" s="42">
        <v>-7.7022903715330697</v>
      </c>
      <c r="G62" s="42">
        <v>-7.5959909983821401</v>
      </c>
      <c r="I62" s="43">
        <f t="shared" si="0"/>
        <v>2.06623548786383</v>
      </c>
      <c r="J62" s="43">
        <f t="shared" si="10"/>
        <v>4.2693290913078794</v>
      </c>
      <c r="K62" s="44">
        <f t="shared" si="1"/>
        <v>-0.37567917961160546</v>
      </c>
      <c r="M62" s="43">
        <f t="shared" si="2"/>
        <v>1.7936077260656802</v>
      </c>
      <c r="N62" s="43">
        <f t="shared" si="8"/>
        <v>3.2170286750025001</v>
      </c>
      <c r="O62" s="44">
        <f t="shared" si="11"/>
        <v>-0.32611049564830547</v>
      </c>
      <c r="Q62" s="43">
        <f t="shared" si="3"/>
        <v>2.2022903715330697</v>
      </c>
      <c r="R62" s="43">
        <f t="shared" si="7"/>
        <v>4.8500828805472667</v>
      </c>
      <c r="S62" s="44">
        <f t="shared" si="4"/>
        <v>-0.40041643118783088</v>
      </c>
      <c r="U62" s="43">
        <f t="shared" si="5"/>
        <v>2.0959909983821401</v>
      </c>
      <c r="V62" s="43">
        <f t="shared" si="9"/>
        <v>4.3931782652989604</v>
      </c>
      <c r="W62" s="44">
        <f t="shared" si="6"/>
        <v>-0.38108927243311636</v>
      </c>
    </row>
    <row r="63" spans="1:23" x14ac:dyDescent="0.3">
      <c r="A63" s="34">
        <v>36923</v>
      </c>
      <c r="B63" s="67">
        <v>-5.0999999999999996</v>
      </c>
      <c r="C63" s="36"/>
      <c r="D63" s="42">
        <v>-6.9445985491921904</v>
      </c>
      <c r="E63" s="42">
        <v>-7.0770955208377702</v>
      </c>
      <c r="F63" s="42">
        <v>-7.0310426709049301</v>
      </c>
      <c r="G63" s="42">
        <v>-7.5896815810348599</v>
      </c>
      <c r="I63" s="43">
        <f t="shared" si="0"/>
        <v>1.8445985491921908</v>
      </c>
      <c r="J63" s="43">
        <f t="shared" si="10"/>
        <v>3.4025438076819352</v>
      </c>
      <c r="K63" s="44">
        <f t="shared" si="1"/>
        <v>-0.36168599003768448</v>
      </c>
      <c r="M63" s="43">
        <f t="shared" si="2"/>
        <v>1.9770955208377705</v>
      </c>
      <c r="N63" s="43">
        <f t="shared" si="8"/>
        <v>3.9089066985167751</v>
      </c>
      <c r="O63" s="44">
        <f t="shared" si="11"/>
        <v>-0.38766578839956289</v>
      </c>
      <c r="Q63" s="43">
        <f t="shared" si="3"/>
        <v>1.9310426709049304</v>
      </c>
      <c r="R63" s="43">
        <f t="shared" si="7"/>
        <v>3.7289257968556475</v>
      </c>
      <c r="S63" s="44">
        <f t="shared" si="4"/>
        <v>-0.37863581782449618</v>
      </c>
      <c r="U63" s="43">
        <f t="shared" si="5"/>
        <v>2.4896815810348603</v>
      </c>
      <c r="V63" s="43">
        <f t="shared" si="9"/>
        <v>6.1985143749442413</v>
      </c>
      <c r="W63" s="44">
        <f t="shared" si="6"/>
        <v>-0.4881728590264432</v>
      </c>
    </row>
    <row r="64" spans="1:23" x14ac:dyDescent="0.3">
      <c r="A64" s="34">
        <v>36951</v>
      </c>
      <c r="B64" s="67">
        <v>-1.5</v>
      </c>
      <c r="C64" s="36"/>
      <c r="D64" s="42">
        <v>-1.5654147758157899</v>
      </c>
      <c r="E64" s="42">
        <v>-1.495298903621</v>
      </c>
      <c r="F64" s="42">
        <v>-1.7819581938429401</v>
      </c>
      <c r="G64" s="42">
        <v>-1.99859472796093</v>
      </c>
      <c r="I64" s="43">
        <f t="shared" si="0"/>
        <v>6.5414775815789916E-2</v>
      </c>
      <c r="J64" s="43">
        <f t="shared" si="10"/>
        <v>4.2790928950300535E-3</v>
      </c>
      <c r="K64" s="44">
        <f t="shared" si="1"/>
        <v>-4.3609850543859942E-2</v>
      </c>
      <c r="M64" s="43">
        <f t="shared" si="2"/>
        <v>4.7010963789999582E-3</v>
      </c>
      <c r="N64" s="43">
        <f t="shared" si="8"/>
        <v>2.210030716464652E-5</v>
      </c>
      <c r="O64" s="44">
        <f t="shared" si="11"/>
        <v>-3.1340642526666387E-3</v>
      </c>
      <c r="Q64" s="43">
        <f t="shared" si="3"/>
        <v>0.28195819384294007</v>
      </c>
      <c r="R64" s="43">
        <f t="shared" si="7"/>
        <v>7.9500423075172966E-2</v>
      </c>
      <c r="S64" s="44">
        <f t="shared" si="4"/>
        <v>-0.18797212922862672</v>
      </c>
      <c r="U64" s="43">
        <f t="shared" si="5"/>
        <v>0.49859472796092996</v>
      </c>
      <c r="V64" s="43">
        <f t="shared" si="9"/>
        <v>0.24859670275043375</v>
      </c>
      <c r="W64" s="44">
        <f t="shared" si="6"/>
        <v>-0.33239648530728666</v>
      </c>
    </row>
    <row r="65" spans="1:23" x14ac:dyDescent="0.3">
      <c r="A65" s="34">
        <v>36982</v>
      </c>
      <c r="B65" s="67">
        <v>7</v>
      </c>
      <c r="C65" s="36"/>
      <c r="D65" s="42">
        <v>5.7916141263759098</v>
      </c>
      <c r="E65" s="42">
        <v>5.8513170670621504</v>
      </c>
      <c r="F65" s="42">
        <v>5.5920742288585297</v>
      </c>
      <c r="G65" s="42">
        <v>4.2466335276878402</v>
      </c>
      <c r="I65" s="43">
        <f t="shared" si="0"/>
        <v>1.2083858736240902</v>
      </c>
      <c r="J65" s="43">
        <f t="shared" si="10"/>
        <v>1.4601964195742558</v>
      </c>
      <c r="K65" s="44">
        <f t="shared" si="1"/>
        <v>0.17262655337487004</v>
      </c>
      <c r="M65" s="43">
        <f t="shared" si="2"/>
        <v>1.1486829329378496</v>
      </c>
      <c r="N65" s="43">
        <f t="shared" si="8"/>
        <v>1.3194724804227003</v>
      </c>
      <c r="O65" s="44">
        <f t="shared" si="11"/>
        <v>0.16409756184826424</v>
      </c>
      <c r="Q65" s="43">
        <f t="shared" si="3"/>
        <v>1.4079257711414703</v>
      </c>
      <c r="R65" s="43">
        <f t="shared" si="7"/>
        <v>1.9822549770443039</v>
      </c>
      <c r="S65" s="44">
        <f t="shared" si="4"/>
        <v>0.20113225302021004</v>
      </c>
      <c r="U65" s="43">
        <f t="shared" si="5"/>
        <v>2.7533664723121598</v>
      </c>
      <c r="V65" s="43">
        <f t="shared" si="9"/>
        <v>7.5810269308527074</v>
      </c>
      <c r="W65" s="44">
        <f t="shared" si="6"/>
        <v>0.39333806747316569</v>
      </c>
    </row>
    <row r="66" spans="1:23" x14ac:dyDescent="0.3">
      <c r="A66" s="34">
        <v>37012</v>
      </c>
      <c r="B66" s="67">
        <v>14.5</v>
      </c>
      <c r="C66" s="36"/>
      <c r="D66" s="42">
        <v>12.0733608435131</v>
      </c>
      <c r="E66" s="42">
        <v>12.116959075216201</v>
      </c>
      <c r="F66" s="42">
        <v>11.7118428609901</v>
      </c>
      <c r="G66" s="42">
        <v>11.051981597843699</v>
      </c>
      <c r="I66" s="43">
        <f t="shared" si="0"/>
        <v>2.4266391564868997</v>
      </c>
      <c r="J66" s="43">
        <f t="shared" si="10"/>
        <v>5.8885775957954518</v>
      </c>
      <c r="K66" s="44">
        <f t="shared" si="1"/>
        <v>0.16735442458530342</v>
      </c>
      <c r="M66" s="43">
        <f t="shared" si="2"/>
        <v>2.3830409247837991</v>
      </c>
      <c r="N66" s="43">
        <f t="shared" si="8"/>
        <v>5.6788840491944246</v>
      </c>
      <c r="O66" s="44">
        <f t="shared" si="11"/>
        <v>0.16434764998508961</v>
      </c>
      <c r="Q66" s="43">
        <f t="shared" si="3"/>
        <v>2.7881571390099005</v>
      </c>
      <c r="R66" s="43">
        <f t="shared" si="7"/>
        <v>7.7738202318118734</v>
      </c>
      <c r="S66" s="44">
        <f t="shared" si="4"/>
        <v>0.1922866992420621</v>
      </c>
      <c r="U66" s="43">
        <f t="shared" si="5"/>
        <v>3.4480184021563005</v>
      </c>
      <c r="V66" s="43">
        <f t="shared" si="9"/>
        <v>11.888830901608488</v>
      </c>
      <c r="W66" s="44">
        <f t="shared" si="6"/>
        <v>0.23779437256250349</v>
      </c>
    </row>
    <row r="67" spans="1:23" x14ac:dyDescent="0.3">
      <c r="A67" s="34">
        <v>37043</v>
      </c>
      <c r="B67" s="67">
        <v>18.899999999999999</v>
      </c>
      <c r="C67" s="36"/>
      <c r="D67" s="42">
        <v>17.489373796054601</v>
      </c>
      <c r="E67" s="42">
        <v>17.362927263327499</v>
      </c>
      <c r="F67" s="42">
        <v>17.431677678323702</v>
      </c>
      <c r="G67" s="42">
        <v>18.2446251184532</v>
      </c>
      <c r="I67" s="43">
        <f t="shared" si="0"/>
        <v>1.4106262039453981</v>
      </c>
      <c r="J67" s="43">
        <f t="shared" si="10"/>
        <v>1.9898662872574038</v>
      </c>
      <c r="K67" s="44">
        <f t="shared" si="1"/>
        <v>7.463630708705811E-2</v>
      </c>
      <c r="M67" s="43">
        <f t="shared" si="2"/>
        <v>1.5370727366724992</v>
      </c>
      <c r="N67" s="43">
        <f t="shared" si="8"/>
        <v>2.362592597821886</v>
      </c>
      <c r="O67" s="44">
        <f t="shared" si="11"/>
        <v>8.1326599823941761E-2</v>
      </c>
      <c r="Q67" s="43">
        <f t="shared" si="3"/>
        <v>1.4683223216762968</v>
      </c>
      <c r="R67" s="43">
        <f t="shared" si="7"/>
        <v>2.1559704403328706</v>
      </c>
      <c r="S67" s="44">
        <f t="shared" si="4"/>
        <v>7.7689011728904606E-2</v>
      </c>
      <c r="U67" s="43">
        <f t="shared" si="5"/>
        <v>0.65537488154679835</v>
      </c>
      <c r="V67" s="43">
        <f t="shared" si="9"/>
        <v>0.42951623536247996</v>
      </c>
      <c r="W67" s="44">
        <f t="shared" si="6"/>
        <v>3.4675919658560761E-2</v>
      </c>
    </row>
    <row r="68" spans="1:23" x14ac:dyDescent="0.3">
      <c r="A68" s="34">
        <v>37073</v>
      </c>
      <c r="B68" s="67">
        <v>20.3</v>
      </c>
      <c r="C68" s="36"/>
      <c r="D68" s="42">
        <v>20.7859138872711</v>
      </c>
      <c r="E68" s="42">
        <v>20.702443074612201</v>
      </c>
      <c r="F68" s="42">
        <v>20.632585457467801</v>
      </c>
      <c r="G68" s="42">
        <v>20.3612165804585</v>
      </c>
      <c r="I68" s="43">
        <f t="shared" si="0"/>
        <v>0.4859138872710993</v>
      </c>
      <c r="J68" s="43">
        <f t="shared" si="10"/>
        <v>0.2361123058429106</v>
      </c>
      <c r="K68" s="44">
        <f t="shared" si="1"/>
        <v>2.3936644693157601E-2</v>
      </c>
      <c r="M68" s="43">
        <f t="shared" si="2"/>
        <v>0.40244307461220075</v>
      </c>
      <c r="N68" s="43">
        <f t="shared" si="8"/>
        <v>0.16196042830332139</v>
      </c>
      <c r="O68" s="44">
        <f t="shared" si="11"/>
        <v>1.9824782000601022E-2</v>
      </c>
      <c r="Q68" s="43">
        <f t="shared" si="3"/>
        <v>0.33258545746780044</v>
      </c>
      <c r="R68" s="43">
        <f t="shared" si="7"/>
        <v>0.1106130865190661</v>
      </c>
      <c r="S68" s="44">
        <f t="shared" si="4"/>
        <v>1.6383520072305438E-2</v>
      </c>
      <c r="U68" s="43">
        <f t="shared" si="5"/>
        <v>6.1216580458498981E-2</v>
      </c>
      <c r="V68" s="43">
        <f t="shared" si="9"/>
        <v>3.7474697230318794E-3</v>
      </c>
      <c r="W68" s="44">
        <f t="shared" si="6"/>
        <v>3.0155950964777822E-3</v>
      </c>
    </row>
    <row r="69" spans="1:23" x14ac:dyDescent="0.3">
      <c r="A69" s="34">
        <v>37104</v>
      </c>
      <c r="B69" s="67">
        <v>22.5</v>
      </c>
      <c r="C69" s="36"/>
      <c r="D69" s="42">
        <v>20.069274080065899</v>
      </c>
      <c r="E69" s="42">
        <v>20.024619796603599</v>
      </c>
      <c r="F69" s="42">
        <v>20.0927326189822</v>
      </c>
      <c r="G69" s="42">
        <v>20.270933147138201</v>
      </c>
      <c r="I69" s="43">
        <f t="shared" si="0"/>
        <v>2.4307259199341011</v>
      </c>
      <c r="J69" s="43">
        <f t="shared" si="10"/>
        <v>5.9084284978394823</v>
      </c>
      <c r="K69" s="44">
        <f t="shared" si="1"/>
        <v>0.10803226310818227</v>
      </c>
      <c r="M69" s="43">
        <f t="shared" si="2"/>
        <v>2.4753802033964014</v>
      </c>
      <c r="N69" s="43">
        <f t="shared" si="8"/>
        <v>6.1275071513668093</v>
      </c>
      <c r="O69" s="44">
        <f t="shared" si="11"/>
        <v>0.11001689792872896</v>
      </c>
      <c r="Q69" s="43">
        <f t="shared" si="3"/>
        <v>2.4072673810177996</v>
      </c>
      <c r="R69" s="43">
        <f t="shared" si="7"/>
        <v>5.7949362437122955</v>
      </c>
      <c r="S69" s="44">
        <f t="shared" si="4"/>
        <v>0.10698966137856887</v>
      </c>
      <c r="U69" s="43">
        <f t="shared" si="5"/>
        <v>2.2290668528617985</v>
      </c>
      <c r="V69" s="43">
        <f t="shared" si="9"/>
        <v>4.9687390345272027</v>
      </c>
      <c r="W69" s="44">
        <f t="shared" si="6"/>
        <v>9.9069637904968824E-2</v>
      </c>
    </row>
    <row r="70" spans="1:23" x14ac:dyDescent="0.3">
      <c r="A70" s="34">
        <v>37135</v>
      </c>
      <c r="B70" s="67">
        <v>16.5</v>
      </c>
      <c r="C70" s="36"/>
      <c r="D70" s="42">
        <v>16.043047785172799</v>
      </c>
      <c r="E70" s="42">
        <v>16.001177951065898</v>
      </c>
      <c r="F70" s="42">
        <v>15.738111383730701</v>
      </c>
      <c r="G70" s="42">
        <v>15.4499871509743</v>
      </c>
      <c r="I70" s="43">
        <f t="shared" si="0"/>
        <v>0.45695221482720072</v>
      </c>
      <c r="J70" s="43">
        <f t="shared" si="10"/>
        <v>0.20880532663548421</v>
      </c>
      <c r="K70" s="44">
        <f t="shared" si="1"/>
        <v>2.7694073625890953E-2</v>
      </c>
      <c r="M70" s="43">
        <f t="shared" si="2"/>
        <v>0.49882204893410176</v>
      </c>
      <c r="N70" s="43">
        <f t="shared" si="8"/>
        <v>0.24882343650281541</v>
      </c>
      <c r="O70" s="44">
        <f t="shared" si="11"/>
        <v>3.0231639329339501E-2</v>
      </c>
      <c r="Q70" s="43">
        <f t="shared" si="3"/>
        <v>0.76188861626929949</v>
      </c>
      <c r="R70" s="43">
        <f t="shared" si="7"/>
        <v>0.58047426360074794</v>
      </c>
      <c r="S70" s="44">
        <f t="shared" si="4"/>
        <v>4.6175067652684816E-2</v>
      </c>
      <c r="U70" s="43">
        <f t="shared" si="5"/>
        <v>1.0500128490257001</v>
      </c>
      <c r="V70" s="43">
        <f t="shared" si="9"/>
        <v>1.1025269831190678</v>
      </c>
      <c r="W70" s="44">
        <f t="shared" si="6"/>
        <v>6.3637142365193952E-2</v>
      </c>
    </row>
    <row r="71" spans="1:23" x14ac:dyDescent="0.3">
      <c r="A71" s="34">
        <v>37165</v>
      </c>
      <c r="B71" s="67">
        <v>11</v>
      </c>
      <c r="C71" s="36"/>
      <c r="D71" s="42">
        <v>9.7352181553305304</v>
      </c>
      <c r="E71" s="42">
        <v>9.7729817972561506</v>
      </c>
      <c r="F71" s="42">
        <v>9.6647032860817106</v>
      </c>
      <c r="G71" s="42">
        <v>10.088342300228099</v>
      </c>
      <c r="I71" s="43">
        <f t="shared" si="0"/>
        <v>1.2647818446694696</v>
      </c>
      <c r="J71" s="43">
        <f t="shared" si="10"/>
        <v>1.5996731146055063</v>
      </c>
      <c r="K71" s="44">
        <f t="shared" si="1"/>
        <v>0.11498016769722451</v>
      </c>
      <c r="M71" s="43">
        <f t="shared" si="2"/>
        <v>1.2270182027438494</v>
      </c>
      <c r="N71" s="43">
        <f t="shared" si="8"/>
        <v>1.5055736698647464</v>
      </c>
      <c r="O71" s="44">
        <f t="shared" si="11"/>
        <v>0.11154710934034995</v>
      </c>
      <c r="Q71" s="43">
        <f t="shared" si="3"/>
        <v>1.3352967139182894</v>
      </c>
      <c r="R71" s="43">
        <f t="shared" si="7"/>
        <v>1.783017314200982</v>
      </c>
      <c r="S71" s="44">
        <f t="shared" si="4"/>
        <v>0.12139061035620813</v>
      </c>
      <c r="U71" s="43">
        <f t="shared" si="5"/>
        <v>0.91165769977190081</v>
      </c>
      <c r="V71" s="43">
        <f t="shared" si="9"/>
        <v>0.83111976155339318</v>
      </c>
      <c r="W71" s="44">
        <f t="shared" si="6"/>
        <v>8.2877972706536435E-2</v>
      </c>
    </row>
    <row r="72" spans="1:23" x14ac:dyDescent="0.3">
      <c r="A72" s="34">
        <v>37196</v>
      </c>
      <c r="B72" s="67">
        <v>6.4</v>
      </c>
      <c r="C72" s="36"/>
      <c r="D72" s="42">
        <v>3.2935895836942399</v>
      </c>
      <c r="E72" s="42">
        <v>3.4036258739771901</v>
      </c>
      <c r="F72" s="42">
        <v>3.2363797846367399</v>
      </c>
      <c r="G72" s="42">
        <v>2.8888266246639498</v>
      </c>
      <c r="I72" s="43">
        <f t="shared" si="0"/>
        <v>3.1064104163057604</v>
      </c>
      <c r="J72" s="43">
        <f t="shared" si="10"/>
        <v>9.6497856745329269</v>
      </c>
      <c r="K72" s="44">
        <f t="shared" si="1"/>
        <v>0.48537662754777505</v>
      </c>
      <c r="M72" s="43">
        <f t="shared" si="2"/>
        <v>2.9963741260228103</v>
      </c>
      <c r="N72" s="43">
        <f t="shared" si="8"/>
        <v>8.9782579030989602</v>
      </c>
      <c r="O72" s="44">
        <f t="shared" si="11"/>
        <v>0.46818345719106408</v>
      </c>
      <c r="Q72" s="43">
        <f t="shared" si="3"/>
        <v>3.1636202153632604</v>
      </c>
      <c r="R72" s="43">
        <f t="shared" si="7"/>
        <v>10.008492867055082</v>
      </c>
      <c r="S72" s="44">
        <f t="shared" si="4"/>
        <v>0.49431565865050942</v>
      </c>
      <c r="U72" s="43">
        <f t="shared" si="5"/>
        <v>3.5111733753360506</v>
      </c>
      <c r="V72" s="43">
        <f t="shared" si="9"/>
        <v>12.328338471668754</v>
      </c>
      <c r="W72" s="44">
        <f t="shared" si="6"/>
        <v>0.54862083989625787</v>
      </c>
    </row>
    <row r="73" spans="1:23" x14ac:dyDescent="0.3">
      <c r="A73" s="34">
        <v>37226</v>
      </c>
      <c r="B73" s="67">
        <v>0.7</v>
      </c>
      <c r="C73" s="36"/>
      <c r="D73" s="42">
        <v>-3.8547660027581601</v>
      </c>
      <c r="E73" s="42">
        <v>-3.91823354438114</v>
      </c>
      <c r="F73" s="42">
        <v>-3.9154742198919599</v>
      </c>
      <c r="G73" s="42">
        <v>-0.46466783598415801</v>
      </c>
      <c r="I73" s="43">
        <f t="shared" si="0"/>
        <v>4.5547660027581598</v>
      </c>
      <c r="J73" s="43">
        <f t="shared" si="10"/>
        <v>20.745893339881544</v>
      </c>
      <c r="K73" s="44">
        <f t="shared" si="1"/>
        <v>6.5068085753688001</v>
      </c>
      <c r="M73" s="43">
        <f t="shared" si="2"/>
        <v>4.6182335443811402</v>
      </c>
      <c r="N73" s="43">
        <f t="shared" si="8"/>
        <v>21.32808107044719</v>
      </c>
      <c r="O73" s="44">
        <f t="shared" si="11"/>
        <v>6.5974764919730582</v>
      </c>
      <c r="Q73" s="43">
        <f t="shared" si="3"/>
        <v>4.6154742198919596</v>
      </c>
      <c r="R73" s="43">
        <f t="shared" si="7"/>
        <v>21.302602274487292</v>
      </c>
      <c r="S73" s="44">
        <f t="shared" si="4"/>
        <v>6.5935345998456567</v>
      </c>
      <c r="U73" s="43">
        <f t="shared" si="5"/>
        <v>1.164667835984158</v>
      </c>
      <c r="V73" s="43">
        <f t="shared" si="9"/>
        <v>1.3564511681760216</v>
      </c>
      <c r="W73" s="44">
        <f t="shared" si="6"/>
        <v>1.6638111942630829</v>
      </c>
    </row>
    <row r="74" spans="1:23" x14ac:dyDescent="0.3">
      <c r="A74" s="34">
        <v>37257</v>
      </c>
      <c r="B74" s="67">
        <v>-1.3</v>
      </c>
      <c r="C74" s="36"/>
      <c r="D74" s="42">
        <v>-7.5649929257353898</v>
      </c>
      <c r="E74" s="42">
        <v>-7.2936077260656802</v>
      </c>
      <c r="F74" s="42">
        <v>-7.7022903715330697</v>
      </c>
      <c r="G74" s="42">
        <v>-7.8211524797632501</v>
      </c>
      <c r="I74" s="43">
        <f t="shared" si="0"/>
        <v>6.26499292573539</v>
      </c>
      <c r="J74" s="43">
        <f t="shared" si="10"/>
        <v>39.250136359514485</v>
      </c>
      <c r="K74" s="44">
        <f t="shared" si="1"/>
        <v>-4.8192253274887618</v>
      </c>
      <c r="M74" s="43">
        <f t="shared" si="2"/>
        <v>5.9936077260656804</v>
      </c>
      <c r="N74" s="43">
        <f t="shared" si="8"/>
        <v>35.923333573954217</v>
      </c>
      <c r="O74" s="44">
        <f t="shared" si="11"/>
        <v>-4.6104674815889846</v>
      </c>
      <c r="Q74" s="43">
        <f t="shared" si="3"/>
        <v>6.4022903715330699</v>
      </c>
      <c r="R74" s="43">
        <f t="shared" si="7"/>
        <v>40.989322001425052</v>
      </c>
      <c r="S74" s="44">
        <f t="shared" si="4"/>
        <v>-4.9248387473331308</v>
      </c>
      <c r="U74" s="43">
        <f t="shared" si="5"/>
        <v>6.5211524797632503</v>
      </c>
      <c r="V74" s="43">
        <f t="shared" si="9"/>
        <v>42.525429664322388</v>
      </c>
      <c r="W74" s="44">
        <f t="shared" si="6"/>
        <v>-5.0162711382794232</v>
      </c>
    </row>
    <row r="75" spans="1:23" x14ac:dyDescent="0.3">
      <c r="A75" s="34">
        <v>37288</v>
      </c>
      <c r="B75" s="67">
        <v>-2.8</v>
      </c>
      <c r="C75" s="36"/>
      <c r="D75" s="42">
        <v>-6.9433844077532196</v>
      </c>
      <c r="E75" s="42">
        <v>-7.0770955208377702</v>
      </c>
      <c r="F75" s="42">
        <v>-7.0310426709049398</v>
      </c>
      <c r="G75" s="42">
        <v>-7.5327838035424399</v>
      </c>
      <c r="I75" s="43">
        <f t="shared" si="0"/>
        <v>4.1433844077532198</v>
      </c>
      <c r="J75" s="43">
        <f t="shared" si="10"/>
        <v>17.167634350412499</v>
      </c>
      <c r="K75" s="44">
        <f t="shared" si="1"/>
        <v>-1.4797801456261501</v>
      </c>
      <c r="M75" s="43">
        <f t="shared" si="2"/>
        <v>4.2770955208377703</v>
      </c>
      <c r="N75" s="43">
        <f t="shared" si="8"/>
        <v>18.293546094370519</v>
      </c>
      <c r="O75" s="44">
        <f t="shared" si="11"/>
        <v>-1.5275341145849182</v>
      </c>
      <c r="Q75" s="43">
        <f t="shared" si="3"/>
        <v>4.23104267090494</v>
      </c>
      <c r="R75" s="43">
        <f t="shared" si="7"/>
        <v>17.901722083018409</v>
      </c>
      <c r="S75" s="44">
        <f t="shared" si="4"/>
        <v>-1.5110866681803359</v>
      </c>
      <c r="U75" s="43">
        <f t="shared" si="5"/>
        <v>4.7327838035424401</v>
      </c>
      <c r="V75" s="43">
        <f t="shared" si="9"/>
        <v>22.399242531073646</v>
      </c>
      <c r="W75" s="44">
        <f t="shared" si="6"/>
        <v>-1.6902799298365858</v>
      </c>
    </row>
    <row r="76" spans="1:23" x14ac:dyDescent="0.3">
      <c r="A76" s="34">
        <v>37316</v>
      </c>
      <c r="B76" s="67">
        <v>-0.1</v>
      </c>
      <c r="C76" s="36"/>
      <c r="D76" s="42">
        <v>-1.5642284050097801</v>
      </c>
      <c r="E76" s="42">
        <v>-1.495298903621</v>
      </c>
      <c r="F76" s="42">
        <v>-1.7819581938429601</v>
      </c>
      <c r="G76" s="42">
        <v>-2.1495476803254498</v>
      </c>
      <c r="I76" s="43">
        <f t="shared" si="0"/>
        <v>1.46422840500978</v>
      </c>
      <c r="J76" s="43">
        <f t="shared" si="10"/>
        <v>2.1439648220374843</v>
      </c>
      <c r="K76" s="44">
        <f t="shared" si="1"/>
        <v>-14.6422840500978</v>
      </c>
      <c r="M76" s="43">
        <f t="shared" si="2"/>
        <v>1.395298903621</v>
      </c>
      <c r="N76" s="43">
        <f t="shared" si="8"/>
        <v>1.9468590304459645</v>
      </c>
      <c r="O76" s="44">
        <f t="shared" si="11"/>
        <v>-13.952989036209999</v>
      </c>
      <c r="Q76" s="43">
        <f t="shared" si="3"/>
        <v>1.68195819384296</v>
      </c>
      <c r="R76" s="43">
        <f t="shared" si="7"/>
        <v>2.8289833658354722</v>
      </c>
      <c r="S76" s="44">
        <f t="shared" si="4"/>
        <v>-16.8195819384296</v>
      </c>
      <c r="U76" s="43">
        <f t="shared" si="5"/>
        <v>2.0495476803254498</v>
      </c>
      <c r="V76" s="43">
        <f t="shared" si="9"/>
        <v>4.2006456939274317</v>
      </c>
      <c r="W76" s="44">
        <f t="shared" si="6"/>
        <v>-20.495476803254498</v>
      </c>
    </row>
    <row r="77" spans="1:23" x14ac:dyDescent="0.3">
      <c r="A77" s="34">
        <v>37347</v>
      </c>
      <c r="B77" s="67">
        <v>6.7</v>
      </c>
      <c r="C77" s="36"/>
      <c r="D77" s="42">
        <v>5.7927733617369501</v>
      </c>
      <c r="E77" s="42">
        <v>5.8513170670621504</v>
      </c>
      <c r="F77" s="42">
        <v>5.5920742288585101</v>
      </c>
      <c r="G77" s="42">
        <v>4.2898680463788503</v>
      </c>
      <c r="I77" s="43">
        <f t="shared" si="0"/>
        <v>0.90722663826305006</v>
      </c>
      <c r="J77" s="43">
        <f t="shared" si="10"/>
        <v>0.82306017317407509</v>
      </c>
      <c r="K77" s="44">
        <f t="shared" si="1"/>
        <v>0.13540696093478358</v>
      </c>
      <c r="M77" s="43">
        <f t="shared" si="2"/>
        <v>0.8486829329378498</v>
      </c>
      <c r="N77" s="43">
        <f t="shared" si="8"/>
        <v>0.72026272065999086</v>
      </c>
      <c r="O77" s="44">
        <f t="shared" si="11"/>
        <v>0.1266690944683358</v>
      </c>
      <c r="Q77" s="43">
        <f t="shared" si="3"/>
        <v>1.10792577114149</v>
      </c>
      <c r="R77" s="43">
        <f t="shared" si="7"/>
        <v>1.2274995143594654</v>
      </c>
      <c r="S77" s="44">
        <f t="shared" si="4"/>
        <v>0.16536205539425225</v>
      </c>
      <c r="U77" s="43">
        <f t="shared" si="5"/>
        <v>2.4101319536211498</v>
      </c>
      <c r="V77" s="43">
        <f t="shared" si="9"/>
        <v>5.8087360338657001</v>
      </c>
      <c r="W77" s="44">
        <f t="shared" si="6"/>
        <v>0.35972118710763429</v>
      </c>
    </row>
    <row r="78" spans="1:23" x14ac:dyDescent="0.3">
      <c r="A78" s="34">
        <v>37377</v>
      </c>
      <c r="B78" s="67">
        <v>11</v>
      </c>
      <c r="C78" s="36"/>
      <c r="D78" s="42">
        <v>12.0744935640887</v>
      </c>
      <c r="E78" s="42">
        <v>12.116959075216201</v>
      </c>
      <c r="F78" s="42">
        <v>11.7118428609901</v>
      </c>
      <c r="G78" s="42">
        <v>10.9923313824529</v>
      </c>
      <c r="I78" s="43">
        <f t="shared" ref="I78:I133" si="12">ABS($B78-D78)</f>
        <v>1.0744935640886997</v>
      </c>
      <c r="J78" s="43">
        <f t="shared" si="10"/>
        <v>1.1545364192680365</v>
      </c>
      <c r="K78" s="44">
        <f t="shared" ref="K78:K142" si="13">I78/$B78</f>
        <v>9.7681233098972697E-2</v>
      </c>
      <c r="M78" s="43">
        <f t="shared" ref="M78:M133" si="14">ABS($B78-E78)</f>
        <v>1.1169590752162009</v>
      </c>
      <c r="N78" s="43">
        <f t="shared" si="8"/>
        <v>1.2475975757078306</v>
      </c>
      <c r="O78" s="44">
        <f t="shared" si="11"/>
        <v>0.10154173411056372</v>
      </c>
      <c r="Q78" s="43">
        <f t="shared" ref="Q78:Q133" si="15">ABS(B78-F78)</f>
        <v>0.71184286099009952</v>
      </c>
      <c r="R78" s="43">
        <f t="shared" si="7"/>
        <v>0.50672025874257021</v>
      </c>
      <c r="S78" s="44">
        <f t="shared" ref="S78:S133" si="16">Q78/B78</f>
        <v>6.4712987362736327E-2</v>
      </c>
      <c r="U78" s="43">
        <f t="shared" ref="U78:U133" si="17">ABS(G78-B78)</f>
        <v>7.6686175471003537E-3</v>
      </c>
      <c r="V78" s="43">
        <f t="shared" si="9"/>
        <v>5.8807695083695443E-5</v>
      </c>
      <c r="W78" s="44">
        <f t="shared" ref="W78:W133" si="18">U78/B78</f>
        <v>6.9714704973639584E-4</v>
      </c>
    </row>
    <row r="79" spans="1:23" x14ac:dyDescent="0.3">
      <c r="A79" s="34">
        <v>37408</v>
      </c>
      <c r="B79" s="67">
        <v>18.100000000000001</v>
      </c>
      <c r="C79" s="36"/>
      <c r="D79" s="42">
        <v>17.4904806083083</v>
      </c>
      <c r="E79" s="42">
        <v>17.362927263327499</v>
      </c>
      <c r="F79" s="42">
        <v>17.431677678323702</v>
      </c>
      <c r="G79" s="42">
        <v>18.210187551383701</v>
      </c>
      <c r="I79" s="43">
        <f t="shared" si="12"/>
        <v>0.60951939169170188</v>
      </c>
      <c r="J79" s="43">
        <f t="shared" si="10"/>
        <v>0.37151388884822228</v>
      </c>
      <c r="K79" s="44">
        <f t="shared" si="13"/>
        <v>3.367510451335369E-2</v>
      </c>
      <c r="M79" s="43">
        <f t="shared" si="14"/>
        <v>0.73707273667250206</v>
      </c>
      <c r="N79" s="43">
        <f t="shared" si="8"/>
        <v>0.54327621914589153</v>
      </c>
      <c r="O79" s="44">
        <f t="shared" si="11"/>
        <v>4.0722250644889615E-2</v>
      </c>
      <c r="Q79" s="43">
        <f t="shared" si="15"/>
        <v>0.66832232167629968</v>
      </c>
      <c r="R79" s="43">
        <f t="shared" ref="R79:R143" si="19">Q79^2</f>
        <v>0.44665472565079939</v>
      </c>
      <c r="S79" s="44">
        <f t="shared" si="16"/>
        <v>3.6923885175486164E-2</v>
      </c>
      <c r="U79" s="43">
        <f t="shared" si="17"/>
        <v>0.1101875513836994</v>
      </c>
      <c r="V79" s="43">
        <f t="shared" si="9"/>
        <v>1.2141296479935396E-2</v>
      </c>
      <c r="W79" s="44">
        <f t="shared" si="18"/>
        <v>6.0877100211988618E-3</v>
      </c>
    </row>
    <row r="80" spans="1:23" x14ac:dyDescent="0.3">
      <c r="A80" s="34">
        <v>37438</v>
      </c>
      <c r="B80" s="67">
        <v>22.4</v>
      </c>
      <c r="C80" s="36"/>
      <c r="D80" s="42">
        <v>20.7869953837947</v>
      </c>
      <c r="E80" s="42">
        <v>20.702443074612201</v>
      </c>
      <c r="F80" s="42">
        <v>20.632585457467801</v>
      </c>
      <c r="G80" s="42">
        <v>20.3191605116311</v>
      </c>
      <c r="I80" s="43">
        <f t="shared" si="12"/>
        <v>1.6130046162052984</v>
      </c>
      <c r="J80" s="43">
        <f t="shared" si="10"/>
        <v>2.6017838918996024</v>
      </c>
      <c r="K80" s="44">
        <f t="shared" si="13"/>
        <v>7.2009134652022258E-2</v>
      </c>
      <c r="M80" s="43">
        <f t="shared" si="14"/>
        <v>1.6975569253877971</v>
      </c>
      <c r="N80" s="43">
        <f t="shared" si="8"/>
        <v>2.881699514932071</v>
      </c>
      <c r="O80" s="44">
        <f t="shared" si="11"/>
        <v>7.5783791311955229E-2</v>
      </c>
      <c r="Q80" s="43">
        <f t="shared" si="15"/>
        <v>1.7674145425321974</v>
      </c>
      <c r="R80" s="43">
        <f t="shared" si="19"/>
        <v>3.1237541651542968</v>
      </c>
      <c r="S80" s="44">
        <f t="shared" si="16"/>
        <v>7.8902434934473104E-2</v>
      </c>
      <c r="U80" s="43">
        <f t="shared" si="17"/>
        <v>2.0808394883688983</v>
      </c>
      <c r="V80" s="43">
        <f t="shared" si="9"/>
        <v>4.3298929763553389</v>
      </c>
      <c r="W80" s="44">
        <f t="shared" si="18"/>
        <v>9.2894620016468685E-2</v>
      </c>
    </row>
    <row r="81" spans="1:23" x14ac:dyDescent="0.3">
      <c r="A81" s="34">
        <v>37469</v>
      </c>
      <c r="B81" s="67">
        <v>21.7</v>
      </c>
      <c r="C81" s="36"/>
      <c r="D81" s="42">
        <v>20.070330839897402</v>
      </c>
      <c r="E81" s="42">
        <v>20.024619796603599</v>
      </c>
      <c r="F81" s="42">
        <v>20.0927326189822</v>
      </c>
      <c r="G81" s="42">
        <v>20.216146679192299</v>
      </c>
      <c r="I81" s="43">
        <f t="shared" si="12"/>
        <v>1.6296691601025977</v>
      </c>
      <c r="J81" s="43">
        <f t="shared" si="10"/>
        <v>2.6558215713895059</v>
      </c>
      <c r="K81" s="44">
        <f t="shared" si="13"/>
        <v>7.5099961295050588E-2</v>
      </c>
      <c r="M81" s="43">
        <f t="shared" si="14"/>
        <v>1.6753802033964007</v>
      </c>
      <c r="N81" s="43">
        <f t="shared" ref="N81:N145" si="20">M81^2</f>
        <v>2.8068988259325649</v>
      </c>
      <c r="O81" s="44">
        <f t="shared" si="11"/>
        <v>7.7206460986009251E-2</v>
      </c>
      <c r="Q81" s="43">
        <f t="shared" si="15"/>
        <v>1.6072673810177989</v>
      </c>
      <c r="R81" s="43">
        <f t="shared" si="19"/>
        <v>2.5833084340838144</v>
      </c>
      <c r="S81" s="44">
        <f t="shared" si="16"/>
        <v>7.4067621245059861E-2</v>
      </c>
      <c r="U81" s="43">
        <f t="shared" si="17"/>
        <v>1.4838533208077003</v>
      </c>
      <c r="V81" s="43">
        <f t="shared" ref="V81:V145" si="21">U81^2</f>
        <v>2.2018206776720399</v>
      </c>
      <c r="W81" s="44">
        <f t="shared" si="18"/>
        <v>6.8380337364410154E-2</v>
      </c>
    </row>
    <row r="82" spans="1:23" x14ac:dyDescent="0.3">
      <c r="A82" s="34">
        <v>37500</v>
      </c>
      <c r="B82" s="67">
        <v>18.7</v>
      </c>
      <c r="C82" s="36"/>
      <c r="D82" s="42">
        <v>16.0440803741058</v>
      </c>
      <c r="E82" s="42">
        <v>16.001177951065898</v>
      </c>
      <c r="F82" s="42">
        <v>15.738111383730701</v>
      </c>
      <c r="G82" s="42">
        <v>15.561586363359201</v>
      </c>
      <c r="I82" s="43">
        <f t="shared" si="12"/>
        <v>2.6559196258941995</v>
      </c>
      <c r="J82" s="43">
        <f t="shared" ref="J82:J146" si="22">I82^2</f>
        <v>7.0539090592099845</v>
      </c>
      <c r="K82" s="44">
        <f t="shared" si="13"/>
        <v>0.14202778748097325</v>
      </c>
      <c r="M82" s="43">
        <f t="shared" si="14"/>
        <v>2.698822048934101</v>
      </c>
      <c r="N82" s="43">
        <f t="shared" si="20"/>
        <v>7.2836404518128592</v>
      </c>
      <c r="O82" s="44">
        <f t="shared" si="11"/>
        <v>0.14432203470235835</v>
      </c>
      <c r="Q82" s="43">
        <f t="shared" si="15"/>
        <v>2.9618886162692988</v>
      </c>
      <c r="R82" s="43">
        <f t="shared" si="19"/>
        <v>8.7727841751856612</v>
      </c>
      <c r="S82" s="44">
        <f t="shared" si="16"/>
        <v>0.15838976557589834</v>
      </c>
      <c r="U82" s="43">
        <f t="shared" si="17"/>
        <v>3.1384136366407986</v>
      </c>
      <c r="V82" s="43">
        <f t="shared" si="21"/>
        <v>9.8496401546529224</v>
      </c>
      <c r="W82" s="44">
        <f t="shared" si="18"/>
        <v>0.16782960623747586</v>
      </c>
    </row>
    <row r="83" spans="1:23" x14ac:dyDescent="0.3">
      <c r="A83" s="34">
        <v>37530</v>
      </c>
      <c r="B83" s="67">
        <v>8.1999999999999993</v>
      </c>
      <c r="C83" s="36"/>
      <c r="D83" s="42">
        <v>9.7362271262176492</v>
      </c>
      <c r="E83" s="42">
        <v>9.7729817972561506</v>
      </c>
      <c r="F83" s="42">
        <v>9.6647032860817301</v>
      </c>
      <c r="G83" s="42">
        <v>10.018131147251999</v>
      </c>
      <c r="I83" s="43">
        <f t="shared" si="12"/>
        <v>1.5362271262176499</v>
      </c>
      <c r="J83" s="43">
        <f t="shared" si="22"/>
        <v>2.3599937833269391</v>
      </c>
      <c r="K83" s="44">
        <f t="shared" si="13"/>
        <v>0.18734477148995732</v>
      </c>
      <c r="M83" s="43">
        <f t="shared" si="14"/>
        <v>1.5729817972561513</v>
      </c>
      <c r="N83" s="43">
        <f t="shared" si="20"/>
        <v>2.474271734499192</v>
      </c>
      <c r="O83" s="44">
        <f t="shared" ref="O83:O147" si="23">M83/$B83</f>
        <v>0.19182704844587212</v>
      </c>
      <c r="Q83" s="43">
        <f t="shared" si="15"/>
        <v>1.4647032860817308</v>
      </c>
      <c r="R83" s="43">
        <f t="shared" si="19"/>
        <v>2.1453557162586208</v>
      </c>
      <c r="S83" s="44">
        <f t="shared" si="16"/>
        <v>0.1786223519611867</v>
      </c>
      <c r="U83" s="43">
        <f t="shared" si="17"/>
        <v>1.8181311472520001</v>
      </c>
      <c r="V83" s="43">
        <f t="shared" si="21"/>
        <v>3.3056008686078742</v>
      </c>
      <c r="W83" s="44">
        <f t="shared" si="18"/>
        <v>0.22172331064048784</v>
      </c>
    </row>
    <row r="84" spans="1:23" x14ac:dyDescent="0.3">
      <c r="A84" s="34">
        <v>37561</v>
      </c>
      <c r="B84" s="67">
        <v>2.7</v>
      </c>
      <c r="C84" s="36"/>
      <c r="D84" s="42">
        <v>3.29457547674274</v>
      </c>
      <c r="E84" s="42">
        <v>3.4036258739771901</v>
      </c>
      <c r="F84" s="42">
        <v>3.2363797846367599</v>
      </c>
      <c r="G84" s="42">
        <v>2.7432479248767301</v>
      </c>
      <c r="I84" s="43">
        <f t="shared" si="12"/>
        <v>0.59457547674273981</v>
      </c>
      <c r="J84" s="43">
        <f t="shared" si="22"/>
        <v>0.35351999754385632</v>
      </c>
      <c r="K84" s="44">
        <f t="shared" si="13"/>
        <v>0.22021313953434807</v>
      </c>
      <c r="M84" s="43">
        <f t="shared" si="14"/>
        <v>0.7036258739771899</v>
      </c>
      <c r="N84" s="43">
        <f t="shared" si="20"/>
        <v>0.49508937053016433</v>
      </c>
      <c r="O84" s="44">
        <f t="shared" si="23"/>
        <v>0.26060217554710735</v>
      </c>
      <c r="Q84" s="43">
        <f t="shared" si="15"/>
        <v>0.53637978463675973</v>
      </c>
      <c r="R84" s="43">
        <f t="shared" si="19"/>
        <v>0.28770327336697676</v>
      </c>
      <c r="S84" s="44">
        <f t="shared" si="16"/>
        <v>0.19865917949509618</v>
      </c>
      <c r="U84" s="43">
        <f t="shared" si="17"/>
        <v>4.3247924876729904E-2</v>
      </c>
      <c r="V84" s="43">
        <f t="shared" si="21"/>
        <v>1.8703830061432734E-3</v>
      </c>
      <c r="W84" s="44">
        <f t="shared" si="18"/>
        <v>1.6017749954344407E-2</v>
      </c>
    </row>
    <row r="85" spans="1:23" x14ac:dyDescent="0.3">
      <c r="A85" s="34">
        <v>37591</v>
      </c>
      <c r="B85" s="67">
        <v>-2.9</v>
      </c>
      <c r="C85" s="36"/>
      <c r="D85" s="42">
        <v>-3.8538026596969202</v>
      </c>
      <c r="E85" s="42">
        <v>-3.91823354438114</v>
      </c>
      <c r="F85" s="42">
        <v>-3.9154742198919501</v>
      </c>
      <c r="G85" s="42">
        <v>-0.409671438286766</v>
      </c>
      <c r="I85" s="43">
        <f t="shared" si="12"/>
        <v>0.95380265969692024</v>
      </c>
      <c r="J85" s="43">
        <f t="shared" si="22"/>
        <v>0.90973951364491901</v>
      </c>
      <c r="K85" s="44">
        <f t="shared" si="13"/>
        <v>-0.32889746886100701</v>
      </c>
      <c r="M85" s="43">
        <f t="shared" si="14"/>
        <v>1.0182335443811401</v>
      </c>
      <c r="N85" s="43">
        <f t="shared" si="20"/>
        <v>1.0367995509029793</v>
      </c>
      <c r="O85" s="44">
        <f t="shared" si="23"/>
        <v>-0.35111501530384143</v>
      </c>
      <c r="Q85" s="43">
        <f t="shared" si="15"/>
        <v>1.0154742198919502</v>
      </c>
      <c r="R85" s="43">
        <f t="shared" si="19"/>
        <v>1.0311878912651649</v>
      </c>
      <c r="S85" s="44">
        <f t="shared" si="16"/>
        <v>-0.35016352410067247</v>
      </c>
      <c r="U85" s="43">
        <f t="shared" si="17"/>
        <v>2.490328561713234</v>
      </c>
      <c r="V85" s="43">
        <f t="shared" si="21"/>
        <v>6.2017363452847052</v>
      </c>
      <c r="W85" s="44">
        <f t="shared" si="18"/>
        <v>-0.85873398679766688</v>
      </c>
    </row>
    <row r="86" spans="1:23" x14ac:dyDescent="0.3">
      <c r="A86" s="34">
        <v>37622</v>
      </c>
      <c r="B86" s="67">
        <v>-10.8</v>
      </c>
      <c r="C86" s="36"/>
      <c r="D86" s="42">
        <v>-7.5640516168834404</v>
      </c>
      <c r="E86" s="42">
        <v>-7.2936077260656802</v>
      </c>
      <c r="F86" s="42">
        <v>-7.7022903715330697</v>
      </c>
      <c r="G86" s="42">
        <v>-7.7798721359452498</v>
      </c>
      <c r="I86" s="43">
        <f t="shared" si="12"/>
        <v>3.2359483831165603</v>
      </c>
      <c r="J86" s="43">
        <f t="shared" si="22"/>
        <v>10.471361938194681</v>
      </c>
      <c r="K86" s="44">
        <f t="shared" si="13"/>
        <v>-0.29962485028857039</v>
      </c>
      <c r="M86" s="43">
        <f t="shared" si="14"/>
        <v>3.5063922739343205</v>
      </c>
      <c r="N86" s="43">
        <f t="shared" si="20"/>
        <v>12.294786778706294</v>
      </c>
      <c r="O86" s="44">
        <f t="shared" si="23"/>
        <v>-0.32466595129021486</v>
      </c>
      <c r="Q86" s="43">
        <f t="shared" si="15"/>
        <v>3.097709628466931</v>
      </c>
      <c r="R86" s="43">
        <f t="shared" si="19"/>
        <v>9.5958049422967324</v>
      </c>
      <c r="S86" s="44">
        <f t="shared" si="16"/>
        <v>-0.28682496559878989</v>
      </c>
      <c r="U86" s="43">
        <f t="shared" si="17"/>
        <v>3.0201278640547509</v>
      </c>
      <c r="V86" s="43">
        <f t="shared" si="21"/>
        <v>9.121172315239912</v>
      </c>
      <c r="W86" s="44">
        <f t="shared" si="18"/>
        <v>-0.27964146889395841</v>
      </c>
    </row>
    <row r="87" spans="1:23" x14ac:dyDescent="0.3">
      <c r="A87" s="34">
        <v>37653</v>
      </c>
      <c r="B87" s="67">
        <v>-9.1999999999999993</v>
      </c>
      <c r="C87" s="36"/>
      <c r="D87" s="42">
        <v>-6.9424646291297796</v>
      </c>
      <c r="E87" s="42">
        <v>-7.0770955208377702</v>
      </c>
      <c r="F87" s="42">
        <v>-7.0310426709049398</v>
      </c>
      <c r="G87" s="42">
        <v>-7.6158517472186</v>
      </c>
      <c r="I87" s="43">
        <f t="shared" si="12"/>
        <v>2.2575353708702197</v>
      </c>
      <c r="J87" s="43">
        <f t="shared" si="22"/>
        <v>5.0964659507301402</v>
      </c>
      <c r="K87" s="44">
        <f t="shared" si="13"/>
        <v>-0.2453842794424152</v>
      </c>
      <c r="M87" s="43">
        <f t="shared" si="14"/>
        <v>2.1229044791622291</v>
      </c>
      <c r="N87" s="43">
        <f t="shared" si="20"/>
        <v>4.5067234276470556</v>
      </c>
      <c r="O87" s="44">
        <f t="shared" si="23"/>
        <v>-0.23075048686545971</v>
      </c>
      <c r="Q87" s="43">
        <f t="shared" si="15"/>
        <v>2.1689573290950594</v>
      </c>
      <c r="R87" s="43">
        <f t="shared" si="19"/>
        <v>4.7043758954351738</v>
      </c>
      <c r="S87" s="44">
        <f t="shared" si="16"/>
        <v>-0.23575623142337604</v>
      </c>
      <c r="U87" s="43">
        <f t="shared" si="17"/>
        <v>1.5841482527813993</v>
      </c>
      <c r="V87" s="43">
        <f t="shared" si="21"/>
        <v>2.5095256867903601</v>
      </c>
      <c r="W87" s="44">
        <f t="shared" si="18"/>
        <v>-0.17219002747623907</v>
      </c>
    </row>
    <row r="88" spans="1:23" x14ac:dyDescent="0.3">
      <c r="A88" s="34">
        <v>37681</v>
      </c>
      <c r="B88" s="67">
        <v>-1.9</v>
      </c>
      <c r="C88" s="36"/>
      <c r="D88" s="42">
        <v>-1.56332966416146</v>
      </c>
      <c r="E88" s="42">
        <v>-1.495298903621</v>
      </c>
      <c r="F88" s="42">
        <v>-1.7819581938429701</v>
      </c>
      <c r="G88" s="42">
        <v>-2.07530356989834</v>
      </c>
      <c r="I88" s="43">
        <f t="shared" si="12"/>
        <v>0.33667033583853989</v>
      </c>
      <c r="J88" s="43">
        <f t="shared" si="22"/>
        <v>0.11334691503363524</v>
      </c>
      <c r="K88" s="44">
        <f t="shared" si="13"/>
        <v>-0.17719491359923153</v>
      </c>
      <c r="M88" s="43">
        <f t="shared" si="14"/>
        <v>0.40470109637899987</v>
      </c>
      <c r="N88" s="43">
        <f t="shared" si="20"/>
        <v>0.16378297741036454</v>
      </c>
      <c r="O88" s="44">
        <f t="shared" si="23"/>
        <v>-0.21300057704157888</v>
      </c>
      <c r="Q88" s="43">
        <f t="shared" si="15"/>
        <v>0.11804180615702986</v>
      </c>
      <c r="R88" s="43">
        <f t="shared" si="19"/>
        <v>1.3933868000813813E-2</v>
      </c>
      <c r="S88" s="44">
        <f t="shared" si="16"/>
        <v>-6.212726639843677E-2</v>
      </c>
      <c r="U88" s="43">
        <f t="shared" si="17"/>
        <v>0.17530356989834006</v>
      </c>
      <c r="V88" s="43">
        <f t="shared" si="21"/>
        <v>3.0731341619102199E-2</v>
      </c>
      <c r="W88" s="44">
        <f t="shared" si="18"/>
        <v>-9.2265036788600041E-2</v>
      </c>
    </row>
    <row r="89" spans="1:23" x14ac:dyDescent="0.3">
      <c r="A89" s="34">
        <v>37712</v>
      </c>
      <c r="B89" s="67">
        <v>3.8</v>
      </c>
      <c r="C89" s="36"/>
      <c r="D89" s="42">
        <v>5.7936515459998299</v>
      </c>
      <c r="E89" s="42">
        <v>5.8513170670621504</v>
      </c>
      <c r="F89" s="42">
        <v>5.5920742288585004</v>
      </c>
      <c r="G89" s="42">
        <v>4.3036447753787703</v>
      </c>
      <c r="I89" s="43">
        <f t="shared" si="12"/>
        <v>1.9936515459998301</v>
      </c>
      <c r="J89" s="43">
        <f t="shared" si="22"/>
        <v>3.9746464868675124</v>
      </c>
      <c r="K89" s="44">
        <f t="shared" si="13"/>
        <v>0.52464514368416582</v>
      </c>
      <c r="M89" s="43">
        <f t="shared" si="14"/>
        <v>2.0513170670621506</v>
      </c>
      <c r="N89" s="43">
        <f t="shared" si="20"/>
        <v>4.2079017096204634</v>
      </c>
      <c r="O89" s="44">
        <f t="shared" si="23"/>
        <v>0.53982028080582911</v>
      </c>
      <c r="Q89" s="43">
        <f t="shared" si="15"/>
        <v>1.7920742288585005</v>
      </c>
      <c r="R89" s="43">
        <f t="shared" si="19"/>
        <v>3.2115300417387895</v>
      </c>
      <c r="S89" s="44">
        <f t="shared" si="16"/>
        <v>0.47159848127855281</v>
      </c>
      <c r="U89" s="43">
        <f t="shared" si="17"/>
        <v>0.5036447753787705</v>
      </c>
      <c r="V89" s="43">
        <f t="shared" si="21"/>
        <v>0.25365805976633221</v>
      </c>
      <c r="W89" s="44">
        <f t="shared" si="18"/>
        <v>0.13253809878388698</v>
      </c>
    </row>
    <row r="90" spans="1:23" x14ac:dyDescent="0.3">
      <c r="A90" s="34">
        <v>37742</v>
      </c>
      <c r="B90" s="67">
        <v>12.7</v>
      </c>
      <c r="C90" s="36"/>
      <c r="D90" s="42">
        <v>12.075351661949799</v>
      </c>
      <c r="E90" s="42">
        <v>12.116959075216201</v>
      </c>
      <c r="F90" s="42">
        <v>11.7118428609901</v>
      </c>
      <c r="G90" s="42">
        <v>11.021554771555101</v>
      </c>
      <c r="I90" s="43">
        <f t="shared" si="12"/>
        <v>0.62464833805019992</v>
      </c>
      <c r="J90" s="43">
        <f t="shared" si="22"/>
        <v>0.39018554622887686</v>
      </c>
      <c r="K90" s="44">
        <f t="shared" si="13"/>
        <v>4.9184908507889757E-2</v>
      </c>
      <c r="M90" s="43">
        <f t="shared" si="14"/>
        <v>0.58304092478379843</v>
      </c>
      <c r="N90" s="43">
        <f t="shared" si="20"/>
        <v>0.33993671997274688</v>
      </c>
      <c r="O90" s="44">
        <f t="shared" si="23"/>
        <v>4.5908734234944758E-2</v>
      </c>
      <c r="Q90" s="43">
        <f t="shared" si="15"/>
        <v>0.98815713900989977</v>
      </c>
      <c r="R90" s="43">
        <f t="shared" si="19"/>
        <v>0.97645453137623039</v>
      </c>
      <c r="S90" s="44">
        <f t="shared" si="16"/>
        <v>7.7807648740936999E-2</v>
      </c>
      <c r="U90" s="43">
        <f t="shared" si="17"/>
        <v>1.6784452284448985</v>
      </c>
      <c r="V90" s="43">
        <f t="shared" si="21"/>
        <v>2.8171783848894476</v>
      </c>
      <c r="W90" s="44">
        <f t="shared" si="18"/>
        <v>0.13216104160983452</v>
      </c>
    </row>
    <row r="91" spans="1:23" x14ac:dyDescent="0.3">
      <c r="A91" s="34">
        <v>37773</v>
      </c>
      <c r="B91" s="67">
        <v>17.7</v>
      </c>
      <c r="C91" s="36"/>
      <c r="D91" s="42">
        <v>17.4913190791967</v>
      </c>
      <c r="E91" s="42">
        <v>17.362927263327499</v>
      </c>
      <c r="F91" s="42">
        <v>17.431677678323702</v>
      </c>
      <c r="G91" s="42">
        <v>18.2223241723079</v>
      </c>
      <c r="I91" s="43">
        <f t="shared" si="12"/>
        <v>0.20868092080329959</v>
      </c>
      <c r="J91" s="43">
        <f t="shared" si="22"/>
        <v>4.3547726707312995E-2</v>
      </c>
      <c r="K91" s="44">
        <f t="shared" si="13"/>
        <v>1.1789882531259864E-2</v>
      </c>
      <c r="M91" s="43">
        <f t="shared" si="14"/>
        <v>0.33707273667249993</v>
      </c>
      <c r="N91" s="43">
        <f t="shared" si="20"/>
        <v>0.11361802980788847</v>
      </c>
      <c r="O91" s="44">
        <f t="shared" si="23"/>
        <v>1.9043657439124291E-2</v>
      </c>
      <c r="Q91" s="43">
        <f t="shared" si="15"/>
        <v>0.26832232167629755</v>
      </c>
      <c r="R91" s="43">
        <f t="shared" si="19"/>
        <v>7.1996868309758502E-2</v>
      </c>
      <c r="S91" s="44">
        <f t="shared" si="16"/>
        <v>1.5159453202050709E-2</v>
      </c>
      <c r="U91" s="43">
        <f t="shared" si="17"/>
        <v>0.52232417230790062</v>
      </c>
      <c r="V91" s="43">
        <f t="shared" si="21"/>
        <v>0.27282254097713349</v>
      </c>
      <c r="W91" s="44">
        <f t="shared" si="18"/>
        <v>2.9509840243384218E-2</v>
      </c>
    </row>
    <row r="92" spans="1:23" x14ac:dyDescent="0.3">
      <c r="A92" s="34">
        <v>37803</v>
      </c>
      <c r="B92" s="67">
        <v>21</v>
      </c>
      <c r="C92" s="36"/>
      <c r="D92" s="42">
        <v>20.787814676631498</v>
      </c>
      <c r="E92" s="42">
        <v>20.702443074612201</v>
      </c>
      <c r="F92" s="42">
        <v>20.632585457467801</v>
      </c>
      <c r="G92" s="42">
        <v>20.357159460480901</v>
      </c>
      <c r="I92" s="43">
        <f t="shared" si="12"/>
        <v>0.2121853233685016</v>
      </c>
      <c r="J92" s="43">
        <f t="shared" si="22"/>
        <v>4.502261145299559E-2</v>
      </c>
      <c r="K92" s="44">
        <f t="shared" si="13"/>
        <v>1.0104063017547696E-2</v>
      </c>
      <c r="M92" s="43">
        <f t="shared" si="14"/>
        <v>0.29755692538779854</v>
      </c>
      <c r="N92" s="43">
        <f t="shared" si="20"/>
        <v>8.854012384623991E-2</v>
      </c>
      <c r="O92" s="44">
        <f t="shared" si="23"/>
        <v>1.4169377399418977E-2</v>
      </c>
      <c r="Q92" s="43">
        <f t="shared" si="15"/>
        <v>0.36741454253219885</v>
      </c>
      <c r="R92" s="43">
        <f t="shared" si="19"/>
        <v>0.13499344606414496</v>
      </c>
      <c r="S92" s="44">
        <f t="shared" si="16"/>
        <v>1.7495930596771375E-2</v>
      </c>
      <c r="U92" s="43">
        <f t="shared" si="17"/>
        <v>0.64284053951909925</v>
      </c>
      <c r="V92" s="43">
        <f t="shared" si="21"/>
        <v>0.41324395924920659</v>
      </c>
      <c r="W92" s="44">
        <f t="shared" si="18"/>
        <v>3.0611454262814249E-2</v>
      </c>
    </row>
    <row r="93" spans="1:23" x14ac:dyDescent="0.3">
      <c r="A93" s="34">
        <v>37834</v>
      </c>
      <c r="B93" s="67">
        <v>21.7</v>
      </c>
      <c r="C93" s="36"/>
      <c r="D93" s="42">
        <v>20.0711313933353</v>
      </c>
      <c r="E93" s="42">
        <v>20.024619796603599</v>
      </c>
      <c r="F93" s="42">
        <v>20.0927326189822</v>
      </c>
      <c r="G93" s="42">
        <v>20.208711600984198</v>
      </c>
      <c r="I93" s="43">
        <f t="shared" si="12"/>
        <v>1.6288686066646996</v>
      </c>
      <c r="J93" s="43">
        <f t="shared" si="22"/>
        <v>2.6532129377777998</v>
      </c>
      <c r="K93" s="44">
        <f t="shared" si="13"/>
        <v>7.5063069431552984E-2</v>
      </c>
      <c r="M93" s="43">
        <f t="shared" si="14"/>
        <v>1.6753802033964007</v>
      </c>
      <c r="N93" s="43">
        <f t="shared" si="20"/>
        <v>2.8068988259325649</v>
      </c>
      <c r="O93" s="44">
        <f t="shared" si="23"/>
        <v>7.7206460986009251E-2</v>
      </c>
      <c r="Q93" s="43">
        <f t="shared" si="15"/>
        <v>1.6072673810177989</v>
      </c>
      <c r="R93" s="43">
        <f t="shared" si="19"/>
        <v>2.5833084340838144</v>
      </c>
      <c r="S93" s="44">
        <f t="shared" si="16"/>
        <v>7.4067621245059861E-2</v>
      </c>
      <c r="U93" s="43">
        <f t="shared" si="17"/>
        <v>1.4912883990158008</v>
      </c>
      <c r="V93" s="43">
        <f t="shared" si="21"/>
        <v>2.2239410890391103</v>
      </c>
      <c r="W93" s="44">
        <f t="shared" si="18"/>
        <v>6.8722967696580678E-2</v>
      </c>
    </row>
    <row r="94" spans="1:23" x14ac:dyDescent="0.3">
      <c r="A94" s="34">
        <v>37865</v>
      </c>
      <c r="B94" s="67">
        <v>17.399999999999999</v>
      </c>
      <c r="C94" s="36"/>
      <c r="D94" s="42">
        <v>16.0448626167646</v>
      </c>
      <c r="E94" s="42">
        <v>16.001177951065898</v>
      </c>
      <c r="F94" s="42">
        <v>15.738111383730701</v>
      </c>
      <c r="G94" s="42">
        <v>15.493016972315999</v>
      </c>
      <c r="I94" s="43">
        <f t="shared" si="12"/>
        <v>1.3551373832353981</v>
      </c>
      <c r="J94" s="43">
        <f t="shared" si="22"/>
        <v>1.8363973274420822</v>
      </c>
      <c r="K94" s="44">
        <f t="shared" si="13"/>
        <v>7.7881458806632081E-2</v>
      </c>
      <c r="M94" s="43">
        <f t="shared" si="14"/>
        <v>1.3988220489341003</v>
      </c>
      <c r="N94" s="43">
        <f t="shared" si="20"/>
        <v>1.9567031245841946</v>
      </c>
      <c r="O94" s="44">
        <f t="shared" si="23"/>
        <v>8.0392071777821872E-2</v>
      </c>
      <c r="Q94" s="43">
        <f t="shared" si="15"/>
        <v>1.6618886162692981</v>
      </c>
      <c r="R94" s="43">
        <f t="shared" si="19"/>
        <v>2.7618737728854823</v>
      </c>
      <c r="S94" s="44">
        <f t="shared" si="16"/>
        <v>9.5510840015476911E-2</v>
      </c>
      <c r="U94" s="43">
        <f t="shared" si="17"/>
        <v>1.9069830276839994</v>
      </c>
      <c r="V94" s="43">
        <f t="shared" si="21"/>
        <v>3.6365842678748335</v>
      </c>
      <c r="W94" s="44">
        <f t="shared" si="18"/>
        <v>0.10959672572896549</v>
      </c>
    </row>
    <row r="95" spans="1:23" x14ac:dyDescent="0.3">
      <c r="A95" s="34">
        <v>37895</v>
      </c>
      <c r="B95" s="67">
        <v>8.6</v>
      </c>
      <c r="C95" s="36"/>
      <c r="D95" s="42">
        <v>9.7369914769134205</v>
      </c>
      <c r="E95" s="42">
        <v>9.7729817972561506</v>
      </c>
      <c r="F95" s="42">
        <v>9.6647032860817497</v>
      </c>
      <c r="G95" s="42">
        <v>10.0549987897903</v>
      </c>
      <c r="I95" s="43">
        <f t="shared" si="12"/>
        <v>1.1369914769134208</v>
      </c>
      <c r="J95" s="43">
        <f t="shared" si="22"/>
        <v>1.2927496185737619</v>
      </c>
      <c r="K95" s="44">
        <f t="shared" si="13"/>
        <v>0.13220831126900243</v>
      </c>
      <c r="M95" s="43">
        <f t="shared" si="14"/>
        <v>1.1729817972561509</v>
      </c>
      <c r="N95" s="43">
        <f t="shared" si="20"/>
        <v>1.37588629669427</v>
      </c>
      <c r="O95" s="44">
        <f t="shared" si="23"/>
        <v>0.13639323223908734</v>
      </c>
      <c r="Q95" s="43">
        <f t="shared" si="15"/>
        <v>1.06470328608175</v>
      </c>
      <c r="R95" s="43">
        <f t="shared" si="19"/>
        <v>1.1335930873932769</v>
      </c>
      <c r="S95" s="44">
        <f t="shared" si="16"/>
        <v>0.12380270768392443</v>
      </c>
      <c r="U95" s="43">
        <f t="shared" si="17"/>
        <v>1.4549987897903005</v>
      </c>
      <c r="V95" s="43">
        <f t="shared" si="21"/>
        <v>2.1170214782912389</v>
      </c>
      <c r="W95" s="44">
        <f t="shared" si="18"/>
        <v>0.16918590578956982</v>
      </c>
    </row>
    <row r="96" spans="1:23" x14ac:dyDescent="0.3">
      <c r="A96" s="34">
        <v>37926</v>
      </c>
      <c r="B96" s="67">
        <v>4.5</v>
      </c>
      <c r="C96" s="36"/>
      <c r="D96" s="42">
        <v>3.2953223447120799</v>
      </c>
      <c r="E96" s="42">
        <v>3.4036258739771901</v>
      </c>
      <c r="F96" s="42">
        <v>3.2363797846367701</v>
      </c>
      <c r="G96" s="42">
        <v>2.8747827478186299</v>
      </c>
      <c r="I96" s="43">
        <f t="shared" si="12"/>
        <v>1.2046776552879201</v>
      </c>
      <c r="J96" s="43">
        <f t="shared" si="22"/>
        <v>1.4512482531500011</v>
      </c>
      <c r="K96" s="44">
        <f t="shared" si="13"/>
        <v>0.26770614561953782</v>
      </c>
      <c r="M96" s="43">
        <f t="shared" si="14"/>
        <v>1.0963741260228099</v>
      </c>
      <c r="N96" s="43">
        <f t="shared" si="20"/>
        <v>1.2020362242122804</v>
      </c>
      <c r="O96" s="44">
        <f t="shared" si="23"/>
        <v>0.24363869467173555</v>
      </c>
      <c r="Q96" s="43">
        <f t="shared" si="15"/>
        <v>1.2636202153632299</v>
      </c>
      <c r="R96" s="43">
        <f t="shared" si="19"/>
        <v>1.5967360486746154</v>
      </c>
      <c r="S96" s="44">
        <f t="shared" si="16"/>
        <v>0.28080449230293997</v>
      </c>
      <c r="U96" s="43">
        <f t="shared" si="17"/>
        <v>1.6252172521813701</v>
      </c>
      <c r="V96" s="43">
        <f t="shared" si="21"/>
        <v>2.6413311167879634</v>
      </c>
      <c r="W96" s="44">
        <f t="shared" si="18"/>
        <v>0.36115938937363778</v>
      </c>
    </row>
    <row r="97" spans="1:23" x14ac:dyDescent="0.3">
      <c r="A97" s="34">
        <v>37956</v>
      </c>
      <c r="B97" s="67">
        <v>-2.1</v>
      </c>
      <c r="C97" s="36"/>
      <c r="D97" s="42">
        <v>-3.8530728745777201</v>
      </c>
      <c r="E97" s="42">
        <v>-3.91823354438114</v>
      </c>
      <c r="F97" s="42">
        <v>-3.9154742198919399</v>
      </c>
      <c r="G97" s="42">
        <v>-0.45936237139814801</v>
      </c>
      <c r="I97" s="43">
        <f t="shared" si="12"/>
        <v>1.75307287457772</v>
      </c>
      <c r="J97" s="43">
        <f t="shared" si="22"/>
        <v>3.0732645035801904</v>
      </c>
      <c r="K97" s="44">
        <f t="shared" si="13"/>
        <v>-0.83479660694177138</v>
      </c>
      <c r="M97" s="43">
        <f t="shared" si="14"/>
        <v>1.8182335443811399</v>
      </c>
      <c r="N97" s="43">
        <f t="shared" si="20"/>
        <v>3.3059732219128026</v>
      </c>
      <c r="O97" s="44">
        <f t="shared" si="23"/>
        <v>-0.86582549732435232</v>
      </c>
      <c r="Q97" s="43">
        <f t="shared" si="15"/>
        <v>1.8154742198919398</v>
      </c>
      <c r="R97" s="43">
        <f t="shared" si="19"/>
        <v>3.2959466430922473</v>
      </c>
      <c r="S97" s="44">
        <f t="shared" si="16"/>
        <v>-0.86451153328187602</v>
      </c>
      <c r="U97" s="43">
        <f t="shared" si="17"/>
        <v>1.640637628601852</v>
      </c>
      <c r="V97" s="43">
        <f t="shared" si="21"/>
        <v>2.6916918283843088</v>
      </c>
      <c r="W97" s="44">
        <f t="shared" si="18"/>
        <v>-0.78125601361992947</v>
      </c>
    </row>
    <row r="98" spans="1:23" x14ac:dyDescent="0.3">
      <c r="A98" s="34">
        <v>37987</v>
      </c>
      <c r="B98" s="67">
        <v>-12.2</v>
      </c>
      <c r="C98" s="36"/>
      <c r="D98" s="42">
        <v>-7.56333852388431</v>
      </c>
      <c r="E98" s="42">
        <v>-7.2936077260656802</v>
      </c>
      <c r="F98" s="42">
        <v>-7.7022903715330697</v>
      </c>
      <c r="G98" s="42">
        <v>-7.7279699378666802</v>
      </c>
      <c r="I98" s="43">
        <f t="shared" si="12"/>
        <v>4.6366614761156892</v>
      </c>
      <c r="J98" s="43">
        <f t="shared" si="22"/>
        <v>21.498629644095324</v>
      </c>
      <c r="K98" s="44">
        <f t="shared" si="13"/>
        <v>-0.38005421935374506</v>
      </c>
      <c r="M98" s="43">
        <f t="shared" si="14"/>
        <v>4.9063922739343191</v>
      </c>
      <c r="N98" s="43">
        <f t="shared" si="20"/>
        <v>24.072685145722378</v>
      </c>
      <c r="O98" s="44">
        <f t="shared" si="23"/>
        <v>-0.40216330114215731</v>
      </c>
      <c r="Q98" s="43">
        <f t="shared" si="15"/>
        <v>4.4977096284669296</v>
      </c>
      <c r="R98" s="43">
        <f t="shared" si="19"/>
        <v>20.229391902004124</v>
      </c>
      <c r="S98" s="44">
        <f t="shared" si="16"/>
        <v>-0.36866472364483033</v>
      </c>
      <c r="U98" s="43">
        <f t="shared" si="17"/>
        <v>4.4720300621333191</v>
      </c>
      <c r="V98" s="43">
        <f t="shared" si="21"/>
        <v>19.999052876624138</v>
      </c>
      <c r="W98" s="44">
        <f t="shared" si="18"/>
        <v>-0.36655984115846879</v>
      </c>
    </row>
    <row r="99" spans="1:23" x14ac:dyDescent="0.3">
      <c r="A99" s="34">
        <v>38018</v>
      </c>
      <c r="B99" s="67">
        <v>-5.7</v>
      </c>
      <c r="C99" s="36"/>
      <c r="D99" s="42">
        <v>-6.9417678464576902</v>
      </c>
      <c r="E99" s="42">
        <v>-7.0770955208377702</v>
      </c>
      <c r="F99" s="42">
        <v>-7.0310426709049496</v>
      </c>
      <c r="G99" s="42">
        <v>-7.5825506219447103</v>
      </c>
      <c r="I99" s="43">
        <f t="shared" si="12"/>
        <v>1.24176784645769</v>
      </c>
      <c r="J99" s="43">
        <f t="shared" si="22"/>
        <v>1.5419873844961691</v>
      </c>
      <c r="K99" s="44">
        <f t="shared" si="13"/>
        <v>-0.21785400815047193</v>
      </c>
      <c r="M99" s="43">
        <f t="shared" si="14"/>
        <v>1.37709552083777</v>
      </c>
      <c r="N99" s="43">
        <f t="shared" si="20"/>
        <v>1.896392073511449</v>
      </c>
      <c r="O99" s="44">
        <f t="shared" si="23"/>
        <v>-0.24159570541013509</v>
      </c>
      <c r="Q99" s="43">
        <f t="shared" si="15"/>
        <v>1.3310426709049494</v>
      </c>
      <c r="R99" s="43">
        <f t="shared" si="19"/>
        <v>1.7716745917697816</v>
      </c>
      <c r="S99" s="44">
        <f t="shared" si="16"/>
        <v>-0.2335162580534999</v>
      </c>
      <c r="U99" s="43">
        <f t="shared" si="17"/>
        <v>1.8825506219447101</v>
      </c>
      <c r="V99" s="43">
        <f t="shared" si="21"/>
        <v>3.5439968441844147</v>
      </c>
      <c r="W99" s="44">
        <f t="shared" si="18"/>
        <v>-0.33027203893766843</v>
      </c>
    </row>
    <row r="100" spans="1:23" x14ac:dyDescent="0.3">
      <c r="A100" s="34">
        <v>38047</v>
      </c>
      <c r="B100" s="67">
        <v>1.2</v>
      </c>
      <c r="C100" s="36"/>
      <c r="D100" s="42">
        <v>-1.5626488187559999</v>
      </c>
      <c r="E100" s="42">
        <v>-1.495298903621</v>
      </c>
      <c r="F100" s="42">
        <v>-1.78195819384299</v>
      </c>
      <c r="G100" s="42">
        <v>-2.0702660465844702</v>
      </c>
      <c r="I100" s="43">
        <f t="shared" si="12"/>
        <v>2.7626488187559999</v>
      </c>
      <c r="J100" s="43">
        <f t="shared" si="22"/>
        <v>7.632228495773921</v>
      </c>
      <c r="K100" s="44">
        <f t="shared" si="13"/>
        <v>2.3022073489633335</v>
      </c>
      <c r="M100" s="43">
        <f t="shared" si="14"/>
        <v>2.695298903621</v>
      </c>
      <c r="N100" s="43">
        <f t="shared" si="20"/>
        <v>7.264636179860565</v>
      </c>
      <c r="O100" s="44">
        <f t="shared" si="23"/>
        <v>2.2460824196841669</v>
      </c>
      <c r="Q100" s="43">
        <f t="shared" si="15"/>
        <v>2.9819581938429902</v>
      </c>
      <c r="R100" s="43">
        <f t="shared" si="19"/>
        <v>8.8920746698273483</v>
      </c>
      <c r="S100" s="44">
        <f t="shared" si="16"/>
        <v>2.4849651615358255</v>
      </c>
      <c r="U100" s="43">
        <f t="shared" si="17"/>
        <v>3.27026604658447</v>
      </c>
      <c r="V100" s="43">
        <f t="shared" si="21"/>
        <v>10.694640015443218</v>
      </c>
      <c r="W100" s="44">
        <f t="shared" si="18"/>
        <v>2.7252217054870584</v>
      </c>
    </row>
    <row r="101" spans="1:23" x14ac:dyDescent="0.3">
      <c r="A101" s="34">
        <v>38078</v>
      </c>
      <c r="B101" s="67">
        <v>6.2</v>
      </c>
      <c r="C101" s="36"/>
      <c r="D101" s="42">
        <v>5.7943168186661902</v>
      </c>
      <c r="E101" s="42">
        <v>5.8513170670621504</v>
      </c>
      <c r="F101" s="42">
        <v>5.5920742288584799</v>
      </c>
      <c r="G101" s="42">
        <v>4.2798098112621803</v>
      </c>
      <c r="I101" s="43">
        <f t="shared" si="12"/>
        <v>0.40568318133380998</v>
      </c>
      <c r="J101" s="43">
        <f t="shared" si="22"/>
        <v>0.16457884361712094</v>
      </c>
      <c r="K101" s="44">
        <f t="shared" si="13"/>
        <v>6.5432771182872579E-2</v>
      </c>
      <c r="M101" s="43">
        <f t="shared" si="14"/>
        <v>0.3486829329378498</v>
      </c>
      <c r="N101" s="43">
        <f t="shared" si="20"/>
        <v>0.12157978772214106</v>
      </c>
      <c r="O101" s="44">
        <f t="shared" si="23"/>
        <v>5.6239182731911259E-2</v>
      </c>
      <c r="Q101" s="43">
        <f t="shared" si="15"/>
        <v>0.60792577114152024</v>
      </c>
      <c r="R101" s="43">
        <f t="shared" si="19"/>
        <v>0.36957374321801206</v>
      </c>
      <c r="S101" s="44">
        <f t="shared" si="16"/>
        <v>9.8052543732503258E-2</v>
      </c>
      <c r="U101" s="43">
        <f t="shared" si="17"/>
        <v>1.9201901887378199</v>
      </c>
      <c r="V101" s="43">
        <f t="shared" si="21"/>
        <v>3.6871303609249844</v>
      </c>
      <c r="W101" s="44">
        <f t="shared" si="18"/>
        <v>0.3097080949577129</v>
      </c>
    </row>
    <row r="102" spans="1:23" x14ac:dyDescent="0.3">
      <c r="A102" s="34">
        <v>38108</v>
      </c>
      <c r="B102" s="67">
        <v>13.4</v>
      </c>
      <c r="C102" s="36"/>
      <c r="D102" s="42">
        <v>12.0760017180669</v>
      </c>
      <c r="E102" s="42">
        <v>12.116959075216201</v>
      </c>
      <c r="F102" s="42">
        <v>11.71184286099</v>
      </c>
      <c r="G102" s="42">
        <v>11.023618709334</v>
      </c>
      <c r="I102" s="43">
        <f t="shared" si="12"/>
        <v>1.3239982819331004</v>
      </c>
      <c r="J102" s="43">
        <f t="shared" si="22"/>
        <v>1.7529714505618017</v>
      </c>
      <c r="K102" s="44">
        <f t="shared" si="13"/>
        <v>9.8805841935306005E-2</v>
      </c>
      <c r="M102" s="43">
        <f t="shared" si="14"/>
        <v>1.2830409247837995</v>
      </c>
      <c r="N102" s="43">
        <f t="shared" si="20"/>
        <v>1.6461940146700675</v>
      </c>
      <c r="O102" s="44">
        <f t="shared" si="23"/>
        <v>9.5749322745059665E-2</v>
      </c>
      <c r="Q102" s="43">
        <f t="shared" si="15"/>
        <v>1.6881571390100003</v>
      </c>
      <c r="R102" s="43">
        <f t="shared" si="19"/>
        <v>2.8498745259904297</v>
      </c>
      <c r="S102" s="44">
        <f t="shared" si="16"/>
        <v>0.12598187604552241</v>
      </c>
      <c r="U102" s="43">
        <f t="shared" si="17"/>
        <v>2.376381290666</v>
      </c>
      <c r="V102" s="43">
        <f t="shared" si="21"/>
        <v>5.6471880386274043</v>
      </c>
      <c r="W102" s="44">
        <f t="shared" si="18"/>
        <v>0.17734188736313433</v>
      </c>
    </row>
    <row r="103" spans="1:23" x14ac:dyDescent="0.3">
      <c r="A103" s="34">
        <v>38139</v>
      </c>
      <c r="B103" s="67">
        <v>17.2</v>
      </c>
      <c r="C103" s="36"/>
      <c r="D103" s="42">
        <v>17.491954266807301</v>
      </c>
      <c r="E103" s="42">
        <v>17.362927263327499</v>
      </c>
      <c r="F103" s="42">
        <v>17.431677678323702</v>
      </c>
      <c r="G103" s="42">
        <v>18.226541385066302</v>
      </c>
      <c r="I103" s="43">
        <f t="shared" si="12"/>
        <v>0.29195426680730208</v>
      </c>
      <c r="J103" s="43">
        <f t="shared" si="22"/>
        <v>8.5237293906989323E-2</v>
      </c>
      <c r="K103" s="44">
        <f t="shared" si="13"/>
        <v>1.6974085279494306E-2</v>
      </c>
      <c r="M103" s="43">
        <f t="shared" si="14"/>
        <v>0.16292726332750007</v>
      </c>
      <c r="N103" s="43">
        <f t="shared" si="20"/>
        <v>2.6545293135388549E-2</v>
      </c>
      <c r="O103" s="44">
        <f t="shared" si="23"/>
        <v>9.4725153097383764E-3</v>
      </c>
      <c r="Q103" s="43">
        <f t="shared" si="15"/>
        <v>0.23167767832370245</v>
      </c>
      <c r="R103" s="43">
        <f t="shared" si="19"/>
        <v>5.3674546633460947E-2</v>
      </c>
      <c r="S103" s="44">
        <f t="shared" si="16"/>
        <v>1.3469632460680376E-2</v>
      </c>
      <c r="U103" s="43">
        <f t="shared" si="17"/>
        <v>1.0265413850663023</v>
      </c>
      <c r="V103" s="43">
        <f t="shared" si="21"/>
        <v>1.0537872152538423</v>
      </c>
      <c r="W103" s="44">
        <f t="shared" si="18"/>
        <v>5.9682638666645485E-2</v>
      </c>
    </row>
    <row r="104" spans="1:23" x14ac:dyDescent="0.3">
      <c r="A104" s="34">
        <v>38169</v>
      </c>
      <c r="B104" s="67">
        <v>20.6</v>
      </c>
      <c r="C104" s="36"/>
      <c r="D104" s="42">
        <v>20.788435335817798</v>
      </c>
      <c r="E104" s="42">
        <v>20.702443074612201</v>
      </c>
      <c r="F104" s="42">
        <v>20.632585457467801</v>
      </c>
      <c r="G104" s="42">
        <v>20.3474986551571</v>
      </c>
      <c r="I104" s="43">
        <f t="shared" si="12"/>
        <v>0.18843533581779681</v>
      </c>
      <c r="J104" s="43">
        <f t="shared" si="22"/>
        <v>3.5507875784765858E-2</v>
      </c>
      <c r="K104" s="44">
        <f t="shared" si="13"/>
        <v>9.1473463989221755E-3</v>
      </c>
      <c r="M104" s="43">
        <f t="shared" si="14"/>
        <v>0.10244307461220004</v>
      </c>
      <c r="N104" s="43">
        <f t="shared" si="20"/>
        <v>1.0494583536000784E-2</v>
      </c>
      <c r="O104" s="44">
        <f t="shared" si="23"/>
        <v>4.9729647870000015E-3</v>
      </c>
      <c r="Q104" s="43">
        <f t="shared" si="15"/>
        <v>3.2585457467799728E-2</v>
      </c>
      <c r="R104" s="43">
        <f t="shared" si="19"/>
        <v>1.0618120383857851E-3</v>
      </c>
      <c r="S104" s="44">
        <f t="shared" si="16"/>
        <v>1.5818183236795983E-3</v>
      </c>
      <c r="U104" s="43">
        <f t="shared" si="17"/>
        <v>0.25250134484290143</v>
      </c>
      <c r="V104" s="43">
        <f t="shared" si="21"/>
        <v>6.3756929147473829E-2</v>
      </c>
      <c r="W104" s="44">
        <f t="shared" si="18"/>
        <v>1.2257346837034049E-2</v>
      </c>
    </row>
    <row r="105" spans="1:23" x14ac:dyDescent="0.3">
      <c r="A105" s="34">
        <v>38200</v>
      </c>
      <c r="B105" s="67">
        <v>19.5</v>
      </c>
      <c r="C105" s="36"/>
      <c r="D105" s="42">
        <v>20.071737856400901</v>
      </c>
      <c r="E105" s="42">
        <v>20.024619796603599</v>
      </c>
      <c r="F105" s="42">
        <v>20.0927326189823</v>
      </c>
      <c r="G105" s="42">
        <v>20.2325103223253</v>
      </c>
      <c r="I105" s="43">
        <f t="shared" si="12"/>
        <v>0.57173785640090102</v>
      </c>
      <c r="J105" s="43">
        <f t="shared" si="22"/>
        <v>0.32688417644189732</v>
      </c>
      <c r="K105" s="44">
        <f t="shared" si="13"/>
        <v>2.9319890071841079E-2</v>
      </c>
      <c r="M105" s="43">
        <f t="shared" si="14"/>
        <v>0.52461979660359859</v>
      </c>
      <c r="N105" s="43">
        <f t="shared" si="20"/>
        <v>0.27522593098840115</v>
      </c>
      <c r="O105" s="44">
        <f t="shared" si="23"/>
        <v>2.6903579313005056E-2</v>
      </c>
      <c r="Q105" s="43">
        <f t="shared" si="15"/>
        <v>0.5927326189822999</v>
      </c>
      <c r="R105" s="43">
        <f t="shared" si="19"/>
        <v>0.35133195760561631</v>
      </c>
      <c r="S105" s="44">
        <f t="shared" si="16"/>
        <v>3.0396544563194867E-2</v>
      </c>
      <c r="U105" s="43">
        <f t="shared" si="17"/>
        <v>0.73251032232530022</v>
      </c>
      <c r="V105" s="43">
        <f t="shared" si="21"/>
        <v>0.53657137231311525</v>
      </c>
      <c r="W105" s="44">
        <f t="shared" si="18"/>
        <v>3.7564631914117963E-2</v>
      </c>
    </row>
    <row r="106" spans="1:23" x14ac:dyDescent="0.3">
      <c r="A106" s="34">
        <v>38231</v>
      </c>
      <c r="B106" s="67">
        <v>17.5</v>
      </c>
      <c r="C106" s="36"/>
      <c r="D106" s="42">
        <v>16.045455208412399</v>
      </c>
      <c r="E106" s="42">
        <v>16.001177951065898</v>
      </c>
      <c r="F106" s="42">
        <v>15.738111383730701</v>
      </c>
      <c r="G106" s="42">
        <v>15.498035188112301</v>
      </c>
      <c r="I106" s="43">
        <f t="shared" si="12"/>
        <v>1.4545447915876011</v>
      </c>
      <c r="J106" s="43">
        <f t="shared" si="22"/>
        <v>2.1157005507346178</v>
      </c>
      <c r="K106" s="44">
        <f t="shared" si="13"/>
        <v>8.3116845233577208E-2</v>
      </c>
      <c r="M106" s="43">
        <f t="shared" si="14"/>
        <v>1.4988220489341018</v>
      </c>
      <c r="N106" s="43">
        <f t="shared" si="20"/>
        <v>2.246467534371019</v>
      </c>
      <c r="O106" s="44">
        <f t="shared" si="23"/>
        <v>8.5646974224805814E-2</v>
      </c>
      <c r="Q106" s="43">
        <f t="shared" si="15"/>
        <v>1.7618886162692995</v>
      </c>
      <c r="R106" s="43">
        <f t="shared" si="19"/>
        <v>3.104251496139347</v>
      </c>
      <c r="S106" s="44">
        <f t="shared" si="16"/>
        <v>0.10067934950110283</v>
      </c>
      <c r="U106" s="43">
        <f t="shared" si="17"/>
        <v>2.0019648118876994</v>
      </c>
      <c r="V106" s="43">
        <f t="shared" si="21"/>
        <v>4.0078631080365517</v>
      </c>
      <c r="W106" s="44">
        <f t="shared" si="18"/>
        <v>0.11439798925072568</v>
      </c>
    </row>
    <row r="107" spans="1:23" x14ac:dyDescent="0.3">
      <c r="A107" s="34">
        <v>38261</v>
      </c>
      <c r="B107" s="67">
        <v>10.199999999999999</v>
      </c>
      <c r="C107" s="36"/>
      <c r="D107" s="42">
        <v>9.7375705144194296</v>
      </c>
      <c r="E107" s="42">
        <v>9.7729817972561506</v>
      </c>
      <c r="F107" s="42">
        <v>9.6647032860817603</v>
      </c>
      <c r="G107" s="42">
        <v>10.055849543328801</v>
      </c>
      <c r="I107" s="43">
        <f t="shared" si="12"/>
        <v>0.46242948558056973</v>
      </c>
      <c r="J107" s="43">
        <f t="shared" si="22"/>
        <v>0.21384102913431036</v>
      </c>
      <c r="K107" s="44">
        <f t="shared" si="13"/>
        <v>4.5336224076526446E-2</v>
      </c>
      <c r="M107" s="43">
        <f t="shared" si="14"/>
        <v>0.42701820274384872</v>
      </c>
      <c r="N107" s="43">
        <f t="shared" si="20"/>
        <v>0.1823445454745867</v>
      </c>
      <c r="O107" s="44">
        <f t="shared" si="23"/>
        <v>4.1864529680769487E-2</v>
      </c>
      <c r="Q107" s="43">
        <f t="shared" si="15"/>
        <v>0.53529671391823896</v>
      </c>
      <c r="R107" s="43">
        <f t="shared" si="19"/>
        <v>0.28654257193166499</v>
      </c>
      <c r="S107" s="44">
        <f t="shared" si="16"/>
        <v>5.2480069991984214E-2</v>
      </c>
      <c r="U107" s="43">
        <f t="shared" si="17"/>
        <v>0.14415045667119841</v>
      </c>
      <c r="V107" s="43">
        <f t="shared" si="21"/>
        <v>2.0779354158515052E-2</v>
      </c>
      <c r="W107" s="44">
        <f t="shared" si="18"/>
        <v>1.413239771286259E-2</v>
      </c>
    </row>
    <row r="108" spans="1:23" x14ac:dyDescent="0.3">
      <c r="A108" s="34">
        <v>38292</v>
      </c>
      <c r="B108" s="67">
        <v>4.4000000000000004</v>
      </c>
      <c r="C108" s="36"/>
      <c r="D108" s="42">
        <v>3.2958881380955201</v>
      </c>
      <c r="E108" s="42">
        <v>3.4036258739771901</v>
      </c>
      <c r="F108" s="42">
        <v>3.2363797846367799</v>
      </c>
      <c r="G108" s="42">
        <v>2.8413414986205701</v>
      </c>
      <c r="I108" s="43">
        <f t="shared" si="12"/>
        <v>1.1041118619044803</v>
      </c>
      <c r="J108" s="43">
        <f t="shared" si="22"/>
        <v>1.2190630035981782</v>
      </c>
      <c r="K108" s="44">
        <f t="shared" si="13"/>
        <v>0.25093451406920003</v>
      </c>
      <c r="M108" s="43">
        <f t="shared" si="14"/>
        <v>0.99637412602281028</v>
      </c>
      <c r="N108" s="43">
        <f t="shared" si="20"/>
        <v>0.99276139900771898</v>
      </c>
      <c r="O108" s="44">
        <f t="shared" si="23"/>
        <v>0.22644866500518412</v>
      </c>
      <c r="Q108" s="43">
        <f t="shared" si="15"/>
        <v>1.1636202153632205</v>
      </c>
      <c r="R108" s="43">
        <f t="shared" si="19"/>
        <v>1.3540120056019476</v>
      </c>
      <c r="S108" s="44">
        <f t="shared" si="16"/>
        <v>0.26445913985527736</v>
      </c>
      <c r="U108" s="43">
        <f t="shared" si="17"/>
        <v>1.5586585013794303</v>
      </c>
      <c r="V108" s="43">
        <f t="shared" si="21"/>
        <v>2.4294163239223714</v>
      </c>
      <c r="W108" s="44">
        <f t="shared" si="18"/>
        <v>0.35424056849532504</v>
      </c>
    </row>
    <row r="109" spans="1:23" x14ac:dyDescent="0.3">
      <c r="A109" s="34">
        <v>38322</v>
      </c>
      <c r="B109" s="67">
        <v>-3.2</v>
      </c>
      <c r="C109" s="36"/>
      <c r="D109" s="42">
        <v>-3.8525200223886702</v>
      </c>
      <c r="E109" s="42">
        <v>-3.91823354438114</v>
      </c>
      <c r="F109" s="42">
        <v>-3.9154742198919301</v>
      </c>
      <c r="G109" s="42">
        <v>-0.44672901058999398</v>
      </c>
      <c r="I109" s="43">
        <f t="shared" si="12"/>
        <v>0.65252002238867002</v>
      </c>
      <c r="J109" s="43">
        <f t="shared" si="22"/>
        <v>0.42578237961811044</v>
      </c>
      <c r="K109" s="44">
        <f t="shared" si="13"/>
        <v>-0.20391250699645938</v>
      </c>
      <c r="M109" s="43">
        <f t="shared" si="14"/>
        <v>0.71823354438113984</v>
      </c>
      <c r="N109" s="43">
        <f t="shared" si="20"/>
        <v>0.51585942427429476</v>
      </c>
      <c r="O109" s="44">
        <f t="shared" si="23"/>
        <v>-0.2244479826191062</v>
      </c>
      <c r="Q109" s="43">
        <f t="shared" si="15"/>
        <v>0.71547421989192994</v>
      </c>
      <c r="R109" s="43">
        <f t="shared" si="19"/>
        <v>0.51190335932996567</v>
      </c>
      <c r="S109" s="44">
        <f t="shared" si="16"/>
        <v>-0.22358569371622811</v>
      </c>
      <c r="U109" s="43">
        <f t="shared" si="17"/>
        <v>2.753270989410006</v>
      </c>
      <c r="V109" s="43">
        <f t="shared" si="21"/>
        <v>7.5805011411267538</v>
      </c>
      <c r="W109" s="44">
        <f t="shared" si="18"/>
        <v>-0.86039718419062683</v>
      </c>
    </row>
    <row r="110" spans="1:23" x14ac:dyDescent="0.3">
      <c r="A110" s="34">
        <v>38353</v>
      </c>
      <c r="B110" s="67">
        <v>-8.1</v>
      </c>
      <c r="C110" s="36"/>
      <c r="D110" s="42">
        <v>-7.5627983168902402</v>
      </c>
      <c r="E110" s="42">
        <v>-7.2936077260656802</v>
      </c>
      <c r="F110" s="42">
        <v>-7.7022903715330697</v>
      </c>
      <c r="G110" s="42">
        <v>-7.7754887048497396</v>
      </c>
      <c r="I110" s="43">
        <f t="shared" si="12"/>
        <v>0.53720168310975946</v>
      </c>
      <c r="J110" s="43">
        <f t="shared" si="22"/>
        <v>0.2885856483359584</v>
      </c>
      <c r="K110" s="44">
        <f t="shared" si="13"/>
        <v>-6.6321195445649322E-2</v>
      </c>
      <c r="M110" s="43">
        <f t="shared" si="14"/>
        <v>0.80639227393431945</v>
      </c>
      <c r="N110" s="43">
        <f t="shared" si="20"/>
        <v>0.65026849946096255</v>
      </c>
      <c r="O110" s="44">
        <f t="shared" si="23"/>
        <v>-9.9554601720286351E-2</v>
      </c>
      <c r="Q110" s="43">
        <f t="shared" si="15"/>
        <v>0.39770962846692992</v>
      </c>
      <c r="R110" s="43">
        <f t="shared" si="19"/>
        <v>0.15817294857530342</v>
      </c>
      <c r="S110" s="44">
        <f t="shared" si="16"/>
        <v>-4.9099954131719747E-2</v>
      </c>
      <c r="U110" s="43">
        <f t="shared" si="17"/>
        <v>0.32451129515026</v>
      </c>
      <c r="V110" s="43">
        <f t="shared" si="21"/>
        <v>0.10530758068009916</v>
      </c>
      <c r="W110" s="44">
        <f t="shared" si="18"/>
        <v>-4.0063122858056792E-2</v>
      </c>
    </row>
    <row r="111" spans="1:23" x14ac:dyDescent="0.3">
      <c r="A111" s="34">
        <v>38384</v>
      </c>
      <c r="B111" s="67">
        <v>-5.0999999999999996</v>
      </c>
      <c r="C111" s="36"/>
      <c r="D111" s="42">
        <v>-6.9412399954294699</v>
      </c>
      <c r="E111" s="42">
        <v>-7.0770955208377702</v>
      </c>
      <c r="F111" s="42">
        <v>-7.0310426709049603</v>
      </c>
      <c r="G111" s="42">
        <v>-7.57495087181863</v>
      </c>
      <c r="I111" s="43">
        <f t="shared" si="12"/>
        <v>1.8412399954294703</v>
      </c>
      <c r="J111" s="43">
        <f t="shared" si="22"/>
        <v>3.3901647207691155</v>
      </c>
      <c r="K111" s="44">
        <f t="shared" si="13"/>
        <v>-0.36102745008420989</v>
      </c>
      <c r="M111" s="43">
        <f t="shared" si="14"/>
        <v>1.9770955208377705</v>
      </c>
      <c r="N111" s="43">
        <f t="shared" si="20"/>
        <v>3.9089066985167751</v>
      </c>
      <c r="O111" s="44">
        <f t="shared" si="23"/>
        <v>-0.38766578839956289</v>
      </c>
      <c r="Q111" s="43">
        <f t="shared" si="15"/>
        <v>1.9310426709049606</v>
      </c>
      <c r="R111" s="43">
        <f t="shared" si="19"/>
        <v>3.7289257968557639</v>
      </c>
      <c r="S111" s="44">
        <f t="shared" si="16"/>
        <v>-0.37863581782450212</v>
      </c>
      <c r="U111" s="43">
        <f t="shared" si="17"/>
        <v>2.4749508718186304</v>
      </c>
      <c r="V111" s="43">
        <f t="shared" si="21"/>
        <v>6.1253818179157982</v>
      </c>
      <c r="W111" s="44">
        <f t="shared" si="18"/>
        <v>-0.4852844846703197</v>
      </c>
    </row>
    <row r="112" spans="1:23" x14ac:dyDescent="0.3">
      <c r="A112" s="34">
        <v>38412</v>
      </c>
      <c r="B112" s="67">
        <v>-1.7</v>
      </c>
      <c r="C112" s="36"/>
      <c r="D112" s="42">
        <v>-1.5621330410799401</v>
      </c>
      <c r="E112" s="42">
        <v>-1.495298903621</v>
      </c>
      <c r="F112" s="42">
        <v>-1.781958193843</v>
      </c>
      <c r="G112" s="42">
        <v>-2.0992974662521302</v>
      </c>
      <c r="I112" s="43">
        <f t="shared" si="12"/>
        <v>0.13786695892005985</v>
      </c>
      <c r="J112" s="43">
        <f t="shared" si="22"/>
        <v>1.900729836186547E-2</v>
      </c>
      <c r="K112" s="44">
        <f t="shared" si="13"/>
        <v>-8.109821112944697E-2</v>
      </c>
      <c r="M112" s="43">
        <f t="shared" si="14"/>
        <v>0.20470109637899991</v>
      </c>
      <c r="N112" s="43">
        <f t="shared" si="20"/>
        <v>4.1902538858764611E-2</v>
      </c>
      <c r="O112" s="44">
        <f t="shared" si="23"/>
        <v>-0.12041240963470584</v>
      </c>
      <c r="Q112" s="43">
        <f t="shared" si="15"/>
        <v>8.1958193843000071E-2</v>
      </c>
      <c r="R112" s="43">
        <f t="shared" si="19"/>
        <v>6.7171455380067744E-3</v>
      </c>
      <c r="S112" s="44">
        <f t="shared" si="16"/>
        <v>-4.8210702260588281E-2</v>
      </c>
      <c r="U112" s="43">
        <f t="shared" si="17"/>
        <v>0.39929746625213025</v>
      </c>
      <c r="V112" s="43">
        <f t="shared" si="21"/>
        <v>0.15943846655537108</v>
      </c>
      <c r="W112" s="44">
        <f t="shared" si="18"/>
        <v>-0.23488086250125309</v>
      </c>
    </row>
    <row r="113" spans="1:23" x14ac:dyDescent="0.3">
      <c r="A113" s="34">
        <v>38443</v>
      </c>
      <c r="B113" s="67">
        <v>7.4</v>
      </c>
      <c r="C113" s="36"/>
      <c r="D113" s="42">
        <v>5.7948207991396599</v>
      </c>
      <c r="E113" s="42">
        <v>5.8513170670621504</v>
      </c>
      <c r="F113" s="42">
        <v>5.5920742288584604</v>
      </c>
      <c r="G113" s="42">
        <v>4.2902512700551299</v>
      </c>
      <c r="I113" s="43">
        <f t="shared" si="12"/>
        <v>1.6051792008603405</v>
      </c>
      <c r="J113" s="43">
        <f t="shared" si="22"/>
        <v>2.5766002668746415</v>
      </c>
      <c r="K113" s="44">
        <f t="shared" si="13"/>
        <v>0.21691610822437032</v>
      </c>
      <c r="M113" s="43">
        <f t="shared" si="14"/>
        <v>1.54868293293785</v>
      </c>
      <c r="N113" s="43">
        <f t="shared" si="20"/>
        <v>2.3984188267729811</v>
      </c>
      <c r="O113" s="44">
        <f t="shared" si="23"/>
        <v>0.20928147742403377</v>
      </c>
      <c r="Q113" s="43">
        <f t="shared" si="15"/>
        <v>1.80792577114154</v>
      </c>
      <c r="R113" s="43">
        <f t="shared" si="19"/>
        <v>3.2685955939577318</v>
      </c>
      <c r="S113" s="44">
        <f t="shared" si="16"/>
        <v>0.24431429339750538</v>
      </c>
      <c r="U113" s="43">
        <f t="shared" si="17"/>
        <v>3.1097487299448705</v>
      </c>
      <c r="V113" s="43">
        <f t="shared" si="21"/>
        <v>9.6705371633937354</v>
      </c>
      <c r="W113" s="44">
        <f t="shared" si="18"/>
        <v>0.42023631485741492</v>
      </c>
    </row>
    <row r="114" spans="1:23" x14ac:dyDescent="0.3">
      <c r="A114" s="34">
        <v>38473</v>
      </c>
      <c r="B114" s="67">
        <v>12</v>
      </c>
      <c r="C114" s="36"/>
      <c r="D114" s="42">
        <v>12.076494171170999</v>
      </c>
      <c r="E114" s="42">
        <v>12.116959075216201</v>
      </c>
      <c r="F114" s="42">
        <v>11.71184286099</v>
      </c>
      <c r="G114" s="42">
        <v>11.0121397582003</v>
      </c>
      <c r="I114" s="43">
        <f t="shared" si="12"/>
        <v>7.6494171170999437E-2</v>
      </c>
      <c r="J114" s="43">
        <f t="shared" si="22"/>
        <v>5.8513582231381617E-3</v>
      </c>
      <c r="K114" s="44">
        <f t="shared" si="13"/>
        <v>6.374514264249953E-3</v>
      </c>
      <c r="M114" s="43">
        <f t="shared" si="14"/>
        <v>0.11695907521620086</v>
      </c>
      <c r="N114" s="43">
        <f t="shared" si="20"/>
        <v>1.367942527542893E-2</v>
      </c>
      <c r="O114" s="44">
        <f t="shared" si="23"/>
        <v>9.7465896013500721E-3</v>
      </c>
      <c r="Q114" s="43">
        <f t="shared" si="15"/>
        <v>0.28815713900999995</v>
      </c>
      <c r="R114" s="43">
        <f t="shared" si="19"/>
        <v>8.3034536762428432E-2</v>
      </c>
      <c r="S114" s="44">
        <f t="shared" si="16"/>
        <v>2.4013094917499995E-2</v>
      </c>
      <c r="U114" s="43">
        <f t="shared" si="17"/>
        <v>0.98786024179969978</v>
      </c>
      <c r="V114" s="43">
        <f t="shared" si="21"/>
        <v>0.97586785732856129</v>
      </c>
      <c r="W114" s="44">
        <f t="shared" si="18"/>
        <v>8.2321686816641648E-2</v>
      </c>
    </row>
    <row r="115" spans="1:23" x14ac:dyDescent="0.3">
      <c r="A115" s="34">
        <v>38504</v>
      </c>
      <c r="B115" s="67">
        <v>21.6</v>
      </c>
      <c r="C115" s="36"/>
      <c r="D115" s="42">
        <v>17.492435456203701</v>
      </c>
      <c r="E115" s="42">
        <v>17.362927263327499</v>
      </c>
      <c r="F115" s="42">
        <v>17.431677678323599</v>
      </c>
      <c r="G115" s="42">
        <v>18.219626956468499</v>
      </c>
      <c r="I115" s="43">
        <f t="shared" si="12"/>
        <v>4.1075645437963004</v>
      </c>
      <c r="J115" s="43">
        <f t="shared" si="22"/>
        <v>16.872086481452509</v>
      </c>
      <c r="K115" s="44">
        <f t="shared" si="13"/>
        <v>0.19016502517575465</v>
      </c>
      <c r="M115" s="43">
        <f t="shared" si="14"/>
        <v>4.2370727366725021</v>
      </c>
      <c r="N115" s="43">
        <f t="shared" si="20"/>
        <v>17.952785375853406</v>
      </c>
      <c r="O115" s="44">
        <f t="shared" si="23"/>
        <v>0.19616077484594915</v>
      </c>
      <c r="Q115" s="43">
        <f t="shared" si="15"/>
        <v>4.1683223216764027</v>
      </c>
      <c r="R115" s="43">
        <f t="shared" si="19"/>
        <v>17.374910977385756</v>
      </c>
      <c r="S115" s="44">
        <f t="shared" si="16"/>
        <v>0.19297788526279641</v>
      </c>
      <c r="U115" s="43">
        <f t="shared" si="17"/>
        <v>3.3803730435315025</v>
      </c>
      <c r="V115" s="43">
        <f t="shared" si="21"/>
        <v>11.426921913434434</v>
      </c>
      <c r="W115" s="44">
        <f t="shared" si="18"/>
        <v>0.15649875201534733</v>
      </c>
    </row>
    <row r="116" spans="1:23" x14ac:dyDescent="0.3">
      <c r="A116" s="34">
        <v>38534</v>
      </c>
      <c r="B116" s="67">
        <v>23.6</v>
      </c>
      <c r="C116" s="36"/>
      <c r="D116" s="42">
        <v>20.788905519137199</v>
      </c>
      <c r="E116" s="42">
        <v>20.702443074612201</v>
      </c>
      <c r="F116" s="42">
        <v>20.632585457467801</v>
      </c>
      <c r="G116" s="42">
        <v>20.340461150497099</v>
      </c>
      <c r="I116" s="43">
        <f t="shared" si="12"/>
        <v>2.8110944808628027</v>
      </c>
      <c r="J116" s="43">
        <f t="shared" si="22"/>
        <v>7.9022521803373103</v>
      </c>
      <c r="K116" s="44">
        <f t="shared" si="13"/>
        <v>0.11911417291791536</v>
      </c>
      <c r="M116" s="43">
        <f t="shared" si="14"/>
        <v>2.8975569253878</v>
      </c>
      <c r="N116" s="43">
        <f t="shared" si="20"/>
        <v>8.3958361358628011</v>
      </c>
      <c r="O116" s="44">
        <f t="shared" si="23"/>
        <v>0.12277783582151694</v>
      </c>
      <c r="Q116" s="43">
        <f t="shared" si="15"/>
        <v>2.9674145425322003</v>
      </c>
      <c r="R116" s="43">
        <f t="shared" si="19"/>
        <v>8.8055490672315866</v>
      </c>
      <c r="S116" s="44">
        <f t="shared" si="16"/>
        <v>0.12573790434458476</v>
      </c>
      <c r="U116" s="43">
        <f t="shared" si="17"/>
        <v>3.2595388495029027</v>
      </c>
      <c r="V116" s="43">
        <f t="shared" si="21"/>
        <v>10.624593511418707</v>
      </c>
      <c r="W116" s="44">
        <f t="shared" si="18"/>
        <v>0.13811605294503823</v>
      </c>
    </row>
    <row r="117" spans="1:23" x14ac:dyDescent="0.3">
      <c r="A117" s="34">
        <v>38565</v>
      </c>
      <c r="B117" s="67">
        <v>22.2</v>
      </c>
      <c r="C117" s="36"/>
      <c r="D117" s="42">
        <v>20.072197285381499</v>
      </c>
      <c r="E117" s="42">
        <v>20.024619796603599</v>
      </c>
      <c r="F117" s="42">
        <v>20.0927326189823</v>
      </c>
      <c r="G117" s="42">
        <v>20.2198872342165</v>
      </c>
      <c r="I117" s="43">
        <f t="shared" si="12"/>
        <v>2.1278027146185003</v>
      </c>
      <c r="J117" s="43">
        <f t="shared" si="22"/>
        <v>4.5275443923378589</v>
      </c>
      <c r="K117" s="44">
        <f t="shared" si="13"/>
        <v>9.5846969126959475E-2</v>
      </c>
      <c r="M117" s="43">
        <f t="shared" si="14"/>
        <v>2.1753802033964007</v>
      </c>
      <c r="N117" s="43">
        <f t="shared" si="20"/>
        <v>4.732279029328966</v>
      </c>
      <c r="O117" s="44">
        <f t="shared" si="23"/>
        <v>9.7990099252090124E-2</v>
      </c>
      <c r="Q117" s="43">
        <f t="shared" si="15"/>
        <v>2.1072673810176994</v>
      </c>
      <c r="R117" s="43">
        <f t="shared" si="19"/>
        <v>4.4405758151011936</v>
      </c>
      <c r="S117" s="44">
        <f t="shared" si="16"/>
        <v>9.4921954099896372E-2</v>
      </c>
      <c r="U117" s="43">
        <f t="shared" si="17"/>
        <v>1.9801127657834989</v>
      </c>
      <c r="V117" s="43">
        <f t="shared" si="21"/>
        <v>3.9208465652187776</v>
      </c>
      <c r="W117" s="44">
        <f t="shared" si="18"/>
        <v>8.9194268728986448E-2</v>
      </c>
    </row>
    <row r="118" spans="1:23" x14ac:dyDescent="0.3">
      <c r="A118" s="34">
        <v>38596</v>
      </c>
      <c r="B118" s="67">
        <v>18.3</v>
      </c>
      <c r="C118" s="36"/>
      <c r="D118" s="42">
        <v>16.045904129034401</v>
      </c>
      <c r="E118" s="42">
        <v>16.001177951065898</v>
      </c>
      <c r="F118" s="42">
        <v>15.738111383730701</v>
      </c>
      <c r="G118" s="42">
        <v>15.5186677995303</v>
      </c>
      <c r="I118" s="43">
        <f t="shared" si="12"/>
        <v>2.2540958709655996</v>
      </c>
      <c r="J118" s="43">
        <f t="shared" si="22"/>
        <v>5.0809481955041651</v>
      </c>
      <c r="K118" s="44">
        <f t="shared" si="13"/>
        <v>0.12317463775768303</v>
      </c>
      <c r="M118" s="43">
        <f t="shared" si="14"/>
        <v>2.2988220489341025</v>
      </c>
      <c r="N118" s="43">
        <f t="shared" si="20"/>
        <v>5.2845828126655849</v>
      </c>
      <c r="O118" s="44">
        <f t="shared" si="23"/>
        <v>0.12561869119858482</v>
      </c>
      <c r="Q118" s="43">
        <f t="shared" si="15"/>
        <v>2.5618886162693002</v>
      </c>
      <c r="R118" s="43">
        <f t="shared" si="19"/>
        <v>6.56327328217023</v>
      </c>
      <c r="S118" s="44">
        <f t="shared" si="16"/>
        <v>0.1399939134573388</v>
      </c>
      <c r="U118" s="43">
        <f t="shared" si="17"/>
        <v>2.7813322004697003</v>
      </c>
      <c r="V118" s="43">
        <f t="shared" si="21"/>
        <v>7.7358088093696251</v>
      </c>
      <c r="W118" s="44">
        <f t="shared" si="18"/>
        <v>0.15198536614588526</v>
      </c>
    </row>
    <row r="119" spans="1:23" x14ac:dyDescent="0.3">
      <c r="A119" s="34">
        <v>38626</v>
      </c>
      <c r="B119" s="67">
        <v>10.7</v>
      </c>
      <c r="C119" s="36"/>
      <c r="D119" s="42">
        <v>9.7380091670369193</v>
      </c>
      <c r="E119" s="42">
        <v>9.7729817972561506</v>
      </c>
      <c r="F119" s="42">
        <v>9.6647032860817799</v>
      </c>
      <c r="G119" s="42">
        <v>10.0424881870082</v>
      </c>
      <c r="I119" s="43">
        <f t="shared" si="12"/>
        <v>0.96199083296307997</v>
      </c>
      <c r="J119" s="43">
        <f t="shared" si="22"/>
        <v>0.92542636270500045</v>
      </c>
      <c r="K119" s="44">
        <f t="shared" si="13"/>
        <v>8.990568532365234E-2</v>
      </c>
      <c r="M119" s="43">
        <f t="shared" si="14"/>
        <v>0.92701820274384872</v>
      </c>
      <c r="N119" s="43">
        <f t="shared" si="20"/>
        <v>0.85936274821843539</v>
      </c>
      <c r="O119" s="44">
        <f t="shared" si="23"/>
        <v>8.6637215209705493E-2</v>
      </c>
      <c r="Q119" s="43">
        <f t="shared" si="15"/>
        <v>1.0352967139182194</v>
      </c>
      <c r="R119" s="43">
        <f t="shared" si="19"/>
        <v>1.0718392858498635</v>
      </c>
      <c r="S119" s="44">
        <f t="shared" si="16"/>
        <v>9.6756702235347616E-2</v>
      </c>
      <c r="U119" s="43">
        <f t="shared" si="17"/>
        <v>0.65751181299179962</v>
      </c>
      <c r="V119" s="43">
        <f t="shared" si="21"/>
        <v>0.43232178422376327</v>
      </c>
      <c r="W119" s="44">
        <f t="shared" si="18"/>
        <v>6.1449702148766321E-2</v>
      </c>
    </row>
    <row r="120" spans="1:23" x14ac:dyDescent="0.3">
      <c r="A120" s="34">
        <v>38657</v>
      </c>
      <c r="B120" s="67">
        <v>5.2</v>
      </c>
      <c r="C120" s="36"/>
      <c r="D120" s="42">
        <v>3.2963167575649401</v>
      </c>
      <c r="E120" s="42">
        <v>3.4036258739771901</v>
      </c>
      <c r="F120" s="42">
        <v>3.2363797846367999</v>
      </c>
      <c r="G120" s="42">
        <v>2.8169809055667798</v>
      </c>
      <c r="I120" s="43">
        <f t="shared" si="12"/>
        <v>1.90368324243506</v>
      </c>
      <c r="J120" s="43">
        <f t="shared" si="22"/>
        <v>3.6240098875280635</v>
      </c>
      <c r="K120" s="44">
        <f t="shared" si="13"/>
        <v>0.36609293123751152</v>
      </c>
      <c r="M120" s="43">
        <f t="shared" si="14"/>
        <v>1.7963741260228101</v>
      </c>
      <c r="N120" s="43">
        <f t="shared" si="20"/>
        <v>3.226960000644215</v>
      </c>
      <c r="O120" s="44">
        <f t="shared" si="23"/>
        <v>0.34545656269669422</v>
      </c>
      <c r="Q120" s="43">
        <f t="shared" si="15"/>
        <v>1.9636202153632003</v>
      </c>
      <c r="R120" s="43">
        <f t="shared" si="19"/>
        <v>3.8558043501830213</v>
      </c>
      <c r="S120" s="44">
        <f t="shared" si="16"/>
        <v>0.37761927218523084</v>
      </c>
      <c r="U120" s="43">
        <f t="shared" si="17"/>
        <v>2.3830190944332204</v>
      </c>
      <c r="V120" s="43">
        <f t="shared" si="21"/>
        <v>5.6787800044333254</v>
      </c>
      <c r="W120" s="44">
        <f t="shared" si="18"/>
        <v>0.45827290277561927</v>
      </c>
    </row>
    <row r="121" spans="1:23" x14ac:dyDescent="0.3">
      <c r="A121" s="34">
        <v>38687</v>
      </c>
      <c r="B121" s="67">
        <v>-4.0999999999999996</v>
      </c>
      <c r="C121" s="36"/>
      <c r="D121" s="42">
        <v>-3.8521012065826401</v>
      </c>
      <c r="E121" s="42">
        <v>-3.91823354438114</v>
      </c>
      <c r="F121" s="42">
        <v>-3.9154742198919199</v>
      </c>
      <c r="G121" s="42">
        <v>-0.43752611988078499</v>
      </c>
      <c r="I121" s="43">
        <f t="shared" si="12"/>
        <v>0.24789879341735954</v>
      </c>
      <c r="J121" s="43">
        <f t="shared" si="22"/>
        <v>6.1453811777782703E-2</v>
      </c>
      <c r="K121" s="44">
        <f t="shared" si="13"/>
        <v>-6.0463120345697452E-2</v>
      </c>
      <c r="M121" s="43">
        <f t="shared" si="14"/>
        <v>0.18176645561885962</v>
      </c>
      <c r="N121" s="43">
        <f t="shared" si="20"/>
        <v>3.3039044388242865E-2</v>
      </c>
      <c r="O121" s="44">
        <f t="shared" si="23"/>
        <v>-4.4333281858258446E-2</v>
      </c>
      <c r="Q121" s="43">
        <f t="shared" si="15"/>
        <v>0.18452578010807974</v>
      </c>
      <c r="R121" s="43">
        <f t="shared" si="19"/>
        <v>3.4049763524495395E-2</v>
      </c>
      <c r="S121" s="44">
        <f t="shared" si="16"/>
        <v>-4.5006287831238966E-2</v>
      </c>
      <c r="U121" s="43">
        <f t="shared" si="17"/>
        <v>3.6624738801192147</v>
      </c>
      <c r="V121" s="43">
        <f t="shared" si="21"/>
        <v>13.413714922555496</v>
      </c>
      <c r="W121" s="44">
        <f t="shared" si="18"/>
        <v>-0.89328631222419874</v>
      </c>
    </row>
    <row r="122" spans="1:23" x14ac:dyDescent="0.3">
      <c r="A122" s="34">
        <v>38718</v>
      </c>
      <c r="B122" s="67">
        <v>-1.6</v>
      </c>
      <c r="C122" s="36"/>
      <c r="D122" s="42">
        <v>-7.5623890805118199</v>
      </c>
      <c r="E122" s="42">
        <v>-7.2936077260656802</v>
      </c>
      <c r="F122" s="42">
        <v>-7.7022903715330697</v>
      </c>
      <c r="G122" s="42">
        <v>-7.7631676626326902</v>
      </c>
      <c r="I122" s="43">
        <f t="shared" si="12"/>
        <v>5.9623890805118194</v>
      </c>
      <c r="J122" s="43">
        <f t="shared" si="22"/>
        <v>35.550083547406579</v>
      </c>
      <c r="K122" s="44">
        <f t="shared" si="13"/>
        <v>-3.7264931753198871</v>
      </c>
      <c r="M122" s="43">
        <f t="shared" si="14"/>
        <v>5.6936077260656806</v>
      </c>
      <c r="N122" s="43">
        <f t="shared" si="20"/>
        <v>32.417168938314809</v>
      </c>
      <c r="O122" s="44">
        <f t="shared" si="23"/>
        <v>-3.5585048287910501</v>
      </c>
      <c r="Q122" s="43">
        <f t="shared" si="15"/>
        <v>6.1022903715330692</v>
      </c>
      <c r="R122" s="43">
        <f t="shared" si="19"/>
        <v>37.237947778505202</v>
      </c>
      <c r="S122" s="44">
        <f t="shared" si="16"/>
        <v>-3.8139314822081682</v>
      </c>
      <c r="U122" s="43">
        <f t="shared" si="17"/>
        <v>6.1631676626326897</v>
      </c>
      <c r="V122" s="43">
        <f t="shared" si="21"/>
        <v>37.98463563772129</v>
      </c>
      <c r="W122" s="44">
        <f t="shared" si="18"/>
        <v>-3.8519797891454308</v>
      </c>
    </row>
    <row r="123" spans="1:23" x14ac:dyDescent="0.3">
      <c r="A123" s="34">
        <v>38749</v>
      </c>
      <c r="B123" s="67">
        <v>-5</v>
      </c>
      <c r="C123" s="36"/>
      <c r="D123" s="42">
        <v>-6.9408401193717602</v>
      </c>
      <c r="E123" s="42">
        <v>-7.0770955208377702</v>
      </c>
      <c r="F123" s="42">
        <v>-7.03104267090497</v>
      </c>
      <c r="G123" s="42">
        <v>-7.5913850555596403</v>
      </c>
      <c r="I123" s="43">
        <f t="shared" si="12"/>
        <v>1.9408401193717602</v>
      </c>
      <c r="J123" s="43">
        <f t="shared" si="22"/>
        <v>3.766860368962988</v>
      </c>
      <c r="K123" s="44">
        <f t="shared" si="13"/>
        <v>-0.38816802387435201</v>
      </c>
      <c r="M123" s="43">
        <f t="shared" si="14"/>
        <v>2.0770955208377702</v>
      </c>
      <c r="N123" s="43">
        <f t="shared" si="20"/>
        <v>4.3143258026843281</v>
      </c>
      <c r="O123" s="44">
        <f t="shared" si="23"/>
        <v>-0.41541910416755401</v>
      </c>
      <c r="Q123" s="43">
        <f t="shared" si="15"/>
        <v>2.03104267090497</v>
      </c>
      <c r="R123" s="43">
        <f t="shared" si="19"/>
        <v>4.1251343310367945</v>
      </c>
      <c r="S123" s="44">
        <f t="shared" si="16"/>
        <v>-0.40620853418099401</v>
      </c>
      <c r="U123" s="43">
        <f t="shared" si="17"/>
        <v>2.5913850555596403</v>
      </c>
      <c r="V123" s="43">
        <f t="shared" si="21"/>
        <v>6.7152765061778403</v>
      </c>
      <c r="W123" s="44">
        <f t="shared" si="18"/>
        <v>-0.51827701111192803</v>
      </c>
    </row>
    <row r="124" spans="1:23" x14ac:dyDescent="0.3">
      <c r="A124" s="34">
        <v>38777</v>
      </c>
      <c r="B124" s="67">
        <v>0</v>
      </c>
      <c r="C124" s="36"/>
      <c r="D124" s="42">
        <v>-1.5617423112475901</v>
      </c>
      <c r="E124" s="42">
        <v>-1.495298903621</v>
      </c>
      <c r="F124" s="42">
        <v>-1.78195819384302</v>
      </c>
      <c r="G124" s="42">
        <v>-2.0824969889684701</v>
      </c>
      <c r="I124" s="43">
        <f t="shared" si="12"/>
        <v>1.5617423112475901</v>
      </c>
      <c r="J124" s="43">
        <f t="shared" si="22"/>
        <v>2.4390390467409646</v>
      </c>
      <c r="K124" s="44" t="e">
        <f t="shared" si="13"/>
        <v>#DIV/0!</v>
      </c>
      <c r="M124" s="43">
        <f t="shared" si="14"/>
        <v>1.495298903621</v>
      </c>
      <c r="N124" s="43">
        <f t="shared" si="20"/>
        <v>2.2359188111701647</v>
      </c>
      <c r="O124" s="44" t="e">
        <f t="shared" si="23"/>
        <v>#DIV/0!</v>
      </c>
      <c r="Q124" s="43">
        <f t="shared" si="15"/>
        <v>1.78195819384302</v>
      </c>
      <c r="R124" s="43">
        <f t="shared" si="19"/>
        <v>3.1753750046042781</v>
      </c>
      <c r="S124" s="44" t="e">
        <f t="shared" si="16"/>
        <v>#DIV/0!</v>
      </c>
      <c r="U124" s="43">
        <f t="shared" si="17"/>
        <v>2.0824969889684701</v>
      </c>
      <c r="V124" s="43">
        <f t="shared" si="21"/>
        <v>4.3367937090627446</v>
      </c>
      <c r="W124" s="44" t="e">
        <f t="shared" si="18"/>
        <v>#DIV/0!</v>
      </c>
    </row>
    <row r="125" spans="1:23" x14ac:dyDescent="0.3">
      <c r="A125" s="34">
        <v>38808</v>
      </c>
      <c r="B125" s="67">
        <v>8</v>
      </c>
      <c r="C125" s="36"/>
      <c r="D125" s="42">
        <v>5.7952025919450501</v>
      </c>
      <c r="E125" s="42">
        <v>5.8513170670621504</v>
      </c>
      <c r="F125" s="42">
        <v>5.5920742288584497</v>
      </c>
      <c r="G125" s="42">
        <v>4.2918655509106696</v>
      </c>
      <c r="I125" s="43">
        <f t="shared" si="12"/>
        <v>2.2047974080549499</v>
      </c>
      <c r="J125" s="43">
        <f t="shared" si="22"/>
        <v>4.8611316105658258</v>
      </c>
      <c r="K125" s="44">
        <f t="shared" si="13"/>
        <v>0.27559967600686874</v>
      </c>
      <c r="M125" s="43">
        <f t="shared" si="14"/>
        <v>2.1486829329378496</v>
      </c>
      <c r="N125" s="43">
        <f t="shared" si="20"/>
        <v>4.6168383462983993</v>
      </c>
      <c r="O125" s="44">
        <f t="shared" si="23"/>
        <v>0.2685853666172312</v>
      </c>
      <c r="Q125" s="43">
        <f t="shared" si="15"/>
        <v>2.4079257711415503</v>
      </c>
      <c r="R125" s="43">
        <f t="shared" si="19"/>
        <v>5.7981065193276295</v>
      </c>
      <c r="S125" s="44">
        <f t="shared" si="16"/>
        <v>0.30099072139269378</v>
      </c>
      <c r="U125" s="43">
        <f t="shared" si="17"/>
        <v>3.7081344490893304</v>
      </c>
      <c r="V125" s="43">
        <f t="shared" si="21"/>
        <v>13.750261092523033</v>
      </c>
      <c r="W125" s="44">
        <f t="shared" si="18"/>
        <v>0.4635168061361663</v>
      </c>
    </row>
    <row r="126" spans="1:23" x14ac:dyDescent="0.3">
      <c r="A126" s="34">
        <v>38838</v>
      </c>
      <c r="B126" s="67">
        <v>14.4</v>
      </c>
      <c r="C126" s="36"/>
      <c r="D126" s="42">
        <v>12.076867231363</v>
      </c>
      <c r="E126" s="42">
        <v>12.116959075216201</v>
      </c>
      <c r="F126" s="42">
        <v>11.71184286099</v>
      </c>
      <c r="G126" s="42">
        <v>11.0187575535428</v>
      </c>
      <c r="I126" s="43">
        <f t="shared" si="12"/>
        <v>2.3231327686370005</v>
      </c>
      <c r="J126" s="43">
        <f t="shared" si="22"/>
        <v>5.3969458607150154</v>
      </c>
      <c r="K126" s="44">
        <f t="shared" si="13"/>
        <v>0.16132866448868058</v>
      </c>
      <c r="M126" s="43">
        <f t="shared" si="14"/>
        <v>2.2830409247837995</v>
      </c>
      <c r="N126" s="43">
        <f t="shared" si="20"/>
        <v>5.2122758642376663</v>
      </c>
      <c r="O126" s="44">
        <f t="shared" si="23"/>
        <v>0.15854450866554162</v>
      </c>
      <c r="Q126" s="43">
        <f t="shared" si="15"/>
        <v>2.6881571390100003</v>
      </c>
      <c r="R126" s="43">
        <f t="shared" si="19"/>
        <v>7.2261888040104303</v>
      </c>
      <c r="S126" s="44">
        <f t="shared" si="16"/>
        <v>0.18667757909791668</v>
      </c>
      <c r="U126" s="43">
        <f t="shared" si="17"/>
        <v>3.3812424464572004</v>
      </c>
      <c r="V126" s="43">
        <f t="shared" si="21"/>
        <v>11.432800481723874</v>
      </c>
      <c r="W126" s="44">
        <f t="shared" si="18"/>
        <v>0.23480850322619445</v>
      </c>
    </row>
    <row r="127" spans="1:23" x14ac:dyDescent="0.3">
      <c r="A127" s="34">
        <v>38869</v>
      </c>
      <c r="B127" s="67">
        <v>18.7</v>
      </c>
      <c r="C127" s="36"/>
      <c r="D127" s="42">
        <v>17.4927999835202</v>
      </c>
      <c r="E127" s="42">
        <v>17.362927263327499</v>
      </c>
      <c r="F127" s="42">
        <v>17.431677678323599</v>
      </c>
      <c r="G127" s="42">
        <v>18.2225792733825</v>
      </c>
      <c r="I127" s="43">
        <f t="shared" si="12"/>
        <v>1.2072000164797991</v>
      </c>
      <c r="J127" s="43">
        <f t="shared" si="22"/>
        <v>1.4573318797888273</v>
      </c>
      <c r="K127" s="44">
        <f t="shared" si="13"/>
        <v>6.4556150613892999E-2</v>
      </c>
      <c r="M127" s="43">
        <f t="shared" si="14"/>
        <v>1.3370727366724999</v>
      </c>
      <c r="N127" s="43">
        <f t="shared" si="20"/>
        <v>1.7877635031528882</v>
      </c>
      <c r="O127" s="44">
        <f t="shared" si="23"/>
        <v>7.1501215864839568E-2</v>
      </c>
      <c r="Q127" s="43">
        <f t="shared" si="15"/>
        <v>1.2683223216764006</v>
      </c>
      <c r="R127" s="43">
        <f t="shared" si="19"/>
        <v>1.6086415116626149</v>
      </c>
      <c r="S127" s="44">
        <f t="shared" si="16"/>
        <v>6.7824723084299501E-2</v>
      </c>
      <c r="U127" s="43">
        <f t="shared" si="17"/>
        <v>0.47742072661749901</v>
      </c>
      <c r="V127" s="43">
        <f t="shared" si="21"/>
        <v>0.22793055020398073</v>
      </c>
      <c r="W127" s="44">
        <f t="shared" si="18"/>
        <v>2.5530520139973211E-2</v>
      </c>
    </row>
    <row r="128" spans="1:23" x14ac:dyDescent="0.3">
      <c r="A128" s="34">
        <v>38899</v>
      </c>
      <c r="B128" s="67">
        <v>22.7</v>
      </c>
      <c r="C128" s="36"/>
      <c r="D128" s="42">
        <v>20.789261708747802</v>
      </c>
      <c r="E128" s="42">
        <v>20.702443074612201</v>
      </c>
      <c r="F128" s="42">
        <v>20.632585457467801</v>
      </c>
      <c r="G128" s="42">
        <v>20.348317059976502</v>
      </c>
      <c r="I128" s="43">
        <f t="shared" si="12"/>
        <v>1.9107382912521977</v>
      </c>
      <c r="J128" s="43">
        <f t="shared" si="22"/>
        <v>3.6509208176573686</v>
      </c>
      <c r="K128" s="44">
        <f t="shared" si="13"/>
        <v>8.417349300670475E-2</v>
      </c>
      <c r="M128" s="43">
        <f t="shared" si="14"/>
        <v>1.9975569253877978</v>
      </c>
      <c r="N128" s="43">
        <f t="shared" si="20"/>
        <v>3.9902336701647521</v>
      </c>
      <c r="O128" s="44">
        <f t="shared" si="23"/>
        <v>8.7998102439991094E-2</v>
      </c>
      <c r="Q128" s="43">
        <f t="shared" si="15"/>
        <v>2.0674145425321981</v>
      </c>
      <c r="R128" s="43">
        <f t="shared" si="19"/>
        <v>4.2742028906736182</v>
      </c>
      <c r="S128" s="44">
        <f t="shared" si="16"/>
        <v>9.1075530508026359E-2</v>
      </c>
      <c r="U128" s="43">
        <f t="shared" si="17"/>
        <v>2.3516829400234975</v>
      </c>
      <c r="V128" s="43">
        <f t="shared" si="21"/>
        <v>5.5304126503975608</v>
      </c>
      <c r="W128" s="44">
        <f t="shared" si="18"/>
        <v>0.10359836740191619</v>
      </c>
    </row>
    <row r="129" spans="1:23" x14ac:dyDescent="0.3">
      <c r="A129" s="34">
        <v>38930</v>
      </c>
      <c r="B129" s="67">
        <v>21.3</v>
      </c>
      <c r="C129" s="36"/>
      <c r="D129" s="42">
        <v>20.072545327991499</v>
      </c>
      <c r="E129" s="42">
        <v>20.024619796603599</v>
      </c>
      <c r="F129" s="42">
        <v>20.0927326189823</v>
      </c>
      <c r="G129" s="42">
        <v>20.2196796740207</v>
      </c>
      <c r="I129" s="43">
        <f t="shared" si="12"/>
        <v>1.227454672008502</v>
      </c>
      <c r="J129" s="43">
        <f t="shared" si="22"/>
        <v>1.5066449718354993</v>
      </c>
      <c r="K129" s="44">
        <f t="shared" si="13"/>
        <v>5.7626979906502437E-2</v>
      </c>
      <c r="M129" s="43">
        <f t="shared" si="14"/>
        <v>1.2753802033964021</v>
      </c>
      <c r="N129" s="43">
        <f t="shared" si="20"/>
        <v>1.626594663215448</v>
      </c>
      <c r="O129" s="44">
        <f t="shared" si="23"/>
        <v>5.9877004854291177E-2</v>
      </c>
      <c r="Q129" s="43">
        <f t="shared" si="15"/>
        <v>1.2072673810177008</v>
      </c>
      <c r="R129" s="43">
        <f t="shared" si="19"/>
        <v>1.4574945292693384</v>
      </c>
      <c r="S129" s="44">
        <f t="shared" si="16"/>
        <v>5.6679219766089237E-2</v>
      </c>
      <c r="U129" s="43">
        <f t="shared" si="17"/>
        <v>1.0803203259793008</v>
      </c>
      <c r="V129" s="43">
        <f t="shared" si="21"/>
        <v>1.1670920067240229</v>
      </c>
      <c r="W129" s="44">
        <f t="shared" si="18"/>
        <v>5.0719264130483603E-2</v>
      </c>
    </row>
    <row r="130" spans="1:23" x14ac:dyDescent="0.3">
      <c r="A130" s="34">
        <v>38961</v>
      </c>
      <c r="B130" s="67">
        <v>15.3</v>
      </c>
      <c r="C130" s="36"/>
      <c r="D130" s="42">
        <v>16.0462442109874</v>
      </c>
      <c r="E130" s="42">
        <v>16.001177951065898</v>
      </c>
      <c r="F130" s="42">
        <v>15.738111383730701</v>
      </c>
      <c r="G130" s="42">
        <v>15.5037383288178</v>
      </c>
      <c r="I130" s="43">
        <f t="shared" si="12"/>
        <v>0.74624421098739901</v>
      </c>
      <c r="J130" s="43">
        <f t="shared" si="22"/>
        <v>0.5568804224322057</v>
      </c>
      <c r="K130" s="44">
        <f t="shared" si="13"/>
        <v>4.8774131437084901E-2</v>
      </c>
      <c r="M130" s="43">
        <f t="shared" si="14"/>
        <v>0.70117795106589753</v>
      </c>
      <c r="N130" s="43">
        <f t="shared" si="20"/>
        <v>0.49165051906097018</v>
      </c>
      <c r="O130" s="44">
        <f t="shared" si="23"/>
        <v>4.5828624252673041E-2</v>
      </c>
      <c r="Q130" s="43">
        <f t="shared" si="15"/>
        <v>0.4381113837306998</v>
      </c>
      <c r="R130" s="43">
        <f t="shared" si="19"/>
        <v>0.1919415845544285</v>
      </c>
      <c r="S130" s="44">
        <f t="shared" si="16"/>
        <v>2.8634730962790834E-2</v>
      </c>
      <c r="U130" s="43">
        <f t="shared" si="17"/>
        <v>0.20373832881779919</v>
      </c>
      <c r="V130" s="43">
        <f t="shared" si="21"/>
        <v>4.150930662946966E-2</v>
      </c>
      <c r="W130" s="44">
        <f t="shared" si="18"/>
        <v>1.331623064168622E-2</v>
      </c>
    </row>
    <row r="131" spans="1:23" x14ac:dyDescent="0.3">
      <c r="A131" s="34">
        <v>38991</v>
      </c>
      <c r="B131" s="67">
        <v>8.8000000000000007</v>
      </c>
      <c r="C131" s="36"/>
      <c r="D131" s="42">
        <v>9.7383414704142197</v>
      </c>
      <c r="E131" s="42">
        <v>9.7729817972561506</v>
      </c>
      <c r="F131" s="42">
        <v>9.6647032860817905</v>
      </c>
      <c r="G131" s="42">
        <v>10.0507306756463</v>
      </c>
      <c r="I131" s="43">
        <f t="shared" si="12"/>
        <v>0.938341470414219</v>
      </c>
      <c r="J131" s="43">
        <f t="shared" si="22"/>
        <v>0.88048471509911863</v>
      </c>
      <c r="K131" s="44">
        <f t="shared" si="13"/>
        <v>0.10662971254707033</v>
      </c>
      <c r="M131" s="43">
        <f t="shared" si="14"/>
        <v>0.97298179725614986</v>
      </c>
      <c r="N131" s="43">
        <f t="shared" si="20"/>
        <v>0.94669357779180752</v>
      </c>
      <c r="O131" s="44">
        <f t="shared" si="23"/>
        <v>0.11056611332456248</v>
      </c>
      <c r="Q131" s="43">
        <f t="shared" si="15"/>
        <v>0.86470328608178981</v>
      </c>
      <c r="R131" s="43">
        <f t="shared" si="19"/>
        <v>0.74771177296064562</v>
      </c>
      <c r="S131" s="44">
        <f t="shared" si="16"/>
        <v>9.8261737054748832E-2</v>
      </c>
      <c r="U131" s="43">
        <f t="shared" si="17"/>
        <v>1.2507306756462988</v>
      </c>
      <c r="V131" s="43">
        <f t="shared" si="21"/>
        <v>1.564327223002647</v>
      </c>
      <c r="W131" s="44">
        <f t="shared" si="18"/>
        <v>0.14212848586889759</v>
      </c>
    </row>
    <row r="132" spans="1:23" x14ac:dyDescent="0.3">
      <c r="A132" s="34">
        <v>39022</v>
      </c>
      <c r="B132" s="67">
        <v>5.5</v>
      </c>
      <c r="C132" s="36"/>
      <c r="D132" s="42">
        <v>3.2966414602831802</v>
      </c>
      <c r="E132" s="42">
        <v>3.4036258739771901</v>
      </c>
      <c r="F132" s="42">
        <v>3.2363797846368199</v>
      </c>
      <c r="G132" s="42">
        <v>2.8441744383803602</v>
      </c>
      <c r="I132" s="43">
        <f t="shared" si="12"/>
        <v>2.2033585397168198</v>
      </c>
      <c r="J132" s="43">
        <f t="shared" si="22"/>
        <v>4.8547888545430364</v>
      </c>
      <c r="K132" s="44">
        <f t="shared" si="13"/>
        <v>0.40061064358487636</v>
      </c>
      <c r="M132" s="43">
        <f t="shared" si="14"/>
        <v>2.0963741260228099</v>
      </c>
      <c r="N132" s="43">
        <f t="shared" si="20"/>
        <v>4.3947844762579003</v>
      </c>
      <c r="O132" s="44">
        <f t="shared" si="23"/>
        <v>0.38115893200414724</v>
      </c>
      <c r="Q132" s="43">
        <f t="shared" si="15"/>
        <v>2.2636202153631801</v>
      </c>
      <c r="R132" s="43">
        <f t="shared" si="19"/>
        <v>5.1239764794008504</v>
      </c>
      <c r="S132" s="44">
        <f t="shared" si="16"/>
        <v>0.41156731188421458</v>
      </c>
      <c r="U132" s="43">
        <f t="shared" si="17"/>
        <v>2.6558255616196398</v>
      </c>
      <c r="V132" s="43">
        <f t="shared" si="21"/>
        <v>7.0534094137522754</v>
      </c>
      <c r="W132" s="44">
        <f t="shared" si="18"/>
        <v>0.48287737483993448</v>
      </c>
    </row>
    <row r="133" spans="1:23" x14ac:dyDescent="0.3">
      <c r="A133" s="34">
        <v>39052</v>
      </c>
      <c r="B133" s="67">
        <v>1.7</v>
      </c>
      <c r="C133" s="36"/>
      <c r="D133" s="42">
        <v>-3.8517839306762398</v>
      </c>
      <c r="E133" s="42">
        <v>-3.91823354438114</v>
      </c>
      <c r="F133" s="42">
        <v>-3.9154742198919101</v>
      </c>
      <c r="G133" s="42">
        <v>-0.44779923227702501</v>
      </c>
      <c r="I133" s="43">
        <f t="shared" si="12"/>
        <v>5.5517839306762395</v>
      </c>
      <c r="J133" s="43">
        <f t="shared" si="22"/>
        <v>30.822304812914915</v>
      </c>
      <c r="K133" s="44">
        <f t="shared" si="13"/>
        <v>3.2657552533389644</v>
      </c>
      <c r="M133" s="43">
        <f t="shared" si="14"/>
        <v>5.6182335443811402</v>
      </c>
      <c r="N133" s="43">
        <f t="shared" si="20"/>
        <v>31.564548159209469</v>
      </c>
      <c r="O133" s="44">
        <f t="shared" si="23"/>
        <v>3.3048432614006709</v>
      </c>
      <c r="Q133" s="43">
        <f t="shared" si="15"/>
        <v>5.6154742198919099</v>
      </c>
      <c r="R133" s="43">
        <f t="shared" si="19"/>
        <v>31.533550714270653</v>
      </c>
      <c r="S133" s="44">
        <f t="shared" si="16"/>
        <v>3.3032201293481824</v>
      </c>
      <c r="U133" s="43">
        <f t="shared" si="17"/>
        <v>2.1477992322770252</v>
      </c>
      <c r="V133" s="43">
        <f t="shared" si="21"/>
        <v>4.6130415421697784</v>
      </c>
      <c r="W133" s="44">
        <f t="shared" si="18"/>
        <v>1.2634113131041325</v>
      </c>
    </row>
    <row r="134" spans="1:23" x14ac:dyDescent="0.3">
      <c r="A134" s="34"/>
      <c r="B134" s="67"/>
      <c r="C134" s="36"/>
      <c r="D134" s="42"/>
      <c r="E134" s="42"/>
      <c r="F134" s="42"/>
      <c r="G134" s="42"/>
      <c r="I134" s="43"/>
      <c r="J134" s="43"/>
      <c r="K134" s="44"/>
      <c r="M134" s="43"/>
      <c r="N134" s="43"/>
      <c r="O134" s="44"/>
      <c r="Q134" s="43"/>
      <c r="R134" s="43"/>
      <c r="S134" s="44"/>
      <c r="U134" s="43"/>
      <c r="V134" s="43"/>
      <c r="W134" s="44"/>
    </row>
    <row r="135" spans="1:23" x14ac:dyDescent="0.3">
      <c r="A135" s="34">
        <v>39083</v>
      </c>
      <c r="B135" s="67">
        <v>-5.0999999999999996</v>
      </c>
      <c r="C135" s="36"/>
      <c r="D135" s="42">
        <v>-7.5620790615463802</v>
      </c>
      <c r="E135" s="42">
        <v>-7.2936077260656802</v>
      </c>
      <c r="F135" s="42">
        <v>-7.7022903715330697</v>
      </c>
      <c r="G135" s="42">
        <v>-7.7545203846719604</v>
      </c>
      <c r="I135" s="43">
        <f t="shared" ref="I135:I198" si="24">ABS($B135-D135)</f>
        <v>2.4620790615463806</v>
      </c>
      <c r="J135" s="43">
        <f t="shared" si="22"/>
        <v>6.0618333053051057</v>
      </c>
      <c r="K135" s="44">
        <f t="shared" si="13"/>
        <v>-0.48276060030321188</v>
      </c>
      <c r="M135" s="43">
        <f t="shared" ref="M135:M198" si="25">ABS($B135-E135)</f>
        <v>2.1936077260656806</v>
      </c>
      <c r="N135" s="43">
        <f t="shared" si="20"/>
        <v>4.8119148558550462</v>
      </c>
      <c r="O135" s="44">
        <f t="shared" si="23"/>
        <v>-0.4301191619736629</v>
      </c>
      <c r="Q135" s="43">
        <f t="shared" ref="Q135:Q198" si="26">ABS(B135-F135)</f>
        <v>2.6022903715330701</v>
      </c>
      <c r="R135" s="43">
        <f t="shared" si="19"/>
        <v>6.7719151777737236</v>
      </c>
      <c r="S135" s="44">
        <f t="shared" ref="S135:S198" si="27">Q135/B135</f>
        <v>-0.51025301402609224</v>
      </c>
      <c r="U135" s="43">
        <f t="shared" ref="U135:U198" si="28">ABS(G135-B135)</f>
        <v>2.6545203846719607</v>
      </c>
      <c r="V135" s="43">
        <f t="shared" si="21"/>
        <v>7.0464784726389746</v>
      </c>
      <c r="W135" s="44">
        <f t="shared" ref="W135:W198" si="29">U135/B135</f>
        <v>-0.52049419307293354</v>
      </c>
    </row>
    <row r="136" spans="1:23" x14ac:dyDescent="0.3">
      <c r="A136" s="34">
        <v>39114</v>
      </c>
      <c r="B136" s="67">
        <v>-9.1</v>
      </c>
      <c r="C136" s="36"/>
      <c r="D136" s="42">
        <v>-6.9405371913618099</v>
      </c>
      <c r="E136" s="42">
        <v>-7.0770955208377702</v>
      </c>
      <c r="F136" s="42">
        <v>-7.0310426709049798</v>
      </c>
      <c r="G136" s="42">
        <v>-7.5835253575512498</v>
      </c>
      <c r="I136" s="43">
        <f t="shared" si="24"/>
        <v>2.1594628086381897</v>
      </c>
      <c r="J136" s="43">
        <f t="shared" si="22"/>
        <v>4.6632796218915384</v>
      </c>
      <c r="K136" s="44">
        <f t="shared" si="13"/>
        <v>-0.23730360534485603</v>
      </c>
      <c r="M136" s="43">
        <f t="shared" si="25"/>
        <v>2.0229044791622295</v>
      </c>
      <c r="N136" s="43">
        <f t="shared" si="20"/>
        <v>4.092142531814611</v>
      </c>
      <c r="O136" s="44">
        <f t="shared" si="23"/>
        <v>-0.22229719551233293</v>
      </c>
      <c r="Q136" s="43">
        <f t="shared" si="26"/>
        <v>2.0689573290950198</v>
      </c>
      <c r="R136" s="43">
        <f t="shared" si="19"/>
        <v>4.2805844296159981</v>
      </c>
      <c r="S136" s="44">
        <f t="shared" si="27"/>
        <v>-0.22735794825219999</v>
      </c>
      <c r="U136" s="43">
        <f t="shared" si="28"/>
        <v>1.5164746424487499</v>
      </c>
      <c r="V136" s="43">
        <f t="shared" si="21"/>
        <v>2.2996953411900636</v>
      </c>
      <c r="W136" s="44">
        <f t="shared" si="29"/>
        <v>-0.16664556510425824</v>
      </c>
    </row>
    <row r="137" spans="1:23" x14ac:dyDescent="0.3">
      <c r="A137" s="34">
        <v>39142</v>
      </c>
      <c r="B137" s="67">
        <v>-1.5</v>
      </c>
      <c r="C137" s="36"/>
      <c r="D137" s="42">
        <v>-1.5614463120041799</v>
      </c>
      <c r="E137" s="42">
        <v>-1.495298903621</v>
      </c>
      <c r="F137" s="42">
        <v>-1.78195819384303</v>
      </c>
      <c r="G137" s="42">
        <v>-2.0831396514873801</v>
      </c>
      <c r="I137" s="43">
        <f t="shared" si="24"/>
        <v>6.1446312004179937E-2</v>
      </c>
      <c r="J137" s="43">
        <f t="shared" si="22"/>
        <v>3.7756492589150273E-3</v>
      </c>
      <c r="K137" s="44">
        <f t="shared" si="13"/>
        <v>-4.0964208002786627E-2</v>
      </c>
      <c r="M137" s="43">
        <f t="shared" si="25"/>
        <v>4.7010963789999582E-3</v>
      </c>
      <c r="N137" s="43">
        <f t="shared" si="20"/>
        <v>2.210030716464652E-5</v>
      </c>
      <c r="O137" s="44">
        <f t="shared" si="23"/>
        <v>-3.1340642526666387E-3</v>
      </c>
      <c r="Q137" s="43">
        <f t="shared" si="26"/>
        <v>0.28195819384303</v>
      </c>
      <c r="R137" s="43">
        <f t="shared" si="19"/>
        <v>7.9500423075223689E-2</v>
      </c>
      <c r="S137" s="44">
        <f t="shared" si="27"/>
        <v>-0.18797212922868667</v>
      </c>
      <c r="U137" s="43">
        <f t="shared" si="28"/>
        <v>0.58313965148738012</v>
      </c>
      <c r="V137" s="43">
        <f t="shared" si="21"/>
        <v>0.34005185313682312</v>
      </c>
      <c r="W137" s="44">
        <f t="shared" si="29"/>
        <v>-0.38875976765825343</v>
      </c>
    </row>
    <row r="138" spans="1:23" x14ac:dyDescent="0.3">
      <c r="A138" s="34">
        <v>39173</v>
      </c>
      <c r="B138" s="67">
        <v>4.8</v>
      </c>
      <c r="C138" s="36"/>
      <c r="D138" s="42">
        <v>5.7954918209011801</v>
      </c>
      <c r="E138" s="42">
        <v>5.8513170670621504</v>
      </c>
      <c r="F138" s="42">
        <v>5.5920742288584302</v>
      </c>
      <c r="G138" s="42">
        <v>4.2872038200079396</v>
      </c>
      <c r="I138" s="43">
        <f t="shared" si="24"/>
        <v>0.99549182090118027</v>
      </c>
      <c r="J138" s="43">
        <f t="shared" si="22"/>
        <v>0.99100396548114755</v>
      </c>
      <c r="K138" s="44">
        <f t="shared" si="13"/>
        <v>0.20739412935441257</v>
      </c>
      <c r="M138" s="43">
        <f t="shared" si="25"/>
        <v>1.0513170670621506</v>
      </c>
      <c r="N138" s="43">
        <f t="shared" si="20"/>
        <v>1.1052675754961623</v>
      </c>
      <c r="O138" s="44">
        <f t="shared" si="23"/>
        <v>0.21902438897128138</v>
      </c>
      <c r="Q138" s="43">
        <f t="shared" si="26"/>
        <v>0.79207422885843037</v>
      </c>
      <c r="R138" s="43">
        <f t="shared" si="19"/>
        <v>0.6273815840216771</v>
      </c>
      <c r="S138" s="44">
        <f t="shared" si="27"/>
        <v>0.16501546434550635</v>
      </c>
      <c r="U138" s="43">
        <f t="shared" si="28"/>
        <v>0.51279617999206017</v>
      </c>
      <c r="V138" s="43">
        <f t="shared" si="21"/>
        <v>0.26295992221444936</v>
      </c>
      <c r="W138" s="44">
        <f t="shared" si="29"/>
        <v>0.10683253749834587</v>
      </c>
    </row>
    <row r="139" spans="1:23" x14ac:dyDescent="0.3">
      <c r="A139" s="34">
        <v>39203</v>
      </c>
      <c r="B139" s="67">
        <v>11.8</v>
      </c>
      <c r="C139" s="36"/>
      <c r="D139" s="42">
        <v>12.0771498448862</v>
      </c>
      <c r="E139" s="42">
        <v>12.116959075216201</v>
      </c>
      <c r="F139" s="42">
        <v>11.71184286099</v>
      </c>
      <c r="G139" s="42">
        <v>11.018519467807099</v>
      </c>
      <c r="I139" s="43">
        <f t="shared" si="24"/>
        <v>0.27714984488619976</v>
      </c>
      <c r="J139" s="43">
        <f t="shared" si="22"/>
        <v>7.681203652044459E-2</v>
      </c>
      <c r="K139" s="44">
        <f t="shared" si="13"/>
        <v>2.3487274990355911E-2</v>
      </c>
      <c r="M139" s="43">
        <f t="shared" si="25"/>
        <v>0.31695907521620015</v>
      </c>
      <c r="N139" s="43">
        <f t="shared" si="20"/>
        <v>0.10046305536190882</v>
      </c>
      <c r="O139" s="44">
        <f t="shared" si="23"/>
        <v>2.6860938577644079E-2</v>
      </c>
      <c r="Q139" s="43">
        <f t="shared" si="26"/>
        <v>8.8157139010000662E-2</v>
      </c>
      <c r="R139" s="43">
        <f t="shared" si="19"/>
        <v>7.7716811584285809E-3</v>
      </c>
      <c r="S139" s="44">
        <f t="shared" si="27"/>
        <v>7.4709439838983611E-3</v>
      </c>
      <c r="U139" s="43">
        <f t="shared" si="28"/>
        <v>0.78148053219290148</v>
      </c>
      <c r="V139" s="43">
        <f t="shared" si="21"/>
        <v>0.61071182219650055</v>
      </c>
      <c r="W139" s="44">
        <f t="shared" si="29"/>
        <v>6.6227163745161133E-2</v>
      </c>
    </row>
    <row r="140" spans="1:23" x14ac:dyDescent="0.3">
      <c r="A140" s="34">
        <v>39234</v>
      </c>
      <c r="B140" s="67">
        <v>18.600000000000001</v>
      </c>
      <c r="C140" s="36"/>
      <c r="D140" s="42">
        <v>17.4930761329231</v>
      </c>
      <c r="E140" s="42">
        <v>17.362927263327499</v>
      </c>
      <c r="F140" s="42">
        <v>17.431677678323599</v>
      </c>
      <c r="G140" s="42">
        <v>18.223096588914899</v>
      </c>
      <c r="I140" s="43">
        <f t="shared" si="24"/>
        <v>1.106923867076901</v>
      </c>
      <c r="J140" s="43">
        <f t="shared" si="22"/>
        <v>1.225280447504481</v>
      </c>
      <c r="K140" s="44">
        <f t="shared" si="13"/>
        <v>5.9512035864349513E-2</v>
      </c>
      <c r="M140" s="43">
        <f t="shared" si="25"/>
        <v>1.2370727366725021</v>
      </c>
      <c r="N140" s="43">
        <f t="shared" si="20"/>
        <v>1.5303489558183936</v>
      </c>
      <c r="O140" s="44">
        <f t="shared" si="23"/>
        <v>6.6509286917876456E-2</v>
      </c>
      <c r="Q140" s="43">
        <f t="shared" si="26"/>
        <v>1.1683223216764027</v>
      </c>
      <c r="R140" s="43">
        <f t="shared" si="19"/>
        <v>1.3649770473273397</v>
      </c>
      <c r="S140" s="44">
        <f t="shared" si="27"/>
        <v>6.2813028047118427E-2</v>
      </c>
      <c r="U140" s="43">
        <f t="shared" si="28"/>
        <v>0.37690341108510239</v>
      </c>
      <c r="V140" s="43">
        <f t="shared" si="21"/>
        <v>0.14205618128758568</v>
      </c>
      <c r="W140" s="44">
        <f t="shared" si="29"/>
        <v>2.0263624251887224E-2</v>
      </c>
    </row>
    <row r="141" spans="1:23" x14ac:dyDescent="0.3">
      <c r="A141" s="34">
        <v>39264</v>
      </c>
      <c r="B141" s="67">
        <v>19.7</v>
      </c>
      <c r="C141" s="36"/>
      <c r="D141" s="42">
        <v>20.7895315418818</v>
      </c>
      <c r="E141" s="42">
        <v>20.702443074612201</v>
      </c>
      <c r="F141" s="42">
        <v>20.632585457467801</v>
      </c>
      <c r="G141" s="42">
        <v>20.345743636702199</v>
      </c>
      <c r="I141" s="43">
        <f t="shared" si="24"/>
        <v>1.0895315418818008</v>
      </c>
      <c r="J141" s="43">
        <f t="shared" si="22"/>
        <v>1.1870789807553341</v>
      </c>
      <c r="K141" s="44">
        <f t="shared" si="13"/>
        <v>5.5306169638670091E-2</v>
      </c>
      <c r="M141" s="43">
        <f t="shared" si="25"/>
        <v>1.0024430746122022</v>
      </c>
      <c r="N141" s="43">
        <f t="shared" si="20"/>
        <v>1.0048921178379651</v>
      </c>
      <c r="O141" s="44">
        <f t="shared" si="23"/>
        <v>5.0885435259502648E-2</v>
      </c>
      <c r="Q141" s="43">
        <f t="shared" si="26"/>
        <v>0.93258545746780186</v>
      </c>
      <c r="R141" s="43">
        <f t="shared" si="19"/>
        <v>0.86971563548042929</v>
      </c>
      <c r="S141" s="44">
        <f t="shared" si="27"/>
        <v>4.7339363323238674E-2</v>
      </c>
      <c r="U141" s="43">
        <f t="shared" si="28"/>
        <v>0.64574363670219981</v>
      </c>
      <c r="V141" s="43">
        <f t="shared" si="21"/>
        <v>0.41698484434138261</v>
      </c>
      <c r="W141" s="44">
        <f t="shared" si="29"/>
        <v>3.2778864807218262E-2</v>
      </c>
    </row>
    <row r="142" spans="1:23" x14ac:dyDescent="0.3">
      <c r="A142" s="34">
        <v>39295</v>
      </c>
      <c r="B142" s="67">
        <v>21.1</v>
      </c>
      <c r="C142" s="36"/>
      <c r="D142" s="42">
        <v>20.0728089893266</v>
      </c>
      <c r="E142" s="42">
        <v>20.024619796603599</v>
      </c>
      <c r="F142" s="42">
        <v>20.0927326189823</v>
      </c>
      <c r="G142" s="42">
        <v>20.224200955165301</v>
      </c>
      <c r="I142" s="43">
        <f t="shared" si="24"/>
        <v>1.0271910106734019</v>
      </c>
      <c r="J142" s="43">
        <f t="shared" si="22"/>
        <v>1.0551213724082449</v>
      </c>
      <c r="K142" s="44">
        <f t="shared" si="13"/>
        <v>4.868203842054037E-2</v>
      </c>
      <c r="M142" s="43">
        <f t="shared" si="25"/>
        <v>1.0753802033964028</v>
      </c>
      <c r="N142" s="43">
        <f t="shared" si="20"/>
        <v>1.1564425818568886</v>
      </c>
      <c r="O142" s="44">
        <f t="shared" si="23"/>
        <v>5.0965886416891128E-2</v>
      </c>
      <c r="Q142" s="43">
        <f t="shared" si="26"/>
        <v>1.0072673810177015</v>
      </c>
      <c r="R142" s="43">
        <f t="shared" si="19"/>
        <v>1.0145875768622594</v>
      </c>
      <c r="S142" s="44">
        <f t="shared" si="27"/>
        <v>4.7737790569559312E-2</v>
      </c>
      <c r="U142" s="43">
        <f t="shared" si="28"/>
        <v>0.87579904483470017</v>
      </c>
      <c r="V142" s="43">
        <f t="shared" si="21"/>
        <v>0.76702396693337316</v>
      </c>
      <c r="W142" s="44">
        <f t="shared" si="29"/>
        <v>4.150706373624171E-2</v>
      </c>
    </row>
    <row r="143" spans="1:23" x14ac:dyDescent="0.3">
      <c r="A143" s="34">
        <v>39326</v>
      </c>
      <c r="B143" s="67">
        <v>17.100000000000001</v>
      </c>
      <c r="C143" s="36"/>
      <c r="D143" s="42">
        <v>16.046501841688901</v>
      </c>
      <c r="E143" s="42">
        <v>16.001177951065898</v>
      </c>
      <c r="F143" s="42">
        <v>15.7381113837308</v>
      </c>
      <c r="G143" s="42">
        <v>15.5061053648511</v>
      </c>
      <c r="I143" s="43">
        <f t="shared" si="24"/>
        <v>1.0534981583111005</v>
      </c>
      <c r="J143" s="43">
        <f t="shared" si="22"/>
        <v>1.1098583695648805</v>
      </c>
      <c r="K143" s="44">
        <f t="shared" ref="K143:K206" si="30">I143/$B143</f>
        <v>6.1608079433397682E-2</v>
      </c>
      <c r="M143" s="43">
        <f t="shared" si="25"/>
        <v>1.0988220489341032</v>
      </c>
      <c r="N143" s="43">
        <f t="shared" si="20"/>
        <v>1.2074098952237406</v>
      </c>
      <c r="O143" s="44">
        <f t="shared" si="23"/>
        <v>6.4258599352871523E-2</v>
      </c>
      <c r="Q143" s="43">
        <f t="shared" si="26"/>
        <v>1.3618886162692014</v>
      </c>
      <c r="R143" s="43">
        <f t="shared" si="19"/>
        <v>1.8547406031236402</v>
      </c>
      <c r="S143" s="44">
        <f t="shared" si="27"/>
        <v>7.9642609138549786E-2</v>
      </c>
      <c r="U143" s="43">
        <f t="shared" si="28"/>
        <v>1.5938946351489012</v>
      </c>
      <c r="V143" s="43">
        <f t="shared" si="21"/>
        <v>2.5405001079564489</v>
      </c>
      <c r="W143" s="44">
        <f t="shared" si="29"/>
        <v>9.3210212581807075E-2</v>
      </c>
    </row>
    <row r="144" spans="1:23" x14ac:dyDescent="0.3">
      <c r="A144" s="34">
        <v>39356</v>
      </c>
      <c r="B144" s="67">
        <v>12.8</v>
      </c>
      <c r="C144" s="36"/>
      <c r="D144" s="42">
        <v>9.7385932084186404</v>
      </c>
      <c r="E144" s="42">
        <v>9.7729817972561506</v>
      </c>
      <c r="F144" s="42">
        <v>9.6647032860818101</v>
      </c>
      <c r="G144" s="42">
        <v>10.050108819063601</v>
      </c>
      <c r="I144" s="43">
        <f t="shared" si="24"/>
        <v>3.0614067915813603</v>
      </c>
      <c r="J144" s="43">
        <f t="shared" si="22"/>
        <v>9.3722115435404785</v>
      </c>
      <c r="K144" s="44">
        <f t="shared" si="30"/>
        <v>0.23917240559229377</v>
      </c>
      <c r="M144" s="43">
        <f t="shared" si="25"/>
        <v>3.0270182027438501</v>
      </c>
      <c r="N144" s="43">
        <f t="shared" si="20"/>
        <v>9.1628391997426082</v>
      </c>
      <c r="O144" s="44">
        <f t="shared" si="23"/>
        <v>0.23648579708936329</v>
      </c>
      <c r="Q144" s="43">
        <f t="shared" si="26"/>
        <v>3.1352967139181906</v>
      </c>
      <c r="R144" s="43">
        <f t="shared" ref="R144:R207" si="31">Q144^2</f>
        <v>9.8300854843062044</v>
      </c>
      <c r="S144" s="44">
        <f t="shared" si="27"/>
        <v>0.24494505577485864</v>
      </c>
      <c r="U144" s="43">
        <f t="shared" si="28"/>
        <v>2.7498911809363999</v>
      </c>
      <c r="V144" s="43">
        <f t="shared" si="21"/>
        <v>7.5619015069917888</v>
      </c>
      <c r="W144" s="44">
        <f t="shared" si="29"/>
        <v>0.21483524851065625</v>
      </c>
    </row>
    <row r="145" spans="1:23" x14ac:dyDescent="0.3">
      <c r="A145" s="34">
        <v>39387</v>
      </c>
      <c r="B145" s="67">
        <v>2.5</v>
      </c>
      <c r="C145" s="36"/>
      <c r="D145" s="42">
        <v>3.2968874403721702</v>
      </c>
      <c r="E145" s="42">
        <v>3.4036258739771901</v>
      </c>
      <c r="F145" s="42">
        <v>3.2363797846368301</v>
      </c>
      <c r="G145" s="42">
        <v>2.83526643473843</v>
      </c>
      <c r="I145" s="43">
        <f t="shared" si="24"/>
        <v>0.79688744037217019</v>
      </c>
      <c r="J145" s="43">
        <f t="shared" si="22"/>
        <v>0.63502959262290914</v>
      </c>
      <c r="K145" s="44">
        <f t="shared" si="30"/>
        <v>0.31875497614886805</v>
      </c>
      <c r="M145" s="43">
        <f t="shared" si="25"/>
        <v>0.90362587397719007</v>
      </c>
      <c r="N145" s="43">
        <f t="shared" si="20"/>
        <v>0.81653972012104059</v>
      </c>
      <c r="O145" s="44">
        <f t="shared" si="23"/>
        <v>0.36145034959087602</v>
      </c>
      <c r="Q145" s="43">
        <f t="shared" si="26"/>
        <v>0.73637978463683007</v>
      </c>
      <c r="R145" s="43">
        <f t="shared" si="31"/>
        <v>0.54225518722178423</v>
      </c>
      <c r="S145" s="44">
        <f t="shared" si="27"/>
        <v>0.29455191385473201</v>
      </c>
      <c r="U145" s="43">
        <f t="shared" si="28"/>
        <v>0.33526643473842999</v>
      </c>
      <c r="V145" s="43">
        <f t="shared" si="21"/>
        <v>0.11240358226221793</v>
      </c>
      <c r="W145" s="44">
        <f t="shared" si="29"/>
        <v>0.13410657389537201</v>
      </c>
    </row>
    <row r="146" spans="1:23" x14ac:dyDescent="0.3">
      <c r="A146" s="34">
        <v>39417</v>
      </c>
      <c r="B146" s="67">
        <v>-4.4000000000000004</v>
      </c>
      <c r="C146" s="36"/>
      <c r="D146" s="42">
        <v>-3.8515435768038802</v>
      </c>
      <c r="E146" s="42">
        <v>-3.91823354438114</v>
      </c>
      <c r="F146" s="42">
        <v>-3.9154742198918999</v>
      </c>
      <c r="G146" s="42">
        <v>-0.44443398645674098</v>
      </c>
      <c r="I146" s="43">
        <f t="shared" si="24"/>
        <v>0.5484564231961202</v>
      </c>
      <c r="J146" s="43">
        <f t="shared" si="22"/>
        <v>0.30080444814508167</v>
      </c>
      <c r="K146" s="44">
        <f t="shared" si="30"/>
        <v>-0.12464918709002731</v>
      </c>
      <c r="M146" s="43">
        <f t="shared" si="25"/>
        <v>0.48176645561886033</v>
      </c>
      <c r="N146" s="43">
        <f t="shared" ref="N146:N209" si="32">M146^2</f>
        <v>0.23209891775955932</v>
      </c>
      <c r="O146" s="44">
        <f t="shared" si="23"/>
        <v>-0.10949237627701371</v>
      </c>
      <c r="Q146" s="43">
        <f t="shared" si="26"/>
        <v>0.48452578010810043</v>
      </c>
      <c r="R146" s="43">
        <f t="shared" si="31"/>
        <v>0.2347652315893633</v>
      </c>
      <c r="S146" s="44">
        <f t="shared" si="27"/>
        <v>-0.11011949547911373</v>
      </c>
      <c r="U146" s="43">
        <f t="shared" si="28"/>
        <v>3.9555660135432595</v>
      </c>
      <c r="V146" s="43">
        <f t="shared" ref="V146:V209" si="33">U146^2</f>
        <v>15.646502487498514</v>
      </c>
      <c r="W146" s="44">
        <f t="shared" si="29"/>
        <v>-0.89899227580528618</v>
      </c>
    </row>
    <row r="147" spans="1:23" x14ac:dyDescent="0.3">
      <c r="A147" s="34">
        <v>39448</v>
      </c>
      <c r="B147" s="67">
        <v>-3.4</v>
      </c>
      <c r="C147" s="36"/>
      <c r="D147" s="42">
        <v>-7.5618442052041797</v>
      </c>
      <c r="E147" s="42">
        <v>-7.2936077260656802</v>
      </c>
      <c r="F147" s="42">
        <v>-7.7022903715330697</v>
      </c>
      <c r="G147" s="42">
        <v>-7.7643298622789398</v>
      </c>
      <c r="I147" s="43">
        <f t="shared" si="24"/>
        <v>4.1618442052041793</v>
      </c>
      <c r="J147" s="43">
        <f t="shared" ref="J147:J210" si="34">I147^2</f>
        <v>17.320947188391607</v>
      </c>
      <c r="K147" s="44">
        <f t="shared" si="30"/>
        <v>-1.2240718250600529</v>
      </c>
      <c r="M147" s="43">
        <f t="shared" si="25"/>
        <v>3.8936077260656803</v>
      </c>
      <c r="N147" s="43">
        <f t="shared" si="32"/>
        <v>15.160181124478358</v>
      </c>
      <c r="O147" s="44">
        <f t="shared" si="23"/>
        <v>-1.1451787429604943</v>
      </c>
      <c r="Q147" s="43">
        <f t="shared" si="26"/>
        <v>4.3022903715330703</v>
      </c>
      <c r="R147" s="43">
        <f t="shared" si="31"/>
        <v>18.509702440986164</v>
      </c>
      <c r="S147" s="44">
        <f t="shared" si="27"/>
        <v>-1.2653795210391383</v>
      </c>
      <c r="U147" s="43">
        <f t="shared" si="28"/>
        <v>4.3643298622789395</v>
      </c>
      <c r="V147" s="43">
        <f t="shared" si="33"/>
        <v>19.047375146779707</v>
      </c>
      <c r="W147" s="44">
        <f t="shared" si="29"/>
        <v>-1.283626430082041</v>
      </c>
    </row>
    <row r="148" spans="1:23" x14ac:dyDescent="0.3">
      <c r="A148" s="34">
        <v>39479</v>
      </c>
      <c r="B148" s="67">
        <v>-6</v>
      </c>
      <c r="C148" s="36"/>
      <c r="D148" s="42">
        <v>-6.9403077068066699</v>
      </c>
      <c r="E148" s="42">
        <v>-7.0770955208377702</v>
      </c>
      <c r="F148" s="42">
        <v>-7.0310426709049896</v>
      </c>
      <c r="G148" s="42">
        <v>-7.5828342766075698</v>
      </c>
      <c r="I148" s="43">
        <f t="shared" si="24"/>
        <v>0.94030770680666986</v>
      </c>
      <c r="J148" s="43">
        <f t="shared" si="34"/>
        <v>0.88417858348001821</v>
      </c>
      <c r="K148" s="44">
        <f t="shared" si="30"/>
        <v>-0.15671795113444498</v>
      </c>
      <c r="M148" s="43">
        <f t="shared" si="25"/>
        <v>1.0770955208377702</v>
      </c>
      <c r="N148" s="43">
        <f t="shared" si="32"/>
        <v>1.1601347610087873</v>
      </c>
      <c r="O148" s="44">
        <f t="shared" ref="O148:O211" si="35">M148/$B148</f>
        <v>-0.17951592013962836</v>
      </c>
      <c r="Q148" s="43">
        <f t="shared" si="26"/>
        <v>1.0310426709049896</v>
      </c>
      <c r="R148" s="43">
        <f t="shared" si="31"/>
        <v>1.0630489892268946</v>
      </c>
      <c r="S148" s="44">
        <f t="shared" si="27"/>
        <v>-0.17184044515083161</v>
      </c>
      <c r="U148" s="43">
        <f t="shared" si="28"/>
        <v>1.5828342766075698</v>
      </c>
      <c r="V148" s="43">
        <f t="shared" si="33"/>
        <v>2.505364347203809</v>
      </c>
      <c r="W148" s="44">
        <f t="shared" si="29"/>
        <v>-0.2638057127679283</v>
      </c>
    </row>
    <row r="149" spans="1:23" x14ac:dyDescent="0.3">
      <c r="A149" s="34">
        <v>39508</v>
      </c>
      <c r="B149" s="67">
        <v>-2.6</v>
      </c>
      <c r="C149" s="36"/>
      <c r="D149" s="42">
        <v>-1.56122207636911</v>
      </c>
      <c r="E149" s="42">
        <v>-1.495298903621</v>
      </c>
      <c r="F149" s="42">
        <v>-1.78195819384304</v>
      </c>
      <c r="G149" s="42">
        <v>-2.08856996208808</v>
      </c>
      <c r="I149" s="43">
        <f t="shared" si="24"/>
        <v>1.0387779236308901</v>
      </c>
      <c r="J149" s="43">
        <f t="shared" si="34"/>
        <v>1.0790595746229033</v>
      </c>
      <c r="K149" s="44">
        <f t="shared" si="30"/>
        <v>-0.39952997062726542</v>
      </c>
      <c r="M149" s="43">
        <f t="shared" si="25"/>
        <v>1.104701096379</v>
      </c>
      <c r="N149" s="43">
        <f t="shared" si="32"/>
        <v>1.2203645123409648</v>
      </c>
      <c r="O149" s="44">
        <f t="shared" si="35"/>
        <v>-0.42488503706884617</v>
      </c>
      <c r="Q149" s="43">
        <f t="shared" si="26"/>
        <v>0.81804180615696009</v>
      </c>
      <c r="R149" s="43">
        <f t="shared" si="31"/>
        <v>0.66919239662054142</v>
      </c>
      <c r="S149" s="44">
        <f t="shared" si="27"/>
        <v>-0.31463146390652308</v>
      </c>
      <c r="U149" s="43">
        <f t="shared" si="28"/>
        <v>0.5114300379119201</v>
      </c>
      <c r="V149" s="43">
        <f t="shared" si="33"/>
        <v>0.26156068367858804</v>
      </c>
      <c r="W149" s="44">
        <f t="shared" si="29"/>
        <v>-0.19670386073535387</v>
      </c>
    </row>
    <row r="150" spans="1:23" x14ac:dyDescent="0.3">
      <c r="A150" s="34">
        <v>39539</v>
      </c>
      <c r="B150" s="67">
        <v>7.9</v>
      </c>
      <c r="C150" s="36"/>
      <c r="D150" s="42">
        <v>5.7957109276729097</v>
      </c>
      <c r="E150" s="42">
        <v>5.8513170670621504</v>
      </c>
      <c r="F150" s="42">
        <v>5.5920742288584098</v>
      </c>
      <c r="G150" s="42">
        <v>4.2896215583851802</v>
      </c>
      <c r="I150" s="43">
        <f t="shared" si="24"/>
        <v>2.1042890723270906</v>
      </c>
      <c r="J150" s="43">
        <f t="shared" si="34"/>
        <v>4.4280324999152079</v>
      </c>
      <c r="K150" s="44">
        <f t="shared" si="30"/>
        <v>0.26636570535785958</v>
      </c>
      <c r="M150" s="43">
        <f t="shared" si="25"/>
        <v>2.04868293293785</v>
      </c>
      <c r="N150" s="43">
        <f t="shared" si="32"/>
        <v>4.1971017597108311</v>
      </c>
      <c r="O150" s="44">
        <f t="shared" si="35"/>
        <v>0.2593269535364367</v>
      </c>
      <c r="Q150" s="43">
        <f t="shared" si="26"/>
        <v>2.3079257711415906</v>
      </c>
      <c r="R150" s="43">
        <f t="shared" si="31"/>
        <v>5.3265213650995058</v>
      </c>
      <c r="S150" s="44">
        <f t="shared" si="27"/>
        <v>0.29214250267615072</v>
      </c>
      <c r="U150" s="43">
        <f t="shared" si="28"/>
        <v>3.6103784416148201</v>
      </c>
      <c r="V150" s="43">
        <f t="shared" si="33"/>
        <v>13.034832491677058</v>
      </c>
      <c r="W150" s="44">
        <f t="shared" si="29"/>
        <v>0.45700992931833162</v>
      </c>
    </row>
    <row r="151" spans="1:23" x14ac:dyDescent="0.3">
      <c r="A151" s="34">
        <v>39569</v>
      </c>
      <c r="B151" s="67">
        <v>11.7</v>
      </c>
      <c r="C151" s="36"/>
      <c r="D151" s="42">
        <v>12.0773639401053</v>
      </c>
      <c r="E151" s="42">
        <v>12.116959075216201</v>
      </c>
      <c r="F151" s="42">
        <v>11.71184286099</v>
      </c>
      <c r="G151" s="42">
        <v>11.016370814967701</v>
      </c>
      <c r="I151" s="43">
        <f t="shared" si="24"/>
        <v>0.37736394010530105</v>
      </c>
      <c r="J151" s="43">
        <f t="shared" si="34"/>
        <v>0.14240354329179725</v>
      </c>
      <c r="K151" s="44">
        <f t="shared" si="30"/>
        <v>3.2253328214128296E-2</v>
      </c>
      <c r="M151" s="43">
        <f t="shared" si="25"/>
        <v>0.41695907521620157</v>
      </c>
      <c r="N151" s="43">
        <f t="shared" si="32"/>
        <v>0.17385487040515005</v>
      </c>
      <c r="O151" s="44">
        <f t="shared" si="35"/>
        <v>3.5637527796256549E-2</v>
      </c>
      <c r="Q151" s="43">
        <f t="shared" si="26"/>
        <v>1.1842860990000759E-2</v>
      </c>
      <c r="R151" s="43">
        <f t="shared" si="31"/>
        <v>1.4025335642848174E-4</v>
      </c>
      <c r="S151" s="44">
        <f t="shared" si="27"/>
        <v>1.0122103410257059E-3</v>
      </c>
      <c r="U151" s="43">
        <f t="shared" si="28"/>
        <v>0.68362918503229864</v>
      </c>
      <c r="V151" s="43">
        <f t="shared" si="33"/>
        <v>0.4673488626279248</v>
      </c>
      <c r="W151" s="44">
        <f t="shared" si="29"/>
        <v>5.8429844874555444E-2</v>
      </c>
    </row>
    <row r="152" spans="1:23" x14ac:dyDescent="0.3">
      <c r="A152" s="34">
        <v>39600</v>
      </c>
      <c r="B152" s="67">
        <v>18.3</v>
      </c>
      <c r="C152" s="36"/>
      <c r="D152" s="42">
        <v>17.493285331216999</v>
      </c>
      <c r="E152" s="42">
        <v>17.362927263327499</v>
      </c>
      <c r="F152" s="42">
        <v>17.431677678323599</v>
      </c>
      <c r="G152" s="42">
        <v>18.221739583987201</v>
      </c>
      <c r="I152" s="43">
        <f t="shared" si="24"/>
        <v>0.8067146687830018</v>
      </c>
      <c r="J152" s="43">
        <f t="shared" si="34"/>
        <v>0.6507885568296683</v>
      </c>
      <c r="K152" s="44">
        <f t="shared" si="30"/>
        <v>4.4082768785956378E-2</v>
      </c>
      <c r="M152" s="43">
        <f t="shared" si="25"/>
        <v>0.93707273667250135</v>
      </c>
      <c r="N152" s="43">
        <f t="shared" si="32"/>
        <v>0.8781053138148911</v>
      </c>
      <c r="O152" s="44">
        <f t="shared" si="35"/>
        <v>5.1206160473907178E-2</v>
      </c>
      <c r="Q152" s="43">
        <f t="shared" si="26"/>
        <v>0.868322321676402</v>
      </c>
      <c r="R152" s="43">
        <f t="shared" si="31"/>
        <v>0.75398365432149694</v>
      </c>
      <c r="S152" s="44">
        <f t="shared" si="27"/>
        <v>4.7449307195431799E-2</v>
      </c>
      <c r="U152" s="43">
        <f t="shared" si="28"/>
        <v>7.8260416012799539E-2</v>
      </c>
      <c r="V152" s="43">
        <f t="shared" si="33"/>
        <v>6.12469271449645E-3</v>
      </c>
      <c r="W152" s="44">
        <f t="shared" si="29"/>
        <v>4.2765254651803029E-3</v>
      </c>
    </row>
    <row r="153" spans="1:23" x14ac:dyDescent="0.3">
      <c r="A153" s="34">
        <v>39630</v>
      </c>
      <c r="B153" s="67">
        <v>20.3</v>
      </c>
      <c r="C153" s="36"/>
      <c r="D153" s="42">
        <v>20.789735955256301</v>
      </c>
      <c r="E153" s="42">
        <v>20.702443074612201</v>
      </c>
      <c r="F153" s="42">
        <v>20.632585457467801</v>
      </c>
      <c r="G153" s="42">
        <v>20.344656875042801</v>
      </c>
      <c r="I153" s="43">
        <f t="shared" si="24"/>
        <v>0.48973595525630031</v>
      </c>
      <c r="J153" s="43">
        <f t="shared" si="34"/>
        <v>0.23984130587080099</v>
      </c>
      <c r="K153" s="44">
        <f t="shared" si="30"/>
        <v>2.4124923904251246E-2</v>
      </c>
      <c r="M153" s="43">
        <f t="shared" si="25"/>
        <v>0.40244307461220075</v>
      </c>
      <c r="N153" s="43">
        <f t="shared" si="32"/>
        <v>0.16196042830332139</v>
      </c>
      <c r="O153" s="44">
        <f t="shared" si="35"/>
        <v>1.9824782000601022E-2</v>
      </c>
      <c r="Q153" s="43">
        <f t="shared" si="26"/>
        <v>0.33258545746780044</v>
      </c>
      <c r="R153" s="43">
        <f t="shared" si="31"/>
        <v>0.1106130865190661</v>
      </c>
      <c r="S153" s="44">
        <f t="shared" si="27"/>
        <v>1.6383520072305438E-2</v>
      </c>
      <c r="U153" s="43">
        <f t="shared" si="28"/>
        <v>4.4656875042800692E-2</v>
      </c>
      <c r="V153" s="43">
        <f t="shared" si="33"/>
        <v>1.9942364885883151E-3</v>
      </c>
      <c r="W153" s="44">
        <f t="shared" si="29"/>
        <v>2.1998460612217088E-3</v>
      </c>
    </row>
    <row r="154" spans="1:23" x14ac:dyDescent="0.3">
      <c r="A154" s="34">
        <v>39661</v>
      </c>
      <c r="B154" s="67">
        <v>18.8</v>
      </c>
      <c r="C154" s="36"/>
      <c r="D154" s="42">
        <v>20.0730087272253</v>
      </c>
      <c r="E154" s="42">
        <v>20.024619796603599</v>
      </c>
      <c r="F154" s="42">
        <v>20.0927326189823</v>
      </c>
      <c r="G154" s="42">
        <v>20.221383896143099</v>
      </c>
      <c r="I154" s="43">
        <f t="shared" si="24"/>
        <v>1.2730087272252995</v>
      </c>
      <c r="J154" s="43">
        <f t="shared" si="34"/>
        <v>1.6205512195917768</v>
      </c>
      <c r="K154" s="44">
        <f t="shared" si="30"/>
        <v>6.7713230171558475E-2</v>
      </c>
      <c r="M154" s="43">
        <f t="shared" si="25"/>
        <v>1.2246197966035979</v>
      </c>
      <c r="N154" s="43">
        <f t="shared" si="32"/>
        <v>1.4996936462334374</v>
      </c>
      <c r="O154" s="44">
        <f t="shared" si="35"/>
        <v>6.5139350883170091E-2</v>
      </c>
      <c r="Q154" s="43">
        <f t="shared" si="26"/>
        <v>1.2927326189822992</v>
      </c>
      <c r="R154" s="43">
        <f t="shared" si="31"/>
        <v>1.6711576241808344</v>
      </c>
      <c r="S154" s="44">
        <f t="shared" si="27"/>
        <v>6.8762373350122294E-2</v>
      </c>
      <c r="U154" s="43">
        <f t="shared" si="28"/>
        <v>1.421383896143098</v>
      </c>
      <c r="V154" s="43">
        <f t="shared" si="33"/>
        <v>2.0203321802149334</v>
      </c>
      <c r="W154" s="44">
        <f t="shared" si="29"/>
        <v>7.5605526390590316E-2</v>
      </c>
    </row>
    <row r="155" spans="1:23" x14ac:dyDescent="0.3">
      <c r="A155" s="34">
        <v>39692</v>
      </c>
      <c r="B155" s="67">
        <v>15.6</v>
      </c>
      <c r="C155" s="36"/>
      <c r="D155" s="42">
        <v>16.046697011052501</v>
      </c>
      <c r="E155" s="42">
        <v>16.001177951065898</v>
      </c>
      <c r="F155" s="42">
        <v>15.7381113837308</v>
      </c>
      <c r="G155" s="42">
        <v>15.509783264860101</v>
      </c>
      <c r="I155" s="43">
        <f t="shared" si="24"/>
        <v>0.44669701105250148</v>
      </c>
      <c r="J155" s="43">
        <f t="shared" si="34"/>
        <v>0.19953821968323862</v>
      </c>
      <c r="K155" s="44">
        <f t="shared" si="30"/>
        <v>2.8634423785416762E-2</v>
      </c>
      <c r="M155" s="43">
        <f t="shared" si="25"/>
        <v>0.4011779510658986</v>
      </c>
      <c r="N155" s="43">
        <f t="shared" si="32"/>
        <v>0.16094374842143253</v>
      </c>
      <c r="O155" s="44">
        <f t="shared" si="35"/>
        <v>2.571653532473709E-2</v>
      </c>
      <c r="Q155" s="43">
        <f t="shared" si="26"/>
        <v>0.13811138373080034</v>
      </c>
      <c r="R155" s="43">
        <f t="shared" si="31"/>
        <v>1.907475431603638E-2</v>
      </c>
      <c r="S155" s="44">
        <f t="shared" si="27"/>
        <v>8.8532938288974575E-3</v>
      </c>
      <c r="U155" s="43">
        <f t="shared" si="28"/>
        <v>9.0216735139899029E-2</v>
      </c>
      <c r="V155" s="43">
        <f t="shared" si="33"/>
        <v>8.1390592993026926E-3</v>
      </c>
      <c r="W155" s="44">
        <f t="shared" si="29"/>
        <v>5.7831240474294247E-3</v>
      </c>
    </row>
    <row r="156" spans="1:23" x14ac:dyDescent="0.3">
      <c r="A156" s="34">
        <v>39722</v>
      </c>
      <c r="B156" s="67">
        <v>8</v>
      </c>
      <c r="C156" s="36"/>
      <c r="D156" s="42">
        <v>9.7387839137415408</v>
      </c>
      <c r="E156" s="42">
        <v>9.7729817972561506</v>
      </c>
      <c r="F156" s="42">
        <v>9.6647032860818207</v>
      </c>
      <c r="G156" s="42">
        <v>10.047640552219899</v>
      </c>
      <c r="I156" s="43">
        <f t="shared" si="24"/>
        <v>1.7387839137415408</v>
      </c>
      <c r="J156" s="43">
        <f t="shared" si="34"/>
        <v>3.0233694986863502</v>
      </c>
      <c r="K156" s="44">
        <f t="shared" si="30"/>
        <v>0.21734798921769261</v>
      </c>
      <c r="M156" s="43">
        <f t="shared" si="25"/>
        <v>1.7729817972561506</v>
      </c>
      <c r="N156" s="43">
        <f t="shared" si="32"/>
        <v>3.1434644534016498</v>
      </c>
      <c r="O156" s="44">
        <f t="shared" si="35"/>
        <v>0.22162272465701882</v>
      </c>
      <c r="Q156" s="43">
        <f t="shared" si="26"/>
        <v>1.6647032860818207</v>
      </c>
      <c r="R156" s="43">
        <f t="shared" si="31"/>
        <v>2.7712370306916121</v>
      </c>
      <c r="S156" s="44">
        <f t="shared" si="27"/>
        <v>0.20808791076022759</v>
      </c>
      <c r="U156" s="43">
        <f t="shared" si="28"/>
        <v>2.0476405522198995</v>
      </c>
      <c r="V156" s="43">
        <f t="shared" si="33"/>
        <v>4.1928318310954147</v>
      </c>
      <c r="W156" s="44">
        <f t="shared" si="29"/>
        <v>0.25595506902748744</v>
      </c>
    </row>
    <row r="157" spans="1:23" x14ac:dyDescent="0.3">
      <c r="A157" s="34">
        <v>39753</v>
      </c>
      <c r="B157" s="67">
        <v>2.8</v>
      </c>
      <c r="C157" s="36"/>
      <c r="D157" s="42">
        <v>3.29707378375885</v>
      </c>
      <c r="E157" s="42">
        <v>3.4036258739771901</v>
      </c>
      <c r="F157" s="42">
        <v>3.2363797846368398</v>
      </c>
      <c r="G157" s="42">
        <v>2.83150456745574</v>
      </c>
      <c r="I157" s="43">
        <f t="shared" si="24"/>
        <v>0.49707378375885014</v>
      </c>
      <c r="J157" s="43">
        <f t="shared" si="34"/>
        <v>0.24708234650034011</v>
      </c>
      <c r="K157" s="44">
        <f t="shared" si="30"/>
        <v>0.17752635134244649</v>
      </c>
      <c r="M157" s="43">
        <f t="shared" si="25"/>
        <v>0.60362587397719025</v>
      </c>
      <c r="N157" s="43">
        <f t="shared" si="32"/>
        <v>0.36436419573472678</v>
      </c>
      <c r="O157" s="44">
        <f t="shared" si="35"/>
        <v>0.21558066927756797</v>
      </c>
      <c r="Q157" s="43">
        <f t="shared" si="26"/>
        <v>0.43637978463684002</v>
      </c>
      <c r="R157" s="43">
        <f t="shared" si="31"/>
        <v>0.19042731643969488</v>
      </c>
      <c r="S157" s="44">
        <f t="shared" si="27"/>
        <v>0.15584992308458573</v>
      </c>
      <c r="U157" s="43">
        <f t="shared" si="28"/>
        <v>3.1504567455740151E-2</v>
      </c>
      <c r="V157" s="43">
        <f t="shared" si="33"/>
        <v>9.9253777057328155E-4</v>
      </c>
      <c r="W157" s="44">
        <f t="shared" si="29"/>
        <v>1.1251631234192911E-2</v>
      </c>
    </row>
    <row r="158" spans="1:23" x14ac:dyDescent="0.3">
      <c r="A158" s="34">
        <v>39783</v>
      </c>
      <c r="B158" s="67">
        <v>-3.9</v>
      </c>
      <c r="C158" s="36"/>
      <c r="D158" s="42">
        <v>-3.8513614955843898</v>
      </c>
      <c r="E158" s="42">
        <v>-3.91823354438114</v>
      </c>
      <c r="F158" s="42">
        <v>-3.9154742198918999</v>
      </c>
      <c r="G158" s="42">
        <v>-0.44301283659439</v>
      </c>
      <c r="I158" s="43">
        <f t="shared" si="24"/>
        <v>4.8638504415610129E-2</v>
      </c>
      <c r="J158" s="43">
        <f t="shared" si="34"/>
        <v>2.3657041117873261E-3</v>
      </c>
      <c r="K158" s="44">
        <f t="shared" si="30"/>
        <v>-1.2471411388617981E-2</v>
      </c>
      <c r="M158" s="43">
        <f t="shared" si="25"/>
        <v>1.823354438114011E-2</v>
      </c>
      <c r="N158" s="43">
        <f t="shared" si="32"/>
        <v>3.3246214069900605E-4</v>
      </c>
      <c r="O158" s="44">
        <f t="shared" si="35"/>
        <v>-4.6752677900359259E-3</v>
      </c>
      <c r="Q158" s="43">
        <f t="shared" si="26"/>
        <v>1.547421989190001E-2</v>
      </c>
      <c r="R158" s="43">
        <f t="shared" si="31"/>
        <v>2.3945148126287393E-4</v>
      </c>
      <c r="S158" s="44">
        <f t="shared" si="27"/>
        <v>-3.967748690230772E-3</v>
      </c>
      <c r="U158" s="43">
        <f t="shared" si="28"/>
        <v>3.4569871634056097</v>
      </c>
      <c r="V158" s="43">
        <f t="shared" si="33"/>
        <v>11.950760247951164</v>
      </c>
      <c r="W158" s="44">
        <f t="shared" si="29"/>
        <v>-0.88640696497579741</v>
      </c>
    </row>
    <row r="159" spans="1:23" x14ac:dyDescent="0.3">
      <c r="A159" s="34">
        <v>39814</v>
      </c>
      <c r="B159" s="67">
        <v>-10.199999999999999</v>
      </c>
      <c r="C159" s="36"/>
      <c r="D159" s="42">
        <v>-7.5616662886648003</v>
      </c>
      <c r="E159" s="42">
        <v>-7.2936077260656802</v>
      </c>
      <c r="F159" s="42">
        <v>-7.7022903715330697</v>
      </c>
      <c r="G159" s="42">
        <v>-7.7610677228360903</v>
      </c>
      <c r="I159" s="43">
        <f t="shared" si="24"/>
        <v>2.638333711335199</v>
      </c>
      <c r="J159" s="43">
        <f t="shared" si="34"/>
        <v>6.9608047723677648</v>
      </c>
      <c r="K159" s="44">
        <f t="shared" si="30"/>
        <v>-0.25866016777796069</v>
      </c>
      <c r="M159" s="43">
        <f t="shared" si="25"/>
        <v>2.9063922739343191</v>
      </c>
      <c r="N159" s="43">
        <f t="shared" si="32"/>
        <v>8.4471160499851017</v>
      </c>
      <c r="O159" s="44">
        <f t="shared" si="35"/>
        <v>-0.28494041901316858</v>
      </c>
      <c r="Q159" s="43">
        <f t="shared" si="26"/>
        <v>2.4977096284669296</v>
      </c>
      <c r="R159" s="43">
        <f t="shared" si="31"/>
        <v>6.238553388136407</v>
      </c>
      <c r="S159" s="44">
        <f t="shared" si="27"/>
        <v>-0.24487349298695391</v>
      </c>
      <c r="U159" s="43">
        <f t="shared" si="28"/>
        <v>2.438932277163909</v>
      </c>
      <c r="V159" s="43">
        <f t="shared" si="33"/>
        <v>5.9483906525919306</v>
      </c>
      <c r="W159" s="44">
        <f t="shared" si="29"/>
        <v>-0.23911100756508913</v>
      </c>
    </row>
    <row r="160" spans="1:23" x14ac:dyDescent="0.3">
      <c r="A160" s="34">
        <v>39845</v>
      </c>
      <c r="B160" s="67">
        <v>-5.3</v>
      </c>
      <c r="C160" s="36"/>
      <c r="D160" s="42">
        <v>-6.9401338596901496</v>
      </c>
      <c r="E160" s="42">
        <v>-7.0770955208377702</v>
      </c>
      <c r="F160" s="42">
        <v>-7.0310426709050002</v>
      </c>
      <c r="G160" s="42">
        <v>-7.58600846200493</v>
      </c>
      <c r="I160" s="43">
        <f t="shared" si="24"/>
        <v>1.6401338596901498</v>
      </c>
      <c r="J160" s="43">
        <f t="shared" si="34"/>
        <v>2.6900390777021079</v>
      </c>
      <c r="K160" s="44">
        <f t="shared" si="30"/>
        <v>-0.30945921880946226</v>
      </c>
      <c r="M160" s="43">
        <f t="shared" si="25"/>
        <v>1.7770955208377703</v>
      </c>
      <c r="N160" s="43">
        <f t="shared" si="32"/>
        <v>3.158068490181666</v>
      </c>
      <c r="O160" s="44">
        <f t="shared" si="35"/>
        <v>-0.33530104166750385</v>
      </c>
      <c r="Q160" s="43">
        <f t="shared" si="26"/>
        <v>1.7310426709050004</v>
      </c>
      <c r="R160" s="43">
        <f t="shared" si="31"/>
        <v>2.9965087284939176</v>
      </c>
      <c r="S160" s="44">
        <f t="shared" si="27"/>
        <v>-0.3266118246990567</v>
      </c>
      <c r="U160" s="43">
        <f t="shared" si="28"/>
        <v>2.2860084620049301</v>
      </c>
      <c r="V160" s="43">
        <f t="shared" si="33"/>
        <v>5.2258346883581464</v>
      </c>
      <c r="W160" s="44">
        <f t="shared" si="29"/>
        <v>-0.43132235132168495</v>
      </c>
    </row>
    <row r="161" spans="1:23" x14ac:dyDescent="0.3">
      <c r="A161" s="34">
        <v>39873</v>
      </c>
      <c r="B161" s="67">
        <v>-0.7</v>
      </c>
      <c r="C161" s="36"/>
      <c r="D161" s="42">
        <v>-1.56105220559694</v>
      </c>
      <c r="E161" s="42">
        <v>-1.495298903621</v>
      </c>
      <c r="F161" s="42">
        <v>-1.78195819384306</v>
      </c>
      <c r="G161" s="42">
        <v>-2.08487641334772</v>
      </c>
      <c r="I161" s="43">
        <f t="shared" si="24"/>
        <v>0.86105220559694007</v>
      </c>
      <c r="J161" s="43">
        <f t="shared" si="34"/>
        <v>0.74141090076335514</v>
      </c>
      <c r="K161" s="44">
        <f t="shared" si="30"/>
        <v>-1.2300745794242001</v>
      </c>
      <c r="M161" s="43">
        <f t="shared" si="25"/>
        <v>0.79529890362100009</v>
      </c>
      <c r="N161" s="43">
        <f t="shared" si="32"/>
        <v>0.63250034610076478</v>
      </c>
      <c r="O161" s="44">
        <f t="shared" si="35"/>
        <v>-1.1361412908871431</v>
      </c>
      <c r="Q161" s="43">
        <f t="shared" si="26"/>
        <v>1.08195819384306</v>
      </c>
      <c r="R161" s="43">
        <f t="shared" si="31"/>
        <v>1.1706335332241367</v>
      </c>
      <c r="S161" s="44">
        <f t="shared" si="27"/>
        <v>-1.545654562632943</v>
      </c>
      <c r="U161" s="43">
        <f t="shared" si="28"/>
        <v>1.38487641334772</v>
      </c>
      <c r="V161" s="43">
        <f t="shared" si="33"/>
        <v>1.9178826802468452</v>
      </c>
      <c r="W161" s="44">
        <f t="shared" si="29"/>
        <v>-1.9783948762110288</v>
      </c>
    </row>
    <row r="162" spans="1:23" x14ac:dyDescent="0.3">
      <c r="A162" s="34">
        <v>39904</v>
      </c>
      <c r="B162" s="67">
        <v>6.7</v>
      </c>
      <c r="D162" s="42">
        <v>5.7958769130502503</v>
      </c>
      <c r="E162" s="42">
        <v>5.8513170670621504</v>
      </c>
      <c r="F162" s="42">
        <v>5.5920742288584</v>
      </c>
      <c r="G162" s="42">
        <v>4.2896972930388699</v>
      </c>
      <c r="I162" s="43">
        <f t="shared" si="24"/>
        <v>0.90412308694974985</v>
      </c>
      <c r="J162" s="43">
        <f t="shared" si="34"/>
        <v>0.81743855635554497</v>
      </c>
      <c r="K162" s="44">
        <f t="shared" si="30"/>
        <v>0.13494374432085818</v>
      </c>
      <c r="M162" s="43">
        <f t="shared" si="25"/>
        <v>0.8486829329378498</v>
      </c>
      <c r="N162" s="43">
        <f t="shared" si="32"/>
        <v>0.72026272065999086</v>
      </c>
      <c r="O162" s="44">
        <f t="shared" si="35"/>
        <v>0.1266690944683358</v>
      </c>
      <c r="Q162" s="43">
        <f t="shared" si="26"/>
        <v>1.1079257711416002</v>
      </c>
      <c r="R162" s="43">
        <f t="shared" si="31"/>
        <v>1.2274995143597094</v>
      </c>
      <c r="S162" s="44">
        <f t="shared" si="27"/>
        <v>0.16536205539426868</v>
      </c>
      <c r="U162" s="43">
        <f t="shared" si="28"/>
        <v>2.4103027069611302</v>
      </c>
      <c r="V162" s="43">
        <f t="shared" si="33"/>
        <v>5.8095591391841523</v>
      </c>
      <c r="W162" s="44">
        <f t="shared" si="29"/>
        <v>0.35974667268076571</v>
      </c>
    </row>
    <row r="163" spans="1:23" x14ac:dyDescent="0.3">
      <c r="A163" s="34">
        <v>39934</v>
      </c>
      <c r="B163" s="67">
        <v>11.6</v>
      </c>
      <c r="D163" s="42">
        <v>12.0775261289571</v>
      </c>
      <c r="E163" s="42">
        <v>12.116959075216201</v>
      </c>
      <c r="F163" s="42">
        <v>11.71184286099</v>
      </c>
      <c r="G163" s="42">
        <v>11.017826637116499</v>
      </c>
      <c r="I163" s="43">
        <f t="shared" si="24"/>
        <v>0.47752612895710023</v>
      </c>
      <c r="J163" s="43">
        <f t="shared" si="34"/>
        <v>0.22803120383675313</v>
      </c>
      <c r="K163" s="44">
        <f t="shared" si="30"/>
        <v>4.1166045599750019E-2</v>
      </c>
      <c r="M163" s="43">
        <f t="shared" si="25"/>
        <v>0.51695907521620121</v>
      </c>
      <c r="N163" s="43">
        <f t="shared" si="32"/>
        <v>0.26724668544838998</v>
      </c>
      <c r="O163" s="44">
        <f t="shared" si="35"/>
        <v>4.4565437518638035E-2</v>
      </c>
      <c r="Q163" s="43">
        <f t="shared" si="26"/>
        <v>0.1118428609900004</v>
      </c>
      <c r="R163" s="43">
        <f t="shared" si="31"/>
        <v>1.2508825554428555E-2</v>
      </c>
      <c r="S163" s="44">
        <f t="shared" si="27"/>
        <v>9.6416259474138288E-3</v>
      </c>
      <c r="U163" s="43">
        <f t="shared" si="28"/>
        <v>0.58217336288350019</v>
      </c>
      <c r="V163" s="43">
        <f t="shared" si="33"/>
        <v>0.3389258244510836</v>
      </c>
      <c r="W163" s="44">
        <f t="shared" si="29"/>
        <v>5.0187358869267257E-2</v>
      </c>
    </row>
    <row r="164" spans="1:23" x14ac:dyDescent="0.3">
      <c r="A164" s="34">
        <v>39965</v>
      </c>
      <c r="B164" s="67">
        <v>16.3</v>
      </c>
      <c r="D164" s="42">
        <v>17.493443810379901</v>
      </c>
      <c r="E164" s="42">
        <v>17.362927263327499</v>
      </c>
      <c r="F164" s="42">
        <v>17.431677678323599</v>
      </c>
      <c r="G164" s="42">
        <v>18.2224268927915</v>
      </c>
      <c r="I164" s="43">
        <f t="shared" si="24"/>
        <v>1.1934438103799003</v>
      </c>
      <c r="J164" s="43">
        <f t="shared" si="34"/>
        <v>1.4243081285340955</v>
      </c>
      <c r="K164" s="44">
        <f t="shared" si="30"/>
        <v>7.321741167974849E-2</v>
      </c>
      <c r="M164" s="43">
        <f t="shared" si="25"/>
        <v>1.0629272633274987</v>
      </c>
      <c r="N164" s="43">
        <f t="shared" si="32"/>
        <v>1.1298143671248857</v>
      </c>
      <c r="O164" s="44">
        <f t="shared" si="35"/>
        <v>6.5210261553834276E-2</v>
      </c>
      <c r="Q164" s="43">
        <f t="shared" si="26"/>
        <v>1.131677678323598</v>
      </c>
      <c r="R164" s="43">
        <f t="shared" si="31"/>
        <v>1.2806943676158891</v>
      </c>
      <c r="S164" s="44">
        <f t="shared" si="27"/>
        <v>6.9428078424760606E-2</v>
      </c>
      <c r="U164" s="43">
        <f t="shared" si="28"/>
        <v>1.9224268927914991</v>
      </c>
      <c r="V164" s="43">
        <f t="shared" si="33"/>
        <v>3.6957251581279782</v>
      </c>
      <c r="W164" s="44">
        <f t="shared" si="29"/>
        <v>0.11794030017125762</v>
      </c>
    </row>
    <row r="165" spans="1:23" x14ac:dyDescent="0.3">
      <c r="A165" s="34">
        <v>39995</v>
      </c>
      <c r="B165" s="67">
        <v>18.8</v>
      </c>
      <c r="D165" s="42">
        <v>20.789890809580601</v>
      </c>
      <c r="E165" s="42">
        <v>20.702443074612201</v>
      </c>
      <c r="F165" s="42">
        <v>20.632585457467801</v>
      </c>
      <c r="G165" s="42">
        <v>20.3462460422476</v>
      </c>
      <c r="I165" s="43">
        <f t="shared" si="24"/>
        <v>1.9898908095806007</v>
      </c>
      <c r="J165" s="43">
        <f t="shared" si="34"/>
        <v>3.9596654340533384</v>
      </c>
      <c r="K165" s="44">
        <f t="shared" si="30"/>
        <v>0.10584525582875536</v>
      </c>
      <c r="M165" s="43">
        <f t="shared" si="25"/>
        <v>1.9024430746122007</v>
      </c>
      <c r="N165" s="43">
        <f t="shared" si="32"/>
        <v>3.6192896521399236</v>
      </c>
      <c r="O165" s="44">
        <f t="shared" si="35"/>
        <v>0.10119378056447875</v>
      </c>
      <c r="Q165" s="43">
        <f t="shared" si="26"/>
        <v>1.8325854574678004</v>
      </c>
      <c r="R165" s="43">
        <f t="shared" si="31"/>
        <v>3.3583694589224673</v>
      </c>
      <c r="S165" s="44">
        <f t="shared" si="27"/>
        <v>9.7477949865308527E-2</v>
      </c>
      <c r="U165" s="43">
        <f t="shared" si="28"/>
        <v>1.5462460422475992</v>
      </c>
      <c r="V165" s="43">
        <f t="shared" si="33"/>
        <v>2.3908768231663644</v>
      </c>
      <c r="W165" s="44">
        <f t="shared" si="29"/>
        <v>8.2247129906787189E-2</v>
      </c>
    </row>
    <row r="166" spans="1:23" x14ac:dyDescent="0.3">
      <c r="A166" s="34">
        <v>40026</v>
      </c>
      <c r="B166" s="67">
        <v>19.7</v>
      </c>
      <c r="D166" s="42">
        <v>20.073160039620799</v>
      </c>
      <c r="E166" s="42">
        <v>20.024619796603599</v>
      </c>
      <c r="F166" s="42">
        <v>20.0927326189823</v>
      </c>
      <c r="G166" s="42">
        <v>20.2216121680888</v>
      </c>
      <c r="I166" s="43">
        <f t="shared" si="24"/>
        <v>0.37316003962079947</v>
      </c>
      <c r="J166" s="43">
        <f t="shared" si="34"/>
        <v>0.13924841516979664</v>
      </c>
      <c r="K166" s="44">
        <f t="shared" si="30"/>
        <v>1.8942133990903526E-2</v>
      </c>
      <c r="M166" s="43">
        <f t="shared" si="25"/>
        <v>0.3246197966035993</v>
      </c>
      <c r="N166" s="43">
        <f t="shared" si="32"/>
        <v>0.10537801234696217</v>
      </c>
      <c r="O166" s="44">
        <f t="shared" si="35"/>
        <v>1.6478162264142098E-2</v>
      </c>
      <c r="Q166" s="43">
        <f t="shared" si="26"/>
        <v>0.39273261898230061</v>
      </c>
      <c r="R166" s="43">
        <f t="shared" si="31"/>
        <v>0.15423891001269691</v>
      </c>
      <c r="S166" s="44">
        <f t="shared" si="27"/>
        <v>1.9935665938187849E-2</v>
      </c>
      <c r="U166" s="43">
        <f t="shared" si="28"/>
        <v>0.52161216808880084</v>
      </c>
      <c r="V166" s="43">
        <f t="shared" si="33"/>
        <v>0.2720792538982994</v>
      </c>
      <c r="W166" s="44">
        <f t="shared" si="29"/>
        <v>2.6477775029888368E-2</v>
      </c>
    </row>
    <row r="167" spans="1:23" x14ac:dyDescent="0.3">
      <c r="A167" s="34">
        <v>40057</v>
      </c>
      <c r="B167" s="67">
        <v>14.7</v>
      </c>
      <c r="D167" s="42">
        <v>16.046844862532399</v>
      </c>
      <c r="E167" s="42">
        <v>16.001177951065898</v>
      </c>
      <c r="F167" s="42">
        <v>15.7381113837308</v>
      </c>
      <c r="G167" s="42">
        <v>15.506610044342199</v>
      </c>
      <c r="I167" s="43">
        <f t="shared" si="24"/>
        <v>1.3468448625324001</v>
      </c>
      <c r="J167" s="43">
        <f t="shared" si="34"/>
        <v>1.8139910837299198</v>
      </c>
      <c r="K167" s="44">
        <f t="shared" si="30"/>
        <v>9.1622099492000009E-2</v>
      </c>
      <c r="M167" s="43">
        <f t="shared" si="25"/>
        <v>1.301177951065899</v>
      </c>
      <c r="N167" s="43">
        <f t="shared" si="32"/>
        <v>1.6930640603400509</v>
      </c>
      <c r="O167" s="44">
        <f t="shared" si="35"/>
        <v>8.8515506875231229E-2</v>
      </c>
      <c r="Q167" s="43">
        <f t="shared" si="26"/>
        <v>1.0381113837308007</v>
      </c>
      <c r="R167" s="43">
        <f t="shared" si="31"/>
        <v>1.0776752450314777</v>
      </c>
      <c r="S167" s="44">
        <f t="shared" si="27"/>
        <v>7.0619822022503456E-2</v>
      </c>
      <c r="U167" s="43">
        <f t="shared" si="28"/>
        <v>0.80661004434220018</v>
      </c>
      <c r="V167" s="43">
        <f t="shared" si="33"/>
        <v>0.6506197636337262</v>
      </c>
      <c r="W167" s="44">
        <f t="shared" si="29"/>
        <v>5.4871431587904779E-2</v>
      </c>
    </row>
    <row r="168" spans="1:23" x14ac:dyDescent="0.3">
      <c r="A168" s="34">
        <v>40087</v>
      </c>
      <c r="B168" s="67">
        <v>7.5</v>
      </c>
      <c r="D168" s="42">
        <v>9.7389283834662006</v>
      </c>
      <c r="E168" s="42">
        <v>9.7729817972561506</v>
      </c>
      <c r="F168" s="42">
        <v>9.6647032860818403</v>
      </c>
      <c r="G168" s="42">
        <v>10.0494340412376</v>
      </c>
      <c r="I168" s="43">
        <f t="shared" si="24"/>
        <v>2.2389283834662006</v>
      </c>
      <c r="J168" s="43">
        <f t="shared" si="34"/>
        <v>5.0128003062905746</v>
      </c>
      <c r="K168" s="44">
        <f t="shared" si="30"/>
        <v>0.2985237844621601</v>
      </c>
      <c r="M168" s="43">
        <f t="shared" si="25"/>
        <v>2.2729817972561506</v>
      </c>
      <c r="N168" s="43">
        <f t="shared" si="32"/>
        <v>5.1664462506577999</v>
      </c>
      <c r="O168" s="44">
        <f t="shared" si="35"/>
        <v>0.30306423963415341</v>
      </c>
      <c r="Q168" s="43">
        <f t="shared" si="26"/>
        <v>2.1647032860818403</v>
      </c>
      <c r="R168" s="43">
        <f t="shared" si="31"/>
        <v>4.6859403167735172</v>
      </c>
      <c r="S168" s="44">
        <f t="shared" si="27"/>
        <v>0.28862710481091203</v>
      </c>
      <c r="U168" s="43">
        <f t="shared" si="28"/>
        <v>2.5494340412375998</v>
      </c>
      <c r="V168" s="43">
        <f t="shared" si="33"/>
        <v>6.4996139306210798</v>
      </c>
      <c r="W168" s="44">
        <f t="shared" si="29"/>
        <v>0.33992453883167995</v>
      </c>
    </row>
    <row r="169" spans="1:23" x14ac:dyDescent="0.3">
      <c r="A169" s="34">
        <v>40118</v>
      </c>
      <c r="B169" s="67">
        <v>5</v>
      </c>
      <c r="D169" s="42">
        <v>3.2972149490779699</v>
      </c>
      <c r="E169" s="42">
        <v>3.4036258739771901</v>
      </c>
      <c r="F169" s="42">
        <v>3.2363797846368598</v>
      </c>
      <c r="G169" s="42">
        <v>2.83700553085693</v>
      </c>
      <c r="I169" s="43">
        <f t="shared" si="24"/>
        <v>1.7027850509220301</v>
      </c>
      <c r="J169" s="43">
        <f t="shared" si="34"/>
        <v>2.8994769296435408</v>
      </c>
      <c r="K169" s="44">
        <f t="shared" si="30"/>
        <v>0.34055701018440604</v>
      </c>
      <c r="M169" s="43">
        <f t="shared" si="25"/>
        <v>1.5963741260228099</v>
      </c>
      <c r="N169" s="43">
        <f t="shared" si="32"/>
        <v>2.5484103502350903</v>
      </c>
      <c r="O169" s="44">
        <f t="shared" si="35"/>
        <v>0.31927482520456196</v>
      </c>
      <c r="Q169" s="43">
        <f t="shared" si="26"/>
        <v>1.7636202153631402</v>
      </c>
      <c r="R169" s="43">
        <f t="shared" si="31"/>
        <v>3.1103562640375291</v>
      </c>
      <c r="S169" s="44">
        <f t="shared" si="27"/>
        <v>0.35272404307262806</v>
      </c>
      <c r="U169" s="43">
        <f t="shared" si="28"/>
        <v>2.16299446914307</v>
      </c>
      <c r="V169" s="43">
        <f t="shared" si="33"/>
        <v>4.6785450735435115</v>
      </c>
      <c r="W169" s="44">
        <f t="shared" si="29"/>
        <v>0.432598893828614</v>
      </c>
    </row>
    <row r="170" spans="1:23" x14ac:dyDescent="0.3">
      <c r="A170" s="34">
        <v>40148</v>
      </c>
      <c r="B170" s="67">
        <v>-3.5</v>
      </c>
      <c r="D170" s="42">
        <v>-3.8512235590902901</v>
      </c>
      <c r="E170" s="42">
        <v>-3.91823354438114</v>
      </c>
      <c r="F170" s="42">
        <v>-3.9154742198918902</v>
      </c>
      <c r="G170" s="42">
        <v>-0.44509097832372801</v>
      </c>
      <c r="I170" s="43">
        <f t="shared" si="24"/>
        <v>0.35122355909029013</v>
      </c>
      <c r="J170" s="43">
        <f t="shared" si="34"/>
        <v>0.12335798846005053</v>
      </c>
      <c r="K170" s="44">
        <f t="shared" si="30"/>
        <v>-0.10034958831151146</v>
      </c>
      <c r="M170" s="43">
        <f t="shared" si="25"/>
        <v>0.41823354438114002</v>
      </c>
      <c r="N170" s="43">
        <f t="shared" si="32"/>
        <v>0.17491929764561101</v>
      </c>
      <c r="O170" s="44">
        <f t="shared" si="35"/>
        <v>-0.11949529839461144</v>
      </c>
      <c r="Q170" s="43">
        <f t="shared" si="26"/>
        <v>0.41547421989189015</v>
      </c>
      <c r="R170" s="43">
        <f t="shared" si="31"/>
        <v>0.17261882739477469</v>
      </c>
      <c r="S170" s="44">
        <f t="shared" si="27"/>
        <v>-0.11870691996911147</v>
      </c>
      <c r="U170" s="43">
        <f t="shared" si="28"/>
        <v>3.0549090216762718</v>
      </c>
      <c r="V170" s="43">
        <f t="shared" si="33"/>
        <v>9.3324691307190761</v>
      </c>
      <c r="W170" s="44">
        <f t="shared" si="29"/>
        <v>-0.87283114905036341</v>
      </c>
    </row>
    <row r="171" spans="1:23" x14ac:dyDescent="0.3">
      <c r="A171" s="34">
        <v>40179</v>
      </c>
      <c r="B171" s="67">
        <v>-6.1</v>
      </c>
      <c r="D171" s="42">
        <v>-7.5615315071439504</v>
      </c>
      <c r="E171" s="42">
        <v>-7.2936077260656802</v>
      </c>
      <c r="F171" s="42">
        <v>-7.7022903715330697</v>
      </c>
      <c r="G171" s="42">
        <v>-7.7597418762147097</v>
      </c>
      <c r="I171" s="43">
        <f t="shared" si="24"/>
        <v>1.4615315071439507</v>
      </c>
      <c r="J171" s="43">
        <f t="shared" si="34"/>
        <v>2.136074346374468</v>
      </c>
      <c r="K171" s="44">
        <f t="shared" si="30"/>
        <v>-0.23959532903999195</v>
      </c>
      <c r="M171" s="43">
        <f t="shared" si="25"/>
        <v>1.1936077260656806</v>
      </c>
      <c r="N171" s="43">
        <f t="shared" si="32"/>
        <v>1.4246994037236846</v>
      </c>
      <c r="O171" s="44">
        <f t="shared" si="35"/>
        <v>-0.19567339771568534</v>
      </c>
      <c r="Q171" s="43">
        <f t="shared" si="26"/>
        <v>1.6022903715330701</v>
      </c>
      <c r="R171" s="43">
        <f t="shared" si="31"/>
        <v>2.5673344347075839</v>
      </c>
      <c r="S171" s="44">
        <f t="shared" si="27"/>
        <v>-0.2626705527103394</v>
      </c>
      <c r="U171" s="43">
        <f t="shared" si="28"/>
        <v>1.65974187621471</v>
      </c>
      <c r="V171" s="43">
        <f t="shared" si="33"/>
        <v>2.7547430956607259</v>
      </c>
      <c r="W171" s="44">
        <f t="shared" si="29"/>
        <v>-0.27208883216634594</v>
      </c>
    </row>
    <row r="172" spans="1:23" x14ac:dyDescent="0.3">
      <c r="A172" s="34">
        <v>40210</v>
      </c>
      <c r="B172" s="67">
        <v>-3.7</v>
      </c>
      <c r="D172" s="42">
        <v>-6.9400021609799296</v>
      </c>
      <c r="E172" s="42">
        <v>-7.0770955208377702</v>
      </c>
      <c r="F172" s="42">
        <v>-7.0310426709050002</v>
      </c>
      <c r="G172" s="42">
        <v>-7.5842203383607396</v>
      </c>
      <c r="I172" s="43">
        <f t="shared" si="24"/>
        <v>3.2400021609799294</v>
      </c>
      <c r="J172" s="43">
        <f t="shared" si="34"/>
        <v>10.497614003154613</v>
      </c>
      <c r="K172" s="44">
        <f t="shared" si="30"/>
        <v>-0.87567625972430518</v>
      </c>
      <c r="M172" s="43">
        <f t="shared" si="25"/>
        <v>3.37709552083777</v>
      </c>
      <c r="N172" s="43">
        <f t="shared" si="32"/>
        <v>11.404774156862528</v>
      </c>
      <c r="O172" s="44">
        <f t="shared" si="35"/>
        <v>-0.91272851914534314</v>
      </c>
      <c r="Q172" s="43">
        <f t="shared" si="26"/>
        <v>3.3310426709050001</v>
      </c>
      <c r="R172" s="43">
        <f t="shared" si="31"/>
        <v>11.095845275389916</v>
      </c>
      <c r="S172" s="44">
        <f t="shared" si="27"/>
        <v>-0.90028180294729732</v>
      </c>
      <c r="U172" s="43">
        <f t="shared" si="28"/>
        <v>3.8842203383607394</v>
      </c>
      <c r="V172" s="43">
        <f t="shared" si="33"/>
        <v>15.087167636935217</v>
      </c>
      <c r="W172" s="44">
        <f t="shared" si="29"/>
        <v>-1.0497892806380376</v>
      </c>
    </row>
    <row r="173" spans="1:23" x14ac:dyDescent="0.3">
      <c r="A173" s="34">
        <v>40238</v>
      </c>
      <c r="B173" s="67">
        <v>3</v>
      </c>
      <c r="D173" s="42">
        <v>-1.5609235191853099</v>
      </c>
      <c r="E173" s="42">
        <v>-1.495298903621</v>
      </c>
      <c r="F173" s="42">
        <v>-1.78195819384307</v>
      </c>
      <c r="G173" s="42">
        <v>-2.08534874544796</v>
      </c>
      <c r="I173" s="43">
        <f t="shared" si="24"/>
        <v>4.5609235191853097</v>
      </c>
      <c r="J173" s="43">
        <f t="shared" si="34"/>
        <v>20.802023347857709</v>
      </c>
      <c r="K173" s="44">
        <f t="shared" si="30"/>
        <v>1.5203078397284366</v>
      </c>
      <c r="M173" s="43">
        <f t="shared" si="25"/>
        <v>4.4952989036210003</v>
      </c>
      <c r="N173" s="43">
        <f t="shared" si="32"/>
        <v>20.207712232896167</v>
      </c>
      <c r="O173" s="44">
        <f t="shared" si="35"/>
        <v>1.4984329678736668</v>
      </c>
      <c r="Q173" s="43">
        <f t="shared" si="26"/>
        <v>4.78195819384307</v>
      </c>
      <c r="R173" s="43">
        <f t="shared" si="31"/>
        <v>22.867124167662876</v>
      </c>
      <c r="S173" s="44">
        <f t="shared" si="27"/>
        <v>1.5939860646143567</v>
      </c>
      <c r="U173" s="43">
        <f t="shared" si="28"/>
        <v>5.08534874544796</v>
      </c>
      <c r="V173" s="43">
        <f t="shared" si="33"/>
        <v>25.860771862829139</v>
      </c>
      <c r="W173" s="44">
        <f t="shared" si="29"/>
        <v>1.6951162484826534</v>
      </c>
    </row>
    <row r="174" spans="1:23" x14ac:dyDescent="0.3">
      <c r="A174" s="34">
        <v>40269</v>
      </c>
      <c r="B174" s="67">
        <v>9.1</v>
      </c>
      <c r="D174" s="42">
        <v>5.7960026560625399</v>
      </c>
      <c r="E174" s="42">
        <v>5.8513170670621504</v>
      </c>
      <c r="F174" s="42">
        <v>5.5920742288583796</v>
      </c>
      <c r="G174" s="42">
        <v>4.2888083261322798</v>
      </c>
      <c r="I174" s="43">
        <f t="shared" si="24"/>
        <v>3.3039973439374597</v>
      </c>
      <c r="J174" s="43">
        <f t="shared" si="34"/>
        <v>10.916398448745788</v>
      </c>
      <c r="K174" s="44">
        <f t="shared" si="30"/>
        <v>0.36307663120191869</v>
      </c>
      <c r="M174" s="43">
        <f t="shared" si="25"/>
        <v>3.2486829329378493</v>
      </c>
      <c r="N174" s="43">
        <f t="shared" si="32"/>
        <v>10.553940798761666</v>
      </c>
      <c r="O174" s="44">
        <f t="shared" si="35"/>
        <v>0.35699812449866475</v>
      </c>
      <c r="Q174" s="43">
        <f t="shared" si="26"/>
        <v>3.5079257711416201</v>
      </c>
      <c r="R174" s="43">
        <f t="shared" si="31"/>
        <v>12.305543215839529</v>
      </c>
      <c r="S174" s="44">
        <f t="shared" si="27"/>
        <v>0.38548634847710112</v>
      </c>
      <c r="U174" s="43">
        <f t="shared" si="28"/>
        <v>4.8111916738677198</v>
      </c>
      <c r="V174" s="43">
        <f t="shared" si="33"/>
        <v>23.147565322694071</v>
      </c>
      <c r="W174" s="44">
        <f t="shared" si="29"/>
        <v>0.52870238174370554</v>
      </c>
    </row>
    <row r="175" spans="1:23" x14ac:dyDescent="0.3">
      <c r="A175" s="34">
        <v>40299</v>
      </c>
      <c r="B175" s="67">
        <v>14.3</v>
      </c>
      <c r="D175" s="42">
        <v>12.0776489958934</v>
      </c>
      <c r="E175" s="42">
        <v>12.116959075216201</v>
      </c>
      <c r="F175" s="42">
        <v>11.71184286099</v>
      </c>
      <c r="G175" s="42">
        <v>11.0176433453097</v>
      </c>
      <c r="I175" s="43">
        <f t="shared" si="24"/>
        <v>2.222351004106601</v>
      </c>
      <c r="J175" s="43">
        <f t="shared" si="34"/>
        <v>4.9388439854536177</v>
      </c>
      <c r="K175" s="44">
        <f t="shared" si="30"/>
        <v>0.15540916112633574</v>
      </c>
      <c r="M175" s="43">
        <f t="shared" si="25"/>
        <v>2.1830409247837999</v>
      </c>
      <c r="N175" s="43">
        <f t="shared" si="32"/>
        <v>4.7656676792809085</v>
      </c>
      <c r="O175" s="44">
        <f t="shared" si="35"/>
        <v>0.15266020453033566</v>
      </c>
      <c r="Q175" s="43">
        <f t="shared" si="26"/>
        <v>2.5881571390100007</v>
      </c>
      <c r="R175" s="43">
        <f t="shared" si="31"/>
        <v>6.6985573762084316</v>
      </c>
      <c r="S175" s="44">
        <f t="shared" si="27"/>
        <v>0.18099000972097906</v>
      </c>
      <c r="U175" s="43">
        <f t="shared" si="28"/>
        <v>3.2823566546903002</v>
      </c>
      <c r="V175" s="43">
        <f t="shared" si="33"/>
        <v>10.773865208589699</v>
      </c>
      <c r="W175" s="44">
        <f t="shared" si="29"/>
        <v>0.2295354303979231</v>
      </c>
    </row>
    <row r="176" spans="1:23" x14ac:dyDescent="0.3">
      <c r="A176" s="34">
        <v>40330</v>
      </c>
      <c r="B176" s="67">
        <v>17.399999999999999</v>
      </c>
      <c r="D176" s="42">
        <v>17.4935638670236</v>
      </c>
      <c r="E176" s="42">
        <v>17.362927263327499</v>
      </c>
      <c r="F176" s="42">
        <v>17.431677678323599</v>
      </c>
      <c r="G176" s="42">
        <v>18.222459471126701</v>
      </c>
      <c r="I176" s="43">
        <f t="shared" si="24"/>
        <v>9.3563867023600977E-2</v>
      </c>
      <c r="J176" s="43">
        <f t="shared" si="34"/>
        <v>8.7541972124100861E-3</v>
      </c>
      <c r="K176" s="44">
        <f t="shared" si="30"/>
        <v>5.3772337369885626E-3</v>
      </c>
      <c r="M176" s="43">
        <f t="shared" si="25"/>
        <v>3.7072736672499218E-2</v>
      </c>
      <c r="N176" s="43">
        <f t="shared" si="32"/>
        <v>1.3743878043884683E-3</v>
      </c>
      <c r="O176" s="44">
        <f t="shared" si="35"/>
        <v>2.1306170501436332E-3</v>
      </c>
      <c r="Q176" s="43">
        <f t="shared" si="26"/>
        <v>3.1677678323600134E-2</v>
      </c>
      <c r="R176" s="43">
        <f t="shared" si="31"/>
        <v>1.0034753039734857E-3</v>
      </c>
      <c r="S176" s="44">
        <f t="shared" si="27"/>
        <v>1.8205562254942607E-3</v>
      </c>
      <c r="U176" s="43">
        <f t="shared" si="28"/>
        <v>0.82245947112670237</v>
      </c>
      <c r="V176" s="43">
        <f t="shared" si="33"/>
        <v>0.67643958164601492</v>
      </c>
      <c r="W176" s="44">
        <f t="shared" si="29"/>
        <v>4.7267785696936924E-2</v>
      </c>
    </row>
    <row r="177" spans="1:23" x14ac:dyDescent="0.3">
      <c r="A177" s="34">
        <v>40360</v>
      </c>
      <c r="B177" s="67">
        <v>21.9</v>
      </c>
      <c r="D177" s="42">
        <v>20.7900081202107</v>
      </c>
      <c r="E177" s="42">
        <v>20.702443074612201</v>
      </c>
      <c r="F177" s="42">
        <v>20.632585457467801</v>
      </c>
      <c r="G177" s="42">
        <v>20.345608353692501</v>
      </c>
      <c r="I177" s="43">
        <f t="shared" si="24"/>
        <v>1.1099918797892983</v>
      </c>
      <c r="J177" s="43">
        <f t="shared" si="34"/>
        <v>1.23208197319818</v>
      </c>
      <c r="K177" s="44">
        <f t="shared" si="30"/>
        <v>5.0684560720972528E-2</v>
      </c>
      <c r="M177" s="43">
        <f t="shared" si="25"/>
        <v>1.1975569253877971</v>
      </c>
      <c r="N177" s="43">
        <f t="shared" si="32"/>
        <v>1.4341425895442739</v>
      </c>
      <c r="O177" s="44">
        <f t="shared" si="35"/>
        <v>5.4682964629579778E-2</v>
      </c>
      <c r="Q177" s="43">
        <f t="shared" si="26"/>
        <v>1.2674145425321974</v>
      </c>
      <c r="R177" s="43">
        <f t="shared" si="31"/>
        <v>1.6063396226220994</v>
      </c>
      <c r="S177" s="44">
        <f t="shared" si="27"/>
        <v>5.7872810161287556E-2</v>
      </c>
      <c r="U177" s="43">
        <f t="shared" si="28"/>
        <v>1.5543916463074972</v>
      </c>
      <c r="V177" s="43">
        <f t="shared" si="33"/>
        <v>2.4161333901105313</v>
      </c>
      <c r="W177" s="44">
        <f t="shared" si="29"/>
        <v>7.0976787502625441E-2</v>
      </c>
    </row>
    <row r="178" spans="1:23" x14ac:dyDescent="0.3">
      <c r="A178" s="34">
        <v>40391</v>
      </c>
      <c r="B178" s="67">
        <v>20.3</v>
      </c>
      <c r="D178" s="42">
        <v>20.073274667045801</v>
      </c>
      <c r="E178" s="42">
        <v>20.024619796603599</v>
      </c>
      <c r="F178" s="42">
        <v>20.0927326189823</v>
      </c>
      <c r="G178" s="42">
        <v>20.222445697581001</v>
      </c>
      <c r="I178" s="43">
        <f t="shared" si="24"/>
        <v>0.22672533295419939</v>
      </c>
      <c r="J178" s="43">
        <f t="shared" si="34"/>
        <v>5.1404376603192574E-2</v>
      </c>
      <c r="K178" s="44">
        <f t="shared" si="30"/>
        <v>1.1168735613507359E-2</v>
      </c>
      <c r="M178" s="43">
        <f t="shared" si="25"/>
        <v>0.27538020339640212</v>
      </c>
      <c r="N178" s="43">
        <f t="shared" si="32"/>
        <v>7.5834256422643798E-2</v>
      </c>
      <c r="O178" s="44">
        <f t="shared" si="35"/>
        <v>1.3565527260906507E-2</v>
      </c>
      <c r="Q178" s="43">
        <f t="shared" si="26"/>
        <v>0.20726738101770081</v>
      </c>
      <c r="R178" s="43">
        <f t="shared" si="31"/>
        <v>4.2959767233936762E-2</v>
      </c>
      <c r="S178" s="44">
        <f t="shared" si="27"/>
        <v>1.0210215813679842E-2</v>
      </c>
      <c r="U178" s="43">
        <f t="shared" si="28"/>
        <v>7.7554302418999299E-2</v>
      </c>
      <c r="V178" s="43">
        <f t="shared" si="33"/>
        <v>6.0146698236976008E-3</v>
      </c>
      <c r="W178" s="44">
        <f t="shared" si="29"/>
        <v>3.8204089861576009E-3</v>
      </c>
    </row>
    <row r="179" spans="1:23" x14ac:dyDescent="0.3">
      <c r="A179" s="34">
        <v>40422</v>
      </c>
      <c r="B179" s="67">
        <v>15.9</v>
      </c>
      <c r="D179" s="42">
        <v>16.046956868124401</v>
      </c>
      <c r="E179" s="42">
        <v>16.001177951065898</v>
      </c>
      <c r="F179" s="42">
        <v>15.7381113837308</v>
      </c>
      <c r="G179" s="42">
        <v>15.507359129811</v>
      </c>
      <c r="I179" s="43">
        <f t="shared" si="24"/>
        <v>0.14695686812440023</v>
      </c>
      <c r="J179" s="43">
        <f t="shared" si="34"/>
        <v>2.159632108893236E-2</v>
      </c>
      <c r="K179" s="44">
        <f t="shared" si="30"/>
        <v>9.2425703222893223E-3</v>
      </c>
      <c r="M179" s="43">
        <f t="shared" si="25"/>
        <v>0.10117795106589789</v>
      </c>
      <c r="N179" s="43">
        <f t="shared" si="32"/>
        <v>1.0236977781893227E-2</v>
      </c>
      <c r="O179" s="44">
        <f t="shared" si="35"/>
        <v>6.363393148798609E-3</v>
      </c>
      <c r="Q179" s="43">
        <f t="shared" si="26"/>
        <v>0.16188861626920037</v>
      </c>
      <c r="R179" s="43">
        <f t="shared" si="31"/>
        <v>2.6207924077556406E-2</v>
      </c>
      <c r="S179" s="44">
        <f t="shared" si="27"/>
        <v>1.0181673979194991E-2</v>
      </c>
      <c r="U179" s="43">
        <f t="shared" si="28"/>
        <v>0.39264087018900007</v>
      </c>
      <c r="V179" s="43">
        <f t="shared" si="33"/>
        <v>0.15416685294277521</v>
      </c>
      <c r="W179" s="44">
        <f t="shared" si="29"/>
        <v>2.4694394351509438E-2</v>
      </c>
    </row>
    <row r="180" spans="1:23" x14ac:dyDescent="0.3">
      <c r="A180" s="34">
        <v>40452</v>
      </c>
      <c r="B180" s="67">
        <v>9.1</v>
      </c>
      <c r="D180" s="42">
        <v>9.7390378271934406</v>
      </c>
      <c r="E180" s="42">
        <v>9.7729817972561506</v>
      </c>
      <c r="F180" s="42">
        <v>9.6647032860818491</v>
      </c>
      <c r="G180" s="42">
        <v>10.049146090739599</v>
      </c>
      <c r="I180" s="43">
        <f t="shared" si="24"/>
        <v>0.63903782719344093</v>
      </c>
      <c r="J180" s="43">
        <f t="shared" si="34"/>
        <v>0.40836934458411406</v>
      </c>
      <c r="K180" s="44">
        <f t="shared" si="30"/>
        <v>7.0223937054224278E-2</v>
      </c>
      <c r="M180" s="43">
        <f t="shared" si="25"/>
        <v>0.67298179725615093</v>
      </c>
      <c r="N180" s="43">
        <f t="shared" si="32"/>
        <v>0.45290449943811906</v>
      </c>
      <c r="O180" s="44">
        <f t="shared" si="35"/>
        <v>7.3954043654522086E-2</v>
      </c>
      <c r="Q180" s="43">
        <f t="shared" si="26"/>
        <v>0.5647032860818495</v>
      </c>
      <c r="R180" s="43">
        <f t="shared" si="31"/>
        <v>0.31888980131163913</v>
      </c>
      <c r="S180" s="44">
        <f t="shared" si="27"/>
        <v>6.2055306162840607E-2</v>
      </c>
      <c r="U180" s="43">
        <f t="shared" si="28"/>
        <v>0.94914609073959966</v>
      </c>
      <c r="V180" s="43">
        <f t="shared" si="33"/>
        <v>0.90087830156626436</v>
      </c>
      <c r="W180" s="44">
        <f t="shared" si="29"/>
        <v>0.10430176821314283</v>
      </c>
    </row>
    <row r="181" spans="1:23" x14ac:dyDescent="0.3">
      <c r="A181" s="34">
        <v>40483</v>
      </c>
      <c r="B181" s="67">
        <v>3.5</v>
      </c>
      <c r="D181" s="42">
        <v>3.2973218895370699</v>
      </c>
      <c r="E181" s="42">
        <v>3.4036258739771901</v>
      </c>
      <c r="F181" s="42">
        <v>3.23637978463687</v>
      </c>
      <c r="G181" s="42">
        <v>2.8347981473972301</v>
      </c>
      <c r="I181" s="43">
        <f t="shared" si="24"/>
        <v>0.20267811046293005</v>
      </c>
      <c r="J181" s="43">
        <f t="shared" si="34"/>
        <v>4.1078416460823677E-2</v>
      </c>
      <c r="K181" s="44">
        <f t="shared" si="30"/>
        <v>5.790803156083716E-2</v>
      </c>
      <c r="M181" s="43">
        <f t="shared" si="25"/>
        <v>9.6374126022809925E-2</v>
      </c>
      <c r="N181" s="43">
        <f t="shared" si="32"/>
        <v>9.2879721666604496E-3</v>
      </c>
      <c r="O181" s="44">
        <f t="shared" si="35"/>
        <v>2.7535464577945694E-2</v>
      </c>
      <c r="Q181" s="43">
        <f t="shared" si="26"/>
        <v>0.26362021536312996</v>
      </c>
      <c r="R181" s="43">
        <f t="shared" si="31"/>
        <v>6.9495617948103022E-2</v>
      </c>
      <c r="S181" s="44">
        <f t="shared" si="27"/>
        <v>7.5320061532322846E-2</v>
      </c>
      <c r="U181" s="43">
        <f t="shared" si="28"/>
        <v>0.66520185260276987</v>
      </c>
      <c r="V181" s="43">
        <f t="shared" si="33"/>
        <v>0.44249350470615717</v>
      </c>
      <c r="W181" s="44">
        <f t="shared" si="29"/>
        <v>0.19005767217221997</v>
      </c>
    </row>
    <row r="182" spans="1:23" x14ac:dyDescent="0.3">
      <c r="A182" s="34">
        <v>40513</v>
      </c>
      <c r="B182" s="67">
        <v>-4</v>
      </c>
      <c r="D182" s="42">
        <v>-3.8511190646429498</v>
      </c>
      <c r="E182" s="42">
        <v>-3.91823354438114</v>
      </c>
      <c r="F182" s="42">
        <v>-3.9154742198918799</v>
      </c>
      <c r="G182" s="42">
        <v>-0.44425707790562002</v>
      </c>
      <c r="I182" s="43">
        <f t="shared" si="24"/>
        <v>0.14888093535705016</v>
      </c>
      <c r="J182" s="43">
        <f t="shared" si="34"/>
        <v>2.2165532912790147E-2</v>
      </c>
      <c r="K182" s="44">
        <f t="shared" si="30"/>
        <v>-3.722023383926254E-2</v>
      </c>
      <c r="M182" s="43">
        <f t="shared" si="25"/>
        <v>8.1766455618859979E-2</v>
      </c>
      <c r="N182" s="43">
        <f t="shared" si="32"/>
        <v>6.6857532644709989E-3</v>
      </c>
      <c r="O182" s="44">
        <f t="shared" si="35"/>
        <v>-2.0441613904714995E-2</v>
      </c>
      <c r="Q182" s="43">
        <f t="shared" si="26"/>
        <v>8.4525780108120063E-2</v>
      </c>
      <c r="R182" s="43">
        <f t="shared" si="31"/>
        <v>7.1446075028862655E-3</v>
      </c>
      <c r="S182" s="44">
        <f t="shared" si="27"/>
        <v>-2.1131445027030016E-2</v>
      </c>
      <c r="U182" s="43">
        <f t="shared" si="28"/>
        <v>3.5557429220943799</v>
      </c>
      <c r="V182" s="43">
        <f t="shared" si="33"/>
        <v>12.643307728024279</v>
      </c>
      <c r="W182" s="44">
        <f t="shared" si="29"/>
        <v>-0.88893573052359498</v>
      </c>
    </row>
    <row r="183" spans="1:23" x14ac:dyDescent="0.3">
      <c r="A183" s="34">
        <v>40544</v>
      </c>
      <c r="B183" s="67">
        <v>-9</v>
      </c>
      <c r="D183" s="42">
        <v>-7.5614294027615996</v>
      </c>
      <c r="E183" s="42">
        <v>-7.2936077260656802</v>
      </c>
      <c r="F183" s="42">
        <v>-7.7022903715330697</v>
      </c>
      <c r="G183" s="42">
        <v>-7.7617232697983098</v>
      </c>
      <c r="I183" s="43">
        <f t="shared" si="24"/>
        <v>1.4385705972384004</v>
      </c>
      <c r="J183" s="43">
        <f t="shared" si="34"/>
        <v>2.0694853632388481</v>
      </c>
      <c r="K183" s="44">
        <f t="shared" si="30"/>
        <v>-0.15984117747093338</v>
      </c>
      <c r="M183" s="43">
        <f t="shared" si="25"/>
        <v>1.7063922739343198</v>
      </c>
      <c r="N183" s="43">
        <f t="shared" si="32"/>
        <v>2.9117745925427387</v>
      </c>
      <c r="O183" s="44">
        <f t="shared" si="35"/>
        <v>-0.18959914154825774</v>
      </c>
      <c r="Q183" s="43">
        <f t="shared" si="26"/>
        <v>1.2977096284669303</v>
      </c>
      <c r="R183" s="43">
        <f t="shared" si="31"/>
        <v>1.6840502798157782</v>
      </c>
      <c r="S183" s="44">
        <f t="shared" si="27"/>
        <v>-0.14418995871854781</v>
      </c>
      <c r="U183" s="43">
        <f t="shared" si="28"/>
        <v>1.2382767302016902</v>
      </c>
      <c r="V183" s="43">
        <f t="shared" si="33"/>
        <v>1.5333292605589894</v>
      </c>
      <c r="W183" s="44">
        <f t="shared" si="29"/>
        <v>-0.13758630335574334</v>
      </c>
    </row>
    <row r="184" spans="1:23" x14ac:dyDescent="0.3">
      <c r="A184" s="34">
        <v>40575</v>
      </c>
      <c r="B184" s="67">
        <v>-6.7</v>
      </c>
      <c r="D184" s="42">
        <v>-6.9399023919954503</v>
      </c>
      <c r="E184" s="42">
        <v>-7.0770955208377702</v>
      </c>
      <c r="F184" s="42">
        <v>-7.03104267090501</v>
      </c>
      <c r="G184" s="42">
        <v>-7.5842594349053796</v>
      </c>
      <c r="I184" s="43">
        <f t="shared" si="24"/>
        <v>0.23990239199545016</v>
      </c>
      <c r="J184" s="43">
        <f t="shared" si="34"/>
        <v>5.7553157685138627E-2</v>
      </c>
      <c r="K184" s="44">
        <f t="shared" si="30"/>
        <v>-3.5806327163500025E-2</v>
      </c>
      <c r="M184" s="43">
        <f t="shared" si="25"/>
        <v>0.37709552083776998</v>
      </c>
      <c r="N184" s="43">
        <f t="shared" si="32"/>
        <v>0.14220103183590901</v>
      </c>
      <c r="O184" s="44">
        <f t="shared" si="35"/>
        <v>-5.6282913557876117E-2</v>
      </c>
      <c r="Q184" s="43">
        <f t="shared" si="26"/>
        <v>0.33104267090500983</v>
      </c>
      <c r="R184" s="43">
        <f t="shared" si="31"/>
        <v>0.10958924995992264</v>
      </c>
      <c r="S184" s="44">
        <f t="shared" si="27"/>
        <v>-4.9409353866419377E-2</v>
      </c>
      <c r="U184" s="43">
        <f t="shared" si="28"/>
        <v>0.88425943490537939</v>
      </c>
      <c r="V184" s="43">
        <f t="shared" si="33"/>
        <v>0.78191474821918094</v>
      </c>
      <c r="W184" s="44">
        <f t="shared" si="29"/>
        <v>-0.13197902013513124</v>
      </c>
    </row>
    <row r="185" spans="1:23" x14ac:dyDescent="0.3">
      <c r="A185" s="34">
        <v>40603</v>
      </c>
      <c r="B185" s="67">
        <v>-1.2</v>
      </c>
      <c r="D185" s="42">
        <v>-1.56082603218196</v>
      </c>
      <c r="E185" s="42">
        <v>-1.495298903621</v>
      </c>
      <c r="F185" s="42">
        <v>-1.78195819384309</v>
      </c>
      <c r="G185" s="42">
        <v>-2.0863310413733598</v>
      </c>
      <c r="I185" s="43">
        <f t="shared" si="24"/>
        <v>0.36082603218196008</v>
      </c>
      <c r="J185" s="43">
        <f t="shared" si="34"/>
        <v>0.13019542550017688</v>
      </c>
      <c r="K185" s="44">
        <f t="shared" si="30"/>
        <v>-0.30068836015163342</v>
      </c>
      <c r="M185" s="43">
        <f t="shared" si="25"/>
        <v>0.29529890362100009</v>
      </c>
      <c r="N185" s="43">
        <f t="shared" si="32"/>
        <v>8.7201442479764704E-2</v>
      </c>
      <c r="O185" s="44">
        <f t="shared" si="35"/>
        <v>-0.24608241968416675</v>
      </c>
      <c r="Q185" s="43">
        <f t="shared" si="26"/>
        <v>0.58195819384309</v>
      </c>
      <c r="R185" s="43">
        <f t="shared" si="31"/>
        <v>0.3386753393811115</v>
      </c>
      <c r="S185" s="44">
        <f t="shared" si="27"/>
        <v>-0.48496516153590835</v>
      </c>
      <c r="U185" s="43">
        <f t="shared" si="28"/>
        <v>0.88633104137335983</v>
      </c>
      <c r="V185" s="43">
        <f t="shared" si="33"/>
        <v>0.7855827149019845</v>
      </c>
      <c r="W185" s="44">
        <f t="shared" si="29"/>
        <v>-0.7386092011444666</v>
      </c>
    </row>
    <row r="186" spans="1:23" x14ac:dyDescent="0.3">
      <c r="A186" s="34">
        <v>40634</v>
      </c>
      <c r="B186" s="67">
        <v>5.9</v>
      </c>
      <c r="D186" s="42">
        <v>5.7960979132797297</v>
      </c>
      <c r="E186" s="42">
        <v>5.8513170670621504</v>
      </c>
      <c r="F186" s="42">
        <v>5.59207422885836</v>
      </c>
      <c r="G186" s="42">
        <v>4.2893500695357503</v>
      </c>
      <c r="I186" s="43">
        <f t="shared" si="24"/>
        <v>0.10390208672027068</v>
      </c>
      <c r="J186" s="43">
        <f t="shared" si="34"/>
        <v>1.0795643624826649E-2</v>
      </c>
      <c r="K186" s="44">
        <f t="shared" si="30"/>
        <v>1.7610523172927234E-2</v>
      </c>
      <c r="M186" s="43">
        <f t="shared" si="25"/>
        <v>4.8682932937849976E-2</v>
      </c>
      <c r="N186" s="43">
        <f t="shared" si="32"/>
        <v>2.3700279594311979E-3</v>
      </c>
      <c r="O186" s="44">
        <f t="shared" si="35"/>
        <v>8.2513445657372841E-3</v>
      </c>
      <c r="Q186" s="43">
        <f t="shared" si="26"/>
        <v>0.30792577114164033</v>
      </c>
      <c r="R186" s="43">
        <f t="shared" si="31"/>
        <v>9.4818280533173857E-2</v>
      </c>
      <c r="S186" s="44">
        <f t="shared" si="27"/>
        <v>5.2190808668074629E-2</v>
      </c>
      <c r="U186" s="43">
        <f t="shared" si="28"/>
        <v>1.6106499304642501</v>
      </c>
      <c r="V186" s="43">
        <f t="shared" si="33"/>
        <v>2.5941931985044935</v>
      </c>
      <c r="W186" s="44">
        <f t="shared" si="29"/>
        <v>0.2729915136380085</v>
      </c>
    </row>
    <row r="187" spans="1:23" x14ac:dyDescent="0.3">
      <c r="A187" s="34">
        <v>40664</v>
      </c>
      <c r="B187" s="67">
        <v>13.1</v>
      </c>
      <c r="D187" s="42">
        <v>12.077742074325601</v>
      </c>
      <c r="E187" s="42">
        <v>12.116959075216201</v>
      </c>
      <c r="F187" s="42">
        <v>11.71184286099</v>
      </c>
      <c r="G187" s="42">
        <v>11.017254330874399</v>
      </c>
      <c r="I187" s="43">
        <f t="shared" si="24"/>
        <v>1.0222579256743991</v>
      </c>
      <c r="J187" s="43">
        <f t="shared" si="34"/>
        <v>1.0450112666041254</v>
      </c>
      <c r="K187" s="44">
        <f t="shared" si="30"/>
        <v>7.8034956158351085E-2</v>
      </c>
      <c r="M187" s="43">
        <f t="shared" si="25"/>
        <v>0.98304092478379879</v>
      </c>
      <c r="N187" s="43">
        <f t="shared" si="32"/>
        <v>0.96636945979978639</v>
      </c>
      <c r="O187" s="44">
        <f t="shared" si="35"/>
        <v>7.5041291968228924E-2</v>
      </c>
      <c r="Q187" s="43">
        <f t="shared" si="26"/>
        <v>1.3881571390099996</v>
      </c>
      <c r="R187" s="43">
        <f t="shared" si="31"/>
        <v>1.9269802425844273</v>
      </c>
      <c r="S187" s="44">
        <f t="shared" si="27"/>
        <v>0.10596619381755723</v>
      </c>
      <c r="U187" s="43">
        <f t="shared" si="28"/>
        <v>2.0827456691256003</v>
      </c>
      <c r="V187" s="43">
        <f t="shared" si="33"/>
        <v>4.3378295222614449</v>
      </c>
      <c r="W187" s="44">
        <f t="shared" si="29"/>
        <v>0.1589882190172214</v>
      </c>
    </row>
    <row r="188" spans="1:23" x14ac:dyDescent="0.3">
      <c r="A188" s="34">
        <v>40695</v>
      </c>
      <c r="B188" s="67">
        <v>18</v>
      </c>
      <c r="D188" s="42">
        <v>17.493654816505298</v>
      </c>
      <c r="E188" s="42">
        <v>17.362927263327499</v>
      </c>
      <c r="F188" s="42">
        <v>17.431677678323599</v>
      </c>
      <c r="G188" s="42">
        <v>18.222199697369501</v>
      </c>
      <c r="I188" s="43">
        <f t="shared" si="24"/>
        <v>0.5063451834947017</v>
      </c>
      <c r="J188" s="43">
        <f t="shared" si="34"/>
        <v>0.25638544484828313</v>
      </c>
      <c r="K188" s="44">
        <f t="shared" si="30"/>
        <v>2.8130287971927872E-2</v>
      </c>
      <c r="M188" s="43">
        <f t="shared" si="25"/>
        <v>0.63707273667250064</v>
      </c>
      <c r="N188" s="43">
        <f t="shared" si="32"/>
        <v>0.40586167181138932</v>
      </c>
      <c r="O188" s="44">
        <f t="shared" si="35"/>
        <v>3.5392929815138925E-2</v>
      </c>
      <c r="Q188" s="43">
        <f t="shared" si="26"/>
        <v>0.56832232167640129</v>
      </c>
      <c r="R188" s="43">
        <f t="shared" si="31"/>
        <v>0.32299026131565495</v>
      </c>
      <c r="S188" s="44">
        <f t="shared" si="27"/>
        <v>3.1573462315355627E-2</v>
      </c>
      <c r="U188" s="43">
        <f t="shared" si="28"/>
        <v>0.22219969736950063</v>
      </c>
      <c r="V188" s="43">
        <f t="shared" si="33"/>
        <v>4.937270551109766E-2</v>
      </c>
      <c r="W188" s="44">
        <f t="shared" si="29"/>
        <v>1.2344427631638923E-2</v>
      </c>
    </row>
    <row r="189" spans="1:23" x14ac:dyDescent="0.3">
      <c r="A189" s="34">
        <v>40725</v>
      </c>
      <c r="B189" s="67">
        <v>21.8</v>
      </c>
      <c r="D189" s="42">
        <v>20.790096989436702</v>
      </c>
      <c r="E189" s="42">
        <v>20.702443074612201</v>
      </c>
      <c r="F189" s="42">
        <v>20.632585457467801</v>
      </c>
      <c r="G189" s="42">
        <v>20.345463351265899</v>
      </c>
      <c r="I189" s="43">
        <f t="shared" si="24"/>
        <v>1.0099030105632991</v>
      </c>
      <c r="J189" s="43">
        <f t="shared" si="34"/>
        <v>1.0199040907448151</v>
      </c>
      <c r="K189" s="44">
        <f t="shared" si="30"/>
        <v>4.6325826172628398E-2</v>
      </c>
      <c r="M189" s="43">
        <f t="shared" si="25"/>
        <v>1.0975569253877993</v>
      </c>
      <c r="N189" s="43">
        <f t="shared" si="32"/>
        <v>1.2046312044667191</v>
      </c>
      <c r="O189" s="44">
        <f t="shared" si="35"/>
        <v>5.0346647953568774E-2</v>
      </c>
      <c r="Q189" s="43">
        <f t="shared" si="26"/>
        <v>1.1674145425321996</v>
      </c>
      <c r="R189" s="43">
        <f t="shared" si="31"/>
        <v>1.3628567141156647</v>
      </c>
      <c r="S189" s="44">
        <f t="shared" si="27"/>
        <v>5.3551125804229334E-2</v>
      </c>
      <c r="U189" s="43">
        <f t="shared" si="28"/>
        <v>1.454536648734102</v>
      </c>
      <c r="V189" s="43">
        <f t="shared" si="33"/>
        <v>2.1156768625106324</v>
      </c>
      <c r="W189" s="44">
        <f t="shared" si="29"/>
        <v>6.6721864620830365E-2</v>
      </c>
    </row>
    <row r="190" spans="1:23" x14ac:dyDescent="0.3">
      <c r="A190" s="34">
        <v>40756</v>
      </c>
      <c r="B190" s="67">
        <v>20</v>
      </c>
      <c r="D190" s="42">
        <v>20.073361503596999</v>
      </c>
      <c r="E190" s="42">
        <v>20.024619796603599</v>
      </c>
      <c r="F190" s="42">
        <v>20.0927326189823</v>
      </c>
      <c r="G190" s="42">
        <v>20.221833686801599</v>
      </c>
      <c r="I190" s="43">
        <f t="shared" si="24"/>
        <v>7.3361503596999E-2</v>
      </c>
      <c r="J190" s="43">
        <f t="shared" si="34"/>
        <v>5.3819102100124971E-3</v>
      </c>
      <c r="K190" s="44">
        <f t="shared" si="30"/>
        <v>3.6680751798499498E-3</v>
      </c>
      <c r="M190" s="43">
        <f t="shared" si="25"/>
        <v>2.4619796603598587E-2</v>
      </c>
      <c r="N190" s="43">
        <f t="shared" si="32"/>
        <v>6.0613438480256452E-4</v>
      </c>
      <c r="O190" s="44">
        <f t="shared" si="35"/>
        <v>1.2309898301799294E-3</v>
      </c>
      <c r="Q190" s="43">
        <f t="shared" si="26"/>
        <v>9.2732618982299897E-2</v>
      </c>
      <c r="R190" s="43">
        <f t="shared" si="31"/>
        <v>8.5993386233164069E-3</v>
      </c>
      <c r="S190" s="44">
        <f t="shared" si="27"/>
        <v>4.636630949114995E-3</v>
      </c>
      <c r="U190" s="43">
        <f t="shared" si="28"/>
        <v>0.22183368680159887</v>
      </c>
      <c r="V190" s="43">
        <f t="shared" si="33"/>
        <v>4.921018459998986E-2</v>
      </c>
      <c r="W190" s="44">
        <f t="shared" si="29"/>
        <v>1.1091684340079944E-2</v>
      </c>
    </row>
    <row r="191" spans="1:23" x14ac:dyDescent="0.3">
      <c r="A191" s="34">
        <v>40787</v>
      </c>
      <c r="B191" s="67">
        <v>16.600000000000001</v>
      </c>
      <c r="D191" s="42">
        <v>16.047041718493499</v>
      </c>
      <c r="E191" s="42">
        <v>16.001177951065898</v>
      </c>
      <c r="F191" s="42">
        <v>15.7381113837308</v>
      </c>
      <c r="G191" s="42">
        <v>15.507983671336399</v>
      </c>
      <c r="I191" s="43">
        <f t="shared" si="24"/>
        <v>0.55295828150650195</v>
      </c>
      <c r="J191" s="43">
        <f t="shared" si="34"/>
        <v>0.30576286108662387</v>
      </c>
      <c r="K191" s="44">
        <f t="shared" si="30"/>
        <v>3.3310739849789273E-2</v>
      </c>
      <c r="M191" s="43">
        <f t="shared" si="25"/>
        <v>0.59882204893410318</v>
      </c>
      <c r="N191" s="43">
        <f t="shared" si="32"/>
        <v>0.35858784628963747</v>
      </c>
      <c r="O191" s="44">
        <f t="shared" si="35"/>
        <v>3.6073617405668862E-2</v>
      </c>
      <c r="Q191" s="43">
        <f t="shared" si="26"/>
        <v>0.86188861626920144</v>
      </c>
      <c r="R191" s="43">
        <f t="shared" si="31"/>
        <v>0.74285198685443876</v>
      </c>
      <c r="S191" s="44">
        <f t="shared" si="27"/>
        <v>5.1921000980072372E-2</v>
      </c>
      <c r="U191" s="43">
        <f t="shared" si="28"/>
        <v>1.0920163286636022</v>
      </c>
      <c r="V191" s="43">
        <f t="shared" si="33"/>
        <v>1.1924996620679325</v>
      </c>
      <c r="W191" s="44">
        <f t="shared" si="29"/>
        <v>6.5784116184554348E-2</v>
      </c>
    </row>
    <row r="192" spans="1:23" x14ac:dyDescent="0.3">
      <c r="A192" s="34">
        <v>40817</v>
      </c>
      <c r="B192" s="67">
        <v>9.9</v>
      </c>
      <c r="D192" s="42">
        <v>9.7391207368096904</v>
      </c>
      <c r="E192" s="42">
        <v>9.7729817972561506</v>
      </c>
      <c r="F192" s="42">
        <v>9.6647032860818705</v>
      </c>
      <c r="G192" s="42">
        <v>10.048706560056401</v>
      </c>
      <c r="I192" s="43">
        <f t="shared" si="24"/>
        <v>0.16087926319030998</v>
      </c>
      <c r="J192" s="43">
        <f t="shared" si="34"/>
        <v>2.588213732465703E-2</v>
      </c>
      <c r="K192" s="44">
        <f t="shared" si="30"/>
        <v>1.6250430625283835E-2</v>
      </c>
      <c r="M192" s="43">
        <f t="shared" si="25"/>
        <v>0.12701820274384978</v>
      </c>
      <c r="N192" s="43">
        <f t="shared" si="32"/>
        <v>1.6133623828277727E-2</v>
      </c>
      <c r="O192" s="44">
        <f t="shared" si="35"/>
        <v>1.2830121489277755E-2</v>
      </c>
      <c r="Q192" s="43">
        <f t="shared" si="26"/>
        <v>0.2352967139181299</v>
      </c>
      <c r="R192" s="43">
        <f t="shared" si="31"/>
        <v>5.5364543580670264E-2</v>
      </c>
      <c r="S192" s="44">
        <f t="shared" si="27"/>
        <v>2.376734484021514E-2</v>
      </c>
      <c r="U192" s="43">
        <f t="shared" si="28"/>
        <v>0.14870656005640015</v>
      </c>
      <c r="V192" s="43">
        <f t="shared" si="33"/>
        <v>2.2113641003807746E-2</v>
      </c>
      <c r="W192" s="44">
        <f t="shared" si="29"/>
        <v>1.502086465216163E-2</v>
      </c>
    </row>
    <row r="193" spans="1:23" x14ac:dyDescent="0.3">
      <c r="A193" s="34">
        <v>40848</v>
      </c>
      <c r="B193" s="67">
        <v>6.1</v>
      </c>
      <c r="D193" s="42">
        <v>3.2974029027906302</v>
      </c>
      <c r="E193" s="42">
        <v>3.4036258739771901</v>
      </c>
      <c r="F193" s="42">
        <v>3.23637978463689</v>
      </c>
      <c r="G193" s="42">
        <v>2.8342962159205198</v>
      </c>
      <c r="I193" s="43">
        <f t="shared" si="24"/>
        <v>2.8025970972093694</v>
      </c>
      <c r="J193" s="43">
        <f t="shared" si="34"/>
        <v>7.8545504892863836</v>
      </c>
      <c r="K193" s="44">
        <f t="shared" si="30"/>
        <v>0.45944214708350323</v>
      </c>
      <c r="M193" s="43">
        <f t="shared" si="25"/>
        <v>2.6963741260228096</v>
      </c>
      <c r="N193" s="43">
        <f t="shared" si="32"/>
        <v>7.27043342748527</v>
      </c>
      <c r="O193" s="44">
        <f t="shared" si="35"/>
        <v>0.44202854524964091</v>
      </c>
      <c r="Q193" s="43">
        <f t="shared" si="26"/>
        <v>2.8636202153631096</v>
      </c>
      <c r="R193" s="43">
        <f t="shared" si="31"/>
        <v>8.2003207378362628</v>
      </c>
      <c r="S193" s="44">
        <f t="shared" si="27"/>
        <v>0.4694459369447721</v>
      </c>
      <c r="U193" s="43">
        <f t="shared" si="28"/>
        <v>3.2657037840794798</v>
      </c>
      <c r="V193" s="43">
        <f t="shared" si="33"/>
        <v>10.664821205351034</v>
      </c>
      <c r="W193" s="44">
        <f t="shared" si="29"/>
        <v>0.53536127607860329</v>
      </c>
    </row>
    <row r="194" spans="1:23" x14ac:dyDescent="0.3">
      <c r="A194" s="34">
        <v>40878</v>
      </c>
      <c r="B194" s="67">
        <v>-0.6</v>
      </c>
      <c r="D194" s="42">
        <v>-3.8510399043772301</v>
      </c>
      <c r="E194" s="42">
        <v>-3.91823354438114</v>
      </c>
      <c r="F194" s="42">
        <v>-3.9154742198918702</v>
      </c>
      <c r="G194" s="42">
        <v>-0.44406745934775299</v>
      </c>
      <c r="I194" s="43">
        <f t="shared" si="24"/>
        <v>3.25103990437723</v>
      </c>
      <c r="J194" s="43">
        <f t="shared" si="34"/>
        <v>10.569260459853108</v>
      </c>
      <c r="K194" s="44">
        <f t="shared" si="30"/>
        <v>-5.4183998406287168</v>
      </c>
      <c r="M194" s="43">
        <f t="shared" si="25"/>
        <v>3.3182335443811399</v>
      </c>
      <c r="N194" s="43">
        <f t="shared" si="32"/>
        <v>11.010673855056222</v>
      </c>
      <c r="O194" s="44">
        <f t="shared" si="35"/>
        <v>-5.5303892406352331</v>
      </c>
      <c r="Q194" s="43">
        <f t="shared" si="26"/>
        <v>3.3154742198918701</v>
      </c>
      <c r="R194" s="43">
        <f t="shared" si="31"/>
        <v>10.992369302767605</v>
      </c>
      <c r="S194" s="44">
        <f t="shared" si="27"/>
        <v>-5.5257903664864507</v>
      </c>
      <c r="U194" s="43">
        <f t="shared" si="28"/>
        <v>0.15593254065224699</v>
      </c>
      <c r="V194" s="43">
        <f t="shared" si="33"/>
        <v>2.4314957234264658E-2</v>
      </c>
      <c r="W194" s="44">
        <f t="shared" si="29"/>
        <v>-0.259887567753745</v>
      </c>
    </row>
    <row r="195" spans="1:23" x14ac:dyDescent="0.3">
      <c r="A195" s="34">
        <v>40909</v>
      </c>
      <c r="B195" s="67">
        <v>-3.4</v>
      </c>
      <c r="D195" s="42">
        <v>-7.5613520531009799</v>
      </c>
      <c r="E195" s="42">
        <v>-7.2936077260656802</v>
      </c>
      <c r="F195" s="42">
        <v>-7.7022903715330697</v>
      </c>
      <c r="G195" s="42">
        <v>-7.7609180601720098</v>
      </c>
      <c r="I195" s="43">
        <f t="shared" si="24"/>
        <v>4.1613520531009804</v>
      </c>
      <c r="J195" s="43">
        <f t="shared" si="34"/>
        <v>17.316850909847744</v>
      </c>
      <c r="K195" s="44">
        <f t="shared" si="30"/>
        <v>-1.2239270744414648</v>
      </c>
      <c r="M195" s="43">
        <f t="shared" si="25"/>
        <v>3.8936077260656803</v>
      </c>
      <c r="N195" s="43">
        <f t="shared" si="32"/>
        <v>15.160181124478358</v>
      </c>
      <c r="O195" s="44">
        <f t="shared" si="35"/>
        <v>-1.1451787429604943</v>
      </c>
      <c r="Q195" s="43">
        <f t="shared" si="26"/>
        <v>4.3022903715330703</v>
      </c>
      <c r="R195" s="43">
        <f t="shared" si="31"/>
        <v>18.509702440986164</v>
      </c>
      <c r="S195" s="44">
        <f t="shared" si="27"/>
        <v>-1.2653795210391383</v>
      </c>
      <c r="U195" s="43">
        <f t="shared" si="28"/>
        <v>4.3609180601720094</v>
      </c>
      <c r="V195" s="43">
        <f t="shared" si="33"/>
        <v>19.017606327534402</v>
      </c>
      <c r="W195" s="44">
        <f t="shared" si="29"/>
        <v>-1.2826229588741205</v>
      </c>
    </row>
    <row r="196" spans="1:23" x14ac:dyDescent="0.3">
      <c r="A196" s="34">
        <v>40940</v>
      </c>
      <c r="B196" s="67">
        <v>-2.4</v>
      </c>
      <c r="D196" s="42">
        <v>-6.93982681152659</v>
      </c>
      <c r="E196" s="42">
        <v>-7.0770955208377702</v>
      </c>
      <c r="F196" s="42">
        <v>-7.0310426709050198</v>
      </c>
      <c r="G196" s="42">
        <v>-7.5848561246339301</v>
      </c>
      <c r="I196" s="43">
        <f t="shared" si="24"/>
        <v>4.5398268115265896</v>
      </c>
      <c r="J196" s="43">
        <f t="shared" si="34"/>
        <v>20.610027478655681</v>
      </c>
      <c r="K196" s="44">
        <f t="shared" si="30"/>
        <v>-1.8915945048027458</v>
      </c>
      <c r="M196" s="43">
        <f t="shared" si="25"/>
        <v>4.6770955208377707</v>
      </c>
      <c r="N196" s="43">
        <f t="shared" si="32"/>
        <v>21.875222511040736</v>
      </c>
      <c r="O196" s="44">
        <f t="shared" si="35"/>
        <v>-1.9487898003490711</v>
      </c>
      <c r="Q196" s="43">
        <f t="shared" si="26"/>
        <v>4.6310426709050194</v>
      </c>
      <c r="R196" s="43">
        <f t="shared" si="31"/>
        <v>21.446556219743098</v>
      </c>
      <c r="S196" s="44">
        <f t="shared" si="27"/>
        <v>-1.9296011128770916</v>
      </c>
      <c r="U196" s="43">
        <f t="shared" si="28"/>
        <v>5.1848561246339298</v>
      </c>
      <c r="V196" s="43">
        <f t="shared" si="33"/>
        <v>26.882733033153972</v>
      </c>
      <c r="W196" s="44">
        <f t="shared" si="29"/>
        <v>-2.160356718597471</v>
      </c>
    </row>
    <row r="197" spans="1:23" x14ac:dyDescent="0.3">
      <c r="A197" s="34">
        <v>40969</v>
      </c>
      <c r="B197" s="67">
        <v>4.4000000000000004</v>
      </c>
      <c r="D197" s="42">
        <v>-1.5607521804387601</v>
      </c>
      <c r="E197" s="42">
        <v>-1.495298903621</v>
      </c>
      <c r="F197" s="42">
        <v>-1.7819581938430999</v>
      </c>
      <c r="G197" s="42">
        <v>-2.0855391128944998</v>
      </c>
      <c r="I197" s="43">
        <f t="shared" si="24"/>
        <v>5.9607521804387602</v>
      </c>
      <c r="J197" s="43">
        <f t="shared" si="34"/>
        <v>35.530566556605436</v>
      </c>
      <c r="K197" s="44">
        <f t="shared" si="30"/>
        <v>1.3547164046451727</v>
      </c>
      <c r="M197" s="43">
        <f t="shared" si="25"/>
        <v>5.8952989036210006</v>
      </c>
      <c r="N197" s="43">
        <f t="shared" si="32"/>
        <v>34.754549163034973</v>
      </c>
      <c r="O197" s="44">
        <f t="shared" si="35"/>
        <v>1.3398406599138637</v>
      </c>
      <c r="Q197" s="43">
        <f t="shared" si="26"/>
        <v>6.1819581938431005</v>
      </c>
      <c r="R197" s="43">
        <f t="shared" si="31"/>
        <v>38.216607110423851</v>
      </c>
      <c r="S197" s="44">
        <f t="shared" si="27"/>
        <v>1.4049904986007045</v>
      </c>
      <c r="U197" s="43">
        <f t="shared" si="28"/>
        <v>6.4855391128945001</v>
      </c>
      <c r="V197" s="43">
        <f t="shared" si="33"/>
        <v>42.06221758488438</v>
      </c>
      <c r="W197" s="44">
        <f t="shared" si="29"/>
        <v>1.4739861620214771</v>
      </c>
    </row>
    <row r="198" spans="1:23" x14ac:dyDescent="0.3">
      <c r="A198" s="34">
        <v>41000</v>
      </c>
      <c r="B198" s="67">
        <v>5.6</v>
      </c>
      <c r="D198" s="42">
        <v>5.7961700758378099</v>
      </c>
      <c r="E198" s="42">
        <v>5.8513170670621504</v>
      </c>
      <c r="F198" s="42">
        <v>5.5920742288583396</v>
      </c>
      <c r="G198" s="42">
        <v>4.2893129462324904</v>
      </c>
      <c r="I198" s="43">
        <f t="shared" si="24"/>
        <v>0.19617007583781021</v>
      </c>
      <c r="J198" s="43">
        <f t="shared" si="34"/>
        <v>3.8482698654212208E-2</v>
      </c>
      <c r="K198" s="44">
        <f t="shared" si="30"/>
        <v>3.5030370685323255E-2</v>
      </c>
      <c r="M198" s="43">
        <f t="shared" si="25"/>
        <v>0.25131706706215073</v>
      </c>
      <c r="N198" s="43">
        <f t="shared" si="32"/>
        <v>6.3160268196721575E-2</v>
      </c>
      <c r="O198" s="44">
        <f t="shared" si="35"/>
        <v>4.4878047689669777E-2</v>
      </c>
      <c r="Q198" s="43">
        <f t="shared" si="26"/>
        <v>7.9257711416600429E-3</v>
      </c>
      <c r="R198" s="43">
        <f t="shared" si="31"/>
        <v>6.2817848189971145E-5</v>
      </c>
      <c r="S198" s="44">
        <f t="shared" si="27"/>
        <v>1.4153162752964363E-3</v>
      </c>
      <c r="U198" s="43">
        <f t="shared" si="28"/>
        <v>1.3106870537675093</v>
      </c>
      <c r="V198" s="43">
        <f t="shared" si="33"/>
        <v>1.7179005529137537</v>
      </c>
      <c r="W198" s="44">
        <f t="shared" si="29"/>
        <v>0.23405125960134096</v>
      </c>
    </row>
    <row r="199" spans="1:23" x14ac:dyDescent="0.3">
      <c r="A199" s="34">
        <v>41030</v>
      </c>
      <c r="B199" s="67">
        <v>14.9</v>
      </c>
      <c r="D199" s="42">
        <v>12.0778125863346</v>
      </c>
      <c r="E199" s="42">
        <v>12.116959075216201</v>
      </c>
      <c r="F199" s="42">
        <v>11.711842860989901</v>
      </c>
      <c r="G199" s="42">
        <v>11.0175666463388</v>
      </c>
      <c r="I199" s="43">
        <f t="shared" ref="I199:I262" si="36">ABS($B199-D199)</f>
        <v>2.8221874136654002</v>
      </c>
      <c r="J199" s="43">
        <f t="shared" si="34"/>
        <v>7.9647417978514001</v>
      </c>
      <c r="K199" s="44">
        <f t="shared" si="30"/>
        <v>0.18940855125271142</v>
      </c>
      <c r="M199" s="43">
        <f t="shared" ref="M199:M262" si="37">ABS($B199-E199)</f>
        <v>2.7830409247837995</v>
      </c>
      <c r="N199" s="43">
        <f t="shared" si="32"/>
        <v>7.7453167890214658</v>
      </c>
      <c r="O199" s="44">
        <f t="shared" si="35"/>
        <v>0.1867812701197181</v>
      </c>
      <c r="Q199" s="43">
        <f t="shared" ref="Q199:Q262" si="38">ABS(B199-F199)</f>
        <v>3.1881571390100998</v>
      </c>
      <c r="R199" s="43">
        <f t="shared" si="31"/>
        <v>10.164345943021065</v>
      </c>
      <c r="S199" s="44">
        <f t="shared" ref="S199:S262" si="39">Q199/B199</f>
        <v>0.21397027778591274</v>
      </c>
      <c r="U199" s="43">
        <f t="shared" ref="U199:U262" si="40">ABS(G199-B199)</f>
        <v>3.8824333536612006</v>
      </c>
      <c r="V199" s="43">
        <f t="shared" si="33"/>
        <v>15.073288745620957</v>
      </c>
      <c r="W199" s="44">
        <f t="shared" ref="W199:W262" si="41">U199/B199</f>
        <v>0.26056599689001347</v>
      </c>
    </row>
    <row r="200" spans="1:23" x14ac:dyDescent="0.3">
      <c r="A200" s="34">
        <v>41061</v>
      </c>
      <c r="B200" s="67">
        <v>18.399999999999999</v>
      </c>
      <c r="D200" s="42">
        <v>17.493723715717898</v>
      </c>
      <c r="E200" s="42">
        <v>17.362927263327499</v>
      </c>
      <c r="F200" s="42">
        <v>17.431677678323599</v>
      </c>
      <c r="G200" s="42">
        <v>18.2223543733875</v>
      </c>
      <c r="I200" s="43">
        <f t="shared" si="36"/>
        <v>0.90627628428210016</v>
      </c>
      <c r="J200" s="43">
        <f t="shared" si="34"/>
        <v>0.82133670345217002</v>
      </c>
      <c r="K200" s="44">
        <f t="shared" si="30"/>
        <v>4.9254145884896752E-2</v>
      </c>
      <c r="M200" s="43">
        <f t="shared" si="37"/>
        <v>1.0370727366724992</v>
      </c>
      <c r="N200" s="43">
        <f t="shared" si="32"/>
        <v>1.0755198611493868</v>
      </c>
      <c r="O200" s="44">
        <f t="shared" si="35"/>
        <v>5.6362648732201051E-2</v>
      </c>
      <c r="Q200" s="43">
        <f t="shared" si="38"/>
        <v>0.96832232167639987</v>
      </c>
      <c r="R200" s="43">
        <f t="shared" si="31"/>
        <v>0.93764811865677322</v>
      </c>
      <c r="S200" s="44">
        <f t="shared" si="39"/>
        <v>5.2626213134586951E-2</v>
      </c>
      <c r="U200" s="43">
        <f t="shared" si="40"/>
        <v>0.17764562661249883</v>
      </c>
      <c r="V200" s="43">
        <f t="shared" si="33"/>
        <v>3.1557968654547353E-2</v>
      </c>
      <c r="W200" s="44">
        <f t="shared" si="41"/>
        <v>9.6546536202445025E-3</v>
      </c>
    </row>
    <row r="201" spans="1:23" x14ac:dyDescent="0.3">
      <c r="A201" s="34">
        <v>41091</v>
      </c>
      <c r="B201" s="67">
        <v>21.8</v>
      </c>
      <c r="D201" s="42">
        <v>20.790164312741599</v>
      </c>
      <c r="E201" s="42">
        <v>20.702443074612201</v>
      </c>
      <c r="F201" s="42">
        <v>20.632585457467801</v>
      </c>
      <c r="G201" s="42">
        <v>20.345777715685799</v>
      </c>
      <c r="I201" s="43">
        <f t="shared" si="36"/>
        <v>1.009835687258402</v>
      </c>
      <c r="J201" s="43">
        <f t="shared" si="34"/>
        <v>1.019768115260649</v>
      </c>
      <c r="K201" s="44">
        <f t="shared" si="30"/>
        <v>4.6322737947633121E-2</v>
      </c>
      <c r="M201" s="43">
        <f t="shared" si="37"/>
        <v>1.0975569253877993</v>
      </c>
      <c r="N201" s="43">
        <f t="shared" si="32"/>
        <v>1.2046312044667191</v>
      </c>
      <c r="O201" s="44">
        <f t="shared" si="35"/>
        <v>5.0346647953568774E-2</v>
      </c>
      <c r="Q201" s="43">
        <f t="shared" si="38"/>
        <v>1.1674145425321996</v>
      </c>
      <c r="R201" s="43">
        <f t="shared" si="31"/>
        <v>1.3628567141156647</v>
      </c>
      <c r="S201" s="44">
        <f t="shared" si="39"/>
        <v>5.3551125804229334E-2</v>
      </c>
      <c r="U201" s="43">
        <f t="shared" si="40"/>
        <v>1.4542222843142021</v>
      </c>
      <c r="V201" s="43">
        <f t="shared" si="33"/>
        <v>2.114762452196016</v>
      </c>
      <c r="W201" s="44">
        <f t="shared" si="41"/>
        <v>6.670744423459643E-2</v>
      </c>
    </row>
    <row r="202" spans="1:23" x14ac:dyDescent="0.3">
      <c r="A202" s="34">
        <v>41122</v>
      </c>
      <c r="B202" s="67">
        <v>20.9</v>
      </c>
      <c r="D202" s="42">
        <v>20.0734272870395</v>
      </c>
      <c r="E202" s="42">
        <v>20.024619796603599</v>
      </c>
      <c r="F202" s="42">
        <v>20.0927326189823</v>
      </c>
      <c r="G202" s="42">
        <v>20.221934986678999</v>
      </c>
      <c r="I202" s="43">
        <f t="shared" si="36"/>
        <v>0.82657271296049828</v>
      </c>
      <c r="J202" s="43">
        <f t="shared" si="34"/>
        <v>0.68322244981087832</v>
      </c>
      <c r="K202" s="44">
        <f t="shared" si="30"/>
        <v>3.9548933634473607E-2</v>
      </c>
      <c r="M202" s="43">
        <f t="shared" si="37"/>
        <v>0.87538020339639999</v>
      </c>
      <c r="N202" s="43">
        <f t="shared" si="32"/>
        <v>0.76629050049832259</v>
      </c>
      <c r="O202" s="44">
        <f t="shared" si="35"/>
        <v>4.188422025820096E-2</v>
      </c>
      <c r="Q202" s="43">
        <f t="shared" si="38"/>
        <v>0.80726738101769868</v>
      </c>
      <c r="R202" s="43">
        <f t="shared" si="31"/>
        <v>0.65168062445517427</v>
      </c>
      <c r="S202" s="44">
        <f t="shared" si="39"/>
        <v>3.8625233541516688E-2</v>
      </c>
      <c r="U202" s="43">
        <f t="shared" si="40"/>
        <v>0.67806501332099955</v>
      </c>
      <c r="V202" s="43">
        <f t="shared" si="33"/>
        <v>0.45977216229000728</v>
      </c>
      <c r="W202" s="44">
        <f t="shared" si="41"/>
        <v>3.2443302072775099E-2</v>
      </c>
    </row>
    <row r="203" spans="1:23" x14ac:dyDescent="0.3">
      <c r="A203" s="34">
        <v>41153</v>
      </c>
      <c r="B203" s="67">
        <v>15.6</v>
      </c>
      <c r="D203" s="42">
        <v>16.047105997294299</v>
      </c>
      <c r="E203" s="42">
        <v>16.001177951065898</v>
      </c>
      <c r="F203" s="42">
        <v>15.7381113837308</v>
      </c>
      <c r="G203" s="42">
        <v>15.507324139299101</v>
      </c>
      <c r="I203" s="43">
        <f t="shared" si="36"/>
        <v>0.44710599729429923</v>
      </c>
      <c r="J203" s="43">
        <f t="shared" si="34"/>
        <v>0.19990377281652991</v>
      </c>
      <c r="K203" s="44">
        <f t="shared" si="30"/>
        <v>2.866064085219867E-2</v>
      </c>
      <c r="M203" s="43">
        <f t="shared" si="37"/>
        <v>0.4011779510658986</v>
      </c>
      <c r="N203" s="43">
        <f t="shared" si="32"/>
        <v>0.16094374842143253</v>
      </c>
      <c r="O203" s="44">
        <f t="shared" si="35"/>
        <v>2.571653532473709E-2</v>
      </c>
      <c r="Q203" s="43">
        <f t="shared" si="38"/>
        <v>0.13811138373080034</v>
      </c>
      <c r="R203" s="43">
        <f t="shared" si="31"/>
        <v>1.907475431603638E-2</v>
      </c>
      <c r="S203" s="44">
        <f t="shared" si="39"/>
        <v>8.8532938288974575E-3</v>
      </c>
      <c r="U203" s="43">
        <f t="shared" si="40"/>
        <v>9.2675860700898838E-2</v>
      </c>
      <c r="V203" s="43">
        <f t="shared" si="33"/>
        <v>8.588815156652406E-3</v>
      </c>
      <c r="W203" s="44">
        <f t="shared" si="41"/>
        <v>5.9407603013396692E-3</v>
      </c>
    </row>
    <row r="204" spans="1:23" x14ac:dyDescent="0.3">
      <c r="A204" s="34">
        <v>41183</v>
      </c>
      <c r="B204" s="67">
        <v>10.6</v>
      </c>
      <c r="D204" s="42">
        <v>9.7391835453839306</v>
      </c>
      <c r="E204" s="42">
        <v>9.7729817972561506</v>
      </c>
      <c r="F204" s="42">
        <v>9.66470328608189</v>
      </c>
      <c r="G204" s="42">
        <v>10.0490875432551</v>
      </c>
      <c r="I204" s="43">
        <f t="shared" si="36"/>
        <v>0.86081645461606904</v>
      </c>
      <c r="J204" s="43">
        <f t="shared" si="34"/>
        <v>0.74100496853777886</v>
      </c>
      <c r="K204" s="44">
        <f t="shared" si="30"/>
        <v>8.1209099492081993E-2</v>
      </c>
      <c r="M204" s="43">
        <f t="shared" si="37"/>
        <v>0.82701820274384907</v>
      </c>
      <c r="N204" s="43">
        <f t="shared" si="32"/>
        <v>0.68395910766966628</v>
      </c>
      <c r="O204" s="44">
        <f t="shared" si="35"/>
        <v>7.8020585164514072E-2</v>
      </c>
      <c r="Q204" s="43">
        <f t="shared" si="38"/>
        <v>0.93529671391810965</v>
      </c>
      <c r="R204" s="43">
        <f t="shared" si="31"/>
        <v>0.87477994306601425</v>
      </c>
      <c r="S204" s="44">
        <f t="shared" si="39"/>
        <v>8.8235539048878278E-2</v>
      </c>
      <c r="U204" s="43">
        <f t="shared" si="40"/>
        <v>0.55091245674489997</v>
      </c>
      <c r="V204" s="43">
        <f t="shared" si="33"/>
        <v>0.30350453499670127</v>
      </c>
      <c r="W204" s="44">
        <f t="shared" si="41"/>
        <v>5.1972873277820755E-2</v>
      </c>
    </row>
    <row r="205" spans="1:23" x14ac:dyDescent="0.3">
      <c r="A205" s="34">
        <v>41214</v>
      </c>
      <c r="B205" s="67">
        <v>1.7</v>
      </c>
      <c r="D205" s="42">
        <v>3.2974642747663001</v>
      </c>
      <c r="E205" s="42">
        <v>3.4036258739771901</v>
      </c>
      <c r="F205" s="42">
        <v>3.23637978463691</v>
      </c>
      <c r="G205" s="42">
        <v>2.8353844004508599</v>
      </c>
      <c r="I205" s="43">
        <f t="shared" si="36"/>
        <v>1.5974642747663002</v>
      </c>
      <c r="J205" s="43">
        <f t="shared" si="34"/>
        <v>2.5518921091546214</v>
      </c>
      <c r="K205" s="44">
        <f t="shared" si="30"/>
        <v>0.93968486750958835</v>
      </c>
      <c r="M205" s="43">
        <f t="shared" si="37"/>
        <v>1.7036258739771901</v>
      </c>
      <c r="N205" s="43">
        <f t="shared" si="32"/>
        <v>2.9023411184845447</v>
      </c>
      <c r="O205" s="44">
        <f t="shared" si="35"/>
        <v>1.0021328670454059</v>
      </c>
      <c r="Q205" s="43">
        <f t="shared" si="38"/>
        <v>1.5363797846369101</v>
      </c>
      <c r="R205" s="43">
        <f t="shared" si="31"/>
        <v>2.360462842640958</v>
      </c>
      <c r="S205" s="44">
        <f t="shared" si="39"/>
        <v>0.90375281449230005</v>
      </c>
      <c r="U205" s="43">
        <f t="shared" si="40"/>
        <v>1.13538440045086</v>
      </c>
      <c r="V205" s="43">
        <f t="shared" si="33"/>
        <v>1.2890977367871588</v>
      </c>
      <c r="W205" s="44">
        <f t="shared" si="41"/>
        <v>0.66787317673580004</v>
      </c>
    </row>
    <row r="206" spans="1:23" x14ac:dyDescent="0.3">
      <c r="A206" s="34">
        <v>41244</v>
      </c>
      <c r="B206" s="67">
        <v>-1</v>
      </c>
      <c r="D206" s="42">
        <v>-3.8509799361413299</v>
      </c>
      <c r="E206" s="42">
        <v>-3.91823354438114</v>
      </c>
      <c r="F206" s="42">
        <v>-3.91547421989186</v>
      </c>
      <c r="G206" s="42">
        <v>-0.44447855128143499</v>
      </c>
      <c r="I206" s="43">
        <f t="shared" si="36"/>
        <v>2.8509799361413299</v>
      </c>
      <c r="J206" s="43">
        <f t="shared" si="34"/>
        <v>8.1280865962804221</v>
      </c>
      <c r="K206" s="44">
        <f t="shared" si="30"/>
        <v>-2.8509799361413299</v>
      </c>
      <c r="M206" s="43">
        <f t="shared" si="37"/>
        <v>2.91823354438114</v>
      </c>
      <c r="N206" s="43">
        <f t="shared" si="32"/>
        <v>8.5160870195513105</v>
      </c>
      <c r="O206" s="44">
        <f t="shared" si="35"/>
        <v>-2.91823354438114</v>
      </c>
      <c r="Q206" s="43">
        <f t="shared" si="38"/>
        <v>2.91547421989186</v>
      </c>
      <c r="R206" s="43">
        <f t="shared" si="31"/>
        <v>8.4999899268540489</v>
      </c>
      <c r="S206" s="44">
        <f t="shared" si="39"/>
        <v>-2.91547421989186</v>
      </c>
      <c r="U206" s="43">
        <f t="shared" si="40"/>
        <v>0.55552144871856501</v>
      </c>
      <c r="V206" s="43">
        <f t="shared" si="33"/>
        <v>0.30860407998637324</v>
      </c>
      <c r="W206" s="44">
        <f t="shared" si="41"/>
        <v>-0.55552144871856501</v>
      </c>
    </row>
    <row r="207" spans="1:23" x14ac:dyDescent="0.3">
      <c r="A207" s="34">
        <v>41275</v>
      </c>
      <c r="B207" s="67">
        <v>-4.5</v>
      </c>
      <c r="D207" s="42">
        <v>-7.5612934564975802</v>
      </c>
      <c r="E207" s="42">
        <v>-7.2936077260656802</v>
      </c>
      <c r="F207" s="42">
        <v>-7.7022903715330697</v>
      </c>
      <c r="G207" s="42">
        <v>-7.7607437436615001</v>
      </c>
      <c r="I207" s="43">
        <f t="shared" si="36"/>
        <v>3.0612934564975802</v>
      </c>
      <c r="J207" s="43">
        <f t="shared" si="34"/>
        <v>9.371517626794903</v>
      </c>
      <c r="K207" s="44">
        <f t="shared" ref="K207:K270" si="42">I207/$B207</f>
        <v>-0.68028743477724007</v>
      </c>
      <c r="M207" s="43">
        <f t="shared" si="37"/>
        <v>2.7936077260656802</v>
      </c>
      <c r="N207" s="43">
        <f t="shared" si="32"/>
        <v>7.8042441271338605</v>
      </c>
      <c r="O207" s="44">
        <f t="shared" si="35"/>
        <v>-0.62080171690348451</v>
      </c>
      <c r="Q207" s="43">
        <f t="shared" si="38"/>
        <v>3.2022903715330697</v>
      </c>
      <c r="R207" s="43">
        <f t="shared" si="31"/>
        <v>10.254663623613405</v>
      </c>
      <c r="S207" s="44">
        <f t="shared" si="39"/>
        <v>-0.71162008256290443</v>
      </c>
      <c r="U207" s="43">
        <f t="shared" si="40"/>
        <v>3.2607437436615001</v>
      </c>
      <c r="V207" s="43">
        <f t="shared" si="33"/>
        <v>10.632449761827615</v>
      </c>
      <c r="W207" s="44">
        <f t="shared" si="41"/>
        <v>-0.7246097208136667</v>
      </c>
    </row>
    <row r="208" spans="1:23" x14ac:dyDescent="0.3">
      <c r="A208" s="34">
        <v>41306</v>
      </c>
      <c r="B208" s="67">
        <v>-6.3</v>
      </c>
      <c r="D208" s="42">
        <v>-6.9397695551828402</v>
      </c>
      <c r="E208" s="42">
        <v>-7.0770955208377702</v>
      </c>
      <c r="F208" s="42">
        <v>-7.0310426709050304</v>
      </c>
      <c r="G208" s="42">
        <v>-7.5844612311211401</v>
      </c>
      <c r="I208" s="43">
        <f t="shared" si="36"/>
        <v>0.6397695551828404</v>
      </c>
      <c r="J208" s="43">
        <f t="shared" si="34"/>
        <v>0.40930508373884944</v>
      </c>
      <c r="K208" s="44">
        <f t="shared" si="42"/>
        <v>-0.10155072304489531</v>
      </c>
      <c r="M208" s="43">
        <f t="shared" si="37"/>
        <v>0.77709552083777034</v>
      </c>
      <c r="N208" s="43">
        <f t="shared" si="32"/>
        <v>0.60387744850612557</v>
      </c>
      <c r="O208" s="44">
        <f t="shared" si="35"/>
        <v>-0.12334849537107466</v>
      </c>
      <c r="Q208" s="43">
        <f t="shared" si="38"/>
        <v>0.73104267090503061</v>
      </c>
      <c r="R208" s="43">
        <f t="shared" ref="R208:R271" si="43">Q208^2</f>
        <v>0.53442338668396094</v>
      </c>
      <c r="S208" s="44">
        <f t="shared" si="39"/>
        <v>-0.1160385191912747</v>
      </c>
      <c r="U208" s="43">
        <f t="shared" si="40"/>
        <v>1.2844612311211403</v>
      </c>
      <c r="V208" s="43">
        <f t="shared" si="33"/>
        <v>1.6498406542532353</v>
      </c>
      <c r="W208" s="44">
        <f t="shared" si="41"/>
        <v>-0.2038827350985937</v>
      </c>
    </row>
    <row r="209" spans="1:23" x14ac:dyDescent="0.3">
      <c r="A209" s="34">
        <v>41334</v>
      </c>
      <c r="B209" s="67">
        <v>-0.6</v>
      </c>
      <c r="D209" s="42">
        <v>-1.56069623369935</v>
      </c>
      <c r="E209" s="42">
        <v>-1.495298903621</v>
      </c>
      <c r="F209" s="42">
        <v>-1.7819581938431199</v>
      </c>
      <c r="G209" s="42">
        <v>-2.0857036637161799</v>
      </c>
      <c r="I209" s="43">
        <f t="shared" si="36"/>
        <v>0.96069623369934998</v>
      </c>
      <c r="J209" s="43">
        <f t="shared" si="34"/>
        <v>0.92293725344411603</v>
      </c>
      <c r="K209" s="44">
        <f t="shared" si="42"/>
        <v>-1.6011603894989166</v>
      </c>
      <c r="M209" s="43">
        <f t="shared" si="37"/>
        <v>0.89529890362100006</v>
      </c>
      <c r="N209" s="43">
        <f t="shared" si="32"/>
        <v>0.8015601268249648</v>
      </c>
      <c r="O209" s="44">
        <f t="shared" si="35"/>
        <v>-1.4921648393683336</v>
      </c>
      <c r="Q209" s="43">
        <f t="shared" si="38"/>
        <v>1.1819581938431201</v>
      </c>
      <c r="R209" s="43">
        <f t="shared" si="43"/>
        <v>1.3970251719928906</v>
      </c>
      <c r="S209" s="44">
        <f t="shared" si="39"/>
        <v>-1.9699303230718668</v>
      </c>
      <c r="U209" s="43">
        <f t="shared" si="40"/>
        <v>1.4857036637161798</v>
      </c>
      <c r="V209" s="43">
        <f t="shared" si="33"/>
        <v>2.2073153763796793</v>
      </c>
      <c r="W209" s="44">
        <f t="shared" si="41"/>
        <v>-2.4761727728602998</v>
      </c>
    </row>
    <row r="210" spans="1:23" x14ac:dyDescent="0.3">
      <c r="A210" s="34">
        <v>41365</v>
      </c>
      <c r="B210" s="67">
        <v>4.9000000000000004</v>
      </c>
      <c r="D210" s="42">
        <v>5.7962247429269897</v>
      </c>
      <c r="E210" s="42">
        <v>5.8513170670621504</v>
      </c>
      <c r="F210" s="42">
        <v>5.5920742288583298</v>
      </c>
      <c r="G210" s="42">
        <v>4.2891483221501199</v>
      </c>
      <c r="I210" s="43">
        <f t="shared" si="36"/>
        <v>0.89622474292698939</v>
      </c>
      <c r="J210" s="43">
        <f t="shared" si="34"/>
        <v>0.8032187898345482</v>
      </c>
      <c r="K210" s="44">
        <f t="shared" si="42"/>
        <v>0.18290300876061008</v>
      </c>
      <c r="M210" s="43">
        <f t="shared" si="37"/>
        <v>0.95131706706215002</v>
      </c>
      <c r="N210" s="43">
        <f t="shared" ref="N210:N273" si="44">M210^2</f>
        <v>0.90500416208373125</v>
      </c>
      <c r="O210" s="44">
        <f t="shared" si="35"/>
        <v>0.1941463402167653</v>
      </c>
      <c r="Q210" s="43">
        <f t="shared" si="38"/>
        <v>0.69207422885832948</v>
      </c>
      <c r="R210" s="43">
        <f t="shared" si="43"/>
        <v>0.47896673824985142</v>
      </c>
      <c r="S210" s="44">
        <f t="shared" si="39"/>
        <v>0.1412396385425162</v>
      </c>
      <c r="U210" s="43">
        <f t="shared" si="40"/>
        <v>0.61085167784988048</v>
      </c>
      <c r="V210" s="43">
        <f t="shared" ref="V210:V273" si="45">U210^2</f>
        <v>0.37313977233201417</v>
      </c>
      <c r="W210" s="44">
        <f t="shared" si="41"/>
        <v>0.1246636077244654</v>
      </c>
    </row>
    <row r="211" spans="1:23" x14ac:dyDescent="0.3">
      <c r="A211" s="34">
        <v>41395</v>
      </c>
      <c r="B211" s="67">
        <v>13.4</v>
      </c>
      <c r="D211" s="42">
        <v>12.077866003042599</v>
      </c>
      <c r="E211" s="42">
        <v>12.116959075216201</v>
      </c>
      <c r="F211" s="42">
        <v>11.711842860989901</v>
      </c>
      <c r="G211" s="42">
        <v>11.0175023161948</v>
      </c>
      <c r="I211" s="43">
        <f t="shared" si="36"/>
        <v>1.3221339969574011</v>
      </c>
      <c r="J211" s="43">
        <f t="shared" ref="J211:J274" si="46">I211^2</f>
        <v>1.7480383059105531</v>
      </c>
      <c r="K211" s="44">
        <f t="shared" si="42"/>
        <v>9.8666716190850823E-2</v>
      </c>
      <c r="M211" s="43">
        <f t="shared" si="37"/>
        <v>1.2830409247837995</v>
      </c>
      <c r="N211" s="43">
        <f t="shared" si="44"/>
        <v>1.6461940146700675</v>
      </c>
      <c r="O211" s="44">
        <f t="shared" si="35"/>
        <v>9.5749322745059665E-2</v>
      </c>
      <c r="Q211" s="43">
        <f t="shared" si="38"/>
        <v>1.6881571390100998</v>
      </c>
      <c r="R211" s="43">
        <f t="shared" si="43"/>
        <v>2.8498745259907654</v>
      </c>
      <c r="S211" s="44">
        <f t="shared" si="39"/>
        <v>0.12598187604552982</v>
      </c>
      <c r="U211" s="43">
        <f t="shared" si="40"/>
        <v>2.3824976838051999</v>
      </c>
      <c r="V211" s="43">
        <f t="shared" si="45"/>
        <v>5.6762952133371423</v>
      </c>
      <c r="W211" s="44">
        <f t="shared" si="41"/>
        <v>0.17779833461232836</v>
      </c>
    </row>
    <row r="212" spans="1:23" x14ac:dyDescent="0.3">
      <c r="A212" s="34">
        <v>41426</v>
      </c>
      <c r="B212" s="67">
        <v>16.8</v>
      </c>
      <c r="D212" s="42">
        <v>17.4937759106441</v>
      </c>
      <c r="E212" s="42">
        <v>17.362927263327499</v>
      </c>
      <c r="F212" s="42">
        <v>17.431677678323599</v>
      </c>
      <c r="G212" s="42">
        <v>18.222345846262201</v>
      </c>
      <c r="I212" s="43">
        <f t="shared" si="36"/>
        <v>0.69377591064409927</v>
      </c>
      <c r="J212" s="43">
        <f t="shared" si="46"/>
        <v>0.48132501419004919</v>
      </c>
      <c r="K212" s="44">
        <f t="shared" si="42"/>
        <v>4.129618515738686E-2</v>
      </c>
      <c r="M212" s="43">
        <f t="shared" si="37"/>
        <v>0.56292726332749865</v>
      </c>
      <c r="N212" s="43">
        <f t="shared" si="44"/>
        <v>0.31688710379738699</v>
      </c>
      <c r="O212" s="44">
        <f t="shared" ref="O212:O275" si="47">M212/$B212</f>
        <v>3.3507575198065395E-2</v>
      </c>
      <c r="Q212" s="43">
        <f t="shared" si="38"/>
        <v>0.631677678323598</v>
      </c>
      <c r="R212" s="43">
        <f t="shared" si="43"/>
        <v>0.39901668929229095</v>
      </c>
      <c r="S212" s="44">
        <f t="shared" si="39"/>
        <v>3.759986180497607E-2</v>
      </c>
      <c r="U212" s="43">
        <f t="shared" si="40"/>
        <v>1.4223458462621998</v>
      </c>
      <c r="V212" s="43">
        <f t="shared" si="45"/>
        <v>2.0230677063793334</v>
      </c>
      <c r="W212" s="44">
        <f t="shared" si="41"/>
        <v>8.4663443229892846E-2</v>
      </c>
    </row>
    <row r="213" spans="1:23" x14ac:dyDescent="0.3">
      <c r="A213" s="34">
        <v>41456</v>
      </c>
      <c r="B213" s="67">
        <v>21.4</v>
      </c>
      <c r="D213" s="42">
        <v>20.790215313831499</v>
      </c>
      <c r="E213" s="42">
        <v>20.702443074612201</v>
      </c>
      <c r="F213" s="42">
        <v>20.632585457467801</v>
      </c>
      <c r="G213" s="42">
        <v>20.345627241022001</v>
      </c>
      <c r="I213" s="43">
        <f t="shared" si="36"/>
        <v>0.60978468616849923</v>
      </c>
      <c r="J213" s="43">
        <f t="shared" si="46"/>
        <v>0.37183736348561508</v>
      </c>
      <c r="K213" s="44">
        <f t="shared" si="42"/>
        <v>2.8494611503200901E-2</v>
      </c>
      <c r="M213" s="43">
        <f t="shared" si="37"/>
        <v>0.69755692538779712</v>
      </c>
      <c r="N213" s="43">
        <f t="shared" si="44"/>
        <v>0.48658566415647675</v>
      </c>
      <c r="O213" s="44">
        <f t="shared" si="47"/>
        <v>3.2596118008775571E-2</v>
      </c>
      <c r="Q213" s="43">
        <f t="shared" si="38"/>
        <v>0.76741454253219743</v>
      </c>
      <c r="R213" s="43">
        <f t="shared" si="43"/>
        <v>0.58892508008990185</v>
      </c>
      <c r="S213" s="44">
        <f t="shared" si="39"/>
        <v>3.5860492641691472E-2</v>
      </c>
      <c r="U213" s="43">
        <f t="shared" si="40"/>
        <v>1.0543727589779976</v>
      </c>
      <c r="V213" s="43">
        <f t="shared" si="45"/>
        <v>1.1117019148748748</v>
      </c>
      <c r="W213" s="44">
        <f t="shared" si="41"/>
        <v>4.9269755092429798E-2</v>
      </c>
    </row>
    <row r="214" spans="1:23" x14ac:dyDescent="0.3">
      <c r="A214" s="34">
        <v>41487</v>
      </c>
      <c r="B214" s="67">
        <v>19.2</v>
      </c>
      <c r="D214" s="42">
        <v>20.073477121599399</v>
      </c>
      <c r="E214" s="42">
        <v>20.024619796603599</v>
      </c>
      <c r="F214" s="42">
        <v>20.0927326189823</v>
      </c>
      <c r="G214" s="42">
        <v>20.222083029915101</v>
      </c>
      <c r="I214" s="43">
        <f t="shared" si="36"/>
        <v>0.87347712159940016</v>
      </c>
      <c r="J214" s="43">
        <f t="shared" si="46"/>
        <v>0.76296228195757332</v>
      </c>
      <c r="K214" s="44">
        <f t="shared" si="42"/>
        <v>4.5493600083302096E-2</v>
      </c>
      <c r="M214" s="43">
        <f t="shared" si="37"/>
        <v>0.8246197966035993</v>
      </c>
      <c r="N214" s="43">
        <f t="shared" si="44"/>
        <v>0.6799978089505615</v>
      </c>
      <c r="O214" s="44">
        <f t="shared" si="47"/>
        <v>4.2948947739770801E-2</v>
      </c>
      <c r="Q214" s="43">
        <f t="shared" si="38"/>
        <v>0.89273261898230061</v>
      </c>
      <c r="R214" s="43">
        <f t="shared" si="43"/>
        <v>0.79697152899499746</v>
      </c>
      <c r="S214" s="44">
        <f t="shared" si="39"/>
        <v>4.6496490571994828E-2</v>
      </c>
      <c r="U214" s="43">
        <f t="shared" si="40"/>
        <v>1.0220830299151018</v>
      </c>
      <c r="V214" s="43">
        <f t="shared" si="45"/>
        <v>1.0446537200404349</v>
      </c>
      <c r="W214" s="44">
        <f t="shared" si="41"/>
        <v>5.3233491141411557E-2</v>
      </c>
    </row>
    <row r="215" spans="1:23" x14ac:dyDescent="0.3">
      <c r="A215" s="34">
        <v>41518</v>
      </c>
      <c r="B215" s="67">
        <v>14.4</v>
      </c>
      <c r="D215" s="42">
        <v>16.047154692005599</v>
      </c>
      <c r="E215" s="42">
        <v>16.001177951065898</v>
      </c>
      <c r="F215" s="42">
        <v>15.7381113837308</v>
      </c>
      <c r="G215" s="42">
        <v>15.5075284649881</v>
      </c>
      <c r="I215" s="43">
        <f t="shared" si="36"/>
        <v>1.6471546920055982</v>
      </c>
      <c r="J215" s="43">
        <f t="shared" si="46"/>
        <v>2.7131185793960571</v>
      </c>
      <c r="K215" s="44">
        <f t="shared" si="42"/>
        <v>0.11438574250038876</v>
      </c>
      <c r="M215" s="43">
        <f t="shared" si="37"/>
        <v>1.6011779510658979</v>
      </c>
      <c r="N215" s="43">
        <f t="shared" si="44"/>
        <v>2.5637708309795868</v>
      </c>
      <c r="O215" s="44">
        <f t="shared" si="47"/>
        <v>0.11119291326846513</v>
      </c>
      <c r="Q215" s="43">
        <f t="shared" si="38"/>
        <v>1.3381113837307996</v>
      </c>
      <c r="R215" s="43">
        <f t="shared" si="43"/>
        <v>1.7905420752699552</v>
      </c>
      <c r="S215" s="44">
        <f t="shared" si="39"/>
        <v>9.2924401647972193E-2</v>
      </c>
      <c r="U215" s="43">
        <f t="shared" si="40"/>
        <v>1.1075284649880999</v>
      </c>
      <c r="V215" s="43">
        <f t="shared" si="45"/>
        <v>1.2266193007588968</v>
      </c>
      <c r="W215" s="44">
        <f t="shared" si="41"/>
        <v>7.6911698957506935E-2</v>
      </c>
    </row>
    <row r="216" spans="1:23" x14ac:dyDescent="0.3">
      <c r="A216" s="34">
        <v>41548</v>
      </c>
      <c r="B216" s="67">
        <v>10.4</v>
      </c>
      <c r="D216" s="42">
        <v>9.7392311263181597</v>
      </c>
      <c r="E216" s="42">
        <v>9.7729817972561506</v>
      </c>
      <c r="F216" s="42">
        <v>9.6647032860819007</v>
      </c>
      <c r="G216" s="42">
        <v>10.048996895455501</v>
      </c>
      <c r="I216" s="43">
        <f t="shared" si="36"/>
        <v>0.66076887368184067</v>
      </c>
      <c r="J216" s="43">
        <f t="shared" si="46"/>
        <v>0.43661550442676833</v>
      </c>
      <c r="K216" s="44">
        <f t="shared" si="42"/>
        <v>6.3535468623253905E-2</v>
      </c>
      <c r="M216" s="43">
        <f t="shared" si="37"/>
        <v>0.62701820274384978</v>
      </c>
      <c r="N216" s="43">
        <f t="shared" si="44"/>
        <v>0.39315182657212749</v>
      </c>
      <c r="O216" s="44">
        <f t="shared" si="47"/>
        <v>6.0290211802293249E-2</v>
      </c>
      <c r="Q216" s="43">
        <f t="shared" si="38"/>
        <v>0.7352967139180997</v>
      </c>
      <c r="R216" s="43">
        <f t="shared" si="43"/>
        <v>0.54066125749875571</v>
      </c>
      <c r="S216" s="44">
        <f t="shared" si="39"/>
        <v>7.0701607107509584E-2</v>
      </c>
      <c r="U216" s="43">
        <f t="shared" si="40"/>
        <v>0.35100310454449968</v>
      </c>
      <c r="V216" s="43">
        <f t="shared" si="45"/>
        <v>0.12320317939987697</v>
      </c>
      <c r="W216" s="44">
        <f t="shared" si="41"/>
        <v>3.3750298513894196E-2</v>
      </c>
    </row>
    <row r="217" spans="1:23" x14ac:dyDescent="0.3">
      <c r="A217" s="34">
        <v>41579</v>
      </c>
      <c r="B217" s="67">
        <v>1.7</v>
      </c>
      <c r="D217" s="42">
        <v>3.2975107673984398</v>
      </c>
      <c r="E217" s="42">
        <v>3.4036258739771901</v>
      </c>
      <c r="F217" s="42">
        <v>3.2363797846369202</v>
      </c>
      <c r="G217" s="42">
        <v>2.8348635266144702</v>
      </c>
      <c r="I217" s="43">
        <f t="shared" si="36"/>
        <v>1.5975107673984399</v>
      </c>
      <c r="J217" s="43">
        <f t="shared" si="46"/>
        <v>2.5520406519539525</v>
      </c>
      <c r="K217" s="44">
        <f t="shared" si="42"/>
        <v>0.93971221611672939</v>
      </c>
      <c r="M217" s="43">
        <f t="shared" si="37"/>
        <v>1.7036258739771901</v>
      </c>
      <c r="N217" s="43">
        <f t="shared" si="44"/>
        <v>2.9023411184845447</v>
      </c>
      <c r="O217" s="44">
        <f t="shared" si="47"/>
        <v>1.0021328670454059</v>
      </c>
      <c r="Q217" s="43">
        <f t="shared" si="38"/>
        <v>1.5363797846369203</v>
      </c>
      <c r="R217" s="43">
        <f t="shared" si="43"/>
        <v>2.3604628426409895</v>
      </c>
      <c r="S217" s="44">
        <f t="shared" si="39"/>
        <v>0.90375281449230604</v>
      </c>
      <c r="U217" s="43">
        <f t="shared" si="40"/>
        <v>1.1348635266144702</v>
      </c>
      <c r="V217" s="43">
        <f t="shared" si="45"/>
        <v>1.2879152240398324</v>
      </c>
      <c r="W217" s="44">
        <f t="shared" si="41"/>
        <v>0.66756678036145312</v>
      </c>
    </row>
    <row r="218" spans="1:23" x14ac:dyDescent="0.3">
      <c r="A218" s="34">
        <v>41609</v>
      </c>
      <c r="B218" s="67">
        <v>-5.4</v>
      </c>
      <c r="D218" s="42">
        <v>-3.8509345069189198</v>
      </c>
      <c r="E218" s="42">
        <v>-3.91823354438114</v>
      </c>
      <c r="F218" s="42">
        <v>-3.9154742198918502</v>
      </c>
      <c r="G218" s="42">
        <v>-0.44428177672102198</v>
      </c>
      <c r="I218" s="43">
        <f t="shared" si="36"/>
        <v>1.5490654930810805</v>
      </c>
      <c r="J218" s="43">
        <f t="shared" si="46"/>
        <v>2.399603901854531</v>
      </c>
      <c r="K218" s="44">
        <f t="shared" si="42"/>
        <v>-0.2868639802002001</v>
      </c>
      <c r="M218" s="43">
        <f t="shared" si="37"/>
        <v>1.4817664556188603</v>
      </c>
      <c r="N218" s="43">
        <f t="shared" si="44"/>
        <v>2.1956318289972798</v>
      </c>
      <c r="O218" s="44">
        <f t="shared" si="47"/>
        <v>-0.2744011954849741</v>
      </c>
      <c r="Q218" s="43">
        <f t="shared" si="38"/>
        <v>1.4845257801081502</v>
      </c>
      <c r="R218" s="43">
        <f t="shared" si="43"/>
        <v>2.2038167918057119</v>
      </c>
      <c r="S218" s="44">
        <f t="shared" si="39"/>
        <v>-0.27491218150150926</v>
      </c>
      <c r="U218" s="43">
        <f t="shared" si="40"/>
        <v>4.9557182232789785</v>
      </c>
      <c r="V218" s="43">
        <f t="shared" si="45"/>
        <v>24.559143108539356</v>
      </c>
      <c r="W218" s="44">
        <f t="shared" si="41"/>
        <v>-0.91772559690351452</v>
      </c>
    </row>
    <row r="219" spans="1:23" x14ac:dyDescent="0.3">
      <c r="A219" s="34">
        <v>41640</v>
      </c>
      <c r="B219" s="67">
        <v>-9.1999999999999993</v>
      </c>
      <c r="D219" s="42">
        <v>-7.5612490663619001</v>
      </c>
      <c r="E219" s="42">
        <v>-7.2936077260656802</v>
      </c>
      <c r="F219" s="42">
        <v>-7.7022903715330697</v>
      </c>
      <c r="G219" s="42">
        <v>-7.7611350823006502</v>
      </c>
      <c r="I219" s="43">
        <f t="shared" si="36"/>
        <v>1.6387509336380992</v>
      </c>
      <c r="J219" s="43">
        <f t="shared" si="46"/>
        <v>2.6855046224997419</v>
      </c>
      <c r="K219" s="44">
        <f t="shared" si="42"/>
        <v>-0.1781251014824021</v>
      </c>
      <c r="M219" s="43">
        <f t="shared" si="37"/>
        <v>1.9063922739343191</v>
      </c>
      <c r="N219" s="43">
        <f t="shared" si="44"/>
        <v>3.6343315021164639</v>
      </c>
      <c r="O219" s="44">
        <f t="shared" si="47"/>
        <v>-0.20721655151459992</v>
      </c>
      <c r="Q219" s="43">
        <f t="shared" si="38"/>
        <v>1.4977096284669296</v>
      </c>
      <c r="R219" s="43">
        <f t="shared" si="43"/>
        <v>2.2431341312025483</v>
      </c>
      <c r="S219" s="44">
        <f t="shared" si="39"/>
        <v>-0.16279452483336193</v>
      </c>
      <c r="U219" s="43">
        <f t="shared" si="40"/>
        <v>1.4388649176993491</v>
      </c>
      <c r="V219" s="43">
        <f t="shared" si="45"/>
        <v>2.0703322513859548</v>
      </c>
      <c r="W219" s="44">
        <f t="shared" si="41"/>
        <v>-0.15639836061949447</v>
      </c>
    </row>
    <row r="220" spans="1:23" x14ac:dyDescent="0.3">
      <c r="A220" s="34">
        <v>41671</v>
      </c>
      <c r="B220" s="67">
        <v>-9.1</v>
      </c>
      <c r="D220" s="42">
        <v>-6.9397261803672201</v>
      </c>
      <c r="E220" s="42">
        <v>-7.0770955208377702</v>
      </c>
      <c r="F220" s="42">
        <v>-7.0310426709050402</v>
      </c>
      <c r="G220" s="42">
        <v>-7.5845061288076296</v>
      </c>
      <c r="I220" s="43">
        <f t="shared" si="36"/>
        <v>2.1602738196327795</v>
      </c>
      <c r="J220" s="43">
        <f t="shared" si="46"/>
        <v>4.6667829757907988</v>
      </c>
      <c r="K220" s="44">
        <f t="shared" si="42"/>
        <v>-0.23739272743217357</v>
      </c>
      <c r="M220" s="43">
        <f t="shared" si="37"/>
        <v>2.0229044791622295</v>
      </c>
      <c r="N220" s="43">
        <f t="shared" si="44"/>
        <v>4.092142531814611</v>
      </c>
      <c r="O220" s="44">
        <f t="shared" si="47"/>
        <v>-0.22229719551233293</v>
      </c>
      <c r="Q220" s="43">
        <f t="shared" si="38"/>
        <v>2.0689573290949594</v>
      </c>
      <c r="R220" s="43">
        <f t="shared" si="43"/>
        <v>4.2805844296157485</v>
      </c>
      <c r="S220" s="44">
        <f t="shared" si="39"/>
        <v>-0.22735794825219335</v>
      </c>
      <c r="U220" s="43">
        <f t="shared" si="40"/>
        <v>1.51549387119237</v>
      </c>
      <c r="V220" s="43">
        <f t="shared" si="45"/>
        <v>2.2967216736216356</v>
      </c>
      <c r="W220" s="44">
        <f t="shared" si="41"/>
        <v>-0.16653778804311758</v>
      </c>
    </row>
    <row r="221" spans="1:23" x14ac:dyDescent="0.3">
      <c r="A221" s="34">
        <v>41699</v>
      </c>
      <c r="B221" s="67">
        <v>-5.4</v>
      </c>
      <c r="D221" s="42">
        <v>-1.5606538509807399</v>
      </c>
      <c r="E221" s="42">
        <v>-1.495298903621</v>
      </c>
      <c r="F221" s="42">
        <v>-1.7819581938431299</v>
      </c>
      <c r="G221" s="42">
        <v>-2.0858738395238698</v>
      </c>
      <c r="I221" s="43">
        <f t="shared" si="36"/>
        <v>3.8393461490192604</v>
      </c>
      <c r="J221" s="43">
        <f t="shared" si="46"/>
        <v>14.740578851989024</v>
      </c>
      <c r="K221" s="44">
        <f t="shared" si="42"/>
        <v>-0.71099002759615926</v>
      </c>
      <c r="M221" s="43">
        <f t="shared" si="37"/>
        <v>3.9047010963790001</v>
      </c>
      <c r="N221" s="43">
        <f t="shared" si="44"/>
        <v>15.246690652063366</v>
      </c>
      <c r="O221" s="44">
        <f t="shared" si="47"/>
        <v>-0.72309279562574069</v>
      </c>
      <c r="Q221" s="43">
        <f t="shared" si="38"/>
        <v>3.6180418061568704</v>
      </c>
      <c r="R221" s="43">
        <f t="shared" si="43"/>
        <v>13.090226511098869</v>
      </c>
      <c r="S221" s="44">
        <f t="shared" si="39"/>
        <v>-0.67000774188090184</v>
      </c>
      <c r="U221" s="43">
        <f t="shared" si="40"/>
        <v>3.3141261604761305</v>
      </c>
      <c r="V221" s="43">
        <f t="shared" si="45"/>
        <v>10.983432207552259</v>
      </c>
      <c r="W221" s="44">
        <f t="shared" si="41"/>
        <v>-0.6137270667548389</v>
      </c>
    </row>
    <row r="222" spans="1:23" x14ac:dyDescent="0.3">
      <c r="A222" s="34">
        <v>41730</v>
      </c>
      <c r="B222" s="67">
        <v>5</v>
      </c>
      <c r="D222" s="42">
        <v>5.79626615624049</v>
      </c>
      <c r="E222" s="42">
        <v>5.8513170670621504</v>
      </c>
      <c r="F222" s="42">
        <v>5.5920742288583103</v>
      </c>
      <c r="G222" s="42">
        <v>4.2892664279830797</v>
      </c>
      <c r="I222" s="43">
        <f t="shared" si="36"/>
        <v>0.79626615624049002</v>
      </c>
      <c r="J222" s="43">
        <f t="shared" si="46"/>
        <v>0.63403979157400447</v>
      </c>
      <c r="K222" s="44">
        <f t="shared" si="42"/>
        <v>0.15925323124809801</v>
      </c>
      <c r="M222" s="43">
        <f t="shared" si="37"/>
        <v>0.85131706706215038</v>
      </c>
      <c r="N222" s="43">
        <f t="shared" si="44"/>
        <v>0.72474074867130189</v>
      </c>
      <c r="O222" s="44">
        <f t="shared" si="47"/>
        <v>0.17026341341243006</v>
      </c>
      <c r="Q222" s="43">
        <f t="shared" si="38"/>
        <v>0.59207422885831029</v>
      </c>
      <c r="R222" s="43">
        <f t="shared" si="43"/>
        <v>0.35055189247816282</v>
      </c>
      <c r="S222" s="44">
        <f t="shared" si="39"/>
        <v>0.11841484577166206</v>
      </c>
      <c r="U222" s="43">
        <f t="shared" si="40"/>
        <v>0.71073357201692033</v>
      </c>
      <c r="V222" s="43">
        <f t="shared" si="45"/>
        <v>0.50514221039193086</v>
      </c>
      <c r="W222" s="44">
        <f t="shared" si="41"/>
        <v>0.14214671440338406</v>
      </c>
    </row>
    <row r="223" spans="1:23" x14ac:dyDescent="0.3">
      <c r="A223" s="34">
        <v>41760</v>
      </c>
      <c r="B223" s="67">
        <v>12.7</v>
      </c>
      <c r="D223" s="42">
        <v>12.0779064691238</v>
      </c>
      <c r="E223" s="42">
        <v>12.116959075216201</v>
      </c>
      <c r="F223" s="42">
        <v>11.711842860989901</v>
      </c>
      <c r="G223" s="42">
        <v>11.0174348427869</v>
      </c>
      <c r="I223" s="43">
        <f t="shared" si="36"/>
        <v>0.62209353087619945</v>
      </c>
      <c r="J223" s="43">
        <f t="shared" si="46"/>
        <v>0.38700036115801695</v>
      </c>
      <c r="K223" s="44">
        <f t="shared" si="42"/>
        <v>4.8983742588677125E-2</v>
      </c>
      <c r="M223" s="43">
        <f t="shared" si="37"/>
        <v>0.58304092478379843</v>
      </c>
      <c r="N223" s="43">
        <f t="shared" si="44"/>
        <v>0.33993671997274688</v>
      </c>
      <c r="O223" s="44">
        <f t="shared" si="47"/>
        <v>4.5908734234944758E-2</v>
      </c>
      <c r="Q223" s="43">
        <f t="shared" si="38"/>
        <v>0.98815713901009872</v>
      </c>
      <c r="R223" s="43">
        <f t="shared" si="43"/>
        <v>0.97645453137662352</v>
      </c>
      <c r="S223" s="44">
        <f t="shared" si="39"/>
        <v>7.7807648740952653E-2</v>
      </c>
      <c r="U223" s="43">
        <f t="shared" si="40"/>
        <v>1.6825651572130997</v>
      </c>
      <c r="V223" s="43">
        <f t="shared" si="45"/>
        <v>2.8310255082675431</v>
      </c>
      <c r="W223" s="44">
        <f t="shared" si="41"/>
        <v>0.13248544544985039</v>
      </c>
    </row>
    <row r="224" spans="1:23" x14ac:dyDescent="0.3">
      <c r="A224" s="34">
        <v>41791</v>
      </c>
      <c r="B224" s="67">
        <v>17.600000000000001</v>
      </c>
      <c r="D224" s="42">
        <v>17.493815451158799</v>
      </c>
      <c r="E224" s="42">
        <v>17.362927263327499</v>
      </c>
      <c r="F224" s="42">
        <v>17.431677678323599</v>
      </c>
      <c r="G224" s="42">
        <v>18.222297519415001</v>
      </c>
      <c r="I224" s="43">
        <f t="shared" si="36"/>
        <v>0.10618454884120254</v>
      </c>
      <c r="J224" s="43">
        <f t="shared" si="46"/>
        <v>1.1275158412609728E-2</v>
      </c>
      <c r="K224" s="44">
        <f t="shared" si="42"/>
        <v>6.0332130023410526E-3</v>
      </c>
      <c r="M224" s="43">
        <f t="shared" si="37"/>
        <v>0.23707273667250206</v>
      </c>
      <c r="N224" s="43">
        <f t="shared" si="44"/>
        <v>5.62034824733895E-2</v>
      </c>
      <c r="O224" s="44">
        <f t="shared" si="47"/>
        <v>1.3470041856392161E-2</v>
      </c>
      <c r="Q224" s="43">
        <f t="shared" si="38"/>
        <v>0.16832232167640271</v>
      </c>
      <c r="R224" s="43">
        <f t="shared" si="43"/>
        <v>2.833240397453439E-2</v>
      </c>
      <c r="S224" s="44">
        <f t="shared" si="39"/>
        <v>9.5637682770683356E-3</v>
      </c>
      <c r="U224" s="43">
        <f t="shared" si="40"/>
        <v>0.62229751941499956</v>
      </c>
      <c r="V224" s="43">
        <f t="shared" si="45"/>
        <v>0.38725420267006178</v>
      </c>
      <c r="W224" s="44">
        <f t="shared" si="41"/>
        <v>3.5357813603124968E-2</v>
      </c>
    </row>
    <row r="225" spans="1:23" x14ac:dyDescent="0.3">
      <c r="A225" s="34">
        <v>41821</v>
      </c>
      <c r="B225" s="67">
        <v>19</v>
      </c>
      <c r="D225" s="42">
        <v>20.7902539499499</v>
      </c>
      <c r="E225" s="42">
        <v>20.702443074612201</v>
      </c>
      <c r="F225" s="42">
        <v>20.632585457467801</v>
      </c>
      <c r="G225" s="42">
        <v>20.345614103938399</v>
      </c>
      <c r="I225" s="43">
        <f t="shared" si="36"/>
        <v>1.7902539499498999</v>
      </c>
      <c r="J225" s="43">
        <f t="shared" si="46"/>
        <v>3.2050092053112187</v>
      </c>
      <c r="K225" s="44">
        <f t="shared" si="42"/>
        <v>9.4223892102626314E-2</v>
      </c>
      <c r="M225" s="43">
        <f t="shared" si="37"/>
        <v>1.7024430746122015</v>
      </c>
      <c r="N225" s="43">
        <f t="shared" si="44"/>
        <v>2.8983124222950458</v>
      </c>
      <c r="O225" s="44">
        <f t="shared" si="47"/>
        <v>8.9602267084852708E-2</v>
      </c>
      <c r="Q225" s="43">
        <f t="shared" si="38"/>
        <v>1.6325854574678011</v>
      </c>
      <c r="R225" s="43">
        <f t="shared" si="43"/>
        <v>2.6653352759353495</v>
      </c>
      <c r="S225" s="44">
        <f t="shared" si="39"/>
        <v>8.5925550393042172E-2</v>
      </c>
      <c r="U225" s="43">
        <f t="shared" si="40"/>
        <v>1.3456141039383986</v>
      </c>
      <c r="V225" s="43">
        <f t="shared" si="45"/>
        <v>1.8106773167179395</v>
      </c>
      <c r="W225" s="44">
        <f t="shared" si="41"/>
        <v>7.0821794944126243E-2</v>
      </c>
    </row>
    <row r="226" spans="1:23" x14ac:dyDescent="0.3">
      <c r="A226" s="34">
        <v>41852</v>
      </c>
      <c r="B226" s="67">
        <v>18.7</v>
      </c>
      <c r="D226" s="42">
        <v>20.073514874007302</v>
      </c>
      <c r="E226" s="42">
        <v>20.024619796603599</v>
      </c>
      <c r="F226" s="42">
        <v>20.0927326189823</v>
      </c>
      <c r="G226" s="42">
        <v>20.2219532075468</v>
      </c>
      <c r="I226" s="43">
        <f t="shared" si="36"/>
        <v>1.3735148740073022</v>
      </c>
      <c r="J226" s="43">
        <f t="shared" si="46"/>
        <v>1.8865431091192952</v>
      </c>
      <c r="K226" s="44">
        <f t="shared" si="42"/>
        <v>7.3449993262422575E-2</v>
      </c>
      <c r="M226" s="43">
        <f t="shared" si="37"/>
        <v>1.3246197966035993</v>
      </c>
      <c r="N226" s="43">
        <f t="shared" si="44"/>
        <v>1.7546176055541607</v>
      </c>
      <c r="O226" s="44">
        <f t="shared" si="47"/>
        <v>7.0835283240834185E-2</v>
      </c>
      <c r="Q226" s="43">
        <f t="shared" si="38"/>
        <v>1.3927326189823006</v>
      </c>
      <c r="R226" s="43">
        <f t="shared" si="43"/>
        <v>1.9397041479772981</v>
      </c>
      <c r="S226" s="44">
        <f t="shared" si="39"/>
        <v>7.4477680159481321E-2</v>
      </c>
      <c r="U226" s="43">
        <f t="shared" si="40"/>
        <v>1.521953207546801</v>
      </c>
      <c r="V226" s="43">
        <f t="shared" si="45"/>
        <v>2.3163415659619959</v>
      </c>
      <c r="W226" s="44">
        <f t="shared" si="41"/>
        <v>8.1387872061326264E-2</v>
      </c>
    </row>
    <row r="227" spans="1:23" x14ac:dyDescent="0.3">
      <c r="A227" s="34">
        <v>41883</v>
      </c>
      <c r="B227" s="67">
        <v>15.3</v>
      </c>
      <c r="D227" s="42">
        <v>16.0471915809159</v>
      </c>
      <c r="E227" s="42">
        <v>16.001177951065898</v>
      </c>
      <c r="F227" s="42">
        <v>15.7381113837308</v>
      </c>
      <c r="G227" s="42">
        <v>15.507627193564501</v>
      </c>
      <c r="I227" s="43">
        <f t="shared" si="36"/>
        <v>0.74719158091589932</v>
      </c>
      <c r="J227" s="43">
        <f t="shared" si="46"/>
        <v>0.5582952585916009</v>
      </c>
      <c r="K227" s="44">
        <f t="shared" si="42"/>
        <v>4.8836051040254853E-2</v>
      </c>
      <c r="M227" s="43">
        <f t="shared" si="37"/>
        <v>0.70117795106589753</v>
      </c>
      <c r="N227" s="43">
        <f t="shared" si="44"/>
        <v>0.49165051906097018</v>
      </c>
      <c r="O227" s="44">
        <f t="shared" si="47"/>
        <v>4.5828624252673041E-2</v>
      </c>
      <c r="Q227" s="43">
        <f t="shared" si="38"/>
        <v>0.43811138373079928</v>
      </c>
      <c r="R227" s="43">
        <f t="shared" si="43"/>
        <v>0.19194158455451565</v>
      </c>
      <c r="S227" s="44">
        <f t="shared" si="39"/>
        <v>2.8634730962797336E-2</v>
      </c>
      <c r="U227" s="43">
        <f t="shared" si="40"/>
        <v>0.20762719356449999</v>
      </c>
      <c r="V227" s="43">
        <f t="shared" si="45"/>
        <v>4.3109051507470346E-2</v>
      </c>
      <c r="W227" s="44">
        <f t="shared" si="41"/>
        <v>1.3570404808137253E-2</v>
      </c>
    </row>
    <row r="228" spans="1:23" x14ac:dyDescent="0.3">
      <c r="A228" s="34">
        <v>41913</v>
      </c>
      <c r="B228" s="67">
        <v>11</v>
      </c>
      <c r="D228" s="42">
        <v>9.7392671714812593</v>
      </c>
      <c r="E228" s="42">
        <v>9.7729817972561506</v>
      </c>
      <c r="F228" s="42">
        <v>9.6647032860819202</v>
      </c>
      <c r="G228" s="42">
        <v>10.048922366164099</v>
      </c>
      <c r="I228" s="43">
        <f t="shared" si="36"/>
        <v>1.2607328285187407</v>
      </c>
      <c r="J228" s="43">
        <f t="shared" si="46"/>
        <v>1.5894472649048643</v>
      </c>
      <c r="K228" s="44">
        <f t="shared" si="42"/>
        <v>0.11461207531988551</v>
      </c>
      <c r="M228" s="43">
        <f t="shared" si="37"/>
        <v>1.2270182027438494</v>
      </c>
      <c r="N228" s="43">
        <f t="shared" si="44"/>
        <v>1.5055736698647464</v>
      </c>
      <c r="O228" s="44">
        <f t="shared" si="47"/>
        <v>0.11154710934034995</v>
      </c>
      <c r="Q228" s="43">
        <f t="shared" si="38"/>
        <v>1.3352967139180798</v>
      </c>
      <c r="R228" s="43">
        <f t="shared" si="43"/>
        <v>1.7830173142004222</v>
      </c>
      <c r="S228" s="44">
        <f t="shared" si="39"/>
        <v>0.12139061035618907</v>
      </c>
      <c r="U228" s="43">
        <f t="shared" si="40"/>
        <v>0.95107763383590083</v>
      </c>
      <c r="V228" s="43">
        <f t="shared" si="45"/>
        <v>0.90454866558289582</v>
      </c>
      <c r="W228" s="44">
        <f t="shared" si="41"/>
        <v>8.6461603075990989E-2</v>
      </c>
    </row>
    <row r="229" spans="1:23" x14ac:dyDescent="0.3">
      <c r="A229" s="34">
        <v>41944</v>
      </c>
      <c r="B229" s="67">
        <v>2.7</v>
      </c>
      <c r="D229" s="42">
        <v>3.2975459881131099</v>
      </c>
      <c r="E229" s="42">
        <v>3.4036258739771901</v>
      </c>
      <c r="F229" s="42">
        <v>3.23637978463693</v>
      </c>
      <c r="G229" s="42">
        <v>2.8348180520944299</v>
      </c>
      <c r="I229" s="43">
        <f t="shared" si="36"/>
        <v>0.59754598811310977</v>
      </c>
      <c r="J229" s="43">
        <f t="shared" si="46"/>
        <v>0.35706120791007273</v>
      </c>
      <c r="K229" s="44">
        <f t="shared" si="42"/>
        <v>0.22131332893078137</v>
      </c>
      <c r="M229" s="43">
        <f t="shared" si="37"/>
        <v>0.7036258739771899</v>
      </c>
      <c r="N229" s="43">
        <f t="shared" si="44"/>
        <v>0.49508937053016433</v>
      </c>
      <c r="O229" s="44">
        <f t="shared" si="47"/>
        <v>0.26060217554710735</v>
      </c>
      <c r="Q229" s="43">
        <f t="shared" si="38"/>
        <v>0.53637978463692981</v>
      </c>
      <c r="R229" s="43">
        <f t="shared" si="43"/>
        <v>0.28770327336715923</v>
      </c>
      <c r="S229" s="44">
        <f t="shared" si="39"/>
        <v>0.19865917949515918</v>
      </c>
      <c r="U229" s="43">
        <f t="shared" si="40"/>
        <v>0.13481805209442976</v>
      </c>
      <c r="V229" s="43">
        <f t="shared" si="45"/>
        <v>1.8175907170536378E-2</v>
      </c>
      <c r="W229" s="44">
        <f t="shared" si="41"/>
        <v>4.9932611886825837E-2</v>
      </c>
    </row>
    <row r="230" spans="1:23" x14ac:dyDescent="0.3">
      <c r="A230" s="34">
        <v>41974</v>
      </c>
      <c r="B230" s="67">
        <v>-1.3</v>
      </c>
      <c r="D230" s="42">
        <v>-3.85090009179534</v>
      </c>
      <c r="E230" s="42">
        <v>-3.91823354438114</v>
      </c>
      <c r="F230" s="42">
        <v>-3.91547421989184</v>
      </c>
      <c r="G230" s="42">
        <v>-0.44426459745789598</v>
      </c>
      <c r="I230" s="43">
        <f t="shared" si="36"/>
        <v>2.5509000917953397</v>
      </c>
      <c r="J230" s="43">
        <f t="shared" si="46"/>
        <v>6.5070912783214725</v>
      </c>
      <c r="K230" s="44">
        <f t="shared" si="42"/>
        <v>-1.962230839842569</v>
      </c>
      <c r="M230" s="43">
        <f t="shared" si="37"/>
        <v>2.6182335443811402</v>
      </c>
      <c r="N230" s="43">
        <f t="shared" si="44"/>
        <v>6.8551468929226278</v>
      </c>
      <c r="O230" s="44">
        <f t="shared" si="47"/>
        <v>-2.0140258033701079</v>
      </c>
      <c r="Q230" s="43">
        <f t="shared" si="38"/>
        <v>2.6154742198918397</v>
      </c>
      <c r="R230" s="43">
        <f t="shared" si="43"/>
        <v>6.8407053949188272</v>
      </c>
      <c r="S230" s="44">
        <f t="shared" si="39"/>
        <v>-2.0119032460706459</v>
      </c>
      <c r="U230" s="43">
        <f t="shared" si="40"/>
        <v>0.85573540254210401</v>
      </c>
      <c r="V230" s="43">
        <f t="shared" si="45"/>
        <v>0.73228307916389679</v>
      </c>
      <c r="W230" s="44">
        <f t="shared" si="41"/>
        <v>-0.65825800195546458</v>
      </c>
    </row>
    <row r="231" spans="1:23" x14ac:dyDescent="0.3">
      <c r="A231" s="34">
        <v>42005</v>
      </c>
      <c r="B231" s="67">
        <v>-9.3000000000000007</v>
      </c>
      <c r="D231" s="42">
        <v>-7.5612154384034298</v>
      </c>
      <c r="E231" s="42">
        <v>-7.2936077260656802</v>
      </c>
      <c r="F231" s="42">
        <v>-7.7022903715330697</v>
      </c>
      <c r="G231" s="42">
        <v>-7.7609456105971697</v>
      </c>
      <c r="I231" s="43">
        <f t="shared" si="36"/>
        <v>1.7387845615965709</v>
      </c>
      <c r="J231" s="43">
        <f t="shared" si="46"/>
        <v>3.0233717516465792</v>
      </c>
      <c r="K231" s="44">
        <f t="shared" si="42"/>
        <v>-0.1869660818921044</v>
      </c>
      <c r="M231" s="43">
        <f t="shared" si="37"/>
        <v>2.0063922739343205</v>
      </c>
      <c r="N231" s="43">
        <f t="shared" si="44"/>
        <v>4.0256099569033337</v>
      </c>
      <c r="O231" s="44">
        <f t="shared" si="47"/>
        <v>-0.21574110472412047</v>
      </c>
      <c r="Q231" s="43">
        <f t="shared" si="38"/>
        <v>1.597709628466931</v>
      </c>
      <c r="R231" s="43">
        <f t="shared" si="43"/>
        <v>2.5526760568959386</v>
      </c>
      <c r="S231" s="44">
        <f t="shared" si="39"/>
        <v>-0.17179673424375599</v>
      </c>
      <c r="U231" s="43">
        <f t="shared" si="40"/>
        <v>1.539054389402831</v>
      </c>
      <c r="V231" s="43">
        <f t="shared" si="45"/>
        <v>2.3686884135401209</v>
      </c>
      <c r="W231" s="44">
        <f t="shared" si="41"/>
        <v>-0.16548971929062697</v>
      </c>
    </row>
    <row r="232" spans="1:23" x14ac:dyDescent="0.3">
      <c r="A232" s="34">
        <v>42036</v>
      </c>
      <c r="B232" s="67">
        <v>-14.2</v>
      </c>
      <c r="D232" s="42">
        <v>-6.9396933215692904</v>
      </c>
      <c r="E232" s="42">
        <v>-7.0770955208377702</v>
      </c>
      <c r="F232" s="42">
        <v>-7.03104267090505</v>
      </c>
      <c r="G232" s="42">
        <v>-7.5846147298319497</v>
      </c>
      <c r="I232" s="43">
        <f t="shared" si="36"/>
        <v>7.2603066784307089</v>
      </c>
      <c r="J232" s="43">
        <f t="shared" si="46"/>
        <v>52.71205306486555</v>
      </c>
      <c r="K232" s="44">
        <f t="shared" si="42"/>
        <v>-0.511289202706388</v>
      </c>
      <c r="M232" s="43">
        <f t="shared" si="37"/>
        <v>7.1229044791622291</v>
      </c>
      <c r="N232" s="43">
        <f t="shared" si="44"/>
        <v>50.735768219269346</v>
      </c>
      <c r="O232" s="44">
        <f t="shared" si="47"/>
        <v>-0.50161299149029781</v>
      </c>
      <c r="Q232" s="43">
        <f t="shared" si="38"/>
        <v>7.1689573290949493</v>
      </c>
      <c r="R232" s="43">
        <f t="shared" si="43"/>
        <v>51.393949186384191</v>
      </c>
      <c r="S232" s="44">
        <f t="shared" si="39"/>
        <v>-0.50485614993626404</v>
      </c>
      <c r="U232" s="43">
        <f t="shared" si="40"/>
        <v>6.6153852701680496</v>
      </c>
      <c r="V232" s="43">
        <f t="shared" si="45"/>
        <v>43.763322272756398</v>
      </c>
      <c r="W232" s="44">
        <f t="shared" si="41"/>
        <v>-0.46587220212451058</v>
      </c>
    </row>
    <row r="233" spans="1:23" x14ac:dyDescent="0.3">
      <c r="A233" s="34">
        <v>42064</v>
      </c>
      <c r="B233" s="67">
        <v>-4.2</v>
      </c>
      <c r="D233" s="42">
        <v>-1.56062174375062</v>
      </c>
      <c r="E233" s="42">
        <v>-1.495298903621</v>
      </c>
      <c r="F233" s="42">
        <v>-1.7819581938431499</v>
      </c>
      <c r="G233" s="42">
        <v>-2.0857078835099299</v>
      </c>
      <c r="I233" s="43">
        <f t="shared" si="36"/>
        <v>2.6393782562493802</v>
      </c>
      <c r="J233" s="43">
        <f t="shared" si="46"/>
        <v>6.9663175795620189</v>
      </c>
      <c r="K233" s="44">
        <f t="shared" si="42"/>
        <v>-0.62842339434509054</v>
      </c>
      <c r="M233" s="43">
        <f t="shared" si="37"/>
        <v>2.7047010963789999</v>
      </c>
      <c r="N233" s="43">
        <f t="shared" si="44"/>
        <v>7.3154080207537646</v>
      </c>
      <c r="O233" s="44">
        <f t="shared" si="47"/>
        <v>-0.64397645151880945</v>
      </c>
      <c r="Q233" s="43">
        <f t="shared" si="38"/>
        <v>2.4180418061568503</v>
      </c>
      <c r="R233" s="43">
        <f t="shared" si="43"/>
        <v>5.8469261763222828</v>
      </c>
      <c r="S233" s="44">
        <f t="shared" si="39"/>
        <v>-0.57572423956115482</v>
      </c>
      <c r="U233" s="43">
        <f t="shared" si="40"/>
        <v>2.1142921164900703</v>
      </c>
      <c r="V233" s="43">
        <f t="shared" si="45"/>
        <v>4.4702311538520609</v>
      </c>
      <c r="W233" s="44">
        <f t="shared" si="41"/>
        <v>-0.5034028848785882</v>
      </c>
    </row>
    <row r="234" spans="1:23" x14ac:dyDescent="0.3">
      <c r="A234" s="34">
        <v>42095</v>
      </c>
      <c r="B234" s="67">
        <v>5.5</v>
      </c>
      <c r="D234" s="42">
        <v>5.7962975290931498</v>
      </c>
      <c r="E234" s="42">
        <v>5.8513170670621504</v>
      </c>
      <c r="F234" s="42">
        <v>5.5920742288582899</v>
      </c>
      <c r="G234" s="42">
        <v>4.2892481896933097</v>
      </c>
      <c r="I234" s="43">
        <f t="shared" si="36"/>
        <v>0.29629752909314977</v>
      </c>
      <c r="J234" s="43">
        <f t="shared" si="46"/>
        <v>8.7792225746705935E-2</v>
      </c>
      <c r="K234" s="44">
        <f t="shared" si="42"/>
        <v>5.3872278016936323E-2</v>
      </c>
      <c r="M234" s="43">
        <f t="shared" si="37"/>
        <v>0.35131706706215038</v>
      </c>
      <c r="N234" s="43">
        <f t="shared" si="44"/>
        <v>0.12342368160915147</v>
      </c>
      <c r="O234" s="44">
        <f t="shared" si="47"/>
        <v>6.3875830374936438E-2</v>
      </c>
      <c r="Q234" s="43">
        <f t="shared" si="38"/>
        <v>9.2074228858289864E-2</v>
      </c>
      <c r="R234" s="43">
        <f t="shared" si="43"/>
        <v>8.4776636198487382E-3</v>
      </c>
      <c r="S234" s="44">
        <f t="shared" si="39"/>
        <v>1.674076888332543E-2</v>
      </c>
      <c r="U234" s="43">
        <f t="shared" si="40"/>
        <v>1.2107518103066903</v>
      </c>
      <c r="V234" s="43">
        <f t="shared" si="45"/>
        <v>1.4659199461609278</v>
      </c>
      <c r="W234" s="44">
        <f t="shared" si="41"/>
        <v>0.2201366927830346</v>
      </c>
    </row>
    <row r="235" spans="1:23" x14ac:dyDescent="0.3">
      <c r="A235" s="34">
        <v>42125</v>
      </c>
      <c r="B235" s="67">
        <v>13.5</v>
      </c>
      <c r="D235" s="42">
        <v>12.0779371243962</v>
      </c>
      <c r="E235" s="42">
        <v>12.116959075216201</v>
      </c>
      <c r="F235" s="42">
        <v>11.711842860989901</v>
      </c>
      <c r="G235" s="42">
        <v>11.017500325657901</v>
      </c>
      <c r="I235" s="43">
        <f t="shared" si="36"/>
        <v>1.4220628756037996</v>
      </c>
      <c r="J235" s="43">
        <f t="shared" si="46"/>
        <v>2.0222628221705476</v>
      </c>
      <c r="K235" s="44">
        <f t="shared" si="42"/>
        <v>0.10533799078546664</v>
      </c>
      <c r="M235" s="43">
        <f t="shared" si="37"/>
        <v>1.3830409247837991</v>
      </c>
      <c r="N235" s="43">
        <f t="shared" si="44"/>
        <v>1.9128021996268263</v>
      </c>
      <c r="O235" s="44">
        <f t="shared" si="47"/>
        <v>0.10244747590991105</v>
      </c>
      <c r="Q235" s="43">
        <f t="shared" si="38"/>
        <v>1.7881571390100994</v>
      </c>
      <c r="R235" s="43">
        <f t="shared" si="43"/>
        <v>3.1975059537927839</v>
      </c>
      <c r="S235" s="44">
        <f t="shared" si="39"/>
        <v>0.13245608437111847</v>
      </c>
      <c r="U235" s="43">
        <f t="shared" si="40"/>
        <v>2.4824996743420993</v>
      </c>
      <c r="V235" s="43">
        <f t="shared" si="45"/>
        <v>6.162804633108629</v>
      </c>
      <c r="W235" s="44">
        <f t="shared" si="41"/>
        <v>0.18388886476608143</v>
      </c>
    </row>
    <row r="236" spans="1:23" x14ac:dyDescent="0.3">
      <c r="A236" s="34">
        <v>42156</v>
      </c>
      <c r="B236" s="67">
        <v>16.2</v>
      </c>
      <c r="D236" s="42">
        <v>17.493845405263901</v>
      </c>
      <c r="E236" s="42">
        <v>17.362927263327499</v>
      </c>
      <c r="F236" s="42">
        <v>17.431677678323599</v>
      </c>
      <c r="G236" s="42">
        <v>18.222331366188001</v>
      </c>
      <c r="I236" s="43">
        <f t="shared" si="36"/>
        <v>1.2938454052639017</v>
      </c>
      <c r="J236" s="43">
        <f t="shared" si="46"/>
        <v>1.6740359327225101</v>
      </c>
      <c r="K236" s="44">
        <f t="shared" si="42"/>
        <v>7.98670003249322E-2</v>
      </c>
      <c r="M236" s="43">
        <f t="shared" si="37"/>
        <v>1.1629272633275001</v>
      </c>
      <c r="N236" s="43">
        <f t="shared" si="44"/>
        <v>1.3523998197903886</v>
      </c>
      <c r="O236" s="44">
        <f t="shared" si="47"/>
        <v>7.1785633538734572E-2</v>
      </c>
      <c r="Q236" s="43">
        <f t="shared" si="38"/>
        <v>1.2316776783235994</v>
      </c>
      <c r="R236" s="43">
        <f t="shared" si="43"/>
        <v>1.517029903280612</v>
      </c>
      <c r="S236" s="44">
        <f t="shared" si="39"/>
        <v>7.6029486316271572E-2</v>
      </c>
      <c r="U236" s="43">
        <f t="shared" si="40"/>
        <v>2.022331366188002</v>
      </c>
      <c r="V236" s="43">
        <f t="shared" si="45"/>
        <v>4.0898241546678307</v>
      </c>
      <c r="W236" s="44">
        <f t="shared" si="41"/>
        <v>0.1248352695177779</v>
      </c>
    </row>
    <row r="237" spans="1:23" x14ac:dyDescent="0.3">
      <c r="A237" s="34">
        <v>42186</v>
      </c>
      <c r="B237" s="67">
        <v>19.399999999999999</v>
      </c>
      <c r="D237" s="42">
        <v>20.790283218925101</v>
      </c>
      <c r="E237" s="42">
        <v>20.702443074612201</v>
      </c>
      <c r="F237" s="42">
        <v>20.632585457467801</v>
      </c>
      <c r="G237" s="42">
        <v>20.345674814125001</v>
      </c>
      <c r="I237" s="43">
        <f t="shared" si="36"/>
        <v>1.3902832189251022</v>
      </c>
      <c r="J237" s="43">
        <f t="shared" si="46"/>
        <v>1.9328874288247437</v>
      </c>
      <c r="K237" s="44">
        <f t="shared" si="42"/>
        <v>7.1664083449747548E-2</v>
      </c>
      <c r="M237" s="43">
        <f t="shared" si="37"/>
        <v>1.3024430746122029</v>
      </c>
      <c r="N237" s="43">
        <f t="shared" si="44"/>
        <v>1.6963579626052883</v>
      </c>
      <c r="O237" s="44">
        <f t="shared" si="47"/>
        <v>6.7136240959391899E-2</v>
      </c>
      <c r="Q237" s="43">
        <f t="shared" si="38"/>
        <v>1.2325854574678026</v>
      </c>
      <c r="R237" s="43">
        <f t="shared" si="43"/>
        <v>1.5192669099611122</v>
      </c>
      <c r="S237" s="44">
        <f t="shared" si="39"/>
        <v>6.3535332859165086E-2</v>
      </c>
      <c r="U237" s="43">
        <f t="shared" si="40"/>
        <v>0.94567481412500243</v>
      </c>
      <c r="V237" s="43">
        <f t="shared" si="45"/>
        <v>0.89430085407035786</v>
      </c>
      <c r="W237" s="44">
        <f t="shared" si="41"/>
        <v>4.8746124439433117E-2</v>
      </c>
    </row>
    <row r="238" spans="1:23" x14ac:dyDescent="0.3">
      <c r="A238" s="34">
        <v>42217</v>
      </c>
      <c r="B238" s="67">
        <v>19.899999999999999</v>
      </c>
      <c r="D238" s="42">
        <v>20.0735434735235</v>
      </c>
      <c r="E238" s="42">
        <v>20.024619796603599</v>
      </c>
      <c r="F238" s="42">
        <v>20.0927326189823</v>
      </c>
      <c r="G238" s="42">
        <v>20.221984697650601</v>
      </c>
      <c r="I238" s="43">
        <f t="shared" si="36"/>
        <v>0.17354347352350175</v>
      </c>
      <c r="J238" s="43">
        <f t="shared" si="46"/>
        <v>3.0117337202602353E-2</v>
      </c>
      <c r="K238" s="44">
        <f t="shared" si="42"/>
        <v>8.7207775639950632E-3</v>
      </c>
      <c r="M238" s="43">
        <f t="shared" si="37"/>
        <v>0.12461979660360001</v>
      </c>
      <c r="N238" s="43">
        <f t="shared" si="44"/>
        <v>1.5530093705522637E-2</v>
      </c>
      <c r="O238" s="44">
        <f t="shared" si="47"/>
        <v>6.2623013368643225E-3</v>
      </c>
      <c r="Q238" s="43">
        <f t="shared" si="38"/>
        <v>0.19273261898230132</v>
      </c>
      <c r="R238" s="43">
        <f t="shared" si="43"/>
        <v>3.7145862419776937E-2</v>
      </c>
      <c r="S238" s="44">
        <f t="shared" si="39"/>
        <v>9.6850562302663989E-3</v>
      </c>
      <c r="U238" s="43">
        <f t="shared" si="40"/>
        <v>0.32198469765060267</v>
      </c>
      <c r="V238" s="43">
        <f t="shared" si="45"/>
        <v>0.10367414552115002</v>
      </c>
      <c r="W238" s="44">
        <f t="shared" si="41"/>
        <v>1.6180135560331793E-2</v>
      </c>
    </row>
    <row r="239" spans="1:23" x14ac:dyDescent="0.3">
      <c r="A239" s="34">
        <v>42248</v>
      </c>
      <c r="B239" s="67">
        <v>18</v>
      </c>
      <c r="D239" s="42">
        <v>16.0472195262853</v>
      </c>
      <c r="E239" s="42">
        <v>16.001177951065898</v>
      </c>
      <c r="F239" s="42">
        <v>15.738111383730899</v>
      </c>
      <c r="G239" s="42">
        <v>15.507493065815</v>
      </c>
      <c r="I239" s="43">
        <f t="shared" si="36"/>
        <v>1.9527804737147001</v>
      </c>
      <c r="J239" s="43">
        <f t="shared" si="46"/>
        <v>3.8133515785214085</v>
      </c>
      <c r="K239" s="44">
        <f t="shared" si="42"/>
        <v>0.10848780409526111</v>
      </c>
      <c r="M239" s="43">
        <f t="shared" si="37"/>
        <v>1.9988220489341018</v>
      </c>
      <c r="N239" s="43">
        <f t="shared" si="44"/>
        <v>3.9952895833051207</v>
      </c>
      <c r="O239" s="44">
        <f t="shared" si="47"/>
        <v>0.11104566938522788</v>
      </c>
      <c r="Q239" s="43">
        <f t="shared" si="38"/>
        <v>2.2618886162691005</v>
      </c>
      <c r="R239" s="43">
        <f t="shared" si="43"/>
        <v>5.1161401124077459</v>
      </c>
      <c r="S239" s="44">
        <f t="shared" si="39"/>
        <v>0.1256604786816167</v>
      </c>
      <c r="U239" s="43">
        <f t="shared" si="40"/>
        <v>2.4925069341850001</v>
      </c>
      <c r="V239" s="43">
        <f t="shared" si="45"/>
        <v>6.2125908169603088</v>
      </c>
      <c r="W239" s="44">
        <f t="shared" si="41"/>
        <v>0.13847260745472223</v>
      </c>
    </row>
    <row r="240" spans="1:23" x14ac:dyDescent="0.3">
      <c r="A240" s="34">
        <v>42278</v>
      </c>
      <c r="B240" s="67">
        <v>8.3000000000000007</v>
      </c>
      <c r="D240" s="42">
        <v>9.7392944776660499</v>
      </c>
      <c r="E240" s="42">
        <v>9.7729817972561506</v>
      </c>
      <c r="F240" s="42">
        <v>9.6647032860819309</v>
      </c>
      <c r="G240" s="42">
        <v>10.049001507744</v>
      </c>
      <c r="I240" s="43">
        <f t="shared" si="36"/>
        <v>1.4392944776660492</v>
      </c>
      <c r="J240" s="43">
        <f t="shared" si="46"/>
        <v>2.0715685934399857</v>
      </c>
      <c r="K240" s="44">
        <f t="shared" si="42"/>
        <v>0.17340897321277701</v>
      </c>
      <c r="M240" s="43">
        <f t="shared" si="37"/>
        <v>1.4729817972561499</v>
      </c>
      <c r="N240" s="43">
        <f t="shared" si="44"/>
        <v>2.1696753750479574</v>
      </c>
      <c r="O240" s="44">
        <f t="shared" si="47"/>
        <v>0.17746768641640359</v>
      </c>
      <c r="Q240" s="43">
        <f t="shared" si="38"/>
        <v>1.3647032860819301</v>
      </c>
      <c r="R240" s="43">
        <f t="shared" si="43"/>
        <v>1.8624150590428186</v>
      </c>
      <c r="S240" s="44">
        <f t="shared" si="39"/>
        <v>0.16442208266047351</v>
      </c>
      <c r="U240" s="43">
        <f t="shared" si="40"/>
        <v>1.7490015077439995</v>
      </c>
      <c r="V240" s="43">
        <f t="shared" si="45"/>
        <v>3.0590062740907835</v>
      </c>
      <c r="W240" s="44">
        <f t="shared" si="41"/>
        <v>0.2107230732221686</v>
      </c>
    </row>
    <row r="241" spans="1:23" x14ac:dyDescent="0.3">
      <c r="A241" s="34">
        <v>42309</v>
      </c>
      <c r="B241" s="67">
        <v>6.1</v>
      </c>
      <c r="D241" s="42">
        <v>3.2975726697330798</v>
      </c>
      <c r="E241" s="42">
        <v>3.4036258739771901</v>
      </c>
      <c r="F241" s="42">
        <v>3.23637978463695</v>
      </c>
      <c r="G241" s="42">
        <v>2.8350282027404599</v>
      </c>
      <c r="I241" s="43">
        <f t="shared" si="36"/>
        <v>2.8024273302669198</v>
      </c>
      <c r="J241" s="43">
        <f t="shared" si="46"/>
        <v>7.8535989414269753</v>
      </c>
      <c r="K241" s="44">
        <f t="shared" si="42"/>
        <v>0.45941431643719999</v>
      </c>
      <c r="M241" s="43">
        <f t="shared" si="37"/>
        <v>2.6963741260228096</v>
      </c>
      <c r="N241" s="43">
        <f t="shared" si="44"/>
        <v>7.27043342748527</v>
      </c>
      <c r="O241" s="44">
        <f t="shared" si="47"/>
        <v>0.44202854524964091</v>
      </c>
      <c r="Q241" s="43">
        <f t="shared" si="38"/>
        <v>2.8636202153630497</v>
      </c>
      <c r="R241" s="43">
        <f t="shared" si="43"/>
        <v>8.2003207378359182</v>
      </c>
      <c r="S241" s="44">
        <f t="shared" si="39"/>
        <v>0.46944593694476228</v>
      </c>
      <c r="U241" s="43">
        <f t="shared" si="40"/>
        <v>3.2649717972595398</v>
      </c>
      <c r="V241" s="43">
        <f t="shared" si="45"/>
        <v>10.660040836900189</v>
      </c>
      <c r="W241" s="44">
        <f t="shared" si="41"/>
        <v>0.53524127823926881</v>
      </c>
    </row>
    <row r="242" spans="1:23" x14ac:dyDescent="0.3">
      <c r="A242" s="34">
        <v>42339</v>
      </c>
      <c r="B242" s="67">
        <v>3.7</v>
      </c>
      <c r="D242" s="42">
        <v>-3.85087402045475</v>
      </c>
      <c r="E242" s="42">
        <v>-3.91823354438114</v>
      </c>
      <c r="F242" s="42">
        <v>-3.9154742198918302</v>
      </c>
      <c r="G242" s="42">
        <v>-0.44434398770195199</v>
      </c>
      <c r="I242" s="43">
        <f t="shared" si="36"/>
        <v>7.5508740204547502</v>
      </c>
      <c r="J242" s="43">
        <f t="shared" si="46"/>
        <v>57.015698472778482</v>
      </c>
      <c r="K242" s="44">
        <f t="shared" si="42"/>
        <v>2.0407767622850677</v>
      </c>
      <c r="M242" s="43">
        <f t="shared" si="37"/>
        <v>7.6182335443811402</v>
      </c>
      <c r="N242" s="43">
        <f t="shared" si="44"/>
        <v>58.03748233673403</v>
      </c>
      <c r="O242" s="44">
        <f t="shared" si="47"/>
        <v>2.0589820390219296</v>
      </c>
      <c r="Q242" s="43">
        <f t="shared" si="38"/>
        <v>7.6154742198918299</v>
      </c>
      <c r="R242" s="43">
        <f t="shared" si="43"/>
        <v>57.995447593837078</v>
      </c>
      <c r="S242" s="44">
        <f t="shared" si="39"/>
        <v>2.0582362756464403</v>
      </c>
      <c r="U242" s="43">
        <f t="shared" si="40"/>
        <v>4.1443439877019523</v>
      </c>
      <c r="V242" s="43">
        <f t="shared" si="45"/>
        <v>17.175587088401318</v>
      </c>
      <c r="W242" s="44">
        <f t="shared" si="41"/>
        <v>1.1200929696491762</v>
      </c>
    </row>
    <row r="243" spans="1:23" x14ac:dyDescent="0.3">
      <c r="A243" s="34">
        <v>42370</v>
      </c>
      <c r="B243" s="67">
        <v>-4.7</v>
      </c>
      <c r="D243" s="42">
        <v>-7.5611899633834998</v>
      </c>
      <c r="E243" s="42">
        <v>-7.2936077260656802</v>
      </c>
      <c r="F243" s="42">
        <v>-7.7022903715330697</v>
      </c>
      <c r="G243" s="42">
        <v>-7.7609306322003198</v>
      </c>
      <c r="I243" s="43">
        <f t="shared" si="36"/>
        <v>2.8611899633834996</v>
      </c>
      <c r="J243" s="43">
        <f t="shared" si="46"/>
        <v>8.1864080065664719</v>
      </c>
      <c r="K243" s="44">
        <f t="shared" si="42"/>
        <v>-0.60876382199648926</v>
      </c>
      <c r="M243" s="43">
        <f t="shared" si="37"/>
        <v>2.59360772606568</v>
      </c>
      <c r="N243" s="43">
        <f t="shared" si="44"/>
        <v>6.7268010367075872</v>
      </c>
      <c r="O243" s="44">
        <f t="shared" si="47"/>
        <v>-0.55183143107780419</v>
      </c>
      <c r="Q243" s="43">
        <f t="shared" si="38"/>
        <v>3.0022903715330695</v>
      </c>
      <c r="R243" s="43">
        <f t="shared" si="43"/>
        <v>9.0137474750001765</v>
      </c>
      <c r="S243" s="44">
        <f t="shared" si="39"/>
        <v>-0.63878518543256801</v>
      </c>
      <c r="U243" s="43">
        <f t="shared" si="40"/>
        <v>3.0609306322003196</v>
      </c>
      <c r="V243" s="43">
        <f t="shared" si="45"/>
        <v>9.3692963351422485</v>
      </c>
      <c r="W243" s="44">
        <f t="shared" si="41"/>
        <v>-0.6512618366383659</v>
      </c>
    </row>
    <row r="244" spans="1:23" x14ac:dyDescent="0.3">
      <c r="A244" s="34">
        <v>42401</v>
      </c>
      <c r="B244" s="67">
        <v>-5.5</v>
      </c>
      <c r="D244" s="42">
        <v>-6.9396684292305997</v>
      </c>
      <c r="E244" s="42">
        <v>-7.0770955208377702</v>
      </c>
      <c r="F244" s="42">
        <v>-7.0310426709050597</v>
      </c>
      <c r="G244" s="42">
        <v>-7.5845297213452696</v>
      </c>
      <c r="I244" s="43">
        <f t="shared" si="36"/>
        <v>1.4396684292305997</v>
      </c>
      <c r="J244" s="43">
        <f t="shared" si="46"/>
        <v>2.0726451861233022</v>
      </c>
      <c r="K244" s="44">
        <f t="shared" si="42"/>
        <v>-0.2617578962237454</v>
      </c>
      <c r="M244" s="43">
        <f t="shared" si="37"/>
        <v>1.5770955208377702</v>
      </c>
      <c r="N244" s="43">
        <f t="shared" si="44"/>
        <v>2.4872302818465575</v>
      </c>
      <c r="O244" s="44">
        <f t="shared" si="47"/>
        <v>-0.28674464015232187</v>
      </c>
      <c r="Q244" s="43">
        <f t="shared" si="38"/>
        <v>1.5310426709050597</v>
      </c>
      <c r="R244" s="43">
        <f t="shared" si="43"/>
        <v>2.3440916601320989</v>
      </c>
      <c r="S244" s="44">
        <f t="shared" si="39"/>
        <v>-0.27837139471001088</v>
      </c>
      <c r="U244" s="43">
        <f t="shared" si="40"/>
        <v>2.0845297213452696</v>
      </c>
      <c r="V244" s="43">
        <f t="shared" si="45"/>
        <v>4.3452641591717871</v>
      </c>
      <c r="W244" s="44">
        <f t="shared" si="41"/>
        <v>-0.3790054038809581</v>
      </c>
    </row>
    <row r="245" spans="1:23" x14ac:dyDescent="0.3">
      <c r="A245" s="34">
        <v>42430</v>
      </c>
      <c r="B245" s="67">
        <v>0.7</v>
      </c>
      <c r="D245" s="42">
        <v>-1.5605974207656901</v>
      </c>
      <c r="E245" s="42">
        <v>-1.495298903621</v>
      </c>
      <c r="F245" s="42">
        <v>-1.7819581938431599</v>
      </c>
      <c r="G245" s="42">
        <v>-2.08575476920339</v>
      </c>
      <c r="I245" s="43">
        <f t="shared" si="36"/>
        <v>2.26059742076569</v>
      </c>
      <c r="J245" s="43">
        <f t="shared" si="46"/>
        <v>5.1103006987724902</v>
      </c>
      <c r="K245" s="44">
        <f t="shared" si="42"/>
        <v>3.229424886808129</v>
      </c>
      <c r="M245" s="43">
        <f t="shared" si="37"/>
        <v>2.195298903621</v>
      </c>
      <c r="N245" s="43">
        <f t="shared" si="44"/>
        <v>4.8193372762395645</v>
      </c>
      <c r="O245" s="44">
        <f t="shared" si="47"/>
        <v>3.1361412908871431</v>
      </c>
      <c r="Q245" s="43">
        <f t="shared" si="38"/>
        <v>2.4819581938431599</v>
      </c>
      <c r="R245" s="43">
        <f t="shared" si="43"/>
        <v>6.1601164759852001</v>
      </c>
      <c r="S245" s="44">
        <f t="shared" si="39"/>
        <v>3.5456545626330858</v>
      </c>
      <c r="U245" s="43">
        <f t="shared" si="40"/>
        <v>2.7857547692033897</v>
      </c>
      <c r="V245" s="43">
        <f t="shared" si="45"/>
        <v>7.760429634139431</v>
      </c>
      <c r="W245" s="44">
        <f t="shared" si="41"/>
        <v>3.9796496702905571</v>
      </c>
    </row>
    <row r="246" spans="1:23" x14ac:dyDescent="0.3">
      <c r="A246" s="34">
        <v>42461</v>
      </c>
      <c r="B246" s="67">
        <v>4.0999999999999996</v>
      </c>
      <c r="D246" s="42">
        <v>5.7963212957469397</v>
      </c>
      <c r="E246" s="42">
        <v>5.8513170670621504</v>
      </c>
      <c r="F246" s="42">
        <v>5.5920742288582801</v>
      </c>
      <c r="G246" s="42">
        <v>4.2892187828284296</v>
      </c>
      <c r="I246" s="43">
        <f t="shared" si="36"/>
        <v>1.69632129574694</v>
      </c>
      <c r="J246" s="43">
        <f t="shared" si="46"/>
        <v>2.8775059384045774</v>
      </c>
      <c r="K246" s="44">
        <f t="shared" si="42"/>
        <v>0.41373690140169272</v>
      </c>
      <c r="M246" s="43">
        <f t="shared" si="37"/>
        <v>1.7513170670621507</v>
      </c>
      <c r="N246" s="43">
        <f t="shared" si="44"/>
        <v>3.0671114693831738</v>
      </c>
      <c r="O246" s="44">
        <f t="shared" si="47"/>
        <v>0.42715050416150019</v>
      </c>
      <c r="Q246" s="43">
        <f t="shared" si="38"/>
        <v>1.4920742288582804</v>
      </c>
      <c r="R246" s="43">
        <f t="shared" si="43"/>
        <v>2.2262855044230321</v>
      </c>
      <c r="S246" s="44">
        <f t="shared" si="39"/>
        <v>0.36392054362397086</v>
      </c>
      <c r="U246" s="43">
        <f t="shared" si="40"/>
        <v>0.18921878282842997</v>
      </c>
      <c r="V246" s="43">
        <f t="shared" si="45"/>
        <v>3.5803747775072545E-2</v>
      </c>
      <c r="W246" s="44">
        <f t="shared" si="41"/>
        <v>4.6150922641080484E-2</v>
      </c>
    </row>
    <row r="247" spans="1:23" x14ac:dyDescent="0.3">
      <c r="A247" s="34">
        <v>42491</v>
      </c>
      <c r="B247" s="67">
        <v>12.8</v>
      </c>
      <c r="D247" s="42">
        <v>12.0779603474436</v>
      </c>
      <c r="E247" s="42">
        <v>12.116959075216201</v>
      </c>
      <c r="F247" s="42">
        <v>11.711842860989901</v>
      </c>
      <c r="G247" s="42">
        <v>11.017481938679101</v>
      </c>
      <c r="I247" s="43">
        <f t="shared" si="36"/>
        <v>0.72203965255640057</v>
      </c>
      <c r="J247" s="43">
        <f t="shared" si="46"/>
        <v>0.52134125986376767</v>
      </c>
      <c r="K247" s="44">
        <f t="shared" si="42"/>
        <v>5.6409347855968794E-2</v>
      </c>
      <c r="M247" s="43">
        <f t="shared" si="37"/>
        <v>0.68304092478379985</v>
      </c>
      <c r="N247" s="43">
        <f t="shared" si="44"/>
        <v>0.46654490492950851</v>
      </c>
      <c r="O247" s="44">
        <f t="shared" si="47"/>
        <v>5.3362572248734363E-2</v>
      </c>
      <c r="Q247" s="43">
        <f t="shared" si="38"/>
        <v>1.0881571390101001</v>
      </c>
      <c r="R247" s="43">
        <f t="shared" si="43"/>
        <v>1.1840859591786463</v>
      </c>
      <c r="S247" s="44">
        <f t="shared" si="39"/>
        <v>8.5012276485164073E-2</v>
      </c>
      <c r="U247" s="43">
        <f t="shared" si="40"/>
        <v>1.7825180613209</v>
      </c>
      <c r="V247" s="43">
        <f t="shared" si="45"/>
        <v>3.1773706389352196</v>
      </c>
      <c r="W247" s="44">
        <f t="shared" si="41"/>
        <v>0.13925922354069531</v>
      </c>
    </row>
    <row r="248" spans="1:23" x14ac:dyDescent="0.3">
      <c r="A248" s="34">
        <v>42522</v>
      </c>
      <c r="B248" s="67">
        <v>17.399999999999999</v>
      </c>
      <c r="D248" s="42">
        <v>17.493868097138598</v>
      </c>
      <c r="E248" s="42">
        <v>17.362927263327499</v>
      </c>
      <c r="F248" s="42">
        <v>17.431677678323599</v>
      </c>
      <c r="G248" s="42">
        <v>18.222326538884801</v>
      </c>
      <c r="I248" s="43">
        <f t="shared" si="36"/>
        <v>9.3868097138599893E-2</v>
      </c>
      <c r="J248" s="43">
        <f t="shared" si="46"/>
        <v>8.8112196604216257E-3</v>
      </c>
      <c r="K248" s="44">
        <f t="shared" si="42"/>
        <v>5.3947182263563162E-3</v>
      </c>
      <c r="M248" s="43">
        <f t="shared" si="37"/>
        <v>3.7072736672499218E-2</v>
      </c>
      <c r="N248" s="43">
        <f t="shared" si="44"/>
        <v>1.3743878043884683E-3</v>
      </c>
      <c r="O248" s="44">
        <f t="shared" si="47"/>
        <v>2.1306170501436332E-3</v>
      </c>
      <c r="Q248" s="43">
        <f t="shared" si="38"/>
        <v>3.1677678323600134E-2</v>
      </c>
      <c r="R248" s="43">
        <f t="shared" si="43"/>
        <v>1.0034753039734857E-3</v>
      </c>
      <c r="S248" s="44">
        <f t="shared" si="39"/>
        <v>1.8205562254942607E-3</v>
      </c>
      <c r="U248" s="43">
        <f t="shared" si="40"/>
        <v>0.82232653888480201</v>
      </c>
      <c r="V248" s="43">
        <f t="shared" si="45"/>
        <v>0.67622093655425775</v>
      </c>
      <c r="W248" s="44">
        <f t="shared" si="41"/>
        <v>4.726014591291966E-2</v>
      </c>
    </row>
    <row r="249" spans="1:23" x14ac:dyDescent="0.3">
      <c r="A249" s="34">
        <v>42552</v>
      </c>
      <c r="B249" s="67">
        <v>21.8</v>
      </c>
      <c r="D249" s="42">
        <v>20.790305391776599</v>
      </c>
      <c r="E249" s="42">
        <v>20.702443074612201</v>
      </c>
      <c r="F249" s="42">
        <v>20.632585457467801</v>
      </c>
      <c r="G249" s="42">
        <v>20.345640586016302</v>
      </c>
      <c r="I249" s="43">
        <f t="shared" si="36"/>
        <v>1.009694608223402</v>
      </c>
      <c r="J249" s="43">
        <f t="shared" si="46"/>
        <v>1.0194832018754092</v>
      </c>
      <c r="K249" s="44">
        <f t="shared" si="42"/>
        <v>4.6316266432266141E-2</v>
      </c>
      <c r="M249" s="43">
        <f t="shared" si="37"/>
        <v>1.0975569253877993</v>
      </c>
      <c r="N249" s="43">
        <f t="shared" si="44"/>
        <v>1.2046312044667191</v>
      </c>
      <c r="O249" s="44">
        <f t="shared" si="47"/>
        <v>5.0346647953568774E-2</v>
      </c>
      <c r="Q249" s="43">
        <f t="shared" si="38"/>
        <v>1.1674145425321996</v>
      </c>
      <c r="R249" s="43">
        <f t="shared" si="43"/>
        <v>1.3628567141156647</v>
      </c>
      <c r="S249" s="44">
        <f t="shared" si="39"/>
        <v>5.3551125804229334E-2</v>
      </c>
      <c r="U249" s="43">
        <f t="shared" si="40"/>
        <v>1.4543594139836991</v>
      </c>
      <c r="V249" s="43">
        <f t="shared" si="45"/>
        <v>2.1151613050430087</v>
      </c>
      <c r="W249" s="44">
        <f t="shared" si="41"/>
        <v>6.671373458640821E-2</v>
      </c>
    </row>
    <row r="250" spans="1:23" x14ac:dyDescent="0.3">
      <c r="A250" s="34">
        <v>42583</v>
      </c>
      <c r="B250" s="67">
        <v>22.2</v>
      </c>
      <c r="D250" s="42">
        <v>20.073565139223</v>
      </c>
      <c r="E250" s="42">
        <v>20.024619796603599</v>
      </c>
      <c r="F250" s="42">
        <v>20.0927326189823</v>
      </c>
      <c r="G250" s="42">
        <v>20.222009709712601</v>
      </c>
      <c r="I250" s="43">
        <f t="shared" si="36"/>
        <v>2.1264348607769996</v>
      </c>
      <c r="J250" s="43">
        <f t="shared" si="46"/>
        <v>4.521725217127698</v>
      </c>
      <c r="K250" s="44">
        <f t="shared" si="42"/>
        <v>9.5785354089054045E-2</v>
      </c>
      <c r="M250" s="43">
        <f t="shared" si="37"/>
        <v>2.1753802033964007</v>
      </c>
      <c r="N250" s="43">
        <f t="shared" si="44"/>
        <v>4.732279029328966</v>
      </c>
      <c r="O250" s="44">
        <f t="shared" si="47"/>
        <v>9.7990099252090124E-2</v>
      </c>
      <c r="Q250" s="43">
        <f t="shared" si="38"/>
        <v>2.1072673810176994</v>
      </c>
      <c r="R250" s="43">
        <f t="shared" si="43"/>
        <v>4.4405758151011936</v>
      </c>
      <c r="S250" s="44">
        <f t="shared" si="39"/>
        <v>9.4921954099896372E-2</v>
      </c>
      <c r="U250" s="43">
        <f t="shared" si="40"/>
        <v>1.9779902902873978</v>
      </c>
      <c r="V250" s="43">
        <f t="shared" si="45"/>
        <v>3.9124455884712241</v>
      </c>
      <c r="W250" s="44">
        <f t="shared" si="41"/>
        <v>8.9098661724657566E-2</v>
      </c>
    </row>
    <row r="251" spans="1:23" x14ac:dyDescent="0.3">
      <c r="A251" s="34">
        <v>42614</v>
      </c>
      <c r="B251" s="67">
        <v>17</v>
      </c>
      <c r="D251" s="42">
        <v>16.047240696432901</v>
      </c>
      <c r="E251" s="42">
        <v>16.001177951065898</v>
      </c>
      <c r="F251" s="42">
        <v>15.738111383730899</v>
      </c>
      <c r="G251" s="42">
        <v>15.507544452306</v>
      </c>
      <c r="I251" s="43">
        <f t="shared" si="36"/>
        <v>0.95275930356709893</v>
      </c>
      <c r="J251" s="43">
        <f t="shared" si="46"/>
        <v>0.90775029053366341</v>
      </c>
      <c r="K251" s="44">
        <f t="shared" si="42"/>
        <v>5.6044664915711702E-2</v>
      </c>
      <c r="M251" s="43">
        <f t="shared" si="37"/>
        <v>0.99882204893410176</v>
      </c>
      <c r="N251" s="43">
        <f t="shared" si="44"/>
        <v>0.99764548543691711</v>
      </c>
      <c r="O251" s="44">
        <f t="shared" si="47"/>
        <v>5.8754238172594224E-2</v>
      </c>
      <c r="Q251" s="43">
        <f t="shared" si="38"/>
        <v>1.2618886162691005</v>
      </c>
      <c r="R251" s="43">
        <f t="shared" si="43"/>
        <v>1.5923628798695453</v>
      </c>
      <c r="S251" s="44">
        <f t="shared" si="39"/>
        <v>7.4228742133476508E-2</v>
      </c>
      <c r="U251" s="43">
        <f t="shared" si="40"/>
        <v>1.492455547694</v>
      </c>
      <c r="V251" s="43">
        <f t="shared" si="45"/>
        <v>2.2274235618425977</v>
      </c>
      <c r="W251" s="44">
        <f t="shared" si="41"/>
        <v>8.7791502805529414E-2</v>
      </c>
    </row>
    <row r="252" spans="1:23" x14ac:dyDescent="0.3">
      <c r="A252" s="34">
        <v>42644</v>
      </c>
      <c r="B252" s="67">
        <v>9.9</v>
      </c>
      <c r="D252" s="42">
        <v>9.7393151635962507</v>
      </c>
      <c r="E252" s="42">
        <v>9.7729817972561506</v>
      </c>
      <c r="F252" s="42">
        <v>9.6647032860819504</v>
      </c>
      <c r="G252" s="42">
        <v>10.048976845585701</v>
      </c>
      <c r="I252" s="43">
        <f t="shared" si="36"/>
        <v>0.16068483640374964</v>
      </c>
      <c r="J252" s="43">
        <f t="shared" si="46"/>
        <v>2.5819616650099787E-2</v>
      </c>
      <c r="K252" s="44">
        <f t="shared" si="42"/>
        <v>1.6230791555934307E-2</v>
      </c>
      <c r="M252" s="43">
        <f t="shared" si="37"/>
        <v>0.12701820274384978</v>
      </c>
      <c r="N252" s="43">
        <f t="shared" si="44"/>
        <v>1.6133623828277727E-2</v>
      </c>
      <c r="O252" s="44">
        <f t="shared" si="47"/>
        <v>1.2830121489277755E-2</v>
      </c>
      <c r="Q252" s="43">
        <f t="shared" si="38"/>
        <v>0.23529671391804996</v>
      </c>
      <c r="R252" s="43">
        <f t="shared" si="43"/>
        <v>5.5364543580632648E-2</v>
      </c>
      <c r="S252" s="44">
        <f t="shared" si="39"/>
        <v>2.3767344840207066E-2</v>
      </c>
      <c r="U252" s="43">
        <f t="shared" si="40"/>
        <v>0.14897684558570035</v>
      </c>
      <c r="V252" s="43">
        <f t="shared" si="45"/>
        <v>2.2194100520665606E-2</v>
      </c>
      <c r="W252" s="44">
        <f t="shared" si="41"/>
        <v>1.5048166220777813E-2</v>
      </c>
    </row>
    <row r="253" spans="1:23" x14ac:dyDescent="0.3">
      <c r="A253" s="34">
        <v>42675</v>
      </c>
      <c r="B253" s="67">
        <v>4.5999999999999996</v>
      </c>
      <c r="D253" s="42">
        <v>3.29759288252122</v>
      </c>
      <c r="E253" s="42">
        <v>3.4036258739771901</v>
      </c>
      <c r="F253" s="42">
        <v>3.2363797846369602</v>
      </c>
      <c r="G253" s="42">
        <v>2.8349097208256402</v>
      </c>
      <c r="I253" s="43">
        <f t="shared" si="36"/>
        <v>1.3024071174787797</v>
      </c>
      <c r="J253" s="43">
        <f t="shared" si="46"/>
        <v>1.6962642996593837</v>
      </c>
      <c r="K253" s="44">
        <f t="shared" si="42"/>
        <v>0.2831319820606043</v>
      </c>
      <c r="M253" s="43">
        <f t="shared" si="37"/>
        <v>1.1963741260228096</v>
      </c>
      <c r="N253" s="43">
        <f t="shared" si="44"/>
        <v>1.4313110494168415</v>
      </c>
      <c r="O253" s="44">
        <f t="shared" si="47"/>
        <v>0.26008133174408904</v>
      </c>
      <c r="Q253" s="43">
        <f t="shared" si="38"/>
        <v>1.3636202153630395</v>
      </c>
      <c r="R253" s="43">
        <f t="shared" si="43"/>
        <v>1.8594600917467421</v>
      </c>
      <c r="S253" s="44">
        <f t="shared" si="39"/>
        <v>0.2964391772528347</v>
      </c>
      <c r="U253" s="43">
        <f t="shared" si="40"/>
        <v>1.7650902791743595</v>
      </c>
      <c r="V253" s="43">
        <f t="shared" si="45"/>
        <v>3.1155436936358183</v>
      </c>
      <c r="W253" s="44">
        <f t="shared" si="41"/>
        <v>0.3837152780813825</v>
      </c>
    </row>
    <row r="254" spans="1:23" x14ac:dyDescent="0.3">
      <c r="A254" s="34">
        <v>42705</v>
      </c>
      <c r="B254" s="67">
        <v>-1.6</v>
      </c>
      <c r="D254" s="42">
        <v>-3.8508542699866499</v>
      </c>
      <c r="E254" s="42">
        <v>-3.91823354438114</v>
      </c>
      <c r="F254" s="42">
        <v>-3.91547421989182</v>
      </c>
      <c r="G254" s="42">
        <v>-0.44429922786746301</v>
      </c>
      <c r="I254" s="43">
        <f t="shared" si="36"/>
        <v>2.2508542699866498</v>
      </c>
      <c r="J254" s="43">
        <f t="shared" si="46"/>
        <v>5.0663449447171347</v>
      </c>
      <c r="K254" s="44">
        <f t="shared" si="42"/>
        <v>-1.406783918741656</v>
      </c>
      <c r="M254" s="43">
        <f t="shared" si="37"/>
        <v>2.3182335443811399</v>
      </c>
      <c r="N254" s="43">
        <f t="shared" si="44"/>
        <v>5.374206766293943</v>
      </c>
      <c r="O254" s="44">
        <f t="shared" si="47"/>
        <v>-1.4488959652382123</v>
      </c>
      <c r="Q254" s="43">
        <f t="shared" si="38"/>
        <v>2.3154742198918199</v>
      </c>
      <c r="R254" s="43">
        <f t="shared" si="43"/>
        <v>5.361420862983632</v>
      </c>
      <c r="S254" s="44">
        <f t="shared" si="39"/>
        <v>-1.4471713874323873</v>
      </c>
      <c r="U254" s="43">
        <f t="shared" si="40"/>
        <v>1.155700772132537</v>
      </c>
      <c r="V254" s="43">
        <f t="shared" si="45"/>
        <v>1.3356442747077422</v>
      </c>
      <c r="W254" s="44">
        <f t="shared" si="41"/>
        <v>-0.72231298258283561</v>
      </c>
    </row>
    <row r="255" spans="1:23" x14ac:dyDescent="0.3">
      <c r="A255" s="34">
        <v>42736</v>
      </c>
      <c r="B255" s="67">
        <v>-3</v>
      </c>
      <c r="D255" s="42">
        <v>-7.5611706646609598</v>
      </c>
      <c r="E255" s="42">
        <v>-7.2936077260656802</v>
      </c>
      <c r="F255" s="42">
        <v>-7.7022903715330697</v>
      </c>
      <c r="G255" s="42">
        <v>-7.76100607706113</v>
      </c>
      <c r="I255" s="43">
        <f t="shared" si="36"/>
        <v>4.5611706646609598</v>
      </c>
      <c r="J255" s="43">
        <f t="shared" si="46"/>
        <v>20.804277832163702</v>
      </c>
      <c r="K255" s="44">
        <f t="shared" si="42"/>
        <v>-1.5203902215536533</v>
      </c>
      <c r="M255" s="43">
        <f t="shared" si="37"/>
        <v>4.2936077260656802</v>
      </c>
      <c r="N255" s="43">
        <f t="shared" si="44"/>
        <v>18.4350673053309</v>
      </c>
      <c r="O255" s="44">
        <f t="shared" si="47"/>
        <v>-1.4312025753552267</v>
      </c>
      <c r="Q255" s="43">
        <f t="shared" si="38"/>
        <v>4.7022903715330697</v>
      </c>
      <c r="R255" s="43">
        <f t="shared" si="43"/>
        <v>22.111534738212615</v>
      </c>
      <c r="S255" s="44">
        <f t="shared" si="39"/>
        <v>-1.5674301238443566</v>
      </c>
      <c r="U255" s="43">
        <f t="shared" si="40"/>
        <v>4.76100607706113</v>
      </c>
      <c r="V255" s="43">
        <f t="shared" si="45"/>
        <v>22.66717886581301</v>
      </c>
      <c r="W255" s="44">
        <f t="shared" si="41"/>
        <v>-1.5870020256870434</v>
      </c>
    </row>
    <row r="256" spans="1:23" x14ac:dyDescent="0.3">
      <c r="A256" s="34">
        <v>42767</v>
      </c>
      <c r="B256" s="67">
        <v>-2.2000000000000002</v>
      </c>
      <c r="D256" s="42">
        <v>-6.9396495719209899</v>
      </c>
      <c r="E256" s="42">
        <v>-7.0770955208377702</v>
      </c>
      <c r="F256" s="42">
        <v>-7.0310426709050704</v>
      </c>
      <c r="G256" s="42">
        <v>-7.5845462869625297</v>
      </c>
      <c r="I256" s="43">
        <f t="shared" si="36"/>
        <v>4.7396495719209897</v>
      </c>
      <c r="J256" s="43">
        <f t="shared" si="46"/>
        <v>22.46427806461082</v>
      </c>
      <c r="K256" s="44">
        <f t="shared" si="42"/>
        <v>-2.154386169054995</v>
      </c>
      <c r="M256" s="43">
        <f t="shared" si="37"/>
        <v>4.87709552083777</v>
      </c>
      <c r="N256" s="43">
        <f t="shared" si="44"/>
        <v>23.78606071937584</v>
      </c>
      <c r="O256" s="44">
        <f t="shared" si="47"/>
        <v>-2.2168616003808044</v>
      </c>
      <c r="Q256" s="43">
        <f t="shared" si="38"/>
        <v>4.8310426709050702</v>
      </c>
      <c r="R256" s="43">
        <f t="shared" si="43"/>
        <v>23.338973288105596</v>
      </c>
      <c r="S256" s="44">
        <f t="shared" si="39"/>
        <v>-2.1959284867750317</v>
      </c>
      <c r="U256" s="43">
        <f t="shared" si="40"/>
        <v>5.3845462869625296</v>
      </c>
      <c r="V256" s="43">
        <f t="shared" si="45"/>
        <v>28.993338716441965</v>
      </c>
      <c r="W256" s="44">
        <f t="shared" si="41"/>
        <v>-2.4475210395284224</v>
      </c>
    </row>
    <row r="257" spans="1:23" x14ac:dyDescent="0.3">
      <c r="A257" s="34">
        <v>42795</v>
      </c>
      <c r="B257" s="67">
        <v>-3.1</v>
      </c>
      <c r="D257" s="42">
        <v>-1.56057899477274</v>
      </c>
      <c r="E257" s="42">
        <v>-1.495298903621</v>
      </c>
      <c r="F257" s="42">
        <v>-1.7819581938431801</v>
      </c>
      <c r="G257" s="42">
        <v>-2.08578250558124</v>
      </c>
      <c r="I257" s="43">
        <f t="shared" si="36"/>
        <v>1.5394210052272601</v>
      </c>
      <c r="J257" s="43">
        <f t="shared" si="46"/>
        <v>2.3698170313349078</v>
      </c>
      <c r="K257" s="44">
        <f t="shared" si="42"/>
        <v>-0.49658742104105164</v>
      </c>
      <c r="M257" s="43">
        <f t="shared" si="37"/>
        <v>1.604701096379</v>
      </c>
      <c r="N257" s="43">
        <f t="shared" si="44"/>
        <v>2.5750656087199646</v>
      </c>
      <c r="O257" s="44">
        <f t="shared" si="47"/>
        <v>-0.51764551496096778</v>
      </c>
      <c r="Q257" s="43">
        <f t="shared" si="38"/>
        <v>1.31804180615682</v>
      </c>
      <c r="R257" s="43">
        <f t="shared" si="43"/>
        <v>1.7372342027771321</v>
      </c>
      <c r="S257" s="44">
        <f t="shared" si="39"/>
        <v>-0.42517477617961935</v>
      </c>
      <c r="U257" s="43">
        <f t="shared" si="40"/>
        <v>1.0142174944187601</v>
      </c>
      <c r="V257" s="43">
        <f t="shared" si="45"/>
        <v>1.0286371259850677</v>
      </c>
      <c r="W257" s="44">
        <f t="shared" si="41"/>
        <v>-0.327166933683471</v>
      </c>
    </row>
    <row r="258" spans="1:23" x14ac:dyDescent="0.3">
      <c r="A258" s="34">
        <v>42826</v>
      </c>
      <c r="B258" s="67">
        <v>7.3</v>
      </c>
      <c r="D258" s="42">
        <v>5.7963393002885999</v>
      </c>
      <c r="E258" s="42">
        <v>5.8513170670621504</v>
      </c>
      <c r="F258" s="42">
        <v>5.5920742288582597</v>
      </c>
      <c r="G258" s="42">
        <v>4.2892439154821602</v>
      </c>
      <c r="I258" s="43">
        <f t="shared" si="36"/>
        <v>1.5036606997113999</v>
      </c>
      <c r="J258" s="43">
        <f t="shared" si="46"/>
        <v>2.2609954998565769</v>
      </c>
      <c r="K258" s="44">
        <f t="shared" si="42"/>
        <v>0.20598091776868493</v>
      </c>
      <c r="M258" s="43">
        <f t="shared" si="37"/>
        <v>1.4486829329378494</v>
      </c>
      <c r="N258" s="43">
        <f t="shared" si="44"/>
        <v>2.0986822401854095</v>
      </c>
      <c r="O258" s="44">
        <f t="shared" si="47"/>
        <v>0.19844971684080129</v>
      </c>
      <c r="Q258" s="43">
        <f t="shared" si="38"/>
        <v>1.7079257711417402</v>
      </c>
      <c r="R258" s="43">
        <f t="shared" si="43"/>
        <v>2.9170104397301078</v>
      </c>
      <c r="S258" s="44">
        <f t="shared" si="39"/>
        <v>0.23396243440297812</v>
      </c>
      <c r="U258" s="43">
        <f t="shared" si="40"/>
        <v>3.0107560845178396</v>
      </c>
      <c r="V258" s="43">
        <f t="shared" si="45"/>
        <v>9.0646522004611931</v>
      </c>
      <c r="W258" s="44">
        <f t="shared" si="41"/>
        <v>0.41243234034490955</v>
      </c>
    </row>
    <row r="259" spans="1:23" x14ac:dyDescent="0.3">
      <c r="A259" s="34">
        <v>42856</v>
      </c>
      <c r="B259" s="67">
        <v>11.5</v>
      </c>
      <c r="D259" s="42">
        <v>12.0779779401737</v>
      </c>
      <c r="E259" s="42">
        <v>12.116959075216201</v>
      </c>
      <c r="F259" s="42">
        <v>11.711842860989901</v>
      </c>
      <c r="G259" s="42">
        <v>11.0174709221537</v>
      </c>
      <c r="I259" s="43">
        <f t="shared" si="36"/>
        <v>0.57797794017369952</v>
      </c>
      <c r="J259" s="43">
        <f t="shared" si="46"/>
        <v>0.33405849932743259</v>
      </c>
      <c r="K259" s="44">
        <f t="shared" si="42"/>
        <v>5.0258951319452135E-2</v>
      </c>
      <c r="M259" s="43">
        <f t="shared" si="37"/>
        <v>0.61695907521620086</v>
      </c>
      <c r="N259" s="43">
        <f t="shared" si="44"/>
        <v>0.38063850049162978</v>
      </c>
      <c r="O259" s="44">
        <f t="shared" si="47"/>
        <v>5.3648615236191376E-2</v>
      </c>
      <c r="Q259" s="43">
        <f t="shared" si="38"/>
        <v>0.21184286098990057</v>
      </c>
      <c r="R259" s="43">
        <f t="shared" si="43"/>
        <v>4.487739775238634E-2</v>
      </c>
      <c r="S259" s="44">
        <f t="shared" si="39"/>
        <v>1.8421118346947877E-2</v>
      </c>
      <c r="U259" s="43">
        <f t="shared" si="40"/>
        <v>0.48252907784629961</v>
      </c>
      <c r="V259" s="43">
        <f t="shared" si="45"/>
        <v>0.23283431096720028</v>
      </c>
      <c r="W259" s="44">
        <f t="shared" si="41"/>
        <v>4.1959050247504313E-2</v>
      </c>
    </row>
    <row r="260" spans="1:23" x14ac:dyDescent="0.3">
      <c r="A260" s="34">
        <v>42887</v>
      </c>
      <c r="B260" s="67">
        <v>17.100000000000001</v>
      </c>
      <c r="D260" s="42">
        <v>17.493885287476299</v>
      </c>
      <c r="E260" s="42">
        <v>17.362927263327499</v>
      </c>
      <c r="F260" s="42">
        <v>17.431677678323599</v>
      </c>
      <c r="G260" s="42">
        <v>18.2223178562203</v>
      </c>
      <c r="I260" s="43">
        <f t="shared" si="36"/>
        <v>0.39388528747629792</v>
      </c>
      <c r="J260" s="43">
        <f t="shared" si="46"/>
        <v>0.15514561969028584</v>
      </c>
      <c r="K260" s="44">
        <f t="shared" si="42"/>
        <v>2.3034227337795199E-2</v>
      </c>
      <c r="M260" s="43">
        <f t="shared" si="37"/>
        <v>0.26292726332749794</v>
      </c>
      <c r="N260" s="43">
        <f t="shared" si="44"/>
        <v>6.9130745800887447E-2</v>
      </c>
      <c r="O260" s="44">
        <f t="shared" si="47"/>
        <v>1.5375863352485258E-2</v>
      </c>
      <c r="Q260" s="43">
        <f t="shared" si="38"/>
        <v>0.33167767832359729</v>
      </c>
      <c r="R260" s="43">
        <f t="shared" si="43"/>
        <v>0.11001008229813168</v>
      </c>
      <c r="S260" s="44">
        <f t="shared" si="39"/>
        <v>1.9396355457520307E-2</v>
      </c>
      <c r="U260" s="43">
        <f t="shared" si="40"/>
        <v>1.1223178562202989</v>
      </c>
      <c r="V260" s="43">
        <f t="shared" si="45"/>
        <v>1.2595973703909276</v>
      </c>
      <c r="W260" s="44">
        <f t="shared" si="41"/>
        <v>6.5632623170777712E-2</v>
      </c>
    </row>
    <row r="261" spans="1:23" x14ac:dyDescent="0.3">
      <c r="A261" s="34">
        <v>42917</v>
      </c>
      <c r="B261" s="67">
        <v>19.8</v>
      </c>
      <c r="D261" s="42">
        <v>20.7903221889257</v>
      </c>
      <c r="E261" s="42">
        <v>20.702443074612201</v>
      </c>
      <c r="F261" s="42">
        <v>20.632585457467801</v>
      </c>
      <c r="G261" s="42">
        <v>20.345641351711699</v>
      </c>
      <c r="I261" s="43">
        <f t="shared" si="36"/>
        <v>0.99032218892569901</v>
      </c>
      <c r="J261" s="43">
        <f t="shared" si="46"/>
        <v>0.98073803787858793</v>
      </c>
      <c r="K261" s="44">
        <f t="shared" si="42"/>
        <v>5.0016272167964594E-2</v>
      </c>
      <c r="M261" s="43">
        <f t="shared" si="37"/>
        <v>0.90244307461220075</v>
      </c>
      <c r="N261" s="43">
        <f t="shared" si="44"/>
        <v>0.8144035029155221</v>
      </c>
      <c r="O261" s="44">
        <f t="shared" si="47"/>
        <v>4.5577933061222257E-2</v>
      </c>
      <c r="Q261" s="43">
        <f t="shared" si="38"/>
        <v>0.83258545746780044</v>
      </c>
      <c r="R261" s="43">
        <f t="shared" si="43"/>
        <v>0.69319854398686653</v>
      </c>
      <c r="S261" s="44">
        <f t="shared" si="39"/>
        <v>4.2049770579181842E-2</v>
      </c>
      <c r="U261" s="43">
        <f t="shared" si="40"/>
        <v>0.54564135171169781</v>
      </c>
      <c r="V261" s="43">
        <f t="shared" si="45"/>
        <v>0.29772448469776869</v>
      </c>
      <c r="W261" s="44">
        <f t="shared" si="41"/>
        <v>2.7557644025843323E-2</v>
      </c>
    </row>
    <row r="262" spans="1:23" x14ac:dyDescent="0.3">
      <c r="A262" s="34">
        <v>42948</v>
      </c>
      <c r="B262" s="67">
        <v>18.7</v>
      </c>
      <c r="D262" s="42">
        <v>20.073581552176801</v>
      </c>
      <c r="E262" s="42">
        <v>20.024619796603599</v>
      </c>
      <c r="F262" s="42">
        <v>20.092732618982399</v>
      </c>
      <c r="G262" s="42">
        <v>20.221982778224401</v>
      </c>
      <c r="I262" s="43">
        <f t="shared" si="36"/>
        <v>1.3735815521768018</v>
      </c>
      <c r="J262" s="43">
        <f t="shared" si="46"/>
        <v>1.8867262804804321</v>
      </c>
      <c r="K262" s="44">
        <f t="shared" si="42"/>
        <v>7.3453558939935923E-2</v>
      </c>
      <c r="M262" s="43">
        <f t="shared" si="37"/>
        <v>1.3246197966035993</v>
      </c>
      <c r="N262" s="43">
        <f t="shared" si="44"/>
        <v>1.7546176055541607</v>
      </c>
      <c r="O262" s="44">
        <f t="shared" si="47"/>
        <v>7.0835283240834185E-2</v>
      </c>
      <c r="Q262" s="43">
        <f t="shared" si="38"/>
        <v>1.3927326189824001</v>
      </c>
      <c r="R262" s="43">
        <f t="shared" si="43"/>
        <v>1.9397041479775752</v>
      </c>
      <c r="S262" s="44">
        <f t="shared" si="39"/>
        <v>7.4477680159486637E-2</v>
      </c>
      <c r="U262" s="43">
        <f t="shared" si="40"/>
        <v>1.5219827782244018</v>
      </c>
      <c r="V262" s="43">
        <f t="shared" si="45"/>
        <v>2.3164315772116684</v>
      </c>
      <c r="W262" s="44">
        <f t="shared" si="41"/>
        <v>8.138945338098405E-2</v>
      </c>
    </row>
    <row r="263" spans="1:23" x14ac:dyDescent="0.3">
      <c r="A263" s="34">
        <v>42979</v>
      </c>
      <c r="B263" s="67">
        <v>16.5</v>
      </c>
      <c r="D263" s="42">
        <v>16.047256733978902</v>
      </c>
      <c r="E263" s="42">
        <v>16.001177951065898</v>
      </c>
      <c r="F263" s="42">
        <v>15.738111383730899</v>
      </c>
      <c r="G263" s="42">
        <v>15.5075582468814</v>
      </c>
      <c r="I263" s="43">
        <f t="shared" ref="I263:I281" si="48">ABS($B263-D263)</f>
        <v>0.45274326602109838</v>
      </c>
      <c r="J263" s="43">
        <f t="shared" si="46"/>
        <v>0.20497646492745106</v>
      </c>
      <c r="K263" s="44">
        <f t="shared" si="42"/>
        <v>2.7438985819460509E-2</v>
      </c>
      <c r="M263" s="43">
        <f t="shared" ref="M263:M281" si="49">ABS($B263-E263)</f>
        <v>0.49882204893410176</v>
      </c>
      <c r="N263" s="43">
        <f t="shared" si="44"/>
        <v>0.24882343650281541</v>
      </c>
      <c r="O263" s="44">
        <f t="shared" si="47"/>
        <v>3.0231639329339501E-2</v>
      </c>
      <c r="Q263" s="43">
        <f t="shared" ref="Q263:Q281" si="50">ABS(B263-F263)</f>
        <v>0.76188861626910054</v>
      </c>
      <c r="R263" s="43">
        <f t="shared" si="43"/>
        <v>0.58047426360044474</v>
      </c>
      <c r="S263" s="44">
        <f t="shared" ref="S263:S281" si="51">Q263/B263</f>
        <v>4.6175067652672763E-2</v>
      </c>
      <c r="U263" s="43">
        <f t="shared" ref="U263:U281" si="52">ABS(G263-B263)</f>
        <v>0.99244175311859983</v>
      </c>
      <c r="V263" s="43">
        <f t="shared" si="45"/>
        <v>0.98494063333311987</v>
      </c>
      <c r="W263" s="44">
        <f t="shared" ref="W263:W281" si="53">U263/B263</f>
        <v>6.01479850374909E-2</v>
      </c>
    </row>
    <row r="264" spans="1:23" x14ac:dyDescent="0.3">
      <c r="A264" s="34">
        <v>43009</v>
      </c>
      <c r="B264" s="67">
        <v>12.4</v>
      </c>
      <c r="D264" s="42">
        <v>9.7393308343210805</v>
      </c>
      <c r="E264" s="42">
        <v>9.7729817972561506</v>
      </c>
      <c r="F264" s="42">
        <v>9.6647032860819699</v>
      </c>
      <c r="G264" s="42">
        <v>10.0489650903731</v>
      </c>
      <c r="I264" s="43">
        <f t="shared" si="48"/>
        <v>2.6606691656789199</v>
      </c>
      <c r="J264" s="43">
        <f t="shared" si="46"/>
        <v>7.0791604091945599</v>
      </c>
      <c r="K264" s="44">
        <f t="shared" si="42"/>
        <v>0.21457009400636451</v>
      </c>
      <c r="M264" s="43">
        <f t="shared" si="49"/>
        <v>2.6270182027438498</v>
      </c>
      <c r="N264" s="43">
        <f t="shared" si="44"/>
        <v>6.9012246375475268</v>
      </c>
      <c r="O264" s="44">
        <f t="shared" si="47"/>
        <v>0.2118563066728911</v>
      </c>
      <c r="Q264" s="43">
        <f t="shared" si="50"/>
        <v>2.7352967139180304</v>
      </c>
      <c r="R264" s="43">
        <f t="shared" si="43"/>
        <v>7.4818481131707752</v>
      </c>
      <c r="S264" s="44">
        <f t="shared" si="51"/>
        <v>0.2205884446708089</v>
      </c>
      <c r="U264" s="43">
        <f t="shared" si="52"/>
        <v>2.3510349096269003</v>
      </c>
      <c r="V264" s="43">
        <f t="shared" si="45"/>
        <v>5.5273651462843674</v>
      </c>
      <c r="W264" s="44">
        <f t="shared" si="53"/>
        <v>0.18959958948604033</v>
      </c>
    </row>
    <row r="265" spans="1:23" x14ac:dyDescent="0.3">
      <c r="A265" s="34">
        <v>43040</v>
      </c>
      <c r="B265" s="67">
        <v>2.8</v>
      </c>
      <c r="D265" s="42">
        <v>3.29760819481504</v>
      </c>
      <c r="E265" s="42">
        <v>3.4036258739771901</v>
      </c>
      <c r="F265" s="42">
        <v>3.2363797846369802</v>
      </c>
      <c r="G265" s="42">
        <v>2.8349123713098101</v>
      </c>
      <c r="I265" s="43">
        <f t="shared" si="48"/>
        <v>0.49760819481504015</v>
      </c>
      <c r="J265" s="43">
        <f t="shared" si="46"/>
        <v>0.24761391554708295</v>
      </c>
      <c r="K265" s="44">
        <f t="shared" si="42"/>
        <v>0.17771721243394292</v>
      </c>
      <c r="M265" s="43">
        <f t="shared" si="49"/>
        <v>0.60362587397719025</v>
      </c>
      <c r="N265" s="43">
        <f t="shared" si="44"/>
        <v>0.36436419573472678</v>
      </c>
      <c r="O265" s="44">
        <f t="shared" si="47"/>
        <v>0.21558066927756797</v>
      </c>
      <c r="Q265" s="43">
        <f t="shared" si="50"/>
        <v>0.43637978463698035</v>
      </c>
      <c r="R265" s="43">
        <f t="shared" si="43"/>
        <v>0.19042731643981736</v>
      </c>
      <c r="S265" s="44">
        <f t="shared" si="51"/>
        <v>0.15584992308463586</v>
      </c>
      <c r="U265" s="43">
        <f t="shared" si="52"/>
        <v>3.4912371309810286E-2</v>
      </c>
      <c r="V265" s="43">
        <f t="shared" si="45"/>
        <v>1.2188736704740644E-3</v>
      </c>
      <c r="W265" s="44">
        <f t="shared" si="53"/>
        <v>1.2468704039217959E-2</v>
      </c>
    </row>
    <row r="266" spans="1:23" x14ac:dyDescent="0.3">
      <c r="A266" s="34">
        <v>43070</v>
      </c>
      <c r="B266" s="67">
        <v>-7.2</v>
      </c>
      <c r="D266" s="42">
        <v>-3.8508393079255798</v>
      </c>
      <c r="E266" s="42">
        <v>-3.91823354438114</v>
      </c>
      <c r="F266" s="42">
        <v>-3.9154742198918102</v>
      </c>
      <c r="G266" s="42">
        <v>-0.44430022916148298</v>
      </c>
      <c r="I266" s="43">
        <f t="shared" si="48"/>
        <v>3.3491606920744204</v>
      </c>
      <c r="J266" s="43">
        <f t="shared" si="46"/>
        <v>11.21687734133641</v>
      </c>
      <c r="K266" s="44">
        <f t="shared" si="42"/>
        <v>-0.46516120723255838</v>
      </c>
      <c r="M266" s="43">
        <f t="shared" si="49"/>
        <v>3.2817664556188602</v>
      </c>
      <c r="N266" s="43">
        <f t="shared" si="44"/>
        <v>10.769991069225176</v>
      </c>
      <c r="O266" s="44">
        <f t="shared" si="47"/>
        <v>-0.45580089661373058</v>
      </c>
      <c r="Q266" s="43">
        <f t="shared" si="50"/>
        <v>3.28452578010819</v>
      </c>
      <c r="R266" s="43">
        <f t="shared" si="43"/>
        <v>10.788109600195314</v>
      </c>
      <c r="S266" s="44">
        <f t="shared" si="51"/>
        <v>-0.45618413612613751</v>
      </c>
      <c r="U266" s="43">
        <f t="shared" si="52"/>
        <v>6.7556997708385174</v>
      </c>
      <c r="V266" s="43">
        <f t="shared" si="45"/>
        <v>45.639479393707596</v>
      </c>
      <c r="W266" s="44">
        <f t="shared" si="53"/>
        <v>-0.93829163483868294</v>
      </c>
    </row>
    <row r="267" spans="1:23" x14ac:dyDescent="0.3">
      <c r="A267" s="34">
        <v>43101</v>
      </c>
      <c r="B267" s="67">
        <v>-8.1999999999999993</v>
      </c>
      <c r="D267" s="42">
        <v>-7.56115604482188</v>
      </c>
      <c r="E267" s="42">
        <v>-7.2936077260656802</v>
      </c>
      <c r="F267" s="42">
        <v>-7.70229037153306</v>
      </c>
      <c r="G267" s="42">
        <v>-7.7609630732624604</v>
      </c>
      <c r="I267" s="43">
        <f t="shared" si="48"/>
        <v>0.63884395517811932</v>
      </c>
      <c r="J267" s="43">
        <f t="shared" si="46"/>
        <v>0.40812159906762291</v>
      </c>
      <c r="K267" s="44">
        <f t="shared" si="42"/>
        <v>-7.7907799411965781E-2</v>
      </c>
      <c r="M267" s="43">
        <f t="shared" si="49"/>
        <v>0.90639227393431909</v>
      </c>
      <c r="N267" s="43">
        <f t="shared" si="44"/>
        <v>0.82154695424782576</v>
      </c>
      <c r="O267" s="44">
        <f t="shared" si="47"/>
        <v>-0.11053564316272185</v>
      </c>
      <c r="Q267" s="43">
        <f t="shared" si="50"/>
        <v>0.49770962846693934</v>
      </c>
      <c r="R267" s="43">
        <f t="shared" si="43"/>
        <v>0.24771487426869879</v>
      </c>
      <c r="S267" s="44">
        <f t="shared" si="51"/>
        <v>-6.0696296154504802E-2</v>
      </c>
      <c r="U267" s="43">
        <f t="shared" si="52"/>
        <v>0.43903692673753891</v>
      </c>
      <c r="V267" s="43">
        <f t="shared" si="45"/>
        <v>0.19275342303914311</v>
      </c>
      <c r="W267" s="44">
        <f t="shared" si="53"/>
        <v>-5.3541088626529142E-2</v>
      </c>
    </row>
    <row r="268" spans="1:23" x14ac:dyDescent="0.3">
      <c r="A268" s="34">
        <v>43132</v>
      </c>
      <c r="B268" s="67">
        <v>-3.4</v>
      </c>
      <c r="D268" s="42">
        <v>-6.9396352864763804</v>
      </c>
      <c r="E268" s="42">
        <v>-7.0770955208377702</v>
      </c>
      <c r="F268" s="42">
        <v>-7.0310426709050704</v>
      </c>
      <c r="G268" s="42">
        <v>-7.5845652558202401</v>
      </c>
      <c r="I268" s="43">
        <f t="shared" si="48"/>
        <v>3.5396352864763805</v>
      </c>
      <c r="J268" s="43">
        <f t="shared" si="46"/>
        <v>12.529017961268728</v>
      </c>
      <c r="K268" s="44">
        <f t="shared" si="42"/>
        <v>-1.0410692019048178</v>
      </c>
      <c r="M268" s="43">
        <f t="shared" si="49"/>
        <v>3.6770955208377702</v>
      </c>
      <c r="N268" s="43">
        <f t="shared" si="44"/>
        <v>13.521031469365193</v>
      </c>
      <c r="O268" s="44">
        <f t="shared" si="47"/>
        <v>-1.0814986825993442</v>
      </c>
      <c r="Q268" s="43">
        <f t="shared" si="50"/>
        <v>3.6310426709050705</v>
      </c>
      <c r="R268" s="43">
        <f t="shared" si="43"/>
        <v>13.184470877933428</v>
      </c>
      <c r="S268" s="44">
        <f t="shared" si="51"/>
        <v>-1.0679537267367856</v>
      </c>
      <c r="U268" s="43">
        <f t="shared" si="52"/>
        <v>4.1845652558202406</v>
      </c>
      <c r="V268" s="43">
        <f t="shared" si="45"/>
        <v>17.510586380217916</v>
      </c>
      <c r="W268" s="44">
        <f t="shared" si="53"/>
        <v>-1.2307544870059532</v>
      </c>
    </row>
    <row r="269" spans="1:23" x14ac:dyDescent="0.3">
      <c r="A269" s="34">
        <v>43160</v>
      </c>
      <c r="B269" s="67">
        <v>-0.7</v>
      </c>
      <c r="D269" s="42">
        <v>-1.5605650360741099</v>
      </c>
      <c r="E269" s="42">
        <v>-1.495298903621</v>
      </c>
      <c r="F269" s="42">
        <v>-1.7819581938431901</v>
      </c>
      <c r="G269" s="42">
        <v>-2.0857484806266799</v>
      </c>
      <c r="I269" s="43">
        <f t="shared" si="48"/>
        <v>0.86056503607410995</v>
      </c>
      <c r="J269" s="43">
        <f t="shared" si="46"/>
        <v>0.7405721813132341</v>
      </c>
      <c r="K269" s="44">
        <f t="shared" si="42"/>
        <v>-1.2293786229630144</v>
      </c>
      <c r="M269" s="43">
        <f t="shared" si="49"/>
        <v>0.79529890362100009</v>
      </c>
      <c r="N269" s="43">
        <f t="shared" si="44"/>
        <v>0.63250034610076478</v>
      </c>
      <c r="O269" s="44">
        <f t="shared" si="47"/>
        <v>-1.1361412908871431</v>
      </c>
      <c r="Q269" s="43">
        <f t="shared" si="50"/>
        <v>1.0819581938431901</v>
      </c>
      <c r="R269" s="43">
        <f t="shared" si="43"/>
        <v>1.1706335332244182</v>
      </c>
      <c r="S269" s="44">
        <f t="shared" si="51"/>
        <v>-1.5456545626331288</v>
      </c>
      <c r="U269" s="43">
        <f t="shared" si="52"/>
        <v>1.38574848062668</v>
      </c>
      <c r="V269" s="43">
        <f t="shared" si="45"/>
        <v>1.9202988515591521</v>
      </c>
      <c r="W269" s="44">
        <f t="shared" si="53"/>
        <v>-1.9796406866095431</v>
      </c>
    </row>
    <row r="270" spans="1:23" x14ac:dyDescent="0.3">
      <c r="A270" s="34">
        <v>43191</v>
      </c>
      <c r="B270" s="67">
        <v>2.9</v>
      </c>
      <c r="D270" s="42">
        <v>5.7963529397147804</v>
      </c>
      <c r="E270" s="42">
        <v>5.8513170670621504</v>
      </c>
      <c r="F270" s="42">
        <v>5.5920742288582401</v>
      </c>
      <c r="G270" s="42">
        <v>4.2892380788636002</v>
      </c>
      <c r="I270" s="43">
        <f t="shared" si="48"/>
        <v>2.8963529397147805</v>
      </c>
      <c r="J270" s="43">
        <f t="shared" si="46"/>
        <v>8.3888603513944506</v>
      </c>
      <c r="K270" s="44">
        <f t="shared" si="42"/>
        <v>0.99874239300509671</v>
      </c>
      <c r="M270" s="43">
        <f t="shared" si="49"/>
        <v>2.9513170670621505</v>
      </c>
      <c r="N270" s="43">
        <f t="shared" si="44"/>
        <v>8.7102724303323331</v>
      </c>
      <c r="O270" s="44">
        <f t="shared" si="47"/>
        <v>1.0176955403662589</v>
      </c>
      <c r="Q270" s="43">
        <f t="shared" si="50"/>
        <v>2.6920742288582402</v>
      </c>
      <c r="R270" s="43">
        <f t="shared" si="43"/>
        <v>7.2472636536826887</v>
      </c>
      <c r="S270" s="44">
        <f t="shared" si="51"/>
        <v>0.9283014582269794</v>
      </c>
      <c r="U270" s="43">
        <f t="shared" si="52"/>
        <v>1.3892380788636003</v>
      </c>
      <c r="V270" s="43">
        <f t="shared" si="45"/>
        <v>1.9299824397646268</v>
      </c>
      <c r="W270" s="44">
        <f t="shared" si="53"/>
        <v>0.47904761340124147</v>
      </c>
    </row>
    <row r="271" spans="1:23" x14ac:dyDescent="0.3">
      <c r="A271" s="34">
        <v>43221</v>
      </c>
      <c r="B271" s="67">
        <v>13.7</v>
      </c>
      <c r="D271" s="42">
        <v>12.0779912676301</v>
      </c>
      <c r="E271" s="42">
        <v>12.116959075216201</v>
      </c>
      <c r="F271" s="42">
        <v>11.711842860989901</v>
      </c>
      <c r="G271" s="42">
        <v>11.017484354577</v>
      </c>
      <c r="I271" s="43">
        <f t="shared" si="48"/>
        <v>1.6220087323698991</v>
      </c>
      <c r="J271" s="43">
        <f t="shared" si="46"/>
        <v>2.6309123278842068</v>
      </c>
      <c r="K271" s="44">
        <f t="shared" ref="K271:K277" si="54">I271/$B271</f>
        <v>0.11839479798320432</v>
      </c>
      <c r="M271" s="43">
        <f t="shared" si="49"/>
        <v>1.5830409247837984</v>
      </c>
      <c r="N271" s="43">
        <f t="shared" si="44"/>
        <v>2.5060185695403439</v>
      </c>
      <c r="O271" s="44">
        <f t="shared" si="47"/>
        <v>0.1155504324659707</v>
      </c>
      <c r="Q271" s="43">
        <f t="shared" si="50"/>
        <v>1.9881571390100987</v>
      </c>
      <c r="R271" s="43">
        <f t="shared" si="43"/>
        <v>3.952768809396821</v>
      </c>
      <c r="S271" s="44">
        <f t="shared" si="51"/>
        <v>0.14512095905183203</v>
      </c>
      <c r="U271" s="43">
        <f t="shared" si="52"/>
        <v>2.682515645422999</v>
      </c>
      <c r="V271" s="43">
        <f t="shared" si="45"/>
        <v>7.1958901879391695</v>
      </c>
      <c r="W271" s="44">
        <f t="shared" si="53"/>
        <v>0.19580406170970796</v>
      </c>
    </row>
    <row r="272" spans="1:23" x14ac:dyDescent="0.3">
      <c r="A272" s="34">
        <v>43252</v>
      </c>
      <c r="B272" s="67">
        <v>16.8</v>
      </c>
      <c r="D272" s="42">
        <v>17.493898310098398</v>
      </c>
      <c r="E272" s="42">
        <v>17.362927263327499</v>
      </c>
      <c r="F272" s="42">
        <v>17.431677678323599</v>
      </c>
      <c r="G272" s="42">
        <v>18.2223250829772</v>
      </c>
      <c r="I272" s="43">
        <f t="shared" si="48"/>
        <v>0.69389831009839753</v>
      </c>
      <c r="J272" s="43">
        <f t="shared" si="46"/>
        <v>0.48149486475741188</v>
      </c>
      <c r="K272" s="44">
        <f t="shared" si="54"/>
        <v>4.130347083919033E-2</v>
      </c>
      <c r="M272" s="43">
        <f t="shared" si="49"/>
        <v>0.56292726332749865</v>
      </c>
      <c r="N272" s="43">
        <f t="shared" si="44"/>
        <v>0.31688710379738699</v>
      </c>
      <c r="O272" s="44">
        <f t="shared" si="47"/>
        <v>3.3507575198065395E-2</v>
      </c>
      <c r="Q272" s="43">
        <f t="shared" si="50"/>
        <v>0.631677678323598</v>
      </c>
      <c r="R272" s="43">
        <f t="shared" ref="R272:R281" si="55">Q272^2</f>
        <v>0.39901668929229095</v>
      </c>
      <c r="S272" s="44">
        <f t="shared" si="51"/>
        <v>3.759986180497607E-2</v>
      </c>
      <c r="U272" s="43">
        <f t="shared" si="52"/>
        <v>1.4223250829771992</v>
      </c>
      <c r="V272" s="43">
        <f t="shared" si="45"/>
        <v>2.0230086416660966</v>
      </c>
      <c r="W272" s="44">
        <f t="shared" si="53"/>
        <v>8.4662207320071375E-2</v>
      </c>
    </row>
    <row r="273" spans="1:23" x14ac:dyDescent="0.3">
      <c r="A273" s="34">
        <v>43282</v>
      </c>
      <c r="B273" s="67">
        <v>21.8</v>
      </c>
      <c r="D273" s="42">
        <v>20.7903349136859</v>
      </c>
      <c r="E273" s="42">
        <v>20.702443074612201</v>
      </c>
      <c r="F273" s="42">
        <v>20.632585457467801</v>
      </c>
      <c r="G273" s="42">
        <v>20.345652762431801</v>
      </c>
      <c r="I273" s="43">
        <f t="shared" si="48"/>
        <v>1.0096650863141008</v>
      </c>
      <c r="J273" s="43">
        <f t="shared" si="46"/>
        <v>1.0194235865216605</v>
      </c>
      <c r="K273" s="44">
        <f t="shared" si="54"/>
        <v>4.6314912216243155E-2</v>
      </c>
      <c r="M273" s="43">
        <f t="shared" si="49"/>
        <v>1.0975569253877993</v>
      </c>
      <c r="N273" s="43">
        <f t="shared" si="44"/>
        <v>1.2046312044667191</v>
      </c>
      <c r="O273" s="44">
        <f t="shared" si="47"/>
        <v>5.0346647953568774E-2</v>
      </c>
      <c r="Q273" s="43">
        <f t="shared" si="50"/>
        <v>1.1674145425321996</v>
      </c>
      <c r="R273" s="43">
        <f t="shared" si="55"/>
        <v>1.3628567141156647</v>
      </c>
      <c r="S273" s="44">
        <f t="shared" si="51"/>
        <v>5.3551125804229334E-2</v>
      </c>
      <c r="U273" s="43">
        <f t="shared" si="52"/>
        <v>1.4543472375682001</v>
      </c>
      <c r="V273" s="43">
        <f t="shared" si="45"/>
        <v>2.1151258874222547</v>
      </c>
      <c r="W273" s="44">
        <f t="shared" si="53"/>
        <v>6.6713176035238533E-2</v>
      </c>
    </row>
    <row r="274" spans="1:23" x14ac:dyDescent="0.3">
      <c r="A274" s="34">
        <v>43313</v>
      </c>
      <c r="B274" s="67">
        <v>21.7</v>
      </c>
      <c r="D274" s="42">
        <v>20.073593985887999</v>
      </c>
      <c r="E274" s="42">
        <v>20.024619796603599</v>
      </c>
      <c r="F274" s="42">
        <v>20.092732618982399</v>
      </c>
      <c r="G274" s="42">
        <v>20.221991292279501</v>
      </c>
      <c r="I274" s="43">
        <f t="shared" si="48"/>
        <v>1.6264060141119998</v>
      </c>
      <c r="J274" s="43">
        <f t="shared" si="46"/>
        <v>2.6451965227396825</v>
      </c>
      <c r="K274" s="44">
        <f t="shared" si="54"/>
        <v>7.4949585903778801E-2</v>
      </c>
      <c r="M274" s="43">
        <f t="shared" si="49"/>
        <v>1.6753802033964007</v>
      </c>
      <c r="N274" s="43">
        <f t="shared" ref="N274:N281" si="56">M274^2</f>
        <v>2.8068988259325649</v>
      </c>
      <c r="O274" s="44">
        <f t="shared" si="47"/>
        <v>7.7206460986009251E-2</v>
      </c>
      <c r="Q274" s="43">
        <f t="shared" si="50"/>
        <v>1.6072673810175999</v>
      </c>
      <c r="R274" s="43">
        <f t="shared" si="55"/>
        <v>2.5833084340831749</v>
      </c>
      <c r="S274" s="44">
        <f t="shared" si="51"/>
        <v>7.4067621245050688E-2</v>
      </c>
      <c r="U274" s="43">
        <f t="shared" si="52"/>
        <v>1.4780087077204982</v>
      </c>
      <c r="V274" s="43">
        <f t="shared" ref="V274:V281" si="57">U274^2</f>
        <v>2.1845097400976172</v>
      </c>
      <c r="W274" s="44">
        <f t="shared" si="53"/>
        <v>6.8111000355783324E-2</v>
      </c>
    </row>
    <row r="275" spans="1:23" x14ac:dyDescent="0.3">
      <c r="A275" s="34">
        <v>43344</v>
      </c>
      <c r="B275" s="67">
        <v>17.3</v>
      </c>
      <c r="D275" s="42">
        <v>16.047268883298202</v>
      </c>
      <c r="E275" s="42">
        <v>16.001177951065898</v>
      </c>
      <c r="F275" s="42">
        <v>15.738111383730899</v>
      </c>
      <c r="G275" s="42">
        <v>15.507531566332499</v>
      </c>
      <c r="I275" s="43">
        <f t="shared" si="48"/>
        <v>1.2527311167017992</v>
      </c>
      <c r="J275" s="43">
        <f t="shared" ref="J275:J281" si="58">I275^2</f>
        <v>1.5693352507529368</v>
      </c>
      <c r="K275" s="44">
        <f t="shared" si="54"/>
        <v>7.2412203277560636E-2</v>
      </c>
      <c r="M275" s="43">
        <f t="shared" si="49"/>
        <v>1.2988220489341025</v>
      </c>
      <c r="N275" s="43">
        <f t="shared" si="56"/>
        <v>1.68693871479738</v>
      </c>
      <c r="O275" s="44">
        <f t="shared" si="47"/>
        <v>7.5076419013531931E-2</v>
      </c>
      <c r="Q275" s="43">
        <f t="shared" si="50"/>
        <v>1.5618886162691012</v>
      </c>
      <c r="R275" s="43">
        <f t="shared" si="55"/>
        <v>2.4394960496310079</v>
      </c>
      <c r="S275" s="44">
        <f t="shared" si="51"/>
        <v>9.0282578975092551E-2</v>
      </c>
      <c r="U275" s="43">
        <f t="shared" si="52"/>
        <v>1.7924684336675014</v>
      </c>
      <c r="V275" s="43">
        <f t="shared" si="57"/>
        <v>3.2129430856944259</v>
      </c>
      <c r="W275" s="44">
        <f t="shared" si="53"/>
        <v>0.10361089211950875</v>
      </c>
    </row>
    <row r="276" spans="1:23" x14ac:dyDescent="0.3">
      <c r="A276" s="34">
        <v>43374</v>
      </c>
      <c r="B276" s="67">
        <v>8.1999999999999993</v>
      </c>
      <c r="D276" s="42">
        <v>9.7393427057532396</v>
      </c>
      <c r="E276" s="42">
        <v>9.7729817972561506</v>
      </c>
      <c r="F276" s="42">
        <v>9.6647032860819806</v>
      </c>
      <c r="G276" s="42">
        <v>10.048981176517</v>
      </c>
      <c r="I276" s="43">
        <f t="shared" si="48"/>
        <v>1.5393427057532403</v>
      </c>
      <c r="J276" s="43">
        <f t="shared" si="58"/>
        <v>2.3695759657557067</v>
      </c>
      <c r="K276" s="44">
        <f t="shared" si="54"/>
        <v>0.18772472021380981</v>
      </c>
      <c r="M276" s="43">
        <f t="shared" si="49"/>
        <v>1.5729817972561513</v>
      </c>
      <c r="N276" s="43">
        <f t="shared" si="56"/>
        <v>2.474271734499192</v>
      </c>
      <c r="O276" s="44">
        <f t="shared" ref="O276:O279" si="59">M276/$B276</f>
        <v>0.19182704844587212</v>
      </c>
      <c r="Q276" s="43">
        <f t="shared" si="50"/>
        <v>1.4647032860819813</v>
      </c>
      <c r="R276" s="43">
        <f t="shared" si="55"/>
        <v>2.1453557162593544</v>
      </c>
      <c r="S276" s="44">
        <f t="shared" si="51"/>
        <v>0.17862235196121726</v>
      </c>
      <c r="U276" s="43">
        <f t="shared" si="52"/>
        <v>1.8489811765170003</v>
      </c>
      <c r="V276" s="43">
        <f t="shared" si="57"/>
        <v>3.4187313911141906</v>
      </c>
      <c r="W276" s="44">
        <f t="shared" si="53"/>
        <v>0.22548550933134151</v>
      </c>
    </row>
    <row r="277" spans="1:23" x14ac:dyDescent="0.3">
      <c r="A277" s="34">
        <v>43405</v>
      </c>
      <c r="B277" s="67">
        <v>0.9</v>
      </c>
      <c r="D277" s="42">
        <v>3.2976197947160801</v>
      </c>
      <c r="E277" s="42">
        <v>3.4036258739771901</v>
      </c>
      <c r="F277" s="42">
        <v>3.2363797846370002</v>
      </c>
      <c r="G277" s="42">
        <v>2.8349518699561802</v>
      </c>
      <c r="I277" s="43">
        <f t="shared" si="48"/>
        <v>2.3976197947160802</v>
      </c>
      <c r="J277" s="43">
        <f t="shared" si="58"/>
        <v>5.7485806800143786</v>
      </c>
      <c r="K277" s="44">
        <f t="shared" si="54"/>
        <v>2.6640219941289778</v>
      </c>
      <c r="M277" s="43">
        <f t="shared" si="49"/>
        <v>2.5036258739771902</v>
      </c>
      <c r="N277" s="43">
        <f t="shared" si="56"/>
        <v>6.2681425168480489</v>
      </c>
      <c r="O277" s="44">
        <f t="shared" si="59"/>
        <v>2.7818065266413226</v>
      </c>
      <c r="Q277" s="43">
        <f t="shared" si="50"/>
        <v>2.3363797846370002</v>
      </c>
      <c r="R277" s="43">
        <f t="shared" si="55"/>
        <v>5.4586704980604352</v>
      </c>
      <c r="S277" s="44">
        <f t="shared" si="51"/>
        <v>2.5959775384855557</v>
      </c>
      <c r="U277" s="43">
        <f t="shared" si="52"/>
        <v>1.9349518699561803</v>
      </c>
      <c r="V277" s="43">
        <f t="shared" si="57"/>
        <v>3.744038739046919</v>
      </c>
      <c r="W277" s="44">
        <f t="shared" si="53"/>
        <v>2.1499465221735337</v>
      </c>
    </row>
    <row r="278" spans="1:23" x14ac:dyDescent="0.3">
      <c r="A278" s="34">
        <v>43435</v>
      </c>
      <c r="B278" s="67">
        <v>-2.1</v>
      </c>
      <c r="D278" s="42">
        <v>-3.8508279733450199</v>
      </c>
      <c r="E278" s="42">
        <v>-3.91823354438114</v>
      </c>
      <c r="F278" s="42">
        <v>-3.9154742198918</v>
      </c>
      <c r="G278" s="42">
        <v>-0.44431515087233397</v>
      </c>
      <c r="I278" s="43">
        <f t="shared" si="48"/>
        <v>1.7508279733450198</v>
      </c>
      <c r="J278" s="43">
        <f t="shared" si="58"/>
        <v>3.0653985922474294</v>
      </c>
      <c r="K278" s="44">
        <f>I278/$B278</f>
        <v>-0.83372760635477128</v>
      </c>
      <c r="M278" s="43">
        <f t="shared" si="49"/>
        <v>1.8182335443811399</v>
      </c>
      <c r="N278" s="43">
        <f>M278^2</f>
        <v>3.3059732219128026</v>
      </c>
      <c r="O278" s="44">
        <f t="shared" si="59"/>
        <v>-0.86582549732435232</v>
      </c>
      <c r="Q278" s="43">
        <f t="shared" si="50"/>
        <v>1.8154742198917999</v>
      </c>
      <c r="R278" s="43">
        <f t="shared" si="55"/>
        <v>3.2959466430917397</v>
      </c>
      <c r="S278" s="44">
        <f t="shared" si="51"/>
        <v>-0.86451153328180941</v>
      </c>
      <c r="U278" s="43">
        <f t="shared" si="52"/>
        <v>1.6556848491276661</v>
      </c>
      <c r="V278" s="43">
        <f t="shared" si="57"/>
        <v>2.7412923196309027</v>
      </c>
      <c r="W278" s="44">
        <f t="shared" si="53"/>
        <v>-0.78842135672746005</v>
      </c>
    </row>
    <row r="279" spans="1:23" x14ac:dyDescent="0.3">
      <c r="A279" s="34">
        <v>43466</v>
      </c>
      <c r="B279" s="67">
        <v>-8.5</v>
      </c>
      <c r="D279" s="42">
        <v>-7.5611449694932302</v>
      </c>
      <c r="E279" s="42">
        <v>-7.2936077260656802</v>
      </c>
      <c r="F279" s="42">
        <v>-7.70229037153306</v>
      </c>
      <c r="G279" s="42">
        <v>-7.7609643240857897</v>
      </c>
      <c r="I279" s="43">
        <f t="shared" si="48"/>
        <v>0.93885503050676977</v>
      </c>
      <c r="J279" s="43">
        <f t="shared" si="58"/>
        <v>0.88144876830786756</v>
      </c>
      <c r="K279" s="44">
        <f>I279/$B279</f>
        <v>-0.11045353300079644</v>
      </c>
      <c r="M279" s="43">
        <f t="shared" si="49"/>
        <v>1.2063922739343198</v>
      </c>
      <c r="N279" s="43">
        <f>M279^2</f>
        <v>1.4553823186084189</v>
      </c>
      <c r="O279" s="44">
        <f t="shared" si="59"/>
        <v>-0.14192850281580233</v>
      </c>
      <c r="Q279" s="43">
        <f t="shared" si="50"/>
        <v>0.79770962846694005</v>
      </c>
      <c r="R279" s="43">
        <f t="shared" si="55"/>
        <v>0.63634065134886353</v>
      </c>
      <c r="S279" s="44">
        <f t="shared" si="51"/>
        <v>-9.3848191584345889E-2</v>
      </c>
      <c r="U279" s="43">
        <f t="shared" si="52"/>
        <v>0.73903567591421027</v>
      </c>
      <c r="V279" s="43">
        <f t="shared" si="57"/>
        <v>0.54617373027397365</v>
      </c>
      <c r="W279" s="44">
        <f t="shared" si="53"/>
        <v>-8.6945373636965917E-2</v>
      </c>
    </row>
    <row r="280" spans="1:23" x14ac:dyDescent="0.3">
      <c r="A280" s="34">
        <v>43497</v>
      </c>
      <c r="B280" s="67">
        <v>-5.9</v>
      </c>
      <c r="D280" s="42">
        <v>-6.9396244644698601</v>
      </c>
      <c r="E280" s="42">
        <v>-7.0770955208377702</v>
      </c>
      <c r="F280" s="42">
        <v>-7.0310426709050802</v>
      </c>
      <c r="G280" s="42">
        <v>-7.5845473748705201</v>
      </c>
      <c r="I280" s="43">
        <f t="shared" si="48"/>
        <v>1.0396244644698598</v>
      </c>
      <c r="J280" s="43">
        <f t="shared" si="58"/>
        <v>1.0808190271242428</v>
      </c>
      <c r="K280" s="44">
        <f>I280/$B280</f>
        <v>-0.17620753635082367</v>
      </c>
      <c r="M280" s="43">
        <f t="shared" si="49"/>
        <v>1.1770955208377698</v>
      </c>
      <c r="N280" s="43">
        <f>M280^2</f>
        <v>1.3855538651763406</v>
      </c>
      <c r="O280" s="44">
        <f>M280/$B280</f>
        <v>-0.19950771539623216</v>
      </c>
      <c r="Q280" s="43">
        <f t="shared" si="50"/>
        <v>1.1310426709050798</v>
      </c>
      <c r="R280" s="43">
        <f t="shared" si="55"/>
        <v>1.2792575234080967</v>
      </c>
      <c r="S280" s="44">
        <f t="shared" si="51"/>
        <v>-0.19170214761103047</v>
      </c>
      <c r="U280" s="43">
        <f t="shared" si="52"/>
        <v>1.6845473748705198</v>
      </c>
      <c r="V280" s="43">
        <f t="shared" si="57"/>
        <v>2.8376998581831594</v>
      </c>
      <c r="W280" s="44">
        <f t="shared" si="53"/>
        <v>-0.2855165042153423</v>
      </c>
    </row>
    <row r="281" spans="1:23" x14ac:dyDescent="0.3">
      <c r="A281" s="34">
        <v>43525</v>
      </c>
      <c r="B281" s="67">
        <v>-2.5</v>
      </c>
      <c r="D281" s="42">
        <v>-1.56055446159556</v>
      </c>
      <c r="E281" s="42">
        <v>-1.495298903621</v>
      </c>
      <c r="F281" s="42">
        <v>-1.7819581938432101</v>
      </c>
      <c r="G281" s="42">
        <v>-2.08576058044124</v>
      </c>
      <c r="I281" s="43">
        <f t="shared" si="48"/>
        <v>0.93944553840444001</v>
      </c>
      <c r="J281" s="43">
        <f t="shared" si="58"/>
        <v>0.88255791962800811</v>
      </c>
      <c r="K281" s="44">
        <f>I281/$B281</f>
        <v>-0.37577821536177602</v>
      </c>
      <c r="M281" s="43">
        <f t="shared" si="49"/>
        <v>1.004701096379</v>
      </c>
      <c r="N281" s="43">
        <f t="shared" si="56"/>
        <v>1.0094242930651645</v>
      </c>
      <c r="O281" s="44">
        <f>M281/$B281</f>
        <v>-0.40188043855159999</v>
      </c>
      <c r="Q281" s="43">
        <f t="shared" si="50"/>
        <v>0.71804180615678992</v>
      </c>
      <c r="R281" s="43">
        <f t="shared" si="55"/>
        <v>0.51558403538890507</v>
      </c>
      <c r="S281" s="44">
        <f t="shared" si="51"/>
        <v>-0.28721672246271596</v>
      </c>
      <c r="U281" s="43">
        <f t="shared" si="52"/>
        <v>0.41423941955875998</v>
      </c>
      <c r="V281" s="43">
        <f t="shared" si="57"/>
        <v>0.17159429671637838</v>
      </c>
      <c r="W281" s="44">
        <f t="shared" si="53"/>
        <v>-0.16569576782350398</v>
      </c>
    </row>
  </sheetData>
  <mergeCells count="12">
    <mergeCell ref="M12:O12"/>
    <mergeCell ref="Q12:S12"/>
    <mergeCell ref="U12:W12"/>
    <mergeCell ref="I6:K6"/>
    <mergeCell ref="D10:G10"/>
    <mergeCell ref="G12:G13"/>
    <mergeCell ref="I12:K12"/>
    <mergeCell ref="A12:A13"/>
    <mergeCell ref="B12:B13"/>
    <mergeCell ref="D12:D13"/>
    <mergeCell ref="E12:E13"/>
    <mergeCell ref="F12:F13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W401"/>
  <sheetViews>
    <sheetView showGridLines="0" topLeftCell="A3" zoomScale="85" zoomScaleNormal="85" workbookViewId="0">
      <selection activeCell="D8" sqref="D8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7" width="9" style="13" bestFit="1" customWidth="1"/>
    <col min="8" max="8" width="3.77734375" style="13" customWidth="1"/>
    <col min="9" max="11" width="9.77734375" style="13" customWidth="1"/>
    <col min="12" max="12" width="3.77734375" style="13" customWidth="1"/>
    <col min="13" max="15" width="9.77734375" style="13" customWidth="1"/>
    <col min="16" max="16" width="3.77734375" style="13" customWidth="1"/>
    <col min="17" max="19" width="9.77734375" style="13" customWidth="1"/>
    <col min="20" max="20" width="3.77734375" style="13" customWidth="1"/>
    <col min="21" max="23" width="9.77734375" style="13" customWidth="1"/>
    <col min="24" max="16384" width="8.88671875" style="13"/>
  </cols>
  <sheetData>
    <row r="1" spans="1:23" ht="21" x14ac:dyDescent="0.4">
      <c r="A1" s="12" t="s">
        <v>39</v>
      </c>
    </row>
    <row r="2" spans="1:23" ht="15.6" x14ac:dyDescent="0.3">
      <c r="A2" s="14" t="s">
        <v>27</v>
      </c>
      <c r="C2" s="14" t="s">
        <v>15</v>
      </c>
      <c r="I2" s="45" t="s">
        <v>31</v>
      </c>
      <c r="J2" s="46" t="s">
        <v>32</v>
      </c>
      <c r="K2" s="47" t="s">
        <v>33</v>
      </c>
      <c r="M2" s="45" t="s">
        <v>31</v>
      </c>
      <c r="N2" s="46" t="s">
        <v>32</v>
      </c>
      <c r="O2" s="47" t="s">
        <v>33</v>
      </c>
      <c r="Q2" s="45" t="s">
        <v>31</v>
      </c>
      <c r="R2" s="46" t="s">
        <v>32</v>
      </c>
      <c r="S2" s="47" t="s">
        <v>33</v>
      </c>
      <c r="U2" s="45" t="s">
        <v>31</v>
      </c>
      <c r="V2" s="46" t="s">
        <v>32</v>
      </c>
      <c r="W2" s="47" t="s">
        <v>33</v>
      </c>
    </row>
    <row r="3" spans="1:23" ht="15.6" x14ac:dyDescent="0.3">
      <c r="A3" s="14" t="s">
        <v>28</v>
      </c>
      <c r="C3" s="14" t="s">
        <v>16</v>
      </c>
      <c r="I3" s="48">
        <f>AVERAGE(I14:I401)</f>
        <v>1.5668545373874894</v>
      </c>
      <c r="J3" s="49">
        <f>AVERAGE(J14:J401)</f>
        <v>4.3067047967900534</v>
      </c>
      <c r="K3" s="50" t="e">
        <f>AVERAGE(K14:K401)</f>
        <v>#DIV/0!</v>
      </c>
      <c r="M3" s="48">
        <f>AVERAGE(M14:M401)</f>
        <v>1.5641800036243136</v>
      </c>
      <c r="N3" s="49">
        <f>AVERAGE(N14:N401)</f>
        <v>4.3083611920393805</v>
      </c>
      <c r="O3" s="50" t="e">
        <f>AVERAGE(O14:O401)</f>
        <v>#DIV/0!</v>
      </c>
      <c r="Q3" s="48">
        <f>AVERAGE(Q14:Q401)</f>
        <v>1.5654450600415968</v>
      </c>
      <c r="R3" s="49">
        <f>AVERAGE(R14:R401)</f>
        <v>4.3047447776883363</v>
      </c>
      <c r="S3" s="50" t="e">
        <f>AVERAGE(S14:S401)</f>
        <v>#DIV/0!</v>
      </c>
      <c r="U3" s="48">
        <f>AVERAGE(U14:U401)</f>
        <v>1.70384554611933</v>
      </c>
      <c r="V3" s="49">
        <f>AVERAGE(V14:V401)</f>
        <v>4.9059554572105828</v>
      </c>
      <c r="W3" s="50" t="e">
        <f>AVERAGE(W14:W401)</f>
        <v>#DIV/0!</v>
      </c>
    </row>
    <row r="4" spans="1:23" ht="15.6" x14ac:dyDescent="0.3">
      <c r="A4" s="14"/>
      <c r="C4" s="14"/>
      <c r="I4" s="51"/>
      <c r="J4" s="52">
        <f>SQRT(J3)</f>
        <v>2.0752601756864255</v>
      </c>
      <c r="K4" s="53"/>
      <c r="M4" s="51"/>
      <c r="N4" s="52">
        <f>SQRT(N3)</f>
        <v>2.0756592186675009</v>
      </c>
      <c r="O4" s="53"/>
      <c r="Q4" s="51"/>
      <c r="R4" s="52">
        <f>SQRT(R3)</f>
        <v>2.0747878873967665</v>
      </c>
      <c r="S4" s="53"/>
      <c r="U4" s="51"/>
      <c r="V4" s="52">
        <f>SQRT(V3)</f>
        <v>2.2149391542908314</v>
      </c>
      <c r="W4" s="53"/>
    </row>
    <row r="5" spans="1:23" ht="15.6" x14ac:dyDescent="0.3">
      <c r="A5" s="54" t="s">
        <v>38</v>
      </c>
      <c r="B5" s="59"/>
      <c r="C5" s="60"/>
      <c r="I5" s="15"/>
    </row>
    <row r="6" spans="1:23" x14ac:dyDescent="0.3">
      <c r="M6" s="85" t="s">
        <v>30</v>
      </c>
      <c r="N6" s="85"/>
      <c r="O6" s="85"/>
    </row>
    <row r="8" spans="1:23" x14ac:dyDescent="0.3">
      <c r="I8" s="16" t="s">
        <v>31</v>
      </c>
      <c r="J8" s="17" t="s">
        <v>32</v>
      </c>
      <c r="K8" s="18" t="s">
        <v>33</v>
      </c>
      <c r="M8" s="16" t="s">
        <v>31</v>
      </c>
      <c r="N8" s="17" t="s">
        <v>32</v>
      </c>
      <c r="O8" s="18" t="s">
        <v>33</v>
      </c>
      <c r="Q8" s="16" t="s">
        <v>31</v>
      </c>
      <c r="R8" s="17" t="s">
        <v>32</v>
      </c>
      <c r="S8" s="18" t="s">
        <v>33</v>
      </c>
      <c r="U8" s="16" t="s">
        <v>31</v>
      </c>
      <c r="V8" s="17" t="s">
        <v>32</v>
      </c>
      <c r="W8" s="18" t="s">
        <v>33</v>
      </c>
    </row>
    <row r="9" spans="1:23" x14ac:dyDescent="0.3">
      <c r="B9" s="19"/>
      <c r="C9" s="20"/>
      <c r="I9" s="21">
        <f>AVERAGE(I14:I133)</f>
        <v>1.4454126957582514</v>
      </c>
      <c r="J9" s="22">
        <f>AVERAGE(J14:J133)</f>
        <v>3.8117460966228602</v>
      </c>
      <c r="K9" s="23">
        <f>AVERAGE(K14:K162)</f>
        <v>0.16577626098157733</v>
      </c>
      <c r="L9" s="19"/>
      <c r="M9" s="26">
        <f>AVERAGE(M14:M133)</f>
        <v>1.432870779580512</v>
      </c>
      <c r="N9" s="22">
        <f>AVERAGE(N14:N133)</f>
        <v>3.7899217897323769</v>
      </c>
      <c r="O9" s="23">
        <f>AVERAGE(O14:O162)</f>
        <v>0.16516085689582713</v>
      </c>
      <c r="P9" s="19"/>
      <c r="Q9" s="21">
        <f>AVERAGE(Q14:Q133)</f>
        <v>1.437115317579138</v>
      </c>
      <c r="R9" s="24">
        <f>AVERAGE(R14:R133)</f>
        <v>3.7825218251891188</v>
      </c>
      <c r="S9" s="25">
        <f>AVERAGE(S14:S162)</f>
        <v>0.16503977860331859</v>
      </c>
      <c r="U9" s="21">
        <f>AVERAGE(U14:U133)</f>
        <v>1.6079573606447028</v>
      </c>
      <c r="V9" s="24">
        <f>AVERAGE(V14:V133)</f>
        <v>4.6260673254914568</v>
      </c>
      <c r="W9" s="25">
        <f>AVERAGE(W14:W162)</f>
        <v>0.13334047530766294</v>
      </c>
    </row>
    <row r="10" spans="1:23" x14ac:dyDescent="0.3">
      <c r="B10" s="19"/>
      <c r="C10" s="20"/>
      <c r="D10" s="85" t="s">
        <v>34</v>
      </c>
      <c r="E10" s="85"/>
      <c r="F10" s="85"/>
      <c r="G10" s="85"/>
      <c r="I10" s="27"/>
      <c r="J10" s="28">
        <f>SQRT(J9)</f>
        <v>1.952369354559444</v>
      </c>
      <c r="K10" s="29"/>
      <c r="M10" s="27"/>
      <c r="N10" s="28">
        <f>SQRT(N9)</f>
        <v>1.946772146331557</v>
      </c>
      <c r="O10" s="29"/>
      <c r="Q10" s="27"/>
      <c r="R10" s="28">
        <f>SQRT(R9)</f>
        <v>1.9448706448473942</v>
      </c>
      <c r="S10" s="29"/>
      <c r="U10" s="27"/>
      <c r="V10" s="28">
        <f>SQRT(V9)</f>
        <v>2.1508294505821368</v>
      </c>
      <c r="W10" s="29"/>
    </row>
    <row r="11" spans="1:23" ht="14.4" thickBot="1" x14ac:dyDescent="0.35">
      <c r="B11" s="19"/>
      <c r="C11" s="20"/>
    </row>
    <row r="12" spans="1:23" ht="14.4" customHeight="1" x14ac:dyDescent="0.3">
      <c r="A12" s="86" t="s">
        <v>35</v>
      </c>
      <c r="B12" s="88" t="s">
        <v>36</v>
      </c>
      <c r="D12" s="86" t="s">
        <v>6</v>
      </c>
      <c r="E12" s="90" t="s">
        <v>60</v>
      </c>
      <c r="F12" s="90" t="s">
        <v>9</v>
      </c>
      <c r="G12" s="88" t="s">
        <v>10</v>
      </c>
      <c r="I12" s="82" t="s">
        <v>6</v>
      </c>
      <c r="J12" s="83"/>
      <c r="K12" s="84"/>
      <c r="M12" s="82" t="s">
        <v>60</v>
      </c>
      <c r="N12" s="83"/>
      <c r="O12" s="84"/>
      <c r="Q12" s="82" t="s">
        <v>9</v>
      </c>
      <c r="R12" s="83"/>
      <c r="S12" s="84"/>
      <c r="U12" s="82" t="s">
        <v>10</v>
      </c>
      <c r="V12" s="83"/>
      <c r="W12" s="84"/>
    </row>
    <row r="13" spans="1:23" ht="14.4" thickBot="1" x14ac:dyDescent="0.35">
      <c r="A13" s="87"/>
      <c r="B13" s="89"/>
      <c r="C13" s="30"/>
      <c r="D13" s="87"/>
      <c r="E13" s="91"/>
      <c r="F13" s="91"/>
      <c r="G13" s="89"/>
      <c r="H13" s="30"/>
      <c r="I13" s="31" t="s">
        <v>31</v>
      </c>
      <c r="J13" s="32" t="s">
        <v>32</v>
      </c>
      <c r="K13" s="33" t="s">
        <v>33</v>
      </c>
      <c r="L13" s="30"/>
      <c r="M13" s="31" t="s">
        <v>31</v>
      </c>
      <c r="N13" s="32" t="s">
        <v>32</v>
      </c>
      <c r="O13" s="33" t="s">
        <v>33</v>
      </c>
      <c r="P13" s="30"/>
      <c r="Q13" s="31" t="s">
        <v>31</v>
      </c>
      <c r="R13" s="32" t="s">
        <v>32</v>
      </c>
      <c r="S13" s="33" t="s">
        <v>33</v>
      </c>
      <c r="T13" s="30"/>
      <c r="U13" s="31" t="s">
        <v>31</v>
      </c>
      <c r="V13" s="32" t="s">
        <v>32</v>
      </c>
      <c r="W13" s="33" t="s">
        <v>33</v>
      </c>
    </row>
    <row r="14" spans="1:23" x14ac:dyDescent="0.3">
      <c r="A14" s="34">
        <v>31778</v>
      </c>
      <c r="B14" s="66">
        <v>-5.7</v>
      </c>
      <c r="C14" s="36"/>
      <c r="D14" s="37">
        <v>-7.5283566789587697</v>
      </c>
      <c r="E14" s="37">
        <v>-7.5577312762795197</v>
      </c>
      <c r="F14" s="37">
        <v>-7.0664314890924</v>
      </c>
      <c r="G14" s="37">
        <v>-8.2731649365610895</v>
      </c>
      <c r="I14" s="38">
        <f t="shared" ref="I14:I77" si="0">ABS($B14-D14)</f>
        <v>1.8283566789587695</v>
      </c>
      <c r="J14" s="38">
        <f>I14^2</f>
        <v>3.342888145493141</v>
      </c>
      <c r="K14" s="39">
        <f t="shared" ref="K14:K77" si="1">I14/$B14</f>
        <v>-0.32076432964188939</v>
      </c>
      <c r="M14" s="38">
        <f t="shared" ref="M14:M77" si="2">ABS($B14-E14)</f>
        <v>1.8577312762795195</v>
      </c>
      <c r="N14" s="38">
        <f>M14^2</f>
        <v>3.4511654948671326</v>
      </c>
      <c r="O14" s="39">
        <f>M14/$B14</f>
        <v>-0.32591776776833675</v>
      </c>
      <c r="Q14" s="38">
        <f t="shared" ref="Q14:Q77" si="3">ABS(B14-F14)</f>
        <v>1.3664314890923999</v>
      </c>
      <c r="R14" s="38">
        <f>Q14^2</f>
        <v>1.8671350143832732</v>
      </c>
      <c r="S14" s="39">
        <f t="shared" ref="S14:S77" si="4">Q14/B14</f>
        <v>-0.23972482264778944</v>
      </c>
      <c r="U14" s="38">
        <f t="shared" ref="U14:U77" si="5">ABS(G14-B14)</f>
        <v>2.5731649365610894</v>
      </c>
      <c r="V14" s="38">
        <f>U14^2</f>
        <v>6.621177790747435</v>
      </c>
      <c r="W14" s="39">
        <f t="shared" ref="W14:W77" si="6">U14/B14</f>
        <v>-0.45143244501071744</v>
      </c>
    </row>
    <row r="15" spans="1:23" x14ac:dyDescent="0.3">
      <c r="A15" s="40">
        <v>31809</v>
      </c>
      <c r="B15" s="67">
        <v>-8.1</v>
      </c>
      <c r="C15" s="36"/>
      <c r="D15" s="42">
        <v>-7.1539882060820004</v>
      </c>
      <c r="E15" s="42">
        <v>-7.1495475274853799</v>
      </c>
      <c r="F15" s="42">
        <v>-6.96238846210339</v>
      </c>
      <c r="G15" s="42">
        <v>-5.6229680535943798</v>
      </c>
      <c r="I15" s="43">
        <f t="shared" si="0"/>
        <v>0.94601179391799928</v>
      </c>
      <c r="J15" s="43">
        <f>I15^2</f>
        <v>0.89493831423195114</v>
      </c>
      <c r="K15" s="44">
        <f t="shared" si="1"/>
        <v>-0.11679157949604931</v>
      </c>
      <c r="M15" s="43">
        <f t="shared" si="2"/>
        <v>0.95045247251461973</v>
      </c>
      <c r="N15" s="43">
        <f>M15^2</f>
        <v>0.90335990250915399</v>
      </c>
      <c r="O15" s="44">
        <f>M15/$B15</f>
        <v>-0.117339811421558</v>
      </c>
      <c r="Q15" s="43">
        <f t="shared" si="3"/>
        <v>1.1376115378966096</v>
      </c>
      <c r="R15" s="43">
        <f t="shared" ref="R15:R78" si="7">Q15^2</f>
        <v>1.2941600111554892</v>
      </c>
      <c r="S15" s="44">
        <f t="shared" si="4"/>
        <v>-0.14044586887612465</v>
      </c>
      <c r="U15" s="43">
        <f t="shared" si="5"/>
        <v>2.4770319464056199</v>
      </c>
      <c r="V15" s="43">
        <f>U15^2</f>
        <v>6.1356872635140132</v>
      </c>
      <c r="W15" s="44">
        <f t="shared" si="6"/>
        <v>-0.30580641313649631</v>
      </c>
    </row>
    <row r="16" spans="1:23" x14ac:dyDescent="0.3">
      <c r="A16" s="34">
        <v>31837</v>
      </c>
      <c r="B16" s="67">
        <v>1.1000000000000001</v>
      </c>
      <c r="C16" s="36"/>
      <c r="D16" s="42">
        <v>-1.67774030187122</v>
      </c>
      <c r="E16" s="42">
        <v>-1.69522336898777</v>
      </c>
      <c r="F16" s="42">
        <v>-1.7705500664114799</v>
      </c>
      <c r="G16" s="42">
        <v>-2.1183250680550501</v>
      </c>
      <c r="I16" s="43">
        <f t="shared" si="0"/>
        <v>2.7777403018712201</v>
      </c>
      <c r="J16" s="43">
        <f>I16^2</f>
        <v>7.7158411846396167</v>
      </c>
      <c r="K16" s="44">
        <f t="shared" si="1"/>
        <v>2.5252184562465634</v>
      </c>
      <c r="M16" s="43">
        <f t="shared" si="2"/>
        <v>2.7952233689877701</v>
      </c>
      <c r="N16" s="43">
        <f>M16^2</f>
        <v>7.8132736825353399</v>
      </c>
      <c r="O16" s="44">
        <f>M16/$B16</f>
        <v>2.5411121536252455</v>
      </c>
      <c r="Q16" s="43">
        <f t="shared" si="3"/>
        <v>2.87055006641148</v>
      </c>
      <c r="R16" s="43">
        <f t="shared" si="7"/>
        <v>8.2400576837749515</v>
      </c>
      <c r="S16" s="44">
        <f t="shared" si="4"/>
        <v>2.6095909694649815</v>
      </c>
      <c r="U16" s="43">
        <f t="shared" si="5"/>
        <v>3.2183250680550501</v>
      </c>
      <c r="V16" s="43">
        <f>U16^2</f>
        <v>10.357616243671544</v>
      </c>
      <c r="W16" s="44">
        <f t="shared" si="6"/>
        <v>2.9257500618682273</v>
      </c>
    </row>
    <row r="17" spans="1:23" x14ac:dyDescent="0.3">
      <c r="A17" s="40">
        <v>31868</v>
      </c>
      <c r="B17" s="67">
        <v>8.9</v>
      </c>
      <c r="C17" s="36"/>
      <c r="D17" s="42">
        <v>5.6642622211823399</v>
      </c>
      <c r="E17" s="42">
        <v>5.57828968568138</v>
      </c>
      <c r="F17" s="42">
        <v>5.73805893198237</v>
      </c>
      <c r="G17" s="42">
        <v>7.4383177384781103</v>
      </c>
      <c r="I17" s="43">
        <f t="shared" si="0"/>
        <v>3.2357377788176604</v>
      </c>
      <c r="J17" s="43">
        <f>I17^2</f>
        <v>10.469998973267847</v>
      </c>
      <c r="K17" s="44">
        <f t="shared" si="1"/>
        <v>0.36356604256378205</v>
      </c>
      <c r="M17" s="43">
        <f t="shared" si="2"/>
        <v>3.3217103143186204</v>
      </c>
      <c r="N17" s="43">
        <f t="shared" ref="N17:N80" si="8">M17^2</f>
        <v>11.033759412250708</v>
      </c>
      <c r="O17" s="44">
        <f>M17/$B17</f>
        <v>0.37322587801332813</v>
      </c>
      <c r="Q17" s="43">
        <f t="shared" si="3"/>
        <v>3.1619410680176303</v>
      </c>
      <c r="R17" s="43">
        <f t="shared" si="7"/>
        <v>9.9978713176164717</v>
      </c>
      <c r="S17" s="44">
        <f t="shared" si="4"/>
        <v>0.35527427730535172</v>
      </c>
      <c r="U17" s="43">
        <f t="shared" si="5"/>
        <v>1.4616822615218901</v>
      </c>
      <c r="V17" s="43">
        <f t="shared" ref="V17:V80" si="9">U17^2</f>
        <v>2.136515033647747</v>
      </c>
      <c r="W17" s="44">
        <f t="shared" si="6"/>
        <v>0.16423396196875167</v>
      </c>
    </row>
    <row r="18" spans="1:23" x14ac:dyDescent="0.3">
      <c r="A18" s="34">
        <v>31898</v>
      </c>
      <c r="B18" s="67">
        <v>12.9</v>
      </c>
      <c r="C18" s="36"/>
      <c r="D18" s="42">
        <v>11.9354967080167</v>
      </c>
      <c r="E18" s="42">
        <v>11.9101323299799</v>
      </c>
      <c r="F18" s="42">
        <v>11.7989267325515</v>
      </c>
      <c r="G18" s="42">
        <v>11.7550256861213</v>
      </c>
      <c r="I18" s="43">
        <f t="shared" si="0"/>
        <v>0.96450329198330031</v>
      </c>
      <c r="J18" s="43">
        <f t="shared" ref="J18:J81" si="10">I18^2</f>
        <v>0.93026660024662344</v>
      </c>
      <c r="K18" s="44">
        <f t="shared" si="1"/>
        <v>7.4767697052969012E-2</v>
      </c>
      <c r="M18" s="43">
        <f t="shared" si="2"/>
        <v>0.98986767002010012</v>
      </c>
      <c r="N18" s="43">
        <f t="shared" si="8"/>
        <v>0.97983800415102185</v>
      </c>
      <c r="O18" s="44">
        <f>M18/$B18</f>
        <v>7.6733927908534894E-2</v>
      </c>
      <c r="Q18" s="43">
        <f t="shared" si="3"/>
        <v>1.1010732674485002</v>
      </c>
      <c r="R18" s="43">
        <f t="shared" si="7"/>
        <v>1.2123623402897166</v>
      </c>
      <c r="S18" s="44">
        <f t="shared" si="4"/>
        <v>8.5354516856472884E-2</v>
      </c>
      <c r="U18" s="43">
        <f t="shared" si="5"/>
        <v>1.1449743138787003</v>
      </c>
      <c r="V18" s="43">
        <f t="shared" si="9"/>
        <v>1.3109661794420004</v>
      </c>
      <c r="W18" s="44">
        <f t="shared" si="6"/>
        <v>8.8757698750286843E-2</v>
      </c>
    </row>
    <row r="19" spans="1:23" x14ac:dyDescent="0.3">
      <c r="A19" s="40">
        <v>31929</v>
      </c>
      <c r="B19" s="67">
        <v>18.100000000000001</v>
      </c>
      <c r="C19" s="36"/>
      <c r="D19" s="42">
        <v>17.2410203081009</v>
      </c>
      <c r="E19" s="42">
        <v>17.274298684927501</v>
      </c>
      <c r="F19" s="42">
        <v>17.293200510270701</v>
      </c>
      <c r="G19" s="42">
        <v>16.308552559163701</v>
      </c>
      <c r="I19" s="43">
        <f t="shared" si="0"/>
        <v>0.85897969189910128</v>
      </c>
      <c r="J19" s="43">
        <f t="shared" si="10"/>
        <v>0.73784611109507492</v>
      </c>
      <c r="K19" s="44">
        <f t="shared" si="1"/>
        <v>4.7457441541386806E-2</v>
      </c>
      <c r="M19" s="43">
        <f t="shared" si="2"/>
        <v>0.82570131507250011</v>
      </c>
      <c r="N19" s="43">
        <f t="shared" si="8"/>
        <v>0.68178266171245605</v>
      </c>
      <c r="O19" s="44">
        <f t="shared" ref="O19:O82" si="11">M19/$B19</f>
        <v>4.5618857186325967E-2</v>
      </c>
      <c r="Q19" s="43">
        <f t="shared" si="3"/>
        <v>0.80679948972930049</v>
      </c>
      <c r="R19" s="43">
        <f t="shared" si="7"/>
        <v>0.65092541662745962</v>
      </c>
      <c r="S19" s="44">
        <f t="shared" si="4"/>
        <v>4.4574557443607755E-2</v>
      </c>
      <c r="U19" s="43">
        <f t="shared" si="5"/>
        <v>1.7914474408363006</v>
      </c>
      <c r="V19" s="43">
        <f t="shared" si="9"/>
        <v>3.2092839332789307</v>
      </c>
      <c r="W19" s="44">
        <f t="shared" si="6"/>
        <v>9.8974996731287318E-2</v>
      </c>
    </row>
    <row r="20" spans="1:23" x14ac:dyDescent="0.3">
      <c r="A20" s="34">
        <v>31959</v>
      </c>
      <c r="B20" s="67">
        <v>21.7</v>
      </c>
      <c r="C20" s="36"/>
      <c r="D20" s="42">
        <v>20.596179658252499</v>
      </c>
      <c r="E20" s="42">
        <v>20.6361656401332</v>
      </c>
      <c r="F20" s="42">
        <v>20.433639789324499</v>
      </c>
      <c r="G20" s="42">
        <v>19.964360751302401</v>
      </c>
      <c r="I20" s="43">
        <f t="shared" si="0"/>
        <v>1.1038203417475003</v>
      </c>
      <c r="J20" s="43">
        <f t="shared" si="10"/>
        <v>1.2184193468555684</v>
      </c>
      <c r="K20" s="44">
        <f t="shared" si="1"/>
        <v>5.086729685472352E-2</v>
      </c>
      <c r="M20" s="43">
        <f t="shared" si="2"/>
        <v>1.0638343598667994</v>
      </c>
      <c r="N20" s="43">
        <f t="shared" si="8"/>
        <v>1.131743545233203</v>
      </c>
      <c r="O20" s="44">
        <f t="shared" si="11"/>
        <v>4.9024624878654353E-2</v>
      </c>
      <c r="Q20" s="43">
        <f t="shared" si="3"/>
        <v>1.2663602106755008</v>
      </c>
      <c r="R20" s="43">
        <f t="shared" si="7"/>
        <v>1.6036681831820987</v>
      </c>
      <c r="S20" s="44">
        <f t="shared" si="4"/>
        <v>5.8357613395184367E-2</v>
      </c>
      <c r="U20" s="43">
        <f t="shared" si="5"/>
        <v>1.7356392486975984</v>
      </c>
      <c r="V20" s="43">
        <f t="shared" si="9"/>
        <v>3.0124436016195641</v>
      </c>
      <c r="W20" s="44">
        <f t="shared" si="6"/>
        <v>7.9983375516018362E-2</v>
      </c>
    </row>
    <row r="21" spans="1:23" x14ac:dyDescent="0.3">
      <c r="A21" s="40">
        <v>31990</v>
      </c>
      <c r="B21" s="67">
        <v>19.3</v>
      </c>
      <c r="C21" s="36"/>
      <c r="D21" s="42">
        <v>19.8638401959143</v>
      </c>
      <c r="E21" s="42">
        <v>19.962825737591402</v>
      </c>
      <c r="F21" s="42">
        <v>20.029609985819999</v>
      </c>
      <c r="G21" s="42">
        <v>19.594766525178301</v>
      </c>
      <c r="I21" s="43">
        <f t="shared" si="0"/>
        <v>0.5638401959142989</v>
      </c>
      <c r="J21" s="43">
        <f t="shared" si="10"/>
        <v>0.31791576652867498</v>
      </c>
      <c r="K21" s="44">
        <f t="shared" si="1"/>
        <v>2.9214517923020669E-2</v>
      </c>
      <c r="M21" s="43">
        <f t="shared" si="2"/>
        <v>0.66282573759140107</v>
      </c>
      <c r="N21" s="43">
        <f t="shared" si="8"/>
        <v>0.43933795841358486</v>
      </c>
      <c r="O21" s="44">
        <f t="shared" si="11"/>
        <v>3.4343302465875698E-2</v>
      </c>
      <c r="Q21" s="43">
        <f t="shared" si="3"/>
        <v>0.72960998581999803</v>
      </c>
      <c r="R21" s="43">
        <f t="shared" si="7"/>
        <v>0.53233073140825771</v>
      </c>
      <c r="S21" s="44">
        <f t="shared" si="4"/>
        <v>3.7803626208290052E-2</v>
      </c>
      <c r="U21" s="43">
        <f t="shared" si="5"/>
        <v>0.29476652517830004</v>
      </c>
      <c r="V21" s="43">
        <f t="shared" si="9"/>
        <v>8.6887304365689394E-2</v>
      </c>
      <c r="W21" s="44">
        <f t="shared" si="6"/>
        <v>1.5272876952243525E-2</v>
      </c>
    </row>
    <row r="22" spans="1:23" x14ac:dyDescent="0.3">
      <c r="A22" s="34">
        <v>32021</v>
      </c>
      <c r="B22" s="67">
        <v>15.3</v>
      </c>
      <c r="C22" s="36"/>
      <c r="D22" s="42">
        <v>16.010207635602601</v>
      </c>
      <c r="E22" s="42">
        <v>15.8883813229588</v>
      </c>
      <c r="F22" s="42">
        <v>15.866444313290099</v>
      </c>
      <c r="G22" s="42">
        <v>14.921746385297601</v>
      </c>
      <c r="I22" s="43">
        <f t="shared" si="0"/>
        <v>0.71020763560260036</v>
      </c>
      <c r="J22" s="43">
        <f t="shared" si="10"/>
        <v>0.50439488566823598</v>
      </c>
      <c r="K22" s="44">
        <f t="shared" si="1"/>
        <v>4.6418799712588256E-2</v>
      </c>
      <c r="M22" s="43">
        <f t="shared" si="2"/>
        <v>0.5883813229587993</v>
      </c>
      <c r="N22" s="43">
        <f t="shared" si="8"/>
        <v>0.3461925812067469</v>
      </c>
      <c r="O22" s="44">
        <f t="shared" si="11"/>
        <v>3.8456295618222176E-2</v>
      </c>
      <c r="Q22" s="43">
        <f t="shared" si="3"/>
        <v>0.56644431329009848</v>
      </c>
      <c r="R22" s="43">
        <f t="shared" si="7"/>
        <v>0.32085916005869125</v>
      </c>
      <c r="S22" s="44">
        <f t="shared" si="4"/>
        <v>3.7022504136607744E-2</v>
      </c>
      <c r="U22" s="43">
        <f t="shared" si="5"/>
        <v>0.37825361470240004</v>
      </c>
      <c r="V22" s="43">
        <f t="shared" si="9"/>
        <v>0.14307579703543172</v>
      </c>
      <c r="W22" s="44">
        <f t="shared" si="6"/>
        <v>2.4722458477281047E-2</v>
      </c>
    </row>
    <row r="23" spans="1:23" x14ac:dyDescent="0.3">
      <c r="A23" s="40">
        <v>32051</v>
      </c>
      <c r="B23" s="67">
        <v>7.7</v>
      </c>
      <c r="C23" s="36"/>
      <c r="D23" s="42">
        <v>9.6778372110810302</v>
      </c>
      <c r="E23" s="42">
        <v>9.6410673644642593</v>
      </c>
      <c r="F23" s="42">
        <v>9.6917896263964707</v>
      </c>
      <c r="G23" s="42">
        <v>9.9159729252587301</v>
      </c>
      <c r="I23" s="43">
        <f t="shared" si="0"/>
        <v>1.9778372110810301</v>
      </c>
      <c r="J23" s="43">
        <f t="shared" si="10"/>
        <v>3.9118400335367869</v>
      </c>
      <c r="K23" s="44">
        <f t="shared" si="1"/>
        <v>0.25686197546506884</v>
      </c>
      <c r="M23" s="43">
        <f t="shared" si="2"/>
        <v>1.9410673644642591</v>
      </c>
      <c r="N23" s="43">
        <f t="shared" si="8"/>
        <v>3.767742513388225</v>
      </c>
      <c r="O23" s="44">
        <f t="shared" si="11"/>
        <v>0.25208667070964402</v>
      </c>
      <c r="Q23" s="43">
        <f t="shared" si="3"/>
        <v>1.9917896263964705</v>
      </c>
      <c r="R23" s="43">
        <f t="shared" si="7"/>
        <v>3.9672259158205914</v>
      </c>
      <c r="S23" s="44">
        <f t="shared" si="4"/>
        <v>0.25867397745408705</v>
      </c>
      <c r="U23" s="43">
        <f t="shared" si="5"/>
        <v>2.2159729252587299</v>
      </c>
      <c r="V23" s="43">
        <f t="shared" si="9"/>
        <v>4.9105360054797327</v>
      </c>
      <c r="W23" s="44">
        <f t="shared" si="6"/>
        <v>0.28778869159204284</v>
      </c>
    </row>
    <row r="24" spans="1:23" x14ac:dyDescent="0.3">
      <c r="A24" s="34">
        <v>32082</v>
      </c>
      <c r="B24" s="67">
        <v>2.9</v>
      </c>
      <c r="C24" s="36"/>
      <c r="D24" s="42">
        <v>3.2118429018597801</v>
      </c>
      <c r="E24" s="42">
        <v>3.2275986626528201</v>
      </c>
      <c r="F24" s="42">
        <v>3.0794750601580798</v>
      </c>
      <c r="G24" s="42">
        <v>2.8962695679209798</v>
      </c>
      <c r="I24" s="43">
        <f t="shared" si="0"/>
        <v>0.31184290185978014</v>
      </c>
      <c r="J24" s="43">
        <f t="shared" si="10"/>
        <v>9.724599544032847E-2</v>
      </c>
      <c r="K24" s="44">
        <f t="shared" si="1"/>
        <v>0.10753203512406212</v>
      </c>
      <c r="M24" s="43">
        <f t="shared" si="2"/>
        <v>0.32759866265282023</v>
      </c>
      <c r="N24" s="43">
        <f t="shared" si="8"/>
        <v>0.10732088377191631</v>
      </c>
      <c r="O24" s="44">
        <f t="shared" si="11"/>
        <v>0.1129650560871794</v>
      </c>
      <c r="Q24" s="43">
        <f t="shared" si="3"/>
        <v>0.1794750601580799</v>
      </c>
      <c r="R24" s="43">
        <f t="shared" si="7"/>
        <v>3.2211297218746403E-2</v>
      </c>
      <c r="S24" s="44">
        <f t="shared" si="4"/>
        <v>6.1887951778648247E-2</v>
      </c>
      <c r="U24" s="43">
        <f t="shared" si="5"/>
        <v>3.7304320790201295E-3</v>
      </c>
      <c r="V24" s="43">
        <f t="shared" si="9"/>
        <v>1.3916123496182446E-5</v>
      </c>
      <c r="W24" s="44">
        <f t="shared" si="6"/>
        <v>1.2863558893172861E-3</v>
      </c>
    </row>
    <row r="25" spans="1:23" x14ac:dyDescent="0.3">
      <c r="A25" s="40">
        <v>32112</v>
      </c>
      <c r="B25" s="67">
        <v>-0.7</v>
      </c>
      <c r="C25" s="36"/>
      <c r="D25" s="42">
        <v>-4.1319181151897402</v>
      </c>
      <c r="E25" s="42">
        <v>-4.1223987464231504</v>
      </c>
      <c r="F25" s="42">
        <v>-3.9208297187481298</v>
      </c>
      <c r="G25" s="42">
        <v>-2.1212334902397401</v>
      </c>
      <c r="I25" s="43">
        <f t="shared" si="0"/>
        <v>3.43191811518974</v>
      </c>
      <c r="J25" s="43">
        <f t="shared" si="10"/>
        <v>11.778061949367498</v>
      </c>
      <c r="K25" s="44">
        <f t="shared" si="1"/>
        <v>-4.9027401645567714</v>
      </c>
      <c r="M25" s="43">
        <f t="shared" si="2"/>
        <v>3.4223987464231502</v>
      </c>
      <c r="N25" s="43">
        <f t="shared" si="8"/>
        <v>11.712813179518751</v>
      </c>
      <c r="O25" s="44">
        <f t="shared" si="11"/>
        <v>-4.8891410663187864</v>
      </c>
      <c r="Q25" s="43">
        <f t="shared" si="3"/>
        <v>3.2208297187481296</v>
      </c>
      <c r="R25" s="43">
        <f t="shared" si="7"/>
        <v>10.373744077171155</v>
      </c>
      <c r="S25" s="44">
        <f t="shared" si="4"/>
        <v>-4.6011853124973285</v>
      </c>
      <c r="U25" s="43">
        <f t="shared" si="5"/>
        <v>1.4212334902397401</v>
      </c>
      <c r="V25" s="43">
        <f t="shared" si="9"/>
        <v>2.0199046337790336</v>
      </c>
      <c r="W25" s="44">
        <f t="shared" si="6"/>
        <v>-2.0303335574853429</v>
      </c>
    </row>
    <row r="26" spans="1:23" x14ac:dyDescent="0.3">
      <c r="A26" s="34">
        <v>32143</v>
      </c>
      <c r="B26" s="67">
        <v>-5.9</v>
      </c>
      <c r="C26" s="36"/>
      <c r="D26" s="42">
        <v>-7.52799660586893</v>
      </c>
      <c r="E26" s="42">
        <v>-7.5577312762795197</v>
      </c>
      <c r="F26" s="42">
        <v>-7.64220279967219</v>
      </c>
      <c r="G26" s="42">
        <v>-8.3584616872619399</v>
      </c>
      <c r="I26" s="43">
        <f t="shared" si="0"/>
        <v>1.6279966058689297</v>
      </c>
      <c r="J26" s="43">
        <f t="shared" si="10"/>
        <v>2.6503729487207552</v>
      </c>
      <c r="K26" s="44">
        <f t="shared" si="1"/>
        <v>-0.2759316281133779</v>
      </c>
      <c r="M26" s="43">
        <f t="shared" si="2"/>
        <v>1.6577312762795193</v>
      </c>
      <c r="N26" s="43">
        <f t="shared" si="8"/>
        <v>2.748072984355324</v>
      </c>
      <c r="O26" s="44">
        <f t="shared" si="11"/>
        <v>-0.28097140275924054</v>
      </c>
      <c r="Q26" s="43">
        <f t="shared" si="3"/>
        <v>1.7422027996721896</v>
      </c>
      <c r="R26" s="43">
        <f t="shared" si="7"/>
        <v>3.0352705951856156</v>
      </c>
      <c r="S26" s="44">
        <f t="shared" si="4"/>
        <v>-0.29528861011393043</v>
      </c>
      <c r="U26" s="43">
        <f t="shared" si="5"/>
        <v>2.4584616872619396</v>
      </c>
      <c r="V26" s="43">
        <f t="shared" si="9"/>
        <v>6.0440338677348224</v>
      </c>
      <c r="W26" s="44">
        <f t="shared" si="6"/>
        <v>-0.41668842156982022</v>
      </c>
    </row>
    <row r="27" spans="1:23" x14ac:dyDescent="0.3">
      <c r="A27" s="40">
        <v>32174</v>
      </c>
      <c r="B27" s="67">
        <v>-7.4</v>
      </c>
      <c r="C27" s="36"/>
      <c r="D27" s="42">
        <v>-7.15363652450137</v>
      </c>
      <c r="E27" s="42">
        <v>-7.1495475274853799</v>
      </c>
      <c r="F27" s="42">
        <v>-7.0888799314710198</v>
      </c>
      <c r="G27" s="42">
        <v>-6.7050123087581897</v>
      </c>
      <c r="I27" s="43">
        <f t="shared" si="0"/>
        <v>0.24636347549863036</v>
      </c>
      <c r="J27" s="43">
        <f t="shared" si="10"/>
        <v>6.069496205976424E-2</v>
      </c>
      <c r="K27" s="44">
        <f t="shared" si="1"/>
        <v>-3.3292361553868964E-2</v>
      </c>
      <c r="M27" s="43">
        <f t="shared" si="2"/>
        <v>0.25045247251462044</v>
      </c>
      <c r="N27" s="43">
        <f t="shared" si="8"/>
        <v>6.272644098868671E-2</v>
      </c>
      <c r="O27" s="44">
        <f t="shared" si="11"/>
        <v>-3.3844928718191947E-2</v>
      </c>
      <c r="Q27" s="43">
        <f t="shared" si="3"/>
        <v>0.31112006852898055</v>
      </c>
      <c r="R27" s="43">
        <f t="shared" si="7"/>
        <v>9.6795697041477557E-2</v>
      </c>
      <c r="S27" s="44">
        <f t="shared" si="4"/>
        <v>-4.2043252503916287E-2</v>
      </c>
      <c r="U27" s="43">
        <f t="shared" si="5"/>
        <v>0.6949876912418107</v>
      </c>
      <c r="V27" s="43">
        <f t="shared" si="9"/>
        <v>0.48300789097762242</v>
      </c>
      <c r="W27" s="44">
        <f t="shared" si="6"/>
        <v>-9.3917255573217659E-2</v>
      </c>
    </row>
    <row r="28" spans="1:23" x14ac:dyDescent="0.3">
      <c r="A28" s="34">
        <v>32203</v>
      </c>
      <c r="B28" s="67">
        <v>-1.6</v>
      </c>
      <c r="C28" s="36"/>
      <c r="D28" s="42">
        <v>-1.6773968162355499</v>
      </c>
      <c r="E28" s="42">
        <v>-1.69522336898777</v>
      </c>
      <c r="F28" s="42">
        <v>-1.7983390366654399</v>
      </c>
      <c r="G28" s="42">
        <v>-1.0031282413845499</v>
      </c>
      <c r="I28" s="43">
        <f t="shared" si="0"/>
        <v>7.7396816235549837E-2</v>
      </c>
      <c r="J28" s="43">
        <f t="shared" si="10"/>
        <v>5.9902671633994707E-3</v>
      </c>
      <c r="K28" s="44">
        <f t="shared" si="1"/>
        <v>-4.8373010147218648E-2</v>
      </c>
      <c r="M28" s="43">
        <f t="shared" si="2"/>
        <v>9.5223368987769952E-2</v>
      </c>
      <c r="N28" s="43">
        <f t="shared" si="8"/>
        <v>9.0674900013809883E-3</v>
      </c>
      <c r="O28" s="44">
        <f t="shared" si="11"/>
        <v>-5.951460561735622E-2</v>
      </c>
      <c r="Q28" s="43">
        <f t="shared" si="3"/>
        <v>0.19833903666543984</v>
      </c>
      <c r="R28" s="43">
        <f t="shared" si="7"/>
        <v>3.9338373465374686E-2</v>
      </c>
      <c r="S28" s="44">
        <f t="shared" si="4"/>
        <v>-0.1239618979158999</v>
      </c>
      <c r="U28" s="43">
        <f t="shared" si="5"/>
        <v>0.59687175861545017</v>
      </c>
      <c r="V28" s="43">
        <f t="shared" si="9"/>
        <v>0.35625589623270021</v>
      </c>
      <c r="W28" s="44">
        <f t="shared" si="6"/>
        <v>-0.37304484913465635</v>
      </c>
    </row>
    <row r="29" spans="1:23" x14ac:dyDescent="0.3">
      <c r="A29" s="40">
        <v>32234</v>
      </c>
      <c r="B29" s="67">
        <v>6</v>
      </c>
      <c r="C29" s="36"/>
      <c r="D29" s="42">
        <v>5.6645977018796998</v>
      </c>
      <c r="E29" s="42">
        <v>5.57828968568138</v>
      </c>
      <c r="F29" s="42">
        <v>5.7319539600689504</v>
      </c>
      <c r="G29" s="42">
        <v>7.2500084943724303</v>
      </c>
      <c r="I29" s="43">
        <f t="shared" si="0"/>
        <v>0.3354022981203002</v>
      </c>
      <c r="J29" s="43">
        <f t="shared" si="10"/>
        <v>0.11249470158437873</v>
      </c>
      <c r="K29" s="44">
        <f t="shared" si="1"/>
        <v>5.5900383020050036E-2</v>
      </c>
      <c r="M29" s="43">
        <f t="shared" si="2"/>
        <v>0.42171031431862005</v>
      </c>
      <c r="N29" s="43">
        <f t="shared" si="8"/>
        <v>0.17783958920270931</v>
      </c>
      <c r="O29" s="44">
        <f t="shared" si="11"/>
        <v>7.0285052386436675E-2</v>
      </c>
      <c r="Q29" s="43">
        <f t="shared" si="3"/>
        <v>0.26804603993104958</v>
      </c>
      <c r="R29" s="43">
        <f t="shared" si="7"/>
        <v>7.1848679522717826E-2</v>
      </c>
      <c r="S29" s="44">
        <f t="shared" si="4"/>
        <v>4.4674339988508262E-2</v>
      </c>
      <c r="U29" s="43">
        <f t="shared" si="5"/>
        <v>1.2500084943724303</v>
      </c>
      <c r="V29" s="43">
        <f t="shared" si="9"/>
        <v>1.5625212360032301</v>
      </c>
      <c r="W29" s="44">
        <f t="shared" si="6"/>
        <v>0.20833474906207172</v>
      </c>
    </row>
    <row r="30" spans="1:23" x14ac:dyDescent="0.3">
      <c r="A30" s="34">
        <v>32264</v>
      </c>
      <c r="B30" s="67">
        <v>13.1</v>
      </c>
      <c r="C30" s="36"/>
      <c r="D30" s="42">
        <v>11.935824370331</v>
      </c>
      <c r="E30" s="42">
        <v>11.9101323299799</v>
      </c>
      <c r="F30" s="42">
        <v>11.797585528407399</v>
      </c>
      <c r="G30" s="42">
        <v>12.3389190366488</v>
      </c>
      <c r="I30" s="43">
        <f t="shared" si="0"/>
        <v>1.1641756296689998</v>
      </c>
      <c r="J30" s="43">
        <f t="shared" si="10"/>
        <v>1.3553048967152121</v>
      </c>
      <c r="K30" s="44">
        <f t="shared" si="1"/>
        <v>8.8868368677022885E-2</v>
      </c>
      <c r="M30" s="43">
        <f t="shared" si="2"/>
        <v>1.1898676700200994</v>
      </c>
      <c r="N30" s="43">
        <f t="shared" si="8"/>
        <v>1.4157850721590601</v>
      </c>
      <c r="O30" s="44">
        <f t="shared" si="11"/>
        <v>9.08295931313053E-2</v>
      </c>
      <c r="Q30" s="43">
        <f t="shared" si="3"/>
        <v>1.3024144715926003</v>
      </c>
      <c r="R30" s="43">
        <f t="shared" si="7"/>
        <v>1.6962834558138322</v>
      </c>
      <c r="S30" s="44">
        <f t="shared" si="4"/>
        <v>9.9420952029969492E-2</v>
      </c>
      <c r="U30" s="43">
        <f t="shared" si="5"/>
        <v>0.76108096335119946</v>
      </c>
      <c r="V30" s="43">
        <f t="shared" si="9"/>
        <v>0.57924423277558978</v>
      </c>
      <c r="W30" s="44">
        <f t="shared" si="6"/>
        <v>5.8097783461923624E-2</v>
      </c>
    </row>
    <row r="31" spans="1:23" x14ac:dyDescent="0.3">
      <c r="A31" s="40">
        <v>32295</v>
      </c>
      <c r="B31" s="67">
        <v>16.3</v>
      </c>
      <c r="C31" s="36"/>
      <c r="D31" s="42">
        <v>17.241340334239599</v>
      </c>
      <c r="E31" s="42">
        <v>17.274298684927501</v>
      </c>
      <c r="F31" s="42">
        <v>17.292905860503001</v>
      </c>
      <c r="G31" s="42">
        <v>15.7942067539938</v>
      </c>
      <c r="I31" s="43">
        <f t="shared" si="0"/>
        <v>0.94134033423959806</v>
      </c>
      <c r="J31" s="43">
        <f t="shared" si="10"/>
        <v>0.88612162486631818</v>
      </c>
      <c r="K31" s="44">
        <f t="shared" si="1"/>
        <v>5.7750940750895582E-2</v>
      </c>
      <c r="M31" s="43">
        <f t="shared" si="2"/>
        <v>0.9742986849275006</v>
      </c>
      <c r="N31" s="43">
        <f t="shared" si="8"/>
        <v>0.9492579274514571</v>
      </c>
      <c r="O31" s="44">
        <f t="shared" si="11"/>
        <v>5.9772925455674884E-2</v>
      </c>
      <c r="Q31" s="43">
        <f t="shared" si="3"/>
        <v>0.99290586050300078</v>
      </c>
      <c r="R31" s="43">
        <f t="shared" si="7"/>
        <v>0.98586204782120446</v>
      </c>
      <c r="S31" s="44">
        <f t="shared" si="4"/>
        <v>6.091446996950925E-2</v>
      </c>
      <c r="U31" s="43">
        <f t="shared" si="5"/>
        <v>0.5057932460062009</v>
      </c>
      <c r="V31" s="43">
        <f t="shared" si="9"/>
        <v>0.25582680770548927</v>
      </c>
      <c r="W31" s="44">
        <f t="shared" si="6"/>
        <v>3.1030260491177967E-2</v>
      </c>
    </row>
    <row r="32" spans="1:23" x14ac:dyDescent="0.3">
      <c r="A32" s="34">
        <v>32325</v>
      </c>
      <c r="B32" s="67">
        <v>22</v>
      </c>
      <c r="C32" s="36"/>
      <c r="D32" s="42">
        <v>20.596492226176899</v>
      </c>
      <c r="E32" s="42">
        <v>20.6361656401332</v>
      </c>
      <c r="F32" s="42">
        <v>20.4335750575788</v>
      </c>
      <c r="G32" s="42">
        <v>19.778515679786199</v>
      </c>
      <c r="I32" s="43">
        <f t="shared" si="0"/>
        <v>1.403507773823101</v>
      </c>
      <c r="J32" s="43">
        <f t="shared" si="10"/>
        <v>1.9698340711818767</v>
      </c>
      <c r="K32" s="44">
        <f t="shared" si="1"/>
        <v>6.379580790105005E-2</v>
      </c>
      <c r="M32" s="43">
        <f t="shared" si="2"/>
        <v>1.3638343598668001</v>
      </c>
      <c r="N32" s="43">
        <f t="shared" si="8"/>
        <v>1.8600441611532845</v>
      </c>
      <c r="O32" s="44">
        <f t="shared" si="11"/>
        <v>6.1992470903036369E-2</v>
      </c>
      <c r="Q32" s="43">
        <f t="shared" si="3"/>
        <v>1.5664249424212002</v>
      </c>
      <c r="R32" s="43">
        <f t="shared" si="7"/>
        <v>2.4536871002392604</v>
      </c>
      <c r="S32" s="44">
        <f t="shared" si="4"/>
        <v>7.1201133746418191E-2</v>
      </c>
      <c r="U32" s="43">
        <f t="shared" si="5"/>
        <v>2.2214843202138006</v>
      </c>
      <c r="V32" s="43">
        <f t="shared" si="9"/>
        <v>4.9349925849557721</v>
      </c>
      <c r="W32" s="44">
        <f t="shared" si="6"/>
        <v>0.10097656000971821</v>
      </c>
    </row>
    <row r="33" spans="1:23" x14ac:dyDescent="0.3">
      <c r="A33" s="40">
        <v>32356</v>
      </c>
      <c r="B33" s="67">
        <v>21.4</v>
      </c>
      <c r="C33" s="36"/>
      <c r="D33" s="42">
        <v>19.8641454794381</v>
      </c>
      <c r="E33" s="42">
        <v>19.962825737591402</v>
      </c>
      <c r="F33" s="42">
        <v>20.0295957648725</v>
      </c>
      <c r="G33" s="42">
        <v>19.155207553879102</v>
      </c>
      <c r="I33" s="43">
        <f t="shared" si="0"/>
        <v>1.5358545205618981</v>
      </c>
      <c r="J33" s="43">
        <f t="shared" si="10"/>
        <v>2.3588491083304177</v>
      </c>
      <c r="K33" s="44">
        <f t="shared" si="1"/>
        <v>7.1768902829995249E-2</v>
      </c>
      <c r="M33" s="43">
        <f t="shared" si="2"/>
        <v>1.4371742624085968</v>
      </c>
      <c r="N33" s="43">
        <f t="shared" si="8"/>
        <v>2.0654698605296944</v>
      </c>
      <c r="O33" s="44">
        <f t="shared" si="11"/>
        <v>6.7157675813485834E-2</v>
      </c>
      <c r="Q33" s="43">
        <f t="shared" si="3"/>
        <v>1.3704042351274985</v>
      </c>
      <c r="R33" s="43">
        <f t="shared" si="7"/>
        <v>1.8780077676553844</v>
      </c>
      <c r="S33" s="44">
        <f t="shared" si="4"/>
        <v>6.4037581080724229E-2</v>
      </c>
      <c r="U33" s="43">
        <f t="shared" si="5"/>
        <v>2.244792446120897</v>
      </c>
      <c r="V33" s="43">
        <f t="shared" si="9"/>
        <v>5.0390931261614407</v>
      </c>
      <c r="W33" s="44">
        <f t="shared" si="6"/>
        <v>0.10489684327667743</v>
      </c>
    </row>
    <row r="34" spans="1:23" x14ac:dyDescent="0.3">
      <c r="A34" s="34">
        <v>32387</v>
      </c>
      <c r="B34" s="67">
        <v>15.7</v>
      </c>
      <c r="C34" s="36"/>
      <c r="D34" s="42">
        <v>16.010505804488901</v>
      </c>
      <c r="E34" s="42">
        <v>15.8883813229588</v>
      </c>
      <c r="F34" s="42">
        <v>15.866441189083501</v>
      </c>
      <c r="G34" s="42">
        <v>15.218716391721699</v>
      </c>
      <c r="I34" s="43">
        <f t="shared" si="0"/>
        <v>0.3105058044889013</v>
      </c>
      <c r="J34" s="43">
        <f t="shared" si="10"/>
        <v>9.6413854621299797E-2</v>
      </c>
      <c r="K34" s="44">
        <f t="shared" si="1"/>
        <v>1.9777439776363141E-2</v>
      </c>
      <c r="M34" s="43">
        <f t="shared" si="2"/>
        <v>0.18838132295880072</v>
      </c>
      <c r="N34" s="43">
        <f t="shared" si="8"/>
        <v>3.5487522839707977E-2</v>
      </c>
      <c r="O34" s="44">
        <f t="shared" si="11"/>
        <v>1.1998810379541447E-2</v>
      </c>
      <c r="Q34" s="43">
        <f t="shared" si="3"/>
        <v>0.16644118908350158</v>
      </c>
      <c r="R34" s="43">
        <f t="shared" si="7"/>
        <v>2.7702669423529926E-2</v>
      </c>
      <c r="S34" s="44">
        <f t="shared" si="4"/>
        <v>1.0601349623152968E-2</v>
      </c>
      <c r="U34" s="43">
        <f t="shared" si="5"/>
        <v>0.48128360827830008</v>
      </c>
      <c r="V34" s="43">
        <f t="shared" si="9"/>
        <v>0.2316339115973802</v>
      </c>
      <c r="W34" s="44">
        <f t="shared" si="6"/>
        <v>3.0655006896707013E-2</v>
      </c>
    </row>
    <row r="35" spans="1:23" x14ac:dyDescent="0.3">
      <c r="A35" s="40">
        <v>32417</v>
      </c>
      <c r="B35" s="67">
        <v>7.4</v>
      </c>
      <c r="C35" s="36"/>
      <c r="D35" s="42">
        <v>9.6781284311365905</v>
      </c>
      <c r="E35" s="42">
        <v>9.6410673644642593</v>
      </c>
      <c r="F35" s="42">
        <v>9.6917889400380606</v>
      </c>
      <c r="G35" s="42">
        <v>9.7103192121657091</v>
      </c>
      <c r="I35" s="43">
        <f t="shared" si="0"/>
        <v>2.2781284311365901</v>
      </c>
      <c r="J35" s="43">
        <f t="shared" si="10"/>
        <v>5.1898691487528614</v>
      </c>
      <c r="K35" s="44">
        <f t="shared" si="1"/>
        <v>0.30785519339683648</v>
      </c>
      <c r="M35" s="43">
        <f t="shared" si="2"/>
        <v>2.2410673644642589</v>
      </c>
      <c r="N35" s="43">
        <f t="shared" si="8"/>
        <v>5.0223829320667797</v>
      </c>
      <c r="O35" s="44">
        <f t="shared" si="11"/>
        <v>0.30284694114381877</v>
      </c>
      <c r="Q35" s="43">
        <f t="shared" si="3"/>
        <v>2.2917889400380602</v>
      </c>
      <c r="R35" s="43">
        <f t="shared" si="7"/>
        <v>5.2522965456807755</v>
      </c>
      <c r="S35" s="44">
        <f t="shared" si="4"/>
        <v>0.30970120811325136</v>
      </c>
      <c r="U35" s="43">
        <f t="shared" si="5"/>
        <v>2.3103192121657088</v>
      </c>
      <c r="V35" s="43">
        <f t="shared" si="9"/>
        <v>5.337574862101981</v>
      </c>
      <c r="W35" s="44">
        <f t="shared" si="6"/>
        <v>0.31220529894131199</v>
      </c>
    </row>
    <row r="36" spans="1:23" x14ac:dyDescent="0.3">
      <c r="A36" s="34">
        <v>32448</v>
      </c>
      <c r="B36" s="67">
        <v>4.7</v>
      </c>
      <c r="C36" s="36"/>
      <c r="D36" s="42">
        <v>3.2121273350272102</v>
      </c>
      <c r="E36" s="42">
        <v>3.2275986626528201</v>
      </c>
      <c r="F36" s="42">
        <v>3.07947490937168</v>
      </c>
      <c r="G36" s="42">
        <v>2.7179312144355698</v>
      </c>
      <c r="I36" s="43">
        <f t="shared" si="0"/>
        <v>1.48787266497279</v>
      </c>
      <c r="J36" s="43">
        <f t="shared" si="10"/>
        <v>2.2137650671732323</v>
      </c>
      <c r="K36" s="44">
        <f t="shared" si="1"/>
        <v>0.31656865212187019</v>
      </c>
      <c r="M36" s="43">
        <f t="shared" si="2"/>
        <v>1.47240133734718</v>
      </c>
      <c r="N36" s="43">
        <f t="shared" si="8"/>
        <v>2.1679656982217641</v>
      </c>
      <c r="O36" s="44">
        <f t="shared" si="11"/>
        <v>0.31327688028663403</v>
      </c>
      <c r="Q36" s="43">
        <f t="shared" si="3"/>
        <v>1.6205250906283202</v>
      </c>
      <c r="R36" s="43">
        <f t="shared" si="7"/>
        <v>2.6261015693559253</v>
      </c>
      <c r="S36" s="44">
        <f t="shared" si="4"/>
        <v>0.34479257247411066</v>
      </c>
      <c r="U36" s="43">
        <f t="shared" si="5"/>
        <v>1.9820687855644303</v>
      </c>
      <c r="V36" s="43">
        <f t="shared" si="9"/>
        <v>3.9285966707088558</v>
      </c>
      <c r="W36" s="44">
        <f t="shared" si="6"/>
        <v>0.42171676288604898</v>
      </c>
    </row>
    <row r="37" spans="1:23" x14ac:dyDescent="0.3">
      <c r="A37" s="40">
        <v>32478</v>
      </c>
      <c r="B37" s="67">
        <v>-4.3</v>
      </c>
      <c r="C37" s="36"/>
      <c r="D37" s="42">
        <v>-4.1316403107418997</v>
      </c>
      <c r="E37" s="42">
        <v>-4.1223987464231504</v>
      </c>
      <c r="F37" s="42">
        <v>-3.9208297518744599</v>
      </c>
      <c r="G37" s="42">
        <v>-2.9529627667485201</v>
      </c>
      <c r="I37" s="43">
        <f t="shared" si="0"/>
        <v>0.16835968925810008</v>
      </c>
      <c r="J37" s="43">
        <f t="shared" si="10"/>
        <v>2.8344984967084017E-2</v>
      </c>
      <c r="K37" s="44">
        <f t="shared" si="1"/>
        <v>-3.9153416106534902E-2</v>
      </c>
      <c r="M37" s="43">
        <f t="shared" si="2"/>
        <v>0.17760125357684942</v>
      </c>
      <c r="N37" s="43">
        <f t="shared" si="8"/>
        <v>3.1542205272068365E-2</v>
      </c>
      <c r="O37" s="44">
        <f t="shared" si="11"/>
        <v>-4.1302617110895216E-2</v>
      </c>
      <c r="Q37" s="43">
        <f t="shared" si="3"/>
        <v>0.3791702481255399</v>
      </c>
      <c r="R37" s="43">
        <f t="shared" si="7"/>
        <v>0.1437700770635835</v>
      </c>
      <c r="S37" s="44">
        <f t="shared" si="4"/>
        <v>-8.8179127471055788E-2</v>
      </c>
      <c r="U37" s="43">
        <f t="shared" si="5"/>
        <v>1.3470372332514797</v>
      </c>
      <c r="V37" s="43">
        <f t="shared" si="9"/>
        <v>1.8145093077658014</v>
      </c>
      <c r="W37" s="44">
        <f t="shared" si="6"/>
        <v>-0.31326447284918135</v>
      </c>
    </row>
    <row r="38" spans="1:23" x14ac:dyDescent="0.3">
      <c r="A38" s="34">
        <v>32509</v>
      </c>
      <c r="B38" s="67">
        <v>-4.0999999999999996</v>
      </c>
      <c r="C38" s="36"/>
      <c r="D38" s="42">
        <v>-7.52772527565826</v>
      </c>
      <c r="E38" s="42">
        <v>-7.5577312762795197</v>
      </c>
      <c r="F38" s="42">
        <v>-7.6422028069497303</v>
      </c>
      <c r="G38" s="42">
        <v>-7.9057491421802304</v>
      </c>
      <c r="I38" s="43">
        <f t="shared" si="0"/>
        <v>3.4277252756582604</v>
      </c>
      <c r="J38" s="43">
        <f t="shared" si="10"/>
        <v>11.749300565386497</v>
      </c>
      <c r="K38" s="44">
        <f t="shared" si="1"/>
        <v>-0.83603055503860013</v>
      </c>
      <c r="M38" s="43">
        <f t="shared" si="2"/>
        <v>3.45773127627952</v>
      </c>
      <c r="N38" s="43">
        <f t="shared" si="8"/>
        <v>11.955905578961598</v>
      </c>
      <c r="O38" s="44">
        <f t="shared" si="11"/>
        <v>-0.84334909177549278</v>
      </c>
      <c r="Q38" s="43">
        <f t="shared" si="3"/>
        <v>3.5422028069497307</v>
      </c>
      <c r="R38" s="43">
        <f t="shared" si="7"/>
        <v>12.547200725562551</v>
      </c>
      <c r="S38" s="44">
        <f t="shared" si="4"/>
        <v>-0.86395190413408074</v>
      </c>
      <c r="U38" s="43">
        <f t="shared" si="5"/>
        <v>3.8057491421802307</v>
      </c>
      <c r="V38" s="43">
        <f t="shared" si="9"/>
        <v>14.483726533205562</v>
      </c>
      <c r="W38" s="44">
        <f t="shared" si="6"/>
        <v>-0.9282314980927393</v>
      </c>
    </row>
    <row r="39" spans="1:23" x14ac:dyDescent="0.3">
      <c r="A39" s="40">
        <v>32540</v>
      </c>
      <c r="B39" s="67">
        <v>-7.5</v>
      </c>
      <c r="C39" s="36"/>
      <c r="D39" s="42">
        <v>-7.1533715176456596</v>
      </c>
      <c r="E39" s="42">
        <v>-7.1495475274853799</v>
      </c>
      <c r="F39" s="42">
        <v>-7.0888799330698404</v>
      </c>
      <c r="G39" s="42">
        <v>-7.0061418495232202</v>
      </c>
      <c r="I39" s="43">
        <f t="shared" si="0"/>
        <v>0.34662848235434041</v>
      </c>
      <c r="J39" s="43">
        <f t="shared" si="10"/>
        <v>0.12015130477927327</v>
      </c>
      <c r="K39" s="44">
        <f t="shared" si="1"/>
        <v>-4.6217130980578718E-2</v>
      </c>
      <c r="M39" s="43">
        <f t="shared" si="2"/>
        <v>0.35045247251462008</v>
      </c>
      <c r="N39" s="43">
        <f t="shared" si="8"/>
        <v>0.12281693549161055</v>
      </c>
      <c r="O39" s="44">
        <f t="shared" si="11"/>
        <v>-4.6726996335282676E-2</v>
      </c>
      <c r="Q39" s="43">
        <f t="shared" si="3"/>
        <v>0.41112006693015957</v>
      </c>
      <c r="R39" s="43">
        <f t="shared" si="7"/>
        <v>0.16901970943265887</v>
      </c>
      <c r="S39" s="44">
        <f t="shared" si="4"/>
        <v>-5.4816008924021276E-2</v>
      </c>
      <c r="U39" s="43">
        <f t="shared" si="5"/>
        <v>0.49385815047677983</v>
      </c>
      <c r="V39" s="43">
        <f t="shared" si="9"/>
        <v>0.2438958727923457</v>
      </c>
      <c r="W39" s="44">
        <f t="shared" si="6"/>
        <v>-6.5847753396903977E-2</v>
      </c>
    </row>
    <row r="40" spans="1:23" x14ac:dyDescent="0.3">
      <c r="A40" s="34">
        <v>32568</v>
      </c>
      <c r="B40" s="67">
        <v>-3.8</v>
      </c>
      <c r="C40" s="36"/>
      <c r="D40" s="42">
        <v>-1.6771379853689199</v>
      </c>
      <c r="E40" s="42">
        <v>-1.69522336898777</v>
      </c>
      <c r="F40" s="42">
        <v>-1.7983390370167001</v>
      </c>
      <c r="G40" s="42">
        <v>-1.1334547306746099</v>
      </c>
      <c r="I40" s="43">
        <f t="shared" si="0"/>
        <v>2.1228620146310799</v>
      </c>
      <c r="J40" s="43">
        <f t="shared" si="10"/>
        <v>4.5065431331635271</v>
      </c>
      <c r="K40" s="44">
        <f t="shared" si="1"/>
        <v>-0.55864789858712627</v>
      </c>
      <c r="M40" s="43">
        <f t="shared" si="2"/>
        <v>2.1047766310122298</v>
      </c>
      <c r="N40" s="43">
        <f t="shared" si="8"/>
        <v>4.4300846664551923</v>
      </c>
      <c r="O40" s="44">
        <f t="shared" si="11"/>
        <v>-0.55388858710848154</v>
      </c>
      <c r="Q40" s="43">
        <f t="shared" si="3"/>
        <v>2.0016609629832995</v>
      </c>
      <c r="R40" s="43">
        <f t="shared" si="7"/>
        <v>4.00664661073123</v>
      </c>
      <c r="S40" s="44">
        <f t="shared" si="4"/>
        <v>-0.52675288499560513</v>
      </c>
      <c r="U40" s="43">
        <f t="shared" si="5"/>
        <v>2.6665452693253897</v>
      </c>
      <c r="V40" s="43">
        <f t="shared" si="9"/>
        <v>7.1104636733616156</v>
      </c>
      <c r="W40" s="44">
        <f t="shared" si="6"/>
        <v>-0.70172243929615519</v>
      </c>
    </row>
    <row r="41" spans="1:23" x14ac:dyDescent="0.3">
      <c r="A41" s="40">
        <v>32599</v>
      </c>
      <c r="B41" s="67">
        <v>3.8</v>
      </c>
      <c r="C41" s="36"/>
      <c r="D41" s="42">
        <v>5.6648505006887797</v>
      </c>
      <c r="E41" s="42">
        <v>5.57828968568138</v>
      </c>
      <c r="F41" s="42">
        <v>5.7319539599917597</v>
      </c>
      <c r="G41" s="42">
        <v>7.6944188273702299</v>
      </c>
      <c r="I41" s="43">
        <f t="shared" si="0"/>
        <v>1.8648505006887799</v>
      </c>
      <c r="J41" s="43">
        <f t="shared" si="10"/>
        <v>3.4776673899191932</v>
      </c>
      <c r="K41" s="44">
        <f t="shared" si="1"/>
        <v>0.49075013176020527</v>
      </c>
      <c r="M41" s="43">
        <f t="shared" si="2"/>
        <v>1.7782896856813801</v>
      </c>
      <c r="N41" s="43">
        <f t="shared" si="8"/>
        <v>3.1623142062007816</v>
      </c>
      <c r="O41" s="44">
        <f t="shared" si="11"/>
        <v>0.46797096991615267</v>
      </c>
      <c r="Q41" s="43">
        <f t="shared" si="3"/>
        <v>1.9319539599917599</v>
      </c>
      <c r="R41" s="43">
        <f t="shared" si="7"/>
        <v>3.7324461035278427</v>
      </c>
      <c r="S41" s="44">
        <f t="shared" si="4"/>
        <v>0.50840893683993682</v>
      </c>
      <c r="U41" s="43">
        <f t="shared" si="5"/>
        <v>3.89441882737023</v>
      </c>
      <c r="V41" s="43">
        <f t="shared" si="9"/>
        <v>15.166498002975718</v>
      </c>
      <c r="W41" s="44">
        <f t="shared" si="6"/>
        <v>1.0248470598342712</v>
      </c>
    </row>
    <row r="42" spans="1:23" x14ac:dyDescent="0.3">
      <c r="A42" s="34">
        <v>32629</v>
      </c>
      <c r="B42" s="67">
        <v>12.4</v>
      </c>
      <c r="C42" s="36"/>
      <c r="D42" s="42">
        <v>11.9360712776597</v>
      </c>
      <c r="E42" s="42">
        <v>11.9101323299799</v>
      </c>
      <c r="F42" s="42">
        <v>11.7975855283904</v>
      </c>
      <c r="G42" s="42">
        <v>12.455248178362201</v>
      </c>
      <c r="I42" s="43">
        <f t="shared" si="0"/>
        <v>0.46392872234030058</v>
      </c>
      <c r="J42" s="43">
        <f t="shared" si="10"/>
        <v>0.21522985941230371</v>
      </c>
      <c r="K42" s="44">
        <f t="shared" si="1"/>
        <v>3.7413606640346819E-2</v>
      </c>
      <c r="M42" s="43">
        <f t="shared" si="2"/>
        <v>0.48986767002010012</v>
      </c>
      <c r="N42" s="43">
        <f t="shared" si="8"/>
        <v>0.2399703341309217</v>
      </c>
      <c r="O42" s="44">
        <f t="shared" si="11"/>
        <v>3.9505457259685489E-2</v>
      </c>
      <c r="Q42" s="43">
        <f t="shared" si="3"/>
        <v>0.60241447160960071</v>
      </c>
      <c r="R42" s="43">
        <f t="shared" si="7"/>
        <v>0.36290319560467443</v>
      </c>
      <c r="S42" s="44">
        <f t="shared" si="4"/>
        <v>4.8581812226580701E-2</v>
      </c>
      <c r="U42" s="43">
        <f t="shared" si="5"/>
        <v>5.5248178362200306E-2</v>
      </c>
      <c r="V42" s="43">
        <f t="shared" si="9"/>
        <v>3.0523612123414981E-3</v>
      </c>
      <c r="W42" s="44">
        <f t="shared" si="6"/>
        <v>4.4554982550161536E-3</v>
      </c>
    </row>
    <row r="43" spans="1:23" x14ac:dyDescent="0.3">
      <c r="A43" s="40">
        <v>32660</v>
      </c>
      <c r="B43" s="67">
        <v>17.8</v>
      </c>
      <c r="C43" s="36"/>
      <c r="D43" s="42">
        <v>17.241581487388999</v>
      </c>
      <c r="E43" s="42">
        <v>17.274298684927501</v>
      </c>
      <c r="F43" s="42">
        <v>17.2929058604993</v>
      </c>
      <c r="G43" s="42">
        <v>15.9997723762771</v>
      </c>
      <c r="I43" s="43">
        <f t="shared" si="0"/>
        <v>0.55841851261100217</v>
      </c>
      <c r="J43" s="43">
        <f t="shared" si="10"/>
        <v>0.31183123522668399</v>
      </c>
      <c r="K43" s="44">
        <f t="shared" si="1"/>
        <v>3.1371826551179899E-2</v>
      </c>
      <c r="M43" s="43">
        <f t="shared" si="2"/>
        <v>0.5257013150724994</v>
      </c>
      <c r="N43" s="43">
        <f t="shared" si="8"/>
        <v>0.27636187266895529</v>
      </c>
      <c r="O43" s="44">
        <f t="shared" si="11"/>
        <v>2.9533781745646033E-2</v>
      </c>
      <c r="Q43" s="43">
        <f t="shared" si="3"/>
        <v>0.50709413950070115</v>
      </c>
      <c r="R43" s="43">
        <f t="shared" si="7"/>
        <v>0.25714446631595655</v>
      </c>
      <c r="S43" s="44">
        <f t="shared" si="4"/>
        <v>2.8488434803410175E-2</v>
      </c>
      <c r="U43" s="43">
        <f t="shared" si="5"/>
        <v>1.8002276237229005</v>
      </c>
      <c r="V43" s="43">
        <f t="shared" si="9"/>
        <v>3.2408194972150008</v>
      </c>
      <c r="W43" s="44">
        <f t="shared" si="6"/>
        <v>0.10113638335521913</v>
      </c>
    </row>
    <row r="44" spans="1:23" x14ac:dyDescent="0.3">
      <c r="A44" s="34">
        <v>32690</v>
      </c>
      <c r="B44" s="67">
        <v>20.8</v>
      </c>
      <c r="C44" s="36"/>
      <c r="D44" s="42">
        <v>20.5967277592482</v>
      </c>
      <c r="E44" s="42">
        <v>20.6361656401332</v>
      </c>
      <c r="F44" s="42">
        <v>20.433575057578</v>
      </c>
      <c r="G44" s="42">
        <v>19.8935656217981</v>
      </c>
      <c r="I44" s="43">
        <f t="shared" si="0"/>
        <v>0.20327224075180084</v>
      </c>
      <c r="J44" s="43">
        <f t="shared" si="10"/>
        <v>4.1319603860258083E-2</v>
      </c>
      <c r="K44" s="44">
        <f t="shared" si="1"/>
        <v>9.7727038822981172E-3</v>
      </c>
      <c r="M44" s="43">
        <f t="shared" si="2"/>
        <v>0.16383435986680084</v>
      </c>
      <c r="N44" s="43">
        <f t="shared" si="8"/>
        <v>2.6841697472964401E-2</v>
      </c>
      <c r="O44" s="44">
        <f t="shared" si="11"/>
        <v>7.8766519166731178E-3</v>
      </c>
      <c r="Q44" s="43">
        <f t="shared" si="3"/>
        <v>0.3664249424220003</v>
      </c>
      <c r="R44" s="43">
        <f t="shared" si="7"/>
        <v>0.13426723842896623</v>
      </c>
      <c r="S44" s="44">
        <f t="shared" si="4"/>
        <v>1.7616583770288477E-2</v>
      </c>
      <c r="U44" s="43">
        <f t="shared" si="5"/>
        <v>0.90643437820190087</v>
      </c>
      <c r="V44" s="43">
        <f t="shared" si="9"/>
        <v>0.82162328198626666</v>
      </c>
      <c r="W44" s="44">
        <f t="shared" si="6"/>
        <v>4.357857587509139E-2</v>
      </c>
    </row>
    <row r="45" spans="1:23" x14ac:dyDescent="0.3">
      <c r="A45" s="40">
        <v>32721</v>
      </c>
      <c r="B45" s="67">
        <v>19.3</v>
      </c>
      <c r="C45" s="36"/>
      <c r="D45" s="42">
        <v>19.8643755234074</v>
      </c>
      <c r="E45" s="42">
        <v>19.962825737591402</v>
      </c>
      <c r="F45" s="42">
        <v>20.029595764872301</v>
      </c>
      <c r="G45" s="42">
        <v>19.140342458223898</v>
      </c>
      <c r="I45" s="43">
        <f t="shared" si="0"/>
        <v>0.56437552340739927</v>
      </c>
      <c r="J45" s="43">
        <f t="shared" si="10"/>
        <v>0.31851973142137591</v>
      </c>
      <c r="K45" s="44">
        <f t="shared" si="1"/>
        <v>2.9242255098828978E-2</v>
      </c>
      <c r="M45" s="43">
        <f t="shared" si="2"/>
        <v>0.66282573759140107</v>
      </c>
      <c r="N45" s="43">
        <f t="shared" si="8"/>
        <v>0.43933795841358486</v>
      </c>
      <c r="O45" s="44">
        <f t="shared" si="11"/>
        <v>3.4343302465875698E-2</v>
      </c>
      <c r="Q45" s="43">
        <f t="shared" si="3"/>
        <v>0.72959576487230038</v>
      </c>
      <c r="R45" s="43">
        <f t="shared" si="7"/>
        <v>0.53230998011959707</v>
      </c>
      <c r="S45" s="44">
        <f t="shared" si="4"/>
        <v>3.7802889371621781E-2</v>
      </c>
      <c r="U45" s="43">
        <f t="shared" si="5"/>
        <v>0.15965754177610236</v>
      </c>
      <c r="V45" s="43">
        <f t="shared" si="9"/>
        <v>2.5490530645987872E-2</v>
      </c>
      <c r="W45" s="44">
        <f t="shared" si="6"/>
        <v>8.2724114909897596E-3</v>
      </c>
    </row>
    <row r="46" spans="1:23" x14ac:dyDescent="0.3">
      <c r="A46" s="34">
        <v>32752</v>
      </c>
      <c r="B46" s="67">
        <v>15.4</v>
      </c>
      <c r="C46" s="36"/>
      <c r="D46" s="42">
        <v>16.010730487279801</v>
      </c>
      <c r="E46" s="42">
        <v>15.8883813229588</v>
      </c>
      <c r="F46" s="42">
        <v>15.8664411890834</v>
      </c>
      <c r="G46" s="42">
        <v>14.8598043168028</v>
      </c>
      <c r="I46" s="43">
        <f t="shared" si="0"/>
        <v>0.61073048727980073</v>
      </c>
      <c r="J46" s="43">
        <f t="shared" si="10"/>
        <v>0.37299172809302283</v>
      </c>
      <c r="K46" s="44">
        <f t="shared" si="1"/>
        <v>3.9657823849337706E-2</v>
      </c>
      <c r="M46" s="43">
        <f t="shared" si="2"/>
        <v>0.48838132295879966</v>
      </c>
      <c r="N46" s="43">
        <f t="shared" si="8"/>
        <v>0.23851631661498737</v>
      </c>
      <c r="O46" s="44">
        <f t="shared" si="11"/>
        <v>3.1713072919402577E-2</v>
      </c>
      <c r="Q46" s="43">
        <f t="shared" si="3"/>
        <v>0.46644118908339927</v>
      </c>
      <c r="R46" s="43">
        <f t="shared" si="7"/>
        <v>0.21756738287353541</v>
      </c>
      <c r="S46" s="44">
        <f t="shared" si="4"/>
        <v>3.0288388901519431E-2</v>
      </c>
      <c r="U46" s="43">
        <f t="shared" si="5"/>
        <v>0.54019568319720079</v>
      </c>
      <c r="V46" s="43">
        <f t="shared" si="9"/>
        <v>0.2918113761448905</v>
      </c>
      <c r="W46" s="44">
        <f t="shared" si="6"/>
        <v>3.5077641766051999E-2</v>
      </c>
    </row>
    <row r="47" spans="1:23" x14ac:dyDescent="0.3">
      <c r="A47" s="40">
        <v>32782</v>
      </c>
      <c r="B47" s="67">
        <v>8.6999999999999993</v>
      </c>
      <c r="C47" s="36"/>
      <c r="D47" s="42">
        <v>9.6783478776913494</v>
      </c>
      <c r="E47" s="42">
        <v>9.6410673644642593</v>
      </c>
      <c r="F47" s="42">
        <v>9.6917889400380695</v>
      </c>
      <c r="G47" s="42">
        <v>9.5367569694655003</v>
      </c>
      <c r="I47" s="43">
        <f t="shared" si="0"/>
        <v>0.97834787769135012</v>
      </c>
      <c r="J47" s="43">
        <f t="shared" si="10"/>
        <v>0.95716456978316899</v>
      </c>
      <c r="K47" s="44">
        <f t="shared" si="1"/>
        <v>0.11245377904498279</v>
      </c>
      <c r="M47" s="43">
        <f t="shared" si="2"/>
        <v>0.94106736446425998</v>
      </c>
      <c r="N47" s="43">
        <f t="shared" si="8"/>
        <v>0.88560778445970834</v>
      </c>
      <c r="O47" s="44">
        <f t="shared" si="11"/>
        <v>0.10816866258209885</v>
      </c>
      <c r="Q47" s="43">
        <f t="shared" si="3"/>
        <v>0.99178894003807017</v>
      </c>
      <c r="R47" s="43">
        <f t="shared" si="7"/>
        <v>0.98364530158183872</v>
      </c>
      <c r="S47" s="44">
        <f t="shared" si="4"/>
        <v>0.11399872874000808</v>
      </c>
      <c r="U47" s="43">
        <f t="shared" si="5"/>
        <v>0.83675696946550104</v>
      </c>
      <c r="V47" s="43">
        <f t="shared" si="9"/>
        <v>0.7001622259490895</v>
      </c>
      <c r="W47" s="44">
        <f t="shared" si="6"/>
        <v>9.6178962007528859E-2</v>
      </c>
    </row>
    <row r="48" spans="1:23" x14ac:dyDescent="0.3">
      <c r="A48" s="34">
        <v>32813</v>
      </c>
      <c r="B48" s="67">
        <v>1.7</v>
      </c>
      <c r="C48" s="36"/>
      <c r="D48" s="42">
        <v>3.21234166737645</v>
      </c>
      <c r="E48" s="42">
        <v>3.2275986626528201</v>
      </c>
      <c r="F48" s="42">
        <v>3.0794749093717</v>
      </c>
      <c r="G48" s="42">
        <v>2.5513823989333302</v>
      </c>
      <c r="I48" s="43">
        <f t="shared" si="0"/>
        <v>1.51234166737645</v>
      </c>
      <c r="J48" s="43">
        <f t="shared" si="10"/>
        <v>2.2871773188829811</v>
      </c>
      <c r="K48" s="44">
        <f t="shared" si="1"/>
        <v>0.88961274551555891</v>
      </c>
      <c r="M48" s="43">
        <f t="shared" si="2"/>
        <v>1.5275986626528202</v>
      </c>
      <c r="N48" s="43">
        <f t="shared" si="8"/>
        <v>2.3335576741386848</v>
      </c>
      <c r="O48" s="44">
        <f t="shared" si="11"/>
        <v>0.89858744861930606</v>
      </c>
      <c r="Q48" s="43">
        <f t="shared" si="3"/>
        <v>1.3794749093717</v>
      </c>
      <c r="R48" s="43">
        <f t="shared" si="7"/>
        <v>1.90295102558606</v>
      </c>
      <c r="S48" s="44">
        <f t="shared" si="4"/>
        <v>0.8114558290421765</v>
      </c>
      <c r="U48" s="43">
        <f t="shared" si="5"/>
        <v>0.85138239893333023</v>
      </c>
      <c r="V48" s="43">
        <f t="shared" si="9"/>
        <v>0.72485198921347227</v>
      </c>
      <c r="W48" s="44">
        <f t="shared" si="6"/>
        <v>0.50081317584313545</v>
      </c>
    </row>
    <row r="49" spans="1:23" x14ac:dyDescent="0.3">
      <c r="A49" s="40">
        <v>32843</v>
      </c>
      <c r="B49" s="67">
        <v>-13.1</v>
      </c>
      <c r="C49" s="36"/>
      <c r="D49" s="42">
        <v>-4.1314309734115398</v>
      </c>
      <c r="E49" s="42">
        <v>-4.1223987464231504</v>
      </c>
      <c r="F49" s="42">
        <v>-3.9208297518744502</v>
      </c>
      <c r="G49" s="42">
        <v>-2.12469997639068</v>
      </c>
      <c r="I49" s="43">
        <f t="shared" si="0"/>
        <v>8.9685690265884599</v>
      </c>
      <c r="J49" s="43">
        <f t="shared" si="10"/>
        <v>80.435230384681873</v>
      </c>
      <c r="K49" s="44">
        <f t="shared" si="1"/>
        <v>-0.68462358981591298</v>
      </c>
      <c r="M49" s="43">
        <f t="shared" si="2"/>
        <v>8.9776012535768501</v>
      </c>
      <c r="N49" s="43">
        <f t="shared" si="8"/>
        <v>80.597324268224625</v>
      </c>
      <c r="O49" s="44">
        <f t="shared" si="11"/>
        <v>-0.68531307279212594</v>
      </c>
      <c r="Q49" s="43">
        <f t="shared" si="3"/>
        <v>9.1791702481255495</v>
      </c>
      <c r="R49" s="43">
        <f t="shared" si="7"/>
        <v>84.257166444073263</v>
      </c>
      <c r="S49" s="44">
        <f t="shared" si="4"/>
        <v>-0.70070001894088163</v>
      </c>
      <c r="U49" s="43">
        <f t="shared" si="5"/>
        <v>10.97530002360932</v>
      </c>
      <c r="V49" s="43">
        <f t="shared" si="9"/>
        <v>120.45721060823874</v>
      </c>
      <c r="W49" s="44">
        <f t="shared" si="6"/>
        <v>-0.83780916210758172</v>
      </c>
    </row>
    <row r="50" spans="1:23" x14ac:dyDescent="0.3">
      <c r="A50" s="34">
        <v>32874</v>
      </c>
      <c r="B50" s="67">
        <v>-2</v>
      </c>
      <c r="C50" s="36"/>
      <c r="D50" s="42">
        <v>-7.5275208169377903</v>
      </c>
      <c r="E50" s="42">
        <v>-7.5577312762795197</v>
      </c>
      <c r="F50" s="42">
        <v>-7.6422028069497401</v>
      </c>
      <c r="G50" s="42">
        <v>-8.1681773600639005</v>
      </c>
      <c r="I50" s="43">
        <f t="shared" si="0"/>
        <v>5.5275208169377903</v>
      </c>
      <c r="J50" s="43">
        <f t="shared" si="10"/>
        <v>30.553486381680617</v>
      </c>
      <c r="K50" s="44">
        <f t="shared" si="1"/>
        <v>-2.7637604084688951</v>
      </c>
      <c r="M50" s="43">
        <f t="shared" si="2"/>
        <v>5.5577312762795197</v>
      </c>
      <c r="N50" s="43">
        <f t="shared" si="8"/>
        <v>30.888376939335579</v>
      </c>
      <c r="O50" s="44">
        <f t="shared" si="11"/>
        <v>-2.7788656381397598</v>
      </c>
      <c r="Q50" s="43">
        <f t="shared" si="3"/>
        <v>5.6422028069497401</v>
      </c>
      <c r="R50" s="43">
        <f t="shared" si="7"/>
        <v>31.834452514751526</v>
      </c>
      <c r="S50" s="44">
        <f t="shared" si="4"/>
        <v>-2.82110140347487</v>
      </c>
      <c r="U50" s="43">
        <f t="shared" si="5"/>
        <v>6.1681773600639005</v>
      </c>
      <c r="V50" s="43">
        <f t="shared" si="9"/>
        <v>38.046411945204866</v>
      </c>
      <c r="W50" s="44">
        <f t="shared" si="6"/>
        <v>-3.0840886800319502</v>
      </c>
    </row>
    <row r="51" spans="1:23" x14ac:dyDescent="0.3">
      <c r="A51" s="40">
        <v>32905</v>
      </c>
      <c r="B51" s="67">
        <v>-5.0999999999999996</v>
      </c>
      <c r="C51" s="36"/>
      <c r="D51" s="42">
        <v>-7.1531718238390001</v>
      </c>
      <c r="E51" s="42">
        <v>-7.1495475274853799</v>
      </c>
      <c r="F51" s="42">
        <v>-7.0888799330698502</v>
      </c>
      <c r="G51" s="42">
        <v>-6.4285334678781103</v>
      </c>
      <c r="I51" s="43">
        <f t="shared" si="0"/>
        <v>2.0531718238390004</v>
      </c>
      <c r="J51" s="43">
        <f t="shared" si="10"/>
        <v>4.2155145382063672</v>
      </c>
      <c r="K51" s="44">
        <f t="shared" si="1"/>
        <v>-0.40258271055666678</v>
      </c>
      <c r="M51" s="43">
        <f t="shared" si="2"/>
        <v>2.0495475274853803</v>
      </c>
      <c r="N51" s="43">
        <f t="shared" si="8"/>
        <v>4.2006450674214353</v>
      </c>
      <c r="O51" s="44">
        <f t="shared" si="11"/>
        <v>-0.40187206421281968</v>
      </c>
      <c r="Q51" s="43">
        <f t="shared" si="3"/>
        <v>1.9888799330698506</v>
      </c>
      <c r="R51" s="43">
        <f t="shared" si="7"/>
        <v>3.9556433881679331</v>
      </c>
      <c r="S51" s="44">
        <f t="shared" si="4"/>
        <v>-0.38997645746467663</v>
      </c>
      <c r="U51" s="43">
        <f t="shared" si="5"/>
        <v>1.3285334678781107</v>
      </c>
      <c r="V51" s="43">
        <f t="shared" si="9"/>
        <v>1.765001175272239</v>
      </c>
      <c r="W51" s="44">
        <f t="shared" si="6"/>
        <v>-0.26049675840747272</v>
      </c>
    </row>
    <row r="52" spans="1:23" x14ac:dyDescent="0.3">
      <c r="A52" s="34">
        <v>32933</v>
      </c>
      <c r="B52" s="67">
        <v>-0.4</v>
      </c>
      <c r="C52" s="36"/>
      <c r="D52" s="42">
        <v>-1.67694294542966</v>
      </c>
      <c r="E52" s="42">
        <v>-1.69522336898777</v>
      </c>
      <c r="F52" s="42">
        <v>-1.79833903701672</v>
      </c>
      <c r="G52" s="42">
        <v>-1.44391626574306</v>
      </c>
      <c r="I52" s="43">
        <f t="shared" si="0"/>
        <v>1.2769429454296599</v>
      </c>
      <c r="J52" s="43">
        <f t="shared" si="10"/>
        <v>1.6305832858825755</v>
      </c>
      <c r="K52" s="44">
        <f t="shared" si="1"/>
        <v>-3.1923573635741498</v>
      </c>
      <c r="M52" s="43">
        <f t="shared" si="2"/>
        <v>1.2952233689877701</v>
      </c>
      <c r="N52" s="43">
        <f t="shared" si="8"/>
        <v>1.6776035755720293</v>
      </c>
      <c r="O52" s="44">
        <f t="shared" si="11"/>
        <v>-3.2380584224694253</v>
      </c>
      <c r="Q52" s="43">
        <f t="shared" si="3"/>
        <v>1.3983390370167199</v>
      </c>
      <c r="R52" s="43">
        <f t="shared" si="7"/>
        <v>1.9553520624448475</v>
      </c>
      <c r="S52" s="44">
        <f t="shared" si="4"/>
        <v>-3.4958475925417996</v>
      </c>
      <c r="U52" s="43">
        <f t="shared" si="5"/>
        <v>1.0439162657430598</v>
      </c>
      <c r="V52" s="43">
        <f t="shared" si="9"/>
        <v>1.0897611698829348</v>
      </c>
      <c r="W52" s="44">
        <f t="shared" si="6"/>
        <v>-2.6097906643576496</v>
      </c>
    </row>
    <row r="53" spans="1:23" x14ac:dyDescent="0.3">
      <c r="A53" s="40">
        <v>32964</v>
      </c>
      <c r="B53" s="67">
        <v>6.6</v>
      </c>
      <c r="C53" s="36"/>
      <c r="D53" s="42">
        <v>5.6650409952190799</v>
      </c>
      <c r="E53" s="42">
        <v>5.57828968568138</v>
      </c>
      <c r="F53" s="42">
        <v>5.7319539599917499</v>
      </c>
      <c r="G53" s="42">
        <v>7.4738152705711496</v>
      </c>
      <c r="I53" s="43">
        <f t="shared" si="0"/>
        <v>0.93495900478091976</v>
      </c>
      <c r="J53" s="43">
        <f t="shared" si="10"/>
        <v>0.87414834062092794</v>
      </c>
      <c r="K53" s="44">
        <f t="shared" si="1"/>
        <v>0.14166045526983634</v>
      </c>
      <c r="M53" s="43">
        <f t="shared" si="2"/>
        <v>1.0217103143186197</v>
      </c>
      <c r="N53" s="43">
        <f t="shared" si="8"/>
        <v>1.0438919663850525</v>
      </c>
      <c r="O53" s="44">
        <f t="shared" si="11"/>
        <v>0.15480459307857874</v>
      </c>
      <c r="Q53" s="43">
        <f t="shared" si="3"/>
        <v>0.8680460400082497</v>
      </c>
      <c r="R53" s="43">
        <f t="shared" si="7"/>
        <v>0.75350392757400386</v>
      </c>
      <c r="S53" s="44">
        <f t="shared" si="4"/>
        <v>0.13152212727397725</v>
      </c>
      <c r="U53" s="43">
        <f t="shared" si="5"/>
        <v>0.87381527057114994</v>
      </c>
      <c r="V53" s="43">
        <f t="shared" si="9"/>
        <v>0.76355312708333201</v>
      </c>
      <c r="W53" s="44">
        <f t="shared" si="6"/>
        <v>0.13239625311684092</v>
      </c>
    </row>
    <row r="54" spans="1:23" x14ac:dyDescent="0.3">
      <c r="A54" s="34">
        <v>32994</v>
      </c>
      <c r="B54" s="67">
        <v>10.7</v>
      </c>
      <c r="C54" s="36"/>
      <c r="D54" s="42">
        <v>11.9362573327119</v>
      </c>
      <c r="E54" s="42">
        <v>11.9101323299799</v>
      </c>
      <c r="F54" s="42">
        <v>11.7975855283904</v>
      </c>
      <c r="G54" s="42">
        <v>12.173400174561699</v>
      </c>
      <c r="I54" s="43">
        <f t="shared" si="0"/>
        <v>1.2362573327119009</v>
      </c>
      <c r="J54" s="43">
        <f t="shared" si="10"/>
        <v>1.5283321926839435</v>
      </c>
      <c r="K54" s="44">
        <f t="shared" si="1"/>
        <v>0.11553806847774775</v>
      </c>
      <c r="M54" s="43">
        <f t="shared" si="2"/>
        <v>1.2101323299799009</v>
      </c>
      <c r="N54" s="43">
        <f t="shared" si="8"/>
        <v>1.4644202560625839</v>
      </c>
      <c r="O54" s="44">
        <f t="shared" si="11"/>
        <v>0.11309647943737393</v>
      </c>
      <c r="Q54" s="43">
        <f t="shared" si="3"/>
        <v>1.0975855283904004</v>
      </c>
      <c r="R54" s="43">
        <f t="shared" si="7"/>
        <v>1.2046939921320343</v>
      </c>
      <c r="S54" s="44">
        <f t="shared" si="4"/>
        <v>0.10257808676545799</v>
      </c>
      <c r="U54" s="43">
        <f t="shared" si="5"/>
        <v>1.4734001745617</v>
      </c>
      <c r="V54" s="43">
        <f t="shared" si="9"/>
        <v>2.1709080743984481</v>
      </c>
      <c r="W54" s="44">
        <f t="shared" si="6"/>
        <v>0.13770095089361684</v>
      </c>
    </row>
    <row r="55" spans="1:23" x14ac:dyDescent="0.3">
      <c r="A55" s="40">
        <v>33025</v>
      </c>
      <c r="B55" s="67">
        <v>16.899999999999999</v>
      </c>
      <c r="C55" s="36"/>
      <c r="D55" s="42">
        <v>17.241763206425201</v>
      </c>
      <c r="E55" s="42">
        <v>17.274298684927501</v>
      </c>
      <c r="F55" s="42">
        <v>17.2929058604992</v>
      </c>
      <c r="G55" s="42">
        <v>16.048943873915601</v>
      </c>
      <c r="I55" s="43">
        <f t="shared" si="0"/>
        <v>0.34176320642520253</v>
      </c>
      <c r="J55" s="43">
        <f t="shared" si="10"/>
        <v>0.11680208926603559</v>
      </c>
      <c r="K55" s="44">
        <f t="shared" si="1"/>
        <v>2.0222674936402518E-2</v>
      </c>
      <c r="M55" s="43">
        <f t="shared" si="2"/>
        <v>0.37429868492750273</v>
      </c>
      <c r="N55" s="43">
        <f t="shared" si="8"/>
        <v>0.14009950553845796</v>
      </c>
      <c r="O55" s="44">
        <f t="shared" si="11"/>
        <v>2.2147851179142176E-2</v>
      </c>
      <c r="Q55" s="43">
        <f t="shared" si="3"/>
        <v>0.39290586049920151</v>
      </c>
      <c r="R55" s="43">
        <f t="shared" si="7"/>
        <v>0.15437501521461799</v>
      </c>
      <c r="S55" s="44">
        <f t="shared" si="4"/>
        <v>2.3248867485159856E-2</v>
      </c>
      <c r="U55" s="43">
        <f t="shared" si="5"/>
        <v>0.85105612608439785</v>
      </c>
      <c r="V55" s="43">
        <f t="shared" si="9"/>
        <v>0.72429652974578251</v>
      </c>
      <c r="W55" s="44">
        <f t="shared" si="6"/>
        <v>5.0358350655881533E-2</v>
      </c>
    </row>
    <row r="56" spans="1:23" x14ac:dyDescent="0.3">
      <c r="A56" s="34">
        <v>33055</v>
      </c>
      <c r="B56" s="67">
        <v>20.6</v>
      </c>
      <c r="C56" s="36"/>
      <c r="D56" s="42">
        <v>20.596905243319299</v>
      </c>
      <c r="E56" s="42">
        <v>20.6361656401332</v>
      </c>
      <c r="F56" s="42">
        <v>20.433575057578</v>
      </c>
      <c r="G56" s="42">
        <v>19.8849773410358</v>
      </c>
      <c r="I56" s="43">
        <f t="shared" si="0"/>
        <v>3.0947566807029148E-3</v>
      </c>
      <c r="J56" s="43">
        <f t="shared" si="10"/>
        <v>9.5775189127553232E-6</v>
      </c>
      <c r="K56" s="44">
        <f t="shared" si="1"/>
        <v>1.5023090683023856E-4</v>
      </c>
      <c r="M56" s="43">
        <f t="shared" si="2"/>
        <v>3.6165640133198451E-2</v>
      </c>
      <c r="N56" s="43">
        <f t="shared" si="8"/>
        <v>1.3079535262440144E-3</v>
      </c>
      <c r="O56" s="44">
        <f t="shared" si="11"/>
        <v>1.7556135986989537E-3</v>
      </c>
      <c r="Q56" s="43">
        <f t="shared" si="3"/>
        <v>0.16642494242200101</v>
      </c>
      <c r="R56" s="43">
        <f t="shared" si="7"/>
        <v>2.769726146016635E-2</v>
      </c>
      <c r="S56" s="44">
        <f t="shared" si="4"/>
        <v>8.0788807000971366E-3</v>
      </c>
      <c r="U56" s="43">
        <f t="shared" si="5"/>
        <v>0.7150226589642017</v>
      </c>
      <c r="V56" s="43">
        <f t="shared" si="9"/>
        <v>0.51125740283223708</v>
      </c>
      <c r="W56" s="44">
        <f t="shared" si="6"/>
        <v>3.4709837813796197E-2</v>
      </c>
    </row>
    <row r="57" spans="1:23" x14ac:dyDescent="0.3">
      <c r="A57" s="40">
        <v>33086</v>
      </c>
      <c r="B57" s="67">
        <v>20.5</v>
      </c>
      <c r="C57" s="36"/>
      <c r="D57" s="42">
        <v>19.864548871209301</v>
      </c>
      <c r="E57" s="42">
        <v>19.962825737591402</v>
      </c>
      <c r="F57" s="42">
        <v>20.029595764872301</v>
      </c>
      <c r="G57" s="42">
        <v>19.305523736813502</v>
      </c>
      <c r="I57" s="43">
        <f t="shared" si="0"/>
        <v>0.63545112879069876</v>
      </c>
      <c r="J57" s="43">
        <f t="shared" si="10"/>
        <v>0.40379813708137324</v>
      </c>
      <c r="K57" s="44">
        <f t="shared" si="1"/>
        <v>3.099761603857067E-2</v>
      </c>
      <c r="M57" s="43">
        <f t="shared" si="2"/>
        <v>0.53717426240859822</v>
      </c>
      <c r="N57" s="43">
        <f t="shared" si="8"/>
        <v>0.28855618819422152</v>
      </c>
      <c r="O57" s="44">
        <f t="shared" si="11"/>
        <v>2.6203622556516988E-2</v>
      </c>
      <c r="Q57" s="43">
        <f t="shared" si="3"/>
        <v>0.47040423512769891</v>
      </c>
      <c r="R57" s="43">
        <f t="shared" si="7"/>
        <v>0.22128014442607544</v>
      </c>
      <c r="S57" s="44">
        <f t="shared" si="4"/>
        <v>2.2946548055009702E-2</v>
      </c>
      <c r="U57" s="43">
        <f t="shared" si="5"/>
        <v>1.1944762631864982</v>
      </c>
      <c r="V57" s="43">
        <f t="shared" si="9"/>
        <v>1.4267735433159807</v>
      </c>
      <c r="W57" s="44">
        <f t="shared" si="6"/>
        <v>5.8267134789585277E-2</v>
      </c>
    </row>
    <row r="58" spans="1:23" x14ac:dyDescent="0.3">
      <c r="A58" s="34">
        <v>33117</v>
      </c>
      <c r="B58" s="67">
        <v>14.6</v>
      </c>
      <c r="C58" s="36"/>
      <c r="D58" s="42">
        <v>16.010899795208399</v>
      </c>
      <c r="E58" s="42">
        <v>15.8883813229588</v>
      </c>
      <c r="F58" s="42">
        <v>15.866441189083501</v>
      </c>
      <c r="G58" s="42">
        <v>14.9866869432807</v>
      </c>
      <c r="I58" s="43">
        <f t="shared" si="0"/>
        <v>1.4108997952083993</v>
      </c>
      <c r="J58" s="43">
        <f t="shared" si="10"/>
        <v>1.990638232119103</v>
      </c>
      <c r="K58" s="44">
        <f t="shared" si="1"/>
        <v>9.66369722745479E-2</v>
      </c>
      <c r="M58" s="43">
        <f t="shared" si="2"/>
        <v>1.2883813229588004</v>
      </c>
      <c r="N58" s="43">
        <f t="shared" si="8"/>
        <v>1.6599264333490686</v>
      </c>
      <c r="O58" s="44">
        <f t="shared" si="11"/>
        <v>8.8245296093068526E-2</v>
      </c>
      <c r="Q58" s="43">
        <f t="shared" si="3"/>
        <v>1.2664411890835012</v>
      </c>
      <c r="R58" s="43">
        <f t="shared" si="7"/>
        <v>1.6038732854072326</v>
      </c>
      <c r="S58" s="44">
        <f t="shared" si="4"/>
        <v>8.6742547197500089E-2</v>
      </c>
      <c r="U58" s="43">
        <f t="shared" si="5"/>
        <v>0.38668694328070075</v>
      </c>
      <c r="V58" s="43">
        <f t="shared" si="9"/>
        <v>0.14952679210377187</v>
      </c>
      <c r="W58" s="44">
        <f t="shared" si="6"/>
        <v>2.6485407074020601E-2</v>
      </c>
    </row>
    <row r="59" spans="1:23" x14ac:dyDescent="0.3">
      <c r="A59" s="40">
        <v>33147</v>
      </c>
      <c r="B59" s="67">
        <v>9.3000000000000007</v>
      </c>
      <c r="C59" s="36"/>
      <c r="D59" s="42">
        <v>9.6785132398958993</v>
      </c>
      <c r="E59" s="42">
        <v>9.6410673644642593</v>
      </c>
      <c r="F59" s="42">
        <v>9.6917889400380908</v>
      </c>
      <c r="G59" s="42">
        <v>9.7217288500641494</v>
      </c>
      <c r="I59" s="43">
        <f t="shared" si="0"/>
        <v>0.37851323989589858</v>
      </c>
      <c r="J59" s="43">
        <f t="shared" si="10"/>
        <v>0.14327227277649007</v>
      </c>
      <c r="K59" s="44">
        <f t="shared" si="1"/>
        <v>4.070034837590307E-2</v>
      </c>
      <c r="M59" s="43">
        <f t="shared" si="2"/>
        <v>0.34106736446425856</v>
      </c>
      <c r="N59" s="43">
        <f t="shared" si="8"/>
        <v>0.11632694710259538</v>
      </c>
      <c r="O59" s="44">
        <f t="shared" si="11"/>
        <v>3.6673910157447157E-2</v>
      </c>
      <c r="Q59" s="43">
        <f t="shared" si="3"/>
        <v>0.39178894003809006</v>
      </c>
      <c r="R59" s="43">
        <f t="shared" si="7"/>
        <v>0.15349857353617014</v>
      </c>
      <c r="S59" s="44">
        <f t="shared" si="4"/>
        <v>4.2127843014848392E-2</v>
      </c>
      <c r="U59" s="43">
        <f t="shared" si="5"/>
        <v>0.42172885006414873</v>
      </c>
      <c r="V59" s="43">
        <f t="shared" si="9"/>
        <v>0.17785522297642925</v>
      </c>
      <c r="W59" s="44">
        <f t="shared" si="6"/>
        <v>4.534718817894072E-2</v>
      </c>
    </row>
    <row r="60" spans="1:23" x14ac:dyDescent="0.3">
      <c r="A60" s="34">
        <v>33178</v>
      </c>
      <c r="B60" s="67">
        <v>3.8</v>
      </c>
      <c r="C60" s="36"/>
      <c r="D60" s="42">
        <v>3.2125031758121301</v>
      </c>
      <c r="E60" s="42">
        <v>3.2275986626528201</v>
      </c>
      <c r="F60" s="42">
        <v>3.0794749093717102</v>
      </c>
      <c r="G60" s="42">
        <v>2.7221533036613099</v>
      </c>
      <c r="I60" s="43">
        <f t="shared" si="0"/>
        <v>0.58749682418786975</v>
      </c>
      <c r="J60" s="43">
        <f t="shared" si="10"/>
        <v>0.34515251843083272</v>
      </c>
      <c r="K60" s="44">
        <f t="shared" si="1"/>
        <v>0.15460442741786046</v>
      </c>
      <c r="M60" s="43">
        <f t="shared" si="2"/>
        <v>0.57240133734717968</v>
      </c>
      <c r="N60" s="43">
        <f t="shared" si="8"/>
        <v>0.32764329099683981</v>
      </c>
      <c r="O60" s="44">
        <f t="shared" si="11"/>
        <v>0.15063193088083676</v>
      </c>
      <c r="Q60" s="43">
        <f t="shared" si="3"/>
        <v>0.72052509062828962</v>
      </c>
      <c r="R60" s="43">
        <f t="shared" si="7"/>
        <v>0.519156406224905</v>
      </c>
      <c r="S60" s="44">
        <f t="shared" si="4"/>
        <v>0.18961186595481308</v>
      </c>
      <c r="U60" s="43">
        <f t="shared" si="5"/>
        <v>1.0778466963386899</v>
      </c>
      <c r="V60" s="43">
        <f t="shared" si="9"/>
        <v>1.161753500808228</v>
      </c>
      <c r="W60" s="44">
        <f t="shared" si="6"/>
        <v>0.28364386745754999</v>
      </c>
    </row>
    <row r="61" spans="1:23" x14ac:dyDescent="0.3">
      <c r="A61" s="40">
        <v>33208</v>
      </c>
      <c r="B61" s="67">
        <v>-1.2</v>
      </c>
      <c r="C61" s="36"/>
      <c r="D61" s="42">
        <v>-4.13127322893257</v>
      </c>
      <c r="E61" s="42">
        <v>-4.1223987464231504</v>
      </c>
      <c r="F61" s="42">
        <v>-3.9208297518744399</v>
      </c>
      <c r="G61" s="42">
        <v>-2.36568829493581</v>
      </c>
      <c r="I61" s="43">
        <f t="shared" si="0"/>
        <v>2.9312732289325698</v>
      </c>
      <c r="J61" s="43">
        <f t="shared" si="10"/>
        <v>8.592362742656773</v>
      </c>
      <c r="K61" s="44">
        <f t="shared" si="1"/>
        <v>-2.4427276907771418</v>
      </c>
      <c r="M61" s="43">
        <f t="shared" si="2"/>
        <v>2.9223987464231502</v>
      </c>
      <c r="N61" s="43">
        <f t="shared" si="8"/>
        <v>8.5404144330956004</v>
      </c>
      <c r="O61" s="44">
        <f t="shared" si="11"/>
        <v>-2.4353322886859585</v>
      </c>
      <c r="Q61" s="43">
        <f t="shared" si="3"/>
        <v>2.7208297518744402</v>
      </c>
      <c r="R61" s="43">
        <f t="shared" si="7"/>
        <v>7.4029145386851276</v>
      </c>
      <c r="S61" s="44">
        <f t="shared" si="4"/>
        <v>-2.2673581265620335</v>
      </c>
      <c r="U61" s="43">
        <f t="shared" si="5"/>
        <v>1.1656882949358101</v>
      </c>
      <c r="V61" s="43">
        <f t="shared" si="9"/>
        <v>1.3588292009503562</v>
      </c>
      <c r="W61" s="44">
        <f t="shared" si="6"/>
        <v>-0.97140691244650845</v>
      </c>
    </row>
    <row r="62" spans="1:23" x14ac:dyDescent="0.3">
      <c r="A62" s="34">
        <v>33239</v>
      </c>
      <c r="B62" s="67">
        <v>-6.6</v>
      </c>
      <c r="C62" s="36"/>
      <c r="D62" s="42">
        <v>-7.5273667486964699</v>
      </c>
      <c r="E62" s="42">
        <v>-7.5577312762795197</v>
      </c>
      <c r="F62" s="42">
        <v>-7.6422028069497401</v>
      </c>
      <c r="G62" s="42">
        <v>-8.1587806520807806</v>
      </c>
      <c r="I62" s="43">
        <f t="shared" si="0"/>
        <v>0.92736674869647029</v>
      </c>
      <c r="J62" s="43">
        <f t="shared" si="10"/>
        <v>0.86000908658786224</v>
      </c>
      <c r="K62" s="44">
        <f t="shared" si="1"/>
        <v>-0.14051011343885914</v>
      </c>
      <c r="M62" s="43">
        <f t="shared" si="2"/>
        <v>0.95773127627952004</v>
      </c>
      <c r="N62" s="43">
        <f t="shared" si="8"/>
        <v>0.91724919756399836</v>
      </c>
      <c r="O62" s="44">
        <f t="shared" si="11"/>
        <v>-0.14511079943629093</v>
      </c>
      <c r="Q62" s="43">
        <f t="shared" si="3"/>
        <v>1.0422028069497404</v>
      </c>
      <c r="R62" s="43">
        <f t="shared" si="7"/>
        <v>1.0861866908139179</v>
      </c>
      <c r="S62" s="44">
        <f t="shared" si="4"/>
        <v>-0.15790951620450613</v>
      </c>
      <c r="U62" s="43">
        <f t="shared" si="5"/>
        <v>1.558780652080781</v>
      </c>
      <c r="V62" s="43">
        <f t="shared" si="9"/>
        <v>2.4297971213013847</v>
      </c>
      <c r="W62" s="44">
        <f t="shared" si="6"/>
        <v>-0.23617888667890621</v>
      </c>
    </row>
    <row r="63" spans="1:23" x14ac:dyDescent="0.3">
      <c r="A63" s="40">
        <v>33270</v>
      </c>
      <c r="B63" s="67">
        <v>-3.9</v>
      </c>
      <c r="C63" s="36"/>
      <c r="D63" s="42">
        <v>-7.1530213461605401</v>
      </c>
      <c r="E63" s="42">
        <v>-7.1495475274853799</v>
      </c>
      <c r="F63" s="42">
        <v>-7.08887993306986</v>
      </c>
      <c r="G63" s="42">
        <v>-6.6953018903178201</v>
      </c>
      <c r="I63" s="43">
        <f t="shared" si="0"/>
        <v>3.2530213461605402</v>
      </c>
      <c r="J63" s="43">
        <f t="shared" si="10"/>
        <v>10.582147878576134</v>
      </c>
      <c r="K63" s="44">
        <f t="shared" si="1"/>
        <v>-0.83410803747706164</v>
      </c>
      <c r="M63" s="43">
        <f t="shared" si="2"/>
        <v>3.24954752748538</v>
      </c>
      <c r="N63" s="43">
        <f t="shared" si="8"/>
        <v>10.559559133386346</v>
      </c>
      <c r="O63" s="44">
        <f t="shared" si="11"/>
        <v>-0.83321731473984106</v>
      </c>
      <c r="Q63" s="43">
        <f t="shared" si="3"/>
        <v>3.1888799330698601</v>
      </c>
      <c r="R63" s="43">
        <f t="shared" si="7"/>
        <v>10.168955227535635</v>
      </c>
      <c r="S63" s="44">
        <f t="shared" si="4"/>
        <v>-0.81766152129996417</v>
      </c>
      <c r="U63" s="43">
        <f t="shared" si="5"/>
        <v>2.7953018903178202</v>
      </c>
      <c r="V63" s="43">
        <f t="shared" si="9"/>
        <v>7.8137126580143788</v>
      </c>
      <c r="W63" s="44">
        <f t="shared" si="6"/>
        <v>-0.71674407444046673</v>
      </c>
    </row>
    <row r="64" spans="1:23" x14ac:dyDescent="0.3">
      <c r="A64" s="34">
        <v>33298</v>
      </c>
      <c r="B64" s="67">
        <v>0.4</v>
      </c>
      <c r="C64" s="36"/>
      <c r="D64" s="42">
        <v>-1.67679597463595</v>
      </c>
      <c r="E64" s="42">
        <v>-1.69522336898777</v>
      </c>
      <c r="F64" s="42">
        <v>-1.79833903701673</v>
      </c>
      <c r="G64" s="42">
        <v>-1.1971177641122299</v>
      </c>
      <c r="I64" s="43">
        <f t="shared" si="0"/>
        <v>2.0767959746359499</v>
      </c>
      <c r="J64" s="43">
        <f t="shared" si="10"/>
        <v>4.3130815202640846</v>
      </c>
      <c r="K64" s="44">
        <f t="shared" si="1"/>
        <v>5.1919899365898745</v>
      </c>
      <c r="M64" s="43">
        <f t="shared" si="2"/>
        <v>2.09522336898777</v>
      </c>
      <c r="N64" s="43">
        <f t="shared" si="8"/>
        <v>4.3899609659524605</v>
      </c>
      <c r="O64" s="44">
        <f t="shared" si="11"/>
        <v>5.2380584224694244</v>
      </c>
      <c r="Q64" s="43">
        <f t="shared" si="3"/>
        <v>2.1983390370167299</v>
      </c>
      <c r="R64" s="43">
        <f t="shared" si="7"/>
        <v>4.8326945216716437</v>
      </c>
      <c r="S64" s="44">
        <f t="shared" si="4"/>
        <v>5.4958475925418249</v>
      </c>
      <c r="U64" s="43">
        <f t="shared" si="5"/>
        <v>1.5971177641122298</v>
      </c>
      <c r="V64" s="43">
        <f t="shared" si="9"/>
        <v>2.5507851524428484</v>
      </c>
      <c r="W64" s="44">
        <f t="shared" si="6"/>
        <v>3.9927944102805744</v>
      </c>
    </row>
    <row r="65" spans="1:23" x14ac:dyDescent="0.3">
      <c r="A65" s="40">
        <v>33329</v>
      </c>
      <c r="B65" s="67">
        <v>7.4</v>
      </c>
      <c r="C65" s="36"/>
      <c r="D65" s="42">
        <v>5.6651845408560604</v>
      </c>
      <c r="E65" s="42">
        <v>5.57828968568138</v>
      </c>
      <c r="F65" s="42">
        <v>5.7319539599917304</v>
      </c>
      <c r="G65" s="42">
        <v>7.4591162756475899</v>
      </c>
      <c r="I65" s="43">
        <f t="shared" si="0"/>
        <v>1.73481545914394</v>
      </c>
      <c r="J65" s="43">
        <f t="shared" si="10"/>
        <v>3.0095846772847992</v>
      </c>
      <c r="K65" s="44">
        <f t="shared" si="1"/>
        <v>0.23443452150593783</v>
      </c>
      <c r="M65" s="43">
        <f t="shared" si="2"/>
        <v>1.8217103143186204</v>
      </c>
      <c r="N65" s="43">
        <f t="shared" si="8"/>
        <v>3.3186284692948469</v>
      </c>
      <c r="O65" s="44">
        <f t="shared" si="11"/>
        <v>0.24617706950251625</v>
      </c>
      <c r="Q65" s="43">
        <f t="shared" si="3"/>
        <v>1.6680460400082699</v>
      </c>
      <c r="R65" s="43">
        <f t="shared" si="7"/>
        <v>2.782377591587271</v>
      </c>
      <c r="S65" s="44">
        <f t="shared" si="4"/>
        <v>0.22541162702814457</v>
      </c>
      <c r="U65" s="43">
        <f t="shared" si="5"/>
        <v>5.9116275647589589E-2</v>
      </c>
      <c r="V65" s="43">
        <f t="shared" si="9"/>
        <v>3.4947340464417938E-3</v>
      </c>
      <c r="W65" s="44">
        <f t="shared" si="6"/>
        <v>7.9886858983229166E-3</v>
      </c>
    </row>
    <row r="66" spans="1:23" x14ac:dyDescent="0.3">
      <c r="A66" s="34">
        <v>33359</v>
      </c>
      <c r="B66" s="67">
        <v>14</v>
      </c>
      <c r="C66" s="36"/>
      <c r="D66" s="42">
        <v>11.9363975330154</v>
      </c>
      <c r="E66" s="42">
        <v>11.9101323299799</v>
      </c>
      <c r="F66" s="42">
        <v>11.7975855283904</v>
      </c>
      <c r="G66" s="42">
        <v>12.3144051475422</v>
      </c>
      <c r="I66" s="43">
        <f t="shared" si="0"/>
        <v>2.0636024669845998</v>
      </c>
      <c r="J66" s="43">
        <f t="shared" si="10"/>
        <v>4.2584551417449266</v>
      </c>
      <c r="K66" s="44">
        <f t="shared" si="1"/>
        <v>0.14740017621318571</v>
      </c>
      <c r="M66" s="43">
        <f t="shared" si="2"/>
        <v>2.0898676700200998</v>
      </c>
      <c r="N66" s="43">
        <f t="shared" si="8"/>
        <v>4.3675468781952409</v>
      </c>
      <c r="O66" s="44">
        <f t="shared" si="11"/>
        <v>0.14927626214429285</v>
      </c>
      <c r="Q66" s="43">
        <f t="shared" si="3"/>
        <v>2.2024144716096004</v>
      </c>
      <c r="R66" s="43">
        <f t="shared" si="7"/>
        <v>4.8506295047553953</v>
      </c>
      <c r="S66" s="44">
        <f t="shared" si="4"/>
        <v>0.15731531940068574</v>
      </c>
      <c r="U66" s="43">
        <f t="shared" si="5"/>
        <v>1.6855948524578004</v>
      </c>
      <c r="V66" s="43">
        <f t="shared" si="9"/>
        <v>2.8412300066322338</v>
      </c>
      <c r="W66" s="44">
        <f t="shared" si="6"/>
        <v>0.12039963231841432</v>
      </c>
    </row>
    <row r="67" spans="1:23" x14ac:dyDescent="0.3">
      <c r="A67" s="40">
        <v>33390</v>
      </c>
      <c r="B67" s="67">
        <v>18.600000000000001</v>
      </c>
      <c r="C67" s="36"/>
      <c r="D67" s="42">
        <v>17.2419001393584</v>
      </c>
      <c r="E67" s="42">
        <v>17.274298684927501</v>
      </c>
      <c r="F67" s="42">
        <v>17.2929058604992</v>
      </c>
      <c r="G67" s="42">
        <v>15.944405326392401</v>
      </c>
      <c r="I67" s="43">
        <f t="shared" si="0"/>
        <v>1.3580998606416017</v>
      </c>
      <c r="J67" s="43">
        <f t="shared" si="10"/>
        <v>1.8444352314747381</v>
      </c>
      <c r="K67" s="44">
        <f t="shared" si="1"/>
        <v>7.3016121539871054E-2</v>
      </c>
      <c r="M67" s="43">
        <f t="shared" si="2"/>
        <v>1.3257013150725001</v>
      </c>
      <c r="N67" s="43">
        <f t="shared" si="8"/>
        <v>1.7574839767849562</v>
      </c>
      <c r="O67" s="44">
        <f t="shared" si="11"/>
        <v>7.1274264251209682E-2</v>
      </c>
      <c r="Q67" s="43">
        <f t="shared" si="3"/>
        <v>1.3070941395008013</v>
      </c>
      <c r="R67" s="43">
        <f t="shared" si="7"/>
        <v>1.7084950895173403</v>
      </c>
      <c r="S67" s="44">
        <f t="shared" si="4"/>
        <v>7.0273878467785017E-2</v>
      </c>
      <c r="U67" s="43">
        <f t="shared" si="5"/>
        <v>2.6555946736076006</v>
      </c>
      <c r="V67" s="43">
        <f t="shared" si="9"/>
        <v>7.0521830704930588</v>
      </c>
      <c r="W67" s="44">
        <f t="shared" si="6"/>
        <v>0.14277390718320432</v>
      </c>
    </row>
    <row r="68" spans="1:23" x14ac:dyDescent="0.3">
      <c r="A68" s="34">
        <v>33420</v>
      </c>
      <c r="B68" s="67">
        <v>21.1</v>
      </c>
      <c r="C68" s="36"/>
      <c r="D68" s="42">
        <v>20.597038985028298</v>
      </c>
      <c r="E68" s="42">
        <v>20.6361656401332</v>
      </c>
      <c r="F68" s="42">
        <v>20.433575057578</v>
      </c>
      <c r="G68" s="42">
        <v>19.849808970556602</v>
      </c>
      <c r="I68" s="43">
        <f t="shared" si="0"/>
        <v>0.50296101497170298</v>
      </c>
      <c r="J68" s="43">
        <f t="shared" si="10"/>
        <v>0.25296978258136565</v>
      </c>
      <c r="K68" s="44">
        <f t="shared" si="1"/>
        <v>2.3837014927568859E-2</v>
      </c>
      <c r="M68" s="43">
        <f t="shared" si="2"/>
        <v>0.46383435986680155</v>
      </c>
      <c r="N68" s="43">
        <f t="shared" si="8"/>
        <v>0.21514231339304557</v>
      </c>
      <c r="O68" s="44">
        <f t="shared" si="11"/>
        <v>2.1982671083734671E-2</v>
      </c>
      <c r="Q68" s="43">
        <f t="shared" si="3"/>
        <v>0.66642494242200101</v>
      </c>
      <c r="R68" s="43">
        <f t="shared" si="7"/>
        <v>0.44412220388216739</v>
      </c>
      <c r="S68" s="44">
        <f t="shared" si="4"/>
        <v>3.1584120493933693E-2</v>
      </c>
      <c r="U68" s="43">
        <f t="shared" si="5"/>
        <v>1.2501910294433998</v>
      </c>
      <c r="V68" s="43">
        <f t="shared" si="9"/>
        <v>1.5629776101007478</v>
      </c>
      <c r="W68" s="44">
        <f t="shared" si="6"/>
        <v>5.9250759689260649E-2</v>
      </c>
    </row>
    <row r="69" spans="1:23" x14ac:dyDescent="0.3">
      <c r="A69" s="40">
        <v>33451</v>
      </c>
      <c r="B69" s="67">
        <v>20.6</v>
      </c>
      <c r="C69" s="36"/>
      <c r="D69" s="42">
        <v>19.864679496065602</v>
      </c>
      <c r="E69" s="42">
        <v>19.962825737591402</v>
      </c>
      <c r="F69" s="42">
        <v>20.029595764872301</v>
      </c>
      <c r="G69" s="42">
        <v>19.204017194866299</v>
      </c>
      <c r="I69" s="43">
        <f t="shared" si="0"/>
        <v>0.73532050393439974</v>
      </c>
      <c r="J69" s="43">
        <f t="shared" si="10"/>
        <v>0.5406962435063396</v>
      </c>
      <c r="K69" s="44">
        <f t="shared" si="1"/>
        <v>3.5695170093902898E-2</v>
      </c>
      <c r="M69" s="43">
        <f t="shared" si="2"/>
        <v>0.63717426240859965</v>
      </c>
      <c r="N69" s="43">
        <f t="shared" si="8"/>
        <v>0.40599104067594299</v>
      </c>
      <c r="O69" s="44">
        <f t="shared" si="11"/>
        <v>3.093078943731066E-2</v>
      </c>
      <c r="Q69" s="43">
        <f t="shared" si="3"/>
        <v>0.57040423512770033</v>
      </c>
      <c r="R69" s="43">
        <f t="shared" si="7"/>
        <v>0.32536099145161684</v>
      </c>
      <c r="S69" s="44">
        <f t="shared" si="4"/>
        <v>2.7689525977072828E-2</v>
      </c>
      <c r="U69" s="43">
        <f t="shared" si="5"/>
        <v>1.395982805133702</v>
      </c>
      <c r="V69" s="43">
        <f t="shared" si="9"/>
        <v>1.9487679922289594</v>
      </c>
      <c r="W69" s="44">
        <f t="shared" si="6"/>
        <v>6.7766155589014651E-2</v>
      </c>
    </row>
    <row r="70" spans="1:23" x14ac:dyDescent="0.3">
      <c r="A70" s="34">
        <v>33482</v>
      </c>
      <c r="B70" s="67">
        <v>14.4</v>
      </c>
      <c r="C70" s="36"/>
      <c r="D70" s="42">
        <v>16.011027375850301</v>
      </c>
      <c r="E70" s="42">
        <v>15.8883813229588</v>
      </c>
      <c r="F70" s="42">
        <v>15.866441189083501</v>
      </c>
      <c r="G70" s="42">
        <v>15.0317037266674</v>
      </c>
      <c r="I70" s="43">
        <f t="shared" si="0"/>
        <v>1.6110273758503002</v>
      </c>
      <c r="J70" s="43">
        <f t="shared" si="10"/>
        <v>2.5954092057391045</v>
      </c>
      <c r="K70" s="44">
        <f t="shared" si="1"/>
        <v>0.11187690110071528</v>
      </c>
      <c r="M70" s="43">
        <f t="shared" si="2"/>
        <v>1.4883813229587997</v>
      </c>
      <c r="N70" s="43">
        <f t="shared" si="8"/>
        <v>2.2152789625325866</v>
      </c>
      <c r="O70" s="44">
        <f t="shared" si="11"/>
        <v>0.10335981409436108</v>
      </c>
      <c r="Q70" s="43">
        <f t="shared" si="3"/>
        <v>1.4664411890835005</v>
      </c>
      <c r="R70" s="43">
        <f t="shared" si="7"/>
        <v>2.150449761040631</v>
      </c>
      <c r="S70" s="44">
        <f t="shared" si="4"/>
        <v>0.1018361936863542</v>
      </c>
      <c r="U70" s="43">
        <f t="shared" si="5"/>
        <v>0.63170372666739993</v>
      </c>
      <c r="V70" s="43">
        <f t="shared" si="9"/>
        <v>0.39904959828548114</v>
      </c>
      <c r="W70" s="44">
        <f t="shared" si="6"/>
        <v>4.3868314351902769E-2</v>
      </c>
    </row>
    <row r="71" spans="1:23" x14ac:dyDescent="0.3">
      <c r="A71" s="40">
        <v>33512</v>
      </c>
      <c r="B71" s="67">
        <v>10</v>
      </c>
      <c r="C71" s="36"/>
      <c r="D71" s="42">
        <v>9.6786378472688597</v>
      </c>
      <c r="E71" s="42">
        <v>9.6410673644642593</v>
      </c>
      <c r="F71" s="42">
        <v>9.6917889400381103</v>
      </c>
      <c r="G71" s="42">
        <v>9.6635978983203206</v>
      </c>
      <c r="I71" s="43">
        <f t="shared" si="0"/>
        <v>0.32136215273114033</v>
      </c>
      <c r="J71" s="43">
        <f t="shared" si="10"/>
        <v>0.10327363320799277</v>
      </c>
      <c r="K71" s="44">
        <f t="shared" si="1"/>
        <v>3.2136215273114034E-2</v>
      </c>
      <c r="M71" s="43">
        <f t="shared" si="2"/>
        <v>0.35893263553574073</v>
      </c>
      <c r="N71" s="43">
        <f t="shared" si="8"/>
        <v>0.12883263685263288</v>
      </c>
      <c r="O71" s="44">
        <f t="shared" si="11"/>
        <v>3.589326355357407E-2</v>
      </c>
      <c r="Q71" s="43">
        <f t="shared" si="3"/>
        <v>0.30821105996188969</v>
      </c>
      <c r="R71" s="43">
        <f t="shared" si="7"/>
        <v>9.4994057482831559E-2</v>
      </c>
      <c r="S71" s="44">
        <f t="shared" si="4"/>
        <v>3.082110599618897E-2</v>
      </c>
      <c r="U71" s="43">
        <f t="shared" si="5"/>
        <v>0.33640210167967943</v>
      </c>
      <c r="V71" s="43">
        <f t="shared" si="9"/>
        <v>0.11316637401450538</v>
      </c>
      <c r="W71" s="44">
        <f t="shared" si="6"/>
        <v>3.3640210167967942E-2</v>
      </c>
    </row>
    <row r="72" spans="1:23" x14ac:dyDescent="0.3">
      <c r="A72" s="34">
        <v>33543</v>
      </c>
      <c r="B72" s="67">
        <v>3</v>
      </c>
      <c r="C72" s="36"/>
      <c r="D72" s="42">
        <v>3.2126248792082399</v>
      </c>
      <c r="E72" s="42">
        <v>3.2275986626528201</v>
      </c>
      <c r="F72" s="42">
        <v>3.0794749093717302</v>
      </c>
      <c r="G72" s="42">
        <v>2.6707191366459102</v>
      </c>
      <c r="I72" s="43">
        <f t="shared" si="0"/>
        <v>0.21262487920823991</v>
      </c>
      <c r="J72" s="43">
        <f t="shared" si="10"/>
        <v>4.5209339258318611E-2</v>
      </c>
      <c r="K72" s="44">
        <f t="shared" si="1"/>
        <v>7.0874959736079976E-2</v>
      </c>
      <c r="M72" s="43">
        <f t="shared" si="2"/>
        <v>0.22759866265282014</v>
      </c>
      <c r="N72" s="43">
        <f t="shared" si="8"/>
        <v>5.1801151241352227E-2</v>
      </c>
      <c r="O72" s="44">
        <f t="shared" si="11"/>
        <v>7.5866220884273375E-2</v>
      </c>
      <c r="Q72" s="43">
        <f t="shared" si="3"/>
        <v>7.9474909371730185E-2</v>
      </c>
      <c r="R72" s="43">
        <f t="shared" si="7"/>
        <v>6.3162612196447261E-3</v>
      </c>
      <c r="S72" s="44">
        <f t="shared" si="4"/>
        <v>2.6491636457243395E-2</v>
      </c>
      <c r="U72" s="43">
        <f t="shared" si="5"/>
        <v>0.32928086335408979</v>
      </c>
      <c r="V72" s="43">
        <f t="shared" si="9"/>
        <v>0.10842588697121476</v>
      </c>
      <c r="W72" s="44">
        <f t="shared" si="6"/>
        <v>0.1097602877846966</v>
      </c>
    </row>
    <row r="73" spans="1:23" x14ac:dyDescent="0.3">
      <c r="A73" s="40">
        <v>33573</v>
      </c>
      <c r="B73" s="67">
        <v>-4.2</v>
      </c>
      <c r="C73" s="36"/>
      <c r="D73" s="42">
        <v>-4.1311543618360904</v>
      </c>
      <c r="E73" s="42">
        <v>-4.1223987464231504</v>
      </c>
      <c r="F73" s="42">
        <v>-3.9208297518744302</v>
      </c>
      <c r="G73" s="42">
        <v>-2.50306792761288</v>
      </c>
      <c r="I73" s="43">
        <f t="shared" si="0"/>
        <v>6.8845638163909761E-2</v>
      </c>
      <c r="J73" s="43">
        <f t="shared" si="10"/>
        <v>4.7397218941959886E-3</v>
      </c>
      <c r="K73" s="44">
        <f t="shared" si="1"/>
        <v>-1.6391818610454703E-2</v>
      </c>
      <c r="M73" s="43">
        <f t="shared" si="2"/>
        <v>7.7601253576849771E-2</v>
      </c>
      <c r="N73" s="43">
        <f t="shared" si="8"/>
        <v>6.0219545566985392E-3</v>
      </c>
      <c r="O73" s="44">
        <f t="shared" si="11"/>
        <v>-1.8476488946868992E-2</v>
      </c>
      <c r="Q73" s="43">
        <f t="shared" si="3"/>
        <v>0.27917024812557001</v>
      </c>
      <c r="R73" s="43">
        <f t="shared" si="7"/>
        <v>7.7936027438492331E-2</v>
      </c>
      <c r="S73" s="44">
        <f t="shared" si="4"/>
        <v>-6.6469106696564279E-2</v>
      </c>
      <c r="U73" s="43">
        <f t="shared" si="5"/>
        <v>1.6969320723871202</v>
      </c>
      <c r="V73" s="43">
        <f t="shared" si="9"/>
        <v>2.8795784582960464</v>
      </c>
      <c r="W73" s="44">
        <f t="shared" si="6"/>
        <v>-0.40403144580645717</v>
      </c>
    </row>
    <row r="74" spans="1:23" x14ac:dyDescent="0.3">
      <c r="A74" s="34">
        <v>33604</v>
      </c>
      <c r="B74" s="67">
        <v>-7.2</v>
      </c>
      <c r="C74" s="36"/>
      <c r="D74" s="42">
        <v>-7.5272506517995996</v>
      </c>
      <c r="E74" s="42">
        <v>-7.5577312762795197</v>
      </c>
      <c r="F74" s="42">
        <v>-7.6422028069497401</v>
      </c>
      <c r="G74" s="42">
        <v>-8.0719733142506591</v>
      </c>
      <c r="I74" s="43">
        <f t="shared" si="0"/>
        <v>0.32725065179959945</v>
      </c>
      <c r="J74" s="43">
        <f t="shared" si="10"/>
        <v>0.10709298910326268</v>
      </c>
      <c r="K74" s="44">
        <f t="shared" si="1"/>
        <v>-4.5451479416611033E-2</v>
      </c>
      <c r="M74" s="43">
        <f t="shared" si="2"/>
        <v>0.35773127627951951</v>
      </c>
      <c r="N74" s="43">
        <f t="shared" si="8"/>
        <v>0.1279716660285739</v>
      </c>
      <c r="O74" s="44">
        <f t="shared" si="11"/>
        <v>-4.9684899483266598E-2</v>
      </c>
      <c r="Q74" s="43">
        <f t="shared" si="3"/>
        <v>0.4422028069497399</v>
      </c>
      <c r="R74" s="43">
        <f t="shared" si="7"/>
        <v>0.19554332247422893</v>
      </c>
      <c r="S74" s="44">
        <f t="shared" si="4"/>
        <v>-6.1417056520797209E-2</v>
      </c>
      <c r="U74" s="43">
        <f t="shared" si="5"/>
        <v>0.87197331425065894</v>
      </c>
      <c r="V74" s="43">
        <f t="shared" si="9"/>
        <v>0.76033746076527842</v>
      </c>
      <c r="W74" s="44">
        <f t="shared" si="6"/>
        <v>-0.12110740475703596</v>
      </c>
    </row>
    <row r="75" spans="1:23" x14ac:dyDescent="0.3">
      <c r="A75" s="40">
        <v>33635</v>
      </c>
      <c r="B75" s="67">
        <v>-6.1</v>
      </c>
      <c r="C75" s="36"/>
      <c r="D75" s="42">
        <v>-7.15290795490374</v>
      </c>
      <c r="E75" s="42">
        <v>-7.1495475274853799</v>
      </c>
      <c r="F75" s="42">
        <v>-7.0888799330698697</v>
      </c>
      <c r="G75" s="42">
        <v>-6.72730415040333</v>
      </c>
      <c r="I75" s="43">
        <f t="shared" si="0"/>
        <v>1.0529079549037403</v>
      </c>
      <c r="J75" s="43">
        <f t="shared" si="10"/>
        <v>1.108615161499577</v>
      </c>
      <c r="K75" s="44">
        <f t="shared" si="1"/>
        <v>-0.17260786145962959</v>
      </c>
      <c r="M75" s="43">
        <f t="shared" si="2"/>
        <v>1.0495475274853803</v>
      </c>
      <c r="N75" s="43">
        <f t="shared" si="8"/>
        <v>1.101550012450675</v>
      </c>
      <c r="O75" s="44">
        <f t="shared" si="11"/>
        <v>-0.17205697171891482</v>
      </c>
      <c r="Q75" s="43">
        <f t="shared" si="3"/>
        <v>0.9888799330698701</v>
      </c>
      <c r="R75" s="43">
        <f t="shared" si="7"/>
        <v>0.97788352202827078</v>
      </c>
      <c r="S75" s="44">
        <f t="shared" si="4"/>
        <v>-0.16211146443768362</v>
      </c>
      <c r="U75" s="43">
        <f t="shared" si="5"/>
        <v>0.62730415040333032</v>
      </c>
      <c r="V75" s="43">
        <f t="shared" si="9"/>
        <v>0.39351049711324404</v>
      </c>
      <c r="W75" s="44">
        <f t="shared" si="6"/>
        <v>-0.10283674596775907</v>
      </c>
    </row>
    <row r="76" spans="1:23" x14ac:dyDescent="0.3">
      <c r="A76" s="34">
        <v>33664</v>
      </c>
      <c r="B76" s="67">
        <v>-4.2</v>
      </c>
      <c r="C76" s="36"/>
      <c r="D76" s="42">
        <v>-1.67668522596423</v>
      </c>
      <c r="E76" s="42">
        <v>-1.69522336898777</v>
      </c>
      <c r="F76" s="42">
        <v>-1.79833903701675</v>
      </c>
      <c r="G76" s="42">
        <v>-1.2467587254121399</v>
      </c>
      <c r="I76" s="43">
        <f t="shared" si="0"/>
        <v>2.5233147740357702</v>
      </c>
      <c r="J76" s="43">
        <f t="shared" si="10"/>
        <v>6.36711744886719</v>
      </c>
      <c r="K76" s="44">
        <f t="shared" si="1"/>
        <v>-0.6007892319132786</v>
      </c>
      <c r="M76" s="43">
        <f t="shared" si="2"/>
        <v>2.5047766310122301</v>
      </c>
      <c r="N76" s="43">
        <f t="shared" si="8"/>
        <v>6.2739059712649778</v>
      </c>
      <c r="O76" s="44">
        <f t="shared" si="11"/>
        <v>-0.59637538833624526</v>
      </c>
      <c r="Q76" s="43">
        <f t="shared" si="3"/>
        <v>2.4016609629832502</v>
      </c>
      <c r="R76" s="43">
        <f t="shared" si="7"/>
        <v>5.7679753811176324</v>
      </c>
      <c r="S76" s="44">
        <f t="shared" si="4"/>
        <v>-0.57182403880553567</v>
      </c>
      <c r="U76" s="43">
        <f t="shared" si="5"/>
        <v>2.9532412745878602</v>
      </c>
      <c r="V76" s="43">
        <f t="shared" si="9"/>
        <v>8.7216340259293297</v>
      </c>
      <c r="W76" s="44">
        <f t="shared" si="6"/>
        <v>-0.70315268442568102</v>
      </c>
    </row>
    <row r="77" spans="1:23" x14ac:dyDescent="0.3">
      <c r="A77" s="40">
        <v>33695</v>
      </c>
      <c r="B77" s="67">
        <v>4.5999999999999996</v>
      </c>
      <c r="C77" s="36"/>
      <c r="D77" s="42">
        <v>5.6652927085281899</v>
      </c>
      <c r="E77" s="42">
        <v>5.57828968568138</v>
      </c>
      <c r="F77" s="42">
        <v>5.73195395999171</v>
      </c>
      <c r="G77" s="42">
        <v>7.5466953050993197</v>
      </c>
      <c r="I77" s="43">
        <f t="shared" si="0"/>
        <v>1.0652927085281902</v>
      </c>
      <c r="J77" s="43">
        <f t="shared" si="10"/>
        <v>1.1348485548433278</v>
      </c>
      <c r="K77" s="44">
        <f t="shared" si="1"/>
        <v>0.23158537141917182</v>
      </c>
      <c r="M77" s="43">
        <f t="shared" si="2"/>
        <v>0.97828968568138031</v>
      </c>
      <c r="N77" s="43">
        <f t="shared" si="8"/>
        <v>0.95705070911057388</v>
      </c>
      <c r="O77" s="44">
        <f t="shared" si="11"/>
        <v>0.21267167080030008</v>
      </c>
      <c r="Q77" s="43">
        <f t="shared" si="3"/>
        <v>1.1319539599917103</v>
      </c>
      <c r="R77" s="43">
        <f t="shared" si="7"/>
        <v>1.2813197675409145</v>
      </c>
      <c r="S77" s="44">
        <f t="shared" si="4"/>
        <v>0.24607694782428488</v>
      </c>
      <c r="U77" s="43">
        <f t="shared" si="5"/>
        <v>2.9466953050993201</v>
      </c>
      <c r="V77" s="43">
        <f t="shared" si="9"/>
        <v>8.6830132210943756</v>
      </c>
      <c r="W77" s="44">
        <f t="shared" si="6"/>
        <v>0.64058593589115664</v>
      </c>
    </row>
    <row r="78" spans="1:23" x14ac:dyDescent="0.3">
      <c r="A78" s="34">
        <v>33725</v>
      </c>
      <c r="B78" s="67">
        <v>11.9</v>
      </c>
      <c r="C78" s="36"/>
      <c r="D78" s="42">
        <v>11.9365031798382</v>
      </c>
      <c r="E78" s="42">
        <v>11.9101323299799</v>
      </c>
      <c r="F78" s="42">
        <v>11.7975855283904</v>
      </c>
      <c r="G78" s="42">
        <v>12.323018469440401</v>
      </c>
      <c r="I78" s="43">
        <f t="shared" ref="I78:I133" si="12">ABS($B78-D78)</f>
        <v>3.6503179838199173E-2</v>
      </c>
      <c r="J78" s="43">
        <f t="shared" si="10"/>
        <v>1.3324821382999107E-3</v>
      </c>
      <c r="K78" s="44">
        <f t="shared" ref="K78:K143" si="13">I78/$B78</f>
        <v>3.0674941040503504E-3</v>
      </c>
      <c r="M78" s="43">
        <f t="shared" ref="M78:M133" si="14">ABS($B78-E78)</f>
        <v>1.0132329979899879E-2</v>
      </c>
      <c r="N78" s="43">
        <f t="shared" si="8"/>
        <v>1.0266411082157789E-4</v>
      </c>
      <c r="O78" s="44">
        <f t="shared" si="11"/>
        <v>8.5145630083192252E-4</v>
      </c>
      <c r="Q78" s="43">
        <f t="shared" ref="Q78:Q133" si="15">ABS(B78-F78)</f>
        <v>0.10241447160960071</v>
      </c>
      <c r="R78" s="43">
        <f t="shared" si="7"/>
        <v>1.0488723995073709E-2</v>
      </c>
      <c r="S78" s="44">
        <f t="shared" ref="S78:S133" si="16">Q78/B78</f>
        <v>8.6062581184538408E-3</v>
      </c>
      <c r="U78" s="43">
        <f t="shared" ref="U78:U133" si="17">ABS(G78-B78)</f>
        <v>0.42301846944040022</v>
      </c>
      <c r="V78" s="43">
        <f t="shared" si="9"/>
        <v>0.17894462548769882</v>
      </c>
      <c r="W78" s="44">
        <f t="shared" ref="W78:W133" si="18">U78/B78</f>
        <v>3.5547770541210104E-2</v>
      </c>
    </row>
    <row r="79" spans="1:23" x14ac:dyDescent="0.3">
      <c r="A79" s="40">
        <v>33756</v>
      </c>
      <c r="B79" s="67">
        <v>15.4</v>
      </c>
      <c r="C79" s="36"/>
      <c r="D79" s="42">
        <v>17.242003324080301</v>
      </c>
      <c r="E79" s="42">
        <v>17.274298684927501</v>
      </c>
      <c r="F79" s="42">
        <v>17.2929058604992</v>
      </c>
      <c r="G79" s="42">
        <v>15.9945723628054</v>
      </c>
      <c r="I79" s="43">
        <f t="shared" si="12"/>
        <v>1.8420033240803004</v>
      </c>
      <c r="J79" s="43">
        <f t="shared" si="10"/>
        <v>3.3929762459228763</v>
      </c>
      <c r="K79" s="44">
        <f t="shared" si="13"/>
        <v>0.11961060545975977</v>
      </c>
      <c r="M79" s="43">
        <f t="shared" si="14"/>
        <v>1.874298684927501</v>
      </c>
      <c r="N79" s="43">
        <f t="shared" si="8"/>
        <v>3.5129955603209595</v>
      </c>
      <c r="O79" s="44">
        <f t="shared" si="11"/>
        <v>0.12170770681347408</v>
      </c>
      <c r="Q79" s="43">
        <f t="shared" si="15"/>
        <v>1.8929058604991997</v>
      </c>
      <c r="R79" s="43">
        <f t="shared" ref="R79:R144" si="19">Q79^2</f>
        <v>3.5830925967122158</v>
      </c>
      <c r="S79" s="44">
        <f t="shared" si="16"/>
        <v>0.1229159649674805</v>
      </c>
      <c r="U79" s="43">
        <f t="shared" si="17"/>
        <v>0.59457236280539938</v>
      </c>
      <c r="V79" s="43">
        <f t="shared" si="9"/>
        <v>0.35351629461199546</v>
      </c>
      <c r="W79" s="44">
        <f t="shared" si="18"/>
        <v>3.8608594987363597E-2</v>
      </c>
    </row>
    <row r="80" spans="1:23" x14ac:dyDescent="0.3">
      <c r="A80" s="34">
        <v>33786</v>
      </c>
      <c r="B80" s="67">
        <v>17.8</v>
      </c>
      <c r="C80" s="36"/>
      <c r="D80" s="42">
        <v>20.597139765028501</v>
      </c>
      <c r="E80" s="42">
        <v>20.6361656401332</v>
      </c>
      <c r="F80" s="42">
        <v>20.433575057578</v>
      </c>
      <c r="G80" s="42">
        <v>19.875580292202201</v>
      </c>
      <c r="I80" s="43">
        <f t="shared" si="12"/>
        <v>2.7971397650285006</v>
      </c>
      <c r="J80" s="43">
        <f t="shared" si="10"/>
        <v>7.8239908651036956</v>
      </c>
      <c r="K80" s="44">
        <f t="shared" si="13"/>
        <v>0.15714268342856744</v>
      </c>
      <c r="M80" s="43">
        <f t="shared" si="14"/>
        <v>2.8361656401331992</v>
      </c>
      <c r="N80" s="43">
        <f t="shared" si="8"/>
        <v>8.0438355382721589</v>
      </c>
      <c r="O80" s="44">
        <f t="shared" si="11"/>
        <v>0.15933514832208984</v>
      </c>
      <c r="Q80" s="43">
        <f t="shared" si="15"/>
        <v>2.6335750575779997</v>
      </c>
      <c r="R80" s="43">
        <f t="shared" si="19"/>
        <v>6.935717583896964</v>
      </c>
      <c r="S80" s="44">
        <f t="shared" si="16"/>
        <v>0.14795365492011234</v>
      </c>
      <c r="U80" s="43">
        <f t="shared" si="17"/>
        <v>2.0755802922022006</v>
      </c>
      <c r="V80" s="43">
        <f t="shared" si="9"/>
        <v>4.3080335493781723</v>
      </c>
      <c r="W80" s="44">
        <f t="shared" si="18"/>
        <v>0.11660563439338205</v>
      </c>
    </row>
    <row r="81" spans="1:23" x14ac:dyDescent="0.3">
      <c r="A81" s="40">
        <v>33817</v>
      </c>
      <c r="B81" s="67">
        <v>18</v>
      </c>
      <c r="C81" s="36"/>
      <c r="D81" s="42">
        <v>19.8647779273862</v>
      </c>
      <c r="E81" s="42">
        <v>19.962825737591402</v>
      </c>
      <c r="F81" s="42">
        <v>20.029595764872301</v>
      </c>
      <c r="G81" s="42">
        <v>19.211165171305598</v>
      </c>
      <c r="I81" s="43">
        <f t="shared" si="12"/>
        <v>1.8647779273862</v>
      </c>
      <c r="J81" s="43">
        <f t="shared" si="10"/>
        <v>3.4773967184667716</v>
      </c>
      <c r="K81" s="44">
        <f t="shared" si="13"/>
        <v>0.10359877374367778</v>
      </c>
      <c r="M81" s="43">
        <f t="shared" si="14"/>
        <v>1.9628257375914018</v>
      </c>
      <c r="N81" s="43">
        <f t="shared" ref="N81:N146" si="20">M81^2</f>
        <v>3.8526848761512302</v>
      </c>
      <c r="O81" s="44">
        <f t="shared" si="11"/>
        <v>0.10904587431063344</v>
      </c>
      <c r="Q81" s="43">
        <f t="shared" si="15"/>
        <v>2.0295957648723011</v>
      </c>
      <c r="R81" s="43">
        <f t="shared" si="19"/>
        <v>4.1192589687875811</v>
      </c>
      <c r="S81" s="44">
        <f t="shared" si="16"/>
        <v>0.1127553202706834</v>
      </c>
      <c r="U81" s="43">
        <f t="shared" si="17"/>
        <v>1.2111651713055984</v>
      </c>
      <c r="V81" s="43">
        <f t="shared" ref="V81:V146" si="21">U81^2</f>
        <v>1.4669210721837196</v>
      </c>
      <c r="W81" s="44">
        <f t="shared" si="18"/>
        <v>6.7286953961422133E-2</v>
      </c>
    </row>
    <row r="82" spans="1:23" x14ac:dyDescent="0.3">
      <c r="A82" s="34">
        <v>33848</v>
      </c>
      <c r="B82" s="67">
        <v>14.8</v>
      </c>
      <c r="C82" s="36"/>
      <c r="D82" s="42">
        <v>16.0111235132274</v>
      </c>
      <c r="E82" s="42">
        <v>15.8883813229588</v>
      </c>
      <c r="F82" s="42">
        <v>15.866441189083501</v>
      </c>
      <c r="G82" s="42">
        <v>14.957698869371001</v>
      </c>
      <c r="I82" s="43">
        <f t="shared" si="12"/>
        <v>1.211123513227399</v>
      </c>
      <c r="J82" s="43">
        <f t="shared" ref="J82:J147" si="22">I82^2</f>
        <v>1.4668201642922776</v>
      </c>
      <c r="K82" s="44">
        <f t="shared" si="13"/>
        <v>8.1832669812662087E-2</v>
      </c>
      <c r="M82" s="43">
        <f t="shared" si="14"/>
        <v>1.0883813229587993</v>
      </c>
      <c r="N82" s="43">
        <f t="shared" si="20"/>
        <v>1.1845739041655461</v>
      </c>
      <c r="O82" s="44">
        <f t="shared" si="11"/>
        <v>7.3539278578297243E-2</v>
      </c>
      <c r="Q82" s="43">
        <f t="shared" si="15"/>
        <v>1.0664411890835002</v>
      </c>
      <c r="R82" s="43">
        <f t="shared" si="19"/>
        <v>1.1372968097738299</v>
      </c>
      <c r="S82" s="44">
        <f t="shared" si="16"/>
        <v>7.2056837100236498E-2</v>
      </c>
      <c r="U82" s="43">
        <f t="shared" si="17"/>
        <v>0.15769886937099997</v>
      </c>
      <c r="V82" s="43">
        <f t="shared" si="21"/>
        <v>2.4868933400891712E-2</v>
      </c>
      <c r="W82" s="44">
        <f t="shared" si="18"/>
        <v>1.0655329011554051E-2</v>
      </c>
    </row>
    <row r="83" spans="1:23" x14ac:dyDescent="0.3">
      <c r="A83" s="40">
        <v>33878</v>
      </c>
      <c r="B83" s="67">
        <v>7</v>
      </c>
      <c r="C83" s="36"/>
      <c r="D83" s="42">
        <v>9.6787317441628797</v>
      </c>
      <c r="E83" s="42">
        <v>9.6410673644642593</v>
      </c>
      <c r="F83" s="42">
        <v>9.6917889400381192</v>
      </c>
      <c r="G83" s="42">
        <v>9.6357048458446606</v>
      </c>
      <c r="I83" s="43">
        <f t="shared" si="12"/>
        <v>2.6787317441628797</v>
      </c>
      <c r="J83" s="43">
        <f t="shared" si="22"/>
        <v>7.1756037571859039</v>
      </c>
      <c r="K83" s="44">
        <f t="shared" si="13"/>
        <v>0.38267596345183996</v>
      </c>
      <c r="M83" s="43">
        <f t="shared" si="14"/>
        <v>2.6410673644642593</v>
      </c>
      <c r="N83" s="43">
        <f t="shared" si="20"/>
        <v>6.9752368236381885</v>
      </c>
      <c r="O83" s="44">
        <f t="shared" ref="O83:O148" si="23">M83/$B83</f>
        <v>0.37729533778060848</v>
      </c>
      <c r="Q83" s="43">
        <f t="shared" si="15"/>
        <v>2.6917889400381192</v>
      </c>
      <c r="R83" s="43">
        <f t="shared" si="19"/>
        <v>7.2457276977115415</v>
      </c>
      <c r="S83" s="44">
        <f t="shared" si="16"/>
        <v>0.38454127714830272</v>
      </c>
      <c r="U83" s="43">
        <f t="shared" si="17"/>
        <v>2.6357048458446606</v>
      </c>
      <c r="V83" s="43">
        <f t="shared" si="21"/>
        <v>6.9469400344090264</v>
      </c>
      <c r="W83" s="44">
        <f t="shared" si="18"/>
        <v>0.37652926369209438</v>
      </c>
    </row>
    <row r="84" spans="1:23" x14ac:dyDescent="0.3">
      <c r="A84" s="34">
        <v>33909</v>
      </c>
      <c r="B84" s="67">
        <v>3</v>
      </c>
      <c r="C84" s="36"/>
      <c r="D84" s="42">
        <v>3.2127165878336199</v>
      </c>
      <c r="E84" s="42">
        <v>3.2275986626528201</v>
      </c>
      <c r="F84" s="42">
        <v>3.07947490937174</v>
      </c>
      <c r="G84" s="42">
        <v>2.6435236458123899</v>
      </c>
      <c r="I84" s="43">
        <f t="shared" si="12"/>
        <v>0.21271658783361991</v>
      </c>
      <c r="J84" s="43">
        <f t="shared" si="22"/>
        <v>4.524834673957813E-2</v>
      </c>
      <c r="K84" s="44">
        <f t="shared" si="13"/>
        <v>7.0905529277873303E-2</v>
      </c>
      <c r="M84" s="43">
        <f t="shared" si="14"/>
        <v>0.22759866265282014</v>
      </c>
      <c r="N84" s="43">
        <f t="shared" si="20"/>
        <v>5.1801151241352227E-2</v>
      </c>
      <c r="O84" s="44">
        <f t="shared" si="23"/>
        <v>7.5866220884273375E-2</v>
      </c>
      <c r="Q84" s="43">
        <f t="shared" si="15"/>
        <v>7.9474909371739955E-2</v>
      </c>
      <c r="R84" s="43">
        <f t="shared" si="19"/>
        <v>6.3162612196462796E-3</v>
      </c>
      <c r="S84" s="44">
        <f t="shared" si="16"/>
        <v>2.6491636457246653E-2</v>
      </c>
      <c r="U84" s="43">
        <f t="shared" si="17"/>
        <v>0.35647635418761014</v>
      </c>
      <c r="V84" s="43">
        <f t="shared" si="21"/>
        <v>0.12707539109489047</v>
      </c>
      <c r="W84" s="44">
        <f t="shared" si="18"/>
        <v>0.11882545139587004</v>
      </c>
    </row>
    <row r="85" spans="1:23" x14ac:dyDescent="0.3">
      <c r="A85" s="40">
        <v>33939</v>
      </c>
      <c r="B85" s="67">
        <v>-2.9</v>
      </c>
      <c r="C85" s="36"/>
      <c r="D85" s="42">
        <v>-4.1310647904817097</v>
      </c>
      <c r="E85" s="42">
        <v>-4.1223987464231504</v>
      </c>
      <c r="F85" s="42">
        <v>-3.9208297518744302</v>
      </c>
      <c r="G85" s="42">
        <v>-2.3289774076877499</v>
      </c>
      <c r="I85" s="43">
        <f t="shared" si="12"/>
        <v>1.2310647904817098</v>
      </c>
      <c r="J85" s="43">
        <f t="shared" si="22"/>
        <v>1.5155205183637761</v>
      </c>
      <c r="K85" s="44">
        <f t="shared" si="13"/>
        <v>-0.42450510016610682</v>
      </c>
      <c r="M85" s="43">
        <f t="shared" si="14"/>
        <v>1.2223987464231505</v>
      </c>
      <c r="N85" s="43">
        <f t="shared" si="20"/>
        <v>1.4942586952568897</v>
      </c>
      <c r="O85" s="44">
        <f t="shared" si="23"/>
        <v>-0.42151680911143125</v>
      </c>
      <c r="Q85" s="43">
        <f t="shared" si="15"/>
        <v>1.0208297518744303</v>
      </c>
      <c r="R85" s="43">
        <f t="shared" si="19"/>
        <v>1.0420933823120109</v>
      </c>
      <c r="S85" s="44">
        <f t="shared" si="16"/>
        <v>-0.35201025926704493</v>
      </c>
      <c r="U85" s="43">
        <f t="shared" si="17"/>
        <v>0.57102259231225005</v>
      </c>
      <c r="V85" s="43">
        <f t="shared" si="21"/>
        <v>0.32606680093100215</v>
      </c>
      <c r="W85" s="44">
        <f t="shared" si="18"/>
        <v>-0.19690434217663796</v>
      </c>
    </row>
    <row r="86" spans="1:23" x14ac:dyDescent="0.3">
      <c r="A86" s="34">
        <v>33970</v>
      </c>
      <c r="B86" s="67">
        <v>-5.8</v>
      </c>
      <c r="C86" s="36"/>
      <c r="D86" s="42">
        <v>-7.5271631679070898</v>
      </c>
      <c r="E86" s="42">
        <v>-7.5577312762795197</v>
      </c>
      <c r="F86" s="42">
        <v>-7.6422028069497401</v>
      </c>
      <c r="G86" s="42">
        <v>-8.1314084899610908</v>
      </c>
      <c r="I86" s="43">
        <f t="shared" si="12"/>
        <v>1.72716316790709</v>
      </c>
      <c r="J86" s="43">
        <f t="shared" si="22"/>
        <v>2.983092608574855</v>
      </c>
      <c r="K86" s="44">
        <f t="shared" si="13"/>
        <v>-0.2977867530874293</v>
      </c>
      <c r="M86" s="43">
        <f t="shared" si="14"/>
        <v>1.7577312762795199</v>
      </c>
      <c r="N86" s="43">
        <f t="shared" si="20"/>
        <v>3.0896192396112299</v>
      </c>
      <c r="O86" s="44">
        <f t="shared" si="23"/>
        <v>-0.30305711659991724</v>
      </c>
      <c r="Q86" s="43">
        <f t="shared" si="15"/>
        <v>1.8422028069497403</v>
      </c>
      <c r="R86" s="43">
        <f t="shared" si="19"/>
        <v>3.3937111819335022</v>
      </c>
      <c r="S86" s="44">
        <f t="shared" si="16"/>
        <v>-0.31762117361202419</v>
      </c>
      <c r="U86" s="43">
        <f t="shared" si="17"/>
        <v>2.331408489961091</v>
      </c>
      <c r="V86" s="43">
        <f t="shared" si="21"/>
        <v>5.4354655470626545</v>
      </c>
      <c r="W86" s="44">
        <f t="shared" si="18"/>
        <v>-0.40196698102777434</v>
      </c>
    </row>
    <row r="87" spans="1:23" x14ac:dyDescent="0.3">
      <c r="A87" s="40">
        <v>34001</v>
      </c>
      <c r="B87" s="67">
        <v>-11.2</v>
      </c>
      <c r="C87" s="36"/>
      <c r="D87" s="42">
        <v>-7.1528225098247704</v>
      </c>
      <c r="E87" s="42">
        <v>-7.1495475274853799</v>
      </c>
      <c r="F87" s="42">
        <v>-7.0888799330698804</v>
      </c>
      <c r="G87" s="42">
        <v>-6.6122017574801797</v>
      </c>
      <c r="I87" s="43">
        <f t="shared" si="12"/>
        <v>4.0471774901752289</v>
      </c>
      <c r="J87" s="43">
        <f t="shared" si="22"/>
        <v>16.379645636981063</v>
      </c>
      <c r="K87" s="44">
        <f t="shared" si="13"/>
        <v>-0.36135513305135974</v>
      </c>
      <c r="M87" s="43">
        <f t="shared" si="14"/>
        <v>4.0504524725146194</v>
      </c>
      <c r="N87" s="43">
        <f t="shared" si="20"/>
        <v>16.406165232099795</v>
      </c>
      <c r="O87" s="44">
        <f t="shared" si="23"/>
        <v>-0.36164754218880535</v>
      </c>
      <c r="Q87" s="43">
        <f t="shared" si="15"/>
        <v>4.1111200669301189</v>
      </c>
      <c r="R87" s="43">
        <f t="shared" si="19"/>
        <v>16.901308204715505</v>
      </c>
      <c r="S87" s="44">
        <f t="shared" si="16"/>
        <v>-0.36706429169018923</v>
      </c>
      <c r="U87" s="43">
        <f t="shared" si="17"/>
        <v>4.5877982425198196</v>
      </c>
      <c r="V87" s="43">
        <f t="shared" si="21"/>
        <v>21.047892714067945</v>
      </c>
      <c r="W87" s="44">
        <f t="shared" si="18"/>
        <v>-0.40962484308212677</v>
      </c>
    </row>
    <row r="88" spans="1:23" x14ac:dyDescent="0.3">
      <c r="A88" s="34">
        <v>34029</v>
      </c>
      <c r="B88" s="67">
        <v>-2.9</v>
      </c>
      <c r="C88" s="36"/>
      <c r="D88" s="42">
        <v>-1.6766017721842099</v>
      </c>
      <c r="E88" s="42">
        <v>-1.69522336898777</v>
      </c>
      <c r="F88" s="42">
        <v>-1.79833903701676</v>
      </c>
      <c r="G88" s="42">
        <v>-1.3020216866135199</v>
      </c>
      <c r="I88" s="43">
        <f t="shared" si="12"/>
        <v>1.22339822781579</v>
      </c>
      <c r="J88" s="43">
        <f t="shared" si="22"/>
        <v>1.4967032238228155</v>
      </c>
      <c r="K88" s="44">
        <f t="shared" si="13"/>
        <v>-0.42186145786751378</v>
      </c>
      <c r="M88" s="43">
        <f t="shared" si="14"/>
        <v>1.2047766310122299</v>
      </c>
      <c r="N88" s="43">
        <f t="shared" si="20"/>
        <v>1.4514867306331787</v>
      </c>
      <c r="O88" s="44">
        <f t="shared" si="23"/>
        <v>-0.4154402175904241</v>
      </c>
      <c r="Q88" s="43">
        <f t="shared" si="15"/>
        <v>1.1016609629832399</v>
      </c>
      <c r="R88" s="43">
        <f t="shared" si="19"/>
        <v>1.2136568773611596</v>
      </c>
      <c r="S88" s="44">
        <f t="shared" si="16"/>
        <v>-0.37988309068387582</v>
      </c>
      <c r="U88" s="43">
        <f t="shared" si="17"/>
        <v>1.59797831338648</v>
      </c>
      <c r="V88" s="43">
        <f t="shared" si="21"/>
        <v>2.5535346900534992</v>
      </c>
      <c r="W88" s="44">
        <f t="shared" si="18"/>
        <v>-0.5510270046160276</v>
      </c>
    </row>
    <row r="89" spans="1:23" x14ac:dyDescent="0.3">
      <c r="A89" s="40">
        <v>34060</v>
      </c>
      <c r="B89" s="67">
        <v>5.3</v>
      </c>
      <c r="C89" s="36"/>
      <c r="D89" s="42">
        <v>5.6653742174164998</v>
      </c>
      <c r="E89" s="42">
        <v>5.57828968568138</v>
      </c>
      <c r="F89" s="42">
        <v>5.7319539599916904</v>
      </c>
      <c r="G89" s="42">
        <v>7.49528951083495</v>
      </c>
      <c r="I89" s="43">
        <f t="shared" si="12"/>
        <v>0.3653742174165</v>
      </c>
      <c r="J89" s="43">
        <f t="shared" si="22"/>
        <v>0.13349831875271981</v>
      </c>
      <c r="K89" s="44">
        <f t="shared" si="13"/>
        <v>6.8938531588018867E-2</v>
      </c>
      <c r="M89" s="43">
        <f t="shared" si="14"/>
        <v>0.27828968568138013</v>
      </c>
      <c r="N89" s="43">
        <f t="shared" si="20"/>
        <v>7.7445149156641344E-2</v>
      </c>
      <c r="O89" s="44">
        <f t="shared" si="23"/>
        <v>5.2507487864411347E-2</v>
      </c>
      <c r="Q89" s="43">
        <f t="shared" si="15"/>
        <v>0.43195395999169062</v>
      </c>
      <c r="R89" s="43">
        <f t="shared" si="19"/>
        <v>0.18658422355250306</v>
      </c>
      <c r="S89" s="44">
        <f t="shared" si="16"/>
        <v>8.1500747168243515E-2</v>
      </c>
      <c r="U89" s="43">
        <f t="shared" si="17"/>
        <v>2.1952895108349502</v>
      </c>
      <c r="V89" s="43">
        <f t="shared" si="21"/>
        <v>4.8192960363819548</v>
      </c>
      <c r="W89" s="44">
        <f t="shared" si="18"/>
        <v>0.4142055680820661</v>
      </c>
    </row>
    <row r="90" spans="1:23" x14ac:dyDescent="0.3">
      <c r="A90" s="34">
        <v>34090</v>
      </c>
      <c r="B90" s="67">
        <v>11.2</v>
      </c>
      <c r="C90" s="36"/>
      <c r="D90" s="42">
        <v>11.9365827891606</v>
      </c>
      <c r="E90" s="42">
        <v>11.9101323299799</v>
      </c>
      <c r="F90" s="42">
        <v>11.7975855283904</v>
      </c>
      <c r="G90" s="42">
        <v>12.2675452973024</v>
      </c>
      <c r="I90" s="43">
        <f t="shared" si="12"/>
        <v>0.73658278916060027</v>
      </c>
      <c r="J90" s="43">
        <f t="shared" si="22"/>
        <v>0.54255420528760934</v>
      </c>
      <c r="K90" s="44">
        <f t="shared" si="13"/>
        <v>6.5766320460767885E-2</v>
      </c>
      <c r="M90" s="43">
        <f t="shared" si="14"/>
        <v>0.71013232997990094</v>
      </c>
      <c r="N90" s="43">
        <f t="shared" si="20"/>
        <v>0.50428792608268291</v>
      </c>
      <c r="O90" s="44">
        <f t="shared" si="23"/>
        <v>6.3404672319634023E-2</v>
      </c>
      <c r="Q90" s="43">
        <f t="shared" si="15"/>
        <v>0.59758552839040036</v>
      </c>
      <c r="R90" s="43">
        <f t="shared" si="19"/>
        <v>0.35710846374163396</v>
      </c>
      <c r="S90" s="44">
        <f t="shared" si="16"/>
        <v>5.335585074914289E-2</v>
      </c>
      <c r="U90" s="43">
        <f t="shared" si="17"/>
        <v>1.0675452973024004</v>
      </c>
      <c r="V90" s="43">
        <f t="shared" si="21"/>
        <v>1.1396529617924704</v>
      </c>
      <c r="W90" s="44">
        <f t="shared" si="18"/>
        <v>9.5316544402000047E-2</v>
      </c>
    </row>
    <row r="91" spans="1:23" x14ac:dyDescent="0.3">
      <c r="A91" s="40">
        <v>34121</v>
      </c>
      <c r="B91" s="67">
        <v>16.399999999999999</v>
      </c>
      <c r="C91" s="36"/>
      <c r="D91" s="42">
        <v>17.2420810781061</v>
      </c>
      <c r="E91" s="42">
        <v>17.274298684927501</v>
      </c>
      <c r="F91" s="42">
        <v>17.2929058604992</v>
      </c>
      <c r="G91" s="42">
        <v>15.9991453071707</v>
      </c>
      <c r="I91" s="43">
        <f t="shared" si="12"/>
        <v>0.84208107810610144</v>
      </c>
      <c r="J91" s="43">
        <f t="shared" si="22"/>
        <v>0.70910054210433415</v>
      </c>
      <c r="K91" s="44">
        <f t="shared" si="13"/>
        <v>5.1346407201591553E-2</v>
      </c>
      <c r="M91" s="43">
        <f t="shared" si="14"/>
        <v>0.87429868492750273</v>
      </c>
      <c r="N91" s="43">
        <f t="shared" si="20"/>
        <v>0.76439819046596069</v>
      </c>
      <c r="O91" s="44">
        <f t="shared" si="23"/>
        <v>5.3310895422408709E-2</v>
      </c>
      <c r="Q91" s="43">
        <f t="shared" si="15"/>
        <v>0.89290586049920151</v>
      </c>
      <c r="R91" s="43">
        <f t="shared" si="19"/>
        <v>0.79728087571381956</v>
      </c>
      <c r="S91" s="44">
        <f t="shared" si="16"/>
        <v>5.4445479298731801E-2</v>
      </c>
      <c r="U91" s="43">
        <f t="shared" si="17"/>
        <v>0.40085469282929864</v>
      </c>
      <c r="V91" s="43">
        <f t="shared" si="21"/>
        <v>0.16068448476327138</v>
      </c>
      <c r="W91" s="44">
        <f t="shared" si="18"/>
        <v>2.4442359318859675E-2</v>
      </c>
    </row>
    <row r="92" spans="1:23" x14ac:dyDescent="0.3">
      <c r="A92" s="34">
        <v>34151</v>
      </c>
      <c r="B92" s="67">
        <v>21.2</v>
      </c>
      <c r="C92" s="36"/>
      <c r="D92" s="42">
        <v>20.597215706995499</v>
      </c>
      <c r="E92" s="42">
        <v>20.6361656401332</v>
      </c>
      <c r="F92" s="42">
        <v>20.433575057578</v>
      </c>
      <c r="G92" s="42">
        <v>19.8713696785724</v>
      </c>
      <c r="I92" s="43">
        <f t="shared" si="12"/>
        <v>0.60278429300450043</v>
      </c>
      <c r="J92" s="43">
        <f t="shared" si="22"/>
        <v>0.36334890389293545</v>
      </c>
      <c r="K92" s="44">
        <f t="shared" si="13"/>
        <v>2.8433221368136814E-2</v>
      </c>
      <c r="M92" s="43">
        <f t="shared" si="14"/>
        <v>0.56383435986679942</v>
      </c>
      <c r="N92" s="43">
        <f t="shared" si="20"/>
        <v>0.31790918536640345</v>
      </c>
      <c r="O92" s="44">
        <f t="shared" si="23"/>
        <v>2.6595960371075446E-2</v>
      </c>
      <c r="Q92" s="43">
        <f t="shared" si="15"/>
        <v>0.76642494242199888</v>
      </c>
      <c r="R92" s="43">
        <f t="shared" si="19"/>
        <v>0.58740719236656425</v>
      </c>
      <c r="S92" s="44">
        <f t="shared" si="16"/>
        <v>3.6152119925565988E-2</v>
      </c>
      <c r="U92" s="43">
        <f t="shared" si="17"/>
        <v>1.3286303214275996</v>
      </c>
      <c r="V92" s="43">
        <f t="shared" si="21"/>
        <v>1.7652585310168067</v>
      </c>
      <c r="W92" s="44">
        <f t="shared" si="18"/>
        <v>6.2671241576773576E-2</v>
      </c>
    </row>
    <row r="93" spans="1:23" x14ac:dyDescent="0.3">
      <c r="A93" s="40">
        <v>34182</v>
      </c>
      <c r="B93" s="67">
        <v>20.6</v>
      </c>
      <c r="C93" s="36"/>
      <c r="D93" s="42">
        <v>19.864852099524398</v>
      </c>
      <c r="E93" s="42">
        <v>19.962825737591402</v>
      </c>
      <c r="F93" s="42">
        <v>20.029595764872301</v>
      </c>
      <c r="G93" s="42">
        <v>19.242471103506499</v>
      </c>
      <c r="I93" s="43">
        <f t="shared" si="12"/>
        <v>0.73514790047560297</v>
      </c>
      <c r="J93" s="43">
        <f t="shared" si="22"/>
        <v>0.5404424355736871</v>
      </c>
      <c r="K93" s="44">
        <f t="shared" si="13"/>
        <v>3.5686791285223445E-2</v>
      </c>
      <c r="M93" s="43">
        <f t="shared" si="14"/>
        <v>0.63717426240859965</v>
      </c>
      <c r="N93" s="43">
        <f t="shared" si="20"/>
        <v>0.40599104067594299</v>
      </c>
      <c r="O93" s="44">
        <f t="shared" si="23"/>
        <v>3.093078943731066E-2</v>
      </c>
      <c r="Q93" s="43">
        <f t="shared" si="15"/>
        <v>0.57040423512770033</v>
      </c>
      <c r="R93" s="43">
        <f t="shared" si="19"/>
        <v>0.32536099145161684</v>
      </c>
      <c r="S93" s="44">
        <f t="shared" si="16"/>
        <v>2.7689525977072828E-2</v>
      </c>
      <c r="U93" s="43">
        <f t="shared" si="17"/>
        <v>1.3575288964935019</v>
      </c>
      <c r="V93" s="43">
        <f t="shared" si="21"/>
        <v>1.8428847048148651</v>
      </c>
      <c r="W93" s="44">
        <f t="shared" si="18"/>
        <v>6.5899460994830183E-2</v>
      </c>
    </row>
    <row r="94" spans="1:23" x14ac:dyDescent="0.3">
      <c r="A94" s="34">
        <v>34213</v>
      </c>
      <c r="B94" s="67">
        <v>14.3</v>
      </c>
      <c r="C94" s="36"/>
      <c r="D94" s="42">
        <v>16.0111959567827</v>
      </c>
      <c r="E94" s="42">
        <v>15.8883813229588</v>
      </c>
      <c r="F94" s="42">
        <v>15.866441189083501</v>
      </c>
      <c r="G94" s="42">
        <v>14.9896004092931</v>
      </c>
      <c r="I94" s="43">
        <f t="shared" si="12"/>
        <v>1.7111959567826993</v>
      </c>
      <c r="J94" s="43">
        <f t="shared" si="22"/>
        <v>2.9281916025094579</v>
      </c>
      <c r="K94" s="44">
        <f t="shared" si="13"/>
        <v>0.11966405292186708</v>
      </c>
      <c r="M94" s="43">
        <f t="shared" si="14"/>
        <v>1.5883813229587993</v>
      </c>
      <c r="N94" s="43">
        <f t="shared" si="20"/>
        <v>2.5229552271243456</v>
      </c>
      <c r="O94" s="44">
        <f t="shared" si="23"/>
        <v>0.11107561699012582</v>
      </c>
      <c r="Q94" s="43">
        <f t="shared" si="15"/>
        <v>1.5664411890835002</v>
      </c>
      <c r="R94" s="43">
        <f t="shared" si="19"/>
        <v>2.45373799885733</v>
      </c>
      <c r="S94" s="44">
        <f t="shared" si="16"/>
        <v>0.10954134189395105</v>
      </c>
      <c r="U94" s="43">
        <f t="shared" si="17"/>
        <v>0.6896004092930994</v>
      </c>
      <c r="V94" s="43">
        <f t="shared" si="21"/>
        <v>0.4755487244972102</v>
      </c>
      <c r="W94" s="44">
        <f t="shared" si="18"/>
        <v>4.8223804845671285E-2</v>
      </c>
    </row>
    <row r="95" spans="1:23" x14ac:dyDescent="0.3">
      <c r="A95" s="40">
        <v>34243</v>
      </c>
      <c r="B95" s="67">
        <v>7.9</v>
      </c>
      <c r="C95" s="36"/>
      <c r="D95" s="42">
        <v>9.67880249941995</v>
      </c>
      <c r="E95" s="42">
        <v>9.6410673644642593</v>
      </c>
      <c r="F95" s="42">
        <v>9.6917889400381405</v>
      </c>
      <c r="G95" s="42">
        <v>9.6743082489040795</v>
      </c>
      <c r="I95" s="43">
        <f t="shared" si="12"/>
        <v>1.7788024994199496</v>
      </c>
      <c r="J95" s="43">
        <f t="shared" si="22"/>
        <v>3.1641383319426599</v>
      </c>
      <c r="K95" s="44">
        <f t="shared" si="13"/>
        <v>0.22516487334429741</v>
      </c>
      <c r="M95" s="43">
        <f t="shared" si="14"/>
        <v>1.7410673644642589</v>
      </c>
      <c r="N95" s="43">
        <f t="shared" si="20"/>
        <v>3.0313155676025207</v>
      </c>
      <c r="O95" s="44">
        <f t="shared" si="23"/>
        <v>0.22038827398281757</v>
      </c>
      <c r="Q95" s="43">
        <f t="shared" si="15"/>
        <v>1.7917889400381402</v>
      </c>
      <c r="R95" s="43">
        <f t="shared" si="19"/>
        <v>3.2105076056430017</v>
      </c>
      <c r="S95" s="44">
        <f t="shared" si="16"/>
        <v>0.22680872658710635</v>
      </c>
      <c r="U95" s="43">
        <f t="shared" si="17"/>
        <v>1.7743082489040791</v>
      </c>
      <c r="V95" s="43">
        <f t="shared" si="21"/>
        <v>3.1481697621290596</v>
      </c>
      <c r="W95" s="44">
        <f t="shared" si="18"/>
        <v>0.22459598087393406</v>
      </c>
    </row>
    <row r="96" spans="1:23" x14ac:dyDescent="0.3">
      <c r="A96" s="34">
        <v>34274</v>
      </c>
      <c r="B96" s="67">
        <v>2.8</v>
      </c>
      <c r="C96" s="36"/>
      <c r="D96" s="42">
        <v>3.21278569413828</v>
      </c>
      <c r="E96" s="42">
        <v>3.2275986626528201</v>
      </c>
      <c r="F96" s="42">
        <v>3.0794749093717599</v>
      </c>
      <c r="G96" s="42">
        <v>2.6793059790427298</v>
      </c>
      <c r="I96" s="43">
        <f t="shared" si="12"/>
        <v>0.41278569413828015</v>
      </c>
      <c r="J96" s="43">
        <f t="shared" si="22"/>
        <v>0.17039202928522176</v>
      </c>
      <c r="K96" s="44">
        <f t="shared" si="13"/>
        <v>0.14742346219224292</v>
      </c>
      <c r="M96" s="43">
        <f t="shared" si="14"/>
        <v>0.42759866265282032</v>
      </c>
      <c r="N96" s="43">
        <f t="shared" si="20"/>
        <v>0.18284061630248044</v>
      </c>
      <c r="O96" s="44">
        <f t="shared" si="23"/>
        <v>0.15271380809029297</v>
      </c>
      <c r="Q96" s="43">
        <f t="shared" si="15"/>
        <v>0.27947490937176012</v>
      </c>
      <c r="R96" s="43">
        <f t="shared" si="19"/>
        <v>7.8106224968353524E-2</v>
      </c>
      <c r="S96" s="44">
        <f t="shared" si="16"/>
        <v>9.9812467632771476E-2</v>
      </c>
      <c r="U96" s="43">
        <f t="shared" si="17"/>
        <v>0.12069402095727</v>
      </c>
      <c r="V96" s="43">
        <f t="shared" si="21"/>
        <v>1.456704669483393E-2</v>
      </c>
      <c r="W96" s="44">
        <f t="shared" si="18"/>
        <v>4.3105007484739291E-2</v>
      </c>
    </row>
    <row r="97" spans="1:23" x14ac:dyDescent="0.3">
      <c r="A97" s="40">
        <v>34304</v>
      </c>
      <c r="B97" s="67">
        <v>-3</v>
      </c>
      <c r="C97" s="36"/>
      <c r="D97" s="42">
        <v>-4.1309972947006104</v>
      </c>
      <c r="E97" s="42">
        <v>-4.1223987464231504</v>
      </c>
      <c r="F97" s="42">
        <v>-3.92082975187442</v>
      </c>
      <c r="G97" s="42">
        <v>-2.39288109687456</v>
      </c>
      <c r="I97" s="43">
        <f t="shared" si="12"/>
        <v>1.1309972947006104</v>
      </c>
      <c r="J97" s="43">
        <f t="shared" si="22"/>
        <v>1.2791548806200994</v>
      </c>
      <c r="K97" s="44">
        <f t="shared" si="13"/>
        <v>-0.37699909823353678</v>
      </c>
      <c r="M97" s="43">
        <f t="shared" si="14"/>
        <v>1.1223987464231504</v>
      </c>
      <c r="N97" s="43">
        <f t="shared" si="20"/>
        <v>1.2597789459722595</v>
      </c>
      <c r="O97" s="44">
        <f t="shared" si="23"/>
        <v>-0.37413291547438349</v>
      </c>
      <c r="Q97" s="43">
        <f t="shared" si="15"/>
        <v>0.92082975187441996</v>
      </c>
      <c r="R97" s="43">
        <f t="shared" si="19"/>
        <v>0.84792743193710585</v>
      </c>
      <c r="S97" s="44">
        <f t="shared" si="16"/>
        <v>-0.30694325062480665</v>
      </c>
      <c r="U97" s="43">
        <f t="shared" si="17"/>
        <v>0.60711890312544003</v>
      </c>
      <c r="V97" s="43">
        <f t="shared" si="21"/>
        <v>0.36859336253223746</v>
      </c>
      <c r="W97" s="44">
        <f t="shared" si="18"/>
        <v>-0.20237296770848001</v>
      </c>
    </row>
    <row r="98" spans="1:23" x14ac:dyDescent="0.3">
      <c r="A98" s="34">
        <v>34335</v>
      </c>
      <c r="B98" s="67">
        <v>-13.8</v>
      </c>
      <c r="C98" s="36"/>
      <c r="D98" s="42">
        <v>-7.5270972451162601</v>
      </c>
      <c r="E98" s="42">
        <v>-7.5577312762795197</v>
      </c>
      <c r="F98" s="42">
        <v>-7.6422028069497401</v>
      </c>
      <c r="G98" s="42">
        <v>-8.1237152180008199</v>
      </c>
      <c r="I98" s="43">
        <f t="shared" si="12"/>
        <v>6.2729027548837406</v>
      </c>
      <c r="J98" s="43">
        <f t="shared" si="22"/>
        <v>39.349308972228023</v>
      </c>
      <c r="K98" s="44">
        <f t="shared" si="13"/>
        <v>-0.45455817064374932</v>
      </c>
      <c r="M98" s="43">
        <f t="shared" si="14"/>
        <v>6.242268723720481</v>
      </c>
      <c r="N98" s="43">
        <f t="shared" si="20"/>
        <v>38.965918819138921</v>
      </c>
      <c r="O98" s="44">
        <f t="shared" si="23"/>
        <v>-0.45233831331307833</v>
      </c>
      <c r="Q98" s="43">
        <f t="shared" si="15"/>
        <v>6.1577971930502606</v>
      </c>
      <c r="R98" s="43">
        <f t="shared" si="19"/>
        <v>37.918466270737667</v>
      </c>
      <c r="S98" s="44">
        <f t="shared" si="16"/>
        <v>-0.44621718790219278</v>
      </c>
      <c r="U98" s="43">
        <f t="shared" si="17"/>
        <v>5.6762847819991809</v>
      </c>
      <c r="V98" s="43">
        <f t="shared" si="21"/>
        <v>32.22020892635549</v>
      </c>
      <c r="W98" s="44">
        <f t="shared" si="18"/>
        <v>-0.41132498420283919</v>
      </c>
    </row>
    <row r="99" spans="1:23" x14ac:dyDescent="0.3">
      <c r="A99" s="40">
        <v>34366</v>
      </c>
      <c r="B99" s="67">
        <v>-9.9</v>
      </c>
      <c r="C99" s="36"/>
      <c r="D99" s="42">
        <v>-7.1527581233656496</v>
      </c>
      <c r="E99" s="42">
        <v>-7.1495475274853799</v>
      </c>
      <c r="F99" s="42">
        <v>-7.0888799330698902</v>
      </c>
      <c r="G99" s="42">
        <v>-6.6752736134031503</v>
      </c>
      <c r="I99" s="43">
        <f t="shared" si="12"/>
        <v>2.7472418766343507</v>
      </c>
      <c r="J99" s="43">
        <f t="shared" si="22"/>
        <v>7.5473379287334295</v>
      </c>
      <c r="K99" s="44">
        <f t="shared" si="13"/>
        <v>-0.27749917945801522</v>
      </c>
      <c r="M99" s="43">
        <f t="shared" si="14"/>
        <v>2.7504524725146204</v>
      </c>
      <c r="N99" s="43">
        <f t="shared" si="20"/>
        <v>7.5649888035617892</v>
      </c>
      <c r="O99" s="44">
        <f t="shared" si="23"/>
        <v>-0.27782348207218388</v>
      </c>
      <c r="Q99" s="43">
        <f t="shared" si="15"/>
        <v>2.8111200669301102</v>
      </c>
      <c r="R99" s="43">
        <f t="shared" si="19"/>
        <v>7.9023960306971475</v>
      </c>
      <c r="S99" s="44">
        <f t="shared" si="16"/>
        <v>-0.28395152191213235</v>
      </c>
      <c r="U99" s="43">
        <f t="shared" si="17"/>
        <v>3.2247263865968501</v>
      </c>
      <c r="V99" s="43">
        <f t="shared" si="21"/>
        <v>10.398860268413978</v>
      </c>
      <c r="W99" s="44">
        <f t="shared" si="18"/>
        <v>-0.32572993804008588</v>
      </c>
    </row>
    <row r="100" spans="1:23" x14ac:dyDescent="0.3">
      <c r="A100" s="34">
        <v>34394</v>
      </c>
      <c r="B100" s="67">
        <v>-2.5</v>
      </c>
      <c r="C100" s="36"/>
      <c r="D100" s="42">
        <v>-1.6765388862525701</v>
      </c>
      <c r="E100" s="42">
        <v>-1.69522336898777</v>
      </c>
      <c r="F100" s="42">
        <v>-1.79833903701678</v>
      </c>
      <c r="G100" s="42">
        <v>-1.2487321330226699</v>
      </c>
      <c r="I100" s="43">
        <f t="shared" si="12"/>
        <v>0.82346111374742992</v>
      </c>
      <c r="J100" s="43">
        <f t="shared" si="22"/>
        <v>0.67808820585415774</v>
      </c>
      <c r="K100" s="44">
        <f t="shared" si="13"/>
        <v>-0.32938444549897195</v>
      </c>
      <c r="M100" s="43">
        <f t="shared" si="14"/>
        <v>0.80477663101222996</v>
      </c>
      <c r="N100" s="43">
        <f t="shared" si="20"/>
        <v>0.64766542582339492</v>
      </c>
      <c r="O100" s="44">
        <f t="shared" si="23"/>
        <v>-0.32191065240489197</v>
      </c>
      <c r="Q100" s="43">
        <f t="shared" si="15"/>
        <v>0.70166096298322</v>
      </c>
      <c r="R100" s="43">
        <f t="shared" si="19"/>
        <v>0.49232810697453966</v>
      </c>
      <c r="S100" s="44">
        <f t="shared" si="16"/>
        <v>-0.28066438519328801</v>
      </c>
      <c r="U100" s="43">
        <f t="shared" si="17"/>
        <v>1.2512678669773301</v>
      </c>
      <c r="V100" s="43">
        <f t="shared" si="21"/>
        <v>1.5656712749299972</v>
      </c>
      <c r="W100" s="44">
        <f t="shared" si="18"/>
        <v>-0.500507146790932</v>
      </c>
    </row>
    <row r="101" spans="1:23" x14ac:dyDescent="0.3">
      <c r="A101" s="40">
        <v>34425</v>
      </c>
      <c r="B101" s="67">
        <v>5.6</v>
      </c>
      <c r="C101" s="36"/>
      <c r="D101" s="42">
        <v>5.6654356377904902</v>
      </c>
      <c r="E101" s="42">
        <v>5.57828968568138</v>
      </c>
      <c r="F101" s="42">
        <v>5.73195395999167</v>
      </c>
      <c r="G101" s="42">
        <v>7.4975197306921997</v>
      </c>
      <c r="I101" s="43">
        <f t="shared" si="12"/>
        <v>6.5435637790490553E-2</v>
      </c>
      <c r="J101" s="43">
        <f t="shared" si="22"/>
        <v>4.2818226930482753E-3</v>
      </c>
      <c r="K101" s="44">
        <f t="shared" si="13"/>
        <v>1.1684935319730456E-2</v>
      </c>
      <c r="M101" s="43">
        <f t="shared" si="14"/>
        <v>2.1710314318619695E-2</v>
      </c>
      <c r="N101" s="43">
        <f t="shared" si="20"/>
        <v>4.7133774781326336E-4</v>
      </c>
      <c r="O101" s="44">
        <f t="shared" si="23"/>
        <v>3.8768418426106599E-3</v>
      </c>
      <c r="Q101" s="43">
        <f t="shared" si="15"/>
        <v>0.13195395999167037</v>
      </c>
      <c r="R101" s="43">
        <f t="shared" si="19"/>
        <v>1.7411847557483345E-2</v>
      </c>
      <c r="S101" s="44">
        <f t="shared" si="16"/>
        <v>2.356320714136971E-2</v>
      </c>
      <c r="U101" s="43">
        <f t="shared" si="17"/>
        <v>1.8975197306922</v>
      </c>
      <c r="V101" s="43">
        <f t="shared" si="21"/>
        <v>3.6005811283661995</v>
      </c>
      <c r="W101" s="44">
        <f t="shared" si="18"/>
        <v>0.33884280905217862</v>
      </c>
    </row>
    <row r="102" spans="1:23" x14ac:dyDescent="0.3">
      <c r="A102" s="34">
        <v>34455</v>
      </c>
      <c r="B102" s="67">
        <v>10.7</v>
      </c>
      <c r="C102" s="36"/>
      <c r="D102" s="42">
        <v>11.9366427781317</v>
      </c>
      <c r="E102" s="42">
        <v>11.9101323299799</v>
      </c>
      <c r="F102" s="42">
        <v>11.7975855283904</v>
      </c>
      <c r="G102" s="42">
        <v>12.300352821224299</v>
      </c>
      <c r="I102" s="43">
        <f t="shared" si="12"/>
        <v>1.2366427781317011</v>
      </c>
      <c r="J102" s="43">
        <f t="shared" si="22"/>
        <v>1.5292853607052916</v>
      </c>
      <c r="K102" s="44">
        <f t="shared" si="13"/>
        <v>0.11557409141417768</v>
      </c>
      <c r="M102" s="43">
        <f t="shared" si="14"/>
        <v>1.2101323299799009</v>
      </c>
      <c r="N102" s="43">
        <f t="shared" si="20"/>
        <v>1.4644202560625839</v>
      </c>
      <c r="O102" s="44">
        <f t="shared" si="23"/>
        <v>0.11309647943737393</v>
      </c>
      <c r="Q102" s="43">
        <f t="shared" si="15"/>
        <v>1.0975855283904004</v>
      </c>
      <c r="R102" s="43">
        <f t="shared" si="19"/>
        <v>1.2046939921320343</v>
      </c>
      <c r="S102" s="44">
        <f t="shared" si="16"/>
        <v>0.10257808676545799</v>
      </c>
      <c r="U102" s="43">
        <f t="shared" si="17"/>
        <v>1.6003528212243001</v>
      </c>
      <c r="V102" s="43">
        <f t="shared" si="21"/>
        <v>2.5611291524005768</v>
      </c>
      <c r="W102" s="44">
        <f t="shared" si="18"/>
        <v>0.1495656842265701</v>
      </c>
    </row>
    <row r="103" spans="1:23" x14ac:dyDescent="0.3">
      <c r="A103" s="40">
        <v>34486</v>
      </c>
      <c r="B103" s="67">
        <v>17.8</v>
      </c>
      <c r="C103" s="36"/>
      <c r="D103" s="42">
        <v>17.2421396690333</v>
      </c>
      <c r="E103" s="42">
        <v>17.274298684927501</v>
      </c>
      <c r="F103" s="42">
        <v>17.2929058604992</v>
      </c>
      <c r="G103" s="42">
        <v>15.978433917772399</v>
      </c>
      <c r="I103" s="43">
        <f t="shared" si="12"/>
        <v>0.55786033096670096</v>
      </c>
      <c r="J103" s="43">
        <f t="shared" si="22"/>
        <v>0.31120814886627712</v>
      </c>
      <c r="K103" s="44">
        <f t="shared" si="13"/>
        <v>3.1340468031837133E-2</v>
      </c>
      <c r="M103" s="43">
        <f t="shared" si="14"/>
        <v>0.5257013150724994</v>
      </c>
      <c r="N103" s="43">
        <f t="shared" si="20"/>
        <v>0.27636187266895529</v>
      </c>
      <c r="O103" s="44">
        <f t="shared" si="23"/>
        <v>2.9533781745646033E-2</v>
      </c>
      <c r="Q103" s="43">
        <f t="shared" si="15"/>
        <v>0.50709413950080062</v>
      </c>
      <c r="R103" s="43">
        <f t="shared" si="19"/>
        <v>0.25714446631605742</v>
      </c>
      <c r="S103" s="44">
        <f t="shared" si="16"/>
        <v>2.8488434803415764E-2</v>
      </c>
      <c r="U103" s="43">
        <f t="shared" si="17"/>
        <v>1.8215660822276014</v>
      </c>
      <c r="V103" s="43">
        <f t="shared" si="21"/>
        <v>3.3181029919220126</v>
      </c>
      <c r="W103" s="44">
        <f t="shared" si="18"/>
        <v>0.10233517315885401</v>
      </c>
    </row>
    <row r="104" spans="1:23" x14ac:dyDescent="0.3">
      <c r="A104" s="34">
        <v>34516</v>
      </c>
      <c r="B104" s="67">
        <v>21</v>
      </c>
      <c r="C104" s="36"/>
      <c r="D104" s="42">
        <v>20.5972729324602</v>
      </c>
      <c r="E104" s="42">
        <v>20.6361656401332</v>
      </c>
      <c r="F104" s="42">
        <v>20.433575057578</v>
      </c>
      <c r="G104" s="42">
        <v>19.864970052336702</v>
      </c>
      <c r="I104" s="43">
        <f t="shared" si="12"/>
        <v>0.40272706753980003</v>
      </c>
      <c r="J104" s="43">
        <f t="shared" si="22"/>
        <v>0.16218909092920666</v>
      </c>
      <c r="K104" s="44">
        <f t="shared" si="13"/>
        <v>1.9177479406657143E-2</v>
      </c>
      <c r="M104" s="43">
        <f t="shared" si="14"/>
        <v>0.36383435986680013</v>
      </c>
      <c r="N104" s="43">
        <f t="shared" si="20"/>
        <v>0.13237544141968421</v>
      </c>
      <c r="O104" s="44">
        <f t="shared" si="23"/>
        <v>1.7325445707942862E-2</v>
      </c>
      <c r="Q104" s="43">
        <f t="shared" si="15"/>
        <v>0.56642494242199959</v>
      </c>
      <c r="R104" s="43">
        <f t="shared" si="19"/>
        <v>0.32083721539776555</v>
      </c>
      <c r="S104" s="44">
        <f t="shared" si="16"/>
        <v>2.6972616305809504E-2</v>
      </c>
      <c r="U104" s="43">
        <f t="shared" si="17"/>
        <v>1.1350299476632983</v>
      </c>
      <c r="V104" s="43">
        <f t="shared" si="21"/>
        <v>1.2882929820925497</v>
      </c>
      <c r="W104" s="44">
        <f t="shared" si="18"/>
        <v>5.4049045126823729E-2</v>
      </c>
    </row>
    <row r="105" spans="1:23" x14ac:dyDescent="0.3">
      <c r="A105" s="40">
        <v>34547</v>
      </c>
      <c r="B105" s="67">
        <v>18.2</v>
      </c>
      <c r="C105" s="36"/>
      <c r="D105" s="42">
        <v>19.864907991348801</v>
      </c>
      <c r="E105" s="42">
        <v>19.962825737591402</v>
      </c>
      <c r="F105" s="42">
        <v>20.029595764872301</v>
      </c>
      <c r="G105" s="42">
        <v>19.2197061008874</v>
      </c>
      <c r="I105" s="43">
        <f t="shared" si="12"/>
        <v>1.6649079913488016</v>
      </c>
      <c r="J105" s="43">
        <f t="shared" si="22"/>
        <v>2.7719186196571015</v>
      </c>
      <c r="K105" s="44">
        <f t="shared" si="13"/>
        <v>9.1478461063120978E-2</v>
      </c>
      <c r="M105" s="43">
        <f t="shared" si="14"/>
        <v>1.7628257375914025</v>
      </c>
      <c r="N105" s="43">
        <f t="shared" si="20"/>
        <v>3.1075545811146723</v>
      </c>
      <c r="O105" s="44">
        <f t="shared" si="23"/>
        <v>9.6858557010516627E-2</v>
      </c>
      <c r="Q105" s="43">
        <f t="shared" si="15"/>
        <v>1.8295957648723018</v>
      </c>
      <c r="R105" s="43">
        <f t="shared" si="19"/>
        <v>3.3474206628386631</v>
      </c>
      <c r="S105" s="44">
        <f t="shared" si="16"/>
        <v>0.10052723982814846</v>
      </c>
      <c r="U105" s="43">
        <f t="shared" si="17"/>
        <v>1.0197061008874009</v>
      </c>
      <c r="V105" s="43">
        <f t="shared" si="21"/>
        <v>1.0398005321869861</v>
      </c>
      <c r="W105" s="44">
        <f t="shared" si="18"/>
        <v>5.6027807741065985E-2</v>
      </c>
    </row>
    <row r="106" spans="1:23" x14ac:dyDescent="0.3">
      <c r="A106" s="34">
        <v>34578</v>
      </c>
      <c r="B106" s="67">
        <v>15.4</v>
      </c>
      <c r="C106" s="36"/>
      <c r="D106" s="42">
        <v>16.011250546047201</v>
      </c>
      <c r="E106" s="42">
        <v>15.8883813229588</v>
      </c>
      <c r="F106" s="42">
        <v>15.866441189083501</v>
      </c>
      <c r="G106" s="42">
        <v>14.9951727986466</v>
      </c>
      <c r="I106" s="43">
        <f t="shared" si="12"/>
        <v>0.61125054604720042</v>
      </c>
      <c r="J106" s="43">
        <f t="shared" si="22"/>
        <v>0.37362723004300069</v>
      </c>
      <c r="K106" s="44">
        <f t="shared" si="13"/>
        <v>3.9691593899168855E-2</v>
      </c>
      <c r="M106" s="43">
        <f t="shared" si="14"/>
        <v>0.48838132295879966</v>
      </c>
      <c r="N106" s="43">
        <f t="shared" si="20"/>
        <v>0.23851631661498737</v>
      </c>
      <c r="O106" s="44">
        <f t="shared" si="23"/>
        <v>3.1713072919402577E-2</v>
      </c>
      <c r="Q106" s="43">
        <f t="shared" si="15"/>
        <v>0.46644118908350052</v>
      </c>
      <c r="R106" s="43">
        <f t="shared" si="19"/>
        <v>0.21756738287362989</v>
      </c>
      <c r="S106" s="44">
        <f t="shared" si="16"/>
        <v>3.0288388901526006E-2</v>
      </c>
      <c r="U106" s="43">
        <f t="shared" si="17"/>
        <v>0.40482720135340067</v>
      </c>
      <c r="V106" s="43">
        <f t="shared" si="21"/>
        <v>0.1638850629556268</v>
      </c>
      <c r="W106" s="44">
        <f t="shared" si="18"/>
        <v>2.6287480607363679E-2</v>
      </c>
    </row>
    <row r="107" spans="1:23" x14ac:dyDescent="0.3">
      <c r="A107" s="40">
        <v>34608</v>
      </c>
      <c r="B107" s="67">
        <v>9.8000000000000007</v>
      </c>
      <c r="C107" s="36"/>
      <c r="D107" s="42">
        <v>9.6788558164807093</v>
      </c>
      <c r="E107" s="42">
        <v>9.6410673644642593</v>
      </c>
      <c r="F107" s="42">
        <v>9.69178894003816</v>
      </c>
      <c r="G107" s="42">
        <v>9.65922845152744</v>
      </c>
      <c r="I107" s="43">
        <f t="shared" si="12"/>
        <v>0.12114418351929146</v>
      </c>
      <c r="J107" s="43">
        <f t="shared" si="22"/>
        <v>1.4675913200555769E-2</v>
      </c>
      <c r="K107" s="44">
        <f t="shared" si="13"/>
        <v>1.2361651379519535E-2</v>
      </c>
      <c r="M107" s="43">
        <f t="shared" si="14"/>
        <v>0.15893263553574144</v>
      </c>
      <c r="N107" s="43">
        <f t="shared" si="20"/>
        <v>2.5259582638336824E-2</v>
      </c>
      <c r="O107" s="44">
        <f t="shared" si="23"/>
        <v>1.6217615870994025E-2</v>
      </c>
      <c r="Q107" s="43">
        <f t="shared" si="15"/>
        <v>0.10821105996184066</v>
      </c>
      <c r="R107" s="43">
        <f t="shared" si="19"/>
        <v>1.1709633498065074E-2</v>
      </c>
      <c r="S107" s="44">
        <f t="shared" si="16"/>
        <v>1.1041944894065374E-2</v>
      </c>
      <c r="U107" s="43">
        <f t="shared" si="17"/>
        <v>0.14077154847256068</v>
      </c>
      <c r="V107" s="43">
        <f t="shared" si="21"/>
        <v>1.9816628859362501E-2</v>
      </c>
      <c r="W107" s="44">
        <f t="shared" si="18"/>
        <v>1.4364443721689865E-2</v>
      </c>
    </row>
    <row r="108" spans="1:23" x14ac:dyDescent="0.3">
      <c r="A108" s="34">
        <v>34639</v>
      </c>
      <c r="B108" s="67">
        <v>5.0999999999999996</v>
      </c>
      <c r="C108" s="36"/>
      <c r="D108" s="42">
        <v>3.2128377686440701</v>
      </c>
      <c r="E108" s="42">
        <v>3.2275986626528201</v>
      </c>
      <c r="F108" s="42">
        <v>3.0794749093717702</v>
      </c>
      <c r="G108" s="42">
        <v>2.6658027407358702</v>
      </c>
      <c r="I108" s="43">
        <f t="shared" si="12"/>
        <v>1.8871622313559295</v>
      </c>
      <c r="J108" s="43">
        <f t="shared" si="22"/>
        <v>3.5613812874562907</v>
      </c>
      <c r="K108" s="44">
        <f t="shared" si="13"/>
        <v>0.37003181006979013</v>
      </c>
      <c r="M108" s="43">
        <f t="shared" si="14"/>
        <v>1.8724013373471795</v>
      </c>
      <c r="N108" s="43">
        <f t="shared" si="20"/>
        <v>3.5058867680995065</v>
      </c>
      <c r="O108" s="44">
        <f t="shared" si="23"/>
        <v>0.36713751712689796</v>
      </c>
      <c r="Q108" s="43">
        <f t="shared" si="15"/>
        <v>2.0205250906282295</v>
      </c>
      <c r="R108" s="43">
        <f t="shared" si="19"/>
        <v>4.0825216418582153</v>
      </c>
      <c r="S108" s="44">
        <f t="shared" si="16"/>
        <v>0.3961813903192607</v>
      </c>
      <c r="U108" s="43">
        <f t="shared" si="17"/>
        <v>2.4341972592641294</v>
      </c>
      <c r="V108" s="43">
        <f t="shared" si="21"/>
        <v>5.9253162970089992</v>
      </c>
      <c r="W108" s="44">
        <f t="shared" si="18"/>
        <v>0.47729358024786855</v>
      </c>
    </row>
    <row r="109" spans="1:23" x14ac:dyDescent="0.3">
      <c r="A109" s="40">
        <v>34669</v>
      </c>
      <c r="B109" s="67">
        <v>-1.3</v>
      </c>
      <c r="C109" s="36"/>
      <c r="D109" s="42">
        <v>-4.1309464337920199</v>
      </c>
      <c r="E109" s="42">
        <v>-4.1223987464231504</v>
      </c>
      <c r="F109" s="42">
        <v>-3.9208297518744102</v>
      </c>
      <c r="G109" s="42">
        <v>-2.41319160861761</v>
      </c>
      <c r="I109" s="43">
        <f t="shared" si="12"/>
        <v>2.83094643379202</v>
      </c>
      <c r="J109" s="43">
        <f t="shared" si="22"/>
        <v>8.0142577109997557</v>
      </c>
      <c r="K109" s="44">
        <f t="shared" si="13"/>
        <v>-2.1776511029169385</v>
      </c>
      <c r="M109" s="43">
        <f t="shared" si="14"/>
        <v>2.8223987464231506</v>
      </c>
      <c r="N109" s="43">
        <f t="shared" si="20"/>
        <v>7.9659346838109721</v>
      </c>
      <c r="O109" s="44">
        <f t="shared" si="23"/>
        <v>-2.1710759587870387</v>
      </c>
      <c r="Q109" s="43">
        <f t="shared" si="15"/>
        <v>2.6208297518744104</v>
      </c>
      <c r="R109" s="43">
        <f t="shared" si="19"/>
        <v>6.8687485883100834</v>
      </c>
      <c r="S109" s="44">
        <f t="shared" si="16"/>
        <v>-2.0160228860572387</v>
      </c>
      <c r="U109" s="43">
        <f t="shared" si="17"/>
        <v>1.1131916086176099</v>
      </c>
      <c r="V109" s="43">
        <f t="shared" si="21"/>
        <v>1.239195557496662</v>
      </c>
      <c r="W109" s="44">
        <f t="shared" si="18"/>
        <v>-0.85630123739816144</v>
      </c>
    </row>
    <row r="110" spans="1:23" x14ac:dyDescent="0.3">
      <c r="A110" s="34">
        <v>34700</v>
      </c>
      <c r="B110" s="67">
        <v>-3.9</v>
      </c>
      <c r="C110" s="36"/>
      <c r="D110" s="42">
        <v>-7.5270475695219803</v>
      </c>
      <c r="E110" s="42">
        <v>-7.5577312762795197</v>
      </c>
      <c r="F110" s="42">
        <v>-7.6422028069497401</v>
      </c>
      <c r="G110" s="42">
        <v>-8.1076520399868599</v>
      </c>
      <c r="I110" s="43">
        <f t="shared" si="12"/>
        <v>3.6270475695219804</v>
      </c>
      <c r="J110" s="43">
        <f t="shared" si="22"/>
        <v>13.155474071575306</v>
      </c>
      <c r="K110" s="44">
        <f t="shared" si="13"/>
        <v>-0.93001219731332829</v>
      </c>
      <c r="M110" s="43">
        <f t="shared" si="14"/>
        <v>3.6577312762795198</v>
      </c>
      <c r="N110" s="43">
        <f t="shared" si="20"/>
        <v>13.378998089473404</v>
      </c>
      <c r="O110" s="44">
        <f t="shared" si="23"/>
        <v>-0.93787981443064616</v>
      </c>
      <c r="Q110" s="43">
        <f t="shared" si="15"/>
        <v>3.7422028069497402</v>
      </c>
      <c r="R110" s="43">
        <f t="shared" si="19"/>
        <v>14.004081848342514</v>
      </c>
      <c r="S110" s="44">
        <f t="shared" si="16"/>
        <v>-0.95953918126916415</v>
      </c>
      <c r="U110" s="43">
        <f t="shared" si="17"/>
        <v>4.2076520399868595</v>
      </c>
      <c r="V110" s="43">
        <f t="shared" si="21"/>
        <v>17.704335689605582</v>
      </c>
      <c r="W110" s="44">
        <f t="shared" si="18"/>
        <v>-1.0788851384581692</v>
      </c>
    </row>
    <row r="111" spans="1:23" x14ac:dyDescent="0.3">
      <c r="A111" s="40">
        <v>34731</v>
      </c>
      <c r="B111" s="67">
        <v>-8.4</v>
      </c>
      <c r="C111" s="36"/>
      <c r="D111" s="42">
        <v>-7.1527096054618999</v>
      </c>
      <c r="E111" s="42">
        <v>-7.1495475274853799</v>
      </c>
      <c r="F111" s="42">
        <v>-7.0888799330698902</v>
      </c>
      <c r="G111" s="42">
        <v>-6.6752441627871901</v>
      </c>
      <c r="I111" s="43">
        <f t="shared" si="12"/>
        <v>1.2472903945381004</v>
      </c>
      <c r="J111" s="43">
        <f t="shared" si="22"/>
        <v>1.5557333283070103</v>
      </c>
      <c r="K111" s="44">
        <f t="shared" si="13"/>
        <v>-0.14848695173072624</v>
      </c>
      <c r="M111" s="43">
        <f t="shared" si="14"/>
        <v>1.2504524725146204</v>
      </c>
      <c r="N111" s="43">
        <f t="shared" si="20"/>
        <v>1.5636313860179276</v>
      </c>
      <c r="O111" s="44">
        <f t="shared" si="23"/>
        <v>-0.14886338958507386</v>
      </c>
      <c r="Q111" s="43">
        <f t="shared" si="15"/>
        <v>1.3111200669301102</v>
      </c>
      <c r="R111" s="43">
        <f t="shared" si="19"/>
        <v>1.7190358299068167</v>
      </c>
      <c r="S111" s="44">
        <f t="shared" si="16"/>
        <v>-0.15608572225358455</v>
      </c>
      <c r="U111" s="43">
        <f t="shared" si="17"/>
        <v>1.7247558372128102</v>
      </c>
      <c r="V111" s="43">
        <f t="shared" si="21"/>
        <v>2.9747826979996619</v>
      </c>
      <c r="W111" s="44">
        <f t="shared" si="18"/>
        <v>-0.20532807585866789</v>
      </c>
    </row>
    <row r="112" spans="1:23" x14ac:dyDescent="0.3">
      <c r="A112" s="34">
        <v>34759</v>
      </c>
      <c r="B112" s="67">
        <v>0.4</v>
      </c>
      <c r="C112" s="36"/>
      <c r="D112" s="42">
        <v>-1.67649149905935</v>
      </c>
      <c r="E112" s="42">
        <v>-1.69522336898777</v>
      </c>
      <c r="F112" s="42">
        <v>-1.79833903701679</v>
      </c>
      <c r="G112" s="42">
        <v>-1.26361755929765</v>
      </c>
      <c r="I112" s="43">
        <f t="shared" si="12"/>
        <v>2.0764914990593502</v>
      </c>
      <c r="J112" s="43">
        <f t="shared" si="22"/>
        <v>4.3118169456657469</v>
      </c>
      <c r="K112" s="44">
        <f t="shared" si="13"/>
        <v>5.1912287476483749</v>
      </c>
      <c r="M112" s="43">
        <f t="shared" si="14"/>
        <v>2.09522336898777</v>
      </c>
      <c r="N112" s="43">
        <f t="shared" si="20"/>
        <v>4.3899609659524605</v>
      </c>
      <c r="O112" s="44">
        <f t="shared" si="23"/>
        <v>5.2380584224694244</v>
      </c>
      <c r="Q112" s="43">
        <f t="shared" si="15"/>
        <v>2.1983390370167899</v>
      </c>
      <c r="R112" s="43">
        <f t="shared" si="19"/>
        <v>4.8326945216719075</v>
      </c>
      <c r="S112" s="44">
        <f t="shared" si="16"/>
        <v>5.4958475925419741</v>
      </c>
      <c r="U112" s="43">
        <f t="shared" si="17"/>
        <v>1.6636175592976499</v>
      </c>
      <c r="V112" s="43">
        <f t="shared" si="21"/>
        <v>2.7676233836034694</v>
      </c>
      <c r="W112" s="44">
        <f t="shared" si="18"/>
        <v>4.159043898244124</v>
      </c>
    </row>
    <row r="113" spans="1:23" x14ac:dyDescent="0.3">
      <c r="A113" s="40">
        <v>34790</v>
      </c>
      <c r="B113" s="67">
        <v>3.5</v>
      </c>
      <c r="C113" s="36"/>
      <c r="D113" s="42">
        <v>5.6654819206243996</v>
      </c>
      <c r="E113" s="42">
        <v>5.57828968568138</v>
      </c>
      <c r="F113" s="42">
        <v>5.7319539599916602</v>
      </c>
      <c r="G113" s="42">
        <v>7.5142722115828597</v>
      </c>
      <c r="I113" s="43">
        <f t="shared" si="12"/>
        <v>2.1654819206243996</v>
      </c>
      <c r="J113" s="43">
        <f t="shared" si="22"/>
        <v>4.6893119485511381</v>
      </c>
      <c r="K113" s="44">
        <f t="shared" si="13"/>
        <v>0.61870912017839985</v>
      </c>
      <c r="M113" s="43">
        <f t="shared" si="14"/>
        <v>2.07828968568138</v>
      </c>
      <c r="N113" s="43">
        <f t="shared" si="20"/>
        <v>4.3192880176096091</v>
      </c>
      <c r="O113" s="44">
        <f t="shared" si="23"/>
        <v>0.59379705305182284</v>
      </c>
      <c r="Q113" s="43">
        <f t="shared" si="15"/>
        <v>2.2319539599916602</v>
      </c>
      <c r="R113" s="43">
        <f t="shared" si="19"/>
        <v>4.9816184795224538</v>
      </c>
      <c r="S113" s="44">
        <f t="shared" si="16"/>
        <v>0.63770113142618867</v>
      </c>
      <c r="U113" s="43">
        <f t="shared" si="17"/>
        <v>4.0142722115828597</v>
      </c>
      <c r="V113" s="43">
        <f t="shared" si="21"/>
        <v>16.114381388686343</v>
      </c>
      <c r="W113" s="44">
        <f t="shared" si="18"/>
        <v>1.1469349175951027</v>
      </c>
    </row>
    <row r="114" spans="1:23" x14ac:dyDescent="0.3">
      <c r="A114" s="34">
        <v>34820</v>
      </c>
      <c r="B114" s="67">
        <v>12</v>
      </c>
      <c r="C114" s="36"/>
      <c r="D114" s="42">
        <v>11.9366879823434</v>
      </c>
      <c r="E114" s="42">
        <v>11.9101323299799</v>
      </c>
      <c r="F114" s="42">
        <v>11.7975855283903</v>
      </c>
      <c r="G114" s="42">
        <v>12.298780704274099</v>
      </c>
      <c r="I114" s="43">
        <f t="shared" si="12"/>
        <v>6.3312017656599551E-2</v>
      </c>
      <c r="J114" s="43">
        <f t="shared" si="22"/>
        <v>4.0084115797495729E-3</v>
      </c>
      <c r="K114" s="44">
        <f t="shared" si="13"/>
        <v>5.2760014713832959E-3</v>
      </c>
      <c r="M114" s="43">
        <f t="shared" si="14"/>
        <v>8.9867670020099766E-2</v>
      </c>
      <c r="N114" s="43">
        <f t="shared" si="20"/>
        <v>8.0761981148415388E-3</v>
      </c>
      <c r="O114" s="44">
        <f t="shared" si="23"/>
        <v>7.4889725016749802E-3</v>
      </c>
      <c r="Q114" s="43">
        <f t="shared" si="15"/>
        <v>0.20241447160969983</v>
      </c>
      <c r="R114" s="43">
        <f t="shared" si="19"/>
        <v>4.0971618317033977E-2</v>
      </c>
      <c r="S114" s="44">
        <f t="shared" si="16"/>
        <v>1.6867872634141651E-2</v>
      </c>
      <c r="U114" s="43">
        <f t="shared" si="17"/>
        <v>0.29878070427409931</v>
      </c>
      <c r="V114" s="43">
        <f t="shared" si="21"/>
        <v>8.926990924652678E-2</v>
      </c>
      <c r="W114" s="44">
        <f t="shared" si="18"/>
        <v>2.4898392022841609E-2</v>
      </c>
    </row>
    <row r="115" spans="1:23" x14ac:dyDescent="0.3">
      <c r="A115" s="40">
        <v>34851</v>
      </c>
      <c r="B115" s="67">
        <v>18.8</v>
      </c>
      <c r="C115" s="36"/>
      <c r="D115" s="42">
        <v>17.242183819760101</v>
      </c>
      <c r="E115" s="42">
        <v>17.274298684927501</v>
      </c>
      <c r="F115" s="42">
        <v>17.2929058604992</v>
      </c>
      <c r="G115" s="42">
        <v>15.9902025784204</v>
      </c>
      <c r="I115" s="43">
        <f t="shared" si="12"/>
        <v>1.5578161802399002</v>
      </c>
      <c r="J115" s="43">
        <f t="shared" si="22"/>
        <v>2.4267912514172334</v>
      </c>
      <c r="K115" s="44">
        <f t="shared" si="13"/>
        <v>8.2862562778718091E-2</v>
      </c>
      <c r="M115" s="43">
        <f t="shared" si="14"/>
        <v>1.5257013150724994</v>
      </c>
      <c r="N115" s="43">
        <f t="shared" si="20"/>
        <v>2.3277645028139542</v>
      </c>
      <c r="O115" s="44">
        <f t="shared" si="23"/>
        <v>8.1154325269813796E-2</v>
      </c>
      <c r="Q115" s="43">
        <f t="shared" si="15"/>
        <v>1.5070941395008006</v>
      </c>
      <c r="R115" s="43">
        <f t="shared" si="19"/>
        <v>2.2713327453176588</v>
      </c>
      <c r="S115" s="44">
        <f t="shared" si="16"/>
        <v>8.0164581888340455E-2</v>
      </c>
      <c r="U115" s="43">
        <f t="shared" si="17"/>
        <v>2.8097974215796011</v>
      </c>
      <c r="V115" s="43">
        <f t="shared" si="21"/>
        <v>7.8949615503153749</v>
      </c>
      <c r="W115" s="44">
        <f t="shared" si="18"/>
        <v>0.14945730965848941</v>
      </c>
    </row>
    <row r="116" spans="1:23" x14ac:dyDescent="0.3">
      <c r="A116" s="34">
        <v>34881</v>
      </c>
      <c r="B116" s="67">
        <v>21</v>
      </c>
      <c r="C116" s="36"/>
      <c r="D116" s="42">
        <v>20.5973160542536</v>
      </c>
      <c r="E116" s="42">
        <v>20.6361656401332</v>
      </c>
      <c r="F116" s="42">
        <v>20.433575057578</v>
      </c>
      <c r="G116" s="42">
        <v>19.870596819919299</v>
      </c>
      <c r="I116" s="43">
        <f t="shared" si="12"/>
        <v>0.40268394574639998</v>
      </c>
      <c r="J116" s="43">
        <f t="shared" si="22"/>
        <v>0.16215436016188961</v>
      </c>
      <c r="K116" s="44">
        <f t="shared" si="13"/>
        <v>1.9175425987923808E-2</v>
      </c>
      <c r="M116" s="43">
        <f t="shared" si="14"/>
        <v>0.36383435986680013</v>
      </c>
      <c r="N116" s="43">
        <f t="shared" si="20"/>
        <v>0.13237544141968421</v>
      </c>
      <c r="O116" s="44">
        <f t="shared" si="23"/>
        <v>1.7325445707942862E-2</v>
      </c>
      <c r="Q116" s="43">
        <f t="shared" si="15"/>
        <v>0.56642494242199959</v>
      </c>
      <c r="R116" s="43">
        <f t="shared" si="19"/>
        <v>0.32083721539776555</v>
      </c>
      <c r="S116" s="44">
        <f t="shared" si="16"/>
        <v>2.6972616305809504E-2</v>
      </c>
      <c r="U116" s="43">
        <f t="shared" si="17"/>
        <v>1.1294031800807005</v>
      </c>
      <c r="V116" s="43">
        <f t="shared" si="21"/>
        <v>1.2755515431763993</v>
      </c>
      <c r="W116" s="44">
        <f t="shared" si="18"/>
        <v>5.378110381336669E-2</v>
      </c>
    </row>
    <row r="117" spans="1:23" x14ac:dyDescent="0.3">
      <c r="A117" s="40">
        <v>34912</v>
      </c>
      <c r="B117" s="67">
        <v>21.2</v>
      </c>
      <c r="C117" s="36"/>
      <c r="D117" s="42">
        <v>19.864950108188101</v>
      </c>
      <c r="E117" s="42">
        <v>19.962825737591402</v>
      </c>
      <c r="F117" s="42">
        <v>20.029595764872301</v>
      </c>
      <c r="G117" s="42">
        <v>19.223340559335298</v>
      </c>
      <c r="I117" s="43">
        <f t="shared" si="12"/>
        <v>1.3350498918118987</v>
      </c>
      <c r="J117" s="43">
        <f t="shared" si="22"/>
        <v>1.7823582136269625</v>
      </c>
      <c r="K117" s="44">
        <f t="shared" si="13"/>
        <v>6.2974051500561262E-2</v>
      </c>
      <c r="M117" s="43">
        <f t="shared" si="14"/>
        <v>1.2371742624085975</v>
      </c>
      <c r="N117" s="43">
        <f t="shared" si="20"/>
        <v>1.5306001555662574</v>
      </c>
      <c r="O117" s="44">
        <f t="shared" si="23"/>
        <v>5.8357276528707432E-2</v>
      </c>
      <c r="Q117" s="43">
        <f t="shared" si="15"/>
        <v>1.1704042351276982</v>
      </c>
      <c r="R117" s="43">
        <f t="shared" si="19"/>
        <v>1.3698460736048523</v>
      </c>
      <c r="S117" s="44">
        <f t="shared" si="16"/>
        <v>5.5207746939985765E-2</v>
      </c>
      <c r="U117" s="43">
        <f t="shared" si="17"/>
        <v>1.9766594406647009</v>
      </c>
      <c r="V117" s="43">
        <f t="shared" si="21"/>
        <v>3.9071825443688883</v>
      </c>
      <c r="W117" s="44">
        <f t="shared" si="18"/>
        <v>9.3238652861542495E-2</v>
      </c>
    </row>
    <row r="118" spans="1:23" x14ac:dyDescent="0.3">
      <c r="A118" s="34">
        <v>34943</v>
      </c>
      <c r="B118" s="67">
        <v>13.7</v>
      </c>
      <c r="C118" s="36"/>
      <c r="D118" s="42">
        <v>16.011291681352901</v>
      </c>
      <c r="E118" s="42">
        <v>15.8883813229588</v>
      </c>
      <c r="F118" s="42">
        <v>15.866441189083501</v>
      </c>
      <c r="G118" s="42">
        <v>14.980280097007199</v>
      </c>
      <c r="I118" s="43">
        <f t="shared" si="12"/>
        <v>2.3112916813529019</v>
      </c>
      <c r="J118" s="43">
        <f t="shared" si="22"/>
        <v>5.342069236291124</v>
      </c>
      <c r="K118" s="44">
        <f t="shared" si="13"/>
        <v>0.16870742199656219</v>
      </c>
      <c r="M118" s="43">
        <f t="shared" si="14"/>
        <v>2.1883813229588007</v>
      </c>
      <c r="N118" s="43">
        <f t="shared" si="20"/>
        <v>4.7890128146749111</v>
      </c>
      <c r="O118" s="44">
        <f t="shared" si="23"/>
        <v>0.1597358629896935</v>
      </c>
      <c r="Q118" s="43">
        <f t="shared" si="15"/>
        <v>2.1664411890835016</v>
      </c>
      <c r="R118" s="43">
        <f t="shared" si="19"/>
        <v>4.6934674257575359</v>
      </c>
      <c r="S118" s="44">
        <f t="shared" si="16"/>
        <v>0.15813439336375926</v>
      </c>
      <c r="U118" s="43">
        <f t="shared" si="17"/>
        <v>1.2802800970071999</v>
      </c>
      <c r="V118" s="43">
        <f t="shared" si="21"/>
        <v>1.6391171267927651</v>
      </c>
      <c r="W118" s="44">
        <f t="shared" si="18"/>
        <v>9.3451101971328471E-2</v>
      </c>
    </row>
    <row r="119" spans="1:23" x14ac:dyDescent="0.3">
      <c r="A119" s="40">
        <v>34973</v>
      </c>
      <c r="B119" s="67">
        <v>11.2</v>
      </c>
      <c r="C119" s="36"/>
      <c r="D119" s="42">
        <v>9.6788959931274405</v>
      </c>
      <c r="E119" s="42">
        <v>9.6410673644642593</v>
      </c>
      <c r="F119" s="42">
        <v>9.6917889400381707</v>
      </c>
      <c r="G119" s="42">
        <v>9.6553126569519705</v>
      </c>
      <c r="I119" s="43">
        <f t="shared" si="12"/>
        <v>1.5211040068725588</v>
      </c>
      <c r="J119" s="43">
        <f t="shared" si="22"/>
        <v>2.3137573997237535</v>
      </c>
      <c r="K119" s="44">
        <f t="shared" si="13"/>
        <v>0.13581285775647847</v>
      </c>
      <c r="M119" s="43">
        <f t="shared" si="14"/>
        <v>1.55893263553574</v>
      </c>
      <c r="N119" s="43">
        <f t="shared" si="20"/>
        <v>2.4302709621384082</v>
      </c>
      <c r="O119" s="44">
        <f t="shared" si="23"/>
        <v>0.13919041388711964</v>
      </c>
      <c r="Q119" s="43">
        <f t="shared" si="15"/>
        <v>1.5082110599618286</v>
      </c>
      <c r="R119" s="43">
        <f t="shared" si="19"/>
        <v>2.2747006013911824</v>
      </c>
      <c r="S119" s="44">
        <f t="shared" si="16"/>
        <v>0.13466170178230613</v>
      </c>
      <c r="U119" s="43">
        <f t="shared" si="17"/>
        <v>1.5446873430480288</v>
      </c>
      <c r="V119" s="43">
        <f t="shared" si="21"/>
        <v>2.3860589877727785</v>
      </c>
      <c r="W119" s="44">
        <f t="shared" si="18"/>
        <v>0.13791851277214542</v>
      </c>
    </row>
    <row r="120" spans="1:23" x14ac:dyDescent="0.3">
      <c r="A120" s="34">
        <v>35004</v>
      </c>
      <c r="B120" s="67">
        <v>5.0999999999999996</v>
      </c>
      <c r="C120" s="36"/>
      <c r="D120" s="42">
        <v>3.2128770089733898</v>
      </c>
      <c r="E120" s="42">
        <v>3.2275986626528201</v>
      </c>
      <c r="F120" s="42">
        <v>3.0794749093717901</v>
      </c>
      <c r="G120" s="42">
        <v>2.6618663698269001</v>
      </c>
      <c r="I120" s="43">
        <f t="shared" si="12"/>
        <v>1.8871229910266099</v>
      </c>
      <c r="J120" s="43">
        <f t="shared" si="22"/>
        <v>3.5612331832612183</v>
      </c>
      <c r="K120" s="44">
        <f t="shared" si="13"/>
        <v>0.37002411588757056</v>
      </c>
      <c r="M120" s="43">
        <f t="shared" si="14"/>
        <v>1.8724013373471795</v>
      </c>
      <c r="N120" s="43">
        <f t="shared" si="20"/>
        <v>3.5058867680995065</v>
      </c>
      <c r="O120" s="44">
        <f t="shared" si="23"/>
        <v>0.36713751712689796</v>
      </c>
      <c r="Q120" s="43">
        <f t="shared" si="15"/>
        <v>2.0205250906282095</v>
      </c>
      <c r="R120" s="43">
        <f t="shared" si="19"/>
        <v>4.0825216418581345</v>
      </c>
      <c r="S120" s="44">
        <f t="shared" si="16"/>
        <v>0.39618139031925681</v>
      </c>
      <c r="U120" s="43">
        <f t="shared" si="17"/>
        <v>2.4381336301730996</v>
      </c>
      <c r="V120" s="43">
        <f t="shared" si="21"/>
        <v>5.9444955985810566</v>
      </c>
      <c r="W120" s="44">
        <f t="shared" si="18"/>
        <v>0.47806541768099997</v>
      </c>
    </row>
    <row r="121" spans="1:23" x14ac:dyDescent="0.3">
      <c r="A121" s="40">
        <v>35034</v>
      </c>
      <c r="B121" s="67">
        <v>-1.3</v>
      </c>
      <c r="C121" s="36"/>
      <c r="D121" s="42">
        <v>-4.1309081079592103</v>
      </c>
      <c r="E121" s="42">
        <v>-4.1223987464231504</v>
      </c>
      <c r="F121" s="42">
        <v>-3.9208297518744</v>
      </c>
      <c r="G121" s="42">
        <v>-2.37744616873238</v>
      </c>
      <c r="I121" s="43">
        <f t="shared" si="12"/>
        <v>2.8309081079592104</v>
      </c>
      <c r="J121" s="43">
        <f t="shared" si="22"/>
        <v>8.0140407157091964</v>
      </c>
      <c r="K121" s="44">
        <f t="shared" si="13"/>
        <v>-2.1776216215070847</v>
      </c>
      <c r="M121" s="43">
        <f t="shared" si="14"/>
        <v>2.8223987464231506</v>
      </c>
      <c r="N121" s="43">
        <f t="shared" si="20"/>
        <v>7.9659346838109721</v>
      </c>
      <c r="O121" s="44">
        <f t="shared" si="23"/>
        <v>-2.1710759587870387</v>
      </c>
      <c r="Q121" s="43">
        <f t="shared" si="15"/>
        <v>2.6208297518743997</v>
      </c>
      <c r="R121" s="43">
        <f t="shared" si="19"/>
        <v>6.8687485883100274</v>
      </c>
      <c r="S121" s="44">
        <f t="shared" si="16"/>
        <v>-2.0160228860572307</v>
      </c>
      <c r="U121" s="43">
        <f t="shared" si="17"/>
        <v>1.07744616873238</v>
      </c>
      <c r="V121" s="43">
        <f t="shared" si="21"/>
        <v>1.1608902465160842</v>
      </c>
      <c r="W121" s="44">
        <f t="shared" si="18"/>
        <v>-0.8288047451787538</v>
      </c>
    </row>
    <row r="122" spans="1:23" x14ac:dyDescent="0.3">
      <c r="A122" s="34">
        <v>35065</v>
      </c>
      <c r="B122" s="67">
        <v>-8.6</v>
      </c>
      <c r="C122" s="36"/>
      <c r="D122" s="42">
        <v>-7.5270101368733204</v>
      </c>
      <c r="E122" s="42">
        <v>-7.5577312762795197</v>
      </c>
      <c r="F122" s="42">
        <v>-7.6422028069497401</v>
      </c>
      <c r="G122" s="42">
        <v>-8.1207576243630406</v>
      </c>
      <c r="I122" s="43">
        <f t="shared" si="12"/>
        <v>1.0729898631266792</v>
      </c>
      <c r="J122" s="43">
        <f t="shared" si="22"/>
        <v>1.1513072463726097</v>
      </c>
      <c r="K122" s="44">
        <f t="shared" si="13"/>
        <v>-0.12476626315426503</v>
      </c>
      <c r="M122" s="43">
        <f t="shared" si="14"/>
        <v>1.04226872372048</v>
      </c>
      <c r="N122" s="43">
        <f t="shared" si="20"/>
        <v>1.0863240924459181</v>
      </c>
      <c r="O122" s="44">
        <f t="shared" si="23"/>
        <v>-0.12119403764191627</v>
      </c>
      <c r="Q122" s="43">
        <f t="shared" si="15"/>
        <v>0.95779719305025957</v>
      </c>
      <c r="R122" s="43">
        <f t="shared" si="19"/>
        <v>0.91737546301495621</v>
      </c>
      <c r="S122" s="44">
        <f t="shared" si="16"/>
        <v>-0.11137176663375112</v>
      </c>
      <c r="U122" s="43">
        <f t="shared" si="17"/>
        <v>0.47924237563695904</v>
      </c>
      <c r="V122" s="43">
        <f t="shared" si="21"/>
        <v>0.22967325460615615</v>
      </c>
      <c r="W122" s="44">
        <f t="shared" si="18"/>
        <v>-5.5725857632204542E-2</v>
      </c>
    </row>
    <row r="123" spans="1:23" x14ac:dyDescent="0.3">
      <c r="A123" s="40">
        <v>35096</v>
      </c>
      <c r="B123" s="67">
        <v>-6.2</v>
      </c>
      <c r="C123" s="36"/>
      <c r="D123" s="42">
        <v>-7.1526730451817304</v>
      </c>
      <c r="E123" s="42">
        <v>-7.1495475274853799</v>
      </c>
      <c r="F123" s="42">
        <v>-7.0888799330698999</v>
      </c>
      <c r="G123" s="42">
        <v>-6.6529402150089396</v>
      </c>
      <c r="I123" s="43">
        <f t="shared" si="12"/>
        <v>0.95267304518173024</v>
      </c>
      <c r="J123" s="43">
        <f t="shared" si="22"/>
        <v>0.90758593101583107</v>
      </c>
      <c r="K123" s="44">
        <f t="shared" si="13"/>
        <v>-0.15365694277124681</v>
      </c>
      <c r="M123" s="43">
        <f t="shared" si="14"/>
        <v>0.94954752748537974</v>
      </c>
      <c r="N123" s="43">
        <f t="shared" si="20"/>
        <v>0.90164050695359799</v>
      </c>
      <c r="O123" s="44">
        <f t="shared" si="23"/>
        <v>-0.15315282701377092</v>
      </c>
      <c r="Q123" s="43">
        <f t="shared" si="15"/>
        <v>0.88887993306989976</v>
      </c>
      <c r="R123" s="43">
        <f t="shared" si="19"/>
        <v>0.79010753541434953</v>
      </c>
      <c r="S123" s="44">
        <f t="shared" si="16"/>
        <v>-0.1433677311403064</v>
      </c>
      <c r="U123" s="43">
        <f t="shared" si="17"/>
        <v>0.45294021500893944</v>
      </c>
      <c r="V123" s="43">
        <f t="shared" si="21"/>
        <v>0.2051548383723443</v>
      </c>
      <c r="W123" s="44">
        <f t="shared" si="18"/>
        <v>-7.305487338853861E-2</v>
      </c>
    </row>
    <row r="124" spans="1:23" x14ac:dyDescent="0.3">
      <c r="A124" s="34">
        <v>35125</v>
      </c>
      <c r="B124" s="67">
        <v>-3.4</v>
      </c>
      <c r="C124" s="36"/>
      <c r="D124" s="42">
        <v>-1.6764557908171001</v>
      </c>
      <c r="E124" s="42">
        <v>-1.69522336898777</v>
      </c>
      <c r="F124" s="42">
        <v>-1.79833903701681</v>
      </c>
      <c r="G124" s="42">
        <v>-1.2728568492966199</v>
      </c>
      <c r="I124" s="43">
        <f t="shared" si="12"/>
        <v>1.7235442091828999</v>
      </c>
      <c r="J124" s="43">
        <f t="shared" si="22"/>
        <v>2.9706046410079074</v>
      </c>
      <c r="K124" s="44">
        <f t="shared" si="13"/>
        <v>-0.50692476740673531</v>
      </c>
      <c r="M124" s="43">
        <f t="shared" si="14"/>
        <v>1.7047766310122299</v>
      </c>
      <c r="N124" s="43">
        <f t="shared" si="20"/>
        <v>2.9062633616454088</v>
      </c>
      <c r="O124" s="44">
        <f t="shared" si="23"/>
        <v>-0.50140489147418532</v>
      </c>
      <c r="Q124" s="43">
        <f t="shared" si="15"/>
        <v>1.6016609629831899</v>
      </c>
      <c r="R124" s="43">
        <f t="shared" si="19"/>
        <v>2.5653178403442394</v>
      </c>
      <c r="S124" s="44">
        <f t="shared" si="16"/>
        <v>-0.47107675381858527</v>
      </c>
      <c r="U124" s="43">
        <f t="shared" si="17"/>
        <v>2.1271431507033798</v>
      </c>
      <c r="V124" s="43">
        <f t="shared" si="21"/>
        <v>4.5247379835843011</v>
      </c>
      <c r="W124" s="44">
        <f t="shared" si="18"/>
        <v>-0.62563033844217053</v>
      </c>
    </row>
    <row r="125" spans="1:23" x14ac:dyDescent="0.3">
      <c r="A125" s="40">
        <v>35156</v>
      </c>
      <c r="B125" s="67">
        <v>4.0999999999999996</v>
      </c>
      <c r="C125" s="36"/>
      <c r="D125" s="42">
        <v>5.6655167966854796</v>
      </c>
      <c r="E125" s="42">
        <v>5.57828968568138</v>
      </c>
      <c r="F125" s="42">
        <v>5.7319539599916398</v>
      </c>
      <c r="G125" s="42">
        <v>7.5026546192413601</v>
      </c>
      <c r="I125" s="43">
        <f t="shared" si="12"/>
        <v>1.5655167966854799</v>
      </c>
      <c r="J125" s="43">
        <f t="shared" si="22"/>
        <v>2.4508428407043663</v>
      </c>
      <c r="K125" s="44">
        <f t="shared" si="13"/>
        <v>0.38183336504523901</v>
      </c>
      <c r="M125" s="43">
        <f t="shared" si="14"/>
        <v>1.4782896856813803</v>
      </c>
      <c r="N125" s="43">
        <f t="shared" si="20"/>
        <v>2.1853403947919543</v>
      </c>
      <c r="O125" s="44">
        <f t="shared" si="23"/>
        <v>0.36055845992228791</v>
      </c>
      <c r="Q125" s="43">
        <f t="shared" si="15"/>
        <v>1.6319539599916402</v>
      </c>
      <c r="R125" s="43">
        <f t="shared" si="19"/>
        <v>2.6632737275323959</v>
      </c>
      <c r="S125" s="44">
        <f t="shared" si="16"/>
        <v>0.39803755121747325</v>
      </c>
      <c r="U125" s="43">
        <f t="shared" si="17"/>
        <v>3.4026546192413605</v>
      </c>
      <c r="V125" s="43">
        <f t="shared" si="21"/>
        <v>11.578058457844568</v>
      </c>
      <c r="W125" s="44">
        <f t="shared" si="18"/>
        <v>0.82991576079057583</v>
      </c>
    </row>
    <row r="126" spans="1:23" x14ac:dyDescent="0.3">
      <c r="A126" s="34">
        <v>35186</v>
      </c>
      <c r="B126" s="67">
        <v>10.5</v>
      </c>
      <c r="C126" s="36"/>
      <c r="D126" s="42">
        <v>11.936722045617399</v>
      </c>
      <c r="E126" s="42">
        <v>11.9101323299799</v>
      </c>
      <c r="F126" s="42">
        <v>11.7975855283903</v>
      </c>
      <c r="G126" s="42">
        <v>12.288185321870399</v>
      </c>
      <c r="I126" s="43">
        <f t="shared" si="12"/>
        <v>1.4367220456173992</v>
      </c>
      <c r="J126" s="43">
        <f t="shared" si="22"/>
        <v>2.0641702363630441</v>
      </c>
      <c r="K126" s="44">
        <f t="shared" si="13"/>
        <v>0.13683067101118088</v>
      </c>
      <c r="M126" s="43">
        <f t="shared" si="14"/>
        <v>1.4101323299799002</v>
      </c>
      <c r="N126" s="43">
        <f t="shared" si="20"/>
        <v>1.9884731880545423</v>
      </c>
      <c r="O126" s="44">
        <f t="shared" si="23"/>
        <v>0.13429831714094287</v>
      </c>
      <c r="Q126" s="43">
        <f t="shared" si="15"/>
        <v>1.2975855283903002</v>
      </c>
      <c r="R126" s="43">
        <f t="shared" si="19"/>
        <v>1.6837282034879344</v>
      </c>
      <c r="S126" s="44">
        <f t="shared" si="16"/>
        <v>0.12357957413240954</v>
      </c>
      <c r="U126" s="43">
        <f t="shared" si="17"/>
        <v>1.7881853218703991</v>
      </c>
      <c r="V126" s="43">
        <f t="shared" si="21"/>
        <v>3.197606745352743</v>
      </c>
      <c r="W126" s="44">
        <f t="shared" si="18"/>
        <v>0.17030336398765705</v>
      </c>
    </row>
    <row r="127" spans="1:23" x14ac:dyDescent="0.3">
      <c r="A127" s="40">
        <v>35217</v>
      </c>
      <c r="B127" s="67">
        <v>18</v>
      </c>
      <c r="C127" s="36"/>
      <c r="D127" s="42">
        <v>17.242217089188902</v>
      </c>
      <c r="E127" s="42">
        <v>17.274298684927501</v>
      </c>
      <c r="F127" s="42">
        <v>17.2929058604992</v>
      </c>
      <c r="G127" s="42">
        <v>15.989926073204099</v>
      </c>
      <c r="I127" s="43">
        <f t="shared" si="12"/>
        <v>0.75778291081109828</v>
      </c>
      <c r="J127" s="43">
        <f t="shared" si="22"/>
        <v>0.57423493991734087</v>
      </c>
      <c r="K127" s="44">
        <f t="shared" si="13"/>
        <v>4.2099050600616569E-2</v>
      </c>
      <c r="M127" s="43">
        <f t="shared" si="14"/>
        <v>0.72570131507249869</v>
      </c>
      <c r="N127" s="43">
        <f t="shared" si="20"/>
        <v>0.52664239869795404</v>
      </c>
      <c r="O127" s="44">
        <f t="shared" si="23"/>
        <v>4.0316739726249926E-2</v>
      </c>
      <c r="Q127" s="43">
        <f t="shared" si="15"/>
        <v>0.70709413950079991</v>
      </c>
      <c r="R127" s="43">
        <f t="shared" si="19"/>
        <v>0.49998212211637666</v>
      </c>
      <c r="S127" s="44">
        <f t="shared" si="16"/>
        <v>3.9283007750044438E-2</v>
      </c>
      <c r="U127" s="43">
        <f t="shared" si="17"/>
        <v>2.0100739267959007</v>
      </c>
      <c r="V127" s="43">
        <f t="shared" si="21"/>
        <v>4.0403971911846916</v>
      </c>
      <c r="W127" s="44">
        <f t="shared" si="18"/>
        <v>0.11167077371088337</v>
      </c>
    </row>
    <row r="128" spans="1:23" x14ac:dyDescent="0.3">
      <c r="A128" s="34">
        <v>35247</v>
      </c>
      <c r="B128" s="67">
        <v>19.7</v>
      </c>
      <c r="C128" s="36"/>
      <c r="D128" s="42">
        <v>20.597348548337798</v>
      </c>
      <c r="E128" s="42">
        <v>20.6361656401332</v>
      </c>
      <c r="F128" s="42">
        <v>20.433575057578</v>
      </c>
      <c r="G128" s="42">
        <v>19.8692248784754</v>
      </c>
      <c r="I128" s="43">
        <f t="shared" si="12"/>
        <v>0.8973485483377992</v>
      </c>
      <c r="J128" s="43">
        <f t="shared" si="22"/>
        <v>0.8052344172039555</v>
      </c>
      <c r="K128" s="44">
        <f t="shared" si="13"/>
        <v>4.5550687732883212E-2</v>
      </c>
      <c r="M128" s="43">
        <f t="shared" si="14"/>
        <v>0.93616564013320058</v>
      </c>
      <c r="N128" s="43">
        <f t="shared" si="20"/>
        <v>0.87640610576600519</v>
      </c>
      <c r="O128" s="44">
        <f t="shared" si="23"/>
        <v>4.7521098483918812E-2</v>
      </c>
      <c r="Q128" s="43">
        <f t="shared" si="15"/>
        <v>0.73357505757800112</v>
      </c>
      <c r="R128" s="43">
        <f t="shared" si="19"/>
        <v>0.53813236510056761</v>
      </c>
      <c r="S128" s="44">
        <f t="shared" si="16"/>
        <v>3.7237312567411224E-2</v>
      </c>
      <c r="U128" s="43">
        <f t="shared" si="17"/>
        <v>0.16922487847540069</v>
      </c>
      <c r="V128" s="43">
        <f t="shared" si="21"/>
        <v>2.863705949501413E-2</v>
      </c>
      <c r="W128" s="44">
        <f t="shared" si="18"/>
        <v>8.5900953540812529E-3</v>
      </c>
    </row>
    <row r="129" spans="1:23" x14ac:dyDescent="0.3">
      <c r="A129" s="40">
        <v>35278</v>
      </c>
      <c r="B129" s="67">
        <v>20.3</v>
      </c>
      <c r="C129" s="36"/>
      <c r="D129" s="42">
        <v>19.8649818449971</v>
      </c>
      <c r="E129" s="42">
        <v>19.962825737591402</v>
      </c>
      <c r="F129" s="42">
        <v>20.029595764872401</v>
      </c>
      <c r="G129" s="42">
        <v>19.229048568639101</v>
      </c>
      <c r="I129" s="43">
        <f t="shared" si="12"/>
        <v>0.43501815500290064</v>
      </c>
      <c r="J129" s="43">
        <f t="shared" si="22"/>
        <v>0.18924079518212769</v>
      </c>
      <c r="K129" s="44">
        <f t="shared" si="13"/>
        <v>2.1429465763689686E-2</v>
      </c>
      <c r="M129" s="43">
        <f t="shared" si="14"/>
        <v>0.33717426240859893</v>
      </c>
      <c r="N129" s="43">
        <f t="shared" si="20"/>
        <v>0.11368648323078273</v>
      </c>
      <c r="O129" s="44">
        <f t="shared" si="23"/>
        <v>1.6609569576778272E-2</v>
      </c>
      <c r="Q129" s="43">
        <f t="shared" si="15"/>
        <v>0.27040423512760015</v>
      </c>
      <c r="R129" s="43">
        <f t="shared" si="19"/>
        <v>7.3118450374942467E-2</v>
      </c>
      <c r="S129" s="44">
        <f t="shared" si="16"/>
        <v>1.3320405671310351E-2</v>
      </c>
      <c r="U129" s="43">
        <f t="shared" si="17"/>
        <v>1.0709514313608999</v>
      </c>
      <c r="V129" s="43">
        <f t="shared" si="21"/>
        <v>1.1469369683339603</v>
      </c>
      <c r="W129" s="44">
        <f t="shared" si="18"/>
        <v>5.2756228145857134E-2</v>
      </c>
    </row>
    <row r="130" spans="1:23" x14ac:dyDescent="0.3">
      <c r="A130" s="34">
        <v>35309</v>
      </c>
      <c r="B130" s="67">
        <v>16.7</v>
      </c>
      <c r="C130" s="36"/>
      <c r="D130" s="42">
        <v>16.011322678534999</v>
      </c>
      <c r="E130" s="42">
        <v>15.8883813229588</v>
      </c>
      <c r="F130" s="42">
        <v>15.866441189083501</v>
      </c>
      <c r="G130" s="42">
        <v>14.987934016541701</v>
      </c>
      <c r="I130" s="43">
        <f t="shared" si="12"/>
        <v>0.6886773214650006</v>
      </c>
      <c r="J130" s="43">
        <f t="shared" si="22"/>
        <v>0.47427645310020777</v>
      </c>
      <c r="K130" s="44">
        <f t="shared" si="13"/>
        <v>4.1238162961976084E-2</v>
      </c>
      <c r="M130" s="43">
        <f t="shared" si="14"/>
        <v>0.81161867704119928</v>
      </c>
      <c r="N130" s="43">
        <f t="shared" si="20"/>
        <v>0.65872487692210657</v>
      </c>
      <c r="O130" s="44">
        <f t="shared" si="23"/>
        <v>4.859992078091014E-2</v>
      </c>
      <c r="Q130" s="43">
        <f t="shared" si="15"/>
        <v>0.83355881091649842</v>
      </c>
      <c r="R130" s="43">
        <f t="shared" si="19"/>
        <v>0.69482029125652678</v>
      </c>
      <c r="S130" s="44">
        <f t="shared" si="16"/>
        <v>4.991370125248494E-2</v>
      </c>
      <c r="U130" s="43">
        <f t="shared" si="17"/>
        <v>1.7120659834582987</v>
      </c>
      <c r="V130" s="43">
        <f t="shared" si="21"/>
        <v>2.9311699317150315</v>
      </c>
      <c r="W130" s="44">
        <f t="shared" si="18"/>
        <v>0.1025189211651676</v>
      </c>
    </row>
    <row r="131" spans="1:23" x14ac:dyDescent="0.3">
      <c r="A131" s="40">
        <v>35339</v>
      </c>
      <c r="B131" s="67">
        <v>9.4</v>
      </c>
      <c r="C131" s="36"/>
      <c r="D131" s="42">
        <v>9.6789262679197794</v>
      </c>
      <c r="E131" s="42">
        <v>9.6410673644642593</v>
      </c>
      <c r="F131" s="42">
        <v>9.6917889400381902</v>
      </c>
      <c r="G131" s="42">
        <v>9.6631808811498008</v>
      </c>
      <c r="I131" s="43">
        <f t="shared" si="12"/>
        <v>0.27892626791977904</v>
      </c>
      <c r="J131" s="43">
        <f t="shared" si="22"/>
        <v>7.7799862935656355E-2</v>
      </c>
      <c r="K131" s="44">
        <f t="shared" si="13"/>
        <v>2.9673007225508408E-2</v>
      </c>
      <c r="M131" s="43">
        <f t="shared" si="14"/>
        <v>0.24106736446425892</v>
      </c>
      <c r="N131" s="43">
        <f t="shared" si="20"/>
        <v>5.8113474209743839E-2</v>
      </c>
      <c r="O131" s="44">
        <f t="shared" si="23"/>
        <v>2.5645464304708394E-2</v>
      </c>
      <c r="Q131" s="43">
        <f t="shared" si="15"/>
        <v>0.29178894003818989</v>
      </c>
      <c r="R131" s="43">
        <f t="shared" si="19"/>
        <v>8.5140785528610374E-2</v>
      </c>
      <c r="S131" s="44">
        <f t="shared" si="16"/>
        <v>3.1041376599807435E-2</v>
      </c>
      <c r="U131" s="43">
        <f t="shared" si="17"/>
        <v>0.26318088114980043</v>
      </c>
      <c r="V131" s="43">
        <f t="shared" si="21"/>
        <v>6.9264176202785382E-2</v>
      </c>
      <c r="W131" s="44">
        <f t="shared" si="18"/>
        <v>2.7997966079766002E-2</v>
      </c>
    </row>
    <row r="132" spans="1:23" x14ac:dyDescent="0.3">
      <c r="A132" s="34">
        <v>35370</v>
      </c>
      <c r="B132" s="67">
        <v>0.6</v>
      </c>
      <c r="C132" s="36"/>
      <c r="D132" s="42">
        <v>3.2129065782112001</v>
      </c>
      <c r="E132" s="42">
        <v>3.2275986626528201</v>
      </c>
      <c r="F132" s="42">
        <v>3.0794749093717999</v>
      </c>
      <c r="G132" s="42">
        <v>2.66918990329442</v>
      </c>
      <c r="I132" s="43">
        <f t="shared" si="12"/>
        <v>2.6129065782112</v>
      </c>
      <c r="J132" s="43">
        <f t="shared" si="22"/>
        <v>6.8272807864593617</v>
      </c>
      <c r="K132" s="44">
        <f t="shared" si="13"/>
        <v>4.3548442970186665</v>
      </c>
      <c r="M132" s="43">
        <f t="shared" si="14"/>
        <v>2.62759866265282</v>
      </c>
      <c r="N132" s="43">
        <f t="shared" si="20"/>
        <v>6.9042747319748887</v>
      </c>
      <c r="O132" s="44">
        <f t="shared" si="23"/>
        <v>4.3793311044213672</v>
      </c>
      <c r="Q132" s="43">
        <f t="shared" si="15"/>
        <v>2.4794749093717998</v>
      </c>
      <c r="R132" s="43">
        <f t="shared" si="19"/>
        <v>6.1477958262042947</v>
      </c>
      <c r="S132" s="44">
        <f t="shared" si="16"/>
        <v>4.1324581822863333</v>
      </c>
      <c r="U132" s="43">
        <f t="shared" si="17"/>
        <v>2.0691899032944199</v>
      </c>
      <c r="V132" s="43">
        <f t="shared" si="21"/>
        <v>4.2815468558955709</v>
      </c>
      <c r="W132" s="44">
        <f t="shared" si="18"/>
        <v>3.4486498388240334</v>
      </c>
    </row>
    <row r="133" spans="1:23" x14ac:dyDescent="0.3">
      <c r="A133" s="40">
        <v>35400</v>
      </c>
      <c r="B133" s="67">
        <v>0.4</v>
      </c>
      <c r="C133" s="36"/>
      <c r="D133" s="42">
        <v>-4.1308792278329696</v>
      </c>
      <c r="E133" s="42">
        <v>-4.1223987464231504</v>
      </c>
      <c r="F133" s="42">
        <v>-3.9208297518744</v>
      </c>
      <c r="G133" s="42">
        <v>-2.3933623568666702</v>
      </c>
      <c r="I133" s="43">
        <f t="shared" si="12"/>
        <v>4.5308792278329699</v>
      </c>
      <c r="J133" s="43">
        <f t="shared" si="22"/>
        <v>20.528866577208291</v>
      </c>
      <c r="K133" s="44">
        <f t="shared" si="13"/>
        <v>11.327198069582424</v>
      </c>
      <c r="M133" s="43">
        <f t="shared" si="14"/>
        <v>4.5223987464231508</v>
      </c>
      <c r="N133" s="43">
        <f t="shared" si="20"/>
        <v>20.452090421649686</v>
      </c>
      <c r="O133" s="44">
        <f t="shared" si="23"/>
        <v>11.305996866057876</v>
      </c>
      <c r="Q133" s="43">
        <f t="shared" si="15"/>
        <v>4.3208297518743999</v>
      </c>
      <c r="R133" s="43">
        <f t="shared" si="19"/>
        <v>18.669569744682988</v>
      </c>
      <c r="S133" s="44">
        <f t="shared" si="16"/>
        <v>10.802074379685999</v>
      </c>
      <c r="U133" s="43">
        <f t="shared" si="17"/>
        <v>2.7933623568666701</v>
      </c>
      <c r="V133" s="43">
        <f t="shared" si="21"/>
        <v>7.8028732567597183</v>
      </c>
      <c r="W133" s="44">
        <f t="shared" si="18"/>
        <v>6.9834058921666751</v>
      </c>
    </row>
    <row r="134" spans="1:23" x14ac:dyDescent="0.3">
      <c r="A134" s="34"/>
      <c r="B134" s="67"/>
      <c r="C134" s="36"/>
      <c r="D134" s="42"/>
      <c r="E134" s="42"/>
      <c r="F134" s="42"/>
      <c r="G134" s="42"/>
      <c r="I134" s="43"/>
      <c r="J134" s="43"/>
      <c r="K134" s="44"/>
      <c r="M134" s="43"/>
      <c r="N134" s="43"/>
      <c r="O134" s="44"/>
      <c r="Q134" s="43"/>
      <c r="R134" s="43"/>
      <c r="S134" s="44"/>
      <c r="U134" s="43"/>
      <c r="V134" s="43"/>
      <c r="W134" s="44"/>
    </row>
    <row r="135" spans="1:23" x14ac:dyDescent="0.3">
      <c r="A135" s="34">
        <v>35431</v>
      </c>
      <c r="B135" s="67">
        <v>-7.4</v>
      </c>
      <c r="C135" s="36"/>
      <c r="D135" s="42">
        <v>-7.5269819297988896</v>
      </c>
      <c r="E135" s="42">
        <v>-7.5577312762795197</v>
      </c>
      <c r="F135" s="42">
        <v>-7.6422028069497401</v>
      </c>
      <c r="G135" s="42">
        <v>-8.1179718370402991</v>
      </c>
      <c r="I135" s="43">
        <f t="shared" ref="I135:I198" si="24">ABS($B135-D135)</f>
        <v>0.12698192979888923</v>
      </c>
      <c r="J135" s="43">
        <f t="shared" ref="J135" si="25">I135^2</f>
        <v>1.612441049545003E-2</v>
      </c>
      <c r="K135" s="44">
        <f t="shared" ref="K135" si="26">I135/$B135</f>
        <v>-1.7159720243093139E-2</v>
      </c>
      <c r="M135" s="43">
        <f t="shared" ref="M135:M198" si="27">ABS($B135-E135)</f>
        <v>0.15773127627951933</v>
      </c>
      <c r="N135" s="43">
        <f t="shared" ref="N135" si="28">M135^2</f>
        <v>2.4879155516766057E-2</v>
      </c>
      <c r="O135" s="44">
        <f>M135/$B135</f>
        <v>-2.1315037335070178E-2</v>
      </c>
      <c r="Q135" s="43">
        <f t="shared" ref="Q135:Q198" si="29">ABS(B135-F135)</f>
        <v>0.24220280694973972</v>
      </c>
      <c r="R135" s="43">
        <f t="shared" ref="R135" si="30">Q135^2</f>
        <v>5.8662199694332888E-2</v>
      </c>
      <c r="S135" s="44">
        <f t="shared" ref="S135:S198" si="31">Q135/B135</f>
        <v>-3.2730109047262125E-2</v>
      </c>
      <c r="U135" s="43">
        <f t="shared" ref="U135:U198" si="32">ABS(G135-B135)</f>
        <v>0.71797183704029877</v>
      </c>
      <c r="V135" s="43">
        <f t="shared" ref="V135" si="33">U135^2</f>
        <v>0.51548355878302132</v>
      </c>
      <c r="W135" s="44">
        <f t="shared" ref="W135:W198" si="34">U135/B135</f>
        <v>-9.7023221221661987E-2</v>
      </c>
    </row>
    <row r="136" spans="1:23" x14ac:dyDescent="0.3">
      <c r="A136" s="34">
        <v>35462</v>
      </c>
      <c r="B136" s="67">
        <v>-3.6</v>
      </c>
      <c r="C136" s="36"/>
      <c r="D136" s="42">
        <v>-7.1526454954736201</v>
      </c>
      <c r="E136" s="42">
        <v>-7.1495475274853799</v>
      </c>
      <c r="F136" s="42">
        <v>-7.0888799330699097</v>
      </c>
      <c r="G136" s="42">
        <v>-6.66736717581243</v>
      </c>
      <c r="I136" s="43">
        <f t="shared" si="24"/>
        <v>3.55264549547362</v>
      </c>
      <c r="J136" s="43">
        <f t="shared" si="22"/>
        <v>12.621290016509002</v>
      </c>
      <c r="K136" s="44">
        <f t="shared" si="13"/>
        <v>-0.98684597096489446</v>
      </c>
      <c r="M136" s="43">
        <f t="shared" si="27"/>
        <v>3.5495475274853798</v>
      </c>
      <c r="N136" s="43">
        <f t="shared" si="20"/>
        <v>12.599287649877573</v>
      </c>
      <c r="O136" s="44">
        <f t="shared" si="23"/>
        <v>-0.98598542430149438</v>
      </c>
      <c r="Q136" s="43">
        <f t="shared" si="29"/>
        <v>3.4888799330699096</v>
      </c>
      <c r="R136" s="43">
        <f t="shared" si="19"/>
        <v>12.172283187377896</v>
      </c>
      <c r="S136" s="44">
        <f t="shared" si="31"/>
        <v>-0.96913331474164155</v>
      </c>
      <c r="U136" s="43">
        <f t="shared" si="32"/>
        <v>3.0673671758124299</v>
      </c>
      <c r="V136" s="43">
        <f t="shared" si="21"/>
        <v>9.4087413912515228</v>
      </c>
      <c r="W136" s="44">
        <f t="shared" si="34"/>
        <v>-0.8520464377256749</v>
      </c>
    </row>
    <row r="137" spans="1:23" x14ac:dyDescent="0.3">
      <c r="A137" s="34">
        <v>35490</v>
      </c>
      <c r="B137" s="67">
        <v>-2.1</v>
      </c>
      <c r="C137" s="36"/>
      <c r="D137" s="42">
        <v>-1.67642888315539</v>
      </c>
      <c r="E137" s="42">
        <v>-1.69522336898777</v>
      </c>
      <c r="F137" s="42">
        <v>-1.79833903701682</v>
      </c>
      <c r="G137" s="42">
        <v>-1.2616164866081701</v>
      </c>
      <c r="I137" s="43">
        <f t="shared" si="24"/>
        <v>0.42357111684461013</v>
      </c>
      <c r="J137" s="43">
        <f t="shared" si="22"/>
        <v>0.17941249102499038</v>
      </c>
      <c r="K137" s="44">
        <f t="shared" si="13"/>
        <v>-0.20170053183076672</v>
      </c>
      <c r="M137" s="43">
        <f t="shared" si="27"/>
        <v>0.40477663101223005</v>
      </c>
      <c r="N137" s="43">
        <f t="shared" si="20"/>
        <v>0.16384412101361104</v>
      </c>
      <c r="O137" s="44">
        <f t="shared" si="23"/>
        <v>-0.19275077667249049</v>
      </c>
      <c r="Q137" s="43">
        <f t="shared" si="29"/>
        <v>0.30166096298318013</v>
      </c>
      <c r="R137" s="43">
        <f t="shared" si="19"/>
        <v>9.0999336587939572E-2</v>
      </c>
      <c r="S137" s="44">
        <f t="shared" si="31"/>
        <v>-0.14364807761103815</v>
      </c>
      <c r="U137" s="43">
        <f t="shared" si="32"/>
        <v>0.83838351339183004</v>
      </c>
      <c r="V137" s="43">
        <f t="shared" si="21"/>
        <v>0.70288691552722882</v>
      </c>
      <c r="W137" s="44">
        <f t="shared" si="34"/>
        <v>-0.39923024447229999</v>
      </c>
    </row>
    <row r="138" spans="1:23" x14ac:dyDescent="0.3">
      <c r="A138" s="34">
        <v>35521</v>
      </c>
      <c r="B138" s="67">
        <v>5.4</v>
      </c>
      <c r="C138" s="36"/>
      <c r="D138" s="42">
        <v>5.6655430772636999</v>
      </c>
      <c r="E138" s="42">
        <v>5.57828968568138</v>
      </c>
      <c r="F138" s="42">
        <v>5.73195395999163</v>
      </c>
      <c r="G138" s="42">
        <v>7.5042346529643398</v>
      </c>
      <c r="I138" s="43">
        <f t="shared" si="24"/>
        <v>0.26554307726369952</v>
      </c>
      <c r="J138" s="43">
        <f t="shared" si="22"/>
        <v>7.0513125882675096E-2</v>
      </c>
      <c r="K138" s="44">
        <f t="shared" si="13"/>
        <v>4.9174643937722133E-2</v>
      </c>
      <c r="M138" s="43">
        <f t="shared" si="27"/>
        <v>0.17828968568137959</v>
      </c>
      <c r="N138" s="43">
        <f t="shared" si="20"/>
        <v>3.1787212020365135E-2</v>
      </c>
      <c r="O138" s="44">
        <f t="shared" si="23"/>
        <v>3.3016608459514735E-2</v>
      </c>
      <c r="Q138" s="43">
        <f t="shared" si="29"/>
        <v>0.33195395999162969</v>
      </c>
      <c r="R138" s="43">
        <f t="shared" si="19"/>
        <v>0.11019343155412448</v>
      </c>
      <c r="S138" s="44">
        <f t="shared" si="31"/>
        <v>6.1472955554005497E-2</v>
      </c>
      <c r="U138" s="43">
        <f t="shared" si="32"/>
        <v>2.1042346529643394</v>
      </c>
      <c r="V138" s="43">
        <f t="shared" si="21"/>
        <v>4.4278034747359536</v>
      </c>
      <c r="W138" s="44">
        <f t="shared" si="34"/>
        <v>0.38967308388228505</v>
      </c>
    </row>
    <row r="139" spans="1:23" x14ac:dyDescent="0.3">
      <c r="A139" s="34">
        <v>35551</v>
      </c>
      <c r="B139" s="67">
        <v>10.3</v>
      </c>
      <c r="C139" s="36"/>
      <c r="D139" s="42">
        <v>11.9367477137263</v>
      </c>
      <c r="E139" s="42">
        <v>11.9101323299799</v>
      </c>
      <c r="F139" s="42">
        <v>11.7975855283903</v>
      </c>
      <c r="G139" s="42">
        <v>12.295590246543499</v>
      </c>
      <c r="I139" s="43">
        <f t="shared" si="24"/>
        <v>1.6367477137262991</v>
      </c>
      <c r="J139" s="43">
        <f t="shared" si="22"/>
        <v>2.6789430783882673</v>
      </c>
      <c r="K139" s="44">
        <f t="shared" si="13"/>
        <v>0.15890754502197077</v>
      </c>
      <c r="M139" s="43">
        <f t="shared" si="27"/>
        <v>1.6101323299798995</v>
      </c>
      <c r="N139" s="43">
        <f t="shared" si="20"/>
        <v>2.5925261200465002</v>
      </c>
      <c r="O139" s="44">
        <f t="shared" si="23"/>
        <v>0.15632352718251449</v>
      </c>
      <c r="Q139" s="43">
        <f t="shared" si="29"/>
        <v>1.4975855283902995</v>
      </c>
      <c r="R139" s="43">
        <f t="shared" si="19"/>
        <v>2.2427624148440524</v>
      </c>
      <c r="S139" s="44">
        <f t="shared" si="31"/>
        <v>0.14539665324177664</v>
      </c>
      <c r="U139" s="43">
        <f t="shared" si="32"/>
        <v>1.9955902465434985</v>
      </c>
      <c r="V139" s="43">
        <f t="shared" si="21"/>
        <v>3.9823804320995411</v>
      </c>
      <c r="W139" s="44">
        <f t="shared" si="34"/>
        <v>0.19374662587800956</v>
      </c>
    </row>
    <row r="140" spans="1:23" x14ac:dyDescent="0.3">
      <c r="A140" s="34">
        <v>35582</v>
      </c>
      <c r="B140" s="67">
        <v>19.7</v>
      </c>
      <c r="C140" s="36"/>
      <c r="D140" s="42">
        <v>17.242242159102101</v>
      </c>
      <c r="E140" s="42">
        <v>17.274298684927501</v>
      </c>
      <c r="F140" s="42">
        <v>17.2929058604992</v>
      </c>
      <c r="G140" s="42">
        <v>15.985939522150099</v>
      </c>
      <c r="I140" s="43">
        <f t="shared" si="24"/>
        <v>2.4577578408978979</v>
      </c>
      <c r="J140" s="43">
        <f t="shared" si="22"/>
        <v>6.0405736044950968</v>
      </c>
      <c r="K140" s="44">
        <f t="shared" si="13"/>
        <v>0.12475928126385269</v>
      </c>
      <c r="M140" s="43">
        <f t="shared" si="27"/>
        <v>2.425701315072498</v>
      </c>
      <c r="N140" s="43">
        <f t="shared" si="20"/>
        <v>5.8840268699444458</v>
      </c>
      <c r="O140" s="44">
        <f t="shared" si="23"/>
        <v>0.12313204645038062</v>
      </c>
      <c r="Q140" s="43">
        <f t="shared" si="29"/>
        <v>2.4070941395007992</v>
      </c>
      <c r="R140" s="43">
        <f t="shared" si="19"/>
        <v>5.7941021964190931</v>
      </c>
      <c r="S140" s="44">
        <f t="shared" si="31"/>
        <v>0.12218751977161418</v>
      </c>
      <c r="U140" s="43">
        <f t="shared" si="32"/>
        <v>3.7140604778499</v>
      </c>
      <c r="V140" s="43">
        <f t="shared" si="21"/>
        <v>13.794245233126627</v>
      </c>
      <c r="W140" s="44">
        <f t="shared" si="34"/>
        <v>0.18853098872334517</v>
      </c>
    </row>
    <row r="141" spans="1:23" x14ac:dyDescent="0.3">
      <c r="A141" s="34">
        <v>35612</v>
      </c>
      <c r="B141" s="67">
        <v>20.8</v>
      </c>
      <c r="C141" s="36"/>
      <c r="D141" s="42">
        <v>20.597373033996298</v>
      </c>
      <c r="E141" s="42">
        <v>20.6361656401332</v>
      </c>
      <c r="F141" s="42">
        <v>20.433575057578</v>
      </c>
      <c r="G141" s="42">
        <v>19.868120177810599</v>
      </c>
      <c r="I141" s="43">
        <f t="shared" si="24"/>
        <v>0.20262696600370234</v>
      </c>
      <c r="J141" s="43">
        <f t="shared" si="22"/>
        <v>4.1057687351865539E-2</v>
      </c>
      <c r="K141" s="44">
        <f t="shared" si="13"/>
        <v>9.7416810578703043E-3</v>
      </c>
      <c r="M141" s="43">
        <f t="shared" si="27"/>
        <v>0.16383435986680084</v>
      </c>
      <c r="N141" s="43">
        <f t="shared" si="20"/>
        <v>2.6841697472964401E-2</v>
      </c>
      <c r="O141" s="44">
        <f t="shared" si="23"/>
        <v>7.8766519166731178E-3</v>
      </c>
      <c r="Q141" s="43">
        <f t="shared" si="29"/>
        <v>0.3664249424220003</v>
      </c>
      <c r="R141" s="43">
        <f t="shared" si="19"/>
        <v>0.13426723842896623</v>
      </c>
      <c r="S141" s="44">
        <f t="shared" si="31"/>
        <v>1.7616583770288477E-2</v>
      </c>
      <c r="U141" s="43">
        <f t="shared" si="32"/>
        <v>0.93187982218940135</v>
      </c>
      <c r="V141" s="43">
        <f t="shared" si="21"/>
        <v>0.86840000300375031</v>
      </c>
      <c r="W141" s="44">
        <f t="shared" si="34"/>
        <v>4.4801914528336602E-2</v>
      </c>
    </row>
    <row r="142" spans="1:23" x14ac:dyDescent="0.3">
      <c r="A142" s="34">
        <v>35643</v>
      </c>
      <c r="B142" s="67">
        <v>19.100000000000001</v>
      </c>
      <c r="C142" s="36"/>
      <c r="D142" s="42">
        <v>19.865005760016899</v>
      </c>
      <c r="E142" s="42">
        <v>19.962825737591402</v>
      </c>
      <c r="F142" s="42">
        <v>20.029595764872401</v>
      </c>
      <c r="G142" s="42">
        <v>19.224072757719799</v>
      </c>
      <c r="I142" s="43">
        <f t="shared" si="24"/>
        <v>0.7650057600168978</v>
      </c>
      <c r="J142" s="43">
        <f t="shared" si="22"/>
        <v>0.58523381285903142</v>
      </c>
      <c r="K142" s="44">
        <f t="shared" si="13"/>
        <v>4.0052657592507736E-2</v>
      </c>
      <c r="M142" s="43">
        <f t="shared" si="27"/>
        <v>0.86282573759140035</v>
      </c>
      <c r="N142" s="43">
        <f t="shared" si="20"/>
        <v>0.74446825345014411</v>
      </c>
      <c r="O142" s="44">
        <f t="shared" si="23"/>
        <v>4.517412238698431E-2</v>
      </c>
      <c r="Q142" s="43">
        <f t="shared" si="29"/>
        <v>0.92959576487239914</v>
      </c>
      <c r="R142" s="43">
        <f t="shared" si="19"/>
        <v>0.86414828606870076</v>
      </c>
      <c r="S142" s="44">
        <f t="shared" si="31"/>
        <v>4.8669935333633459E-2</v>
      </c>
      <c r="U142" s="43">
        <f t="shared" si="32"/>
        <v>0.12407275771979798</v>
      </c>
      <c r="V142" s="43">
        <f t="shared" si="21"/>
        <v>1.5394049208195688E-2</v>
      </c>
      <c r="W142" s="44">
        <f t="shared" si="34"/>
        <v>6.4959559015601029E-3</v>
      </c>
    </row>
    <row r="143" spans="1:23" x14ac:dyDescent="0.3">
      <c r="A143" s="34">
        <v>35674</v>
      </c>
      <c r="B143" s="67">
        <v>15.2</v>
      </c>
      <c r="C143" s="36"/>
      <c r="D143" s="42">
        <v>16.011346036214899</v>
      </c>
      <c r="E143" s="42">
        <v>15.8883813229588</v>
      </c>
      <c r="F143" s="42">
        <v>15.866441189083501</v>
      </c>
      <c r="G143" s="42">
        <v>14.988257739853999</v>
      </c>
      <c r="I143" s="43">
        <f t="shared" si="24"/>
        <v>0.81134603621489987</v>
      </c>
      <c r="J143" s="43">
        <f t="shared" si="22"/>
        <v>0.65828239048162962</v>
      </c>
      <c r="K143" s="44">
        <f t="shared" si="13"/>
        <v>5.3378028698348678E-2</v>
      </c>
      <c r="M143" s="43">
        <f t="shared" si="27"/>
        <v>0.68838132295880072</v>
      </c>
      <c r="N143" s="43">
        <f t="shared" si="20"/>
        <v>0.47386884579850869</v>
      </c>
      <c r="O143" s="44">
        <f t="shared" si="23"/>
        <v>4.5288244931500049E-2</v>
      </c>
      <c r="Q143" s="43">
        <f t="shared" si="29"/>
        <v>0.66644118908350158</v>
      </c>
      <c r="R143" s="43">
        <f t="shared" si="19"/>
        <v>0.44414385850703153</v>
      </c>
      <c r="S143" s="44">
        <f t="shared" si="31"/>
        <v>4.3844815071283003E-2</v>
      </c>
      <c r="U143" s="43">
        <f t="shared" si="32"/>
        <v>0.21174226014599995</v>
      </c>
      <c r="V143" s="43">
        <f t="shared" si="21"/>
        <v>4.483478473173632E-2</v>
      </c>
      <c r="W143" s="44">
        <f t="shared" si="34"/>
        <v>1.3930411851710523E-2</v>
      </c>
    </row>
    <row r="144" spans="1:23" x14ac:dyDescent="0.3">
      <c r="A144" s="34">
        <v>35704</v>
      </c>
      <c r="B144" s="67">
        <v>9.1</v>
      </c>
      <c r="C144" s="36"/>
      <c r="D144" s="42">
        <v>9.6789490812485592</v>
      </c>
      <c r="E144" s="42">
        <v>9.6410673644642593</v>
      </c>
      <c r="F144" s="42">
        <v>9.6917889400381991</v>
      </c>
      <c r="G144" s="42">
        <v>9.6594810349299607</v>
      </c>
      <c r="I144" s="43">
        <f t="shared" si="24"/>
        <v>0.57894908124855959</v>
      </c>
      <c r="J144" s="43">
        <f t="shared" si="22"/>
        <v>0.33518203867855123</v>
      </c>
      <c r="K144" s="44">
        <f t="shared" ref="K144:K207" si="35">I144/$B144</f>
        <v>6.3620778159182378E-2</v>
      </c>
      <c r="M144" s="43">
        <f t="shared" si="27"/>
        <v>0.54106736446425963</v>
      </c>
      <c r="N144" s="43">
        <f t="shared" si="20"/>
        <v>0.29275389288829995</v>
      </c>
      <c r="O144" s="44">
        <f t="shared" si="23"/>
        <v>5.9457952138929633E-2</v>
      </c>
      <c r="Q144" s="43">
        <f t="shared" si="29"/>
        <v>0.59178894003819948</v>
      </c>
      <c r="R144" s="43">
        <f t="shared" si="19"/>
        <v>0.35021414955153568</v>
      </c>
      <c r="S144" s="44">
        <f t="shared" si="31"/>
        <v>6.5031751652549402E-2</v>
      </c>
      <c r="U144" s="43">
        <f t="shared" si="32"/>
        <v>0.55948103492996104</v>
      </c>
      <c r="V144" s="43">
        <f t="shared" si="21"/>
        <v>0.31301902844630031</v>
      </c>
      <c r="W144" s="44">
        <f t="shared" si="34"/>
        <v>6.1481432409885829E-2</v>
      </c>
    </row>
    <row r="145" spans="1:23" x14ac:dyDescent="0.3">
      <c r="A145" s="34">
        <v>35735</v>
      </c>
      <c r="B145" s="67">
        <v>2.2000000000000002</v>
      </c>
      <c r="C145" s="36"/>
      <c r="D145" s="42">
        <v>3.2129288598749901</v>
      </c>
      <c r="E145" s="42">
        <v>3.2275986626528201</v>
      </c>
      <c r="F145" s="42">
        <v>3.0794749093718199</v>
      </c>
      <c r="G145" s="42">
        <v>2.6658494097949701</v>
      </c>
      <c r="I145" s="43">
        <f t="shared" si="24"/>
        <v>1.0129288598749899</v>
      </c>
      <c r="J145" s="43">
        <f t="shared" si="22"/>
        <v>1.0260248751676471</v>
      </c>
      <c r="K145" s="44">
        <f t="shared" si="35"/>
        <v>0.46042220903408632</v>
      </c>
      <c r="M145" s="43">
        <f t="shared" si="27"/>
        <v>1.02759866265282</v>
      </c>
      <c r="N145" s="43">
        <f t="shared" si="20"/>
        <v>1.0559590114858641</v>
      </c>
      <c r="O145" s="44">
        <f t="shared" si="23"/>
        <v>0.46709030120582723</v>
      </c>
      <c r="Q145" s="43">
        <f t="shared" si="29"/>
        <v>0.87947490937181971</v>
      </c>
      <c r="R145" s="43">
        <f t="shared" ref="R145:R208" si="36">Q145^2</f>
        <v>0.77347611621457046</v>
      </c>
      <c r="S145" s="44">
        <f t="shared" si="31"/>
        <v>0.39976132244173618</v>
      </c>
      <c r="U145" s="43">
        <f t="shared" si="32"/>
        <v>0.46584940979496992</v>
      </c>
      <c r="V145" s="43">
        <f t="shared" si="21"/>
        <v>0.21701567260632182</v>
      </c>
      <c r="W145" s="44">
        <f t="shared" si="34"/>
        <v>0.21174973172498632</v>
      </c>
    </row>
    <row r="146" spans="1:23" x14ac:dyDescent="0.3">
      <c r="A146" s="34">
        <v>35765</v>
      </c>
      <c r="B146" s="67">
        <v>-2.4</v>
      </c>
      <c r="C146" s="36"/>
      <c r="D146" s="42">
        <v>-4.1308574654437198</v>
      </c>
      <c r="E146" s="42">
        <v>-4.1223987464231504</v>
      </c>
      <c r="F146" s="42">
        <v>-3.92082975187438</v>
      </c>
      <c r="G146" s="42">
        <v>-2.3957260188274598</v>
      </c>
      <c r="I146" s="43">
        <f t="shared" si="24"/>
        <v>1.7308574654437199</v>
      </c>
      <c r="J146" s="43">
        <f t="shared" si="22"/>
        <v>2.995867565682258</v>
      </c>
      <c r="K146" s="44">
        <f t="shared" si="35"/>
        <v>-0.72119061060154999</v>
      </c>
      <c r="M146" s="43">
        <f t="shared" si="27"/>
        <v>1.7223987464231505</v>
      </c>
      <c r="N146" s="43">
        <f t="shared" si="20"/>
        <v>2.9666574416800402</v>
      </c>
      <c r="O146" s="44">
        <f t="shared" si="23"/>
        <v>-0.71766614434297937</v>
      </c>
      <c r="Q146" s="43">
        <f t="shared" si="29"/>
        <v>1.5208297518743801</v>
      </c>
      <c r="R146" s="43">
        <f t="shared" si="36"/>
        <v>2.3129231341862884</v>
      </c>
      <c r="S146" s="44">
        <f t="shared" si="31"/>
        <v>-0.63367906328099177</v>
      </c>
      <c r="U146" s="43">
        <f t="shared" si="32"/>
        <v>4.2739811725400756E-3</v>
      </c>
      <c r="V146" s="43">
        <f t="shared" si="21"/>
        <v>1.8266915063227039E-5</v>
      </c>
      <c r="W146" s="44">
        <f t="shared" si="34"/>
        <v>-1.780825488558365E-3</v>
      </c>
    </row>
    <row r="147" spans="1:23" x14ac:dyDescent="0.3">
      <c r="A147" s="34">
        <v>35796</v>
      </c>
      <c r="B147" s="67">
        <v>-5</v>
      </c>
      <c r="C147" s="36"/>
      <c r="D147" s="42">
        <v>-7.5269606745824804</v>
      </c>
      <c r="E147" s="42">
        <v>-7.5577312762795197</v>
      </c>
      <c r="F147" s="42">
        <v>-7.6422028069497401</v>
      </c>
      <c r="G147" s="42">
        <v>-8.1151340267044105</v>
      </c>
      <c r="I147" s="43">
        <f t="shared" si="24"/>
        <v>2.5269606745824804</v>
      </c>
      <c r="J147" s="43">
        <f t="shared" si="22"/>
        <v>6.3855302508863447</v>
      </c>
      <c r="K147" s="44">
        <f t="shared" si="35"/>
        <v>-0.50539213491649604</v>
      </c>
      <c r="M147" s="43">
        <f t="shared" si="27"/>
        <v>2.5577312762795197</v>
      </c>
      <c r="N147" s="43">
        <f t="shared" ref="N147:N210" si="37">M147^2</f>
        <v>6.5419892816584611</v>
      </c>
      <c r="O147" s="44">
        <f t="shared" si="23"/>
        <v>-0.51154625525590391</v>
      </c>
      <c r="Q147" s="43">
        <f t="shared" si="29"/>
        <v>2.6422028069497401</v>
      </c>
      <c r="R147" s="43">
        <f t="shared" si="36"/>
        <v>6.9812356730530851</v>
      </c>
      <c r="S147" s="44">
        <f t="shared" si="31"/>
        <v>-0.52844056138994799</v>
      </c>
      <c r="U147" s="43">
        <f t="shared" si="32"/>
        <v>3.1151340267044105</v>
      </c>
      <c r="V147" s="43">
        <f t="shared" ref="V147:V210" si="38">U147^2</f>
        <v>9.7040600043316356</v>
      </c>
      <c r="W147" s="44">
        <f t="shared" si="34"/>
        <v>-0.62302680534088206</v>
      </c>
    </row>
    <row r="148" spans="1:23" x14ac:dyDescent="0.3">
      <c r="A148" s="34">
        <v>35827</v>
      </c>
      <c r="B148" s="67">
        <v>-2.2000000000000002</v>
      </c>
      <c r="C148" s="36"/>
      <c r="D148" s="42">
        <v>-7.1526247356103703</v>
      </c>
      <c r="E148" s="42">
        <v>-7.1495475274853799</v>
      </c>
      <c r="F148" s="42">
        <v>-7.0888799330699204</v>
      </c>
      <c r="G148" s="42">
        <v>-6.6659360861355603</v>
      </c>
      <c r="I148" s="43">
        <f t="shared" si="24"/>
        <v>4.9526247356103701</v>
      </c>
      <c r="J148" s="43">
        <f t="shared" ref="J148:J211" si="39">I148^2</f>
        <v>24.528491771779688</v>
      </c>
      <c r="K148" s="44">
        <f t="shared" si="35"/>
        <v>-2.2511930616410769</v>
      </c>
      <c r="M148" s="43">
        <f t="shared" si="27"/>
        <v>4.9495475274853797</v>
      </c>
      <c r="N148" s="43">
        <f t="shared" si="37"/>
        <v>24.498020726836636</v>
      </c>
      <c r="O148" s="44">
        <f t="shared" si="23"/>
        <v>-2.2497943306751726</v>
      </c>
      <c r="Q148" s="43">
        <f t="shared" si="29"/>
        <v>4.8888799330699202</v>
      </c>
      <c r="R148" s="43">
        <f t="shared" si="36"/>
        <v>23.901146999973747</v>
      </c>
      <c r="S148" s="44">
        <f t="shared" si="31"/>
        <v>-2.2222181513954182</v>
      </c>
      <c r="U148" s="43">
        <f t="shared" si="32"/>
        <v>4.4659360861355601</v>
      </c>
      <c r="V148" s="43">
        <f t="shared" si="38"/>
        <v>19.944585125447805</v>
      </c>
      <c r="W148" s="44">
        <f t="shared" si="34"/>
        <v>-2.0299709482434363</v>
      </c>
    </row>
    <row r="149" spans="1:23" x14ac:dyDescent="0.3">
      <c r="A149" s="34">
        <v>35855</v>
      </c>
      <c r="B149" s="67">
        <v>0.8</v>
      </c>
      <c r="C149" s="36"/>
      <c r="D149" s="42">
        <v>-1.6764086071011</v>
      </c>
      <c r="E149" s="42">
        <v>-1.69522336898777</v>
      </c>
      <c r="F149" s="42">
        <v>-1.7983390370168399</v>
      </c>
      <c r="G149" s="42">
        <v>-1.2656118305980699</v>
      </c>
      <c r="I149" s="43">
        <f t="shared" si="24"/>
        <v>2.4764086071011002</v>
      </c>
      <c r="J149" s="43">
        <f t="shared" si="39"/>
        <v>6.1325995893244114</v>
      </c>
      <c r="K149" s="44">
        <f t="shared" si="35"/>
        <v>3.0955107588763751</v>
      </c>
      <c r="M149" s="43">
        <f t="shared" si="27"/>
        <v>2.4952233689877703</v>
      </c>
      <c r="N149" s="43">
        <f t="shared" si="37"/>
        <v>6.2261396611426782</v>
      </c>
      <c r="O149" s="44">
        <f t="shared" ref="O149:O212" si="40">M149/$B149</f>
        <v>3.1190292112347127</v>
      </c>
      <c r="Q149" s="43">
        <f t="shared" si="29"/>
        <v>2.59833903701684</v>
      </c>
      <c r="R149" s="43">
        <f t="shared" si="36"/>
        <v>6.7513657512855998</v>
      </c>
      <c r="S149" s="44">
        <f t="shared" si="31"/>
        <v>3.2479237962710497</v>
      </c>
      <c r="U149" s="43">
        <f t="shared" si="32"/>
        <v>2.06561183059807</v>
      </c>
      <c r="V149" s="43">
        <f t="shared" si="38"/>
        <v>4.2667522347067095</v>
      </c>
      <c r="W149" s="44">
        <f t="shared" si="34"/>
        <v>2.5820147882475872</v>
      </c>
    </row>
    <row r="150" spans="1:23" x14ac:dyDescent="0.3">
      <c r="A150" s="34">
        <v>35886</v>
      </c>
      <c r="B150" s="67">
        <v>8.1</v>
      </c>
      <c r="C150" s="36"/>
      <c r="D150" s="42">
        <v>5.6655628807842202</v>
      </c>
      <c r="E150" s="42">
        <v>5.57828968568138</v>
      </c>
      <c r="F150" s="42">
        <v>5.7319539599916096</v>
      </c>
      <c r="G150" s="42">
        <v>7.5073251786033799</v>
      </c>
      <c r="I150" s="43">
        <f t="shared" si="24"/>
        <v>2.4344371192157794</v>
      </c>
      <c r="J150" s="43">
        <f t="shared" si="39"/>
        <v>5.9264840874156235</v>
      </c>
      <c r="K150" s="44">
        <f t="shared" si="35"/>
        <v>0.30054779249577523</v>
      </c>
      <c r="M150" s="43">
        <f t="shared" si="27"/>
        <v>2.5217103143186197</v>
      </c>
      <c r="N150" s="43">
        <f t="shared" si="37"/>
        <v>6.3590229093409114</v>
      </c>
      <c r="O150" s="44">
        <f t="shared" si="40"/>
        <v>0.31132226102699012</v>
      </c>
      <c r="Q150" s="43">
        <f t="shared" si="29"/>
        <v>2.36804604000839</v>
      </c>
      <c r="R150" s="43">
        <f t="shared" si="36"/>
        <v>5.607642047599418</v>
      </c>
      <c r="S150" s="44">
        <f t="shared" si="31"/>
        <v>0.29235136296399877</v>
      </c>
      <c r="U150" s="43">
        <f t="shared" si="32"/>
        <v>0.59267482139661976</v>
      </c>
      <c r="V150" s="43">
        <f t="shared" si="38"/>
        <v>0.35126344391751513</v>
      </c>
      <c r="W150" s="44">
        <f t="shared" si="34"/>
        <v>7.3169731036619723E-2</v>
      </c>
    </row>
    <row r="151" spans="1:23" x14ac:dyDescent="0.3">
      <c r="A151" s="34">
        <v>35916</v>
      </c>
      <c r="B151" s="67">
        <v>16.8</v>
      </c>
      <c r="C151" s="36"/>
      <c r="D151" s="42">
        <v>11.936767055725401</v>
      </c>
      <c r="E151" s="42">
        <v>11.9101323299799</v>
      </c>
      <c r="F151" s="42">
        <v>11.7975855283903</v>
      </c>
      <c r="G151" s="42">
        <v>12.2945539643458</v>
      </c>
      <c r="I151" s="43">
        <f t="shared" si="24"/>
        <v>4.8632329442745998</v>
      </c>
      <c r="J151" s="43">
        <f t="shared" si="39"/>
        <v>23.651034670277792</v>
      </c>
      <c r="K151" s="44">
        <f t="shared" si="35"/>
        <v>0.28947815144491662</v>
      </c>
      <c r="M151" s="43">
        <f t="shared" si="27"/>
        <v>4.8898676700201005</v>
      </c>
      <c r="N151" s="43">
        <f t="shared" si="37"/>
        <v>23.910805830307805</v>
      </c>
      <c r="O151" s="44">
        <f t="shared" si="40"/>
        <v>0.29106355178691073</v>
      </c>
      <c r="Q151" s="43">
        <f t="shared" si="29"/>
        <v>5.0024144716097005</v>
      </c>
      <c r="R151" s="43">
        <f t="shared" si="36"/>
        <v>25.024150545770159</v>
      </c>
      <c r="S151" s="44">
        <f t="shared" si="31"/>
        <v>0.29776276616724406</v>
      </c>
      <c r="U151" s="43">
        <f t="shared" si="32"/>
        <v>4.5054460356542005</v>
      </c>
      <c r="V151" s="43">
        <f t="shared" si="38"/>
        <v>20.299043980192153</v>
      </c>
      <c r="W151" s="44">
        <f t="shared" si="34"/>
        <v>0.26818131164608333</v>
      </c>
    </row>
    <row r="152" spans="1:23" x14ac:dyDescent="0.3">
      <c r="A152" s="34">
        <v>35947</v>
      </c>
      <c r="B152" s="67">
        <v>18.7</v>
      </c>
      <c r="C152" s="36"/>
      <c r="D152" s="42">
        <v>17.2422610503356</v>
      </c>
      <c r="E152" s="42">
        <v>17.274298684927501</v>
      </c>
      <c r="F152" s="42">
        <v>17.2929058604992</v>
      </c>
      <c r="G152" s="42">
        <v>15.988614160795899</v>
      </c>
      <c r="I152" s="43">
        <f t="shared" si="24"/>
        <v>1.4577389496643995</v>
      </c>
      <c r="J152" s="43">
        <f t="shared" si="39"/>
        <v>2.1250028453686669</v>
      </c>
      <c r="K152" s="44">
        <f t="shared" si="35"/>
        <v>7.7953954527508001E-2</v>
      </c>
      <c r="M152" s="43">
        <f t="shared" si="27"/>
        <v>1.425701315072498</v>
      </c>
      <c r="N152" s="43">
        <f t="shared" si="37"/>
        <v>2.0326242397994503</v>
      </c>
      <c r="O152" s="44">
        <f t="shared" si="40"/>
        <v>7.6240712035962457E-2</v>
      </c>
      <c r="Q152" s="43">
        <f t="shared" si="29"/>
        <v>1.4070941395007992</v>
      </c>
      <c r="R152" s="43">
        <f t="shared" si="36"/>
        <v>1.9799139174174947</v>
      </c>
      <c r="S152" s="44">
        <f t="shared" si="31"/>
        <v>7.5245675909133655E-2</v>
      </c>
      <c r="U152" s="43">
        <f t="shared" si="32"/>
        <v>2.7113858392040999</v>
      </c>
      <c r="V152" s="43">
        <f t="shared" si="38"/>
        <v>7.3516131690365212</v>
      </c>
      <c r="W152" s="44">
        <f t="shared" si="34"/>
        <v>0.14499389514460428</v>
      </c>
    </row>
    <row r="153" spans="1:23" x14ac:dyDescent="0.3">
      <c r="A153" s="34">
        <v>35977</v>
      </c>
      <c r="B153" s="67">
        <v>21</v>
      </c>
      <c r="C153" s="36"/>
      <c r="D153" s="42">
        <v>20.5973914849693</v>
      </c>
      <c r="E153" s="42">
        <v>20.6361656401332</v>
      </c>
      <c r="F153" s="42">
        <v>20.433575057578</v>
      </c>
      <c r="G153" s="42">
        <v>19.869319790344601</v>
      </c>
      <c r="I153" s="43">
        <f t="shared" si="24"/>
        <v>0.40260851503069972</v>
      </c>
      <c r="J153" s="43">
        <f t="shared" si="39"/>
        <v>0.16209361637522515</v>
      </c>
      <c r="K153" s="44">
        <f t="shared" si="35"/>
        <v>1.9171834049080939E-2</v>
      </c>
      <c r="M153" s="43">
        <f t="shared" si="27"/>
        <v>0.36383435986680013</v>
      </c>
      <c r="N153" s="43">
        <f t="shared" si="37"/>
        <v>0.13237544141968421</v>
      </c>
      <c r="O153" s="44">
        <f t="shared" si="40"/>
        <v>1.7325445707942862E-2</v>
      </c>
      <c r="Q153" s="43">
        <f t="shared" si="29"/>
        <v>0.56642494242199959</v>
      </c>
      <c r="R153" s="43">
        <f t="shared" si="36"/>
        <v>0.32083721539776555</v>
      </c>
      <c r="S153" s="44">
        <f t="shared" si="31"/>
        <v>2.6972616305809504E-2</v>
      </c>
      <c r="U153" s="43">
        <f t="shared" si="32"/>
        <v>1.1306802096553987</v>
      </c>
      <c r="V153" s="43">
        <f t="shared" si="38"/>
        <v>1.2784377365063764</v>
      </c>
      <c r="W153" s="44">
        <f t="shared" si="34"/>
        <v>5.3841914745495177E-2</v>
      </c>
    </row>
    <row r="154" spans="1:23" x14ac:dyDescent="0.3">
      <c r="A154" s="34">
        <v>36008</v>
      </c>
      <c r="B154" s="67">
        <v>21</v>
      </c>
      <c r="C154" s="36"/>
      <c r="D154" s="42">
        <v>19.865023780989699</v>
      </c>
      <c r="E154" s="42">
        <v>19.962825737591402</v>
      </c>
      <c r="F154" s="42">
        <v>20.029595764872401</v>
      </c>
      <c r="G154" s="42">
        <v>19.225268725773802</v>
      </c>
      <c r="I154" s="43">
        <f t="shared" si="24"/>
        <v>1.1349762190103014</v>
      </c>
      <c r="J154" s="43">
        <f t="shared" si="39"/>
        <v>1.2881710177189196</v>
      </c>
      <c r="K154" s="44">
        <f t="shared" si="35"/>
        <v>5.4046486619538162E-2</v>
      </c>
      <c r="M154" s="43">
        <f t="shared" si="27"/>
        <v>1.0371742624085982</v>
      </c>
      <c r="N154" s="43">
        <f t="shared" si="37"/>
        <v>1.0757304506028198</v>
      </c>
      <c r="O154" s="44">
        <f t="shared" si="40"/>
        <v>4.9389250590885628E-2</v>
      </c>
      <c r="Q154" s="43">
        <f t="shared" si="29"/>
        <v>0.97040423512759943</v>
      </c>
      <c r="R154" s="43">
        <f t="shared" si="36"/>
        <v>0.94168437955358131</v>
      </c>
      <c r="S154" s="44">
        <f t="shared" si="31"/>
        <v>4.6209725482266636E-2</v>
      </c>
      <c r="U154" s="43">
        <f t="shared" si="32"/>
        <v>1.7747312742261983</v>
      </c>
      <c r="V154" s="43">
        <f t="shared" si="38"/>
        <v>3.1496710957165455</v>
      </c>
      <c r="W154" s="44">
        <f t="shared" si="34"/>
        <v>8.45110130583904E-2</v>
      </c>
    </row>
    <row r="155" spans="1:23" x14ac:dyDescent="0.3">
      <c r="A155" s="34">
        <v>36039</v>
      </c>
      <c r="B155" s="67">
        <v>17</v>
      </c>
      <c r="C155" s="36"/>
      <c r="D155" s="42">
        <v>16.011363637208699</v>
      </c>
      <c r="E155" s="42">
        <v>15.8883813229588</v>
      </c>
      <c r="F155" s="42">
        <v>15.8664411890836</v>
      </c>
      <c r="G155" s="42">
        <v>14.985339548669799</v>
      </c>
      <c r="I155" s="43">
        <f t="shared" si="24"/>
        <v>0.98863636279130063</v>
      </c>
      <c r="J155" s="43">
        <f t="shared" si="39"/>
        <v>0.97740185783321221</v>
      </c>
      <c r="K155" s="44">
        <f t="shared" si="35"/>
        <v>5.8155080164194156E-2</v>
      </c>
      <c r="M155" s="43">
        <f t="shared" si="27"/>
        <v>1.1116186770412</v>
      </c>
      <c r="N155" s="43">
        <f t="shared" si="37"/>
        <v>1.2356960831468278</v>
      </c>
      <c r="O155" s="44">
        <f t="shared" si="40"/>
        <v>6.5389333943599998E-2</v>
      </c>
      <c r="Q155" s="43">
        <f t="shared" si="29"/>
        <v>1.1335588109163997</v>
      </c>
      <c r="R155" s="43">
        <f t="shared" si="36"/>
        <v>1.2849555778062018</v>
      </c>
      <c r="S155" s="44">
        <f t="shared" si="31"/>
        <v>6.6679930053905864E-2</v>
      </c>
      <c r="U155" s="43">
        <f t="shared" si="32"/>
        <v>2.0146604513302009</v>
      </c>
      <c r="V155" s="43">
        <f t="shared" si="38"/>
        <v>4.0588567341540092</v>
      </c>
      <c r="W155" s="44">
        <f t="shared" si="34"/>
        <v>0.11850943831354123</v>
      </c>
    </row>
    <row r="156" spans="1:23" x14ac:dyDescent="0.3">
      <c r="A156" s="34">
        <v>36069</v>
      </c>
      <c r="B156" s="67">
        <v>10.199999999999999</v>
      </c>
      <c r="C156" s="36"/>
      <c r="D156" s="42">
        <v>9.6789662720508698</v>
      </c>
      <c r="E156" s="42">
        <v>9.6410673644642593</v>
      </c>
      <c r="F156" s="42">
        <v>9.6917889400382204</v>
      </c>
      <c r="G156" s="42">
        <v>9.6590876978739892</v>
      </c>
      <c r="I156" s="43">
        <f t="shared" si="24"/>
        <v>0.5210337279491295</v>
      </c>
      <c r="J156" s="43">
        <f t="shared" si="39"/>
        <v>0.27147614566056749</v>
      </c>
      <c r="K156" s="44">
        <f t="shared" si="35"/>
        <v>5.1081738034228386E-2</v>
      </c>
      <c r="M156" s="43">
        <f t="shared" si="27"/>
        <v>0.55893263553574002</v>
      </c>
      <c r="N156" s="43">
        <f t="shared" si="37"/>
        <v>0.31240569106692839</v>
      </c>
      <c r="O156" s="44">
        <f t="shared" si="40"/>
        <v>5.4797317209386277E-2</v>
      </c>
      <c r="Q156" s="43">
        <f t="shared" si="29"/>
        <v>0.50821105996177884</v>
      </c>
      <c r="R156" s="43">
        <f t="shared" si="36"/>
        <v>0.25827848146747479</v>
      </c>
      <c r="S156" s="44">
        <f t="shared" si="31"/>
        <v>4.982461372174303E-2</v>
      </c>
      <c r="U156" s="43">
        <f t="shared" si="32"/>
        <v>0.54091230212601005</v>
      </c>
      <c r="V156" s="43">
        <f t="shared" si="38"/>
        <v>0.29258611859125999</v>
      </c>
      <c r="W156" s="44">
        <f t="shared" si="34"/>
        <v>5.3030617855491187E-2</v>
      </c>
    </row>
    <row r="157" spans="1:23" x14ac:dyDescent="0.3">
      <c r="A157" s="34">
        <v>36100</v>
      </c>
      <c r="B157" s="67">
        <v>4.0999999999999996</v>
      </c>
      <c r="C157" s="36"/>
      <c r="D157" s="42">
        <v>3.2129456500453699</v>
      </c>
      <c r="E157" s="42">
        <v>3.2275986626528201</v>
      </c>
      <c r="F157" s="42">
        <v>3.0794749093718301</v>
      </c>
      <c r="G157" s="42">
        <v>2.6654165810337802</v>
      </c>
      <c r="I157" s="43">
        <f t="shared" si="24"/>
        <v>0.88705434995462973</v>
      </c>
      <c r="J157" s="43">
        <f t="shared" si="39"/>
        <v>0.78686541977343072</v>
      </c>
      <c r="K157" s="44">
        <f t="shared" si="35"/>
        <v>0.21635471950112922</v>
      </c>
      <c r="M157" s="43">
        <f t="shared" si="27"/>
        <v>0.87240133734717951</v>
      </c>
      <c r="N157" s="43">
        <f t="shared" si="37"/>
        <v>0.76108409340514727</v>
      </c>
      <c r="O157" s="44">
        <f t="shared" si="40"/>
        <v>0.21278081398711698</v>
      </c>
      <c r="Q157" s="43">
        <f t="shared" si="29"/>
        <v>1.0205250906281695</v>
      </c>
      <c r="R157" s="43">
        <f t="shared" si="36"/>
        <v>1.0414714606016338</v>
      </c>
      <c r="S157" s="44">
        <f t="shared" si="31"/>
        <v>0.24890855868979747</v>
      </c>
      <c r="U157" s="43">
        <f t="shared" si="32"/>
        <v>1.4345834189662194</v>
      </c>
      <c r="V157" s="43">
        <f t="shared" si="38"/>
        <v>2.0580295859728075</v>
      </c>
      <c r="W157" s="44">
        <f t="shared" si="34"/>
        <v>0.34989839486980967</v>
      </c>
    </row>
    <row r="158" spans="1:23" x14ac:dyDescent="0.3">
      <c r="A158" s="34">
        <v>36130</v>
      </c>
      <c r="B158" s="67">
        <v>0.3</v>
      </c>
      <c r="C158" s="36"/>
      <c r="D158" s="42">
        <v>-4.1308410665685296</v>
      </c>
      <c r="E158" s="42">
        <v>-4.1223987464231504</v>
      </c>
      <c r="F158" s="42">
        <v>-3.9208297518743702</v>
      </c>
      <c r="G158" s="42">
        <v>-2.3885650187661098</v>
      </c>
      <c r="I158" s="43">
        <f t="shared" si="24"/>
        <v>4.4308410665685294</v>
      </c>
      <c r="J158" s="43">
        <f t="shared" si="39"/>
        <v>19.632352557190142</v>
      </c>
      <c r="K158" s="44">
        <f t="shared" si="35"/>
        <v>14.769470221895098</v>
      </c>
      <c r="M158" s="43">
        <f t="shared" si="27"/>
        <v>4.4223987464231502</v>
      </c>
      <c r="N158" s="43">
        <f t="shared" si="37"/>
        <v>19.557610672365051</v>
      </c>
      <c r="O158" s="44">
        <f t="shared" si="40"/>
        <v>14.741329154743834</v>
      </c>
      <c r="Q158" s="43">
        <f t="shared" si="29"/>
        <v>4.22082975187437</v>
      </c>
      <c r="R158" s="43">
        <f t="shared" si="36"/>
        <v>17.815403794307855</v>
      </c>
      <c r="S158" s="44">
        <f t="shared" si="31"/>
        <v>14.069432506247901</v>
      </c>
      <c r="U158" s="43">
        <f t="shared" si="32"/>
        <v>2.6885650187661096</v>
      </c>
      <c r="V158" s="43">
        <f t="shared" si="38"/>
        <v>7.2283818601328118</v>
      </c>
      <c r="W158" s="44">
        <f t="shared" si="34"/>
        <v>8.9618833958870319</v>
      </c>
    </row>
    <row r="159" spans="1:23" x14ac:dyDescent="0.3">
      <c r="A159" s="34">
        <v>36161</v>
      </c>
      <c r="B159" s="67">
        <v>-7.8</v>
      </c>
      <c r="C159" s="36"/>
      <c r="D159" s="42">
        <v>-7.5269446578833401</v>
      </c>
      <c r="E159" s="42">
        <v>-7.5577312762795197</v>
      </c>
      <c r="F159" s="42">
        <v>-7.6422028069497401</v>
      </c>
      <c r="G159" s="42">
        <v>-8.1179542658715196</v>
      </c>
      <c r="I159" s="43">
        <f t="shared" si="24"/>
        <v>0.27305534211665972</v>
      </c>
      <c r="J159" s="43">
        <f t="shared" si="39"/>
        <v>7.4559219858446088E-2</v>
      </c>
      <c r="K159" s="44">
        <f t="shared" si="35"/>
        <v>-3.5007095143161505E-2</v>
      </c>
      <c r="M159" s="43">
        <f t="shared" si="27"/>
        <v>0.24226872372048014</v>
      </c>
      <c r="N159" s="43">
        <f t="shared" si="37"/>
        <v>5.8694134493150335E-2</v>
      </c>
      <c r="O159" s="44">
        <f t="shared" si="40"/>
        <v>-3.1060092784676942E-2</v>
      </c>
      <c r="Q159" s="43">
        <f t="shared" si="29"/>
        <v>0.15779719305025974</v>
      </c>
      <c r="R159" s="43">
        <f t="shared" si="36"/>
        <v>2.4899954134540943E-2</v>
      </c>
      <c r="S159" s="44">
        <f t="shared" si="31"/>
        <v>-2.0230409365417916E-2</v>
      </c>
      <c r="U159" s="43">
        <f t="shared" si="32"/>
        <v>0.31795426587151976</v>
      </c>
      <c r="V159" s="43">
        <f t="shared" si="38"/>
        <v>0.10109491518589707</v>
      </c>
      <c r="W159" s="44">
        <f t="shared" si="34"/>
        <v>-4.0763367419425614E-2</v>
      </c>
    </row>
    <row r="160" spans="1:23" x14ac:dyDescent="0.3">
      <c r="A160" s="34">
        <v>36192</v>
      </c>
      <c r="B160" s="67">
        <v>-3</v>
      </c>
      <c r="C160" s="36"/>
      <c r="D160" s="42">
        <v>-7.1526090921806702</v>
      </c>
      <c r="E160" s="42">
        <v>-7.1495475274853799</v>
      </c>
      <c r="F160" s="42">
        <v>-7.0888799330699301</v>
      </c>
      <c r="G160" s="42">
        <v>-6.6617549698952496</v>
      </c>
      <c r="I160" s="43">
        <f t="shared" si="24"/>
        <v>4.1526090921806702</v>
      </c>
      <c r="J160" s="43">
        <f t="shared" si="39"/>
        <v>17.244162272461569</v>
      </c>
      <c r="K160" s="44">
        <f t="shared" si="35"/>
        <v>-1.38420303072689</v>
      </c>
      <c r="M160" s="43">
        <f t="shared" si="27"/>
        <v>4.1495475274853799</v>
      </c>
      <c r="N160" s="43">
        <f t="shared" si="37"/>
        <v>17.218744682860031</v>
      </c>
      <c r="O160" s="44">
        <f t="shared" si="40"/>
        <v>-1.3831825091617933</v>
      </c>
      <c r="Q160" s="43">
        <f t="shared" si="29"/>
        <v>4.0888799330699301</v>
      </c>
      <c r="R160" s="43">
        <f t="shared" si="36"/>
        <v>16.718939107061956</v>
      </c>
      <c r="S160" s="44">
        <f t="shared" si="31"/>
        <v>-1.3629599776899768</v>
      </c>
      <c r="U160" s="43">
        <f t="shared" si="32"/>
        <v>3.6617549698952496</v>
      </c>
      <c r="V160" s="43">
        <f t="shared" si="38"/>
        <v>13.408449459552561</v>
      </c>
      <c r="W160" s="44">
        <f t="shared" si="34"/>
        <v>-1.2205849899650831</v>
      </c>
    </row>
    <row r="161" spans="1:23" x14ac:dyDescent="0.3">
      <c r="A161" s="34">
        <v>36220</v>
      </c>
      <c r="B161" s="67">
        <v>-1.5</v>
      </c>
      <c r="C161" s="36"/>
      <c r="D161" s="42">
        <v>-1.67639332824178</v>
      </c>
      <c r="E161" s="42">
        <v>-1.69522336898777</v>
      </c>
      <c r="F161" s="42">
        <v>-1.7983390370168499</v>
      </c>
      <c r="G161" s="42">
        <v>-1.26700766655567</v>
      </c>
      <c r="I161" s="43">
        <f t="shared" si="24"/>
        <v>0.17639332824178</v>
      </c>
      <c r="J161" s="43">
        <f t="shared" si="39"/>
        <v>3.1114606248212343E-2</v>
      </c>
      <c r="K161" s="44">
        <f t="shared" si="35"/>
        <v>-0.11759555216118667</v>
      </c>
      <c r="M161" s="43">
        <f t="shared" si="27"/>
        <v>0.19522336898777004</v>
      </c>
      <c r="N161" s="43">
        <f t="shared" si="37"/>
        <v>3.8112163798935013E-2</v>
      </c>
      <c r="O161" s="44">
        <f t="shared" si="40"/>
        <v>-0.13014891265851336</v>
      </c>
      <c r="Q161" s="43">
        <f t="shared" si="29"/>
        <v>0.29833903701684994</v>
      </c>
      <c r="R161" s="43">
        <f t="shared" si="36"/>
        <v>8.9006181008141352E-2</v>
      </c>
      <c r="S161" s="44">
        <f t="shared" si="31"/>
        <v>-0.19889269134456664</v>
      </c>
      <c r="U161" s="43">
        <f t="shared" si="32"/>
        <v>0.23299233344433001</v>
      </c>
      <c r="V161" s="43">
        <f t="shared" si="38"/>
        <v>5.4285427443833863E-2</v>
      </c>
      <c r="W161" s="44">
        <f t="shared" si="34"/>
        <v>-0.15532822229622001</v>
      </c>
    </row>
    <row r="162" spans="1:23" x14ac:dyDescent="0.3">
      <c r="A162" s="34">
        <v>36251</v>
      </c>
      <c r="B162" s="67">
        <v>7.4</v>
      </c>
      <c r="C162" s="36"/>
      <c r="D162" s="42">
        <v>5.6655778035694704</v>
      </c>
      <c r="E162" s="42">
        <v>5.57828968568138</v>
      </c>
      <c r="F162" s="42">
        <v>5.7319539599915901</v>
      </c>
      <c r="G162" s="42">
        <v>7.5047683442261004</v>
      </c>
      <c r="I162" s="43">
        <f t="shared" si="24"/>
        <v>1.73442219643053</v>
      </c>
      <c r="J162" s="43">
        <f t="shared" si="39"/>
        <v>3.0082203554709039</v>
      </c>
      <c r="K162" s="44">
        <f t="shared" si="35"/>
        <v>0.23438137789601754</v>
      </c>
      <c r="M162" s="43">
        <f t="shared" si="27"/>
        <v>1.8217103143186204</v>
      </c>
      <c r="N162" s="43">
        <f t="shared" si="37"/>
        <v>3.3186284692948469</v>
      </c>
      <c r="O162" s="44">
        <f t="shared" si="40"/>
        <v>0.24617706950251625</v>
      </c>
      <c r="Q162" s="43">
        <f t="shared" si="29"/>
        <v>1.6680460400084103</v>
      </c>
      <c r="R162" s="43">
        <f t="shared" si="36"/>
        <v>2.7823775915877391</v>
      </c>
      <c r="S162" s="44">
        <f t="shared" si="31"/>
        <v>0.22541162702816353</v>
      </c>
      <c r="U162" s="43">
        <f t="shared" si="32"/>
        <v>0.10476834422610004</v>
      </c>
      <c r="V162" s="43">
        <f t="shared" si="38"/>
        <v>1.097640595187859E-2</v>
      </c>
      <c r="W162" s="44">
        <f t="shared" si="34"/>
        <v>1.4157884354878383E-2</v>
      </c>
    </row>
    <row r="163" spans="1:23" x14ac:dyDescent="0.3">
      <c r="A163" s="34">
        <v>36281</v>
      </c>
      <c r="B163" s="67">
        <v>15.5</v>
      </c>
      <c r="C163" s="36"/>
      <c r="D163" s="42">
        <v>11.936781630734901</v>
      </c>
      <c r="E163" s="42">
        <v>11.9101323299799</v>
      </c>
      <c r="F163" s="42">
        <v>11.7975855283903</v>
      </c>
      <c r="G163" s="42">
        <v>12.292602962537901</v>
      </c>
      <c r="I163" s="43">
        <f t="shared" si="24"/>
        <v>3.5632183692650994</v>
      </c>
      <c r="J163" s="43">
        <f t="shared" si="39"/>
        <v>12.696525147068234</v>
      </c>
      <c r="K163" s="44">
        <f t="shared" si="35"/>
        <v>0.22988505608161933</v>
      </c>
      <c r="M163" s="43">
        <f t="shared" si="27"/>
        <v>3.5898676700200998</v>
      </c>
      <c r="N163" s="43">
        <f t="shared" si="37"/>
        <v>12.887149888255539</v>
      </c>
      <c r="O163" s="44">
        <f t="shared" si="40"/>
        <v>0.23160436580774837</v>
      </c>
      <c r="Q163" s="43">
        <f t="shared" si="29"/>
        <v>3.7024144716096998</v>
      </c>
      <c r="R163" s="43">
        <f t="shared" si="36"/>
        <v>13.707872919584933</v>
      </c>
      <c r="S163" s="44">
        <f t="shared" si="31"/>
        <v>0.23886544978127094</v>
      </c>
      <c r="U163" s="43">
        <f t="shared" si="32"/>
        <v>3.2073970374620995</v>
      </c>
      <c r="V163" s="43">
        <f t="shared" si="38"/>
        <v>10.287395755920652</v>
      </c>
      <c r="W163" s="44">
        <f t="shared" si="34"/>
        <v>0.20692884112658708</v>
      </c>
    </row>
    <row r="164" spans="1:23" x14ac:dyDescent="0.3">
      <c r="A164" s="34">
        <v>36312</v>
      </c>
      <c r="B164" s="67">
        <v>20.2</v>
      </c>
      <c r="C164" s="36"/>
      <c r="D164" s="42">
        <v>17.2422752856743</v>
      </c>
      <c r="E164" s="42">
        <v>17.274298684927501</v>
      </c>
      <c r="F164" s="42">
        <v>17.2929058604992</v>
      </c>
      <c r="G164" s="42">
        <v>15.988296320047301</v>
      </c>
      <c r="I164" s="43">
        <f t="shared" si="24"/>
        <v>2.9577247143256997</v>
      </c>
      <c r="J164" s="43">
        <f t="shared" si="39"/>
        <v>8.7481354857330427</v>
      </c>
      <c r="K164" s="44">
        <f t="shared" si="35"/>
        <v>0.14642201556067821</v>
      </c>
      <c r="M164" s="43">
        <f t="shared" si="27"/>
        <v>2.925701315072498</v>
      </c>
      <c r="N164" s="43">
        <f t="shared" si="37"/>
        <v>8.5597281850169438</v>
      </c>
      <c r="O164" s="44">
        <f t="shared" si="40"/>
        <v>0.14483669876596525</v>
      </c>
      <c r="Q164" s="43">
        <f t="shared" si="29"/>
        <v>2.9070941395007992</v>
      </c>
      <c r="R164" s="43">
        <f t="shared" si="36"/>
        <v>8.4511963359198923</v>
      </c>
      <c r="S164" s="44">
        <f t="shared" si="31"/>
        <v>0.14391555146043561</v>
      </c>
      <c r="U164" s="43">
        <f t="shared" si="32"/>
        <v>4.2117036799526986</v>
      </c>
      <c r="V164" s="43">
        <f t="shared" si="38"/>
        <v>17.738447887727101</v>
      </c>
      <c r="W164" s="44">
        <f t="shared" si="34"/>
        <v>0.20850018217587618</v>
      </c>
    </row>
    <row r="165" spans="1:23" x14ac:dyDescent="0.3">
      <c r="A165" s="34">
        <v>36342</v>
      </c>
      <c r="B165" s="67">
        <v>23.1</v>
      </c>
      <c r="C165" s="36"/>
      <c r="D165" s="42">
        <v>20.597405388553199</v>
      </c>
      <c r="E165" s="42">
        <v>20.6361656401332</v>
      </c>
      <c r="F165" s="42">
        <v>20.433575057578</v>
      </c>
      <c r="G165" s="42">
        <v>19.868935386342201</v>
      </c>
      <c r="I165" s="43">
        <f t="shared" si="24"/>
        <v>2.5025946114468027</v>
      </c>
      <c r="J165" s="43">
        <f t="shared" si="39"/>
        <v>6.2629797892425731</v>
      </c>
      <c r="K165" s="44">
        <f t="shared" si="35"/>
        <v>0.10833742906696114</v>
      </c>
      <c r="M165" s="43">
        <f t="shared" si="27"/>
        <v>2.4638343598668015</v>
      </c>
      <c r="N165" s="43">
        <f t="shared" si="37"/>
        <v>6.0704797528602521</v>
      </c>
      <c r="O165" s="44">
        <f t="shared" si="40"/>
        <v>0.10665949609812993</v>
      </c>
      <c r="Q165" s="43">
        <f t="shared" si="29"/>
        <v>2.666424942422001</v>
      </c>
      <c r="R165" s="43">
        <f t="shared" si="36"/>
        <v>7.1098219735701713</v>
      </c>
      <c r="S165" s="44">
        <f t="shared" si="31"/>
        <v>0.11542965118709961</v>
      </c>
      <c r="U165" s="43">
        <f t="shared" si="32"/>
        <v>3.2310646136578001</v>
      </c>
      <c r="V165" s="43">
        <f t="shared" si="38"/>
        <v>10.439778537631629</v>
      </c>
      <c r="W165" s="44">
        <f t="shared" si="34"/>
        <v>0.13987292699817316</v>
      </c>
    </row>
    <row r="166" spans="1:23" x14ac:dyDescent="0.3">
      <c r="A166" s="34">
        <v>36373</v>
      </c>
      <c r="B166" s="67">
        <v>19.600000000000001</v>
      </c>
      <c r="C166" s="36"/>
      <c r="D166" s="42">
        <v>19.865037360550399</v>
      </c>
      <c r="E166" s="42">
        <v>19.962825737591402</v>
      </c>
      <c r="F166" s="42">
        <v>20.029595764872401</v>
      </c>
      <c r="G166" s="42">
        <v>19.226256777146201</v>
      </c>
      <c r="I166" s="43">
        <f t="shared" si="24"/>
        <v>0.26503736055039795</v>
      </c>
      <c r="J166" s="43">
        <f t="shared" si="39"/>
        <v>7.0244802487521643E-2</v>
      </c>
      <c r="K166" s="44">
        <f t="shared" si="35"/>
        <v>1.3522314313795813E-2</v>
      </c>
      <c r="M166" s="43">
        <f t="shared" si="27"/>
        <v>0.36282573759140035</v>
      </c>
      <c r="N166" s="43">
        <f t="shared" si="37"/>
        <v>0.1316425158587437</v>
      </c>
      <c r="O166" s="44">
        <f t="shared" si="40"/>
        <v>1.8511517224051036E-2</v>
      </c>
      <c r="Q166" s="43">
        <f t="shared" si="29"/>
        <v>0.42959576487239914</v>
      </c>
      <c r="R166" s="43">
        <f t="shared" si="36"/>
        <v>0.18455252119630164</v>
      </c>
      <c r="S166" s="44">
        <f t="shared" si="31"/>
        <v>2.1918151268999955E-2</v>
      </c>
      <c r="U166" s="43">
        <f t="shared" si="32"/>
        <v>0.37374322285380046</v>
      </c>
      <c r="V166" s="43">
        <f t="shared" si="38"/>
        <v>0.13968399662914555</v>
      </c>
      <c r="W166" s="44">
        <f t="shared" si="34"/>
        <v>1.9068531778255123E-2</v>
      </c>
    </row>
    <row r="167" spans="1:23" x14ac:dyDescent="0.3">
      <c r="A167" s="34">
        <v>36404</v>
      </c>
      <c r="B167" s="67">
        <v>17.7</v>
      </c>
      <c r="C167" s="36"/>
      <c r="D167" s="42">
        <v>16.0113769002974</v>
      </c>
      <c r="E167" s="42">
        <v>15.8883813229588</v>
      </c>
      <c r="F167" s="42">
        <v>15.8664411890836</v>
      </c>
      <c r="G167" s="42">
        <v>14.9871111961585</v>
      </c>
      <c r="I167" s="43">
        <f t="shared" si="24"/>
        <v>1.6886230997025997</v>
      </c>
      <c r="J167" s="43">
        <f t="shared" si="39"/>
        <v>2.8514479728492161</v>
      </c>
      <c r="K167" s="44">
        <f t="shared" si="35"/>
        <v>9.540243501144631E-2</v>
      </c>
      <c r="M167" s="43">
        <f t="shared" si="27"/>
        <v>1.8116186770411993</v>
      </c>
      <c r="N167" s="43">
        <f t="shared" si="37"/>
        <v>3.2819622310045049</v>
      </c>
      <c r="O167" s="44">
        <f t="shared" si="40"/>
        <v>0.10235133768594347</v>
      </c>
      <c r="Q167" s="43">
        <f t="shared" si="29"/>
        <v>1.8335588109163989</v>
      </c>
      <c r="R167" s="43">
        <f t="shared" si="36"/>
        <v>3.3619379130891587</v>
      </c>
      <c r="S167" s="44">
        <f t="shared" si="31"/>
        <v>0.10359089327211293</v>
      </c>
      <c r="U167" s="43">
        <f t="shared" si="32"/>
        <v>2.7128888038414996</v>
      </c>
      <c r="V167" s="43">
        <f t="shared" si="38"/>
        <v>7.3597656620085621</v>
      </c>
      <c r="W167" s="44">
        <f t="shared" si="34"/>
        <v>0.15327055388935026</v>
      </c>
    </row>
    <row r="168" spans="1:23" x14ac:dyDescent="0.3">
      <c r="A168" s="34">
        <v>36434</v>
      </c>
      <c r="B168" s="67">
        <v>9</v>
      </c>
      <c r="C168" s="36"/>
      <c r="D168" s="42">
        <v>9.6789792260431096</v>
      </c>
      <c r="E168" s="42">
        <v>9.6410673644642593</v>
      </c>
      <c r="F168" s="42">
        <v>9.6917889400382293</v>
      </c>
      <c r="G168" s="42">
        <v>9.6606514223212407</v>
      </c>
      <c r="I168" s="43">
        <f t="shared" si="24"/>
        <v>0.67897922604310956</v>
      </c>
      <c r="J168" s="43">
        <f t="shared" si="39"/>
        <v>0.46101278939810009</v>
      </c>
      <c r="K168" s="44">
        <f t="shared" si="35"/>
        <v>7.544213622701218E-2</v>
      </c>
      <c r="M168" s="43">
        <f t="shared" si="27"/>
        <v>0.64106736446425927</v>
      </c>
      <c r="N168" s="43">
        <f t="shared" si="37"/>
        <v>0.41096736578115145</v>
      </c>
      <c r="O168" s="44">
        <f t="shared" si="40"/>
        <v>7.1229707162695471E-2</v>
      </c>
      <c r="Q168" s="43">
        <f t="shared" si="29"/>
        <v>0.69178894003822933</v>
      </c>
      <c r="R168" s="43">
        <f t="shared" si="36"/>
        <v>0.47857193755921684</v>
      </c>
      <c r="S168" s="44">
        <f t="shared" si="31"/>
        <v>7.6865437782025481E-2</v>
      </c>
      <c r="U168" s="43">
        <f t="shared" si="32"/>
        <v>0.66065142232124074</v>
      </c>
      <c r="V168" s="43">
        <f t="shared" si="38"/>
        <v>0.43646030181507839</v>
      </c>
      <c r="W168" s="44">
        <f t="shared" si="34"/>
        <v>7.3405713591248978E-2</v>
      </c>
    </row>
    <row r="169" spans="1:23" x14ac:dyDescent="0.3">
      <c r="A169" s="34">
        <v>36465</v>
      </c>
      <c r="B169" s="67">
        <v>5.8</v>
      </c>
      <c r="C169" s="36"/>
      <c r="D169" s="42">
        <v>3.2129583021446102</v>
      </c>
      <c r="E169" s="42">
        <v>3.2275986626528201</v>
      </c>
      <c r="F169" s="42">
        <v>3.0794749093718501</v>
      </c>
      <c r="G169" s="42">
        <v>2.6668786461285801</v>
      </c>
      <c r="I169" s="43">
        <f t="shared" si="24"/>
        <v>2.5870416978553896</v>
      </c>
      <c r="J169" s="43">
        <f t="shared" si="39"/>
        <v>6.6927847464424968</v>
      </c>
      <c r="K169" s="44">
        <f t="shared" si="35"/>
        <v>0.44604167204403272</v>
      </c>
      <c r="M169" s="43">
        <f t="shared" si="27"/>
        <v>2.5724013373471797</v>
      </c>
      <c r="N169" s="43">
        <f t="shared" si="37"/>
        <v>6.6172486403855588</v>
      </c>
      <c r="O169" s="44">
        <f t="shared" si="40"/>
        <v>0.44351747195641028</v>
      </c>
      <c r="Q169" s="43">
        <f t="shared" si="29"/>
        <v>2.7205250906281497</v>
      </c>
      <c r="R169" s="43">
        <f t="shared" si="36"/>
        <v>7.4012567687373023</v>
      </c>
      <c r="S169" s="44">
        <f t="shared" si="31"/>
        <v>0.4690560501083017</v>
      </c>
      <c r="U169" s="43">
        <f t="shared" si="32"/>
        <v>3.1331213538714198</v>
      </c>
      <c r="V169" s="43">
        <f t="shared" si="38"/>
        <v>9.8164494180850781</v>
      </c>
      <c r="W169" s="44">
        <f t="shared" si="34"/>
        <v>0.54019333687438276</v>
      </c>
    </row>
    <row r="170" spans="1:23" x14ac:dyDescent="0.3">
      <c r="A170" s="34">
        <v>36495</v>
      </c>
      <c r="B170" s="67">
        <v>-1.4</v>
      </c>
      <c r="C170" s="36"/>
      <c r="D170" s="42">
        <v>-4.1308287093266696</v>
      </c>
      <c r="E170" s="42">
        <v>-4.1223987464231504</v>
      </c>
      <c r="F170" s="42">
        <v>-3.9208297518743702</v>
      </c>
      <c r="G170" s="42">
        <v>-2.39235708394762</v>
      </c>
      <c r="I170" s="43">
        <f t="shared" si="24"/>
        <v>2.7308287093266697</v>
      </c>
      <c r="J170" s="43">
        <f t="shared" si="39"/>
        <v>7.4574254396827646</v>
      </c>
      <c r="K170" s="44">
        <f t="shared" si="35"/>
        <v>-1.9505919352333356</v>
      </c>
      <c r="M170" s="43">
        <f t="shared" si="27"/>
        <v>2.7223987464231505</v>
      </c>
      <c r="N170" s="43">
        <f t="shared" si="37"/>
        <v>7.4114549345263416</v>
      </c>
      <c r="O170" s="44">
        <f t="shared" si="40"/>
        <v>-1.9445705331593934</v>
      </c>
      <c r="Q170" s="43">
        <f t="shared" si="29"/>
        <v>2.5208297518743703</v>
      </c>
      <c r="R170" s="43">
        <f t="shared" si="36"/>
        <v>6.3545826379349997</v>
      </c>
      <c r="S170" s="44">
        <f t="shared" si="31"/>
        <v>-1.8005926799102647</v>
      </c>
      <c r="U170" s="43">
        <f t="shared" si="32"/>
        <v>0.99235708394762012</v>
      </c>
      <c r="V170" s="43">
        <f t="shared" si="38"/>
        <v>0.98477258206102392</v>
      </c>
      <c r="W170" s="44">
        <f t="shared" si="34"/>
        <v>-0.70882648853401442</v>
      </c>
    </row>
    <row r="171" spans="1:23" x14ac:dyDescent="0.3">
      <c r="A171" s="34">
        <v>36526</v>
      </c>
      <c r="B171" s="67">
        <v>-7.3</v>
      </c>
      <c r="C171" s="36"/>
      <c r="D171" s="42">
        <v>-7.5269325886271998</v>
      </c>
      <c r="E171" s="42">
        <v>-7.5577312762795197</v>
      </c>
      <c r="F171" s="42">
        <v>-7.6422028069497401</v>
      </c>
      <c r="G171" s="42">
        <v>-8.1171357406354705</v>
      </c>
      <c r="I171" s="43">
        <f t="shared" si="24"/>
        <v>0.2269325886272</v>
      </c>
      <c r="J171" s="43">
        <f t="shared" si="39"/>
        <v>5.1498399781041988E-2</v>
      </c>
      <c r="K171" s="44">
        <f t="shared" si="35"/>
        <v>-3.1086655976328769E-2</v>
      </c>
      <c r="M171" s="43">
        <f t="shared" si="27"/>
        <v>0.25773127627951986</v>
      </c>
      <c r="N171" s="43">
        <f t="shared" si="37"/>
        <v>6.6425410772670196E-2</v>
      </c>
      <c r="O171" s="44">
        <f t="shared" si="40"/>
        <v>-3.5305654284865734E-2</v>
      </c>
      <c r="Q171" s="43">
        <f t="shared" si="29"/>
        <v>0.34220280694974026</v>
      </c>
      <c r="R171" s="43">
        <f t="shared" si="36"/>
        <v>0.11710276108428119</v>
      </c>
      <c r="S171" s="44">
        <f t="shared" si="31"/>
        <v>-4.6877096842430174E-2</v>
      </c>
      <c r="U171" s="43">
        <f t="shared" si="32"/>
        <v>0.81713574063547068</v>
      </c>
      <c r="V171" s="43">
        <f t="shared" si="38"/>
        <v>0.66771081862387915</v>
      </c>
      <c r="W171" s="44">
        <f t="shared" si="34"/>
        <v>-0.1119364028267768</v>
      </c>
    </row>
    <row r="172" spans="1:23" x14ac:dyDescent="0.3">
      <c r="A172" s="34">
        <v>36557</v>
      </c>
      <c r="B172" s="67">
        <v>-4.9000000000000004</v>
      </c>
      <c r="C172" s="36"/>
      <c r="D172" s="42">
        <v>-7.1525973041987401</v>
      </c>
      <c r="E172" s="42">
        <v>-7.1495475274853799</v>
      </c>
      <c r="F172" s="42">
        <v>-7.0888799330699399</v>
      </c>
      <c r="G172" s="42">
        <v>-6.6649640104477097</v>
      </c>
      <c r="I172" s="43">
        <f t="shared" si="24"/>
        <v>2.2525973041987397</v>
      </c>
      <c r="J172" s="43">
        <f t="shared" si="39"/>
        <v>5.0741946148834298</v>
      </c>
      <c r="K172" s="44">
        <f t="shared" si="35"/>
        <v>-0.45971373555076317</v>
      </c>
      <c r="M172" s="43">
        <f t="shared" si="27"/>
        <v>2.2495475274853796</v>
      </c>
      <c r="N172" s="43">
        <f t="shared" si="37"/>
        <v>5.0604640784155848</v>
      </c>
      <c r="O172" s="44">
        <f t="shared" si="40"/>
        <v>-0.45909133213987335</v>
      </c>
      <c r="Q172" s="43">
        <f t="shared" si="29"/>
        <v>2.1888799330699396</v>
      </c>
      <c r="R172" s="43">
        <f t="shared" si="36"/>
        <v>4.7911953613962632</v>
      </c>
      <c r="S172" s="44">
        <f t="shared" si="31"/>
        <v>-0.44671019042243659</v>
      </c>
      <c r="U172" s="43">
        <f t="shared" si="32"/>
        <v>1.7649640104477093</v>
      </c>
      <c r="V172" s="43">
        <f t="shared" si="38"/>
        <v>3.1150979581756619</v>
      </c>
      <c r="W172" s="44">
        <f t="shared" si="34"/>
        <v>-0.36019673682606312</v>
      </c>
    </row>
    <row r="173" spans="1:23" x14ac:dyDescent="0.3">
      <c r="A173" s="34">
        <v>36586</v>
      </c>
      <c r="B173" s="67">
        <v>2.6</v>
      </c>
      <c r="C173" s="36"/>
      <c r="D173" s="42">
        <v>-1.67638181497896</v>
      </c>
      <c r="E173" s="42">
        <v>-1.69522336898777</v>
      </c>
      <c r="F173" s="42">
        <v>-1.7983390370168699</v>
      </c>
      <c r="G173" s="42">
        <v>-1.2646913744847299</v>
      </c>
      <c r="I173" s="43">
        <f t="shared" si="24"/>
        <v>4.2763818149789596</v>
      </c>
      <c r="J173" s="43">
        <f t="shared" si="39"/>
        <v>18.28744142748274</v>
      </c>
      <c r="K173" s="44">
        <f t="shared" si="35"/>
        <v>1.6447622365303691</v>
      </c>
      <c r="M173" s="43">
        <f t="shared" si="27"/>
        <v>4.2952233689877701</v>
      </c>
      <c r="N173" s="43">
        <f t="shared" si="37"/>
        <v>18.448943789498649</v>
      </c>
      <c r="O173" s="44">
        <f t="shared" si="40"/>
        <v>1.6520089880722193</v>
      </c>
      <c r="Q173" s="43">
        <f t="shared" si="29"/>
        <v>4.3983390370168696</v>
      </c>
      <c r="R173" s="43">
        <f t="shared" si="36"/>
        <v>19.345386284546482</v>
      </c>
      <c r="S173" s="44">
        <f t="shared" si="31"/>
        <v>1.6916688603911036</v>
      </c>
      <c r="U173" s="43">
        <f t="shared" si="32"/>
        <v>3.86469137448473</v>
      </c>
      <c r="V173" s="43">
        <f t="shared" si="38"/>
        <v>14.935839420016672</v>
      </c>
      <c r="W173" s="44">
        <f t="shared" si="34"/>
        <v>1.4864197594172037</v>
      </c>
    </row>
    <row r="174" spans="1:23" x14ac:dyDescent="0.3">
      <c r="A174" s="34">
        <v>36617</v>
      </c>
      <c r="B174" s="67">
        <v>5.6</v>
      </c>
      <c r="C174" s="36"/>
      <c r="D174" s="42">
        <v>5.6655890485155096</v>
      </c>
      <c r="E174" s="42">
        <v>5.57828968568138</v>
      </c>
      <c r="F174" s="42">
        <v>5.7319539599915803</v>
      </c>
      <c r="G174" s="42">
        <v>7.5053271699061801</v>
      </c>
      <c r="I174" s="43">
        <f t="shared" si="24"/>
        <v>6.5589048515509951E-2</v>
      </c>
      <c r="J174" s="43">
        <f t="shared" si="39"/>
        <v>4.3019232851699181E-3</v>
      </c>
      <c r="K174" s="44">
        <f t="shared" si="35"/>
        <v>1.1712330092055349E-2</v>
      </c>
      <c r="M174" s="43">
        <f t="shared" si="27"/>
        <v>2.1710314318619695E-2</v>
      </c>
      <c r="N174" s="43">
        <f t="shared" si="37"/>
        <v>4.7133774781326336E-4</v>
      </c>
      <c r="O174" s="44">
        <f t="shared" si="40"/>
        <v>3.8768418426106599E-3</v>
      </c>
      <c r="Q174" s="43">
        <f t="shared" si="29"/>
        <v>0.13195395999158066</v>
      </c>
      <c r="R174" s="43">
        <f t="shared" si="36"/>
        <v>1.741184755745967E-2</v>
      </c>
      <c r="S174" s="44">
        <f t="shared" si="31"/>
        <v>2.3563207141353692E-2</v>
      </c>
      <c r="U174" s="43">
        <f t="shared" si="32"/>
        <v>1.9053271699061805</v>
      </c>
      <c r="V174" s="43">
        <f t="shared" si="38"/>
        <v>3.6302716243826949</v>
      </c>
      <c r="W174" s="44">
        <f t="shared" si="34"/>
        <v>0.34023699462610368</v>
      </c>
    </row>
    <row r="175" spans="1:23" x14ac:dyDescent="0.3">
      <c r="A175" s="34">
        <v>36647</v>
      </c>
      <c r="B175" s="67">
        <v>13.1</v>
      </c>
      <c r="C175" s="36"/>
      <c r="D175" s="42">
        <v>11.9367926136173</v>
      </c>
      <c r="E175" s="42">
        <v>11.9101323299799</v>
      </c>
      <c r="F175" s="42">
        <v>11.7975855283903</v>
      </c>
      <c r="G175" s="42">
        <v>12.294230796588399</v>
      </c>
      <c r="I175" s="43">
        <f t="shared" si="24"/>
        <v>1.1632073863826999</v>
      </c>
      <c r="J175" s="43">
        <f t="shared" si="39"/>
        <v>1.3530514237352718</v>
      </c>
      <c r="K175" s="44">
        <f t="shared" si="35"/>
        <v>8.8794456975778618E-2</v>
      </c>
      <c r="M175" s="43">
        <f t="shared" si="27"/>
        <v>1.1898676700200994</v>
      </c>
      <c r="N175" s="43">
        <f t="shared" si="37"/>
        <v>1.4157850721590601</v>
      </c>
      <c r="O175" s="44">
        <f t="shared" si="40"/>
        <v>9.08295931313053E-2</v>
      </c>
      <c r="Q175" s="43">
        <f t="shared" si="29"/>
        <v>1.3024144716096995</v>
      </c>
      <c r="R175" s="43">
        <f t="shared" si="36"/>
        <v>1.6962834558583726</v>
      </c>
      <c r="S175" s="44">
        <f t="shared" si="31"/>
        <v>9.9420952031274767E-2</v>
      </c>
      <c r="U175" s="43">
        <f t="shared" si="32"/>
        <v>0.80576920341160019</v>
      </c>
      <c r="V175" s="43">
        <f t="shared" si="38"/>
        <v>0.64926400916656468</v>
      </c>
      <c r="W175" s="44">
        <f t="shared" si="34"/>
        <v>6.1509099497068717E-2</v>
      </c>
    </row>
    <row r="176" spans="1:23" x14ac:dyDescent="0.3">
      <c r="A176" s="34">
        <v>36678</v>
      </c>
      <c r="B176" s="67">
        <v>16.8</v>
      </c>
      <c r="C176" s="36"/>
      <c r="D176" s="42">
        <v>17.242286012600399</v>
      </c>
      <c r="E176" s="42">
        <v>17.274298684927501</v>
      </c>
      <c r="F176" s="42">
        <v>17.2929058604992</v>
      </c>
      <c r="G176" s="42">
        <v>15.9875551286079</v>
      </c>
      <c r="I176" s="43">
        <f t="shared" si="24"/>
        <v>0.44228601260039824</v>
      </c>
      <c r="J176" s="43">
        <f t="shared" si="39"/>
        <v>0.19561691694195962</v>
      </c>
      <c r="K176" s="44">
        <f t="shared" si="35"/>
        <v>2.6326548369071324E-2</v>
      </c>
      <c r="M176" s="43">
        <f t="shared" si="27"/>
        <v>0.4742986849275006</v>
      </c>
      <c r="N176" s="43">
        <f t="shared" si="37"/>
        <v>0.22495924252395649</v>
      </c>
      <c r="O176" s="44">
        <f t="shared" si="40"/>
        <v>2.823206457901789E-2</v>
      </c>
      <c r="Q176" s="43">
        <f t="shared" si="29"/>
        <v>0.49290586049919938</v>
      </c>
      <c r="R176" s="43">
        <f t="shared" si="36"/>
        <v>0.2429561873144562</v>
      </c>
      <c r="S176" s="44">
        <f t="shared" si="31"/>
        <v>2.9339634553523772E-2</v>
      </c>
      <c r="U176" s="43">
        <f t="shared" si="32"/>
        <v>0.81244487139210086</v>
      </c>
      <c r="V176" s="43">
        <f t="shared" si="38"/>
        <v>0.66006666905132727</v>
      </c>
      <c r="W176" s="44">
        <f t="shared" si="34"/>
        <v>4.8359813773339339E-2</v>
      </c>
    </row>
    <row r="177" spans="1:23" x14ac:dyDescent="0.3">
      <c r="A177" s="34">
        <v>36708</v>
      </c>
      <c r="B177" s="67">
        <v>19.5</v>
      </c>
      <c r="C177" s="36"/>
      <c r="D177" s="42">
        <v>20.597415865488198</v>
      </c>
      <c r="E177" s="42">
        <v>20.6361656401332</v>
      </c>
      <c r="F177" s="42">
        <v>20.433575057578</v>
      </c>
      <c r="G177" s="42">
        <v>19.8687592742947</v>
      </c>
      <c r="I177" s="43">
        <f t="shared" si="24"/>
        <v>1.0974158654881982</v>
      </c>
      <c r="J177" s="43">
        <f t="shared" si="39"/>
        <v>1.2043215818252113</v>
      </c>
      <c r="K177" s="44">
        <f t="shared" si="35"/>
        <v>5.6277736691702475E-2</v>
      </c>
      <c r="M177" s="43">
        <f t="shared" si="27"/>
        <v>1.1361656401331999</v>
      </c>
      <c r="N177" s="43">
        <f t="shared" si="37"/>
        <v>1.2908723618192839</v>
      </c>
      <c r="O177" s="44">
        <f t="shared" si="40"/>
        <v>5.8264904622215376E-2</v>
      </c>
      <c r="Q177" s="43">
        <f t="shared" si="29"/>
        <v>0.93357505757800041</v>
      </c>
      <c r="R177" s="43">
        <f t="shared" si="36"/>
        <v>0.87156238813176679</v>
      </c>
      <c r="S177" s="44">
        <f t="shared" si="31"/>
        <v>4.7875643978358993E-2</v>
      </c>
      <c r="U177" s="43">
        <f t="shared" si="32"/>
        <v>0.36875927429469968</v>
      </c>
      <c r="V177" s="43">
        <f t="shared" si="38"/>
        <v>0.13598340237835355</v>
      </c>
      <c r="W177" s="44">
        <f t="shared" si="34"/>
        <v>1.8910732015112803E-2</v>
      </c>
    </row>
    <row r="178" spans="1:23" x14ac:dyDescent="0.3">
      <c r="A178" s="34">
        <v>36739</v>
      </c>
      <c r="B178" s="67">
        <v>19.7</v>
      </c>
      <c r="C178" s="36"/>
      <c r="D178" s="42">
        <v>19.865047593320199</v>
      </c>
      <c r="E178" s="42">
        <v>19.962825737591402</v>
      </c>
      <c r="F178" s="42">
        <v>20.029595764872401</v>
      </c>
      <c r="G178" s="42">
        <v>19.2251948450286</v>
      </c>
      <c r="I178" s="43">
        <f t="shared" si="24"/>
        <v>0.16504759332019958</v>
      </c>
      <c r="J178" s="43">
        <f t="shared" si="39"/>
        <v>2.724070806078999E-2</v>
      </c>
      <c r="K178" s="44">
        <f t="shared" si="35"/>
        <v>8.3780504223451568E-3</v>
      </c>
      <c r="M178" s="43">
        <f t="shared" si="27"/>
        <v>0.26282573759140249</v>
      </c>
      <c r="N178" s="43">
        <f t="shared" si="37"/>
        <v>6.9077368340464754E-2</v>
      </c>
      <c r="O178" s="44">
        <f t="shared" si="40"/>
        <v>1.3341407999563579E-2</v>
      </c>
      <c r="Q178" s="43">
        <f t="shared" si="29"/>
        <v>0.32959576487240128</v>
      </c>
      <c r="R178" s="43">
        <f t="shared" si="36"/>
        <v>0.10863336822182322</v>
      </c>
      <c r="S178" s="44">
        <f t="shared" si="31"/>
        <v>1.6730749485908695E-2</v>
      </c>
      <c r="U178" s="43">
        <f t="shared" si="32"/>
        <v>0.47480515497139919</v>
      </c>
      <c r="V178" s="43">
        <f t="shared" si="38"/>
        <v>0.2254399351874144</v>
      </c>
      <c r="W178" s="44">
        <f t="shared" si="34"/>
        <v>2.410178451631468E-2</v>
      </c>
    </row>
    <row r="179" spans="1:23" x14ac:dyDescent="0.3">
      <c r="A179" s="34">
        <v>36770</v>
      </c>
      <c r="B179" s="67">
        <v>15.1</v>
      </c>
      <c r="C179" s="36"/>
      <c r="D179" s="42">
        <v>16.011386894592398</v>
      </c>
      <c r="E179" s="42">
        <v>15.8883813229588</v>
      </c>
      <c r="F179" s="42">
        <v>15.8664411890836</v>
      </c>
      <c r="G179" s="42">
        <v>14.986998895197701</v>
      </c>
      <c r="I179" s="43">
        <f t="shared" si="24"/>
        <v>0.91138689459239863</v>
      </c>
      <c r="J179" s="43">
        <f t="shared" si="39"/>
        <v>0.83062607163477598</v>
      </c>
      <c r="K179" s="44">
        <f t="shared" si="35"/>
        <v>6.0356747986251569E-2</v>
      </c>
      <c r="M179" s="43">
        <f t="shared" si="27"/>
        <v>0.78838132295880037</v>
      </c>
      <c r="N179" s="43">
        <f t="shared" si="37"/>
        <v>0.62154511039026827</v>
      </c>
      <c r="O179" s="44">
        <f t="shared" si="40"/>
        <v>5.2210683639655656E-2</v>
      </c>
      <c r="Q179" s="43">
        <f t="shared" si="29"/>
        <v>0.7664411890836007</v>
      </c>
      <c r="R179" s="43">
        <f t="shared" si="36"/>
        <v>0.58743209632388382</v>
      </c>
      <c r="S179" s="44">
        <f t="shared" si="31"/>
        <v>5.0757694641298062E-2</v>
      </c>
      <c r="U179" s="43">
        <f t="shared" si="32"/>
        <v>0.11300110480229897</v>
      </c>
      <c r="V179" s="43">
        <f t="shared" si="38"/>
        <v>1.2769249686540154E-2</v>
      </c>
      <c r="W179" s="44">
        <f t="shared" si="34"/>
        <v>7.4835168743244349E-3</v>
      </c>
    </row>
    <row r="180" spans="1:23" x14ac:dyDescent="0.3">
      <c r="A180" s="34">
        <v>36800</v>
      </c>
      <c r="B180" s="67">
        <v>9.6999999999999993</v>
      </c>
      <c r="C180" s="36"/>
      <c r="D180" s="42">
        <v>9.6789889874208495</v>
      </c>
      <c r="E180" s="42">
        <v>9.6410673644642593</v>
      </c>
      <c r="F180" s="42">
        <v>9.6917889400382506</v>
      </c>
      <c r="G180" s="42">
        <v>9.6597798958781809</v>
      </c>
      <c r="I180" s="43">
        <f t="shared" si="24"/>
        <v>2.1011012579149835E-2</v>
      </c>
      <c r="J180" s="43">
        <f t="shared" si="39"/>
        <v>4.414626496011926E-4</v>
      </c>
      <c r="K180" s="44">
        <f t="shared" si="35"/>
        <v>2.1660837710463748E-3</v>
      </c>
      <c r="M180" s="43">
        <f t="shared" si="27"/>
        <v>5.8932635535740019E-2</v>
      </c>
      <c r="N180" s="43">
        <f t="shared" si="37"/>
        <v>3.4730555311883672E-3</v>
      </c>
      <c r="O180" s="44">
        <f t="shared" si="40"/>
        <v>6.0755294366742294E-3</v>
      </c>
      <c r="Q180" s="43">
        <f t="shared" si="29"/>
        <v>8.2110599617486457E-3</v>
      </c>
      <c r="R180" s="43">
        <f t="shared" si="36"/>
        <v>6.7421505695431673E-5</v>
      </c>
      <c r="S180" s="44">
        <f t="shared" si="31"/>
        <v>8.4650102698439653E-4</v>
      </c>
      <c r="U180" s="43">
        <f t="shared" si="32"/>
        <v>4.0220104121818423E-2</v>
      </c>
      <c r="V180" s="43">
        <f t="shared" si="38"/>
        <v>1.6176567755699152E-3</v>
      </c>
      <c r="W180" s="44">
        <f t="shared" si="34"/>
        <v>4.1464024867854049E-3</v>
      </c>
    </row>
    <row r="181" spans="1:23" x14ac:dyDescent="0.3">
      <c r="A181" s="34">
        <v>36831</v>
      </c>
      <c r="B181" s="67">
        <v>3.1</v>
      </c>
      <c r="C181" s="36"/>
      <c r="D181" s="42">
        <v>3.2129678360332798</v>
      </c>
      <c r="E181" s="42">
        <v>3.2275986626528201</v>
      </c>
      <c r="F181" s="42">
        <v>3.0794749093718599</v>
      </c>
      <c r="G181" s="42">
        <v>2.6660868062185101</v>
      </c>
      <c r="I181" s="43">
        <f t="shared" si="24"/>
        <v>0.11296783603327976</v>
      </c>
      <c r="J181" s="43">
        <f t="shared" si="39"/>
        <v>1.2761731978041981E-2</v>
      </c>
      <c r="K181" s="44">
        <f t="shared" si="35"/>
        <v>3.6441237430090243E-2</v>
      </c>
      <c r="M181" s="43">
        <f t="shared" si="27"/>
        <v>0.12759866265282005</v>
      </c>
      <c r="N181" s="43">
        <f t="shared" si="37"/>
        <v>1.6281418710788174E-2</v>
      </c>
      <c r="O181" s="44">
        <f t="shared" si="40"/>
        <v>4.1160858920264533E-2</v>
      </c>
      <c r="Q181" s="43">
        <f t="shared" si="29"/>
        <v>2.052509062814023E-2</v>
      </c>
      <c r="R181" s="43">
        <f t="shared" si="36"/>
        <v>4.212793452933699E-4</v>
      </c>
      <c r="S181" s="44">
        <f t="shared" si="31"/>
        <v>6.6209969768194288E-3</v>
      </c>
      <c r="U181" s="43">
        <f t="shared" si="32"/>
        <v>0.43391319378148996</v>
      </c>
      <c r="V181" s="43">
        <f t="shared" si="38"/>
        <v>0.18828065973765284</v>
      </c>
      <c r="W181" s="44">
        <f t="shared" si="34"/>
        <v>0.13997199799402901</v>
      </c>
    </row>
    <row r="182" spans="1:23" x14ac:dyDescent="0.3">
      <c r="A182" s="34">
        <v>36861</v>
      </c>
      <c r="B182" s="67">
        <v>-7.4</v>
      </c>
      <c r="C182" s="36"/>
      <c r="D182" s="42">
        <v>-4.1308193976254302</v>
      </c>
      <c r="E182" s="42">
        <v>-4.1223987464231504</v>
      </c>
      <c r="F182" s="42">
        <v>-3.92082975187436</v>
      </c>
      <c r="G182" s="42">
        <v>-2.39244050629418</v>
      </c>
      <c r="I182" s="43">
        <f t="shared" si="24"/>
        <v>3.2691806023745702</v>
      </c>
      <c r="J182" s="43">
        <f t="shared" si="39"/>
        <v>10.687541810942157</v>
      </c>
      <c r="K182" s="44">
        <f t="shared" si="35"/>
        <v>-0.44178116248304999</v>
      </c>
      <c r="M182" s="43">
        <f t="shared" si="27"/>
        <v>3.2776012535768499</v>
      </c>
      <c r="N182" s="43">
        <f t="shared" si="37"/>
        <v>10.742669977448537</v>
      </c>
      <c r="O182" s="44">
        <f t="shared" si="40"/>
        <v>-0.44291908832119592</v>
      </c>
      <c r="Q182" s="43">
        <f t="shared" si="29"/>
        <v>3.4791702481256404</v>
      </c>
      <c r="R182" s="43">
        <f t="shared" si="36"/>
        <v>12.104625615442631</v>
      </c>
      <c r="S182" s="44">
        <f t="shared" si="31"/>
        <v>-0.47015814163860004</v>
      </c>
      <c r="U182" s="43">
        <f t="shared" si="32"/>
        <v>5.0075594937058199</v>
      </c>
      <c r="V182" s="43">
        <f t="shared" si="38"/>
        <v>25.075652083003288</v>
      </c>
      <c r="W182" s="44">
        <f t="shared" si="34"/>
        <v>-0.67669722887916484</v>
      </c>
    </row>
    <row r="183" spans="1:23" x14ac:dyDescent="0.3">
      <c r="A183" s="34">
        <v>36892</v>
      </c>
      <c r="B183" s="67">
        <v>-5.5</v>
      </c>
      <c r="C183" s="36"/>
      <c r="D183" s="42">
        <v>-7.5269234939353096</v>
      </c>
      <c r="E183" s="42">
        <v>-7.5577312762795197</v>
      </c>
      <c r="F183" s="42">
        <v>-7.6422028069497401</v>
      </c>
      <c r="G183" s="42">
        <v>-8.1166666428569201</v>
      </c>
      <c r="I183" s="43">
        <f t="shared" si="24"/>
        <v>2.0269234939353096</v>
      </c>
      <c r="J183" s="43">
        <f t="shared" si="39"/>
        <v>4.108418850266923</v>
      </c>
      <c r="K183" s="44">
        <f t="shared" si="35"/>
        <v>-0.36853154435187446</v>
      </c>
      <c r="M183" s="43">
        <f t="shared" si="27"/>
        <v>2.0577312762795197</v>
      </c>
      <c r="N183" s="43">
        <f t="shared" si="37"/>
        <v>4.2342580053789414</v>
      </c>
      <c r="O183" s="44">
        <f t="shared" si="40"/>
        <v>-0.37413295932354901</v>
      </c>
      <c r="Q183" s="43">
        <f t="shared" si="29"/>
        <v>2.1422028069497401</v>
      </c>
      <c r="R183" s="43">
        <f t="shared" si="36"/>
        <v>4.589032866103345</v>
      </c>
      <c r="S183" s="44">
        <f t="shared" si="31"/>
        <v>-0.38949141944540727</v>
      </c>
      <c r="U183" s="43">
        <f t="shared" si="32"/>
        <v>2.6166666428569201</v>
      </c>
      <c r="V183" s="43">
        <f t="shared" si="38"/>
        <v>6.8469443198401043</v>
      </c>
      <c r="W183" s="44">
        <f t="shared" si="34"/>
        <v>-0.47575757142853092</v>
      </c>
    </row>
    <row r="184" spans="1:23" x14ac:dyDescent="0.3">
      <c r="A184" s="34">
        <v>36923</v>
      </c>
      <c r="B184" s="67">
        <v>-5.0999999999999996</v>
      </c>
      <c r="C184" s="36"/>
      <c r="D184" s="42">
        <v>-7.1525884214587903</v>
      </c>
      <c r="E184" s="42">
        <v>-7.1495475274853799</v>
      </c>
      <c r="F184" s="42">
        <v>-7.0888799330699497</v>
      </c>
      <c r="G184" s="42">
        <v>-6.6643696122430303</v>
      </c>
      <c r="I184" s="43">
        <f t="shared" si="24"/>
        <v>2.0525884214587906</v>
      </c>
      <c r="J184" s="43">
        <f t="shared" si="39"/>
        <v>4.2131192279066898</v>
      </c>
      <c r="K184" s="44">
        <f t="shared" si="35"/>
        <v>-0.40246831793309623</v>
      </c>
      <c r="M184" s="43">
        <f t="shared" si="27"/>
        <v>2.0495475274853803</v>
      </c>
      <c r="N184" s="43">
        <f t="shared" si="37"/>
        <v>4.2006450674214353</v>
      </c>
      <c r="O184" s="44">
        <f t="shared" si="40"/>
        <v>-0.40187206421281968</v>
      </c>
      <c r="Q184" s="43">
        <f t="shared" si="29"/>
        <v>1.98887993306995</v>
      </c>
      <c r="R184" s="43">
        <f t="shared" si="36"/>
        <v>3.9556433881683288</v>
      </c>
      <c r="S184" s="44">
        <f t="shared" si="31"/>
        <v>-0.38997645746469611</v>
      </c>
      <c r="U184" s="43">
        <f t="shared" si="32"/>
        <v>1.5643696122430306</v>
      </c>
      <c r="V184" s="43">
        <f t="shared" si="38"/>
        <v>2.4472522837094099</v>
      </c>
      <c r="W184" s="44">
        <f t="shared" si="34"/>
        <v>-0.30673913965549621</v>
      </c>
    </row>
    <row r="185" spans="1:23" x14ac:dyDescent="0.3">
      <c r="A185" s="34">
        <v>36951</v>
      </c>
      <c r="B185" s="67">
        <v>-1.5</v>
      </c>
      <c r="C185" s="36"/>
      <c r="D185" s="42">
        <v>-1.6763731392514101</v>
      </c>
      <c r="E185" s="42">
        <v>-1.69522336898777</v>
      </c>
      <c r="F185" s="42">
        <v>-1.7983390370168799</v>
      </c>
      <c r="G185" s="42">
        <v>-1.2656945220295499</v>
      </c>
      <c r="I185" s="43">
        <f t="shared" si="24"/>
        <v>0.17637313925141007</v>
      </c>
      <c r="J185" s="43">
        <f t="shared" si="39"/>
        <v>3.1107484249397289E-2</v>
      </c>
      <c r="K185" s="44">
        <f t="shared" si="35"/>
        <v>-0.11758209283427339</v>
      </c>
      <c r="M185" s="43">
        <f t="shared" si="27"/>
        <v>0.19522336898777004</v>
      </c>
      <c r="N185" s="43">
        <f t="shared" si="37"/>
        <v>3.8112163798935013E-2</v>
      </c>
      <c r="O185" s="44">
        <f t="shared" si="40"/>
        <v>-0.13014891265851336</v>
      </c>
      <c r="Q185" s="43">
        <f t="shared" si="29"/>
        <v>0.29833903701687992</v>
      </c>
      <c r="R185" s="43">
        <f t="shared" si="36"/>
        <v>8.9006181008159241E-2</v>
      </c>
      <c r="S185" s="44">
        <f t="shared" si="31"/>
        <v>-0.19889269134458662</v>
      </c>
      <c r="U185" s="43">
        <f t="shared" si="32"/>
        <v>0.23430547797045009</v>
      </c>
      <c r="V185" s="43">
        <f t="shared" si="38"/>
        <v>5.4899057006961072E-2</v>
      </c>
      <c r="W185" s="44">
        <f t="shared" si="34"/>
        <v>-0.15620365198030006</v>
      </c>
    </row>
    <row r="186" spans="1:23" x14ac:dyDescent="0.3">
      <c r="A186" s="34">
        <v>36982</v>
      </c>
      <c r="B186" s="67">
        <v>7</v>
      </c>
      <c r="C186" s="36"/>
      <c r="D186" s="42">
        <v>5.6655975220550996</v>
      </c>
      <c r="E186" s="42">
        <v>5.57828968568138</v>
      </c>
      <c r="F186" s="42">
        <v>5.7319539599915599</v>
      </c>
      <c r="G186" s="42">
        <v>7.5058709022282804</v>
      </c>
      <c r="I186" s="43">
        <f t="shared" si="24"/>
        <v>1.3344024779449004</v>
      </c>
      <c r="J186" s="43">
        <f t="shared" si="39"/>
        <v>1.7806299731454904</v>
      </c>
      <c r="K186" s="44">
        <f t="shared" si="35"/>
        <v>0.19062892542070006</v>
      </c>
      <c r="M186" s="43">
        <f t="shared" si="27"/>
        <v>1.42171031431862</v>
      </c>
      <c r="N186" s="43">
        <f t="shared" si="37"/>
        <v>2.0212602178399495</v>
      </c>
      <c r="O186" s="44">
        <f t="shared" si="40"/>
        <v>0.20310147347408858</v>
      </c>
      <c r="Q186" s="43">
        <f t="shared" si="29"/>
        <v>1.2680460400084401</v>
      </c>
      <c r="R186" s="43">
        <f t="shared" si="36"/>
        <v>1.6079407595810866</v>
      </c>
      <c r="S186" s="44">
        <f t="shared" si="31"/>
        <v>0.18114943428692001</v>
      </c>
      <c r="U186" s="43">
        <f t="shared" si="32"/>
        <v>0.50587090222828035</v>
      </c>
      <c r="V186" s="43">
        <f t="shared" si="38"/>
        <v>0.25590536972125438</v>
      </c>
      <c r="W186" s="44">
        <f t="shared" si="34"/>
        <v>7.2267271746897191E-2</v>
      </c>
    </row>
    <row r="187" spans="1:23" x14ac:dyDescent="0.3">
      <c r="A187" s="34">
        <v>37012</v>
      </c>
      <c r="B187" s="67">
        <v>14.5</v>
      </c>
      <c r="C187" s="36"/>
      <c r="D187" s="42">
        <v>11.936800889680899</v>
      </c>
      <c r="E187" s="42">
        <v>11.9101323299799</v>
      </c>
      <c r="F187" s="42">
        <v>11.7975855283903</v>
      </c>
      <c r="G187" s="42">
        <v>12.293869135149199</v>
      </c>
      <c r="I187" s="43">
        <f t="shared" si="24"/>
        <v>2.5631991103191005</v>
      </c>
      <c r="J187" s="43">
        <f t="shared" si="39"/>
        <v>6.5699896791406287</v>
      </c>
      <c r="K187" s="44">
        <f t="shared" si="35"/>
        <v>0.17677235243580003</v>
      </c>
      <c r="M187" s="43">
        <f t="shared" si="27"/>
        <v>2.5898676700200998</v>
      </c>
      <c r="N187" s="43">
        <f t="shared" si="37"/>
        <v>6.7074145482153407</v>
      </c>
      <c r="O187" s="44">
        <f t="shared" si="40"/>
        <v>0.17861156344966206</v>
      </c>
      <c r="Q187" s="43">
        <f t="shared" si="29"/>
        <v>2.7024144716096998</v>
      </c>
      <c r="R187" s="43">
        <f t="shared" si="36"/>
        <v>7.303043976365533</v>
      </c>
      <c r="S187" s="44">
        <f t="shared" si="31"/>
        <v>0.18637341183515171</v>
      </c>
      <c r="U187" s="43">
        <f t="shared" si="32"/>
        <v>2.2061308648508007</v>
      </c>
      <c r="V187" s="43">
        <f t="shared" si="38"/>
        <v>4.8670133928473414</v>
      </c>
      <c r="W187" s="44">
        <f t="shared" si="34"/>
        <v>0.15214695619660695</v>
      </c>
    </row>
    <row r="188" spans="1:23" x14ac:dyDescent="0.3">
      <c r="A188" s="34">
        <v>37043</v>
      </c>
      <c r="B188" s="67">
        <v>18.899999999999999</v>
      </c>
      <c r="C188" s="36"/>
      <c r="D188" s="42">
        <v>17.2422940957902</v>
      </c>
      <c r="E188" s="42">
        <v>17.274298684927501</v>
      </c>
      <c r="F188" s="42">
        <v>17.2929058604992</v>
      </c>
      <c r="G188" s="42">
        <v>15.9881467035298</v>
      </c>
      <c r="I188" s="43">
        <f t="shared" si="24"/>
        <v>1.6577059042097986</v>
      </c>
      <c r="J188" s="43">
        <f t="shared" si="39"/>
        <v>2.7479888648520259</v>
      </c>
      <c r="K188" s="44">
        <f t="shared" si="35"/>
        <v>8.7709307101047546E-2</v>
      </c>
      <c r="M188" s="43">
        <f t="shared" si="27"/>
        <v>1.6257013150724973</v>
      </c>
      <c r="N188" s="43">
        <f t="shared" si="37"/>
        <v>2.642904765828447</v>
      </c>
      <c r="O188" s="44">
        <f t="shared" si="40"/>
        <v>8.6015942596428432E-2</v>
      </c>
      <c r="Q188" s="43">
        <f t="shared" si="29"/>
        <v>1.6070941395007985</v>
      </c>
      <c r="R188" s="43">
        <f t="shared" si="36"/>
        <v>2.5827515732178119</v>
      </c>
      <c r="S188" s="44">
        <f t="shared" si="31"/>
        <v>8.5031435952423212E-2</v>
      </c>
      <c r="U188" s="43">
        <f t="shared" si="32"/>
        <v>2.9118532964701984</v>
      </c>
      <c r="V188" s="43">
        <f t="shared" si="38"/>
        <v>8.4788896201643613</v>
      </c>
      <c r="W188" s="44">
        <f t="shared" si="34"/>
        <v>0.15406631198255019</v>
      </c>
    </row>
    <row r="189" spans="1:23" x14ac:dyDescent="0.3">
      <c r="A189" s="34">
        <v>37073</v>
      </c>
      <c r="B189" s="67">
        <v>20.3</v>
      </c>
      <c r="C189" s="36"/>
      <c r="D189" s="42">
        <v>20.597423760299101</v>
      </c>
      <c r="E189" s="42">
        <v>20.6361656401332</v>
      </c>
      <c r="F189" s="42">
        <v>20.433575057578</v>
      </c>
      <c r="G189" s="42">
        <v>19.869009159198001</v>
      </c>
      <c r="I189" s="43">
        <f t="shared" si="24"/>
        <v>0.29742376029910034</v>
      </c>
      <c r="J189" s="43">
        <f t="shared" si="39"/>
        <v>8.8460893190456691E-2</v>
      </c>
      <c r="K189" s="44">
        <f t="shared" si="35"/>
        <v>1.4651416763502479E-2</v>
      </c>
      <c r="M189" s="43">
        <f t="shared" si="27"/>
        <v>0.33616564013319916</v>
      </c>
      <c r="N189" s="43">
        <f t="shared" si="37"/>
        <v>0.11300733760616356</v>
      </c>
      <c r="O189" s="44">
        <f t="shared" si="40"/>
        <v>1.65598837504039E-2</v>
      </c>
      <c r="Q189" s="43">
        <f t="shared" si="29"/>
        <v>0.1335750575779997</v>
      </c>
      <c r="R189" s="43">
        <f t="shared" si="36"/>
        <v>1.7842296006965935E-2</v>
      </c>
      <c r="S189" s="44">
        <f t="shared" si="31"/>
        <v>6.5800520974384083E-3</v>
      </c>
      <c r="U189" s="43">
        <f t="shared" si="32"/>
        <v>0.43099084080200001</v>
      </c>
      <c r="V189" s="43">
        <f t="shared" si="38"/>
        <v>0.18575310485521493</v>
      </c>
      <c r="W189" s="44">
        <f t="shared" si="34"/>
        <v>2.1231075901576354E-2</v>
      </c>
    </row>
    <row r="190" spans="1:23" x14ac:dyDescent="0.3">
      <c r="A190" s="34">
        <v>37104</v>
      </c>
      <c r="B190" s="67">
        <v>22.5</v>
      </c>
      <c r="C190" s="36"/>
      <c r="D190" s="42">
        <v>19.865055304142398</v>
      </c>
      <c r="E190" s="42">
        <v>19.962825737591402</v>
      </c>
      <c r="F190" s="42">
        <v>20.029595764872401</v>
      </c>
      <c r="G190" s="42">
        <v>19.225531542557</v>
      </c>
      <c r="I190" s="43">
        <f t="shared" si="24"/>
        <v>2.6349446958576017</v>
      </c>
      <c r="J190" s="43">
        <f t="shared" si="39"/>
        <v>6.9429335502281093</v>
      </c>
      <c r="K190" s="44">
        <f t="shared" si="35"/>
        <v>0.11710865314922675</v>
      </c>
      <c r="M190" s="43">
        <f t="shared" si="27"/>
        <v>2.5371742624085982</v>
      </c>
      <c r="N190" s="43">
        <f t="shared" si="37"/>
        <v>6.4372532378286147</v>
      </c>
      <c r="O190" s="44">
        <f t="shared" si="40"/>
        <v>0.11276330055149325</v>
      </c>
      <c r="Q190" s="43">
        <f t="shared" si="29"/>
        <v>2.4704042351275994</v>
      </c>
      <c r="R190" s="43">
        <f t="shared" si="36"/>
        <v>6.1028970849363793</v>
      </c>
      <c r="S190" s="44">
        <f t="shared" si="31"/>
        <v>0.10979574378344886</v>
      </c>
      <c r="U190" s="43">
        <f t="shared" si="32"/>
        <v>3.2744684574429996</v>
      </c>
      <c r="V190" s="43">
        <f t="shared" si="38"/>
        <v>10.722143678789138</v>
      </c>
      <c r="W190" s="44">
        <f t="shared" si="34"/>
        <v>0.14553193144191109</v>
      </c>
    </row>
    <row r="191" spans="1:23" x14ac:dyDescent="0.3">
      <c r="A191" s="34">
        <v>37135</v>
      </c>
      <c r="B191" s="67">
        <v>16.5</v>
      </c>
      <c r="C191" s="36"/>
      <c r="D191" s="42">
        <v>16.011394425713799</v>
      </c>
      <c r="E191" s="42">
        <v>15.8883813229588</v>
      </c>
      <c r="F191" s="42">
        <v>15.8664411890836</v>
      </c>
      <c r="G191" s="42">
        <v>14.986444444720201</v>
      </c>
      <c r="I191" s="43">
        <f t="shared" si="24"/>
        <v>0.48860557428620055</v>
      </c>
      <c r="J191" s="43">
        <f t="shared" si="39"/>
        <v>0.23873540722354786</v>
      </c>
      <c r="K191" s="44">
        <f t="shared" si="35"/>
        <v>2.9612459047648518E-2</v>
      </c>
      <c r="M191" s="43">
        <f t="shared" si="27"/>
        <v>0.61161867704119999</v>
      </c>
      <c r="N191" s="43">
        <f t="shared" si="37"/>
        <v>0.37407740610562767</v>
      </c>
      <c r="O191" s="44">
        <f t="shared" si="40"/>
        <v>3.7067798608557578E-2</v>
      </c>
      <c r="Q191" s="43">
        <f t="shared" si="29"/>
        <v>0.63355881091639965</v>
      </c>
      <c r="R191" s="43">
        <f t="shared" si="36"/>
        <v>0.40139676688980225</v>
      </c>
      <c r="S191" s="44">
        <f t="shared" si="31"/>
        <v>3.8397503691903007E-2</v>
      </c>
      <c r="U191" s="43">
        <f t="shared" si="32"/>
        <v>1.5135555552797992</v>
      </c>
      <c r="V191" s="43">
        <f t="shared" si="38"/>
        <v>2.2908504189183412</v>
      </c>
      <c r="W191" s="44">
        <f t="shared" si="34"/>
        <v>9.1730639713927226E-2</v>
      </c>
    </row>
    <row r="192" spans="1:23" x14ac:dyDescent="0.3">
      <c r="A192" s="34">
        <v>37165</v>
      </c>
      <c r="B192" s="67">
        <v>11</v>
      </c>
      <c r="C192" s="36"/>
      <c r="D192" s="42">
        <v>9.6789963430293504</v>
      </c>
      <c r="E192" s="42">
        <v>9.6410673644642593</v>
      </c>
      <c r="F192" s="42">
        <v>9.6917889400382595</v>
      </c>
      <c r="G192" s="42">
        <v>9.6597897738266791</v>
      </c>
      <c r="I192" s="43">
        <f t="shared" si="24"/>
        <v>1.3210036569706496</v>
      </c>
      <c r="J192" s="43">
        <f t="shared" si="39"/>
        <v>1.7450506617298296</v>
      </c>
      <c r="K192" s="44">
        <f t="shared" si="35"/>
        <v>0.12009124154278633</v>
      </c>
      <c r="M192" s="43">
        <f t="shared" si="27"/>
        <v>1.3589326355357407</v>
      </c>
      <c r="N192" s="43">
        <f t="shared" si="37"/>
        <v>1.8466979079241144</v>
      </c>
      <c r="O192" s="44">
        <f t="shared" si="40"/>
        <v>0.12353933050324915</v>
      </c>
      <c r="Q192" s="43">
        <f t="shared" si="29"/>
        <v>1.3082110599617405</v>
      </c>
      <c r="R192" s="43">
        <f t="shared" si="36"/>
        <v>1.7114161774062204</v>
      </c>
      <c r="S192" s="44">
        <f t="shared" si="31"/>
        <v>0.11892827817834005</v>
      </c>
      <c r="U192" s="43">
        <f t="shared" si="32"/>
        <v>1.3402102261733209</v>
      </c>
      <c r="V192" s="43">
        <f t="shared" si="38"/>
        <v>1.7961634503395438</v>
      </c>
      <c r="W192" s="44">
        <f t="shared" si="34"/>
        <v>0.12183729328848371</v>
      </c>
    </row>
    <row r="193" spans="1:23" x14ac:dyDescent="0.3">
      <c r="A193" s="34">
        <v>37196</v>
      </c>
      <c r="B193" s="67">
        <v>6.4</v>
      </c>
      <c r="C193" s="36"/>
      <c r="D193" s="42">
        <v>3.2129750202191998</v>
      </c>
      <c r="E193" s="42">
        <v>3.2275986626528201</v>
      </c>
      <c r="F193" s="42">
        <v>3.0794749093718798</v>
      </c>
      <c r="G193" s="42">
        <v>2.6660811576491099</v>
      </c>
      <c r="I193" s="43">
        <f t="shared" si="24"/>
        <v>3.1870249797808006</v>
      </c>
      <c r="J193" s="43">
        <f t="shared" si="39"/>
        <v>10.157128221746813</v>
      </c>
      <c r="K193" s="44">
        <f t="shared" si="35"/>
        <v>0.49797265309075006</v>
      </c>
      <c r="M193" s="43">
        <f t="shared" si="27"/>
        <v>3.1724013373471802</v>
      </c>
      <c r="N193" s="43">
        <f t="shared" si="37"/>
        <v>10.064130245202177</v>
      </c>
      <c r="O193" s="44">
        <f t="shared" si="40"/>
        <v>0.49568770896049691</v>
      </c>
      <c r="Q193" s="43">
        <f t="shared" si="29"/>
        <v>3.3205250906281205</v>
      </c>
      <c r="R193" s="43">
        <f t="shared" si="36"/>
        <v>11.025886877490889</v>
      </c>
      <c r="S193" s="44">
        <f t="shared" si="31"/>
        <v>0.51883204541064376</v>
      </c>
      <c r="U193" s="43">
        <f t="shared" si="32"/>
        <v>3.7339188423508904</v>
      </c>
      <c r="V193" s="43">
        <f t="shared" si="38"/>
        <v>13.942149921263013</v>
      </c>
      <c r="W193" s="44">
        <f t="shared" si="34"/>
        <v>0.58342481911732658</v>
      </c>
    </row>
    <row r="194" spans="1:23" x14ac:dyDescent="0.3">
      <c r="A194" s="34">
        <v>37226</v>
      </c>
      <c r="B194" s="67">
        <v>0.7</v>
      </c>
      <c r="C194" s="36"/>
      <c r="D194" s="42">
        <v>-4.1308123808670798</v>
      </c>
      <c r="E194" s="42">
        <v>-4.1223987464231504</v>
      </c>
      <c r="F194" s="42">
        <v>-3.9208297518743498</v>
      </c>
      <c r="G194" s="42">
        <v>-2.3910444615083302</v>
      </c>
      <c r="I194" s="43">
        <f t="shared" si="24"/>
        <v>4.83081238086708</v>
      </c>
      <c r="J194" s="43">
        <f t="shared" si="39"/>
        <v>23.336748259138666</v>
      </c>
      <c r="K194" s="44">
        <f t="shared" si="35"/>
        <v>6.9011605440958288</v>
      </c>
      <c r="M194" s="43">
        <f t="shared" si="27"/>
        <v>4.8223987464231506</v>
      </c>
      <c r="N194" s="43">
        <f t="shared" si="37"/>
        <v>23.255529669503574</v>
      </c>
      <c r="O194" s="44">
        <f t="shared" si="40"/>
        <v>6.8891410663187873</v>
      </c>
      <c r="Q194" s="43">
        <f t="shared" si="29"/>
        <v>4.62082975187435</v>
      </c>
      <c r="R194" s="43">
        <f t="shared" si="36"/>
        <v>21.352067595807167</v>
      </c>
      <c r="S194" s="44">
        <f t="shared" si="31"/>
        <v>6.6011853598205006</v>
      </c>
      <c r="U194" s="43">
        <f t="shared" si="32"/>
        <v>3.0910444615083303</v>
      </c>
      <c r="V194" s="43">
        <f t="shared" si="38"/>
        <v>9.5545558630213243</v>
      </c>
      <c r="W194" s="44">
        <f t="shared" si="34"/>
        <v>4.415777802154758</v>
      </c>
    </row>
    <row r="195" spans="1:23" x14ac:dyDescent="0.3">
      <c r="A195" s="34">
        <v>37257</v>
      </c>
      <c r="B195" s="67">
        <v>-1.3</v>
      </c>
      <c r="C195" s="36"/>
      <c r="D195" s="42">
        <v>-7.5269166407026198</v>
      </c>
      <c r="E195" s="42">
        <v>-7.5577312762795197</v>
      </c>
      <c r="F195" s="42">
        <v>-7.6422028069497401</v>
      </c>
      <c r="G195" s="42">
        <v>-8.1172595523533797</v>
      </c>
      <c r="I195" s="43">
        <f t="shared" si="24"/>
        <v>6.22691664070262</v>
      </c>
      <c r="J195" s="43">
        <f t="shared" si="39"/>
        <v>38.774490850259198</v>
      </c>
      <c r="K195" s="44">
        <f t="shared" si="35"/>
        <v>-4.7899358774635541</v>
      </c>
      <c r="M195" s="43">
        <f t="shared" si="27"/>
        <v>6.2577312762795199</v>
      </c>
      <c r="N195" s="43">
        <f t="shared" si="37"/>
        <v>39.159200726126912</v>
      </c>
      <c r="O195" s="44">
        <f t="shared" si="40"/>
        <v>-4.8136394432919385</v>
      </c>
      <c r="Q195" s="43">
        <f t="shared" si="29"/>
        <v>6.3422028069497403</v>
      </c>
      <c r="R195" s="43">
        <f t="shared" si="36"/>
        <v>40.223536444481162</v>
      </c>
      <c r="S195" s="44">
        <f t="shared" si="31"/>
        <v>-4.8786175438074926</v>
      </c>
      <c r="U195" s="43">
        <f t="shared" si="32"/>
        <v>6.8172595523533799</v>
      </c>
      <c r="V195" s="43">
        <f t="shared" si="38"/>
        <v>46.475027804153406</v>
      </c>
      <c r="W195" s="44">
        <f t="shared" si="34"/>
        <v>-5.2440458095025999</v>
      </c>
    </row>
    <row r="196" spans="1:23" x14ac:dyDescent="0.3">
      <c r="A196" s="34">
        <v>37288</v>
      </c>
      <c r="B196" s="67">
        <v>-2.8</v>
      </c>
      <c r="C196" s="36"/>
      <c r="D196" s="42">
        <v>-7.1525817279408104</v>
      </c>
      <c r="E196" s="42">
        <v>-7.1495475274853799</v>
      </c>
      <c r="F196" s="42">
        <v>-7.0888799330699497</v>
      </c>
      <c r="G196" s="42">
        <v>-6.66361803789367</v>
      </c>
      <c r="I196" s="43">
        <f t="shared" si="24"/>
        <v>4.3525817279408106</v>
      </c>
      <c r="J196" s="43">
        <f t="shared" si="39"/>
        <v>18.944967698404213</v>
      </c>
      <c r="K196" s="44">
        <f t="shared" si="35"/>
        <v>-1.5544934742645753</v>
      </c>
      <c r="M196" s="43">
        <f t="shared" si="27"/>
        <v>4.3495475274853801</v>
      </c>
      <c r="N196" s="43">
        <f t="shared" si="37"/>
        <v>18.918563693854182</v>
      </c>
      <c r="O196" s="44">
        <f t="shared" si="40"/>
        <v>-1.5534098312447786</v>
      </c>
      <c r="Q196" s="43">
        <f t="shared" si="29"/>
        <v>4.2888799330699499</v>
      </c>
      <c r="R196" s="43">
        <f t="shared" si="36"/>
        <v>18.394491080290098</v>
      </c>
      <c r="S196" s="44">
        <f t="shared" si="31"/>
        <v>-1.531742833239268</v>
      </c>
      <c r="U196" s="43">
        <f t="shared" si="32"/>
        <v>3.8636180378936702</v>
      </c>
      <c r="V196" s="43">
        <f t="shared" si="38"/>
        <v>14.927544342737335</v>
      </c>
      <c r="W196" s="44">
        <f t="shared" si="34"/>
        <v>-1.3798635849620251</v>
      </c>
    </row>
    <row r="197" spans="1:23" x14ac:dyDescent="0.3">
      <c r="A197" s="34">
        <v>37316</v>
      </c>
      <c r="B197" s="67">
        <v>-0.1</v>
      </c>
      <c r="C197" s="36"/>
      <c r="D197" s="42">
        <v>-1.67636660172597</v>
      </c>
      <c r="E197" s="42">
        <v>-1.69522336898777</v>
      </c>
      <c r="F197" s="42">
        <v>-1.7983390370168999</v>
      </c>
      <c r="G197" s="42">
        <v>-1.2658659243375201</v>
      </c>
      <c r="I197" s="43">
        <f t="shared" si="24"/>
        <v>1.5763666017259699</v>
      </c>
      <c r="J197" s="43">
        <f t="shared" si="39"/>
        <v>2.4849316630370826</v>
      </c>
      <c r="K197" s="44">
        <f t="shared" si="35"/>
        <v>-15.763666017259698</v>
      </c>
      <c r="M197" s="43">
        <f t="shared" si="27"/>
        <v>1.59522336898777</v>
      </c>
      <c r="N197" s="43">
        <f t="shared" si="37"/>
        <v>2.544737596964691</v>
      </c>
      <c r="O197" s="44">
        <f t="shared" si="40"/>
        <v>-15.9522336898777</v>
      </c>
      <c r="Q197" s="43">
        <f t="shared" si="29"/>
        <v>1.6983390370168998</v>
      </c>
      <c r="R197" s="43">
        <f t="shared" si="36"/>
        <v>2.8843554846554906</v>
      </c>
      <c r="S197" s="44">
        <f t="shared" si="31"/>
        <v>-16.983390370168998</v>
      </c>
      <c r="U197" s="43">
        <f t="shared" si="32"/>
        <v>1.16586592433752</v>
      </c>
      <c r="V197" s="43">
        <f t="shared" si="38"/>
        <v>1.3592433535313799</v>
      </c>
      <c r="W197" s="44">
        <f t="shared" si="34"/>
        <v>-11.658659243375199</v>
      </c>
    </row>
    <row r="198" spans="1:23" x14ac:dyDescent="0.3">
      <c r="A198" s="34">
        <v>37347</v>
      </c>
      <c r="B198" s="67">
        <v>6.7</v>
      </c>
      <c r="C198" s="36"/>
      <c r="D198" s="42">
        <v>5.6656039072234003</v>
      </c>
      <c r="E198" s="42">
        <v>5.57828968568138</v>
      </c>
      <c r="F198" s="42">
        <v>5.7319539599915403</v>
      </c>
      <c r="G198" s="42">
        <v>7.5053216667268403</v>
      </c>
      <c r="I198" s="43">
        <f t="shared" si="24"/>
        <v>1.0343960927765998</v>
      </c>
      <c r="J198" s="43">
        <f t="shared" si="39"/>
        <v>1.0699752767514961</v>
      </c>
      <c r="K198" s="44">
        <f t="shared" si="35"/>
        <v>0.15438747653382087</v>
      </c>
      <c r="M198" s="43">
        <f t="shared" si="27"/>
        <v>1.1217103143186202</v>
      </c>
      <c r="N198" s="43">
        <f t="shared" si="37"/>
        <v>1.2582340292487777</v>
      </c>
      <c r="O198" s="44">
        <f t="shared" si="40"/>
        <v>0.16741944989830151</v>
      </c>
      <c r="Q198" s="43">
        <f t="shared" si="29"/>
        <v>0.96804604000845984</v>
      </c>
      <c r="R198" s="43">
        <f t="shared" si="36"/>
        <v>0.93711313557606069</v>
      </c>
      <c r="S198" s="44">
        <f t="shared" si="31"/>
        <v>0.14448448358335222</v>
      </c>
      <c r="U198" s="43">
        <f t="shared" si="32"/>
        <v>0.80532166672684014</v>
      </c>
      <c r="V198" s="43">
        <f t="shared" si="38"/>
        <v>0.64854298689969581</v>
      </c>
      <c r="W198" s="44">
        <f t="shared" si="34"/>
        <v>0.12019726369057315</v>
      </c>
    </row>
    <row r="199" spans="1:23" x14ac:dyDescent="0.3">
      <c r="A199" s="34">
        <v>37377</v>
      </c>
      <c r="B199" s="67">
        <v>11</v>
      </c>
      <c r="C199" s="36"/>
      <c r="D199" s="42">
        <v>11.936807126042799</v>
      </c>
      <c r="E199" s="42">
        <v>11.9101323299799</v>
      </c>
      <c r="F199" s="42">
        <v>11.7975855283903</v>
      </c>
      <c r="G199" s="42">
        <v>12.293526762876301</v>
      </c>
      <c r="I199" s="43">
        <f t="shared" ref="I199:I262" si="41">ABS($B199-D199)</f>
        <v>0.93680712604279925</v>
      </c>
      <c r="J199" s="43">
        <f t="shared" si="39"/>
        <v>0.87760759140456912</v>
      </c>
      <c r="K199" s="44">
        <f t="shared" si="35"/>
        <v>8.5164284185709024E-2</v>
      </c>
      <c r="M199" s="43">
        <f t="shared" ref="M199:M262" si="42">ABS($B199-E199)</f>
        <v>0.91013232997990023</v>
      </c>
      <c r="N199" s="43">
        <f t="shared" si="37"/>
        <v>0.82834085807464197</v>
      </c>
      <c r="O199" s="44">
        <f t="shared" si="40"/>
        <v>8.2739302725445482E-2</v>
      </c>
      <c r="Q199" s="43">
        <f t="shared" ref="Q199:Q262" si="43">ABS(B199-F199)</f>
        <v>0.79758552839030017</v>
      </c>
      <c r="R199" s="43">
        <f t="shared" si="36"/>
        <v>0.63614267509763434</v>
      </c>
      <c r="S199" s="44">
        <f t="shared" ref="S199:S262" si="44">Q199/B199</f>
        <v>7.2507775308209108E-2</v>
      </c>
      <c r="U199" s="43">
        <f t="shared" ref="U199:U262" si="45">ABS(G199-B199)</f>
        <v>1.2935267628763008</v>
      </c>
      <c r="V199" s="43">
        <f t="shared" si="38"/>
        <v>1.6732114862772416</v>
      </c>
      <c r="W199" s="44">
        <f t="shared" ref="W199:W262" si="46">U199/B199</f>
        <v>0.11759334207966371</v>
      </c>
    </row>
    <row r="200" spans="1:23" x14ac:dyDescent="0.3">
      <c r="A200" s="34">
        <v>37408</v>
      </c>
      <c r="B200" s="67">
        <v>18.100000000000001</v>
      </c>
      <c r="C200" s="36"/>
      <c r="D200" s="42">
        <v>17.242300186813601</v>
      </c>
      <c r="E200" s="42">
        <v>17.274298684927501</v>
      </c>
      <c r="F200" s="42">
        <v>17.2929058604992</v>
      </c>
      <c r="G200" s="42">
        <v>15.9880266584174</v>
      </c>
      <c r="I200" s="43">
        <f t="shared" si="41"/>
        <v>0.85769981318640021</v>
      </c>
      <c r="J200" s="43">
        <f t="shared" si="39"/>
        <v>0.73564896953998582</v>
      </c>
      <c r="K200" s="44">
        <f t="shared" si="35"/>
        <v>4.7386730010298347E-2</v>
      </c>
      <c r="M200" s="43">
        <f t="shared" si="42"/>
        <v>0.82570131507250011</v>
      </c>
      <c r="N200" s="43">
        <f t="shared" si="37"/>
        <v>0.68178266171245605</v>
      </c>
      <c r="O200" s="44">
        <f t="shared" si="40"/>
        <v>4.5618857186325967E-2</v>
      </c>
      <c r="Q200" s="43">
        <f t="shared" si="43"/>
        <v>0.80709413950080133</v>
      </c>
      <c r="R200" s="43">
        <f t="shared" si="36"/>
        <v>0.65140095001653897</v>
      </c>
      <c r="S200" s="44">
        <f t="shared" si="44"/>
        <v>4.4590836436508359E-2</v>
      </c>
      <c r="U200" s="43">
        <f t="shared" si="45"/>
        <v>2.1119733415826012</v>
      </c>
      <c r="V200" s="43">
        <f t="shared" si="38"/>
        <v>4.4604313955555783</v>
      </c>
      <c r="W200" s="44">
        <f t="shared" si="46"/>
        <v>0.1166836100321879</v>
      </c>
    </row>
    <row r="201" spans="1:23" x14ac:dyDescent="0.3">
      <c r="A201" s="34">
        <v>37438</v>
      </c>
      <c r="B201" s="67">
        <v>22.4</v>
      </c>
      <c r="C201" s="36"/>
      <c r="D201" s="42">
        <v>20.597429709370999</v>
      </c>
      <c r="E201" s="42">
        <v>20.6361656401332</v>
      </c>
      <c r="F201" s="42">
        <v>20.433575057578</v>
      </c>
      <c r="G201" s="42">
        <v>19.868909973055398</v>
      </c>
      <c r="I201" s="43">
        <f t="shared" si="41"/>
        <v>1.8025702906289993</v>
      </c>
      <c r="J201" s="43">
        <f t="shared" si="39"/>
        <v>3.2492596526583148</v>
      </c>
      <c r="K201" s="44">
        <f t="shared" si="35"/>
        <v>8.047188797450891E-2</v>
      </c>
      <c r="M201" s="43">
        <f t="shared" si="42"/>
        <v>1.7638343598667987</v>
      </c>
      <c r="N201" s="43">
        <f t="shared" si="37"/>
        <v>3.1111116490467197</v>
      </c>
      <c r="O201" s="44">
        <f t="shared" si="40"/>
        <v>7.8742605351196371E-2</v>
      </c>
      <c r="Q201" s="43">
        <f t="shared" si="43"/>
        <v>1.9664249424219982</v>
      </c>
      <c r="R201" s="43">
        <f t="shared" si="36"/>
        <v>3.866827054179359</v>
      </c>
      <c r="S201" s="44">
        <f t="shared" si="44"/>
        <v>8.7786827786696359E-2</v>
      </c>
      <c r="U201" s="43">
        <f t="shared" si="45"/>
        <v>2.5310900269446002</v>
      </c>
      <c r="V201" s="43">
        <f t="shared" si="38"/>
        <v>6.4064167244984169</v>
      </c>
      <c r="W201" s="44">
        <f t="shared" si="46"/>
        <v>0.11299509048859822</v>
      </c>
    </row>
    <row r="202" spans="1:23" x14ac:dyDescent="0.3">
      <c r="A202" s="34">
        <v>37469</v>
      </c>
      <c r="B202" s="67">
        <v>21.7</v>
      </c>
      <c r="C202" s="36"/>
      <c r="D202" s="42">
        <v>19.865061114571098</v>
      </c>
      <c r="E202" s="42">
        <v>19.962825737591402</v>
      </c>
      <c r="F202" s="42">
        <v>20.029595764872401</v>
      </c>
      <c r="G202" s="42">
        <v>19.225689761352101</v>
      </c>
      <c r="I202" s="43">
        <f t="shared" si="41"/>
        <v>1.834938885428901</v>
      </c>
      <c r="J202" s="43">
        <f t="shared" si="39"/>
        <v>3.3670007132590576</v>
      </c>
      <c r="K202" s="44">
        <f t="shared" si="35"/>
        <v>8.4559395641884846E-2</v>
      </c>
      <c r="M202" s="43">
        <f t="shared" si="42"/>
        <v>1.7371742624085975</v>
      </c>
      <c r="N202" s="43">
        <f t="shared" si="37"/>
        <v>3.0177744179748549</v>
      </c>
      <c r="O202" s="44">
        <f t="shared" si="40"/>
        <v>8.0054113475050578E-2</v>
      </c>
      <c r="Q202" s="43">
        <f t="shared" si="43"/>
        <v>1.6704042351275987</v>
      </c>
      <c r="R202" s="43">
        <f t="shared" si="36"/>
        <v>2.7902503087322179</v>
      </c>
      <c r="S202" s="44">
        <f t="shared" si="44"/>
        <v>7.6977153692516079E-2</v>
      </c>
      <c r="U202" s="43">
        <f t="shared" si="45"/>
        <v>2.4743102386478988</v>
      </c>
      <c r="V202" s="43">
        <f t="shared" si="38"/>
        <v>6.1222111570778219</v>
      </c>
      <c r="W202" s="44">
        <f t="shared" si="46"/>
        <v>0.1140235133017465</v>
      </c>
    </row>
    <row r="203" spans="1:23" x14ac:dyDescent="0.3">
      <c r="A203" s="34">
        <v>37500</v>
      </c>
      <c r="B203" s="67">
        <v>18.7</v>
      </c>
      <c r="C203" s="36"/>
      <c r="D203" s="42">
        <v>16.011400100730398</v>
      </c>
      <c r="E203" s="42">
        <v>15.8883813229588</v>
      </c>
      <c r="F203" s="42">
        <v>15.8664411890836</v>
      </c>
      <c r="G203" s="42">
        <v>14.9868425698615</v>
      </c>
      <c r="I203" s="43">
        <f t="shared" si="41"/>
        <v>2.688599899269601</v>
      </c>
      <c r="J203" s="43">
        <f t="shared" si="39"/>
        <v>7.2285694183525084</v>
      </c>
      <c r="K203" s="44">
        <f t="shared" si="35"/>
        <v>0.14377539568286637</v>
      </c>
      <c r="M203" s="43">
        <f t="shared" si="42"/>
        <v>2.8116186770411993</v>
      </c>
      <c r="N203" s="43">
        <f t="shared" si="37"/>
        <v>7.9051995850869039</v>
      </c>
      <c r="O203" s="44">
        <f t="shared" si="40"/>
        <v>0.15035393994872723</v>
      </c>
      <c r="Q203" s="43">
        <f t="shared" si="43"/>
        <v>2.8335588109163989</v>
      </c>
      <c r="R203" s="43">
        <f t="shared" si="36"/>
        <v>8.029055534921957</v>
      </c>
      <c r="S203" s="44">
        <f t="shared" si="44"/>
        <v>0.15152720913991438</v>
      </c>
      <c r="U203" s="43">
        <f t="shared" si="45"/>
        <v>3.7131574301384997</v>
      </c>
      <c r="V203" s="43">
        <f t="shared" si="38"/>
        <v>13.787538100992748</v>
      </c>
      <c r="W203" s="44">
        <f t="shared" si="46"/>
        <v>0.19856456845660428</v>
      </c>
    </row>
    <row r="204" spans="1:23" x14ac:dyDescent="0.3">
      <c r="A204" s="34">
        <v>37530</v>
      </c>
      <c r="B204" s="67">
        <v>8.1999999999999993</v>
      </c>
      <c r="C204" s="36"/>
      <c r="D204" s="42">
        <v>9.6790018857895799</v>
      </c>
      <c r="E204" s="42">
        <v>9.6410673644642593</v>
      </c>
      <c r="F204" s="42">
        <v>9.6917889400382808</v>
      </c>
      <c r="G204" s="42">
        <v>9.6600918478710902</v>
      </c>
      <c r="I204" s="43">
        <f t="shared" si="41"/>
        <v>1.4790018857895806</v>
      </c>
      <c r="J204" s="43">
        <f t="shared" si="39"/>
        <v>2.1874465781691357</v>
      </c>
      <c r="K204" s="44">
        <f t="shared" si="35"/>
        <v>0.18036608363287571</v>
      </c>
      <c r="M204" s="43">
        <f t="shared" si="42"/>
        <v>1.44106736446426</v>
      </c>
      <c r="N204" s="43">
        <f t="shared" si="37"/>
        <v>2.0766751489239681</v>
      </c>
      <c r="O204" s="44">
        <f t="shared" si="40"/>
        <v>0.17573992249564147</v>
      </c>
      <c r="Q204" s="43">
        <f t="shared" si="43"/>
        <v>1.4917889400382816</v>
      </c>
      <c r="R204" s="43">
        <f t="shared" si="36"/>
        <v>2.2254342416205395</v>
      </c>
      <c r="S204" s="44">
        <f t="shared" si="44"/>
        <v>0.18192548049247337</v>
      </c>
      <c r="U204" s="43">
        <f t="shared" si="45"/>
        <v>1.4600918478710909</v>
      </c>
      <c r="V204" s="43">
        <f t="shared" si="38"/>
        <v>2.1318682042196171</v>
      </c>
      <c r="W204" s="44">
        <f t="shared" si="46"/>
        <v>0.17805998144769403</v>
      </c>
    </row>
    <row r="205" spans="1:23" x14ac:dyDescent="0.3">
      <c r="A205" s="34">
        <v>37561</v>
      </c>
      <c r="B205" s="67">
        <v>2.7</v>
      </c>
      <c r="C205" s="36"/>
      <c r="D205" s="42">
        <v>3.2129804338053201</v>
      </c>
      <c r="E205" s="42">
        <v>3.2275986626528201</v>
      </c>
      <c r="F205" s="42">
        <v>3.0794749093718901</v>
      </c>
      <c r="G205" s="42">
        <v>2.6663650641171399</v>
      </c>
      <c r="I205" s="43">
        <f t="shared" si="41"/>
        <v>0.51298043380531988</v>
      </c>
      <c r="J205" s="43">
        <f t="shared" si="39"/>
        <v>0.26314892546709417</v>
      </c>
      <c r="K205" s="44">
        <f t="shared" si="35"/>
        <v>0.18999275326122958</v>
      </c>
      <c r="M205" s="43">
        <f t="shared" si="42"/>
        <v>0.52759866265281996</v>
      </c>
      <c r="N205" s="43">
        <f t="shared" si="37"/>
        <v>0.27836034883304411</v>
      </c>
      <c r="O205" s="44">
        <f t="shared" si="40"/>
        <v>0.195406912093637</v>
      </c>
      <c r="Q205" s="43">
        <f t="shared" si="43"/>
        <v>0.37947490937188988</v>
      </c>
      <c r="R205" s="43">
        <f t="shared" si="36"/>
        <v>0.14400120684280404</v>
      </c>
      <c r="S205" s="44">
        <f t="shared" si="44"/>
        <v>0.14054626273032958</v>
      </c>
      <c r="U205" s="43">
        <f t="shared" si="45"/>
        <v>3.3634935882860262E-2</v>
      </c>
      <c r="V205" s="43">
        <f t="shared" si="38"/>
        <v>1.1313089118441207E-3</v>
      </c>
      <c r="W205" s="44">
        <f t="shared" si="46"/>
        <v>1.2457383660318615E-2</v>
      </c>
    </row>
    <row r="206" spans="1:23" x14ac:dyDescent="0.3">
      <c r="A206" s="34">
        <v>37591</v>
      </c>
      <c r="B206" s="67">
        <v>-2.9</v>
      </c>
      <c r="C206" s="36"/>
      <c r="D206" s="42">
        <v>-4.1308070934446803</v>
      </c>
      <c r="E206" s="42">
        <v>-4.1223987464231504</v>
      </c>
      <c r="F206" s="42">
        <v>-3.92082975187434</v>
      </c>
      <c r="G206" s="42">
        <v>-2.3919172932650401</v>
      </c>
      <c r="I206" s="43">
        <f t="shared" si="41"/>
        <v>1.2308070934446804</v>
      </c>
      <c r="J206" s="43">
        <f t="shared" si="39"/>
        <v>1.5148861012737422</v>
      </c>
      <c r="K206" s="44">
        <f t="shared" si="35"/>
        <v>-0.42441623911885534</v>
      </c>
      <c r="M206" s="43">
        <f t="shared" si="42"/>
        <v>1.2223987464231505</v>
      </c>
      <c r="N206" s="43">
        <f t="shared" si="37"/>
        <v>1.4942586952568897</v>
      </c>
      <c r="O206" s="44">
        <f t="shared" si="40"/>
        <v>-0.42151680911143125</v>
      </c>
      <c r="Q206" s="43">
        <f t="shared" si="43"/>
        <v>1.0208297518743401</v>
      </c>
      <c r="R206" s="43">
        <f t="shared" si="36"/>
        <v>1.0420933823118268</v>
      </c>
      <c r="S206" s="44">
        <f t="shared" si="44"/>
        <v>-0.35201025926701385</v>
      </c>
      <c r="U206" s="43">
        <f t="shared" si="45"/>
        <v>0.50808270673495981</v>
      </c>
      <c r="V206" s="43">
        <f t="shared" si="38"/>
        <v>0.25814803688312316</v>
      </c>
      <c r="W206" s="44">
        <f t="shared" si="46"/>
        <v>-0.17520093335688269</v>
      </c>
    </row>
    <row r="207" spans="1:23" x14ac:dyDescent="0.3">
      <c r="A207" s="34">
        <v>37622</v>
      </c>
      <c r="B207" s="67">
        <v>-10.8</v>
      </c>
      <c r="C207" s="36"/>
      <c r="D207" s="42">
        <v>-7.52691147650369</v>
      </c>
      <c r="E207" s="42">
        <v>-7.5577312762795197</v>
      </c>
      <c r="F207" s="42">
        <v>-7.6422028069497401</v>
      </c>
      <c r="G207" s="42">
        <v>-8.1170423426717004</v>
      </c>
      <c r="I207" s="43">
        <f t="shared" si="41"/>
        <v>3.2730885234963107</v>
      </c>
      <c r="J207" s="43">
        <f t="shared" si="39"/>
        <v>10.713108482643259</v>
      </c>
      <c r="K207" s="44">
        <f t="shared" si="35"/>
        <v>-0.30306375217558429</v>
      </c>
      <c r="M207" s="43">
        <f t="shared" si="42"/>
        <v>3.242268723720481</v>
      </c>
      <c r="N207" s="43">
        <f t="shared" si="37"/>
        <v>10.512306476816036</v>
      </c>
      <c r="O207" s="44">
        <f t="shared" si="40"/>
        <v>-0.30021006701115566</v>
      </c>
      <c r="Q207" s="43">
        <f t="shared" si="43"/>
        <v>3.1577971930502606</v>
      </c>
      <c r="R207" s="43">
        <f t="shared" si="36"/>
        <v>9.9716831124361054</v>
      </c>
      <c r="S207" s="44">
        <f t="shared" si="44"/>
        <v>-0.29238862898613521</v>
      </c>
      <c r="U207" s="43">
        <f t="shared" si="45"/>
        <v>2.6829576573283003</v>
      </c>
      <c r="V207" s="43">
        <f t="shared" si="38"/>
        <v>7.1982617910165612</v>
      </c>
      <c r="W207" s="44">
        <f t="shared" si="46"/>
        <v>-0.24842200530817593</v>
      </c>
    </row>
    <row r="208" spans="1:23" x14ac:dyDescent="0.3">
      <c r="A208" s="34">
        <v>37653</v>
      </c>
      <c r="B208" s="67">
        <v>-9.1999999999999993</v>
      </c>
      <c r="C208" s="36"/>
      <c r="D208" s="42">
        <v>-7.15257668409361</v>
      </c>
      <c r="E208" s="42">
        <v>-7.1495475274853799</v>
      </c>
      <c r="F208" s="42">
        <v>-7.0888799330699603</v>
      </c>
      <c r="G208" s="42">
        <v>-6.6643142057992399</v>
      </c>
      <c r="I208" s="43">
        <f t="shared" si="41"/>
        <v>2.0474233159063893</v>
      </c>
      <c r="J208" s="43">
        <f t="shared" si="39"/>
        <v>4.1919422345171142</v>
      </c>
      <c r="K208" s="44">
        <f t="shared" ref="K208:K271" si="47">I208/$B208</f>
        <v>-0.22254601259852058</v>
      </c>
      <c r="M208" s="43">
        <f t="shared" si="42"/>
        <v>2.0504524725146194</v>
      </c>
      <c r="N208" s="43">
        <f t="shared" si="37"/>
        <v>4.2043553420413158</v>
      </c>
      <c r="O208" s="44">
        <f t="shared" si="40"/>
        <v>-0.22287526875158908</v>
      </c>
      <c r="Q208" s="43">
        <f t="shared" si="43"/>
        <v>2.111120066930039</v>
      </c>
      <c r="R208" s="43">
        <f t="shared" si="36"/>
        <v>4.4568279369946922</v>
      </c>
      <c r="S208" s="44">
        <f t="shared" si="44"/>
        <v>-0.22946957249239555</v>
      </c>
      <c r="U208" s="43">
        <f t="shared" si="45"/>
        <v>2.5356857942007593</v>
      </c>
      <c r="V208" s="43">
        <f t="shared" si="38"/>
        <v>6.429702446911536</v>
      </c>
      <c r="W208" s="44">
        <f t="shared" si="46"/>
        <v>-0.2756180211087782</v>
      </c>
    </row>
    <row r="209" spans="1:23" x14ac:dyDescent="0.3">
      <c r="A209" s="34">
        <v>37681</v>
      </c>
      <c r="B209" s="67">
        <v>-1.9</v>
      </c>
      <c r="C209" s="36"/>
      <c r="D209" s="42">
        <v>-1.67636167542571</v>
      </c>
      <c r="E209" s="42">
        <v>-1.69522336898777</v>
      </c>
      <c r="F209" s="42">
        <v>-1.7983390370169099</v>
      </c>
      <c r="G209" s="42">
        <v>-1.26540009212831</v>
      </c>
      <c r="I209" s="43">
        <f t="shared" si="41"/>
        <v>0.22363832457428989</v>
      </c>
      <c r="J209" s="43">
        <f t="shared" si="39"/>
        <v>5.0014100218395433E-2</v>
      </c>
      <c r="K209" s="44">
        <f t="shared" si="47"/>
        <v>-0.11770438135488942</v>
      </c>
      <c r="M209" s="43">
        <f t="shared" si="42"/>
        <v>0.20477663101222987</v>
      </c>
      <c r="N209" s="43">
        <f t="shared" si="37"/>
        <v>4.1933468608718945E-2</v>
      </c>
      <c r="O209" s="44">
        <f t="shared" si="40"/>
        <v>-0.10777717421696309</v>
      </c>
      <c r="Q209" s="43">
        <f t="shared" si="43"/>
        <v>0.10166096298309002</v>
      </c>
      <c r="R209" s="43">
        <f t="shared" ref="R209:R272" si="48">Q209^2</f>
        <v>1.0334951394649199E-2</v>
      </c>
      <c r="S209" s="44">
        <f t="shared" si="44"/>
        <v>-5.3505769991100016E-2</v>
      </c>
      <c r="U209" s="43">
        <f t="shared" si="45"/>
        <v>0.63459990787168996</v>
      </c>
      <c r="V209" s="43">
        <f t="shared" si="38"/>
        <v>0.4027170430707574</v>
      </c>
      <c r="W209" s="44">
        <f t="shared" si="46"/>
        <v>-0.33399995151141576</v>
      </c>
    </row>
    <row r="210" spans="1:23" x14ac:dyDescent="0.3">
      <c r="A210" s="34">
        <v>37712</v>
      </c>
      <c r="B210" s="67">
        <v>3.8</v>
      </c>
      <c r="C210" s="36"/>
      <c r="D210" s="42">
        <v>5.6656087187161503</v>
      </c>
      <c r="E210" s="42">
        <v>5.57828968568138</v>
      </c>
      <c r="F210" s="42">
        <v>5.7319539599915297</v>
      </c>
      <c r="G210" s="42">
        <v>7.5054842316176504</v>
      </c>
      <c r="I210" s="43">
        <f t="shared" si="41"/>
        <v>1.8656087187161505</v>
      </c>
      <c r="J210" s="43">
        <f t="shared" si="39"/>
        <v>3.480495891349717</v>
      </c>
      <c r="K210" s="44">
        <f t="shared" si="47"/>
        <v>0.49094966282003966</v>
      </c>
      <c r="M210" s="43">
        <f t="shared" si="42"/>
        <v>1.7782896856813801</v>
      </c>
      <c r="N210" s="43">
        <f t="shared" si="37"/>
        <v>3.1623142062007816</v>
      </c>
      <c r="O210" s="44">
        <f t="shared" si="40"/>
        <v>0.46797096991615267</v>
      </c>
      <c r="Q210" s="43">
        <f t="shared" si="43"/>
        <v>1.9319539599915299</v>
      </c>
      <c r="R210" s="43">
        <f t="shared" si="48"/>
        <v>3.7324461035269536</v>
      </c>
      <c r="S210" s="44">
        <f t="shared" si="44"/>
        <v>0.50840893683987631</v>
      </c>
      <c r="U210" s="43">
        <f t="shared" si="45"/>
        <v>3.7054842316176506</v>
      </c>
      <c r="V210" s="43">
        <f t="shared" si="38"/>
        <v>13.730613390767051</v>
      </c>
      <c r="W210" s="44">
        <f t="shared" si="46"/>
        <v>0.97512742937306596</v>
      </c>
    </row>
    <row r="211" spans="1:23" x14ac:dyDescent="0.3">
      <c r="A211" s="34">
        <v>37742</v>
      </c>
      <c r="B211" s="67">
        <v>12.7</v>
      </c>
      <c r="C211" s="36"/>
      <c r="D211" s="42">
        <v>11.9368118254036</v>
      </c>
      <c r="E211" s="42">
        <v>11.9101323299799</v>
      </c>
      <c r="F211" s="42">
        <v>11.797585528390201</v>
      </c>
      <c r="G211" s="42">
        <v>12.2938760636527</v>
      </c>
      <c r="I211" s="43">
        <f t="shared" si="41"/>
        <v>0.76318817459639909</v>
      </c>
      <c r="J211" s="43">
        <f t="shared" si="39"/>
        <v>0.58245618984378378</v>
      </c>
      <c r="K211" s="44">
        <f t="shared" si="47"/>
        <v>6.009355705483458E-2</v>
      </c>
      <c r="M211" s="43">
        <f t="shared" si="42"/>
        <v>0.78986767002009906</v>
      </c>
      <c r="N211" s="43">
        <f t="shared" ref="N211:N274" si="49">M211^2</f>
        <v>0.62389093614298008</v>
      </c>
      <c r="O211" s="44">
        <f t="shared" si="40"/>
        <v>6.2194304725992057E-2</v>
      </c>
      <c r="Q211" s="43">
        <f t="shared" si="43"/>
        <v>0.9024144716097986</v>
      </c>
      <c r="R211" s="43">
        <f t="shared" si="48"/>
        <v>0.81435187857079194</v>
      </c>
      <c r="S211" s="44">
        <f t="shared" si="44"/>
        <v>7.1056257607070766E-2</v>
      </c>
      <c r="U211" s="43">
        <f t="shared" si="45"/>
        <v>0.40612393634729926</v>
      </c>
      <c r="V211" s="43">
        <f t="shared" ref="V211:V274" si="50">U211^2</f>
        <v>0.16493665167422519</v>
      </c>
      <c r="W211" s="44">
        <f t="shared" si="46"/>
        <v>3.1978262704511755E-2</v>
      </c>
    </row>
    <row r="212" spans="1:23" x14ac:dyDescent="0.3">
      <c r="A212" s="34">
        <v>37773</v>
      </c>
      <c r="B212" s="67">
        <v>17.7</v>
      </c>
      <c r="C212" s="36"/>
      <c r="D212" s="42">
        <v>17.2423047766557</v>
      </c>
      <c r="E212" s="42">
        <v>17.274298684927501</v>
      </c>
      <c r="F212" s="42">
        <v>17.2929058604992</v>
      </c>
      <c r="G212" s="42">
        <v>15.9878948758719</v>
      </c>
      <c r="I212" s="43">
        <f t="shared" si="41"/>
        <v>0.4576952233442988</v>
      </c>
      <c r="J212" s="43">
        <f t="shared" ref="J212:J275" si="51">I212^2</f>
        <v>0.20948491747218756</v>
      </c>
      <c r="K212" s="44">
        <f t="shared" si="47"/>
        <v>2.5858487194593154E-2</v>
      </c>
      <c r="M212" s="43">
        <f t="shared" si="42"/>
        <v>0.42570131507249798</v>
      </c>
      <c r="N212" s="43">
        <f t="shared" si="49"/>
        <v>0.18122160965445419</v>
      </c>
      <c r="O212" s="44">
        <f t="shared" si="40"/>
        <v>2.405092175550836E-2</v>
      </c>
      <c r="Q212" s="43">
        <f t="shared" si="43"/>
        <v>0.4070941395007992</v>
      </c>
      <c r="R212" s="43">
        <f t="shared" si="48"/>
        <v>0.16572563841589616</v>
      </c>
      <c r="S212" s="44">
        <f t="shared" si="44"/>
        <v>2.2999668898350239E-2</v>
      </c>
      <c r="U212" s="43">
        <f t="shared" si="45"/>
        <v>1.7121051241280991</v>
      </c>
      <c r="V212" s="43">
        <f t="shared" si="50"/>
        <v>2.9313039560656935</v>
      </c>
      <c r="W212" s="44">
        <f t="shared" si="46"/>
        <v>9.6729103058084701E-2</v>
      </c>
    </row>
    <row r="213" spans="1:23" x14ac:dyDescent="0.3">
      <c r="A213" s="34">
        <v>37803</v>
      </c>
      <c r="B213" s="67">
        <v>21</v>
      </c>
      <c r="C213" s="36"/>
      <c r="D213" s="42">
        <v>20.597434192246801</v>
      </c>
      <c r="E213" s="42">
        <v>20.6361656401332</v>
      </c>
      <c r="F213" s="42">
        <v>20.433575057578</v>
      </c>
      <c r="G213" s="42">
        <v>19.868885642099599</v>
      </c>
      <c r="I213" s="43">
        <f t="shared" si="41"/>
        <v>0.40256580775319861</v>
      </c>
      <c r="J213" s="43">
        <f t="shared" si="51"/>
        <v>0.16205922957198526</v>
      </c>
      <c r="K213" s="44">
        <f t="shared" si="47"/>
        <v>1.9169800369199935E-2</v>
      </c>
      <c r="M213" s="43">
        <f t="shared" si="42"/>
        <v>0.36383435986680013</v>
      </c>
      <c r="N213" s="43">
        <f t="shared" si="49"/>
        <v>0.13237544141968421</v>
      </c>
      <c r="O213" s="44">
        <f t="shared" ref="O213:O276" si="52">M213/$B213</f>
        <v>1.7325445707942862E-2</v>
      </c>
      <c r="Q213" s="43">
        <f t="shared" si="43"/>
        <v>0.56642494242199959</v>
      </c>
      <c r="R213" s="43">
        <f t="shared" si="48"/>
        <v>0.32083721539776555</v>
      </c>
      <c r="S213" s="44">
        <f t="shared" si="44"/>
        <v>2.6972616305809504E-2</v>
      </c>
      <c r="U213" s="43">
        <f t="shared" si="45"/>
        <v>1.131114357900401</v>
      </c>
      <c r="V213" s="43">
        <f t="shared" si="50"/>
        <v>1.2794196906484365</v>
      </c>
      <c r="W213" s="44">
        <f t="shared" si="46"/>
        <v>5.3862588471447669E-2</v>
      </c>
    </row>
    <row r="214" spans="1:23" x14ac:dyDescent="0.3">
      <c r="A214" s="34">
        <v>37834</v>
      </c>
      <c r="B214" s="67">
        <v>21.7</v>
      </c>
      <c r="C214" s="36"/>
      <c r="D214" s="42">
        <v>19.8650654929734</v>
      </c>
      <c r="E214" s="42">
        <v>19.962825737591402</v>
      </c>
      <c r="F214" s="42">
        <v>20.029595764872401</v>
      </c>
      <c r="G214" s="42">
        <v>19.2254683267813</v>
      </c>
      <c r="I214" s="43">
        <f t="shared" si="41"/>
        <v>1.834934507026599</v>
      </c>
      <c r="J214" s="43">
        <f t="shared" si="51"/>
        <v>3.3669846450769478</v>
      </c>
      <c r="K214" s="44">
        <f t="shared" si="47"/>
        <v>8.4559193872193503E-2</v>
      </c>
      <c r="M214" s="43">
        <f t="shared" si="42"/>
        <v>1.7371742624085975</v>
      </c>
      <c r="N214" s="43">
        <f t="shared" si="49"/>
        <v>3.0177744179748549</v>
      </c>
      <c r="O214" s="44">
        <f t="shared" si="52"/>
        <v>8.0054113475050578E-2</v>
      </c>
      <c r="Q214" s="43">
        <f t="shared" si="43"/>
        <v>1.6704042351275987</v>
      </c>
      <c r="R214" s="43">
        <f t="shared" si="48"/>
        <v>2.7902503087322179</v>
      </c>
      <c r="S214" s="44">
        <f t="shared" si="44"/>
        <v>7.6977153692516079E-2</v>
      </c>
      <c r="U214" s="43">
        <f t="shared" si="45"/>
        <v>2.4745316732186993</v>
      </c>
      <c r="V214" s="43">
        <f t="shared" si="50"/>
        <v>6.1233070017625355</v>
      </c>
      <c r="W214" s="44">
        <f t="shared" si="46"/>
        <v>0.11403371765984789</v>
      </c>
    </row>
    <row r="215" spans="1:23" x14ac:dyDescent="0.3">
      <c r="A215" s="34">
        <v>37865</v>
      </c>
      <c r="B215" s="67">
        <v>17.399999999999999</v>
      </c>
      <c r="C215" s="36"/>
      <c r="D215" s="42">
        <v>16.0114043770939</v>
      </c>
      <c r="E215" s="42">
        <v>15.8883813229588</v>
      </c>
      <c r="F215" s="42">
        <v>15.8664411890836</v>
      </c>
      <c r="G215" s="42">
        <v>14.986781471201599</v>
      </c>
      <c r="I215" s="43">
        <f t="shared" si="41"/>
        <v>1.3885956229060987</v>
      </c>
      <c r="J215" s="43">
        <f t="shared" si="51"/>
        <v>1.9281978039539764</v>
      </c>
      <c r="K215" s="44">
        <f t="shared" si="47"/>
        <v>7.9804346144028662E-2</v>
      </c>
      <c r="M215" s="43">
        <f t="shared" si="42"/>
        <v>1.5116186770411986</v>
      </c>
      <c r="N215" s="43">
        <f t="shared" si="49"/>
        <v>2.2849910247797833</v>
      </c>
      <c r="O215" s="44">
        <f t="shared" si="52"/>
        <v>8.6874636611563139E-2</v>
      </c>
      <c r="Q215" s="43">
        <f t="shared" si="43"/>
        <v>1.5335588109163982</v>
      </c>
      <c r="R215" s="43">
        <f t="shared" si="48"/>
        <v>2.351802626539317</v>
      </c>
      <c r="S215" s="44">
        <f t="shared" si="44"/>
        <v>8.8135563845770024E-2</v>
      </c>
      <c r="U215" s="43">
        <f t="shared" si="45"/>
        <v>2.4132185287983994</v>
      </c>
      <c r="V215" s="43">
        <f t="shared" si="50"/>
        <v>5.8236236677359114</v>
      </c>
      <c r="W215" s="44">
        <f t="shared" si="46"/>
        <v>0.13869072004588504</v>
      </c>
    </row>
    <row r="216" spans="1:23" x14ac:dyDescent="0.3">
      <c r="A216" s="34">
        <v>37895</v>
      </c>
      <c r="B216" s="67">
        <v>8.6</v>
      </c>
      <c r="C216" s="36"/>
      <c r="D216" s="42">
        <v>9.6790060624924301</v>
      </c>
      <c r="E216" s="42">
        <v>9.6410673644642593</v>
      </c>
      <c r="F216" s="42">
        <v>9.6917889400383004</v>
      </c>
      <c r="G216" s="42">
        <v>9.6598931010599003</v>
      </c>
      <c r="I216" s="43">
        <f t="shared" si="41"/>
        <v>1.0790060624924305</v>
      </c>
      <c r="J216" s="43">
        <f t="shared" si="51"/>
        <v>1.1642540828954189</v>
      </c>
      <c r="K216" s="44">
        <f t="shared" si="47"/>
        <v>0.12546582122005007</v>
      </c>
      <c r="M216" s="43">
        <f t="shared" si="42"/>
        <v>1.0410673644642596</v>
      </c>
      <c r="N216" s="43">
        <f t="shared" si="49"/>
        <v>1.0838212573525596</v>
      </c>
      <c r="O216" s="44">
        <f t="shared" si="52"/>
        <v>0.12105434470514648</v>
      </c>
      <c r="Q216" s="43">
        <f t="shared" si="43"/>
        <v>1.0917889400383007</v>
      </c>
      <c r="R216" s="43">
        <f t="shared" si="48"/>
        <v>1.1920030895899563</v>
      </c>
      <c r="S216" s="44">
        <f t="shared" si="44"/>
        <v>0.12695220233003499</v>
      </c>
      <c r="U216" s="43">
        <f t="shared" si="45"/>
        <v>1.0598931010599006</v>
      </c>
      <c r="V216" s="43">
        <f t="shared" si="50"/>
        <v>1.1233733856743728</v>
      </c>
      <c r="W216" s="44">
        <f t="shared" si="46"/>
        <v>0.12324338384417449</v>
      </c>
    </row>
    <row r="217" spans="1:23" x14ac:dyDescent="0.3">
      <c r="A217" s="34">
        <v>37926</v>
      </c>
      <c r="B217" s="67">
        <v>4.5</v>
      </c>
      <c r="C217" s="36"/>
      <c r="D217" s="42">
        <v>3.2129845131700399</v>
      </c>
      <c r="E217" s="42">
        <v>3.2275986626528201</v>
      </c>
      <c r="F217" s="42">
        <v>3.0794749093718998</v>
      </c>
      <c r="G217" s="42">
        <v>2.6661835555201101</v>
      </c>
      <c r="I217" s="43">
        <f t="shared" si="41"/>
        <v>1.2870154868299601</v>
      </c>
      <c r="J217" s="43">
        <f t="shared" si="51"/>
        <v>1.6564088633401592</v>
      </c>
      <c r="K217" s="44">
        <f t="shared" si="47"/>
        <v>0.28600344151776891</v>
      </c>
      <c r="M217" s="43">
        <f t="shared" si="42"/>
        <v>1.2724013373471799</v>
      </c>
      <c r="N217" s="43">
        <f t="shared" si="49"/>
        <v>1.6190051632828919</v>
      </c>
      <c r="O217" s="44">
        <f t="shared" si="52"/>
        <v>0.28275585274381776</v>
      </c>
      <c r="Q217" s="43">
        <f t="shared" si="43"/>
        <v>1.4205250906281002</v>
      </c>
      <c r="R217" s="43">
        <f t="shared" si="48"/>
        <v>2.0178915331039722</v>
      </c>
      <c r="S217" s="44">
        <f t="shared" si="44"/>
        <v>0.31567224236180003</v>
      </c>
      <c r="U217" s="43">
        <f t="shared" si="45"/>
        <v>1.8338164444798899</v>
      </c>
      <c r="V217" s="43">
        <f t="shared" si="50"/>
        <v>3.362882752044865</v>
      </c>
      <c r="W217" s="44">
        <f t="shared" si="46"/>
        <v>0.40751476543997556</v>
      </c>
    </row>
    <row r="218" spans="1:23" x14ac:dyDescent="0.3">
      <c r="A218" s="34">
        <v>37956</v>
      </c>
      <c r="B218" s="67">
        <v>-2.1</v>
      </c>
      <c r="C218" s="36"/>
      <c r="D218" s="42">
        <v>-4.1308031091496096</v>
      </c>
      <c r="E218" s="42">
        <v>-4.1223987464231504</v>
      </c>
      <c r="F218" s="42">
        <v>-3.9208297518743298</v>
      </c>
      <c r="G218" s="42">
        <v>-2.3918472248440001</v>
      </c>
      <c r="I218" s="43">
        <f t="shared" si="41"/>
        <v>2.0308031091496095</v>
      </c>
      <c r="J218" s="43">
        <f t="shared" si="51"/>
        <v>4.1241612681317203</v>
      </c>
      <c r="K218" s="44">
        <f t="shared" si="47"/>
        <v>-0.96704909959505214</v>
      </c>
      <c r="M218" s="43">
        <f t="shared" si="42"/>
        <v>2.0223987464231503</v>
      </c>
      <c r="N218" s="43">
        <f t="shared" si="49"/>
        <v>4.0900966895339295</v>
      </c>
      <c r="O218" s="44">
        <f t="shared" si="52"/>
        <v>-0.96304702210626203</v>
      </c>
      <c r="Q218" s="43">
        <f t="shared" si="43"/>
        <v>1.8208297518743297</v>
      </c>
      <c r="R218" s="43">
        <f t="shared" si="48"/>
        <v>3.315420985310733</v>
      </c>
      <c r="S218" s="44">
        <f t="shared" si="44"/>
        <v>-0.86706178660682365</v>
      </c>
      <c r="U218" s="43">
        <f t="shared" si="45"/>
        <v>0.29184722484400005</v>
      </c>
      <c r="V218" s="43">
        <f t="shared" si="50"/>
        <v>8.5174802649144316E-2</v>
      </c>
      <c r="W218" s="44">
        <f t="shared" si="46"/>
        <v>-0.13897486897333336</v>
      </c>
    </row>
    <row r="219" spans="1:23" x14ac:dyDescent="0.3">
      <c r="A219" s="34">
        <v>37987</v>
      </c>
      <c r="B219" s="67">
        <v>-12.2</v>
      </c>
      <c r="C219" s="36"/>
      <c r="D219" s="42">
        <v>-7.5269075850626797</v>
      </c>
      <c r="E219" s="42">
        <v>-7.5577312762795197</v>
      </c>
      <c r="F219" s="42">
        <v>-7.6422028069497401</v>
      </c>
      <c r="G219" s="42">
        <v>-8.1169728917589001</v>
      </c>
      <c r="I219" s="43">
        <f t="shared" si="41"/>
        <v>4.6730924149373196</v>
      </c>
      <c r="J219" s="43">
        <f t="shared" si="51"/>
        <v>21.837792718544708</v>
      </c>
      <c r="K219" s="44">
        <f t="shared" si="47"/>
        <v>-0.3830403618801082</v>
      </c>
      <c r="M219" s="43">
        <f t="shared" si="42"/>
        <v>4.6422687237204796</v>
      </c>
      <c r="N219" s="43">
        <f t="shared" si="49"/>
        <v>21.550658903233369</v>
      </c>
      <c r="O219" s="44">
        <f t="shared" si="52"/>
        <v>-0.38051382981315407</v>
      </c>
      <c r="Q219" s="43">
        <f t="shared" si="43"/>
        <v>4.5577971930502592</v>
      </c>
      <c r="R219" s="43">
        <f t="shared" si="48"/>
        <v>20.773515252976821</v>
      </c>
      <c r="S219" s="44">
        <f t="shared" si="44"/>
        <v>-0.37358993385657863</v>
      </c>
      <c r="U219" s="43">
        <f t="shared" si="45"/>
        <v>4.0830271082410992</v>
      </c>
      <c r="V219" s="43">
        <f t="shared" si="50"/>
        <v>16.671110366631673</v>
      </c>
      <c r="W219" s="44">
        <f t="shared" si="46"/>
        <v>-0.33467435313451632</v>
      </c>
    </row>
    <row r="220" spans="1:23" x14ac:dyDescent="0.3">
      <c r="A220" s="34">
        <v>38018</v>
      </c>
      <c r="B220" s="67">
        <v>-5.7</v>
      </c>
      <c r="C220" s="36"/>
      <c r="D220" s="42">
        <v>-7.1525728833426996</v>
      </c>
      <c r="E220" s="42">
        <v>-7.1495475274853799</v>
      </c>
      <c r="F220" s="42">
        <v>-7.0888799330699701</v>
      </c>
      <c r="G220" s="42">
        <v>-6.6641302300435203</v>
      </c>
      <c r="I220" s="43">
        <f t="shared" si="41"/>
        <v>1.4525728833426994</v>
      </c>
      <c r="J220" s="43">
        <f t="shared" si="51"/>
        <v>2.1099679814225234</v>
      </c>
      <c r="K220" s="44">
        <f t="shared" si="47"/>
        <v>-0.25483734795485952</v>
      </c>
      <c r="M220" s="43">
        <f t="shared" si="42"/>
        <v>1.4495475274853797</v>
      </c>
      <c r="N220" s="43">
        <f t="shared" si="49"/>
        <v>2.1011880344389779</v>
      </c>
      <c r="O220" s="44">
        <f t="shared" si="52"/>
        <v>-0.25430658376936488</v>
      </c>
      <c r="Q220" s="43">
        <f t="shared" si="43"/>
        <v>1.3888799330699699</v>
      </c>
      <c r="R220" s="43">
        <f t="shared" si="48"/>
        <v>1.9289874684844441</v>
      </c>
      <c r="S220" s="44">
        <f t="shared" si="44"/>
        <v>-0.2436631461526263</v>
      </c>
      <c r="U220" s="43">
        <f t="shared" si="45"/>
        <v>0.96413023004352016</v>
      </c>
      <c r="V220" s="43">
        <f t="shared" si="50"/>
        <v>0.92954710048377109</v>
      </c>
      <c r="W220" s="44">
        <f t="shared" si="46"/>
        <v>-0.16914565439360002</v>
      </c>
    </row>
    <row r="221" spans="1:23" x14ac:dyDescent="0.3">
      <c r="A221" s="34">
        <v>38047</v>
      </c>
      <c r="B221" s="67">
        <v>1.2</v>
      </c>
      <c r="C221" s="36"/>
      <c r="D221" s="42">
        <v>-1.6763579632513701</v>
      </c>
      <c r="E221" s="42">
        <v>-1.69522336898777</v>
      </c>
      <c r="F221" s="42">
        <v>-1.7983390370169301</v>
      </c>
      <c r="G221" s="42">
        <v>-1.26564052641345</v>
      </c>
      <c r="I221" s="43">
        <f t="shared" si="41"/>
        <v>2.8763579632513698</v>
      </c>
      <c r="J221" s="43">
        <f t="shared" si="51"/>
        <v>8.2734351327595679</v>
      </c>
      <c r="K221" s="44">
        <f t="shared" si="47"/>
        <v>2.3969649693761417</v>
      </c>
      <c r="M221" s="43">
        <f t="shared" si="42"/>
        <v>2.8952233689877698</v>
      </c>
      <c r="N221" s="43">
        <f t="shared" si="49"/>
        <v>8.3823183563328918</v>
      </c>
      <c r="O221" s="44">
        <f t="shared" si="52"/>
        <v>2.4126861408231415</v>
      </c>
      <c r="Q221" s="43">
        <f t="shared" si="43"/>
        <v>2.9983390370169301</v>
      </c>
      <c r="R221" s="43">
        <f t="shared" si="48"/>
        <v>8.9900369808996121</v>
      </c>
      <c r="S221" s="44">
        <f t="shared" si="44"/>
        <v>2.498615864180775</v>
      </c>
      <c r="U221" s="43">
        <f t="shared" si="45"/>
        <v>2.4656405264134502</v>
      </c>
      <c r="V221" s="43">
        <f t="shared" si="50"/>
        <v>6.0793832054923955</v>
      </c>
      <c r="W221" s="44">
        <f t="shared" si="46"/>
        <v>2.0547004386778753</v>
      </c>
    </row>
    <row r="222" spans="1:23" x14ac:dyDescent="0.3">
      <c r="A222" s="34">
        <v>38078</v>
      </c>
      <c r="B222" s="67">
        <v>6.2</v>
      </c>
      <c r="C222" s="36"/>
      <c r="D222" s="42">
        <v>5.6656123443782098</v>
      </c>
      <c r="E222" s="42">
        <v>5.57828968568138</v>
      </c>
      <c r="F222" s="42">
        <v>5.7319539599915101</v>
      </c>
      <c r="G222" s="42">
        <v>7.50557354561324</v>
      </c>
      <c r="I222" s="43">
        <f t="shared" si="41"/>
        <v>0.53438765562179036</v>
      </c>
      <c r="J222" s="43">
        <f t="shared" si="51"/>
        <v>0.28557016648095324</v>
      </c>
      <c r="K222" s="44">
        <f t="shared" si="47"/>
        <v>8.619155735835328E-2</v>
      </c>
      <c r="M222" s="43">
        <f t="shared" si="42"/>
        <v>0.62171031431862023</v>
      </c>
      <c r="N222" s="43">
        <f t="shared" si="49"/>
        <v>0.38652371493015758</v>
      </c>
      <c r="O222" s="44">
        <f t="shared" si="52"/>
        <v>0.10027585714816455</v>
      </c>
      <c r="Q222" s="43">
        <f t="shared" si="43"/>
        <v>0.46804604000849004</v>
      </c>
      <c r="R222" s="43">
        <f t="shared" si="48"/>
        <v>0.21906709556762904</v>
      </c>
      <c r="S222" s="44">
        <f t="shared" si="44"/>
        <v>7.5491296775562905E-2</v>
      </c>
      <c r="U222" s="43">
        <f t="shared" si="45"/>
        <v>1.3055735456132398</v>
      </c>
      <c r="V222" s="43">
        <f t="shared" si="50"/>
        <v>1.7045222830051263</v>
      </c>
      <c r="W222" s="44">
        <f t="shared" si="46"/>
        <v>0.2105763783247161</v>
      </c>
    </row>
    <row r="223" spans="1:23" x14ac:dyDescent="0.3">
      <c r="A223" s="34">
        <v>38108</v>
      </c>
      <c r="B223" s="67">
        <v>13.4</v>
      </c>
      <c r="C223" s="36"/>
      <c r="D223" s="42">
        <v>11.936815366569499</v>
      </c>
      <c r="E223" s="42">
        <v>11.9101323299799</v>
      </c>
      <c r="F223" s="42">
        <v>11.797585528390201</v>
      </c>
      <c r="G223" s="42">
        <v>12.2937714627442</v>
      </c>
      <c r="I223" s="43">
        <f t="shared" si="41"/>
        <v>1.463184633430501</v>
      </c>
      <c r="J223" s="43">
        <f t="shared" si="51"/>
        <v>2.1409092715071494</v>
      </c>
      <c r="K223" s="44">
        <f t="shared" si="47"/>
        <v>0.10919288309182842</v>
      </c>
      <c r="M223" s="43">
        <f t="shared" si="42"/>
        <v>1.4898676700201001</v>
      </c>
      <c r="N223" s="43">
        <f t="shared" si="49"/>
        <v>2.2197056741711219</v>
      </c>
      <c r="O223" s="44">
        <f t="shared" si="52"/>
        <v>0.11118415447911195</v>
      </c>
      <c r="Q223" s="43">
        <f t="shared" si="43"/>
        <v>1.6024144716097997</v>
      </c>
      <c r="R223" s="43">
        <f t="shared" si="48"/>
        <v>2.5677321388245136</v>
      </c>
      <c r="S223" s="44">
        <f t="shared" si="44"/>
        <v>0.11958316952311937</v>
      </c>
      <c r="U223" s="43">
        <f t="shared" si="45"/>
        <v>1.1062285372558005</v>
      </c>
      <c r="V223" s="43">
        <f t="shared" si="50"/>
        <v>1.223741576639108</v>
      </c>
      <c r="W223" s="44">
        <f t="shared" si="46"/>
        <v>8.2554368451925403E-2</v>
      </c>
    </row>
    <row r="224" spans="1:23" x14ac:dyDescent="0.3">
      <c r="A224" s="34">
        <v>38139</v>
      </c>
      <c r="B224" s="67">
        <v>17.2</v>
      </c>
      <c r="C224" s="36"/>
      <c r="D224" s="42">
        <v>17.2423082352948</v>
      </c>
      <c r="E224" s="42">
        <v>17.274298684927501</v>
      </c>
      <c r="F224" s="42">
        <v>17.2929058604992</v>
      </c>
      <c r="G224" s="42">
        <v>15.9880225432634</v>
      </c>
      <c r="I224" s="43">
        <f t="shared" si="41"/>
        <v>4.2308235294800767E-2</v>
      </c>
      <c r="J224" s="43">
        <f t="shared" si="51"/>
        <v>1.7899867737602253E-3</v>
      </c>
      <c r="K224" s="44">
        <f t="shared" si="47"/>
        <v>2.4597811217907423E-3</v>
      </c>
      <c r="M224" s="43">
        <f t="shared" si="42"/>
        <v>7.4298684927502023E-2</v>
      </c>
      <c r="N224" s="43">
        <f t="shared" si="49"/>
        <v>5.5202945819562161E-3</v>
      </c>
      <c r="O224" s="44">
        <f t="shared" si="52"/>
        <v>4.3196909841570945E-3</v>
      </c>
      <c r="Q224" s="43">
        <f t="shared" si="43"/>
        <v>9.2905860499200799E-2</v>
      </c>
      <c r="R224" s="43">
        <f t="shared" si="48"/>
        <v>8.6314989150969596E-3</v>
      </c>
      <c r="S224" s="44">
        <f t="shared" si="44"/>
        <v>5.4015035173953958E-3</v>
      </c>
      <c r="U224" s="43">
        <f t="shared" si="45"/>
        <v>1.2119774567365997</v>
      </c>
      <c r="V224" s="43">
        <f t="shared" si="50"/>
        <v>1.4688893556377165</v>
      </c>
      <c r="W224" s="44">
        <f t="shared" si="46"/>
        <v>7.0463805624220915E-2</v>
      </c>
    </row>
    <row r="225" spans="1:23" x14ac:dyDescent="0.3">
      <c r="A225" s="34">
        <v>38169</v>
      </c>
      <c r="B225" s="67">
        <v>20.6</v>
      </c>
      <c r="C225" s="36"/>
      <c r="D225" s="42">
        <v>20.597437570282199</v>
      </c>
      <c r="E225" s="42">
        <v>20.6361656401332</v>
      </c>
      <c r="F225" s="42">
        <v>20.433575057578</v>
      </c>
      <c r="G225" s="42">
        <v>19.868936473719501</v>
      </c>
      <c r="I225" s="43">
        <f t="shared" si="41"/>
        <v>2.5624297178019617E-3</v>
      </c>
      <c r="J225" s="43">
        <f t="shared" si="51"/>
        <v>6.5660460586746409E-6</v>
      </c>
      <c r="K225" s="44">
        <f t="shared" si="47"/>
        <v>1.2438979212630881E-4</v>
      </c>
      <c r="M225" s="43">
        <f t="shared" si="42"/>
        <v>3.6165640133198451E-2</v>
      </c>
      <c r="N225" s="43">
        <f t="shared" si="49"/>
        <v>1.3079535262440144E-3</v>
      </c>
      <c r="O225" s="44">
        <f t="shared" si="52"/>
        <v>1.7556135986989537E-3</v>
      </c>
      <c r="Q225" s="43">
        <f t="shared" si="43"/>
        <v>0.16642494242200101</v>
      </c>
      <c r="R225" s="43">
        <f t="shared" si="48"/>
        <v>2.769726146016635E-2</v>
      </c>
      <c r="S225" s="44">
        <f t="shared" si="44"/>
        <v>8.0788807000971366E-3</v>
      </c>
      <c r="U225" s="43">
        <f t="shared" si="45"/>
        <v>0.73106352628050075</v>
      </c>
      <c r="V225" s="43">
        <f t="shared" si="50"/>
        <v>0.53445387945768041</v>
      </c>
      <c r="W225" s="44">
        <f t="shared" si="46"/>
        <v>3.5488520693228193E-2</v>
      </c>
    </row>
    <row r="226" spans="1:23" x14ac:dyDescent="0.3">
      <c r="A226" s="34">
        <v>38200</v>
      </c>
      <c r="B226" s="67">
        <v>19.5</v>
      </c>
      <c r="C226" s="36"/>
      <c r="D226" s="42">
        <v>19.865068792283701</v>
      </c>
      <c r="E226" s="42">
        <v>19.962825737591402</v>
      </c>
      <c r="F226" s="42">
        <v>20.029595764872401</v>
      </c>
      <c r="G226" s="42">
        <v>19.225555456513799</v>
      </c>
      <c r="I226" s="43">
        <f t="shared" si="41"/>
        <v>0.36506879228370082</v>
      </c>
      <c r="J226" s="43">
        <f t="shared" si="51"/>
        <v>0.13327522309947989</v>
      </c>
      <c r="K226" s="44">
        <f t="shared" si="47"/>
        <v>1.8721476527369274E-2</v>
      </c>
      <c r="M226" s="43">
        <f t="shared" si="42"/>
        <v>0.46282573759140178</v>
      </c>
      <c r="N226" s="43">
        <f t="shared" si="49"/>
        <v>0.2142076633770251</v>
      </c>
      <c r="O226" s="44">
        <f t="shared" si="52"/>
        <v>2.3734653209815475E-2</v>
      </c>
      <c r="Q226" s="43">
        <f t="shared" si="43"/>
        <v>0.52959576487240057</v>
      </c>
      <c r="R226" s="43">
        <f t="shared" si="48"/>
        <v>0.280471674170783</v>
      </c>
      <c r="S226" s="44">
        <f t="shared" si="44"/>
        <v>2.715875717294362E-2</v>
      </c>
      <c r="U226" s="43">
        <f t="shared" si="45"/>
        <v>0.27444454348620084</v>
      </c>
      <c r="V226" s="43">
        <f t="shared" si="50"/>
        <v>7.5319807449349185E-2</v>
      </c>
      <c r="W226" s="44">
        <f t="shared" si="46"/>
        <v>1.4074079153138505E-2</v>
      </c>
    </row>
    <row r="227" spans="1:23" x14ac:dyDescent="0.3">
      <c r="A227" s="34">
        <v>38231</v>
      </c>
      <c r="B227" s="67">
        <v>17.5</v>
      </c>
      <c r="C227" s="36"/>
      <c r="D227" s="42">
        <v>16.011407599513699</v>
      </c>
      <c r="E227" s="42">
        <v>15.8883813229588</v>
      </c>
      <c r="F227" s="42">
        <v>15.8664411890836</v>
      </c>
      <c r="G227" s="42">
        <v>14.9866800551737</v>
      </c>
      <c r="I227" s="43">
        <f t="shared" si="41"/>
        <v>1.4885924004863007</v>
      </c>
      <c r="J227" s="43">
        <f t="shared" si="51"/>
        <v>2.2159073347855669</v>
      </c>
      <c r="K227" s="44">
        <f t="shared" si="47"/>
        <v>8.5062422884931474E-2</v>
      </c>
      <c r="M227" s="43">
        <f t="shared" si="42"/>
        <v>1.6116186770412</v>
      </c>
      <c r="N227" s="43">
        <f t="shared" si="49"/>
        <v>2.5973147601880275</v>
      </c>
      <c r="O227" s="44">
        <f t="shared" si="52"/>
        <v>9.2092495830925714E-2</v>
      </c>
      <c r="Q227" s="43">
        <f t="shared" si="43"/>
        <v>1.6335588109163997</v>
      </c>
      <c r="R227" s="43">
        <f t="shared" si="48"/>
        <v>2.6685143887226017</v>
      </c>
      <c r="S227" s="44">
        <f t="shared" si="44"/>
        <v>9.3346217766651404E-2</v>
      </c>
      <c r="U227" s="43">
        <f t="shared" si="45"/>
        <v>2.5133199448262999</v>
      </c>
      <c r="V227" s="43">
        <f t="shared" si="50"/>
        <v>6.3167771450616756</v>
      </c>
      <c r="W227" s="44">
        <f t="shared" si="46"/>
        <v>0.14361828256150286</v>
      </c>
    </row>
    <row r="228" spans="1:23" x14ac:dyDescent="0.3">
      <c r="A228" s="34">
        <v>38261</v>
      </c>
      <c r="B228" s="67">
        <v>10.199999999999999</v>
      </c>
      <c r="C228" s="36"/>
      <c r="D228" s="42">
        <v>9.6790092098136196</v>
      </c>
      <c r="E228" s="42">
        <v>9.6410673644642593</v>
      </c>
      <c r="F228" s="42">
        <v>9.6917889400383093</v>
      </c>
      <c r="G228" s="42">
        <v>9.6599146515706291</v>
      </c>
      <c r="I228" s="43">
        <f t="shared" si="41"/>
        <v>0.52099079018637973</v>
      </c>
      <c r="J228" s="43">
        <f t="shared" si="51"/>
        <v>0.27143140345902833</v>
      </c>
      <c r="K228" s="44">
        <f t="shared" si="47"/>
        <v>5.1077528449645075E-2</v>
      </c>
      <c r="M228" s="43">
        <f t="shared" si="42"/>
        <v>0.55893263553574002</v>
      </c>
      <c r="N228" s="43">
        <f t="shared" si="49"/>
        <v>0.31240569106692839</v>
      </c>
      <c r="O228" s="44">
        <f t="shared" si="52"/>
        <v>5.4797317209386277E-2</v>
      </c>
      <c r="Q228" s="43">
        <f t="shared" si="43"/>
        <v>0.50821105996169003</v>
      </c>
      <c r="R228" s="43">
        <f t="shared" si="48"/>
        <v>0.25827848146738447</v>
      </c>
      <c r="S228" s="44">
        <f t="shared" si="44"/>
        <v>4.9824613721734322E-2</v>
      </c>
      <c r="U228" s="43">
        <f t="shared" si="45"/>
        <v>0.54008534842937017</v>
      </c>
      <c r="V228" s="43">
        <f t="shared" si="50"/>
        <v>0.29169218358807419</v>
      </c>
      <c r="W228" s="44">
        <f t="shared" si="46"/>
        <v>5.2949543963663748E-2</v>
      </c>
    </row>
    <row r="229" spans="1:23" x14ac:dyDescent="0.3">
      <c r="A229" s="34">
        <v>38292</v>
      </c>
      <c r="B229" s="67">
        <v>4.4000000000000004</v>
      </c>
      <c r="C229" s="36"/>
      <c r="D229" s="42">
        <v>3.2129875871428601</v>
      </c>
      <c r="E229" s="42">
        <v>3.2275986626528201</v>
      </c>
      <c r="F229" s="42">
        <v>3.0794749093719198</v>
      </c>
      <c r="G229" s="42">
        <v>2.6662003938561498</v>
      </c>
      <c r="I229" s="43">
        <f t="shared" si="41"/>
        <v>1.1870124128571402</v>
      </c>
      <c r="J229" s="43">
        <f t="shared" si="51"/>
        <v>1.4089984682769299</v>
      </c>
      <c r="K229" s="44">
        <f t="shared" si="47"/>
        <v>0.26977554837662276</v>
      </c>
      <c r="M229" s="43">
        <f t="shared" si="42"/>
        <v>1.1724013373471802</v>
      </c>
      <c r="N229" s="43">
        <f t="shared" si="49"/>
        <v>1.3745248958134566</v>
      </c>
      <c r="O229" s="44">
        <f t="shared" si="52"/>
        <v>0.26645484939708641</v>
      </c>
      <c r="Q229" s="43">
        <f t="shared" si="43"/>
        <v>1.3205250906280805</v>
      </c>
      <c r="R229" s="43">
        <f t="shared" si="48"/>
        <v>1.7437865149783003</v>
      </c>
      <c r="S229" s="44">
        <f t="shared" si="44"/>
        <v>0.30011933877910918</v>
      </c>
      <c r="U229" s="43">
        <f t="shared" si="45"/>
        <v>1.7337996061438505</v>
      </c>
      <c r="V229" s="43">
        <f t="shared" si="50"/>
        <v>3.0060610742645713</v>
      </c>
      <c r="W229" s="44">
        <f t="shared" si="46"/>
        <v>0.39404536503269327</v>
      </c>
    </row>
    <row r="230" spans="1:23" x14ac:dyDescent="0.3">
      <c r="A230" s="34">
        <v>38322</v>
      </c>
      <c r="B230" s="67">
        <v>-3.2</v>
      </c>
      <c r="C230" s="36"/>
      <c r="D230" s="42">
        <v>-4.13080010681578</v>
      </c>
      <c r="E230" s="42">
        <v>-4.1223987464231504</v>
      </c>
      <c r="F230" s="42">
        <v>-3.9208297518743298</v>
      </c>
      <c r="G230" s="42">
        <v>-2.3915835939500698</v>
      </c>
      <c r="I230" s="43">
        <f t="shared" si="41"/>
        <v>0.93080010681577985</v>
      </c>
      <c r="J230" s="43">
        <f t="shared" si="51"/>
        <v>0.86638883884826723</v>
      </c>
      <c r="K230" s="44">
        <f t="shared" si="47"/>
        <v>-0.2908750333799312</v>
      </c>
      <c r="M230" s="43">
        <f t="shared" si="42"/>
        <v>0.92239874642315023</v>
      </c>
      <c r="N230" s="43">
        <f t="shared" si="49"/>
        <v>0.85081944740299897</v>
      </c>
      <c r="O230" s="44">
        <f t="shared" si="52"/>
        <v>-0.28824960825723445</v>
      </c>
      <c r="Q230" s="43">
        <f t="shared" si="43"/>
        <v>0.72082975187432963</v>
      </c>
      <c r="R230" s="43">
        <f t="shared" si="48"/>
        <v>0.51959553118720758</v>
      </c>
      <c r="S230" s="44">
        <f t="shared" si="44"/>
        <v>-0.22525929746072801</v>
      </c>
      <c r="U230" s="43">
        <f t="shared" si="45"/>
        <v>0.80841640604993037</v>
      </c>
      <c r="V230" s="43">
        <f t="shared" si="50"/>
        <v>0.65353708557068591</v>
      </c>
      <c r="W230" s="44">
        <f t="shared" si="46"/>
        <v>-0.25263012689060321</v>
      </c>
    </row>
    <row r="231" spans="1:23" x14ac:dyDescent="0.3">
      <c r="A231" s="34">
        <v>38353</v>
      </c>
      <c r="B231" s="67">
        <v>-8.1</v>
      </c>
      <c r="C231" s="36"/>
      <c r="D231" s="42">
        <v>-7.5269046526982901</v>
      </c>
      <c r="E231" s="42">
        <v>-7.5577312762795197</v>
      </c>
      <c r="F231" s="42">
        <v>-7.6422028069497401</v>
      </c>
      <c r="G231" s="42">
        <v>-8.1170946594326896</v>
      </c>
      <c r="I231" s="43">
        <f t="shared" si="41"/>
        <v>0.57309534730170952</v>
      </c>
      <c r="J231" s="43">
        <f t="shared" si="51"/>
        <v>0.32843827709886708</v>
      </c>
      <c r="K231" s="44">
        <f t="shared" si="47"/>
        <v>-7.0752512012556737E-2</v>
      </c>
      <c r="M231" s="43">
        <f t="shared" si="42"/>
        <v>0.54226872372047996</v>
      </c>
      <c r="N231" s="43">
        <f t="shared" si="49"/>
        <v>0.29405536872543825</v>
      </c>
      <c r="O231" s="44">
        <f t="shared" si="52"/>
        <v>-6.694675601487407E-2</v>
      </c>
      <c r="Q231" s="43">
        <f t="shared" si="43"/>
        <v>0.45779719305025957</v>
      </c>
      <c r="R231" s="43">
        <f t="shared" si="48"/>
        <v>0.20957826996469661</v>
      </c>
      <c r="S231" s="44">
        <f t="shared" si="44"/>
        <v>-5.6518171981513529E-2</v>
      </c>
      <c r="U231" s="43">
        <f t="shared" si="45"/>
        <v>1.7094659432689951E-2</v>
      </c>
      <c r="V231" s="43">
        <f t="shared" si="50"/>
        <v>2.9222738111965552E-4</v>
      </c>
      <c r="W231" s="44">
        <f t="shared" si="46"/>
        <v>-2.1104517818135746E-3</v>
      </c>
    </row>
    <row r="232" spans="1:23" x14ac:dyDescent="0.3">
      <c r="A232" s="34">
        <v>38384</v>
      </c>
      <c r="B232" s="67">
        <v>-5.0999999999999996</v>
      </c>
      <c r="C232" s="36"/>
      <c r="D232" s="42">
        <v>-7.1525700193171096</v>
      </c>
      <c r="E232" s="42">
        <v>-7.1495475274853799</v>
      </c>
      <c r="F232" s="42">
        <v>-7.0888799330699799</v>
      </c>
      <c r="G232" s="42">
        <v>-6.6640027516293197</v>
      </c>
      <c r="I232" s="43">
        <f t="shared" si="41"/>
        <v>2.0525700193171099</v>
      </c>
      <c r="J232" s="43">
        <f t="shared" si="51"/>
        <v>4.213043684199441</v>
      </c>
      <c r="K232" s="44">
        <f t="shared" si="47"/>
        <v>-0.40246470967002157</v>
      </c>
      <c r="M232" s="43">
        <f t="shared" si="42"/>
        <v>2.0495475274853803</v>
      </c>
      <c r="N232" s="43">
        <f t="shared" si="49"/>
        <v>4.2006450674214353</v>
      </c>
      <c r="O232" s="44">
        <f t="shared" si="52"/>
        <v>-0.40187206421281968</v>
      </c>
      <c r="Q232" s="43">
        <f t="shared" si="43"/>
        <v>1.9888799330699802</v>
      </c>
      <c r="R232" s="43">
        <f t="shared" si="48"/>
        <v>3.9556433881684492</v>
      </c>
      <c r="S232" s="44">
        <f t="shared" si="44"/>
        <v>-0.38997645746470205</v>
      </c>
      <c r="U232" s="43">
        <f t="shared" si="45"/>
        <v>1.56400275162932</v>
      </c>
      <c r="V232" s="43">
        <f t="shared" si="50"/>
        <v>2.4461046071040844</v>
      </c>
      <c r="W232" s="44">
        <f t="shared" si="46"/>
        <v>-0.30666720620182747</v>
      </c>
    </row>
    <row r="233" spans="1:23" x14ac:dyDescent="0.3">
      <c r="A233" s="34">
        <v>38412</v>
      </c>
      <c r="B233" s="67">
        <v>-1.7</v>
      </c>
      <c r="C233" s="36"/>
      <c r="D233" s="42">
        <v>-1.67635516597194</v>
      </c>
      <c r="E233" s="42">
        <v>-1.69522336898777</v>
      </c>
      <c r="F233" s="42">
        <v>-1.7983390370169401</v>
      </c>
      <c r="G233" s="42">
        <v>-1.26564998932022</v>
      </c>
      <c r="I233" s="43">
        <f t="shared" si="41"/>
        <v>2.3644834028059947E-2</v>
      </c>
      <c r="J233" s="43">
        <f t="shared" si="51"/>
        <v>5.5907817621450161E-4</v>
      </c>
      <c r="K233" s="44">
        <f t="shared" si="47"/>
        <v>-1.3908725898858793E-2</v>
      </c>
      <c r="M233" s="43">
        <f t="shared" si="42"/>
        <v>4.7766310122299149E-3</v>
      </c>
      <c r="N233" s="43">
        <f t="shared" si="49"/>
        <v>2.2816203826996581E-5</v>
      </c>
      <c r="O233" s="44">
        <f t="shared" si="52"/>
        <v>-2.8097829483705382E-3</v>
      </c>
      <c r="Q233" s="43">
        <f t="shared" si="43"/>
        <v>9.8339037016940134E-2</v>
      </c>
      <c r="R233" s="43">
        <f t="shared" si="48"/>
        <v>9.6705662014191212E-3</v>
      </c>
      <c r="S233" s="44">
        <f t="shared" si="44"/>
        <v>-5.7846492362905962E-2</v>
      </c>
      <c r="U233" s="43">
        <f t="shared" si="45"/>
        <v>0.43435001067977996</v>
      </c>
      <c r="V233" s="43">
        <f t="shared" si="50"/>
        <v>0.18865993177752496</v>
      </c>
      <c r="W233" s="44">
        <f t="shared" si="46"/>
        <v>-0.25550000628222352</v>
      </c>
    </row>
    <row r="234" spans="1:23" x14ac:dyDescent="0.3">
      <c r="A234" s="34">
        <v>38443</v>
      </c>
      <c r="B234" s="67">
        <v>7.4</v>
      </c>
      <c r="C234" s="36"/>
      <c r="D234" s="42">
        <v>5.6656150764669899</v>
      </c>
      <c r="E234" s="42">
        <v>5.57828968568138</v>
      </c>
      <c r="F234" s="42">
        <v>5.7319539599915004</v>
      </c>
      <c r="G234" s="42">
        <v>7.5054582794945004</v>
      </c>
      <c r="I234" s="43">
        <f t="shared" si="41"/>
        <v>1.7343849235330104</v>
      </c>
      <c r="J234" s="43">
        <f t="shared" si="51"/>
        <v>3.0080910629786066</v>
      </c>
      <c r="K234" s="44">
        <f t="shared" si="47"/>
        <v>0.23437634101797436</v>
      </c>
      <c r="M234" s="43">
        <f t="shared" si="42"/>
        <v>1.8217103143186204</v>
      </c>
      <c r="N234" s="43">
        <f t="shared" si="49"/>
        <v>3.3186284692948469</v>
      </c>
      <c r="O234" s="44">
        <f t="shared" si="52"/>
        <v>0.24617706950251625</v>
      </c>
      <c r="Q234" s="43">
        <f t="shared" si="43"/>
        <v>1.6680460400085</v>
      </c>
      <c r="R234" s="43">
        <f t="shared" si="48"/>
        <v>2.7823775915880384</v>
      </c>
      <c r="S234" s="44">
        <f t="shared" si="44"/>
        <v>0.22541162702817566</v>
      </c>
      <c r="U234" s="43">
        <f t="shared" si="45"/>
        <v>0.10545827949450004</v>
      </c>
      <c r="V234" s="43">
        <f t="shared" si="50"/>
        <v>1.1121448713940088E-2</v>
      </c>
      <c r="W234" s="44">
        <f t="shared" si="46"/>
        <v>1.4251118850608114E-2</v>
      </c>
    </row>
    <row r="235" spans="1:23" x14ac:dyDescent="0.3">
      <c r="A235" s="34">
        <v>38473</v>
      </c>
      <c r="B235" s="67">
        <v>12</v>
      </c>
      <c r="C235" s="36"/>
      <c r="D235" s="42">
        <v>11.936818034987001</v>
      </c>
      <c r="E235" s="42">
        <v>11.9101323299799</v>
      </c>
      <c r="F235" s="42">
        <v>11.797585528390201</v>
      </c>
      <c r="G235" s="42">
        <v>12.293715445515099</v>
      </c>
      <c r="I235" s="43">
        <f t="shared" si="41"/>
        <v>6.3181965012999441E-2</v>
      </c>
      <c r="J235" s="43">
        <f t="shared" si="51"/>
        <v>3.9919607029038854E-3</v>
      </c>
      <c r="K235" s="44">
        <f t="shared" si="47"/>
        <v>5.2651637510832865E-3</v>
      </c>
      <c r="M235" s="43">
        <f t="shared" si="42"/>
        <v>8.9867670020099766E-2</v>
      </c>
      <c r="N235" s="43">
        <f t="shared" si="49"/>
        <v>8.0761981148415388E-3</v>
      </c>
      <c r="O235" s="44">
        <f t="shared" si="52"/>
        <v>7.4889725016749802E-3</v>
      </c>
      <c r="Q235" s="43">
        <f t="shared" si="43"/>
        <v>0.20241447160979931</v>
      </c>
      <c r="R235" s="43">
        <f t="shared" si="48"/>
        <v>4.097161831707425E-2</v>
      </c>
      <c r="S235" s="44">
        <f t="shared" si="44"/>
        <v>1.6867872634149943E-2</v>
      </c>
      <c r="U235" s="43">
        <f t="shared" si="45"/>
        <v>0.2937154455150992</v>
      </c>
      <c r="V235" s="43">
        <f t="shared" si="50"/>
        <v>8.6268762934133214E-2</v>
      </c>
      <c r="W235" s="44">
        <f t="shared" si="46"/>
        <v>2.4476287126258267E-2</v>
      </c>
    </row>
    <row r="236" spans="1:23" x14ac:dyDescent="0.3">
      <c r="A236" s="34">
        <v>38504</v>
      </c>
      <c r="B236" s="67">
        <v>21.6</v>
      </c>
      <c r="C236" s="36"/>
      <c r="D236" s="42">
        <v>17.242310841524699</v>
      </c>
      <c r="E236" s="42">
        <v>17.274298684927501</v>
      </c>
      <c r="F236" s="42">
        <v>17.292905860499101</v>
      </c>
      <c r="G236" s="42">
        <v>15.987986664981999</v>
      </c>
      <c r="I236" s="43">
        <f t="shared" si="41"/>
        <v>4.3576891584753028</v>
      </c>
      <c r="J236" s="43">
        <f t="shared" si="51"/>
        <v>18.989454801893192</v>
      </c>
      <c r="K236" s="44">
        <f t="shared" si="47"/>
        <v>0.20174486844793066</v>
      </c>
      <c r="M236" s="43">
        <f t="shared" si="42"/>
        <v>4.3257013150725001</v>
      </c>
      <c r="N236" s="43">
        <f t="shared" si="49"/>
        <v>18.711691867219958</v>
      </c>
      <c r="O236" s="44">
        <f t="shared" si="52"/>
        <v>0.20026394977187501</v>
      </c>
      <c r="Q236" s="43">
        <f t="shared" si="43"/>
        <v>4.3070941395009008</v>
      </c>
      <c r="R236" s="43">
        <f t="shared" si="48"/>
        <v>18.551059926523006</v>
      </c>
      <c r="S236" s="44">
        <f t="shared" si="44"/>
        <v>0.19940250645837501</v>
      </c>
      <c r="U236" s="43">
        <f t="shared" si="45"/>
        <v>5.6120133350180019</v>
      </c>
      <c r="V236" s="43">
        <f t="shared" si="50"/>
        <v>31.494693672419878</v>
      </c>
      <c r="W236" s="44">
        <f t="shared" si="46"/>
        <v>0.25981543217675934</v>
      </c>
    </row>
    <row r="237" spans="1:23" x14ac:dyDescent="0.3">
      <c r="A237" s="34">
        <v>38534</v>
      </c>
      <c r="B237" s="67">
        <v>23.6</v>
      </c>
      <c r="C237" s="36"/>
      <c r="D237" s="42">
        <v>20.5974401157739</v>
      </c>
      <c r="E237" s="42">
        <v>20.6361656401332</v>
      </c>
      <c r="F237" s="42">
        <v>20.433575057578</v>
      </c>
      <c r="G237" s="42">
        <v>19.868912229274699</v>
      </c>
      <c r="I237" s="43">
        <f t="shared" si="41"/>
        <v>3.0025598842261019</v>
      </c>
      <c r="J237" s="43">
        <f t="shared" si="51"/>
        <v>9.0153658583638627</v>
      </c>
      <c r="K237" s="44">
        <f t="shared" si="47"/>
        <v>0.12722711373839413</v>
      </c>
      <c r="M237" s="43">
        <f t="shared" si="42"/>
        <v>2.9638343598668015</v>
      </c>
      <c r="N237" s="43">
        <f t="shared" si="49"/>
        <v>8.7843141127270528</v>
      </c>
      <c r="O237" s="44">
        <f t="shared" si="52"/>
        <v>0.12558620168927123</v>
      </c>
      <c r="Q237" s="43">
        <f t="shared" si="43"/>
        <v>3.166424942422001</v>
      </c>
      <c r="R237" s="43">
        <f t="shared" si="48"/>
        <v>10.026246915992173</v>
      </c>
      <c r="S237" s="44">
        <f t="shared" si="44"/>
        <v>0.13417054840771189</v>
      </c>
      <c r="U237" s="43">
        <f t="shared" si="45"/>
        <v>3.7310877707253027</v>
      </c>
      <c r="V237" s="43">
        <f t="shared" si="50"/>
        <v>13.921015952855909</v>
      </c>
      <c r="W237" s="44">
        <f t="shared" si="46"/>
        <v>0.15809693943751282</v>
      </c>
    </row>
    <row r="238" spans="1:23" x14ac:dyDescent="0.3">
      <c r="A238" s="34">
        <v>38565</v>
      </c>
      <c r="B238" s="67">
        <v>22.2</v>
      </c>
      <c r="C238" s="36"/>
      <c r="D238" s="42">
        <v>19.8650712784526</v>
      </c>
      <c r="E238" s="42">
        <v>19.962825737591402</v>
      </c>
      <c r="F238" s="42">
        <v>20.029595764872401</v>
      </c>
      <c r="G238" s="42">
        <v>19.225577510927199</v>
      </c>
      <c r="I238" s="43">
        <f t="shared" si="41"/>
        <v>2.3349287215473993</v>
      </c>
      <c r="J238" s="43">
        <f t="shared" si="51"/>
        <v>5.4518921347069726</v>
      </c>
      <c r="K238" s="44">
        <f t="shared" si="47"/>
        <v>0.10517696943907204</v>
      </c>
      <c r="M238" s="43">
        <f t="shared" si="42"/>
        <v>2.2371742624085975</v>
      </c>
      <c r="N238" s="43">
        <f t="shared" si="49"/>
        <v>5.0049486803834524</v>
      </c>
      <c r="O238" s="44">
        <f t="shared" si="52"/>
        <v>0.10077361542381071</v>
      </c>
      <c r="Q238" s="43">
        <f t="shared" si="43"/>
        <v>2.1704042351275987</v>
      </c>
      <c r="R238" s="43">
        <f t="shared" si="48"/>
        <v>4.7106545438598166</v>
      </c>
      <c r="S238" s="44">
        <f t="shared" si="44"/>
        <v>9.7765956537279222E-2</v>
      </c>
      <c r="U238" s="43">
        <f t="shared" si="45"/>
        <v>2.9744224890728006</v>
      </c>
      <c r="V238" s="43">
        <f t="shared" si="50"/>
        <v>8.8471891435020353</v>
      </c>
      <c r="W238" s="44">
        <f t="shared" si="46"/>
        <v>0.13398299500327931</v>
      </c>
    </row>
    <row r="239" spans="1:23" x14ac:dyDescent="0.3">
      <c r="A239" s="34">
        <v>38596</v>
      </c>
      <c r="B239" s="67">
        <v>18.3</v>
      </c>
      <c r="C239" s="36"/>
      <c r="D239" s="42">
        <v>16.0114100277424</v>
      </c>
      <c r="E239" s="42">
        <v>15.8883813229588</v>
      </c>
      <c r="F239" s="42">
        <v>15.8664411890836</v>
      </c>
      <c r="G239" s="42">
        <v>14.9867672317661</v>
      </c>
      <c r="I239" s="43">
        <f t="shared" si="41"/>
        <v>2.2885899722576006</v>
      </c>
      <c r="J239" s="43">
        <f t="shared" si="51"/>
        <v>5.2376440611180453</v>
      </c>
      <c r="K239" s="44">
        <f t="shared" si="47"/>
        <v>0.12505956132555193</v>
      </c>
      <c r="M239" s="43">
        <f t="shared" si="42"/>
        <v>2.4116186770412007</v>
      </c>
      <c r="N239" s="43">
        <f t="shared" si="49"/>
        <v>5.8159046434539512</v>
      </c>
      <c r="O239" s="44">
        <f t="shared" si="52"/>
        <v>0.13178244136837161</v>
      </c>
      <c r="Q239" s="43">
        <f t="shared" si="43"/>
        <v>2.4335588109164004</v>
      </c>
      <c r="R239" s="43">
        <f t="shared" si="48"/>
        <v>5.9222084861888442</v>
      </c>
      <c r="S239" s="44">
        <f t="shared" si="44"/>
        <v>0.13298135578778145</v>
      </c>
      <c r="U239" s="43">
        <f t="shared" si="45"/>
        <v>3.3132327682339007</v>
      </c>
      <c r="V239" s="43">
        <f t="shared" si="50"/>
        <v>10.977511376498876</v>
      </c>
      <c r="W239" s="44">
        <f t="shared" si="46"/>
        <v>0.18105097094174319</v>
      </c>
    </row>
    <row r="240" spans="1:23" x14ac:dyDescent="0.3">
      <c r="A240" s="34">
        <v>38626</v>
      </c>
      <c r="B240" s="67">
        <v>10.7</v>
      </c>
      <c r="C240" s="36"/>
      <c r="D240" s="42">
        <v>9.6790115814524391</v>
      </c>
      <c r="E240" s="42">
        <v>9.6410673644642593</v>
      </c>
      <c r="F240" s="42">
        <v>9.6917889400383199</v>
      </c>
      <c r="G240" s="42">
        <v>9.6599710643684205</v>
      </c>
      <c r="I240" s="43">
        <f t="shared" si="41"/>
        <v>1.0209884185475602</v>
      </c>
      <c r="J240" s="43">
        <f t="shared" si="51"/>
        <v>1.0424173508082479</v>
      </c>
      <c r="K240" s="44">
        <f t="shared" si="47"/>
        <v>9.541947836893086E-2</v>
      </c>
      <c r="M240" s="43">
        <f t="shared" si="42"/>
        <v>1.05893263553574</v>
      </c>
      <c r="N240" s="43">
        <f t="shared" si="49"/>
        <v>1.1213383266026684</v>
      </c>
      <c r="O240" s="44">
        <f t="shared" si="52"/>
        <v>9.8965666872499081E-2</v>
      </c>
      <c r="Q240" s="43">
        <f t="shared" si="43"/>
        <v>1.0082110599616794</v>
      </c>
      <c r="R240" s="43">
        <f t="shared" si="48"/>
        <v>1.0164895414290531</v>
      </c>
      <c r="S240" s="44">
        <f t="shared" si="44"/>
        <v>9.4225332706699014E-2</v>
      </c>
      <c r="U240" s="43">
        <f t="shared" si="45"/>
        <v>1.0400289356315788</v>
      </c>
      <c r="V240" s="43">
        <f t="shared" si="50"/>
        <v>1.0816601869509548</v>
      </c>
      <c r="W240" s="44">
        <f t="shared" si="46"/>
        <v>9.7198965946876534E-2</v>
      </c>
    </row>
    <row r="241" spans="1:23" x14ac:dyDescent="0.3">
      <c r="A241" s="34">
        <v>38657</v>
      </c>
      <c r="B241" s="67">
        <v>5.2</v>
      </c>
      <c r="C241" s="36"/>
      <c r="D241" s="42">
        <v>3.2129899035106</v>
      </c>
      <c r="E241" s="42">
        <v>3.2275986626528201</v>
      </c>
      <c r="F241" s="42">
        <v>3.07947490937193</v>
      </c>
      <c r="G241" s="42">
        <v>2.66625375133781</v>
      </c>
      <c r="I241" s="43">
        <f t="shared" si="41"/>
        <v>1.9870100964894002</v>
      </c>
      <c r="J241" s="43">
        <f t="shared" si="51"/>
        <v>3.9482091235508157</v>
      </c>
      <c r="K241" s="44">
        <f t="shared" si="47"/>
        <v>0.38211732624796158</v>
      </c>
      <c r="M241" s="43">
        <f t="shared" si="42"/>
        <v>1.97240133734718</v>
      </c>
      <c r="N241" s="43">
        <f t="shared" si="49"/>
        <v>3.8903670355689441</v>
      </c>
      <c r="O241" s="44">
        <f t="shared" si="52"/>
        <v>0.37930794948984231</v>
      </c>
      <c r="Q241" s="43">
        <f t="shared" si="43"/>
        <v>2.1205250906280702</v>
      </c>
      <c r="R241" s="43">
        <f t="shared" si="48"/>
        <v>4.4966266599831854</v>
      </c>
      <c r="S241" s="44">
        <f t="shared" si="44"/>
        <v>0.40779328665924425</v>
      </c>
      <c r="U241" s="43">
        <f t="shared" si="45"/>
        <v>2.5337462486621902</v>
      </c>
      <c r="V241" s="43">
        <f t="shared" si="50"/>
        <v>6.4198700526097214</v>
      </c>
      <c r="W241" s="44">
        <f t="shared" si="46"/>
        <v>0.48725889397349809</v>
      </c>
    </row>
    <row r="242" spans="1:23" x14ac:dyDescent="0.3">
      <c r="A242" s="34">
        <v>38687</v>
      </c>
      <c r="B242" s="67">
        <v>-4.0999999999999996</v>
      </c>
      <c r="C242" s="36"/>
      <c r="D242" s="42">
        <v>-4.1307978444310196</v>
      </c>
      <c r="E242" s="42">
        <v>-4.1223987464231504</v>
      </c>
      <c r="F242" s="42">
        <v>-3.9208297518743098</v>
      </c>
      <c r="G242" s="42">
        <v>-2.3917787955521499</v>
      </c>
      <c r="I242" s="43">
        <f t="shared" si="41"/>
        <v>3.0797844431019961E-2</v>
      </c>
      <c r="J242" s="43">
        <f t="shared" si="51"/>
        <v>9.4850722159730725E-4</v>
      </c>
      <c r="K242" s="44">
        <f t="shared" si="47"/>
        <v>-7.5116693734195031E-3</v>
      </c>
      <c r="M242" s="43">
        <f t="shared" si="42"/>
        <v>2.2398746423150762E-2</v>
      </c>
      <c r="N242" s="43">
        <f t="shared" si="49"/>
        <v>5.0170384132860904E-4</v>
      </c>
      <c r="O242" s="44">
        <f t="shared" si="52"/>
        <v>-5.4631088836953083E-3</v>
      </c>
      <c r="Q242" s="43">
        <f t="shared" si="43"/>
        <v>0.17917024812568982</v>
      </c>
      <c r="R242" s="43">
        <f t="shared" si="48"/>
        <v>3.2101977813421258E-2</v>
      </c>
      <c r="S242" s="44">
        <f t="shared" si="44"/>
        <v>-4.370006051846094E-2</v>
      </c>
      <c r="U242" s="43">
        <f t="shared" si="45"/>
        <v>1.7082212044478498</v>
      </c>
      <c r="V242" s="43">
        <f t="shared" si="50"/>
        <v>2.9180196833252623</v>
      </c>
      <c r="W242" s="44">
        <f t="shared" si="46"/>
        <v>-0.4166393181580122</v>
      </c>
    </row>
    <row r="243" spans="1:23" x14ac:dyDescent="0.3">
      <c r="A243" s="34">
        <v>38718</v>
      </c>
      <c r="B243" s="67">
        <v>-1.6</v>
      </c>
      <c r="C243" s="36"/>
      <c r="D243" s="42">
        <v>-7.5269024430384501</v>
      </c>
      <c r="E243" s="42">
        <v>-7.5577312762795197</v>
      </c>
      <c r="F243" s="42">
        <v>-7.6422028069497401</v>
      </c>
      <c r="G243" s="42">
        <v>-8.1170405335376294</v>
      </c>
      <c r="I243" s="43">
        <f t="shared" si="41"/>
        <v>5.9269024430384505</v>
      </c>
      <c r="J243" s="43">
        <f t="shared" si="51"/>
        <v>35.128172569295153</v>
      </c>
      <c r="K243" s="44">
        <f t="shared" si="47"/>
        <v>-3.7043140268990316</v>
      </c>
      <c r="M243" s="43">
        <f t="shared" si="42"/>
        <v>5.9577312762795192</v>
      </c>
      <c r="N243" s="43">
        <f t="shared" si="49"/>
        <v>35.494561960359185</v>
      </c>
      <c r="O243" s="44">
        <f t="shared" si="52"/>
        <v>-3.7235820476746992</v>
      </c>
      <c r="Q243" s="43">
        <f t="shared" si="43"/>
        <v>6.0422028069497404</v>
      </c>
      <c r="R243" s="43">
        <f t="shared" si="48"/>
        <v>36.508214760311326</v>
      </c>
      <c r="S243" s="44">
        <f t="shared" si="44"/>
        <v>-3.7763767543435875</v>
      </c>
      <c r="U243" s="43">
        <f t="shared" si="45"/>
        <v>6.5170405335376298</v>
      </c>
      <c r="V243" s="43">
        <f t="shared" si="50"/>
        <v>42.471817315772434</v>
      </c>
      <c r="W243" s="44">
        <f t="shared" si="46"/>
        <v>-4.073150333461018</v>
      </c>
    </row>
    <row r="244" spans="1:23" x14ac:dyDescent="0.3">
      <c r="A244" s="34">
        <v>38749</v>
      </c>
      <c r="B244" s="67">
        <v>-5</v>
      </c>
      <c r="C244" s="36"/>
      <c r="D244" s="42">
        <v>-7.1525678611534298</v>
      </c>
      <c r="E244" s="42">
        <v>-7.1495475274853799</v>
      </c>
      <c r="F244" s="42">
        <v>-7.0888799330699896</v>
      </c>
      <c r="G244" s="42">
        <v>-6.6641502639059</v>
      </c>
      <c r="I244" s="43">
        <f t="shared" si="41"/>
        <v>2.1525678611534298</v>
      </c>
      <c r="J244" s="43">
        <f t="shared" si="51"/>
        <v>4.6335483968706512</v>
      </c>
      <c r="K244" s="44">
        <f t="shared" si="47"/>
        <v>-0.43051357223068598</v>
      </c>
      <c r="M244" s="43">
        <f t="shared" si="42"/>
        <v>2.1495475274853799</v>
      </c>
      <c r="N244" s="43">
        <f t="shared" si="49"/>
        <v>4.6205545729185102</v>
      </c>
      <c r="O244" s="44">
        <f t="shared" si="52"/>
        <v>-0.42990950549707596</v>
      </c>
      <c r="Q244" s="43">
        <f t="shared" si="43"/>
        <v>2.0888799330699896</v>
      </c>
      <c r="R244" s="43">
        <f t="shared" si="48"/>
        <v>4.3634193747824845</v>
      </c>
      <c r="S244" s="44">
        <f t="shared" si="44"/>
        <v>-0.41777598661399795</v>
      </c>
      <c r="U244" s="43">
        <f t="shared" si="45"/>
        <v>1.6641502639059</v>
      </c>
      <c r="V244" s="43">
        <f t="shared" si="50"/>
        <v>2.769396100858077</v>
      </c>
      <c r="W244" s="44">
        <f t="shared" si="46"/>
        <v>-0.33283005278118</v>
      </c>
    </row>
    <row r="245" spans="1:23" x14ac:dyDescent="0.3">
      <c r="A245" s="34">
        <v>38777</v>
      </c>
      <c r="B245" s="67">
        <v>0</v>
      </c>
      <c r="C245" s="36"/>
      <c r="D245" s="42">
        <v>-1.67635305810429</v>
      </c>
      <c r="E245" s="42">
        <v>-1.69522336898777</v>
      </c>
      <c r="F245" s="42">
        <v>-1.7983390370169501</v>
      </c>
      <c r="G245" s="42">
        <v>-1.26555877604829</v>
      </c>
      <c r="I245" s="43">
        <f t="shared" si="41"/>
        <v>1.67635305810429</v>
      </c>
      <c r="J245" s="43">
        <f t="shared" si="51"/>
        <v>2.810159575415605</v>
      </c>
      <c r="K245" s="44" t="e">
        <f t="shared" si="47"/>
        <v>#DIV/0!</v>
      </c>
      <c r="M245" s="43">
        <f t="shared" si="42"/>
        <v>1.69522336898777</v>
      </c>
      <c r="N245" s="43">
        <f t="shared" si="49"/>
        <v>2.8737822707622453</v>
      </c>
      <c r="O245" s="44" t="e">
        <f t="shared" si="52"/>
        <v>#DIV/0!</v>
      </c>
      <c r="Q245" s="43">
        <f t="shared" si="43"/>
        <v>1.7983390370169501</v>
      </c>
      <c r="R245" s="43">
        <f t="shared" si="48"/>
        <v>3.2340232920590513</v>
      </c>
      <c r="S245" s="44" t="e">
        <f t="shared" si="44"/>
        <v>#DIV/0!</v>
      </c>
      <c r="U245" s="43">
        <f t="shared" si="45"/>
        <v>1.26555877604829</v>
      </c>
      <c r="V245" s="43">
        <f t="shared" si="50"/>
        <v>1.6016390156328459</v>
      </c>
      <c r="W245" s="44" t="e">
        <f t="shared" si="46"/>
        <v>#DIV/0!</v>
      </c>
    </row>
    <row r="246" spans="1:23" x14ac:dyDescent="0.3">
      <c r="A246" s="34">
        <v>38808</v>
      </c>
      <c r="B246" s="67">
        <v>8</v>
      </c>
      <c r="C246" s="36"/>
      <c r="D246" s="42">
        <v>5.6656171352107503</v>
      </c>
      <c r="E246" s="42">
        <v>5.57828968568138</v>
      </c>
      <c r="F246" s="42">
        <v>5.7319539599914799</v>
      </c>
      <c r="G246" s="42">
        <v>7.5055011728696401</v>
      </c>
      <c r="I246" s="43">
        <f t="shared" si="41"/>
        <v>2.3343828647892497</v>
      </c>
      <c r="J246" s="43">
        <f t="shared" si="51"/>
        <v>5.4493433594216647</v>
      </c>
      <c r="K246" s="44">
        <f t="shared" si="47"/>
        <v>0.29179785809865622</v>
      </c>
      <c r="M246" s="43">
        <f t="shared" si="42"/>
        <v>2.42171031431862</v>
      </c>
      <c r="N246" s="43">
        <f t="shared" si="49"/>
        <v>5.8646808464771896</v>
      </c>
      <c r="O246" s="44">
        <f t="shared" si="52"/>
        <v>0.30271378928982751</v>
      </c>
      <c r="Q246" s="43">
        <f t="shared" si="43"/>
        <v>2.2680460400085201</v>
      </c>
      <c r="R246" s="43">
        <f t="shared" si="48"/>
        <v>5.1440328395983297</v>
      </c>
      <c r="S246" s="44">
        <f t="shared" si="44"/>
        <v>0.28350575500106501</v>
      </c>
      <c r="U246" s="43">
        <f t="shared" si="45"/>
        <v>0.49449882713035986</v>
      </c>
      <c r="V246" s="43">
        <f t="shared" si="50"/>
        <v>0.24452909003330153</v>
      </c>
      <c r="W246" s="44">
        <f t="shared" si="46"/>
        <v>6.1812353391294983E-2</v>
      </c>
    </row>
    <row r="247" spans="1:23" x14ac:dyDescent="0.3">
      <c r="A247" s="34">
        <v>38838</v>
      </c>
      <c r="B247" s="67">
        <v>14.4</v>
      </c>
      <c r="C247" s="36"/>
      <c r="D247" s="42">
        <v>11.9368200457517</v>
      </c>
      <c r="E247" s="42">
        <v>11.9101323299799</v>
      </c>
      <c r="F247" s="42">
        <v>11.797585528390201</v>
      </c>
      <c r="G247" s="42">
        <v>12.2937886745434</v>
      </c>
      <c r="I247" s="43">
        <f t="shared" si="41"/>
        <v>2.4631799542483002</v>
      </c>
      <c r="J247" s="43">
        <f t="shared" si="51"/>
        <v>6.0672554870106579</v>
      </c>
      <c r="K247" s="44">
        <f t="shared" si="47"/>
        <v>0.17105416348946528</v>
      </c>
      <c r="M247" s="43">
        <f t="shared" si="42"/>
        <v>2.4898676700201001</v>
      </c>
      <c r="N247" s="43">
        <f t="shared" si="49"/>
        <v>6.1994410142113221</v>
      </c>
      <c r="O247" s="44">
        <f t="shared" si="52"/>
        <v>0.17290747708472917</v>
      </c>
      <c r="Q247" s="43">
        <f t="shared" si="43"/>
        <v>2.6024144716097997</v>
      </c>
      <c r="R247" s="43">
        <f t="shared" si="48"/>
        <v>6.7725610820441124</v>
      </c>
      <c r="S247" s="44">
        <f t="shared" si="44"/>
        <v>0.18072322719512499</v>
      </c>
      <c r="U247" s="43">
        <f t="shared" si="45"/>
        <v>2.1062113254566004</v>
      </c>
      <c r="V247" s="43">
        <f t="shared" si="50"/>
        <v>4.4361261474816498</v>
      </c>
      <c r="W247" s="44">
        <f t="shared" si="46"/>
        <v>0.14626467537893059</v>
      </c>
    </row>
    <row r="248" spans="1:23" x14ac:dyDescent="0.3">
      <c r="A248" s="34">
        <v>38869</v>
      </c>
      <c r="B248" s="67">
        <v>18.7</v>
      </c>
      <c r="C248" s="36"/>
      <c r="D248" s="42">
        <v>17.242312805428401</v>
      </c>
      <c r="E248" s="42">
        <v>17.274298684927501</v>
      </c>
      <c r="F248" s="42">
        <v>17.292905860499101</v>
      </c>
      <c r="G248" s="42">
        <v>15.987964670279201</v>
      </c>
      <c r="I248" s="43">
        <f t="shared" si="41"/>
        <v>1.4576871945715979</v>
      </c>
      <c r="J248" s="43">
        <f t="shared" si="51"/>
        <v>2.1248519572180156</v>
      </c>
      <c r="K248" s="44">
        <f t="shared" si="47"/>
        <v>7.7951186875486522E-2</v>
      </c>
      <c r="M248" s="43">
        <f t="shared" si="42"/>
        <v>1.425701315072498</v>
      </c>
      <c r="N248" s="43">
        <f t="shared" si="49"/>
        <v>2.0326242397994503</v>
      </c>
      <c r="O248" s="44">
        <f t="shared" si="52"/>
        <v>7.6240712035962457E-2</v>
      </c>
      <c r="Q248" s="43">
        <f t="shared" si="43"/>
        <v>1.4070941395008987</v>
      </c>
      <c r="R248" s="43">
        <f t="shared" si="48"/>
        <v>1.9799139174177744</v>
      </c>
      <c r="S248" s="44">
        <f t="shared" si="44"/>
        <v>7.524567590913897E-2</v>
      </c>
      <c r="U248" s="43">
        <f t="shared" si="45"/>
        <v>2.7120353297207984</v>
      </c>
      <c r="V248" s="43">
        <f t="shared" si="50"/>
        <v>7.3551356296538</v>
      </c>
      <c r="W248" s="44">
        <f t="shared" si="46"/>
        <v>0.14502862725779672</v>
      </c>
    </row>
    <row r="249" spans="1:23" x14ac:dyDescent="0.3">
      <c r="A249" s="34">
        <v>38899</v>
      </c>
      <c r="B249" s="67">
        <v>22.7</v>
      </c>
      <c r="C249" s="36"/>
      <c r="D249" s="42">
        <v>20.597442033908901</v>
      </c>
      <c r="E249" s="42">
        <v>20.6361656401332</v>
      </c>
      <c r="F249" s="42">
        <v>20.433575057578</v>
      </c>
      <c r="G249" s="42">
        <v>19.868909909281101</v>
      </c>
      <c r="I249" s="43">
        <f t="shared" si="41"/>
        <v>2.1025579660910978</v>
      </c>
      <c r="J249" s="43">
        <f t="shared" si="51"/>
        <v>4.4207500007731335</v>
      </c>
      <c r="K249" s="44">
        <f t="shared" si="47"/>
        <v>9.2623698946744396E-2</v>
      </c>
      <c r="M249" s="43">
        <f t="shared" si="42"/>
        <v>2.0638343598667994</v>
      </c>
      <c r="N249" s="43">
        <f t="shared" si="49"/>
        <v>4.2594122649668016</v>
      </c>
      <c r="O249" s="44">
        <f t="shared" si="52"/>
        <v>9.0917813209991163E-2</v>
      </c>
      <c r="Q249" s="43">
        <f t="shared" si="43"/>
        <v>2.2664249424219989</v>
      </c>
      <c r="R249" s="43">
        <f t="shared" si="48"/>
        <v>5.1366820196325609</v>
      </c>
      <c r="S249" s="44">
        <f t="shared" si="44"/>
        <v>9.9842508476740047E-2</v>
      </c>
      <c r="U249" s="43">
        <f t="shared" si="45"/>
        <v>2.8310900907188987</v>
      </c>
      <c r="V249" s="43">
        <f t="shared" si="50"/>
        <v>8.0150711017667415</v>
      </c>
      <c r="W249" s="44">
        <f t="shared" si="46"/>
        <v>0.12471762514180171</v>
      </c>
    </row>
    <row r="250" spans="1:23" x14ac:dyDescent="0.3">
      <c r="A250" s="34">
        <v>38930</v>
      </c>
      <c r="B250" s="67">
        <v>21.3</v>
      </c>
      <c r="C250" s="36"/>
      <c r="D250" s="42">
        <v>19.865073151885401</v>
      </c>
      <c r="E250" s="42">
        <v>19.962825737591402</v>
      </c>
      <c r="F250" s="42">
        <v>20.029595764872401</v>
      </c>
      <c r="G250" s="42">
        <v>19.225532417907299</v>
      </c>
      <c r="I250" s="43">
        <f t="shared" si="41"/>
        <v>1.4349268481145998</v>
      </c>
      <c r="J250" s="43">
        <f t="shared" si="51"/>
        <v>2.0590150594401</v>
      </c>
      <c r="K250" s="44">
        <f t="shared" si="47"/>
        <v>6.7367457657962426E-2</v>
      </c>
      <c r="M250" s="43">
        <f t="shared" si="42"/>
        <v>1.3371742624085989</v>
      </c>
      <c r="N250" s="43">
        <f t="shared" si="49"/>
        <v>1.7880350080479805</v>
      </c>
      <c r="O250" s="44">
        <f t="shared" si="52"/>
        <v>6.2778134385380227E-2</v>
      </c>
      <c r="Q250" s="43">
        <f t="shared" si="43"/>
        <v>1.2704042351276001</v>
      </c>
      <c r="R250" s="43">
        <f t="shared" si="48"/>
        <v>1.6139269206301428</v>
      </c>
      <c r="S250" s="44">
        <f t="shared" si="44"/>
        <v>5.9643391320544609E-2</v>
      </c>
      <c r="U250" s="43">
        <f t="shared" si="45"/>
        <v>2.0744675820927014</v>
      </c>
      <c r="V250" s="43">
        <f t="shared" si="50"/>
        <v>4.3034157491535385</v>
      </c>
      <c r="W250" s="44">
        <f t="shared" si="46"/>
        <v>9.739284422970429E-2</v>
      </c>
    </row>
    <row r="251" spans="1:23" x14ac:dyDescent="0.3">
      <c r="A251" s="34">
        <v>38961</v>
      </c>
      <c r="B251" s="67">
        <v>15.3</v>
      </c>
      <c r="C251" s="36"/>
      <c r="D251" s="42">
        <v>16.011411857514801</v>
      </c>
      <c r="E251" s="42">
        <v>15.8883813229588</v>
      </c>
      <c r="F251" s="42">
        <v>15.8664411890837</v>
      </c>
      <c r="G251" s="42">
        <v>14.9867467778007</v>
      </c>
      <c r="I251" s="43">
        <f t="shared" si="41"/>
        <v>0.71141185751480052</v>
      </c>
      <c r="J251" s="43">
        <f t="shared" si="51"/>
        <v>0.50610683101265885</v>
      </c>
      <c r="K251" s="44">
        <f t="shared" si="47"/>
        <v>4.649750702711114E-2</v>
      </c>
      <c r="M251" s="43">
        <f t="shared" si="42"/>
        <v>0.5883813229587993</v>
      </c>
      <c r="N251" s="43">
        <f t="shared" si="49"/>
        <v>0.3461925812067469</v>
      </c>
      <c r="O251" s="44">
        <f t="shared" si="52"/>
        <v>3.8456295618222176E-2</v>
      </c>
      <c r="Q251" s="43">
        <f t="shared" si="43"/>
        <v>0.56644118908369911</v>
      </c>
      <c r="R251" s="43">
        <f t="shared" si="48"/>
        <v>0.32085562069055495</v>
      </c>
      <c r="S251" s="44">
        <f t="shared" si="44"/>
        <v>3.7022299940111053E-2</v>
      </c>
      <c r="U251" s="43">
        <f t="shared" si="45"/>
        <v>0.3132532221993003</v>
      </c>
      <c r="V251" s="43">
        <f t="shared" si="50"/>
        <v>9.8127581218244206E-2</v>
      </c>
      <c r="W251" s="44">
        <f t="shared" si="46"/>
        <v>2.0474066810411782E-2</v>
      </c>
    </row>
    <row r="252" spans="1:23" x14ac:dyDescent="0.3">
      <c r="A252" s="34">
        <v>38991</v>
      </c>
      <c r="B252" s="67">
        <v>8.8000000000000007</v>
      </c>
      <c r="C252" s="36"/>
      <c r="D252" s="42">
        <v>9.6790133685820106</v>
      </c>
      <c r="E252" s="42">
        <v>9.6410673644642593</v>
      </c>
      <c r="F252" s="42">
        <v>9.6917889400383395</v>
      </c>
      <c r="G252" s="42">
        <v>9.6599269736344393</v>
      </c>
      <c r="I252" s="43">
        <f t="shared" si="41"/>
        <v>0.87901336858200985</v>
      </c>
      <c r="J252" s="43">
        <f t="shared" si="51"/>
        <v>0.77266450214589233</v>
      </c>
      <c r="K252" s="44">
        <f t="shared" si="47"/>
        <v>9.9887882793410196E-2</v>
      </c>
      <c r="M252" s="43">
        <f t="shared" si="42"/>
        <v>0.84106736446425856</v>
      </c>
      <c r="N252" s="43">
        <f t="shared" si="49"/>
        <v>0.70739431156685395</v>
      </c>
      <c r="O252" s="44">
        <f t="shared" si="52"/>
        <v>9.5575836870938471E-2</v>
      </c>
      <c r="Q252" s="43">
        <f t="shared" si="43"/>
        <v>0.89178894003833875</v>
      </c>
      <c r="R252" s="43">
        <f t="shared" si="48"/>
        <v>0.79528751357470373</v>
      </c>
      <c r="S252" s="44">
        <f t="shared" si="44"/>
        <v>0.10133965227708394</v>
      </c>
      <c r="U252" s="43">
        <f t="shared" si="45"/>
        <v>0.8599269736344386</v>
      </c>
      <c r="V252" s="43">
        <f t="shared" si="50"/>
        <v>0.73947439998408449</v>
      </c>
      <c r="W252" s="44">
        <f t="shared" si="46"/>
        <v>9.7718974276640738E-2</v>
      </c>
    </row>
    <row r="253" spans="1:23" x14ac:dyDescent="0.3">
      <c r="A253" s="34">
        <v>39022</v>
      </c>
      <c r="B253" s="67">
        <v>5.5</v>
      </c>
      <c r="C253" s="36"/>
      <c r="D253" s="42">
        <v>3.2129916489910801</v>
      </c>
      <c r="E253" s="42">
        <v>3.2275986626528201</v>
      </c>
      <c r="F253" s="42">
        <v>3.07947490937195</v>
      </c>
      <c r="G253" s="42">
        <v>2.6662133032367001</v>
      </c>
      <c r="I253" s="43">
        <f t="shared" si="41"/>
        <v>2.2870083510089199</v>
      </c>
      <c r="J253" s="43">
        <f t="shared" si="51"/>
        <v>5.2304071975845385</v>
      </c>
      <c r="K253" s="44">
        <f t="shared" si="47"/>
        <v>0.41581970018344</v>
      </c>
      <c r="M253" s="43">
        <f t="shared" si="42"/>
        <v>2.2724013373471799</v>
      </c>
      <c r="N253" s="43">
        <f t="shared" si="49"/>
        <v>5.1638078379772514</v>
      </c>
      <c r="O253" s="44">
        <f t="shared" si="52"/>
        <v>0.41316387951766909</v>
      </c>
      <c r="Q253" s="43">
        <f t="shared" si="43"/>
        <v>2.42052509062805</v>
      </c>
      <c r="R253" s="43">
        <f t="shared" si="48"/>
        <v>5.8589417143599301</v>
      </c>
      <c r="S253" s="44">
        <f t="shared" si="44"/>
        <v>0.44009547102328184</v>
      </c>
      <c r="U253" s="43">
        <f t="shared" si="45"/>
        <v>2.8337866967632999</v>
      </c>
      <c r="V253" s="43">
        <f t="shared" si="50"/>
        <v>8.0303470427526538</v>
      </c>
      <c r="W253" s="44">
        <f t="shared" si="46"/>
        <v>0.51523394486605456</v>
      </c>
    </row>
    <row r="254" spans="1:23" x14ac:dyDescent="0.3">
      <c r="A254" s="34">
        <v>39052</v>
      </c>
      <c r="B254" s="67">
        <v>1.7</v>
      </c>
      <c r="C254" s="36"/>
      <c r="D254" s="42">
        <v>-4.1307961396290001</v>
      </c>
      <c r="E254" s="42">
        <v>-4.1223987464231504</v>
      </c>
      <c r="F254" s="42">
        <v>-3.9208297518743098</v>
      </c>
      <c r="G254" s="42">
        <v>-2.3917459303869202</v>
      </c>
      <c r="I254" s="43">
        <f t="shared" si="41"/>
        <v>5.8307961396290002</v>
      </c>
      <c r="J254" s="43">
        <f t="shared" si="51"/>
        <v>33.998183621912453</v>
      </c>
      <c r="K254" s="44">
        <f t="shared" si="47"/>
        <v>3.429880082134706</v>
      </c>
      <c r="M254" s="43">
        <f t="shared" si="42"/>
        <v>5.8223987464231506</v>
      </c>
      <c r="N254" s="43">
        <f t="shared" si="49"/>
        <v>33.900327162349875</v>
      </c>
      <c r="O254" s="44">
        <f t="shared" si="52"/>
        <v>3.4249404390724414</v>
      </c>
      <c r="Q254" s="43">
        <f t="shared" si="43"/>
        <v>5.62082975187431</v>
      </c>
      <c r="R254" s="43">
        <f t="shared" si="48"/>
        <v>31.593727099555416</v>
      </c>
      <c r="S254" s="44">
        <f t="shared" si="44"/>
        <v>3.3063704422790061</v>
      </c>
      <c r="U254" s="43">
        <f t="shared" si="45"/>
        <v>4.0917459303869199</v>
      </c>
      <c r="V254" s="43">
        <f t="shared" si="50"/>
        <v>16.742384758837922</v>
      </c>
      <c r="W254" s="44">
        <f t="shared" si="46"/>
        <v>2.4069093708158351</v>
      </c>
    </row>
    <row r="255" spans="1:23" x14ac:dyDescent="0.3">
      <c r="A255" s="34">
        <v>39083</v>
      </c>
      <c r="B255" s="67">
        <v>-5.0999999999999996</v>
      </c>
      <c r="C255" s="36"/>
      <c r="D255" s="42">
        <v>-7.5269007779668602</v>
      </c>
      <c r="E255" s="42">
        <v>-7.5577312762795197</v>
      </c>
      <c r="F255" s="42">
        <v>-7.6422028069497303</v>
      </c>
      <c r="G255" s="42">
        <v>-8.1170324215749297</v>
      </c>
      <c r="I255" s="43">
        <f t="shared" si="41"/>
        <v>2.4269007779668605</v>
      </c>
      <c r="J255" s="43">
        <f t="shared" si="51"/>
        <v>5.8898473860961529</v>
      </c>
      <c r="K255" s="44">
        <f t="shared" si="47"/>
        <v>-0.47586289764056094</v>
      </c>
      <c r="M255" s="43">
        <f t="shared" si="42"/>
        <v>2.45773127627952</v>
      </c>
      <c r="N255" s="43">
        <f t="shared" si="49"/>
        <v>6.0404430264025581</v>
      </c>
      <c r="O255" s="44">
        <f t="shared" si="52"/>
        <v>-0.48190809338814122</v>
      </c>
      <c r="Q255" s="43">
        <f t="shared" si="43"/>
        <v>2.5422028069497307</v>
      </c>
      <c r="R255" s="43">
        <f t="shared" si="48"/>
        <v>6.4627951116630893</v>
      </c>
      <c r="S255" s="44">
        <f t="shared" si="44"/>
        <v>-0.49847113861759429</v>
      </c>
      <c r="U255" s="43">
        <f t="shared" si="45"/>
        <v>3.01703242157493</v>
      </c>
      <c r="V255" s="43">
        <f t="shared" si="50"/>
        <v>9.1024846328342868</v>
      </c>
      <c r="W255" s="44">
        <f t="shared" si="46"/>
        <v>-0.59157498462253533</v>
      </c>
    </row>
    <row r="256" spans="1:23" x14ac:dyDescent="0.3">
      <c r="A256" s="34">
        <v>39114</v>
      </c>
      <c r="B256" s="67">
        <v>-9.1</v>
      </c>
      <c r="C256" s="36"/>
      <c r="D256" s="42">
        <v>-7.1525662348863603</v>
      </c>
      <c r="E256" s="42">
        <v>-7.1495475274853799</v>
      </c>
      <c r="F256" s="42">
        <v>-7.0888799330699896</v>
      </c>
      <c r="G256" s="42">
        <v>-6.6641000351857302</v>
      </c>
      <c r="I256" s="43">
        <f t="shared" si="41"/>
        <v>1.9474337651136393</v>
      </c>
      <c r="J256" s="43">
        <f t="shared" si="51"/>
        <v>3.7924982695046854</v>
      </c>
      <c r="K256" s="44">
        <f t="shared" si="47"/>
        <v>-0.21400371045204827</v>
      </c>
      <c r="M256" s="43">
        <f t="shared" si="42"/>
        <v>1.9504524725146197</v>
      </c>
      <c r="N256" s="43">
        <f t="shared" si="49"/>
        <v>3.8042648475383936</v>
      </c>
      <c r="O256" s="44">
        <f t="shared" si="52"/>
        <v>-0.21433543654006812</v>
      </c>
      <c r="Q256" s="43">
        <f t="shared" si="43"/>
        <v>2.01112006693001</v>
      </c>
      <c r="R256" s="43">
        <f t="shared" si="48"/>
        <v>4.0446039236085678</v>
      </c>
      <c r="S256" s="44">
        <f t="shared" si="44"/>
        <v>-0.22100220515714397</v>
      </c>
      <c r="U256" s="43">
        <f t="shared" si="45"/>
        <v>2.4358999648142694</v>
      </c>
      <c r="V256" s="43">
        <f t="shared" si="50"/>
        <v>5.9336086385821591</v>
      </c>
      <c r="W256" s="44">
        <f t="shared" si="46"/>
        <v>-0.26768131481475488</v>
      </c>
    </row>
    <row r="257" spans="1:23" x14ac:dyDescent="0.3">
      <c r="A257" s="34">
        <v>39142</v>
      </c>
      <c r="B257" s="67">
        <v>-1.5</v>
      </c>
      <c r="C257" s="36"/>
      <c r="D257" s="42">
        <v>-1.6763514697374</v>
      </c>
      <c r="E257" s="42">
        <v>-1.69522336898777</v>
      </c>
      <c r="F257" s="42">
        <v>-1.7983390370169701</v>
      </c>
      <c r="G257" s="42">
        <v>-1.2656143841027201</v>
      </c>
      <c r="I257" s="43">
        <f t="shared" si="41"/>
        <v>0.17635146973740001</v>
      </c>
      <c r="J257" s="43">
        <f t="shared" si="51"/>
        <v>3.1099840878541112E-2</v>
      </c>
      <c r="K257" s="44">
        <f t="shared" si="47"/>
        <v>-0.11756764649160001</v>
      </c>
      <c r="M257" s="43">
        <f t="shared" si="42"/>
        <v>0.19522336898777004</v>
      </c>
      <c r="N257" s="43">
        <f t="shared" si="49"/>
        <v>3.8112163798935013E-2</v>
      </c>
      <c r="O257" s="44">
        <f t="shared" si="52"/>
        <v>-0.13014891265851336</v>
      </c>
      <c r="Q257" s="43">
        <f t="shared" si="43"/>
        <v>0.29833903701697007</v>
      </c>
      <c r="R257" s="43">
        <f t="shared" si="48"/>
        <v>8.9006181008213031E-2</v>
      </c>
      <c r="S257" s="44">
        <f t="shared" si="44"/>
        <v>-0.19889269134464671</v>
      </c>
      <c r="U257" s="43">
        <f t="shared" si="45"/>
        <v>0.23438561589727991</v>
      </c>
      <c r="V257" s="43">
        <f t="shared" si="50"/>
        <v>5.4936616939547232E-2</v>
      </c>
      <c r="W257" s="44">
        <f t="shared" si="46"/>
        <v>-0.15625707726485327</v>
      </c>
    </row>
    <row r="258" spans="1:23" x14ac:dyDescent="0.3">
      <c r="A258" s="34">
        <v>39173</v>
      </c>
      <c r="B258" s="67">
        <v>4.8</v>
      </c>
      <c r="C258" s="36"/>
      <c r="D258" s="42">
        <v>5.6656186865607197</v>
      </c>
      <c r="E258" s="42">
        <v>5.57828968568138</v>
      </c>
      <c r="F258" s="42">
        <v>5.7319539599914604</v>
      </c>
      <c r="G258" s="42">
        <v>7.5055142440718896</v>
      </c>
      <c r="I258" s="43">
        <f t="shared" si="41"/>
        <v>0.86561868656071983</v>
      </c>
      <c r="J258" s="43">
        <f t="shared" si="51"/>
        <v>0.74929571052310573</v>
      </c>
      <c r="K258" s="44">
        <f t="shared" si="47"/>
        <v>0.18033722636681665</v>
      </c>
      <c r="M258" s="43">
        <f t="shared" si="42"/>
        <v>0.77828968568138013</v>
      </c>
      <c r="N258" s="43">
        <f t="shared" si="49"/>
        <v>0.60573483483802149</v>
      </c>
      <c r="O258" s="44">
        <f t="shared" si="52"/>
        <v>0.16214368451695421</v>
      </c>
      <c r="Q258" s="43">
        <f t="shared" si="43"/>
        <v>0.93195395999146058</v>
      </c>
      <c r="R258" s="43">
        <f t="shared" si="48"/>
        <v>0.86853818354376489</v>
      </c>
      <c r="S258" s="44">
        <f t="shared" si="44"/>
        <v>0.19415707499822096</v>
      </c>
      <c r="U258" s="43">
        <f t="shared" si="45"/>
        <v>2.7055142440718898</v>
      </c>
      <c r="V258" s="43">
        <f t="shared" si="50"/>
        <v>7.3198073248758888</v>
      </c>
      <c r="W258" s="44">
        <f t="shared" si="46"/>
        <v>0.56364880084831037</v>
      </c>
    </row>
    <row r="259" spans="1:23" x14ac:dyDescent="0.3">
      <c r="A259" s="34">
        <v>39203</v>
      </c>
      <c r="B259" s="67">
        <v>11.8</v>
      </c>
      <c r="C259" s="36"/>
      <c r="D259" s="42">
        <v>11.936821560947401</v>
      </c>
      <c r="E259" s="42">
        <v>11.9101323299799</v>
      </c>
      <c r="F259" s="42">
        <v>11.797585528390201</v>
      </c>
      <c r="G259" s="42">
        <v>12.2937611678549</v>
      </c>
      <c r="I259" s="43">
        <f t="shared" si="41"/>
        <v>0.13682156094739995</v>
      </c>
      <c r="J259" s="43">
        <f t="shared" si="51"/>
        <v>1.8720139540083079E-2</v>
      </c>
      <c r="K259" s="44">
        <f t="shared" si="47"/>
        <v>1.1595047537915249E-2</v>
      </c>
      <c r="M259" s="43">
        <f t="shared" si="42"/>
        <v>0.11013232997989952</v>
      </c>
      <c r="N259" s="43">
        <f t="shared" si="49"/>
        <v>1.2129130106801476E-2</v>
      </c>
      <c r="O259" s="44">
        <f t="shared" si="52"/>
        <v>9.3332483033813154E-3</v>
      </c>
      <c r="Q259" s="43">
        <f t="shared" si="43"/>
        <v>2.4144716098000174E-3</v>
      </c>
      <c r="R259" s="43">
        <f t="shared" si="48"/>
        <v>5.8296731545302876E-6</v>
      </c>
      <c r="S259" s="44">
        <f t="shared" si="44"/>
        <v>2.0461623811864554E-4</v>
      </c>
      <c r="U259" s="43">
        <f t="shared" si="45"/>
        <v>0.49376116785489899</v>
      </c>
      <c r="V259" s="43">
        <f t="shared" si="50"/>
        <v>0.24380009088143373</v>
      </c>
      <c r="W259" s="44">
        <f t="shared" si="46"/>
        <v>4.184416676736432E-2</v>
      </c>
    </row>
    <row r="260" spans="1:23" x14ac:dyDescent="0.3">
      <c r="A260" s="34">
        <v>39234</v>
      </c>
      <c r="B260" s="67">
        <v>18.600000000000001</v>
      </c>
      <c r="C260" s="36"/>
      <c r="D260" s="42">
        <v>17.242314285312499</v>
      </c>
      <c r="E260" s="42">
        <v>17.274298684927501</v>
      </c>
      <c r="F260" s="42">
        <v>17.292905860499101</v>
      </c>
      <c r="G260" s="42">
        <v>15.987991585309199</v>
      </c>
      <c r="I260" s="43">
        <f t="shared" si="41"/>
        <v>1.3576857146875021</v>
      </c>
      <c r="J260" s="43">
        <f t="shared" si="51"/>
        <v>1.8433104998665133</v>
      </c>
      <c r="K260" s="44">
        <f t="shared" si="47"/>
        <v>7.2993855628360318E-2</v>
      </c>
      <c r="M260" s="43">
        <f t="shared" si="42"/>
        <v>1.3257013150725001</v>
      </c>
      <c r="N260" s="43">
        <f t="shared" si="49"/>
        <v>1.7574839767849562</v>
      </c>
      <c r="O260" s="44">
        <f t="shared" si="52"/>
        <v>7.1274264251209682E-2</v>
      </c>
      <c r="Q260" s="43">
        <f t="shared" si="43"/>
        <v>1.3070941395009008</v>
      </c>
      <c r="R260" s="43">
        <f t="shared" si="48"/>
        <v>1.7084950895176003</v>
      </c>
      <c r="S260" s="44">
        <f t="shared" si="44"/>
        <v>7.027387846779036E-2</v>
      </c>
      <c r="U260" s="43">
        <f t="shared" si="45"/>
        <v>2.612008414690802</v>
      </c>
      <c r="V260" s="43">
        <f t="shared" si="50"/>
        <v>6.8225879584155571</v>
      </c>
      <c r="W260" s="44">
        <f t="shared" si="46"/>
        <v>0.14043055992961301</v>
      </c>
    </row>
    <row r="261" spans="1:23" x14ac:dyDescent="0.3">
      <c r="A261" s="34">
        <v>39264</v>
      </c>
      <c r="B261" s="67">
        <v>19.7</v>
      </c>
      <c r="C261" s="36"/>
      <c r="D261" s="42">
        <v>20.5974434793042</v>
      </c>
      <c r="E261" s="42">
        <v>20.6361656401332</v>
      </c>
      <c r="F261" s="42">
        <v>20.433575057578</v>
      </c>
      <c r="G261" s="42">
        <v>19.8689199896702</v>
      </c>
      <c r="I261" s="43">
        <f t="shared" si="41"/>
        <v>0.89744347930420076</v>
      </c>
      <c r="J261" s="43">
        <f t="shared" si="51"/>
        <v>0.80540479854562941</v>
      </c>
      <c r="K261" s="44">
        <f t="shared" si="47"/>
        <v>4.5555506563665013E-2</v>
      </c>
      <c r="M261" s="43">
        <f t="shared" si="42"/>
        <v>0.93616564013320058</v>
      </c>
      <c r="N261" s="43">
        <f t="shared" si="49"/>
        <v>0.87640610576600519</v>
      </c>
      <c r="O261" s="44">
        <f t="shared" si="52"/>
        <v>4.7521098483918812E-2</v>
      </c>
      <c r="Q261" s="43">
        <f t="shared" si="43"/>
        <v>0.73357505757800112</v>
      </c>
      <c r="R261" s="43">
        <f t="shared" si="48"/>
        <v>0.53813236510056761</v>
      </c>
      <c r="S261" s="44">
        <f t="shared" si="44"/>
        <v>3.7237312567411224E-2</v>
      </c>
      <c r="U261" s="43">
        <f t="shared" si="45"/>
        <v>0.16891998967020072</v>
      </c>
      <c r="V261" s="43">
        <f t="shared" si="50"/>
        <v>2.8533962910180719E-2</v>
      </c>
      <c r="W261" s="44">
        <f t="shared" si="46"/>
        <v>8.574618764984809E-3</v>
      </c>
    </row>
    <row r="262" spans="1:23" x14ac:dyDescent="0.3">
      <c r="A262" s="34">
        <v>39295</v>
      </c>
      <c r="B262" s="67">
        <v>21.1</v>
      </c>
      <c r="C262" s="36"/>
      <c r="D262" s="42">
        <v>19.865074563595801</v>
      </c>
      <c r="E262" s="42">
        <v>19.962825737591402</v>
      </c>
      <c r="F262" s="42">
        <v>20.029595764872401</v>
      </c>
      <c r="G262" s="42">
        <v>19.225553758845201</v>
      </c>
      <c r="I262" s="43">
        <f t="shared" si="41"/>
        <v>1.2349254364042004</v>
      </c>
      <c r="J262" s="43">
        <f t="shared" si="51"/>
        <v>1.5250408334781047</v>
      </c>
      <c r="K262" s="44">
        <f t="shared" si="47"/>
        <v>5.8527271867497642E-2</v>
      </c>
      <c r="M262" s="43">
        <f t="shared" si="42"/>
        <v>1.1371742624085996</v>
      </c>
      <c r="N262" s="43">
        <f t="shared" si="49"/>
        <v>1.2931653030845427</v>
      </c>
      <c r="O262" s="44">
        <f t="shared" si="52"/>
        <v>5.3894514806094765E-2</v>
      </c>
      <c r="Q262" s="43">
        <f t="shared" si="43"/>
        <v>1.0704042351276009</v>
      </c>
      <c r="R262" s="43">
        <f t="shared" si="48"/>
        <v>1.1457652265791043</v>
      </c>
      <c r="S262" s="44">
        <f t="shared" si="44"/>
        <v>5.0730058536853119E-2</v>
      </c>
      <c r="U262" s="43">
        <f t="shared" si="45"/>
        <v>1.8744462411548</v>
      </c>
      <c r="V262" s="43">
        <f t="shared" si="50"/>
        <v>3.5135487109793586</v>
      </c>
      <c r="W262" s="44">
        <f t="shared" si="46"/>
        <v>8.8836314746672973E-2</v>
      </c>
    </row>
    <row r="263" spans="1:23" x14ac:dyDescent="0.3">
      <c r="A263" s="34">
        <v>39326</v>
      </c>
      <c r="B263" s="67">
        <v>17.100000000000001</v>
      </c>
      <c r="C263" s="36"/>
      <c r="D263" s="42">
        <v>16.0114132363253</v>
      </c>
      <c r="E263" s="42">
        <v>15.8883813229588</v>
      </c>
      <c r="F263" s="42">
        <v>15.8664411890837</v>
      </c>
      <c r="G263" s="42">
        <v>14.9867291442119</v>
      </c>
      <c r="I263" s="43">
        <f t="shared" ref="I263:I326" si="53">ABS($B263-D263)</f>
        <v>1.0885867636747015</v>
      </c>
      <c r="J263" s="43">
        <f t="shared" si="51"/>
        <v>1.1850211420477605</v>
      </c>
      <c r="K263" s="44">
        <f t="shared" si="47"/>
        <v>6.3660044659339263E-2</v>
      </c>
      <c r="M263" s="43">
        <f t="shared" ref="M263:M326" si="54">ABS($B263-E263)</f>
        <v>1.2116186770412014</v>
      </c>
      <c r="N263" s="43">
        <f t="shared" si="49"/>
        <v>1.468019818555071</v>
      </c>
      <c r="O263" s="44">
        <f t="shared" si="52"/>
        <v>7.0854893394222296E-2</v>
      </c>
      <c r="Q263" s="43">
        <f t="shared" ref="Q263:Q326" si="55">ABS(B263-F263)</f>
        <v>1.2335588109163016</v>
      </c>
      <c r="R263" s="43">
        <f t="shared" si="48"/>
        <v>1.52166733998924</v>
      </c>
      <c r="S263" s="44">
        <f t="shared" ref="S263:S326" si="56">Q263/B263</f>
        <v>7.2137942158848042E-2</v>
      </c>
      <c r="U263" s="43">
        <f t="shared" ref="U263:U326" si="57">ABS(G263-B263)</f>
        <v>2.1132708557881017</v>
      </c>
      <c r="V263" s="43">
        <f t="shared" si="50"/>
        <v>4.4659137099233757</v>
      </c>
      <c r="W263" s="44">
        <f t="shared" ref="W263:W326" si="58">U263/B263</f>
        <v>0.12358309098176032</v>
      </c>
    </row>
    <row r="264" spans="1:23" x14ac:dyDescent="0.3">
      <c r="A264" s="34">
        <v>39356</v>
      </c>
      <c r="B264" s="67">
        <v>12.8</v>
      </c>
      <c r="C264" s="36"/>
      <c r="D264" s="42">
        <v>9.6790147152592603</v>
      </c>
      <c r="E264" s="42">
        <v>9.6410673644642593</v>
      </c>
      <c r="F264" s="42">
        <v>9.6917889400383608</v>
      </c>
      <c r="G264" s="42">
        <v>9.6599355062856702</v>
      </c>
      <c r="I264" s="43">
        <f t="shared" si="53"/>
        <v>3.1209852847407404</v>
      </c>
      <c r="J264" s="43">
        <f t="shared" si="51"/>
        <v>9.74054914756824</v>
      </c>
      <c r="K264" s="44">
        <f t="shared" si="47"/>
        <v>0.24382697537037035</v>
      </c>
      <c r="M264" s="43">
        <f t="shared" si="54"/>
        <v>3.1589326355357414</v>
      </c>
      <c r="N264" s="43">
        <f t="shared" si="49"/>
        <v>9.9788553958527846</v>
      </c>
      <c r="O264" s="44">
        <f t="shared" si="52"/>
        <v>0.2467916121512298</v>
      </c>
      <c r="Q264" s="43">
        <f t="shared" si="55"/>
        <v>3.1082110599616399</v>
      </c>
      <c r="R264" s="43">
        <f t="shared" si="48"/>
        <v>9.6609759932678614</v>
      </c>
      <c r="S264" s="44">
        <f t="shared" si="56"/>
        <v>0.24282898905950312</v>
      </c>
      <c r="U264" s="43">
        <f t="shared" si="57"/>
        <v>3.1400644937143305</v>
      </c>
      <c r="V264" s="43">
        <f t="shared" si="50"/>
        <v>9.8600050246854352</v>
      </c>
      <c r="W264" s="44">
        <f t="shared" si="58"/>
        <v>0.24531753857143207</v>
      </c>
    </row>
    <row r="265" spans="1:23" x14ac:dyDescent="0.3">
      <c r="A265" s="34">
        <v>39387</v>
      </c>
      <c r="B265" s="67">
        <v>2.5</v>
      </c>
      <c r="C265" s="36"/>
      <c r="D265" s="42">
        <v>3.2129929642840001</v>
      </c>
      <c r="E265" s="42">
        <v>3.2275986626528201</v>
      </c>
      <c r="F265" s="42">
        <v>3.0794749093719598</v>
      </c>
      <c r="G265" s="42">
        <v>2.6662205627761799</v>
      </c>
      <c r="I265" s="43">
        <f t="shared" si="53"/>
        <v>0.71299296428400005</v>
      </c>
      <c r="J265" s="43">
        <f t="shared" si="51"/>
        <v>0.50835896711848538</v>
      </c>
      <c r="K265" s="44">
        <f t="shared" si="47"/>
        <v>0.28519718571360003</v>
      </c>
      <c r="M265" s="43">
        <f t="shared" si="54"/>
        <v>0.72759866265282014</v>
      </c>
      <c r="N265" s="43">
        <f t="shared" si="49"/>
        <v>0.52939981389417234</v>
      </c>
      <c r="O265" s="44">
        <f t="shared" si="52"/>
        <v>0.29103946506112804</v>
      </c>
      <c r="Q265" s="43">
        <f t="shared" si="55"/>
        <v>0.57947490937195978</v>
      </c>
      <c r="R265" s="43">
        <f t="shared" si="48"/>
        <v>0.33579117059164099</v>
      </c>
      <c r="S265" s="44">
        <f t="shared" si="56"/>
        <v>0.23178996374878391</v>
      </c>
      <c r="U265" s="43">
        <f t="shared" si="57"/>
        <v>0.16622056277617991</v>
      </c>
      <c r="V265" s="43">
        <f t="shared" si="50"/>
        <v>2.7629275489629967E-2</v>
      </c>
      <c r="W265" s="44">
        <f t="shared" si="58"/>
        <v>6.6488225110471963E-2</v>
      </c>
    </row>
    <row r="266" spans="1:23" x14ac:dyDescent="0.3">
      <c r="A266" s="34">
        <v>39417</v>
      </c>
      <c r="B266" s="67">
        <v>-4.4000000000000004</v>
      </c>
      <c r="C266" s="36"/>
      <c r="D266" s="42">
        <v>-4.1307948549890003</v>
      </c>
      <c r="E266" s="42">
        <v>-4.1223987464231504</v>
      </c>
      <c r="F266" s="42">
        <v>-3.9208297518743001</v>
      </c>
      <c r="G266" s="42">
        <v>-2.39169808576291</v>
      </c>
      <c r="I266" s="43">
        <f t="shared" si="53"/>
        <v>0.26920514501100001</v>
      </c>
      <c r="J266" s="43">
        <f t="shared" si="51"/>
        <v>7.2471410100393541E-2</v>
      </c>
      <c r="K266" s="44">
        <f t="shared" si="47"/>
        <v>-6.1182987502500001E-2</v>
      </c>
      <c r="M266" s="43">
        <f t="shared" si="54"/>
        <v>0.27760125357684995</v>
      </c>
      <c r="N266" s="43">
        <f t="shared" si="49"/>
        <v>7.706245598743855E-2</v>
      </c>
      <c r="O266" s="44">
        <f t="shared" si="52"/>
        <v>-6.3091193994738615E-2</v>
      </c>
      <c r="Q266" s="43">
        <f t="shared" si="55"/>
        <v>0.4791702481257003</v>
      </c>
      <c r="R266" s="43">
        <f t="shared" si="48"/>
        <v>0.22960412668884519</v>
      </c>
      <c r="S266" s="44">
        <f t="shared" si="56"/>
        <v>-0.10890232911947734</v>
      </c>
      <c r="U266" s="43">
        <f t="shared" si="57"/>
        <v>2.0083019142370904</v>
      </c>
      <c r="V266" s="43">
        <f t="shared" si="50"/>
        <v>4.0332765787283611</v>
      </c>
      <c r="W266" s="44">
        <f t="shared" si="58"/>
        <v>-0.4564322532357023</v>
      </c>
    </row>
    <row r="267" spans="1:23" x14ac:dyDescent="0.3">
      <c r="A267" s="34">
        <v>39448</v>
      </c>
      <c r="B267" s="67">
        <v>-3.4</v>
      </c>
      <c r="C267" s="36"/>
      <c r="D267" s="42">
        <v>-7.5268995232654197</v>
      </c>
      <c r="E267" s="42">
        <v>-7.5577312762795197</v>
      </c>
      <c r="F267" s="42">
        <v>-7.6422028069497401</v>
      </c>
      <c r="G267" s="42">
        <v>-8.1170568216256793</v>
      </c>
      <c r="I267" s="43">
        <f t="shared" si="53"/>
        <v>4.1268995232654202</v>
      </c>
      <c r="J267" s="43">
        <f t="shared" si="51"/>
        <v>17.031299675128352</v>
      </c>
      <c r="K267" s="44">
        <f t="shared" si="47"/>
        <v>-1.213793977431006</v>
      </c>
      <c r="M267" s="43">
        <f t="shared" si="54"/>
        <v>4.1577312762795202</v>
      </c>
      <c r="N267" s="43">
        <f t="shared" si="49"/>
        <v>17.28672936575293</v>
      </c>
      <c r="O267" s="44">
        <f t="shared" si="52"/>
        <v>-1.2228621400822119</v>
      </c>
      <c r="Q267" s="43">
        <f t="shared" si="55"/>
        <v>4.2422028069497397</v>
      </c>
      <c r="R267" s="43">
        <f t="shared" si="48"/>
        <v>17.99628465529225</v>
      </c>
      <c r="S267" s="44">
        <f t="shared" si="56"/>
        <v>-1.2477067079263942</v>
      </c>
      <c r="U267" s="43">
        <f t="shared" si="57"/>
        <v>4.717056821625679</v>
      </c>
      <c r="V267" s="43">
        <f t="shared" si="50"/>
        <v>22.250625058445351</v>
      </c>
      <c r="W267" s="44">
        <f t="shared" si="58"/>
        <v>-1.3873696534193174</v>
      </c>
    </row>
    <row r="268" spans="1:23" x14ac:dyDescent="0.3">
      <c r="A268" s="34">
        <v>39479</v>
      </c>
      <c r="B268" s="67">
        <v>-6</v>
      </c>
      <c r="C268" s="36"/>
      <c r="D268" s="42">
        <v>-7.15256500942575</v>
      </c>
      <c r="E268" s="42">
        <v>-7.1495475274853799</v>
      </c>
      <c r="F268" s="42">
        <v>-7.0888799330700101</v>
      </c>
      <c r="G268" s="42">
        <v>-6.6640802924458704</v>
      </c>
      <c r="I268" s="43">
        <f t="shared" si="53"/>
        <v>1.15256500942575</v>
      </c>
      <c r="J268" s="43">
        <f t="shared" si="51"/>
        <v>1.3284061009525792</v>
      </c>
      <c r="K268" s="44">
        <f t="shared" si="47"/>
        <v>-0.19209416823762501</v>
      </c>
      <c r="M268" s="43">
        <f t="shared" si="54"/>
        <v>1.1495475274853799</v>
      </c>
      <c r="N268" s="43">
        <f t="shared" si="49"/>
        <v>1.3214595179477502</v>
      </c>
      <c r="O268" s="44">
        <f t="shared" si="52"/>
        <v>-0.19159125458089665</v>
      </c>
      <c r="Q268" s="43">
        <f t="shared" si="55"/>
        <v>1.0888799330700101</v>
      </c>
      <c r="R268" s="43">
        <f t="shared" si="48"/>
        <v>1.1856595086425497</v>
      </c>
      <c r="S268" s="44">
        <f t="shared" si="56"/>
        <v>-0.18147998884500169</v>
      </c>
      <c r="U268" s="43">
        <f t="shared" si="57"/>
        <v>0.66408029244587041</v>
      </c>
      <c r="V268" s="43">
        <f t="shared" si="50"/>
        <v>0.44100263481499274</v>
      </c>
      <c r="W268" s="44">
        <f t="shared" si="58"/>
        <v>-0.11068004874097841</v>
      </c>
    </row>
    <row r="269" spans="1:23" x14ac:dyDescent="0.3">
      <c r="A269" s="34">
        <v>39508</v>
      </c>
      <c r="B269" s="67">
        <v>-2.6</v>
      </c>
      <c r="C269" s="36"/>
      <c r="D269" s="42">
        <v>-1.6763502728361801</v>
      </c>
      <c r="E269" s="42">
        <v>-1.69522336898777</v>
      </c>
      <c r="F269" s="42">
        <v>-1.7983390370169801</v>
      </c>
      <c r="G269" s="42">
        <v>-1.2656107239455101</v>
      </c>
      <c r="I269" s="43">
        <f t="shared" si="53"/>
        <v>0.92364972716381999</v>
      </c>
      <c r="J269" s="43">
        <f t="shared" si="51"/>
        <v>0.85312881848979916</v>
      </c>
      <c r="K269" s="44">
        <f t="shared" si="47"/>
        <v>-0.35524989506300769</v>
      </c>
      <c r="M269" s="43">
        <f t="shared" si="54"/>
        <v>0.90477663101223005</v>
      </c>
      <c r="N269" s="43">
        <f t="shared" si="49"/>
        <v>0.81862075202584106</v>
      </c>
      <c r="O269" s="44">
        <f t="shared" si="52"/>
        <v>-0.34799101192778076</v>
      </c>
      <c r="Q269" s="43">
        <f t="shared" si="55"/>
        <v>0.80166096298302003</v>
      </c>
      <c r="R269" s="43">
        <f t="shared" si="48"/>
        <v>0.64266029957086301</v>
      </c>
      <c r="S269" s="44">
        <f t="shared" si="56"/>
        <v>-0.30833113960885383</v>
      </c>
      <c r="U269" s="43">
        <f t="shared" si="57"/>
        <v>1.33438927605449</v>
      </c>
      <c r="V269" s="43">
        <f t="shared" si="50"/>
        <v>1.7805947400492259</v>
      </c>
      <c r="W269" s="44">
        <f t="shared" si="58"/>
        <v>-0.51322664463634227</v>
      </c>
    </row>
    <row r="270" spans="1:23" x14ac:dyDescent="0.3">
      <c r="A270" s="34">
        <v>39539</v>
      </c>
      <c r="B270" s="67">
        <v>7.9</v>
      </c>
      <c r="C270" s="36"/>
      <c r="D270" s="42">
        <v>5.6656198555681403</v>
      </c>
      <c r="E270" s="42">
        <v>5.57828968568138</v>
      </c>
      <c r="F270" s="42">
        <v>5.7319539599914497</v>
      </c>
      <c r="G270" s="42">
        <v>7.5054906140509701</v>
      </c>
      <c r="I270" s="43">
        <f t="shared" si="53"/>
        <v>2.2343801444318601</v>
      </c>
      <c r="J270" s="43">
        <f t="shared" si="51"/>
        <v>4.9924546298313395</v>
      </c>
      <c r="K270" s="44">
        <f t="shared" si="47"/>
        <v>0.28283292967491896</v>
      </c>
      <c r="M270" s="43">
        <f t="shared" si="54"/>
        <v>2.3217103143186204</v>
      </c>
      <c r="N270" s="43">
        <f t="shared" si="49"/>
        <v>5.3903387836134673</v>
      </c>
      <c r="O270" s="44">
        <f t="shared" si="52"/>
        <v>0.29388738155931904</v>
      </c>
      <c r="Q270" s="43">
        <f t="shared" si="55"/>
        <v>2.1680460400085506</v>
      </c>
      <c r="R270" s="43">
        <f t="shared" si="48"/>
        <v>4.7004236315967578</v>
      </c>
      <c r="S270" s="44">
        <f t="shared" si="56"/>
        <v>0.27443620759601906</v>
      </c>
      <c r="U270" s="43">
        <f t="shared" si="57"/>
        <v>0.39450938594903029</v>
      </c>
      <c r="V270" s="43">
        <f t="shared" si="50"/>
        <v>0.15563765560188095</v>
      </c>
      <c r="W270" s="44">
        <f t="shared" si="58"/>
        <v>4.9937896955573449E-2</v>
      </c>
    </row>
    <row r="271" spans="1:23" x14ac:dyDescent="0.3">
      <c r="A271" s="34">
        <v>39569</v>
      </c>
      <c r="B271" s="67">
        <v>11.7</v>
      </c>
      <c r="C271" s="36"/>
      <c r="D271" s="42">
        <v>11.936822702711099</v>
      </c>
      <c r="E271" s="42">
        <v>11.9101323299799</v>
      </c>
      <c r="F271" s="42">
        <v>11.797585528390201</v>
      </c>
      <c r="G271" s="42">
        <v>12.293753029367</v>
      </c>
      <c r="I271" s="43">
        <f t="shared" si="53"/>
        <v>0.23682270271110006</v>
      </c>
      <c r="J271" s="43">
        <f t="shared" si="51"/>
        <v>5.608499251939008E-2</v>
      </c>
      <c r="K271" s="44">
        <f t="shared" si="47"/>
        <v>2.0241256641974365E-2</v>
      </c>
      <c r="M271" s="43">
        <f t="shared" si="54"/>
        <v>0.21013232997990094</v>
      </c>
      <c r="N271" s="43">
        <f t="shared" si="49"/>
        <v>4.4155596102781976E-2</v>
      </c>
      <c r="O271" s="44">
        <f t="shared" si="52"/>
        <v>1.7960028203410337E-2</v>
      </c>
      <c r="Q271" s="43">
        <f t="shared" si="55"/>
        <v>9.7585528390201404E-2</v>
      </c>
      <c r="R271" s="43">
        <f t="shared" si="48"/>
        <v>9.5229353511948039E-3</v>
      </c>
      <c r="S271" s="44">
        <f t="shared" si="56"/>
        <v>8.3406434521539671E-3</v>
      </c>
      <c r="U271" s="43">
        <f t="shared" si="57"/>
        <v>0.59375302936700081</v>
      </c>
      <c r="V271" s="43">
        <f t="shared" si="50"/>
        <v>0.35254265988249051</v>
      </c>
      <c r="W271" s="44">
        <f t="shared" si="58"/>
        <v>5.0748122168119733E-2</v>
      </c>
    </row>
    <row r="272" spans="1:23" x14ac:dyDescent="0.3">
      <c r="A272" s="34">
        <v>39600</v>
      </c>
      <c r="B272" s="67">
        <v>18.3</v>
      </c>
      <c r="C272" s="36"/>
      <c r="D272" s="42">
        <v>17.242315400467401</v>
      </c>
      <c r="E272" s="42">
        <v>17.274298684927501</v>
      </c>
      <c r="F272" s="42">
        <v>17.292905860499101</v>
      </c>
      <c r="G272" s="42">
        <v>15.9879819728919</v>
      </c>
      <c r="I272" s="43">
        <f t="shared" si="53"/>
        <v>1.0576845995325996</v>
      </c>
      <c r="J272" s="43">
        <f t="shared" si="51"/>
        <v>1.1186967120884357</v>
      </c>
      <c r="K272" s="44">
        <f t="shared" ref="K272:K278" si="59">I272/$B272</f>
        <v>5.7796972652054621E-2</v>
      </c>
      <c r="M272" s="43">
        <f t="shared" si="54"/>
        <v>1.0257013150724994</v>
      </c>
      <c r="N272" s="43">
        <f t="shared" si="49"/>
        <v>1.0520631877414546</v>
      </c>
      <c r="O272" s="44">
        <f t="shared" si="52"/>
        <v>5.604925218975406E-2</v>
      </c>
      <c r="Q272" s="43">
        <f t="shared" si="55"/>
        <v>1.0070941395009001</v>
      </c>
      <c r="R272" s="43">
        <f t="shared" si="48"/>
        <v>1.0142386058170585</v>
      </c>
      <c r="S272" s="44">
        <f t="shared" si="56"/>
        <v>5.5032466639393443E-2</v>
      </c>
      <c r="U272" s="43">
        <f t="shared" si="57"/>
        <v>2.3120180271081008</v>
      </c>
      <c r="V272" s="43">
        <f t="shared" si="50"/>
        <v>5.3454273576728344</v>
      </c>
      <c r="W272" s="44">
        <f t="shared" si="58"/>
        <v>0.126339782902082</v>
      </c>
    </row>
    <row r="273" spans="1:23" x14ac:dyDescent="0.3">
      <c r="A273" s="34">
        <v>39630</v>
      </c>
      <c r="B273" s="67">
        <v>20.3</v>
      </c>
      <c r="C273" s="36"/>
      <c r="D273" s="42">
        <v>20.597444568470401</v>
      </c>
      <c r="E273" s="42">
        <v>20.6361656401332</v>
      </c>
      <c r="F273" s="42">
        <v>20.433575057578</v>
      </c>
      <c r="G273" s="42">
        <v>19.868914295152599</v>
      </c>
      <c r="I273" s="43">
        <f t="shared" si="53"/>
        <v>0.29744456847040013</v>
      </c>
      <c r="J273" s="43">
        <f t="shared" si="51"/>
        <v>8.8473271312542554E-2</v>
      </c>
      <c r="K273" s="44">
        <f t="shared" si="59"/>
        <v>1.4652441796571434E-2</v>
      </c>
      <c r="M273" s="43">
        <f t="shared" si="54"/>
        <v>0.33616564013319916</v>
      </c>
      <c r="N273" s="43">
        <f t="shared" si="49"/>
        <v>0.11300733760616356</v>
      </c>
      <c r="O273" s="44">
        <f t="shared" si="52"/>
        <v>1.65598837504039E-2</v>
      </c>
      <c r="Q273" s="43">
        <f t="shared" si="55"/>
        <v>0.1335750575779997</v>
      </c>
      <c r="R273" s="43">
        <f t="shared" ref="R273:R336" si="60">Q273^2</f>
        <v>1.7842296006965935E-2</v>
      </c>
      <c r="S273" s="44">
        <f t="shared" si="56"/>
        <v>6.5800520974384083E-3</v>
      </c>
      <c r="U273" s="43">
        <f t="shared" si="57"/>
        <v>0.43108570484740127</v>
      </c>
      <c r="V273" s="43">
        <f t="shared" si="50"/>
        <v>0.18583488492378078</v>
      </c>
      <c r="W273" s="44">
        <f t="shared" si="58"/>
        <v>2.1235749007261145E-2</v>
      </c>
    </row>
    <row r="274" spans="1:23" x14ac:dyDescent="0.3">
      <c r="A274" s="34">
        <v>39661</v>
      </c>
      <c r="B274" s="67">
        <v>18.8</v>
      </c>
      <c r="C274" s="36"/>
      <c r="D274" s="42">
        <v>19.8650756273789</v>
      </c>
      <c r="E274" s="42">
        <v>19.962825737591402</v>
      </c>
      <c r="F274" s="42">
        <v>20.029595764872401</v>
      </c>
      <c r="G274" s="42">
        <v>19.2255559245109</v>
      </c>
      <c r="I274" s="43">
        <f t="shared" si="53"/>
        <v>1.0650756273788993</v>
      </c>
      <c r="J274" s="43">
        <f t="shared" si="51"/>
        <v>1.1343860920365558</v>
      </c>
      <c r="K274" s="44">
        <f t="shared" si="59"/>
        <v>5.665295890313294E-2</v>
      </c>
      <c r="M274" s="43">
        <f t="shared" si="54"/>
        <v>1.1628257375914011</v>
      </c>
      <c r="N274" s="43">
        <f t="shared" si="49"/>
        <v>1.3521636960049859</v>
      </c>
      <c r="O274" s="44">
        <f t="shared" si="52"/>
        <v>6.1852432850606438E-2</v>
      </c>
      <c r="Q274" s="43">
        <f t="shared" si="55"/>
        <v>1.2295957648723999</v>
      </c>
      <c r="R274" s="43">
        <f t="shared" si="60"/>
        <v>1.511905744992142</v>
      </c>
      <c r="S274" s="44">
        <f t="shared" si="56"/>
        <v>6.5404030046404243E-2</v>
      </c>
      <c r="U274" s="43">
        <f t="shared" si="57"/>
        <v>0.42555592451089908</v>
      </c>
      <c r="V274" s="43">
        <f t="shared" si="50"/>
        <v>0.18109784488632602</v>
      </c>
      <c r="W274" s="44">
        <f t="shared" si="58"/>
        <v>2.2635953431430801E-2</v>
      </c>
    </row>
    <row r="275" spans="1:23" x14ac:dyDescent="0.3">
      <c r="A275" s="34">
        <v>39692</v>
      </c>
      <c r="B275" s="67">
        <v>15.6</v>
      </c>
      <c r="C275" s="36"/>
      <c r="D275" s="42">
        <v>16.011414275316898</v>
      </c>
      <c r="E275" s="42">
        <v>15.8883813229588</v>
      </c>
      <c r="F275" s="42">
        <v>15.8664411890837</v>
      </c>
      <c r="G275" s="42">
        <v>14.986747781242601</v>
      </c>
      <c r="I275" s="43">
        <f t="shared" si="53"/>
        <v>0.41141427531689878</v>
      </c>
      <c r="J275" s="43">
        <f t="shared" si="51"/>
        <v>0.16926170593452899</v>
      </c>
      <c r="K275" s="44">
        <f t="shared" si="59"/>
        <v>2.6372709956211462E-2</v>
      </c>
      <c r="M275" s="43">
        <f t="shared" si="54"/>
        <v>0.28838132295880037</v>
      </c>
      <c r="N275" s="43">
        <f t="shared" ref="N275:N338" si="61">M275^2</f>
        <v>8.316378743146792E-2</v>
      </c>
      <c r="O275" s="44">
        <f t="shared" si="52"/>
        <v>1.8485982240948742E-2</v>
      </c>
      <c r="Q275" s="43">
        <f t="shared" si="55"/>
        <v>0.26644118908370018</v>
      </c>
      <c r="R275" s="43">
        <f t="shared" si="60"/>
        <v>7.0990907240336076E-2</v>
      </c>
      <c r="S275" s="44">
        <f t="shared" si="56"/>
        <v>1.7079563402801295E-2</v>
      </c>
      <c r="U275" s="43">
        <f t="shared" si="57"/>
        <v>0.61325221875739899</v>
      </c>
      <c r="V275" s="43">
        <f t="shared" ref="V275:V338" si="62">U275^2</f>
        <v>0.37607828381087277</v>
      </c>
      <c r="W275" s="44">
        <f t="shared" si="58"/>
        <v>3.9311039663935836E-2</v>
      </c>
    </row>
    <row r="276" spans="1:23" x14ac:dyDescent="0.3">
      <c r="A276" s="34">
        <v>39722</v>
      </c>
      <c r="B276" s="67">
        <v>8</v>
      </c>
      <c r="C276" s="36"/>
      <c r="D276" s="42">
        <v>9.6790157300371895</v>
      </c>
      <c r="E276" s="42">
        <v>9.6410673644642593</v>
      </c>
      <c r="F276" s="42">
        <v>9.6917889400383697</v>
      </c>
      <c r="G276" s="42">
        <v>9.6599455960676206</v>
      </c>
      <c r="I276" s="43">
        <f t="shared" si="53"/>
        <v>1.6790157300371895</v>
      </c>
      <c r="J276" s="43">
        <f t="shared" ref="J276:J339" si="63">I276^2</f>
        <v>2.8190938217123165</v>
      </c>
      <c r="K276" s="44">
        <f t="shared" si="59"/>
        <v>0.20987696625464869</v>
      </c>
      <c r="M276" s="43">
        <f t="shared" si="54"/>
        <v>1.6410673644642593</v>
      </c>
      <c r="N276" s="43">
        <f t="shared" si="61"/>
        <v>2.69310209470967</v>
      </c>
      <c r="O276" s="44">
        <f t="shared" si="52"/>
        <v>0.20513342055803241</v>
      </c>
      <c r="Q276" s="43">
        <f t="shared" si="55"/>
        <v>1.6917889400383697</v>
      </c>
      <c r="R276" s="43">
        <f t="shared" si="60"/>
        <v>2.8621498176361504</v>
      </c>
      <c r="S276" s="44">
        <f t="shared" si="56"/>
        <v>0.21147361750479621</v>
      </c>
      <c r="U276" s="43">
        <f t="shared" si="57"/>
        <v>1.6599455960676206</v>
      </c>
      <c r="V276" s="43">
        <f t="shared" si="62"/>
        <v>2.755419381904288</v>
      </c>
      <c r="W276" s="44">
        <f t="shared" si="58"/>
        <v>0.20749319950845257</v>
      </c>
    </row>
    <row r="277" spans="1:23" x14ac:dyDescent="0.3">
      <c r="A277" s="34">
        <v>39753</v>
      </c>
      <c r="B277" s="67">
        <v>2.8</v>
      </c>
      <c r="C277" s="36"/>
      <c r="D277" s="42">
        <v>3.21299395541251</v>
      </c>
      <c r="E277" s="42">
        <v>3.2275986626528201</v>
      </c>
      <c r="F277" s="42">
        <v>3.07947490937197</v>
      </c>
      <c r="G277" s="42">
        <v>2.6662301862208002</v>
      </c>
      <c r="I277" s="43">
        <f t="shared" si="53"/>
        <v>0.41299395541251016</v>
      </c>
      <c r="J277" s="43">
        <f t="shared" si="63"/>
        <v>0.17056400720727044</v>
      </c>
      <c r="K277" s="44">
        <f t="shared" si="59"/>
        <v>0.14749784121875364</v>
      </c>
      <c r="M277" s="43">
        <f t="shared" si="54"/>
        <v>0.42759866265282032</v>
      </c>
      <c r="N277" s="43">
        <f t="shared" si="61"/>
        <v>0.18284061630248044</v>
      </c>
      <c r="O277" s="44">
        <f t="shared" ref="O277:O280" si="64">M277/$B277</f>
        <v>0.15271380809029297</v>
      </c>
      <c r="Q277" s="43">
        <f t="shared" si="55"/>
        <v>0.27947490937197017</v>
      </c>
      <c r="R277" s="43">
        <f t="shared" si="60"/>
        <v>7.8106224968470944E-2</v>
      </c>
      <c r="S277" s="44">
        <f t="shared" si="56"/>
        <v>9.9812467632846499E-2</v>
      </c>
      <c r="U277" s="43">
        <f t="shared" si="57"/>
        <v>0.13376981377919961</v>
      </c>
      <c r="V277" s="43">
        <f t="shared" si="62"/>
        <v>1.7894363078521741E-2</v>
      </c>
      <c r="W277" s="44">
        <f t="shared" si="58"/>
        <v>4.7774933492571295E-2</v>
      </c>
    </row>
    <row r="278" spans="1:23" x14ac:dyDescent="0.3">
      <c r="A278" s="34">
        <v>39783</v>
      </c>
      <c r="B278" s="67">
        <v>-3.9</v>
      </c>
      <c r="C278" s="36"/>
      <c r="D278" s="42">
        <v>-4.1307938869587604</v>
      </c>
      <c r="E278" s="42">
        <v>-4.1223987464231504</v>
      </c>
      <c r="F278" s="42">
        <v>-3.9208297518742898</v>
      </c>
      <c r="G278" s="42">
        <v>-2.3917406429003099</v>
      </c>
      <c r="I278" s="43">
        <f t="shared" si="53"/>
        <v>0.23079388695876046</v>
      </c>
      <c r="J278" s="43">
        <f t="shared" si="63"/>
        <v>5.3265818257533105E-2</v>
      </c>
      <c r="K278" s="44">
        <f t="shared" si="59"/>
        <v>-5.9177919733015505E-2</v>
      </c>
      <c r="M278" s="43">
        <f t="shared" si="54"/>
        <v>0.2223987464231505</v>
      </c>
      <c r="N278" s="43">
        <f t="shared" si="61"/>
        <v>4.9461202410588795E-2</v>
      </c>
      <c r="O278" s="44">
        <f t="shared" si="64"/>
        <v>-5.7025319595679615E-2</v>
      </c>
      <c r="Q278" s="43">
        <f t="shared" si="55"/>
        <v>2.0829751874289926E-2</v>
      </c>
      <c r="R278" s="43">
        <f t="shared" si="60"/>
        <v>4.3387856314448467E-4</v>
      </c>
      <c r="S278" s="44">
        <f t="shared" si="56"/>
        <v>-5.3409620190486987E-3</v>
      </c>
      <c r="U278" s="43">
        <f t="shared" si="57"/>
        <v>1.5082593570996901</v>
      </c>
      <c r="V278" s="43">
        <f t="shared" si="62"/>
        <v>2.2748462882787703</v>
      </c>
      <c r="W278" s="44">
        <f t="shared" si="58"/>
        <v>-0.38673316848710004</v>
      </c>
    </row>
    <row r="279" spans="1:23" x14ac:dyDescent="0.3">
      <c r="A279" s="34">
        <v>39814</v>
      </c>
      <c r="B279" s="67">
        <v>-10.199999999999999</v>
      </c>
      <c r="C279" s="36"/>
      <c r="D279" s="42">
        <v>-7.5268985777951398</v>
      </c>
      <c r="E279" s="42">
        <v>-7.5577312762795197</v>
      </c>
      <c r="F279" s="42">
        <v>-7.6422028069497401</v>
      </c>
      <c r="G279" s="42">
        <v>-8.1170439212984196</v>
      </c>
      <c r="I279" s="43">
        <f t="shared" si="53"/>
        <v>2.6731014222048595</v>
      </c>
      <c r="J279" s="43">
        <f t="shared" si="63"/>
        <v>7.145471213393642</v>
      </c>
      <c r="K279" s="44">
        <f>I279/$B279</f>
        <v>-0.26206876688282937</v>
      </c>
      <c r="M279" s="43">
        <f t="shared" si="54"/>
        <v>2.6422687237204796</v>
      </c>
      <c r="N279" s="43">
        <f>M279^2</f>
        <v>6.9815840083514518</v>
      </c>
      <c r="O279" s="44">
        <f t="shared" si="64"/>
        <v>-0.25904595330592939</v>
      </c>
      <c r="Q279" s="43">
        <f t="shared" si="55"/>
        <v>2.5577971930502592</v>
      </c>
      <c r="R279" s="43">
        <f t="shared" si="60"/>
        <v>6.5423264807757846</v>
      </c>
      <c r="S279" s="44">
        <f t="shared" si="56"/>
        <v>-0.25076443069120191</v>
      </c>
      <c r="U279" s="43">
        <f t="shared" si="57"/>
        <v>2.0829560787015797</v>
      </c>
      <c r="V279" s="43">
        <f t="shared" si="62"/>
        <v>4.338706025799862</v>
      </c>
      <c r="W279" s="44">
        <f t="shared" si="58"/>
        <v>-0.20421138026486077</v>
      </c>
    </row>
    <row r="280" spans="1:23" x14ac:dyDescent="0.3">
      <c r="A280" s="34">
        <v>39845</v>
      </c>
      <c r="B280" s="67">
        <v>-5.3</v>
      </c>
      <c r="C280" s="36"/>
      <c r="D280" s="42">
        <v>-7.1525640859896704</v>
      </c>
      <c r="E280" s="42">
        <v>-7.1495475274853799</v>
      </c>
      <c r="F280" s="42">
        <v>-7.0888799330700101</v>
      </c>
      <c r="G280" s="42">
        <v>-6.66411083092322</v>
      </c>
      <c r="I280" s="43">
        <f t="shared" si="53"/>
        <v>1.8525640859896706</v>
      </c>
      <c r="J280" s="43">
        <f t="shared" si="63"/>
        <v>3.4319936926987435</v>
      </c>
      <c r="K280" s="44">
        <f>I280/$B280</f>
        <v>-0.34954039358295674</v>
      </c>
      <c r="M280" s="43">
        <f t="shared" si="54"/>
        <v>1.8495475274853801</v>
      </c>
      <c r="N280" s="43">
        <f>M280^2</f>
        <v>3.4208260564272828</v>
      </c>
      <c r="O280" s="44">
        <f t="shared" si="64"/>
        <v>-0.34897123160101512</v>
      </c>
      <c r="Q280" s="43">
        <f t="shared" si="55"/>
        <v>1.7888799330700103</v>
      </c>
      <c r="R280" s="43">
        <f t="shared" si="60"/>
        <v>3.2000914149405641</v>
      </c>
      <c r="S280" s="44">
        <f t="shared" si="56"/>
        <v>-0.33752451567358688</v>
      </c>
      <c r="U280" s="43">
        <f t="shared" si="57"/>
        <v>1.3641108309232202</v>
      </c>
      <c r="V280" s="43">
        <f t="shared" si="62"/>
        <v>1.8607983590420381</v>
      </c>
      <c r="W280" s="44">
        <f t="shared" si="58"/>
        <v>-0.25737940206098492</v>
      </c>
    </row>
    <row r="281" spans="1:23" x14ac:dyDescent="0.3">
      <c r="A281" s="34">
        <v>39873</v>
      </c>
      <c r="B281" s="67">
        <v>-0.7</v>
      </c>
      <c r="C281" s="36"/>
      <c r="D281" s="42">
        <v>-1.6763493709207899</v>
      </c>
      <c r="E281" s="42">
        <v>-1.69522336898777</v>
      </c>
      <c r="F281" s="42">
        <v>-1.798339037017</v>
      </c>
      <c r="G281" s="42">
        <v>-1.2655934084256399</v>
      </c>
      <c r="I281" s="43">
        <f t="shared" si="53"/>
        <v>0.97634937092078999</v>
      </c>
      <c r="J281" s="43">
        <f t="shared" si="63"/>
        <v>0.95325809409742235</v>
      </c>
      <c r="K281" s="44">
        <f>I281/$B281</f>
        <v>-1.3947848156011287</v>
      </c>
      <c r="M281" s="43">
        <f t="shared" si="54"/>
        <v>0.99522336898777009</v>
      </c>
      <c r="N281" s="43">
        <f>M281^2</f>
        <v>0.99046955417936722</v>
      </c>
      <c r="O281" s="44">
        <f>M281/$B281</f>
        <v>-1.4217476699825289</v>
      </c>
      <c r="Q281" s="43">
        <f t="shared" si="55"/>
        <v>1.0983390370170001</v>
      </c>
      <c r="R281" s="43">
        <f t="shared" si="60"/>
        <v>1.2063486402354311</v>
      </c>
      <c r="S281" s="44">
        <f t="shared" si="56"/>
        <v>-1.569055767167143</v>
      </c>
      <c r="U281" s="43">
        <f t="shared" si="57"/>
        <v>0.56559340842563999</v>
      </c>
      <c r="V281" s="43">
        <f t="shared" si="62"/>
        <v>0.3198959036545328</v>
      </c>
      <c r="W281" s="44">
        <f t="shared" si="58"/>
        <v>-0.80799058346520003</v>
      </c>
    </row>
    <row r="282" spans="1:23" x14ac:dyDescent="0.3">
      <c r="A282" s="34">
        <v>39904</v>
      </c>
      <c r="B282" s="67">
        <v>6.7</v>
      </c>
      <c r="C282" s="36"/>
      <c r="D282" s="42">
        <v>5.6656207364643798</v>
      </c>
      <c r="E282" s="42">
        <v>5.57828968568138</v>
      </c>
      <c r="F282" s="42">
        <v>5.7319539599914302</v>
      </c>
      <c r="G282" s="42">
        <v>7.5055012614356604</v>
      </c>
      <c r="I282" s="43">
        <f t="shared" si="53"/>
        <v>1.0343792635356204</v>
      </c>
      <c r="J282" s="43">
        <f t="shared" si="63"/>
        <v>1.0699404608324923</v>
      </c>
      <c r="K282" s="44">
        <f>I282/$B282</f>
        <v>0.15438496470680901</v>
      </c>
      <c r="M282" s="43">
        <f t="shared" si="54"/>
        <v>1.1217103143186202</v>
      </c>
      <c r="N282" s="43">
        <f t="shared" si="61"/>
        <v>1.2582340292487777</v>
      </c>
      <c r="O282" s="44">
        <f>M282/$B282</f>
        <v>0.16741944989830151</v>
      </c>
      <c r="Q282" s="43">
        <f t="shared" si="55"/>
        <v>0.96804604000856997</v>
      </c>
      <c r="R282" s="43">
        <f t="shared" si="60"/>
        <v>0.93711313557627385</v>
      </c>
      <c r="S282" s="44">
        <f t="shared" si="56"/>
        <v>0.14448448358336866</v>
      </c>
      <c r="U282" s="43">
        <f t="shared" si="57"/>
        <v>0.80550126143566025</v>
      </c>
      <c r="V282" s="43">
        <f t="shared" si="62"/>
        <v>0.64883228217443989</v>
      </c>
      <c r="W282" s="44">
        <f t="shared" si="58"/>
        <v>0.12022406887099406</v>
      </c>
    </row>
    <row r="283" spans="1:23" x14ac:dyDescent="0.3">
      <c r="A283" s="34">
        <v>39934</v>
      </c>
      <c r="B283" s="67">
        <v>11.6</v>
      </c>
      <c r="C283" s="36"/>
      <c r="D283" s="42">
        <v>11.936823563078001</v>
      </c>
      <c r="E283" s="42">
        <v>11.9101323299799</v>
      </c>
      <c r="F283" s="42">
        <v>11.797585528390201</v>
      </c>
      <c r="G283" s="42">
        <v>12.2937680252431</v>
      </c>
      <c r="I283" s="43">
        <f t="shared" si="53"/>
        <v>0.33682356307800099</v>
      </c>
      <c r="J283" s="43">
        <f t="shared" si="63"/>
        <v>0.11345011264456011</v>
      </c>
      <c r="K283" s="44">
        <f t="shared" ref="K283:K346" si="65">I283/$B283</f>
        <v>2.903651405844836E-2</v>
      </c>
      <c r="M283" s="43">
        <f t="shared" si="54"/>
        <v>0.31013232997990059</v>
      </c>
      <c r="N283" s="43">
        <f t="shared" si="61"/>
        <v>9.6182062098761942E-2</v>
      </c>
      <c r="O283" s="44">
        <f t="shared" ref="O283:O346" si="66">M283/$B283</f>
        <v>2.6735545687922465E-2</v>
      </c>
      <c r="Q283" s="43">
        <f t="shared" si="55"/>
        <v>0.19758552839020105</v>
      </c>
      <c r="R283" s="43">
        <f t="shared" si="60"/>
        <v>3.9040041029234945E-2</v>
      </c>
      <c r="S283" s="44">
        <f t="shared" si="56"/>
        <v>1.7033235206051815E-2</v>
      </c>
      <c r="U283" s="43">
        <f t="shared" si="57"/>
        <v>0.69376802524310044</v>
      </c>
      <c r="V283" s="43">
        <f t="shared" si="62"/>
        <v>0.48131407284971123</v>
      </c>
      <c r="W283" s="44">
        <f t="shared" si="58"/>
        <v>5.9807588383025904E-2</v>
      </c>
    </row>
    <row r="284" spans="1:23" x14ac:dyDescent="0.3">
      <c r="A284" s="34">
        <v>39965</v>
      </c>
      <c r="B284" s="67">
        <v>16.3</v>
      </c>
      <c r="C284" s="36"/>
      <c r="D284" s="42">
        <v>17.242316240783499</v>
      </c>
      <c r="E284" s="42">
        <v>17.274298684927501</v>
      </c>
      <c r="F284" s="42">
        <v>17.292905860499101</v>
      </c>
      <c r="G284" s="42">
        <v>15.9879786600217</v>
      </c>
      <c r="I284" s="43">
        <f t="shared" si="53"/>
        <v>0.94231624078349796</v>
      </c>
      <c r="J284" s="43">
        <f t="shared" si="63"/>
        <v>0.88795989764434335</v>
      </c>
      <c r="K284" s="44">
        <f t="shared" si="65"/>
        <v>5.7810812318006007E-2</v>
      </c>
      <c r="M284" s="43">
        <f t="shared" si="54"/>
        <v>0.9742986849275006</v>
      </c>
      <c r="N284" s="43">
        <f t="shared" si="61"/>
        <v>0.9492579274514571</v>
      </c>
      <c r="O284" s="44">
        <f t="shared" si="66"/>
        <v>5.9772925455674884E-2</v>
      </c>
      <c r="Q284" s="43">
        <f t="shared" si="55"/>
        <v>0.9929058604990999</v>
      </c>
      <c r="R284" s="43">
        <f t="shared" si="60"/>
        <v>0.98586204781345799</v>
      </c>
      <c r="S284" s="44">
        <f t="shared" si="56"/>
        <v>6.0914469969269927E-2</v>
      </c>
      <c r="U284" s="43">
        <f t="shared" si="57"/>
        <v>0.31202133997830117</v>
      </c>
      <c r="V284" s="43">
        <f t="shared" si="62"/>
        <v>9.7357316601854607E-2</v>
      </c>
      <c r="W284" s="44">
        <f t="shared" si="58"/>
        <v>1.9142413495601297E-2</v>
      </c>
    </row>
    <row r="285" spans="1:23" x14ac:dyDescent="0.3">
      <c r="A285" s="34">
        <v>39995</v>
      </c>
      <c r="B285" s="67">
        <v>18.8</v>
      </c>
      <c r="C285" s="36"/>
      <c r="D285" s="42">
        <v>20.5974453892029</v>
      </c>
      <c r="E285" s="42">
        <v>20.6361656401332</v>
      </c>
      <c r="F285" s="42">
        <v>20.433575057578</v>
      </c>
      <c r="G285" s="42">
        <v>19.868914408155199</v>
      </c>
      <c r="I285" s="43">
        <f t="shared" si="53"/>
        <v>1.797445389202899</v>
      </c>
      <c r="J285" s="43">
        <f t="shared" si="63"/>
        <v>3.230809927166761</v>
      </c>
      <c r="K285" s="44">
        <f t="shared" si="65"/>
        <v>9.5608797298026543E-2</v>
      </c>
      <c r="M285" s="43">
        <f t="shared" si="54"/>
        <v>1.8361656401331992</v>
      </c>
      <c r="N285" s="43">
        <f t="shared" si="61"/>
        <v>3.371504258005761</v>
      </c>
      <c r="O285" s="44">
        <f t="shared" si="66"/>
        <v>9.7668385113468037E-2</v>
      </c>
      <c r="Q285" s="43">
        <f t="shared" si="55"/>
        <v>1.6335750575779997</v>
      </c>
      <c r="R285" s="43">
        <f t="shared" si="60"/>
        <v>2.6685674687409651</v>
      </c>
      <c r="S285" s="44">
        <f t="shared" si="56"/>
        <v>8.6892290296702104E-2</v>
      </c>
      <c r="U285" s="43">
        <f t="shared" si="57"/>
        <v>1.068914408155198</v>
      </c>
      <c r="V285" s="43">
        <f t="shared" si="62"/>
        <v>1.1425780119617772</v>
      </c>
      <c r="W285" s="44">
        <f t="shared" si="58"/>
        <v>5.6857149369957338E-2</v>
      </c>
    </row>
    <row r="286" spans="1:23" x14ac:dyDescent="0.3">
      <c r="A286" s="34">
        <v>40026</v>
      </c>
      <c r="B286" s="67">
        <v>19.7</v>
      </c>
      <c r="C286" s="36"/>
      <c r="D286" s="42">
        <v>19.865076428984199</v>
      </c>
      <c r="E286" s="42">
        <v>19.962825737591402</v>
      </c>
      <c r="F286" s="42">
        <v>20.0295957648725</v>
      </c>
      <c r="G286" s="42">
        <v>19.225546971510699</v>
      </c>
      <c r="I286" s="43">
        <f t="shared" si="53"/>
        <v>0.16507642898420016</v>
      </c>
      <c r="J286" s="43">
        <f t="shared" si="63"/>
        <v>2.7250227406175678E-2</v>
      </c>
      <c r="K286" s="44">
        <f t="shared" si="65"/>
        <v>8.3795141616345263E-3</v>
      </c>
      <c r="M286" s="43">
        <f t="shared" si="54"/>
        <v>0.26282573759140249</v>
      </c>
      <c r="N286" s="43">
        <f t="shared" si="61"/>
        <v>6.9077368340464754E-2</v>
      </c>
      <c r="O286" s="44">
        <f t="shared" si="66"/>
        <v>1.3341407999563579E-2</v>
      </c>
      <c r="Q286" s="43">
        <f t="shared" si="55"/>
        <v>0.32959576487250075</v>
      </c>
      <c r="R286" s="43">
        <f t="shared" si="60"/>
        <v>0.10863336822188881</v>
      </c>
      <c r="S286" s="44">
        <f t="shared" si="56"/>
        <v>1.6730749485913743E-2</v>
      </c>
      <c r="U286" s="43">
        <f t="shared" si="57"/>
        <v>0.47445302848930027</v>
      </c>
      <c r="V286" s="43">
        <f t="shared" si="62"/>
        <v>0.22510567624266878</v>
      </c>
      <c r="W286" s="44">
        <f t="shared" si="58"/>
        <v>2.4083910075598999E-2</v>
      </c>
    </row>
    <row r="287" spans="1:23" x14ac:dyDescent="0.3">
      <c r="A287" s="34">
        <v>40057</v>
      </c>
      <c r="B287" s="67">
        <v>14.7</v>
      </c>
      <c r="C287" s="36"/>
      <c r="D287" s="42">
        <v>16.0114150582408</v>
      </c>
      <c r="E287" s="42">
        <v>15.8883813229588</v>
      </c>
      <c r="F287" s="42">
        <v>15.8664411890837</v>
      </c>
      <c r="G287" s="42">
        <v>14.986741975925099</v>
      </c>
      <c r="I287" s="43">
        <f t="shared" si="53"/>
        <v>1.3114150582408008</v>
      </c>
      <c r="J287" s="43">
        <f t="shared" si="63"/>
        <v>1.719809454980723</v>
      </c>
      <c r="K287" s="44">
        <f t="shared" si="65"/>
        <v>8.9211908723864003E-2</v>
      </c>
      <c r="M287" s="43">
        <f t="shared" si="54"/>
        <v>1.1883813229588007</v>
      </c>
      <c r="N287" s="43">
        <f t="shared" si="61"/>
        <v>1.4122501687573095</v>
      </c>
      <c r="O287" s="44">
        <f t="shared" si="66"/>
        <v>8.0842266867945628E-2</v>
      </c>
      <c r="Q287" s="43">
        <f t="shared" si="55"/>
        <v>1.1664411890837005</v>
      </c>
      <c r="R287" s="43">
        <f t="shared" si="60"/>
        <v>1.3605850475909973</v>
      </c>
      <c r="S287" s="44">
        <f t="shared" si="56"/>
        <v>7.9349740753993231E-2</v>
      </c>
      <c r="U287" s="43">
        <f t="shared" si="57"/>
        <v>0.28674197592509998</v>
      </c>
      <c r="V287" s="43">
        <f t="shared" si="62"/>
        <v>8.2220960757430614E-2</v>
      </c>
      <c r="W287" s="44">
        <f t="shared" si="58"/>
        <v>1.9506256865653059E-2</v>
      </c>
    </row>
    <row r="288" spans="1:23" x14ac:dyDescent="0.3">
      <c r="A288" s="34">
        <v>40087</v>
      </c>
      <c r="B288" s="67">
        <v>7.5</v>
      </c>
      <c r="C288" s="36"/>
      <c r="D288" s="42">
        <v>9.6790164947150092</v>
      </c>
      <c r="E288" s="42">
        <v>9.6410673644642593</v>
      </c>
      <c r="F288" s="42">
        <v>9.6917889400383892</v>
      </c>
      <c r="G288" s="42">
        <v>9.6599360544087602</v>
      </c>
      <c r="I288" s="43">
        <f t="shared" si="53"/>
        <v>2.1790164947150092</v>
      </c>
      <c r="J288" s="43">
        <f t="shared" si="63"/>
        <v>4.7481128842400855</v>
      </c>
      <c r="K288" s="44">
        <f t="shared" si="65"/>
        <v>0.29053553262866788</v>
      </c>
      <c r="M288" s="43">
        <f t="shared" si="54"/>
        <v>2.1410673644642593</v>
      </c>
      <c r="N288" s="43">
        <f t="shared" si="61"/>
        <v>4.5841694591739293</v>
      </c>
      <c r="O288" s="44">
        <f t="shared" si="66"/>
        <v>0.28547564859523455</v>
      </c>
      <c r="Q288" s="43">
        <f t="shared" si="55"/>
        <v>2.1917889400383892</v>
      </c>
      <c r="R288" s="43">
        <f t="shared" si="60"/>
        <v>4.8039387576746053</v>
      </c>
      <c r="S288" s="44">
        <f t="shared" si="56"/>
        <v>0.2922385253384519</v>
      </c>
      <c r="U288" s="43">
        <f t="shared" si="57"/>
        <v>2.1599360544087602</v>
      </c>
      <c r="V288" s="43">
        <f t="shared" si="62"/>
        <v>4.6653237591348828</v>
      </c>
      <c r="W288" s="44">
        <f t="shared" si="58"/>
        <v>0.28799147392116803</v>
      </c>
    </row>
    <row r="289" spans="1:23" x14ac:dyDescent="0.3">
      <c r="A289" s="34">
        <v>40118</v>
      </c>
      <c r="B289" s="67">
        <v>5</v>
      </c>
      <c r="C289" s="36"/>
      <c r="D289" s="42">
        <v>3.2129947022695098</v>
      </c>
      <c r="E289" s="42">
        <v>3.2275986626528201</v>
      </c>
      <c r="F289" s="42">
        <v>3.07947490937199</v>
      </c>
      <c r="G289" s="42">
        <v>2.6662213965786998</v>
      </c>
      <c r="I289" s="43">
        <f t="shared" si="53"/>
        <v>1.7870052977304902</v>
      </c>
      <c r="J289" s="43">
        <f t="shared" si="63"/>
        <v>3.1933879341168381</v>
      </c>
      <c r="K289" s="44">
        <f t="shared" si="65"/>
        <v>0.35740105954609802</v>
      </c>
      <c r="M289" s="43">
        <f t="shared" si="54"/>
        <v>1.7724013373471799</v>
      </c>
      <c r="N289" s="43">
        <f t="shared" si="61"/>
        <v>3.1414065006300715</v>
      </c>
      <c r="O289" s="44">
        <f t="shared" si="66"/>
        <v>0.35448026746943595</v>
      </c>
      <c r="Q289" s="43">
        <f t="shared" si="55"/>
        <v>1.92052509062801</v>
      </c>
      <c r="R289" s="43">
        <f t="shared" si="60"/>
        <v>3.688416623731726</v>
      </c>
      <c r="S289" s="44">
        <f t="shared" si="56"/>
        <v>0.38410501812560199</v>
      </c>
      <c r="U289" s="43">
        <f t="shared" si="57"/>
        <v>2.3337786034213002</v>
      </c>
      <c r="V289" s="43">
        <f t="shared" si="62"/>
        <v>5.4465225697870743</v>
      </c>
      <c r="W289" s="44">
        <f t="shared" si="58"/>
        <v>0.46675572068426002</v>
      </c>
    </row>
    <row r="290" spans="1:23" x14ac:dyDescent="0.3">
      <c r="A290" s="34">
        <v>40148</v>
      </c>
      <c r="B290" s="67">
        <v>-3.5</v>
      </c>
      <c r="C290" s="36"/>
      <c r="D290" s="42">
        <v>-4.1307931575072701</v>
      </c>
      <c r="E290" s="42">
        <v>-4.1223987464231504</v>
      </c>
      <c r="F290" s="42">
        <v>-3.9208297518742801</v>
      </c>
      <c r="G290" s="42">
        <v>-2.3917300689868601</v>
      </c>
      <c r="I290" s="43">
        <f t="shared" si="53"/>
        <v>0.63079315750727005</v>
      </c>
      <c r="J290" s="43">
        <f t="shared" si="63"/>
        <v>0.3979000075579916</v>
      </c>
      <c r="K290" s="44">
        <f t="shared" si="65"/>
        <v>-0.18022661643064858</v>
      </c>
      <c r="M290" s="43">
        <f t="shared" si="54"/>
        <v>0.62239874642315041</v>
      </c>
      <c r="N290" s="43">
        <f t="shared" si="61"/>
        <v>0.38738019954910907</v>
      </c>
      <c r="O290" s="44">
        <f t="shared" si="66"/>
        <v>-0.17782821326375725</v>
      </c>
      <c r="Q290" s="43">
        <f t="shared" si="55"/>
        <v>0.42082975187428007</v>
      </c>
      <c r="R290" s="43">
        <f t="shared" si="60"/>
        <v>0.17709768006256812</v>
      </c>
      <c r="S290" s="44">
        <f t="shared" si="56"/>
        <v>-0.12023707196408003</v>
      </c>
      <c r="U290" s="43">
        <f t="shared" si="57"/>
        <v>1.1082699310131399</v>
      </c>
      <c r="V290" s="43">
        <f t="shared" si="62"/>
        <v>1.2282622399878698</v>
      </c>
      <c r="W290" s="44">
        <f t="shared" si="58"/>
        <v>-0.31664855171803996</v>
      </c>
    </row>
    <row r="291" spans="1:23" x14ac:dyDescent="0.3">
      <c r="A291" s="34">
        <v>40179</v>
      </c>
      <c r="B291" s="67">
        <v>-6.1</v>
      </c>
      <c r="C291" s="36"/>
      <c r="D291" s="42">
        <v>-7.5268978653435301</v>
      </c>
      <c r="E291" s="42">
        <v>-7.5577312762795197</v>
      </c>
      <c r="F291" s="42">
        <v>-7.6422028069497401</v>
      </c>
      <c r="G291" s="42">
        <v>-8.1170436237499892</v>
      </c>
      <c r="I291" s="43">
        <f t="shared" si="53"/>
        <v>1.4268978653435305</v>
      </c>
      <c r="J291" s="43">
        <f t="shared" si="63"/>
        <v>2.0360375181219239</v>
      </c>
      <c r="K291" s="44">
        <f t="shared" si="65"/>
        <v>-0.23391768284320172</v>
      </c>
      <c r="M291" s="43">
        <f t="shared" si="54"/>
        <v>1.45773127627952</v>
      </c>
      <c r="N291" s="43">
        <f t="shared" si="61"/>
        <v>2.1249804738435185</v>
      </c>
      <c r="O291" s="44">
        <f t="shared" si="66"/>
        <v>-0.23897234037369183</v>
      </c>
      <c r="Q291" s="43">
        <f t="shared" si="55"/>
        <v>1.5422028069497404</v>
      </c>
      <c r="R291" s="43">
        <f t="shared" si="60"/>
        <v>2.3783894977636582</v>
      </c>
      <c r="S291" s="44">
        <f t="shared" si="56"/>
        <v>-0.25282013228684269</v>
      </c>
      <c r="U291" s="43">
        <f t="shared" si="57"/>
        <v>2.0170436237499896</v>
      </c>
      <c r="V291" s="43">
        <f t="shared" si="62"/>
        <v>4.0684649801104893</v>
      </c>
      <c r="W291" s="44">
        <f t="shared" si="58"/>
        <v>-0.33066288913934255</v>
      </c>
    </row>
    <row r="292" spans="1:23" x14ac:dyDescent="0.3">
      <c r="A292" s="34">
        <v>40210</v>
      </c>
      <c r="B292" s="67">
        <v>-3.7</v>
      </c>
      <c r="C292" s="36"/>
      <c r="D292" s="42">
        <v>-7.1525633901417596</v>
      </c>
      <c r="E292" s="42">
        <v>-7.1495475274853799</v>
      </c>
      <c r="F292" s="42">
        <v>-7.0888799330700198</v>
      </c>
      <c r="G292" s="42">
        <v>-6.6640980793930398</v>
      </c>
      <c r="I292" s="43">
        <f t="shared" si="53"/>
        <v>3.4525633901417594</v>
      </c>
      <c r="J292" s="43">
        <f t="shared" si="63"/>
        <v>11.920193962947158</v>
      </c>
      <c r="K292" s="44">
        <f t="shared" si="65"/>
        <v>-0.93312524057885382</v>
      </c>
      <c r="M292" s="43">
        <f t="shared" si="54"/>
        <v>3.4495475274853797</v>
      </c>
      <c r="N292" s="43">
        <f t="shared" si="61"/>
        <v>11.899378144380497</v>
      </c>
      <c r="O292" s="44">
        <f t="shared" si="66"/>
        <v>-0.93231014256361611</v>
      </c>
      <c r="Q292" s="43">
        <f t="shared" si="55"/>
        <v>3.3888799330700197</v>
      </c>
      <c r="R292" s="43">
        <f t="shared" si="60"/>
        <v>11.484507200764661</v>
      </c>
      <c r="S292" s="44">
        <f t="shared" si="56"/>
        <v>-0.91591349542432965</v>
      </c>
      <c r="U292" s="43">
        <f t="shared" si="57"/>
        <v>2.9640980793930396</v>
      </c>
      <c r="V292" s="43">
        <f t="shared" si="62"/>
        <v>8.7858774242615052</v>
      </c>
      <c r="W292" s="44">
        <f t="shared" si="58"/>
        <v>-0.80110758902514578</v>
      </c>
    </row>
    <row r="293" spans="1:23" x14ac:dyDescent="0.3">
      <c r="A293" s="34">
        <v>40238</v>
      </c>
      <c r="B293" s="67">
        <v>3</v>
      </c>
      <c r="C293" s="36"/>
      <c r="D293" s="42">
        <v>-1.6763486912896299</v>
      </c>
      <c r="E293" s="42">
        <v>-1.69522336898777</v>
      </c>
      <c r="F293" s="42">
        <v>-1.79833903701701</v>
      </c>
      <c r="G293" s="42">
        <v>-1.2656058960447001</v>
      </c>
      <c r="I293" s="43">
        <f t="shared" si="53"/>
        <v>4.6763486912896299</v>
      </c>
      <c r="J293" s="43">
        <f t="shared" si="63"/>
        <v>21.868237082526235</v>
      </c>
      <c r="K293" s="44">
        <f t="shared" si="65"/>
        <v>1.5587828970965434</v>
      </c>
      <c r="M293" s="43">
        <f t="shared" si="54"/>
        <v>4.6952233689877705</v>
      </c>
      <c r="N293" s="43">
        <f t="shared" si="61"/>
        <v>22.045122484688868</v>
      </c>
      <c r="O293" s="44">
        <f t="shared" si="66"/>
        <v>1.5650744563292569</v>
      </c>
      <c r="Q293" s="43">
        <f t="shared" si="55"/>
        <v>4.7983390370170103</v>
      </c>
      <c r="R293" s="43">
        <f t="shared" si="60"/>
        <v>23.024057514161328</v>
      </c>
      <c r="S293" s="44">
        <f t="shared" si="56"/>
        <v>1.5994463456723367</v>
      </c>
      <c r="U293" s="43">
        <f t="shared" si="57"/>
        <v>4.2656058960447005</v>
      </c>
      <c r="V293" s="43">
        <f t="shared" si="62"/>
        <v>18.195393660371312</v>
      </c>
      <c r="W293" s="44">
        <f t="shared" si="58"/>
        <v>1.4218686320149001</v>
      </c>
    </row>
    <row r="294" spans="1:23" x14ac:dyDescent="0.3">
      <c r="A294" s="34">
        <v>40269</v>
      </c>
      <c r="B294" s="67">
        <v>9.1</v>
      </c>
      <c r="C294" s="36"/>
      <c r="D294" s="42">
        <v>5.6656214002567298</v>
      </c>
      <c r="E294" s="42">
        <v>5.57828968568138</v>
      </c>
      <c r="F294" s="42">
        <v>5.7319539599914098</v>
      </c>
      <c r="G294" s="42">
        <v>7.5055027426757803</v>
      </c>
      <c r="I294" s="43">
        <f t="shared" si="53"/>
        <v>3.4343785997432699</v>
      </c>
      <c r="J294" s="43">
        <f t="shared" si="63"/>
        <v>11.794956366374542</v>
      </c>
      <c r="K294" s="44">
        <f t="shared" si="65"/>
        <v>0.37740424173002968</v>
      </c>
      <c r="M294" s="43">
        <f t="shared" si="54"/>
        <v>3.5217103143186197</v>
      </c>
      <c r="N294" s="43">
        <f t="shared" si="61"/>
        <v>12.402443537978151</v>
      </c>
      <c r="O294" s="44">
        <f t="shared" si="66"/>
        <v>0.38700113344160658</v>
      </c>
      <c r="Q294" s="43">
        <f t="shared" si="55"/>
        <v>3.3680460400085899</v>
      </c>
      <c r="R294" s="43">
        <f t="shared" si="60"/>
        <v>11.343734127617545</v>
      </c>
      <c r="S294" s="44">
        <f t="shared" si="56"/>
        <v>0.37011494945149342</v>
      </c>
      <c r="U294" s="43">
        <f t="shared" si="57"/>
        <v>1.5944972573242193</v>
      </c>
      <c r="V294" s="43">
        <f t="shared" si="62"/>
        <v>2.5424215036144577</v>
      </c>
      <c r="W294" s="44">
        <f t="shared" si="58"/>
        <v>0.1752194788268373</v>
      </c>
    </row>
    <row r="295" spans="1:23" x14ac:dyDescent="0.3">
      <c r="A295" s="34">
        <v>40299</v>
      </c>
      <c r="B295" s="67">
        <v>14.3</v>
      </c>
      <c r="C295" s="36"/>
      <c r="D295" s="42">
        <v>11.936824211400699</v>
      </c>
      <c r="E295" s="42">
        <v>11.9101323299799</v>
      </c>
      <c r="F295" s="42">
        <v>11.797585528390201</v>
      </c>
      <c r="G295" s="42">
        <v>12.293761212852701</v>
      </c>
      <c r="I295" s="43">
        <f t="shared" si="53"/>
        <v>2.3631757885993014</v>
      </c>
      <c r="J295" s="43">
        <f t="shared" si="63"/>
        <v>5.5845998078219301</v>
      </c>
      <c r="K295" s="44">
        <f t="shared" si="65"/>
        <v>0.1652570481537973</v>
      </c>
      <c r="M295" s="43">
        <f t="shared" si="54"/>
        <v>2.3898676700201005</v>
      </c>
      <c r="N295" s="43">
        <f t="shared" si="61"/>
        <v>5.711467480207304</v>
      </c>
      <c r="O295" s="44">
        <f t="shared" si="66"/>
        <v>0.16712361328811889</v>
      </c>
      <c r="Q295" s="43">
        <f t="shared" si="55"/>
        <v>2.5024144716098</v>
      </c>
      <c r="R295" s="43">
        <f t="shared" si="60"/>
        <v>6.262078187722155</v>
      </c>
      <c r="S295" s="44">
        <f t="shared" si="56"/>
        <v>0.1749940189936923</v>
      </c>
      <c r="U295" s="43">
        <f t="shared" si="57"/>
        <v>2.0062387871473</v>
      </c>
      <c r="V295" s="43">
        <f t="shared" si="62"/>
        <v>4.0249940710542695</v>
      </c>
      <c r="W295" s="44">
        <f t="shared" si="58"/>
        <v>0.14029641868162937</v>
      </c>
    </row>
    <row r="296" spans="1:23" x14ac:dyDescent="0.3">
      <c r="A296" s="34">
        <v>40330</v>
      </c>
      <c r="B296" s="67">
        <v>17.399999999999999</v>
      </c>
      <c r="C296" s="36"/>
      <c r="D296" s="42">
        <v>17.242316873996899</v>
      </c>
      <c r="E296" s="42">
        <v>17.274298684927501</v>
      </c>
      <c r="F296" s="42">
        <v>17.292905860499101</v>
      </c>
      <c r="G296" s="42">
        <v>15.987984203468899</v>
      </c>
      <c r="I296" s="43">
        <f t="shared" si="53"/>
        <v>0.15768312600309997</v>
      </c>
      <c r="J296" s="43">
        <f t="shared" si="63"/>
        <v>2.4863968226109503E-2</v>
      </c>
      <c r="K296" s="44">
        <f t="shared" si="65"/>
        <v>9.0622486208678157E-3</v>
      </c>
      <c r="M296" s="43">
        <f t="shared" si="54"/>
        <v>0.12570131507249727</v>
      </c>
      <c r="N296" s="43">
        <f t="shared" si="61"/>
        <v>1.5800820610955228E-2</v>
      </c>
      <c r="O296" s="44">
        <f t="shared" si="66"/>
        <v>7.2242135099136367E-3</v>
      </c>
      <c r="Q296" s="43">
        <f t="shared" si="55"/>
        <v>0.10709413950089797</v>
      </c>
      <c r="R296" s="43">
        <f t="shared" si="60"/>
        <v>1.1469154715437795E-2</v>
      </c>
      <c r="S296" s="44">
        <f t="shared" si="56"/>
        <v>6.1548356034998837E-3</v>
      </c>
      <c r="U296" s="43">
        <f t="shared" si="57"/>
        <v>1.4120157965310991</v>
      </c>
      <c r="V296" s="43">
        <f t="shared" si="62"/>
        <v>1.9937886096533544</v>
      </c>
      <c r="W296" s="44">
        <f t="shared" si="58"/>
        <v>8.1150333133971214E-2</v>
      </c>
    </row>
    <row r="297" spans="1:23" x14ac:dyDescent="0.3">
      <c r="A297" s="34">
        <v>40360</v>
      </c>
      <c r="B297" s="67">
        <v>21.9</v>
      </c>
      <c r="C297" s="36"/>
      <c r="D297" s="42">
        <v>20.5974460076593</v>
      </c>
      <c r="E297" s="42">
        <v>20.6361656401332</v>
      </c>
      <c r="F297" s="42">
        <v>20.433575057578</v>
      </c>
      <c r="G297" s="42">
        <v>19.868916350571201</v>
      </c>
      <c r="I297" s="43">
        <f t="shared" si="53"/>
        <v>1.3025539923406981</v>
      </c>
      <c r="J297" s="43">
        <f t="shared" si="63"/>
        <v>1.6966469029626914</v>
      </c>
      <c r="K297" s="44">
        <f t="shared" si="65"/>
        <v>5.9477351248433709E-2</v>
      </c>
      <c r="M297" s="43">
        <f t="shared" si="54"/>
        <v>1.2638343598667987</v>
      </c>
      <c r="N297" s="43">
        <f t="shared" si="61"/>
        <v>1.597277289179921</v>
      </c>
      <c r="O297" s="44">
        <f t="shared" si="66"/>
        <v>5.7709331500767069E-2</v>
      </c>
      <c r="Q297" s="43">
        <f t="shared" si="55"/>
        <v>1.4664249424219982</v>
      </c>
      <c r="R297" s="43">
        <f t="shared" si="60"/>
        <v>2.1504021117573608</v>
      </c>
      <c r="S297" s="44">
        <f t="shared" si="56"/>
        <v>6.6960043032967959E-2</v>
      </c>
      <c r="U297" s="43">
        <f t="shared" si="57"/>
        <v>2.0310836494287976</v>
      </c>
      <c r="V297" s="43">
        <f t="shared" si="62"/>
        <v>4.1253007909770032</v>
      </c>
      <c r="W297" s="44">
        <f t="shared" si="58"/>
        <v>9.2743545636018165E-2</v>
      </c>
    </row>
    <row r="298" spans="1:23" x14ac:dyDescent="0.3">
      <c r="A298" s="34">
        <v>40391</v>
      </c>
      <c r="B298" s="67">
        <v>20.3</v>
      </c>
      <c r="C298" s="36"/>
      <c r="D298" s="42">
        <v>19.8650770330275</v>
      </c>
      <c r="E298" s="42">
        <v>19.962825737591402</v>
      </c>
      <c r="F298" s="42">
        <v>20.0295957648725</v>
      </c>
      <c r="G298" s="42">
        <v>19.225551991942499</v>
      </c>
      <c r="I298" s="43">
        <f t="shared" si="53"/>
        <v>0.43492296697250055</v>
      </c>
      <c r="J298" s="43">
        <f t="shared" si="63"/>
        <v>0.1891579872001628</v>
      </c>
      <c r="K298" s="44">
        <f t="shared" si="65"/>
        <v>2.1424776698152737E-2</v>
      </c>
      <c r="M298" s="43">
        <f t="shared" si="54"/>
        <v>0.33717426240859893</v>
      </c>
      <c r="N298" s="43">
        <f t="shared" si="61"/>
        <v>0.11368648323078273</v>
      </c>
      <c r="O298" s="44">
        <f t="shared" si="66"/>
        <v>1.6609569576778272E-2</v>
      </c>
      <c r="Q298" s="43">
        <f t="shared" si="55"/>
        <v>0.27040423512750067</v>
      </c>
      <c r="R298" s="43">
        <f t="shared" si="60"/>
        <v>7.3118450374888663E-2</v>
      </c>
      <c r="S298" s="44">
        <f t="shared" si="56"/>
        <v>1.3320405671305451E-2</v>
      </c>
      <c r="U298" s="43">
        <f t="shared" si="57"/>
        <v>1.0744480080575016</v>
      </c>
      <c r="V298" s="43">
        <f t="shared" si="62"/>
        <v>1.154438522018733</v>
      </c>
      <c r="W298" s="44">
        <f t="shared" si="58"/>
        <v>5.2928473303325202E-2</v>
      </c>
    </row>
    <row r="299" spans="1:23" x14ac:dyDescent="0.3">
      <c r="A299" s="34">
        <v>40422</v>
      </c>
      <c r="B299" s="67">
        <v>15.9</v>
      </c>
      <c r="C299" s="36"/>
      <c r="D299" s="42">
        <v>16.011415648206899</v>
      </c>
      <c r="E299" s="42">
        <v>15.8883813229588</v>
      </c>
      <c r="F299" s="42">
        <v>15.8664411890837</v>
      </c>
      <c r="G299" s="42">
        <v>14.986739132098201</v>
      </c>
      <c r="I299" s="43">
        <f t="shared" si="53"/>
        <v>0.11141564820689887</v>
      </c>
      <c r="J299" s="43">
        <f t="shared" si="63"/>
        <v>1.2413446665363446E-2</v>
      </c>
      <c r="K299" s="44">
        <f t="shared" si="65"/>
        <v>7.0072734721320041E-3</v>
      </c>
      <c r="M299" s="43">
        <f t="shared" si="54"/>
        <v>1.1618677041200343E-2</v>
      </c>
      <c r="N299" s="43">
        <f t="shared" si="61"/>
        <v>1.3499365618771595E-4</v>
      </c>
      <c r="O299" s="44">
        <f t="shared" si="66"/>
        <v>7.3073440510693977E-4</v>
      </c>
      <c r="Q299" s="43">
        <f t="shared" si="55"/>
        <v>3.355881091630053E-2</v>
      </c>
      <c r="R299" s="43">
        <f t="shared" si="60"/>
        <v>1.1261937901160116E-3</v>
      </c>
      <c r="S299" s="44">
        <f t="shared" si="56"/>
        <v>2.1106170387610395E-3</v>
      </c>
      <c r="U299" s="43">
        <f t="shared" si="57"/>
        <v>0.9132608679017995</v>
      </c>
      <c r="V299" s="43">
        <f t="shared" si="62"/>
        <v>0.83404541284074807</v>
      </c>
      <c r="W299" s="44">
        <f t="shared" si="58"/>
        <v>5.7437790434075438E-2</v>
      </c>
    </row>
    <row r="300" spans="1:23" x14ac:dyDescent="0.3">
      <c r="A300" s="34">
        <v>40452</v>
      </c>
      <c r="B300" s="67">
        <v>9.1</v>
      </c>
      <c r="C300" s="36"/>
      <c r="D300" s="42">
        <v>9.6790170709319092</v>
      </c>
      <c r="E300" s="42">
        <v>9.6410673644642593</v>
      </c>
      <c r="F300" s="42">
        <v>9.6917889400383999</v>
      </c>
      <c r="G300" s="42">
        <v>9.6599386507524407</v>
      </c>
      <c r="I300" s="43">
        <f t="shared" si="53"/>
        <v>0.57901707093190957</v>
      </c>
      <c r="J300" s="43">
        <f t="shared" si="63"/>
        <v>0.33526076843056801</v>
      </c>
      <c r="K300" s="44">
        <f t="shared" si="65"/>
        <v>6.3628249552957095E-2</v>
      </c>
      <c r="M300" s="43">
        <f t="shared" si="54"/>
        <v>0.54106736446425963</v>
      </c>
      <c r="N300" s="43">
        <f t="shared" si="61"/>
        <v>0.29275389288829995</v>
      </c>
      <c r="O300" s="44">
        <f t="shared" si="66"/>
        <v>5.9457952138929633E-2</v>
      </c>
      <c r="Q300" s="43">
        <f t="shared" si="55"/>
        <v>0.59178894003840021</v>
      </c>
      <c r="R300" s="43">
        <f t="shared" si="60"/>
        <v>0.35021414955177327</v>
      </c>
      <c r="S300" s="44">
        <f t="shared" si="56"/>
        <v>6.5031751652571454E-2</v>
      </c>
      <c r="U300" s="43">
        <f t="shared" si="57"/>
        <v>0.55993865075244109</v>
      </c>
      <c r="V300" s="43">
        <f t="shared" si="62"/>
        <v>0.31353129260646417</v>
      </c>
      <c r="W300" s="44">
        <f t="shared" si="58"/>
        <v>6.1531719862905614E-2</v>
      </c>
    </row>
    <row r="301" spans="1:23" x14ac:dyDescent="0.3">
      <c r="A301" s="34">
        <v>40483</v>
      </c>
      <c r="B301" s="67">
        <v>3.5</v>
      </c>
      <c r="C301" s="36"/>
      <c r="D301" s="42">
        <v>3.2129952650576601</v>
      </c>
      <c r="E301" s="42">
        <v>3.2275986626528201</v>
      </c>
      <c r="F301" s="42">
        <v>3.0794749093720002</v>
      </c>
      <c r="G301" s="42">
        <v>2.6662236718939898</v>
      </c>
      <c r="I301" s="43">
        <f t="shared" si="53"/>
        <v>0.28700473494233991</v>
      </c>
      <c r="J301" s="43">
        <f t="shared" si="63"/>
        <v>8.2371717879322792E-2</v>
      </c>
      <c r="K301" s="44">
        <f t="shared" si="65"/>
        <v>8.2001352840668548E-2</v>
      </c>
      <c r="M301" s="43">
        <f t="shared" si="54"/>
        <v>0.27240133734717986</v>
      </c>
      <c r="N301" s="43">
        <f t="shared" si="61"/>
        <v>7.4202488588532081E-2</v>
      </c>
      <c r="O301" s="44">
        <f t="shared" si="66"/>
        <v>7.7828953527765671E-2</v>
      </c>
      <c r="Q301" s="43">
        <f t="shared" si="55"/>
        <v>0.42052509062799981</v>
      </c>
      <c r="R301" s="43">
        <f t="shared" si="60"/>
        <v>0.17684135184768746</v>
      </c>
      <c r="S301" s="44">
        <f t="shared" si="56"/>
        <v>0.12015002589371424</v>
      </c>
      <c r="U301" s="43">
        <f t="shared" si="57"/>
        <v>0.83377632810601021</v>
      </c>
      <c r="V301" s="43">
        <f t="shared" si="62"/>
        <v>0.69518296530994117</v>
      </c>
      <c r="W301" s="44">
        <f t="shared" si="58"/>
        <v>0.23822180803028864</v>
      </c>
    </row>
    <row r="302" spans="1:23" x14ac:dyDescent="0.3">
      <c r="A302" s="34">
        <v>40513</v>
      </c>
      <c r="B302" s="67">
        <v>-4</v>
      </c>
      <c r="C302" s="36"/>
      <c r="D302" s="42">
        <v>-4.13079260783491</v>
      </c>
      <c r="E302" s="42">
        <v>-4.1223987464231504</v>
      </c>
      <c r="F302" s="42">
        <v>-3.9208297518742699</v>
      </c>
      <c r="G302" s="42">
        <v>-2.3917218413944998</v>
      </c>
      <c r="I302" s="43">
        <f t="shared" si="53"/>
        <v>0.13079260783490998</v>
      </c>
      <c r="J302" s="43">
        <f t="shared" si="63"/>
        <v>1.7106706264256557E-2</v>
      </c>
      <c r="K302" s="44">
        <f t="shared" si="65"/>
        <v>-3.2698151958727495E-2</v>
      </c>
      <c r="M302" s="43">
        <f t="shared" si="54"/>
        <v>0.12239874642315041</v>
      </c>
      <c r="N302" s="43">
        <f t="shared" si="61"/>
        <v>1.4981453125958675E-2</v>
      </c>
      <c r="O302" s="44">
        <f t="shared" si="66"/>
        <v>-3.0599686605787602E-2</v>
      </c>
      <c r="Q302" s="43">
        <f t="shared" si="55"/>
        <v>7.9170248125730147E-2</v>
      </c>
      <c r="R302" s="43">
        <f t="shared" si="60"/>
        <v>6.267928188289678E-3</v>
      </c>
      <c r="S302" s="44">
        <f t="shared" si="56"/>
        <v>-1.9792562031432537E-2</v>
      </c>
      <c r="U302" s="43">
        <f t="shared" si="57"/>
        <v>1.6082781586055002</v>
      </c>
      <c r="V302" s="43">
        <f t="shared" si="62"/>
        <v>2.5865586354474983</v>
      </c>
      <c r="W302" s="44">
        <f t="shared" si="58"/>
        <v>-0.40206953965137504</v>
      </c>
    </row>
    <row r="303" spans="1:23" x14ac:dyDescent="0.3">
      <c r="A303" s="34">
        <v>40544</v>
      </c>
      <c r="B303" s="67">
        <v>-9</v>
      </c>
      <c r="C303" s="36"/>
      <c r="D303" s="42">
        <v>-7.5268973284812901</v>
      </c>
      <c r="E303" s="42">
        <v>-7.5577312762795197</v>
      </c>
      <c r="F303" s="42">
        <v>-7.6422028069497303</v>
      </c>
      <c r="G303" s="42">
        <v>-8.1170483818804904</v>
      </c>
      <c r="I303" s="43">
        <f t="shared" si="53"/>
        <v>1.4731026715187099</v>
      </c>
      <c r="J303" s="43">
        <f t="shared" si="63"/>
        <v>2.1700314808355601</v>
      </c>
      <c r="K303" s="44">
        <f t="shared" si="65"/>
        <v>-0.16367807461318998</v>
      </c>
      <c r="M303" s="43">
        <f t="shared" si="54"/>
        <v>1.4422687237204803</v>
      </c>
      <c r="N303" s="43">
        <f t="shared" si="61"/>
        <v>2.0801390714223031</v>
      </c>
      <c r="O303" s="44">
        <f t="shared" si="66"/>
        <v>-0.1602520804133867</v>
      </c>
      <c r="Q303" s="43">
        <f t="shared" si="55"/>
        <v>1.3577971930502697</v>
      </c>
      <c r="R303" s="43">
        <f t="shared" si="60"/>
        <v>1.8436132174551914</v>
      </c>
      <c r="S303" s="44">
        <f t="shared" si="56"/>
        <v>-0.1508663547833633</v>
      </c>
      <c r="U303" s="43">
        <f t="shared" si="57"/>
        <v>0.88295161811950962</v>
      </c>
      <c r="V303" s="43">
        <f t="shared" si="62"/>
        <v>0.7796035599398603</v>
      </c>
      <c r="W303" s="44">
        <f t="shared" si="58"/>
        <v>-9.8105735346612183E-2</v>
      </c>
    </row>
    <row r="304" spans="1:23" x14ac:dyDescent="0.3">
      <c r="A304" s="34">
        <v>40575</v>
      </c>
      <c r="B304" s="67">
        <v>-6.7</v>
      </c>
      <c r="C304" s="36"/>
      <c r="D304" s="42">
        <v>-7.1525628657911096</v>
      </c>
      <c r="E304" s="42">
        <v>-7.1495475274853799</v>
      </c>
      <c r="F304" s="42">
        <v>-7.0888799330700296</v>
      </c>
      <c r="G304" s="42">
        <v>-6.6640955130974797</v>
      </c>
      <c r="I304" s="43">
        <f t="shared" si="53"/>
        <v>0.45256286579110938</v>
      </c>
      <c r="J304" s="43">
        <f t="shared" si="63"/>
        <v>0.20481314749306168</v>
      </c>
      <c r="K304" s="44">
        <f t="shared" si="65"/>
        <v>-6.7546696386732746E-2</v>
      </c>
      <c r="M304" s="43">
        <f t="shared" si="54"/>
        <v>0.44954752748537974</v>
      </c>
      <c r="N304" s="43">
        <f t="shared" si="61"/>
        <v>0.20209297946821825</v>
      </c>
      <c r="O304" s="44">
        <f t="shared" si="66"/>
        <v>-6.7096645893340259E-2</v>
      </c>
      <c r="Q304" s="43">
        <f t="shared" si="55"/>
        <v>0.38887993307002944</v>
      </c>
      <c r="R304" s="43">
        <f t="shared" si="60"/>
        <v>0.15122760234455057</v>
      </c>
      <c r="S304" s="44">
        <f t="shared" si="56"/>
        <v>-5.8041781055228274E-2</v>
      </c>
      <c r="U304" s="43">
        <f t="shared" si="57"/>
        <v>3.590448690252046E-2</v>
      </c>
      <c r="V304" s="43">
        <f t="shared" si="62"/>
        <v>1.2891321797332633E-3</v>
      </c>
      <c r="W304" s="44">
        <f t="shared" si="58"/>
        <v>-5.3588786421672327E-3</v>
      </c>
    </row>
    <row r="305" spans="1:23" x14ac:dyDescent="0.3">
      <c r="A305" s="34">
        <v>40603</v>
      </c>
      <c r="B305" s="67">
        <v>-1.2</v>
      </c>
      <c r="C305" s="36"/>
      <c r="D305" s="42">
        <v>-1.6763481791589701</v>
      </c>
      <c r="E305" s="42">
        <v>-1.69522336898777</v>
      </c>
      <c r="F305" s="42">
        <v>-1.79833903701702</v>
      </c>
      <c r="G305" s="42">
        <v>-1.2656039529304</v>
      </c>
      <c r="I305" s="43">
        <f t="shared" si="53"/>
        <v>0.4763481791589701</v>
      </c>
      <c r="J305" s="43">
        <f t="shared" si="63"/>
        <v>0.22690758778806627</v>
      </c>
      <c r="K305" s="44">
        <f t="shared" si="65"/>
        <v>-0.39695681596580845</v>
      </c>
      <c r="M305" s="43">
        <f t="shared" si="54"/>
        <v>0.49522336898777009</v>
      </c>
      <c r="N305" s="43">
        <f t="shared" si="61"/>
        <v>0.24524618519159708</v>
      </c>
      <c r="O305" s="44">
        <f t="shared" si="66"/>
        <v>-0.41268614082314176</v>
      </c>
      <c r="Q305" s="43">
        <f t="shared" si="55"/>
        <v>0.59833903701702007</v>
      </c>
      <c r="R305" s="43">
        <f t="shared" si="60"/>
        <v>0.35800960321845493</v>
      </c>
      <c r="S305" s="44">
        <f t="shared" si="56"/>
        <v>-0.49861586418085008</v>
      </c>
      <c r="U305" s="43">
        <f t="shared" si="57"/>
        <v>6.56039529304E-2</v>
      </c>
      <c r="V305" s="43">
        <f t="shared" si="62"/>
        <v>4.3038786400941388E-3</v>
      </c>
      <c r="W305" s="44">
        <f t="shared" si="58"/>
        <v>-5.4669960775333336E-2</v>
      </c>
    </row>
    <row r="306" spans="1:23" x14ac:dyDescent="0.3">
      <c r="A306" s="34">
        <v>40634</v>
      </c>
      <c r="B306" s="67">
        <v>5.9</v>
      </c>
      <c r="C306" s="36"/>
      <c r="D306" s="42">
        <v>5.6656219004521704</v>
      </c>
      <c r="E306" s="42">
        <v>5.57828968568138</v>
      </c>
      <c r="F306" s="42">
        <v>5.7319539599914</v>
      </c>
      <c r="G306" s="42">
        <v>7.5054980168285503</v>
      </c>
      <c r="I306" s="43">
        <f t="shared" si="53"/>
        <v>0.23437809954782995</v>
      </c>
      <c r="J306" s="43">
        <f t="shared" si="63"/>
        <v>5.4933093547652488E-2</v>
      </c>
      <c r="K306" s="44">
        <f t="shared" si="65"/>
        <v>3.9725101618276262E-2</v>
      </c>
      <c r="M306" s="43">
        <f t="shared" si="54"/>
        <v>0.32171031431862041</v>
      </c>
      <c r="N306" s="43">
        <f t="shared" si="61"/>
        <v>0.10349752633898554</v>
      </c>
      <c r="O306" s="44">
        <f t="shared" si="66"/>
        <v>5.4527171918410236E-2</v>
      </c>
      <c r="Q306" s="43">
        <f t="shared" si="55"/>
        <v>0.16804604000860035</v>
      </c>
      <c r="R306" s="43">
        <f t="shared" si="60"/>
        <v>2.8239471562572109E-2</v>
      </c>
      <c r="S306" s="44">
        <f t="shared" si="56"/>
        <v>2.8482379662474633E-2</v>
      </c>
      <c r="U306" s="43">
        <f t="shared" si="57"/>
        <v>1.60549801682855</v>
      </c>
      <c r="V306" s="43">
        <f t="shared" si="62"/>
        <v>2.5776238820404069</v>
      </c>
      <c r="W306" s="44">
        <f t="shared" si="58"/>
        <v>0.27211830793704234</v>
      </c>
    </row>
    <row r="307" spans="1:23" x14ac:dyDescent="0.3">
      <c r="A307" s="34">
        <v>40664</v>
      </c>
      <c r="B307" s="67">
        <v>13.1</v>
      </c>
      <c r="C307" s="36"/>
      <c r="D307" s="42">
        <v>11.936824699939001</v>
      </c>
      <c r="E307" s="42">
        <v>11.9101323299799</v>
      </c>
      <c r="F307" s="42">
        <v>11.797585528390099</v>
      </c>
      <c r="G307" s="42">
        <v>12.2937603086762</v>
      </c>
      <c r="I307" s="43">
        <f t="shared" si="53"/>
        <v>1.163175300060999</v>
      </c>
      <c r="J307" s="43">
        <f t="shared" si="63"/>
        <v>1.3529767786719951</v>
      </c>
      <c r="K307" s="44">
        <f t="shared" si="65"/>
        <v>8.87920076382442E-2</v>
      </c>
      <c r="M307" s="43">
        <f t="shared" si="54"/>
        <v>1.1898676700200994</v>
      </c>
      <c r="N307" s="43">
        <f t="shared" si="61"/>
        <v>1.4157850721590601</v>
      </c>
      <c r="O307" s="44">
        <f t="shared" si="66"/>
        <v>9.08295931313053E-2</v>
      </c>
      <c r="Q307" s="43">
        <f t="shared" si="55"/>
        <v>1.3024144716099002</v>
      </c>
      <c r="R307" s="43">
        <f t="shared" si="60"/>
        <v>1.6962834558588955</v>
      </c>
      <c r="S307" s="44">
        <f t="shared" si="56"/>
        <v>9.9420952031290089E-2</v>
      </c>
      <c r="U307" s="43">
        <f t="shared" si="57"/>
        <v>0.80623969132379969</v>
      </c>
      <c r="V307" s="43">
        <f t="shared" si="62"/>
        <v>0.65002243986589581</v>
      </c>
      <c r="W307" s="44">
        <f t="shared" si="58"/>
        <v>6.1545014604870205E-2</v>
      </c>
    </row>
    <row r="308" spans="1:23" x14ac:dyDescent="0.3">
      <c r="A308" s="34">
        <v>40695</v>
      </c>
      <c r="B308" s="67">
        <v>18</v>
      </c>
      <c r="C308" s="36"/>
      <c r="D308" s="42">
        <v>17.2423173511499</v>
      </c>
      <c r="E308" s="42">
        <v>17.274298684927501</v>
      </c>
      <c r="F308" s="42">
        <v>17.292905860499101</v>
      </c>
      <c r="G308" s="42">
        <v>15.9879817928893</v>
      </c>
      <c r="I308" s="43">
        <f t="shared" si="53"/>
        <v>0.75768264885009984</v>
      </c>
      <c r="J308" s="43">
        <f t="shared" si="63"/>
        <v>0.57408299636850368</v>
      </c>
      <c r="K308" s="44">
        <f t="shared" si="65"/>
        <v>4.2093480491672212E-2</v>
      </c>
      <c r="M308" s="43">
        <f t="shared" si="54"/>
        <v>0.72570131507249869</v>
      </c>
      <c r="N308" s="43">
        <f t="shared" si="61"/>
        <v>0.52664239869795404</v>
      </c>
      <c r="O308" s="44">
        <f t="shared" si="66"/>
        <v>4.0316739726249926E-2</v>
      </c>
      <c r="Q308" s="43">
        <f t="shared" si="55"/>
        <v>0.70709413950089939</v>
      </c>
      <c r="R308" s="43">
        <f t="shared" si="60"/>
        <v>0.49998212211651738</v>
      </c>
      <c r="S308" s="44">
        <f t="shared" si="56"/>
        <v>3.9283007750049968E-2</v>
      </c>
      <c r="U308" s="43">
        <f t="shared" si="57"/>
        <v>2.0120182071106996</v>
      </c>
      <c r="V308" s="43">
        <f t="shared" si="62"/>
        <v>4.0482172657449542</v>
      </c>
      <c r="W308" s="44">
        <f t="shared" si="58"/>
        <v>0.11177878928392776</v>
      </c>
    </row>
    <row r="309" spans="1:23" x14ac:dyDescent="0.3">
      <c r="A309" s="34">
        <v>40725</v>
      </c>
      <c r="B309" s="67">
        <v>21.8</v>
      </c>
      <c r="C309" s="36"/>
      <c r="D309" s="42">
        <v>20.597446473692202</v>
      </c>
      <c r="E309" s="42">
        <v>20.6361656401332</v>
      </c>
      <c r="F309" s="42">
        <v>20.433575057578</v>
      </c>
      <c r="G309" s="42">
        <v>19.868915055062502</v>
      </c>
      <c r="I309" s="43">
        <f t="shared" si="53"/>
        <v>1.2025535263077991</v>
      </c>
      <c r="J309" s="43">
        <f t="shared" si="63"/>
        <v>1.4461349836353226</v>
      </c>
      <c r="K309" s="44">
        <f t="shared" si="65"/>
        <v>5.5163005793935738E-2</v>
      </c>
      <c r="M309" s="43">
        <f t="shared" si="54"/>
        <v>1.1638343598668008</v>
      </c>
      <c r="N309" s="43">
        <f t="shared" si="61"/>
        <v>1.3545104172065661</v>
      </c>
      <c r="O309" s="44">
        <f t="shared" si="66"/>
        <v>5.3386897241596364E-2</v>
      </c>
      <c r="Q309" s="43">
        <f t="shared" si="55"/>
        <v>1.3664249424220003</v>
      </c>
      <c r="R309" s="43">
        <f t="shared" si="60"/>
        <v>1.8671171232729669</v>
      </c>
      <c r="S309" s="44">
        <f t="shared" si="56"/>
        <v>6.268004323036698E-2</v>
      </c>
      <c r="U309" s="43">
        <f t="shared" si="57"/>
        <v>1.9310849449374992</v>
      </c>
      <c r="V309" s="43">
        <f t="shared" si="62"/>
        <v>3.7290890645642643</v>
      </c>
      <c r="W309" s="44">
        <f t="shared" si="58"/>
        <v>8.8581878208142159E-2</v>
      </c>
    </row>
    <row r="310" spans="1:23" x14ac:dyDescent="0.3">
      <c r="A310" s="34">
        <v>40756</v>
      </c>
      <c r="B310" s="67">
        <v>20</v>
      </c>
      <c r="C310" s="36"/>
      <c r="D310" s="42">
        <v>19.865077488199599</v>
      </c>
      <c r="E310" s="42">
        <v>19.962825737591402</v>
      </c>
      <c r="F310" s="42">
        <v>20.0295957648725</v>
      </c>
      <c r="G310" s="42">
        <v>19.2255519156306</v>
      </c>
      <c r="I310" s="43">
        <f t="shared" si="53"/>
        <v>0.13492251180040071</v>
      </c>
      <c r="J310" s="43">
        <f t="shared" si="63"/>
        <v>1.8204084190529268E-2</v>
      </c>
      <c r="K310" s="44">
        <f t="shared" si="65"/>
        <v>6.7461255900200358E-3</v>
      </c>
      <c r="M310" s="43">
        <f t="shared" si="54"/>
        <v>3.7174262408598224E-2</v>
      </c>
      <c r="N310" s="43">
        <f t="shared" si="61"/>
        <v>1.381925785623319E-3</v>
      </c>
      <c r="O310" s="44">
        <f t="shared" si="66"/>
        <v>1.8587131204299112E-3</v>
      </c>
      <c r="Q310" s="43">
        <f t="shared" si="55"/>
        <v>2.9595764872500041E-2</v>
      </c>
      <c r="R310" s="43">
        <f t="shared" si="60"/>
        <v>8.7590929838830735E-4</v>
      </c>
      <c r="S310" s="44">
        <f t="shared" si="56"/>
        <v>1.479788243625002E-3</v>
      </c>
      <c r="U310" s="43">
        <f t="shared" si="57"/>
        <v>0.77444808436939994</v>
      </c>
      <c r="V310" s="43">
        <f t="shared" si="62"/>
        <v>0.5997698353834332</v>
      </c>
      <c r="W310" s="44">
        <f t="shared" si="58"/>
        <v>3.8722404218469994E-2</v>
      </c>
    </row>
    <row r="311" spans="1:23" x14ac:dyDescent="0.3">
      <c r="A311" s="34">
        <v>40787</v>
      </c>
      <c r="B311" s="67">
        <v>16.600000000000001</v>
      </c>
      <c r="C311" s="36"/>
      <c r="D311" s="42">
        <v>16.0114160927711</v>
      </c>
      <c r="E311" s="42">
        <v>15.8883813229588</v>
      </c>
      <c r="F311" s="42">
        <v>15.8664411890837</v>
      </c>
      <c r="G311" s="42">
        <v>14.9867430249267</v>
      </c>
      <c r="I311" s="43">
        <f t="shared" si="53"/>
        <v>0.58858390722890164</v>
      </c>
      <c r="J311" s="43">
        <f t="shared" si="63"/>
        <v>0.34643101584884028</v>
      </c>
      <c r="K311" s="44">
        <f t="shared" si="65"/>
        <v>3.5456861881259134E-2</v>
      </c>
      <c r="M311" s="43">
        <f t="shared" si="54"/>
        <v>0.71161867704120141</v>
      </c>
      <c r="N311" s="43">
        <f t="shared" si="61"/>
        <v>0.50640114151386972</v>
      </c>
      <c r="O311" s="44">
        <f t="shared" si="66"/>
        <v>4.286859500248201E-2</v>
      </c>
      <c r="Q311" s="43">
        <f t="shared" si="55"/>
        <v>0.7335588109163016</v>
      </c>
      <c r="R311" s="43">
        <f t="shared" si="60"/>
        <v>0.53810852907293827</v>
      </c>
      <c r="S311" s="44">
        <f t="shared" si="56"/>
        <v>4.4190289814235034E-2</v>
      </c>
      <c r="U311" s="43">
        <f t="shared" si="57"/>
        <v>1.6132569750733019</v>
      </c>
      <c r="V311" s="43">
        <f t="shared" si="62"/>
        <v>2.6025980676226603</v>
      </c>
      <c r="W311" s="44">
        <f t="shared" si="58"/>
        <v>9.7184155124897698E-2</v>
      </c>
    </row>
    <row r="312" spans="1:23" x14ac:dyDescent="0.3">
      <c r="A312" s="34">
        <v>40817</v>
      </c>
      <c r="B312" s="67">
        <v>9.9</v>
      </c>
      <c r="C312" s="36"/>
      <c r="D312" s="42">
        <v>9.67901750513556</v>
      </c>
      <c r="E312" s="42">
        <v>9.6410673644642593</v>
      </c>
      <c r="F312" s="42">
        <v>9.6917889400384194</v>
      </c>
      <c r="G312" s="42">
        <v>9.6599403496349101</v>
      </c>
      <c r="I312" s="43">
        <f t="shared" si="53"/>
        <v>0.22098249486444033</v>
      </c>
      <c r="J312" s="43">
        <f t="shared" si="63"/>
        <v>4.8833263036512392E-2</v>
      </c>
      <c r="K312" s="44">
        <f t="shared" si="65"/>
        <v>2.2321464127721246E-2</v>
      </c>
      <c r="M312" s="43">
        <f t="shared" si="54"/>
        <v>0.25893263553574108</v>
      </c>
      <c r="N312" s="43">
        <f t="shared" si="61"/>
        <v>6.704610974548493E-2</v>
      </c>
      <c r="O312" s="44">
        <f t="shared" si="66"/>
        <v>2.6154811670276876E-2</v>
      </c>
      <c r="Q312" s="43">
        <f t="shared" si="55"/>
        <v>0.20821105996158096</v>
      </c>
      <c r="R312" s="43">
        <f t="shared" si="60"/>
        <v>4.3351845490325058E-2</v>
      </c>
      <c r="S312" s="44">
        <f t="shared" si="56"/>
        <v>2.103142019813949E-2</v>
      </c>
      <c r="U312" s="43">
        <f t="shared" si="57"/>
        <v>0.24005965036509025</v>
      </c>
      <c r="V312" s="43">
        <f t="shared" si="62"/>
        <v>5.7628635733409372E-2</v>
      </c>
      <c r="W312" s="44">
        <f t="shared" si="58"/>
        <v>2.4248449531827296E-2</v>
      </c>
    </row>
    <row r="313" spans="1:23" x14ac:dyDescent="0.3">
      <c r="A313" s="34">
        <v>40848</v>
      </c>
      <c r="B313" s="67">
        <v>6.1</v>
      </c>
      <c r="C313" s="36"/>
      <c r="D313" s="42">
        <v>3.2129956891421898</v>
      </c>
      <c r="E313" s="42">
        <v>3.2275986626528201</v>
      </c>
      <c r="F313" s="42">
        <v>3.0794749093720202</v>
      </c>
      <c r="G313" s="42">
        <v>2.6662253121178101</v>
      </c>
      <c r="I313" s="43">
        <f t="shared" si="53"/>
        <v>2.8870043108578098</v>
      </c>
      <c r="J313" s="43">
        <f t="shared" si="63"/>
        <v>8.3347938909115769</v>
      </c>
      <c r="K313" s="44">
        <f t="shared" si="65"/>
        <v>0.47327939522259183</v>
      </c>
      <c r="M313" s="43">
        <f t="shared" si="54"/>
        <v>2.8724013373471795</v>
      </c>
      <c r="N313" s="43">
        <f t="shared" si="61"/>
        <v>8.2506894427938651</v>
      </c>
      <c r="O313" s="44">
        <f t="shared" si="66"/>
        <v>0.47088546513888191</v>
      </c>
      <c r="Q313" s="43">
        <f t="shared" si="55"/>
        <v>3.0205250906279795</v>
      </c>
      <c r="R313" s="43">
        <f t="shared" si="60"/>
        <v>9.1235718231131635</v>
      </c>
      <c r="S313" s="44">
        <f t="shared" si="56"/>
        <v>0.49516804764393108</v>
      </c>
      <c r="U313" s="43">
        <f t="shared" si="57"/>
        <v>3.4337746878821895</v>
      </c>
      <c r="V313" s="43">
        <f t="shared" si="62"/>
        <v>11.790808607140429</v>
      </c>
      <c r="W313" s="44">
        <f t="shared" si="58"/>
        <v>0.56291388325937541</v>
      </c>
    </row>
    <row r="314" spans="1:23" x14ac:dyDescent="0.3">
      <c r="A314" s="34">
        <v>40878</v>
      </c>
      <c r="B314" s="67">
        <v>-0.6</v>
      </c>
      <c r="C314" s="36"/>
      <c r="D314" s="42">
        <v>-4.1307921936336802</v>
      </c>
      <c r="E314" s="42">
        <v>-4.1223987464231504</v>
      </c>
      <c r="F314" s="42">
        <v>-3.9208297518742601</v>
      </c>
      <c r="G314" s="42">
        <v>-2.3917309018580299</v>
      </c>
      <c r="I314" s="43">
        <f t="shared" si="53"/>
        <v>3.5307921936336801</v>
      </c>
      <c r="J314" s="43">
        <f t="shared" si="63"/>
        <v>12.466493514624535</v>
      </c>
      <c r="K314" s="44">
        <f t="shared" si="65"/>
        <v>-5.884653656056134</v>
      </c>
      <c r="M314" s="43">
        <f t="shared" si="54"/>
        <v>3.5223987464231503</v>
      </c>
      <c r="N314" s="43">
        <f t="shared" si="61"/>
        <v>12.407292928803381</v>
      </c>
      <c r="O314" s="44">
        <f t="shared" si="66"/>
        <v>-5.870664577371917</v>
      </c>
      <c r="Q314" s="43">
        <f t="shared" si="55"/>
        <v>3.32082975187426</v>
      </c>
      <c r="R314" s="43">
        <f t="shared" si="60"/>
        <v>11.027910240933259</v>
      </c>
      <c r="S314" s="44">
        <f t="shared" si="56"/>
        <v>-5.5347162531237668</v>
      </c>
      <c r="U314" s="43">
        <f t="shared" si="57"/>
        <v>1.7917309018580299</v>
      </c>
      <c r="V314" s="43">
        <f t="shared" si="62"/>
        <v>3.2102996246729889</v>
      </c>
      <c r="W314" s="44">
        <f t="shared" si="58"/>
        <v>-2.9862181697633834</v>
      </c>
    </row>
    <row r="315" spans="1:23" x14ac:dyDescent="0.3">
      <c r="A315" s="34">
        <v>40909</v>
      </c>
      <c r="B315" s="67">
        <v>-3.4</v>
      </c>
      <c r="C315" s="36"/>
      <c r="D315" s="42">
        <v>-7.5268969239330303</v>
      </c>
      <c r="E315" s="42">
        <v>-7.5577312762795197</v>
      </c>
      <c r="F315" s="42">
        <v>-7.6422028069497303</v>
      </c>
      <c r="G315" s="42">
        <v>-8.1170454116927608</v>
      </c>
      <c r="I315" s="43">
        <f t="shared" si="53"/>
        <v>4.12689692393303</v>
      </c>
      <c r="J315" s="43">
        <f t="shared" si="63"/>
        <v>17.031278220767906</v>
      </c>
      <c r="K315" s="44">
        <f t="shared" si="65"/>
        <v>-1.2137932129214795</v>
      </c>
      <c r="M315" s="43">
        <f t="shared" si="54"/>
        <v>4.1577312762795202</v>
      </c>
      <c r="N315" s="43">
        <f t="shared" si="61"/>
        <v>17.28672936575293</v>
      </c>
      <c r="O315" s="44">
        <f t="shared" si="66"/>
        <v>-1.2228621400822119</v>
      </c>
      <c r="Q315" s="43">
        <f t="shared" si="55"/>
        <v>4.2422028069497308</v>
      </c>
      <c r="R315" s="43">
        <f t="shared" si="60"/>
        <v>17.996284655292175</v>
      </c>
      <c r="S315" s="44">
        <f t="shared" si="56"/>
        <v>-1.2477067079263915</v>
      </c>
      <c r="U315" s="43">
        <f t="shared" si="57"/>
        <v>4.7170454116927605</v>
      </c>
      <c r="V315" s="43">
        <f t="shared" si="62"/>
        <v>22.250517415971725</v>
      </c>
      <c r="W315" s="44">
        <f t="shared" si="58"/>
        <v>-1.3873662975566943</v>
      </c>
    </row>
    <row r="316" spans="1:23" x14ac:dyDescent="0.3">
      <c r="A316" s="34">
        <v>40940</v>
      </c>
      <c r="B316" s="67">
        <v>-2.4</v>
      </c>
      <c r="C316" s="36"/>
      <c r="D316" s="42">
        <v>-7.1525624706708504</v>
      </c>
      <c r="E316" s="42">
        <v>-7.1495475274853799</v>
      </c>
      <c r="F316" s="42">
        <v>-7.0888799330700403</v>
      </c>
      <c r="G316" s="42">
        <v>-6.6641016850077603</v>
      </c>
      <c r="I316" s="43">
        <f t="shared" si="53"/>
        <v>4.7525624706708509</v>
      </c>
      <c r="J316" s="43">
        <f t="shared" si="63"/>
        <v>22.586850037629024</v>
      </c>
      <c r="K316" s="44">
        <f t="shared" si="65"/>
        <v>-1.9802343627795214</v>
      </c>
      <c r="M316" s="43">
        <f t="shared" si="54"/>
        <v>4.7495475274853796</v>
      </c>
      <c r="N316" s="43">
        <f t="shared" si="61"/>
        <v>22.558201715842483</v>
      </c>
      <c r="O316" s="44">
        <f t="shared" si="66"/>
        <v>-1.9789781364522416</v>
      </c>
      <c r="Q316" s="43">
        <f t="shared" si="55"/>
        <v>4.6888799330700408</v>
      </c>
      <c r="R316" s="43">
        <f t="shared" si="60"/>
        <v>21.98559502674691</v>
      </c>
      <c r="S316" s="44">
        <f t="shared" si="56"/>
        <v>-1.953699972112517</v>
      </c>
      <c r="U316" s="43">
        <f t="shared" si="57"/>
        <v>4.2641016850077609</v>
      </c>
      <c r="V316" s="43">
        <f t="shared" si="62"/>
        <v>18.182563180086024</v>
      </c>
      <c r="W316" s="44">
        <f t="shared" si="58"/>
        <v>-1.7767090354199004</v>
      </c>
    </row>
    <row r="317" spans="1:23" x14ac:dyDescent="0.3">
      <c r="A317" s="34">
        <v>40969</v>
      </c>
      <c r="B317" s="67">
        <v>4.4000000000000004</v>
      </c>
      <c r="C317" s="36"/>
      <c r="D317" s="42">
        <v>-1.6763477932469999</v>
      </c>
      <c r="E317" s="42">
        <v>-1.69522336898777</v>
      </c>
      <c r="F317" s="42">
        <v>-1.79833903701704</v>
      </c>
      <c r="G317" s="42">
        <v>-1.26560078916006</v>
      </c>
      <c r="I317" s="43">
        <f t="shared" si="53"/>
        <v>6.0763477932470007</v>
      </c>
      <c r="J317" s="43">
        <f t="shared" si="63"/>
        <v>36.922002504497698</v>
      </c>
      <c r="K317" s="44">
        <f t="shared" si="65"/>
        <v>1.3809881348288637</v>
      </c>
      <c r="M317" s="43">
        <f t="shared" si="54"/>
        <v>6.0952233689877708</v>
      </c>
      <c r="N317" s="43">
        <f t="shared" si="61"/>
        <v>37.151747917854628</v>
      </c>
      <c r="O317" s="44">
        <f t="shared" si="66"/>
        <v>1.3852780384063115</v>
      </c>
      <c r="Q317" s="43">
        <f t="shared" si="55"/>
        <v>6.1983390370170408</v>
      </c>
      <c r="R317" s="43">
        <f t="shared" si="60"/>
        <v>38.419406817809339</v>
      </c>
      <c r="S317" s="44">
        <f t="shared" si="56"/>
        <v>1.4087134175038727</v>
      </c>
      <c r="U317" s="43">
        <f t="shared" si="57"/>
        <v>5.6656007891600604</v>
      </c>
      <c r="V317" s="43">
        <f t="shared" si="62"/>
        <v>32.0990323021311</v>
      </c>
      <c r="W317" s="44">
        <f t="shared" si="58"/>
        <v>1.2876365429909227</v>
      </c>
    </row>
    <row r="318" spans="1:23" x14ac:dyDescent="0.3">
      <c r="A318" s="34">
        <v>41000</v>
      </c>
      <c r="B318" s="67">
        <v>5.6</v>
      </c>
      <c r="C318" s="36"/>
      <c r="D318" s="42">
        <v>5.6656222773704599</v>
      </c>
      <c r="E318" s="42">
        <v>5.57828968568138</v>
      </c>
      <c r="F318" s="42">
        <v>5.7319539599913796</v>
      </c>
      <c r="G318" s="42">
        <v>7.50550054720616</v>
      </c>
      <c r="I318" s="43">
        <f t="shared" si="53"/>
        <v>6.5622277370460225E-2</v>
      </c>
      <c r="J318" s="43">
        <f t="shared" si="63"/>
        <v>4.3062832872856165E-3</v>
      </c>
      <c r="K318" s="44">
        <f t="shared" si="65"/>
        <v>1.1718263816153613E-2</v>
      </c>
      <c r="M318" s="43">
        <f t="shared" si="54"/>
        <v>2.1710314318619695E-2</v>
      </c>
      <c r="N318" s="43">
        <f t="shared" si="61"/>
        <v>4.7133774781326336E-4</v>
      </c>
      <c r="O318" s="44">
        <f t="shared" si="66"/>
        <v>3.8768418426106599E-3</v>
      </c>
      <c r="Q318" s="43">
        <f t="shared" si="55"/>
        <v>0.13195395999137993</v>
      </c>
      <c r="R318" s="43">
        <f t="shared" si="60"/>
        <v>1.7411847557406695E-2</v>
      </c>
      <c r="S318" s="44">
        <f t="shared" si="56"/>
        <v>2.3563207141317846E-2</v>
      </c>
      <c r="U318" s="43">
        <f t="shared" si="57"/>
        <v>1.9055005472061604</v>
      </c>
      <c r="V318" s="43">
        <f t="shared" si="62"/>
        <v>3.6309323354029766</v>
      </c>
      <c r="W318" s="44">
        <f t="shared" si="58"/>
        <v>0.34026795485824296</v>
      </c>
    </row>
    <row r="319" spans="1:23" x14ac:dyDescent="0.3">
      <c r="A319" s="34">
        <v>41030</v>
      </c>
      <c r="B319" s="67">
        <v>14.9</v>
      </c>
      <c r="C319" s="36"/>
      <c r="D319" s="42">
        <v>11.936825068073301</v>
      </c>
      <c r="E319" s="42">
        <v>11.9101323299799</v>
      </c>
      <c r="F319" s="42">
        <v>11.797585528390099</v>
      </c>
      <c r="G319" s="42">
        <v>12.2937633042113</v>
      </c>
      <c r="I319" s="43">
        <f t="shared" si="53"/>
        <v>2.9631749319266998</v>
      </c>
      <c r="J319" s="43">
        <f t="shared" si="63"/>
        <v>8.7804056771988019</v>
      </c>
      <c r="K319" s="44">
        <f t="shared" si="65"/>
        <v>0.19887080080044964</v>
      </c>
      <c r="M319" s="43">
        <f t="shared" si="54"/>
        <v>2.9898676700201001</v>
      </c>
      <c r="N319" s="43">
        <f t="shared" si="61"/>
        <v>8.9393086842314222</v>
      </c>
      <c r="O319" s="44">
        <f t="shared" si="66"/>
        <v>0.20066225973289262</v>
      </c>
      <c r="Q319" s="43">
        <f t="shared" si="55"/>
        <v>3.1024144716099009</v>
      </c>
      <c r="R319" s="43">
        <f t="shared" si="60"/>
        <v>9.6249755536545401</v>
      </c>
      <c r="S319" s="44">
        <f t="shared" si="56"/>
        <v>0.20821573634965779</v>
      </c>
      <c r="U319" s="43">
        <f t="shared" si="57"/>
        <v>2.6062366957887004</v>
      </c>
      <c r="V319" s="43">
        <f t="shared" si="62"/>
        <v>6.7924697144756028</v>
      </c>
      <c r="W319" s="44">
        <f t="shared" si="58"/>
        <v>0.17491521448246311</v>
      </c>
    </row>
    <row r="320" spans="1:23" x14ac:dyDescent="0.3">
      <c r="A320" s="34">
        <v>41061</v>
      </c>
      <c r="B320" s="67">
        <v>18.399999999999999</v>
      </c>
      <c r="C320" s="36"/>
      <c r="D320" s="42">
        <v>17.2423177107048</v>
      </c>
      <c r="E320" s="42">
        <v>17.274298684927501</v>
      </c>
      <c r="F320" s="42">
        <v>17.292905860499101</v>
      </c>
      <c r="G320" s="42">
        <v>15.9879813890197</v>
      </c>
      <c r="I320" s="43">
        <f t="shared" si="53"/>
        <v>1.1576822892951988</v>
      </c>
      <c r="J320" s="43">
        <f t="shared" si="63"/>
        <v>1.3402282829477723</v>
      </c>
      <c r="K320" s="44">
        <f t="shared" si="65"/>
        <v>6.2917515722565154E-2</v>
      </c>
      <c r="M320" s="43">
        <f t="shared" si="54"/>
        <v>1.1257013150724973</v>
      </c>
      <c r="N320" s="43">
        <f t="shared" si="61"/>
        <v>1.2672034507559498</v>
      </c>
      <c r="O320" s="44">
        <f t="shared" si="66"/>
        <v>6.1179419297418332E-2</v>
      </c>
      <c r="Q320" s="43">
        <f t="shared" si="55"/>
        <v>1.107094139500898</v>
      </c>
      <c r="R320" s="43">
        <f t="shared" si="60"/>
        <v>1.2256574337172337</v>
      </c>
      <c r="S320" s="44">
        <f t="shared" si="56"/>
        <v>6.0168159755483591E-2</v>
      </c>
      <c r="U320" s="43">
        <f t="shared" si="57"/>
        <v>2.412018610980299</v>
      </c>
      <c r="V320" s="43">
        <f t="shared" si="62"/>
        <v>5.8178337797153308</v>
      </c>
      <c r="W320" s="44">
        <f t="shared" si="58"/>
        <v>0.13108796798805974</v>
      </c>
    </row>
    <row r="321" spans="1:23" x14ac:dyDescent="0.3">
      <c r="A321" s="34">
        <v>41091</v>
      </c>
      <c r="B321" s="67">
        <v>21.8</v>
      </c>
      <c r="C321" s="36"/>
      <c r="D321" s="42">
        <v>20.5974468248676</v>
      </c>
      <c r="E321" s="42">
        <v>20.6361656401332</v>
      </c>
      <c r="F321" s="42">
        <v>20.433575057578</v>
      </c>
      <c r="G321" s="42">
        <v>19.868915204958601</v>
      </c>
      <c r="I321" s="43">
        <f t="shared" si="53"/>
        <v>1.202553175132401</v>
      </c>
      <c r="J321" s="43">
        <f t="shared" si="63"/>
        <v>1.4461341390210192</v>
      </c>
      <c r="K321" s="44">
        <f t="shared" si="65"/>
        <v>5.5162989684972519E-2</v>
      </c>
      <c r="M321" s="43">
        <f t="shared" si="54"/>
        <v>1.1638343598668008</v>
      </c>
      <c r="N321" s="43">
        <f t="shared" si="61"/>
        <v>1.3545104172065661</v>
      </c>
      <c r="O321" s="44">
        <f t="shared" si="66"/>
        <v>5.3386897241596364E-2</v>
      </c>
      <c r="Q321" s="43">
        <f t="shared" si="55"/>
        <v>1.3664249424220003</v>
      </c>
      <c r="R321" s="43">
        <f t="shared" si="60"/>
        <v>1.8671171232729669</v>
      </c>
      <c r="S321" s="44">
        <f t="shared" si="56"/>
        <v>6.268004323036698E-2</v>
      </c>
      <c r="U321" s="43">
        <f t="shared" si="57"/>
        <v>1.9310847950414001</v>
      </c>
      <c r="V321" s="43">
        <f t="shared" si="62"/>
        <v>3.7290884856400863</v>
      </c>
      <c r="W321" s="44">
        <f t="shared" si="58"/>
        <v>8.8581871332174308E-2</v>
      </c>
    </row>
    <row r="322" spans="1:23" x14ac:dyDescent="0.3">
      <c r="A322" s="34">
        <v>41122</v>
      </c>
      <c r="B322" s="67">
        <v>20.9</v>
      </c>
      <c r="C322" s="36"/>
      <c r="D322" s="42">
        <v>19.865077831190799</v>
      </c>
      <c r="E322" s="42">
        <v>19.962825737591402</v>
      </c>
      <c r="F322" s="42">
        <v>20.0295957648725</v>
      </c>
      <c r="G322" s="42">
        <v>19.225550188077701</v>
      </c>
      <c r="I322" s="43">
        <f t="shared" si="53"/>
        <v>1.0349221688091994</v>
      </c>
      <c r="J322" s="43">
        <f t="shared" si="63"/>
        <v>1.071063895492737</v>
      </c>
      <c r="K322" s="44">
        <f t="shared" si="65"/>
        <v>4.9517807120057392E-2</v>
      </c>
      <c r="M322" s="43">
        <f t="shared" si="54"/>
        <v>0.9371742624085968</v>
      </c>
      <c r="N322" s="43">
        <f t="shared" si="61"/>
        <v>0.87829559812109748</v>
      </c>
      <c r="O322" s="44">
        <f t="shared" si="66"/>
        <v>4.4840873799454395E-2</v>
      </c>
      <c r="Q322" s="43">
        <f t="shared" si="55"/>
        <v>0.87040423512749854</v>
      </c>
      <c r="R322" s="43">
        <f t="shared" si="60"/>
        <v>0.75760353252788581</v>
      </c>
      <c r="S322" s="44">
        <f t="shared" si="56"/>
        <v>4.1646135652033428E-2</v>
      </c>
      <c r="U322" s="43">
        <f t="shared" si="57"/>
        <v>1.6744498119222975</v>
      </c>
      <c r="V322" s="43">
        <f t="shared" si="62"/>
        <v>2.8037821726466174</v>
      </c>
      <c r="W322" s="44">
        <f t="shared" si="58"/>
        <v>8.0117215881449641E-2</v>
      </c>
    </row>
    <row r="323" spans="1:23" x14ac:dyDescent="0.3">
      <c r="A323" s="34">
        <v>41153</v>
      </c>
      <c r="B323" s="67">
        <v>15.6</v>
      </c>
      <c r="C323" s="36"/>
      <c r="D323" s="42">
        <v>16.0114164277689</v>
      </c>
      <c r="E323" s="42">
        <v>15.8883813229588</v>
      </c>
      <c r="F323" s="42">
        <v>15.8664411890837</v>
      </c>
      <c r="G323" s="42">
        <v>14.9867415152445</v>
      </c>
      <c r="I323" s="43">
        <f t="shared" si="53"/>
        <v>0.41141642776890031</v>
      </c>
      <c r="J323" s="43">
        <f t="shared" si="63"/>
        <v>0.16926347703812275</v>
      </c>
      <c r="K323" s="44">
        <f t="shared" si="65"/>
        <v>2.6372847933903865E-2</v>
      </c>
      <c r="M323" s="43">
        <f t="shared" si="54"/>
        <v>0.28838132295880037</v>
      </c>
      <c r="N323" s="43">
        <f t="shared" si="61"/>
        <v>8.316378743146792E-2</v>
      </c>
      <c r="O323" s="44">
        <f t="shared" si="66"/>
        <v>1.8485982240948742E-2</v>
      </c>
      <c r="Q323" s="43">
        <f t="shared" si="55"/>
        <v>0.26644118908370018</v>
      </c>
      <c r="R323" s="43">
        <f t="shared" si="60"/>
        <v>7.0990907240336076E-2</v>
      </c>
      <c r="S323" s="44">
        <f t="shared" si="56"/>
        <v>1.7079563402801295E-2</v>
      </c>
      <c r="U323" s="43">
        <f t="shared" si="57"/>
        <v>0.61325848475549982</v>
      </c>
      <c r="V323" s="43">
        <f t="shared" si="62"/>
        <v>0.37608596912461162</v>
      </c>
      <c r="W323" s="44">
        <f t="shared" si="58"/>
        <v>3.9311441330480756E-2</v>
      </c>
    </row>
    <row r="324" spans="1:23" x14ac:dyDescent="0.3">
      <c r="A324" s="34">
        <v>41183</v>
      </c>
      <c r="B324" s="67">
        <v>10.6</v>
      </c>
      <c r="C324" s="36"/>
      <c r="D324" s="42">
        <v>9.6790178323262595</v>
      </c>
      <c r="E324" s="42">
        <v>9.6410673644642593</v>
      </c>
      <c r="F324" s="42">
        <v>9.6917889400384301</v>
      </c>
      <c r="G324" s="42">
        <v>9.6599383326108796</v>
      </c>
      <c r="I324" s="43">
        <f t="shared" si="53"/>
        <v>0.92098216767374019</v>
      </c>
      <c r="J324" s="43">
        <f t="shared" si="63"/>
        <v>0.84820815317302134</v>
      </c>
      <c r="K324" s="44">
        <f t="shared" si="65"/>
        <v>8.6885110157900028E-2</v>
      </c>
      <c r="M324" s="43">
        <f t="shared" si="54"/>
        <v>0.95893263553574037</v>
      </c>
      <c r="N324" s="43">
        <f t="shared" si="61"/>
        <v>0.91955179949552113</v>
      </c>
      <c r="O324" s="44">
        <f t="shared" si="66"/>
        <v>9.0465342975069848E-2</v>
      </c>
      <c r="Q324" s="43">
        <f t="shared" si="55"/>
        <v>0.90821105996156959</v>
      </c>
      <c r="R324" s="43">
        <f t="shared" si="60"/>
        <v>0.82484732943651773</v>
      </c>
      <c r="S324" s="44">
        <f t="shared" si="56"/>
        <v>8.5680288675619776E-2</v>
      </c>
      <c r="U324" s="43">
        <f t="shared" si="57"/>
        <v>0.94006166738912</v>
      </c>
      <c r="V324" s="43">
        <f t="shared" si="62"/>
        <v>0.88371593849441243</v>
      </c>
      <c r="W324" s="44">
        <f t="shared" si="58"/>
        <v>8.8685062961237737E-2</v>
      </c>
    </row>
    <row r="325" spans="1:23" x14ac:dyDescent="0.3">
      <c r="A325" s="34">
        <v>41214</v>
      </c>
      <c r="B325" s="67">
        <v>1.7</v>
      </c>
      <c r="C325" s="36"/>
      <c r="D325" s="42">
        <v>3.2129960087077101</v>
      </c>
      <c r="E325" s="42">
        <v>3.2275986626528201</v>
      </c>
      <c r="F325" s="42">
        <v>3.0794749093720402</v>
      </c>
      <c r="G325" s="42">
        <v>2.66622344663018</v>
      </c>
      <c r="I325" s="43">
        <f t="shared" si="53"/>
        <v>1.5129960087077101</v>
      </c>
      <c r="J325" s="43">
        <f t="shared" si="63"/>
        <v>2.2891569223654611</v>
      </c>
      <c r="K325" s="44">
        <f t="shared" si="65"/>
        <v>0.88999765218100602</v>
      </c>
      <c r="M325" s="43">
        <f t="shared" si="54"/>
        <v>1.5275986626528202</v>
      </c>
      <c r="N325" s="43">
        <f t="shared" si="61"/>
        <v>2.3335576741386848</v>
      </c>
      <c r="O325" s="44">
        <f t="shared" si="66"/>
        <v>0.89858744861930606</v>
      </c>
      <c r="Q325" s="43">
        <f t="shared" si="55"/>
        <v>1.3794749093720402</v>
      </c>
      <c r="R325" s="43">
        <f t="shared" si="60"/>
        <v>1.9029510255869986</v>
      </c>
      <c r="S325" s="44">
        <f t="shared" si="56"/>
        <v>0.81145582904237656</v>
      </c>
      <c r="U325" s="43">
        <f t="shared" si="57"/>
        <v>0.96622344663018001</v>
      </c>
      <c r="V325" s="43">
        <f t="shared" si="62"/>
        <v>0.93358774881790429</v>
      </c>
      <c r="W325" s="44">
        <f t="shared" si="58"/>
        <v>0.5683667333118706</v>
      </c>
    </row>
    <row r="326" spans="1:23" x14ac:dyDescent="0.3">
      <c r="A326" s="34">
        <v>41244</v>
      </c>
      <c r="B326" s="67">
        <v>-1</v>
      </c>
      <c r="C326" s="36"/>
      <c r="D326" s="42">
        <v>-4.1307918815156404</v>
      </c>
      <c r="E326" s="42">
        <v>-4.1223987464231504</v>
      </c>
      <c r="F326" s="42">
        <v>-3.9208297518742499</v>
      </c>
      <c r="G326" s="42">
        <v>-2.39172795745954</v>
      </c>
      <c r="I326" s="43">
        <f t="shared" si="53"/>
        <v>3.1307918815156404</v>
      </c>
      <c r="J326" s="43">
        <f t="shared" si="63"/>
        <v>9.8018578053642429</v>
      </c>
      <c r="K326" s="44">
        <f t="shared" si="65"/>
        <v>-3.1307918815156404</v>
      </c>
      <c r="M326" s="43">
        <f t="shared" si="54"/>
        <v>3.1223987464231504</v>
      </c>
      <c r="N326" s="43">
        <f t="shared" si="61"/>
        <v>9.7493739316648611</v>
      </c>
      <c r="O326" s="44">
        <f t="shared" si="66"/>
        <v>-3.1223987464231504</v>
      </c>
      <c r="Q326" s="43">
        <f t="shared" si="55"/>
        <v>2.9208297518742499</v>
      </c>
      <c r="R326" s="43">
        <f t="shared" si="60"/>
        <v>8.5312464394337919</v>
      </c>
      <c r="S326" s="44">
        <f t="shared" si="56"/>
        <v>-2.9208297518742499</v>
      </c>
      <c r="U326" s="43">
        <f t="shared" si="57"/>
        <v>1.39172795745954</v>
      </c>
      <c r="V326" s="43">
        <f t="shared" si="62"/>
        <v>1.9369067075745032</v>
      </c>
      <c r="W326" s="44">
        <f t="shared" si="58"/>
        <v>-1.39172795745954</v>
      </c>
    </row>
    <row r="327" spans="1:23" x14ac:dyDescent="0.3">
      <c r="A327" s="34">
        <v>41275</v>
      </c>
      <c r="B327" s="67">
        <v>-4.5</v>
      </c>
      <c r="C327" s="36"/>
      <c r="D327" s="42">
        <v>-7.5268966190889</v>
      </c>
      <c r="E327" s="42">
        <v>-7.5577312762795197</v>
      </c>
      <c r="F327" s="42">
        <v>-7.6422028069497303</v>
      </c>
      <c r="G327" s="42">
        <v>-8.11704564748206</v>
      </c>
      <c r="I327" s="43">
        <f t="shared" ref="I327:I390" si="67">ABS($B327-D327)</f>
        <v>3.0268966190889</v>
      </c>
      <c r="J327" s="43">
        <f t="shared" si="63"/>
        <v>9.1621031426518122</v>
      </c>
      <c r="K327" s="44">
        <f t="shared" si="65"/>
        <v>-0.67264369313086669</v>
      </c>
      <c r="M327" s="43">
        <f t="shared" ref="M327:M390" si="68">ABS($B327-E327)</f>
        <v>3.0577312762795197</v>
      </c>
      <c r="N327" s="43">
        <f t="shared" si="61"/>
        <v>9.3497205579379798</v>
      </c>
      <c r="O327" s="44">
        <f t="shared" si="66"/>
        <v>-0.67949583917322665</v>
      </c>
      <c r="Q327" s="43">
        <f t="shared" ref="Q327:Q390" si="69">ABS(B327-F327)</f>
        <v>3.1422028069497303</v>
      </c>
      <c r="R327" s="43">
        <f t="shared" si="60"/>
        <v>9.8734384800027648</v>
      </c>
      <c r="S327" s="44">
        <f t="shared" ref="S327:S390" si="70">Q327/B327</f>
        <v>-0.6982672904332734</v>
      </c>
      <c r="U327" s="43">
        <f t="shared" ref="U327:U390" si="71">ABS(G327-B327)</f>
        <v>3.61704564748206</v>
      </c>
      <c r="V327" s="43">
        <f t="shared" si="62"/>
        <v>13.083019215968914</v>
      </c>
      <c r="W327" s="44">
        <f t="shared" ref="W327:W390" si="72">U327/B327</f>
        <v>-0.80378792166267998</v>
      </c>
    </row>
    <row r="328" spans="1:23" x14ac:dyDescent="0.3">
      <c r="A328" s="34">
        <v>41306</v>
      </c>
      <c r="B328" s="67">
        <v>-6.3</v>
      </c>
      <c r="C328" s="36"/>
      <c r="D328" s="42">
        <v>-7.1525621729311197</v>
      </c>
      <c r="E328" s="42">
        <v>-7.1495475274853799</v>
      </c>
      <c r="F328" s="42">
        <v>-7.0888799330700403</v>
      </c>
      <c r="G328" s="42">
        <v>-6.6640986039756296</v>
      </c>
      <c r="I328" s="43">
        <f t="shared" si="67"/>
        <v>0.85256217293111991</v>
      </c>
      <c r="J328" s="43">
        <f t="shared" si="63"/>
        <v>0.72686225871303278</v>
      </c>
      <c r="K328" s="44">
        <f t="shared" si="65"/>
        <v>-0.13532732903668571</v>
      </c>
      <c r="M328" s="43">
        <f t="shared" si="68"/>
        <v>0.84954752748538009</v>
      </c>
      <c r="N328" s="43">
        <f t="shared" si="61"/>
        <v>0.72173100145652269</v>
      </c>
      <c r="O328" s="44">
        <f t="shared" si="66"/>
        <v>-0.13484881388656828</v>
      </c>
      <c r="Q328" s="43">
        <f t="shared" si="69"/>
        <v>0.78887993307004045</v>
      </c>
      <c r="R328" s="43">
        <f t="shared" si="60"/>
        <v>0.62233154880059149</v>
      </c>
      <c r="S328" s="44">
        <f t="shared" si="70"/>
        <v>-0.12521903699524453</v>
      </c>
      <c r="U328" s="43">
        <f t="shared" si="71"/>
        <v>0.36409860397562976</v>
      </c>
      <c r="V328" s="43">
        <f t="shared" si="62"/>
        <v>0.13256779341700248</v>
      </c>
      <c r="W328" s="44">
        <f t="shared" si="72"/>
        <v>-5.7793429202480914E-2</v>
      </c>
    </row>
    <row r="329" spans="1:23" x14ac:dyDescent="0.3">
      <c r="A329" s="34">
        <v>41334</v>
      </c>
      <c r="B329" s="67">
        <v>-0.6</v>
      </c>
      <c r="C329" s="36"/>
      <c r="D329" s="42">
        <v>-1.6763475024461001</v>
      </c>
      <c r="E329" s="42">
        <v>-1.69522336898777</v>
      </c>
      <c r="F329" s="42">
        <v>-1.79833903701706</v>
      </c>
      <c r="G329" s="42">
        <v>-1.2656035218422901</v>
      </c>
      <c r="I329" s="43">
        <f t="shared" si="67"/>
        <v>1.0763475024461</v>
      </c>
      <c r="J329" s="43">
        <f t="shared" si="63"/>
        <v>1.1585239460219572</v>
      </c>
      <c r="K329" s="44">
        <f t="shared" si="65"/>
        <v>-1.7939125040768333</v>
      </c>
      <c r="M329" s="43">
        <f t="shared" si="68"/>
        <v>1.09522336898777</v>
      </c>
      <c r="N329" s="43">
        <f t="shared" si="61"/>
        <v>1.1995142279769209</v>
      </c>
      <c r="O329" s="44">
        <f t="shared" si="66"/>
        <v>-1.8253722816462834</v>
      </c>
      <c r="Q329" s="43">
        <f t="shared" si="69"/>
        <v>1.1983390370170599</v>
      </c>
      <c r="R329" s="43">
        <f t="shared" si="60"/>
        <v>1.4360164476389745</v>
      </c>
      <c r="S329" s="44">
        <f t="shared" si="70"/>
        <v>-1.9972317283617667</v>
      </c>
      <c r="U329" s="43">
        <f t="shared" si="71"/>
        <v>0.6656035218422901</v>
      </c>
      <c r="V329" s="43">
        <f t="shared" si="62"/>
        <v>0.44302804828885994</v>
      </c>
      <c r="W329" s="44">
        <f t="shared" si="72"/>
        <v>-1.1093392030704836</v>
      </c>
    </row>
    <row r="330" spans="1:23" x14ac:dyDescent="0.3">
      <c r="A330" s="34">
        <v>41365</v>
      </c>
      <c r="B330" s="67">
        <v>4.9000000000000004</v>
      </c>
      <c r="C330" s="36"/>
      <c r="D330" s="42">
        <v>5.6656225613942404</v>
      </c>
      <c r="E330" s="42">
        <v>5.57828968568138</v>
      </c>
      <c r="F330" s="42">
        <v>5.73195395999136</v>
      </c>
      <c r="G330" s="42">
        <v>7.5055005842696403</v>
      </c>
      <c r="I330" s="43">
        <f t="shared" si="67"/>
        <v>0.76562256139424001</v>
      </c>
      <c r="J330" s="43">
        <f t="shared" si="63"/>
        <v>0.58617790651587676</v>
      </c>
      <c r="K330" s="44">
        <f t="shared" si="65"/>
        <v>0.15624950232535509</v>
      </c>
      <c r="M330" s="43">
        <f t="shared" si="68"/>
        <v>0.67828968568137959</v>
      </c>
      <c r="N330" s="43">
        <f t="shared" si="61"/>
        <v>0.4600768977017447</v>
      </c>
      <c r="O330" s="44">
        <f t="shared" si="66"/>
        <v>0.13842646646558765</v>
      </c>
      <c r="Q330" s="43">
        <f t="shared" si="69"/>
        <v>0.83195395999135968</v>
      </c>
      <c r="R330" s="43">
        <f t="shared" si="60"/>
        <v>0.69214739154530491</v>
      </c>
      <c r="S330" s="44">
        <f t="shared" si="70"/>
        <v>0.16978652244721626</v>
      </c>
      <c r="U330" s="43">
        <f t="shared" si="71"/>
        <v>2.6055005842696399</v>
      </c>
      <c r="V330" s="43">
        <f t="shared" si="62"/>
        <v>6.7886332946294354</v>
      </c>
      <c r="W330" s="44">
        <f t="shared" si="72"/>
        <v>0.53173481311625304</v>
      </c>
    </row>
    <row r="331" spans="1:23" x14ac:dyDescent="0.3">
      <c r="A331" s="34">
        <v>41395</v>
      </c>
      <c r="B331" s="67">
        <v>13.4</v>
      </c>
      <c r="C331" s="36"/>
      <c r="D331" s="42">
        <v>11.936825345477899</v>
      </c>
      <c r="E331" s="42">
        <v>11.9101323299799</v>
      </c>
      <c r="F331" s="42">
        <v>11.797585528390099</v>
      </c>
      <c r="G331" s="42">
        <v>12.293761688010701</v>
      </c>
      <c r="I331" s="43">
        <f t="shared" si="67"/>
        <v>1.4631746545221009</v>
      </c>
      <c r="J331" s="43">
        <f t="shared" si="63"/>
        <v>2.1408800696358696</v>
      </c>
      <c r="K331" s="44">
        <f t="shared" si="65"/>
        <v>0.10919213839717171</v>
      </c>
      <c r="M331" s="43">
        <f t="shared" si="68"/>
        <v>1.4898676700201001</v>
      </c>
      <c r="N331" s="43">
        <f t="shared" si="61"/>
        <v>2.2197056741711219</v>
      </c>
      <c r="O331" s="44">
        <f t="shared" si="66"/>
        <v>0.11118415447911195</v>
      </c>
      <c r="Q331" s="43">
        <f t="shared" si="69"/>
        <v>1.6024144716099009</v>
      </c>
      <c r="R331" s="43">
        <f t="shared" si="60"/>
        <v>2.5677321388248378</v>
      </c>
      <c r="S331" s="44">
        <f t="shared" si="70"/>
        <v>0.11958316952312693</v>
      </c>
      <c r="U331" s="43">
        <f t="shared" si="71"/>
        <v>1.1062383119892996</v>
      </c>
      <c r="V331" s="43">
        <f t="shared" si="62"/>
        <v>1.2237632029129348</v>
      </c>
      <c r="W331" s="44">
        <f t="shared" si="72"/>
        <v>8.2555097909649225E-2</v>
      </c>
    </row>
    <row r="332" spans="1:23" x14ac:dyDescent="0.3">
      <c r="A332" s="34">
        <v>41426</v>
      </c>
      <c r="B332" s="67">
        <v>16.8</v>
      </c>
      <c r="C332" s="36"/>
      <c r="D332" s="42">
        <v>17.242317981644401</v>
      </c>
      <c r="E332" s="42">
        <v>17.274298684927501</v>
      </c>
      <c r="F332" s="42">
        <v>17.292905860499101</v>
      </c>
      <c r="G332" s="42">
        <v>15.9879825032427</v>
      </c>
      <c r="I332" s="43">
        <f t="shared" si="67"/>
        <v>0.4423179816444005</v>
      </c>
      <c r="J332" s="43">
        <f t="shared" si="63"/>
        <v>0.19564519688597623</v>
      </c>
      <c r="K332" s="44">
        <f t="shared" si="65"/>
        <v>2.6328451288357171E-2</v>
      </c>
      <c r="M332" s="43">
        <f t="shared" si="68"/>
        <v>0.4742986849275006</v>
      </c>
      <c r="N332" s="43">
        <f t="shared" si="61"/>
        <v>0.22495924252395649</v>
      </c>
      <c r="O332" s="44">
        <f t="shared" si="66"/>
        <v>2.823206457901789E-2</v>
      </c>
      <c r="Q332" s="43">
        <f t="shared" si="69"/>
        <v>0.4929058604990999</v>
      </c>
      <c r="R332" s="43">
        <f t="shared" si="60"/>
        <v>0.24295618731435814</v>
      </c>
      <c r="S332" s="44">
        <f t="shared" si="70"/>
        <v>2.9339634553517849E-2</v>
      </c>
      <c r="U332" s="43">
        <f t="shared" si="71"/>
        <v>0.81201749675730106</v>
      </c>
      <c r="V332" s="43">
        <f t="shared" si="62"/>
        <v>0.65937241503999344</v>
      </c>
      <c r="W332" s="44">
        <f t="shared" si="72"/>
        <v>4.8334374806982203E-2</v>
      </c>
    </row>
    <row r="333" spans="1:23" x14ac:dyDescent="0.3">
      <c r="A333" s="34">
        <v>41456</v>
      </c>
      <c r="B333" s="67">
        <v>21.4</v>
      </c>
      <c r="C333" s="36"/>
      <c r="D333" s="42">
        <v>20.597447089493102</v>
      </c>
      <c r="E333" s="42">
        <v>20.6361656401332</v>
      </c>
      <c r="F333" s="42">
        <v>20.433575057578</v>
      </c>
      <c r="G333" s="42">
        <v>19.868915566589301</v>
      </c>
      <c r="I333" s="43">
        <f t="shared" si="67"/>
        <v>0.80255291050689692</v>
      </c>
      <c r="J333" s="43">
        <f t="shared" si="63"/>
        <v>0.64409117416309125</v>
      </c>
      <c r="K333" s="44">
        <f t="shared" si="65"/>
        <v>3.7502472453593318E-2</v>
      </c>
      <c r="M333" s="43">
        <f t="shared" si="68"/>
        <v>0.76383435986679871</v>
      </c>
      <c r="N333" s="43">
        <f t="shared" si="61"/>
        <v>0.58344292931312214</v>
      </c>
      <c r="O333" s="44">
        <f t="shared" si="66"/>
        <v>3.5693194386299004E-2</v>
      </c>
      <c r="Q333" s="43">
        <f t="shared" si="69"/>
        <v>0.96642494242199817</v>
      </c>
      <c r="R333" s="43">
        <f t="shared" si="60"/>
        <v>0.93397716933536246</v>
      </c>
      <c r="S333" s="44">
        <f t="shared" si="70"/>
        <v>4.5160044038411132E-2</v>
      </c>
      <c r="U333" s="43">
        <f t="shared" si="71"/>
        <v>1.5310844334106974</v>
      </c>
      <c r="V333" s="43">
        <f t="shared" si="62"/>
        <v>2.3442195422325565</v>
      </c>
      <c r="W333" s="44">
        <f t="shared" si="72"/>
        <v>7.1546001561247546E-2</v>
      </c>
    </row>
    <row r="334" spans="1:23" x14ac:dyDescent="0.3">
      <c r="A334" s="34">
        <v>41487</v>
      </c>
      <c r="B334" s="67">
        <v>19.2</v>
      </c>
      <c r="C334" s="36"/>
      <c r="D334" s="42">
        <v>19.865078089649099</v>
      </c>
      <c r="E334" s="42">
        <v>19.962825737591402</v>
      </c>
      <c r="F334" s="42">
        <v>20.0295957648725</v>
      </c>
      <c r="G334" s="42">
        <v>19.225551331719998</v>
      </c>
      <c r="I334" s="43">
        <f t="shared" si="67"/>
        <v>0.66507808964909998</v>
      </c>
      <c r="J334" s="43">
        <f t="shared" si="63"/>
        <v>0.44232886533129628</v>
      </c>
      <c r="K334" s="44">
        <f t="shared" si="65"/>
        <v>3.4639483835890626E-2</v>
      </c>
      <c r="M334" s="43">
        <f t="shared" si="68"/>
        <v>0.76282573759140249</v>
      </c>
      <c r="N334" s="43">
        <f t="shared" si="61"/>
        <v>0.58190310593186723</v>
      </c>
      <c r="O334" s="44">
        <f t="shared" si="66"/>
        <v>3.9730507166218884E-2</v>
      </c>
      <c r="Q334" s="43">
        <f t="shared" si="69"/>
        <v>0.82959576487250075</v>
      </c>
      <c r="R334" s="43">
        <f t="shared" si="60"/>
        <v>0.6882291330943896</v>
      </c>
      <c r="S334" s="44">
        <f t="shared" si="70"/>
        <v>4.3208112753776083E-2</v>
      </c>
      <c r="U334" s="43">
        <f t="shared" si="71"/>
        <v>2.5551331719999126E-2</v>
      </c>
      <c r="V334" s="43">
        <f t="shared" si="62"/>
        <v>6.5287055266543355E-4</v>
      </c>
      <c r="W334" s="44">
        <f t="shared" si="72"/>
        <v>1.3307985270832878E-3</v>
      </c>
    </row>
    <row r="335" spans="1:23" x14ac:dyDescent="0.3">
      <c r="A335" s="34">
        <v>41518</v>
      </c>
      <c r="B335" s="67">
        <v>14.4</v>
      </c>
      <c r="C335" s="36"/>
      <c r="D335" s="42">
        <v>16.011416680203901</v>
      </c>
      <c r="E335" s="42">
        <v>15.8883813229588</v>
      </c>
      <c r="F335" s="42">
        <v>15.8664411890837</v>
      </c>
      <c r="G335" s="42">
        <v>14.9867411132669</v>
      </c>
      <c r="I335" s="43">
        <f t="shared" si="67"/>
        <v>1.6114166802039005</v>
      </c>
      <c r="J335" s="43">
        <f t="shared" si="63"/>
        <v>2.5966637172393598</v>
      </c>
      <c r="K335" s="44">
        <f t="shared" si="65"/>
        <v>0.11190393612527086</v>
      </c>
      <c r="M335" s="43">
        <f t="shared" si="68"/>
        <v>1.4883813229587997</v>
      </c>
      <c r="N335" s="43">
        <f t="shared" si="61"/>
        <v>2.2152789625325866</v>
      </c>
      <c r="O335" s="44">
        <f t="shared" si="66"/>
        <v>0.10335981409436108</v>
      </c>
      <c r="Q335" s="43">
        <f t="shared" si="69"/>
        <v>1.4664411890836995</v>
      </c>
      <c r="R335" s="43">
        <f t="shared" si="60"/>
        <v>2.1504497610412145</v>
      </c>
      <c r="S335" s="44">
        <f t="shared" si="70"/>
        <v>0.10183619368636801</v>
      </c>
      <c r="U335" s="43">
        <f t="shared" si="71"/>
        <v>0.58674111326689982</v>
      </c>
      <c r="V335" s="43">
        <f t="shared" si="62"/>
        <v>0.34426513399768094</v>
      </c>
      <c r="W335" s="44">
        <f t="shared" si="72"/>
        <v>4.0745910643534708E-2</v>
      </c>
    </row>
    <row r="336" spans="1:23" x14ac:dyDescent="0.3">
      <c r="A336" s="34">
        <v>41548</v>
      </c>
      <c r="B336" s="67">
        <v>10.4</v>
      </c>
      <c r="C336" s="36"/>
      <c r="D336" s="42">
        <v>9.6790180788782205</v>
      </c>
      <c r="E336" s="42">
        <v>9.6410673644642593</v>
      </c>
      <c r="F336" s="42">
        <v>9.6917889400384496</v>
      </c>
      <c r="G336" s="42">
        <v>9.6599390350643493</v>
      </c>
      <c r="I336" s="43">
        <f t="shared" si="67"/>
        <v>0.72098192112177983</v>
      </c>
      <c r="J336" s="43">
        <f t="shared" si="63"/>
        <v>0.51981493058445238</v>
      </c>
      <c r="K336" s="44">
        <f t="shared" si="65"/>
        <v>6.9325184723248057E-2</v>
      </c>
      <c r="M336" s="43">
        <f t="shared" si="68"/>
        <v>0.75893263553574108</v>
      </c>
      <c r="N336" s="43">
        <f t="shared" si="61"/>
        <v>0.57597874528122606</v>
      </c>
      <c r="O336" s="44">
        <f t="shared" si="66"/>
        <v>7.297429187843664E-2</v>
      </c>
      <c r="Q336" s="43">
        <f t="shared" si="69"/>
        <v>0.70821105996155076</v>
      </c>
      <c r="R336" s="43">
        <f t="shared" si="60"/>
        <v>0.50156290545186322</v>
      </c>
      <c r="S336" s="44">
        <f t="shared" si="70"/>
        <v>6.8097217303995261E-2</v>
      </c>
      <c r="U336" s="43">
        <f t="shared" si="71"/>
        <v>0.7400609649356511</v>
      </c>
      <c r="V336" s="43">
        <f t="shared" si="62"/>
        <v>0.54769023182148702</v>
      </c>
      <c r="W336" s="44">
        <f t="shared" si="72"/>
        <v>7.1159708166889532E-2</v>
      </c>
    </row>
    <row r="337" spans="1:23" x14ac:dyDescent="0.3">
      <c r="A337" s="34">
        <v>41579</v>
      </c>
      <c r="B337" s="67">
        <v>1.7</v>
      </c>
      <c r="C337" s="36"/>
      <c r="D337" s="42">
        <v>3.2129962495137598</v>
      </c>
      <c r="E337" s="42">
        <v>3.2275986626528201</v>
      </c>
      <c r="F337" s="42">
        <v>3.0794749093720499</v>
      </c>
      <c r="G337" s="42">
        <v>2.6662240718965302</v>
      </c>
      <c r="I337" s="43">
        <f t="shared" si="67"/>
        <v>1.5129962495137599</v>
      </c>
      <c r="J337" s="43">
        <f t="shared" si="63"/>
        <v>2.2891576510427036</v>
      </c>
      <c r="K337" s="44">
        <f t="shared" si="65"/>
        <v>0.88999779383162347</v>
      </c>
      <c r="M337" s="43">
        <f t="shared" si="68"/>
        <v>1.5275986626528202</v>
      </c>
      <c r="N337" s="43">
        <f t="shared" si="61"/>
        <v>2.3335576741386848</v>
      </c>
      <c r="O337" s="44">
        <f t="shared" si="66"/>
        <v>0.89858744861930606</v>
      </c>
      <c r="Q337" s="43">
        <f t="shared" si="69"/>
        <v>1.37947490937205</v>
      </c>
      <c r="R337" s="43">
        <f t="shared" ref="R337:R400" si="73">Q337^2</f>
        <v>1.9029510255870254</v>
      </c>
      <c r="S337" s="44">
        <f t="shared" si="70"/>
        <v>0.81145582904238234</v>
      </c>
      <c r="U337" s="43">
        <f t="shared" si="71"/>
        <v>0.96622407189653026</v>
      </c>
      <c r="V337" s="43">
        <f t="shared" si="62"/>
        <v>0.93358895711231127</v>
      </c>
      <c r="W337" s="44">
        <f t="shared" si="72"/>
        <v>0.56836710111560607</v>
      </c>
    </row>
    <row r="338" spans="1:23" x14ac:dyDescent="0.3">
      <c r="A338" s="34">
        <v>41609</v>
      </c>
      <c r="B338" s="67">
        <v>-5.4</v>
      </c>
      <c r="C338" s="36"/>
      <c r="D338" s="42">
        <v>-4.1307916463215699</v>
      </c>
      <c r="E338" s="42">
        <v>-4.1223987464231504</v>
      </c>
      <c r="F338" s="42">
        <v>-3.9208297518742401</v>
      </c>
      <c r="G338" s="42">
        <v>-2.3917266538574098</v>
      </c>
      <c r="I338" s="43">
        <f t="shared" si="67"/>
        <v>1.2692083536784304</v>
      </c>
      <c r="J338" s="43">
        <f t="shared" si="63"/>
        <v>1.6108898450471119</v>
      </c>
      <c r="K338" s="44">
        <f t="shared" si="65"/>
        <v>-0.23503858401452413</v>
      </c>
      <c r="M338" s="43">
        <f t="shared" si="68"/>
        <v>1.2776012535768499</v>
      </c>
      <c r="N338" s="43">
        <f t="shared" si="61"/>
        <v>1.6322649631411383</v>
      </c>
      <c r="O338" s="44">
        <f t="shared" si="66"/>
        <v>-0.23659282473645368</v>
      </c>
      <c r="Q338" s="43">
        <f t="shared" si="69"/>
        <v>1.4791702481257603</v>
      </c>
      <c r="R338" s="43">
        <f t="shared" si="73"/>
        <v>2.1879446229404231</v>
      </c>
      <c r="S338" s="44">
        <f t="shared" si="70"/>
        <v>-0.27392041631958519</v>
      </c>
      <c r="U338" s="43">
        <f t="shared" si="71"/>
        <v>3.0082733461425906</v>
      </c>
      <c r="V338" s="43">
        <f t="shared" si="62"/>
        <v>9.0497085251119387</v>
      </c>
      <c r="W338" s="44">
        <f t="shared" si="72"/>
        <v>-0.55708765669307225</v>
      </c>
    </row>
    <row r="339" spans="1:23" x14ac:dyDescent="0.3">
      <c r="A339" s="34">
        <v>41640</v>
      </c>
      <c r="B339" s="67">
        <v>-9.1999999999999993</v>
      </c>
      <c r="C339" s="36"/>
      <c r="D339" s="42">
        <v>-7.5268963893760397</v>
      </c>
      <c r="E339" s="42">
        <v>-7.5577312762795197</v>
      </c>
      <c r="F339" s="42">
        <v>-7.6422028069497303</v>
      </c>
      <c r="G339" s="42">
        <v>-8.1170465463123591</v>
      </c>
      <c r="I339" s="43">
        <f t="shared" si="67"/>
        <v>1.6731036106239596</v>
      </c>
      <c r="J339" s="43">
        <f t="shared" si="63"/>
        <v>2.7992756918829302</v>
      </c>
      <c r="K339" s="44">
        <f t="shared" si="65"/>
        <v>-0.18185908811129997</v>
      </c>
      <c r="M339" s="43">
        <f t="shared" si="68"/>
        <v>1.6422687237204796</v>
      </c>
      <c r="N339" s="43">
        <f t="shared" ref="N339:N401" si="74">M339^2</f>
        <v>2.697046560910493</v>
      </c>
      <c r="O339" s="44">
        <f t="shared" si="66"/>
        <v>-0.17850746996961736</v>
      </c>
      <c r="Q339" s="43">
        <f t="shared" si="69"/>
        <v>1.557797193050269</v>
      </c>
      <c r="R339" s="43">
        <f t="shared" si="73"/>
        <v>2.4267320946752968</v>
      </c>
      <c r="S339" s="44">
        <f t="shared" si="70"/>
        <v>-0.16932578185329011</v>
      </c>
      <c r="U339" s="43">
        <f t="shared" si="71"/>
        <v>1.0829534536876402</v>
      </c>
      <c r="V339" s="43">
        <f t="shared" ref="V339:V401" si="75">U339^2</f>
        <v>1.1727881828539879</v>
      </c>
      <c r="W339" s="44">
        <f t="shared" si="72"/>
        <v>-0.11771233192256959</v>
      </c>
    </row>
    <row r="340" spans="1:23" x14ac:dyDescent="0.3">
      <c r="A340" s="34">
        <v>41671</v>
      </c>
      <c r="B340" s="67">
        <v>-9.1</v>
      </c>
      <c r="C340" s="36"/>
      <c r="D340" s="42">
        <v>-7.1525619485717202</v>
      </c>
      <c r="E340" s="42">
        <v>-7.1495475274853799</v>
      </c>
      <c r="F340" s="42">
        <v>-7.08887993307005</v>
      </c>
      <c r="G340" s="42">
        <v>-6.6640984110328798</v>
      </c>
      <c r="I340" s="43">
        <f t="shared" si="67"/>
        <v>1.9474380514282794</v>
      </c>
      <c r="J340" s="43">
        <f t="shared" ref="J340:J401" si="76">I340^2</f>
        <v>3.792514964150774</v>
      </c>
      <c r="K340" s="44">
        <f t="shared" si="65"/>
        <v>-0.2140041814756351</v>
      </c>
      <c r="M340" s="43">
        <f t="shared" si="68"/>
        <v>1.9504524725146197</v>
      </c>
      <c r="N340" s="43">
        <f t="shared" si="74"/>
        <v>3.8042648475383936</v>
      </c>
      <c r="O340" s="44">
        <f t="shared" si="66"/>
        <v>-0.21433543654006812</v>
      </c>
      <c r="Q340" s="43">
        <f t="shared" si="69"/>
        <v>2.0111200669299496</v>
      </c>
      <c r="R340" s="43">
        <f t="shared" si="73"/>
        <v>4.0446039236083253</v>
      </c>
      <c r="S340" s="44">
        <f t="shared" si="70"/>
        <v>-0.22100220515713734</v>
      </c>
      <c r="U340" s="43">
        <f t="shared" si="71"/>
        <v>2.4359015889671198</v>
      </c>
      <c r="V340" s="43">
        <f t="shared" si="75"/>
        <v>5.9336165511325394</v>
      </c>
      <c r="W340" s="44">
        <f t="shared" si="72"/>
        <v>-0.2676814932930901</v>
      </c>
    </row>
    <row r="341" spans="1:23" x14ac:dyDescent="0.3">
      <c r="A341" s="34">
        <v>41699</v>
      </c>
      <c r="B341" s="67">
        <v>-5.4</v>
      </c>
      <c r="C341" s="36"/>
      <c r="D341" s="42">
        <v>-1.6763472833154001</v>
      </c>
      <c r="E341" s="42">
        <v>-1.69522336898777</v>
      </c>
      <c r="F341" s="42">
        <v>-1.79833903701707</v>
      </c>
      <c r="G341" s="42">
        <v>-1.2656028752777999</v>
      </c>
      <c r="I341" s="43">
        <f t="shared" si="67"/>
        <v>3.7236527166846001</v>
      </c>
      <c r="J341" s="43">
        <f t="shared" si="76"/>
        <v>13.865589554472603</v>
      </c>
      <c r="K341" s="44">
        <f t="shared" si="65"/>
        <v>-0.68956531790455555</v>
      </c>
      <c r="M341" s="43">
        <f t="shared" si="68"/>
        <v>3.7047766310122303</v>
      </c>
      <c r="N341" s="43">
        <f t="shared" si="74"/>
        <v>13.725369885694331</v>
      </c>
      <c r="O341" s="44">
        <f t="shared" si="66"/>
        <v>-0.6860697464837463</v>
      </c>
      <c r="Q341" s="43">
        <f t="shared" si="69"/>
        <v>3.6016609629829306</v>
      </c>
      <c r="R341" s="43">
        <f t="shared" si="73"/>
        <v>12.971961692275132</v>
      </c>
      <c r="S341" s="44">
        <f t="shared" si="70"/>
        <v>-0.66697425240424635</v>
      </c>
      <c r="U341" s="43">
        <f t="shared" si="71"/>
        <v>4.1343971247222004</v>
      </c>
      <c r="V341" s="43">
        <f t="shared" si="75"/>
        <v>17.093239584911199</v>
      </c>
      <c r="W341" s="44">
        <f t="shared" si="72"/>
        <v>-0.76562909717077776</v>
      </c>
    </row>
    <row r="342" spans="1:23" x14ac:dyDescent="0.3">
      <c r="A342" s="34">
        <v>41730</v>
      </c>
      <c r="B342" s="67">
        <v>5</v>
      </c>
      <c r="C342" s="36"/>
      <c r="D342" s="42">
        <v>5.6656227754181003</v>
      </c>
      <c r="E342" s="42">
        <v>5.57828968568138</v>
      </c>
      <c r="F342" s="42">
        <v>5.7319539599913503</v>
      </c>
      <c r="G342" s="42">
        <v>7.5054996647380099</v>
      </c>
      <c r="I342" s="43">
        <f t="shared" si="67"/>
        <v>0.66562277541810033</v>
      </c>
      <c r="J342" s="43">
        <f t="shared" si="76"/>
        <v>0.44305367915529481</v>
      </c>
      <c r="K342" s="44">
        <f t="shared" si="65"/>
        <v>0.13312455508362006</v>
      </c>
      <c r="M342" s="43">
        <f t="shared" si="68"/>
        <v>0.57828968568137995</v>
      </c>
      <c r="N342" s="43">
        <f t="shared" si="74"/>
        <v>0.33441896056546921</v>
      </c>
      <c r="O342" s="44">
        <f t="shared" si="66"/>
        <v>0.11565793713627599</v>
      </c>
      <c r="Q342" s="43">
        <f t="shared" si="69"/>
        <v>0.73195395999135027</v>
      </c>
      <c r="R342" s="43">
        <f t="shared" si="73"/>
        <v>0.53575659954701915</v>
      </c>
      <c r="S342" s="44">
        <f t="shared" si="70"/>
        <v>0.14639079199827004</v>
      </c>
      <c r="U342" s="43">
        <f t="shared" si="71"/>
        <v>2.5054996647380099</v>
      </c>
      <c r="V342" s="43">
        <f t="shared" si="75"/>
        <v>6.2775285700022803</v>
      </c>
      <c r="W342" s="44">
        <f t="shared" si="72"/>
        <v>0.50109993294760202</v>
      </c>
    </row>
    <row r="343" spans="1:23" x14ac:dyDescent="0.3">
      <c r="A343" s="34">
        <v>41760</v>
      </c>
      <c r="B343" s="67">
        <v>12.7</v>
      </c>
      <c r="C343" s="36"/>
      <c r="D343" s="42">
        <v>11.9368255545139</v>
      </c>
      <c r="E343" s="42">
        <v>11.9101323299799</v>
      </c>
      <c r="F343" s="42">
        <v>11.797585528390099</v>
      </c>
      <c r="G343" s="42">
        <v>12.293761672461599</v>
      </c>
      <c r="I343" s="43">
        <f t="shared" si="67"/>
        <v>0.76317444548609892</v>
      </c>
      <c r="J343" s="43">
        <f t="shared" si="76"/>
        <v>0.58243523424301458</v>
      </c>
      <c r="K343" s="44">
        <f t="shared" si="65"/>
        <v>6.0092476022527479E-2</v>
      </c>
      <c r="M343" s="43">
        <f t="shared" si="68"/>
        <v>0.78986767002009906</v>
      </c>
      <c r="N343" s="43">
        <f t="shared" si="74"/>
        <v>0.62389093614298008</v>
      </c>
      <c r="O343" s="44">
        <f t="shared" si="66"/>
        <v>6.2194304725992057E-2</v>
      </c>
      <c r="Q343" s="43">
        <f t="shared" si="69"/>
        <v>0.90241447160989985</v>
      </c>
      <c r="R343" s="43">
        <f t="shared" si="73"/>
        <v>0.81435187857097469</v>
      </c>
      <c r="S343" s="44">
        <f t="shared" si="70"/>
        <v>7.1056257607078732E-2</v>
      </c>
      <c r="U343" s="43">
        <f t="shared" si="71"/>
        <v>0.40623832753840006</v>
      </c>
      <c r="V343" s="43">
        <f t="shared" si="75"/>
        <v>0.16502957876119639</v>
      </c>
      <c r="W343" s="44">
        <f t="shared" si="72"/>
        <v>3.1987269884913391E-2</v>
      </c>
    </row>
    <row r="344" spans="1:23" x14ac:dyDescent="0.3">
      <c r="A344" s="34">
        <v>41791</v>
      </c>
      <c r="B344" s="67">
        <v>17.600000000000001</v>
      </c>
      <c r="C344" s="36"/>
      <c r="D344" s="42">
        <v>17.242318185808902</v>
      </c>
      <c r="E344" s="42">
        <v>17.274298684927501</v>
      </c>
      <c r="F344" s="42">
        <v>17.292905860499101</v>
      </c>
      <c r="G344" s="42">
        <v>15.987981925987</v>
      </c>
      <c r="I344" s="43">
        <f t="shared" si="67"/>
        <v>0.35768181419109979</v>
      </c>
      <c r="J344" s="43">
        <f t="shared" si="76"/>
        <v>0.12793628020303643</v>
      </c>
      <c r="K344" s="44">
        <f t="shared" si="65"/>
        <v>2.0322830351767032E-2</v>
      </c>
      <c r="M344" s="43">
        <f t="shared" si="68"/>
        <v>0.32570131507250011</v>
      </c>
      <c r="N344" s="43">
        <f t="shared" si="74"/>
        <v>0.10608134663995598</v>
      </c>
      <c r="O344" s="44">
        <f t="shared" si="66"/>
        <v>1.8505756538210232E-2</v>
      </c>
      <c r="Q344" s="43">
        <f t="shared" si="69"/>
        <v>0.30709413950090081</v>
      </c>
      <c r="R344" s="43">
        <f t="shared" si="73"/>
        <v>9.4306810515798728E-2</v>
      </c>
      <c r="S344" s="44">
        <f t="shared" si="70"/>
        <v>1.7448530653460272E-2</v>
      </c>
      <c r="U344" s="43">
        <f t="shared" si="71"/>
        <v>1.612018074013001</v>
      </c>
      <c r="V344" s="43">
        <f t="shared" si="75"/>
        <v>2.5986022709445851</v>
      </c>
      <c r="W344" s="44">
        <f t="shared" si="72"/>
        <v>9.1591936023465964E-2</v>
      </c>
    </row>
    <row r="345" spans="1:23" x14ac:dyDescent="0.3">
      <c r="A345" s="34">
        <v>41821</v>
      </c>
      <c r="B345" s="67">
        <v>19</v>
      </c>
      <c r="C345" s="36"/>
      <c r="D345" s="42">
        <v>20.597447288899399</v>
      </c>
      <c r="E345" s="42">
        <v>20.6361656401332</v>
      </c>
      <c r="F345" s="42">
        <v>20.433575057578</v>
      </c>
      <c r="G345" s="42">
        <v>19.8689152797905</v>
      </c>
      <c r="I345" s="43">
        <f t="shared" si="67"/>
        <v>1.5974472888993994</v>
      </c>
      <c r="J345" s="43">
        <f t="shared" si="76"/>
        <v>2.5518378408120412</v>
      </c>
      <c r="K345" s="44">
        <f t="shared" si="65"/>
        <v>8.4076173099968385E-2</v>
      </c>
      <c r="M345" s="43">
        <f t="shared" si="68"/>
        <v>1.6361656401331999</v>
      </c>
      <c r="N345" s="43">
        <f t="shared" si="74"/>
        <v>2.6770380019524835</v>
      </c>
      <c r="O345" s="44">
        <f t="shared" si="66"/>
        <v>8.6113981059642103E-2</v>
      </c>
      <c r="Q345" s="43">
        <f t="shared" si="69"/>
        <v>1.4335750575780004</v>
      </c>
      <c r="R345" s="43">
        <f t="shared" si="73"/>
        <v>2.0551374457097671</v>
      </c>
      <c r="S345" s="44">
        <f t="shared" si="70"/>
        <v>7.5451318819894753E-2</v>
      </c>
      <c r="U345" s="43">
        <f t="shared" si="71"/>
        <v>0.86891527979049954</v>
      </c>
      <c r="V345" s="43">
        <f t="shared" si="75"/>
        <v>0.7550137634534021</v>
      </c>
      <c r="W345" s="44">
        <f t="shared" si="72"/>
        <v>4.5732383146868394E-2</v>
      </c>
    </row>
    <row r="346" spans="1:23" x14ac:dyDescent="0.3">
      <c r="A346" s="34">
        <v>41852</v>
      </c>
      <c r="B346" s="67">
        <v>18.7</v>
      </c>
      <c r="C346" s="36"/>
      <c r="D346" s="42">
        <v>19.865078284408401</v>
      </c>
      <c r="E346" s="42">
        <v>19.962825737591402</v>
      </c>
      <c r="F346" s="42">
        <v>20.0295957648725</v>
      </c>
      <c r="G346" s="42">
        <v>19.225551203938998</v>
      </c>
      <c r="I346" s="43">
        <f t="shared" si="67"/>
        <v>1.165078284408402</v>
      </c>
      <c r="J346" s="43">
        <f t="shared" si="76"/>
        <v>1.3574074088000252</v>
      </c>
      <c r="K346" s="44">
        <f t="shared" si="65"/>
        <v>6.2303651572641817E-2</v>
      </c>
      <c r="M346" s="43">
        <f t="shared" si="68"/>
        <v>1.2628257375914025</v>
      </c>
      <c r="N346" s="43">
        <f t="shared" si="74"/>
        <v>1.5947288435232698</v>
      </c>
      <c r="O346" s="44">
        <f t="shared" si="66"/>
        <v>6.7530788106492115E-2</v>
      </c>
      <c r="Q346" s="43">
        <f t="shared" si="69"/>
        <v>1.3295957648725008</v>
      </c>
      <c r="R346" s="43">
        <f t="shared" si="73"/>
        <v>1.7678248979668902</v>
      </c>
      <c r="S346" s="44">
        <f t="shared" si="70"/>
        <v>7.1101377800668497E-2</v>
      </c>
      <c r="U346" s="43">
        <f t="shared" si="71"/>
        <v>0.52555120393899912</v>
      </c>
      <c r="V346" s="43">
        <f t="shared" si="75"/>
        <v>0.27620406796173147</v>
      </c>
      <c r="W346" s="44">
        <f t="shared" si="72"/>
        <v>2.810434245663097E-2</v>
      </c>
    </row>
    <row r="347" spans="1:23" x14ac:dyDescent="0.3">
      <c r="A347" s="34">
        <v>41883</v>
      </c>
      <c r="B347" s="67">
        <v>15.3</v>
      </c>
      <c r="C347" s="36"/>
      <c r="D347" s="42">
        <v>16.011416870424199</v>
      </c>
      <c r="E347" s="42">
        <v>15.8883813229588</v>
      </c>
      <c r="F347" s="42">
        <v>15.866441189083799</v>
      </c>
      <c r="G347" s="42">
        <v>14.986741907412901</v>
      </c>
      <c r="I347" s="43">
        <f t="shared" si="67"/>
        <v>0.71141687042419832</v>
      </c>
      <c r="J347" s="43">
        <f t="shared" si="76"/>
        <v>0.5061139635241606</v>
      </c>
      <c r="K347" s="44">
        <f t="shared" ref="K347:K401" si="77">I347/$B347</f>
        <v>4.6497834668248257E-2</v>
      </c>
      <c r="M347" s="43">
        <f t="shared" si="68"/>
        <v>0.5883813229587993</v>
      </c>
      <c r="N347" s="43">
        <f t="shared" si="74"/>
        <v>0.3461925812067469</v>
      </c>
      <c r="O347" s="44">
        <f t="shared" ref="O347:O401" si="78">M347/$B347</f>
        <v>3.8456295618222176E-2</v>
      </c>
      <c r="Q347" s="43">
        <f t="shared" si="69"/>
        <v>0.56644118908379859</v>
      </c>
      <c r="R347" s="43">
        <f t="shared" si="73"/>
        <v>0.32085562069066764</v>
      </c>
      <c r="S347" s="44">
        <f t="shared" si="70"/>
        <v>3.7022299940117555E-2</v>
      </c>
      <c r="U347" s="43">
        <f t="shared" si="71"/>
        <v>0.31325809258710002</v>
      </c>
      <c r="V347" s="43">
        <f t="shared" si="75"/>
        <v>9.8130632571308135E-2</v>
      </c>
      <c r="W347" s="44">
        <f t="shared" si="72"/>
        <v>2.0474385136411765E-2</v>
      </c>
    </row>
    <row r="348" spans="1:23" x14ac:dyDescent="0.3">
      <c r="A348" s="34">
        <v>41913</v>
      </c>
      <c r="B348" s="67">
        <v>11</v>
      </c>
      <c r="C348" s="36"/>
      <c r="D348" s="42">
        <v>9.6790182646654692</v>
      </c>
      <c r="E348" s="42">
        <v>9.6410673644642593</v>
      </c>
      <c r="F348" s="42">
        <v>9.6917889400384691</v>
      </c>
      <c r="G348" s="42">
        <v>9.6599392949056497</v>
      </c>
      <c r="I348" s="43">
        <f t="shared" si="67"/>
        <v>1.3209817353345308</v>
      </c>
      <c r="J348" s="43">
        <f t="shared" si="76"/>
        <v>1.7449927450874283</v>
      </c>
      <c r="K348" s="44">
        <f t="shared" si="77"/>
        <v>0.12008924866677552</v>
      </c>
      <c r="M348" s="43">
        <f t="shared" si="68"/>
        <v>1.3589326355357407</v>
      </c>
      <c r="N348" s="43">
        <f t="shared" si="74"/>
        <v>1.8466979079241144</v>
      </c>
      <c r="O348" s="44">
        <f t="shared" si="78"/>
        <v>0.12353933050324915</v>
      </c>
      <c r="Q348" s="43">
        <f t="shared" si="69"/>
        <v>1.3082110599615309</v>
      </c>
      <c r="R348" s="43">
        <f t="shared" si="73"/>
        <v>1.7114161774056722</v>
      </c>
      <c r="S348" s="44">
        <f t="shared" si="70"/>
        <v>0.11892827817832098</v>
      </c>
      <c r="U348" s="43">
        <f t="shared" si="71"/>
        <v>1.3400607050943503</v>
      </c>
      <c r="V348" s="43">
        <f t="shared" si="75"/>
        <v>1.7957626933379671</v>
      </c>
      <c r="W348" s="44">
        <f t="shared" si="72"/>
        <v>0.12182370046312276</v>
      </c>
    </row>
    <row r="349" spans="1:23" x14ac:dyDescent="0.3">
      <c r="A349" s="34">
        <v>41944</v>
      </c>
      <c r="B349" s="67">
        <v>2.7</v>
      </c>
      <c r="C349" s="36"/>
      <c r="D349" s="42">
        <v>3.2129964309712502</v>
      </c>
      <c r="E349" s="42">
        <v>3.2275986626528201</v>
      </c>
      <c r="F349" s="42">
        <v>3.0794749093720601</v>
      </c>
      <c r="G349" s="42">
        <v>2.66622432799586</v>
      </c>
      <c r="I349" s="43">
        <f t="shared" si="67"/>
        <v>0.51299643097125003</v>
      </c>
      <c r="J349" s="43">
        <f t="shared" si="76"/>
        <v>0.26316533818924048</v>
      </c>
      <c r="K349" s="44">
        <f t="shared" si="77"/>
        <v>0.18999867813749999</v>
      </c>
      <c r="M349" s="43">
        <f t="shared" si="68"/>
        <v>0.52759866265281996</v>
      </c>
      <c r="N349" s="43">
        <f t="shared" si="74"/>
        <v>0.27836034883304411</v>
      </c>
      <c r="O349" s="44">
        <f t="shared" si="78"/>
        <v>0.195406912093637</v>
      </c>
      <c r="Q349" s="43">
        <f t="shared" si="69"/>
        <v>0.37947490937205997</v>
      </c>
      <c r="R349" s="43">
        <f t="shared" si="73"/>
        <v>0.14400120684293313</v>
      </c>
      <c r="S349" s="44">
        <f t="shared" si="70"/>
        <v>0.14054626273039256</v>
      </c>
      <c r="U349" s="43">
        <f t="shared" si="71"/>
        <v>3.3775672004140223E-2</v>
      </c>
      <c r="V349" s="43">
        <f t="shared" si="75"/>
        <v>1.1407960193312615E-3</v>
      </c>
      <c r="W349" s="44">
        <f t="shared" si="72"/>
        <v>1.2509508149681563E-2</v>
      </c>
    </row>
    <row r="350" spans="1:23" x14ac:dyDescent="0.3">
      <c r="A350" s="34">
        <v>41974</v>
      </c>
      <c r="B350" s="67">
        <v>-1.3</v>
      </c>
      <c r="C350" s="36"/>
      <c r="D350" s="42">
        <v>-4.1307914690929604</v>
      </c>
      <c r="E350" s="42">
        <v>-4.1223987464231504</v>
      </c>
      <c r="F350" s="42">
        <v>-3.9208297518742401</v>
      </c>
      <c r="G350" s="42">
        <v>-2.3917285385720701</v>
      </c>
      <c r="I350" s="43">
        <f t="shared" si="67"/>
        <v>2.8307914690929605</v>
      </c>
      <c r="J350" s="43">
        <f t="shared" si="76"/>
        <v>8.0133803414894818</v>
      </c>
      <c r="K350" s="44">
        <f t="shared" si="77"/>
        <v>-2.1775318993022772</v>
      </c>
      <c r="M350" s="43">
        <f t="shared" si="68"/>
        <v>2.8223987464231506</v>
      </c>
      <c r="N350" s="43">
        <f t="shared" si="74"/>
        <v>7.9659346838109721</v>
      </c>
      <c r="O350" s="44">
        <f t="shared" si="78"/>
        <v>-2.1710759587870387</v>
      </c>
      <c r="Q350" s="43">
        <f t="shared" si="69"/>
        <v>2.6208297518742398</v>
      </c>
      <c r="R350" s="43">
        <f t="shared" si="73"/>
        <v>6.8687485883091899</v>
      </c>
      <c r="S350" s="44">
        <f t="shared" si="70"/>
        <v>-2.0160228860571077</v>
      </c>
      <c r="U350" s="43">
        <f t="shared" si="71"/>
        <v>1.0917285385720701</v>
      </c>
      <c r="V350" s="43">
        <f t="shared" si="75"/>
        <v>1.191871201932708</v>
      </c>
      <c r="W350" s="44">
        <f t="shared" si="72"/>
        <v>-0.83979118351697701</v>
      </c>
    </row>
    <row r="351" spans="1:23" x14ac:dyDescent="0.3">
      <c r="A351" s="34">
        <v>42005</v>
      </c>
      <c r="B351" s="67">
        <v>-9.3000000000000007</v>
      </c>
      <c r="C351" s="36"/>
      <c r="D351" s="42">
        <v>-7.5268962162777404</v>
      </c>
      <c r="E351" s="42">
        <v>-7.5577312762795197</v>
      </c>
      <c r="F351" s="42">
        <v>-7.6422028069497401</v>
      </c>
      <c r="G351" s="42">
        <v>-8.1170458818852893</v>
      </c>
      <c r="I351" s="43">
        <f t="shared" si="67"/>
        <v>1.7731037837222603</v>
      </c>
      <c r="J351" s="43">
        <f t="shared" si="76"/>
        <v>3.1438970278501959</v>
      </c>
      <c r="K351" s="44">
        <f t="shared" si="77"/>
        <v>-0.19065632083035056</v>
      </c>
      <c r="M351" s="43">
        <f t="shared" si="68"/>
        <v>1.742268723720481</v>
      </c>
      <c r="N351" s="43">
        <f t="shared" si="74"/>
        <v>3.0355003056545939</v>
      </c>
      <c r="O351" s="44">
        <f t="shared" si="78"/>
        <v>-0.18734072298069687</v>
      </c>
      <c r="Q351" s="43">
        <f t="shared" si="69"/>
        <v>1.6577971930502606</v>
      </c>
      <c r="R351" s="43">
        <f t="shared" si="73"/>
        <v>2.7482915332853231</v>
      </c>
      <c r="S351" s="44">
        <f t="shared" si="70"/>
        <v>-0.1782577626935764</v>
      </c>
      <c r="U351" s="43">
        <f t="shared" si="71"/>
        <v>1.1829541181147114</v>
      </c>
      <c r="V351" s="43">
        <f t="shared" si="75"/>
        <v>1.3993804455645547</v>
      </c>
      <c r="W351" s="44">
        <f t="shared" si="72"/>
        <v>-0.12719936753921626</v>
      </c>
    </row>
    <row r="352" spans="1:23" x14ac:dyDescent="0.3">
      <c r="A352" s="34">
        <v>42036</v>
      </c>
      <c r="B352" s="67">
        <v>-14.2</v>
      </c>
      <c r="C352" s="36"/>
      <c r="D352" s="42">
        <v>-7.1525617795074803</v>
      </c>
      <c r="E352" s="42">
        <v>-7.1495475274853799</v>
      </c>
      <c r="F352" s="42">
        <v>-7.0888799330700598</v>
      </c>
      <c r="G352" s="42">
        <v>-6.6640996262125496</v>
      </c>
      <c r="I352" s="43">
        <f t="shared" si="67"/>
        <v>7.047438220492519</v>
      </c>
      <c r="J352" s="43">
        <f t="shared" si="76"/>
        <v>49.666385471658764</v>
      </c>
      <c r="K352" s="44">
        <f t="shared" si="77"/>
        <v>-0.49629846623186757</v>
      </c>
      <c r="M352" s="43">
        <f t="shared" si="68"/>
        <v>7.0504524725146194</v>
      </c>
      <c r="N352" s="43">
        <f t="shared" si="74"/>
        <v>49.708880067187508</v>
      </c>
      <c r="O352" s="44">
        <f t="shared" si="78"/>
        <v>-0.49651073750102953</v>
      </c>
      <c r="Q352" s="43">
        <f t="shared" si="69"/>
        <v>7.1111200669299395</v>
      </c>
      <c r="R352" s="43">
        <f t="shared" si="73"/>
        <v>50.568028606293666</v>
      </c>
      <c r="S352" s="44">
        <f t="shared" si="70"/>
        <v>-0.50078310330492537</v>
      </c>
      <c r="U352" s="43">
        <f t="shared" si="71"/>
        <v>7.5359003737874497</v>
      </c>
      <c r="V352" s="43">
        <f t="shared" si="75"/>
        <v>56.789794443649825</v>
      </c>
      <c r="W352" s="44">
        <f t="shared" si="72"/>
        <v>-0.53069720942165144</v>
      </c>
    </row>
    <row r="353" spans="1:23" x14ac:dyDescent="0.3">
      <c r="A353" s="34">
        <v>42064</v>
      </c>
      <c r="B353" s="67">
        <v>-4.2</v>
      </c>
      <c r="C353" s="36"/>
      <c r="D353" s="42">
        <v>-1.6763471181912</v>
      </c>
      <c r="E353" s="42">
        <v>-1.69522336898777</v>
      </c>
      <c r="F353" s="42">
        <v>-1.79833903701708</v>
      </c>
      <c r="G353" s="42">
        <v>-1.26560232601923</v>
      </c>
      <c r="I353" s="43">
        <f t="shared" si="67"/>
        <v>2.5236528818088004</v>
      </c>
      <c r="J353" s="43">
        <f t="shared" si="76"/>
        <v>6.3688238678618632</v>
      </c>
      <c r="K353" s="44">
        <f t="shared" si="77"/>
        <v>-0.6008697337640001</v>
      </c>
      <c r="M353" s="43">
        <f t="shared" si="68"/>
        <v>2.5047766310122301</v>
      </c>
      <c r="N353" s="43">
        <f t="shared" si="74"/>
        <v>6.2739059712649778</v>
      </c>
      <c r="O353" s="44">
        <f t="shared" si="78"/>
        <v>-0.59637538833624526</v>
      </c>
      <c r="Q353" s="43">
        <f t="shared" si="69"/>
        <v>2.4016609629829202</v>
      </c>
      <c r="R353" s="43">
        <f t="shared" si="73"/>
        <v>5.7679753811160479</v>
      </c>
      <c r="S353" s="44">
        <f t="shared" si="70"/>
        <v>-0.57182403880545718</v>
      </c>
      <c r="U353" s="43">
        <f t="shared" si="71"/>
        <v>2.9343976739807704</v>
      </c>
      <c r="V353" s="43">
        <f t="shared" si="75"/>
        <v>8.610689709063756</v>
      </c>
      <c r="W353" s="44">
        <f t="shared" si="72"/>
        <v>-0.69866611285256441</v>
      </c>
    </row>
    <row r="354" spans="1:23" x14ac:dyDescent="0.3">
      <c r="A354" s="34">
        <v>42095</v>
      </c>
      <c r="B354" s="67">
        <v>5.5</v>
      </c>
      <c r="C354" s="36"/>
      <c r="D354" s="42">
        <v>5.6656229366940698</v>
      </c>
      <c r="E354" s="42">
        <v>5.57828968568138</v>
      </c>
      <c r="F354" s="42">
        <v>5.7319539599913298</v>
      </c>
      <c r="G354" s="42">
        <v>7.5055002459751199</v>
      </c>
      <c r="I354" s="43">
        <f t="shared" si="67"/>
        <v>0.1656229366940698</v>
      </c>
      <c r="J354" s="43">
        <f t="shared" si="76"/>
        <v>2.7430957159167851E-2</v>
      </c>
      <c r="K354" s="44">
        <f t="shared" si="77"/>
        <v>3.0113261217103601E-2</v>
      </c>
      <c r="M354" s="43">
        <f t="shared" si="68"/>
        <v>7.828968568137995E-2</v>
      </c>
      <c r="N354" s="43">
        <f t="shared" si="74"/>
        <v>6.1292748840892685E-3</v>
      </c>
      <c r="O354" s="44">
        <f t="shared" si="78"/>
        <v>1.4234488305705445E-2</v>
      </c>
      <c r="Q354" s="43">
        <f t="shared" si="69"/>
        <v>0.23195395999132984</v>
      </c>
      <c r="R354" s="43">
        <f t="shared" si="73"/>
        <v>5.3802639555659441E-2</v>
      </c>
      <c r="S354" s="44">
        <f t="shared" si="70"/>
        <v>4.2173447271150882E-2</v>
      </c>
      <c r="U354" s="43">
        <f t="shared" si="71"/>
        <v>2.0055002459751199</v>
      </c>
      <c r="V354" s="43">
        <f t="shared" si="75"/>
        <v>4.0220312366062663</v>
      </c>
      <c r="W354" s="44">
        <f t="shared" si="72"/>
        <v>0.36463640835911271</v>
      </c>
    </row>
    <row r="355" spans="1:23" x14ac:dyDescent="0.3">
      <c r="A355" s="34">
        <v>42125</v>
      </c>
      <c r="B355" s="67">
        <v>13.5</v>
      </c>
      <c r="C355" s="36"/>
      <c r="D355" s="42">
        <v>11.9368257120313</v>
      </c>
      <c r="E355" s="42">
        <v>11.9101323299799</v>
      </c>
      <c r="F355" s="42">
        <v>11.797585528390099</v>
      </c>
      <c r="G355" s="42">
        <v>12.293762254533</v>
      </c>
      <c r="I355" s="43">
        <f t="shared" si="67"/>
        <v>1.5631742879686996</v>
      </c>
      <c r="J355" s="43">
        <f t="shared" si="76"/>
        <v>2.4435138545664512</v>
      </c>
      <c r="K355" s="44">
        <f t="shared" si="77"/>
        <v>0.11579068799768145</v>
      </c>
      <c r="M355" s="43">
        <f t="shared" si="68"/>
        <v>1.5898676700200998</v>
      </c>
      <c r="N355" s="43">
        <f t="shared" si="74"/>
        <v>2.5276792081751407</v>
      </c>
      <c r="O355" s="44">
        <f t="shared" si="78"/>
        <v>0.11776797555704442</v>
      </c>
      <c r="Q355" s="43">
        <f t="shared" si="69"/>
        <v>1.7024144716099006</v>
      </c>
      <c r="R355" s="43">
        <f t="shared" si="73"/>
        <v>2.8982150331468168</v>
      </c>
      <c r="S355" s="44">
        <f t="shared" si="70"/>
        <v>0.12610477567480746</v>
      </c>
      <c r="U355" s="43">
        <f t="shared" si="71"/>
        <v>1.2062377454669999</v>
      </c>
      <c r="V355" s="43">
        <f t="shared" si="75"/>
        <v>1.4550094985893109</v>
      </c>
      <c r="W355" s="44">
        <f t="shared" si="72"/>
        <v>8.9350944108666661E-2</v>
      </c>
    </row>
    <row r="356" spans="1:23" x14ac:dyDescent="0.3">
      <c r="A356" s="34">
        <v>42156</v>
      </c>
      <c r="B356" s="67">
        <v>16.2</v>
      </c>
      <c r="C356" s="36"/>
      <c r="D356" s="42">
        <v>17.242318339655402</v>
      </c>
      <c r="E356" s="42">
        <v>17.274298684927501</v>
      </c>
      <c r="F356" s="42">
        <v>17.292905860499101</v>
      </c>
      <c r="G356" s="42">
        <v>15.9879819047498</v>
      </c>
      <c r="I356" s="43">
        <f t="shared" si="67"/>
        <v>1.0423183396554023</v>
      </c>
      <c r="J356" s="43">
        <f t="shared" si="76"/>
        <v>1.0864275211819947</v>
      </c>
      <c r="K356" s="44">
        <f t="shared" si="77"/>
        <v>6.4340638250333482E-2</v>
      </c>
      <c r="M356" s="43">
        <f t="shared" si="68"/>
        <v>1.074298684927502</v>
      </c>
      <c r="N356" s="43">
        <f t="shared" si="74"/>
        <v>1.1541176644369602</v>
      </c>
      <c r="O356" s="44">
        <f t="shared" si="78"/>
        <v>6.6314733637500123E-2</v>
      </c>
      <c r="Q356" s="43">
        <f t="shared" si="69"/>
        <v>1.0929058604991013</v>
      </c>
      <c r="R356" s="43">
        <f t="shared" si="73"/>
        <v>1.1944432199132811</v>
      </c>
      <c r="S356" s="44">
        <f t="shared" si="70"/>
        <v>6.7463324722166748E-2</v>
      </c>
      <c r="U356" s="43">
        <f t="shared" si="71"/>
        <v>0.21201809525019932</v>
      </c>
      <c r="V356" s="43">
        <f t="shared" si="75"/>
        <v>4.4951672713522593E-2</v>
      </c>
      <c r="W356" s="44">
        <f t="shared" si="72"/>
        <v>1.3087536743839464E-2</v>
      </c>
    </row>
    <row r="357" spans="1:23" x14ac:dyDescent="0.3">
      <c r="A357" s="34">
        <v>42186</v>
      </c>
      <c r="B357" s="67">
        <v>19.399999999999999</v>
      </c>
      <c r="C357" s="36"/>
      <c r="D357" s="42">
        <v>20.597447439160501</v>
      </c>
      <c r="E357" s="42">
        <v>20.6361656401332</v>
      </c>
      <c r="F357" s="42">
        <v>20.433575057578</v>
      </c>
      <c r="G357" s="42">
        <v>19.868915337175999</v>
      </c>
      <c r="I357" s="43">
        <f t="shared" si="67"/>
        <v>1.1974474391605021</v>
      </c>
      <c r="J357" s="43">
        <f t="shared" si="76"/>
        <v>1.4338803695520443</v>
      </c>
      <c r="K357" s="44">
        <f t="shared" si="77"/>
        <v>6.1724094802087744E-2</v>
      </c>
      <c r="M357" s="43">
        <f t="shared" si="68"/>
        <v>1.2361656401332013</v>
      </c>
      <c r="N357" s="43">
        <f t="shared" si="74"/>
        <v>1.5281054898459274</v>
      </c>
      <c r="O357" s="44">
        <f t="shared" si="78"/>
        <v>6.3719878357381521E-2</v>
      </c>
      <c r="Q357" s="43">
        <f t="shared" si="69"/>
        <v>1.0335750575780018</v>
      </c>
      <c r="R357" s="43">
        <f t="shared" si="73"/>
        <v>1.0682773996473698</v>
      </c>
      <c r="S357" s="44">
        <f t="shared" si="70"/>
        <v>5.3277064823608347E-2</v>
      </c>
      <c r="U357" s="43">
        <f t="shared" si="71"/>
        <v>0.46891533717599998</v>
      </c>
      <c r="V357" s="43">
        <f t="shared" si="75"/>
        <v>0.21988159343888175</v>
      </c>
      <c r="W357" s="44">
        <f t="shared" si="72"/>
        <v>2.4170893668865979E-2</v>
      </c>
    </row>
    <row r="358" spans="1:23" x14ac:dyDescent="0.3">
      <c r="A358" s="34">
        <v>42217</v>
      </c>
      <c r="B358" s="67">
        <v>19.899999999999999</v>
      </c>
      <c r="C358" s="36"/>
      <c r="D358" s="42">
        <v>19.8650784311676</v>
      </c>
      <c r="E358" s="42">
        <v>19.962825737591402</v>
      </c>
      <c r="F358" s="42">
        <v>20.0295957648725</v>
      </c>
      <c r="G358" s="42">
        <v>19.225550881763802</v>
      </c>
      <c r="I358" s="43">
        <f t="shared" si="67"/>
        <v>3.4921568832398719E-2</v>
      </c>
      <c r="J358" s="43">
        <f t="shared" si="76"/>
        <v>1.2195159697159616E-3</v>
      </c>
      <c r="K358" s="44">
        <f t="shared" si="77"/>
        <v>1.7548527051456644E-3</v>
      </c>
      <c r="M358" s="43">
        <f t="shared" si="68"/>
        <v>6.2825737591403197E-2</v>
      </c>
      <c r="N358" s="43">
        <f t="shared" si="74"/>
        <v>3.9470733039038523E-3</v>
      </c>
      <c r="O358" s="44">
        <f t="shared" si="78"/>
        <v>3.1570722407740304E-3</v>
      </c>
      <c r="Q358" s="43">
        <f t="shared" si="69"/>
        <v>0.12959576487250146</v>
      </c>
      <c r="R358" s="43">
        <f t="shared" si="73"/>
        <v>1.6795062272888683E-2</v>
      </c>
      <c r="S358" s="44">
        <f t="shared" si="70"/>
        <v>6.5123499935930392E-3</v>
      </c>
      <c r="U358" s="43">
        <f t="shared" si="71"/>
        <v>0.67444911823619691</v>
      </c>
      <c r="V358" s="43">
        <f t="shared" si="75"/>
        <v>0.45488161308958353</v>
      </c>
      <c r="W358" s="44">
        <f t="shared" si="72"/>
        <v>3.389191548925613E-2</v>
      </c>
    </row>
    <row r="359" spans="1:23" x14ac:dyDescent="0.3">
      <c r="A359" s="34">
        <v>42248</v>
      </c>
      <c r="B359" s="67">
        <v>18</v>
      </c>
      <c r="C359" s="36"/>
      <c r="D359" s="42">
        <v>16.0114170137633</v>
      </c>
      <c r="E359" s="42">
        <v>15.8883813229588</v>
      </c>
      <c r="F359" s="42">
        <v>15.866441189083799</v>
      </c>
      <c r="G359" s="42">
        <v>14.986741536374801</v>
      </c>
      <c r="I359" s="43">
        <f t="shared" si="67"/>
        <v>1.9885829862367004</v>
      </c>
      <c r="J359" s="43">
        <f t="shared" si="76"/>
        <v>3.954462293150073</v>
      </c>
      <c r="K359" s="44">
        <f t="shared" si="77"/>
        <v>0.11047683256870558</v>
      </c>
      <c r="M359" s="43">
        <f t="shared" si="68"/>
        <v>2.1116186770412</v>
      </c>
      <c r="N359" s="43">
        <f t="shared" si="74"/>
        <v>4.458933437229228</v>
      </c>
      <c r="O359" s="44">
        <f t="shared" si="78"/>
        <v>0.11731214872451111</v>
      </c>
      <c r="Q359" s="43">
        <f t="shared" si="69"/>
        <v>2.1335588109162007</v>
      </c>
      <c r="R359" s="43">
        <f t="shared" si="73"/>
        <v>4.5520731996381523</v>
      </c>
      <c r="S359" s="44">
        <f t="shared" si="70"/>
        <v>0.11853104505090004</v>
      </c>
      <c r="U359" s="43">
        <f t="shared" si="71"/>
        <v>3.0132584636251991</v>
      </c>
      <c r="V359" s="43">
        <f t="shared" si="75"/>
        <v>9.0797265686088959</v>
      </c>
      <c r="W359" s="44">
        <f t="shared" si="72"/>
        <v>0.16740324797917772</v>
      </c>
    </row>
    <row r="360" spans="1:23" x14ac:dyDescent="0.3">
      <c r="A360" s="34">
        <v>42278</v>
      </c>
      <c r="B360" s="67">
        <v>8.3000000000000007</v>
      </c>
      <c r="C360" s="36"/>
      <c r="D360" s="42">
        <v>9.6790184046639904</v>
      </c>
      <c r="E360" s="42">
        <v>9.6410673644642593</v>
      </c>
      <c r="F360" s="42">
        <v>9.6917889400384798</v>
      </c>
      <c r="G360" s="42">
        <v>9.6599388783338593</v>
      </c>
      <c r="I360" s="43">
        <f t="shared" si="67"/>
        <v>1.3790184046639897</v>
      </c>
      <c r="J360" s="43">
        <f t="shared" si="76"/>
        <v>1.9016917604020154</v>
      </c>
      <c r="K360" s="44">
        <f t="shared" si="77"/>
        <v>0.16614679574264934</v>
      </c>
      <c r="M360" s="43">
        <f t="shared" si="68"/>
        <v>1.3410673644642586</v>
      </c>
      <c r="N360" s="43">
        <f t="shared" si="74"/>
        <v>1.7984616760311125</v>
      </c>
      <c r="O360" s="44">
        <f t="shared" si="78"/>
        <v>0.16157438126075402</v>
      </c>
      <c r="Q360" s="43">
        <f t="shared" si="69"/>
        <v>1.3917889400384791</v>
      </c>
      <c r="R360" s="43">
        <f t="shared" si="73"/>
        <v>1.9370764536134331</v>
      </c>
      <c r="S360" s="44">
        <f t="shared" si="70"/>
        <v>0.16768541446246735</v>
      </c>
      <c r="U360" s="43">
        <f t="shared" si="71"/>
        <v>1.3599388783338586</v>
      </c>
      <c r="V360" s="43">
        <f t="shared" si="75"/>
        <v>1.8494337528039535</v>
      </c>
      <c r="W360" s="44">
        <f t="shared" si="72"/>
        <v>0.16384805763058535</v>
      </c>
    </row>
    <row r="361" spans="1:23" x14ac:dyDescent="0.3">
      <c r="A361" s="34">
        <v>42309</v>
      </c>
      <c r="B361" s="67">
        <v>6.1</v>
      </c>
      <c r="C361" s="36"/>
      <c r="D361" s="42">
        <v>3.2129965677070902</v>
      </c>
      <c r="E361" s="42">
        <v>3.2275986626528201</v>
      </c>
      <c r="F361" s="42">
        <v>3.0794749093720801</v>
      </c>
      <c r="G361" s="42">
        <v>2.66622394116155</v>
      </c>
      <c r="I361" s="43">
        <f t="shared" si="67"/>
        <v>2.8870034322929095</v>
      </c>
      <c r="J361" s="43">
        <f t="shared" si="76"/>
        <v>8.3347888180710399</v>
      </c>
      <c r="K361" s="44">
        <f t="shared" si="77"/>
        <v>0.47327925119555897</v>
      </c>
      <c r="M361" s="43">
        <f t="shared" si="68"/>
        <v>2.8724013373471795</v>
      </c>
      <c r="N361" s="43">
        <f t="shared" si="74"/>
        <v>8.2506894427938651</v>
      </c>
      <c r="O361" s="44">
        <f t="shared" si="78"/>
        <v>0.47088546513888191</v>
      </c>
      <c r="Q361" s="43">
        <f t="shared" si="69"/>
        <v>3.0205250906279195</v>
      </c>
      <c r="R361" s="43">
        <f t="shared" si="73"/>
        <v>9.1235718231128011</v>
      </c>
      <c r="S361" s="44">
        <f t="shared" si="70"/>
        <v>0.49516804764392125</v>
      </c>
      <c r="U361" s="43">
        <f t="shared" si="71"/>
        <v>3.4337760588384496</v>
      </c>
      <c r="V361" s="43">
        <f t="shared" si="75"/>
        <v>11.790818022252116</v>
      </c>
      <c r="W361" s="44">
        <f t="shared" si="72"/>
        <v>0.56291410800630326</v>
      </c>
    </row>
    <row r="362" spans="1:23" x14ac:dyDescent="0.3">
      <c r="A362" s="34">
        <v>42339</v>
      </c>
      <c r="B362" s="67">
        <v>3.7</v>
      </c>
      <c r="C362" s="36"/>
      <c r="D362" s="42">
        <v>-4.1307913355437398</v>
      </c>
      <c r="E362" s="42">
        <v>-4.1223987464231504</v>
      </c>
      <c r="F362" s="42">
        <v>-3.9208297518742299</v>
      </c>
      <c r="G362" s="42">
        <v>-2.3917277817376901</v>
      </c>
      <c r="I362" s="43">
        <f t="shared" si="67"/>
        <v>7.83079133554374</v>
      </c>
      <c r="J362" s="43">
        <f t="shared" si="76"/>
        <v>61.321292940826908</v>
      </c>
      <c r="K362" s="44">
        <f t="shared" si="77"/>
        <v>2.1164300906874973</v>
      </c>
      <c r="M362" s="43">
        <f t="shared" si="68"/>
        <v>7.8223987464231506</v>
      </c>
      <c r="N362" s="43">
        <f t="shared" si="74"/>
        <v>61.189922148042477</v>
      </c>
      <c r="O362" s="44">
        <f t="shared" si="78"/>
        <v>2.114161823357608</v>
      </c>
      <c r="Q362" s="43">
        <f t="shared" si="69"/>
        <v>7.6208297518742301</v>
      </c>
      <c r="R362" s="43">
        <f t="shared" si="73"/>
        <v>58.077046107051437</v>
      </c>
      <c r="S362" s="44">
        <f t="shared" si="70"/>
        <v>2.0596837167227648</v>
      </c>
      <c r="U362" s="43">
        <f t="shared" si="71"/>
        <v>6.0917277817376903</v>
      </c>
      <c r="V362" s="43">
        <f t="shared" si="75"/>
        <v>37.109147366794801</v>
      </c>
      <c r="W362" s="44">
        <f t="shared" si="72"/>
        <v>1.6464129139831594</v>
      </c>
    </row>
    <row r="363" spans="1:23" x14ac:dyDescent="0.3">
      <c r="A363" s="34">
        <v>42370</v>
      </c>
      <c r="B363" s="67">
        <v>-4.7</v>
      </c>
      <c r="C363" s="36"/>
      <c r="D363" s="42">
        <v>-7.5268960858408898</v>
      </c>
      <c r="E363" s="42">
        <v>-7.5577312762795197</v>
      </c>
      <c r="F363" s="42">
        <v>-7.6422028069497303</v>
      </c>
      <c r="G363" s="42">
        <v>-8.1170459932266095</v>
      </c>
      <c r="I363" s="43">
        <f t="shared" si="67"/>
        <v>2.8268960858408896</v>
      </c>
      <c r="J363" s="43">
        <f t="shared" si="76"/>
        <v>7.991341480142542</v>
      </c>
      <c r="K363" s="44">
        <f t="shared" si="77"/>
        <v>-0.60146725230657228</v>
      </c>
      <c r="M363" s="43">
        <f t="shared" si="68"/>
        <v>2.8577312762795195</v>
      </c>
      <c r="N363" s="43">
        <f t="shared" si="74"/>
        <v>8.1666280474261708</v>
      </c>
      <c r="O363" s="44">
        <f t="shared" si="78"/>
        <v>-0.608027931123302</v>
      </c>
      <c r="Q363" s="43">
        <f t="shared" si="69"/>
        <v>2.9422028069497301</v>
      </c>
      <c r="R363" s="43">
        <f t="shared" si="73"/>
        <v>8.6565573572228711</v>
      </c>
      <c r="S363" s="44">
        <f t="shared" si="70"/>
        <v>-0.62600059722334678</v>
      </c>
      <c r="U363" s="43">
        <f t="shared" si="71"/>
        <v>3.4170459932266093</v>
      </c>
      <c r="V363" s="43">
        <f t="shared" si="75"/>
        <v>11.676203319826024</v>
      </c>
      <c r="W363" s="44">
        <f t="shared" si="72"/>
        <v>-0.72703106238864024</v>
      </c>
    </row>
    <row r="364" spans="1:23" x14ac:dyDescent="0.3">
      <c r="A364" s="34">
        <v>42401</v>
      </c>
      <c r="B364" s="67">
        <v>-5.5</v>
      </c>
      <c r="C364" s="36"/>
      <c r="D364" s="42">
        <v>-7.1525616521104602</v>
      </c>
      <c r="E364" s="42">
        <v>-7.1495475274853799</v>
      </c>
      <c r="F364" s="42">
        <v>-7.0888799330700696</v>
      </c>
      <c r="G364" s="42">
        <v>-6.6640989090485396</v>
      </c>
      <c r="I364" s="43">
        <f t="shared" si="67"/>
        <v>1.6525616521104602</v>
      </c>
      <c r="J364" s="43">
        <f t="shared" si="76"/>
        <v>2.7309600140260537</v>
      </c>
      <c r="K364" s="44">
        <f t="shared" si="77"/>
        <v>-0.3004657549291746</v>
      </c>
      <c r="M364" s="43">
        <f t="shared" si="68"/>
        <v>1.6495475274853799</v>
      </c>
      <c r="N364" s="43">
        <f t="shared" si="74"/>
        <v>2.7210070454331303</v>
      </c>
      <c r="O364" s="44">
        <f t="shared" si="78"/>
        <v>-0.29991773227006907</v>
      </c>
      <c r="Q364" s="43">
        <f t="shared" si="69"/>
        <v>1.5888799330700696</v>
      </c>
      <c r="R364" s="43">
        <f t="shared" si="73"/>
        <v>2.5245394417127489</v>
      </c>
      <c r="S364" s="44">
        <f t="shared" si="70"/>
        <v>-0.28888726055819447</v>
      </c>
      <c r="U364" s="43">
        <f t="shared" si="71"/>
        <v>1.1640989090485396</v>
      </c>
      <c r="V364" s="43">
        <f t="shared" si="75"/>
        <v>1.3551262700480002</v>
      </c>
      <c r="W364" s="44">
        <f t="shared" si="72"/>
        <v>-0.21165434709973449</v>
      </c>
    </row>
    <row r="365" spans="1:23" x14ac:dyDescent="0.3">
      <c r="A365" s="34">
        <v>42430</v>
      </c>
      <c r="B365" s="67">
        <v>0.7</v>
      </c>
      <c r="C365" s="36"/>
      <c r="D365" s="42">
        <v>-1.6763469937631801</v>
      </c>
      <c r="E365" s="42">
        <v>-1.69522336898777</v>
      </c>
      <c r="F365" s="42">
        <v>-1.7983390370171</v>
      </c>
      <c r="G365" s="42">
        <v>-1.2656029098800601</v>
      </c>
      <c r="I365" s="43">
        <f t="shared" si="67"/>
        <v>2.37634699376318</v>
      </c>
      <c r="J365" s="43">
        <f t="shared" si="76"/>
        <v>5.647025034767303</v>
      </c>
      <c r="K365" s="44">
        <f t="shared" si="77"/>
        <v>3.3947814196616859</v>
      </c>
      <c r="M365" s="43">
        <f t="shared" si="68"/>
        <v>2.3952233689877698</v>
      </c>
      <c r="N365" s="43">
        <f t="shared" si="74"/>
        <v>5.737094987345122</v>
      </c>
      <c r="O365" s="44">
        <f t="shared" si="78"/>
        <v>3.4217476699825284</v>
      </c>
      <c r="Q365" s="43">
        <f t="shared" si="69"/>
        <v>2.4983390370171001</v>
      </c>
      <c r="R365" s="43">
        <f t="shared" si="73"/>
        <v>6.2416979438835316</v>
      </c>
      <c r="S365" s="44">
        <f t="shared" si="70"/>
        <v>3.5690557671672862</v>
      </c>
      <c r="U365" s="43">
        <f t="shared" si="71"/>
        <v>1.96560290988006</v>
      </c>
      <c r="V365" s="43">
        <f t="shared" si="75"/>
        <v>3.8635947993289594</v>
      </c>
      <c r="W365" s="44">
        <f t="shared" si="72"/>
        <v>2.8080041569715144</v>
      </c>
    </row>
    <row r="366" spans="1:23" x14ac:dyDescent="0.3">
      <c r="A366" s="34">
        <v>42461</v>
      </c>
      <c r="B366" s="67">
        <v>4.0999999999999996</v>
      </c>
      <c r="C366" s="36"/>
      <c r="D366" s="42">
        <v>5.6656230582222999</v>
      </c>
      <c r="E366" s="42">
        <v>5.57828968568138</v>
      </c>
      <c r="F366" s="42">
        <v>5.7319539599913103</v>
      </c>
      <c r="G366" s="42">
        <v>7.5055001957318703</v>
      </c>
      <c r="I366" s="43">
        <f t="shared" si="67"/>
        <v>1.5656230582223003</v>
      </c>
      <c r="J366" s="43">
        <f t="shared" si="76"/>
        <v>2.4511755604373482</v>
      </c>
      <c r="K366" s="44">
        <f t="shared" si="77"/>
        <v>0.38185928249324402</v>
      </c>
      <c r="M366" s="43">
        <f t="shared" si="68"/>
        <v>1.4782896856813803</v>
      </c>
      <c r="N366" s="43">
        <f t="shared" si="74"/>
        <v>2.1853403947919543</v>
      </c>
      <c r="O366" s="44">
        <f t="shared" si="78"/>
        <v>0.36055845992228791</v>
      </c>
      <c r="Q366" s="43">
        <f t="shared" si="69"/>
        <v>1.6319539599913107</v>
      </c>
      <c r="R366" s="43">
        <f t="shared" si="73"/>
        <v>2.6632737275313203</v>
      </c>
      <c r="S366" s="44">
        <f t="shared" si="70"/>
        <v>0.39803755121739287</v>
      </c>
      <c r="U366" s="43">
        <f t="shared" si="71"/>
        <v>3.4055001957318707</v>
      </c>
      <c r="V366" s="43">
        <f t="shared" si="75"/>
        <v>11.59743158312981</v>
      </c>
      <c r="W366" s="44">
        <f t="shared" si="72"/>
        <v>0.83060980383704175</v>
      </c>
    </row>
    <row r="367" spans="1:23" x14ac:dyDescent="0.3">
      <c r="A367" s="34">
        <v>42491</v>
      </c>
      <c r="B367" s="67">
        <v>12.8</v>
      </c>
      <c r="C367" s="36"/>
      <c r="D367" s="42">
        <v>11.936825830727299</v>
      </c>
      <c r="E367" s="42">
        <v>11.9101323299799</v>
      </c>
      <c r="F367" s="42">
        <v>11.797585528390099</v>
      </c>
      <c r="G367" s="42">
        <v>12.2937618838045</v>
      </c>
      <c r="I367" s="43">
        <f t="shared" si="67"/>
        <v>0.86317416927270152</v>
      </c>
      <c r="J367" s="43">
        <f t="shared" si="76"/>
        <v>0.74506964649961838</v>
      </c>
      <c r="K367" s="44">
        <f t="shared" si="77"/>
        <v>6.7435481974429806E-2</v>
      </c>
      <c r="M367" s="43">
        <f t="shared" si="68"/>
        <v>0.88986767002010048</v>
      </c>
      <c r="N367" s="43">
        <f t="shared" si="74"/>
        <v>0.79186447014700245</v>
      </c>
      <c r="O367" s="44">
        <f t="shared" si="78"/>
        <v>6.952091172032035E-2</v>
      </c>
      <c r="Q367" s="43">
        <f t="shared" si="69"/>
        <v>1.0024144716099013</v>
      </c>
      <c r="R367" s="43">
        <f t="shared" si="73"/>
        <v>1.0048347728929576</v>
      </c>
      <c r="S367" s="44">
        <f t="shared" si="70"/>
        <v>7.8313630594523537E-2</v>
      </c>
      <c r="U367" s="43">
        <f t="shared" si="71"/>
        <v>0.50623811619550096</v>
      </c>
      <c r="V367" s="43">
        <f t="shared" si="75"/>
        <v>0.25627703028916954</v>
      </c>
      <c r="W367" s="44">
        <f t="shared" si="72"/>
        <v>3.9549852827773513E-2</v>
      </c>
    </row>
    <row r="368" spans="1:23" x14ac:dyDescent="0.3">
      <c r="A368" s="34">
        <v>42522</v>
      </c>
      <c r="B368" s="67">
        <v>17.399999999999999</v>
      </c>
      <c r="C368" s="36"/>
      <c r="D368" s="42">
        <v>17.242318455585199</v>
      </c>
      <c r="E368" s="42">
        <v>17.274298684927501</v>
      </c>
      <c r="F368" s="42">
        <v>17.292905860499101</v>
      </c>
      <c r="G368" s="42">
        <v>15.987982122784601</v>
      </c>
      <c r="I368" s="43">
        <f t="shared" si="67"/>
        <v>0.15768154441479965</v>
      </c>
      <c r="J368" s="43">
        <f t="shared" si="76"/>
        <v>2.4863469449036432E-2</v>
      </c>
      <c r="K368" s="44">
        <f t="shared" si="77"/>
        <v>9.0621577249884854E-3</v>
      </c>
      <c r="M368" s="43">
        <f t="shared" si="68"/>
        <v>0.12570131507249727</v>
      </c>
      <c r="N368" s="43">
        <f t="shared" si="74"/>
        <v>1.5800820610955228E-2</v>
      </c>
      <c r="O368" s="44">
        <f t="shared" si="78"/>
        <v>7.2242135099136367E-3</v>
      </c>
      <c r="Q368" s="43">
        <f t="shared" si="69"/>
        <v>0.10709413950089797</v>
      </c>
      <c r="R368" s="43">
        <f t="shared" si="73"/>
        <v>1.1469154715437795E-2</v>
      </c>
      <c r="S368" s="44">
        <f t="shared" si="70"/>
        <v>6.1548356034998837E-3</v>
      </c>
      <c r="U368" s="43">
        <f t="shared" si="71"/>
        <v>1.4120178772153977</v>
      </c>
      <c r="V368" s="43">
        <f t="shared" si="75"/>
        <v>1.993794485575878</v>
      </c>
      <c r="W368" s="44">
        <f t="shared" si="72"/>
        <v>8.1150452713528609E-2</v>
      </c>
    </row>
    <row r="369" spans="1:23" x14ac:dyDescent="0.3">
      <c r="A369" s="34">
        <v>42552</v>
      </c>
      <c r="B369" s="67">
        <v>21.8</v>
      </c>
      <c r="C369" s="36"/>
      <c r="D369" s="42">
        <v>20.597447552388601</v>
      </c>
      <c r="E369" s="42">
        <v>20.6361656401332</v>
      </c>
      <c r="F369" s="42">
        <v>20.433575057578</v>
      </c>
      <c r="G369" s="42">
        <v>19.868915401590399</v>
      </c>
      <c r="I369" s="43">
        <f t="shared" si="67"/>
        <v>1.2025524476113993</v>
      </c>
      <c r="J369" s="43">
        <f t="shared" si="76"/>
        <v>1.4461323892561673</v>
      </c>
      <c r="K369" s="44">
        <f t="shared" si="77"/>
        <v>5.516295631244951E-2</v>
      </c>
      <c r="M369" s="43">
        <f t="shared" si="68"/>
        <v>1.1638343598668008</v>
      </c>
      <c r="N369" s="43">
        <f t="shared" si="74"/>
        <v>1.3545104172065661</v>
      </c>
      <c r="O369" s="44">
        <f t="shared" si="78"/>
        <v>5.3386897241596364E-2</v>
      </c>
      <c r="Q369" s="43">
        <f t="shared" si="69"/>
        <v>1.3664249424220003</v>
      </c>
      <c r="R369" s="43">
        <f t="shared" si="73"/>
        <v>1.8671171232729669</v>
      </c>
      <c r="S369" s="44">
        <f t="shared" si="70"/>
        <v>6.268004323036698E-2</v>
      </c>
      <c r="U369" s="43">
        <f t="shared" si="71"/>
        <v>1.9310845984096012</v>
      </c>
      <c r="V369" s="43">
        <f t="shared" si="75"/>
        <v>3.7290877262147708</v>
      </c>
      <c r="W369" s="44">
        <f t="shared" si="72"/>
        <v>8.8581862312367032E-2</v>
      </c>
    </row>
    <row r="370" spans="1:23" x14ac:dyDescent="0.3">
      <c r="A370" s="34">
        <v>42583</v>
      </c>
      <c r="B370" s="67">
        <v>22.2</v>
      </c>
      <c r="C370" s="36"/>
      <c r="D370" s="42">
        <v>19.865078541756901</v>
      </c>
      <c r="E370" s="42">
        <v>19.962825737591402</v>
      </c>
      <c r="F370" s="42">
        <v>20.0295957648725</v>
      </c>
      <c r="G370" s="42">
        <v>19.225551135232699</v>
      </c>
      <c r="I370" s="43">
        <f t="shared" si="67"/>
        <v>2.3349214582430982</v>
      </c>
      <c r="J370" s="43">
        <f t="shared" si="76"/>
        <v>5.4518582161640756</v>
      </c>
      <c r="K370" s="44">
        <f t="shared" si="77"/>
        <v>0.10517664226320263</v>
      </c>
      <c r="M370" s="43">
        <f t="shared" si="68"/>
        <v>2.2371742624085975</v>
      </c>
      <c r="N370" s="43">
        <f t="shared" si="74"/>
        <v>5.0049486803834524</v>
      </c>
      <c r="O370" s="44">
        <f t="shared" si="78"/>
        <v>0.10077361542381071</v>
      </c>
      <c r="Q370" s="43">
        <f t="shared" si="69"/>
        <v>2.1704042351274992</v>
      </c>
      <c r="R370" s="43">
        <f t="shared" si="73"/>
        <v>4.710654543859385</v>
      </c>
      <c r="S370" s="44">
        <f t="shared" si="70"/>
        <v>9.776595653727474E-2</v>
      </c>
      <c r="U370" s="43">
        <f t="shared" si="71"/>
        <v>2.9744488647673002</v>
      </c>
      <c r="V370" s="43">
        <f t="shared" si="75"/>
        <v>8.8473460491154814</v>
      </c>
      <c r="W370" s="44">
        <f t="shared" si="72"/>
        <v>0.13398418309762614</v>
      </c>
    </row>
    <row r="371" spans="1:23" x14ac:dyDescent="0.3">
      <c r="A371" s="34">
        <v>42614</v>
      </c>
      <c r="B371" s="67">
        <v>17</v>
      </c>
      <c r="C371" s="36"/>
      <c r="D371" s="42">
        <v>16.011417121775299</v>
      </c>
      <c r="E371" s="42">
        <v>15.8883813229588</v>
      </c>
      <c r="F371" s="42">
        <v>15.866441189083799</v>
      </c>
      <c r="G371" s="42">
        <v>14.98674149513</v>
      </c>
      <c r="I371" s="43">
        <f t="shared" si="67"/>
        <v>0.98858287822470103</v>
      </c>
      <c r="J371" s="43">
        <f t="shared" si="76"/>
        <v>0.97729610711903403</v>
      </c>
      <c r="K371" s="44">
        <f t="shared" si="77"/>
        <v>5.8151934013217707E-2</v>
      </c>
      <c r="M371" s="43">
        <f t="shared" si="68"/>
        <v>1.1116186770412</v>
      </c>
      <c r="N371" s="43">
        <f t="shared" si="74"/>
        <v>1.2356960831468278</v>
      </c>
      <c r="O371" s="44">
        <f t="shared" si="78"/>
        <v>6.5389333943599998E-2</v>
      </c>
      <c r="Q371" s="43">
        <f t="shared" si="69"/>
        <v>1.1335588109162007</v>
      </c>
      <c r="R371" s="43">
        <f t="shared" si="73"/>
        <v>1.2849555778057509</v>
      </c>
      <c r="S371" s="44">
        <f t="shared" si="70"/>
        <v>6.6679930053894165E-2</v>
      </c>
      <c r="U371" s="43">
        <f t="shared" si="71"/>
        <v>2.0132585048700005</v>
      </c>
      <c r="V371" s="43">
        <f t="shared" si="75"/>
        <v>4.05320980743139</v>
      </c>
      <c r="W371" s="44">
        <f t="shared" si="72"/>
        <v>0.11842697087470591</v>
      </c>
    </row>
    <row r="372" spans="1:23" x14ac:dyDescent="0.3">
      <c r="A372" s="34">
        <v>42644</v>
      </c>
      <c r="B372" s="67">
        <v>9.9</v>
      </c>
      <c r="C372" s="36"/>
      <c r="D372" s="42">
        <v>9.67901851015875</v>
      </c>
      <c r="E372" s="42">
        <v>9.6410673644642593</v>
      </c>
      <c r="F372" s="42">
        <v>9.6917889400384905</v>
      </c>
      <c r="G372" s="42">
        <v>9.6599390556266709</v>
      </c>
      <c r="I372" s="43">
        <f t="shared" si="67"/>
        <v>0.22098148984125032</v>
      </c>
      <c r="J372" s="43">
        <f t="shared" si="76"/>
        <v>4.8832818852458618E-2</v>
      </c>
      <c r="K372" s="44">
        <f t="shared" si="77"/>
        <v>2.2321362610227304E-2</v>
      </c>
      <c r="M372" s="43">
        <f t="shared" si="68"/>
        <v>0.25893263553574108</v>
      </c>
      <c r="N372" s="43">
        <f t="shared" si="74"/>
        <v>6.704610974548493E-2</v>
      </c>
      <c r="O372" s="44">
        <f t="shared" si="78"/>
        <v>2.6154811670276876E-2</v>
      </c>
      <c r="Q372" s="43">
        <f t="shared" si="69"/>
        <v>0.2082110599615099</v>
      </c>
      <c r="R372" s="43">
        <f t="shared" si="73"/>
        <v>4.3351845490295471E-2</v>
      </c>
      <c r="S372" s="44">
        <f t="shared" si="70"/>
        <v>2.1031420198132311E-2</v>
      </c>
      <c r="U372" s="43">
        <f t="shared" si="71"/>
        <v>0.24006094437332948</v>
      </c>
      <c r="V372" s="43">
        <f t="shared" si="75"/>
        <v>5.7629257013414786E-2</v>
      </c>
      <c r="W372" s="44">
        <f t="shared" si="72"/>
        <v>2.4248580239730248E-2</v>
      </c>
    </row>
    <row r="373" spans="1:23" x14ac:dyDescent="0.3">
      <c r="A373" s="34">
        <v>42675</v>
      </c>
      <c r="B373" s="67">
        <v>4.5999999999999996</v>
      </c>
      <c r="C373" s="36"/>
      <c r="D373" s="42">
        <v>3.2129966707433</v>
      </c>
      <c r="E373" s="42">
        <v>3.2275986626528201</v>
      </c>
      <c r="F373" s="42">
        <v>3.0794749093720899</v>
      </c>
      <c r="G373" s="42">
        <v>2.6662241005574301</v>
      </c>
      <c r="I373" s="43">
        <f t="shared" si="67"/>
        <v>1.3870033292566997</v>
      </c>
      <c r="J373" s="43">
        <f t="shared" si="76"/>
        <v>1.9237782353691688</v>
      </c>
      <c r="K373" s="44">
        <f t="shared" si="77"/>
        <v>0.30152246288189127</v>
      </c>
      <c r="M373" s="43">
        <f t="shared" si="68"/>
        <v>1.3724013373471795</v>
      </c>
      <c r="N373" s="43">
        <f t="shared" si="74"/>
        <v>1.8834854307523268</v>
      </c>
      <c r="O373" s="44">
        <f t="shared" si="78"/>
        <v>0.29834811681460427</v>
      </c>
      <c r="Q373" s="43">
        <f t="shared" si="69"/>
        <v>1.5205250906279097</v>
      </c>
      <c r="R373" s="43">
        <f t="shared" si="73"/>
        <v>2.3119965512290133</v>
      </c>
      <c r="S373" s="44">
        <f t="shared" si="70"/>
        <v>0.33054893274519781</v>
      </c>
      <c r="U373" s="43">
        <f t="shared" si="71"/>
        <v>1.9337758994425696</v>
      </c>
      <c r="V373" s="43">
        <f t="shared" si="75"/>
        <v>3.7394892292649189</v>
      </c>
      <c r="W373" s="44">
        <f t="shared" si="72"/>
        <v>0.42038606509621079</v>
      </c>
    </row>
    <row r="374" spans="1:23" x14ac:dyDescent="0.3">
      <c r="A374" s="34">
        <v>42705</v>
      </c>
      <c r="B374" s="67">
        <v>-1.6</v>
      </c>
      <c r="C374" s="36"/>
      <c r="D374" s="42">
        <v>-4.1307912349088003</v>
      </c>
      <c r="E374" s="42">
        <v>-4.1223987464231504</v>
      </c>
      <c r="F374" s="42">
        <v>-3.9208297518742201</v>
      </c>
      <c r="G374" s="42">
        <v>-2.3917276038745898</v>
      </c>
      <c r="I374" s="43">
        <f t="shared" si="67"/>
        <v>2.5307912349088002</v>
      </c>
      <c r="J374" s="43">
        <f t="shared" si="76"/>
        <v>6.4049042746912095</v>
      </c>
      <c r="K374" s="44">
        <f t="shared" si="77"/>
        <v>-1.581744521818</v>
      </c>
      <c r="M374" s="43">
        <f t="shared" si="68"/>
        <v>2.5223987464231503</v>
      </c>
      <c r="N374" s="43">
        <f t="shared" si="74"/>
        <v>6.3624954359570802</v>
      </c>
      <c r="O374" s="44">
        <f t="shared" si="78"/>
        <v>-1.5764992165144689</v>
      </c>
      <c r="Q374" s="43">
        <f t="shared" si="69"/>
        <v>2.32082975187422</v>
      </c>
      <c r="R374" s="43">
        <f t="shared" si="73"/>
        <v>5.3862507371845538</v>
      </c>
      <c r="S374" s="44">
        <f t="shared" si="70"/>
        <v>-1.4505185949213875</v>
      </c>
      <c r="U374" s="43">
        <f t="shared" si="71"/>
        <v>0.79172760387458974</v>
      </c>
      <c r="V374" s="43">
        <f t="shared" si="75"/>
        <v>0.62683259873699926</v>
      </c>
      <c r="W374" s="44">
        <f t="shared" si="72"/>
        <v>-0.49482975242161858</v>
      </c>
    </row>
    <row r="375" spans="1:23" x14ac:dyDescent="0.3">
      <c r="A375" s="34">
        <v>42736</v>
      </c>
      <c r="B375" s="67">
        <v>-3</v>
      </c>
      <c r="C375" s="36"/>
      <c r="D375" s="42">
        <v>-7.5268959875512502</v>
      </c>
      <c r="E375" s="42">
        <v>-7.5577312762795197</v>
      </c>
      <c r="F375" s="42">
        <v>-7.6422028069497303</v>
      </c>
      <c r="G375" s="42">
        <v>-8.1170461564195193</v>
      </c>
      <c r="I375" s="43">
        <f t="shared" si="67"/>
        <v>4.5268959875512502</v>
      </c>
      <c r="J375" s="43">
        <f t="shared" si="76"/>
        <v>20.49278728210761</v>
      </c>
      <c r="K375" s="44">
        <f t="shared" si="77"/>
        <v>-1.5089653291837501</v>
      </c>
      <c r="M375" s="43">
        <f t="shared" si="68"/>
        <v>4.5577312762795197</v>
      </c>
      <c r="N375" s="43">
        <f t="shared" si="74"/>
        <v>20.772914386776538</v>
      </c>
      <c r="O375" s="44">
        <f t="shared" si="78"/>
        <v>-1.51924375875984</v>
      </c>
      <c r="Q375" s="43">
        <f t="shared" si="69"/>
        <v>4.6422028069497303</v>
      </c>
      <c r="R375" s="43">
        <f t="shared" si="73"/>
        <v>21.550046900851957</v>
      </c>
      <c r="S375" s="44">
        <f t="shared" si="70"/>
        <v>-1.5474009356499101</v>
      </c>
      <c r="U375" s="43">
        <f t="shared" si="71"/>
        <v>5.1170461564195193</v>
      </c>
      <c r="V375" s="43">
        <f t="shared" si="75"/>
        <v>26.184161366927775</v>
      </c>
      <c r="W375" s="44">
        <f t="shared" si="72"/>
        <v>-1.7056820521398397</v>
      </c>
    </row>
    <row r="376" spans="1:23" x14ac:dyDescent="0.3">
      <c r="A376" s="34">
        <v>42767</v>
      </c>
      <c r="B376" s="67">
        <v>-2.2000000000000002</v>
      </c>
      <c r="C376" s="36"/>
      <c r="D376" s="42">
        <v>-7.1525615561114604</v>
      </c>
      <c r="E376" s="42">
        <v>-7.1495475274853799</v>
      </c>
      <c r="F376" s="42">
        <v>-7.0888799330700802</v>
      </c>
      <c r="G376" s="42">
        <v>-6.6640989425119397</v>
      </c>
      <c r="I376" s="43">
        <f t="shared" si="67"/>
        <v>4.9525615561114602</v>
      </c>
      <c r="J376" s="43">
        <f t="shared" si="76"/>
        <v>24.527865967073168</v>
      </c>
      <c r="K376" s="44">
        <f t="shared" si="77"/>
        <v>-2.251164343687027</v>
      </c>
      <c r="M376" s="43">
        <f t="shared" si="68"/>
        <v>4.9495475274853797</v>
      </c>
      <c r="N376" s="43">
        <f t="shared" si="74"/>
        <v>24.498020726836636</v>
      </c>
      <c r="O376" s="44">
        <f t="shared" si="78"/>
        <v>-2.2497943306751726</v>
      </c>
      <c r="Q376" s="43">
        <f t="shared" si="69"/>
        <v>4.8888799330700801</v>
      </c>
      <c r="R376" s="43">
        <f t="shared" si="73"/>
        <v>23.90114699997531</v>
      </c>
      <c r="S376" s="44">
        <f t="shared" si="70"/>
        <v>-2.2222181513954906</v>
      </c>
      <c r="U376" s="43">
        <f t="shared" si="71"/>
        <v>4.4640989425119395</v>
      </c>
      <c r="V376" s="43">
        <f t="shared" si="75"/>
        <v>19.928179368536217</v>
      </c>
      <c r="W376" s="44">
        <f t="shared" si="72"/>
        <v>-2.0291358829599724</v>
      </c>
    </row>
    <row r="377" spans="1:23" x14ac:dyDescent="0.3">
      <c r="A377" s="34">
        <v>42795</v>
      </c>
      <c r="B377" s="67">
        <v>-3.1</v>
      </c>
      <c r="C377" s="36"/>
      <c r="D377" s="42">
        <v>-1.6763469000014299</v>
      </c>
      <c r="E377" s="42">
        <v>-1.69522336898777</v>
      </c>
      <c r="F377" s="42">
        <v>-1.79833903701711</v>
      </c>
      <c r="G377" s="42">
        <v>-1.2656027268904</v>
      </c>
      <c r="I377" s="43">
        <f t="shared" si="67"/>
        <v>1.4236530999985701</v>
      </c>
      <c r="J377" s="43">
        <f t="shared" si="76"/>
        <v>2.0267881491355388</v>
      </c>
      <c r="K377" s="44">
        <f t="shared" si="77"/>
        <v>-0.45924293548340972</v>
      </c>
      <c r="M377" s="43">
        <f t="shared" si="68"/>
        <v>1.40477663101223</v>
      </c>
      <c r="N377" s="43">
        <f t="shared" si="74"/>
        <v>1.9733973830380711</v>
      </c>
      <c r="O377" s="44">
        <f t="shared" si="78"/>
        <v>-0.45315375193942903</v>
      </c>
      <c r="Q377" s="43">
        <f t="shared" si="69"/>
        <v>1.3016609629828901</v>
      </c>
      <c r="R377" s="43">
        <f t="shared" si="73"/>
        <v>1.6943212625535449</v>
      </c>
      <c r="S377" s="44">
        <f t="shared" si="70"/>
        <v>-0.41989063322028713</v>
      </c>
      <c r="U377" s="43">
        <f t="shared" si="71"/>
        <v>1.8343972731096001</v>
      </c>
      <c r="V377" s="43">
        <f t="shared" si="75"/>
        <v>3.3650133555919366</v>
      </c>
      <c r="W377" s="44">
        <f t="shared" si="72"/>
        <v>-0.59174105584180647</v>
      </c>
    </row>
    <row r="378" spans="1:23" x14ac:dyDescent="0.3">
      <c r="A378" s="34">
        <v>42826</v>
      </c>
      <c r="B378" s="67">
        <v>7.3</v>
      </c>
      <c r="C378" s="36"/>
      <c r="D378" s="42">
        <v>5.6656231497989298</v>
      </c>
      <c r="E378" s="42">
        <v>5.57828968568138</v>
      </c>
      <c r="F378" s="42">
        <v>5.7319539599912996</v>
      </c>
      <c r="G378" s="42">
        <v>7.5055000224905504</v>
      </c>
      <c r="I378" s="43">
        <f t="shared" si="67"/>
        <v>1.63437685020107</v>
      </c>
      <c r="J378" s="43">
        <f t="shared" si="76"/>
        <v>2.6711876884731711</v>
      </c>
      <c r="K378" s="44">
        <f t="shared" si="77"/>
        <v>0.22388723975357125</v>
      </c>
      <c r="M378" s="43">
        <f t="shared" si="68"/>
        <v>1.7217103143186199</v>
      </c>
      <c r="N378" s="43">
        <f t="shared" si="74"/>
        <v>2.9642864064311207</v>
      </c>
      <c r="O378" s="44">
        <f t="shared" si="78"/>
        <v>0.23585072798885204</v>
      </c>
      <c r="Q378" s="43">
        <f t="shared" si="69"/>
        <v>1.5680460400087002</v>
      </c>
      <c r="R378" s="43">
        <f t="shared" si="73"/>
        <v>2.4587683835869663</v>
      </c>
      <c r="S378" s="44">
        <f t="shared" si="70"/>
        <v>0.21480082739845208</v>
      </c>
      <c r="U378" s="43">
        <f t="shared" si="71"/>
        <v>0.20550002249055055</v>
      </c>
      <c r="V378" s="43">
        <f t="shared" si="75"/>
        <v>4.2230259243616779E-2</v>
      </c>
      <c r="W378" s="44">
        <f t="shared" si="72"/>
        <v>2.8150688012404185E-2</v>
      </c>
    </row>
    <row r="379" spans="1:23" x14ac:dyDescent="0.3">
      <c r="A379" s="34">
        <v>42856</v>
      </c>
      <c r="B379" s="67">
        <v>11.5</v>
      </c>
      <c r="C379" s="36"/>
      <c r="D379" s="42">
        <v>11.936825920169801</v>
      </c>
      <c r="E379" s="42">
        <v>11.9101323299799</v>
      </c>
      <c r="F379" s="42">
        <v>11.797585528390099</v>
      </c>
      <c r="G379" s="42">
        <v>12.293761917418999</v>
      </c>
      <c r="I379" s="43">
        <f t="shared" si="67"/>
        <v>0.4368259201698006</v>
      </c>
      <c r="J379" s="43">
        <f t="shared" si="76"/>
        <v>0.190816884532193</v>
      </c>
      <c r="K379" s="44">
        <f t="shared" si="77"/>
        <v>3.7984862623460923E-2</v>
      </c>
      <c r="M379" s="43">
        <f t="shared" si="68"/>
        <v>0.41013232997990023</v>
      </c>
      <c r="N379" s="43">
        <f t="shared" si="74"/>
        <v>0.16820852809474177</v>
      </c>
      <c r="O379" s="44">
        <f t="shared" si="78"/>
        <v>3.5663680867817411E-2</v>
      </c>
      <c r="Q379" s="43">
        <f t="shared" si="69"/>
        <v>0.29758552839009944</v>
      </c>
      <c r="R379" s="43">
        <f t="shared" si="73"/>
        <v>8.8557146707214679E-2</v>
      </c>
      <c r="S379" s="44">
        <f t="shared" si="70"/>
        <v>2.5877002468704301E-2</v>
      </c>
      <c r="U379" s="43">
        <f t="shared" si="71"/>
        <v>0.79376191741899937</v>
      </c>
      <c r="V379" s="43">
        <f t="shared" si="75"/>
        <v>0.6300579815446864</v>
      </c>
      <c r="W379" s="44">
        <f t="shared" si="72"/>
        <v>6.9022775427739075E-2</v>
      </c>
    </row>
    <row r="380" spans="1:23" x14ac:dyDescent="0.3">
      <c r="A380" s="34">
        <v>42887</v>
      </c>
      <c r="B380" s="67">
        <v>17.100000000000001</v>
      </c>
      <c r="C380" s="36"/>
      <c r="D380" s="42">
        <v>17.242318542943099</v>
      </c>
      <c r="E380" s="42">
        <v>17.274298684927501</v>
      </c>
      <c r="F380" s="42">
        <v>17.292905860499101</v>
      </c>
      <c r="G380" s="42">
        <v>15.9879819893705</v>
      </c>
      <c r="I380" s="43">
        <f t="shared" si="67"/>
        <v>0.14231854294309798</v>
      </c>
      <c r="J380" s="43">
        <f t="shared" si="76"/>
        <v>2.0254567665446425E-2</v>
      </c>
      <c r="K380" s="44">
        <f t="shared" si="77"/>
        <v>8.3227218095378933E-3</v>
      </c>
      <c r="M380" s="43">
        <f t="shared" si="68"/>
        <v>0.17429868492749989</v>
      </c>
      <c r="N380" s="43">
        <f t="shared" si="74"/>
        <v>3.0380031567455879E-2</v>
      </c>
      <c r="O380" s="44">
        <f t="shared" si="78"/>
        <v>1.0192905551315782E-2</v>
      </c>
      <c r="Q380" s="43">
        <f t="shared" si="69"/>
        <v>0.19290586049909919</v>
      </c>
      <c r="R380" s="43">
        <f t="shared" si="73"/>
        <v>3.7212671014897919E-2</v>
      </c>
      <c r="S380" s="44">
        <f t="shared" si="70"/>
        <v>1.128104447363153E-2</v>
      </c>
      <c r="U380" s="43">
        <f t="shared" si="71"/>
        <v>1.1120180106295017</v>
      </c>
      <c r="V380" s="43">
        <f t="shared" si="75"/>
        <v>1.2365840559643946</v>
      </c>
      <c r="W380" s="44">
        <f t="shared" si="72"/>
        <v>6.5030293019269103E-2</v>
      </c>
    </row>
    <row r="381" spans="1:23" x14ac:dyDescent="0.3">
      <c r="A381" s="34">
        <v>42917</v>
      </c>
      <c r="B381" s="67">
        <v>19.8</v>
      </c>
      <c r="C381" s="36"/>
      <c r="D381" s="42">
        <v>20.597447637710701</v>
      </c>
      <c r="E381" s="42">
        <v>20.6361656401332</v>
      </c>
      <c r="F381" s="42">
        <v>20.433575057578</v>
      </c>
      <c r="G381" s="42">
        <v>19.868915339644701</v>
      </c>
      <c r="I381" s="43">
        <f t="shared" si="67"/>
        <v>0.79744763771070026</v>
      </c>
      <c r="J381" s="43">
        <f t="shared" si="76"/>
        <v>0.63592273489037621</v>
      </c>
      <c r="K381" s="44">
        <f t="shared" si="77"/>
        <v>4.0275133217712131E-2</v>
      </c>
      <c r="M381" s="43">
        <f t="shared" si="68"/>
        <v>0.83616564013319916</v>
      </c>
      <c r="N381" s="43">
        <f t="shared" si="74"/>
        <v>0.69917297773936271</v>
      </c>
      <c r="O381" s="44">
        <f t="shared" si="78"/>
        <v>4.2230587885515106E-2</v>
      </c>
      <c r="Q381" s="43">
        <f t="shared" si="69"/>
        <v>0.6335750575779997</v>
      </c>
      <c r="R381" s="43">
        <f t="shared" si="73"/>
        <v>0.40141735358496561</v>
      </c>
      <c r="S381" s="44">
        <f t="shared" si="70"/>
        <v>3.1998740281717154E-2</v>
      </c>
      <c r="U381" s="43">
        <f t="shared" si="71"/>
        <v>6.8915339644700424E-2</v>
      </c>
      <c r="V381" s="43">
        <f t="shared" si="75"/>
        <v>4.749324038344418E-3</v>
      </c>
      <c r="W381" s="44">
        <f t="shared" si="72"/>
        <v>3.4805727093283039E-3</v>
      </c>
    </row>
    <row r="382" spans="1:23" x14ac:dyDescent="0.3">
      <c r="A382" s="34">
        <v>42948</v>
      </c>
      <c r="B382" s="67">
        <v>18.7</v>
      </c>
      <c r="C382" s="36"/>
      <c r="D382" s="42">
        <v>19.865078625090501</v>
      </c>
      <c r="E382" s="42">
        <v>19.962825737591402</v>
      </c>
      <c r="F382" s="42">
        <v>20.0295957648725</v>
      </c>
      <c r="G382" s="42">
        <v>19.225551085426101</v>
      </c>
      <c r="I382" s="43">
        <f t="shared" si="67"/>
        <v>1.1650786250905014</v>
      </c>
      <c r="J382" s="43">
        <f t="shared" si="76"/>
        <v>1.3574082026427732</v>
      </c>
      <c r="K382" s="44">
        <f t="shared" si="77"/>
        <v>6.2303669790935906E-2</v>
      </c>
      <c r="M382" s="43">
        <f t="shared" si="68"/>
        <v>1.2628257375914025</v>
      </c>
      <c r="N382" s="43">
        <f t="shared" si="74"/>
        <v>1.5947288435232698</v>
      </c>
      <c r="O382" s="44">
        <f t="shared" si="78"/>
        <v>6.7530788106492115E-2</v>
      </c>
      <c r="Q382" s="43">
        <f t="shared" si="69"/>
        <v>1.3295957648725008</v>
      </c>
      <c r="R382" s="43">
        <f t="shared" si="73"/>
        <v>1.7678248979668902</v>
      </c>
      <c r="S382" s="44">
        <f t="shared" si="70"/>
        <v>7.1101377800668497E-2</v>
      </c>
      <c r="U382" s="43">
        <f t="shared" si="71"/>
        <v>0.52555108542610185</v>
      </c>
      <c r="V382" s="43">
        <f t="shared" si="75"/>
        <v>0.27620394339255383</v>
      </c>
      <c r="W382" s="44">
        <f t="shared" si="72"/>
        <v>2.810433611904288E-2</v>
      </c>
    </row>
    <row r="383" spans="1:23" x14ac:dyDescent="0.3">
      <c r="A383" s="34">
        <v>42979</v>
      </c>
      <c r="B383" s="67">
        <v>16.5</v>
      </c>
      <c r="C383" s="36"/>
      <c r="D383" s="42">
        <v>16.011417203166801</v>
      </c>
      <c r="E383" s="42">
        <v>15.8883813229588</v>
      </c>
      <c r="F383" s="42">
        <v>15.866441189083799</v>
      </c>
      <c r="G383" s="42">
        <v>14.986741653110601</v>
      </c>
      <c r="I383" s="43">
        <f t="shared" si="67"/>
        <v>0.4885827968331995</v>
      </c>
      <c r="J383" s="43">
        <f t="shared" si="76"/>
        <v>0.23871314936135149</v>
      </c>
      <c r="K383" s="44">
        <f t="shared" si="77"/>
        <v>2.9611078595951485E-2</v>
      </c>
      <c r="M383" s="43">
        <f t="shared" si="68"/>
        <v>0.61161867704119999</v>
      </c>
      <c r="N383" s="43">
        <f t="shared" si="74"/>
        <v>0.37407740610562767</v>
      </c>
      <c r="O383" s="44">
        <f t="shared" si="78"/>
        <v>3.7067798608557578E-2</v>
      </c>
      <c r="Q383" s="43">
        <f t="shared" si="69"/>
        <v>0.6335588109162007</v>
      </c>
      <c r="R383" s="43">
        <f t="shared" si="73"/>
        <v>0.40139676688955017</v>
      </c>
      <c r="S383" s="44">
        <f t="shared" si="70"/>
        <v>3.8397503691890954E-2</v>
      </c>
      <c r="U383" s="43">
        <f t="shared" si="71"/>
        <v>1.5132583468893994</v>
      </c>
      <c r="V383" s="43">
        <f t="shared" si="75"/>
        <v>2.2899508244304378</v>
      </c>
      <c r="W383" s="44">
        <f t="shared" si="72"/>
        <v>9.1712627084206022E-2</v>
      </c>
    </row>
    <row r="384" spans="1:23" x14ac:dyDescent="0.3">
      <c r="A384" s="34">
        <v>43009</v>
      </c>
      <c r="B384" s="67">
        <v>12.4</v>
      </c>
      <c r="C384" s="36"/>
      <c r="D384" s="42">
        <v>9.6790185896534897</v>
      </c>
      <c r="E384" s="42">
        <v>9.6410673644642593</v>
      </c>
      <c r="F384" s="42">
        <v>9.69178894003851</v>
      </c>
      <c r="G384" s="42">
        <v>9.6599390884674392</v>
      </c>
      <c r="I384" s="43">
        <f t="shared" si="67"/>
        <v>2.7209814103465106</v>
      </c>
      <c r="J384" s="43">
        <f t="shared" si="76"/>
        <v>7.4037398354512858</v>
      </c>
      <c r="K384" s="44">
        <f t="shared" si="77"/>
        <v>0.21943398470536377</v>
      </c>
      <c r="M384" s="43">
        <f t="shared" si="68"/>
        <v>2.7589326355357411</v>
      </c>
      <c r="N384" s="43">
        <f t="shared" si="74"/>
        <v>7.6117092874241905</v>
      </c>
      <c r="O384" s="44">
        <f t="shared" si="78"/>
        <v>0.22249456738191459</v>
      </c>
      <c r="Q384" s="43">
        <f t="shared" si="69"/>
        <v>2.7082110599614904</v>
      </c>
      <c r="R384" s="43">
        <f t="shared" si="73"/>
        <v>7.3344071452977389</v>
      </c>
      <c r="S384" s="44">
        <f t="shared" si="70"/>
        <v>0.21840411773882987</v>
      </c>
      <c r="U384" s="43">
        <f t="shared" si="71"/>
        <v>2.7400609115325611</v>
      </c>
      <c r="V384" s="43">
        <f t="shared" si="75"/>
        <v>7.5079337989086499</v>
      </c>
      <c r="W384" s="44">
        <f t="shared" si="72"/>
        <v>0.22097265415585171</v>
      </c>
    </row>
    <row r="385" spans="1:23" x14ac:dyDescent="0.3">
      <c r="A385" s="34">
        <v>43040</v>
      </c>
      <c r="B385" s="67">
        <v>2.8</v>
      </c>
      <c r="C385" s="36"/>
      <c r="D385" s="42">
        <v>3.2129967483854101</v>
      </c>
      <c r="E385" s="42">
        <v>3.2275986626528201</v>
      </c>
      <c r="F385" s="42">
        <v>3.0794749093721099</v>
      </c>
      <c r="G385" s="42">
        <v>2.6662241344412099</v>
      </c>
      <c r="I385" s="43">
        <f t="shared" si="67"/>
        <v>0.41299674838541023</v>
      </c>
      <c r="J385" s="43">
        <f t="shared" si="76"/>
        <v>0.17056631417692183</v>
      </c>
      <c r="K385" s="44">
        <f t="shared" si="77"/>
        <v>0.1474988387090751</v>
      </c>
      <c r="M385" s="43">
        <f t="shared" si="68"/>
        <v>0.42759866265282032</v>
      </c>
      <c r="N385" s="43">
        <f t="shared" si="74"/>
        <v>0.18284061630248044</v>
      </c>
      <c r="O385" s="44">
        <f t="shared" si="78"/>
        <v>0.15271380809029297</v>
      </c>
      <c r="Q385" s="43">
        <f t="shared" si="69"/>
        <v>0.27947490937211006</v>
      </c>
      <c r="R385" s="43">
        <f t="shared" si="73"/>
        <v>7.8106224968549132E-2</v>
      </c>
      <c r="S385" s="44">
        <f t="shared" si="70"/>
        <v>9.9812467632896459E-2</v>
      </c>
      <c r="U385" s="43">
        <f t="shared" si="71"/>
        <v>0.13377586555878995</v>
      </c>
      <c r="V385" s="43">
        <f t="shared" si="75"/>
        <v>1.7895982206003445E-2</v>
      </c>
      <c r="W385" s="44">
        <f t="shared" si="72"/>
        <v>4.7777094842424983E-2</v>
      </c>
    </row>
    <row r="386" spans="1:23" x14ac:dyDescent="0.3">
      <c r="A386" s="34">
        <v>43070</v>
      </c>
      <c r="B386" s="67">
        <v>-7.2</v>
      </c>
      <c r="C386" s="36"/>
      <c r="D386" s="42">
        <v>-4.1307911590761401</v>
      </c>
      <c r="E386" s="42">
        <v>-4.1223987464231504</v>
      </c>
      <c r="F386" s="42">
        <v>-3.9208297518742099</v>
      </c>
      <c r="G386" s="42">
        <v>-2.3917279867053698</v>
      </c>
      <c r="I386" s="43">
        <f t="shared" si="67"/>
        <v>3.06920884092386</v>
      </c>
      <c r="J386" s="43">
        <f t="shared" si="76"/>
        <v>9.4200429092051845</v>
      </c>
      <c r="K386" s="44">
        <f t="shared" si="77"/>
        <v>-0.42627900568386945</v>
      </c>
      <c r="M386" s="43">
        <f t="shared" si="68"/>
        <v>3.0776012535768498</v>
      </c>
      <c r="N386" s="43">
        <f t="shared" si="74"/>
        <v>9.4716294760177977</v>
      </c>
      <c r="O386" s="44">
        <f t="shared" si="78"/>
        <v>-0.42744461855234023</v>
      </c>
      <c r="Q386" s="43">
        <f t="shared" si="69"/>
        <v>3.2791702481257903</v>
      </c>
      <c r="R386" s="43">
        <f t="shared" si="73"/>
        <v>10.752957516193357</v>
      </c>
      <c r="S386" s="44">
        <f t="shared" si="70"/>
        <v>-0.45544031223969306</v>
      </c>
      <c r="U386" s="43">
        <f t="shared" si="71"/>
        <v>4.8082720132946299</v>
      </c>
      <c r="V386" s="43">
        <f t="shared" si="75"/>
        <v>23.119479753832394</v>
      </c>
      <c r="W386" s="44">
        <f t="shared" si="72"/>
        <v>-0.66781555740203191</v>
      </c>
    </row>
    <row r="387" spans="1:23" x14ac:dyDescent="0.3">
      <c r="A387" s="34">
        <v>43101</v>
      </c>
      <c r="B387" s="67">
        <v>-8.1999999999999993</v>
      </c>
      <c r="C387" s="36"/>
      <c r="D387" s="42">
        <v>-7.5268959134858697</v>
      </c>
      <c r="E387" s="42">
        <v>-7.5577312762795197</v>
      </c>
      <c r="F387" s="42">
        <v>-7.6422028069497303</v>
      </c>
      <c r="G387" s="42">
        <v>-8.1170460115300305</v>
      </c>
      <c r="I387" s="43">
        <f t="shared" si="67"/>
        <v>0.67310408651412956</v>
      </c>
      <c r="J387" s="43">
        <f t="shared" si="76"/>
        <v>0.45306911128202082</v>
      </c>
      <c r="K387" s="44">
        <f t="shared" si="77"/>
        <v>-8.2085864209040196E-2</v>
      </c>
      <c r="M387" s="43">
        <f t="shared" si="68"/>
        <v>0.64226872372047961</v>
      </c>
      <c r="N387" s="43">
        <f t="shared" si="74"/>
        <v>0.41250911346953378</v>
      </c>
      <c r="O387" s="44">
        <f t="shared" si="78"/>
        <v>-7.8325454112253612E-2</v>
      </c>
      <c r="Q387" s="43">
        <f t="shared" si="69"/>
        <v>0.55779719305026898</v>
      </c>
      <c r="R387" s="43">
        <f t="shared" si="73"/>
        <v>0.31113770857475903</v>
      </c>
      <c r="S387" s="44">
        <f t="shared" si="70"/>
        <v>-6.8024047932959644E-2</v>
      </c>
      <c r="U387" s="43">
        <f t="shared" si="71"/>
        <v>8.295398846996882E-2</v>
      </c>
      <c r="V387" s="43">
        <f t="shared" si="75"/>
        <v>6.8813642030757204E-3</v>
      </c>
      <c r="W387" s="44">
        <f t="shared" si="72"/>
        <v>-1.0116340057313272E-2</v>
      </c>
    </row>
    <row r="388" spans="1:23" x14ac:dyDescent="0.3">
      <c r="A388" s="34">
        <v>43132</v>
      </c>
      <c r="B388" s="67">
        <v>-3.4</v>
      </c>
      <c r="C388" s="36"/>
      <c r="D388" s="42">
        <v>-7.1525614837721703</v>
      </c>
      <c r="E388" s="42">
        <v>-7.1495475274853799</v>
      </c>
      <c r="F388" s="42">
        <v>-7.08887993307009</v>
      </c>
      <c r="G388" s="42">
        <v>-6.6640991747077196</v>
      </c>
      <c r="I388" s="43">
        <f t="shared" si="67"/>
        <v>3.7525614837721704</v>
      </c>
      <c r="J388" s="43">
        <f t="shared" si="76"/>
        <v>14.081717689490393</v>
      </c>
      <c r="K388" s="44">
        <f t="shared" si="77"/>
        <v>-1.1036945540506384</v>
      </c>
      <c r="M388" s="43">
        <f t="shared" si="68"/>
        <v>3.74954752748538</v>
      </c>
      <c r="N388" s="43">
        <f t="shared" si="74"/>
        <v>14.059106660871727</v>
      </c>
      <c r="O388" s="44">
        <f t="shared" si="78"/>
        <v>-1.1028080963192295</v>
      </c>
      <c r="Q388" s="43">
        <f t="shared" si="69"/>
        <v>3.6888799330700901</v>
      </c>
      <c r="R388" s="43">
        <f t="shared" si="73"/>
        <v>13.607835160607193</v>
      </c>
      <c r="S388" s="44">
        <f t="shared" si="70"/>
        <v>-1.0849646861970854</v>
      </c>
      <c r="U388" s="43">
        <f t="shared" si="71"/>
        <v>3.2640991747077197</v>
      </c>
      <c r="V388" s="43">
        <f t="shared" si="75"/>
        <v>10.654343422327617</v>
      </c>
      <c r="W388" s="44">
        <f t="shared" si="72"/>
        <v>-0.96002916903168234</v>
      </c>
    </row>
    <row r="389" spans="1:23" x14ac:dyDescent="0.3">
      <c r="A389" s="34">
        <v>43160</v>
      </c>
      <c r="B389" s="67">
        <v>-0.7</v>
      </c>
      <c r="C389" s="36"/>
      <c r="D389" s="42">
        <v>-1.6763468293480099</v>
      </c>
      <c r="E389" s="42">
        <v>-1.69522336898777</v>
      </c>
      <c r="F389" s="42">
        <v>-1.7983390370171299</v>
      </c>
      <c r="G389" s="42">
        <v>-1.2656026385233801</v>
      </c>
      <c r="I389" s="43">
        <f t="shared" si="67"/>
        <v>0.97634682934800998</v>
      </c>
      <c r="J389" s="43">
        <f t="shared" si="76"/>
        <v>0.95325313117791211</v>
      </c>
      <c r="K389" s="44">
        <f t="shared" si="77"/>
        <v>-1.3947811847828715</v>
      </c>
      <c r="M389" s="43">
        <f t="shared" si="68"/>
        <v>0.99522336898777009</v>
      </c>
      <c r="N389" s="43">
        <f t="shared" si="74"/>
        <v>0.99046955417936722</v>
      </c>
      <c r="O389" s="44">
        <f t="shared" si="78"/>
        <v>-1.4217476699825289</v>
      </c>
      <c r="Q389" s="43">
        <f t="shared" si="69"/>
        <v>1.09833903701713</v>
      </c>
      <c r="R389" s="43">
        <f t="shared" si="73"/>
        <v>1.2063486402357164</v>
      </c>
      <c r="S389" s="44">
        <f t="shared" si="70"/>
        <v>-1.5690557671673286</v>
      </c>
      <c r="U389" s="43">
        <f t="shared" si="71"/>
        <v>0.56560263852338011</v>
      </c>
      <c r="V389" s="43">
        <f t="shared" si="75"/>
        <v>0.31990634470460938</v>
      </c>
      <c r="W389" s="44">
        <f t="shared" si="72"/>
        <v>-0.80800376931911444</v>
      </c>
    </row>
    <row r="390" spans="1:23" x14ac:dyDescent="0.3">
      <c r="A390" s="34">
        <v>43191</v>
      </c>
      <c r="B390" s="67">
        <v>2.9</v>
      </c>
      <c r="C390" s="36"/>
      <c r="D390" s="42">
        <v>5.6656232188057603</v>
      </c>
      <c r="E390" s="42">
        <v>5.57828968568138</v>
      </c>
      <c r="F390" s="42">
        <v>5.7319539599912801</v>
      </c>
      <c r="G390" s="42">
        <v>7.5055001522506002</v>
      </c>
      <c r="I390" s="43">
        <f t="shared" si="67"/>
        <v>2.7656232188057603</v>
      </c>
      <c r="J390" s="43">
        <f t="shared" si="76"/>
        <v>7.6486717883975341</v>
      </c>
      <c r="K390" s="44">
        <f t="shared" si="77"/>
        <v>0.95366317889853813</v>
      </c>
      <c r="M390" s="43">
        <f t="shared" si="68"/>
        <v>2.67828968568138</v>
      </c>
      <c r="N390" s="43">
        <f t="shared" si="74"/>
        <v>7.1732356404272659</v>
      </c>
      <c r="O390" s="44">
        <f t="shared" si="78"/>
        <v>0.92354816747633794</v>
      </c>
      <c r="Q390" s="43">
        <f t="shared" si="69"/>
        <v>2.8319539599912802</v>
      </c>
      <c r="R390" s="43">
        <f t="shared" si="73"/>
        <v>8.0199632315102942</v>
      </c>
      <c r="S390" s="44">
        <f t="shared" si="70"/>
        <v>0.97653584827285522</v>
      </c>
      <c r="U390" s="43">
        <f t="shared" si="71"/>
        <v>4.6055001522506007</v>
      </c>
      <c r="V390" s="43">
        <f t="shared" si="75"/>
        <v>21.210631652380307</v>
      </c>
      <c r="W390" s="44">
        <f t="shared" si="72"/>
        <v>1.5881035007760693</v>
      </c>
    </row>
    <row r="391" spans="1:23" x14ac:dyDescent="0.3">
      <c r="A391" s="34">
        <v>43221</v>
      </c>
      <c r="B391" s="67">
        <v>13.7</v>
      </c>
      <c r="C391" s="36"/>
      <c r="D391" s="42">
        <v>11.936825987568399</v>
      </c>
      <c r="E391" s="42">
        <v>11.9101323299799</v>
      </c>
      <c r="F391" s="42">
        <v>11.797585528390099</v>
      </c>
      <c r="G391" s="42">
        <v>12.2937620269034</v>
      </c>
      <c r="I391" s="43">
        <f t="shared" ref="I391:I401" si="79">ABS($B391-D391)</f>
        <v>1.7631740124316</v>
      </c>
      <c r="J391" s="43">
        <f t="shared" si="76"/>
        <v>3.1087825981141477</v>
      </c>
      <c r="K391" s="44">
        <f t="shared" si="77"/>
        <v>0.12869883302420437</v>
      </c>
      <c r="M391" s="43">
        <f t="shared" ref="M391:M401" si="80">ABS($B391-E391)</f>
        <v>1.7898676700200991</v>
      </c>
      <c r="N391" s="43">
        <f t="shared" si="74"/>
        <v>3.2036262761831784</v>
      </c>
      <c r="O391" s="44">
        <f t="shared" si="78"/>
        <v>0.13064727518394884</v>
      </c>
      <c r="Q391" s="43">
        <f t="shared" ref="Q391:Q401" si="81">ABS(B391-F391)</f>
        <v>1.9024144716098998</v>
      </c>
      <c r="R391" s="43">
        <f t="shared" si="73"/>
        <v>3.6191808217907746</v>
      </c>
      <c r="S391" s="44">
        <f t="shared" ref="S391:S401" si="82">Q391/B391</f>
        <v>0.13886237019050365</v>
      </c>
      <c r="U391" s="43">
        <f t="shared" ref="U391:U401" si="83">ABS(G391-B391)</f>
        <v>1.4062379730965997</v>
      </c>
      <c r="V391" s="43">
        <f t="shared" si="75"/>
        <v>1.9775052369788331</v>
      </c>
      <c r="W391" s="44">
        <f t="shared" ref="W391:W401" si="84">U391/B391</f>
        <v>0.10264510752529925</v>
      </c>
    </row>
    <row r="392" spans="1:23" x14ac:dyDescent="0.3">
      <c r="A392" s="34">
        <v>43252</v>
      </c>
      <c r="B392" s="67">
        <v>16.8</v>
      </c>
      <c r="C392" s="36"/>
      <c r="D392" s="42">
        <v>17.242318608771001</v>
      </c>
      <c r="E392" s="42">
        <v>17.274298684927501</v>
      </c>
      <c r="F392" s="42">
        <v>17.292905860499101</v>
      </c>
      <c r="G392" s="42">
        <v>15.9879819984361</v>
      </c>
      <c r="I392" s="43">
        <f t="shared" si="79"/>
        <v>0.44231860877100004</v>
      </c>
      <c r="J392" s="43">
        <f t="shared" si="76"/>
        <v>0.195645751665113</v>
      </c>
      <c r="K392" s="44">
        <f t="shared" si="77"/>
        <v>2.6328488617321431E-2</v>
      </c>
      <c r="M392" s="43">
        <f t="shared" si="80"/>
        <v>0.4742986849275006</v>
      </c>
      <c r="N392" s="43">
        <f t="shared" si="74"/>
        <v>0.22495924252395649</v>
      </c>
      <c r="O392" s="44">
        <f t="shared" si="78"/>
        <v>2.823206457901789E-2</v>
      </c>
      <c r="Q392" s="43">
        <f t="shared" si="81"/>
        <v>0.4929058604990999</v>
      </c>
      <c r="R392" s="43">
        <f t="shared" si="73"/>
        <v>0.24295618731435814</v>
      </c>
      <c r="S392" s="44">
        <f t="shared" si="82"/>
        <v>2.9339634553517849E-2</v>
      </c>
      <c r="U392" s="43">
        <f t="shared" si="83"/>
        <v>0.81201800156390114</v>
      </c>
      <c r="V392" s="43">
        <f t="shared" si="75"/>
        <v>0.6593732348638317</v>
      </c>
      <c r="W392" s="44">
        <f t="shared" si="84"/>
        <v>4.8334404854994115E-2</v>
      </c>
    </row>
    <row r="393" spans="1:23" x14ac:dyDescent="0.3">
      <c r="A393" s="34">
        <v>43282</v>
      </c>
      <c r="B393" s="67">
        <v>21.8</v>
      </c>
      <c r="C393" s="36"/>
      <c r="D393" s="42">
        <v>20.597447702004501</v>
      </c>
      <c r="E393" s="42">
        <v>20.6361656401332</v>
      </c>
      <c r="F393" s="42">
        <v>20.433575057578</v>
      </c>
      <c r="G393" s="42">
        <v>19.868915356886198</v>
      </c>
      <c r="I393" s="43">
        <f t="shared" si="79"/>
        <v>1.2025522979954992</v>
      </c>
      <c r="J393" s="43">
        <f t="shared" si="76"/>
        <v>1.4461320294142559</v>
      </c>
      <c r="K393" s="44">
        <f t="shared" si="77"/>
        <v>5.5162949449334822E-2</v>
      </c>
      <c r="M393" s="43">
        <f t="shared" si="80"/>
        <v>1.1638343598668008</v>
      </c>
      <c r="N393" s="43">
        <f t="shared" si="74"/>
        <v>1.3545104172065661</v>
      </c>
      <c r="O393" s="44">
        <f t="shared" si="78"/>
        <v>5.3386897241596364E-2</v>
      </c>
      <c r="Q393" s="43">
        <f t="shared" si="81"/>
        <v>1.3664249424220003</v>
      </c>
      <c r="R393" s="43">
        <f t="shared" si="73"/>
        <v>1.8671171232729669</v>
      </c>
      <c r="S393" s="44">
        <f t="shared" si="82"/>
        <v>6.268004323036698E-2</v>
      </c>
      <c r="U393" s="43">
        <f t="shared" si="83"/>
        <v>1.9310846431138025</v>
      </c>
      <c r="V393" s="43">
        <f t="shared" si="75"/>
        <v>3.7290878988699618</v>
      </c>
      <c r="W393" s="44">
        <f t="shared" si="84"/>
        <v>8.8581864363018459E-2</v>
      </c>
    </row>
    <row r="394" spans="1:23" x14ac:dyDescent="0.3">
      <c r="A394" s="34">
        <v>43313</v>
      </c>
      <c r="B394" s="67">
        <v>21.7</v>
      </c>
      <c r="C394" s="36"/>
      <c r="D394" s="42">
        <v>19.865078687886001</v>
      </c>
      <c r="E394" s="42">
        <v>19.962825737591402</v>
      </c>
      <c r="F394" s="42">
        <v>20.0295957648725</v>
      </c>
      <c r="G394" s="42">
        <v>19.2255510279094</v>
      </c>
      <c r="I394" s="43">
        <f t="shared" si="79"/>
        <v>1.8349213121139982</v>
      </c>
      <c r="J394" s="43">
        <f t="shared" si="76"/>
        <v>3.3669362216501568</v>
      </c>
      <c r="K394" s="44">
        <f t="shared" si="77"/>
        <v>8.4558585811704987E-2</v>
      </c>
      <c r="M394" s="43">
        <f t="shared" si="80"/>
        <v>1.7371742624085975</v>
      </c>
      <c r="N394" s="43">
        <f t="shared" si="74"/>
        <v>3.0177744179748549</v>
      </c>
      <c r="O394" s="44">
        <f t="shared" si="78"/>
        <v>8.0054113475050578E-2</v>
      </c>
      <c r="Q394" s="43">
        <f t="shared" si="81"/>
        <v>1.6704042351274992</v>
      </c>
      <c r="R394" s="43">
        <f t="shared" si="73"/>
        <v>2.7902503087318857</v>
      </c>
      <c r="S394" s="44">
        <f t="shared" si="82"/>
        <v>7.6977153692511485E-2</v>
      </c>
      <c r="U394" s="43">
        <f t="shared" si="83"/>
        <v>2.4744489720905989</v>
      </c>
      <c r="V394" s="43">
        <f t="shared" si="75"/>
        <v>6.1228977154802218</v>
      </c>
      <c r="W394" s="44">
        <f t="shared" si="84"/>
        <v>0.11402990654795386</v>
      </c>
    </row>
    <row r="395" spans="1:23" x14ac:dyDescent="0.3">
      <c r="A395" s="34">
        <v>43344</v>
      </c>
      <c r="B395" s="67">
        <v>17.3</v>
      </c>
      <c r="C395" s="36"/>
      <c r="D395" s="42">
        <v>16.0114172644988</v>
      </c>
      <c r="E395" s="42">
        <v>15.8883813229588</v>
      </c>
      <c r="F395" s="42">
        <v>15.866441189083799</v>
      </c>
      <c r="G395" s="42">
        <v>14.986741565594899</v>
      </c>
      <c r="I395" s="43">
        <f t="shared" si="79"/>
        <v>1.2885827355012012</v>
      </c>
      <c r="J395" s="43">
        <f t="shared" si="76"/>
        <v>1.6604454662317585</v>
      </c>
      <c r="K395" s="44">
        <f t="shared" si="77"/>
        <v>7.4484551185040521E-2</v>
      </c>
      <c r="M395" s="43">
        <f t="shared" si="80"/>
        <v>1.4116186770412007</v>
      </c>
      <c r="N395" s="43">
        <f t="shared" si="74"/>
        <v>1.9926672893715496</v>
      </c>
      <c r="O395" s="44">
        <f t="shared" si="78"/>
        <v>8.1596455320300618E-2</v>
      </c>
      <c r="Q395" s="43">
        <f t="shared" si="81"/>
        <v>1.4335588109162014</v>
      </c>
      <c r="R395" s="43">
        <f t="shared" si="73"/>
        <v>2.0550908643554733</v>
      </c>
      <c r="S395" s="44">
        <f t="shared" si="82"/>
        <v>8.2864671151225505E-2</v>
      </c>
      <c r="U395" s="43">
        <f t="shared" si="83"/>
        <v>2.3132584344051015</v>
      </c>
      <c r="V395" s="43">
        <f t="shared" si="75"/>
        <v>5.3511645843463409</v>
      </c>
      <c r="W395" s="44">
        <f t="shared" si="84"/>
        <v>0.13371436037023707</v>
      </c>
    </row>
    <row r="396" spans="1:23" x14ac:dyDescent="0.3">
      <c r="A396" s="34">
        <v>43374</v>
      </c>
      <c r="B396" s="67">
        <v>8.1999999999999993</v>
      </c>
      <c r="C396" s="36"/>
      <c r="D396" s="42">
        <v>9.6790186495561201</v>
      </c>
      <c r="E396" s="42">
        <v>9.6410673644642593</v>
      </c>
      <c r="F396" s="42">
        <v>9.6917889400385206</v>
      </c>
      <c r="G396" s="42">
        <v>9.6599390044911093</v>
      </c>
      <c r="I396" s="43">
        <f t="shared" si="79"/>
        <v>1.4790186495561208</v>
      </c>
      <c r="J396" s="43">
        <f t="shared" si="76"/>
        <v>2.1874961657348115</v>
      </c>
      <c r="K396" s="44">
        <f t="shared" si="77"/>
        <v>0.18036812799464891</v>
      </c>
      <c r="M396" s="43">
        <f t="shared" si="80"/>
        <v>1.44106736446426</v>
      </c>
      <c r="N396" s="43">
        <f t="shared" si="74"/>
        <v>2.0766751489239681</v>
      </c>
      <c r="O396" s="44">
        <f t="shared" si="78"/>
        <v>0.17573992249564147</v>
      </c>
      <c r="Q396" s="43">
        <f t="shared" si="81"/>
        <v>1.4917889400385214</v>
      </c>
      <c r="R396" s="43">
        <f t="shared" si="73"/>
        <v>2.2254342416212549</v>
      </c>
      <c r="S396" s="44">
        <f t="shared" si="82"/>
        <v>0.18192548049250262</v>
      </c>
      <c r="U396" s="43">
        <f t="shared" si="83"/>
        <v>1.45993900449111</v>
      </c>
      <c r="V396" s="43">
        <f t="shared" si="75"/>
        <v>2.1314218968344933</v>
      </c>
      <c r="W396" s="44">
        <f t="shared" si="84"/>
        <v>0.17804134201111099</v>
      </c>
    </row>
    <row r="397" spans="1:23" x14ac:dyDescent="0.3">
      <c r="A397" s="34">
        <v>43405</v>
      </c>
      <c r="B397" s="67">
        <v>0.9</v>
      </c>
      <c r="C397" s="36"/>
      <c r="D397" s="42">
        <v>3.2129968068920101</v>
      </c>
      <c r="E397" s="42">
        <v>3.2275986626528201</v>
      </c>
      <c r="F397" s="42">
        <v>3.0794749093721201</v>
      </c>
      <c r="G397" s="42">
        <v>2.6662240561249599</v>
      </c>
      <c r="I397" s="43">
        <f t="shared" si="79"/>
        <v>2.3129968068920101</v>
      </c>
      <c r="J397" s="43">
        <f t="shared" si="76"/>
        <v>5.3499542286926349</v>
      </c>
      <c r="K397" s="44">
        <f t="shared" si="77"/>
        <v>2.5699964521022336</v>
      </c>
      <c r="M397" s="43">
        <f t="shared" si="80"/>
        <v>2.3275986626528202</v>
      </c>
      <c r="N397" s="43">
        <f t="shared" si="74"/>
        <v>5.4177155343831975</v>
      </c>
      <c r="O397" s="44">
        <f t="shared" si="78"/>
        <v>2.5862207362809113</v>
      </c>
      <c r="Q397" s="43">
        <f t="shared" si="81"/>
        <v>2.1794749093721202</v>
      </c>
      <c r="R397" s="43">
        <f t="shared" si="73"/>
        <v>4.7501108805826115</v>
      </c>
      <c r="S397" s="44">
        <f t="shared" si="82"/>
        <v>2.4216387881912445</v>
      </c>
      <c r="U397" s="43">
        <f t="shared" si="83"/>
        <v>1.76622405612496</v>
      </c>
      <c r="V397" s="43">
        <f t="shared" si="75"/>
        <v>3.1195474164345058</v>
      </c>
      <c r="W397" s="44">
        <f t="shared" si="84"/>
        <v>1.9624711734721778</v>
      </c>
    </row>
    <row r="398" spans="1:23" x14ac:dyDescent="0.3">
      <c r="A398" s="34">
        <v>43435</v>
      </c>
      <c r="B398" s="67">
        <v>-2.1</v>
      </c>
      <c r="C398" s="36"/>
      <c r="D398" s="42">
        <v>-4.1307911019330401</v>
      </c>
      <c r="E398" s="42">
        <v>-4.1223987464231504</v>
      </c>
      <c r="F398" s="42">
        <v>-3.9208297518742001</v>
      </c>
      <c r="G398" s="42">
        <v>-2.3917278022071402</v>
      </c>
      <c r="I398" s="43">
        <f t="shared" si="79"/>
        <v>2.03079110193304</v>
      </c>
      <c r="J398" s="43">
        <f t="shared" si="76"/>
        <v>4.124112499690411</v>
      </c>
      <c r="K398" s="44">
        <f t="shared" si="77"/>
        <v>-0.9670433818728762</v>
      </c>
      <c r="M398" s="43">
        <f t="shared" si="80"/>
        <v>2.0223987464231503</v>
      </c>
      <c r="N398" s="43">
        <f t="shared" si="74"/>
        <v>4.0900966895339295</v>
      </c>
      <c r="O398" s="44">
        <f t="shared" si="78"/>
        <v>-0.96304702210626203</v>
      </c>
      <c r="Q398" s="43">
        <f t="shared" si="81"/>
        <v>1.8208297518742</v>
      </c>
      <c r="R398" s="43">
        <f t="shared" si="73"/>
        <v>3.315420985310261</v>
      </c>
      <c r="S398" s="44">
        <f t="shared" si="82"/>
        <v>-0.86706178660676192</v>
      </c>
      <c r="U398" s="43">
        <f t="shared" si="83"/>
        <v>0.29172780220714012</v>
      </c>
      <c r="V398" s="43">
        <f t="shared" si="75"/>
        <v>8.5105110580608268E-2</v>
      </c>
      <c r="W398" s="44">
        <f t="shared" si="84"/>
        <v>-0.13891800105101909</v>
      </c>
    </row>
    <row r="399" spans="1:23" x14ac:dyDescent="0.3">
      <c r="A399" s="34">
        <v>43466</v>
      </c>
      <c r="B399" s="67">
        <v>-8.5</v>
      </c>
      <c r="C399" s="36"/>
      <c r="D399" s="42">
        <v>-7.5268958576744902</v>
      </c>
      <c r="E399" s="42">
        <v>-7.5577312762795197</v>
      </c>
      <c r="F399" s="42">
        <v>-7.6422028069497303</v>
      </c>
      <c r="G399" s="42">
        <v>-8.1170460474230595</v>
      </c>
      <c r="I399" s="43">
        <f t="shared" si="79"/>
        <v>0.97310414232550979</v>
      </c>
      <c r="J399" s="43">
        <f t="shared" si="76"/>
        <v>0.94693167181106597</v>
      </c>
      <c r="K399" s="44">
        <f t="shared" si="77"/>
        <v>-0.11448284027358939</v>
      </c>
      <c r="M399" s="43">
        <f t="shared" si="80"/>
        <v>0.94226872372048032</v>
      </c>
      <c r="N399" s="43">
        <f t="shared" si="74"/>
        <v>0.88787034770182283</v>
      </c>
      <c r="O399" s="44">
        <f t="shared" si="78"/>
        <v>-0.11085514396711534</v>
      </c>
      <c r="Q399" s="43">
        <f t="shared" si="81"/>
        <v>0.85779719305026969</v>
      </c>
      <c r="R399" s="43">
        <f t="shared" si="73"/>
        <v>0.73581602440492166</v>
      </c>
      <c r="S399" s="44">
        <f t="shared" si="82"/>
        <v>-0.10091731682944349</v>
      </c>
      <c r="U399" s="43">
        <f t="shared" si="83"/>
        <v>0.38295395257694054</v>
      </c>
      <c r="V399" s="43">
        <f t="shared" si="75"/>
        <v>0.14665372979430163</v>
      </c>
      <c r="W399" s="44">
        <f t="shared" si="84"/>
        <v>-4.5053406185522414E-2</v>
      </c>
    </row>
    <row r="400" spans="1:23" x14ac:dyDescent="0.3">
      <c r="A400" s="34">
        <v>43497</v>
      </c>
      <c r="B400" s="67">
        <v>-5.9</v>
      </c>
      <c r="C400" s="36"/>
      <c r="D400" s="42">
        <v>-7.1525614292614801</v>
      </c>
      <c r="E400" s="42">
        <v>-7.1495475274853799</v>
      </c>
      <c r="F400" s="42">
        <v>-7.08887993307009</v>
      </c>
      <c r="G400" s="42">
        <v>-6.6640990127803299</v>
      </c>
      <c r="I400" s="43">
        <f t="shared" si="79"/>
        <v>1.2525614292614797</v>
      </c>
      <c r="J400" s="43">
        <f t="shared" si="76"/>
        <v>1.5689101340735609</v>
      </c>
      <c r="K400" s="44">
        <f t="shared" si="77"/>
        <v>-0.21229854733245418</v>
      </c>
      <c r="M400" s="43">
        <f t="shared" si="80"/>
        <v>1.2495475274853796</v>
      </c>
      <c r="N400" s="43">
        <f t="shared" si="74"/>
        <v>1.5613690234448254</v>
      </c>
      <c r="O400" s="44">
        <f t="shared" si="78"/>
        <v>-0.21178771652294567</v>
      </c>
      <c r="Q400" s="43">
        <f t="shared" si="81"/>
        <v>1.1888799330700897</v>
      </c>
      <c r="R400" s="43">
        <f t="shared" si="73"/>
        <v>1.4134354952567409</v>
      </c>
      <c r="S400" s="44">
        <f t="shared" si="82"/>
        <v>-0.20150507340171009</v>
      </c>
      <c r="U400" s="43">
        <f t="shared" si="83"/>
        <v>0.76409901278032955</v>
      </c>
      <c r="V400" s="43">
        <f t="shared" si="75"/>
        <v>0.58384730133187424</v>
      </c>
      <c r="W400" s="44">
        <f t="shared" si="84"/>
        <v>-0.12950830725090332</v>
      </c>
    </row>
    <row r="401" spans="1:23" x14ac:dyDescent="0.3">
      <c r="A401" s="34">
        <v>43525</v>
      </c>
      <c r="B401" s="67">
        <v>-2.5</v>
      </c>
      <c r="C401" s="36"/>
      <c r="D401" s="42">
        <v>-1.67634677610769</v>
      </c>
      <c r="E401" s="42">
        <v>-1.69522336898777</v>
      </c>
      <c r="F401" s="42">
        <v>-1.7983390370171399</v>
      </c>
      <c r="G401" s="42">
        <v>-1.26560276040633</v>
      </c>
      <c r="I401" s="43">
        <f t="shared" si="79"/>
        <v>0.82365322389230999</v>
      </c>
      <c r="J401" s="43">
        <f t="shared" si="76"/>
        <v>0.67840463322819577</v>
      </c>
      <c r="K401" s="44">
        <f t="shared" si="77"/>
        <v>-0.329461289556924</v>
      </c>
      <c r="M401" s="43">
        <f t="shared" si="80"/>
        <v>0.80477663101222996</v>
      </c>
      <c r="N401" s="43">
        <f t="shared" si="74"/>
        <v>0.64766542582339492</v>
      </c>
      <c r="O401" s="44">
        <f t="shared" si="78"/>
        <v>-0.32191065240489197</v>
      </c>
      <c r="Q401" s="43">
        <f t="shared" si="81"/>
        <v>0.70166096298286007</v>
      </c>
      <c r="R401" s="43">
        <f t="shared" ref="R401" si="85">Q401^2</f>
        <v>0.49232810697403451</v>
      </c>
      <c r="S401" s="44">
        <f t="shared" si="82"/>
        <v>-0.28066438519314402</v>
      </c>
      <c r="U401" s="43">
        <f t="shared" si="83"/>
        <v>1.23439723959367</v>
      </c>
      <c r="V401" s="43">
        <f t="shared" si="75"/>
        <v>1.5237365451164724</v>
      </c>
      <c r="W401" s="44">
        <f t="shared" si="84"/>
        <v>-0.49375889583746801</v>
      </c>
    </row>
  </sheetData>
  <mergeCells count="12">
    <mergeCell ref="Q12:S12"/>
    <mergeCell ref="U12:W12"/>
    <mergeCell ref="M6:O6"/>
    <mergeCell ref="D10:G10"/>
    <mergeCell ref="A12:A13"/>
    <mergeCell ref="B12:B13"/>
    <mergeCell ref="D12:D13"/>
    <mergeCell ref="E12:E13"/>
    <mergeCell ref="F12:F13"/>
    <mergeCell ref="G12:G13"/>
    <mergeCell ref="I12:K12"/>
    <mergeCell ref="M12:O12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W521"/>
  <sheetViews>
    <sheetView showGridLines="0" zoomScale="85" zoomScaleNormal="85" workbookViewId="0">
      <selection activeCell="D8" sqref="D8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7" width="9" style="13" bestFit="1" customWidth="1"/>
    <col min="8" max="8" width="3.77734375" style="13" customWidth="1"/>
    <col min="9" max="11" width="9.77734375" style="13" customWidth="1"/>
    <col min="12" max="12" width="3.77734375" style="13" customWidth="1"/>
    <col min="13" max="15" width="9.77734375" style="13" customWidth="1"/>
    <col min="16" max="16" width="3.77734375" style="13" customWidth="1"/>
    <col min="17" max="19" width="9.77734375" style="13" customWidth="1"/>
    <col min="20" max="20" width="3.77734375" style="13" customWidth="1"/>
    <col min="21" max="23" width="9.77734375" style="13" customWidth="1"/>
    <col min="24" max="16384" width="8.88671875" style="13"/>
  </cols>
  <sheetData>
    <row r="1" spans="1:23" ht="21" x14ac:dyDescent="0.4">
      <c r="A1" s="12" t="s">
        <v>40</v>
      </c>
    </row>
    <row r="2" spans="1:23" ht="15.6" x14ac:dyDescent="0.3">
      <c r="A2" s="14" t="s">
        <v>27</v>
      </c>
      <c r="C2" s="14" t="s">
        <v>17</v>
      </c>
      <c r="I2" s="45" t="s">
        <v>31</v>
      </c>
      <c r="J2" s="46" t="s">
        <v>32</v>
      </c>
      <c r="K2" s="47" t="s">
        <v>33</v>
      </c>
      <c r="M2" s="45" t="s">
        <v>31</v>
      </c>
      <c r="N2" s="46" t="s">
        <v>32</v>
      </c>
      <c r="O2" s="47" t="s">
        <v>33</v>
      </c>
      <c r="Q2" s="45" t="s">
        <v>31</v>
      </c>
      <c r="R2" s="46" t="s">
        <v>32</v>
      </c>
      <c r="S2" s="47" t="s">
        <v>33</v>
      </c>
      <c r="U2" s="45" t="s">
        <v>31</v>
      </c>
      <c r="V2" s="46" t="s">
        <v>32</v>
      </c>
      <c r="W2" s="47" t="s">
        <v>33</v>
      </c>
    </row>
    <row r="3" spans="1:23" ht="15.6" x14ac:dyDescent="0.3">
      <c r="A3" s="14" t="s">
        <v>28</v>
      </c>
      <c r="C3" s="14" t="s">
        <v>18</v>
      </c>
      <c r="I3" s="48">
        <f>AVERAGE(I14:I521)</f>
        <v>1.7501416177567866</v>
      </c>
      <c r="J3" s="49">
        <f>AVERAGE(J14:J521)</f>
        <v>5.2528094256425222</v>
      </c>
      <c r="K3" s="50" t="e">
        <f>AVERAGE(K14:K521)</f>
        <v>#DIV/0!</v>
      </c>
      <c r="M3" s="48">
        <f>AVERAGE(M14:M521)</f>
        <v>1.6084079462363905</v>
      </c>
      <c r="N3" s="49">
        <f>AVERAGE(N14:N521)</f>
        <v>4.5460810921018755</v>
      </c>
      <c r="O3" s="50" t="e">
        <f>AVERAGE(O14:O521)</f>
        <v>#DIV/0!</v>
      </c>
      <c r="Q3" s="48">
        <f>AVERAGE(Q14:Q521)</f>
        <v>1.5675498679382185</v>
      </c>
      <c r="R3" s="49">
        <f>AVERAGE(R14:R521)</f>
        <v>4.3137137114900046</v>
      </c>
      <c r="S3" s="50" t="e">
        <f>AVERAGE(S14:S521)</f>
        <v>#DIV/0!</v>
      </c>
      <c r="U3" s="48">
        <f>AVERAGE(U14:U521)</f>
        <v>1.7351322588511258</v>
      </c>
      <c r="V3" s="49">
        <f>AVERAGE(V14:V521)</f>
        <v>5.4868586630494116</v>
      </c>
      <c r="W3" s="50" t="e">
        <f>AVERAGE(W14:W521)</f>
        <v>#DIV/0!</v>
      </c>
    </row>
    <row r="4" spans="1:23" ht="15.6" x14ac:dyDescent="0.3">
      <c r="A4" s="14"/>
      <c r="C4" s="14"/>
      <c r="I4" s="51"/>
      <c r="J4" s="52">
        <f>SQRT(J3)</f>
        <v>2.2919008324189165</v>
      </c>
      <c r="K4" s="53"/>
      <c r="M4" s="51"/>
      <c r="N4" s="52">
        <f>SQRT(N3)</f>
        <v>2.1321540967063979</v>
      </c>
      <c r="O4" s="53"/>
      <c r="Q4" s="51"/>
      <c r="R4" s="52">
        <f>SQRT(R3)</f>
        <v>2.0769481725575156</v>
      </c>
      <c r="S4" s="53"/>
      <c r="U4" s="51"/>
      <c r="V4" s="52">
        <f>SQRT(V3)</f>
        <v>2.3424044618830053</v>
      </c>
      <c r="W4" s="53"/>
    </row>
    <row r="5" spans="1:23" ht="15.6" x14ac:dyDescent="0.3">
      <c r="A5" s="54" t="s">
        <v>38</v>
      </c>
      <c r="B5" s="59"/>
      <c r="C5" s="60"/>
      <c r="I5" s="15"/>
    </row>
    <row r="6" spans="1:23" x14ac:dyDescent="0.3">
      <c r="M6" s="85" t="s">
        <v>30</v>
      </c>
      <c r="N6" s="85"/>
      <c r="O6" s="85"/>
    </row>
    <row r="8" spans="1:23" x14ac:dyDescent="0.3">
      <c r="I8" s="16" t="s">
        <v>31</v>
      </c>
      <c r="J8" s="17" t="s">
        <v>32</v>
      </c>
      <c r="K8" s="18" t="s">
        <v>33</v>
      </c>
      <c r="M8" s="16" t="s">
        <v>31</v>
      </c>
      <c r="N8" s="17" t="s">
        <v>32</v>
      </c>
      <c r="O8" s="18" t="s">
        <v>33</v>
      </c>
      <c r="Q8" s="16" t="s">
        <v>31</v>
      </c>
      <c r="R8" s="17" t="s">
        <v>32</v>
      </c>
      <c r="S8" s="18" t="s">
        <v>33</v>
      </c>
      <c r="U8" s="16" t="s">
        <v>31</v>
      </c>
      <c r="V8" s="17" t="s">
        <v>32</v>
      </c>
      <c r="W8" s="18" t="s">
        <v>33</v>
      </c>
    </row>
    <row r="9" spans="1:23" x14ac:dyDescent="0.3">
      <c r="B9" s="19"/>
      <c r="C9" s="20"/>
      <c r="I9" s="21">
        <f>AVERAGE(I14:I133)</f>
        <v>1.5030177602021348</v>
      </c>
      <c r="J9" s="22">
        <f>AVERAGE(J14:J133)</f>
        <v>3.9964875236460271</v>
      </c>
      <c r="K9" s="23">
        <f>AVERAGE(K14:K162)</f>
        <v>0.23862669794670888</v>
      </c>
      <c r="L9" s="19"/>
      <c r="M9" s="26">
        <f>AVERAGE(M14:M133)</f>
        <v>1.4552189554448738</v>
      </c>
      <c r="N9" s="22">
        <f>AVERAGE(N14:N133)</f>
        <v>3.7188527590069844</v>
      </c>
      <c r="O9" s="23">
        <f>AVERAGE(O14:O162)</f>
        <v>0.20297625169796582</v>
      </c>
      <c r="P9" s="19"/>
      <c r="Q9" s="21">
        <f>AVERAGE(Q14:Q133)</f>
        <v>1.4628255416274774</v>
      </c>
      <c r="R9" s="24">
        <f>AVERAGE(R14:R133)</f>
        <v>3.6622057054327164</v>
      </c>
      <c r="S9" s="25">
        <f>AVERAGE(S14:S162)</f>
        <v>0.20522251315007539</v>
      </c>
      <c r="U9" s="21">
        <f>AVERAGE(U14:U133)</f>
        <v>1.5942212302612844</v>
      </c>
      <c r="V9" s="24">
        <f>AVERAGE(V14:V133)</f>
        <v>4.7124596077813381</v>
      </c>
      <c r="W9" s="25">
        <f>AVERAGE(W14:W162)</f>
        <v>0.16940611295290323</v>
      </c>
    </row>
    <row r="10" spans="1:23" x14ac:dyDescent="0.3">
      <c r="B10" s="19"/>
      <c r="C10" s="20"/>
      <c r="D10" s="85" t="s">
        <v>34</v>
      </c>
      <c r="E10" s="85"/>
      <c r="F10" s="85"/>
      <c r="G10" s="85"/>
      <c r="I10" s="27"/>
      <c r="J10" s="28">
        <f>SQRT(J9)</f>
        <v>1.9991216880535378</v>
      </c>
      <c r="K10" s="29"/>
      <c r="M10" s="27"/>
      <c r="N10" s="28">
        <f>SQRT(N9)</f>
        <v>1.928432720892016</v>
      </c>
      <c r="O10" s="29"/>
      <c r="Q10" s="27"/>
      <c r="R10" s="28">
        <f>SQRT(R9)</f>
        <v>1.9136890304939087</v>
      </c>
      <c r="S10" s="29"/>
      <c r="U10" s="27"/>
      <c r="V10" s="28">
        <f>SQRT(V9)</f>
        <v>2.1708200311820733</v>
      </c>
      <c r="W10" s="29"/>
    </row>
    <row r="11" spans="1:23" ht="14.4" thickBot="1" x14ac:dyDescent="0.35">
      <c r="B11" s="19"/>
      <c r="C11" s="20"/>
    </row>
    <row r="12" spans="1:23" ht="14.4" customHeight="1" x14ac:dyDescent="0.3">
      <c r="A12" s="86" t="s">
        <v>35</v>
      </c>
      <c r="B12" s="88" t="s">
        <v>36</v>
      </c>
      <c r="D12" s="86" t="s">
        <v>6</v>
      </c>
      <c r="E12" s="90" t="s">
        <v>60</v>
      </c>
      <c r="F12" s="90" t="s">
        <v>9</v>
      </c>
      <c r="G12" s="88" t="s">
        <v>10</v>
      </c>
      <c r="I12" s="82" t="s">
        <v>6</v>
      </c>
      <c r="J12" s="83"/>
      <c r="K12" s="84"/>
      <c r="M12" s="82" t="s">
        <v>60</v>
      </c>
      <c r="N12" s="83"/>
      <c r="O12" s="84"/>
      <c r="Q12" s="82" t="s">
        <v>9</v>
      </c>
      <c r="R12" s="83"/>
      <c r="S12" s="84"/>
      <c r="U12" s="82" t="s">
        <v>10</v>
      </c>
      <c r="V12" s="83"/>
      <c r="W12" s="84"/>
    </row>
    <row r="13" spans="1:23" ht="14.4" thickBot="1" x14ac:dyDescent="0.35">
      <c r="A13" s="87"/>
      <c r="B13" s="89"/>
      <c r="C13" s="30"/>
      <c r="D13" s="87"/>
      <c r="E13" s="91"/>
      <c r="F13" s="91"/>
      <c r="G13" s="89"/>
      <c r="H13" s="30"/>
      <c r="I13" s="31" t="s">
        <v>31</v>
      </c>
      <c r="J13" s="32" t="s">
        <v>32</v>
      </c>
      <c r="K13" s="33" t="s">
        <v>33</v>
      </c>
      <c r="L13" s="30"/>
      <c r="M13" s="31" t="s">
        <v>31</v>
      </c>
      <c r="N13" s="32" t="s">
        <v>32</v>
      </c>
      <c r="O13" s="33" t="s">
        <v>33</v>
      </c>
      <c r="P13" s="30"/>
      <c r="Q13" s="31" t="s">
        <v>31</v>
      </c>
      <c r="R13" s="32" t="s">
        <v>32</v>
      </c>
      <c r="S13" s="33" t="s">
        <v>33</v>
      </c>
      <c r="T13" s="30"/>
      <c r="U13" s="31" t="s">
        <v>31</v>
      </c>
      <c r="V13" s="32" t="s">
        <v>32</v>
      </c>
      <c r="W13" s="33" t="s">
        <v>33</v>
      </c>
    </row>
    <row r="14" spans="1:23" x14ac:dyDescent="0.3">
      <c r="A14" s="34">
        <v>28126</v>
      </c>
      <c r="B14" s="66">
        <v>-11.56</v>
      </c>
      <c r="C14" s="36"/>
      <c r="D14" s="37">
        <v>-8.0695786453824798</v>
      </c>
      <c r="E14" s="37">
        <v>-7.8066870811510602</v>
      </c>
      <c r="F14" s="37">
        <v>-8.5584621719317795</v>
      </c>
      <c r="G14" s="37">
        <v>-8.5669960218669807</v>
      </c>
      <c r="I14" s="38">
        <f t="shared" ref="I14:I77" si="0">ABS($B14-D14)</f>
        <v>3.4904213546175207</v>
      </c>
      <c r="J14" s="38">
        <f>I14^2</f>
        <v>12.183041232770009</v>
      </c>
      <c r="K14" s="39">
        <f t="shared" ref="K14:K77" si="1">I14/$B14</f>
        <v>-0.30193956354822843</v>
      </c>
      <c r="M14" s="38">
        <f t="shared" ref="M14:M77" si="2">ABS($B14-E14)</f>
        <v>3.7533129188489402</v>
      </c>
      <c r="N14" s="38">
        <f>M14^2</f>
        <v>14.087357866798351</v>
      </c>
      <c r="O14" s="39">
        <f>M14/$B14</f>
        <v>-0.32468104834333394</v>
      </c>
      <c r="Q14" s="38">
        <f t="shared" ref="Q14:Q77" si="3">ABS(B14-F14)</f>
        <v>3.001537828068221</v>
      </c>
      <c r="R14" s="38">
        <f>Q14^2</f>
        <v>9.0092293333244928</v>
      </c>
      <c r="S14" s="39">
        <f t="shared" ref="S14:S77" si="4">Q14/B14</f>
        <v>-0.25964860104396376</v>
      </c>
      <c r="U14" s="38">
        <f t="shared" ref="U14:U77" si="5">ABS(G14-B14)</f>
        <v>2.9930039781330198</v>
      </c>
      <c r="V14" s="38">
        <f>U14^2</f>
        <v>8.9580728131200811</v>
      </c>
      <c r="W14" s="39">
        <f t="shared" ref="W14:W77" si="6">U14/B14</f>
        <v>-0.25891037873123007</v>
      </c>
    </row>
    <row r="15" spans="1:23" x14ac:dyDescent="0.3">
      <c r="A15" s="40">
        <v>28157</v>
      </c>
      <c r="B15" s="67">
        <v>-6.16</v>
      </c>
      <c r="C15" s="36"/>
      <c r="D15" s="42">
        <v>-7.8564432706055696</v>
      </c>
      <c r="E15" s="42">
        <v>-7.4814379463528597</v>
      </c>
      <c r="F15" s="42">
        <v>-7.2602917330729904</v>
      </c>
      <c r="G15" s="42">
        <v>-6.2607152803348498</v>
      </c>
      <c r="I15" s="43">
        <f t="shared" si="0"/>
        <v>1.6964432706055694</v>
      </c>
      <c r="J15" s="43">
        <f>I15^2</f>
        <v>2.8779197703829213</v>
      </c>
      <c r="K15" s="44">
        <f t="shared" si="1"/>
        <v>-0.27539663483856647</v>
      </c>
      <c r="M15" s="43">
        <f t="shared" si="2"/>
        <v>1.3214379463528596</v>
      </c>
      <c r="N15" s="43">
        <f>M15^2</f>
        <v>1.7461982460612631</v>
      </c>
      <c r="O15" s="44">
        <f>M15/$B15</f>
        <v>-0.21451914713520448</v>
      </c>
      <c r="Q15" s="43">
        <f t="shared" si="3"/>
        <v>1.1002917330729902</v>
      </c>
      <c r="R15" s="43">
        <f t="shared" ref="R15:R78" si="7">Q15^2</f>
        <v>1.2106418978687643</v>
      </c>
      <c r="S15" s="44">
        <f t="shared" si="4"/>
        <v>-0.17861878783652438</v>
      </c>
      <c r="U15" s="43">
        <f t="shared" si="5"/>
        <v>0.10071528033484967</v>
      </c>
      <c r="V15" s="43">
        <f>U15^2</f>
        <v>1.0143567692927355E-2</v>
      </c>
      <c r="W15" s="44">
        <f t="shared" si="6"/>
        <v>-1.6349883171241829E-2</v>
      </c>
    </row>
    <row r="16" spans="1:23" x14ac:dyDescent="0.3">
      <c r="A16" s="34">
        <v>28185</v>
      </c>
      <c r="B16" s="67">
        <v>1.74</v>
      </c>
      <c r="C16" s="36"/>
      <c r="D16" s="42">
        <v>-2.4910106522981899</v>
      </c>
      <c r="E16" s="42">
        <v>-2.1178037973088402</v>
      </c>
      <c r="F16" s="42">
        <v>-2.0778406229336501</v>
      </c>
      <c r="G16" s="42">
        <v>-2.4306603784665901</v>
      </c>
      <c r="I16" s="43">
        <f t="shared" si="0"/>
        <v>4.2310106522981901</v>
      </c>
      <c r="J16" s="43">
        <f>I16^2</f>
        <v>17.901451139860757</v>
      </c>
      <c r="K16" s="44">
        <f t="shared" si="1"/>
        <v>2.4316153174127528</v>
      </c>
      <c r="M16" s="43">
        <f t="shared" si="2"/>
        <v>3.8578037973088399</v>
      </c>
      <c r="N16" s="43">
        <f>M16^2</f>
        <v>14.882650138530504</v>
      </c>
      <c r="O16" s="44">
        <f>M16/$B16</f>
        <v>2.2171286191430113</v>
      </c>
      <c r="Q16" s="43">
        <f t="shared" si="3"/>
        <v>3.8178406229336499</v>
      </c>
      <c r="R16" s="43">
        <f t="shared" si="7"/>
        <v>14.575907022122401</v>
      </c>
      <c r="S16" s="44">
        <f t="shared" si="4"/>
        <v>2.1941612775480746</v>
      </c>
      <c r="U16" s="43">
        <f t="shared" si="5"/>
        <v>4.1706603784665903</v>
      </c>
      <c r="V16" s="43">
        <f>U16^2</f>
        <v>17.394407992511084</v>
      </c>
      <c r="W16" s="44">
        <f t="shared" si="6"/>
        <v>2.3969312519922932</v>
      </c>
    </row>
    <row r="17" spans="1:23" x14ac:dyDescent="0.3">
      <c r="A17" s="40">
        <v>28216</v>
      </c>
      <c r="B17" s="67">
        <v>5.54</v>
      </c>
      <c r="C17" s="36"/>
      <c r="D17" s="42">
        <v>4.93245738361738</v>
      </c>
      <c r="E17" s="42">
        <v>5.2814591921210203</v>
      </c>
      <c r="F17" s="42">
        <v>5.38374014638043</v>
      </c>
      <c r="G17" s="42">
        <v>5.2484350154625101</v>
      </c>
      <c r="I17" s="43">
        <f t="shared" si="0"/>
        <v>0.60754261638262008</v>
      </c>
      <c r="J17" s="43">
        <f>I17^2</f>
        <v>0.36910803072103948</v>
      </c>
      <c r="K17" s="44">
        <f t="shared" si="1"/>
        <v>0.10966473219902889</v>
      </c>
      <c r="M17" s="43">
        <f t="shared" si="2"/>
        <v>0.25854080787897971</v>
      </c>
      <c r="N17" s="43">
        <f t="shared" ref="N17:N80" si="8">M17^2</f>
        <v>6.6843349338715496E-2</v>
      </c>
      <c r="O17" s="44">
        <f>M17/$B17</f>
        <v>4.6668015862631716E-2</v>
      </c>
      <c r="Q17" s="43">
        <f t="shared" si="3"/>
        <v>0.15625985361957007</v>
      </c>
      <c r="R17" s="43">
        <f t="shared" si="7"/>
        <v>2.4417141853209465E-2</v>
      </c>
      <c r="S17" s="44">
        <f t="shared" si="4"/>
        <v>2.8205749750824922E-2</v>
      </c>
      <c r="U17" s="43">
        <f t="shared" si="5"/>
        <v>0.29156498453748991</v>
      </c>
      <c r="V17" s="43">
        <f t="shared" ref="V17:V80" si="9">U17^2</f>
        <v>8.5010140208346727E-2</v>
      </c>
      <c r="W17" s="44">
        <f t="shared" si="6"/>
        <v>5.2629058580774352E-2</v>
      </c>
    </row>
    <row r="18" spans="1:23" x14ac:dyDescent="0.3">
      <c r="A18" s="34">
        <v>28246</v>
      </c>
      <c r="B18" s="67">
        <v>12.94</v>
      </c>
      <c r="C18" s="36"/>
      <c r="D18" s="42">
        <v>11.1891839571218</v>
      </c>
      <c r="E18" s="42">
        <v>11.5560305265072</v>
      </c>
      <c r="F18" s="42">
        <v>11.5440779446237</v>
      </c>
      <c r="G18" s="42">
        <v>11.694516480812499</v>
      </c>
      <c r="I18" s="43">
        <f t="shared" si="0"/>
        <v>1.7508160428781991</v>
      </c>
      <c r="J18" s="43">
        <f t="shared" ref="J18:J81" si="10">I18^2</f>
        <v>3.0653568159996762</v>
      </c>
      <c r="K18" s="44">
        <f t="shared" si="1"/>
        <v>0.1353026308252086</v>
      </c>
      <c r="M18" s="43">
        <f t="shared" si="2"/>
        <v>1.3839694734927992</v>
      </c>
      <c r="N18" s="43">
        <f t="shared" si="8"/>
        <v>1.9153715035599359</v>
      </c>
      <c r="O18" s="44">
        <f>M18/$B18</f>
        <v>0.10695281866250381</v>
      </c>
      <c r="Q18" s="43">
        <f t="shared" si="3"/>
        <v>1.3959220553762997</v>
      </c>
      <c r="R18" s="43">
        <f t="shared" si="7"/>
        <v>1.9485983846859929</v>
      </c>
      <c r="S18" s="44">
        <f t="shared" si="4"/>
        <v>0.10787651123464449</v>
      </c>
      <c r="U18" s="43">
        <f t="shared" si="5"/>
        <v>1.2454835191875002</v>
      </c>
      <c r="V18" s="43">
        <f t="shared" si="9"/>
        <v>1.5512291965676803</v>
      </c>
      <c r="W18" s="44">
        <f t="shared" si="6"/>
        <v>9.6250658360703262E-2</v>
      </c>
    </row>
    <row r="19" spans="1:23" x14ac:dyDescent="0.3">
      <c r="A19" s="40">
        <v>28277</v>
      </c>
      <c r="B19" s="67">
        <v>16.34</v>
      </c>
      <c r="C19" s="36"/>
      <c r="D19" s="42">
        <v>16.673099293637499</v>
      </c>
      <c r="E19" s="42">
        <v>17.039945204970898</v>
      </c>
      <c r="F19" s="42">
        <v>17.319959030007801</v>
      </c>
      <c r="G19" s="42">
        <v>17.638872226941601</v>
      </c>
      <c r="I19" s="43">
        <f t="shared" si="0"/>
        <v>0.33309929363749902</v>
      </c>
      <c r="J19" s="43">
        <f t="shared" si="10"/>
        <v>0.1109551394218008</v>
      </c>
      <c r="K19" s="44">
        <f t="shared" si="1"/>
        <v>2.0385513686505447E-2</v>
      </c>
      <c r="M19" s="43">
        <f t="shared" si="2"/>
        <v>0.69994520497089852</v>
      </c>
      <c r="N19" s="43">
        <f t="shared" si="8"/>
        <v>0.48992328996175316</v>
      </c>
      <c r="O19" s="44">
        <f t="shared" ref="O19:O82" si="11">M19/$B19</f>
        <v>4.2836303853788157E-2</v>
      </c>
      <c r="Q19" s="43">
        <f t="shared" si="3"/>
        <v>0.9799590300078016</v>
      </c>
      <c r="R19" s="43">
        <f t="shared" si="7"/>
        <v>0.96031970049383142</v>
      </c>
      <c r="S19" s="44">
        <f t="shared" si="4"/>
        <v>5.9973012852374642E-2</v>
      </c>
      <c r="U19" s="43">
        <f t="shared" si="5"/>
        <v>1.2988722269416009</v>
      </c>
      <c r="V19" s="43">
        <f t="shared" si="9"/>
        <v>1.6870690619202335</v>
      </c>
      <c r="W19" s="44">
        <f t="shared" si="6"/>
        <v>7.9490344366071039E-2</v>
      </c>
    </row>
    <row r="20" spans="1:23" x14ac:dyDescent="0.3">
      <c r="A20" s="34">
        <v>28307</v>
      </c>
      <c r="B20" s="67">
        <v>20.64</v>
      </c>
      <c r="C20" s="36"/>
      <c r="D20" s="42">
        <v>19.871732975344301</v>
      </c>
      <c r="E20" s="42">
        <v>20.299068829005801</v>
      </c>
      <c r="F20" s="42">
        <v>20.4976917866591</v>
      </c>
      <c r="G20" s="42">
        <v>20.169021527053999</v>
      </c>
      <c r="I20" s="43">
        <f t="shared" si="0"/>
        <v>0.76826702465569952</v>
      </c>
      <c r="J20" s="43">
        <f t="shared" si="10"/>
        <v>0.59023422117332125</v>
      </c>
      <c r="K20" s="44">
        <f t="shared" si="1"/>
        <v>3.7222239566652104E-2</v>
      </c>
      <c r="M20" s="43">
        <f t="shared" si="2"/>
        <v>0.34093117099419956</v>
      </c>
      <c r="N20" s="43">
        <f t="shared" si="8"/>
        <v>0.11623406335547615</v>
      </c>
      <c r="O20" s="44">
        <f t="shared" si="11"/>
        <v>1.6517983090804243E-2</v>
      </c>
      <c r="Q20" s="43">
        <f t="shared" si="3"/>
        <v>0.14230821334090038</v>
      </c>
      <c r="R20" s="43">
        <f t="shared" si="7"/>
        <v>2.0251627584279216E-2</v>
      </c>
      <c r="S20" s="44">
        <f t="shared" si="4"/>
        <v>6.8947777781443982E-3</v>
      </c>
      <c r="U20" s="43">
        <f t="shared" si="5"/>
        <v>0.47097847294600115</v>
      </c>
      <c r="V20" s="43">
        <f t="shared" si="9"/>
        <v>0.22182072197854713</v>
      </c>
      <c r="W20" s="44">
        <f t="shared" si="6"/>
        <v>2.2818724464438039E-2</v>
      </c>
    </row>
    <row r="21" spans="1:23" x14ac:dyDescent="0.3">
      <c r="A21" s="40">
        <v>28338</v>
      </c>
      <c r="B21" s="67">
        <v>18.940000000000001</v>
      </c>
      <c r="C21" s="36"/>
      <c r="D21" s="42">
        <v>19.254975999661202</v>
      </c>
      <c r="E21" s="42">
        <v>19.694916367971</v>
      </c>
      <c r="F21" s="42">
        <v>19.9661428233374</v>
      </c>
      <c r="G21" s="42">
        <v>19.7084003684149</v>
      </c>
      <c r="I21" s="43">
        <f t="shared" si="0"/>
        <v>0.31497599966120049</v>
      </c>
      <c r="J21" s="43">
        <f t="shared" si="10"/>
        <v>9.9209880362572569E-2</v>
      </c>
      <c r="K21" s="44">
        <f t="shared" si="1"/>
        <v>1.6630200615691683E-2</v>
      </c>
      <c r="M21" s="43">
        <f t="shared" si="2"/>
        <v>0.75491636797099915</v>
      </c>
      <c r="N21" s="43">
        <f t="shared" si="8"/>
        <v>0.56989872263052499</v>
      </c>
      <c r="O21" s="44">
        <f t="shared" si="11"/>
        <v>3.9858308762988334E-2</v>
      </c>
      <c r="Q21" s="43">
        <f t="shared" si="3"/>
        <v>1.0261428233373984</v>
      </c>
      <c r="R21" s="43">
        <f t="shared" si="7"/>
        <v>1.0529690938868472</v>
      </c>
      <c r="S21" s="44">
        <f t="shared" si="4"/>
        <v>5.4178607356779214E-2</v>
      </c>
      <c r="U21" s="43">
        <f t="shared" si="5"/>
        <v>0.76840036841489834</v>
      </c>
      <c r="V21" s="43">
        <f t="shared" si="9"/>
        <v>0.59043912618015149</v>
      </c>
      <c r="W21" s="44">
        <f t="shared" si="6"/>
        <v>4.0570241204588083E-2</v>
      </c>
    </row>
    <row r="22" spans="1:23" x14ac:dyDescent="0.3">
      <c r="A22" s="34">
        <v>28369</v>
      </c>
      <c r="B22" s="67">
        <v>15.34</v>
      </c>
      <c r="C22" s="36"/>
      <c r="D22" s="42">
        <v>15.3090757379113</v>
      </c>
      <c r="E22" s="42">
        <v>15.6771878667842</v>
      </c>
      <c r="F22" s="42">
        <v>15.747955662296</v>
      </c>
      <c r="G22" s="42">
        <v>14.3249032696977</v>
      </c>
      <c r="I22" s="43">
        <f t="shared" si="0"/>
        <v>3.0924262088699805E-2</v>
      </c>
      <c r="J22" s="43">
        <f t="shared" si="10"/>
        <v>9.5630998573059602E-4</v>
      </c>
      <c r="K22" s="44">
        <f t="shared" si="1"/>
        <v>2.0159232130834291E-3</v>
      </c>
      <c r="M22" s="43">
        <f t="shared" si="2"/>
        <v>0.3371878667842001</v>
      </c>
      <c r="N22" s="43">
        <f t="shared" si="8"/>
        <v>0.11369565750647947</v>
      </c>
      <c r="O22" s="44">
        <f t="shared" si="11"/>
        <v>2.1980956113702745E-2</v>
      </c>
      <c r="Q22" s="43">
        <f t="shared" si="3"/>
        <v>0.40795566229600055</v>
      </c>
      <c r="R22" s="43">
        <f t="shared" si="7"/>
        <v>0.16642782239936846</v>
      </c>
      <c r="S22" s="44">
        <f t="shared" si="4"/>
        <v>2.6594241349152579E-2</v>
      </c>
      <c r="U22" s="43">
        <f t="shared" si="5"/>
        <v>1.0150967303023002</v>
      </c>
      <c r="V22" s="43">
        <f t="shared" si="9"/>
        <v>1.0304213718704207</v>
      </c>
      <c r="W22" s="44">
        <f t="shared" si="6"/>
        <v>6.6173189719837044E-2</v>
      </c>
    </row>
    <row r="23" spans="1:23" x14ac:dyDescent="0.3">
      <c r="A23" s="40">
        <v>28399</v>
      </c>
      <c r="B23" s="67">
        <v>8.14</v>
      </c>
      <c r="C23" s="36"/>
      <c r="D23" s="42">
        <v>9.0150935202452906</v>
      </c>
      <c r="E23" s="42">
        <v>9.3264351176936504</v>
      </c>
      <c r="F23" s="42">
        <v>9.6152578465380305</v>
      </c>
      <c r="G23" s="42">
        <v>7.9203096405368596</v>
      </c>
      <c r="I23" s="43">
        <f t="shared" si="0"/>
        <v>0.87509352024529008</v>
      </c>
      <c r="J23" s="43">
        <f t="shared" si="10"/>
        <v>0.76578866917529387</v>
      </c>
      <c r="K23" s="44">
        <f t="shared" si="1"/>
        <v>0.10750534646748035</v>
      </c>
      <c r="M23" s="43">
        <f t="shared" si="2"/>
        <v>1.1864351176936498</v>
      </c>
      <c r="N23" s="43">
        <f t="shared" si="8"/>
        <v>1.4076282884967448</v>
      </c>
      <c r="O23" s="44">
        <f t="shared" si="11"/>
        <v>0.14575369996236484</v>
      </c>
      <c r="Q23" s="43">
        <f t="shared" si="3"/>
        <v>1.4752578465380299</v>
      </c>
      <c r="R23" s="43">
        <f t="shared" si="7"/>
        <v>2.1763857137720253</v>
      </c>
      <c r="S23" s="44">
        <f t="shared" si="4"/>
        <v>0.18123560768280464</v>
      </c>
      <c r="U23" s="43">
        <f t="shared" si="5"/>
        <v>0.21969035946314097</v>
      </c>
      <c r="V23" s="43">
        <f t="shared" si="9"/>
        <v>4.8263854041044094E-2</v>
      </c>
      <c r="W23" s="44">
        <f t="shared" si="6"/>
        <v>2.6988987649034516E-2</v>
      </c>
    </row>
    <row r="24" spans="1:23" x14ac:dyDescent="0.3">
      <c r="A24" s="34">
        <v>28430</v>
      </c>
      <c r="B24" s="67">
        <v>4.34</v>
      </c>
      <c r="C24" s="36"/>
      <c r="D24" s="42">
        <v>2.4611491353500701</v>
      </c>
      <c r="E24" s="42">
        <v>2.8163063047272701</v>
      </c>
      <c r="F24" s="42">
        <v>2.9879923416299299</v>
      </c>
      <c r="G24" s="42">
        <v>3.4083839964526899</v>
      </c>
      <c r="I24" s="43">
        <f t="shared" si="0"/>
        <v>1.8788508646499298</v>
      </c>
      <c r="J24" s="43">
        <f t="shared" si="10"/>
        <v>3.5300805715957888</v>
      </c>
      <c r="K24" s="44">
        <f t="shared" si="1"/>
        <v>0.43291494577187323</v>
      </c>
      <c r="M24" s="43">
        <f t="shared" si="2"/>
        <v>1.5236936952727298</v>
      </c>
      <c r="N24" s="43">
        <f t="shared" si="8"/>
        <v>2.3216424770138664</v>
      </c>
      <c r="O24" s="44">
        <f t="shared" si="11"/>
        <v>0.3510814966066198</v>
      </c>
      <c r="Q24" s="43">
        <f t="shared" si="3"/>
        <v>1.35200765837007</v>
      </c>
      <c r="R24" s="43">
        <f t="shared" si="7"/>
        <v>1.8279247082913199</v>
      </c>
      <c r="S24" s="44">
        <f t="shared" si="4"/>
        <v>0.31152250192858755</v>
      </c>
      <c r="U24" s="43">
        <f t="shared" si="5"/>
        <v>0.93161600354731</v>
      </c>
      <c r="V24" s="43">
        <f t="shared" si="9"/>
        <v>0.86790837806546151</v>
      </c>
      <c r="W24" s="44">
        <f t="shared" si="6"/>
        <v>0.21465806533348158</v>
      </c>
    </row>
    <row r="25" spans="1:23" x14ac:dyDescent="0.3">
      <c r="A25" s="40">
        <v>28460</v>
      </c>
      <c r="B25" s="67">
        <v>-5.66</v>
      </c>
      <c r="C25" s="36"/>
      <c r="D25" s="42">
        <v>-4.8080472177524598</v>
      </c>
      <c r="E25" s="42">
        <v>-4.5049994028871199</v>
      </c>
      <c r="F25" s="42">
        <v>-4.2365450223012404</v>
      </c>
      <c r="G25" s="42">
        <v>-5.0214839686112702</v>
      </c>
      <c r="I25" s="43">
        <f t="shared" si="0"/>
        <v>0.85195278224754034</v>
      </c>
      <c r="J25" s="43">
        <f t="shared" si="10"/>
        <v>0.72582354317932485</v>
      </c>
      <c r="K25" s="44">
        <f t="shared" si="1"/>
        <v>-0.15052169297659723</v>
      </c>
      <c r="M25" s="43">
        <f t="shared" si="2"/>
        <v>1.1550005971128803</v>
      </c>
      <c r="N25" s="43">
        <f t="shared" si="8"/>
        <v>1.33402637933111</v>
      </c>
      <c r="O25" s="44">
        <f t="shared" si="11"/>
        <v>-0.20406370973725799</v>
      </c>
      <c r="Q25" s="43">
        <f t="shared" si="3"/>
        <v>1.4234549776987597</v>
      </c>
      <c r="R25" s="43">
        <f t="shared" si="7"/>
        <v>2.0262240735353765</v>
      </c>
      <c r="S25" s="44">
        <f t="shared" si="4"/>
        <v>-0.25149381231426848</v>
      </c>
      <c r="U25" s="43">
        <f t="shared" si="5"/>
        <v>0.63851603138872992</v>
      </c>
      <c r="V25" s="43">
        <f t="shared" si="9"/>
        <v>0.40770272234041355</v>
      </c>
      <c r="W25" s="44">
        <f t="shared" si="6"/>
        <v>-0.11281201967998762</v>
      </c>
    </row>
    <row r="26" spans="1:23" x14ac:dyDescent="0.3">
      <c r="A26" s="34">
        <v>28491</v>
      </c>
      <c r="B26" s="67">
        <v>-9.9600000000000009</v>
      </c>
      <c r="C26" s="36"/>
      <c r="D26" s="42">
        <v>-8.0781293051472698</v>
      </c>
      <c r="E26" s="42">
        <v>-7.8066870811510602</v>
      </c>
      <c r="F26" s="42">
        <v>-7.7609219875791498</v>
      </c>
      <c r="G26" s="42">
        <v>-7.7655465095513403</v>
      </c>
      <c r="I26" s="43">
        <f t="shared" si="0"/>
        <v>1.8818706948527311</v>
      </c>
      <c r="J26" s="43">
        <f t="shared" si="10"/>
        <v>3.5414373121455007</v>
      </c>
      <c r="K26" s="44">
        <f t="shared" si="1"/>
        <v>-0.18894284084866775</v>
      </c>
      <c r="M26" s="43">
        <f t="shared" si="2"/>
        <v>2.1533129188489406</v>
      </c>
      <c r="N26" s="43">
        <f t="shared" si="8"/>
        <v>4.6367565264817445</v>
      </c>
      <c r="O26" s="44">
        <f t="shared" si="11"/>
        <v>-0.21619607618965264</v>
      </c>
      <c r="Q26" s="43">
        <f t="shared" si="3"/>
        <v>2.1990780124208511</v>
      </c>
      <c r="R26" s="43">
        <f t="shared" si="7"/>
        <v>4.8359441047128406</v>
      </c>
      <c r="S26" s="44">
        <f t="shared" si="4"/>
        <v>-0.22079096510249507</v>
      </c>
      <c r="U26" s="43">
        <f t="shared" si="5"/>
        <v>2.1944534904486606</v>
      </c>
      <c r="V26" s="43">
        <f t="shared" si="9"/>
        <v>4.8156261217423095</v>
      </c>
      <c r="W26" s="44">
        <f t="shared" si="6"/>
        <v>-0.22032665566753618</v>
      </c>
    </row>
    <row r="27" spans="1:23" x14ac:dyDescent="0.3">
      <c r="A27" s="40">
        <v>28522</v>
      </c>
      <c r="B27" s="67">
        <v>-10.46</v>
      </c>
      <c r="C27" s="36"/>
      <c r="D27" s="42">
        <v>-7.8647909599647701</v>
      </c>
      <c r="E27" s="42">
        <v>-7.4814379463528597</v>
      </c>
      <c r="F27" s="42">
        <v>-7.0744939498976001</v>
      </c>
      <c r="G27" s="42">
        <v>-5.0609344108907397</v>
      </c>
      <c r="I27" s="43">
        <f t="shared" si="0"/>
        <v>2.5952090400352308</v>
      </c>
      <c r="J27" s="43">
        <f t="shared" si="10"/>
        <v>6.7351099614805845</v>
      </c>
      <c r="K27" s="44">
        <f t="shared" si="1"/>
        <v>-0.24810793881789966</v>
      </c>
      <c r="M27" s="43">
        <f t="shared" si="2"/>
        <v>2.9785620536471411</v>
      </c>
      <c r="N27" s="43">
        <f t="shared" si="8"/>
        <v>8.8718319074266745</v>
      </c>
      <c r="O27" s="44">
        <f t="shared" si="11"/>
        <v>-0.28475736650546279</v>
      </c>
      <c r="Q27" s="43">
        <f t="shared" si="3"/>
        <v>3.3855060501024008</v>
      </c>
      <c r="R27" s="43">
        <f t="shared" si="7"/>
        <v>11.461651215279959</v>
      </c>
      <c r="S27" s="44">
        <f t="shared" si="4"/>
        <v>-0.32366214628130024</v>
      </c>
      <c r="U27" s="43">
        <f t="shared" si="5"/>
        <v>5.3990655891092612</v>
      </c>
      <c r="V27" s="43">
        <f t="shared" si="9"/>
        <v>29.149909235503735</v>
      </c>
      <c r="W27" s="44">
        <f t="shared" si="6"/>
        <v>-0.51616305823224284</v>
      </c>
    </row>
    <row r="28" spans="1:23" x14ac:dyDescent="0.3">
      <c r="A28" s="34">
        <v>28550</v>
      </c>
      <c r="B28" s="67">
        <v>-3.56</v>
      </c>
      <c r="C28" s="36"/>
      <c r="D28" s="42">
        <v>-2.4991601892408899</v>
      </c>
      <c r="E28" s="42">
        <v>-2.1178037973088402</v>
      </c>
      <c r="F28" s="42">
        <v>-2.0345565139819399</v>
      </c>
      <c r="G28" s="42">
        <v>-2.2284002735757502</v>
      </c>
      <c r="I28" s="43">
        <f t="shared" si="0"/>
        <v>1.0608398107591102</v>
      </c>
      <c r="J28" s="43">
        <f t="shared" si="10"/>
        <v>1.1253811040914246</v>
      </c>
      <c r="K28" s="44">
        <f t="shared" si="1"/>
        <v>-0.29798871088739048</v>
      </c>
      <c r="M28" s="43">
        <f t="shared" si="2"/>
        <v>1.4421962026911599</v>
      </c>
      <c r="N28" s="43">
        <f t="shared" si="8"/>
        <v>2.0799298870568013</v>
      </c>
      <c r="O28" s="44">
        <f t="shared" si="11"/>
        <v>-0.40511129289077524</v>
      </c>
      <c r="Q28" s="43">
        <f t="shared" si="3"/>
        <v>1.5254434860180601</v>
      </c>
      <c r="R28" s="43">
        <f t="shared" si="7"/>
        <v>2.3269778290349317</v>
      </c>
      <c r="S28" s="44">
        <f t="shared" si="4"/>
        <v>-0.42849536124102811</v>
      </c>
      <c r="U28" s="43">
        <f t="shared" si="5"/>
        <v>1.3315997264242498</v>
      </c>
      <c r="V28" s="43">
        <f t="shared" si="9"/>
        <v>1.7731578314131371</v>
      </c>
      <c r="W28" s="44">
        <f t="shared" si="6"/>
        <v>-0.37404486697310391</v>
      </c>
    </row>
    <row r="29" spans="1:23" x14ac:dyDescent="0.3">
      <c r="A29" s="40">
        <v>28581</v>
      </c>
      <c r="B29" s="67">
        <v>4.4400000000000004</v>
      </c>
      <c r="C29" s="36"/>
      <c r="D29" s="42">
        <v>4.9245012954686</v>
      </c>
      <c r="E29" s="42">
        <v>5.2814591921210203</v>
      </c>
      <c r="F29" s="42">
        <v>5.3938237655481096</v>
      </c>
      <c r="G29" s="42">
        <v>5.1504814590261496</v>
      </c>
      <c r="I29" s="43">
        <f t="shared" si="0"/>
        <v>0.48450129546859966</v>
      </c>
      <c r="J29" s="43">
        <f t="shared" si="10"/>
        <v>0.2347415053107513</v>
      </c>
      <c r="K29" s="44">
        <f t="shared" si="1"/>
        <v>0.10912191339382875</v>
      </c>
      <c r="M29" s="43">
        <f t="shared" si="2"/>
        <v>0.84145919212101994</v>
      </c>
      <c r="N29" s="43">
        <f t="shared" si="8"/>
        <v>0.70805357200495955</v>
      </c>
      <c r="O29" s="44">
        <f t="shared" si="11"/>
        <v>0.18951783606329276</v>
      </c>
      <c r="Q29" s="43">
        <f t="shared" si="3"/>
        <v>0.95382376554810921</v>
      </c>
      <c r="R29" s="43">
        <f t="shared" si="7"/>
        <v>0.90977977572437441</v>
      </c>
      <c r="S29" s="44">
        <f t="shared" si="4"/>
        <v>0.21482517242074531</v>
      </c>
      <c r="U29" s="43">
        <f t="shared" si="5"/>
        <v>0.71048145902614923</v>
      </c>
      <c r="V29" s="43">
        <f t="shared" si="9"/>
        <v>0.50478390361992576</v>
      </c>
      <c r="W29" s="44">
        <f t="shared" si="6"/>
        <v>0.16001834662751108</v>
      </c>
    </row>
    <row r="30" spans="1:23" x14ac:dyDescent="0.3">
      <c r="A30" s="34">
        <v>28611</v>
      </c>
      <c r="B30" s="67">
        <v>12.34</v>
      </c>
      <c r="C30" s="36"/>
      <c r="D30" s="42">
        <v>11.181416725796099</v>
      </c>
      <c r="E30" s="42">
        <v>11.5560305265072</v>
      </c>
      <c r="F30" s="42">
        <v>11.5464270602225</v>
      </c>
      <c r="G30" s="42">
        <v>12.6354171220719</v>
      </c>
      <c r="I30" s="43">
        <f t="shared" si="0"/>
        <v>1.1585832742039006</v>
      </c>
      <c r="J30" s="43">
        <f t="shared" si="10"/>
        <v>1.3423152032650307</v>
      </c>
      <c r="K30" s="44">
        <f t="shared" si="1"/>
        <v>9.3888433890105399E-2</v>
      </c>
      <c r="M30" s="43">
        <f t="shared" si="2"/>
        <v>0.78396947349279955</v>
      </c>
      <c r="N30" s="43">
        <f t="shared" si="8"/>
        <v>0.61460813536857739</v>
      </c>
      <c r="O30" s="44">
        <f t="shared" si="11"/>
        <v>6.3530751498606125E-2</v>
      </c>
      <c r="Q30" s="43">
        <f t="shared" si="3"/>
        <v>0.79357293977749954</v>
      </c>
      <c r="R30" s="43">
        <f t="shared" si="7"/>
        <v>0.62975801074710291</v>
      </c>
      <c r="S30" s="44">
        <f t="shared" si="4"/>
        <v>6.430899025749591E-2</v>
      </c>
      <c r="U30" s="43">
        <f t="shared" si="5"/>
        <v>0.29541712207189974</v>
      </c>
      <c r="V30" s="43">
        <f t="shared" si="9"/>
        <v>8.7271276013243707E-2</v>
      </c>
      <c r="W30" s="44">
        <f t="shared" si="6"/>
        <v>2.3939799195453786E-2</v>
      </c>
    </row>
    <row r="31" spans="1:23" x14ac:dyDescent="0.3">
      <c r="A31" s="40">
        <v>28642</v>
      </c>
      <c r="B31" s="67">
        <v>16.239999999999998</v>
      </c>
      <c r="C31" s="36"/>
      <c r="D31" s="42">
        <v>16.6655164361655</v>
      </c>
      <c r="E31" s="42">
        <v>17.039945204970898</v>
      </c>
      <c r="F31" s="42">
        <v>17.320506288289199</v>
      </c>
      <c r="G31" s="42">
        <v>18.0943832326811</v>
      </c>
      <c r="I31" s="43">
        <f t="shared" si="0"/>
        <v>0.42551643616550194</v>
      </c>
      <c r="J31" s="43">
        <f t="shared" si="10"/>
        <v>0.18106423744698968</v>
      </c>
      <c r="K31" s="44">
        <f t="shared" si="1"/>
        <v>2.6201750995412682E-2</v>
      </c>
      <c r="M31" s="43">
        <f t="shared" si="2"/>
        <v>0.79994520497089994</v>
      </c>
      <c r="N31" s="43">
        <f t="shared" si="8"/>
        <v>0.63991233095593514</v>
      </c>
      <c r="O31" s="44">
        <f t="shared" si="11"/>
        <v>4.9257709665695815E-2</v>
      </c>
      <c r="Q31" s="43">
        <f t="shared" si="3"/>
        <v>1.0805062882892003</v>
      </c>
      <c r="R31" s="43">
        <f t="shared" si="7"/>
        <v>1.1674938390325043</v>
      </c>
      <c r="S31" s="44">
        <f t="shared" si="4"/>
        <v>6.6533638441453227E-2</v>
      </c>
      <c r="U31" s="43">
        <f t="shared" si="5"/>
        <v>1.8543832326811014</v>
      </c>
      <c r="V31" s="43">
        <f t="shared" si="9"/>
        <v>3.4387371736488119</v>
      </c>
      <c r="W31" s="44">
        <f t="shared" si="6"/>
        <v>0.11418615964785109</v>
      </c>
    </row>
    <row r="32" spans="1:23" x14ac:dyDescent="0.3">
      <c r="A32" s="34">
        <v>28672</v>
      </c>
      <c r="B32" s="67">
        <v>20.239999999999998</v>
      </c>
      <c r="C32" s="36"/>
      <c r="D32" s="42">
        <v>19.864330115170699</v>
      </c>
      <c r="E32" s="42">
        <v>20.299068829005801</v>
      </c>
      <c r="F32" s="42">
        <v>20.497819277884599</v>
      </c>
      <c r="G32" s="42">
        <v>20.4822178195978</v>
      </c>
      <c r="I32" s="43">
        <f t="shared" si="0"/>
        <v>0.37566988482929986</v>
      </c>
      <c r="J32" s="43">
        <f t="shared" si="10"/>
        <v>0.14112786236765942</v>
      </c>
      <c r="K32" s="44">
        <f t="shared" si="1"/>
        <v>1.8560765060736159E-2</v>
      </c>
      <c r="M32" s="43">
        <f t="shared" si="2"/>
        <v>5.906882900580257E-2</v>
      </c>
      <c r="N32" s="43">
        <f t="shared" si="8"/>
        <v>3.4891265601167429E-3</v>
      </c>
      <c r="O32" s="44">
        <f t="shared" si="11"/>
        <v>2.9184204054250283E-3</v>
      </c>
      <c r="Q32" s="43">
        <f t="shared" si="3"/>
        <v>0.25781927788460024</v>
      </c>
      <c r="R32" s="43">
        <f t="shared" si="7"/>
        <v>6.6470780048936723E-2</v>
      </c>
      <c r="S32" s="44">
        <f t="shared" si="4"/>
        <v>1.2738106614851792E-2</v>
      </c>
      <c r="U32" s="43">
        <f t="shared" si="5"/>
        <v>0.24221781959780131</v>
      </c>
      <c r="V32" s="43">
        <f t="shared" si="9"/>
        <v>5.8669472130713017E-2</v>
      </c>
      <c r="W32" s="44">
        <f t="shared" si="6"/>
        <v>1.1967283576966468E-2</v>
      </c>
    </row>
    <row r="33" spans="1:23" x14ac:dyDescent="0.3">
      <c r="A33" s="40">
        <v>28703</v>
      </c>
      <c r="B33" s="67">
        <v>19.54</v>
      </c>
      <c r="C33" s="36"/>
      <c r="D33" s="42">
        <v>19.247748864118599</v>
      </c>
      <c r="E33" s="42">
        <v>19.694916367971</v>
      </c>
      <c r="F33" s="42">
        <v>19.966172524144401</v>
      </c>
      <c r="G33" s="42">
        <v>19.745741725614501</v>
      </c>
      <c r="I33" s="43">
        <f t="shared" si="0"/>
        <v>0.29225113588140061</v>
      </c>
      <c r="J33" s="43">
        <f t="shared" si="10"/>
        <v>8.541072642396888E-2</v>
      </c>
      <c r="K33" s="44">
        <f t="shared" si="1"/>
        <v>1.495655761931426E-2</v>
      </c>
      <c r="M33" s="43">
        <f t="shared" si="2"/>
        <v>0.15491636797100128</v>
      </c>
      <c r="N33" s="43">
        <f t="shared" si="8"/>
        <v>2.399908106532667E-2</v>
      </c>
      <c r="O33" s="44">
        <f t="shared" si="11"/>
        <v>7.9281662216479677E-3</v>
      </c>
      <c r="Q33" s="43">
        <f t="shared" si="3"/>
        <v>0.42617252414440188</v>
      </c>
      <c r="R33" s="43">
        <f t="shared" si="7"/>
        <v>0.18162302033561081</v>
      </c>
      <c r="S33" s="44">
        <f t="shared" si="4"/>
        <v>2.1810262238710434E-2</v>
      </c>
      <c r="U33" s="43">
        <f t="shared" si="5"/>
        <v>0.20574172561450155</v>
      </c>
      <c r="V33" s="43">
        <f t="shared" si="9"/>
        <v>4.2329657658832842E-2</v>
      </c>
      <c r="W33" s="44">
        <f t="shared" si="6"/>
        <v>1.0529259243321471E-2</v>
      </c>
    </row>
    <row r="34" spans="1:23" x14ac:dyDescent="0.3">
      <c r="A34" s="34">
        <v>28734</v>
      </c>
      <c r="B34" s="67">
        <v>13.94</v>
      </c>
      <c r="C34" s="36"/>
      <c r="D34" s="42">
        <v>15.3020201557544</v>
      </c>
      <c r="E34" s="42">
        <v>15.6771878667842</v>
      </c>
      <c r="F34" s="42">
        <v>15.747962581501101</v>
      </c>
      <c r="G34" s="42">
        <v>14.531737748306499</v>
      </c>
      <c r="I34" s="43">
        <f t="shared" si="0"/>
        <v>1.3620201557544007</v>
      </c>
      <c r="J34" s="43">
        <f t="shared" si="10"/>
        <v>1.8550989046812421</v>
      </c>
      <c r="K34" s="44">
        <f t="shared" si="1"/>
        <v>9.7705893526140661E-2</v>
      </c>
      <c r="M34" s="43">
        <f t="shared" si="2"/>
        <v>1.7371878667842005</v>
      </c>
      <c r="N34" s="43">
        <f t="shared" si="8"/>
        <v>3.0178216845022412</v>
      </c>
      <c r="O34" s="44">
        <f t="shared" si="11"/>
        <v>0.12461892875066001</v>
      </c>
      <c r="Q34" s="43">
        <f t="shared" si="3"/>
        <v>1.8079625815011013</v>
      </c>
      <c r="R34" s="43">
        <f t="shared" si="7"/>
        <v>3.2687286961081266</v>
      </c>
      <c r="S34" s="44">
        <f t="shared" si="4"/>
        <v>0.12969602449792694</v>
      </c>
      <c r="U34" s="43">
        <f t="shared" si="5"/>
        <v>0.59173774830649961</v>
      </c>
      <c r="V34" s="43">
        <f t="shared" si="9"/>
        <v>0.3501535627708463</v>
      </c>
      <c r="W34" s="44">
        <f t="shared" si="6"/>
        <v>4.2448905904340001E-2</v>
      </c>
    </row>
    <row r="35" spans="1:23" x14ac:dyDescent="0.3">
      <c r="A35" s="40">
        <v>28764</v>
      </c>
      <c r="B35" s="67">
        <v>8.24</v>
      </c>
      <c r="C35" s="36"/>
      <c r="D35" s="42">
        <v>9.0082054192431809</v>
      </c>
      <c r="E35" s="42">
        <v>9.3264351176936504</v>
      </c>
      <c r="F35" s="42">
        <v>9.6152594584605495</v>
      </c>
      <c r="G35" s="42">
        <v>8.4680836990193509</v>
      </c>
      <c r="I35" s="43">
        <f t="shared" si="0"/>
        <v>0.76820541924318064</v>
      </c>
      <c r="J35" s="43">
        <f t="shared" si="10"/>
        <v>0.59013956615459096</v>
      </c>
      <c r="K35" s="44">
        <f t="shared" si="1"/>
        <v>9.3228813014949105E-2</v>
      </c>
      <c r="M35" s="43">
        <f t="shared" si="2"/>
        <v>1.0864351176936502</v>
      </c>
      <c r="N35" s="43">
        <f t="shared" si="8"/>
        <v>1.1803412649580156</v>
      </c>
      <c r="O35" s="44">
        <f t="shared" si="11"/>
        <v>0.13184892205020027</v>
      </c>
      <c r="Q35" s="43">
        <f t="shared" si="3"/>
        <v>1.3752594584605493</v>
      </c>
      <c r="R35" s="43">
        <f t="shared" si="7"/>
        <v>1.8913385780852034</v>
      </c>
      <c r="S35" s="44">
        <f t="shared" si="4"/>
        <v>0.16690041971608607</v>
      </c>
      <c r="U35" s="43">
        <f t="shared" si="5"/>
        <v>0.22808369901935066</v>
      </c>
      <c r="V35" s="43">
        <f t="shared" si="9"/>
        <v>5.2022173758349742E-2</v>
      </c>
      <c r="W35" s="44">
        <f t="shared" si="6"/>
        <v>2.7680060560600808E-2</v>
      </c>
    </row>
    <row r="36" spans="1:23" x14ac:dyDescent="0.3">
      <c r="A36" s="34">
        <v>28795</v>
      </c>
      <c r="B36" s="67">
        <v>2.44</v>
      </c>
      <c r="C36" s="36"/>
      <c r="D36" s="42">
        <v>2.45442453993615</v>
      </c>
      <c r="E36" s="42">
        <v>2.8163063047272701</v>
      </c>
      <c r="F36" s="42">
        <v>2.9879927171491198</v>
      </c>
      <c r="G36" s="42">
        <v>3.72470982850278</v>
      </c>
      <c r="I36" s="43">
        <f t="shared" si="0"/>
        <v>1.4424539936150005E-2</v>
      </c>
      <c r="J36" s="43">
        <f t="shared" si="10"/>
        <v>2.0806735236958638E-4</v>
      </c>
      <c r="K36" s="44">
        <f t="shared" si="1"/>
        <v>5.9116966951434447E-3</v>
      </c>
      <c r="M36" s="43">
        <f t="shared" si="2"/>
        <v>0.37630630472727011</v>
      </c>
      <c r="N36" s="43">
        <f t="shared" si="8"/>
        <v>0.14160643497749306</v>
      </c>
      <c r="O36" s="44">
        <f t="shared" si="11"/>
        <v>0.15422389538002873</v>
      </c>
      <c r="Q36" s="43">
        <f t="shared" si="3"/>
        <v>0.5479927171491199</v>
      </c>
      <c r="R36" s="43">
        <f t="shared" si="7"/>
        <v>0.30029601804847533</v>
      </c>
      <c r="S36" s="44">
        <f t="shared" si="4"/>
        <v>0.22458717915947538</v>
      </c>
      <c r="U36" s="43">
        <f t="shared" si="5"/>
        <v>1.28470982850278</v>
      </c>
      <c r="V36" s="43">
        <f t="shared" si="9"/>
        <v>1.6504793434516425</v>
      </c>
      <c r="W36" s="44">
        <f t="shared" si="6"/>
        <v>0.52652042151753287</v>
      </c>
    </row>
    <row r="37" spans="1:23" x14ac:dyDescent="0.3">
      <c r="A37" s="40">
        <v>28825</v>
      </c>
      <c r="B37" s="67">
        <v>-3.06</v>
      </c>
      <c r="C37" s="36"/>
      <c r="D37" s="42">
        <v>-4.8146121887752704</v>
      </c>
      <c r="E37" s="42">
        <v>-4.5049994028871199</v>
      </c>
      <c r="F37" s="42">
        <v>-4.2365449348189497</v>
      </c>
      <c r="G37" s="42">
        <v>-6.2113842522270604</v>
      </c>
      <c r="I37" s="43">
        <f t="shared" si="0"/>
        <v>1.7546121887752704</v>
      </c>
      <c r="J37" s="43">
        <f t="shared" si="10"/>
        <v>3.0786639329987451</v>
      </c>
      <c r="K37" s="44">
        <f t="shared" si="1"/>
        <v>-0.57340267607034978</v>
      </c>
      <c r="M37" s="43">
        <f t="shared" si="2"/>
        <v>1.4449994028871198</v>
      </c>
      <c r="N37" s="43">
        <f t="shared" si="8"/>
        <v>2.0880232743441329</v>
      </c>
      <c r="O37" s="44">
        <f t="shared" si="11"/>
        <v>-0.47222202708729405</v>
      </c>
      <c r="Q37" s="43">
        <f t="shared" si="3"/>
        <v>1.1765449348189496</v>
      </c>
      <c r="R37" s="43">
        <f t="shared" si="7"/>
        <v>1.3842579836481264</v>
      </c>
      <c r="S37" s="44">
        <f t="shared" si="4"/>
        <v>-0.38449180876436262</v>
      </c>
      <c r="U37" s="43">
        <f t="shared" si="5"/>
        <v>3.1513842522270603</v>
      </c>
      <c r="V37" s="43">
        <f t="shared" si="9"/>
        <v>9.9312227051847088</v>
      </c>
      <c r="W37" s="44">
        <f t="shared" si="6"/>
        <v>-1.0298641347147255</v>
      </c>
    </row>
    <row r="38" spans="1:23" x14ac:dyDescent="0.3">
      <c r="A38" s="34">
        <v>28856</v>
      </c>
      <c r="B38" s="67">
        <v>-7.66</v>
      </c>
      <c r="C38" s="36"/>
      <c r="D38" s="42">
        <v>-8.0845384408465009</v>
      </c>
      <c r="E38" s="42">
        <v>-7.8066870811510602</v>
      </c>
      <c r="F38" s="42">
        <v>-7.7609219671989704</v>
      </c>
      <c r="G38" s="42">
        <v>-9.0558092595297897</v>
      </c>
      <c r="I38" s="43">
        <f t="shared" si="0"/>
        <v>0.42453844084650072</v>
      </c>
      <c r="J38" s="43">
        <f t="shared" si="10"/>
        <v>0.1802328877563778</v>
      </c>
      <c r="K38" s="44">
        <f t="shared" si="1"/>
        <v>-5.5422772956462231E-2</v>
      </c>
      <c r="M38" s="43">
        <f t="shared" si="2"/>
        <v>0.14668708115106011</v>
      </c>
      <c r="N38" s="43">
        <f t="shared" si="8"/>
        <v>2.1517099776617692E-2</v>
      </c>
      <c r="O38" s="44">
        <f t="shared" si="11"/>
        <v>-1.914974949752743E-2</v>
      </c>
      <c r="Q38" s="43">
        <f t="shared" si="3"/>
        <v>0.10092196719897029</v>
      </c>
      <c r="R38" s="43">
        <f t="shared" si="7"/>
        <v>1.0185243463310035E-2</v>
      </c>
      <c r="S38" s="44">
        <f t="shared" si="4"/>
        <v>-1.3175191540335546E-2</v>
      </c>
      <c r="U38" s="43">
        <f t="shared" si="5"/>
        <v>1.3958092595297895</v>
      </c>
      <c r="V38" s="43">
        <f t="shared" si="9"/>
        <v>1.9482834889890992</v>
      </c>
      <c r="W38" s="44">
        <f t="shared" si="6"/>
        <v>-0.18222052996472449</v>
      </c>
    </row>
    <row r="39" spans="1:23" x14ac:dyDescent="0.3">
      <c r="A39" s="40">
        <v>28887</v>
      </c>
      <c r="B39" s="67">
        <v>-12.96</v>
      </c>
      <c r="C39" s="36"/>
      <c r="D39" s="42">
        <v>-7.8710479594653604</v>
      </c>
      <c r="E39" s="42">
        <v>-7.4814379463528597</v>
      </c>
      <c r="F39" s="42">
        <v>-7.0744939451497704</v>
      </c>
      <c r="G39" s="42">
        <v>-4.7501194177674098</v>
      </c>
      <c r="I39" s="43">
        <f t="shared" si="0"/>
        <v>5.0889520405346405</v>
      </c>
      <c r="J39" s="43">
        <f t="shared" si="10"/>
        <v>25.897432870861682</v>
      </c>
      <c r="K39" s="44">
        <f t="shared" si="1"/>
        <v>-0.39266605251038889</v>
      </c>
      <c r="M39" s="43">
        <f t="shared" si="2"/>
        <v>5.4785620536471411</v>
      </c>
      <c r="N39" s="43">
        <f t="shared" si="8"/>
        <v>30.014642175662381</v>
      </c>
      <c r="O39" s="44">
        <f t="shared" si="11"/>
        <v>-0.42272855352215594</v>
      </c>
      <c r="Q39" s="43">
        <f t="shared" si="3"/>
        <v>5.8855060548502305</v>
      </c>
      <c r="R39" s="43">
        <f t="shared" si="7"/>
        <v>34.639181521678722</v>
      </c>
      <c r="S39" s="44">
        <f t="shared" si="4"/>
        <v>-0.45412855361498689</v>
      </c>
      <c r="U39" s="43">
        <f t="shared" si="5"/>
        <v>8.2098805822325911</v>
      </c>
      <c r="V39" s="43">
        <f t="shared" si="9"/>
        <v>67.402139174519746</v>
      </c>
      <c r="W39" s="44">
        <f t="shared" si="6"/>
        <v>-0.63347843998708264</v>
      </c>
    </row>
    <row r="40" spans="1:23" x14ac:dyDescent="0.3">
      <c r="A40" s="34">
        <v>28915</v>
      </c>
      <c r="B40" s="67">
        <v>1.04</v>
      </c>
      <c r="C40" s="36"/>
      <c r="D40" s="42">
        <v>-2.50526866386019</v>
      </c>
      <c r="E40" s="42">
        <v>-2.1178037973088402</v>
      </c>
      <c r="F40" s="42">
        <v>-2.0345565128758798</v>
      </c>
      <c r="G40" s="42">
        <v>-2.0159308573813499</v>
      </c>
      <c r="I40" s="43">
        <f t="shared" si="0"/>
        <v>3.54526866386019</v>
      </c>
      <c r="J40" s="43">
        <f t="shared" si="10"/>
        <v>12.568929898949017</v>
      </c>
      <c r="K40" s="44">
        <f t="shared" si="1"/>
        <v>3.4089121767886441</v>
      </c>
      <c r="M40" s="43">
        <f t="shared" si="2"/>
        <v>3.1578037973088402</v>
      </c>
      <c r="N40" s="43">
        <f t="shared" si="8"/>
        <v>9.9717248222981301</v>
      </c>
      <c r="O40" s="44">
        <f t="shared" si="11"/>
        <v>3.036349805104654</v>
      </c>
      <c r="Q40" s="43">
        <f t="shared" si="3"/>
        <v>3.0745565128758798</v>
      </c>
      <c r="R40" s="43">
        <f t="shared" si="7"/>
        <v>9.452897750867491</v>
      </c>
      <c r="S40" s="44">
        <f t="shared" si="4"/>
        <v>2.9563043393037307</v>
      </c>
      <c r="U40" s="43">
        <f t="shared" si="5"/>
        <v>3.05593085738135</v>
      </c>
      <c r="V40" s="43">
        <f t="shared" si="9"/>
        <v>9.338713405095513</v>
      </c>
      <c r="W40" s="44">
        <f t="shared" si="6"/>
        <v>2.9383950551743747</v>
      </c>
    </row>
    <row r="41" spans="1:23" x14ac:dyDescent="0.3">
      <c r="A41" s="40">
        <v>28946</v>
      </c>
      <c r="B41" s="67">
        <v>5.64</v>
      </c>
      <c r="C41" s="36"/>
      <c r="D41" s="42">
        <v>4.9185378201364998</v>
      </c>
      <c r="E41" s="42">
        <v>5.2814591921210203</v>
      </c>
      <c r="F41" s="42">
        <v>5.3938237658057702</v>
      </c>
      <c r="G41" s="42">
        <v>5.8120853411419802</v>
      </c>
      <c r="I41" s="43">
        <f t="shared" si="0"/>
        <v>0.72146217986349992</v>
      </c>
      <c r="J41" s="43">
        <f t="shared" si="10"/>
        <v>0.52050767697339306</v>
      </c>
      <c r="K41" s="44">
        <f t="shared" si="1"/>
        <v>0.12791882621693262</v>
      </c>
      <c r="M41" s="43">
        <f t="shared" si="2"/>
        <v>0.35854080787897935</v>
      </c>
      <c r="N41" s="43">
        <f t="shared" si="8"/>
        <v>0.12855151091451117</v>
      </c>
      <c r="O41" s="44">
        <f t="shared" si="11"/>
        <v>6.3571065226769391E-2</v>
      </c>
      <c r="Q41" s="43">
        <f t="shared" si="3"/>
        <v>0.24617623419422952</v>
      </c>
      <c r="R41" s="43">
        <f t="shared" si="7"/>
        <v>6.0602738282052135E-2</v>
      </c>
      <c r="S41" s="44">
        <f t="shared" si="4"/>
        <v>4.3648268474154171E-2</v>
      </c>
      <c r="U41" s="43">
        <f t="shared" si="5"/>
        <v>0.17208534114198049</v>
      </c>
      <c r="V41" s="43">
        <f t="shared" si="9"/>
        <v>2.9613364635951801E-2</v>
      </c>
      <c r="W41" s="44">
        <f t="shared" si="6"/>
        <v>3.0511585308861791E-2</v>
      </c>
    </row>
    <row r="42" spans="1:23" x14ac:dyDescent="0.3">
      <c r="A42" s="34">
        <v>28976</v>
      </c>
      <c r="B42" s="67">
        <v>12.14</v>
      </c>
      <c r="C42" s="36"/>
      <c r="D42" s="42">
        <v>11.175594807845499</v>
      </c>
      <c r="E42" s="42">
        <v>11.5560305265072</v>
      </c>
      <c r="F42" s="42">
        <v>11.5464270602825</v>
      </c>
      <c r="G42" s="42">
        <v>11.795412492094901</v>
      </c>
      <c r="I42" s="43">
        <f t="shared" si="0"/>
        <v>0.96440519215450138</v>
      </c>
      <c r="J42" s="43">
        <f t="shared" si="10"/>
        <v>0.93007737465456075</v>
      </c>
      <c r="K42" s="44">
        <f t="shared" si="1"/>
        <v>7.9440295894110488E-2</v>
      </c>
      <c r="M42" s="43">
        <f t="shared" si="2"/>
        <v>0.58396947349280026</v>
      </c>
      <c r="N42" s="43">
        <f t="shared" si="8"/>
        <v>0.34102034597145836</v>
      </c>
      <c r="O42" s="44">
        <f t="shared" si="11"/>
        <v>4.8102922034003313E-2</v>
      </c>
      <c r="Q42" s="43">
        <f t="shared" si="3"/>
        <v>0.59357293971750025</v>
      </c>
      <c r="R42" s="43">
        <f t="shared" si="7"/>
        <v>0.3523288347648752</v>
      </c>
      <c r="S42" s="44">
        <f t="shared" si="4"/>
        <v>4.8893981854818802E-2</v>
      </c>
      <c r="U42" s="43">
        <f t="shared" si="5"/>
        <v>0.34458750790509995</v>
      </c>
      <c r="V42" s="43">
        <f t="shared" si="9"/>
        <v>0.11874055060424732</v>
      </c>
      <c r="W42" s="44">
        <f t="shared" si="6"/>
        <v>2.8384473468294889E-2</v>
      </c>
    </row>
    <row r="43" spans="1:23" x14ac:dyDescent="0.3">
      <c r="A43" s="40">
        <v>29007</v>
      </c>
      <c r="B43" s="67">
        <v>16.239999999999998</v>
      </c>
      <c r="C43" s="36"/>
      <c r="D43" s="42">
        <v>16.659832715392799</v>
      </c>
      <c r="E43" s="42">
        <v>17.039945204970898</v>
      </c>
      <c r="F43" s="42">
        <v>17.3205062883032</v>
      </c>
      <c r="G43" s="42">
        <v>18.047256740236001</v>
      </c>
      <c r="I43" s="43">
        <f t="shared" si="0"/>
        <v>0.41983271539280054</v>
      </c>
      <c r="J43" s="43">
        <f t="shared" si="10"/>
        <v>0.17625950891409226</v>
      </c>
      <c r="K43" s="44">
        <f t="shared" si="1"/>
        <v>2.5851768189211859E-2</v>
      </c>
      <c r="M43" s="43">
        <f t="shared" si="2"/>
        <v>0.79994520497089994</v>
      </c>
      <c r="N43" s="43">
        <f t="shared" si="8"/>
        <v>0.63991233095593514</v>
      </c>
      <c r="O43" s="44">
        <f t="shared" si="11"/>
        <v>4.9257709665695815E-2</v>
      </c>
      <c r="Q43" s="43">
        <f t="shared" si="3"/>
        <v>1.0805062883032015</v>
      </c>
      <c r="R43" s="43">
        <f t="shared" si="7"/>
        <v>1.1674938390627612</v>
      </c>
      <c r="S43" s="44">
        <f t="shared" si="4"/>
        <v>6.6533638442315371E-2</v>
      </c>
      <c r="U43" s="43">
        <f t="shared" si="5"/>
        <v>1.8072567402360029</v>
      </c>
      <c r="V43" s="43">
        <f t="shared" si="9"/>
        <v>3.2661769251284634</v>
      </c>
      <c r="W43" s="44">
        <f t="shared" si="6"/>
        <v>0.11128428203423664</v>
      </c>
    </row>
    <row r="44" spans="1:23" x14ac:dyDescent="0.3">
      <c r="A44" s="34">
        <v>29037</v>
      </c>
      <c r="B44" s="67">
        <v>20.440000000000001</v>
      </c>
      <c r="C44" s="36"/>
      <c r="D44" s="42">
        <v>19.8587813111345</v>
      </c>
      <c r="E44" s="42">
        <v>20.299068829005801</v>
      </c>
      <c r="F44" s="42">
        <v>20.497819277887899</v>
      </c>
      <c r="G44" s="42">
        <v>19.919802667401299</v>
      </c>
      <c r="I44" s="43">
        <f t="shared" si="0"/>
        <v>0.58121868886550132</v>
      </c>
      <c r="J44" s="43">
        <f t="shared" si="10"/>
        <v>0.33781516428653241</v>
      </c>
      <c r="K44" s="44">
        <f t="shared" si="1"/>
        <v>2.8435356598116503E-2</v>
      </c>
      <c r="M44" s="43">
        <f t="shared" si="2"/>
        <v>0.14093117099420027</v>
      </c>
      <c r="N44" s="43">
        <f t="shared" si="8"/>
        <v>1.9861594957796515E-2</v>
      </c>
      <c r="O44" s="44">
        <f t="shared" si="11"/>
        <v>6.894871379364005E-3</v>
      </c>
      <c r="Q44" s="43">
        <f t="shared" si="3"/>
        <v>5.7819277887897869E-2</v>
      </c>
      <c r="R44" s="43">
        <f t="shared" si="7"/>
        <v>3.3430688954779555E-3</v>
      </c>
      <c r="S44" s="44">
        <f t="shared" si="4"/>
        <v>2.8287317949069407E-3</v>
      </c>
      <c r="U44" s="43">
        <f t="shared" si="5"/>
        <v>0.52019733259870193</v>
      </c>
      <c r="V44" s="43">
        <f t="shared" si="9"/>
        <v>0.2706052648428045</v>
      </c>
      <c r="W44" s="44">
        <f t="shared" si="6"/>
        <v>2.5449967348273088E-2</v>
      </c>
    </row>
    <row r="45" spans="1:23" x14ac:dyDescent="0.3">
      <c r="A45" s="40">
        <v>29068</v>
      </c>
      <c r="B45" s="67">
        <v>18.64</v>
      </c>
      <c r="C45" s="36"/>
      <c r="D45" s="42">
        <v>19.242331774246701</v>
      </c>
      <c r="E45" s="42">
        <v>19.694916367971</v>
      </c>
      <c r="F45" s="42">
        <v>19.966172524145101</v>
      </c>
      <c r="G45" s="42">
        <v>19.3844581596239</v>
      </c>
      <c r="I45" s="43">
        <f t="shared" si="0"/>
        <v>0.60233177424670004</v>
      </c>
      <c r="J45" s="43">
        <f t="shared" si="10"/>
        <v>0.36280356626717764</v>
      </c>
      <c r="K45" s="44">
        <f t="shared" si="1"/>
        <v>3.2313936386625539E-2</v>
      </c>
      <c r="M45" s="43">
        <f t="shared" si="2"/>
        <v>1.0549163679709999</v>
      </c>
      <c r="N45" s="43">
        <f t="shared" si="8"/>
        <v>1.1128485434131259</v>
      </c>
      <c r="O45" s="44">
        <f t="shared" si="11"/>
        <v>5.6594225749517155E-2</v>
      </c>
      <c r="Q45" s="43">
        <f t="shared" si="3"/>
        <v>1.3261725241451003</v>
      </c>
      <c r="R45" s="43">
        <f t="shared" si="7"/>
        <v>1.7587335637973867</v>
      </c>
      <c r="S45" s="44">
        <f t="shared" si="4"/>
        <v>7.1146594642977484E-2</v>
      </c>
      <c r="U45" s="43">
        <f t="shared" si="5"/>
        <v>0.74445815962389972</v>
      </c>
      <c r="V45" s="43">
        <f t="shared" si="9"/>
        <v>0.55421795143060371</v>
      </c>
      <c r="W45" s="44">
        <f t="shared" si="6"/>
        <v>3.9938742469093333E-2</v>
      </c>
    </row>
    <row r="46" spans="1:23" x14ac:dyDescent="0.3">
      <c r="A46" s="34">
        <v>29099</v>
      </c>
      <c r="B46" s="67">
        <v>14.94</v>
      </c>
      <c r="C46" s="36"/>
      <c r="D46" s="42">
        <v>15.296731653495501</v>
      </c>
      <c r="E46" s="42">
        <v>15.6771878667842</v>
      </c>
      <c r="F46" s="42">
        <v>15.7479625815013</v>
      </c>
      <c r="G46" s="42">
        <v>14.511102078225401</v>
      </c>
      <c r="I46" s="43">
        <f t="shared" si="0"/>
        <v>0.35673165349550118</v>
      </c>
      <c r="J46" s="43">
        <f t="shared" si="10"/>
        <v>0.12725747260563433</v>
      </c>
      <c r="K46" s="44">
        <f t="shared" si="1"/>
        <v>2.3877620715897E-2</v>
      </c>
      <c r="M46" s="43">
        <f t="shared" si="2"/>
        <v>0.73718786678420045</v>
      </c>
      <c r="N46" s="43">
        <f t="shared" si="8"/>
        <v>0.54344595093384007</v>
      </c>
      <c r="O46" s="44">
        <f t="shared" si="11"/>
        <v>4.9343230708447157E-2</v>
      </c>
      <c r="Q46" s="43">
        <f t="shared" si="3"/>
        <v>0.80796258150130029</v>
      </c>
      <c r="R46" s="43">
        <f t="shared" si="7"/>
        <v>0.65280353310624528</v>
      </c>
      <c r="S46" s="44">
        <f t="shared" si="4"/>
        <v>5.408049407639226E-2</v>
      </c>
      <c r="U46" s="43">
        <f t="shared" si="5"/>
        <v>0.42889792177459896</v>
      </c>
      <c r="V46" s="43">
        <f t="shared" si="9"/>
        <v>0.18395342730257</v>
      </c>
      <c r="W46" s="44">
        <f t="shared" si="6"/>
        <v>2.870802689254344E-2</v>
      </c>
    </row>
    <row r="47" spans="1:23" x14ac:dyDescent="0.3">
      <c r="A47" s="40">
        <v>29129</v>
      </c>
      <c r="B47" s="67">
        <v>9.0399999999999991</v>
      </c>
      <c r="C47" s="36"/>
      <c r="D47" s="42">
        <v>9.0030424522620507</v>
      </c>
      <c r="E47" s="42">
        <v>9.3264351176936504</v>
      </c>
      <c r="F47" s="42">
        <v>9.6152594584606099</v>
      </c>
      <c r="G47" s="42">
        <v>7.8402475484165199</v>
      </c>
      <c r="I47" s="43">
        <f t="shared" si="0"/>
        <v>3.695754773794846E-2</v>
      </c>
      <c r="J47" s="43">
        <f t="shared" si="10"/>
        <v>1.3658603348027393E-3</v>
      </c>
      <c r="K47" s="44">
        <f t="shared" si="1"/>
        <v>4.0882243072951838E-3</v>
      </c>
      <c r="M47" s="43">
        <f t="shared" si="2"/>
        <v>0.28643511769365126</v>
      </c>
      <c r="N47" s="43">
        <f t="shared" si="8"/>
        <v>8.2045076648175855E-2</v>
      </c>
      <c r="O47" s="44">
        <f t="shared" si="11"/>
        <v>3.1685300629828682E-2</v>
      </c>
      <c r="Q47" s="43">
        <f t="shared" si="3"/>
        <v>0.57525945846061077</v>
      </c>
      <c r="R47" s="43">
        <f t="shared" si="7"/>
        <v>0.33092344454839517</v>
      </c>
      <c r="S47" s="44">
        <f t="shared" si="4"/>
        <v>6.3634895847412706E-2</v>
      </c>
      <c r="U47" s="43">
        <f t="shared" si="5"/>
        <v>1.1997524515834792</v>
      </c>
      <c r="V47" s="43">
        <f t="shared" si="9"/>
        <v>1.4394059450805685</v>
      </c>
      <c r="W47" s="44">
        <f t="shared" si="6"/>
        <v>0.13271597915746453</v>
      </c>
    </row>
    <row r="48" spans="1:23" x14ac:dyDescent="0.3">
      <c r="A48" s="34">
        <v>29160</v>
      </c>
      <c r="B48" s="67">
        <v>5.24</v>
      </c>
      <c r="C48" s="36"/>
      <c r="D48" s="42">
        <v>2.4493841283520399</v>
      </c>
      <c r="E48" s="42">
        <v>2.8163063047272701</v>
      </c>
      <c r="F48" s="42">
        <v>2.9879927171491398</v>
      </c>
      <c r="G48" s="42">
        <v>2.7247366255713801</v>
      </c>
      <c r="I48" s="43">
        <f t="shared" si="0"/>
        <v>2.7906158716479603</v>
      </c>
      <c r="J48" s="43">
        <f t="shared" si="10"/>
        <v>7.7875369430935057</v>
      </c>
      <c r="K48" s="44">
        <f t="shared" si="1"/>
        <v>0.53256028084884732</v>
      </c>
      <c r="M48" s="43">
        <f t="shared" si="2"/>
        <v>2.4236936952727302</v>
      </c>
      <c r="N48" s="43">
        <f t="shared" si="8"/>
        <v>5.8742911285047814</v>
      </c>
      <c r="O48" s="44">
        <f t="shared" si="11"/>
        <v>0.46253696474670419</v>
      </c>
      <c r="Q48" s="43">
        <f t="shared" si="3"/>
        <v>2.2520072828508604</v>
      </c>
      <c r="R48" s="43">
        <f t="shared" si="7"/>
        <v>5.0715368020133154</v>
      </c>
      <c r="S48" s="44">
        <f t="shared" si="4"/>
        <v>0.4297723822234466</v>
      </c>
      <c r="U48" s="43">
        <f t="shared" si="5"/>
        <v>2.5152633744286201</v>
      </c>
      <c r="V48" s="43">
        <f t="shared" si="9"/>
        <v>6.3265498427420486</v>
      </c>
      <c r="W48" s="44">
        <f t="shared" si="6"/>
        <v>0.48001209435660686</v>
      </c>
    </row>
    <row r="49" spans="1:23" x14ac:dyDescent="0.3">
      <c r="A49" s="40">
        <v>29190</v>
      </c>
      <c r="B49" s="67">
        <v>-1.56</v>
      </c>
      <c r="C49" s="36"/>
      <c r="D49" s="42">
        <v>-4.8195329541084702</v>
      </c>
      <c r="E49" s="42">
        <v>-4.5049994028871199</v>
      </c>
      <c r="F49" s="42">
        <v>-4.2365449348189399</v>
      </c>
      <c r="G49" s="42">
        <v>-6.3596970841489799</v>
      </c>
      <c r="I49" s="43">
        <f t="shared" si="0"/>
        <v>3.2595329541084701</v>
      </c>
      <c r="J49" s="43">
        <f t="shared" si="10"/>
        <v>10.624555078919089</v>
      </c>
      <c r="K49" s="44">
        <f t="shared" si="1"/>
        <v>-2.0894442013515833</v>
      </c>
      <c r="M49" s="43">
        <f t="shared" si="2"/>
        <v>2.9449994028871198</v>
      </c>
      <c r="N49" s="43">
        <f t="shared" si="8"/>
        <v>8.6730214830054919</v>
      </c>
      <c r="O49" s="44">
        <f t="shared" si="11"/>
        <v>-1.8878201300558459</v>
      </c>
      <c r="Q49" s="43">
        <f t="shared" si="3"/>
        <v>2.6765449348189398</v>
      </c>
      <c r="R49" s="43">
        <f t="shared" si="7"/>
        <v>7.1638927881049232</v>
      </c>
      <c r="S49" s="44">
        <f t="shared" si="4"/>
        <v>-1.7157339325762435</v>
      </c>
      <c r="U49" s="43">
        <f t="shared" si="5"/>
        <v>4.7996970841489794</v>
      </c>
      <c r="V49" s="43">
        <f t="shared" si="9"/>
        <v>23.037092099588214</v>
      </c>
      <c r="W49" s="44">
        <f t="shared" si="6"/>
        <v>-3.0767289000954996</v>
      </c>
    </row>
    <row r="50" spans="1:23" x14ac:dyDescent="0.3">
      <c r="A50" s="34">
        <v>29221</v>
      </c>
      <c r="B50" s="67">
        <v>-5.86</v>
      </c>
      <c r="C50" s="36"/>
      <c r="D50" s="42">
        <v>-8.0893424000193495</v>
      </c>
      <c r="E50" s="42">
        <v>-7.8066870811510602</v>
      </c>
      <c r="F50" s="42">
        <v>-7.7609219671989704</v>
      </c>
      <c r="G50" s="42">
        <v>-8.4930401413777297</v>
      </c>
      <c r="I50" s="43">
        <f t="shared" si="0"/>
        <v>2.2293424000193491</v>
      </c>
      <c r="J50" s="43">
        <f t="shared" si="10"/>
        <v>4.9699675365240319</v>
      </c>
      <c r="K50" s="44">
        <f t="shared" si="1"/>
        <v>-0.38043385665859197</v>
      </c>
      <c r="M50" s="43">
        <f t="shared" si="2"/>
        <v>1.9466870811510599</v>
      </c>
      <c r="N50" s="43">
        <f t="shared" si="8"/>
        <v>3.7895905919204336</v>
      </c>
      <c r="O50" s="44">
        <f t="shared" si="11"/>
        <v>-0.33219916060598292</v>
      </c>
      <c r="Q50" s="43">
        <f t="shared" si="3"/>
        <v>1.9009219671989701</v>
      </c>
      <c r="R50" s="43">
        <f t="shared" si="7"/>
        <v>3.6135043253796022</v>
      </c>
      <c r="S50" s="44">
        <f t="shared" si="4"/>
        <v>-0.32438941419777645</v>
      </c>
      <c r="U50" s="43">
        <f t="shared" si="5"/>
        <v>2.6330401413777293</v>
      </c>
      <c r="V50" s="43">
        <f t="shared" si="9"/>
        <v>6.9329003861064527</v>
      </c>
      <c r="W50" s="44">
        <f t="shared" si="6"/>
        <v>-0.44932425620780364</v>
      </c>
    </row>
    <row r="51" spans="1:23" x14ac:dyDescent="0.3">
      <c r="A51" s="40">
        <v>29252</v>
      </c>
      <c r="B51" s="67">
        <v>-8.66</v>
      </c>
      <c r="C51" s="36"/>
      <c r="D51" s="42">
        <v>-7.8757378851520796</v>
      </c>
      <c r="E51" s="42">
        <v>-7.4814379463528597</v>
      </c>
      <c r="F51" s="42">
        <v>-7.0744939451497704</v>
      </c>
      <c r="G51" s="42">
        <v>-5.3709077585736704</v>
      </c>
      <c r="I51" s="43">
        <f t="shared" si="0"/>
        <v>0.78426211484792052</v>
      </c>
      <c r="J51" s="43">
        <f t="shared" si="10"/>
        <v>0.61506706478573292</v>
      </c>
      <c r="K51" s="44">
        <f t="shared" si="1"/>
        <v>-9.0561445132554333E-2</v>
      </c>
      <c r="M51" s="43">
        <f t="shared" si="2"/>
        <v>1.1785620536471404</v>
      </c>
      <c r="N51" s="43">
        <f t="shared" si="8"/>
        <v>1.389008514296965</v>
      </c>
      <c r="O51" s="44">
        <f t="shared" si="11"/>
        <v>-0.13609261589458896</v>
      </c>
      <c r="Q51" s="43">
        <f t="shared" si="3"/>
        <v>1.5855060548502298</v>
      </c>
      <c r="R51" s="43">
        <f t="shared" si="7"/>
        <v>2.5138294499667397</v>
      </c>
      <c r="S51" s="44">
        <f t="shared" si="4"/>
        <v>-0.18308384005198958</v>
      </c>
      <c r="U51" s="43">
        <f t="shared" si="5"/>
        <v>3.2890922414263297</v>
      </c>
      <c r="V51" s="43">
        <f t="shared" si="9"/>
        <v>10.818127772610877</v>
      </c>
      <c r="W51" s="44">
        <f t="shared" si="6"/>
        <v>-0.37980279924091565</v>
      </c>
    </row>
    <row r="52" spans="1:23" x14ac:dyDescent="0.3">
      <c r="A52" s="34">
        <v>29281</v>
      </c>
      <c r="B52" s="67">
        <v>-1.66</v>
      </c>
      <c r="C52" s="36"/>
      <c r="D52" s="42">
        <v>-2.5098472629189001</v>
      </c>
      <c r="E52" s="42">
        <v>-2.1178037973088402</v>
      </c>
      <c r="F52" s="42">
        <v>-2.03455651287589</v>
      </c>
      <c r="G52" s="42">
        <v>-2.22202379355357</v>
      </c>
      <c r="I52" s="43">
        <f t="shared" si="0"/>
        <v>0.84984726291890023</v>
      </c>
      <c r="J52" s="43">
        <f t="shared" si="10"/>
        <v>0.72224037029074628</v>
      </c>
      <c r="K52" s="44">
        <f t="shared" si="1"/>
        <v>-0.51195618248126518</v>
      </c>
      <c r="M52" s="43">
        <f t="shared" si="2"/>
        <v>0.45780379730884024</v>
      </c>
      <c r="N52" s="43">
        <f t="shared" si="8"/>
        <v>0.20958431683039369</v>
      </c>
      <c r="O52" s="44">
        <f t="shared" si="11"/>
        <v>-0.27578542006556644</v>
      </c>
      <c r="Q52" s="43">
        <f t="shared" si="3"/>
        <v>0.37455651287589009</v>
      </c>
      <c r="R52" s="43">
        <f t="shared" si="7"/>
        <v>0.14029258133774683</v>
      </c>
      <c r="S52" s="44">
        <f t="shared" si="4"/>
        <v>-0.22563645353969283</v>
      </c>
      <c r="U52" s="43">
        <f t="shared" si="5"/>
        <v>0.56202379355357013</v>
      </c>
      <c r="V52" s="43">
        <f t="shared" si="9"/>
        <v>0.31587074452034603</v>
      </c>
      <c r="W52" s="44">
        <f t="shared" si="6"/>
        <v>-0.33856855033347599</v>
      </c>
    </row>
    <row r="53" spans="1:23" x14ac:dyDescent="0.3">
      <c r="A53" s="40">
        <v>29312</v>
      </c>
      <c r="B53" s="67">
        <v>6.14</v>
      </c>
      <c r="C53" s="36"/>
      <c r="D53" s="42">
        <v>4.9140679051014304</v>
      </c>
      <c r="E53" s="42">
        <v>5.2814591921210203</v>
      </c>
      <c r="F53" s="42">
        <v>5.3938237658057604</v>
      </c>
      <c r="G53" s="42">
        <v>5.4187684195238504</v>
      </c>
      <c r="I53" s="43">
        <f t="shared" si="0"/>
        <v>1.2259320948985692</v>
      </c>
      <c r="J53" s="43">
        <f t="shared" si="10"/>
        <v>1.5029095013023945</v>
      </c>
      <c r="K53" s="44">
        <f t="shared" si="1"/>
        <v>0.19966320763820347</v>
      </c>
      <c r="M53" s="43">
        <f t="shared" si="2"/>
        <v>0.85854080787897935</v>
      </c>
      <c r="N53" s="43">
        <f t="shared" si="8"/>
        <v>0.73709231879349058</v>
      </c>
      <c r="O53" s="44">
        <f t="shared" si="11"/>
        <v>0.13982749313989892</v>
      </c>
      <c r="Q53" s="43">
        <f t="shared" si="3"/>
        <v>0.74617623419423929</v>
      </c>
      <c r="R53" s="43">
        <f t="shared" si="7"/>
        <v>0.55677897247629626</v>
      </c>
      <c r="S53" s="44">
        <f t="shared" si="4"/>
        <v>0.12152707397300315</v>
      </c>
      <c r="U53" s="43">
        <f t="shared" si="5"/>
        <v>0.72123158047614933</v>
      </c>
      <c r="V53" s="43">
        <f t="shared" si="9"/>
        <v>0.52017499267612421</v>
      </c>
      <c r="W53" s="44">
        <f t="shared" si="6"/>
        <v>0.11746442678764647</v>
      </c>
    </row>
    <row r="54" spans="1:23" x14ac:dyDescent="0.3">
      <c r="A54" s="34">
        <v>29342</v>
      </c>
      <c r="B54" s="67">
        <v>13.04</v>
      </c>
      <c r="C54" s="36"/>
      <c r="D54" s="42">
        <v>11.1712309969583</v>
      </c>
      <c r="E54" s="42">
        <v>11.5560305265072</v>
      </c>
      <c r="F54" s="42">
        <v>11.5464270602825</v>
      </c>
      <c r="G54" s="42">
        <v>12.015708894355299</v>
      </c>
      <c r="I54" s="43">
        <f t="shared" si="0"/>
        <v>1.8687690030416988</v>
      </c>
      <c r="J54" s="43">
        <f t="shared" si="10"/>
        <v>3.4922975867294648</v>
      </c>
      <c r="K54" s="44">
        <f t="shared" si="1"/>
        <v>0.14331050636822845</v>
      </c>
      <c r="M54" s="43">
        <f t="shared" si="2"/>
        <v>1.4839694734927988</v>
      </c>
      <c r="N54" s="43">
        <f t="shared" si="8"/>
        <v>2.2021653982584946</v>
      </c>
      <c r="O54" s="44">
        <f t="shared" si="11"/>
        <v>0.11380133999177906</v>
      </c>
      <c r="Q54" s="43">
        <f t="shared" si="3"/>
        <v>1.4935729397174988</v>
      </c>
      <c r="R54" s="43">
        <f t="shared" si="7"/>
        <v>2.2307601262563712</v>
      </c>
      <c r="S54" s="44">
        <f t="shared" si="4"/>
        <v>0.11453780212557507</v>
      </c>
      <c r="U54" s="43">
        <f t="shared" si="5"/>
        <v>1.0242911056446999</v>
      </c>
      <c r="V54" s="43">
        <f t="shared" si="9"/>
        <v>1.0491722691028418</v>
      </c>
      <c r="W54" s="44">
        <f t="shared" si="6"/>
        <v>7.8549931414470864E-2</v>
      </c>
    </row>
    <row r="55" spans="1:23" x14ac:dyDescent="0.3">
      <c r="A55" s="40">
        <v>29373</v>
      </c>
      <c r="B55" s="67">
        <v>14.34</v>
      </c>
      <c r="C55" s="36"/>
      <c r="D55" s="42">
        <v>16.6555724900171</v>
      </c>
      <c r="E55" s="42">
        <v>17.039945204970898</v>
      </c>
      <c r="F55" s="42">
        <v>17.3205062883032</v>
      </c>
      <c r="G55" s="42">
        <v>17.921362581027399</v>
      </c>
      <c r="I55" s="43">
        <f t="shared" si="0"/>
        <v>2.3155724900171002</v>
      </c>
      <c r="J55" s="43">
        <f t="shared" si="10"/>
        <v>5.3618759565239937</v>
      </c>
      <c r="K55" s="44">
        <f t="shared" si="1"/>
        <v>0.16147646373898886</v>
      </c>
      <c r="M55" s="43">
        <f t="shared" si="2"/>
        <v>2.6999452049708985</v>
      </c>
      <c r="N55" s="43">
        <f t="shared" si="8"/>
        <v>7.2897041098453474</v>
      </c>
      <c r="O55" s="44">
        <f t="shared" si="11"/>
        <v>0.18828069769671538</v>
      </c>
      <c r="Q55" s="43">
        <f t="shared" si="3"/>
        <v>2.9805062883032001</v>
      </c>
      <c r="R55" s="43">
        <f t="shared" si="7"/>
        <v>8.8834177346149179</v>
      </c>
      <c r="S55" s="44">
        <f t="shared" si="4"/>
        <v>0.20784562679938634</v>
      </c>
      <c r="U55" s="43">
        <f t="shared" si="5"/>
        <v>3.581362581027399</v>
      </c>
      <c r="V55" s="43">
        <f t="shared" si="9"/>
        <v>12.826157936783233</v>
      </c>
      <c r="W55" s="44">
        <f t="shared" si="6"/>
        <v>0.24974634456258013</v>
      </c>
    </row>
    <row r="56" spans="1:23" x14ac:dyDescent="0.3">
      <c r="A56" s="34">
        <v>29403</v>
      </c>
      <c r="B56" s="67">
        <v>20.440000000000001</v>
      </c>
      <c r="C56" s="36"/>
      <c r="D56" s="42">
        <v>19.854622212419901</v>
      </c>
      <c r="E56" s="42">
        <v>20.299068829005801</v>
      </c>
      <c r="F56" s="42">
        <v>20.497819277887899</v>
      </c>
      <c r="G56" s="42">
        <v>20.179786801797501</v>
      </c>
      <c r="I56" s="43">
        <f t="shared" si="0"/>
        <v>0.58537778758010006</v>
      </c>
      <c r="J56" s="43">
        <f t="shared" si="10"/>
        <v>0.34266715419217275</v>
      </c>
      <c r="K56" s="44">
        <f t="shared" si="1"/>
        <v>2.8638835008811155E-2</v>
      </c>
      <c r="M56" s="43">
        <f t="shared" si="2"/>
        <v>0.14093117099420027</v>
      </c>
      <c r="N56" s="43">
        <f t="shared" si="8"/>
        <v>1.9861594957796515E-2</v>
      </c>
      <c r="O56" s="44">
        <f t="shared" si="11"/>
        <v>6.894871379364005E-3</v>
      </c>
      <c r="Q56" s="43">
        <f t="shared" si="3"/>
        <v>5.7819277887897869E-2</v>
      </c>
      <c r="R56" s="43">
        <f t="shared" si="7"/>
        <v>3.3430688954779555E-3</v>
      </c>
      <c r="S56" s="44">
        <f t="shared" si="4"/>
        <v>2.8287317949069407E-3</v>
      </c>
      <c r="U56" s="43">
        <f t="shared" si="5"/>
        <v>0.2602131982025</v>
      </c>
      <c r="V56" s="43">
        <f t="shared" si="9"/>
        <v>6.7710908518773552E-2</v>
      </c>
      <c r="W56" s="44">
        <f t="shared" si="6"/>
        <v>1.2730586996208415E-2</v>
      </c>
    </row>
    <row r="57" spans="1:23" x14ac:dyDescent="0.3">
      <c r="A57" s="40">
        <v>29434</v>
      </c>
      <c r="B57" s="67">
        <v>21.14</v>
      </c>
      <c r="C57" s="36"/>
      <c r="D57" s="42">
        <v>19.2382714017096</v>
      </c>
      <c r="E57" s="42">
        <v>19.694916367971</v>
      </c>
      <c r="F57" s="42">
        <v>19.966172524145101</v>
      </c>
      <c r="G57" s="42">
        <v>19.6103006988698</v>
      </c>
      <c r="I57" s="43">
        <f t="shared" si="0"/>
        <v>1.9017285982904006</v>
      </c>
      <c r="J57" s="43">
        <f t="shared" si="10"/>
        <v>3.6165716615555721</v>
      </c>
      <c r="K57" s="44">
        <f t="shared" si="1"/>
        <v>8.99587794839357E-2</v>
      </c>
      <c r="M57" s="43">
        <f t="shared" si="2"/>
        <v>1.4450836320290001</v>
      </c>
      <c r="N57" s="43">
        <f t="shared" si="8"/>
        <v>2.0882667035581268</v>
      </c>
      <c r="O57" s="44">
        <f t="shared" si="11"/>
        <v>6.8357787702412492E-2</v>
      </c>
      <c r="Q57" s="43">
        <f t="shared" si="3"/>
        <v>1.1738274758548997</v>
      </c>
      <c r="R57" s="43">
        <f t="shared" si="7"/>
        <v>1.377870943071885</v>
      </c>
      <c r="S57" s="44">
        <f t="shared" si="4"/>
        <v>5.5526370664848612E-2</v>
      </c>
      <c r="U57" s="43">
        <f t="shared" si="5"/>
        <v>1.5296993011302007</v>
      </c>
      <c r="V57" s="43">
        <f t="shared" si="9"/>
        <v>2.3399799518782243</v>
      </c>
      <c r="W57" s="44">
        <f t="shared" si="6"/>
        <v>7.2360421056300889E-2</v>
      </c>
    </row>
    <row r="58" spans="1:23" x14ac:dyDescent="0.3">
      <c r="A58" s="34">
        <v>29465</v>
      </c>
      <c r="B58" s="67">
        <v>15.24</v>
      </c>
      <c r="C58" s="36"/>
      <c r="D58" s="42">
        <v>15.292767663633301</v>
      </c>
      <c r="E58" s="42">
        <v>15.6771878667842</v>
      </c>
      <c r="F58" s="42">
        <v>15.7479625815013</v>
      </c>
      <c r="G58" s="42">
        <v>14.4553444165046</v>
      </c>
      <c r="I58" s="43">
        <f t="shared" si="0"/>
        <v>5.2767663633300543E-2</v>
      </c>
      <c r="J58" s="43">
        <f t="shared" si="10"/>
        <v>2.7844263253171487E-3</v>
      </c>
      <c r="K58" s="44">
        <f t="shared" si="1"/>
        <v>3.4624451202953112E-3</v>
      </c>
      <c r="M58" s="43">
        <f t="shared" si="2"/>
        <v>0.43718786678419974</v>
      </c>
      <c r="N58" s="43">
        <f t="shared" si="8"/>
        <v>0.19113323086331918</v>
      </c>
      <c r="O58" s="44">
        <f t="shared" si="11"/>
        <v>2.8686867899225706E-2</v>
      </c>
      <c r="Q58" s="43">
        <f t="shared" si="3"/>
        <v>0.50796258150129958</v>
      </c>
      <c r="R58" s="43">
        <f t="shared" si="7"/>
        <v>0.25802598420546441</v>
      </c>
      <c r="S58" s="44">
        <f t="shared" si="4"/>
        <v>3.3330878051266374E-2</v>
      </c>
      <c r="U58" s="43">
        <f t="shared" si="5"/>
        <v>0.78465558349540032</v>
      </c>
      <c r="V58" s="43">
        <f t="shared" si="9"/>
        <v>0.61568438471050713</v>
      </c>
      <c r="W58" s="44">
        <f t="shared" si="6"/>
        <v>5.1486586843530205E-2</v>
      </c>
    </row>
    <row r="59" spans="1:23" x14ac:dyDescent="0.3">
      <c r="A59" s="40">
        <v>29495</v>
      </c>
      <c r="B59" s="67">
        <v>7.74</v>
      </c>
      <c r="C59" s="36"/>
      <c r="D59" s="42">
        <v>8.9991725572009802</v>
      </c>
      <c r="E59" s="42">
        <v>9.3264351176936504</v>
      </c>
      <c r="F59" s="42">
        <v>9.6152594584606206</v>
      </c>
      <c r="G59" s="42">
        <v>8.0604285995092102</v>
      </c>
      <c r="I59" s="43">
        <f t="shared" si="0"/>
        <v>1.25917255720098</v>
      </c>
      <c r="J59" s="43">
        <f t="shared" si="10"/>
        <v>1.5855155288080551</v>
      </c>
      <c r="K59" s="44">
        <f t="shared" si="1"/>
        <v>0.16268379292002325</v>
      </c>
      <c r="M59" s="43">
        <f t="shared" si="2"/>
        <v>1.5864351176936502</v>
      </c>
      <c r="N59" s="43">
        <f t="shared" si="8"/>
        <v>2.5167763826516656</v>
      </c>
      <c r="O59" s="44">
        <f t="shared" si="11"/>
        <v>0.20496577747979977</v>
      </c>
      <c r="Q59" s="43">
        <f t="shared" si="3"/>
        <v>1.8752594584606204</v>
      </c>
      <c r="R59" s="43">
        <f t="shared" si="7"/>
        <v>3.5165980365460192</v>
      </c>
      <c r="S59" s="44">
        <f t="shared" si="4"/>
        <v>0.2422815837804419</v>
      </c>
      <c r="U59" s="43">
        <f t="shared" si="5"/>
        <v>0.32042859950920999</v>
      </c>
      <c r="V59" s="43">
        <f t="shared" si="9"/>
        <v>0.10267448738343368</v>
      </c>
      <c r="W59" s="44">
        <f t="shared" si="6"/>
        <v>4.1399043864239017E-2</v>
      </c>
    </row>
    <row r="60" spans="1:23" x14ac:dyDescent="0.3">
      <c r="A60" s="34">
        <v>29526</v>
      </c>
      <c r="B60" s="67">
        <v>1.84</v>
      </c>
      <c r="C60" s="36"/>
      <c r="D60" s="42">
        <v>2.4456060945264499</v>
      </c>
      <c r="E60" s="42">
        <v>2.8163063047272701</v>
      </c>
      <c r="F60" s="42">
        <v>2.98799271714915</v>
      </c>
      <c r="G60" s="42">
        <v>3.2688179133508402</v>
      </c>
      <c r="I60" s="43">
        <f t="shared" si="0"/>
        <v>0.60560609452644987</v>
      </c>
      <c r="J60" s="43">
        <f t="shared" si="10"/>
        <v>0.36675874172757933</v>
      </c>
      <c r="K60" s="44">
        <f t="shared" si="1"/>
        <v>0.32913374702524451</v>
      </c>
      <c r="M60" s="43">
        <f t="shared" si="2"/>
        <v>0.97630630472726998</v>
      </c>
      <c r="N60" s="43">
        <f t="shared" si="8"/>
        <v>0.95317400065021696</v>
      </c>
      <c r="O60" s="44">
        <f t="shared" si="11"/>
        <v>0.53060125256916846</v>
      </c>
      <c r="Q60" s="43">
        <f t="shared" si="3"/>
        <v>1.14799271714915</v>
      </c>
      <c r="R60" s="43">
        <f t="shared" si="7"/>
        <v>1.3178872786274882</v>
      </c>
      <c r="S60" s="44">
        <f t="shared" si="4"/>
        <v>0.62390908540714674</v>
      </c>
      <c r="U60" s="43">
        <f t="shared" si="5"/>
        <v>1.4288179133508401</v>
      </c>
      <c r="V60" s="43">
        <f t="shared" si="9"/>
        <v>2.0415206295122488</v>
      </c>
      <c r="W60" s="44">
        <f t="shared" si="6"/>
        <v>0.77653147464719563</v>
      </c>
    </row>
    <row r="61" spans="1:23" x14ac:dyDescent="0.3">
      <c r="A61" s="40">
        <v>29556</v>
      </c>
      <c r="B61" s="67">
        <v>-8.25</v>
      </c>
      <c r="C61" s="36"/>
      <c r="D61" s="42">
        <v>-4.8232213072451904</v>
      </c>
      <c r="E61" s="42">
        <v>-4.5049994028871199</v>
      </c>
      <c r="F61" s="42">
        <v>-4.2365449348189301</v>
      </c>
      <c r="G61" s="42">
        <v>-5.8413347768399104</v>
      </c>
      <c r="I61" s="43">
        <f t="shared" si="0"/>
        <v>3.4267786927548096</v>
      </c>
      <c r="J61" s="43">
        <f t="shared" si="10"/>
        <v>11.742812209118362</v>
      </c>
      <c r="K61" s="44">
        <f t="shared" si="1"/>
        <v>-0.41536711427331025</v>
      </c>
      <c r="M61" s="43">
        <f t="shared" si="2"/>
        <v>3.7450005971128801</v>
      </c>
      <c r="N61" s="43">
        <f t="shared" si="8"/>
        <v>14.025029472375829</v>
      </c>
      <c r="O61" s="44">
        <f t="shared" si="11"/>
        <v>-0.45393946631671273</v>
      </c>
      <c r="Q61" s="43">
        <f t="shared" si="3"/>
        <v>4.0134550651810699</v>
      </c>
      <c r="R61" s="43">
        <f t="shared" si="7"/>
        <v>16.107821560227585</v>
      </c>
      <c r="S61" s="44">
        <f t="shared" si="4"/>
        <v>-0.48647940184012967</v>
      </c>
      <c r="U61" s="43">
        <f t="shared" si="5"/>
        <v>2.4086652231600896</v>
      </c>
      <c r="V61" s="43">
        <f t="shared" si="9"/>
        <v>5.8016681572608437</v>
      </c>
      <c r="W61" s="44">
        <f t="shared" si="6"/>
        <v>-0.29195942098910177</v>
      </c>
    </row>
    <row r="62" spans="1:23" x14ac:dyDescent="0.3">
      <c r="A62" s="34">
        <v>29587</v>
      </c>
      <c r="B62" s="67">
        <v>-12.55</v>
      </c>
      <c r="C62" s="36"/>
      <c r="D62" s="42">
        <v>-8.0929432012533304</v>
      </c>
      <c r="E62" s="42">
        <v>-7.8066870811510602</v>
      </c>
      <c r="F62" s="42">
        <v>-7.7609219671989704</v>
      </c>
      <c r="G62" s="42">
        <v>-8.4028786139768705</v>
      </c>
      <c r="I62" s="43">
        <f t="shared" si="0"/>
        <v>4.4570567987466703</v>
      </c>
      <c r="J62" s="43">
        <f t="shared" si="10"/>
        <v>19.865355307253918</v>
      </c>
      <c r="K62" s="44">
        <f t="shared" si="1"/>
        <v>-0.3551439680276231</v>
      </c>
      <c r="M62" s="43">
        <f t="shared" si="2"/>
        <v>4.7433129188489405</v>
      </c>
      <c r="N62" s="43">
        <f t="shared" si="8"/>
        <v>22.499017446119254</v>
      </c>
      <c r="O62" s="44">
        <f t="shared" si="11"/>
        <v>-0.37795322062541359</v>
      </c>
      <c r="Q62" s="43">
        <f t="shared" si="3"/>
        <v>4.7890780328010303</v>
      </c>
      <c r="R62" s="43">
        <f t="shared" si="7"/>
        <v>22.935268404257386</v>
      </c>
      <c r="S62" s="44">
        <f t="shared" si="4"/>
        <v>-0.3815998432510781</v>
      </c>
      <c r="U62" s="43">
        <f t="shared" si="5"/>
        <v>4.1471213860231302</v>
      </c>
      <c r="V62" s="43">
        <f t="shared" si="9"/>
        <v>17.198615790410408</v>
      </c>
      <c r="W62" s="44">
        <f t="shared" si="6"/>
        <v>-0.33044791920503025</v>
      </c>
    </row>
    <row r="63" spans="1:23" x14ac:dyDescent="0.3">
      <c r="A63" s="40">
        <v>29618</v>
      </c>
      <c r="B63" s="67">
        <v>-1.65</v>
      </c>
      <c r="C63" s="36"/>
      <c r="D63" s="42">
        <v>-7.8792532127375798</v>
      </c>
      <c r="E63" s="42">
        <v>-7.4814379463528597</v>
      </c>
      <c r="F63" s="42">
        <v>-7.0744939451497801</v>
      </c>
      <c r="G63" s="42">
        <v>-5.0720372183774396</v>
      </c>
      <c r="I63" s="43">
        <f t="shared" si="0"/>
        <v>6.2292532127375804</v>
      </c>
      <c r="J63" s="43">
        <f t="shared" si="10"/>
        <v>38.803595588401464</v>
      </c>
      <c r="K63" s="44">
        <f t="shared" si="1"/>
        <v>-3.7753049774167158</v>
      </c>
      <c r="M63" s="43">
        <f t="shared" si="2"/>
        <v>5.8314379463528603</v>
      </c>
      <c r="N63" s="43">
        <f t="shared" si="8"/>
        <v>34.005668522164065</v>
      </c>
      <c r="O63" s="44">
        <f t="shared" si="11"/>
        <v>-3.5342048159714308</v>
      </c>
      <c r="Q63" s="43">
        <f t="shared" si="3"/>
        <v>5.4244939451497807</v>
      </c>
      <c r="R63" s="43">
        <f t="shared" si="7"/>
        <v>29.425134560966633</v>
      </c>
      <c r="S63" s="44">
        <f t="shared" si="4"/>
        <v>-3.287572087969564</v>
      </c>
      <c r="U63" s="43">
        <f t="shared" si="5"/>
        <v>3.4220372183774397</v>
      </c>
      <c r="V63" s="43">
        <f t="shared" si="9"/>
        <v>11.710338723960405</v>
      </c>
      <c r="W63" s="44">
        <f t="shared" si="6"/>
        <v>-2.0739619505317819</v>
      </c>
    </row>
    <row r="64" spans="1:23" x14ac:dyDescent="0.3">
      <c r="A64" s="34">
        <v>29646</v>
      </c>
      <c r="B64" s="67">
        <v>0.05</v>
      </c>
      <c r="C64" s="36"/>
      <c r="D64" s="42">
        <v>-2.5132791457778598</v>
      </c>
      <c r="E64" s="42">
        <v>-2.1178037973088402</v>
      </c>
      <c r="F64" s="42">
        <v>-2.03455651287591</v>
      </c>
      <c r="G64" s="42">
        <v>-2.1588817938113301</v>
      </c>
      <c r="I64" s="43">
        <f t="shared" si="0"/>
        <v>2.5632791457778596</v>
      </c>
      <c r="J64" s="43">
        <f t="shared" si="10"/>
        <v>6.5703999791796734</v>
      </c>
      <c r="K64" s="44">
        <f t="shared" si="1"/>
        <v>51.265582915557189</v>
      </c>
      <c r="M64" s="43">
        <f t="shared" si="2"/>
        <v>2.16780379730884</v>
      </c>
      <c r="N64" s="43">
        <f t="shared" si="8"/>
        <v>4.6993733036266265</v>
      </c>
      <c r="O64" s="44">
        <f t="shared" si="11"/>
        <v>43.356075946176794</v>
      </c>
      <c r="Q64" s="43">
        <f t="shared" si="3"/>
        <v>2.0845565128759098</v>
      </c>
      <c r="R64" s="43">
        <f t="shared" si="7"/>
        <v>4.3453758553733728</v>
      </c>
      <c r="S64" s="44">
        <f t="shared" si="4"/>
        <v>41.691130257518196</v>
      </c>
      <c r="U64" s="43">
        <f t="shared" si="5"/>
        <v>2.2088817938113299</v>
      </c>
      <c r="V64" s="43">
        <f t="shared" si="9"/>
        <v>4.8791587790311581</v>
      </c>
      <c r="W64" s="44">
        <f t="shared" si="6"/>
        <v>44.177635876226596</v>
      </c>
    </row>
    <row r="65" spans="1:23" x14ac:dyDescent="0.3">
      <c r="A65" s="40">
        <v>29677</v>
      </c>
      <c r="B65" s="67">
        <v>6.75</v>
      </c>
      <c r="C65" s="36"/>
      <c r="D65" s="42">
        <v>4.9107174862084104</v>
      </c>
      <c r="E65" s="42">
        <v>5.2814591921210203</v>
      </c>
      <c r="F65" s="42">
        <v>5.39382376580574</v>
      </c>
      <c r="G65" s="42">
        <v>5.4460866756092203</v>
      </c>
      <c r="I65" s="43">
        <f t="shared" si="0"/>
        <v>1.8392825137915896</v>
      </c>
      <c r="J65" s="43">
        <f t="shared" si="10"/>
        <v>3.382960165539509</v>
      </c>
      <c r="K65" s="44">
        <f t="shared" si="1"/>
        <v>0.27248629833949473</v>
      </c>
      <c r="M65" s="43">
        <f t="shared" si="2"/>
        <v>1.4685408078789797</v>
      </c>
      <c r="N65" s="43">
        <f t="shared" si="8"/>
        <v>2.1566121044058462</v>
      </c>
      <c r="O65" s="44">
        <f t="shared" si="11"/>
        <v>0.21756160116725626</v>
      </c>
      <c r="Q65" s="43">
        <f t="shared" si="3"/>
        <v>1.35617623419426</v>
      </c>
      <c r="R65" s="43">
        <f t="shared" si="7"/>
        <v>1.8392139781933243</v>
      </c>
      <c r="S65" s="44">
        <f t="shared" si="4"/>
        <v>0.20091499765840889</v>
      </c>
      <c r="U65" s="43">
        <f t="shared" si="5"/>
        <v>1.3039133243907797</v>
      </c>
      <c r="V65" s="43">
        <f t="shared" si="9"/>
        <v>1.7001899575238146</v>
      </c>
      <c r="W65" s="44">
        <f t="shared" si="6"/>
        <v>0.19317234435418959</v>
      </c>
    </row>
    <row r="66" spans="1:23" x14ac:dyDescent="0.3">
      <c r="A66" s="34">
        <v>29707</v>
      </c>
      <c r="B66" s="67">
        <v>11.85</v>
      </c>
      <c r="C66" s="36"/>
      <c r="D66" s="42">
        <v>11.1679601082887</v>
      </c>
      <c r="E66" s="42">
        <v>11.5560305265072</v>
      </c>
      <c r="F66" s="42">
        <v>11.5464270602825</v>
      </c>
      <c r="G66" s="42">
        <v>12.1708412734228</v>
      </c>
      <c r="I66" s="43">
        <f t="shared" si="0"/>
        <v>0.68203989171129997</v>
      </c>
      <c r="J66" s="43">
        <f t="shared" si="10"/>
        <v>0.4651784138855618</v>
      </c>
      <c r="K66" s="44">
        <f t="shared" si="1"/>
        <v>5.7556109005172995E-2</v>
      </c>
      <c r="M66" s="43">
        <f t="shared" si="2"/>
        <v>0.29396947349279934</v>
      </c>
      <c r="N66" s="43">
        <f t="shared" si="8"/>
        <v>8.6418051345633656E-2</v>
      </c>
      <c r="O66" s="44">
        <f t="shared" si="11"/>
        <v>2.4807550505721462E-2</v>
      </c>
      <c r="Q66" s="43">
        <f t="shared" si="3"/>
        <v>0.30357293971749932</v>
      </c>
      <c r="R66" s="43">
        <f t="shared" si="7"/>
        <v>9.2156529728724484E-2</v>
      </c>
      <c r="S66" s="44">
        <f t="shared" si="4"/>
        <v>2.5617969596413447E-2</v>
      </c>
      <c r="U66" s="43">
        <f t="shared" si="5"/>
        <v>0.32084127342280055</v>
      </c>
      <c r="V66" s="43">
        <f t="shared" si="9"/>
        <v>0.10293912273156426</v>
      </c>
      <c r="W66" s="44">
        <f t="shared" si="6"/>
        <v>2.7075212947071776E-2</v>
      </c>
    </row>
    <row r="67" spans="1:23" x14ac:dyDescent="0.3">
      <c r="A67" s="40">
        <v>29738</v>
      </c>
      <c r="B67" s="67">
        <v>16.95</v>
      </c>
      <c r="C67" s="36"/>
      <c r="D67" s="42">
        <v>16.6523792437305</v>
      </c>
      <c r="E67" s="42">
        <v>17.039945204970898</v>
      </c>
      <c r="F67" s="42">
        <v>17.3205062883032</v>
      </c>
      <c r="G67" s="42">
        <v>18.023470499874101</v>
      </c>
      <c r="I67" s="43">
        <f t="shared" si="0"/>
        <v>0.2976207562694988</v>
      </c>
      <c r="J67" s="43">
        <f t="shared" si="10"/>
        <v>8.8578114562428409E-2</v>
      </c>
      <c r="K67" s="44">
        <f t="shared" si="1"/>
        <v>1.7558746682566302E-2</v>
      </c>
      <c r="M67" s="43">
        <f t="shared" si="2"/>
        <v>8.9945204970899084E-2</v>
      </c>
      <c r="N67" s="43">
        <f t="shared" si="8"/>
        <v>8.0901398972570496E-3</v>
      </c>
      <c r="O67" s="44">
        <f t="shared" si="11"/>
        <v>5.3065017681946363E-3</v>
      </c>
      <c r="Q67" s="43">
        <f t="shared" si="3"/>
        <v>0.37050628830320065</v>
      </c>
      <c r="R67" s="43">
        <f t="shared" si="7"/>
        <v>0.13727490967221445</v>
      </c>
      <c r="S67" s="44">
        <f t="shared" si="4"/>
        <v>2.1858778070985289E-2</v>
      </c>
      <c r="U67" s="43">
        <f t="shared" si="5"/>
        <v>1.0734704998741016</v>
      </c>
      <c r="V67" s="43">
        <f t="shared" si="9"/>
        <v>1.1523389140999536</v>
      </c>
      <c r="W67" s="44">
        <f t="shared" si="6"/>
        <v>6.3331592912926352E-2</v>
      </c>
    </row>
    <row r="68" spans="1:23" x14ac:dyDescent="0.3">
      <c r="A68" s="34">
        <v>29768</v>
      </c>
      <c r="B68" s="67">
        <v>20.85</v>
      </c>
      <c r="C68" s="36"/>
      <c r="D68" s="42">
        <v>19.851504765488102</v>
      </c>
      <c r="E68" s="42">
        <v>20.299068829005801</v>
      </c>
      <c r="F68" s="42">
        <v>20.497819277887899</v>
      </c>
      <c r="G68" s="42">
        <v>20.2114888296957</v>
      </c>
      <c r="I68" s="43">
        <f t="shared" si="0"/>
        <v>0.99849523451189981</v>
      </c>
      <c r="J68" s="43">
        <f t="shared" si="10"/>
        <v>0.99699273334297378</v>
      </c>
      <c r="K68" s="44">
        <f t="shared" si="1"/>
        <v>4.7889459688820128E-2</v>
      </c>
      <c r="M68" s="43">
        <f t="shared" si="2"/>
        <v>0.55093117099420041</v>
      </c>
      <c r="N68" s="43">
        <f t="shared" si="8"/>
        <v>0.30352515517304091</v>
      </c>
      <c r="O68" s="44">
        <f t="shared" si="11"/>
        <v>2.6423557361832151E-2</v>
      </c>
      <c r="Q68" s="43">
        <f t="shared" si="3"/>
        <v>0.35218072211210227</v>
      </c>
      <c r="R68" s="43">
        <f t="shared" si="7"/>
        <v>0.12403126102740181</v>
      </c>
      <c r="S68" s="44">
        <f t="shared" si="4"/>
        <v>1.6891161731995313E-2</v>
      </c>
      <c r="U68" s="43">
        <f t="shared" si="5"/>
        <v>0.6385111703043016</v>
      </c>
      <c r="V68" s="43">
        <f t="shared" si="9"/>
        <v>0.40769651460336886</v>
      </c>
      <c r="W68" s="44">
        <f t="shared" si="6"/>
        <v>3.0624036945050434E-2</v>
      </c>
    </row>
    <row r="69" spans="1:23" x14ac:dyDescent="0.3">
      <c r="A69" s="40">
        <v>29799</v>
      </c>
      <c r="B69" s="67">
        <v>19.350000000000001</v>
      </c>
      <c r="C69" s="36"/>
      <c r="D69" s="42">
        <v>19.235227954853301</v>
      </c>
      <c r="E69" s="42">
        <v>19.694916367971</v>
      </c>
      <c r="F69" s="42">
        <v>19.966172524145101</v>
      </c>
      <c r="G69" s="42">
        <v>19.593565516198101</v>
      </c>
      <c r="I69" s="43">
        <f t="shared" si="0"/>
        <v>0.11477204514670092</v>
      </c>
      <c r="J69" s="43">
        <f t="shared" si="10"/>
        <v>1.3172622347156354E-2</v>
      </c>
      <c r="K69" s="44">
        <f t="shared" si="1"/>
        <v>5.9313718422067657E-3</v>
      </c>
      <c r="M69" s="43">
        <f t="shared" si="2"/>
        <v>0.344916367970999</v>
      </c>
      <c r="N69" s="43">
        <f t="shared" si="8"/>
        <v>0.11896730089430559</v>
      </c>
      <c r="O69" s="44">
        <f t="shared" si="11"/>
        <v>1.7825135295658861E-2</v>
      </c>
      <c r="Q69" s="43">
        <f t="shared" si="3"/>
        <v>0.61617252414509949</v>
      </c>
      <c r="R69" s="43">
        <f t="shared" si="7"/>
        <v>0.3796685795113432</v>
      </c>
      <c r="S69" s="44">
        <f t="shared" si="4"/>
        <v>3.184354129948834E-2</v>
      </c>
      <c r="U69" s="43">
        <f t="shared" si="5"/>
        <v>0.24356551619809963</v>
      </c>
      <c r="V69" s="43">
        <f t="shared" si="9"/>
        <v>5.9324160680846734E-2</v>
      </c>
      <c r="W69" s="44">
        <f t="shared" si="6"/>
        <v>1.2587365178196362E-2</v>
      </c>
    </row>
    <row r="70" spans="1:23" x14ac:dyDescent="0.3">
      <c r="A70" s="34">
        <v>29830</v>
      </c>
      <c r="B70" s="67">
        <v>14.65</v>
      </c>
      <c r="C70" s="36"/>
      <c r="D70" s="42">
        <v>15.2897964602834</v>
      </c>
      <c r="E70" s="42">
        <v>15.6771878667842</v>
      </c>
      <c r="F70" s="42">
        <v>15.7479625815013</v>
      </c>
      <c r="G70" s="42">
        <v>14.502427732213301</v>
      </c>
      <c r="I70" s="43">
        <f t="shared" si="0"/>
        <v>0.63979646028339943</v>
      </c>
      <c r="J70" s="43">
        <f t="shared" si="10"/>
        <v>0.40933951059116752</v>
      </c>
      <c r="K70" s="44">
        <f t="shared" si="1"/>
        <v>4.3672113329924878E-2</v>
      </c>
      <c r="M70" s="43">
        <f t="shared" si="2"/>
        <v>1.0271878667841996</v>
      </c>
      <c r="N70" s="43">
        <f t="shared" si="8"/>
        <v>1.0551149136686746</v>
      </c>
      <c r="O70" s="44">
        <f t="shared" si="11"/>
        <v>7.0115212749774711E-2</v>
      </c>
      <c r="Q70" s="43">
        <f t="shared" si="3"/>
        <v>1.0979625815012994</v>
      </c>
      <c r="R70" s="43">
        <f t="shared" si="7"/>
        <v>1.2055218303769977</v>
      </c>
      <c r="S70" s="44">
        <f t="shared" si="4"/>
        <v>7.4946251297017027E-2</v>
      </c>
      <c r="U70" s="43">
        <f t="shared" si="5"/>
        <v>0.14757226778669974</v>
      </c>
      <c r="V70" s="43">
        <f t="shared" si="9"/>
        <v>2.1777574219709418E-2</v>
      </c>
      <c r="W70" s="44">
        <f t="shared" si="6"/>
        <v>1.0073192340389061E-2</v>
      </c>
    </row>
    <row r="71" spans="1:23" x14ac:dyDescent="0.3">
      <c r="A71" s="40">
        <v>29860</v>
      </c>
      <c r="B71" s="67">
        <v>6.95</v>
      </c>
      <c r="C71" s="36"/>
      <c r="D71" s="42">
        <v>8.9962718824845993</v>
      </c>
      <c r="E71" s="42">
        <v>9.3264351176936504</v>
      </c>
      <c r="F71" s="42">
        <v>9.6152594584606401</v>
      </c>
      <c r="G71" s="42">
        <v>8.1410669055007396</v>
      </c>
      <c r="I71" s="43">
        <f t="shared" si="0"/>
        <v>2.0462718824845991</v>
      </c>
      <c r="J71" s="43">
        <f t="shared" si="10"/>
        <v>4.1872286170470652</v>
      </c>
      <c r="K71" s="44">
        <f t="shared" si="1"/>
        <v>0.29442760899058978</v>
      </c>
      <c r="M71" s="43">
        <f t="shared" si="2"/>
        <v>2.3764351176936502</v>
      </c>
      <c r="N71" s="43">
        <f t="shared" si="8"/>
        <v>5.6474438686076329</v>
      </c>
      <c r="O71" s="44">
        <f t="shared" si="11"/>
        <v>0.34193311045951802</v>
      </c>
      <c r="Q71" s="43">
        <f t="shared" si="3"/>
        <v>2.6652594584606399</v>
      </c>
      <c r="R71" s="43">
        <f t="shared" si="7"/>
        <v>7.1036079809139041</v>
      </c>
      <c r="S71" s="44">
        <f t="shared" si="4"/>
        <v>0.38349056956268202</v>
      </c>
      <c r="U71" s="43">
        <f t="shared" si="5"/>
        <v>1.1910669055007395</v>
      </c>
      <c r="V71" s="43">
        <f t="shared" si="9"/>
        <v>1.4186403733791073</v>
      </c>
      <c r="W71" s="44">
        <f t="shared" si="6"/>
        <v>0.17137653316557402</v>
      </c>
    </row>
    <row r="72" spans="1:23" x14ac:dyDescent="0.3">
      <c r="A72" s="34">
        <v>29891</v>
      </c>
      <c r="B72" s="67">
        <v>3.25</v>
      </c>
      <c r="C72" s="36"/>
      <c r="D72" s="42">
        <v>2.4427742742774301</v>
      </c>
      <c r="E72" s="42">
        <v>2.8163063047272701</v>
      </c>
      <c r="F72" s="42">
        <v>2.98799271714917</v>
      </c>
      <c r="G72" s="42">
        <v>3.2691343651530702</v>
      </c>
      <c r="I72" s="43">
        <f t="shared" si="0"/>
        <v>0.8072257257225699</v>
      </c>
      <c r="J72" s="43">
        <f t="shared" si="10"/>
        <v>0.6516133722683296</v>
      </c>
      <c r="K72" s="44">
        <f t="shared" si="1"/>
        <v>0.24837714637617536</v>
      </c>
      <c r="M72" s="43">
        <f t="shared" si="2"/>
        <v>0.43369369527272994</v>
      </c>
      <c r="N72" s="43">
        <f t="shared" si="8"/>
        <v>0.18809022131931555</v>
      </c>
      <c r="O72" s="44">
        <f t="shared" si="11"/>
        <v>0.13344421393007075</v>
      </c>
      <c r="Q72" s="43">
        <f t="shared" si="3"/>
        <v>0.26200728285082997</v>
      </c>
      <c r="R72" s="43">
        <f t="shared" si="7"/>
        <v>6.8647816266874814E-2</v>
      </c>
      <c r="S72" s="44">
        <f t="shared" si="4"/>
        <v>8.0617625492563072E-2</v>
      </c>
      <c r="U72" s="43">
        <f t="shared" si="5"/>
        <v>1.913436515307021E-2</v>
      </c>
      <c r="V72" s="43">
        <f t="shared" si="9"/>
        <v>3.6612392981102753E-4</v>
      </c>
      <c r="W72" s="44">
        <f t="shared" si="6"/>
        <v>5.8874969701754494E-3</v>
      </c>
    </row>
    <row r="73" spans="1:23" x14ac:dyDescent="0.3">
      <c r="A73" s="40">
        <v>29921</v>
      </c>
      <c r="B73" s="67">
        <v>-2.0499999999999998</v>
      </c>
      <c r="C73" s="36"/>
      <c r="D73" s="42">
        <v>-4.8259859074526803</v>
      </c>
      <c r="E73" s="42">
        <v>-4.5049994028871199</v>
      </c>
      <c r="F73" s="42">
        <v>-4.2365449348189204</v>
      </c>
      <c r="G73" s="42">
        <v>-6.1235821095192202</v>
      </c>
      <c r="I73" s="43">
        <f t="shared" si="0"/>
        <v>2.7759859074526805</v>
      </c>
      <c r="J73" s="43">
        <f t="shared" si="10"/>
        <v>7.7060977583758818</v>
      </c>
      <c r="K73" s="44">
        <f t="shared" si="1"/>
        <v>-1.3541394670500881</v>
      </c>
      <c r="M73" s="43">
        <f t="shared" si="2"/>
        <v>2.45499940288712</v>
      </c>
      <c r="N73" s="43">
        <f t="shared" si="8"/>
        <v>6.027022068176116</v>
      </c>
      <c r="O73" s="44">
        <f t="shared" si="11"/>
        <v>-1.1975606843351807</v>
      </c>
      <c r="Q73" s="43">
        <f t="shared" si="3"/>
        <v>2.1865449348189205</v>
      </c>
      <c r="R73" s="43">
        <f t="shared" si="7"/>
        <v>4.7809787519822775</v>
      </c>
      <c r="S73" s="44">
        <f t="shared" si="4"/>
        <v>-1.0666072852775224</v>
      </c>
      <c r="U73" s="43">
        <f t="shared" si="5"/>
        <v>4.0735821095192204</v>
      </c>
      <c r="V73" s="43">
        <f t="shared" si="9"/>
        <v>16.59407120299506</v>
      </c>
      <c r="W73" s="44">
        <f t="shared" si="6"/>
        <v>-1.9871132241557175</v>
      </c>
    </row>
    <row r="74" spans="1:23" x14ac:dyDescent="0.3">
      <c r="A74" s="34">
        <v>29952</v>
      </c>
      <c r="B74" s="67">
        <v>-11.75</v>
      </c>
      <c r="C74" s="36"/>
      <c r="D74" s="42">
        <v>-8.0956421770481004</v>
      </c>
      <c r="E74" s="42">
        <v>-7.8066870811510602</v>
      </c>
      <c r="F74" s="42">
        <v>-7.7609219671989704</v>
      </c>
      <c r="G74" s="42">
        <v>-8.6559488346471003</v>
      </c>
      <c r="I74" s="43">
        <f t="shared" si="0"/>
        <v>3.6543578229518996</v>
      </c>
      <c r="J74" s="43">
        <f t="shared" si="10"/>
        <v>13.354331098169746</v>
      </c>
      <c r="K74" s="44">
        <f t="shared" si="1"/>
        <v>-0.31100917642143827</v>
      </c>
      <c r="M74" s="43">
        <f t="shared" si="2"/>
        <v>3.9433129188489398</v>
      </c>
      <c r="N74" s="43">
        <f t="shared" si="8"/>
        <v>15.549716775960945</v>
      </c>
      <c r="O74" s="44">
        <f t="shared" si="11"/>
        <v>-0.33560109947650552</v>
      </c>
      <c r="Q74" s="43">
        <f t="shared" si="3"/>
        <v>3.9890780328010296</v>
      </c>
      <c r="R74" s="43">
        <f t="shared" si="7"/>
        <v>15.912743551775732</v>
      </c>
      <c r="S74" s="44">
        <f t="shared" si="4"/>
        <v>-0.33949600279157699</v>
      </c>
      <c r="U74" s="43">
        <f t="shared" si="5"/>
        <v>3.0940511653528997</v>
      </c>
      <c r="V74" s="43">
        <f t="shared" si="9"/>
        <v>9.5731526138216374</v>
      </c>
      <c r="W74" s="44">
        <f t="shared" si="6"/>
        <v>-0.26332350343428934</v>
      </c>
    </row>
    <row r="75" spans="1:23" x14ac:dyDescent="0.3">
      <c r="A75" s="40">
        <v>29983</v>
      </c>
      <c r="B75" s="67">
        <v>-6.95</v>
      </c>
      <c r="C75" s="36"/>
      <c r="D75" s="42">
        <v>-7.88188812187237</v>
      </c>
      <c r="E75" s="42">
        <v>-7.4814379463528597</v>
      </c>
      <c r="F75" s="42">
        <v>-7.0744939451497899</v>
      </c>
      <c r="G75" s="42">
        <v>-5.0451647940118898</v>
      </c>
      <c r="I75" s="43">
        <f t="shared" si="0"/>
        <v>0.9318881218723698</v>
      </c>
      <c r="J75" s="43">
        <f t="shared" si="10"/>
        <v>0.86841547168681277</v>
      </c>
      <c r="K75" s="44">
        <f t="shared" si="1"/>
        <v>-0.13408462185213954</v>
      </c>
      <c r="M75" s="43">
        <f t="shared" si="2"/>
        <v>0.53143794635285957</v>
      </c>
      <c r="N75" s="43">
        <f t="shared" si="8"/>
        <v>0.28242629082374482</v>
      </c>
      <c r="O75" s="44">
        <f t="shared" si="11"/>
        <v>-7.6465891561562527E-2</v>
      </c>
      <c r="Q75" s="43">
        <f t="shared" si="3"/>
        <v>0.12449394514978973</v>
      </c>
      <c r="R75" s="43">
        <f t="shared" si="7"/>
        <v>1.5498742378958853E-2</v>
      </c>
      <c r="S75" s="44">
        <f t="shared" si="4"/>
        <v>-1.7912797863279099E-2</v>
      </c>
      <c r="U75" s="43">
        <f t="shared" si="5"/>
        <v>1.9048352059881104</v>
      </c>
      <c r="V75" s="43">
        <f t="shared" si="9"/>
        <v>3.6283971619717672</v>
      </c>
      <c r="W75" s="44">
        <f t="shared" si="6"/>
        <v>-0.27407700805584323</v>
      </c>
    </row>
    <row r="76" spans="1:23" x14ac:dyDescent="0.3">
      <c r="A76" s="34">
        <v>30011</v>
      </c>
      <c r="B76" s="67">
        <v>-1.75</v>
      </c>
      <c r="C76" s="36"/>
      <c r="D76" s="42">
        <v>-2.5158515090284199</v>
      </c>
      <c r="E76" s="42">
        <v>-2.1178037973088402</v>
      </c>
      <c r="F76" s="42">
        <v>-2.03455651287593</v>
      </c>
      <c r="G76" s="42">
        <v>-2.1241144389943001</v>
      </c>
      <c r="I76" s="43">
        <f t="shared" si="0"/>
        <v>0.76585150902841992</v>
      </c>
      <c r="J76" s="43">
        <f t="shared" si="10"/>
        <v>0.58652853388110793</v>
      </c>
      <c r="K76" s="44">
        <f t="shared" si="1"/>
        <v>-0.43762943373052565</v>
      </c>
      <c r="M76" s="43">
        <f t="shared" si="2"/>
        <v>0.36780379730884016</v>
      </c>
      <c r="N76" s="43">
        <f t="shared" si="8"/>
        <v>0.13527963331480239</v>
      </c>
      <c r="O76" s="44">
        <f t="shared" si="11"/>
        <v>-0.21017359846219438</v>
      </c>
      <c r="Q76" s="43">
        <f t="shared" si="3"/>
        <v>0.28455651287592998</v>
      </c>
      <c r="R76" s="43">
        <f t="shared" si="7"/>
        <v>8.0972409020109298E-2</v>
      </c>
      <c r="S76" s="44">
        <f t="shared" si="4"/>
        <v>-0.16260372164338857</v>
      </c>
      <c r="U76" s="43">
        <f t="shared" si="5"/>
        <v>0.37411443899430008</v>
      </c>
      <c r="V76" s="43">
        <f t="shared" si="9"/>
        <v>0.13996161346401986</v>
      </c>
      <c r="W76" s="44">
        <f t="shared" si="6"/>
        <v>-0.21377967942531434</v>
      </c>
    </row>
    <row r="77" spans="1:23" x14ac:dyDescent="0.3">
      <c r="A77" s="40">
        <v>30042</v>
      </c>
      <c r="B77" s="67">
        <v>3.85</v>
      </c>
      <c r="C77" s="36"/>
      <c r="D77" s="42">
        <v>4.9082061841656097</v>
      </c>
      <c r="E77" s="42">
        <v>5.2814591921210203</v>
      </c>
      <c r="F77" s="42">
        <v>5.3938237658057204</v>
      </c>
      <c r="G77" s="42">
        <v>5.5700058208199401</v>
      </c>
      <c r="I77" s="43">
        <f t="shared" si="0"/>
        <v>1.0582061841656096</v>
      </c>
      <c r="J77" s="43">
        <f t="shared" si="10"/>
        <v>1.1198003282063402</v>
      </c>
      <c r="K77" s="44">
        <f t="shared" si="1"/>
        <v>0.27485874913392455</v>
      </c>
      <c r="M77" s="43">
        <f t="shared" si="2"/>
        <v>1.4314591921210202</v>
      </c>
      <c r="N77" s="43">
        <f t="shared" si="8"/>
        <v>2.0490754187077638</v>
      </c>
      <c r="O77" s="44">
        <f t="shared" si="11"/>
        <v>0.37180758236909617</v>
      </c>
      <c r="Q77" s="43">
        <f t="shared" si="3"/>
        <v>1.5438237658057203</v>
      </c>
      <c r="R77" s="43">
        <f t="shared" si="7"/>
        <v>2.3833918198665556</v>
      </c>
      <c r="S77" s="44">
        <f t="shared" si="4"/>
        <v>0.4009931859235637</v>
      </c>
      <c r="U77" s="43">
        <f t="shared" si="5"/>
        <v>1.72000582081994</v>
      </c>
      <c r="V77" s="43">
        <f t="shared" si="9"/>
        <v>2.9584200236544755</v>
      </c>
      <c r="W77" s="44">
        <f t="shared" si="6"/>
        <v>0.44675475865452985</v>
      </c>
    </row>
    <row r="78" spans="1:23" x14ac:dyDescent="0.3">
      <c r="A78" s="34">
        <v>30072</v>
      </c>
      <c r="B78" s="67">
        <v>13.65</v>
      </c>
      <c r="C78" s="36"/>
      <c r="D78" s="42">
        <v>11.165508418019501</v>
      </c>
      <c r="E78" s="42">
        <v>11.5560305265072</v>
      </c>
      <c r="F78" s="42">
        <v>11.5464270602825</v>
      </c>
      <c r="G78" s="42">
        <v>11.995790333839899</v>
      </c>
      <c r="I78" s="43">
        <f t="shared" ref="I78:I133" si="12">ABS($B78-D78)</f>
        <v>2.4844915819804996</v>
      </c>
      <c r="J78" s="43">
        <f t="shared" si="10"/>
        <v>6.1726984209319653</v>
      </c>
      <c r="K78" s="44">
        <f t="shared" ref="K78:K143" si="13">I78/$B78</f>
        <v>0.18201403530992671</v>
      </c>
      <c r="M78" s="43">
        <f t="shared" ref="M78:M133" si="14">ABS($B78-E78)</f>
        <v>2.0939694734928</v>
      </c>
      <c r="N78" s="43">
        <f t="shared" si="8"/>
        <v>4.3847081559197143</v>
      </c>
      <c r="O78" s="44">
        <f t="shared" si="11"/>
        <v>0.15340435703243957</v>
      </c>
      <c r="Q78" s="43">
        <f t="shared" ref="Q78:Q133" si="15">ABS(B78-F78)</f>
        <v>2.1035729397175</v>
      </c>
      <c r="R78" s="43">
        <f t="shared" si="7"/>
        <v>4.4250191127117251</v>
      </c>
      <c r="S78" s="44">
        <f t="shared" ref="S78:S133" si="16">Q78/B78</f>
        <v>0.15410790767161173</v>
      </c>
      <c r="U78" s="43">
        <f t="shared" ref="U78:U133" si="17">ABS(G78-B78)</f>
        <v>1.6542096661601011</v>
      </c>
      <c r="V78" s="43">
        <f t="shared" si="9"/>
        <v>2.7364096196175134</v>
      </c>
      <c r="W78" s="44">
        <f t="shared" ref="W78:W133" si="18">U78/B78</f>
        <v>0.12118752133041033</v>
      </c>
    </row>
    <row r="79" spans="1:23" x14ac:dyDescent="0.3">
      <c r="A79" s="40">
        <v>30103</v>
      </c>
      <c r="B79" s="67">
        <v>16.05</v>
      </c>
      <c r="C79" s="36"/>
      <c r="D79" s="42">
        <v>16.6499857502066</v>
      </c>
      <c r="E79" s="42">
        <v>17.039945204970898</v>
      </c>
      <c r="F79" s="42">
        <v>17.3205062883032</v>
      </c>
      <c r="G79" s="42">
        <v>18.004653439790602</v>
      </c>
      <c r="I79" s="43">
        <f t="shared" si="12"/>
        <v>0.59998575020659928</v>
      </c>
      <c r="J79" s="43">
        <f t="shared" si="10"/>
        <v>0.35998290045097575</v>
      </c>
      <c r="K79" s="44">
        <f t="shared" si="13"/>
        <v>3.7382289732498394E-2</v>
      </c>
      <c r="M79" s="43">
        <f t="shared" si="14"/>
        <v>0.98994520497089766</v>
      </c>
      <c r="N79" s="43">
        <f t="shared" si="8"/>
        <v>0.97999150884487263</v>
      </c>
      <c r="O79" s="44">
        <f t="shared" si="11"/>
        <v>6.1678828970149382E-2</v>
      </c>
      <c r="Q79" s="43">
        <f t="shared" si="15"/>
        <v>1.2705062883031992</v>
      </c>
      <c r="R79" s="43">
        <f t="shared" ref="R79:R144" si="19">Q79^2</f>
        <v>1.614186228617972</v>
      </c>
      <c r="S79" s="44">
        <f t="shared" si="16"/>
        <v>7.9159270299264742E-2</v>
      </c>
      <c r="U79" s="43">
        <f t="shared" si="17"/>
        <v>1.9546534397906008</v>
      </c>
      <c r="V79" s="43">
        <f t="shared" si="9"/>
        <v>3.820670069685228</v>
      </c>
      <c r="W79" s="44">
        <f t="shared" si="18"/>
        <v>0.12178526104614334</v>
      </c>
    </row>
    <row r="80" spans="1:23" x14ac:dyDescent="0.3">
      <c r="A80" s="34">
        <v>30133</v>
      </c>
      <c r="B80" s="67">
        <v>19.95</v>
      </c>
      <c r="C80" s="36"/>
      <c r="D80" s="42">
        <v>19.8491680872703</v>
      </c>
      <c r="E80" s="42">
        <v>20.299068829005801</v>
      </c>
      <c r="F80" s="42">
        <v>20.497819277887899</v>
      </c>
      <c r="G80" s="42">
        <v>20.102939537061701</v>
      </c>
      <c r="I80" s="43">
        <f t="shared" si="12"/>
        <v>0.10083191272969927</v>
      </c>
      <c r="J80" s="43">
        <f t="shared" si="10"/>
        <v>1.016707462472969E-2</v>
      </c>
      <c r="K80" s="44">
        <f t="shared" si="13"/>
        <v>5.0542312145212664E-3</v>
      </c>
      <c r="M80" s="43">
        <f t="shared" si="14"/>
        <v>0.34906882900580172</v>
      </c>
      <c r="N80" s="43">
        <f t="shared" si="8"/>
        <v>0.12184904738348164</v>
      </c>
      <c r="O80" s="44">
        <f t="shared" si="11"/>
        <v>1.7497184411318381E-2</v>
      </c>
      <c r="Q80" s="43">
        <f t="shared" si="15"/>
        <v>0.54781927788789986</v>
      </c>
      <c r="R80" s="43">
        <f t="shared" si="19"/>
        <v>0.30010596122562005</v>
      </c>
      <c r="S80" s="44">
        <f t="shared" si="16"/>
        <v>2.7459612926711775E-2</v>
      </c>
      <c r="U80" s="43">
        <f t="shared" si="17"/>
        <v>0.15293953706170171</v>
      </c>
      <c r="V80" s="43">
        <f t="shared" si="9"/>
        <v>2.3390501996647634E-2</v>
      </c>
      <c r="W80" s="44">
        <f t="shared" si="18"/>
        <v>7.6661422086066024E-3</v>
      </c>
    </row>
    <row r="81" spans="1:23" x14ac:dyDescent="0.3">
      <c r="A81" s="40">
        <v>30164</v>
      </c>
      <c r="B81" s="67">
        <v>17.75</v>
      </c>
      <c r="C81" s="36"/>
      <c r="D81" s="42">
        <v>19.232946743294001</v>
      </c>
      <c r="E81" s="42">
        <v>19.694916367971</v>
      </c>
      <c r="F81" s="42">
        <v>19.966172524145101</v>
      </c>
      <c r="G81" s="42">
        <v>19.528586521558399</v>
      </c>
      <c r="I81" s="43">
        <f t="shared" si="12"/>
        <v>1.4829467432940007</v>
      </c>
      <c r="J81" s="43">
        <f t="shared" si="10"/>
        <v>2.1991310434462825</v>
      </c>
      <c r="K81" s="44">
        <f t="shared" si="13"/>
        <v>8.3546295396845105E-2</v>
      </c>
      <c r="M81" s="43">
        <f t="shared" si="14"/>
        <v>1.9449163679710004</v>
      </c>
      <c r="N81" s="43">
        <f t="shared" ref="N81:N146" si="20">M81^2</f>
        <v>3.7826996784015079</v>
      </c>
      <c r="O81" s="44">
        <f t="shared" si="11"/>
        <v>0.10957275312512678</v>
      </c>
      <c r="Q81" s="43">
        <f t="shared" si="15"/>
        <v>2.2161725241451009</v>
      </c>
      <c r="R81" s="43">
        <f t="shared" si="19"/>
        <v>4.9114206567756682</v>
      </c>
      <c r="S81" s="44">
        <f t="shared" si="16"/>
        <v>0.12485479009268174</v>
      </c>
      <c r="U81" s="43">
        <f t="shared" si="17"/>
        <v>1.7785865215583989</v>
      </c>
      <c r="V81" s="43">
        <f t="shared" ref="V81:V146" si="21">U81^2</f>
        <v>3.163370014669205</v>
      </c>
      <c r="W81" s="44">
        <f t="shared" si="18"/>
        <v>0.10020205755258585</v>
      </c>
    </row>
    <row r="82" spans="1:23" x14ac:dyDescent="0.3">
      <c r="A82" s="34">
        <v>30195</v>
      </c>
      <c r="B82" s="67">
        <v>15.05</v>
      </c>
      <c r="C82" s="36"/>
      <c r="D82" s="42">
        <v>15.2875693987485</v>
      </c>
      <c r="E82" s="42">
        <v>15.6771878667842</v>
      </c>
      <c r="F82" s="42">
        <v>15.7479625815013</v>
      </c>
      <c r="G82" s="42">
        <v>14.4948246627266</v>
      </c>
      <c r="I82" s="43">
        <f t="shared" si="12"/>
        <v>0.23756939874849969</v>
      </c>
      <c r="J82" s="43">
        <f t="shared" ref="J82:J147" si="22">I82^2</f>
        <v>5.6439219221723645E-2</v>
      </c>
      <c r="K82" s="44">
        <f t="shared" si="13"/>
        <v>1.5785342109534861E-2</v>
      </c>
      <c r="M82" s="43">
        <f t="shared" si="14"/>
        <v>0.62718786678419924</v>
      </c>
      <c r="N82" s="43">
        <f t="shared" si="20"/>
        <v>0.39336462024131447</v>
      </c>
      <c r="O82" s="44">
        <f t="shared" si="11"/>
        <v>4.1673612410910249E-2</v>
      </c>
      <c r="Q82" s="43">
        <f t="shared" si="15"/>
        <v>0.69796258150129908</v>
      </c>
      <c r="R82" s="43">
        <f t="shared" si="19"/>
        <v>0.48715176517595754</v>
      </c>
      <c r="S82" s="44">
        <f t="shared" si="16"/>
        <v>4.6376251262544785E-2</v>
      </c>
      <c r="U82" s="43">
        <f t="shared" si="17"/>
        <v>0.55517533727340052</v>
      </c>
      <c r="V82" s="43">
        <f t="shared" si="21"/>
        <v>0.30821965511663402</v>
      </c>
      <c r="W82" s="44">
        <f t="shared" si="18"/>
        <v>3.6888726729129601E-2</v>
      </c>
    </row>
    <row r="83" spans="1:23" x14ac:dyDescent="0.3">
      <c r="A83" s="40">
        <v>30225</v>
      </c>
      <c r="B83" s="67">
        <v>9.65</v>
      </c>
      <c r="C83" s="36"/>
      <c r="D83" s="42">
        <v>8.9940976855935997</v>
      </c>
      <c r="E83" s="42">
        <v>9.3264351176936504</v>
      </c>
      <c r="F83" s="42">
        <v>9.6152594584606508</v>
      </c>
      <c r="G83" s="42">
        <v>8.0146108493953996</v>
      </c>
      <c r="I83" s="43">
        <f t="shared" si="12"/>
        <v>0.65590231440640068</v>
      </c>
      <c r="J83" s="43">
        <f t="shared" si="22"/>
        <v>0.4302078460436729</v>
      </c>
      <c r="K83" s="44">
        <f t="shared" si="13"/>
        <v>6.7969151751958612E-2</v>
      </c>
      <c r="M83" s="43">
        <f t="shared" si="14"/>
        <v>0.32356488230634994</v>
      </c>
      <c r="N83" s="43">
        <f t="shared" si="20"/>
        <v>0.10469423306192209</v>
      </c>
      <c r="O83" s="44">
        <f t="shared" ref="O83:O148" si="23">M83/$B83</f>
        <v>3.3530039617238334E-2</v>
      </c>
      <c r="Q83" s="43">
        <f t="shared" si="15"/>
        <v>3.4740541539349579E-2</v>
      </c>
      <c r="R83" s="43">
        <f t="shared" si="19"/>
        <v>1.2069052264472736E-3</v>
      </c>
      <c r="S83" s="44">
        <f t="shared" si="16"/>
        <v>3.6000561180673137E-3</v>
      </c>
      <c r="U83" s="43">
        <f t="shared" si="17"/>
        <v>1.6353891506046008</v>
      </c>
      <c r="V83" s="43">
        <f t="shared" si="21"/>
        <v>2.6744976739152375</v>
      </c>
      <c r="W83" s="44">
        <f t="shared" si="18"/>
        <v>0.1694703783009949</v>
      </c>
    </row>
    <row r="84" spans="1:23" x14ac:dyDescent="0.3">
      <c r="A84" s="34">
        <v>30256</v>
      </c>
      <c r="B84" s="67">
        <v>5.35</v>
      </c>
      <c r="C84" s="36"/>
      <c r="D84" s="42">
        <v>2.44065168716123</v>
      </c>
      <c r="E84" s="42">
        <v>2.8163063047272701</v>
      </c>
      <c r="F84" s="42">
        <v>2.98799271714919</v>
      </c>
      <c r="G84" s="42">
        <v>3.0811921752826601</v>
      </c>
      <c r="I84" s="43">
        <f t="shared" si="12"/>
        <v>2.9093483128387696</v>
      </c>
      <c r="J84" s="43">
        <f t="shared" si="22"/>
        <v>8.4643076054177957</v>
      </c>
      <c r="K84" s="44">
        <f t="shared" si="13"/>
        <v>0.54380342296051776</v>
      </c>
      <c r="M84" s="43">
        <f t="shared" si="14"/>
        <v>2.5336936952727296</v>
      </c>
      <c r="N84" s="43">
        <f t="shared" si="20"/>
        <v>6.4196037414647797</v>
      </c>
      <c r="O84" s="44">
        <f t="shared" si="23"/>
        <v>0.47358760659303362</v>
      </c>
      <c r="Q84" s="43">
        <f t="shared" si="15"/>
        <v>2.3620072828508096</v>
      </c>
      <c r="R84" s="43">
        <f t="shared" si="19"/>
        <v>5.5790784042402644</v>
      </c>
      <c r="S84" s="44">
        <f t="shared" si="16"/>
        <v>0.44149668838332895</v>
      </c>
      <c r="U84" s="43">
        <f t="shared" si="17"/>
        <v>2.2688078247173395</v>
      </c>
      <c r="V84" s="43">
        <f t="shared" si="21"/>
        <v>5.1474889454986261</v>
      </c>
      <c r="W84" s="44">
        <f t="shared" si="18"/>
        <v>0.42407622891912894</v>
      </c>
    </row>
    <row r="85" spans="1:23" x14ac:dyDescent="0.3">
      <c r="A85" s="40">
        <v>30286</v>
      </c>
      <c r="B85" s="67">
        <v>0.55000000000000004</v>
      </c>
      <c r="C85" s="36"/>
      <c r="D85" s="42">
        <v>-4.8280581098758102</v>
      </c>
      <c r="E85" s="42">
        <v>-4.5049994028871199</v>
      </c>
      <c r="F85" s="42">
        <v>-4.2365449348189097</v>
      </c>
      <c r="G85" s="42">
        <v>-6.1183133613115599</v>
      </c>
      <c r="I85" s="43">
        <f t="shared" si="12"/>
        <v>5.37805810987581</v>
      </c>
      <c r="J85" s="43">
        <f t="shared" si="22"/>
        <v>28.923509033200972</v>
      </c>
      <c r="K85" s="44">
        <f t="shared" si="13"/>
        <v>9.7782874725014715</v>
      </c>
      <c r="M85" s="43">
        <f t="shared" si="14"/>
        <v>5.0549994028871197</v>
      </c>
      <c r="N85" s="43">
        <f t="shared" si="20"/>
        <v>25.553018963189135</v>
      </c>
      <c r="O85" s="44">
        <f t="shared" si="23"/>
        <v>9.1909080052493071</v>
      </c>
      <c r="Q85" s="43">
        <f t="shared" si="15"/>
        <v>4.7865449348189095</v>
      </c>
      <c r="R85" s="43">
        <f t="shared" si="19"/>
        <v>22.911012413040559</v>
      </c>
      <c r="S85" s="44">
        <f t="shared" si="16"/>
        <v>8.7028089723980173</v>
      </c>
      <c r="U85" s="43">
        <f t="shared" si="17"/>
        <v>6.6683133613115597</v>
      </c>
      <c r="V85" s="43">
        <f t="shared" si="21"/>
        <v>44.466403084646274</v>
      </c>
      <c r="W85" s="44">
        <f t="shared" si="18"/>
        <v>12.124206111475562</v>
      </c>
    </row>
    <row r="86" spans="1:23" x14ac:dyDescent="0.3">
      <c r="A86" s="34">
        <v>30317</v>
      </c>
      <c r="B86" s="67">
        <v>-4.75</v>
      </c>
      <c r="C86" s="36"/>
      <c r="D86" s="42">
        <v>-8.09766519077961</v>
      </c>
      <c r="E86" s="42">
        <v>-7.8066870811510602</v>
      </c>
      <c r="F86" s="42">
        <v>-7.7609219671989704</v>
      </c>
      <c r="G86" s="42">
        <v>-8.5192006438060695</v>
      </c>
      <c r="I86" s="43">
        <f t="shared" si="12"/>
        <v>3.34766519077961</v>
      </c>
      <c r="J86" s="43">
        <f t="shared" si="22"/>
        <v>11.206862229557483</v>
      </c>
      <c r="K86" s="44">
        <f t="shared" si="13"/>
        <v>-0.70477161911149688</v>
      </c>
      <c r="M86" s="43">
        <f t="shared" si="14"/>
        <v>3.0566870811510602</v>
      </c>
      <c r="N86" s="43">
        <f t="shared" si="20"/>
        <v>9.3433359120757888</v>
      </c>
      <c r="O86" s="44">
        <f t="shared" si="23"/>
        <v>-0.64351306971601263</v>
      </c>
      <c r="Q86" s="43">
        <f t="shared" si="15"/>
        <v>3.0109219671989704</v>
      </c>
      <c r="R86" s="43">
        <f t="shared" si="19"/>
        <v>9.0656510925613176</v>
      </c>
      <c r="S86" s="44">
        <f t="shared" si="16"/>
        <v>-0.63387830888399377</v>
      </c>
      <c r="U86" s="43">
        <f t="shared" si="17"/>
        <v>3.7692006438060695</v>
      </c>
      <c r="V86" s="43">
        <f t="shared" si="21"/>
        <v>14.206873493268088</v>
      </c>
      <c r="W86" s="44">
        <f t="shared" si="18"/>
        <v>-0.79351592501180412</v>
      </c>
    </row>
    <row r="87" spans="1:23" x14ac:dyDescent="0.3">
      <c r="A87" s="40">
        <v>30348</v>
      </c>
      <c r="B87" s="67">
        <v>-4.05</v>
      </c>
      <c r="C87" s="36"/>
      <c r="D87" s="42">
        <v>-7.8838631145237601</v>
      </c>
      <c r="E87" s="42">
        <v>-7.4814379463528597</v>
      </c>
      <c r="F87" s="42">
        <v>-7.0744939451497997</v>
      </c>
      <c r="G87" s="42">
        <v>-5.16423334030444</v>
      </c>
      <c r="I87" s="43">
        <f t="shared" si="12"/>
        <v>3.8338631145237603</v>
      </c>
      <c r="J87" s="43">
        <f t="shared" si="22"/>
        <v>14.698506380905828</v>
      </c>
      <c r="K87" s="44">
        <f t="shared" si="13"/>
        <v>-0.94663286778364453</v>
      </c>
      <c r="M87" s="43">
        <f t="shared" si="14"/>
        <v>3.4314379463528599</v>
      </c>
      <c r="N87" s="43">
        <f t="shared" si="20"/>
        <v>11.774766379670332</v>
      </c>
      <c r="O87" s="44">
        <f t="shared" si="23"/>
        <v>-0.84726862872910125</v>
      </c>
      <c r="Q87" s="43">
        <f t="shared" si="15"/>
        <v>3.0244939451497999</v>
      </c>
      <c r="R87" s="43">
        <f t="shared" si="19"/>
        <v>9.1475636242478</v>
      </c>
      <c r="S87" s="44">
        <f t="shared" si="16"/>
        <v>-0.74678862843204941</v>
      </c>
      <c r="U87" s="43">
        <f t="shared" si="17"/>
        <v>1.1142333403044402</v>
      </c>
      <c r="V87" s="43">
        <f t="shared" si="21"/>
        <v>1.2415159366459905</v>
      </c>
      <c r="W87" s="44">
        <f t="shared" si="18"/>
        <v>-0.275119343285047</v>
      </c>
    </row>
    <row r="88" spans="1:23" x14ac:dyDescent="0.3">
      <c r="A88" s="34">
        <v>30376</v>
      </c>
      <c r="B88" s="67">
        <v>1.1499999999999999</v>
      </c>
      <c r="C88" s="36"/>
      <c r="D88" s="42">
        <v>-2.5177796204951299</v>
      </c>
      <c r="E88" s="42">
        <v>-2.1178037973088402</v>
      </c>
      <c r="F88" s="42">
        <v>-2.0345565128759402</v>
      </c>
      <c r="G88" s="42">
        <v>-2.1654789447948102</v>
      </c>
      <c r="I88" s="43">
        <f t="shared" si="12"/>
        <v>3.6677796204951298</v>
      </c>
      <c r="J88" s="43">
        <f t="shared" si="22"/>
        <v>13.452607344519398</v>
      </c>
      <c r="K88" s="44">
        <f t="shared" si="13"/>
        <v>3.1893735830392438</v>
      </c>
      <c r="M88" s="43">
        <f t="shared" si="14"/>
        <v>3.2678037973088401</v>
      </c>
      <c r="N88" s="43">
        <f t="shared" si="20"/>
        <v>10.678541657706075</v>
      </c>
      <c r="O88" s="44">
        <f t="shared" si="23"/>
        <v>2.8415685193989915</v>
      </c>
      <c r="Q88" s="43">
        <f t="shared" si="15"/>
        <v>3.1845565128759401</v>
      </c>
      <c r="R88" s="43">
        <f t="shared" si="19"/>
        <v>10.141400183700569</v>
      </c>
      <c r="S88" s="44">
        <f t="shared" si="16"/>
        <v>2.7691795764138614</v>
      </c>
      <c r="U88" s="43">
        <f t="shared" si="17"/>
        <v>3.3154789447948101</v>
      </c>
      <c r="V88" s="43">
        <f t="shared" si="21"/>
        <v>10.992400633377708</v>
      </c>
      <c r="W88" s="44">
        <f t="shared" si="18"/>
        <v>2.8830251693867917</v>
      </c>
    </row>
    <row r="89" spans="1:23" x14ac:dyDescent="0.3">
      <c r="A89" s="40">
        <v>30407</v>
      </c>
      <c r="B89" s="67">
        <v>5.15</v>
      </c>
      <c r="C89" s="36"/>
      <c r="D89" s="42">
        <v>4.9063238410462704</v>
      </c>
      <c r="E89" s="42">
        <v>5.2814591921210203</v>
      </c>
      <c r="F89" s="42">
        <v>5.3938237658057098</v>
      </c>
      <c r="G89" s="42">
        <v>5.4831239735744104</v>
      </c>
      <c r="I89" s="43">
        <f t="shared" si="12"/>
        <v>0.24367615895372996</v>
      </c>
      <c r="J89" s="43">
        <f t="shared" si="22"/>
        <v>5.9378070442443469E-2</v>
      </c>
      <c r="K89" s="44">
        <f t="shared" si="13"/>
        <v>4.7315759020141734E-2</v>
      </c>
      <c r="M89" s="43">
        <f t="shared" si="14"/>
        <v>0.13145919212101997</v>
      </c>
      <c r="N89" s="43">
        <f t="shared" si="20"/>
        <v>1.7281519193111241E-2</v>
      </c>
      <c r="O89" s="44">
        <f t="shared" si="23"/>
        <v>2.552605672252815E-2</v>
      </c>
      <c r="Q89" s="43">
        <f t="shared" si="15"/>
        <v>0.24382376580570941</v>
      </c>
      <c r="R89" s="43">
        <f t="shared" si="19"/>
        <v>5.9450028771677432E-2</v>
      </c>
      <c r="S89" s="44">
        <f t="shared" si="16"/>
        <v>4.7344420544797941E-2</v>
      </c>
      <c r="U89" s="43">
        <f t="shared" si="17"/>
        <v>0.33312397357441004</v>
      </c>
      <c r="V89" s="43">
        <f t="shared" si="21"/>
        <v>0.11097158177000424</v>
      </c>
      <c r="W89" s="44">
        <f t="shared" si="18"/>
        <v>6.468426671347767E-2</v>
      </c>
    </row>
    <row r="90" spans="1:23" x14ac:dyDescent="0.3">
      <c r="A90" s="34">
        <v>30437</v>
      </c>
      <c r="B90" s="67">
        <v>10.45</v>
      </c>
      <c r="C90" s="36"/>
      <c r="D90" s="42">
        <v>11.1636707568261</v>
      </c>
      <c r="E90" s="42">
        <v>11.5560305265072</v>
      </c>
      <c r="F90" s="42">
        <v>11.5464270602825</v>
      </c>
      <c r="G90" s="42">
        <v>12.0588516475496</v>
      </c>
      <c r="I90" s="43">
        <f t="shared" si="12"/>
        <v>0.71367075682610093</v>
      </c>
      <c r="J90" s="43">
        <f t="shared" si="22"/>
        <v>0.50932594914873963</v>
      </c>
      <c r="K90" s="44">
        <f t="shared" si="13"/>
        <v>6.829385232785655E-2</v>
      </c>
      <c r="M90" s="43">
        <f t="shared" si="14"/>
        <v>1.106030526507201</v>
      </c>
      <c r="N90" s="43">
        <f t="shared" si="20"/>
        <v>1.2233035255657962</v>
      </c>
      <c r="O90" s="44">
        <f t="shared" si="23"/>
        <v>0.10584024177102402</v>
      </c>
      <c r="Q90" s="43">
        <f t="shared" si="15"/>
        <v>1.096427060282501</v>
      </c>
      <c r="R90" s="43">
        <f t="shared" si="19"/>
        <v>1.202152298519727</v>
      </c>
      <c r="S90" s="44">
        <f t="shared" si="16"/>
        <v>0.10492124978779915</v>
      </c>
      <c r="U90" s="43">
        <f t="shared" si="17"/>
        <v>1.6088516475496011</v>
      </c>
      <c r="V90" s="43">
        <f t="shared" si="21"/>
        <v>2.5884036238230657</v>
      </c>
      <c r="W90" s="44">
        <f t="shared" si="18"/>
        <v>0.15395709545929198</v>
      </c>
    </row>
    <row r="91" spans="1:23" x14ac:dyDescent="0.3">
      <c r="A91" s="40">
        <v>30468</v>
      </c>
      <c r="B91" s="67">
        <v>17.850000000000001</v>
      </c>
      <c r="C91" s="36"/>
      <c r="D91" s="42">
        <v>16.648191710306499</v>
      </c>
      <c r="E91" s="42">
        <v>17.039945204970898</v>
      </c>
      <c r="F91" s="42">
        <v>17.3205062883032</v>
      </c>
      <c r="G91" s="42">
        <v>17.984519530690399</v>
      </c>
      <c r="I91" s="43">
        <f t="shared" si="12"/>
        <v>1.2018082896935027</v>
      </c>
      <c r="J91" s="43">
        <f t="shared" si="22"/>
        <v>1.4443431651760221</v>
      </c>
      <c r="K91" s="44">
        <f t="shared" si="13"/>
        <v>6.7328195501036567E-2</v>
      </c>
      <c r="M91" s="43">
        <f t="shared" si="14"/>
        <v>0.81005479502910305</v>
      </c>
      <c r="N91" s="43">
        <f t="shared" si="20"/>
        <v>0.65618877094964212</v>
      </c>
      <c r="O91" s="44">
        <f t="shared" si="23"/>
        <v>4.5381221010033779E-2</v>
      </c>
      <c r="Q91" s="43">
        <f t="shared" si="15"/>
        <v>0.52949371169680148</v>
      </c>
      <c r="R91" s="43">
        <f t="shared" si="19"/>
        <v>0.2803635907264555</v>
      </c>
      <c r="S91" s="44">
        <f t="shared" si="16"/>
        <v>2.9663513260325011E-2</v>
      </c>
      <c r="U91" s="43">
        <f t="shared" si="17"/>
        <v>0.13451953069039746</v>
      </c>
      <c r="V91" s="43">
        <f t="shared" si="21"/>
        <v>1.8095504137164785E-2</v>
      </c>
      <c r="W91" s="44">
        <f t="shared" si="18"/>
        <v>7.5361081619270279E-3</v>
      </c>
    </row>
    <row r="92" spans="1:23" x14ac:dyDescent="0.3">
      <c r="A92" s="34">
        <v>30498</v>
      </c>
      <c r="B92" s="67">
        <v>21.55</v>
      </c>
      <c r="C92" s="36"/>
      <c r="D92" s="42">
        <v>19.847416633207601</v>
      </c>
      <c r="E92" s="42">
        <v>20.299068829005801</v>
      </c>
      <c r="F92" s="42">
        <v>20.497819277887899</v>
      </c>
      <c r="G92" s="42">
        <v>20.166037081146602</v>
      </c>
      <c r="I92" s="43">
        <f t="shared" si="12"/>
        <v>1.7025833667923997</v>
      </c>
      <c r="J92" s="43">
        <f t="shared" si="22"/>
        <v>2.898790120878143</v>
      </c>
      <c r="K92" s="44">
        <f t="shared" si="13"/>
        <v>7.9006188714264486E-2</v>
      </c>
      <c r="M92" s="43">
        <f t="shared" si="14"/>
        <v>1.2509311709941997</v>
      </c>
      <c r="N92" s="43">
        <f t="shared" si="20"/>
        <v>1.5648287945649197</v>
      </c>
      <c r="O92" s="44">
        <f t="shared" si="23"/>
        <v>5.8047850162143838E-2</v>
      </c>
      <c r="Q92" s="43">
        <f t="shared" si="15"/>
        <v>1.0521807221121016</v>
      </c>
      <c r="R92" s="43">
        <f t="shared" si="19"/>
        <v>1.1070842719843434</v>
      </c>
      <c r="S92" s="44">
        <f t="shared" si="16"/>
        <v>4.882509151332258E-2</v>
      </c>
      <c r="U92" s="43">
        <f t="shared" si="17"/>
        <v>1.3839629188533991</v>
      </c>
      <c r="V92" s="43">
        <f t="shared" si="21"/>
        <v>1.9153533607612201</v>
      </c>
      <c r="W92" s="44">
        <f t="shared" si="18"/>
        <v>6.4221017116167012E-2</v>
      </c>
    </row>
    <row r="93" spans="1:23" x14ac:dyDescent="0.3">
      <c r="A93" s="40">
        <v>30529</v>
      </c>
      <c r="B93" s="67">
        <v>20.149999999999999</v>
      </c>
      <c r="C93" s="36"/>
      <c r="D93" s="42">
        <v>19.2312368641918</v>
      </c>
      <c r="E93" s="42">
        <v>19.694916367971</v>
      </c>
      <c r="F93" s="42">
        <v>19.966172524145101</v>
      </c>
      <c r="G93" s="42">
        <v>19.580309358286499</v>
      </c>
      <c r="I93" s="43">
        <f t="shared" si="12"/>
        <v>0.91876313580819868</v>
      </c>
      <c r="J93" s="43">
        <f t="shared" si="22"/>
        <v>0.84412569972011453</v>
      </c>
      <c r="K93" s="44">
        <f t="shared" si="13"/>
        <v>4.5596185399910609E-2</v>
      </c>
      <c r="M93" s="43">
        <f t="shared" si="14"/>
        <v>0.45508363202899815</v>
      </c>
      <c r="N93" s="43">
        <f t="shared" si="20"/>
        <v>0.20710111214070459</v>
      </c>
      <c r="O93" s="44">
        <f t="shared" si="23"/>
        <v>2.2584795634193459E-2</v>
      </c>
      <c r="Q93" s="43">
        <f t="shared" si="15"/>
        <v>0.18382747585489767</v>
      </c>
      <c r="R93" s="43">
        <f t="shared" si="19"/>
        <v>3.3792540879182986E-2</v>
      </c>
      <c r="S93" s="44">
        <f t="shared" si="16"/>
        <v>9.1229516553299091E-3</v>
      </c>
      <c r="U93" s="43">
        <f t="shared" si="17"/>
        <v>0.5696906417134997</v>
      </c>
      <c r="V93" s="43">
        <f t="shared" si="21"/>
        <v>0.3245474272559391</v>
      </c>
      <c r="W93" s="44">
        <f t="shared" si="18"/>
        <v>2.8272488422506192E-2</v>
      </c>
    </row>
    <row r="94" spans="1:23" x14ac:dyDescent="0.3">
      <c r="A94" s="34">
        <v>30560</v>
      </c>
      <c r="B94" s="67">
        <v>17.75</v>
      </c>
      <c r="C94" s="36"/>
      <c r="D94" s="42">
        <v>15.2859001077254</v>
      </c>
      <c r="E94" s="42">
        <v>15.6771878667842</v>
      </c>
      <c r="F94" s="42">
        <v>15.7479625815013</v>
      </c>
      <c r="G94" s="42">
        <v>14.4867207221148</v>
      </c>
      <c r="I94" s="43">
        <f t="shared" si="12"/>
        <v>2.4640998922746</v>
      </c>
      <c r="J94" s="43">
        <f t="shared" si="22"/>
        <v>6.0717882791076958</v>
      </c>
      <c r="K94" s="44">
        <f t="shared" si="13"/>
        <v>0.13882252914223098</v>
      </c>
      <c r="M94" s="43">
        <f t="shared" si="14"/>
        <v>2.0728121332158</v>
      </c>
      <c r="N94" s="43">
        <f t="shared" si="20"/>
        <v>4.2965501396066355</v>
      </c>
      <c r="O94" s="44">
        <f t="shared" si="23"/>
        <v>0.11677814835018592</v>
      </c>
      <c r="Q94" s="43">
        <f t="shared" si="15"/>
        <v>2.0020374184987002</v>
      </c>
      <c r="R94" s="43">
        <f t="shared" si="19"/>
        <v>4.0081538250689395</v>
      </c>
      <c r="S94" s="44">
        <f t="shared" si="16"/>
        <v>0.11279084047880002</v>
      </c>
      <c r="U94" s="43">
        <f t="shared" si="17"/>
        <v>3.2632792778852</v>
      </c>
      <c r="V94" s="43">
        <f t="shared" si="21"/>
        <v>10.648991645474952</v>
      </c>
      <c r="W94" s="44">
        <f t="shared" si="18"/>
        <v>0.18384671988085635</v>
      </c>
    </row>
    <row r="95" spans="1:23" x14ac:dyDescent="0.3">
      <c r="A95" s="40">
        <v>30590</v>
      </c>
      <c r="B95" s="67">
        <v>9.5500000000000007</v>
      </c>
      <c r="C95" s="36"/>
      <c r="D95" s="42">
        <v>8.9924680191942095</v>
      </c>
      <c r="E95" s="42">
        <v>9.3264351176936504</v>
      </c>
      <c r="F95" s="42">
        <v>9.6152594584606703</v>
      </c>
      <c r="G95" s="42">
        <v>8.0721805147503805</v>
      </c>
      <c r="I95" s="43">
        <f t="shared" si="12"/>
        <v>0.55753198080579125</v>
      </c>
      <c r="J95" s="43">
        <f t="shared" si="22"/>
        <v>0.31084190962122921</v>
      </c>
      <c r="K95" s="44">
        <f t="shared" si="13"/>
        <v>5.838031212626086E-2</v>
      </c>
      <c r="M95" s="43">
        <f t="shared" si="14"/>
        <v>0.2235648823063503</v>
      </c>
      <c r="N95" s="43">
        <f t="shared" si="20"/>
        <v>4.9981256600652259E-2</v>
      </c>
      <c r="O95" s="44">
        <f t="shared" si="23"/>
        <v>2.3409935320036677E-2</v>
      </c>
      <c r="Q95" s="43">
        <f t="shared" si="15"/>
        <v>6.5259458460669606E-2</v>
      </c>
      <c r="R95" s="43">
        <f t="shared" si="19"/>
        <v>4.2587969185798619E-3</v>
      </c>
      <c r="S95" s="44">
        <f t="shared" si="16"/>
        <v>6.8334511477140944E-3</v>
      </c>
      <c r="U95" s="43">
        <f t="shared" si="17"/>
        <v>1.4778194852496203</v>
      </c>
      <c r="V95" s="43">
        <f t="shared" si="21"/>
        <v>2.1839504309834528</v>
      </c>
      <c r="W95" s="44">
        <f t="shared" si="18"/>
        <v>0.15474549583765657</v>
      </c>
    </row>
    <row r="96" spans="1:23" x14ac:dyDescent="0.3">
      <c r="A96" s="34">
        <v>30621</v>
      </c>
      <c r="B96" s="67">
        <v>2.85</v>
      </c>
      <c r="C96" s="36"/>
      <c r="D96" s="42">
        <v>2.4390607048001698</v>
      </c>
      <c r="E96" s="42">
        <v>2.8163063047272701</v>
      </c>
      <c r="F96" s="42">
        <v>2.9879927171491998</v>
      </c>
      <c r="G96" s="42">
        <v>3.20706792141611</v>
      </c>
      <c r="I96" s="43">
        <f t="shared" si="12"/>
        <v>0.4109392951998303</v>
      </c>
      <c r="J96" s="43">
        <f t="shared" si="22"/>
        <v>0.16887110433933328</v>
      </c>
      <c r="K96" s="44">
        <f t="shared" si="13"/>
        <v>0.14418922638590537</v>
      </c>
      <c r="M96" s="43">
        <f t="shared" si="14"/>
        <v>3.3693695272730029E-2</v>
      </c>
      <c r="N96" s="43">
        <f t="shared" si="20"/>
        <v>1.13526510113159E-3</v>
      </c>
      <c r="O96" s="44">
        <f t="shared" si="23"/>
        <v>1.1822349218501765E-2</v>
      </c>
      <c r="Q96" s="43">
        <f t="shared" si="15"/>
        <v>0.1379927171491997</v>
      </c>
      <c r="R96" s="43">
        <f t="shared" si="19"/>
        <v>1.9041989986219032E-2</v>
      </c>
      <c r="S96" s="44">
        <f t="shared" si="16"/>
        <v>4.8418497245333224E-2</v>
      </c>
      <c r="U96" s="43">
        <f t="shared" si="17"/>
        <v>0.35706792141610988</v>
      </c>
      <c r="V96" s="43">
        <f t="shared" si="21"/>
        <v>0.12749750050442121</v>
      </c>
      <c r="W96" s="44">
        <f t="shared" si="18"/>
        <v>0.12528698997056487</v>
      </c>
    </row>
    <row r="97" spans="1:23" x14ac:dyDescent="0.3">
      <c r="A97" s="40">
        <v>30651</v>
      </c>
      <c r="B97" s="67">
        <v>-5.45</v>
      </c>
      <c r="C97" s="36"/>
      <c r="D97" s="42">
        <v>-4.8296113264569103</v>
      </c>
      <c r="E97" s="42">
        <v>-4.5049994028871199</v>
      </c>
      <c r="F97" s="42">
        <v>-4.2365449348188999</v>
      </c>
      <c r="G97" s="42">
        <v>-6.0190594585687096</v>
      </c>
      <c r="I97" s="43">
        <f t="shared" si="12"/>
        <v>0.62038867354308991</v>
      </c>
      <c r="J97" s="43">
        <f t="shared" si="22"/>
        <v>0.38488210626055458</v>
      </c>
      <c r="K97" s="44">
        <f t="shared" si="13"/>
        <v>-0.11383278413634677</v>
      </c>
      <c r="M97" s="43">
        <f t="shared" si="14"/>
        <v>0.94500059711288031</v>
      </c>
      <c r="N97" s="43">
        <f t="shared" si="20"/>
        <v>0.89302612854370034</v>
      </c>
      <c r="O97" s="44">
        <f t="shared" si="23"/>
        <v>-0.17339460497484041</v>
      </c>
      <c r="Q97" s="43">
        <f t="shared" si="15"/>
        <v>1.2134550651811002</v>
      </c>
      <c r="R97" s="43">
        <f t="shared" si="19"/>
        <v>1.4724731952136683</v>
      </c>
      <c r="S97" s="44">
        <f t="shared" si="16"/>
        <v>-0.22265230553781656</v>
      </c>
      <c r="U97" s="43">
        <f t="shared" si="17"/>
        <v>0.56905945856870943</v>
      </c>
      <c r="V97" s="43">
        <f t="shared" si="21"/>
        <v>0.32382866738651273</v>
      </c>
      <c r="W97" s="44">
        <f t="shared" si="18"/>
        <v>-0.10441457955389163</v>
      </c>
    </row>
    <row r="98" spans="1:23" x14ac:dyDescent="0.3">
      <c r="A98" s="34">
        <v>30682</v>
      </c>
      <c r="B98" s="67">
        <v>-9.5500000000000007</v>
      </c>
      <c r="C98" s="36"/>
      <c r="D98" s="42">
        <v>-8.0991815380420693</v>
      </c>
      <c r="E98" s="42">
        <v>-7.8066870811510602</v>
      </c>
      <c r="F98" s="42">
        <v>-7.7609219671989598</v>
      </c>
      <c r="G98" s="42">
        <v>-8.5158981319097293</v>
      </c>
      <c r="I98" s="43">
        <f t="shared" si="12"/>
        <v>1.4508184619579314</v>
      </c>
      <c r="J98" s="43">
        <f t="shared" si="22"/>
        <v>2.1048742095579778</v>
      </c>
      <c r="K98" s="44">
        <f t="shared" si="13"/>
        <v>-0.15191816355580431</v>
      </c>
      <c r="M98" s="43">
        <f t="shared" si="14"/>
        <v>1.7433129188489405</v>
      </c>
      <c r="N98" s="43">
        <f t="shared" si="20"/>
        <v>3.0391399330256124</v>
      </c>
      <c r="O98" s="44">
        <f t="shared" si="23"/>
        <v>-0.18254585537685239</v>
      </c>
      <c r="Q98" s="43">
        <f t="shared" si="15"/>
        <v>1.7890780328010409</v>
      </c>
      <c r="R98" s="43">
        <f t="shared" si="19"/>
        <v>3.2008002074512425</v>
      </c>
      <c r="S98" s="44">
        <f t="shared" si="16"/>
        <v>-0.18733801390586816</v>
      </c>
      <c r="U98" s="43">
        <f t="shared" si="17"/>
        <v>1.0341018680902714</v>
      </c>
      <c r="V98" s="43">
        <f t="shared" si="21"/>
        <v>1.0693666735877891</v>
      </c>
      <c r="W98" s="44">
        <f t="shared" si="18"/>
        <v>-0.10828291812463574</v>
      </c>
    </row>
    <row r="99" spans="1:23" x14ac:dyDescent="0.3">
      <c r="A99" s="40">
        <v>30713</v>
      </c>
      <c r="B99" s="67">
        <v>-2.5499999999999998</v>
      </c>
      <c r="C99" s="36"/>
      <c r="D99" s="42">
        <v>-7.88534346764924</v>
      </c>
      <c r="E99" s="42">
        <v>-7.4814379463528597</v>
      </c>
      <c r="F99" s="42">
        <v>-7.0744939451498103</v>
      </c>
      <c r="G99" s="42">
        <v>-5.0925820464987899</v>
      </c>
      <c r="I99" s="43">
        <f t="shared" si="12"/>
        <v>5.3353434676492402</v>
      </c>
      <c r="J99" s="43">
        <f t="shared" si="22"/>
        <v>28.465889917787418</v>
      </c>
      <c r="K99" s="44">
        <f t="shared" si="13"/>
        <v>-2.0922915559408786</v>
      </c>
      <c r="M99" s="43">
        <f t="shared" si="14"/>
        <v>4.9314379463528599</v>
      </c>
      <c r="N99" s="43">
        <f t="shared" si="20"/>
        <v>24.319080218728914</v>
      </c>
      <c r="O99" s="44">
        <f t="shared" si="23"/>
        <v>-1.9338972338638667</v>
      </c>
      <c r="Q99" s="43">
        <f t="shared" si="15"/>
        <v>4.5244939451498105</v>
      </c>
      <c r="R99" s="43">
        <f t="shared" si="19"/>
        <v>20.471045459697297</v>
      </c>
      <c r="S99" s="44">
        <f t="shared" si="16"/>
        <v>-1.7743113510391415</v>
      </c>
      <c r="U99" s="43">
        <f t="shared" si="17"/>
        <v>2.54258204649879</v>
      </c>
      <c r="V99" s="43">
        <f t="shared" si="21"/>
        <v>6.4647234631779753</v>
      </c>
      <c r="W99" s="44">
        <f t="shared" si="18"/>
        <v>-0.99709099862697659</v>
      </c>
    </row>
    <row r="100" spans="1:23" x14ac:dyDescent="0.3">
      <c r="A100" s="34">
        <v>30742</v>
      </c>
      <c r="B100" s="67">
        <v>-5.45</v>
      </c>
      <c r="C100" s="36"/>
      <c r="D100" s="42">
        <v>-2.5192248338907399</v>
      </c>
      <c r="E100" s="42">
        <v>-2.1178037973088402</v>
      </c>
      <c r="F100" s="42">
        <v>-2.03455651287595</v>
      </c>
      <c r="G100" s="42">
        <v>-2.1472489836506501</v>
      </c>
      <c r="I100" s="43">
        <f t="shared" si="12"/>
        <v>2.9307751661092603</v>
      </c>
      <c r="J100" s="43">
        <f t="shared" si="22"/>
        <v>8.5894430742827623</v>
      </c>
      <c r="K100" s="44">
        <f t="shared" si="13"/>
        <v>-0.5377569112127083</v>
      </c>
      <c r="M100" s="43">
        <f t="shared" si="14"/>
        <v>3.33219620269116</v>
      </c>
      <c r="N100" s="43">
        <f t="shared" si="20"/>
        <v>11.103531533229386</v>
      </c>
      <c r="O100" s="44">
        <f t="shared" si="23"/>
        <v>-0.61141214728278159</v>
      </c>
      <c r="Q100" s="43">
        <f t="shared" si="15"/>
        <v>3.4154434871240502</v>
      </c>
      <c r="R100" s="43">
        <f t="shared" si="19"/>
        <v>11.665254213738093</v>
      </c>
      <c r="S100" s="44">
        <f t="shared" si="16"/>
        <v>-0.62668687837138537</v>
      </c>
      <c r="U100" s="43">
        <f t="shared" si="17"/>
        <v>3.3027510163493501</v>
      </c>
      <c r="V100" s="43">
        <f t="shared" si="21"/>
        <v>10.908164275996665</v>
      </c>
      <c r="W100" s="44">
        <f t="shared" si="18"/>
        <v>-0.6060093607980459</v>
      </c>
    </row>
    <row r="101" spans="1:23" x14ac:dyDescent="0.3">
      <c r="A101" s="40">
        <v>30773</v>
      </c>
      <c r="B101" s="67">
        <v>7.45</v>
      </c>
      <c r="C101" s="36"/>
      <c r="D101" s="42">
        <v>4.9049129332548098</v>
      </c>
      <c r="E101" s="42">
        <v>5.2814591921210203</v>
      </c>
      <c r="F101" s="42">
        <v>5.3938237658056902</v>
      </c>
      <c r="G101" s="42">
        <v>5.4996880330171196</v>
      </c>
      <c r="I101" s="43">
        <f t="shared" si="12"/>
        <v>2.5450870667451904</v>
      </c>
      <c r="J101" s="43">
        <f t="shared" si="22"/>
        <v>6.4774681773136367</v>
      </c>
      <c r="K101" s="44">
        <f t="shared" si="13"/>
        <v>0.3416224250664685</v>
      </c>
      <c r="M101" s="43">
        <f t="shared" si="14"/>
        <v>2.1685408078789798</v>
      </c>
      <c r="N101" s="43">
        <f t="shared" si="20"/>
        <v>4.7025692354364184</v>
      </c>
      <c r="O101" s="44">
        <f t="shared" si="23"/>
        <v>0.29107930307100399</v>
      </c>
      <c r="Q101" s="43">
        <f t="shared" si="15"/>
        <v>2.0561762341943099</v>
      </c>
      <c r="R101" s="43">
        <f t="shared" si="19"/>
        <v>4.2278607060654938</v>
      </c>
      <c r="S101" s="44">
        <f t="shared" si="16"/>
        <v>0.27599680995896775</v>
      </c>
      <c r="U101" s="43">
        <f t="shared" si="17"/>
        <v>1.9503119669828806</v>
      </c>
      <c r="V101" s="43">
        <f t="shared" si="21"/>
        <v>3.8037167685566327</v>
      </c>
      <c r="W101" s="44">
        <f t="shared" si="18"/>
        <v>0.26178684120575579</v>
      </c>
    </row>
    <row r="102" spans="1:23" x14ac:dyDescent="0.3">
      <c r="A102" s="34">
        <v>30803</v>
      </c>
      <c r="B102" s="67">
        <v>9.85</v>
      </c>
      <c r="C102" s="36"/>
      <c r="D102" s="42">
        <v>11.1622933403131</v>
      </c>
      <c r="E102" s="42">
        <v>11.5560305265072</v>
      </c>
      <c r="F102" s="42">
        <v>11.5464270602825</v>
      </c>
      <c r="G102" s="42">
        <v>12.0827614866225</v>
      </c>
      <c r="I102" s="43">
        <f t="shared" si="12"/>
        <v>1.3122933403131007</v>
      </c>
      <c r="J102" s="43">
        <f t="shared" si="22"/>
        <v>1.7221138110301157</v>
      </c>
      <c r="K102" s="44">
        <f t="shared" si="13"/>
        <v>0.133227750285594</v>
      </c>
      <c r="M102" s="43">
        <f t="shared" si="14"/>
        <v>1.7060305265072007</v>
      </c>
      <c r="N102" s="43">
        <f t="shared" si="20"/>
        <v>2.9105401573744363</v>
      </c>
      <c r="O102" s="44">
        <f t="shared" si="23"/>
        <v>0.17320106868093407</v>
      </c>
      <c r="Q102" s="43">
        <f t="shared" si="15"/>
        <v>1.6964270602825007</v>
      </c>
      <c r="R102" s="43">
        <f t="shared" si="19"/>
        <v>2.8778647708587273</v>
      </c>
      <c r="S102" s="44">
        <f t="shared" si="16"/>
        <v>0.17222609749060921</v>
      </c>
      <c r="U102" s="43">
        <f t="shared" si="17"/>
        <v>2.2327614866225005</v>
      </c>
      <c r="V102" s="43">
        <f t="shared" si="21"/>
        <v>4.9852238561447182</v>
      </c>
      <c r="W102" s="44">
        <f t="shared" si="18"/>
        <v>0.2266762930581219</v>
      </c>
    </row>
    <row r="103" spans="1:23" x14ac:dyDescent="0.3">
      <c r="A103" s="40">
        <v>30834</v>
      </c>
      <c r="B103" s="67">
        <v>17.55</v>
      </c>
      <c r="C103" s="36"/>
      <c r="D103" s="42">
        <v>16.646846990076099</v>
      </c>
      <c r="E103" s="42">
        <v>17.039945204970898</v>
      </c>
      <c r="F103" s="42">
        <v>17.3205062883032</v>
      </c>
      <c r="G103" s="42">
        <v>18.007744584307101</v>
      </c>
      <c r="I103" s="43">
        <f t="shared" si="12"/>
        <v>0.90315300992390135</v>
      </c>
      <c r="J103" s="43">
        <f t="shared" si="22"/>
        <v>0.81568535933460262</v>
      </c>
      <c r="K103" s="44">
        <f t="shared" si="13"/>
        <v>5.1461709967173863E-2</v>
      </c>
      <c r="M103" s="43">
        <f t="shared" si="14"/>
        <v>0.51005479502910234</v>
      </c>
      <c r="N103" s="43">
        <f t="shared" si="20"/>
        <v>0.26015589393217958</v>
      </c>
      <c r="O103" s="44">
        <f t="shared" si="23"/>
        <v>2.9062951283709535E-2</v>
      </c>
      <c r="Q103" s="43">
        <f t="shared" si="15"/>
        <v>0.22949371169680077</v>
      </c>
      <c r="R103" s="43">
        <f t="shared" si="19"/>
        <v>5.2667363708374312E-2</v>
      </c>
      <c r="S103" s="44">
        <f t="shared" si="16"/>
        <v>1.3076564769048477E-2</v>
      </c>
      <c r="U103" s="43">
        <f t="shared" si="17"/>
        <v>0.45774458430710041</v>
      </c>
      <c r="V103" s="43">
        <f t="shared" si="21"/>
        <v>0.20953010446248016</v>
      </c>
      <c r="W103" s="44">
        <f t="shared" si="18"/>
        <v>2.6082312496131077E-2</v>
      </c>
    </row>
    <row r="104" spans="1:23" x14ac:dyDescent="0.3">
      <c r="A104" s="34">
        <v>30864</v>
      </c>
      <c r="B104" s="67">
        <v>20.350000000000001</v>
      </c>
      <c r="C104" s="36"/>
      <c r="D104" s="42">
        <v>19.8461038331351</v>
      </c>
      <c r="E104" s="42">
        <v>20.299068829005801</v>
      </c>
      <c r="F104" s="42">
        <v>20.497819277887899</v>
      </c>
      <c r="G104" s="42">
        <v>20.166550437108501</v>
      </c>
      <c r="I104" s="43">
        <f t="shared" si="12"/>
        <v>0.50389616686490157</v>
      </c>
      <c r="J104" s="43">
        <f t="shared" si="22"/>
        <v>0.25391134698114071</v>
      </c>
      <c r="K104" s="44">
        <f t="shared" si="13"/>
        <v>2.4761482401223663E-2</v>
      </c>
      <c r="M104" s="43">
        <f t="shared" si="14"/>
        <v>5.0931170994200414E-2</v>
      </c>
      <c r="N104" s="43">
        <f t="shared" si="20"/>
        <v>2.5939841788404816E-3</v>
      </c>
      <c r="O104" s="44">
        <f t="shared" si="23"/>
        <v>2.5027602454152538E-3</v>
      </c>
      <c r="Q104" s="43">
        <f t="shared" si="15"/>
        <v>0.14781927788789773</v>
      </c>
      <c r="R104" s="43">
        <f t="shared" si="19"/>
        <v>2.185053891529953E-2</v>
      </c>
      <c r="S104" s="44">
        <f t="shared" si="16"/>
        <v>7.2638465792578735E-3</v>
      </c>
      <c r="U104" s="43">
        <f t="shared" si="17"/>
        <v>0.18344956289150005</v>
      </c>
      <c r="V104" s="43">
        <f t="shared" si="21"/>
        <v>3.3653742125082431E-2</v>
      </c>
      <c r="W104" s="44">
        <f t="shared" si="18"/>
        <v>9.0147205352088464E-3</v>
      </c>
    </row>
    <row r="105" spans="1:23" x14ac:dyDescent="0.3">
      <c r="A105" s="40">
        <v>30895</v>
      </c>
      <c r="B105" s="67">
        <v>20.85</v>
      </c>
      <c r="C105" s="36"/>
      <c r="D105" s="42">
        <v>19.2299552265759</v>
      </c>
      <c r="E105" s="42">
        <v>19.694916367971</v>
      </c>
      <c r="F105" s="42">
        <v>19.9661725241452</v>
      </c>
      <c r="G105" s="42">
        <v>19.572923263548699</v>
      </c>
      <c r="I105" s="43">
        <f t="shared" si="12"/>
        <v>1.6200447734241017</v>
      </c>
      <c r="J105" s="43">
        <f t="shared" si="22"/>
        <v>2.6245450678987492</v>
      </c>
      <c r="K105" s="44">
        <f t="shared" si="13"/>
        <v>7.7699989133050429E-2</v>
      </c>
      <c r="M105" s="43">
        <f t="shared" si="14"/>
        <v>1.155083632029001</v>
      </c>
      <c r="N105" s="43">
        <f t="shared" si="20"/>
        <v>1.3342181969813085</v>
      </c>
      <c r="O105" s="44">
        <f t="shared" si="23"/>
        <v>5.5399694581726659E-2</v>
      </c>
      <c r="Q105" s="43">
        <f t="shared" si="15"/>
        <v>0.88382747585480104</v>
      </c>
      <c r="R105" s="43">
        <f t="shared" si="19"/>
        <v>0.78115100707586893</v>
      </c>
      <c r="S105" s="44">
        <f t="shared" si="16"/>
        <v>4.2389806995434098E-2</v>
      </c>
      <c r="U105" s="43">
        <f t="shared" si="17"/>
        <v>1.2770767364513027</v>
      </c>
      <c r="V105" s="43">
        <f t="shared" si="21"/>
        <v>1.63092499078511</v>
      </c>
      <c r="W105" s="44">
        <f t="shared" si="18"/>
        <v>6.125068280341979E-2</v>
      </c>
    </row>
    <row r="106" spans="1:23" x14ac:dyDescent="0.3">
      <c r="A106" s="34">
        <v>30926</v>
      </c>
      <c r="B106" s="67">
        <v>14.35</v>
      </c>
      <c r="C106" s="36"/>
      <c r="D106" s="42">
        <v>15.284648892850401</v>
      </c>
      <c r="E106" s="42">
        <v>15.6771878667842</v>
      </c>
      <c r="F106" s="42">
        <v>15.7479625815013</v>
      </c>
      <c r="G106" s="42">
        <v>14.4981634845018</v>
      </c>
      <c r="I106" s="43">
        <f t="shared" si="12"/>
        <v>0.93464889285040087</v>
      </c>
      <c r="J106" s="43">
        <f t="shared" si="22"/>
        <v>0.87356855290648017</v>
      </c>
      <c r="K106" s="44">
        <f t="shared" si="13"/>
        <v>6.5132327027902504E-2</v>
      </c>
      <c r="M106" s="43">
        <f t="shared" si="14"/>
        <v>1.3271878667842003</v>
      </c>
      <c r="N106" s="43">
        <f t="shared" si="20"/>
        <v>1.7614276337391963</v>
      </c>
      <c r="O106" s="44">
        <f t="shared" si="23"/>
        <v>9.248695935778399E-2</v>
      </c>
      <c r="Q106" s="43">
        <f t="shared" si="15"/>
        <v>1.3979625815013001</v>
      </c>
      <c r="R106" s="43">
        <f t="shared" si="19"/>
        <v>1.9542993792777792</v>
      </c>
      <c r="S106" s="44">
        <f t="shared" si="16"/>
        <v>9.7418995226571437E-2</v>
      </c>
      <c r="U106" s="43">
        <f t="shared" si="17"/>
        <v>0.14816348450180072</v>
      </c>
      <c r="V106" s="43">
        <f t="shared" si="21"/>
        <v>2.1952418139715345E-2</v>
      </c>
      <c r="W106" s="44">
        <f t="shared" si="18"/>
        <v>1.0324981498383326E-2</v>
      </c>
    </row>
    <row r="107" spans="1:23" x14ac:dyDescent="0.3">
      <c r="A107" s="40">
        <v>30956</v>
      </c>
      <c r="B107" s="67">
        <v>10.65</v>
      </c>
      <c r="C107" s="36"/>
      <c r="D107" s="42">
        <v>8.9912465049034491</v>
      </c>
      <c r="E107" s="42">
        <v>9.3264351176936504</v>
      </c>
      <c r="F107" s="42">
        <v>9.6152594584606792</v>
      </c>
      <c r="G107" s="42">
        <v>8.0825904402952808</v>
      </c>
      <c r="I107" s="43">
        <f t="shared" si="12"/>
        <v>1.6587534950965512</v>
      </c>
      <c r="J107" s="43">
        <f t="shared" si="22"/>
        <v>2.7514631574950243</v>
      </c>
      <c r="K107" s="44">
        <f t="shared" si="13"/>
        <v>0.1557515018870001</v>
      </c>
      <c r="M107" s="43">
        <f t="shared" si="14"/>
        <v>1.3235648823063499</v>
      </c>
      <c r="N107" s="43">
        <f t="shared" si="20"/>
        <v>1.7518239976746219</v>
      </c>
      <c r="O107" s="44">
        <f t="shared" si="23"/>
        <v>0.12427839270482159</v>
      </c>
      <c r="Q107" s="43">
        <f t="shared" si="15"/>
        <v>1.0347405415393212</v>
      </c>
      <c r="R107" s="43">
        <f t="shared" si="19"/>
        <v>1.0706879883050877</v>
      </c>
      <c r="S107" s="44">
        <f t="shared" si="16"/>
        <v>9.7158736294771939E-2</v>
      </c>
      <c r="U107" s="43">
        <f t="shared" si="17"/>
        <v>2.5674095597047195</v>
      </c>
      <c r="V107" s="43">
        <f t="shared" si="21"/>
        <v>6.5915918472631816</v>
      </c>
      <c r="W107" s="44">
        <f t="shared" si="18"/>
        <v>0.24107132016006755</v>
      </c>
    </row>
    <row r="108" spans="1:23" x14ac:dyDescent="0.3">
      <c r="A108" s="34">
        <v>30987</v>
      </c>
      <c r="B108" s="67">
        <v>3.55</v>
      </c>
      <c r="C108" s="36"/>
      <c r="D108" s="42">
        <v>2.4378681860790898</v>
      </c>
      <c r="E108" s="42">
        <v>2.8163063047272701</v>
      </c>
      <c r="F108" s="42">
        <v>2.98799271714921</v>
      </c>
      <c r="G108" s="42">
        <v>3.19456686835772</v>
      </c>
      <c r="I108" s="43">
        <f t="shared" si="12"/>
        <v>1.11213181392091</v>
      </c>
      <c r="J108" s="43">
        <f t="shared" si="22"/>
        <v>1.2368371715350135</v>
      </c>
      <c r="K108" s="44">
        <f t="shared" si="13"/>
        <v>0.31327656730166481</v>
      </c>
      <c r="M108" s="43">
        <f t="shared" si="14"/>
        <v>0.73369369527272976</v>
      </c>
      <c r="N108" s="43">
        <f t="shared" si="20"/>
        <v>0.53830643848295323</v>
      </c>
      <c r="O108" s="44">
        <f t="shared" si="23"/>
        <v>0.20667428035851543</v>
      </c>
      <c r="Q108" s="43">
        <f t="shared" si="15"/>
        <v>0.56200728285078982</v>
      </c>
      <c r="R108" s="43">
        <f t="shared" si="19"/>
        <v>0.31585218597732767</v>
      </c>
      <c r="S108" s="44">
        <f t="shared" si="16"/>
        <v>0.15831191066219433</v>
      </c>
      <c r="U108" s="43">
        <f t="shared" si="17"/>
        <v>0.35543313164227985</v>
      </c>
      <c r="V108" s="43">
        <f t="shared" si="21"/>
        <v>0.12633271106903823</v>
      </c>
      <c r="W108" s="44">
        <f t="shared" si="18"/>
        <v>0.10012200891331828</v>
      </c>
    </row>
    <row r="109" spans="1:23" x14ac:dyDescent="0.3">
      <c r="A109" s="40">
        <v>31017</v>
      </c>
      <c r="B109" s="67">
        <v>-0.45</v>
      </c>
      <c r="C109" s="36"/>
      <c r="D109" s="42">
        <v>-4.83077553788765</v>
      </c>
      <c r="E109" s="42">
        <v>-4.5049994028871199</v>
      </c>
      <c r="F109" s="42">
        <v>-4.2365449348188902</v>
      </c>
      <c r="G109" s="42">
        <v>-6.0821152117457</v>
      </c>
      <c r="I109" s="43">
        <f t="shared" si="12"/>
        <v>4.3807755378876498</v>
      </c>
      <c r="J109" s="43">
        <f t="shared" si="22"/>
        <v>19.191194313354828</v>
      </c>
      <c r="K109" s="44">
        <f t="shared" si="13"/>
        <v>-9.7350567508614443</v>
      </c>
      <c r="M109" s="43">
        <f t="shared" si="14"/>
        <v>4.0549994028871197</v>
      </c>
      <c r="N109" s="43">
        <f t="shared" si="20"/>
        <v>16.443020157414896</v>
      </c>
      <c r="O109" s="44">
        <f t="shared" si="23"/>
        <v>-9.0111097841935983</v>
      </c>
      <c r="Q109" s="43">
        <f t="shared" si="15"/>
        <v>3.78654493481889</v>
      </c>
      <c r="R109" s="43">
        <f t="shared" si="19"/>
        <v>14.337922543402591</v>
      </c>
      <c r="S109" s="44">
        <f t="shared" si="16"/>
        <v>-8.4145442995975337</v>
      </c>
      <c r="U109" s="43">
        <f t="shared" si="17"/>
        <v>5.6321152117456998</v>
      </c>
      <c r="V109" s="43">
        <f t="shared" si="21"/>
        <v>31.720721758377309</v>
      </c>
      <c r="W109" s="44">
        <f t="shared" si="18"/>
        <v>-12.515811581657111</v>
      </c>
    </row>
    <row r="110" spans="1:23" x14ac:dyDescent="0.3">
      <c r="A110" s="34">
        <v>31048</v>
      </c>
      <c r="B110" s="67">
        <v>-9.4499999999999993</v>
      </c>
      <c r="C110" s="36"/>
      <c r="D110" s="42">
        <v>-8.1003181141238692</v>
      </c>
      <c r="E110" s="42">
        <v>-7.8066870811510602</v>
      </c>
      <c r="F110" s="42">
        <v>-7.7609219671989704</v>
      </c>
      <c r="G110" s="42">
        <v>-8.5626240852852291</v>
      </c>
      <c r="I110" s="43">
        <f t="shared" si="12"/>
        <v>1.3496818858761301</v>
      </c>
      <c r="J110" s="43">
        <f t="shared" si="22"/>
        <v>1.8216411930621472</v>
      </c>
      <c r="K110" s="44">
        <f t="shared" si="13"/>
        <v>-0.1428234799868921</v>
      </c>
      <c r="M110" s="43">
        <f t="shared" si="14"/>
        <v>1.643312918848939</v>
      </c>
      <c r="N110" s="43">
        <f t="shared" si="20"/>
        <v>2.7004773492558196</v>
      </c>
      <c r="O110" s="44">
        <f t="shared" si="23"/>
        <v>-0.17389554696814172</v>
      </c>
      <c r="Q110" s="43">
        <f t="shared" si="15"/>
        <v>1.6890780328010289</v>
      </c>
      <c r="R110" s="43">
        <f t="shared" si="19"/>
        <v>2.8529846008909936</v>
      </c>
      <c r="S110" s="44">
        <f t="shared" si="16"/>
        <v>-0.17873841616942104</v>
      </c>
      <c r="U110" s="43">
        <f t="shared" si="17"/>
        <v>0.88737591471477018</v>
      </c>
      <c r="V110" s="43">
        <f t="shared" si="21"/>
        <v>0.78743601401587504</v>
      </c>
      <c r="W110" s="44">
        <f t="shared" si="18"/>
        <v>-9.3902213197330178E-2</v>
      </c>
    </row>
    <row r="111" spans="1:23" x14ac:dyDescent="0.3">
      <c r="A111" s="40">
        <v>31079</v>
      </c>
      <c r="B111" s="67">
        <v>-6.35</v>
      </c>
      <c r="C111" s="36"/>
      <c r="D111" s="42">
        <v>-7.8864530643733399</v>
      </c>
      <c r="E111" s="42">
        <v>-7.4814379463528597</v>
      </c>
      <c r="F111" s="42">
        <v>-7.0744939451498201</v>
      </c>
      <c r="G111" s="42">
        <v>-5.0939467929802804</v>
      </c>
      <c r="I111" s="43">
        <f t="shared" si="12"/>
        <v>1.5364530643733403</v>
      </c>
      <c r="J111" s="43">
        <f t="shared" si="22"/>
        <v>2.3606880190222279</v>
      </c>
      <c r="K111" s="44">
        <f t="shared" si="13"/>
        <v>-0.24196111249973865</v>
      </c>
      <c r="M111" s="43">
        <f t="shared" si="14"/>
        <v>1.1314379463528601</v>
      </c>
      <c r="N111" s="43">
        <f t="shared" si="20"/>
        <v>1.2801518264471776</v>
      </c>
      <c r="O111" s="44">
        <f t="shared" si="23"/>
        <v>-0.17817920415005672</v>
      </c>
      <c r="Q111" s="43">
        <f t="shared" si="15"/>
        <v>0.72449394514982046</v>
      </c>
      <c r="R111" s="43">
        <f t="shared" si="19"/>
        <v>0.52489147655875101</v>
      </c>
      <c r="S111" s="44">
        <f t="shared" si="16"/>
        <v>-0.11409353466926307</v>
      </c>
      <c r="U111" s="43">
        <f t="shared" si="17"/>
        <v>1.2560532070197192</v>
      </c>
      <c r="V111" s="43">
        <f t="shared" si="21"/>
        <v>1.5776696588645216</v>
      </c>
      <c r="W111" s="44">
        <f t="shared" si="18"/>
        <v>-0.1978036546487747</v>
      </c>
    </row>
    <row r="112" spans="1:23" x14ac:dyDescent="0.3">
      <c r="A112" s="34">
        <v>31107</v>
      </c>
      <c r="B112" s="67">
        <v>-0.35</v>
      </c>
      <c r="C112" s="36"/>
      <c r="D112" s="42">
        <v>-2.5203080916768799</v>
      </c>
      <c r="E112" s="42">
        <v>-2.1178037973088402</v>
      </c>
      <c r="F112" s="42">
        <v>-2.0345565128759699</v>
      </c>
      <c r="G112" s="42">
        <v>-2.1411044450942698</v>
      </c>
      <c r="I112" s="43">
        <f t="shared" si="12"/>
        <v>2.1703080916768798</v>
      </c>
      <c r="J112" s="43">
        <f t="shared" si="22"/>
        <v>4.7102372127981393</v>
      </c>
      <c r="K112" s="44">
        <f t="shared" si="13"/>
        <v>-6.2008802619339427</v>
      </c>
      <c r="M112" s="43">
        <f t="shared" si="14"/>
        <v>1.7678037973088401</v>
      </c>
      <c r="N112" s="43">
        <f t="shared" si="20"/>
        <v>3.1251302657795543</v>
      </c>
      <c r="O112" s="44">
        <f t="shared" si="23"/>
        <v>-5.0508679923109723</v>
      </c>
      <c r="Q112" s="43">
        <f t="shared" si="15"/>
        <v>1.6845565128759699</v>
      </c>
      <c r="R112" s="43">
        <f t="shared" si="19"/>
        <v>2.8377306450728477</v>
      </c>
      <c r="S112" s="44">
        <f t="shared" si="16"/>
        <v>-4.8130186082170567</v>
      </c>
      <c r="U112" s="43">
        <f t="shared" si="17"/>
        <v>1.7911044450942697</v>
      </c>
      <c r="V112" s="43">
        <f t="shared" si="21"/>
        <v>3.208055133236452</v>
      </c>
      <c r="W112" s="44">
        <f t="shared" si="18"/>
        <v>-5.1174412716979134</v>
      </c>
    </row>
    <row r="113" spans="1:23" x14ac:dyDescent="0.3">
      <c r="A113" s="40">
        <v>31138</v>
      </c>
      <c r="B113" s="67">
        <v>6.15</v>
      </c>
      <c r="C113" s="36"/>
      <c r="D113" s="42">
        <v>4.9038553891888101</v>
      </c>
      <c r="E113" s="42">
        <v>5.2814591921210203</v>
      </c>
      <c r="F113" s="42">
        <v>5.3938237658056796</v>
      </c>
      <c r="G113" s="42">
        <v>5.5229160477630801</v>
      </c>
      <c r="I113" s="43">
        <f t="shared" si="12"/>
        <v>1.2461446108111902</v>
      </c>
      <c r="J113" s="43">
        <f t="shared" si="22"/>
        <v>1.5528763910537726</v>
      </c>
      <c r="K113" s="44">
        <f t="shared" si="13"/>
        <v>0.20262513996929921</v>
      </c>
      <c r="M113" s="43">
        <f t="shared" si="14"/>
        <v>0.86854080787898003</v>
      </c>
      <c r="N113" s="43">
        <f t="shared" si="20"/>
        <v>0.75436313495107132</v>
      </c>
      <c r="O113" s="44">
        <f t="shared" si="23"/>
        <v>0.14122614762259836</v>
      </c>
      <c r="Q113" s="43">
        <f t="shared" si="15"/>
        <v>0.75617623419432078</v>
      </c>
      <c r="R113" s="43">
        <f t="shared" si="19"/>
        <v>0.57180249716030429</v>
      </c>
      <c r="S113" s="44">
        <f t="shared" si="16"/>
        <v>0.12295548523484891</v>
      </c>
      <c r="U113" s="43">
        <f t="shared" si="17"/>
        <v>0.62708395223692026</v>
      </c>
      <c r="V113" s="43">
        <f t="shared" si="21"/>
        <v>0.39323428315307607</v>
      </c>
      <c r="W113" s="44">
        <f t="shared" si="18"/>
        <v>0.10196487028242605</v>
      </c>
    </row>
    <row r="114" spans="1:23" x14ac:dyDescent="0.3">
      <c r="A114" s="34">
        <v>31168</v>
      </c>
      <c r="B114" s="67">
        <v>12.25</v>
      </c>
      <c r="C114" s="36"/>
      <c r="D114" s="42">
        <v>11.161260899590401</v>
      </c>
      <c r="E114" s="42">
        <v>11.5560305265072</v>
      </c>
      <c r="F114" s="42">
        <v>11.5464270602825</v>
      </c>
      <c r="G114" s="42">
        <v>12.0485021370352</v>
      </c>
      <c r="I114" s="43">
        <f t="shared" si="12"/>
        <v>1.0887391004095992</v>
      </c>
      <c r="J114" s="43">
        <f t="shared" si="22"/>
        <v>1.1853528287607034</v>
      </c>
      <c r="K114" s="44">
        <f t="shared" si="13"/>
        <v>8.8876661257926468E-2</v>
      </c>
      <c r="M114" s="43">
        <f t="shared" si="14"/>
        <v>0.69396947349279969</v>
      </c>
      <c r="N114" s="43">
        <f t="shared" si="20"/>
        <v>0.48159363013987361</v>
      </c>
      <c r="O114" s="44">
        <f t="shared" si="23"/>
        <v>5.6650569264718342E-2</v>
      </c>
      <c r="Q114" s="43">
        <f t="shared" si="15"/>
        <v>0.70357293971749968</v>
      </c>
      <c r="R114" s="43">
        <f t="shared" si="19"/>
        <v>0.49501488150272444</v>
      </c>
      <c r="S114" s="44">
        <f t="shared" si="16"/>
        <v>5.7434525691224467E-2</v>
      </c>
      <c r="U114" s="43">
        <f t="shared" si="17"/>
        <v>0.20149786296479988</v>
      </c>
      <c r="V114" s="43">
        <f t="shared" si="21"/>
        <v>4.060138877938127E-2</v>
      </c>
      <c r="W114" s="44">
        <f t="shared" si="18"/>
        <v>1.6448805139983664E-2</v>
      </c>
    </row>
    <row r="115" spans="1:23" x14ac:dyDescent="0.3">
      <c r="A115" s="40">
        <v>31199</v>
      </c>
      <c r="B115" s="67">
        <v>15.15</v>
      </c>
      <c r="C115" s="36"/>
      <c r="D115" s="42">
        <v>16.6458390568088</v>
      </c>
      <c r="E115" s="42">
        <v>17.039945204970898</v>
      </c>
      <c r="F115" s="42">
        <v>17.3205062883031</v>
      </c>
      <c r="G115" s="42">
        <v>18.003171612529599</v>
      </c>
      <c r="I115" s="43">
        <f t="shared" si="12"/>
        <v>1.4958390568087996</v>
      </c>
      <c r="J115" s="43">
        <f t="shared" si="22"/>
        <v>2.2375344838746392</v>
      </c>
      <c r="K115" s="44">
        <f t="shared" si="13"/>
        <v>9.8735251274508218E-2</v>
      </c>
      <c r="M115" s="43">
        <f t="shared" si="14"/>
        <v>1.889945204970898</v>
      </c>
      <c r="N115" s="43">
        <f t="shared" si="20"/>
        <v>3.5718928777924899</v>
      </c>
      <c r="O115" s="44">
        <f t="shared" si="23"/>
        <v>0.12474885841392065</v>
      </c>
      <c r="Q115" s="43">
        <f t="shared" si="15"/>
        <v>2.1705062883031001</v>
      </c>
      <c r="R115" s="43">
        <f t="shared" si="19"/>
        <v>4.7110975475633001</v>
      </c>
      <c r="S115" s="44">
        <f t="shared" si="16"/>
        <v>0.14326774180218482</v>
      </c>
      <c r="U115" s="43">
        <f t="shared" si="17"/>
        <v>2.8531716125295983</v>
      </c>
      <c r="V115" s="43">
        <f t="shared" si="21"/>
        <v>8.1405882505447487</v>
      </c>
      <c r="W115" s="44">
        <f t="shared" si="18"/>
        <v>0.18832815924287777</v>
      </c>
    </row>
    <row r="116" spans="1:23" x14ac:dyDescent="0.3">
      <c r="A116" s="34">
        <v>31229</v>
      </c>
      <c r="B116" s="67">
        <v>19.45</v>
      </c>
      <c r="C116" s="36"/>
      <c r="D116" s="42">
        <v>19.845119825579999</v>
      </c>
      <c r="E116" s="42">
        <v>20.299068829005801</v>
      </c>
      <c r="F116" s="42">
        <v>20.497819277887899</v>
      </c>
      <c r="G116" s="42">
        <v>20.147527899478401</v>
      </c>
      <c r="I116" s="43">
        <f t="shared" si="12"/>
        <v>0.39511982558000014</v>
      </c>
      <c r="J116" s="43">
        <f t="shared" si="22"/>
        <v>0.15611967656636974</v>
      </c>
      <c r="K116" s="44">
        <f t="shared" si="13"/>
        <v>2.0314643988688954E-2</v>
      </c>
      <c r="M116" s="43">
        <f t="shared" si="14"/>
        <v>0.84906882900580172</v>
      </c>
      <c r="N116" s="43">
        <f t="shared" si="20"/>
        <v>0.7209178763892834</v>
      </c>
      <c r="O116" s="44">
        <f t="shared" si="23"/>
        <v>4.3653924370478242E-2</v>
      </c>
      <c r="Q116" s="43">
        <f t="shared" si="15"/>
        <v>1.0478192778878999</v>
      </c>
      <c r="R116" s="43">
        <f t="shared" si="19"/>
        <v>1.0979252391135199</v>
      </c>
      <c r="S116" s="44">
        <f t="shared" si="16"/>
        <v>5.3872456446678658E-2</v>
      </c>
      <c r="U116" s="43">
        <f t="shared" si="17"/>
        <v>0.69752789947840199</v>
      </c>
      <c r="V116" s="43">
        <f t="shared" si="21"/>
        <v>0.48654517055075169</v>
      </c>
      <c r="W116" s="44">
        <f t="shared" si="18"/>
        <v>3.58626169397636E-2</v>
      </c>
    </row>
    <row r="117" spans="1:23" x14ac:dyDescent="0.3">
      <c r="A117" s="40">
        <v>31260</v>
      </c>
      <c r="B117" s="67">
        <v>19.05</v>
      </c>
      <c r="C117" s="36"/>
      <c r="D117" s="42">
        <v>19.228994576798701</v>
      </c>
      <c r="E117" s="42">
        <v>19.694916367971</v>
      </c>
      <c r="F117" s="42">
        <v>19.9661725241452</v>
      </c>
      <c r="G117" s="42">
        <v>19.563047281453098</v>
      </c>
      <c r="I117" s="43">
        <f t="shared" si="12"/>
        <v>0.17899457679870068</v>
      </c>
      <c r="J117" s="43">
        <f t="shared" si="22"/>
        <v>3.2039058523345952E-2</v>
      </c>
      <c r="K117" s="44">
        <f t="shared" si="13"/>
        <v>9.3960407768346813E-3</v>
      </c>
      <c r="M117" s="43">
        <f t="shared" si="14"/>
        <v>0.64491636797099972</v>
      </c>
      <c r="N117" s="43">
        <f t="shared" si="20"/>
        <v>0.41591712167690592</v>
      </c>
      <c r="O117" s="44">
        <f t="shared" si="23"/>
        <v>3.3853877583779508E-2</v>
      </c>
      <c r="Q117" s="43">
        <f t="shared" si="15"/>
        <v>0.91617252414519967</v>
      </c>
      <c r="R117" s="43">
        <f t="shared" si="19"/>
        <v>0.83937209399858648</v>
      </c>
      <c r="S117" s="44">
        <f t="shared" si="16"/>
        <v>4.809304588688712E-2</v>
      </c>
      <c r="U117" s="43">
        <f t="shared" si="17"/>
        <v>0.51304728145309753</v>
      </c>
      <c r="V117" s="43">
        <f t="shared" si="21"/>
        <v>0.26321751300641388</v>
      </c>
      <c r="W117" s="44">
        <f t="shared" si="18"/>
        <v>2.6931615824309581E-2</v>
      </c>
    </row>
    <row r="118" spans="1:23" x14ac:dyDescent="0.3">
      <c r="A118" s="34">
        <v>31291</v>
      </c>
      <c r="B118" s="67">
        <v>16.149999999999999</v>
      </c>
      <c r="C118" s="36"/>
      <c r="D118" s="42">
        <v>15.2837110463984</v>
      </c>
      <c r="E118" s="42">
        <v>15.6771878667842</v>
      </c>
      <c r="F118" s="42">
        <v>15.7479625815013</v>
      </c>
      <c r="G118" s="42">
        <v>14.4970419792255</v>
      </c>
      <c r="I118" s="43">
        <f t="shared" si="12"/>
        <v>0.86628895360159852</v>
      </c>
      <c r="J118" s="43">
        <f t="shared" si="22"/>
        <v>0.75045655113215248</v>
      </c>
      <c r="K118" s="44">
        <f t="shared" si="13"/>
        <v>5.36401828855479E-2</v>
      </c>
      <c r="M118" s="43">
        <f t="shared" si="14"/>
        <v>0.47281213321579862</v>
      </c>
      <c r="N118" s="43">
        <f t="shared" si="20"/>
        <v>0.22355131331607411</v>
      </c>
      <c r="O118" s="44">
        <f t="shared" si="23"/>
        <v>2.9276293078377626E-2</v>
      </c>
      <c r="Q118" s="43">
        <f t="shared" si="15"/>
        <v>0.40203741849869878</v>
      </c>
      <c r="R118" s="43">
        <f t="shared" si="19"/>
        <v>0.16163408587309785</v>
      </c>
      <c r="S118" s="44">
        <f t="shared" si="16"/>
        <v>2.4893957801777018E-2</v>
      </c>
      <c r="U118" s="43">
        <f t="shared" si="17"/>
        <v>1.6529580207744985</v>
      </c>
      <c r="V118" s="43">
        <f t="shared" si="21"/>
        <v>2.7322702184427472</v>
      </c>
      <c r="W118" s="44">
        <f t="shared" si="18"/>
        <v>0.10235034184362221</v>
      </c>
    </row>
    <row r="119" spans="1:23" x14ac:dyDescent="0.3">
      <c r="A119" s="40">
        <v>31321</v>
      </c>
      <c r="B119" s="67">
        <v>10.050000000000001</v>
      </c>
      <c r="C119" s="36"/>
      <c r="D119" s="42">
        <v>8.9903309204850093</v>
      </c>
      <c r="E119" s="42">
        <v>9.3264351176936504</v>
      </c>
      <c r="F119" s="42">
        <v>9.6152594584607005</v>
      </c>
      <c r="G119" s="42">
        <v>8.0590602827995603</v>
      </c>
      <c r="I119" s="43">
        <f t="shared" si="12"/>
        <v>1.0596690795149915</v>
      </c>
      <c r="J119" s="43">
        <f t="shared" si="22"/>
        <v>1.1228985580801494</v>
      </c>
      <c r="K119" s="44">
        <f t="shared" si="13"/>
        <v>0.10543970940447675</v>
      </c>
      <c r="M119" s="43">
        <f t="shared" si="14"/>
        <v>0.7235648823063503</v>
      </c>
      <c r="N119" s="43">
        <f t="shared" si="20"/>
        <v>0.52354613890700252</v>
      </c>
      <c r="O119" s="44">
        <f t="shared" si="23"/>
        <v>7.1996505702124403E-2</v>
      </c>
      <c r="Q119" s="43">
        <f t="shared" si="15"/>
        <v>0.4347405415393002</v>
      </c>
      <c r="R119" s="43">
        <f t="shared" si="19"/>
        <v>0.188999338457884</v>
      </c>
      <c r="S119" s="44">
        <f t="shared" si="16"/>
        <v>4.325776532729355E-2</v>
      </c>
      <c r="U119" s="43">
        <f t="shared" si="17"/>
        <v>1.9909397172004404</v>
      </c>
      <c r="V119" s="43">
        <f t="shared" si="21"/>
        <v>3.9638409575261697</v>
      </c>
      <c r="W119" s="44">
        <f t="shared" si="18"/>
        <v>0.198103454447805</v>
      </c>
    </row>
    <row r="120" spans="1:23" x14ac:dyDescent="0.3">
      <c r="A120" s="34">
        <v>31352</v>
      </c>
      <c r="B120" s="67">
        <v>3.05</v>
      </c>
      <c r="C120" s="36"/>
      <c r="D120" s="42">
        <v>2.4369743352514899</v>
      </c>
      <c r="E120" s="42">
        <v>2.8163063047272701</v>
      </c>
      <c r="F120" s="42">
        <v>2.98799271714923</v>
      </c>
      <c r="G120" s="42">
        <v>3.1619627501468401</v>
      </c>
      <c r="I120" s="43">
        <f t="shared" si="12"/>
        <v>0.61302566474850995</v>
      </c>
      <c r="J120" s="43">
        <f t="shared" si="22"/>
        <v>0.37580046564035252</v>
      </c>
      <c r="K120" s="44">
        <f t="shared" si="13"/>
        <v>0.20099202122901966</v>
      </c>
      <c r="M120" s="43">
        <f t="shared" si="14"/>
        <v>0.23369369527272976</v>
      </c>
      <c r="N120" s="43">
        <f t="shared" si="20"/>
        <v>5.4612743210223476E-2</v>
      </c>
      <c r="O120" s="44">
        <f t="shared" si="23"/>
        <v>7.6620883695976971E-2</v>
      </c>
      <c r="Q120" s="43">
        <f t="shared" si="15"/>
        <v>6.200728285076984E-2</v>
      </c>
      <c r="R120" s="43">
        <f t="shared" si="19"/>
        <v>3.8449031265353757E-3</v>
      </c>
      <c r="S120" s="44">
        <f t="shared" si="16"/>
        <v>2.0330256672383556E-2</v>
      </c>
      <c r="U120" s="43">
        <f t="shared" si="17"/>
        <v>0.11196275014684032</v>
      </c>
      <c r="V120" s="43">
        <f t="shared" si="21"/>
        <v>1.2535657420443791E-2</v>
      </c>
      <c r="W120" s="44">
        <f t="shared" si="18"/>
        <v>3.6709098408800107E-2</v>
      </c>
    </row>
    <row r="121" spans="1:23" x14ac:dyDescent="0.3">
      <c r="A121" s="40">
        <v>31382</v>
      </c>
      <c r="B121" s="67">
        <v>-5.15</v>
      </c>
      <c r="C121" s="36"/>
      <c r="D121" s="42">
        <v>-4.8316481710232804</v>
      </c>
      <c r="E121" s="42">
        <v>-4.5049994028871199</v>
      </c>
      <c r="F121" s="42">
        <v>-4.2365449348188902</v>
      </c>
      <c r="G121" s="42">
        <v>-6.0724117929285804</v>
      </c>
      <c r="I121" s="43">
        <f t="shared" si="12"/>
        <v>0.31835182897671999</v>
      </c>
      <c r="J121" s="43">
        <f t="shared" si="22"/>
        <v>0.10134788701282277</v>
      </c>
      <c r="K121" s="44">
        <f t="shared" si="13"/>
        <v>-6.1815889121693196E-2</v>
      </c>
      <c r="M121" s="43">
        <f t="shared" si="14"/>
        <v>0.64500059711288049</v>
      </c>
      <c r="N121" s="43">
        <f t="shared" si="20"/>
        <v>0.41602577027597237</v>
      </c>
      <c r="O121" s="44">
        <f t="shared" si="23"/>
        <v>-0.12524283439085057</v>
      </c>
      <c r="Q121" s="43">
        <f t="shared" si="15"/>
        <v>0.91345506518111019</v>
      </c>
      <c r="R121" s="43">
        <f t="shared" si="19"/>
        <v>0.83440015610502627</v>
      </c>
      <c r="S121" s="44">
        <f t="shared" si="16"/>
        <v>-0.17736991556914761</v>
      </c>
      <c r="U121" s="43">
        <f t="shared" si="17"/>
        <v>0.92241179292858</v>
      </c>
      <c r="V121" s="43">
        <f t="shared" si="21"/>
        <v>0.85084351573371753</v>
      </c>
      <c r="W121" s="44">
        <f t="shared" si="18"/>
        <v>-0.17910908600554951</v>
      </c>
    </row>
    <row r="122" spans="1:23" x14ac:dyDescent="0.3">
      <c r="A122" s="34">
        <v>31413</v>
      </c>
      <c r="B122" s="67">
        <v>-7.15</v>
      </c>
      <c r="C122" s="36"/>
      <c r="D122" s="42">
        <v>-8.1011700332203098</v>
      </c>
      <c r="E122" s="42">
        <v>-7.8066870811510602</v>
      </c>
      <c r="F122" s="42">
        <v>-7.7609219671989704</v>
      </c>
      <c r="G122" s="42">
        <v>-8.5298408690451009</v>
      </c>
      <c r="I122" s="43">
        <f t="shared" si="12"/>
        <v>0.95117003322030946</v>
      </c>
      <c r="J122" s="43">
        <f t="shared" si="22"/>
        <v>0.90472443209632458</v>
      </c>
      <c r="K122" s="44">
        <f t="shared" si="13"/>
        <v>-0.13303077387696635</v>
      </c>
      <c r="M122" s="43">
        <f t="shared" si="14"/>
        <v>0.65668708115105989</v>
      </c>
      <c r="N122" s="43">
        <f t="shared" si="20"/>
        <v>0.4312379225506987</v>
      </c>
      <c r="O122" s="44">
        <f t="shared" si="23"/>
        <v>-9.1844347014134242E-2</v>
      </c>
      <c r="Q122" s="43">
        <f t="shared" si="15"/>
        <v>0.61092196719897007</v>
      </c>
      <c r="R122" s="43">
        <f t="shared" si="19"/>
        <v>0.37322565000625946</v>
      </c>
      <c r="S122" s="44">
        <f t="shared" si="16"/>
        <v>-8.544363177607972E-2</v>
      </c>
      <c r="U122" s="43">
        <f t="shared" si="17"/>
        <v>1.3798408690451005</v>
      </c>
      <c r="V122" s="43">
        <f t="shared" si="21"/>
        <v>1.9039608238871382</v>
      </c>
      <c r="W122" s="44">
        <f t="shared" si="18"/>
        <v>-0.19298473692938467</v>
      </c>
    </row>
    <row r="123" spans="1:23" x14ac:dyDescent="0.3">
      <c r="A123" s="40">
        <v>31444</v>
      </c>
      <c r="B123" s="67">
        <v>-8.4499999999999993</v>
      </c>
      <c r="C123" s="36"/>
      <c r="D123" s="42">
        <v>-7.88728476112796</v>
      </c>
      <c r="E123" s="42">
        <v>-7.4814379463528597</v>
      </c>
      <c r="F123" s="42">
        <v>-7.0744939451498201</v>
      </c>
      <c r="G123" s="42">
        <v>-5.1147515326527104</v>
      </c>
      <c r="I123" s="43">
        <f t="shared" si="12"/>
        <v>0.56271523887203934</v>
      </c>
      <c r="J123" s="43">
        <f t="shared" si="22"/>
        <v>0.31664844005881632</v>
      </c>
      <c r="K123" s="44">
        <f t="shared" si="13"/>
        <v>-6.659351939314076E-2</v>
      </c>
      <c r="M123" s="43">
        <f t="shared" si="14"/>
        <v>0.96856205364713954</v>
      </c>
      <c r="N123" s="43">
        <f t="shared" si="20"/>
        <v>0.93811245176516445</v>
      </c>
      <c r="O123" s="44">
        <f t="shared" si="23"/>
        <v>-0.11462272824226505</v>
      </c>
      <c r="Q123" s="43">
        <f t="shared" si="15"/>
        <v>1.3755060548501792</v>
      </c>
      <c r="R123" s="43">
        <f t="shared" si="19"/>
        <v>1.8920169069295041</v>
      </c>
      <c r="S123" s="44">
        <f t="shared" si="16"/>
        <v>-0.16278178163907447</v>
      </c>
      <c r="U123" s="43">
        <f t="shared" si="17"/>
        <v>3.3352484673472889</v>
      </c>
      <c r="V123" s="43">
        <f t="shared" si="21"/>
        <v>11.123882338942439</v>
      </c>
      <c r="W123" s="44">
        <f t="shared" si="18"/>
        <v>-0.39470396063281526</v>
      </c>
    </row>
    <row r="124" spans="1:23" x14ac:dyDescent="0.3">
      <c r="A124" s="34">
        <v>31472</v>
      </c>
      <c r="B124" s="67">
        <v>-0.45</v>
      </c>
      <c r="C124" s="36"/>
      <c r="D124" s="42">
        <v>-2.5211200461154402</v>
      </c>
      <c r="E124" s="42">
        <v>-2.1178037973088402</v>
      </c>
      <c r="F124" s="42">
        <v>-2.0345565128759802</v>
      </c>
      <c r="G124" s="42">
        <v>-2.1480280241714498</v>
      </c>
      <c r="I124" s="43">
        <f t="shared" si="12"/>
        <v>2.07112004611544</v>
      </c>
      <c r="J124" s="43">
        <f t="shared" si="22"/>
        <v>4.2895382454212223</v>
      </c>
      <c r="K124" s="44">
        <f t="shared" si="13"/>
        <v>-4.6024889913676441</v>
      </c>
      <c r="M124" s="43">
        <f t="shared" si="14"/>
        <v>1.6678037973088402</v>
      </c>
      <c r="N124" s="43">
        <f t="shared" si="20"/>
        <v>2.781569506317787</v>
      </c>
      <c r="O124" s="44">
        <f t="shared" si="23"/>
        <v>-3.7062306606863116</v>
      </c>
      <c r="Q124" s="43">
        <f t="shared" si="15"/>
        <v>1.5845565128759802</v>
      </c>
      <c r="R124" s="43">
        <f t="shared" si="19"/>
        <v>2.5108193424976863</v>
      </c>
      <c r="S124" s="44">
        <f t="shared" si="16"/>
        <v>-3.5212366952799559</v>
      </c>
      <c r="U124" s="43">
        <f t="shared" si="17"/>
        <v>1.6980280241714498</v>
      </c>
      <c r="V124" s="43">
        <f t="shared" si="21"/>
        <v>2.8832991708715978</v>
      </c>
      <c r="W124" s="44">
        <f t="shared" si="18"/>
        <v>-3.7733956092698886</v>
      </c>
    </row>
    <row r="125" spans="1:23" x14ac:dyDescent="0.3">
      <c r="A125" s="40">
        <v>31503</v>
      </c>
      <c r="B125" s="67">
        <v>8.35</v>
      </c>
      <c r="C125" s="36"/>
      <c r="D125" s="42">
        <v>4.9030627084351304</v>
      </c>
      <c r="E125" s="42">
        <v>5.2814591921210203</v>
      </c>
      <c r="F125" s="42">
        <v>5.39382376580566</v>
      </c>
      <c r="G125" s="42">
        <v>5.5054431677018698</v>
      </c>
      <c r="I125" s="43">
        <f t="shared" si="12"/>
        <v>3.4469372915648693</v>
      </c>
      <c r="J125" s="43">
        <f t="shared" si="22"/>
        <v>11.881376691980556</v>
      </c>
      <c r="K125" s="44">
        <f t="shared" si="13"/>
        <v>0.41280686126525384</v>
      </c>
      <c r="M125" s="43">
        <f t="shared" si="14"/>
        <v>3.0685408078789793</v>
      </c>
      <c r="N125" s="43">
        <f t="shared" si="20"/>
        <v>9.4159426896185785</v>
      </c>
      <c r="O125" s="44">
        <f t="shared" si="23"/>
        <v>0.367489917111255</v>
      </c>
      <c r="Q125" s="43">
        <f t="shared" si="15"/>
        <v>2.9561762341943396</v>
      </c>
      <c r="R125" s="43">
        <f t="shared" si="19"/>
        <v>8.7389779276154265</v>
      </c>
      <c r="S125" s="44">
        <f t="shared" si="16"/>
        <v>0.35403308193944188</v>
      </c>
      <c r="U125" s="43">
        <f t="shared" si="17"/>
        <v>2.8445568322981298</v>
      </c>
      <c r="V125" s="43">
        <f t="shared" si="21"/>
        <v>8.0915035721739699</v>
      </c>
      <c r="W125" s="44">
        <f t="shared" si="18"/>
        <v>0.34066548889797965</v>
      </c>
    </row>
    <row r="126" spans="1:23" x14ac:dyDescent="0.3">
      <c r="A126" s="34">
        <v>31533</v>
      </c>
      <c r="B126" s="67">
        <v>13.15</v>
      </c>
      <c r="C126" s="36"/>
      <c r="D126" s="42">
        <v>11.1604870350145</v>
      </c>
      <c r="E126" s="42">
        <v>11.5560305265072</v>
      </c>
      <c r="F126" s="42">
        <v>11.5464270602825</v>
      </c>
      <c r="G126" s="42">
        <v>12.065917058130999</v>
      </c>
      <c r="I126" s="43">
        <f t="shared" si="12"/>
        <v>1.9895129649855008</v>
      </c>
      <c r="J126" s="43">
        <f t="shared" si="22"/>
        <v>3.9581618378453984</v>
      </c>
      <c r="K126" s="44">
        <f t="shared" si="13"/>
        <v>0.15129376159585556</v>
      </c>
      <c r="M126" s="43">
        <f t="shared" si="14"/>
        <v>1.5939694734928</v>
      </c>
      <c r="N126" s="43">
        <f t="shared" si="20"/>
        <v>2.5407386824269143</v>
      </c>
      <c r="O126" s="44">
        <f t="shared" si="23"/>
        <v>0.12121440863063118</v>
      </c>
      <c r="Q126" s="43">
        <f t="shared" si="15"/>
        <v>1.6035729397175</v>
      </c>
      <c r="R126" s="43">
        <f t="shared" si="19"/>
        <v>2.5714461729942251</v>
      </c>
      <c r="S126" s="44">
        <f t="shared" si="16"/>
        <v>0.1219447102446768</v>
      </c>
      <c r="U126" s="43">
        <f t="shared" si="17"/>
        <v>1.084082941869001</v>
      </c>
      <c r="V126" s="43">
        <f t="shared" si="21"/>
        <v>1.1752358248513479</v>
      </c>
      <c r="W126" s="44">
        <f t="shared" si="18"/>
        <v>8.2439767442509582E-2</v>
      </c>
    </row>
    <row r="127" spans="1:23" x14ac:dyDescent="0.3">
      <c r="A127" s="40">
        <v>31564</v>
      </c>
      <c r="B127" s="67">
        <v>15.95</v>
      </c>
      <c r="C127" s="36"/>
      <c r="D127" s="42">
        <v>16.645083561763499</v>
      </c>
      <c r="E127" s="42">
        <v>17.039945204970898</v>
      </c>
      <c r="F127" s="42">
        <v>17.3205062883031</v>
      </c>
      <c r="G127" s="42">
        <v>18.001477987259499</v>
      </c>
      <c r="I127" s="43">
        <f t="shared" si="12"/>
        <v>0.69508356176350006</v>
      </c>
      <c r="J127" s="43">
        <f t="shared" si="22"/>
        <v>0.48314115783383338</v>
      </c>
      <c r="K127" s="44">
        <f t="shared" si="13"/>
        <v>4.3578906693636371E-2</v>
      </c>
      <c r="M127" s="43">
        <f t="shared" si="14"/>
        <v>1.0899452049708991</v>
      </c>
      <c r="N127" s="43">
        <f t="shared" si="20"/>
        <v>1.1879805498390552</v>
      </c>
      <c r="O127" s="44">
        <f t="shared" si="23"/>
        <v>6.8335122568708412E-2</v>
      </c>
      <c r="Q127" s="43">
        <f t="shared" si="15"/>
        <v>1.3705062883031012</v>
      </c>
      <c r="R127" s="43">
        <f t="shared" si="19"/>
        <v>1.878287486278343</v>
      </c>
      <c r="S127" s="44">
        <f t="shared" si="16"/>
        <v>8.5925159141260268E-2</v>
      </c>
      <c r="U127" s="43">
        <f t="shared" si="17"/>
        <v>2.0514779872594993</v>
      </c>
      <c r="V127" s="43">
        <f t="shared" si="21"/>
        <v>4.2085619322102863</v>
      </c>
      <c r="W127" s="44">
        <f t="shared" si="18"/>
        <v>0.12861930954605011</v>
      </c>
    </row>
    <row r="128" spans="1:23" x14ac:dyDescent="0.3">
      <c r="A128" s="34">
        <v>31594</v>
      </c>
      <c r="B128" s="67">
        <v>19.95</v>
      </c>
      <c r="C128" s="36"/>
      <c r="D128" s="42">
        <v>19.844382264020599</v>
      </c>
      <c r="E128" s="42">
        <v>20.299068829005801</v>
      </c>
      <c r="F128" s="42">
        <v>20.497819277887899</v>
      </c>
      <c r="G128" s="42">
        <v>20.163234648486402</v>
      </c>
      <c r="I128" s="43">
        <f t="shared" si="12"/>
        <v>0.10561773597940061</v>
      </c>
      <c r="J128" s="43">
        <f t="shared" si="22"/>
        <v>1.1155106153414373E-2</v>
      </c>
      <c r="K128" s="44">
        <f t="shared" si="13"/>
        <v>5.2941221042306068E-3</v>
      </c>
      <c r="M128" s="43">
        <f t="shared" si="14"/>
        <v>0.34906882900580172</v>
      </c>
      <c r="N128" s="43">
        <f t="shared" si="20"/>
        <v>0.12184904738348164</v>
      </c>
      <c r="O128" s="44">
        <f t="shared" si="23"/>
        <v>1.7497184411318381E-2</v>
      </c>
      <c r="Q128" s="43">
        <f t="shared" si="15"/>
        <v>0.54781927788789986</v>
      </c>
      <c r="R128" s="43">
        <f t="shared" si="19"/>
        <v>0.30010596122562005</v>
      </c>
      <c r="S128" s="44">
        <f t="shared" si="16"/>
        <v>2.7459612926711775E-2</v>
      </c>
      <c r="U128" s="43">
        <f t="shared" si="17"/>
        <v>0.21323464848640228</v>
      </c>
      <c r="V128" s="43">
        <f t="shared" si="21"/>
        <v>4.5469015315119543E-2</v>
      </c>
      <c r="W128" s="44">
        <f t="shared" si="18"/>
        <v>1.0688453558215653E-2</v>
      </c>
    </row>
    <row r="129" spans="1:23" x14ac:dyDescent="0.3">
      <c r="A129" s="40">
        <v>31625</v>
      </c>
      <c r="B129" s="67">
        <v>18.75</v>
      </c>
      <c r="C129" s="36"/>
      <c r="D129" s="42">
        <v>19.228274523030802</v>
      </c>
      <c r="E129" s="42">
        <v>19.694916367971</v>
      </c>
      <c r="F129" s="42">
        <v>19.9661725241452</v>
      </c>
      <c r="G129" s="42">
        <v>19.575568780517202</v>
      </c>
      <c r="I129" s="43">
        <f t="shared" si="12"/>
        <v>0.47827452303080165</v>
      </c>
      <c r="J129" s="43">
        <f t="shared" si="22"/>
        <v>0.22874651938034082</v>
      </c>
      <c r="K129" s="44">
        <f t="shared" si="13"/>
        <v>2.5507974561642756E-2</v>
      </c>
      <c r="M129" s="43">
        <f t="shared" si="14"/>
        <v>0.94491636797100043</v>
      </c>
      <c r="N129" s="43">
        <f t="shared" si="20"/>
        <v>0.89286694245950704</v>
      </c>
      <c r="O129" s="44">
        <f t="shared" si="23"/>
        <v>5.0395539625120021E-2</v>
      </c>
      <c r="Q129" s="43">
        <f t="shared" si="15"/>
        <v>1.2161725241452004</v>
      </c>
      <c r="R129" s="43">
        <f t="shared" si="19"/>
        <v>1.479075608485708</v>
      </c>
      <c r="S129" s="44">
        <f t="shared" si="16"/>
        <v>6.4862534621077356E-2</v>
      </c>
      <c r="U129" s="43">
        <f t="shared" si="17"/>
        <v>0.82556878051720162</v>
      </c>
      <c r="V129" s="43">
        <f t="shared" si="21"/>
        <v>0.68156381136465938</v>
      </c>
      <c r="W129" s="44">
        <f t="shared" si="18"/>
        <v>4.4030334960917419E-2</v>
      </c>
    </row>
    <row r="130" spans="1:23" x14ac:dyDescent="0.3">
      <c r="A130" s="34">
        <v>31656</v>
      </c>
      <c r="B130" s="67">
        <v>14.45</v>
      </c>
      <c r="C130" s="36"/>
      <c r="D130" s="42">
        <v>15.2830080848327</v>
      </c>
      <c r="E130" s="42">
        <v>15.6771878667842</v>
      </c>
      <c r="F130" s="42">
        <v>15.7479625815013</v>
      </c>
      <c r="G130" s="42">
        <v>14.4972397691719</v>
      </c>
      <c r="I130" s="43">
        <f t="shared" si="12"/>
        <v>0.83300808483270039</v>
      </c>
      <c r="J130" s="43">
        <f t="shared" si="22"/>
        <v>0.69390246939664335</v>
      </c>
      <c r="K130" s="44">
        <f t="shared" si="13"/>
        <v>5.7647618327522521E-2</v>
      </c>
      <c r="M130" s="43">
        <f t="shared" si="14"/>
        <v>1.2271878667842007</v>
      </c>
      <c r="N130" s="43">
        <f t="shared" si="20"/>
        <v>1.5059900603823571</v>
      </c>
      <c r="O130" s="44">
        <f t="shared" si="23"/>
        <v>8.4926495971224966E-2</v>
      </c>
      <c r="Q130" s="43">
        <f t="shared" si="15"/>
        <v>1.2979625815013005</v>
      </c>
      <c r="R130" s="43">
        <f t="shared" si="19"/>
        <v>1.6847068629775201</v>
      </c>
      <c r="S130" s="44">
        <f t="shared" si="16"/>
        <v>8.9824400103896238E-2</v>
      </c>
      <c r="U130" s="43">
        <f t="shared" si="17"/>
        <v>4.7239769171900647E-2</v>
      </c>
      <c r="V130" s="43">
        <f t="shared" si="21"/>
        <v>2.2315957914144546E-3</v>
      </c>
      <c r="W130" s="44">
        <f t="shared" si="18"/>
        <v>3.269188177986204E-3</v>
      </c>
    </row>
    <row r="131" spans="1:23" x14ac:dyDescent="0.3">
      <c r="A131" s="40">
        <v>31686</v>
      </c>
      <c r="B131" s="67">
        <v>9.0500000000000007</v>
      </c>
      <c r="C131" s="36"/>
      <c r="D131" s="42">
        <v>8.9896446453970906</v>
      </c>
      <c r="E131" s="42">
        <v>9.3264351176936504</v>
      </c>
      <c r="F131" s="42">
        <v>9.6152594584607094</v>
      </c>
      <c r="G131" s="42">
        <v>8.0742267660138793</v>
      </c>
      <c r="I131" s="43">
        <f t="shared" si="12"/>
        <v>6.0355354602910083E-2</v>
      </c>
      <c r="J131" s="43">
        <f t="shared" si="22"/>
        <v>3.6427688292430195E-3</v>
      </c>
      <c r="K131" s="44">
        <f t="shared" si="13"/>
        <v>6.6690999561226606E-3</v>
      </c>
      <c r="M131" s="43">
        <f t="shared" si="14"/>
        <v>0.2764351176936497</v>
      </c>
      <c r="N131" s="43">
        <f t="shared" si="20"/>
        <v>7.6416374294301967E-2</v>
      </c>
      <c r="O131" s="44">
        <f t="shared" si="23"/>
        <v>3.0545316872226485E-2</v>
      </c>
      <c r="Q131" s="43">
        <f t="shared" si="15"/>
        <v>0.56525945846070869</v>
      </c>
      <c r="R131" s="43">
        <f t="shared" si="19"/>
        <v>0.31951825537929363</v>
      </c>
      <c r="S131" s="44">
        <f t="shared" si="16"/>
        <v>6.2459608669691566E-2</v>
      </c>
      <c r="U131" s="43">
        <f t="shared" si="17"/>
        <v>0.97577323398612137</v>
      </c>
      <c r="V131" s="43">
        <f t="shared" si="21"/>
        <v>0.95213340416373393</v>
      </c>
      <c r="W131" s="44">
        <f t="shared" si="18"/>
        <v>0.10782024684929517</v>
      </c>
    </row>
    <row r="132" spans="1:23" x14ac:dyDescent="0.3">
      <c r="A132" s="34">
        <v>31717</v>
      </c>
      <c r="B132" s="67">
        <v>2.1</v>
      </c>
      <c r="C132" s="36"/>
      <c r="D132" s="42">
        <v>2.4363043505477999</v>
      </c>
      <c r="E132" s="42">
        <v>2.8163063047272701</v>
      </c>
      <c r="F132" s="42">
        <v>2.9879927171492402</v>
      </c>
      <c r="G132" s="42">
        <v>3.1910958929066102</v>
      </c>
      <c r="I132" s="43">
        <f t="shared" si="12"/>
        <v>0.33630435054779984</v>
      </c>
      <c r="J132" s="43">
        <f t="shared" si="22"/>
        <v>0.11310061619737743</v>
      </c>
      <c r="K132" s="44">
        <f t="shared" si="13"/>
        <v>0.16014492883228562</v>
      </c>
      <c r="M132" s="43">
        <f t="shared" si="14"/>
        <v>0.71630630472726997</v>
      </c>
      <c r="N132" s="43">
        <f t="shared" si="20"/>
        <v>0.51309472219203656</v>
      </c>
      <c r="O132" s="44">
        <f t="shared" si="23"/>
        <v>0.34109824034631903</v>
      </c>
      <c r="Q132" s="43">
        <f t="shared" si="15"/>
        <v>0.88799271714924011</v>
      </c>
      <c r="R132" s="43">
        <f t="shared" si="19"/>
        <v>0.78853106571009035</v>
      </c>
      <c r="S132" s="44">
        <f t="shared" si="16"/>
        <v>0.42285367483297148</v>
      </c>
      <c r="U132" s="43">
        <f t="shared" si="17"/>
        <v>1.0910958929066101</v>
      </c>
      <c r="V132" s="43">
        <f t="shared" si="21"/>
        <v>1.1904902475176729</v>
      </c>
      <c r="W132" s="44">
        <f t="shared" si="18"/>
        <v>0.51956947281267152</v>
      </c>
    </row>
    <row r="133" spans="1:23" x14ac:dyDescent="0.3">
      <c r="A133" s="40">
        <v>31747</v>
      </c>
      <c r="B133" s="67">
        <v>-1.3</v>
      </c>
      <c r="C133" s="36"/>
      <c r="D133" s="42">
        <v>-4.8323022520340704</v>
      </c>
      <c r="E133" s="42">
        <v>-4.5049994028871199</v>
      </c>
      <c r="F133" s="42">
        <v>-4.2365449348188804</v>
      </c>
      <c r="G133" s="42">
        <v>-6.0530860859323203</v>
      </c>
      <c r="I133" s="43">
        <f t="shared" si="12"/>
        <v>3.5323022520340706</v>
      </c>
      <c r="J133" s="43">
        <f t="shared" si="22"/>
        <v>12.477159199724966</v>
      </c>
      <c r="K133" s="44">
        <f t="shared" si="13"/>
        <v>-2.7171555784877466</v>
      </c>
      <c r="M133" s="43">
        <f t="shared" si="14"/>
        <v>3.20499940288712</v>
      </c>
      <c r="N133" s="43">
        <f t="shared" si="20"/>
        <v>10.272021172506795</v>
      </c>
      <c r="O133" s="44">
        <f t="shared" si="23"/>
        <v>-2.4653841560670156</v>
      </c>
      <c r="Q133" s="43">
        <f t="shared" si="15"/>
        <v>2.9365449348188806</v>
      </c>
      <c r="R133" s="43">
        <f t="shared" si="19"/>
        <v>8.6232961542104238</v>
      </c>
      <c r="S133" s="44">
        <f t="shared" si="16"/>
        <v>-2.2588807190914464</v>
      </c>
      <c r="U133" s="43">
        <f t="shared" si="17"/>
        <v>4.7530860859323205</v>
      </c>
      <c r="V133" s="43">
        <f t="shared" si="21"/>
        <v>22.591827340283427</v>
      </c>
      <c r="W133" s="44">
        <f t="shared" si="18"/>
        <v>-3.6562200661017847</v>
      </c>
    </row>
    <row r="134" spans="1:23" x14ac:dyDescent="0.3">
      <c r="A134" s="34"/>
      <c r="B134" s="67"/>
      <c r="C134" s="36"/>
      <c r="D134" s="42"/>
      <c r="E134" s="42"/>
      <c r="F134" s="42"/>
      <c r="G134" s="42"/>
      <c r="I134" s="43"/>
      <c r="J134" s="43"/>
      <c r="K134" s="44"/>
      <c r="M134" s="43"/>
      <c r="N134" s="43"/>
      <c r="O134" s="44"/>
      <c r="Q134" s="43"/>
      <c r="R134" s="43"/>
      <c r="S134" s="44"/>
      <c r="U134" s="43"/>
      <c r="V134" s="43"/>
      <c r="W134" s="44"/>
    </row>
    <row r="135" spans="1:23" x14ac:dyDescent="0.3">
      <c r="A135" s="34">
        <v>31778</v>
      </c>
      <c r="B135" s="67">
        <v>-5.7</v>
      </c>
      <c r="C135" s="36"/>
      <c r="D135" s="42">
        <v>-8.10180858805046</v>
      </c>
      <c r="E135" s="42">
        <v>-7.8066870811510602</v>
      </c>
      <c r="F135" s="42">
        <v>-7.7609219671989704</v>
      </c>
      <c r="G135" s="42">
        <v>-8.5312976162181808</v>
      </c>
      <c r="I135" s="43">
        <f t="shared" ref="I135:I198" si="24">ABS($B135-D135)</f>
        <v>2.4018085880504598</v>
      </c>
      <c r="J135" s="43">
        <f t="shared" ref="J135" si="25">I135^2</f>
        <v>5.7686844936329438</v>
      </c>
      <c r="K135" s="44">
        <f t="shared" ref="K135" si="26">I135/$B135</f>
        <v>-0.42136992772815085</v>
      </c>
      <c r="M135" s="43">
        <f t="shared" ref="M135:M198" si="27">ABS($B135-E135)</f>
        <v>2.1066870811510601</v>
      </c>
      <c r="N135" s="43">
        <f t="shared" ref="N135" si="28">M135^2</f>
        <v>4.4381304578887733</v>
      </c>
      <c r="O135" s="44">
        <f>M135/$B135</f>
        <v>-0.36959422476334386</v>
      </c>
      <c r="Q135" s="43">
        <f t="shared" ref="Q135:Q198" si="29">ABS(B135-F135)</f>
        <v>2.0609219671989703</v>
      </c>
      <c r="R135" s="43">
        <f t="shared" ref="R135" si="30">Q135^2</f>
        <v>4.2473993548832736</v>
      </c>
      <c r="S135" s="44">
        <f t="shared" ref="S135:S198" si="31">Q135/B135</f>
        <v>-0.36156525740332812</v>
      </c>
      <c r="U135" s="43">
        <f t="shared" ref="U135:U198" si="32">ABS(G135-B135)</f>
        <v>2.8312976162181807</v>
      </c>
      <c r="V135" s="43">
        <f t="shared" ref="V135" si="33">U135^2</f>
        <v>8.0162461916027521</v>
      </c>
      <c r="W135" s="44">
        <f t="shared" ref="W135:W198" si="34">U135/B135</f>
        <v>-0.4967188800382773</v>
      </c>
    </row>
    <row r="136" spans="1:23" x14ac:dyDescent="0.3">
      <c r="A136" s="40">
        <v>31809</v>
      </c>
      <c r="B136" s="67">
        <v>-8.1</v>
      </c>
      <c r="C136" s="36"/>
      <c r="D136" s="42">
        <v>-7.8879081583285897</v>
      </c>
      <c r="E136" s="42">
        <v>-7.4814379463528597</v>
      </c>
      <c r="F136" s="42">
        <v>-7.0744939451498299</v>
      </c>
      <c r="G136" s="42">
        <v>-5.0972230823159403</v>
      </c>
      <c r="I136" s="43">
        <f t="shared" si="24"/>
        <v>0.21209184167140993</v>
      </c>
      <c r="J136" s="43">
        <f t="shared" si="22"/>
        <v>4.498294930357042E-2</v>
      </c>
      <c r="K136" s="44">
        <f t="shared" si="13"/>
        <v>-2.6184177984124684E-2</v>
      </c>
      <c r="M136" s="43">
        <f t="shared" si="27"/>
        <v>0.6185620536471399</v>
      </c>
      <c r="N136" s="43">
        <f t="shared" si="20"/>
        <v>0.38261901421216715</v>
      </c>
      <c r="O136" s="44">
        <f t="shared" si="23"/>
        <v>-7.6365685635449376E-2</v>
      </c>
      <c r="Q136" s="43">
        <f t="shared" si="29"/>
        <v>1.0255060548501698</v>
      </c>
      <c r="R136" s="43">
        <f t="shared" si="19"/>
        <v>1.0516626685343593</v>
      </c>
      <c r="S136" s="44">
        <f t="shared" si="31"/>
        <v>-0.12660568578397158</v>
      </c>
      <c r="U136" s="43">
        <f t="shared" si="32"/>
        <v>3.0027769176840593</v>
      </c>
      <c r="V136" s="43">
        <f t="shared" si="21"/>
        <v>9.0166692173761795</v>
      </c>
      <c r="W136" s="44">
        <f t="shared" si="34"/>
        <v>-0.3707131997140814</v>
      </c>
    </row>
    <row r="137" spans="1:23" x14ac:dyDescent="0.3">
      <c r="A137" s="34">
        <v>31837</v>
      </c>
      <c r="B137" s="67">
        <v>1.1000000000000001</v>
      </c>
      <c r="C137" s="36"/>
      <c r="D137" s="42">
        <v>-2.5217286454892198</v>
      </c>
      <c r="E137" s="42">
        <v>-2.1178037973088402</v>
      </c>
      <c r="F137" s="42">
        <v>-2.0345565128759899</v>
      </c>
      <c r="G137" s="42">
        <v>-2.1421863828169001</v>
      </c>
      <c r="I137" s="43">
        <f t="shared" si="24"/>
        <v>3.6217286454892199</v>
      </c>
      <c r="J137" s="43">
        <f t="shared" si="22"/>
        <v>13.116918381557179</v>
      </c>
      <c r="K137" s="44">
        <f t="shared" si="13"/>
        <v>3.2924805868083813</v>
      </c>
      <c r="M137" s="43">
        <f t="shared" si="27"/>
        <v>3.2178037973088403</v>
      </c>
      <c r="N137" s="43">
        <f t="shared" si="20"/>
        <v>10.354261277975192</v>
      </c>
      <c r="O137" s="44">
        <f t="shared" si="23"/>
        <v>2.9252761793716728</v>
      </c>
      <c r="Q137" s="43">
        <f t="shared" si="29"/>
        <v>3.13455651287599</v>
      </c>
      <c r="R137" s="43">
        <f t="shared" si="19"/>
        <v>9.825444532413286</v>
      </c>
      <c r="S137" s="44">
        <f t="shared" si="31"/>
        <v>2.8495968298872634</v>
      </c>
      <c r="U137" s="43">
        <f t="shared" si="32"/>
        <v>3.2421863828169002</v>
      </c>
      <c r="V137" s="43">
        <f t="shared" si="21"/>
        <v>10.511772540923335</v>
      </c>
      <c r="W137" s="44">
        <f t="shared" si="34"/>
        <v>2.9474421661971819</v>
      </c>
    </row>
    <row r="138" spans="1:23" x14ac:dyDescent="0.3">
      <c r="A138" s="40">
        <v>31868</v>
      </c>
      <c r="B138" s="67">
        <v>8.9</v>
      </c>
      <c r="C138" s="36"/>
      <c r="D138" s="42">
        <v>4.9024685556263004</v>
      </c>
      <c r="E138" s="42">
        <v>5.2814591921210203</v>
      </c>
      <c r="F138" s="42">
        <v>5.3938237658056503</v>
      </c>
      <c r="G138" s="42">
        <v>5.5121565063858302</v>
      </c>
      <c r="I138" s="43">
        <f t="shared" si="24"/>
        <v>3.9975314443737</v>
      </c>
      <c r="J138" s="43">
        <f t="shared" si="22"/>
        <v>15.98025764875648</v>
      </c>
      <c r="K138" s="44">
        <f t="shared" si="13"/>
        <v>0.44916083644648314</v>
      </c>
      <c r="M138" s="43">
        <f t="shared" si="27"/>
        <v>3.61854080787898</v>
      </c>
      <c r="N138" s="43">
        <f t="shared" si="20"/>
        <v>13.093837578285461</v>
      </c>
      <c r="O138" s="44">
        <f t="shared" si="23"/>
        <v>0.40657761886280674</v>
      </c>
      <c r="Q138" s="43">
        <f t="shared" si="29"/>
        <v>3.5061762341943501</v>
      </c>
      <c r="R138" s="43">
        <f t="shared" si="19"/>
        <v>12.293271785229274</v>
      </c>
      <c r="S138" s="44">
        <f t="shared" si="31"/>
        <v>0.39395238586453368</v>
      </c>
      <c r="U138" s="43">
        <f t="shared" si="32"/>
        <v>3.3878434936141701</v>
      </c>
      <c r="V138" s="43">
        <f t="shared" si="21"/>
        <v>11.477483537223865</v>
      </c>
      <c r="W138" s="44">
        <f t="shared" si="34"/>
        <v>0.38065657231619887</v>
      </c>
    </row>
    <row r="139" spans="1:23" x14ac:dyDescent="0.3">
      <c r="A139" s="34">
        <v>31898</v>
      </c>
      <c r="B139" s="67">
        <v>12.9</v>
      </c>
      <c r="C139" s="36"/>
      <c r="D139" s="42">
        <v>11.159906985846799</v>
      </c>
      <c r="E139" s="42">
        <v>11.5560305265072</v>
      </c>
      <c r="F139" s="42">
        <v>11.546427060282401</v>
      </c>
      <c r="G139" s="42">
        <v>12.0700956304191</v>
      </c>
      <c r="I139" s="43">
        <f t="shared" si="24"/>
        <v>1.7400930141532012</v>
      </c>
      <c r="J139" s="43">
        <f t="shared" si="22"/>
        <v>3.0279236979047726</v>
      </c>
      <c r="K139" s="44">
        <f t="shared" si="13"/>
        <v>0.1348909313297055</v>
      </c>
      <c r="M139" s="43">
        <f t="shared" si="27"/>
        <v>1.3439694734928</v>
      </c>
      <c r="N139" s="43">
        <f t="shared" si="20"/>
        <v>1.8062539456805142</v>
      </c>
      <c r="O139" s="44">
        <f t="shared" si="23"/>
        <v>0.10418368011572093</v>
      </c>
      <c r="Q139" s="43">
        <f t="shared" si="29"/>
        <v>1.3535729397175995</v>
      </c>
      <c r="R139" s="43">
        <f t="shared" si="19"/>
        <v>1.8321597031357444</v>
      </c>
      <c r="S139" s="44">
        <f t="shared" si="31"/>
        <v>0.10492813486182942</v>
      </c>
      <c r="U139" s="43">
        <f t="shared" si="32"/>
        <v>0.82990436958090008</v>
      </c>
      <c r="V139" s="43">
        <f t="shared" si="21"/>
        <v>0.68874126264947122</v>
      </c>
      <c r="W139" s="44">
        <f t="shared" si="34"/>
        <v>6.4333672060534891E-2</v>
      </c>
    </row>
    <row r="140" spans="1:23" x14ac:dyDescent="0.3">
      <c r="A140" s="40">
        <v>31929</v>
      </c>
      <c r="B140" s="67">
        <v>18.100000000000001</v>
      </c>
      <c r="C140" s="36"/>
      <c r="D140" s="42">
        <v>16.644517281453201</v>
      </c>
      <c r="E140" s="42">
        <v>17.039945204970898</v>
      </c>
      <c r="F140" s="42">
        <v>17.3205062883031</v>
      </c>
      <c r="G140" s="42">
        <v>18.0076776161563</v>
      </c>
      <c r="I140" s="43">
        <f t="shared" si="24"/>
        <v>1.4554827185468007</v>
      </c>
      <c r="J140" s="43">
        <f t="shared" si="22"/>
        <v>2.1184299439883856</v>
      </c>
      <c r="K140" s="44">
        <f t="shared" si="13"/>
        <v>8.0413409864464117E-2</v>
      </c>
      <c r="M140" s="43">
        <f t="shared" si="27"/>
        <v>1.060054795029103</v>
      </c>
      <c r="N140" s="43">
        <f t="shared" si="20"/>
        <v>1.1237161684641936</v>
      </c>
      <c r="O140" s="44">
        <f t="shared" si="23"/>
        <v>5.8566563261276405E-2</v>
      </c>
      <c r="Q140" s="43">
        <f t="shared" si="29"/>
        <v>0.77949371169690096</v>
      </c>
      <c r="R140" s="43">
        <f t="shared" si="19"/>
        <v>0.6076104465750114</v>
      </c>
      <c r="S140" s="44">
        <f t="shared" si="31"/>
        <v>4.3065950922480715E-2</v>
      </c>
      <c r="U140" s="43">
        <f t="shared" si="32"/>
        <v>9.2322383843701061E-2</v>
      </c>
      <c r="V140" s="43">
        <f t="shared" si="21"/>
        <v>8.5234225585836751E-3</v>
      </c>
      <c r="W140" s="44">
        <f t="shared" si="34"/>
        <v>5.1006841902597267E-3</v>
      </c>
    </row>
    <row r="141" spans="1:23" x14ac:dyDescent="0.3">
      <c r="A141" s="34">
        <v>31959</v>
      </c>
      <c r="B141" s="67">
        <v>21.7</v>
      </c>
      <c r="C141" s="36"/>
      <c r="D141" s="42">
        <v>19.843829425730799</v>
      </c>
      <c r="E141" s="42">
        <v>20.299068829005801</v>
      </c>
      <c r="F141" s="42">
        <v>20.497819277887899</v>
      </c>
      <c r="G141" s="42">
        <v>20.163171411047401</v>
      </c>
      <c r="I141" s="43">
        <f t="shared" si="24"/>
        <v>1.8561705742691998</v>
      </c>
      <c r="J141" s="43">
        <f t="shared" si="22"/>
        <v>3.4453692007828511</v>
      </c>
      <c r="K141" s="44">
        <f t="shared" si="13"/>
        <v>8.553781448245161E-2</v>
      </c>
      <c r="M141" s="43">
        <f t="shared" si="27"/>
        <v>1.4009311709941983</v>
      </c>
      <c r="N141" s="43">
        <f t="shared" si="20"/>
        <v>1.9626081458631757</v>
      </c>
      <c r="O141" s="44">
        <f t="shared" si="23"/>
        <v>6.4559040137981485E-2</v>
      </c>
      <c r="Q141" s="43">
        <f t="shared" si="29"/>
        <v>1.2021807221121001</v>
      </c>
      <c r="R141" s="43">
        <f t="shared" si="19"/>
        <v>1.4452384886179706</v>
      </c>
      <c r="S141" s="44">
        <f t="shared" si="31"/>
        <v>5.5400033277055311E-2</v>
      </c>
      <c r="U141" s="43">
        <f t="shared" si="32"/>
        <v>1.5368285889525986</v>
      </c>
      <c r="V141" s="43">
        <f t="shared" si="21"/>
        <v>2.361842111822035</v>
      </c>
      <c r="W141" s="44">
        <f t="shared" si="34"/>
        <v>7.0821593960949239E-2</v>
      </c>
    </row>
    <row r="142" spans="1:23" x14ac:dyDescent="0.3">
      <c r="A142" s="40">
        <v>31990</v>
      </c>
      <c r="B142" s="67">
        <v>19.3</v>
      </c>
      <c r="C142" s="36"/>
      <c r="D142" s="42">
        <v>19.227734807682999</v>
      </c>
      <c r="E142" s="42">
        <v>19.694916367971</v>
      </c>
      <c r="F142" s="42">
        <v>19.9661725241452</v>
      </c>
      <c r="G142" s="42">
        <v>19.574366974704098</v>
      </c>
      <c r="I142" s="43">
        <f t="shared" si="24"/>
        <v>7.2265192317001237E-2</v>
      </c>
      <c r="J142" s="43">
        <f t="shared" si="22"/>
        <v>5.2222580206131748E-3</v>
      </c>
      <c r="K142" s="44">
        <f t="shared" si="13"/>
        <v>3.7443104827461779E-3</v>
      </c>
      <c r="M142" s="43">
        <f t="shared" si="27"/>
        <v>0.39491636797099972</v>
      </c>
      <c r="N142" s="43">
        <f t="shared" si="20"/>
        <v>0.15595893769140606</v>
      </c>
      <c r="O142" s="44">
        <f t="shared" si="23"/>
        <v>2.0461987977772007E-2</v>
      </c>
      <c r="Q142" s="43">
        <f t="shared" si="29"/>
        <v>0.66617252414519967</v>
      </c>
      <c r="R142" s="43">
        <f t="shared" si="19"/>
        <v>0.44378583192598664</v>
      </c>
      <c r="S142" s="44">
        <f t="shared" si="31"/>
        <v>3.4516711095606202E-2</v>
      </c>
      <c r="U142" s="43">
        <f t="shared" si="32"/>
        <v>0.27436697470409754</v>
      </c>
      <c r="V142" s="43">
        <f t="shared" si="21"/>
        <v>7.52772368082789E-2</v>
      </c>
      <c r="W142" s="44">
        <f t="shared" si="34"/>
        <v>1.4215905425082774E-2</v>
      </c>
    </row>
    <row r="143" spans="1:23" x14ac:dyDescent="0.3">
      <c r="A143" s="34">
        <v>32021</v>
      </c>
      <c r="B143" s="67">
        <v>15.3</v>
      </c>
      <c r="C143" s="36"/>
      <c r="D143" s="42">
        <v>15.282481180922399</v>
      </c>
      <c r="E143" s="42">
        <v>15.6771878667842</v>
      </c>
      <c r="F143" s="42">
        <v>15.7479625815013</v>
      </c>
      <c r="G143" s="42">
        <v>14.5009935336521</v>
      </c>
      <c r="I143" s="43">
        <f t="shared" si="24"/>
        <v>1.7518819077601222E-2</v>
      </c>
      <c r="J143" s="43">
        <f t="shared" si="22"/>
        <v>3.0690902187372452E-4</v>
      </c>
      <c r="K143" s="44">
        <f t="shared" si="13"/>
        <v>1.1450208547451779E-3</v>
      </c>
      <c r="M143" s="43">
        <f t="shared" si="27"/>
        <v>0.37718786678419924</v>
      </c>
      <c r="N143" s="43">
        <f t="shared" si="20"/>
        <v>0.14227068684921484</v>
      </c>
      <c r="O143" s="44">
        <f t="shared" si="23"/>
        <v>2.4652801750601257E-2</v>
      </c>
      <c r="Q143" s="43">
        <f t="shared" si="29"/>
        <v>0.44796258150129908</v>
      </c>
      <c r="R143" s="43">
        <f t="shared" si="19"/>
        <v>0.20067047442530803</v>
      </c>
      <c r="S143" s="44">
        <f t="shared" si="31"/>
        <v>2.9278600098124122E-2</v>
      </c>
      <c r="U143" s="43">
        <f t="shared" si="32"/>
        <v>0.79900646634790107</v>
      </c>
      <c r="V143" s="43">
        <f t="shared" si="21"/>
        <v>0.63841133326575961</v>
      </c>
      <c r="W143" s="44">
        <f t="shared" si="34"/>
        <v>5.2222644859339938E-2</v>
      </c>
    </row>
    <row r="144" spans="1:23" x14ac:dyDescent="0.3">
      <c r="A144" s="40">
        <v>32051</v>
      </c>
      <c r="B144" s="67">
        <v>7.7</v>
      </c>
      <c r="C144" s="36"/>
      <c r="D144" s="42">
        <v>8.9891302488140798</v>
      </c>
      <c r="E144" s="42">
        <v>9.3264351176936504</v>
      </c>
      <c r="F144" s="42">
        <v>9.6152594584607201</v>
      </c>
      <c r="G144" s="42">
        <v>8.0760999289227993</v>
      </c>
      <c r="I144" s="43">
        <f t="shared" si="24"/>
        <v>1.2891302488140797</v>
      </c>
      <c r="J144" s="43">
        <f t="shared" si="22"/>
        <v>1.661856798407451</v>
      </c>
      <c r="K144" s="44">
        <f t="shared" ref="K144:K207" si="35">I144/$B144</f>
        <v>0.16741951283299736</v>
      </c>
      <c r="M144" s="43">
        <f t="shared" si="27"/>
        <v>1.6264351176936502</v>
      </c>
      <c r="N144" s="43">
        <f t="shared" si="20"/>
        <v>2.645291192067158</v>
      </c>
      <c r="O144" s="44">
        <f t="shared" si="23"/>
        <v>0.21122533996021431</v>
      </c>
      <c r="Q144" s="43">
        <f t="shared" si="29"/>
        <v>1.9152594584607199</v>
      </c>
      <c r="R144" s="43">
        <f t="shared" si="19"/>
        <v>3.6682187932232502</v>
      </c>
      <c r="S144" s="44">
        <f t="shared" si="31"/>
        <v>0.24873499460528828</v>
      </c>
      <c r="U144" s="43">
        <f t="shared" si="32"/>
        <v>0.37609992892279909</v>
      </c>
      <c r="V144" s="43">
        <f t="shared" si="21"/>
        <v>0.14145115653573453</v>
      </c>
      <c r="W144" s="44">
        <f t="shared" si="34"/>
        <v>4.8844146613350528E-2</v>
      </c>
    </row>
    <row r="145" spans="1:23" x14ac:dyDescent="0.3">
      <c r="A145" s="34">
        <v>32082</v>
      </c>
      <c r="B145" s="67">
        <v>2.9</v>
      </c>
      <c r="C145" s="36"/>
      <c r="D145" s="42">
        <v>2.4358021644007</v>
      </c>
      <c r="E145" s="42">
        <v>2.8163063047272701</v>
      </c>
      <c r="F145" s="42">
        <v>2.98799271714925</v>
      </c>
      <c r="G145" s="42">
        <v>3.1870549170126701</v>
      </c>
      <c r="I145" s="43">
        <f t="shared" si="24"/>
        <v>0.46419783559929995</v>
      </c>
      <c r="J145" s="43">
        <f t="shared" si="22"/>
        <v>0.21547963057507469</v>
      </c>
      <c r="K145" s="44">
        <f t="shared" si="35"/>
        <v>0.1600682191721724</v>
      </c>
      <c r="M145" s="43">
        <f t="shared" si="27"/>
        <v>8.3693695272729851E-2</v>
      </c>
      <c r="N145" s="43">
        <f t="shared" si="20"/>
        <v>7.0046346284045628E-3</v>
      </c>
      <c r="O145" s="44">
        <f t="shared" si="23"/>
        <v>2.8859894921630984E-2</v>
      </c>
      <c r="Q145" s="43">
        <f t="shared" si="29"/>
        <v>8.7992717149250055E-2</v>
      </c>
      <c r="R145" s="43">
        <f t="shared" ref="R145:R208" si="36">Q145^2</f>
        <v>7.7427182713079249E-3</v>
      </c>
      <c r="S145" s="44">
        <f t="shared" si="31"/>
        <v>3.034231625836209E-2</v>
      </c>
      <c r="U145" s="43">
        <f t="shared" si="32"/>
        <v>0.28705491701267016</v>
      </c>
      <c r="V145" s="43">
        <f t="shared" si="21"/>
        <v>8.240052538115096E-2</v>
      </c>
      <c r="W145" s="44">
        <f t="shared" si="34"/>
        <v>9.898445414230006E-2</v>
      </c>
    </row>
    <row r="146" spans="1:23" x14ac:dyDescent="0.3">
      <c r="A146" s="40">
        <v>32112</v>
      </c>
      <c r="B146" s="67">
        <v>-0.7</v>
      </c>
      <c r="C146" s="36"/>
      <c r="D146" s="42">
        <v>-4.8327925175892199</v>
      </c>
      <c r="E146" s="42">
        <v>-4.5049994028871199</v>
      </c>
      <c r="F146" s="42">
        <v>-4.2365449348188697</v>
      </c>
      <c r="G146" s="42">
        <v>-6.0656042274916304</v>
      </c>
      <c r="I146" s="43">
        <f t="shared" si="24"/>
        <v>4.1327925175892197</v>
      </c>
      <c r="J146" s="43">
        <f t="shared" si="22"/>
        <v>17.079973993441442</v>
      </c>
      <c r="K146" s="44">
        <f t="shared" si="35"/>
        <v>-5.9039893108417427</v>
      </c>
      <c r="M146" s="43">
        <f t="shared" si="27"/>
        <v>3.8049994028871197</v>
      </c>
      <c r="N146" s="43">
        <f t="shared" si="20"/>
        <v>14.478020455971338</v>
      </c>
      <c r="O146" s="44">
        <f t="shared" si="23"/>
        <v>-5.435713432695886</v>
      </c>
      <c r="Q146" s="43">
        <f t="shared" si="29"/>
        <v>3.5365449348188696</v>
      </c>
      <c r="R146" s="43">
        <f t="shared" si="36"/>
        <v>12.507150075993001</v>
      </c>
      <c r="S146" s="44">
        <f t="shared" si="31"/>
        <v>-5.0522070497412424</v>
      </c>
      <c r="U146" s="43">
        <f t="shared" si="32"/>
        <v>5.3656042274916302</v>
      </c>
      <c r="V146" s="43">
        <f t="shared" si="21"/>
        <v>28.789708726076054</v>
      </c>
      <c r="W146" s="44">
        <f t="shared" si="34"/>
        <v>-7.665148896416615</v>
      </c>
    </row>
    <row r="147" spans="1:23" x14ac:dyDescent="0.3">
      <c r="A147" s="34">
        <v>32143</v>
      </c>
      <c r="B147" s="67">
        <v>-5.9</v>
      </c>
      <c r="C147" s="36"/>
      <c r="D147" s="42">
        <v>-8.1022872159774799</v>
      </c>
      <c r="E147" s="42">
        <v>-7.8066870811510602</v>
      </c>
      <c r="F147" s="42">
        <v>-7.7609219671989704</v>
      </c>
      <c r="G147" s="42">
        <v>-8.5383816996581103</v>
      </c>
      <c r="I147" s="43">
        <f t="shared" si="24"/>
        <v>2.2022872159774796</v>
      </c>
      <c r="J147" s="43">
        <f t="shared" si="22"/>
        <v>4.850068981657838</v>
      </c>
      <c r="K147" s="44">
        <f t="shared" si="35"/>
        <v>-0.37326901965719989</v>
      </c>
      <c r="M147" s="43">
        <f t="shared" si="27"/>
        <v>1.9066870811510599</v>
      </c>
      <c r="N147" s="43">
        <f t="shared" ref="N147:N210" si="37">M147^2</f>
        <v>3.6354556254283485</v>
      </c>
      <c r="O147" s="44">
        <f t="shared" si="23"/>
        <v>-0.32316730189001014</v>
      </c>
      <c r="Q147" s="43">
        <f t="shared" si="29"/>
        <v>1.8609219671989701</v>
      </c>
      <c r="R147" s="43">
        <f t="shared" si="36"/>
        <v>3.4630305680036848</v>
      </c>
      <c r="S147" s="44">
        <f t="shared" si="31"/>
        <v>-0.31541050291507966</v>
      </c>
      <c r="U147" s="43">
        <f t="shared" si="32"/>
        <v>2.63838169965811</v>
      </c>
      <c r="V147" s="43">
        <f t="shared" ref="V147:V210" si="38">U147^2</f>
        <v>6.961057993090817</v>
      </c>
      <c r="W147" s="44">
        <f t="shared" si="34"/>
        <v>-0.44718333892510337</v>
      </c>
    </row>
    <row r="148" spans="1:23" x14ac:dyDescent="0.3">
      <c r="A148" s="40">
        <v>32174</v>
      </c>
      <c r="B148" s="67">
        <v>-7.4</v>
      </c>
      <c r="C148" s="36"/>
      <c r="D148" s="42">
        <v>-7.8883754248744804</v>
      </c>
      <c r="E148" s="42">
        <v>-7.4814379463528597</v>
      </c>
      <c r="F148" s="42">
        <v>-7.0744939451498396</v>
      </c>
      <c r="G148" s="42">
        <v>-5.0978473046331496</v>
      </c>
      <c r="I148" s="43">
        <f t="shared" si="24"/>
        <v>0.48837542487448005</v>
      </c>
      <c r="J148" s="43">
        <f t="shared" ref="J148:J211" si="39">I148^2</f>
        <v>0.23851055562132889</v>
      </c>
      <c r="K148" s="44">
        <f t="shared" si="35"/>
        <v>-6.5996679037091902E-2</v>
      </c>
      <c r="M148" s="43">
        <f t="shared" si="27"/>
        <v>8.1437946352859392E-2</v>
      </c>
      <c r="N148" s="43">
        <f t="shared" si="37"/>
        <v>6.6321391061712042E-3</v>
      </c>
      <c r="O148" s="44">
        <f t="shared" si="23"/>
        <v>-1.100512788552154E-2</v>
      </c>
      <c r="Q148" s="43">
        <f t="shared" si="29"/>
        <v>0.32550605485016071</v>
      </c>
      <c r="R148" s="43">
        <f t="shared" si="36"/>
        <v>0.10595419174411583</v>
      </c>
      <c r="S148" s="44">
        <f t="shared" si="31"/>
        <v>-4.3987304709481173E-2</v>
      </c>
      <c r="U148" s="43">
        <f t="shared" si="32"/>
        <v>2.3021526953668507</v>
      </c>
      <c r="V148" s="43">
        <f t="shared" si="38"/>
        <v>5.2999070327848559</v>
      </c>
      <c r="W148" s="44">
        <f t="shared" si="34"/>
        <v>-0.31110171559011496</v>
      </c>
    </row>
    <row r="149" spans="1:23" x14ac:dyDescent="0.3">
      <c r="A149" s="34">
        <v>32203</v>
      </c>
      <c r="B149" s="67">
        <v>-1.6</v>
      </c>
      <c r="C149" s="36"/>
      <c r="D149" s="42">
        <v>-2.5221848203435999</v>
      </c>
      <c r="E149" s="42">
        <v>-2.1178037973088402</v>
      </c>
      <c r="F149" s="42">
        <v>-2.0345565128760099</v>
      </c>
      <c r="G149" s="42">
        <v>-2.14007199834901</v>
      </c>
      <c r="I149" s="43">
        <f t="shared" si="24"/>
        <v>0.92218482034359983</v>
      </c>
      <c r="J149" s="43">
        <f t="shared" si="39"/>
        <v>0.85042484287215747</v>
      </c>
      <c r="K149" s="44">
        <f t="shared" si="35"/>
        <v>-0.57636551271474989</v>
      </c>
      <c r="M149" s="43">
        <f t="shared" si="27"/>
        <v>0.51780379730884007</v>
      </c>
      <c r="N149" s="43">
        <f t="shared" si="37"/>
        <v>0.26812077250745436</v>
      </c>
      <c r="O149" s="44">
        <f t="shared" ref="O149:O212" si="40">M149/$B149</f>
        <v>-0.32362737331802505</v>
      </c>
      <c r="Q149" s="43">
        <f t="shared" si="29"/>
        <v>0.43455651287600983</v>
      </c>
      <c r="R149" s="43">
        <f t="shared" si="36"/>
        <v>0.18883936288295769</v>
      </c>
      <c r="S149" s="44">
        <f t="shared" si="31"/>
        <v>-0.27159782054750614</v>
      </c>
      <c r="U149" s="43">
        <f t="shared" si="32"/>
        <v>0.54007199834900987</v>
      </c>
      <c r="V149" s="43">
        <f t="shared" si="38"/>
        <v>0.2916777634006929</v>
      </c>
      <c r="W149" s="44">
        <f t="shared" si="34"/>
        <v>-0.33754499896813117</v>
      </c>
    </row>
    <row r="150" spans="1:23" x14ac:dyDescent="0.3">
      <c r="A150" s="40">
        <v>32234</v>
      </c>
      <c r="B150" s="67">
        <v>6</v>
      </c>
      <c r="C150" s="36"/>
      <c r="D150" s="42">
        <v>4.9020232091755496</v>
      </c>
      <c r="E150" s="42">
        <v>5.2814591921210203</v>
      </c>
      <c r="F150" s="42">
        <v>5.3938237658056298</v>
      </c>
      <c r="G150" s="42">
        <v>5.51741041805598</v>
      </c>
      <c r="I150" s="43">
        <f t="shared" si="24"/>
        <v>1.0979767908244504</v>
      </c>
      <c r="J150" s="43">
        <f t="shared" si="39"/>
        <v>1.2055530331891591</v>
      </c>
      <c r="K150" s="44">
        <f t="shared" si="35"/>
        <v>0.18299613180407506</v>
      </c>
      <c r="M150" s="43">
        <f t="shared" si="27"/>
        <v>0.71854080787897967</v>
      </c>
      <c r="N150" s="43">
        <f t="shared" si="37"/>
        <v>0.51630089258737677</v>
      </c>
      <c r="O150" s="44">
        <f t="shared" si="40"/>
        <v>0.11975680131316328</v>
      </c>
      <c r="Q150" s="43">
        <f t="shared" si="29"/>
        <v>0.60617623419437017</v>
      </c>
      <c r="R150" s="43">
        <f t="shared" si="36"/>
        <v>0.36744962690206789</v>
      </c>
      <c r="S150" s="44">
        <f t="shared" si="31"/>
        <v>0.10102937236572836</v>
      </c>
      <c r="U150" s="43">
        <f t="shared" si="32"/>
        <v>0.48258958194402002</v>
      </c>
      <c r="V150" s="43">
        <f t="shared" si="38"/>
        <v>0.232892704600904</v>
      </c>
      <c r="W150" s="44">
        <f t="shared" si="34"/>
        <v>8.0431596990669998E-2</v>
      </c>
    </row>
    <row r="151" spans="1:23" x14ac:dyDescent="0.3">
      <c r="A151" s="34">
        <v>32264</v>
      </c>
      <c r="B151" s="67">
        <v>13.1</v>
      </c>
      <c r="C151" s="36"/>
      <c r="D151" s="42">
        <v>11.159472210761599</v>
      </c>
      <c r="E151" s="42">
        <v>11.5560305265072</v>
      </c>
      <c r="F151" s="42">
        <v>11.546427060282401</v>
      </c>
      <c r="G151" s="42">
        <v>12.064739900875001</v>
      </c>
      <c r="I151" s="43">
        <f t="shared" si="24"/>
        <v>1.9405277892384003</v>
      </c>
      <c r="J151" s="43">
        <f t="shared" si="39"/>
        <v>3.7656481008064735</v>
      </c>
      <c r="K151" s="44">
        <f t="shared" si="35"/>
        <v>0.14813189230827484</v>
      </c>
      <c r="M151" s="43">
        <f t="shared" si="27"/>
        <v>1.5439694734927993</v>
      </c>
      <c r="N151" s="43">
        <f t="shared" si="37"/>
        <v>2.383841735077632</v>
      </c>
      <c r="O151" s="44">
        <f t="shared" si="40"/>
        <v>0.11786026515212208</v>
      </c>
      <c r="Q151" s="43">
        <f t="shared" si="29"/>
        <v>1.5535729397175988</v>
      </c>
      <c r="R151" s="43">
        <f t="shared" si="36"/>
        <v>2.413588879022782</v>
      </c>
      <c r="S151" s="44">
        <f t="shared" si="31"/>
        <v>0.11859335417691594</v>
      </c>
      <c r="U151" s="43">
        <f t="shared" si="32"/>
        <v>1.0352600991249989</v>
      </c>
      <c r="V151" s="43">
        <f t="shared" si="38"/>
        <v>1.0717634728403027</v>
      </c>
      <c r="W151" s="44">
        <f t="shared" si="34"/>
        <v>7.9027488482824343E-2</v>
      </c>
    </row>
    <row r="152" spans="1:23" x14ac:dyDescent="0.3">
      <c r="A152" s="40">
        <v>32295</v>
      </c>
      <c r="B152" s="67">
        <v>16.3</v>
      </c>
      <c r="C152" s="36"/>
      <c r="D152" s="42">
        <v>16.6440928267968</v>
      </c>
      <c r="E152" s="42">
        <v>17.039945204970898</v>
      </c>
      <c r="F152" s="42">
        <v>17.3205062883031</v>
      </c>
      <c r="G152" s="42">
        <v>18.007720533385999</v>
      </c>
      <c r="I152" s="43">
        <f t="shared" si="24"/>
        <v>0.34409282679679976</v>
      </c>
      <c r="J152" s="43">
        <f t="shared" si="39"/>
        <v>0.11839987345301244</v>
      </c>
      <c r="K152" s="44">
        <f t="shared" si="35"/>
        <v>2.1109989374036794E-2</v>
      </c>
      <c r="M152" s="43">
        <f t="shared" si="27"/>
        <v>0.73994520497089766</v>
      </c>
      <c r="N152" s="43">
        <f t="shared" si="37"/>
        <v>0.5475189063594238</v>
      </c>
      <c r="O152" s="44">
        <f t="shared" si="40"/>
        <v>4.5395411347907831E-2</v>
      </c>
      <c r="Q152" s="43">
        <f t="shared" si="29"/>
        <v>1.0205062883030998</v>
      </c>
      <c r="R152" s="43">
        <f t="shared" si="36"/>
        <v>1.0414330844661694</v>
      </c>
      <c r="S152" s="44">
        <f t="shared" si="31"/>
        <v>6.260774774865642E-2</v>
      </c>
      <c r="U152" s="43">
        <f t="shared" si="32"/>
        <v>1.7077205333859986</v>
      </c>
      <c r="V152" s="43">
        <f t="shared" si="38"/>
        <v>2.9163094201481594</v>
      </c>
      <c r="W152" s="44">
        <f t="shared" si="34"/>
        <v>0.1047681308825766</v>
      </c>
    </row>
    <row r="153" spans="1:23" x14ac:dyDescent="0.3">
      <c r="A153" s="34">
        <v>32325</v>
      </c>
      <c r="B153" s="67">
        <v>22</v>
      </c>
      <c r="C153" s="36"/>
      <c r="D153" s="42">
        <v>19.843415046522999</v>
      </c>
      <c r="E153" s="42">
        <v>20.299068829005801</v>
      </c>
      <c r="F153" s="42">
        <v>20.497819277887899</v>
      </c>
      <c r="G153" s="42">
        <v>20.161180801231499</v>
      </c>
      <c r="I153" s="43">
        <f t="shared" si="24"/>
        <v>2.156584953477001</v>
      </c>
      <c r="J153" s="43">
        <f t="shared" si="39"/>
        <v>4.6508586615633982</v>
      </c>
      <c r="K153" s="44">
        <f t="shared" si="35"/>
        <v>9.8026588794409134E-2</v>
      </c>
      <c r="M153" s="43">
        <f t="shared" si="27"/>
        <v>1.700931170994199</v>
      </c>
      <c r="N153" s="43">
        <f t="shared" si="37"/>
        <v>2.8931668484596971</v>
      </c>
      <c r="O153" s="44">
        <f t="shared" si="40"/>
        <v>7.7315053227009045E-2</v>
      </c>
      <c r="Q153" s="43">
        <f t="shared" si="29"/>
        <v>1.5021807221121009</v>
      </c>
      <c r="R153" s="43">
        <f t="shared" si="36"/>
        <v>2.2565469218852328</v>
      </c>
      <c r="S153" s="44">
        <f t="shared" si="31"/>
        <v>6.8280941914186405E-2</v>
      </c>
      <c r="U153" s="43">
        <f t="shared" si="32"/>
        <v>1.8388191987685012</v>
      </c>
      <c r="V153" s="43">
        <f t="shared" si="38"/>
        <v>3.3812560457596326</v>
      </c>
      <c r="W153" s="44">
        <f t="shared" si="34"/>
        <v>8.3582690853113692E-2</v>
      </c>
    </row>
    <row r="154" spans="1:23" x14ac:dyDescent="0.3">
      <c r="A154" s="40">
        <v>32356</v>
      </c>
      <c r="B154" s="67">
        <v>21.4</v>
      </c>
      <c r="C154" s="36"/>
      <c r="D154" s="42">
        <v>19.2273302647591</v>
      </c>
      <c r="E154" s="42">
        <v>19.694916367971</v>
      </c>
      <c r="F154" s="42">
        <v>19.9661725241452</v>
      </c>
      <c r="G154" s="42">
        <v>19.5742379675394</v>
      </c>
      <c r="I154" s="43">
        <f t="shared" si="24"/>
        <v>2.1726697352408983</v>
      </c>
      <c r="J154" s="43">
        <f t="shared" si="39"/>
        <v>4.7204937784317549</v>
      </c>
      <c r="K154" s="44">
        <f t="shared" si="35"/>
        <v>0.10152662314209807</v>
      </c>
      <c r="M154" s="43">
        <f t="shared" si="27"/>
        <v>1.7050836320289982</v>
      </c>
      <c r="N154" s="43">
        <f t="shared" si="37"/>
        <v>2.9073101922131999</v>
      </c>
      <c r="O154" s="44">
        <f t="shared" si="40"/>
        <v>7.9676805234999926E-2</v>
      </c>
      <c r="Q154" s="43">
        <f t="shared" si="29"/>
        <v>1.4338274758547982</v>
      </c>
      <c r="R154" s="43">
        <f t="shared" si="36"/>
        <v>2.0558612305161419</v>
      </c>
      <c r="S154" s="44">
        <f t="shared" si="31"/>
        <v>6.700128391844852E-2</v>
      </c>
      <c r="U154" s="43">
        <f t="shared" si="32"/>
        <v>1.8257620324605988</v>
      </c>
      <c r="V154" s="43">
        <f t="shared" si="38"/>
        <v>3.3334069991746564</v>
      </c>
      <c r="W154" s="44">
        <f t="shared" si="34"/>
        <v>8.5315982825261635E-2</v>
      </c>
    </row>
    <row r="155" spans="1:23" x14ac:dyDescent="0.3">
      <c r="A155" s="34">
        <v>32387</v>
      </c>
      <c r="B155" s="67">
        <v>15.7</v>
      </c>
      <c r="C155" s="36"/>
      <c r="D155" s="42">
        <v>15.282086240794399</v>
      </c>
      <c r="E155" s="42">
        <v>15.6771878667842</v>
      </c>
      <c r="F155" s="42">
        <v>15.747962581501399</v>
      </c>
      <c r="G155" s="42">
        <v>14.501965873344799</v>
      </c>
      <c r="I155" s="43">
        <f t="shared" si="24"/>
        <v>0.41791375920560014</v>
      </c>
      <c r="J155" s="43">
        <f t="shared" si="39"/>
        <v>0.17465191013335635</v>
      </c>
      <c r="K155" s="44">
        <f t="shared" si="35"/>
        <v>2.6618710777426762E-2</v>
      </c>
      <c r="M155" s="43">
        <f t="shared" si="27"/>
        <v>2.2812133215799335E-2</v>
      </c>
      <c r="N155" s="43">
        <f t="shared" si="37"/>
        <v>5.2039342185537536E-4</v>
      </c>
      <c r="O155" s="44">
        <f t="shared" si="40"/>
        <v>1.4530021156560088E-3</v>
      </c>
      <c r="Q155" s="43">
        <f t="shared" si="29"/>
        <v>4.7962581501399981E-2</v>
      </c>
      <c r="R155" s="43">
        <f t="shared" si="36"/>
        <v>2.3004092242784359E-3</v>
      </c>
      <c r="S155" s="44">
        <f t="shared" si="31"/>
        <v>3.0549414969044575E-3</v>
      </c>
      <c r="U155" s="43">
        <f t="shared" si="32"/>
        <v>1.1980341266551999</v>
      </c>
      <c r="V155" s="43">
        <f t="shared" si="38"/>
        <v>1.4352857686304876</v>
      </c>
      <c r="W155" s="44">
        <f t="shared" si="34"/>
        <v>7.6307906156382166E-2</v>
      </c>
    </row>
    <row r="156" spans="1:23" x14ac:dyDescent="0.3">
      <c r="A156" s="40">
        <v>32417</v>
      </c>
      <c r="B156" s="67">
        <v>7.4</v>
      </c>
      <c r="C156" s="36"/>
      <c r="D156" s="42">
        <v>8.98874468353673</v>
      </c>
      <c r="E156" s="42">
        <v>9.3264351176936504</v>
      </c>
      <c r="F156" s="42">
        <v>9.6152594584607396</v>
      </c>
      <c r="G156" s="42">
        <v>8.0730370801465607</v>
      </c>
      <c r="I156" s="43">
        <f t="shared" si="24"/>
        <v>1.5887446835367296</v>
      </c>
      <c r="J156" s="43">
        <f t="shared" si="39"/>
        <v>2.5241096694662231</v>
      </c>
      <c r="K156" s="44">
        <f t="shared" si="35"/>
        <v>0.21469522750496345</v>
      </c>
      <c r="M156" s="43">
        <f t="shared" si="27"/>
        <v>1.9264351176936501</v>
      </c>
      <c r="N156" s="43">
        <f t="shared" si="37"/>
        <v>3.7111522626833473</v>
      </c>
      <c r="O156" s="44">
        <f t="shared" si="40"/>
        <v>0.26032906995860133</v>
      </c>
      <c r="Q156" s="43">
        <f t="shared" si="29"/>
        <v>2.2152594584607392</v>
      </c>
      <c r="R156" s="43">
        <f t="shared" si="36"/>
        <v>4.9073744682997678</v>
      </c>
      <c r="S156" s="44">
        <f t="shared" si="31"/>
        <v>0.29935938627847825</v>
      </c>
      <c r="U156" s="43">
        <f t="shared" si="32"/>
        <v>0.67303708014656038</v>
      </c>
      <c r="V156" s="43">
        <f t="shared" si="38"/>
        <v>0.45297891125220757</v>
      </c>
      <c r="W156" s="44">
        <f t="shared" si="34"/>
        <v>9.0950956776562203E-2</v>
      </c>
    </row>
    <row r="157" spans="1:23" x14ac:dyDescent="0.3">
      <c r="A157" s="34">
        <v>32448</v>
      </c>
      <c r="B157" s="67">
        <v>4.7</v>
      </c>
      <c r="C157" s="36"/>
      <c r="D157" s="42">
        <v>2.43542575143942</v>
      </c>
      <c r="E157" s="42">
        <v>2.8163063047272701</v>
      </c>
      <c r="F157" s="42">
        <v>2.98799271714927</v>
      </c>
      <c r="G157" s="42">
        <v>3.18293806848351</v>
      </c>
      <c r="I157" s="43">
        <f t="shared" si="24"/>
        <v>2.2645742485605802</v>
      </c>
      <c r="J157" s="43">
        <f t="shared" si="39"/>
        <v>5.1282965272437169</v>
      </c>
      <c r="K157" s="44">
        <f t="shared" si="35"/>
        <v>0.48182430820437877</v>
      </c>
      <c r="M157" s="43">
        <f t="shared" si="27"/>
        <v>1.8836936952727301</v>
      </c>
      <c r="N157" s="43">
        <f t="shared" si="37"/>
        <v>3.5483019376102329</v>
      </c>
      <c r="O157" s="44">
        <f t="shared" si="40"/>
        <v>0.40078589261121916</v>
      </c>
      <c r="Q157" s="43">
        <f t="shared" si="29"/>
        <v>1.7120072828507302</v>
      </c>
      <c r="R157" s="43">
        <f t="shared" si="36"/>
        <v>2.9309689365339402</v>
      </c>
      <c r="S157" s="44">
        <f t="shared" si="31"/>
        <v>0.3642568686916447</v>
      </c>
      <c r="U157" s="43">
        <f t="shared" si="32"/>
        <v>1.5170619315164902</v>
      </c>
      <c r="V157" s="43">
        <f t="shared" si="38"/>
        <v>2.3014769040565439</v>
      </c>
      <c r="W157" s="44">
        <f t="shared" si="34"/>
        <v>0.32277913436521066</v>
      </c>
    </row>
    <row r="158" spans="1:23" x14ac:dyDescent="0.3">
      <c r="A158" s="40">
        <v>32478</v>
      </c>
      <c r="B158" s="67">
        <v>-4.3</v>
      </c>
      <c r="C158" s="36"/>
      <c r="D158" s="42">
        <v>-4.8331599954866</v>
      </c>
      <c r="E158" s="42">
        <v>-4.5049994028871199</v>
      </c>
      <c r="F158" s="42">
        <v>-4.23654493481886</v>
      </c>
      <c r="G158" s="42">
        <v>-6.0607488108192502</v>
      </c>
      <c r="I158" s="43">
        <f t="shared" si="24"/>
        <v>0.5331599954866002</v>
      </c>
      <c r="J158" s="43">
        <f t="shared" si="39"/>
        <v>0.28425958078727154</v>
      </c>
      <c r="K158" s="44">
        <f t="shared" si="35"/>
        <v>-0.12399069662479074</v>
      </c>
      <c r="M158" s="43">
        <f t="shared" si="27"/>
        <v>0.20499940288712004</v>
      </c>
      <c r="N158" s="43">
        <f t="shared" si="37"/>
        <v>4.2024755184075759E-2</v>
      </c>
      <c r="O158" s="44">
        <f t="shared" si="40"/>
        <v>-4.7674279741190706E-2</v>
      </c>
      <c r="Q158" s="43">
        <f t="shared" si="29"/>
        <v>6.3455065181139858E-2</v>
      </c>
      <c r="R158" s="43">
        <f t="shared" si="36"/>
        <v>4.0265452971427083E-3</v>
      </c>
      <c r="S158" s="44">
        <f t="shared" si="31"/>
        <v>-1.4756991902590666E-2</v>
      </c>
      <c r="U158" s="43">
        <f t="shared" si="32"/>
        <v>1.7607488108192504</v>
      </c>
      <c r="V158" s="43">
        <f t="shared" si="38"/>
        <v>3.1002363748014043</v>
      </c>
      <c r="W158" s="44">
        <f t="shared" si="34"/>
        <v>-0.40947646763238382</v>
      </c>
    </row>
    <row r="159" spans="1:23" x14ac:dyDescent="0.3">
      <c r="A159" s="34">
        <v>32509</v>
      </c>
      <c r="B159" s="67">
        <v>-4.0999999999999996</v>
      </c>
      <c r="C159" s="36"/>
      <c r="D159" s="42">
        <v>-8.1026459709061207</v>
      </c>
      <c r="E159" s="42">
        <v>-7.8066870811510602</v>
      </c>
      <c r="F159" s="42">
        <v>-7.7609219671989704</v>
      </c>
      <c r="G159" s="42">
        <v>-8.5297638727803609</v>
      </c>
      <c r="I159" s="43">
        <f t="shared" si="24"/>
        <v>4.0026459709061211</v>
      </c>
      <c r="J159" s="43">
        <f t="shared" si="39"/>
        <v>16.021174768411004</v>
      </c>
      <c r="K159" s="44">
        <f t="shared" si="35"/>
        <v>-0.9762551148551516</v>
      </c>
      <c r="M159" s="43">
        <f t="shared" si="27"/>
        <v>3.7066870811510606</v>
      </c>
      <c r="N159" s="43">
        <f t="shared" si="37"/>
        <v>13.73952911757217</v>
      </c>
      <c r="O159" s="44">
        <f t="shared" si="40"/>
        <v>-0.90407001979294166</v>
      </c>
      <c r="Q159" s="43">
        <f t="shared" si="29"/>
        <v>3.6609219671989708</v>
      </c>
      <c r="R159" s="43">
        <f t="shared" si="36"/>
        <v>13.402349649919982</v>
      </c>
      <c r="S159" s="44">
        <f t="shared" si="31"/>
        <v>-0.89290779687779787</v>
      </c>
      <c r="U159" s="43">
        <f t="shared" si="32"/>
        <v>4.4297638727803612</v>
      </c>
      <c r="V159" s="43">
        <f t="shared" si="38"/>
        <v>19.622807968590063</v>
      </c>
      <c r="W159" s="44">
        <f t="shared" si="34"/>
        <v>-1.080430212873259</v>
      </c>
    </row>
    <row r="160" spans="1:23" x14ac:dyDescent="0.3">
      <c r="A160" s="40">
        <v>32540</v>
      </c>
      <c r="B160" s="67">
        <v>-7.5</v>
      </c>
      <c r="C160" s="36"/>
      <c r="D160" s="42">
        <v>-7.8887256638949497</v>
      </c>
      <c r="E160" s="42">
        <v>-7.4814379463528597</v>
      </c>
      <c r="F160" s="42">
        <v>-7.0744939451498503</v>
      </c>
      <c r="G160" s="42">
        <v>-5.1001125318903</v>
      </c>
      <c r="I160" s="43">
        <f t="shared" si="24"/>
        <v>0.38872566389494967</v>
      </c>
      <c r="J160" s="43">
        <f t="shared" si="39"/>
        <v>0.15110764177056937</v>
      </c>
      <c r="K160" s="44">
        <f t="shared" si="35"/>
        <v>-5.183008851932662E-2</v>
      </c>
      <c r="M160" s="43">
        <f t="shared" si="27"/>
        <v>1.8562053647140253E-2</v>
      </c>
      <c r="N160" s="43">
        <f t="shared" si="37"/>
        <v>3.4454983559931276E-4</v>
      </c>
      <c r="O160" s="44">
        <f t="shared" si="40"/>
        <v>-2.4749404862853671E-3</v>
      </c>
      <c r="Q160" s="43">
        <f t="shared" si="29"/>
        <v>0.4255060548501497</v>
      </c>
      <c r="R160" s="43">
        <f t="shared" si="36"/>
        <v>0.18105540271413861</v>
      </c>
      <c r="S160" s="44">
        <f t="shared" si="31"/>
        <v>-5.6734140646686623E-2</v>
      </c>
      <c r="U160" s="43">
        <f t="shared" si="32"/>
        <v>2.3998874681097</v>
      </c>
      <c r="V160" s="43">
        <f t="shared" si="38"/>
        <v>5.7594598595899864</v>
      </c>
      <c r="W160" s="44">
        <f t="shared" si="34"/>
        <v>-0.31998499574796002</v>
      </c>
    </row>
    <row r="161" spans="1:23" x14ac:dyDescent="0.3">
      <c r="A161" s="34">
        <v>32568</v>
      </c>
      <c r="B161" s="67">
        <v>-3.8</v>
      </c>
      <c r="C161" s="36"/>
      <c r="D161" s="42">
        <v>-2.5225267456013798</v>
      </c>
      <c r="E161" s="42">
        <v>-2.1178037973088402</v>
      </c>
      <c r="F161" s="42">
        <v>-2.0345565128760201</v>
      </c>
      <c r="G161" s="42">
        <v>-2.1400147354994199</v>
      </c>
      <c r="I161" s="43">
        <f t="shared" si="24"/>
        <v>1.27747325439862</v>
      </c>
      <c r="J161" s="43">
        <f t="shared" si="39"/>
        <v>1.6319379157038014</v>
      </c>
      <c r="K161" s="44">
        <f t="shared" si="35"/>
        <v>-0.33617717221016319</v>
      </c>
      <c r="M161" s="43">
        <f t="shared" si="27"/>
        <v>1.6821962026911597</v>
      </c>
      <c r="N161" s="43">
        <f t="shared" si="37"/>
        <v>2.8297840643485572</v>
      </c>
      <c r="O161" s="44">
        <f t="shared" si="40"/>
        <v>-0.44268321123451571</v>
      </c>
      <c r="Q161" s="43">
        <f t="shared" si="29"/>
        <v>1.7654434871239797</v>
      </c>
      <c r="R161" s="43">
        <f t="shared" si="36"/>
        <v>3.1167907062284774</v>
      </c>
      <c r="S161" s="44">
        <f t="shared" si="31"/>
        <v>-0.46459039134841573</v>
      </c>
      <c r="U161" s="43">
        <f t="shared" si="32"/>
        <v>1.6599852645005799</v>
      </c>
      <c r="V161" s="43">
        <f t="shared" si="38"/>
        <v>2.7555510783590602</v>
      </c>
      <c r="W161" s="44">
        <f t="shared" si="34"/>
        <v>-0.43683822750015261</v>
      </c>
    </row>
    <row r="162" spans="1:23" x14ac:dyDescent="0.3">
      <c r="A162" s="40">
        <v>32599</v>
      </c>
      <c r="B162" s="67">
        <v>3.8</v>
      </c>
      <c r="C162" s="36"/>
      <c r="D162" s="42">
        <v>4.9016894003333702</v>
      </c>
      <c r="E162" s="42">
        <v>5.2814591921210203</v>
      </c>
      <c r="F162" s="42">
        <v>5.3938237658056103</v>
      </c>
      <c r="G162" s="42">
        <v>5.5151150055675702</v>
      </c>
      <c r="I162" s="43">
        <f t="shared" si="24"/>
        <v>1.1016894003333704</v>
      </c>
      <c r="J162" s="43">
        <f t="shared" si="39"/>
        <v>1.2137195348069012</v>
      </c>
      <c r="K162" s="44">
        <f t="shared" si="35"/>
        <v>0.28991826324562381</v>
      </c>
      <c r="M162" s="43">
        <f t="shared" si="27"/>
        <v>1.4814591921210205</v>
      </c>
      <c r="N162" s="43">
        <f t="shared" si="37"/>
        <v>2.1947213379198667</v>
      </c>
      <c r="O162" s="44">
        <f t="shared" si="40"/>
        <v>0.38985768213711069</v>
      </c>
      <c r="Q162" s="43">
        <f t="shared" si="29"/>
        <v>1.5938237658056105</v>
      </c>
      <c r="R162" s="43">
        <f t="shared" si="36"/>
        <v>2.5402741964467777</v>
      </c>
      <c r="S162" s="44">
        <f t="shared" si="31"/>
        <v>0.41942730679095014</v>
      </c>
      <c r="U162" s="43">
        <f t="shared" si="32"/>
        <v>1.7151150055675703</v>
      </c>
      <c r="V162" s="43">
        <f t="shared" si="38"/>
        <v>2.941619482323047</v>
      </c>
      <c r="W162" s="44">
        <f t="shared" si="34"/>
        <v>0.45134605409672907</v>
      </c>
    </row>
    <row r="163" spans="1:23" x14ac:dyDescent="0.3">
      <c r="A163" s="34">
        <v>32629</v>
      </c>
      <c r="B163" s="67">
        <v>12.4</v>
      </c>
      <c r="C163" s="36"/>
      <c r="D163" s="42">
        <v>11.159146325672401</v>
      </c>
      <c r="E163" s="42">
        <v>11.5560305265072</v>
      </c>
      <c r="F163" s="42">
        <v>11.546427060282401</v>
      </c>
      <c r="G163" s="42">
        <v>12.070250601217801</v>
      </c>
      <c r="I163" s="43">
        <f t="shared" si="24"/>
        <v>1.2408536743275995</v>
      </c>
      <c r="J163" s="43">
        <f t="shared" si="39"/>
        <v>1.5397178410923045</v>
      </c>
      <c r="K163" s="44">
        <f t="shared" si="35"/>
        <v>0.10006884470383867</v>
      </c>
      <c r="M163" s="43">
        <f t="shared" si="27"/>
        <v>0.84396947349280005</v>
      </c>
      <c r="N163" s="43">
        <f t="shared" si="37"/>
        <v>0.71228447218771407</v>
      </c>
      <c r="O163" s="44">
        <f t="shared" si="40"/>
        <v>6.8062054313935486E-2</v>
      </c>
      <c r="Q163" s="43">
        <f t="shared" si="29"/>
        <v>0.85357293971759951</v>
      </c>
      <c r="R163" s="43">
        <f t="shared" si="36"/>
        <v>0.72858676341814477</v>
      </c>
      <c r="S163" s="44">
        <f t="shared" si="31"/>
        <v>6.883652739658061E-2</v>
      </c>
      <c r="U163" s="43">
        <f t="shared" si="32"/>
        <v>0.32974939878219978</v>
      </c>
      <c r="V163" s="43">
        <f t="shared" si="38"/>
        <v>0.10873466599722222</v>
      </c>
      <c r="W163" s="44">
        <f t="shared" si="34"/>
        <v>2.6592693450177399E-2</v>
      </c>
    </row>
    <row r="164" spans="1:23" x14ac:dyDescent="0.3">
      <c r="A164" s="40">
        <v>32660</v>
      </c>
      <c r="B164" s="67">
        <v>17.8</v>
      </c>
      <c r="C164" s="36"/>
      <c r="D164" s="42">
        <v>16.643774677371301</v>
      </c>
      <c r="E164" s="42">
        <v>17.039945204970898</v>
      </c>
      <c r="F164" s="42">
        <v>17.3205062883031</v>
      </c>
      <c r="G164" s="42">
        <v>18.0090021342283</v>
      </c>
      <c r="I164" s="43">
        <f t="shared" si="24"/>
        <v>1.1562253226286998</v>
      </c>
      <c r="J164" s="43">
        <f t="shared" si="39"/>
        <v>1.336856996687841</v>
      </c>
      <c r="K164" s="44">
        <f t="shared" si="35"/>
        <v>6.4956478799365155E-2</v>
      </c>
      <c r="M164" s="43">
        <f t="shared" si="27"/>
        <v>0.76005479502910234</v>
      </c>
      <c r="N164" s="43">
        <f t="shared" si="37"/>
        <v>0.57768329144673081</v>
      </c>
      <c r="O164" s="44">
        <f t="shared" si="40"/>
        <v>4.2699707585904627E-2</v>
      </c>
      <c r="Q164" s="43">
        <f t="shared" si="29"/>
        <v>0.47949371169690025</v>
      </c>
      <c r="R164" s="43">
        <f t="shared" si="36"/>
        <v>0.22991421955687008</v>
      </c>
      <c r="S164" s="44">
        <f t="shared" si="31"/>
        <v>2.6937848971735966E-2</v>
      </c>
      <c r="U164" s="43">
        <f t="shared" si="32"/>
        <v>0.2090021342282995</v>
      </c>
      <c r="V164" s="43">
        <f t="shared" si="38"/>
        <v>4.3681892111984123E-2</v>
      </c>
      <c r="W164" s="44">
        <f t="shared" si="34"/>
        <v>1.1741692934174128E-2</v>
      </c>
    </row>
    <row r="165" spans="1:23" x14ac:dyDescent="0.3">
      <c r="A165" s="34">
        <v>32690</v>
      </c>
      <c r="B165" s="67">
        <v>20.8</v>
      </c>
      <c r="C165" s="36"/>
      <c r="D165" s="42">
        <v>19.843104449136799</v>
      </c>
      <c r="E165" s="42">
        <v>20.299068829005801</v>
      </c>
      <c r="F165" s="42">
        <v>20.497819277887899</v>
      </c>
      <c r="G165" s="42">
        <v>20.165988996297699</v>
      </c>
      <c r="I165" s="43">
        <f t="shared" si="24"/>
        <v>0.95689555086320155</v>
      </c>
      <c r="J165" s="43">
        <f t="shared" si="39"/>
        <v>0.91564909526178995</v>
      </c>
      <c r="K165" s="44">
        <f t="shared" si="35"/>
        <v>4.600459379150007E-2</v>
      </c>
      <c r="M165" s="43">
        <f t="shared" si="27"/>
        <v>0.5009311709941997</v>
      </c>
      <c r="N165" s="43">
        <f t="shared" si="37"/>
        <v>0.25093203807362013</v>
      </c>
      <c r="O165" s="44">
        <f t="shared" si="40"/>
        <v>2.4083229374721137E-2</v>
      </c>
      <c r="Q165" s="43">
        <f t="shared" si="29"/>
        <v>0.30218072211210156</v>
      </c>
      <c r="R165" s="43">
        <f t="shared" si="36"/>
        <v>9.1313188816191146E-2</v>
      </c>
      <c r="S165" s="44">
        <f t="shared" si="31"/>
        <v>1.4527919332312575E-2</v>
      </c>
      <c r="U165" s="43">
        <f t="shared" si="32"/>
        <v>0.63401100370230168</v>
      </c>
      <c r="V165" s="43">
        <f t="shared" si="38"/>
        <v>0.4019699528156</v>
      </c>
      <c r="W165" s="44">
        <f t="shared" si="34"/>
        <v>3.0481298254918347E-2</v>
      </c>
    </row>
    <row r="166" spans="1:23" x14ac:dyDescent="0.3">
      <c r="A166" s="40">
        <v>32721</v>
      </c>
      <c r="B166" s="67">
        <v>19.3</v>
      </c>
      <c r="C166" s="36"/>
      <c r="D166" s="42">
        <v>19.2270270401463</v>
      </c>
      <c r="E166" s="42">
        <v>19.694916367971</v>
      </c>
      <c r="F166" s="42">
        <v>19.9661725241452</v>
      </c>
      <c r="G166" s="42">
        <v>19.578232957104099</v>
      </c>
      <c r="I166" s="43">
        <f t="shared" si="24"/>
        <v>7.2972959853700559E-2</v>
      </c>
      <c r="J166" s="43">
        <f t="shared" si="39"/>
        <v>5.325052869809793E-3</v>
      </c>
      <c r="K166" s="44">
        <f t="shared" si="35"/>
        <v>3.7809823758394069E-3</v>
      </c>
      <c r="M166" s="43">
        <f t="shared" si="27"/>
        <v>0.39491636797099972</v>
      </c>
      <c r="N166" s="43">
        <f t="shared" si="37"/>
        <v>0.15595893769140606</v>
      </c>
      <c r="O166" s="44">
        <f t="shared" si="40"/>
        <v>2.0461987977772007E-2</v>
      </c>
      <c r="Q166" s="43">
        <f t="shared" si="29"/>
        <v>0.66617252414519967</v>
      </c>
      <c r="R166" s="43">
        <f t="shared" si="36"/>
        <v>0.44378583192598664</v>
      </c>
      <c r="S166" s="44">
        <f t="shared" si="31"/>
        <v>3.4516711095606202E-2</v>
      </c>
      <c r="U166" s="43">
        <f t="shared" si="32"/>
        <v>0.27823295710409823</v>
      </c>
      <c r="V166" s="43">
        <f t="shared" si="38"/>
        <v>7.7413578418890974E-2</v>
      </c>
      <c r="W166" s="44">
        <f t="shared" si="34"/>
        <v>1.4416215393994727E-2</v>
      </c>
    </row>
    <row r="167" spans="1:23" x14ac:dyDescent="0.3">
      <c r="A167" s="34">
        <v>32752</v>
      </c>
      <c r="B167" s="67">
        <v>15.4</v>
      </c>
      <c r="C167" s="36"/>
      <c r="D167" s="42">
        <v>15.281790213944699</v>
      </c>
      <c r="E167" s="42">
        <v>15.6771878667842</v>
      </c>
      <c r="F167" s="42">
        <v>15.747962581501399</v>
      </c>
      <c r="G167" s="42">
        <v>14.503501318686601</v>
      </c>
      <c r="I167" s="43">
        <f t="shared" si="24"/>
        <v>0.11820978605530108</v>
      </c>
      <c r="J167" s="43">
        <f t="shared" si="39"/>
        <v>1.3973553519240053E-2</v>
      </c>
      <c r="K167" s="44">
        <f t="shared" si="35"/>
        <v>7.6759601334611093E-3</v>
      </c>
      <c r="M167" s="43">
        <f t="shared" si="27"/>
        <v>0.2771878667841996</v>
      </c>
      <c r="N167" s="43">
        <f t="shared" si="37"/>
        <v>7.6833113492375177E-2</v>
      </c>
      <c r="O167" s="44">
        <f t="shared" si="40"/>
        <v>1.799921212884413E-2</v>
      </c>
      <c r="Q167" s="43">
        <f t="shared" si="29"/>
        <v>0.34796258150139892</v>
      </c>
      <c r="R167" s="43">
        <f t="shared" si="36"/>
        <v>0.12107795812511768</v>
      </c>
      <c r="S167" s="44">
        <f t="shared" si="31"/>
        <v>2.2594972824766163E-2</v>
      </c>
      <c r="U167" s="43">
        <f t="shared" si="32"/>
        <v>0.89649868131339971</v>
      </c>
      <c r="V167" s="43">
        <f t="shared" si="38"/>
        <v>0.80370988559666467</v>
      </c>
      <c r="W167" s="44">
        <f t="shared" si="34"/>
        <v>5.8214200085285696E-2</v>
      </c>
    </row>
    <row r="168" spans="1:23" x14ac:dyDescent="0.3">
      <c r="A168" s="40">
        <v>32782</v>
      </c>
      <c r="B168" s="67">
        <v>8.6999999999999993</v>
      </c>
      <c r="C168" s="36"/>
      <c r="D168" s="42">
        <v>8.9884556835938696</v>
      </c>
      <c r="E168" s="42">
        <v>9.3264351176936504</v>
      </c>
      <c r="F168" s="42">
        <v>9.6152594584607503</v>
      </c>
      <c r="G168" s="42">
        <v>8.0778635745560798</v>
      </c>
      <c r="I168" s="43">
        <f t="shared" si="24"/>
        <v>0.2884556835938703</v>
      </c>
      <c r="J168" s="43">
        <f t="shared" si="39"/>
        <v>8.3206681397607021E-2</v>
      </c>
      <c r="K168" s="44">
        <f t="shared" si="35"/>
        <v>3.3155825700444869E-2</v>
      </c>
      <c r="M168" s="43">
        <f t="shared" si="27"/>
        <v>0.62643511769365112</v>
      </c>
      <c r="N168" s="43">
        <f t="shared" si="37"/>
        <v>0.39242095667985855</v>
      </c>
      <c r="O168" s="44">
        <f t="shared" si="40"/>
        <v>7.2004036516511633E-2</v>
      </c>
      <c r="Q168" s="43">
        <f t="shared" si="29"/>
        <v>0.91525945846075096</v>
      </c>
      <c r="R168" s="43">
        <f t="shared" si="36"/>
        <v>0.83769987630186715</v>
      </c>
      <c r="S168" s="44">
        <f t="shared" si="31"/>
        <v>0.10520223660468403</v>
      </c>
      <c r="U168" s="43">
        <f t="shared" si="32"/>
        <v>0.62213642544391945</v>
      </c>
      <c r="V168" s="43">
        <f t="shared" si="38"/>
        <v>0.38705373186413755</v>
      </c>
      <c r="W168" s="44">
        <f t="shared" si="34"/>
        <v>7.1509933959071209E-2</v>
      </c>
    </row>
    <row r="169" spans="1:23" x14ac:dyDescent="0.3">
      <c r="A169" s="34">
        <v>32813</v>
      </c>
      <c r="B169" s="67">
        <v>1.7</v>
      </c>
      <c r="C169" s="36"/>
      <c r="D169" s="42">
        <v>2.4351436116029399</v>
      </c>
      <c r="E169" s="42">
        <v>2.8163063047272701</v>
      </c>
      <c r="F169" s="42">
        <v>2.9879927171492899</v>
      </c>
      <c r="G169" s="42">
        <v>3.19053014821182</v>
      </c>
      <c r="I169" s="43">
        <f t="shared" si="24"/>
        <v>0.73514361160293995</v>
      </c>
      <c r="J169" s="43">
        <f t="shared" si="39"/>
        <v>0.54043612968061427</v>
      </c>
      <c r="K169" s="44">
        <f t="shared" si="35"/>
        <v>0.43243741858996471</v>
      </c>
      <c r="M169" s="43">
        <f t="shared" si="27"/>
        <v>1.1163063047272701</v>
      </c>
      <c r="N169" s="43">
        <f t="shared" si="37"/>
        <v>1.2461397659738529</v>
      </c>
      <c r="O169" s="44">
        <f t="shared" si="40"/>
        <v>0.65665076748662954</v>
      </c>
      <c r="Q169" s="43">
        <f t="shared" si="29"/>
        <v>1.28799271714929</v>
      </c>
      <c r="R169" s="43">
        <f t="shared" si="36"/>
        <v>1.658925239429611</v>
      </c>
      <c r="S169" s="44">
        <f t="shared" si="31"/>
        <v>0.75764277479370001</v>
      </c>
      <c r="U169" s="43">
        <f t="shared" si="32"/>
        <v>1.4905301482118201</v>
      </c>
      <c r="V169" s="43">
        <f t="shared" si="38"/>
        <v>2.2216801227283502</v>
      </c>
      <c r="W169" s="44">
        <f t="shared" si="34"/>
        <v>0.87678244012460005</v>
      </c>
    </row>
    <row r="170" spans="1:23" x14ac:dyDescent="0.3">
      <c r="A170" s="40">
        <v>32843</v>
      </c>
      <c r="B170" s="67">
        <v>-13.1</v>
      </c>
      <c r="C170" s="36"/>
      <c r="D170" s="42">
        <v>-4.8334354380577604</v>
      </c>
      <c r="E170" s="42">
        <v>-4.5049994028871199</v>
      </c>
      <c r="F170" s="42">
        <v>-4.2365449348188502</v>
      </c>
      <c r="G170" s="42">
        <v>-6.0560253352601103</v>
      </c>
      <c r="I170" s="43">
        <f t="shared" si="24"/>
        <v>8.2665645619422392</v>
      </c>
      <c r="J170" s="43">
        <f t="shared" si="39"/>
        <v>68.336089656759285</v>
      </c>
      <c r="K170" s="44">
        <f t="shared" si="35"/>
        <v>-0.63103546274368238</v>
      </c>
      <c r="M170" s="43">
        <f t="shared" si="27"/>
        <v>8.5950005971128789</v>
      </c>
      <c r="N170" s="43">
        <f t="shared" si="37"/>
        <v>73.874035264370747</v>
      </c>
      <c r="O170" s="44">
        <f t="shared" si="40"/>
        <v>-0.65610691581014347</v>
      </c>
      <c r="Q170" s="43">
        <f t="shared" si="29"/>
        <v>8.8634550651811495</v>
      </c>
      <c r="R170" s="43">
        <f t="shared" si="36"/>
        <v>78.560835692485369</v>
      </c>
      <c r="S170" s="44">
        <f t="shared" si="31"/>
        <v>-0.67659962329627099</v>
      </c>
      <c r="U170" s="43">
        <f t="shared" si="32"/>
        <v>7.0439746647398893</v>
      </c>
      <c r="V170" s="43">
        <f t="shared" si="38"/>
        <v>49.617579077497439</v>
      </c>
      <c r="W170" s="44">
        <f t="shared" si="34"/>
        <v>-0.53770798967480071</v>
      </c>
    </row>
    <row r="171" spans="1:23" x14ac:dyDescent="0.3">
      <c r="A171" s="34">
        <v>32874</v>
      </c>
      <c r="B171" s="67">
        <v>-2</v>
      </c>
      <c r="C171" s="36"/>
      <c r="D171" s="42">
        <v>-8.1029148751876097</v>
      </c>
      <c r="E171" s="42">
        <v>-7.8066870811510602</v>
      </c>
      <c r="F171" s="42">
        <v>-7.7609219671989598</v>
      </c>
      <c r="G171" s="42">
        <v>-8.5294025612177808</v>
      </c>
      <c r="I171" s="43">
        <f t="shared" si="24"/>
        <v>6.1029148751876097</v>
      </c>
      <c r="J171" s="43">
        <f t="shared" si="39"/>
        <v>37.245569973786196</v>
      </c>
      <c r="K171" s="44">
        <f t="shared" si="35"/>
        <v>-3.0514574375938048</v>
      </c>
      <c r="M171" s="43">
        <f t="shared" si="27"/>
        <v>5.8066870811510602</v>
      </c>
      <c r="N171" s="43">
        <f t="shared" si="37"/>
        <v>33.71761485840662</v>
      </c>
      <c r="O171" s="44">
        <f t="shared" si="40"/>
        <v>-2.9033435405755301</v>
      </c>
      <c r="Q171" s="43">
        <f t="shared" si="29"/>
        <v>5.7609219671989598</v>
      </c>
      <c r="R171" s="43">
        <f t="shared" si="36"/>
        <v>33.188221912155534</v>
      </c>
      <c r="S171" s="44">
        <f t="shared" si="31"/>
        <v>-2.8804609835994799</v>
      </c>
      <c r="U171" s="43">
        <f t="shared" si="32"/>
        <v>6.5294025612177808</v>
      </c>
      <c r="V171" s="43">
        <f t="shared" si="38"/>
        <v>42.63309780643732</v>
      </c>
      <c r="W171" s="44">
        <f t="shared" si="34"/>
        <v>-3.2647012806088904</v>
      </c>
    </row>
    <row r="172" spans="1:23" x14ac:dyDescent="0.3">
      <c r="A172" s="40">
        <v>32905</v>
      </c>
      <c r="B172" s="67">
        <v>-5.0999999999999996</v>
      </c>
      <c r="C172" s="36"/>
      <c r="D172" s="42">
        <v>-7.88898818508875</v>
      </c>
      <c r="E172" s="42">
        <v>-7.4814379463528597</v>
      </c>
      <c r="F172" s="42">
        <v>-7.0744939451498601</v>
      </c>
      <c r="G172" s="42">
        <v>-5.0949281790566898</v>
      </c>
      <c r="I172" s="43">
        <f t="shared" si="24"/>
        <v>2.7889881850887503</v>
      </c>
      <c r="J172" s="43">
        <f t="shared" si="39"/>
        <v>7.7784550965646417</v>
      </c>
      <c r="K172" s="44">
        <f t="shared" si="35"/>
        <v>-0.54686042844877458</v>
      </c>
      <c r="M172" s="43">
        <f t="shared" si="27"/>
        <v>2.3814379463528601</v>
      </c>
      <c r="N172" s="43">
        <f t="shared" si="37"/>
        <v>5.6712466923293281</v>
      </c>
      <c r="O172" s="44">
        <f t="shared" si="40"/>
        <v>-0.4669486169319334</v>
      </c>
      <c r="Q172" s="43">
        <f t="shared" si="29"/>
        <v>1.9744939451498604</v>
      </c>
      <c r="R172" s="43">
        <f t="shared" si="36"/>
        <v>3.8986263394334602</v>
      </c>
      <c r="S172" s="44">
        <f t="shared" si="31"/>
        <v>-0.38715567551958052</v>
      </c>
      <c r="U172" s="43">
        <f t="shared" si="32"/>
        <v>5.0718209433098238E-3</v>
      </c>
      <c r="V172" s="43">
        <f t="shared" si="38"/>
        <v>2.5723367680996151E-5</v>
      </c>
      <c r="W172" s="44">
        <f t="shared" si="34"/>
        <v>-9.9447469476663221E-4</v>
      </c>
    </row>
    <row r="173" spans="1:23" x14ac:dyDescent="0.3">
      <c r="A173" s="34">
        <v>32933</v>
      </c>
      <c r="B173" s="67">
        <v>-0.4</v>
      </c>
      <c r="C173" s="36"/>
      <c r="D173" s="42">
        <v>-2.5227830352253799</v>
      </c>
      <c r="E173" s="42">
        <v>-2.1178037973088402</v>
      </c>
      <c r="F173" s="42">
        <v>-2.0345565128760401</v>
      </c>
      <c r="G173" s="42">
        <v>-2.1373066726812202</v>
      </c>
      <c r="I173" s="43">
        <f t="shared" si="24"/>
        <v>2.12278303522538</v>
      </c>
      <c r="J173" s="43">
        <f t="shared" si="39"/>
        <v>4.5062078146406774</v>
      </c>
      <c r="K173" s="44">
        <f t="shared" si="35"/>
        <v>-5.3069575880634501</v>
      </c>
      <c r="M173" s="43">
        <f t="shared" si="27"/>
        <v>1.7178037973088403</v>
      </c>
      <c r="N173" s="43">
        <f t="shared" si="37"/>
        <v>2.9508498860486712</v>
      </c>
      <c r="O173" s="44">
        <f t="shared" si="40"/>
        <v>-4.2945094932721002</v>
      </c>
      <c r="Q173" s="43">
        <f t="shared" si="29"/>
        <v>1.6345565128760402</v>
      </c>
      <c r="R173" s="43">
        <f t="shared" si="36"/>
        <v>2.6717749937854807</v>
      </c>
      <c r="S173" s="44">
        <f t="shared" si="31"/>
        <v>-4.0863912821901005</v>
      </c>
      <c r="U173" s="43">
        <f t="shared" si="32"/>
        <v>1.7373066726812203</v>
      </c>
      <c r="V173" s="43">
        <f t="shared" si="38"/>
        <v>3.0182344749426928</v>
      </c>
      <c r="W173" s="44">
        <f t="shared" si="34"/>
        <v>-4.3432666817030503</v>
      </c>
    </row>
    <row r="174" spans="1:23" x14ac:dyDescent="0.3">
      <c r="A174" s="40">
        <v>32964</v>
      </c>
      <c r="B174" s="67">
        <v>6.6</v>
      </c>
      <c r="C174" s="36"/>
      <c r="D174" s="42">
        <v>4.9014391943579199</v>
      </c>
      <c r="E174" s="42">
        <v>5.2814591921210203</v>
      </c>
      <c r="F174" s="42">
        <v>5.3938237658055899</v>
      </c>
      <c r="G174" s="42">
        <v>5.5182530861433499</v>
      </c>
      <c r="I174" s="43">
        <f t="shared" si="24"/>
        <v>1.6985608056420798</v>
      </c>
      <c r="J174" s="43">
        <f t="shared" si="39"/>
        <v>2.8851088104634712</v>
      </c>
      <c r="K174" s="44">
        <f t="shared" si="35"/>
        <v>0.25735769782455753</v>
      </c>
      <c r="M174" s="43">
        <f t="shared" si="27"/>
        <v>1.3185408078789793</v>
      </c>
      <c r="N174" s="43">
        <f t="shared" si="37"/>
        <v>1.7385498620421513</v>
      </c>
      <c r="O174" s="44">
        <f t="shared" si="40"/>
        <v>0.19977891028469386</v>
      </c>
      <c r="Q174" s="43">
        <f t="shared" si="29"/>
        <v>1.2061762341944098</v>
      </c>
      <c r="R174" s="43">
        <f t="shared" si="36"/>
        <v>1.4548611079354077</v>
      </c>
      <c r="S174" s="44">
        <f t="shared" si="31"/>
        <v>0.18275397487794087</v>
      </c>
      <c r="U174" s="43">
        <f t="shared" si="32"/>
        <v>1.0817469138566498</v>
      </c>
      <c r="V174" s="43">
        <f t="shared" si="38"/>
        <v>1.170176385638386</v>
      </c>
      <c r="W174" s="44">
        <f t="shared" si="34"/>
        <v>0.16390104755403787</v>
      </c>
    </row>
    <row r="175" spans="1:23" x14ac:dyDescent="0.3">
      <c r="A175" s="34">
        <v>32994</v>
      </c>
      <c r="B175" s="67">
        <v>10.7</v>
      </c>
      <c r="C175" s="36"/>
      <c r="D175" s="42">
        <v>11.158902058935499</v>
      </c>
      <c r="E175" s="42">
        <v>11.5560305265072</v>
      </c>
      <c r="F175" s="42">
        <v>11.546427060282401</v>
      </c>
      <c r="G175" s="42">
        <v>12.0720296479406</v>
      </c>
      <c r="I175" s="43">
        <f t="shared" si="24"/>
        <v>0.45890205893550018</v>
      </c>
      <c r="J175" s="43">
        <f t="shared" si="39"/>
        <v>0.21059109969524129</v>
      </c>
      <c r="K175" s="44">
        <f t="shared" si="35"/>
        <v>4.2888042891168245E-2</v>
      </c>
      <c r="M175" s="43">
        <f t="shared" si="27"/>
        <v>0.85603052650720102</v>
      </c>
      <c r="N175" s="43">
        <f t="shared" si="37"/>
        <v>0.73278826231219574</v>
      </c>
      <c r="O175" s="44">
        <f t="shared" si="40"/>
        <v>8.0002852944598232E-2</v>
      </c>
      <c r="Q175" s="43">
        <f t="shared" si="29"/>
        <v>0.84642706028240156</v>
      </c>
      <c r="R175" s="43">
        <f t="shared" si="36"/>
        <v>0.71643876837830822</v>
      </c>
      <c r="S175" s="44">
        <f t="shared" si="31"/>
        <v>7.9105332736673042E-2</v>
      </c>
      <c r="U175" s="43">
        <f t="shared" si="32"/>
        <v>1.3720296479406002</v>
      </c>
      <c r="V175" s="43">
        <f t="shared" si="38"/>
        <v>1.8824653548280075</v>
      </c>
      <c r="W175" s="44">
        <f t="shared" si="34"/>
        <v>0.1282270699009907</v>
      </c>
    </row>
    <row r="176" spans="1:23" x14ac:dyDescent="0.3">
      <c r="A176" s="40">
        <v>33025</v>
      </c>
      <c r="B176" s="67">
        <v>16.899999999999999</v>
      </c>
      <c r="C176" s="36"/>
      <c r="D176" s="42">
        <v>16.643536208891</v>
      </c>
      <c r="E176" s="42">
        <v>17.039945204970898</v>
      </c>
      <c r="F176" s="42">
        <v>17.3205062883031</v>
      </c>
      <c r="G176" s="42">
        <v>18.011640232402701</v>
      </c>
      <c r="I176" s="43">
        <f t="shared" si="24"/>
        <v>0.25646379110899886</v>
      </c>
      <c r="J176" s="43">
        <f t="shared" si="39"/>
        <v>6.577367615000021E-2</v>
      </c>
      <c r="K176" s="44">
        <f t="shared" si="35"/>
        <v>1.5175372254970348E-2</v>
      </c>
      <c r="M176" s="43">
        <f t="shared" si="27"/>
        <v>0.13994520497089979</v>
      </c>
      <c r="N176" s="43">
        <f t="shared" si="37"/>
        <v>1.9584660394347156E-2</v>
      </c>
      <c r="O176" s="44">
        <f t="shared" si="40"/>
        <v>8.2807813592248401E-3</v>
      </c>
      <c r="Q176" s="43">
        <f t="shared" si="29"/>
        <v>0.42050628830310188</v>
      </c>
      <c r="R176" s="43">
        <f t="shared" si="36"/>
        <v>0.17682553850245145</v>
      </c>
      <c r="S176" s="44">
        <f t="shared" si="31"/>
        <v>2.4882028893674669E-2</v>
      </c>
      <c r="U176" s="43">
        <f t="shared" si="32"/>
        <v>1.1116402324027028</v>
      </c>
      <c r="V176" s="43">
        <f t="shared" si="38"/>
        <v>1.2357440062963352</v>
      </c>
      <c r="W176" s="44">
        <f t="shared" si="34"/>
        <v>6.5777528544538638E-2</v>
      </c>
    </row>
    <row r="177" spans="1:23" x14ac:dyDescent="0.3">
      <c r="A177" s="34">
        <v>33055</v>
      </c>
      <c r="B177" s="67">
        <v>20.6</v>
      </c>
      <c r="C177" s="36"/>
      <c r="D177" s="42">
        <v>19.842871641277501</v>
      </c>
      <c r="E177" s="42">
        <v>20.299068829005801</v>
      </c>
      <c r="F177" s="42">
        <v>20.497819277887899</v>
      </c>
      <c r="G177" s="42">
        <v>20.167043212401801</v>
      </c>
      <c r="I177" s="43">
        <f t="shared" si="24"/>
        <v>0.75712835872250039</v>
      </c>
      <c r="J177" s="43">
        <f t="shared" si="39"/>
        <v>0.57324335158182727</v>
      </c>
      <c r="K177" s="44">
        <f t="shared" si="35"/>
        <v>3.67538038214806E-2</v>
      </c>
      <c r="M177" s="43">
        <f t="shared" si="27"/>
        <v>0.30093117099420041</v>
      </c>
      <c r="N177" s="43">
        <f t="shared" si="37"/>
        <v>9.0559569675940685E-2</v>
      </c>
      <c r="O177" s="44">
        <f t="shared" si="40"/>
        <v>1.4608309271563126E-2</v>
      </c>
      <c r="Q177" s="43">
        <f t="shared" si="29"/>
        <v>0.10218072211210227</v>
      </c>
      <c r="R177" s="43">
        <f t="shared" si="36"/>
        <v>1.0440899971350667E-2</v>
      </c>
      <c r="S177" s="44">
        <f t="shared" si="31"/>
        <v>4.9602292287428285E-3</v>
      </c>
      <c r="U177" s="43">
        <f t="shared" si="32"/>
        <v>0.43295678759820078</v>
      </c>
      <c r="V177" s="43">
        <f t="shared" si="38"/>
        <v>0.18745157992735353</v>
      </c>
      <c r="W177" s="44">
        <f t="shared" si="34"/>
        <v>2.1017319786320425E-2</v>
      </c>
    </row>
    <row r="178" spans="1:23" x14ac:dyDescent="0.3">
      <c r="A178" s="40">
        <v>33086</v>
      </c>
      <c r="B178" s="67">
        <v>20.5</v>
      </c>
      <c r="C178" s="36"/>
      <c r="D178" s="42">
        <v>19.226799758539499</v>
      </c>
      <c r="E178" s="42">
        <v>19.694916367971</v>
      </c>
      <c r="F178" s="42">
        <v>19.9661725241452</v>
      </c>
      <c r="G178" s="42">
        <v>19.579162926289499</v>
      </c>
      <c r="I178" s="43">
        <f t="shared" si="24"/>
        <v>1.2732002414605006</v>
      </c>
      <c r="J178" s="43">
        <f t="shared" si="39"/>
        <v>1.6210388548550769</v>
      </c>
      <c r="K178" s="44">
        <f t="shared" si="35"/>
        <v>6.2107328851731737E-2</v>
      </c>
      <c r="M178" s="43">
        <f t="shared" si="27"/>
        <v>0.80508363202899957</v>
      </c>
      <c r="N178" s="43">
        <f t="shared" si="37"/>
        <v>0.64815965456100555</v>
      </c>
      <c r="O178" s="44">
        <f t="shared" si="40"/>
        <v>3.9272372294097538E-2</v>
      </c>
      <c r="Q178" s="43">
        <f t="shared" si="29"/>
        <v>0.53382747585479962</v>
      </c>
      <c r="R178" s="43">
        <f t="shared" si="36"/>
        <v>0.28497177397750667</v>
      </c>
      <c r="S178" s="44">
        <f t="shared" si="31"/>
        <v>2.6040364675843884E-2</v>
      </c>
      <c r="U178" s="43">
        <f t="shared" si="32"/>
        <v>0.92083707371050139</v>
      </c>
      <c r="V178" s="43">
        <f t="shared" si="38"/>
        <v>0.84794091631971935</v>
      </c>
      <c r="W178" s="44">
        <f t="shared" si="34"/>
        <v>4.4918881644414703E-2</v>
      </c>
    </row>
    <row r="179" spans="1:23" x14ac:dyDescent="0.3">
      <c r="A179" s="34">
        <v>33117</v>
      </c>
      <c r="B179" s="67">
        <v>14.6</v>
      </c>
      <c r="C179" s="36"/>
      <c r="D179" s="42">
        <v>15.2815683274116</v>
      </c>
      <c r="E179" s="42">
        <v>15.6771878667842</v>
      </c>
      <c r="F179" s="42">
        <v>15.747962581501399</v>
      </c>
      <c r="G179" s="42">
        <v>14.505647306466299</v>
      </c>
      <c r="I179" s="43">
        <f t="shared" si="24"/>
        <v>0.68156832741160045</v>
      </c>
      <c r="J179" s="43">
        <f t="shared" si="39"/>
        <v>0.46453538493064661</v>
      </c>
      <c r="K179" s="44">
        <f t="shared" si="35"/>
        <v>4.6682762151479484E-2</v>
      </c>
      <c r="M179" s="43">
        <f t="shared" si="27"/>
        <v>1.0771878667842003</v>
      </c>
      <c r="N179" s="43">
        <f t="shared" si="37"/>
        <v>1.1603337003470962</v>
      </c>
      <c r="O179" s="44">
        <f t="shared" si="40"/>
        <v>7.3779990875630155E-2</v>
      </c>
      <c r="Q179" s="43">
        <f t="shared" si="29"/>
        <v>1.1479625815013996</v>
      </c>
      <c r="R179" s="43">
        <f t="shared" si="36"/>
        <v>1.3178180885273576</v>
      </c>
      <c r="S179" s="44">
        <f t="shared" si="31"/>
        <v>7.8627574075438328E-2</v>
      </c>
      <c r="U179" s="43">
        <f t="shared" si="32"/>
        <v>9.435269353370046E-2</v>
      </c>
      <c r="V179" s="43">
        <f t="shared" si="38"/>
        <v>8.9024307770644E-3</v>
      </c>
      <c r="W179" s="44">
        <f t="shared" si="34"/>
        <v>6.4625132557329084E-3</v>
      </c>
    </row>
    <row r="180" spans="1:23" x14ac:dyDescent="0.3">
      <c r="A180" s="40">
        <v>33147</v>
      </c>
      <c r="B180" s="67">
        <v>9.3000000000000007</v>
      </c>
      <c r="C180" s="36"/>
      <c r="D180" s="42">
        <v>8.9882390640695498</v>
      </c>
      <c r="E180" s="42">
        <v>9.3264351176936504</v>
      </c>
      <c r="F180" s="42">
        <v>9.6152594584607698</v>
      </c>
      <c r="G180" s="42">
        <v>8.0792827156945997</v>
      </c>
      <c r="I180" s="43">
        <f t="shared" si="24"/>
        <v>0.31176093593045096</v>
      </c>
      <c r="J180" s="43">
        <f t="shared" si="39"/>
        <v>9.719488117223074E-2</v>
      </c>
      <c r="K180" s="44">
        <f t="shared" si="35"/>
        <v>3.3522681282844184E-2</v>
      </c>
      <c r="M180" s="43">
        <f t="shared" si="27"/>
        <v>2.6435117693649701E-2</v>
      </c>
      <c r="N180" s="43">
        <f t="shared" si="37"/>
        <v>6.9881544747711145E-4</v>
      </c>
      <c r="O180" s="44">
        <f t="shared" si="40"/>
        <v>2.8424857735107204E-3</v>
      </c>
      <c r="Q180" s="43">
        <f t="shared" si="29"/>
        <v>0.31525945846076908</v>
      </c>
      <c r="R180" s="43">
        <f t="shared" si="36"/>
        <v>9.9388526148977391E-2</v>
      </c>
      <c r="S180" s="44">
        <f t="shared" si="31"/>
        <v>3.3898866501157962E-2</v>
      </c>
      <c r="U180" s="43">
        <f t="shared" si="32"/>
        <v>1.2207172843054011</v>
      </c>
      <c r="V180" s="43">
        <f t="shared" si="38"/>
        <v>1.4901506882019533</v>
      </c>
      <c r="W180" s="44">
        <f t="shared" si="34"/>
        <v>0.13125992304359149</v>
      </c>
    </row>
    <row r="181" spans="1:23" x14ac:dyDescent="0.3">
      <c r="A181" s="34">
        <v>33178</v>
      </c>
      <c r="B181" s="67">
        <v>3.8</v>
      </c>
      <c r="C181" s="36"/>
      <c r="D181" s="42">
        <v>2.43493213406227</v>
      </c>
      <c r="E181" s="42">
        <v>2.8163063047272701</v>
      </c>
      <c r="F181" s="42">
        <v>2.9879927171493001</v>
      </c>
      <c r="G181" s="42">
        <v>3.1905171561041201</v>
      </c>
      <c r="I181" s="43">
        <f t="shared" si="24"/>
        <v>1.3650678659377298</v>
      </c>
      <c r="J181" s="43">
        <f t="shared" si="39"/>
        <v>1.8634102786157878</v>
      </c>
      <c r="K181" s="44">
        <f t="shared" si="35"/>
        <v>0.3592283857730868</v>
      </c>
      <c r="M181" s="43">
        <f t="shared" si="27"/>
        <v>0.98369369527272976</v>
      </c>
      <c r="N181" s="43">
        <f t="shared" si="37"/>
        <v>0.96765328611931811</v>
      </c>
      <c r="O181" s="44">
        <f t="shared" si="40"/>
        <v>0.25886676191387625</v>
      </c>
      <c r="Q181" s="43">
        <f t="shared" si="29"/>
        <v>0.81200728285069967</v>
      </c>
      <c r="R181" s="43">
        <f t="shared" si="36"/>
        <v>0.65935582740257614</v>
      </c>
      <c r="S181" s="44">
        <f t="shared" si="31"/>
        <v>0.21368612706597362</v>
      </c>
      <c r="U181" s="43">
        <f t="shared" si="32"/>
        <v>0.6094828438958797</v>
      </c>
      <c r="V181" s="43">
        <f t="shared" si="38"/>
        <v>0.37146933700340928</v>
      </c>
      <c r="W181" s="44">
        <f t="shared" si="34"/>
        <v>0.16039022207786308</v>
      </c>
    </row>
    <row r="182" spans="1:23" x14ac:dyDescent="0.3">
      <c r="A182" s="40">
        <v>33208</v>
      </c>
      <c r="B182" s="67">
        <v>-1.2</v>
      </c>
      <c r="C182" s="36"/>
      <c r="D182" s="42">
        <v>-4.8336418956720797</v>
      </c>
      <c r="E182" s="42">
        <v>-4.5049994028871199</v>
      </c>
      <c r="F182" s="42">
        <v>-4.2365449348188404</v>
      </c>
      <c r="G182" s="42">
        <v>-6.0573220250360702</v>
      </c>
      <c r="I182" s="43">
        <f t="shared" si="24"/>
        <v>3.6336418956720795</v>
      </c>
      <c r="J182" s="43">
        <f t="shared" si="39"/>
        <v>13.203353425983384</v>
      </c>
      <c r="K182" s="44">
        <f t="shared" si="35"/>
        <v>-3.0280349130600666</v>
      </c>
      <c r="M182" s="43">
        <f t="shared" si="27"/>
        <v>3.3049994028871197</v>
      </c>
      <c r="N182" s="43">
        <f t="shared" si="37"/>
        <v>10.923021053084218</v>
      </c>
      <c r="O182" s="44">
        <f t="shared" si="40"/>
        <v>-2.7541661690726</v>
      </c>
      <c r="Q182" s="43">
        <f t="shared" si="29"/>
        <v>3.0365449348188402</v>
      </c>
      <c r="R182" s="43">
        <f t="shared" si="36"/>
        <v>9.2206051411739551</v>
      </c>
      <c r="S182" s="44">
        <f t="shared" si="31"/>
        <v>-2.5304541123490338</v>
      </c>
      <c r="U182" s="43">
        <f t="shared" si="32"/>
        <v>4.85732202503607</v>
      </c>
      <c r="V182" s="43">
        <f t="shared" si="38"/>
        <v>23.593577254900509</v>
      </c>
      <c r="W182" s="44">
        <f t="shared" si="34"/>
        <v>-4.0477683541967249</v>
      </c>
    </row>
    <row r="183" spans="1:23" x14ac:dyDescent="0.3">
      <c r="A183" s="34">
        <v>33239</v>
      </c>
      <c r="B183" s="67">
        <v>-6.6</v>
      </c>
      <c r="C183" s="36"/>
      <c r="D183" s="42">
        <v>-8.1031164320355806</v>
      </c>
      <c r="E183" s="42">
        <v>-7.8066870811510602</v>
      </c>
      <c r="F183" s="42">
        <v>-7.7609219671989598</v>
      </c>
      <c r="G183" s="42">
        <v>-8.5291783930887597</v>
      </c>
      <c r="I183" s="43">
        <f t="shared" si="24"/>
        <v>1.503116432035581</v>
      </c>
      <c r="J183" s="43">
        <f t="shared" si="39"/>
        <v>2.2593590082553754</v>
      </c>
      <c r="K183" s="44">
        <f t="shared" si="35"/>
        <v>-0.22774491394478502</v>
      </c>
      <c r="M183" s="43">
        <f t="shared" si="27"/>
        <v>1.2066870811510606</v>
      </c>
      <c r="N183" s="43">
        <f t="shared" si="37"/>
        <v>1.4560937118168664</v>
      </c>
      <c r="O183" s="44">
        <f t="shared" si="40"/>
        <v>-0.1828313759319789</v>
      </c>
      <c r="Q183" s="43">
        <f t="shared" si="29"/>
        <v>1.1609219671989601</v>
      </c>
      <c r="R183" s="43">
        <f t="shared" si="36"/>
        <v>1.3477398139251036</v>
      </c>
      <c r="S183" s="44">
        <f t="shared" si="31"/>
        <v>-0.17589726775741821</v>
      </c>
      <c r="U183" s="43">
        <f t="shared" si="32"/>
        <v>1.92917839308876</v>
      </c>
      <c r="V183" s="43">
        <f t="shared" si="38"/>
        <v>3.7217292723605304</v>
      </c>
      <c r="W183" s="44">
        <f t="shared" si="34"/>
        <v>-0.29229975652860002</v>
      </c>
    </row>
    <row r="184" spans="1:23" x14ac:dyDescent="0.3">
      <c r="A184" s="40">
        <v>33270</v>
      </c>
      <c r="B184" s="67">
        <v>-3.9</v>
      </c>
      <c r="C184" s="36"/>
      <c r="D184" s="42">
        <v>-7.8891849575017998</v>
      </c>
      <c r="E184" s="42">
        <v>-7.4814379463528597</v>
      </c>
      <c r="F184" s="42">
        <v>-7.0744939451498698</v>
      </c>
      <c r="G184" s="42">
        <v>-5.0940226201791399</v>
      </c>
      <c r="I184" s="43">
        <f t="shared" si="24"/>
        <v>3.9891849575017999</v>
      </c>
      <c r="J184" s="43">
        <f t="shared" si="39"/>
        <v>15.913596625158638</v>
      </c>
      <c r="K184" s="44">
        <f t="shared" si="35"/>
        <v>-1.0228679378209744</v>
      </c>
      <c r="M184" s="43">
        <f t="shared" si="27"/>
        <v>3.5814379463528598</v>
      </c>
      <c r="N184" s="43">
        <f t="shared" si="37"/>
        <v>12.82669776357619</v>
      </c>
      <c r="O184" s="44">
        <f t="shared" si="40"/>
        <v>-0.91831742214175893</v>
      </c>
      <c r="Q184" s="43">
        <f t="shared" si="29"/>
        <v>3.1744939451498699</v>
      </c>
      <c r="R184" s="43">
        <f t="shared" si="36"/>
        <v>10.077411807793185</v>
      </c>
      <c r="S184" s="44">
        <f t="shared" si="31"/>
        <v>-0.81397280644868464</v>
      </c>
      <c r="U184" s="43">
        <f t="shared" si="32"/>
        <v>1.19402262017914</v>
      </c>
      <c r="V184" s="43">
        <f t="shared" si="38"/>
        <v>1.4256900174994587</v>
      </c>
      <c r="W184" s="44">
        <f t="shared" si="34"/>
        <v>-0.30615964619977948</v>
      </c>
    </row>
    <row r="185" spans="1:23" x14ac:dyDescent="0.3">
      <c r="A185" s="34">
        <v>33298</v>
      </c>
      <c r="B185" s="67">
        <v>0.4</v>
      </c>
      <c r="C185" s="36"/>
      <c r="D185" s="42">
        <v>-2.5229751367735398</v>
      </c>
      <c r="E185" s="42">
        <v>-2.1178037973088402</v>
      </c>
      <c r="F185" s="42">
        <v>-2.0345565128760499</v>
      </c>
      <c r="G185" s="42">
        <v>-2.1356033671780601</v>
      </c>
      <c r="I185" s="43">
        <f t="shared" si="24"/>
        <v>2.9229751367735397</v>
      </c>
      <c r="J185" s="43">
        <f t="shared" si="39"/>
        <v>8.5437836501962927</v>
      </c>
      <c r="K185" s="44">
        <f t="shared" si="35"/>
        <v>7.307437841933849</v>
      </c>
      <c r="M185" s="43">
        <f t="shared" si="27"/>
        <v>2.5178037973088401</v>
      </c>
      <c r="N185" s="43">
        <f t="shared" si="37"/>
        <v>6.3393359617428144</v>
      </c>
      <c r="O185" s="44">
        <f t="shared" si="40"/>
        <v>6.2945094932721002</v>
      </c>
      <c r="Q185" s="43">
        <f t="shared" si="29"/>
        <v>2.4345565128760498</v>
      </c>
      <c r="R185" s="43">
        <f t="shared" si="36"/>
        <v>5.9270654143871919</v>
      </c>
      <c r="S185" s="44">
        <f t="shared" si="31"/>
        <v>6.0863912821901245</v>
      </c>
      <c r="U185" s="43">
        <f t="shared" si="32"/>
        <v>2.53560336717806</v>
      </c>
      <c r="V185" s="43">
        <f t="shared" si="38"/>
        <v>6.4292844356447159</v>
      </c>
      <c r="W185" s="44">
        <f t="shared" si="34"/>
        <v>6.3390084179451494</v>
      </c>
    </row>
    <row r="186" spans="1:23" x14ac:dyDescent="0.3">
      <c r="A186" s="40">
        <v>33329</v>
      </c>
      <c r="B186" s="67">
        <v>7.4</v>
      </c>
      <c r="C186" s="36"/>
      <c r="D186" s="42">
        <v>4.9012516528004797</v>
      </c>
      <c r="E186" s="42">
        <v>5.2814591921210203</v>
      </c>
      <c r="F186" s="42">
        <v>5.3938237658055801</v>
      </c>
      <c r="G186" s="42">
        <v>5.5205029895980999</v>
      </c>
      <c r="I186" s="43">
        <f t="shared" si="24"/>
        <v>2.4987483471995207</v>
      </c>
      <c r="J186" s="43">
        <f t="shared" si="39"/>
        <v>6.2437433026323363</v>
      </c>
      <c r="K186" s="44">
        <f t="shared" si="35"/>
        <v>0.33766869556750279</v>
      </c>
      <c r="M186" s="43">
        <f t="shared" si="27"/>
        <v>2.11854080787898</v>
      </c>
      <c r="N186" s="43">
        <f t="shared" si="37"/>
        <v>4.4882151546485209</v>
      </c>
      <c r="O186" s="44">
        <f t="shared" si="40"/>
        <v>0.28628929836202432</v>
      </c>
      <c r="Q186" s="43">
        <f t="shared" si="29"/>
        <v>2.0061762341944203</v>
      </c>
      <c r="R186" s="43">
        <f t="shared" si="36"/>
        <v>4.0247430826465056</v>
      </c>
      <c r="S186" s="44">
        <f t="shared" si="31"/>
        <v>0.27110489651275949</v>
      </c>
      <c r="U186" s="43">
        <f t="shared" si="32"/>
        <v>1.8794970104019004</v>
      </c>
      <c r="V186" s="43">
        <f t="shared" si="38"/>
        <v>3.5325090121096814</v>
      </c>
      <c r="W186" s="44">
        <f t="shared" si="34"/>
        <v>0.25398608248674331</v>
      </c>
    </row>
    <row r="187" spans="1:23" x14ac:dyDescent="0.3">
      <c r="A187" s="34">
        <v>33359</v>
      </c>
      <c r="B187" s="67">
        <v>14</v>
      </c>
      <c r="C187" s="36"/>
      <c r="D187" s="42">
        <v>11.1587189691265</v>
      </c>
      <c r="E187" s="42">
        <v>11.5560305265072</v>
      </c>
      <c r="F187" s="42">
        <v>11.546427060282401</v>
      </c>
      <c r="G187" s="42">
        <v>12.0724217934112</v>
      </c>
      <c r="I187" s="43">
        <f t="shared" si="24"/>
        <v>2.8412810308734997</v>
      </c>
      <c r="J187" s="43">
        <f t="shared" si="39"/>
        <v>8.072877896401577</v>
      </c>
      <c r="K187" s="44">
        <f t="shared" si="35"/>
        <v>0.20294864506239282</v>
      </c>
      <c r="M187" s="43">
        <f t="shared" si="27"/>
        <v>2.4439694734927997</v>
      </c>
      <c r="N187" s="43">
        <f t="shared" si="37"/>
        <v>5.9729867873646727</v>
      </c>
      <c r="O187" s="44">
        <f t="shared" si="40"/>
        <v>0.17456924810662855</v>
      </c>
      <c r="Q187" s="43">
        <f t="shared" si="29"/>
        <v>2.4535729397175992</v>
      </c>
      <c r="R187" s="43">
        <f t="shared" si="36"/>
        <v>6.0200201705144618</v>
      </c>
      <c r="S187" s="44">
        <f t="shared" si="31"/>
        <v>0.17525520997982852</v>
      </c>
      <c r="U187" s="43">
        <f t="shared" si="32"/>
        <v>1.9275782065887999</v>
      </c>
      <c r="V187" s="43">
        <f t="shared" si="38"/>
        <v>3.7155577425160939</v>
      </c>
      <c r="W187" s="44">
        <f t="shared" si="34"/>
        <v>0.13768415761348571</v>
      </c>
    </row>
    <row r="188" spans="1:23" x14ac:dyDescent="0.3">
      <c r="A188" s="40">
        <v>33390</v>
      </c>
      <c r="B188" s="67">
        <v>18.600000000000001</v>
      </c>
      <c r="C188" s="36"/>
      <c r="D188" s="42">
        <v>16.643357465157401</v>
      </c>
      <c r="E188" s="42">
        <v>17.039945204970898</v>
      </c>
      <c r="F188" s="42">
        <v>17.3205062883031</v>
      </c>
      <c r="G188" s="42">
        <v>18.012958830508602</v>
      </c>
      <c r="I188" s="43">
        <f t="shared" si="24"/>
        <v>1.9566425348426009</v>
      </c>
      <c r="J188" s="43">
        <f t="shared" si="39"/>
        <v>3.8284500091552784</v>
      </c>
      <c r="K188" s="44">
        <f t="shared" si="35"/>
        <v>0.10519583520659144</v>
      </c>
      <c r="M188" s="43">
        <f t="shared" si="27"/>
        <v>1.560054795029103</v>
      </c>
      <c r="N188" s="43">
        <f t="shared" si="37"/>
        <v>2.4337709634932967</v>
      </c>
      <c r="O188" s="44">
        <f t="shared" si="40"/>
        <v>8.3873913711242087E-2</v>
      </c>
      <c r="Q188" s="43">
        <f t="shared" si="29"/>
        <v>1.279493711696901</v>
      </c>
      <c r="R188" s="43">
        <f t="shared" si="36"/>
        <v>1.6371041582719124</v>
      </c>
      <c r="S188" s="44">
        <f t="shared" si="31"/>
        <v>6.8789984499833381E-2</v>
      </c>
      <c r="U188" s="43">
        <f t="shared" si="32"/>
        <v>0.58704116949139973</v>
      </c>
      <c r="V188" s="43">
        <f t="shared" si="38"/>
        <v>0.34461733467783029</v>
      </c>
      <c r="W188" s="44">
        <f t="shared" si="34"/>
        <v>3.1561353198462351E-2</v>
      </c>
    </row>
    <row r="189" spans="1:23" x14ac:dyDescent="0.3">
      <c r="A189" s="34">
        <v>33420</v>
      </c>
      <c r="B189" s="67">
        <v>21.1</v>
      </c>
      <c r="C189" s="36"/>
      <c r="D189" s="42">
        <v>19.842697140454899</v>
      </c>
      <c r="E189" s="42">
        <v>20.299068829005801</v>
      </c>
      <c r="F189" s="42">
        <v>20.497819277887899</v>
      </c>
      <c r="G189" s="42">
        <v>20.1681546983449</v>
      </c>
      <c r="I189" s="43">
        <f t="shared" si="24"/>
        <v>1.2573028595451028</v>
      </c>
      <c r="J189" s="43">
        <f t="shared" si="39"/>
        <v>1.5808104806202925</v>
      </c>
      <c r="K189" s="44">
        <f t="shared" si="35"/>
        <v>5.9587813248583067E-2</v>
      </c>
      <c r="M189" s="43">
        <f t="shared" si="27"/>
        <v>0.80093117099420041</v>
      </c>
      <c r="N189" s="43">
        <f t="shared" si="37"/>
        <v>0.64149074067014111</v>
      </c>
      <c r="O189" s="44">
        <f t="shared" si="40"/>
        <v>3.7958823269867319E-2</v>
      </c>
      <c r="Q189" s="43">
        <f t="shared" si="29"/>
        <v>0.60218072211210227</v>
      </c>
      <c r="R189" s="43">
        <f t="shared" si="36"/>
        <v>0.36262162208345294</v>
      </c>
      <c r="S189" s="44">
        <f t="shared" si="31"/>
        <v>2.8539370716213375E-2</v>
      </c>
      <c r="U189" s="43">
        <f t="shared" si="32"/>
        <v>0.93184530165510182</v>
      </c>
      <c r="V189" s="43">
        <f t="shared" si="38"/>
        <v>0.86833566621668767</v>
      </c>
      <c r="W189" s="44">
        <f t="shared" si="34"/>
        <v>4.4163284438630414E-2</v>
      </c>
    </row>
    <row r="190" spans="1:23" x14ac:dyDescent="0.3">
      <c r="A190" s="40">
        <v>33451</v>
      </c>
      <c r="B190" s="67">
        <v>20.6</v>
      </c>
      <c r="C190" s="36"/>
      <c r="D190" s="42">
        <v>19.226629399912301</v>
      </c>
      <c r="E190" s="42">
        <v>19.694916367971</v>
      </c>
      <c r="F190" s="42">
        <v>19.9661725241452</v>
      </c>
      <c r="G190" s="42">
        <v>19.580641206524302</v>
      </c>
      <c r="I190" s="43">
        <f t="shared" si="24"/>
        <v>1.3733706000877</v>
      </c>
      <c r="J190" s="43">
        <f t="shared" si="39"/>
        <v>1.886146805185249</v>
      </c>
      <c r="K190" s="44">
        <f t="shared" si="35"/>
        <v>6.6668475732412621E-2</v>
      </c>
      <c r="M190" s="43">
        <f t="shared" si="27"/>
        <v>0.905083632029001</v>
      </c>
      <c r="N190" s="43">
        <f t="shared" si="37"/>
        <v>0.81917638096680812</v>
      </c>
      <c r="O190" s="44">
        <f t="shared" si="40"/>
        <v>4.3936098642184514E-2</v>
      </c>
      <c r="Q190" s="43">
        <f t="shared" si="29"/>
        <v>0.63382747585480104</v>
      </c>
      <c r="R190" s="43">
        <f t="shared" si="36"/>
        <v>0.40173726914846841</v>
      </c>
      <c r="S190" s="44">
        <f t="shared" si="31"/>
        <v>3.0768324070621408E-2</v>
      </c>
      <c r="U190" s="43">
        <f t="shared" si="32"/>
        <v>1.0193587934756998</v>
      </c>
      <c r="V190" s="43">
        <f t="shared" si="38"/>
        <v>1.0390923498362343</v>
      </c>
      <c r="W190" s="44">
        <f t="shared" si="34"/>
        <v>4.9483436576490278E-2</v>
      </c>
    </row>
    <row r="191" spans="1:23" x14ac:dyDescent="0.3">
      <c r="A191" s="34">
        <v>33482</v>
      </c>
      <c r="B191" s="67">
        <v>14.4</v>
      </c>
      <c r="C191" s="36"/>
      <c r="D191" s="42">
        <v>15.2814020126547</v>
      </c>
      <c r="E191" s="42">
        <v>15.6771878667842</v>
      </c>
      <c r="F191" s="42">
        <v>15.747962581501399</v>
      </c>
      <c r="G191" s="42">
        <v>14.507197439243701</v>
      </c>
      <c r="I191" s="43">
        <f t="shared" si="24"/>
        <v>0.88140201265469997</v>
      </c>
      <c r="J191" s="43">
        <f t="shared" si="39"/>
        <v>0.77686950791175591</v>
      </c>
      <c r="K191" s="44">
        <f t="shared" si="35"/>
        <v>6.120847310102083E-2</v>
      </c>
      <c r="M191" s="43">
        <f t="shared" si="27"/>
        <v>1.2771878667841996</v>
      </c>
      <c r="N191" s="43">
        <f t="shared" si="37"/>
        <v>1.6312088470607744</v>
      </c>
      <c r="O191" s="44">
        <f t="shared" si="40"/>
        <v>8.8693601860013863E-2</v>
      </c>
      <c r="Q191" s="43">
        <f t="shared" si="29"/>
        <v>1.3479625815013989</v>
      </c>
      <c r="R191" s="43">
        <f t="shared" si="36"/>
        <v>1.8170031211279156</v>
      </c>
      <c r="S191" s="44">
        <f t="shared" si="31"/>
        <v>9.360851260426381E-2</v>
      </c>
      <c r="U191" s="43">
        <f t="shared" si="32"/>
        <v>0.10719743924370029</v>
      </c>
      <c r="V191" s="43">
        <f t="shared" si="38"/>
        <v>1.1491290980406814E-2</v>
      </c>
      <c r="W191" s="44">
        <f t="shared" si="34"/>
        <v>7.4442666141458528E-3</v>
      </c>
    </row>
    <row r="192" spans="1:23" x14ac:dyDescent="0.3">
      <c r="A192" s="40">
        <v>33512</v>
      </c>
      <c r="B192" s="67">
        <v>10</v>
      </c>
      <c r="C192" s="36"/>
      <c r="D192" s="42">
        <v>8.9880766971920707</v>
      </c>
      <c r="E192" s="42">
        <v>9.3264351176936504</v>
      </c>
      <c r="F192" s="42">
        <v>9.6152594584607893</v>
      </c>
      <c r="G192" s="42">
        <v>8.0801499163580601</v>
      </c>
      <c r="I192" s="43">
        <f t="shared" si="24"/>
        <v>1.0119233028079293</v>
      </c>
      <c r="J192" s="43">
        <f t="shared" si="39"/>
        <v>1.0239887707657083</v>
      </c>
      <c r="K192" s="44">
        <f t="shared" si="35"/>
        <v>0.10119233028079293</v>
      </c>
      <c r="M192" s="43">
        <f t="shared" si="27"/>
        <v>0.67356488230634959</v>
      </c>
      <c r="N192" s="43">
        <f t="shared" si="37"/>
        <v>0.45368965067636657</v>
      </c>
      <c r="O192" s="44">
        <f t="shared" si="40"/>
        <v>6.7356488230634962E-2</v>
      </c>
      <c r="Q192" s="43">
        <f t="shared" si="29"/>
        <v>0.38474054153921067</v>
      </c>
      <c r="R192" s="43">
        <f t="shared" si="36"/>
        <v>0.14802528430388509</v>
      </c>
      <c r="S192" s="44">
        <f t="shared" si="31"/>
        <v>3.8474054153921064E-2</v>
      </c>
      <c r="U192" s="43">
        <f t="shared" si="32"/>
        <v>1.9198500836419399</v>
      </c>
      <c r="V192" s="43">
        <f t="shared" si="38"/>
        <v>3.6858243436599634</v>
      </c>
      <c r="W192" s="44">
        <f t="shared" si="34"/>
        <v>0.19198500836419399</v>
      </c>
    </row>
    <row r="193" spans="1:23" x14ac:dyDescent="0.3">
      <c r="A193" s="34">
        <v>33543</v>
      </c>
      <c r="B193" s="67">
        <v>3</v>
      </c>
      <c r="C193" s="36"/>
      <c r="D193" s="42">
        <v>2.4347736213518201</v>
      </c>
      <c r="E193" s="42">
        <v>2.8163063047272701</v>
      </c>
      <c r="F193" s="42">
        <v>2.9879927171493201</v>
      </c>
      <c r="G193" s="42">
        <v>3.1913458030265698</v>
      </c>
      <c r="I193" s="43">
        <f t="shared" si="24"/>
        <v>0.56522637864817993</v>
      </c>
      <c r="J193" s="43">
        <f t="shared" si="39"/>
        <v>0.31948085911973567</v>
      </c>
      <c r="K193" s="44">
        <f t="shared" si="35"/>
        <v>0.18840879288272663</v>
      </c>
      <c r="M193" s="43">
        <f t="shared" si="27"/>
        <v>0.18369369527272994</v>
      </c>
      <c r="N193" s="43">
        <f t="shared" si="37"/>
        <v>3.3743373682950564E-2</v>
      </c>
      <c r="O193" s="44">
        <f t="shared" si="40"/>
        <v>6.1231231757576644E-2</v>
      </c>
      <c r="Q193" s="43">
        <f t="shared" si="29"/>
        <v>1.2007282850679868E-2</v>
      </c>
      <c r="R193" s="43">
        <f t="shared" si="36"/>
        <v>1.4417484145623084E-4</v>
      </c>
      <c r="S193" s="44">
        <f t="shared" si="31"/>
        <v>4.0024276168932893E-3</v>
      </c>
      <c r="U193" s="43">
        <f t="shared" si="32"/>
        <v>0.19134580302656978</v>
      </c>
      <c r="V193" s="43">
        <f t="shared" si="38"/>
        <v>3.6613216335882839E-2</v>
      </c>
      <c r="W193" s="44">
        <f t="shared" si="34"/>
        <v>6.3781934342189928E-2</v>
      </c>
    </row>
    <row r="194" spans="1:23" x14ac:dyDescent="0.3">
      <c r="A194" s="40">
        <v>33573</v>
      </c>
      <c r="B194" s="67">
        <v>-4.2</v>
      </c>
      <c r="C194" s="36"/>
      <c r="D194" s="42">
        <v>-4.8337966457033996</v>
      </c>
      <c r="E194" s="42">
        <v>-4.5049994028871199</v>
      </c>
      <c r="F194" s="42">
        <v>-4.2365449348188298</v>
      </c>
      <c r="G194" s="42">
        <v>-6.0546484712134996</v>
      </c>
      <c r="I194" s="43">
        <f t="shared" si="24"/>
        <v>0.63379664570339944</v>
      </c>
      <c r="J194" s="43">
        <f t="shared" si="39"/>
        <v>0.40169818810488045</v>
      </c>
      <c r="K194" s="44">
        <f t="shared" si="35"/>
        <v>-0.15090396326271416</v>
      </c>
      <c r="M194" s="43">
        <f t="shared" si="27"/>
        <v>0.30499940288711969</v>
      </c>
      <c r="N194" s="43">
        <f t="shared" si="37"/>
        <v>9.3024635761499552E-2</v>
      </c>
      <c r="O194" s="44">
        <f t="shared" si="40"/>
        <v>-7.2618905449314208E-2</v>
      </c>
      <c r="Q194" s="43">
        <f t="shared" si="29"/>
        <v>3.6544934818829589E-2</v>
      </c>
      <c r="R194" s="43">
        <f t="shared" si="36"/>
        <v>1.3355322609125031E-3</v>
      </c>
      <c r="S194" s="44">
        <f t="shared" si="31"/>
        <v>-8.7011749568641876E-3</v>
      </c>
      <c r="U194" s="43">
        <f t="shared" si="32"/>
        <v>1.8546484712134994</v>
      </c>
      <c r="V194" s="43">
        <f t="shared" si="38"/>
        <v>3.4397209517745706</v>
      </c>
      <c r="W194" s="44">
        <f t="shared" si="34"/>
        <v>-0.44158296933654745</v>
      </c>
    </row>
    <row r="195" spans="1:23" x14ac:dyDescent="0.3">
      <c r="A195" s="34">
        <v>33604</v>
      </c>
      <c r="B195" s="67">
        <v>-7.2</v>
      </c>
      <c r="C195" s="36"/>
      <c r="D195" s="42">
        <v>-8.1032675087039596</v>
      </c>
      <c r="E195" s="42">
        <v>-7.8066870811510602</v>
      </c>
      <c r="F195" s="42">
        <v>-7.7609219671989598</v>
      </c>
      <c r="G195" s="42">
        <v>-8.5259629768501792</v>
      </c>
      <c r="I195" s="43">
        <f t="shared" si="24"/>
        <v>0.90326750870395944</v>
      </c>
      <c r="J195" s="43">
        <f t="shared" si="39"/>
        <v>0.81589219228025744</v>
      </c>
      <c r="K195" s="44">
        <f t="shared" si="35"/>
        <v>-0.12545382065332769</v>
      </c>
      <c r="M195" s="43">
        <f t="shared" si="27"/>
        <v>0.60668708115106007</v>
      </c>
      <c r="N195" s="43">
        <f t="shared" si="37"/>
        <v>0.36806921443559293</v>
      </c>
      <c r="O195" s="44">
        <f t="shared" si="40"/>
        <v>-8.42620946043139E-2</v>
      </c>
      <c r="Q195" s="43">
        <f t="shared" si="29"/>
        <v>0.56092196719895959</v>
      </c>
      <c r="R195" s="43">
        <f t="shared" si="36"/>
        <v>0.31463345328635073</v>
      </c>
      <c r="S195" s="44">
        <f t="shared" si="31"/>
        <v>-7.7905828777633274E-2</v>
      </c>
      <c r="U195" s="43">
        <f t="shared" si="32"/>
        <v>1.3259629768501791</v>
      </c>
      <c r="V195" s="43">
        <f t="shared" si="38"/>
        <v>1.7581778159773884</v>
      </c>
      <c r="W195" s="44">
        <f t="shared" si="34"/>
        <v>-0.18416152456252485</v>
      </c>
    </row>
    <row r="196" spans="1:23" x14ac:dyDescent="0.3">
      <c r="A196" s="40">
        <v>33635</v>
      </c>
      <c r="B196" s="67">
        <v>-6.1</v>
      </c>
      <c r="C196" s="36"/>
      <c r="D196" s="42">
        <v>-7.8893324480033202</v>
      </c>
      <c r="E196" s="42">
        <v>-7.4814379463528597</v>
      </c>
      <c r="F196" s="42">
        <v>-7.0744939451498796</v>
      </c>
      <c r="G196" s="42">
        <v>-5.09294644678703</v>
      </c>
      <c r="I196" s="43">
        <f t="shared" si="24"/>
        <v>1.7893324480033206</v>
      </c>
      <c r="J196" s="43">
        <f t="shared" si="39"/>
        <v>3.2017106094775558</v>
      </c>
      <c r="K196" s="44">
        <f t="shared" si="35"/>
        <v>-0.29333318819726567</v>
      </c>
      <c r="M196" s="43">
        <f t="shared" si="27"/>
        <v>1.3814379463528601</v>
      </c>
      <c r="N196" s="43">
        <f t="shared" si="37"/>
        <v>1.9083707996236077</v>
      </c>
      <c r="O196" s="44">
        <f t="shared" si="40"/>
        <v>-0.22646523710702626</v>
      </c>
      <c r="Q196" s="43">
        <f t="shared" si="29"/>
        <v>0.97449394514987997</v>
      </c>
      <c r="R196" s="43">
        <f t="shared" si="36"/>
        <v>0.94963844913377726</v>
      </c>
      <c r="S196" s="44">
        <f t="shared" si="31"/>
        <v>-0.15975310576227542</v>
      </c>
      <c r="U196" s="43">
        <f t="shared" si="32"/>
        <v>1.0070535532129696</v>
      </c>
      <c r="V196" s="43">
        <f t="shared" si="38"/>
        <v>1.0141568590388674</v>
      </c>
      <c r="W196" s="44">
        <f t="shared" si="34"/>
        <v>-0.16509074642835569</v>
      </c>
    </row>
    <row r="197" spans="1:23" x14ac:dyDescent="0.3">
      <c r="A197" s="34">
        <v>33664</v>
      </c>
      <c r="B197" s="67">
        <v>-4.2</v>
      </c>
      <c r="C197" s="36"/>
      <c r="D197" s="42">
        <v>-2.5231191262344699</v>
      </c>
      <c r="E197" s="42">
        <v>-2.1178037973088402</v>
      </c>
      <c r="F197" s="42">
        <v>-2.0345565128760699</v>
      </c>
      <c r="G197" s="42">
        <v>-2.1341768310909002</v>
      </c>
      <c r="I197" s="43">
        <f t="shared" si="24"/>
        <v>1.6768808737655303</v>
      </c>
      <c r="J197" s="43">
        <f t="shared" si="39"/>
        <v>2.8119294648006483</v>
      </c>
      <c r="K197" s="44">
        <f t="shared" si="35"/>
        <v>-0.39925735089655484</v>
      </c>
      <c r="M197" s="43">
        <f t="shared" si="27"/>
        <v>2.08219620269116</v>
      </c>
      <c r="N197" s="43">
        <f t="shared" si="37"/>
        <v>4.3355410265014864</v>
      </c>
      <c r="O197" s="44">
        <f t="shared" si="40"/>
        <v>-0.49576100064075235</v>
      </c>
      <c r="Q197" s="43">
        <f t="shared" si="29"/>
        <v>2.1654434871239303</v>
      </c>
      <c r="R197" s="43">
        <f t="shared" si="36"/>
        <v>4.6891454959274474</v>
      </c>
      <c r="S197" s="44">
        <f t="shared" si="31"/>
        <v>-0.51558178264855481</v>
      </c>
      <c r="U197" s="43">
        <f t="shared" si="32"/>
        <v>2.0658231689091</v>
      </c>
      <c r="V197" s="43">
        <f t="shared" si="38"/>
        <v>4.2676253652016358</v>
      </c>
      <c r="W197" s="44">
        <f t="shared" si="34"/>
        <v>-0.49186265926407141</v>
      </c>
    </row>
    <row r="198" spans="1:23" x14ac:dyDescent="0.3">
      <c r="A198" s="40">
        <v>33695</v>
      </c>
      <c r="B198" s="67">
        <v>4.5999999999999996</v>
      </c>
      <c r="C198" s="36"/>
      <c r="D198" s="42">
        <v>4.90111108127455</v>
      </c>
      <c r="E198" s="42">
        <v>5.2814591921210203</v>
      </c>
      <c r="F198" s="42">
        <v>5.3938237658055597</v>
      </c>
      <c r="G198" s="42">
        <v>5.5214221243981596</v>
      </c>
      <c r="I198" s="43">
        <f t="shared" si="24"/>
        <v>0.30111108127455033</v>
      </c>
      <c r="J198" s="43">
        <f t="shared" si="39"/>
        <v>9.0667883266328853E-2</v>
      </c>
      <c r="K198" s="44">
        <f t="shared" si="35"/>
        <v>6.5458930711858779E-2</v>
      </c>
      <c r="M198" s="43">
        <f t="shared" si="27"/>
        <v>0.68145919212102068</v>
      </c>
      <c r="N198" s="43">
        <f t="shared" si="37"/>
        <v>0.46438663052623419</v>
      </c>
      <c r="O198" s="44">
        <f t="shared" si="40"/>
        <v>0.1481433026350045</v>
      </c>
      <c r="Q198" s="43">
        <f t="shared" si="29"/>
        <v>0.79382376580556002</v>
      </c>
      <c r="R198" s="43">
        <f t="shared" si="36"/>
        <v>0.6301561711577206</v>
      </c>
      <c r="S198" s="44">
        <f t="shared" si="31"/>
        <v>0.17257038387077392</v>
      </c>
      <c r="U198" s="43">
        <f t="shared" si="32"/>
        <v>0.92142212439815996</v>
      </c>
      <c r="V198" s="43">
        <f t="shared" si="38"/>
        <v>0.84901873133041816</v>
      </c>
      <c r="W198" s="44">
        <f t="shared" si="34"/>
        <v>0.20030915747786088</v>
      </c>
    </row>
    <row r="199" spans="1:23" x14ac:dyDescent="0.3">
      <c r="A199" s="34">
        <v>33725</v>
      </c>
      <c r="B199" s="67">
        <v>11.9</v>
      </c>
      <c r="C199" s="36"/>
      <c r="D199" s="42">
        <v>11.1585817344027</v>
      </c>
      <c r="E199" s="42">
        <v>11.5560305265072</v>
      </c>
      <c r="F199" s="42">
        <v>11.546427060282401</v>
      </c>
      <c r="G199" s="42">
        <v>12.075029442586001</v>
      </c>
      <c r="I199" s="43">
        <f t="shared" ref="I199:I262" si="41">ABS($B199-D199)</f>
        <v>0.74141826559730006</v>
      </c>
      <c r="J199" s="43">
        <f t="shared" si="39"/>
        <v>0.54970104456130853</v>
      </c>
      <c r="K199" s="44">
        <f t="shared" si="35"/>
        <v>6.2304055932546225E-2</v>
      </c>
      <c r="M199" s="43">
        <f t="shared" ref="M199:M262" si="42">ABS($B199-E199)</f>
        <v>0.34396947349280005</v>
      </c>
      <c r="N199" s="43">
        <f t="shared" si="37"/>
        <v>0.11831499869491408</v>
      </c>
      <c r="O199" s="44">
        <f t="shared" si="40"/>
        <v>2.8904997772504205E-2</v>
      </c>
      <c r="Q199" s="43">
        <f t="shared" ref="Q199:Q262" si="43">ABS(B199-F199)</f>
        <v>0.35357293971759951</v>
      </c>
      <c r="R199" s="43">
        <f t="shared" si="36"/>
        <v>0.12501382370054526</v>
      </c>
      <c r="S199" s="44">
        <f t="shared" ref="S199:S262" si="44">Q199/B199</f>
        <v>2.9712011740974747E-2</v>
      </c>
      <c r="U199" s="43">
        <f t="shared" ref="U199:U262" si="45">ABS(G199-B199)</f>
        <v>0.17502944258600017</v>
      </c>
      <c r="V199" s="43">
        <f t="shared" si="38"/>
        <v>3.063530577196593E-2</v>
      </c>
      <c r="W199" s="44">
        <f t="shared" ref="W199:W262" si="46">U199/B199</f>
        <v>1.4708356519831947E-2</v>
      </c>
    </row>
    <row r="200" spans="1:23" x14ac:dyDescent="0.3">
      <c r="A200" s="40">
        <v>33756</v>
      </c>
      <c r="B200" s="67">
        <v>15.4</v>
      </c>
      <c r="C200" s="36"/>
      <c r="D200" s="42">
        <v>16.643223488028699</v>
      </c>
      <c r="E200" s="42">
        <v>17.039945204970898</v>
      </c>
      <c r="F200" s="42">
        <v>17.3205062883031</v>
      </c>
      <c r="G200" s="42">
        <v>18.014660704222599</v>
      </c>
      <c r="I200" s="43">
        <f t="shared" si="41"/>
        <v>1.2432234880286988</v>
      </c>
      <c r="J200" s="43">
        <f t="shared" si="39"/>
        <v>1.5456046411862441</v>
      </c>
      <c r="K200" s="44">
        <f t="shared" si="35"/>
        <v>8.072879792394147E-2</v>
      </c>
      <c r="M200" s="43">
        <f t="shared" si="42"/>
        <v>1.639945204970898</v>
      </c>
      <c r="N200" s="43">
        <f t="shared" si="37"/>
        <v>2.6894202753070409</v>
      </c>
      <c r="O200" s="44">
        <f t="shared" si="40"/>
        <v>0.10648994837473363</v>
      </c>
      <c r="Q200" s="43">
        <f t="shared" si="43"/>
        <v>1.9205062883031001</v>
      </c>
      <c r="R200" s="43">
        <f t="shared" si="36"/>
        <v>3.6883444034117501</v>
      </c>
      <c r="S200" s="44">
        <f t="shared" si="44"/>
        <v>0.12470820053916234</v>
      </c>
      <c r="U200" s="43">
        <f t="shared" si="45"/>
        <v>2.6146607042225991</v>
      </c>
      <c r="V200" s="43">
        <f t="shared" si="38"/>
        <v>6.8364505982058175</v>
      </c>
      <c r="W200" s="44">
        <f t="shared" si="46"/>
        <v>0.16978316261185708</v>
      </c>
    </row>
    <row r="201" spans="1:23" x14ac:dyDescent="0.3">
      <c r="A201" s="34">
        <v>33786</v>
      </c>
      <c r="B201" s="67">
        <v>17.8</v>
      </c>
      <c r="C201" s="36"/>
      <c r="D201" s="42">
        <v>19.842566343594498</v>
      </c>
      <c r="E201" s="42">
        <v>20.299068829005801</v>
      </c>
      <c r="F201" s="42">
        <v>20.497819277887899</v>
      </c>
      <c r="G201" s="42">
        <v>20.1705482412194</v>
      </c>
      <c r="I201" s="43">
        <f t="shared" si="41"/>
        <v>2.0425663435944976</v>
      </c>
      <c r="J201" s="43">
        <f t="shared" si="39"/>
        <v>4.1720772679849949</v>
      </c>
      <c r="K201" s="44">
        <f t="shared" si="35"/>
        <v>0.11475091817946616</v>
      </c>
      <c r="M201" s="43">
        <f t="shared" si="42"/>
        <v>2.4990688290058003</v>
      </c>
      <c r="N201" s="43">
        <f t="shared" si="37"/>
        <v>6.2453450121084222</v>
      </c>
      <c r="O201" s="44">
        <f t="shared" si="40"/>
        <v>0.14039712522504497</v>
      </c>
      <c r="Q201" s="43">
        <f t="shared" si="43"/>
        <v>2.6978192778878984</v>
      </c>
      <c r="R201" s="43">
        <f t="shared" si="36"/>
        <v>7.2782288561435822</v>
      </c>
      <c r="S201" s="44">
        <f t="shared" si="44"/>
        <v>0.15156288078021901</v>
      </c>
      <c r="U201" s="43">
        <f t="shared" si="45"/>
        <v>2.3705482412193994</v>
      </c>
      <c r="V201" s="43">
        <f t="shared" si="38"/>
        <v>5.6194989639483879</v>
      </c>
      <c r="W201" s="44">
        <f t="shared" si="46"/>
        <v>0.13317686748423591</v>
      </c>
    </row>
    <row r="202" spans="1:23" x14ac:dyDescent="0.3">
      <c r="A202" s="40">
        <v>33817</v>
      </c>
      <c r="B202" s="67">
        <v>18</v>
      </c>
      <c r="C202" s="36"/>
      <c r="D202" s="42">
        <v>19.226501707828898</v>
      </c>
      <c r="E202" s="42">
        <v>19.694916367971</v>
      </c>
      <c r="F202" s="42">
        <v>19.9661725241452</v>
      </c>
      <c r="G202" s="42">
        <v>19.582839345497302</v>
      </c>
      <c r="I202" s="43">
        <f t="shared" si="41"/>
        <v>1.2265017078288984</v>
      </c>
      <c r="J202" s="43">
        <f t="shared" si="39"/>
        <v>1.5043064393072045</v>
      </c>
      <c r="K202" s="44">
        <f t="shared" si="35"/>
        <v>6.8138983768272141E-2</v>
      </c>
      <c r="M202" s="43">
        <f t="shared" si="42"/>
        <v>1.6949163679710004</v>
      </c>
      <c r="N202" s="43">
        <f t="shared" si="37"/>
        <v>2.8727414944160077</v>
      </c>
      <c r="O202" s="44">
        <f t="shared" si="40"/>
        <v>9.4162020442833352E-2</v>
      </c>
      <c r="Q202" s="43">
        <f t="shared" si="43"/>
        <v>1.9661725241452004</v>
      </c>
      <c r="R202" s="43">
        <f t="shared" si="36"/>
        <v>3.8658343947035085</v>
      </c>
      <c r="S202" s="44">
        <f t="shared" si="44"/>
        <v>0.10923180689695558</v>
      </c>
      <c r="U202" s="43">
        <f t="shared" si="45"/>
        <v>1.5828393454973018</v>
      </c>
      <c r="V202" s="43">
        <f t="shared" si="38"/>
        <v>2.5053803936543266</v>
      </c>
      <c r="W202" s="44">
        <f t="shared" si="46"/>
        <v>8.7935519194294542E-2</v>
      </c>
    </row>
    <row r="203" spans="1:23" x14ac:dyDescent="0.3">
      <c r="A203" s="34">
        <v>33848</v>
      </c>
      <c r="B203" s="67">
        <v>14.8</v>
      </c>
      <c r="C203" s="36"/>
      <c r="D203" s="42">
        <v>15.281277351649001</v>
      </c>
      <c r="E203" s="42">
        <v>15.6771878667842</v>
      </c>
      <c r="F203" s="42">
        <v>15.747962581501399</v>
      </c>
      <c r="G203" s="42">
        <v>14.508921360047999</v>
      </c>
      <c r="I203" s="43">
        <f t="shared" si="41"/>
        <v>0.4812773516490001</v>
      </c>
      <c r="J203" s="43">
        <f t="shared" si="39"/>
        <v>0.2316278892102753</v>
      </c>
      <c r="K203" s="44">
        <f t="shared" si="35"/>
        <v>3.2518739976283788E-2</v>
      </c>
      <c r="M203" s="43">
        <f t="shared" si="42"/>
        <v>0.87718786678419924</v>
      </c>
      <c r="N203" s="43">
        <f t="shared" si="37"/>
        <v>0.76945855363341409</v>
      </c>
      <c r="O203" s="44">
        <f t="shared" si="40"/>
        <v>5.926945045839184E-2</v>
      </c>
      <c r="Q203" s="43">
        <f t="shared" si="43"/>
        <v>0.94796258150139856</v>
      </c>
      <c r="R203" s="43">
        <f t="shared" si="36"/>
        <v>0.89863305592679565</v>
      </c>
      <c r="S203" s="44">
        <f t="shared" si="44"/>
        <v>6.4051525777121518E-2</v>
      </c>
      <c r="U203" s="43">
        <f t="shared" si="45"/>
        <v>0.29107863995200134</v>
      </c>
      <c r="V203" s="43">
        <f t="shared" si="38"/>
        <v>8.4726774636306831E-2</v>
      </c>
      <c r="W203" s="44">
        <f t="shared" si="46"/>
        <v>1.9667475672432523E-2</v>
      </c>
    </row>
    <row r="204" spans="1:23" x14ac:dyDescent="0.3">
      <c r="A204" s="40">
        <v>33878</v>
      </c>
      <c r="B204" s="67">
        <v>7</v>
      </c>
      <c r="C204" s="36"/>
      <c r="D204" s="42">
        <v>8.9879549953141407</v>
      </c>
      <c r="E204" s="42">
        <v>9.3264351176936504</v>
      </c>
      <c r="F204" s="42">
        <v>9.6152594584608</v>
      </c>
      <c r="G204" s="42">
        <v>8.0825744237837096</v>
      </c>
      <c r="I204" s="43">
        <f t="shared" si="41"/>
        <v>1.9879549953141407</v>
      </c>
      <c r="J204" s="43">
        <f t="shared" si="39"/>
        <v>3.9519650633944452</v>
      </c>
      <c r="K204" s="44">
        <f t="shared" si="35"/>
        <v>0.28399357075916293</v>
      </c>
      <c r="M204" s="43">
        <f t="shared" si="42"/>
        <v>2.3264351176936504</v>
      </c>
      <c r="N204" s="43">
        <f t="shared" si="37"/>
        <v>5.4123003568382693</v>
      </c>
      <c r="O204" s="44">
        <f t="shared" si="40"/>
        <v>0.33234787395623577</v>
      </c>
      <c r="Q204" s="43">
        <f t="shared" si="43"/>
        <v>2.6152594584608</v>
      </c>
      <c r="R204" s="43">
        <f t="shared" si="36"/>
        <v>6.8395820350686769</v>
      </c>
      <c r="S204" s="44">
        <f t="shared" si="44"/>
        <v>0.37360849406582858</v>
      </c>
      <c r="U204" s="43">
        <f t="shared" si="45"/>
        <v>1.0825744237837096</v>
      </c>
      <c r="V204" s="43">
        <f t="shared" si="38"/>
        <v>1.171967383030631</v>
      </c>
      <c r="W204" s="44">
        <f t="shared" si="46"/>
        <v>0.1546534891119585</v>
      </c>
    </row>
    <row r="205" spans="1:23" x14ac:dyDescent="0.3">
      <c r="A205" s="34">
        <v>33909</v>
      </c>
      <c r="B205" s="67">
        <v>3</v>
      </c>
      <c r="C205" s="36"/>
      <c r="D205" s="42">
        <v>2.4346548083596899</v>
      </c>
      <c r="E205" s="42">
        <v>2.8163063047272701</v>
      </c>
      <c r="F205" s="42">
        <v>2.9879927171493299</v>
      </c>
      <c r="G205" s="42">
        <v>3.1942987811682402</v>
      </c>
      <c r="I205" s="43">
        <f t="shared" si="41"/>
        <v>0.56534519164031005</v>
      </c>
      <c r="J205" s="43">
        <f t="shared" si="39"/>
        <v>0.31961518571081887</v>
      </c>
      <c r="K205" s="44">
        <f t="shared" si="35"/>
        <v>0.18844839721343667</v>
      </c>
      <c r="M205" s="43">
        <f t="shared" si="42"/>
        <v>0.18369369527272994</v>
      </c>
      <c r="N205" s="43">
        <f t="shared" si="37"/>
        <v>3.3743373682950564E-2</v>
      </c>
      <c r="O205" s="44">
        <f t="shared" si="40"/>
        <v>6.1231231757576644E-2</v>
      </c>
      <c r="Q205" s="43">
        <f t="shared" si="43"/>
        <v>1.2007282850670098E-2</v>
      </c>
      <c r="R205" s="43">
        <f t="shared" si="36"/>
        <v>1.4417484145599622E-4</v>
      </c>
      <c r="S205" s="44">
        <f t="shared" si="44"/>
        <v>4.0024276168900324E-3</v>
      </c>
      <c r="U205" s="43">
        <f t="shared" si="45"/>
        <v>0.19429878116824018</v>
      </c>
      <c r="V205" s="43">
        <f t="shared" si="38"/>
        <v>3.7752016363463682E-2</v>
      </c>
      <c r="W205" s="44">
        <f t="shared" si="46"/>
        <v>6.4766260389413396E-2</v>
      </c>
    </row>
    <row r="206" spans="1:23" x14ac:dyDescent="0.3">
      <c r="A206" s="40">
        <v>33939</v>
      </c>
      <c r="B206" s="67">
        <v>-2.9</v>
      </c>
      <c r="C206" s="36"/>
      <c r="D206" s="42">
        <v>-4.8339126383843602</v>
      </c>
      <c r="E206" s="42">
        <v>-4.5049994028871199</v>
      </c>
      <c r="F206" s="42">
        <v>-4.23654493481882</v>
      </c>
      <c r="G206" s="42">
        <v>-6.0524468089063701</v>
      </c>
      <c r="I206" s="43">
        <f t="shared" si="41"/>
        <v>1.9339126383843603</v>
      </c>
      <c r="J206" s="43">
        <f t="shared" si="39"/>
        <v>3.7400180929027576</v>
      </c>
      <c r="K206" s="44">
        <f t="shared" si="35"/>
        <v>-0.66686642702908983</v>
      </c>
      <c r="M206" s="43">
        <f t="shared" si="42"/>
        <v>1.60499940288712</v>
      </c>
      <c r="N206" s="43">
        <f t="shared" si="37"/>
        <v>2.5760230832680118</v>
      </c>
      <c r="O206" s="44">
        <f t="shared" si="40"/>
        <v>-0.55344806996107587</v>
      </c>
      <c r="Q206" s="43">
        <f t="shared" si="43"/>
        <v>1.3365449348188201</v>
      </c>
      <c r="R206" s="43">
        <f t="shared" si="36"/>
        <v>1.7863523627898441</v>
      </c>
      <c r="S206" s="44">
        <f t="shared" si="44"/>
        <v>-0.4608775637306276</v>
      </c>
      <c r="U206" s="43">
        <f t="shared" si="45"/>
        <v>3.1524468089063702</v>
      </c>
      <c r="V206" s="43">
        <f t="shared" si="38"/>
        <v>9.9379208829839563</v>
      </c>
      <c r="W206" s="44">
        <f t="shared" si="46"/>
        <v>-1.0870506237608173</v>
      </c>
    </row>
    <row r="207" spans="1:23" x14ac:dyDescent="0.3">
      <c r="A207" s="34">
        <v>33970</v>
      </c>
      <c r="B207" s="67">
        <v>-5.8</v>
      </c>
      <c r="C207" s="36"/>
      <c r="D207" s="42">
        <v>-8.1033807480206104</v>
      </c>
      <c r="E207" s="42">
        <v>-7.8066870811510602</v>
      </c>
      <c r="F207" s="42">
        <v>-7.7609219671989704</v>
      </c>
      <c r="G207" s="42">
        <v>-8.5246490192199609</v>
      </c>
      <c r="I207" s="43">
        <f t="shared" si="41"/>
        <v>2.3033807480206105</v>
      </c>
      <c r="J207" s="43">
        <f t="shared" si="39"/>
        <v>5.305562870351987</v>
      </c>
      <c r="K207" s="44">
        <f t="shared" si="35"/>
        <v>-0.39713461172769149</v>
      </c>
      <c r="M207" s="43">
        <f t="shared" si="42"/>
        <v>2.0066870811510604</v>
      </c>
      <c r="N207" s="43">
        <f t="shared" si="37"/>
        <v>4.0267930416585624</v>
      </c>
      <c r="O207" s="44">
        <f t="shared" si="40"/>
        <v>-0.34598053123294148</v>
      </c>
      <c r="Q207" s="43">
        <f t="shared" si="43"/>
        <v>1.9609219671989706</v>
      </c>
      <c r="R207" s="43">
        <f t="shared" si="36"/>
        <v>3.8452149614434807</v>
      </c>
      <c r="S207" s="44">
        <f t="shared" si="44"/>
        <v>-0.33808999434465009</v>
      </c>
      <c r="U207" s="43">
        <f t="shared" si="45"/>
        <v>2.7246490192199611</v>
      </c>
      <c r="V207" s="43">
        <f t="shared" si="38"/>
        <v>7.4237122779362954</v>
      </c>
      <c r="W207" s="44">
        <f t="shared" si="46"/>
        <v>-0.46976707227930364</v>
      </c>
    </row>
    <row r="208" spans="1:23" x14ac:dyDescent="0.3">
      <c r="A208" s="40">
        <v>34001</v>
      </c>
      <c r="B208" s="67">
        <v>-11.2</v>
      </c>
      <c r="C208" s="36"/>
      <c r="D208" s="42">
        <v>-7.8894429993133501</v>
      </c>
      <c r="E208" s="42">
        <v>-7.4814379463528597</v>
      </c>
      <c r="F208" s="42">
        <v>-7.0744939451498903</v>
      </c>
      <c r="G208" s="42">
        <v>-5.0904776401021596</v>
      </c>
      <c r="I208" s="43">
        <f t="shared" si="41"/>
        <v>3.3105570006866492</v>
      </c>
      <c r="J208" s="43">
        <f t="shared" si="39"/>
        <v>10.959787654795383</v>
      </c>
      <c r="K208" s="44">
        <f t="shared" ref="K208:K271" si="47">I208/$B208</f>
        <v>-0.29558544648987939</v>
      </c>
      <c r="M208" s="43">
        <f t="shared" si="42"/>
        <v>3.7185620536471395</v>
      </c>
      <c r="N208" s="43">
        <f t="shared" si="37"/>
        <v>13.827703746824431</v>
      </c>
      <c r="O208" s="44">
        <f t="shared" si="40"/>
        <v>-0.33201446907563748</v>
      </c>
      <c r="Q208" s="43">
        <f t="shared" si="43"/>
        <v>4.125506054850109</v>
      </c>
      <c r="R208" s="43">
        <f t="shared" si="36"/>
        <v>17.019800208604909</v>
      </c>
      <c r="S208" s="44">
        <f t="shared" si="44"/>
        <v>-0.36834875489733121</v>
      </c>
      <c r="U208" s="43">
        <f t="shared" si="45"/>
        <v>6.1095223598978396</v>
      </c>
      <c r="V208" s="43">
        <f t="shared" si="38"/>
        <v>37.326263466091667</v>
      </c>
      <c r="W208" s="44">
        <f t="shared" si="46"/>
        <v>-0.54549306784802143</v>
      </c>
    </row>
    <row r="209" spans="1:23" x14ac:dyDescent="0.3">
      <c r="A209" s="34">
        <v>34029</v>
      </c>
      <c r="B209" s="67">
        <v>-2.9</v>
      </c>
      <c r="C209" s="36"/>
      <c r="D209" s="42">
        <v>-2.5232270533441601</v>
      </c>
      <c r="E209" s="42">
        <v>-2.1178037973088402</v>
      </c>
      <c r="F209" s="42">
        <v>-2.0345565128760801</v>
      </c>
      <c r="G209" s="42">
        <v>-2.1322167650115</v>
      </c>
      <c r="I209" s="43">
        <f t="shared" si="41"/>
        <v>0.37677294665583982</v>
      </c>
      <c r="J209" s="43">
        <f t="shared" si="39"/>
        <v>0.14195785333172431</v>
      </c>
      <c r="K209" s="44">
        <f t="shared" si="47"/>
        <v>-0.12992170574339304</v>
      </c>
      <c r="M209" s="43">
        <f t="shared" si="42"/>
        <v>0.78219620269115975</v>
      </c>
      <c r="N209" s="43">
        <f t="shared" si="37"/>
        <v>0.61183089950446989</v>
      </c>
      <c r="O209" s="44">
        <f t="shared" si="40"/>
        <v>-0.26972282851419305</v>
      </c>
      <c r="Q209" s="43">
        <f t="shared" si="43"/>
        <v>0.86544348712391983</v>
      </c>
      <c r="R209" s="43">
        <f t="shared" ref="R209:R272" si="48">Q209^2</f>
        <v>0.74899242940521038</v>
      </c>
      <c r="S209" s="44">
        <f t="shared" si="44"/>
        <v>-0.29842878866342065</v>
      </c>
      <c r="U209" s="43">
        <f t="shared" si="45"/>
        <v>0.76778323498849987</v>
      </c>
      <c r="V209" s="43">
        <f t="shared" si="38"/>
        <v>0.58949109592940607</v>
      </c>
      <c r="W209" s="44">
        <f t="shared" si="46"/>
        <v>-0.26475283965120688</v>
      </c>
    </row>
    <row r="210" spans="1:23" x14ac:dyDescent="0.3">
      <c r="A210" s="40">
        <v>34060</v>
      </c>
      <c r="B210" s="67">
        <v>5.3</v>
      </c>
      <c r="C210" s="36"/>
      <c r="D210" s="42">
        <v>4.9010057160735103</v>
      </c>
      <c r="E210" s="42">
        <v>5.2814591921210203</v>
      </c>
      <c r="F210" s="42">
        <v>5.3938237658055499</v>
      </c>
      <c r="G210" s="42">
        <v>5.5235207995606999</v>
      </c>
      <c r="I210" s="43">
        <f t="shared" si="41"/>
        <v>0.3989942839264895</v>
      </c>
      <c r="J210" s="43">
        <f t="shared" si="39"/>
        <v>0.15919643860601213</v>
      </c>
      <c r="K210" s="44">
        <f t="shared" si="47"/>
        <v>7.5281940363488592E-2</v>
      </c>
      <c r="M210" s="43">
        <f t="shared" si="42"/>
        <v>1.8540807878979493E-2</v>
      </c>
      <c r="N210" s="43">
        <f t="shared" si="37"/>
        <v>3.4376155680522805E-4</v>
      </c>
      <c r="O210" s="44">
        <f t="shared" si="40"/>
        <v>3.4982656375433007E-3</v>
      </c>
      <c r="Q210" s="43">
        <f t="shared" si="43"/>
        <v>9.3823765805550075E-2</v>
      </c>
      <c r="R210" s="43">
        <f t="shared" si="48"/>
        <v>8.8028990299347069E-3</v>
      </c>
      <c r="S210" s="44">
        <f t="shared" si="44"/>
        <v>1.7702597321801902E-2</v>
      </c>
      <c r="U210" s="43">
        <f t="shared" si="45"/>
        <v>0.22352079956070003</v>
      </c>
      <c r="V210" s="43">
        <f t="shared" si="38"/>
        <v>4.9961547836254644E-2</v>
      </c>
      <c r="W210" s="44">
        <f t="shared" si="46"/>
        <v>4.2173735766169819E-2</v>
      </c>
    </row>
    <row r="211" spans="1:23" x14ac:dyDescent="0.3">
      <c r="A211" s="34">
        <v>34090</v>
      </c>
      <c r="B211" s="67">
        <v>11.2</v>
      </c>
      <c r="C211" s="36"/>
      <c r="D211" s="42">
        <v>11.1584788702972</v>
      </c>
      <c r="E211" s="42">
        <v>11.5560305265072</v>
      </c>
      <c r="F211" s="42">
        <v>11.546427060282401</v>
      </c>
      <c r="G211" s="42">
        <v>12.0766804976393</v>
      </c>
      <c r="I211" s="43">
        <f t="shared" si="41"/>
        <v>4.1521129702799087E-2</v>
      </c>
      <c r="J211" s="43">
        <f t="shared" si="39"/>
        <v>1.7240042117966645E-3</v>
      </c>
      <c r="K211" s="44">
        <f t="shared" si="47"/>
        <v>3.7072437234642046E-3</v>
      </c>
      <c r="M211" s="43">
        <f t="shared" si="42"/>
        <v>0.35603052650720102</v>
      </c>
      <c r="N211" s="43">
        <f t="shared" ref="N211:N274" si="49">M211^2</f>
        <v>0.12675773580499478</v>
      </c>
      <c r="O211" s="44">
        <f t="shared" si="40"/>
        <v>3.1788439866714376E-2</v>
      </c>
      <c r="Q211" s="43">
        <f t="shared" si="43"/>
        <v>0.34642706028240156</v>
      </c>
      <c r="R211" s="43">
        <f t="shared" si="48"/>
        <v>0.12001170809590668</v>
      </c>
      <c r="S211" s="44">
        <f t="shared" si="44"/>
        <v>3.0930987525214428E-2</v>
      </c>
      <c r="U211" s="43">
        <f t="shared" si="45"/>
        <v>0.87668049763930078</v>
      </c>
      <c r="V211" s="43">
        <f t="shared" ref="V211:V274" si="50">U211^2</f>
        <v>0.76856869494109203</v>
      </c>
      <c r="W211" s="44">
        <f t="shared" si="46"/>
        <v>7.8275044432080429E-2</v>
      </c>
    </row>
    <row r="212" spans="1:23" x14ac:dyDescent="0.3">
      <c r="A212" s="40">
        <v>34121</v>
      </c>
      <c r="B212" s="67">
        <v>16.399999999999999</v>
      </c>
      <c r="C212" s="36"/>
      <c r="D212" s="42">
        <v>16.643123065649402</v>
      </c>
      <c r="E212" s="42">
        <v>17.039945204970898</v>
      </c>
      <c r="F212" s="42">
        <v>17.3205062883031</v>
      </c>
      <c r="G212" s="42">
        <v>18.016576518974102</v>
      </c>
      <c r="I212" s="43">
        <f t="shared" si="41"/>
        <v>0.243123065649403</v>
      </c>
      <c r="J212" s="43">
        <f t="shared" ref="J212:J275" si="51">I212^2</f>
        <v>5.9108825050763925E-2</v>
      </c>
      <c r="K212" s="44">
        <f t="shared" si="47"/>
        <v>1.4824577173744087E-2</v>
      </c>
      <c r="M212" s="43">
        <f t="shared" si="42"/>
        <v>0.63994520497089979</v>
      </c>
      <c r="N212" s="43">
        <f t="shared" si="49"/>
        <v>0.40952986536524694</v>
      </c>
      <c r="O212" s="44">
        <f t="shared" si="40"/>
        <v>3.9021049083591455E-2</v>
      </c>
      <c r="Q212" s="43">
        <f t="shared" si="43"/>
        <v>0.92050628830310188</v>
      </c>
      <c r="R212" s="43">
        <f t="shared" si="48"/>
        <v>0.8473318268055533</v>
      </c>
      <c r="S212" s="44">
        <f t="shared" si="44"/>
        <v>5.6128432213603779E-2</v>
      </c>
      <c r="U212" s="43">
        <f t="shared" si="45"/>
        <v>1.616576518974103</v>
      </c>
      <c r="V212" s="43">
        <f t="shared" si="50"/>
        <v>2.6133196416984283</v>
      </c>
      <c r="W212" s="44">
        <f t="shared" si="46"/>
        <v>9.8571738961835562E-2</v>
      </c>
    </row>
    <row r="213" spans="1:23" x14ac:dyDescent="0.3">
      <c r="A213" s="34">
        <v>34151</v>
      </c>
      <c r="B213" s="67">
        <v>21.2</v>
      </c>
      <c r="C213" s="36"/>
      <c r="D213" s="42">
        <v>19.8424683049811</v>
      </c>
      <c r="E213" s="42">
        <v>20.299068829005801</v>
      </c>
      <c r="F213" s="42">
        <v>20.497819277887899</v>
      </c>
      <c r="G213" s="42">
        <v>20.1720860266146</v>
      </c>
      <c r="I213" s="43">
        <f t="shared" si="41"/>
        <v>1.3575316950188991</v>
      </c>
      <c r="J213" s="43">
        <f t="shared" si="51"/>
        <v>1.8428923029808855</v>
      </c>
      <c r="K213" s="44">
        <f t="shared" si="47"/>
        <v>6.4034513915985816E-2</v>
      </c>
      <c r="M213" s="43">
        <f t="shared" si="42"/>
        <v>0.90093117099419828</v>
      </c>
      <c r="N213" s="43">
        <f t="shared" si="49"/>
        <v>0.81167697486897739</v>
      </c>
      <c r="O213" s="44">
        <f t="shared" ref="O213:O276" si="52">M213/$B213</f>
        <v>4.2496753348782938E-2</v>
      </c>
      <c r="Q213" s="43">
        <f t="shared" si="43"/>
        <v>0.70218072211210014</v>
      </c>
      <c r="R213" s="43">
        <f t="shared" si="48"/>
        <v>0.49305776650587041</v>
      </c>
      <c r="S213" s="44">
        <f t="shared" si="44"/>
        <v>3.3121732175099061E-2</v>
      </c>
      <c r="U213" s="43">
        <f t="shared" si="45"/>
        <v>1.0279139733853988</v>
      </c>
      <c r="V213" s="43">
        <f t="shared" si="50"/>
        <v>1.0566071366809584</v>
      </c>
      <c r="W213" s="44">
        <f t="shared" si="46"/>
        <v>4.8486508178556549E-2</v>
      </c>
    </row>
    <row r="214" spans="1:23" x14ac:dyDescent="0.3">
      <c r="A214" s="40">
        <v>34182</v>
      </c>
      <c r="B214" s="67">
        <v>20.6</v>
      </c>
      <c r="C214" s="36"/>
      <c r="D214" s="42">
        <v>19.226405996396899</v>
      </c>
      <c r="E214" s="42">
        <v>19.694916367971</v>
      </c>
      <c r="F214" s="42">
        <v>19.9661725241452</v>
      </c>
      <c r="G214" s="42">
        <v>19.584375578175901</v>
      </c>
      <c r="I214" s="43">
        <f t="shared" si="41"/>
        <v>1.3735940036031025</v>
      </c>
      <c r="J214" s="43">
        <f t="shared" si="51"/>
        <v>1.8867604867343999</v>
      </c>
      <c r="K214" s="44">
        <f t="shared" si="47"/>
        <v>6.6679320563257399E-2</v>
      </c>
      <c r="M214" s="43">
        <f t="shared" si="42"/>
        <v>0.905083632029001</v>
      </c>
      <c r="N214" s="43">
        <f t="shared" si="49"/>
        <v>0.81917638096680812</v>
      </c>
      <c r="O214" s="44">
        <f t="shared" si="52"/>
        <v>4.3936098642184514E-2</v>
      </c>
      <c r="Q214" s="43">
        <f t="shared" si="43"/>
        <v>0.63382747585480104</v>
      </c>
      <c r="R214" s="43">
        <f t="shared" si="48"/>
        <v>0.40173726914846841</v>
      </c>
      <c r="S214" s="44">
        <f t="shared" si="44"/>
        <v>3.0768324070621408E-2</v>
      </c>
      <c r="U214" s="43">
        <f t="shared" si="45"/>
        <v>1.0156244218241</v>
      </c>
      <c r="V214" s="43">
        <f t="shared" si="50"/>
        <v>1.0314929662055372</v>
      </c>
      <c r="W214" s="44">
        <f t="shared" si="46"/>
        <v>4.930215639922815E-2</v>
      </c>
    </row>
    <row r="215" spans="1:23" x14ac:dyDescent="0.3">
      <c r="A215" s="34">
        <v>34213</v>
      </c>
      <c r="B215" s="67">
        <v>14.3</v>
      </c>
      <c r="C215" s="36"/>
      <c r="D215" s="42">
        <v>15.281183912157299</v>
      </c>
      <c r="E215" s="42">
        <v>15.6771878667842</v>
      </c>
      <c r="F215" s="42">
        <v>15.747962581501399</v>
      </c>
      <c r="G215" s="42">
        <v>14.510741428900699</v>
      </c>
      <c r="I215" s="43">
        <f t="shared" si="41"/>
        <v>0.98118391215729872</v>
      </c>
      <c r="J215" s="43">
        <f t="shared" si="51"/>
        <v>0.96272186947630167</v>
      </c>
      <c r="K215" s="44">
        <f t="shared" si="47"/>
        <v>6.8614259591419494E-2</v>
      </c>
      <c r="M215" s="43">
        <f t="shared" si="42"/>
        <v>1.3771878667841992</v>
      </c>
      <c r="N215" s="43">
        <f t="shared" si="49"/>
        <v>1.8966464204176132</v>
      </c>
      <c r="O215" s="44">
        <f t="shared" si="52"/>
        <v>9.6306843831062874E-2</v>
      </c>
      <c r="Q215" s="43">
        <f t="shared" si="43"/>
        <v>1.4479625815013986</v>
      </c>
      <c r="R215" s="43">
        <f t="shared" si="48"/>
        <v>2.0965956374281944</v>
      </c>
      <c r="S215" s="44">
        <f t="shared" si="44"/>
        <v>0.10125612458051737</v>
      </c>
      <c r="U215" s="43">
        <f t="shared" si="45"/>
        <v>0.21074142890069858</v>
      </c>
      <c r="V215" s="43">
        <f t="shared" si="50"/>
        <v>4.4411949855108192E-2</v>
      </c>
      <c r="W215" s="44">
        <f t="shared" si="46"/>
        <v>1.4737162860188712E-2</v>
      </c>
    </row>
    <row r="216" spans="1:23" x14ac:dyDescent="0.3">
      <c r="A216" s="40">
        <v>34243</v>
      </c>
      <c r="B216" s="67">
        <v>7.9</v>
      </c>
      <c r="C216" s="36"/>
      <c r="D216" s="42">
        <v>8.9878637738327694</v>
      </c>
      <c r="E216" s="42">
        <v>9.3264351176936504</v>
      </c>
      <c r="F216" s="42">
        <v>9.6152594584608106</v>
      </c>
      <c r="G216" s="42">
        <v>8.0841778840959204</v>
      </c>
      <c r="I216" s="43">
        <f t="shared" si="41"/>
        <v>1.087863773832769</v>
      </c>
      <c r="J216" s="43">
        <f t="shared" si="51"/>
        <v>1.183447590417674</v>
      </c>
      <c r="K216" s="44">
        <f t="shared" si="47"/>
        <v>0.13770427516870493</v>
      </c>
      <c r="M216" s="43">
        <f t="shared" si="42"/>
        <v>1.4264351176936501</v>
      </c>
      <c r="N216" s="43">
        <f t="shared" si="49"/>
        <v>2.0347171449896972</v>
      </c>
      <c r="O216" s="44">
        <f t="shared" si="52"/>
        <v>0.18056140730299367</v>
      </c>
      <c r="Q216" s="43">
        <f t="shared" si="43"/>
        <v>1.7152594584608103</v>
      </c>
      <c r="R216" s="43">
        <f t="shared" si="48"/>
        <v>2.9421150098392723</v>
      </c>
      <c r="S216" s="44">
        <f t="shared" si="44"/>
        <v>0.21712145043807723</v>
      </c>
      <c r="U216" s="43">
        <f t="shared" si="45"/>
        <v>0.18417788409592006</v>
      </c>
      <c r="V216" s="43">
        <f t="shared" si="50"/>
        <v>3.3921492990050164E-2</v>
      </c>
      <c r="W216" s="44">
        <f t="shared" si="46"/>
        <v>2.3313656214673423E-2</v>
      </c>
    </row>
    <row r="217" spans="1:23" x14ac:dyDescent="0.3">
      <c r="A217" s="34">
        <v>34274</v>
      </c>
      <c r="B217" s="67">
        <v>2.8</v>
      </c>
      <c r="C217" s="36"/>
      <c r="D217" s="42">
        <v>2.4345657522388402</v>
      </c>
      <c r="E217" s="42">
        <v>2.8163063047272701</v>
      </c>
      <c r="F217" s="42">
        <v>2.9879927171493499</v>
      </c>
      <c r="G217" s="42">
        <v>3.1955713408532902</v>
      </c>
      <c r="I217" s="43">
        <f t="shared" si="41"/>
        <v>0.36543424776115963</v>
      </c>
      <c r="J217" s="43">
        <f t="shared" si="51"/>
        <v>0.1335421894367646</v>
      </c>
      <c r="K217" s="44">
        <f t="shared" si="47"/>
        <v>0.13051223134327131</v>
      </c>
      <c r="M217" s="43">
        <f t="shared" si="42"/>
        <v>1.6306304727270238E-2</v>
      </c>
      <c r="N217" s="43">
        <f t="shared" si="49"/>
        <v>2.6589557385859572E-4</v>
      </c>
      <c r="O217" s="44">
        <f t="shared" si="52"/>
        <v>5.823680259739371E-3</v>
      </c>
      <c r="Q217" s="43">
        <f t="shared" si="43"/>
        <v>0.18799271714935006</v>
      </c>
      <c r="R217" s="43">
        <f t="shared" si="48"/>
        <v>3.5341261701195538E-2</v>
      </c>
      <c r="S217" s="44">
        <f t="shared" si="44"/>
        <v>6.7140256124767886E-2</v>
      </c>
      <c r="U217" s="43">
        <f t="shared" si="45"/>
        <v>0.39557134085329038</v>
      </c>
      <c r="V217" s="43">
        <f t="shared" si="50"/>
        <v>0.15647668570447004</v>
      </c>
      <c r="W217" s="44">
        <f t="shared" si="46"/>
        <v>0.14127547887617514</v>
      </c>
    </row>
    <row r="218" spans="1:23" x14ac:dyDescent="0.3">
      <c r="A218" s="40">
        <v>34304</v>
      </c>
      <c r="B218" s="67">
        <v>-3</v>
      </c>
      <c r="C218" s="36"/>
      <c r="D218" s="42">
        <v>-4.8339995805447202</v>
      </c>
      <c r="E218" s="42">
        <v>-4.5049994028871199</v>
      </c>
      <c r="F218" s="42">
        <v>-4.2365449348188102</v>
      </c>
      <c r="G218" s="42">
        <v>-6.0513329671399498</v>
      </c>
      <c r="I218" s="43">
        <f t="shared" si="41"/>
        <v>1.8339995805447202</v>
      </c>
      <c r="J218" s="43">
        <f t="shared" si="51"/>
        <v>3.3635544614382096</v>
      </c>
      <c r="K218" s="44">
        <f t="shared" si="47"/>
        <v>-0.61133319351490678</v>
      </c>
      <c r="M218" s="43">
        <f t="shared" si="42"/>
        <v>1.5049994028871199</v>
      </c>
      <c r="N218" s="43">
        <f t="shared" si="49"/>
        <v>2.2650232026905872</v>
      </c>
      <c r="O218" s="44">
        <f t="shared" si="52"/>
        <v>-0.50166646762903999</v>
      </c>
      <c r="Q218" s="43">
        <f t="shared" si="43"/>
        <v>1.2365449348188102</v>
      </c>
      <c r="R218" s="43">
        <f t="shared" si="48"/>
        <v>1.5290433758260555</v>
      </c>
      <c r="S218" s="44">
        <f t="shared" si="44"/>
        <v>-0.41218164493960341</v>
      </c>
      <c r="U218" s="43">
        <f t="shared" si="45"/>
        <v>3.0513329671399498</v>
      </c>
      <c r="V218" s="43">
        <f t="shared" si="50"/>
        <v>9.3106328763550898</v>
      </c>
      <c r="W218" s="44">
        <f t="shared" si="46"/>
        <v>-1.0171109890466499</v>
      </c>
    </row>
    <row r="219" spans="1:23" x14ac:dyDescent="0.3">
      <c r="A219" s="34">
        <v>34335</v>
      </c>
      <c r="B219" s="67">
        <v>-13.8</v>
      </c>
      <c r="C219" s="36"/>
      <c r="D219" s="42">
        <v>-8.1034656264003893</v>
      </c>
      <c r="E219" s="42">
        <v>-7.8066870811510602</v>
      </c>
      <c r="F219" s="42">
        <v>-7.7609219671989598</v>
      </c>
      <c r="G219" s="42">
        <v>-8.5231470268407907</v>
      </c>
      <c r="I219" s="43">
        <f t="shared" si="41"/>
        <v>5.6965343735996115</v>
      </c>
      <c r="J219" s="43">
        <f t="shared" si="51"/>
        <v>32.450503869601917</v>
      </c>
      <c r="K219" s="44">
        <f t="shared" si="47"/>
        <v>-0.41279234591301528</v>
      </c>
      <c r="M219" s="43">
        <f t="shared" si="42"/>
        <v>5.9933129188489405</v>
      </c>
      <c r="N219" s="43">
        <f t="shared" si="49"/>
        <v>35.919799743241605</v>
      </c>
      <c r="O219" s="44">
        <f t="shared" si="52"/>
        <v>-0.43429803759774926</v>
      </c>
      <c r="Q219" s="43">
        <f t="shared" si="43"/>
        <v>6.0390780328010409</v>
      </c>
      <c r="R219" s="43">
        <f t="shared" si="48"/>
        <v>36.470463486260094</v>
      </c>
      <c r="S219" s="44">
        <f t="shared" si="44"/>
        <v>-0.43761435020297396</v>
      </c>
      <c r="U219" s="43">
        <f t="shared" si="45"/>
        <v>5.27685297315921</v>
      </c>
      <c r="V219" s="43">
        <f t="shared" si="50"/>
        <v>27.845177300339195</v>
      </c>
      <c r="W219" s="44">
        <f t="shared" si="46"/>
        <v>-0.38238065022892825</v>
      </c>
    </row>
    <row r="220" spans="1:23" x14ac:dyDescent="0.3">
      <c r="A220" s="40">
        <v>34366</v>
      </c>
      <c r="B220" s="67">
        <v>-9.9</v>
      </c>
      <c r="C220" s="36"/>
      <c r="D220" s="42">
        <v>-7.8895258629013298</v>
      </c>
      <c r="E220" s="42">
        <v>-7.4814379463528597</v>
      </c>
      <c r="F220" s="42">
        <v>-7.0744939451498903</v>
      </c>
      <c r="G220" s="42">
        <v>-5.0889764996959004</v>
      </c>
      <c r="I220" s="43">
        <f t="shared" si="41"/>
        <v>2.0104741370986705</v>
      </c>
      <c r="J220" s="43">
        <f t="shared" si="51"/>
        <v>4.0420062559426437</v>
      </c>
      <c r="K220" s="44">
        <f t="shared" si="47"/>
        <v>-0.20307819566653237</v>
      </c>
      <c r="M220" s="43">
        <f t="shared" si="42"/>
        <v>2.4185620536471406</v>
      </c>
      <c r="N220" s="43">
        <f t="shared" si="49"/>
        <v>5.8494424073418738</v>
      </c>
      <c r="O220" s="44">
        <f t="shared" si="52"/>
        <v>-0.24429919733809499</v>
      </c>
      <c r="Q220" s="43">
        <f t="shared" si="43"/>
        <v>2.8255060548501101</v>
      </c>
      <c r="R220" s="43">
        <f t="shared" si="48"/>
        <v>7.9834844659946329</v>
      </c>
      <c r="S220" s="44">
        <f t="shared" si="44"/>
        <v>-0.2854046520050616</v>
      </c>
      <c r="U220" s="43">
        <f t="shared" si="45"/>
        <v>4.8110235003041</v>
      </c>
      <c r="V220" s="43">
        <f t="shared" si="50"/>
        <v>23.145947120478315</v>
      </c>
      <c r="W220" s="44">
        <f t="shared" si="46"/>
        <v>-0.48596196972768685</v>
      </c>
    </row>
    <row r="221" spans="1:23" x14ac:dyDescent="0.3">
      <c r="A221" s="34">
        <v>34394</v>
      </c>
      <c r="B221" s="67">
        <v>-2.5</v>
      </c>
      <c r="C221" s="36"/>
      <c r="D221" s="42">
        <v>-2.5233079499662501</v>
      </c>
      <c r="E221" s="42">
        <v>-2.1178037973088402</v>
      </c>
      <c r="F221" s="42">
        <v>-2.0345565128761001</v>
      </c>
      <c r="G221" s="42">
        <v>-2.1305071731378198</v>
      </c>
      <c r="I221" s="43">
        <f t="shared" si="41"/>
        <v>2.3307949966250074E-2</v>
      </c>
      <c r="J221" s="43">
        <f t="shared" si="51"/>
        <v>5.4326053162921683E-4</v>
      </c>
      <c r="K221" s="44">
        <f t="shared" si="47"/>
        <v>-9.3231799865000301E-3</v>
      </c>
      <c r="M221" s="43">
        <f t="shared" si="42"/>
        <v>0.38219620269115984</v>
      </c>
      <c r="N221" s="43">
        <f t="shared" si="49"/>
        <v>0.14607393735154214</v>
      </c>
      <c r="O221" s="44">
        <f t="shared" si="52"/>
        <v>-0.15287848107646393</v>
      </c>
      <c r="Q221" s="43">
        <f t="shared" si="43"/>
        <v>0.46544348712389993</v>
      </c>
      <c r="R221" s="43">
        <f t="shared" si="48"/>
        <v>0.21663763970605601</v>
      </c>
      <c r="S221" s="44">
        <f t="shared" si="44"/>
        <v>-0.18617739484955997</v>
      </c>
      <c r="U221" s="43">
        <f t="shared" si="45"/>
        <v>0.36949282686218021</v>
      </c>
      <c r="V221" s="43">
        <f t="shared" si="50"/>
        <v>0.13652494910260507</v>
      </c>
      <c r="W221" s="44">
        <f t="shared" si="46"/>
        <v>-0.14779713074487208</v>
      </c>
    </row>
    <row r="222" spans="1:23" x14ac:dyDescent="0.3">
      <c r="A222" s="40">
        <v>34425</v>
      </c>
      <c r="B222" s="67">
        <v>5.6</v>
      </c>
      <c r="C222" s="36"/>
      <c r="D222" s="42">
        <v>4.9009267397266498</v>
      </c>
      <c r="E222" s="42">
        <v>5.2814591921210203</v>
      </c>
      <c r="F222" s="42">
        <v>5.3938237658055304</v>
      </c>
      <c r="G222" s="42">
        <v>5.5253183804857002</v>
      </c>
      <c r="I222" s="43">
        <f t="shared" si="41"/>
        <v>0.69907326027334982</v>
      </c>
      <c r="J222" s="43">
        <f t="shared" si="51"/>
        <v>0.48870342322921068</v>
      </c>
      <c r="K222" s="44">
        <f t="shared" si="47"/>
        <v>0.12483451076309819</v>
      </c>
      <c r="M222" s="43">
        <f t="shared" si="42"/>
        <v>0.31854080787897932</v>
      </c>
      <c r="N222" s="43">
        <f t="shared" si="49"/>
        <v>0.10146824628419281</v>
      </c>
      <c r="O222" s="44">
        <f t="shared" si="52"/>
        <v>5.6882287121246308E-2</v>
      </c>
      <c r="Q222" s="43">
        <f t="shared" si="43"/>
        <v>0.20617623419446929</v>
      </c>
      <c r="R222" s="43">
        <f t="shared" si="48"/>
        <v>4.2508639546612645E-2</v>
      </c>
      <c r="S222" s="44">
        <f t="shared" si="44"/>
        <v>3.6817184677583804E-2</v>
      </c>
      <c r="U222" s="43">
        <f t="shared" si="45"/>
        <v>7.4681619514299413E-2</v>
      </c>
      <c r="V222" s="43">
        <f t="shared" si="50"/>
        <v>5.5773442932785869E-3</v>
      </c>
      <c r="W222" s="44">
        <f t="shared" si="46"/>
        <v>1.3336003484696324E-2</v>
      </c>
    </row>
    <row r="223" spans="1:23" x14ac:dyDescent="0.3">
      <c r="A223" s="34">
        <v>34455</v>
      </c>
      <c r="B223" s="67">
        <v>10.7</v>
      </c>
      <c r="C223" s="36"/>
      <c r="D223" s="42">
        <v>11.1584017686433</v>
      </c>
      <c r="E223" s="42">
        <v>11.5560305265072</v>
      </c>
      <c r="F223" s="42">
        <v>11.5464270602823</v>
      </c>
      <c r="G223" s="42">
        <v>12.0781763816204</v>
      </c>
      <c r="I223" s="43">
        <f t="shared" si="41"/>
        <v>0.4584017686433004</v>
      </c>
      <c r="J223" s="43">
        <f t="shared" si="51"/>
        <v>0.21013218149530591</v>
      </c>
      <c r="K223" s="44">
        <f t="shared" si="47"/>
        <v>4.2841286789093498E-2</v>
      </c>
      <c r="M223" s="43">
        <f t="shared" si="42"/>
        <v>0.85603052650720102</v>
      </c>
      <c r="N223" s="43">
        <f t="shared" si="49"/>
        <v>0.73278826231219574</v>
      </c>
      <c r="O223" s="44">
        <f t="shared" si="52"/>
        <v>8.0002852944598232E-2</v>
      </c>
      <c r="Q223" s="43">
        <f t="shared" si="43"/>
        <v>0.8464270602823003</v>
      </c>
      <c r="R223" s="43">
        <f t="shared" si="48"/>
        <v>0.7164387683781368</v>
      </c>
      <c r="S223" s="44">
        <f t="shared" si="44"/>
        <v>7.9105332736663592E-2</v>
      </c>
      <c r="U223" s="43">
        <f t="shared" si="45"/>
        <v>1.3781763816204009</v>
      </c>
      <c r="V223" s="43">
        <f t="shared" si="50"/>
        <v>1.8993701388563009</v>
      </c>
      <c r="W223" s="44">
        <f t="shared" si="46"/>
        <v>0.12880153099256084</v>
      </c>
    </row>
    <row r="224" spans="1:23" x14ac:dyDescent="0.3">
      <c r="A224" s="40">
        <v>34486</v>
      </c>
      <c r="B224" s="67">
        <v>17.8</v>
      </c>
      <c r="C224" s="36"/>
      <c r="D224" s="42">
        <v>16.643047794188</v>
      </c>
      <c r="E224" s="42">
        <v>17.039945204970898</v>
      </c>
      <c r="F224" s="42">
        <v>17.3205062883031</v>
      </c>
      <c r="G224" s="42">
        <v>18.018218182340402</v>
      </c>
      <c r="I224" s="43">
        <f t="shared" si="41"/>
        <v>1.1569522058120008</v>
      </c>
      <c r="J224" s="43">
        <f t="shared" si="51"/>
        <v>1.3385384065332542</v>
      </c>
      <c r="K224" s="44">
        <f t="shared" si="47"/>
        <v>6.4997314933258471E-2</v>
      </c>
      <c r="M224" s="43">
        <f t="shared" si="42"/>
        <v>0.76005479502910234</v>
      </c>
      <c r="N224" s="43">
        <f t="shared" si="49"/>
        <v>0.57768329144673081</v>
      </c>
      <c r="O224" s="44">
        <f t="shared" si="52"/>
        <v>4.2699707585904627E-2</v>
      </c>
      <c r="Q224" s="43">
        <f t="shared" si="43"/>
        <v>0.47949371169690025</v>
      </c>
      <c r="R224" s="43">
        <f t="shared" si="48"/>
        <v>0.22991421955687008</v>
      </c>
      <c r="S224" s="44">
        <f t="shared" si="44"/>
        <v>2.6937848971735966E-2</v>
      </c>
      <c r="U224" s="43">
        <f t="shared" si="45"/>
        <v>0.2182181823404008</v>
      </c>
      <c r="V224" s="43">
        <f t="shared" si="50"/>
        <v>4.7619175103948412E-2</v>
      </c>
      <c r="W224" s="44">
        <f t="shared" si="46"/>
        <v>1.2259448446089932E-2</v>
      </c>
    </row>
    <row r="225" spans="1:23" x14ac:dyDescent="0.3">
      <c r="A225" s="34">
        <v>34516</v>
      </c>
      <c r="B225" s="67">
        <v>21</v>
      </c>
      <c r="C225" s="36"/>
      <c r="D225" s="42">
        <v>19.842394820268201</v>
      </c>
      <c r="E225" s="42">
        <v>20.299068829005801</v>
      </c>
      <c r="F225" s="42">
        <v>20.497819277887899</v>
      </c>
      <c r="G225" s="42">
        <v>20.1737309888365</v>
      </c>
      <c r="I225" s="43">
        <f t="shared" si="41"/>
        <v>1.1576051797317994</v>
      </c>
      <c r="J225" s="43">
        <f t="shared" si="51"/>
        <v>1.3400497521418917</v>
      </c>
      <c r="K225" s="44">
        <f t="shared" si="47"/>
        <v>5.5124056177704737E-2</v>
      </c>
      <c r="M225" s="43">
        <f t="shared" si="42"/>
        <v>0.70093117099419899</v>
      </c>
      <c r="N225" s="43">
        <f t="shared" si="49"/>
        <v>0.49130450647129903</v>
      </c>
      <c r="O225" s="44">
        <f t="shared" si="52"/>
        <v>3.3377674809247568E-2</v>
      </c>
      <c r="Q225" s="43">
        <f t="shared" si="43"/>
        <v>0.50218072211210085</v>
      </c>
      <c r="R225" s="43">
        <f t="shared" si="48"/>
        <v>0.25218547766103105</v>
      </c>
      <c r="S225" s="44">
        <f t="shared" si="44"/>
        <v>2.3913367719623851E-2</v>
      </c>
      <c r="U225" s="43">
        <f t="shared" si="45"/>
        <v>0.82626901116350027</v>
      </c>
      <c r="V225" s="43">
        <f t="shared" si="50"/>
        <v>0.68272047880910858</v>
      </c>
      <c r="W225" s="44">
        <f t="shared" si="46"/>
        <v>3.9346143388738111E-2</v>
      </c>
    </row>
    <row r="226" spans="1:23" x14ac:dyDescent="0.3">
      <c r="A226" s="40">
        <v>34547</v>
      </c>
      <c r="B226" s="67">
        <v>18.2</v>
      </c>
      <c r="C226" s="36"/>
      <c r="D226" s="42">
        <v>19.2263342560199</v>
      </c>
      <c r="E226" s="42">
        <v>19.694916367971</v>
      </c>
      <c r="F226" s="42">
        <v>19.9661725241452</v>
      </c>
      <c r="G226" s="42">
        <v>19.586090229682</v>
      </c>
      <c r="I226" s="43">
        <f t="shared" si="41"/>
        <v>1.0263342560199007</v>
      </c>
      <c r="J226" s="43">
        <f t="shared" si="51"/>
        <v>1.0533620050799231</v>
      </c>
      <c r="K226" s="44">
        <f t="shared" si="47"/>
        <v>5.6391992089005534E-2</v>
      </c>
      <c r="M226" s="43">
        <f t="shared" si="42"/>
        <v>1.4949163679710011</v>
      </c>
      <c r="N226" s="43">
        <f t="shared" si="49"/>
        <v>2.2347749472276095</v>
      </c>
      <c r="O226" s="44">
        <f t="shared" si="52"/>
        <v>8.2138261976428636E-2</v>
      </c>
      <c r="Q226" s="43">
        <f t="shared" si="43"/>
        <v>1.7661725241452011</v>
      </c>
      <c r="R226" s="43">
        <f t="shared" si="48"/>
        <v>3.1193653850454308</v>
      </c>
      <c r="S226" s="44">
        <f t="shared" si="44"/>
        <v>9.7042446381604461E-2</v>
      </c>
      <c r="U226" s="43">
        <f t="shared" si="45"/>
        <v>1.3860902296820008</v>
      </c>
      <c r="V226" s="43">
        <f t="shared" si="50"/>
        <v>1.9212461248199018</v>
      </c>
      <c r="W226" s="44">
        <f t="shared" si="46"/>
        <v>7.6158803828681371E-2</v>
      </c>
    </row>
    <row r="227" spans="1:23" x14ac:dyDescent="0.3">
      <c r="A227" s="34">
        <v>34578</v>
      </c>
      <c r="B227" s="67">
        <v>15.4</v>
      </c>
      <c r="C227" s="36"/>
      <c r="D227" s="42">
        <v>15.281113874710099</v>
      </c>
      <c r="E227" s="42">
        <v>15.6771878667842</v>
      </c>
      <c r="F227" s="42">
        <v>15.747962581501399</v>
      </c>
      <c r="G227" s="42">
        <v>14.512437749552801</v>
      </c>
      <c r="I227" s="43">
        <f t="shared" si="41"/>
        <v>0.11888612528990095</v>
      </c>
      <c r="J227" s="43">
        <f t="shared" si="51"/>
        <v>1.4133910786446026E-2</v>
      </c>
      <c r="K227" s="44">
        <f t="shared" si="47"/>
        <v>7.7198782655779835E-3</v>
      </c>
      <c r="M227" s="43">
        <f t="shared" si="42"/>
        <v>0.2771878667841996</v>
      </c>
      <c r="N227" s="43">
        <f t="shared" si="49"/>
        <v>7.6833113492375177E-2</v>
      </c>
      <c r="O227" s="44">
        <f t="shared" si="52"/>
        <v>1.799921212884413E-2</v>
      </c>
      <c r="Q227" s="43">
        <f t="shared" si="43"/>
        <v>0.34796258150139892</v>
      </c>
      <c r="R227" s="43">
        <f t="shared" si="48"/>
        <v>0.12107795812511768</v>
      </c>
      <c r="S227" s="44">
        <f t="shared" si="44"/>
        <v>2.2594972824766163E-2</v>
      </c>
      <c r="U227" s="43">
        <f t="shared" si="45"/>
        <v>0.88756225044719983</v>
      </c>
      <c r="V227" s="43">
        <f t="shared" si="50"/>
        <v>0.78776674841889782</v>
      </c>
      <c r="W227" s="44">
        <f t="shared" si="46"/>
        <v>5.7633912366701283E-2</v>
      </c>
    </row>
    <row r="228" spans="1:23" x14ac:dyDescent="0.3">
      <c r="A228" s="40">
        <v>34608</v>
      </c>
      <c r="B228" s="67">
        <v>9.8000000000000007</v>
      </c>
      <c r="C228" s="36"/>
      <c r="D228" s="42">
        <v>8.9877953988922492</v>
      </c>
      <c r="E228" s="42">
        <v>9.3264351176936504</v>
      </c>
      <c r="F228" s="42">
        <v>9.6152594584608302</v>
      </c>
      <c r="G228" s="42">
        <v>8.0857691573046697</v>
      </c>
      <c r="I228" s="43">
        <f t="shared" si="41"/>
        <v>0.8122046011077515</v>
      </c>
      <c r="J228" s="43">
        <f t="shared" si="51"/>
        <v>0.65967631406060168</v>
      </c>
      <c r="K228" s="44">
        <f t="shared" si="47"/>
        <v>8.2878020521199122E-2</v>
      </c>
      <c r="M228" s="43">
        <f t="shared" si="42"/>
        <v>0.4735648823063503</v>
      </c>
      <c r="N228" s="43">
        <f t="shared" si="49"/>
        <v>0.2242636977538274</v>
      </c>
      <c r="O228" s="44">
        <f t="shared" si="52"/>
        <v>4.8322947174117371E-2</v>
      </c>
      <c r="Q228" s="43">
        <f t="shared" si="43"/>
        <v>0.18474054153917052</v>
      </c>
      <c r="R228" s="43">
        <f t="shared" si="48"/>
        <v>3.4129067688185986E-2</v>
      </c>
      <c r="S228" s="44">
        <f t="shared" si="44"/>
        <v>1.8851075667262296E-2</v>
      </c>
      <c r="U228" s="43">
        <f t="shared" si="45"/>
        <v>1.714230842695331</v>
      </c>
      <c r="V228" s="43">
        <f t="shared" si="50"/>
        <v>2.9385873820479445</v>
      </c>
      <c r="W228" s="44">
        <f t="shared" si="46"/>
        <v>0.17492151456074806</v>
      </c>
    </row>
    <row r="229" spans="1:23" x14ac:dyDescent="0.3">
      <c r="A229" s="34">
        <v>34639</v>
      </c>
      <c r="B229" s="67">
        <v>5.0999999999999996</v>
      </c>
      <c r="C229" s="36"/>
      <c r="D229" s="42">
        <v>2.4344990003414302</v>
      </c>
      <c r="E229" s="42">
        <v>2.8163063047272701</v>
      </c>
      <c r="F229" s="42">
        <v>2.9879927171493601</v>
      </c>
      <c r="G229" s="42">
        <v>3.1971925531958201</v>
      </c>
      <c r="I229" s="43">
        <f t="shared" si="41"/>
        <v>2.6655009996585695</v>
      </c>
      <c r="J229" s="43">
        <f t="shared" si="51"/>
        <v>7.104895579180833</v>
      </c>
      <c r="K229" s="44">
        <f t="shared" si="47"/>
        <v>0.52264725483501362</v>
      </c>
      <c r="M229" s="43">
        <f t="shared" si="42"/>
        <v>2.2836936952727296</v>
      </c>
      <c r="N229" s="43">
        <f t="shared" si="49"/>
        <v>5.215256893828415</v>
      </c>
      <c r="O229" s="44">
        <f t="shared" si="52"/>
        <v>0.44778307750445684</v>
      </c>
      <c r="Q229" s="43">
        <f t="shared" si="43"/>
        <v>2.1120072828506395</v>
      </c>
      <c r="R229" s="43">
        <f t="shared" si="48"/>
        <v>4.460574762814141</v>
      </c>
      <c r="S229" s="44">
        <f t="shared" si="44"/>
        <v>0.4141190750687529</v>
      </c>
      <c r="U229" s="43">
        <f t="shared" si="45"/>
        <v>1.9028074468041796</v>
      </c>
      <c r="V229" s="43">
        <f t="shared" si="50"/>
        <v>3.6206761796134406</v>
      </c>
      <c r="W229" s="44">
        <f t="shared" si="46"/>
        <v>0.37309949937336856</v>
      </c>
    </row>
    <row r="230" spans="1:23" x14ac:dyDescent="0.3">
      <c r="A230" s="40">
        <v>34669</v>
      </c>
      <c r="B230" s="67">
        <v>-1.3</v>
      </c>
      <c r="C230" s="36"/>
      <c r="D230" s="42">
        <v>-4.8340647479258401</v>
      </c>
      <c r="E230" s="42">
        <v>-4.5049994028871199</v>
      </c>
      <c r="F230" s="42">
        <v>-4.2365449348188102</v>
      </c>
      <c r="G230" s="42">
        <v>-6.0493442446517998</v>
      </c>
      <c r="I230" s="43">
        <f t="shared" si="41"/>
        <v>3.5340647479258402</v>
      </c>
      <c r="J230" s="43">
        <f t="shared" si="51"/>
        <v>12.489613642532133</v>
      </c>
      <c r="K230" s="44">
        <f t="shared" si="47"/>
        <v>-2.7185113445583386</v>
      </c>
      <c r="M230" s="43">
        <f t="shared" si="42"/>
        <v>3.20499940288712</v>
      </c>
      <c r="N230" s="43">
        <f t="shared" si="49"/>
        <v>10.272021172506795</v>
      </c>
      <c r="O230" s="44">
        <f t="shared" si="52"/>
        <v>-2.4653841560670156</v>
      </c>
      <c r="Q230" s="43">
        <f t="shared" si="43"/>
        <v>2.9365449348188104</v>
      </c>
      <c r="R230" s="43">
        <f t="shared" si="48"/>
        <v>8.6232961542100117</v>
      </c>
      <c r="S230" s="44">
        <f t="shared" si="44"/>
        <v>-2.2588807190913927</v>
      </c>
      <c r="U230" s="43">
        <f t="shared" si="45"/>
        <v>4.7493442446517999</v>
      </c>
      <c r="V230" s="43">
        <f t="shared" si="50"/>
        <v>22.556270754207176</v>
      </c>
      <c r="W230" s="44">
        <f t="shared" si="46"/>
        <v>-3.6533417266552304</v>
      </c>
    </row>
    <row r="231" spans="1:23" x14ac:dyDescent="0.3">
      <c r="A231" s="34">
        <v>34700</v>
      </c>
      <c r="B231" s="67">
        <v>-3.9</v>
      </c>
      <c r="C231" s="36"/>
      <c r="D231" s="42">
        <v>-8.1035292468775104</v>
      </c>
      <c r="E231" s="42">
        <v>-7.8066870811510602</v>
      </c>
      <c r="F231" s="42">
        <v>-7.7609219671989598</v>
      </c>
      <c r="G231" s="42">
        <v>-8.5210993008897997</v>
      </c>
      <c r="I231" s="43">
        <f t="shared" si="41"/>
        <v>4.2035292468775101</v>
      </c>
      <c r="J231" s="43">
        <f t="shared" si="51"/>
        <v>17.669658129354605</v>
      </c>
      <c r="K231" s="44">
        <f t="shared" si="47"/>
        <v>-1.0778280120198744</v>
      </c>
      <c r="M231" s="43">
        <f t="shared" si="42"/>
        <v>3.9066870811510603</v>
      </c>
      <c r="N231" s="43">
        <f t="shared" si="49"/>
        <v>15.262203950032591</v>
      </c>
      <c r="O231" s="44">
        <f t="shared" si="52"/>
        <v>-1.0017146361925795</v>
      </c>
      <c r="Q231" s="43">
        <f t="shared" si="43"/>
        <v>3.8609219671989599</v>
      </c>
      <c r="R231" s="43">
        <f t="shared" si="48"/>
        <v>14.906718436799487</v>
      </c>
      <c r="S231" s="44">
        <f t="shared" si="44"/>
        <v>-0.98997999158947692</v>
      </c>
      <c r="U231" s="43">
        <f t="shared" si="45"/>
        <v>4.6210993008897994</v>
      </c>
      <c r="V231" s="43">
        <f t="shared" si="50"/>
        <v>21.354558748684191</v>
      </c>
      <c r="W231" s="44">
        <f t="shared" si="46"/>
        <v>-1.1848972566384102</v>
      </c>
    </row>
    <row r="232" spans="1:23" x14ac:dyDescent="0.3">
      <c r="A232" s="40">
        <v>34731</v>
      </c>
      <c r="B232" s="67">
        <v>-8.4</v>
      </c>
      <c r="C232" s="36"/>
      <c r="D232" s="42">
        <v>-7.8895879731939296</v>
      </c>
      <c r="E232" s="42">
        <v>-7.4814379463528597</v>
      </c>
      <c r="F232" s="42">
        <v>-7.0744939451499</v>
      </c>
      <c r="G232" s="42">
        <v>-5.0873341051568604</v>
      </c>
      <c r="I232" s="43">
        <f t="shared" si="41"/>
        <v>0.51041202680607078</v>
      </c>
      <c r="J232" s="43">
        <f t="shared" si="51"/>
        <v>0.2605204371082811</v>
      </c>
      <c r="K232" s="44">
        <f t="shared" si="47"/>
        <v>-6.0763336524532231E-2</v>
      </c>
      <c r="M232" s="43">
        <f t="shared" si="42"/>
        <v>0.91856205364714061</v>
      </c>
      <c r="N232" s="43">
        <f t="shared" si="49"/>
        <v>0.84375624640045244</v>
      </c>
      <c r="O232" s="44">
        <f t="shared" si="52"/>
        <v>-0.10935262543418341</v>
      </c>
      <c r="Q232" s="43">
        <f t="shared" si="43"/>
        <v>1.3255060548501003</v>
      </c>
      <c r="R232" s="43">
        <f t="shared" si="48"/>
        <v>1.7569663014442771</v>
      </c>
      <c r="S232" s="44">
        <f t="shared" si="44"/>
        <v>-0.15779833986310718</v>
      </c>
      <c r="U232" s="43">
        <f t="shared" si="45"/>
        <v>3.31266589484314</v>
      </c>
      <c r="V232" s="43">
        <f t="shared" si="50"/>
        <v>10.973755330856902</v>
      </c>
      <c r="W232" s="44">
        <f t="shared" si="46"/>
        <v>-0.3943649874813262</v>
      </c>
    </row>
    <row r="233" spans="1:23" x14ac:dyDescent="0.3">
      <c r="A233" s="34">
        <v>34759</v>
      </c>
      <c r="B233" s="67">
        <v>0.4</v>
      </c>
      <c r="C233" s="36"/>
      <c r="D233" s="42">
        <v>-2.5233685859221802</v>
      </c>
      <c r="E233" s="42">
        <v>-2.1178037973088402</v>
      </c>
      <c r="F233" s="42">
        <v>-2.0345565128761098</v>
      </c>
      <c r="G233" s="42">
        <v>-2.1288218412505602</v>
      </c>
      <c r="I233" s="43">
        <f t="shared" si="41"/>
        <v>2.9233685859221801</v>
      </c>
      <c r="J233" s="43">
        <f t="shared" si="51"/>
        <v>8.5460838891566464</v>
      </c>
      <c r="K233" s="44">
        <f t="shared" si="47"/>
        <v>7.3084214648054502</v>
      </c>
      <c r="M233" s="43">
        <f t="shared" si="42"/>
        <v>2.5178037973088401</v>
      </c>
      <c r="N233" s="43">
        <f t="shared" si="49"/>
        <v>6.3393359617428144</v>
      </c>
      <c r="O233" s="44">
        <f t="shared" si="52"/>
        <v>6.2945094932721002</v>
      </c>
      <c r="Q233" s="43">
        <f t="shared" si="43"/>
        <v>2.4345565128761097</v>
      </c>
      <c r="R233" s="43">
        <f t="shared" si="48"/>
        <v>5.9270654143874832</v>
      </c>
      <c r="S233" s="44">
        <f t="shared" si="44"/>
        <v>6.0863912821902737</v>
      </c>
      <c r="U233" s="43">
        <f t="shared" si="45"/>
        <v>2.5288218412505601</v>
      </c>
      <c r="V233" s="43">
        <f t="shared" si="50"/>
        <v>6.3949399047858728</v>
      </c>
      <c r="W233" s="44">
        <f t="shared" si="46"/>
        <v>6.3220546031264</v>
      </c>
    </row>
    <row r="234" spans="1:23" x14ac:dyDescent="0.3">
      <c r="A234" s="40">
        <v>34790</v>
      </c>
      <c r="B234" s="67">
        <v>3.5</v>
      </c>
      <c r="C234" s="36"/>
      <c r="D234" s="42">
        <v>4.9008675431104898</v>
      </c>
      <c r="E234" s="42">
        <v>5.2814591921210203</v>
      </c>
      <c r="F234" s="42">
        <v>5.3938237658055099</v>
      </c>
      <c r="G234" s="42">
        <v>5.5268976462055202</v>
      </c>
      <c r="I234" s="43">
        <f t="shared" si="41"/>
        <v>1.4008675431104898</v>
      </c>
      <c r="J234" s="43">
        <f t="shared" si="51"/>
        <v>1.96242987334042</v>
      </c>
      <c r="K234" s="44">
        <f t="shared" si="47"/>
        <v>0.40024786946013996</v>
      </c>
      <c r="M234" s="43">
        <f t="shared" si="42"/>
        <v>1.7814591921210203</v>
      </c>
      <c r="N234" s="43">
        <f t="shared" si="49"/>
        <v>3.1735968531924783</v>
      </c>
      <c r="O234" s="44">
        <f t="shared" si="52"/>
        <v>0.50898834060600584</v>
      </c>
      <c r="Q234" s="43">
        <f t="shared" si="43"/>
        <v>1.8938237658055099</v>
      </c>
      <c r="R234" s="43">
        <f t="shared" si="48"/>
        <v>3.586568455929763</v>
      </c>
      <c r="S234" s="44">
        <f t="shared" si="44"/>
        <v>0.54109250451586</v>
      </c>
      <c r="U234" s="43">
        <f t="shared" si="45"/>
        <v>2.0268976462055202</v>
      </c>
      <c r="V234" s="43">
        <f t="shared" si="50"/>
        <v>4.1083140681934776</v>
      </c>
      <c r="W234" s="44">
        <f t="shared" si="46"/>
        <v>0.57911361320157717</v>
      </c>
    </row>
    <row r="235" spans="1:23" x14ac:dyDescent="0.3">
      <c r="A235" s="34">
        <v>34820</v>
      </c>
      <c r="B235" s="67">
        <v>12</v>
      </c>
      <c r="C235" s="36"/>
      <c r="D235" s="42">
        <v>11.158343977200699</v>
      </c>
      <c r="E235" s="42">
        <v>11.5560305265072</v>
      </c>
      <c r="F235" s="42">
        <v>11.5464270602823</v>
      </c>
      <c r="G235" s="42">
        <v>12.080109611678701</v>
      </c>
      <c r="I235" s="43">
        <f t="shared" si="41"/>
        <v>0.84165602279930063</v>
      </c>
      <c r="J235" s="43">
        <f t="shared" si="51"/>
        <v>0.70838486071433682</v>
      </c>
      <c r="K235" s="44">
        <f t="shared" si="47"/>
        <v>7.0138001899941724E-2</v>
      </c>
      <c r="M235" s="43">
        <f t="shared" si="42"/>
        <v>0.44396947349279969</v>
      </c>
      <c r="N235" s="43">
        <f t="shared" si="49"/>
        <v>0.19710889339347376</v>
      </c>
      <c r="O235" s="44">
        <f t="shared" si="52"/>
        <v>3.6997456124399974E-2</v>
      </c>
      <c r="Q235" s="43">
        <f t="shared" si="43"/>
        <v>0.45357293971770041</v>
      </c>
      <c r="R235" s="43">
        <f t="shared" si="48"/>
        <v>0.2057284116441567</v>
      </c>
      <c r="S235" s="44">
        <f t="shared" si="44"/>
        <v>3.7797744976475034E-2</v>
      </c>
      <c r="U235" s="43">
        <f t="shared" si="45"/>
        <v>8.0109611678700787E-2</v>
      </c>
      <c r="V235" s="43">
        <f t="shared" si="50"/>
        <v>6.4175498833122339E-3</v>
      </c>
      <c r="W235" s="44">
        <f t="shared" si="46"/>
        <v>6.6758009732250656E-3</v>
      </c>
    </row>
    <row r="236" spans="1:23" x14ac:dyDescent="0.3">
      <c r="A236" s="40">
        <v>34851</v>
      </c>
      <c r="B236" s="67">
        <v>18.8</v>
      </c>
      <c r="C236" s="36"/>
      <c r="D236" s="42">
        <v>16.642991374563898</v>
      </c>
      <c r="E236" s="42">
        <v>17.039945204970898</v>
      </c>
      <c r="F236" s="42">
        <v>17.3205062883031</v>
      </c>
      <c r="G236" s="42">
        <v>18.019963341914401</v>
      </c>
      <c r="I236" s="43">
        <f t="shared" si="41"/>
        <v>2.1570086254361023</v>
      </c>
      <c r="J236" s="43">
        <f t="shared" si="51"/>
        <v>4.6526862102057436</v>
      </c>
      <c r="K236" s="44">
        <f t="shared" si="47"/>
        <v>0.11473450135298416</v>
      </c>
      <c r="M236" s="43">
        <f t="shared" si="42"/>
        <v>1.7600547950291023</v>
      </c>
      <c r="N236" s="43">
        <f t="shared" si="49"/>
        <v>3.0977928815049354</v>
      </c>
      <c r="O236" s="44">
        <f t="shared" si="52"/>
        <v>9.3619935905803309E-2</v>
      </c>
      <c r="Q236" s="43">
        <f t="shared" si="43"/>
        <v>1.4794937116969002</v>
      </c>
      <c r="R236" s="43">
        <f t="shared" si="48"/>
        <v>2.1889016429506705</v>
      </c>
      <c r="S236" s="44">
        <f t="shared" si="44"/>
        <v>7.869647402643086E-2</v>
      </c>
      <c r="U236" s="43">
        <f t="shared" si="45"/>
        <v>0.7800366580855993</v>
      </c>
      <c r="V236" s="43">
        <f t="shared" si="50"/>
        <v>0.60845718795735015</v>
      </c>
      <c r="W236" s="44">
        <f t="shared" si="46"/>
        <v>4.1491311600297835E-2</v>
      </c>
    </row>
    <row r="237" spans="1:23" x14ac:dyDescent="0.3">
      <c r="A237" s="34">
        <v>34881</v>
      </c>
      <c r="B237" s="67">
        <v>21</v>
      </c>
      <c r="C237" s="36"/>
      <c r="D237" s="42">
        <v>19.842339739899099</v>
      </c>
      <c r="E237" s="42">
        <v>20.299068829005801</v>
      </c>
      <c r="F237" s="42">
        <v>20.497819277887899</v>
      </c>
      <c r="G237" s="42">
        <v>20.175606861589198</v>
      </c>
      <c r="I237" s="43">
        <f t="shared" si="41"/>
        <v>1.1576602601009007</v>
      </c>
      <c r="J237" s="43">
        <f t="shared" si="51"/>
        <v>1.3401772778168852</v>
      </c>
      <c r="K237" s="44">
        <f t="shared" si="47"/>
        <v>5.5126679052423841E-2</v>
      </c>
      <c r="M237" s="43">
        <f t="shared" si="42"/>
        <v>0.70093117099419899</v>
      </c>
      <c r="N237" s="43">
        <f t="shared" si="49"/>
        <v>0.49130450647129903</v>
      </c>
      <c r="O237" s="44">
        <f t="shared" si="52"/>
        <v>3.3377674809247568E-2</v>
      </c>
      <c r="Q237" s="43">
        <f t="shared" si="43"/>
        <v>0.50218072211210085</v>
      </c>
      <c r="R237" s="43">
        <f t="shared" si="48"/>
        <v>0.25218547766103105</v>
      </c>
      <c r="S237" s="44">
        <f t="shared" si="44"/>
        <v>2.3913367719623851E-2</v>
      </c>
      <c r="U237" s="43">
        <f t="shared" si="45"/>
        <v>0.82439313841080164</v>
      </c>
      <c r="V237" s="43">
        <f t="shared" si="50"/>
        <v>0.67962404665881115</v>
      </c>
      <c r="W237" s="44">
        <f t="shared" si="46"/>
        <v>3.9256816114800079E-2</v>
      </c>
    </row>
    <row r="238" spans="1:23" x14ac:dyDescent="0.3">
      <c r="A238" s="40">
        <v>34912</v>
      </c>
      <c r="B238" s="67">
        <v>21.2</v>
      </c>
      <c r="C238" s="36"/>
      <c r="D238" s="42">
        <v>19.226280483115399</v>
      </c>
      <c r="E238" s="42">
        <v>19.694916367971</v>
      </c>
      <c r="F238" s="42">
        <v>19.9661725241452</v>
      </c>
      <c r="G238" s="42">
        <v>19.587921225521999</v>
      </c>
      <c r="I238" s="43">
        <f t="shared" si="41"/>
        <v>1.9737195168846</v>
      </c>
      <c r="J238" s="43">
        <f t="shared" si="51"/>
        <v>3.8955687313311791</v>
      </c>
      <c r="K238" s="44">
        <f t="shared" si="47"/>
        <v>9.3099977211537746E-2</v>
      </c>
      <c r="M238" s="43">
        <f t="shared" si="42"/>
        <v>1.5050836320289989</v>
      </c>
      <c r="N238" s="43">
        <f t="shared" si="49"/>
        <v>2.2652767394016027</v>
      </c>
      <c r="O238" s="44">
        <f t="shared" si="52"/>
        <v>7.0994510944764097E-2</v>
      </c>
      <c r="Q238" s="43">
        <f t="shared" si="43"/>
        <v>1.2338274758547989</v>
      </c>
      <c r="R238" s="43">
        <f t="shared" si="48"/>
        <v>1.5223302401742245</v>
      </c>
      <c r="S238" s="44">
        <f t="shared" si="44"/>
        <v>5.8199409238433912E-2</v>
      </c>
      <c r="U238" s="43">
        <f t="shared" si="45"/>
        <v>1.6120787744780003</v>
      </c>
      <c r="V238" s="43">
        <f t="shared" si="50"/>
        <v>2.5987979751224914</v>
      </c>
      <c r="W238" s="44">
        <f t="shared" si="46"/>
        <v>7.6041451626320769E-2</v>
      </c>
    </row>
    <row r="239" spans="1:23" x14ac:dyDescent="0.3">
      <c r="A239" s="34">
        <v>34943</v>
      </c>
      <c r="B239" s="67">
        <v>13.7</v>
      </c>
      <c r="C239" s="36"/>
      <c r="D239" s="42">
        <v>15.2810613782343</v>
      </c>
      <c r="E239" s="42">
        <v>15.6771878667842</v>
      </c>
      <c r="F239" s="42">
        <v>15.747962581501501</v>
      </c>
      <c r="G239" s="42">
        <v>14.514180935308101</v>
      </c>
      <c r="I239" s="43">
        <f t="shared" si="41"/>
        <v>1.5810613782343008</v>
      </c>
      <c r="J239" s="43">
        <f t="shared" si="51"/>
        <v>2.499755081744147</v>
      </c>
      <c r="K239" s="44">
        <f t="shared" si="47"/>
        <v>0.11540594001710225</v>
      </c>
      <c r="M239" s="43">
        <f t="shared" si="42"/>
        <v>1.9771878667842007</v>
      </c>
      <c r="N239" s="43">
        <f t="shared" si="49"/>
        <v>3.9092718605586581</v>
      </c>
      <c r="O239" s="44">
        <f t="shared" si="52"/>
        <v>0.14432028224702195</v>
      </c>
      <c r="Q239" s="43">
        <f t="shared" si="43"/>
        <v>2.0479625815015012</v>
      </c>
      <c r="R239" s="43">
        <f t="shared" si="48"/>
        <v>4.1941507352302931</v>
      </c>
      <c r="S239" s="44">
        <f t="shared" si="44"/>
        <v>0.14948631981762783</v>
      </c>
      <c r="U239" s="43">
        <f t="shared" si="45"/>
        <v>0.81418093530810154</v>
      </c>
      <c r="V239" s="43">
        <f t="shared" si="50"/>
        <v>0.66289059541917505</v>
      </c>
      <c r="W239" s="44">
        <f t="shared" si="46"/>
        <v>5.9429265350956322E-2</v>
      </c>
    </row>
    <row r="240" spans="1:23" x14ac:dyDescent="0.3">
      <c r="A240" s="40">
        <v>34973</v>
      </c>
      <c r="B240" s="67">
        <v>11.2</v>
      </c>
      <c r="C240" s="36"/>
      <c r="D240" s="42">
        <v>8.9877441485461702</v>
      </c>
      <c r="E240" s="42">
        <v>9.3264351176936504</v>
      </c>
      <c r="F240" s="42">
        <v>9.6152594584608408</v>
      </c>
      <c r="G240" s="42">
        <v>8.0876569416052195</v>
      </c>
      <c r="I240" s="43">
        <f t="shared" si="41"/>
        <v>2.2122558514538291</v>
      </c>
      <c r="J240" s="43">
        <f t="shared" si="51"/>
        <v>4.8940759522917059</v>
      </c>
      <c r="K240" s="44">
        <f t="shared" si="47"/>
        <v>0.19752284387980618</v>
      </c>
      <c r="M240" s="43">
        <f t="shared" si="42"/>
        <v>1.8735648823063489</v>
      </c>
      <c r="N240" s="43">
        <f t="shared" si="49"/>
        <v>3.5102453682116028</v>
      </c>
      <c r="O240" s="44">
        <f t="shared" si="52"/>
        <v>0.16728257877735259</v>
      </c>
      <c r="Q240" s="43">
        <f t="shared" si="43"/>
        <v>1.5847405415391584</v>
      </c>
      <c r="R240" s="43">
        <f t="shared" si="48"/>
        <v>2.5114025839978251</v>
      </c>
      <c r="S240" s="44">
        <f t="shared" si="44"/>
        <v>0.14149469120885344</v>
      </c>
      <c r="U240" s="43">
        <f t="shared" si="45"/>
        <v>3.1123430583947798</v>
      </c>
      <c r="V240" s="43">
        <f t="shared" si="50"/>
        <v>9.6866793131381712</v>
      </c>
      <c r="W240" s="44">
        <f t="shared" si="46"/>
        <v>0.27788777307096252</v>
      </c>
    </row>
    <row r="241" spans="1:23" x14ac:dyDescent="0.3">
      <c r="A241" s="34">
        <v>35004</v>
      </c>
      <c r="B241" s="67">
        <v>5.0999999999999996</v>
      </c>
      <c r="C241" s="36"/>
      <c r="D241" s="42">
        <v>2.4344489665451499</v>
      </c>
      <c r="E241" s="42">
        <v>2.8163063047272701</v>
      </c>
      <c r="F241" s="42">
        <v>2.9879927171493801</v>
      </c>
      <c r="G241" s="42">
        <v>3.1991771228583201</v>
      </c>
      <c r="I241" s="43">
        <f t="shared" si="41"/>
        <v>2.6655510334548498</v>
      </c>
      <c r="J241" s="43">
        <f t="shared" si="51"/>
        <v>7.1051623119522178</v>
      </c>
      <c r="K241" s="44">
        <f t="shared" si="47"/>
        <v>0.52265706538330392</v>
      </c>
      <c r="M241" s="43">
        <f t="shared" si="42"/>
        <v>2.2836936952727296</v>
      </c>
      <c r="N241" s="43">
        <f t="shared" si="49"/>
        <v>5.215256893828415</v>
      </c>
      <c r="O241" s="44">
        <f t="shared" si="52"/>
        <v>0.44778307750445684</v>
      </c>
      <c r="Q241" s="43">
        <f t="shared" si="43"/>
        <v>2.1120072828506196</v>
      </c>
      <c r="R241" s="43">
        <f t="shared" si="48"/>
        <v>4.4605747628140566</v>
      </c>
      <c r="S241" s="44">
        <f t="shared" si="44"/>
        <v>0.41411907506874895</v>
      </c>
      <c r="U241" s="43">
        <f t="shared" si="45"/>
        <v>1.9008228771416795</v>
      </c>
      <c r="V241" s="43">
        <f t="shared" si="50"/>
        <v>3.6131276102651726</v>
      </c>
      <c r="W241" s="44">
        <f t="shared" si="46"/>
        <v>0.37271036806699603</v>
      </c>
    </row>
    <row r="242" spans="1:23" x14ac:dyDescent="0.3">
      <c r="A242" s="40">
        <v>35034</v>
      </c>
      <c r="B242" s="67">
        <v>-1.3</v>
      </c>
      <c r="C242" s="36"/>
      <c r="D242" s="42">
        <v>-4.8341135940500202</v>
      </c>
      <c r="E242" s="42">
        <v>-4.5049994028871199</v>
      </c>
      <c r="F242" s="42">
        <v>-4.2365449348187898</v>
      </c>
      <c r="G242" s="42">
        <v>-6.0475434301946001</v>
      </c>
      <c r="I242" s="43">
        <f t="shared" si="41"/>
        <v>3.5341135940500203</v>
      </c>
      <c r="J242" s="43">
        <f t="shared" si="51"/>
        <v>12.489958895649153</v>
      </c>
      <c r="K242" s="44">
        <f t="shared" si="47"/>
        <v>-2.7185489185000153</v>
      </c>
      <c r="M242" s="43">
        <f t="shared" si="42"/>
        <v>3.20499940288712</v>
      </c>
      <c r="N242" s="43">
        <f t="shared" si="49"/>
        <v>10.272021172506795</v>
      </c>
      <c r="O242" s="44">
        <f t="shared" si="52"/>
        <v>-2.4653841560670156</v>
      </c>
      <c r="Q242" s="43">
        <f t="shared" si="43"/>
        <v>2.93654493481879</v>
      </c>
      <c r="R242" s="43">
        <f t="shared" si="48"/>
        <v>8.6232961542098909</v>
      </c>
      <c r="S242" s="44">
        <f t="shared" si="44"/>
        <v>-2.2588807190913767</v>
      </c>
      <c r="U242" s="43">
        <f t="shared" si="45"/>
        <v>4.7475434301946002</v>
      </c>
      <c r="V242" s="43">
        <f t="shared" si="50"/>
        <v>22.539168621583912</v>
      </c>
      <c r="W242" s="44">
        <f t="shared" si="46"/>
        <v>-3.6519564847650772</v>
      </c>
    </row>
    <row r="243" spans="1:23" x14ac:dyDescent="0.3">
      <c r="A243" s="34">
        <v>35065</v>
      </c>
      <c r="B243" s="67">
        <v>-8.6</v>
      </c>
      <c r="C243" s="36"/>
      <c r="D243" s="42">
        <v>-8.1035769335218504</v>
      </c>
      <c r="E243" s="42">
        <v>-7.8066870811510602</v>
      </c>
      <c r="F243" s="42">
        <v>-7.7609219671989598</v>
      </c>
      <c r="G243" s="42">
        <v>-8.5194733647585306</v>
      </c>
      <c r="I243" s="43">
        <f t="shared" si="41"/>
        <v>0.49642306647814927</v>
      </c>
      <c r="J243" s="43">
        <f t="shared" si="51"/>
        <v>0.246435860931569</v>
      </c>
      <c r="K243" s="44">
        <f t="shared" si="47"/>
        <v>-5.772361238118015E-2</v>
      </c>
      <c r="M243" s="43">
        <f t="shared" si="42"/>
        <v>0.7933129188489394</v>
      </c>
      <c r="N243" s="43">
        <f t="shared" si="49"/>
        <v>0.6293453872126239</v>
      </c>
      <c r="O243" s="44">
        <f t="shared" si="52"/>
        <v>-9.2245688238248774E-2</v>
      </c>
      <c r="Q243" s="43">
        <f t="shared" si="43"/>
        <v>0.83907803280103987</v>
      </c>
      <c r="R243" s="43">
        <f t="shared" si="48"/>
        <v>0.70405194512926295</v>
      </c>
      <c r="S243" s="44">
        <f t="shared" si="44"/>
        <v>-9.7567213116399987E-2</v>
      </c>
      <c r="U243" s="43">
        <f t="shared" si="45"/>
        <v>8.052663524146908E-2</v>
      </c>
      <c r="V243" s="43">
        <f t="shared" si="50"/>
        <v>6.4845389833126099E-3</v>
      </c>
      <c r="W243" s="44">
        <f t="shared" si="46"/>
        <v>-9.3635622373801266E-3</v>
      </c>
    </row>
    <row r="244" spans="1:23" x14ac:dyDescent="0.3">
      <c r="A244" s="40">
        <v>35096</v>
      </c>
      <c r="B244" s="67">
        <v>-6.2</v>
      </c>
      <c r="C244" s="36"/>
      <c r="D244" s="42">
        <v>-7.8896345278814604</v>
      </c>
      <c r="E244" s="42">
        <v>-7.4814379463528597</v>
      </c>
      <c r="F244" s="42">
        <v>-7.0744939451499098</v>
      </c>
      <c r="G244" s="42">
        <v>-5.0854436794615197</v>
      </c>
      <c r="I244" s="43">
        <f t="shared" si="41"/>
        <v>1.6896345278814602</v>
      </c>
      <c r="J244" s="43">
        <f t="shared" si="51"/>
        <v>2.8548648378092047</v>
      </c>
      <c r="K244" s="44">
        <f t="shared" si="47"/>
        <v>-0.27252169804539678</v>
      </c>
      <c r="M244" s="43">
        <f t="shared" si="42"/>
        <v>1.2814379463528596</v>
      </c>
      <c r="N244" s="43">
        <f t="shared" si="49"/>
        <v>1.6420832103530343</v>
      </c>
      <c r="O244" s="44">
        <f t="shared" si="52"/>
        <v>-0.20668353973433218</v>
      </c>
      <c r="Q244" s="43">
        <f t="shared" si="43"/>
        <v>0.87449394514990964</v>
      </c>
      <c r="R244" s="43">
        <f t="shared" si="48"/>
        <v>0.76473966010385319</v>
      </c>
      <c r="S244" s="44">
        <f t="shared" si="44"/>
        <v>-0.14104741050804995</v>
      </c>
      <c r="U244" s="43">
        <f t="shared" si="45"/>
        <v>1.1145563205384805</v>
      </c>
      <c r="V244" s="43">
        <f t="shared" si="50"/>
        <v>1.2422357916522762</v>
      </c>
      <c r="W244" s="44">
        <f t="shared" si="46"/>
        <v>-0.17976714847394848</v>
      </c>
    </row>
    <row r="245" spans="1:23" x14ac:dyDescent="0.3">
      <c r="A245" s="34">
        <v>35125</v>
      </c>
      <c r="B245" s="67">
        <v>-3.4</v>
      </c>
      <c r="C245" s="36"/>
      <c r="D245" s="42">
        <v>-2.52341403552261</v>
      </c>
      <c r="E245" s="42">
        <v>-2.1178037973088402</v>
      </c>
      <c r="F245" s="42">
        <v>-2.0345565128761298</v>
      </c>
      <c r="G245" s="42">
        <v>-2.1270326645799602</v>
      </c>
      <c r="I245" s="43">
        <f t="shared" si="41"/>
        <v>0.8765859644773899</v>
      </c>
      <c r="J245" s="43">
        <f t="shared" si="51"/>
        <v>0.76840295311875584</v>
      </c>
      <c r="K245" s="44">
        <f t="shared" si="47"/>
        <v>-0.25781940131687942</v>
      </c>
      <c r="M245" s="43">
        <f t="shared" si="42"/>
        <v>1.2821962026911597</v>
      </c>
      <c r="N245" s="43">
        <f t="shared" si="49"/>
        <v>1.6440271021956296</v>
      </c>
      <c r="O245" s="44">
        <f t="shared" si="52"/>
        <v>-0.37711653020328229</v>
      </c>
      <c r="Q245" s="43">
        <f t="shared" si="43"/>
        <v>1.3654434871238701</v>
      </c>
      <c r="R245" s="43">
        <f t="shared" si="48"/>
        <v>1.8644359165289943</v>
      </c>
      <c r="S245" s="44">
        <f t="shared" si="44"/>
        <v>-0.40160102562466771</v>
      </c>
      <c r="U245" s="43">
        <f t="shared" si="45"/>
        <v>1.2729673354200397</v>
      </c>
      <c r="V245" s="43">
        <f t="shared" si="50"/>
        <v>1.6204458370463959</v>
      </c>
      <c r="W245" s="44">
        <f t="shared" si="46"/>
        <v>-0.37440215747648226</v>
      </c>
    </row>
    <row r="246" spans="1:23" x14ac:dyDescent="0.3">
      <c r="A246" s="40">
        <v>35156</v>
      </c>
      <c r="B246" s="67">
        <v>4.0999999999999996</v>
      </c>
      <c r="C246" s="36"/>
      <c r="D246" s="42">
        <v>4.9008231723652598</v>
      </c>
      <c r="E246" s="42">
        <v>5.2814591921210203</v>
      </c>
      <c r="F246" s="42">
        <v>5.3938237658055002</v>
      </c>
      <c r="G246" s="42">
        <v>5.5287250306289204</v>
      </c>
      <c r="I246" s="43">
        <f t="shared" si="41"/>
        <v>0.80082317236526013</v>
      </c>
      <c r="J246" s="43">
        <f t="shared" si="51"/>
        <v>0.64131775339715913</v>
      </c>
      <c r="K246" s="44">
        <f t="shared" si="47"/>
        <v>0.19532272496713662</v>
      </c>
      <c r="M246" s="43">
        <f t="shared" si="42"/>
        <v>1.1814591921210207</v>
      </c>
      <c r="N246" s="43">
        <f t="shared" si="49"/>
        <v>1.3958458226472548</v>
      </c>
      <c r="O246" s="44">
        <f t="shared" si="52"/>
        <v>0.28816077856610262</v>
      </c>
      <c r="Q246" s="43">
        <f t="shared" si="43"/>
        <v>1.2938237658055005</v>
      </c>
      <c r="R246" s="43">
        <f t="shared" si="48"/>
        <v>1.6739799369631267</v>
      </c>
      <c r="S246" s="44">
        <f t="shared" si="44"/>
        <v>0.31556677214768308</v>
      </c>
      <c r="U246" s="43">
        <f t="shared" si="45"/>
        <v>1.4287250306289208</v>
      </c>
      <c r="V246" s="43">
        <f t="shared" si="50"/>
        <v>2.0412552131456105</v>
      </c>
      <c r="W246" s="44">
        <f t="shared" si="46"/>
        <v>0.34846951966559048</v>
      </c>
    </row>
    <row r="247" spans="1:23" x14ac:dyDescent="0.3">
      <c r="A247" s="34">
        <v>35186</v>
      </c>
      <c r="B247" s="67">
        <v>10.5</v>
      </c>
      <c r="C247" s="36"/>
      <c r="D247" s="42">
        <v>11.158300659701499</v>
      </c>
      <c r="E247" s="42">
        <v>11.5560305265072</v>
      </c>
      <c r="F247" s="42">
        <v>11.5464270602823</v>
      </c>
      <c r="G247" s="42">
        <v>12.0818123217283</v>
      </c>
      <c r="I247" s="43">
        <f t="shared" si="41"/>
        <v>0.65830065970149931</v>
      </c>
      <c r="J247" s="43">
        <f t="shared" si="51"/>
        <v>0.43335975856342918</v>
      </c>
      <c r="K247" s="44">
        <f t="shared" si="47"/>
        <v>6.2695300923952313E-2</v>
      </c>
      <c r="M247" s="43">
        <f t="shared" si="42"/>
        <v>1.0560305265072003</v>
      </c>
      <c r="N247" s="43">
        <f t="shared" si="49"/>
        <v>1.1152004729150746</v>
      </c>
      <c r="O247" s="44">
        <f t="shared" si="52"/>
        <v>0.1005743358578286</v>
      </c>
      <c r="Q247" s="43">
        <f t="shared" si="43"/>
        <v>1.0464270602822996</v>
      </c>
      <c r="R247" s="43">
        <f t="shared" si="48"/>
        <v>1.0950095924910555</v>
      </c>
      <c r="S247" s="44">
        <f t="shared" si="44"/>
        <v>9.9659720026885681E-2</v>
      </c>
      <c r="U247" s="43">
        <f t="shared" si="45"/>
        <v>1.5818123217283002</v>
      </c>
      <c r="V247" s="43">
        <f t="shared" si="50"/>
        <v>2.5021302211714755</v>
      </c>
      <c r="W247" s="44">
        <f t="shared" si="46"/>
        <v>0.15064879254555241</v>
      </c>
    </row>
    <row r="248" spans="1:23" x14ac:dyDescent="0.3">
      <c r="A248" s="40">
        <v>35217</v>
      </c>
      <c r="B248" s="67">
        <v>18</v>
      </c>
      <c r="C248" s="36"/>
      <c r="D248" s="42">
        <v>16.642949085309301</v>
      </c>
      <c r="E248" s="42">
        <v>17.039945204970898</v>
      </c>
      <c r="F248" s="42">
        <v>17.3205062883031</v>
      </c>
      <c r="G248" s="42">
        <v>18.0217373979774</v>
      </c>
      <c r="I248" s="43">
        <f t="shared" si="41"/>
        <v>1.3570509146906993</v>
      </c>
      <c r="J248" s="43">
        <f t="shared" si="51"/>
        <v>1.8415871850628636</v>
      </c>
      <c r="K248" s="44">
        <f t="shared" si="47"/>
        <v>7.5391717482816631E-2</v>
      </c>
      <c r="M248" s="43">
        <f t="shared" si="42"/>
        <v>0.96005479502910163</v>
      </c>
      <c r="N248" s="43">
        <f t="shared" si="49"/>
        <v>0.92170520945837031</v>
      </c>
      <c r="O248" s="44">
        <f t="shared" si="52"/>
        <v>5.3336377501616759E-2</v>
      </c>
      <c r="Q248" s="43">
        <f t="shared" si="43"/>
        <v>0.67949371169689954</v>
      </c>
      <c r="R248" s="43">
        <f t="shared" si="48"/>
        <v>0.46171170423562924</v>
      </c>
      <c r="S248" s="44">
        <f t="shared" si="44"/>
        <v>3.774965064982775E-2</v>
      </c>
      <c r="U248" s="43">
        <f t="shared" si="45"/>
        <v>2.1737397977400263E-2</v>
      </c>
      <c r="V248" s="43">
        <f t="shared" si="50"/>
        <v>4.7251447082788508E-4</v>
      </c>
      <c r="W248" s="44">
        <f t="shared" si="46"/>
        <v>1.2076332209666812E-3</v>
      </c>
    </row>
    <row r="249" spans="1:23" x14ac:dyDescent="0.3">
      <c r="A249" s="34">
        <v>35247</v>
      </c>
      <c r="B249" s="67">
        <v>19.7</v>
      </c>
      <c r="C249" s="36"/>
      <c r="D249" s="42">
        <v>19.842298454481401</v>
      </c>
      <c r="E249" s="42">
        <v>20.299068829005801</v>
      </c>
      <c r="F249" s="42">
        <v>20.497819277887899</v>
      </c>
      <c r="G249" s="42">
        <v>20.177294560952699</v>
      </c>
      <c r="I249" s="43">
        <f t="shared" si="41"/>
        <v>0.1422984544814021</v>
      </c>
      <c r="J249" s="43">
        <f t="shared" si="51"/>
        <v>2.0248850147795667E-2</v>
      </c>
      <c r="K249" s="44">
        <f t="shared" si="47"/>
        <v>7.2232718010864011E-3</v>
      </c>
      <c r="M249" s="43">
        <f t="shared" si="42"/>
        <v>0.59906882900580172</v>
      </c>
      <c r="N249" s="43">
        <f t="shared" si="49"/>
        <v>0.35888346188638248</v>
      </c>
      <c r="O249" s="44">
        <f t="shared" si="52"/>
        <v>3.0409585228720899E-2</v>
      </c>
      <c r="Q249" s="43">
        <f t="shared" si="43"/>
        <v>0.79781927788789986</v>
      </c>
      <c r="R249" s="43">
        <f t="shared" si="48"/>
        <v>0.63651560016956998</v>
      </c>
      <c r="S249" s="44">
        <f t="shared" si="44"/>
        <v>4.0498440501923853E-2</v>
      </c>
      <c r="U249" s="43">
        <f t="shared" si="45"/>
        <v>0.47729456095269995</v>
      </c>
      <c r="V249" s="43">
        <f t="shared" si="50"/>
        <v>0.22781009791503062</v>
      </c>
      <c r="W249" s="44">
        <f t="shared" si="46"/>
        <v>2.422815030216751E-2</v>
      </c>
    </row>
    <row r="250" spans="1:23" x14ac:dyDescent="0.3">
      <c r="A250" s="40">
        <v>35278</v>
      </c>
      <c r="B250" s="67">
        <v>20.3</v>
      </c>
      <c r="C250" s="36"/>
      <c r="D250" s="42">
        <v>19.226240177706</v>
      </c>
      <c r="E250" s="42">
        <v>19.694916367971</v>
      </c>
      <c r="F250" s="42">
        <v>19.9661725241453</v>
      </c>
      <c r="G250" s="42">
        <v>19.589613681910901</v>
      </c>
      <c r="I250" s="43">
        <f t="shared" si="41"/>
        <v>1.0737598222940008</v>
      </c>
      <c r="J250" s="43">
        <f t="shared" si="51"/>
        <v>1.1529601559728442</v>
      </c>
      <c r="K250" s="44">
        <f t="shared" si="47"/>
        <v>5.2894572526798064E-2</v>
      </c>
      <c r="M250" s="43">
        <f t="shared" si="42"/>
        <v>0.60508363202900028</v>
      </c>
      <c r="N250" s="43">
        <f t="shared" si="49"/>
        <v>0.36612620174940663</v>
      </c>
      <c r="O250" s="44">
        <f t="shared" si="52"/>
        <v>2.9807075469408879E-2</v>
      </c>
      <c r="Q250" s="43">
        <f t="shared" si="43"/>
        <v>0.33382747585470085</v>
      </c>
      <c r="R250" s="43">
        <f t="shared" si="48"/>
        <v>0.11144078363552087</v>
      </c>
      <c r="S250" s="44">
        <f t="shared" si="44"/>
        <v>1.6444703244073933E-2</v>
      </c>
      <c r="U250" s="43">
        <f t="shared" si="45"/>
        <v>0.71038631808909969</v>
      </c>
      <c r="V250" s="43">
        <f t="shared" si="50"/>
        <v>0.50464872092818758</v>
      </c>
      <c r="W250" s="44">
        <f t="shared" si="46"/>
        <v>3.4994399905866981E-2</v>
      </c>
    </row>
    <row r="251" spans="1:23" x14ac:dyDescent="0.3">
      <c r="A251" s="34">
        <v>35309</v>
      </c>
      <c r="B251" s="67">
        <v>16.7</v>
      </c>
      <c r="C251" s="36"/>
      <c r="D251" s="42">
        <v>15.281022029570501</v>
      </c>
      <c r="E251" s="42">
        <v>15.6771878667842</v>
      </c>
      <c r="F251" s="42">
        <v>15.747962581501501</v>
      </c>
      <c r="G251" s="42">
        <v>14.515937067868499</v>
      </c>
      <c r="I251" s="43">
        <f t="shared" si="41"/>
        <v>1.4189779704294985</v>
      </c>
      <c r="J251" s="43">
        <f t="shared" si="51"/>
        <v>2.0134984805642184</v>
      </c>
      <c r="K251" s="44">
        <f t="shared" si="47"/>
        <v>8.4968740744281346E-2</v>
      </c>
      <c r="M251" s="43">
        <f t="shared" si="42"/>
        <v>1.0228121332157993</v>
      </c>
      <c r="N251" s="43">
        <f t="shared" si="49"/>
        <v>1.0461446598534541</v>
      </c>
      <c r="O251" s="44">
        <f t="shared" si="52"/>
        <v>6.1246235521904155E-2</v>
      </c>
      <c r="Q251" s="43">
        <f t="shared" si="43"/>
        <v>0.95203741849849877</v>
      </c>
      <c r="R251" s="43">
        <f t="shared" si="48"/>
        <v>0.90637524622128574</v>
      </c>
      <c r="S251" s="44">
        <f t="shared" si="44"/>
        <v>5.7008228652604721E-2</v>
      </c>
      <c r="U251" s="43">
        <f t="shared" si="45"/>
        <v>2.1840629321314999</v>
      </c>
      <c r="V251" s="43">
        <f t="shared" si="50"/>
        <v>4.7701308915108447</v>
      </c>
      <c r="W251" s="44">
        <f t="shared" si="46"/>
        <v>0.13078221150488023</v>
      </c>
    </row>
    <row r="252" spans="1:23" x14ac:dyDescent="0.3">
      <c r="A252" s="40">
        <v>35339</v>
      </c>
      <c r="B252" s="67">
        <v>9.4</v>
      </c>
      <c r="C252" s="36"/>
      <c r="D252" s="42">
        <v>8.9877057339171493</v>
      </c>
      <c r="E252" s="42">
        <v>9.3264351176936504</v>
      </c>
      <c r="F252" s="42">
        <v>9.6152594584608604</v>
      </c>
      <c r="G252" s="42">
        <v>8.0893557468672395</v>
      </c>
      <c r="I252" s="43">
        <f t="shared" si="41"/>
        <v>0.41229426608285102</v>
      </c>
      <c r="J252" s="43">
        <f t="shared" si="51"/>
        <v>0.16998656184479677</v>
      </c>
      <c r="K252" s="44">
        <f t="shared" si="47"/>
        <v>4.386109213647351E-2</v>
      </c>
      <c r="M252" s="43">
        <f t="shared" si="42"/>
        <v>7.3564882306349944E-2</v>
      </c>
      <c r="N252" s="43">
        <f t="shared" si="49"/>
        <v>5.4117919087471192E-3</v>
      </c>
      <c r="O252" s="44">
        <f t="shared" si="52"/>
        <v>7.8260513091861633E-3</v>
      </c>
      <c r="Q252" s="43">
        <f t="shared" si="43"/>
        <v>0.21525945846086003</v>
      </c>
      <c r="R252" s="43">
        <f t="shared" si="48"/>
        <v>4.6336634456862723E-2</v>
      </c>
      <c r="S252" s="44">
        <f t="shared" si="44"/>
        <v>2.2899942389453195E-2</v>
      </c>
      <c r="U252" s="43">
        <f t="shared" si="45"/>
        <v>1.3106442531327609</v>
      </c>
      <c r="V252" s="43">
        <f t="shared" si="50"/>
        <v>1.7177883582699327</v>
      </c>
      <c r="W252" s="44">
        <f t="shared" si="46"/>
        <v>0.13943023969497456</v>
      </c>
    </row>
    <row r="253" spans="1:23" x14ac:dyDescent="0.3">
      <c r="A253" s="34">
        <v>35370</v>
      </c>
      <c r="B253" s="67">
        <v>0.6</v>
      </c>
      <c r="C253" s="36"/>
      <c r="D253" s="42">
        <v>2.4344114637794401</v>
      </c>
      <c r="E253" s="42">
        <v>2.8163063047272701</v>
      </c>
      <c r="F253" s="42">
        <v>2.9879927171493899</v>
      </c>
      <c r="G253" s="42">
        <v>3.2008023220905102</v>
      </c>
      <c r="I253" s="43">
        <f t="shared" si="41"/>
        <v>1.83441146377944</v>
      </c>
      <c r="J253" s="43">
        <f t="shared" si="51"/>
        <v>3.3650654184454276</v>
      </c>
      <c r="K253" s="44">
        <f t="shared" si="47"/>
        <v>3.0573524396324001</v>
      </c>
      <c r="M253" s="43">
        <f t="shared" si="42"/>
        <v>2.21630630472727</v>
      </c>
      <c r="N253" s="43">
        <f t="shared" si="49"/>
        <v>4.912013636373846</v>
      </c>
      <c r="O253" s="44">
        <f t="shared" si="52"/>
        <v>3.6938438412121166</v>
      </c>
      <c r="Q253" s="43">
        <f t="shared" si="43"/>
        <v>2.3879927171493898</v>
      </c>
      <c r="R253" s="43">
        <f t="shared" si="48"/>
        <v>5.702509217158525</v>
      </c>
      <c r="S253" s="44">
        <f t="shared" si="44"/>
        <v>3.9799878619156499</v>
      </c>
      <c r="U253" s="43">
        <f t="shared" si="45"/>
        <v>2.6008023220905101</v>
      </c>
      <c r="V253" s="43">
        <f t="shared" si="50"/>
        <v>6.7641727185913894</v>
      </c>
      <c r="W253" s="44">
        <f t="shared" si="46"/>
        <v>4.3346705368175167</v>
      </c>
    </row>
    <row r="254" spans="1:23" x14ac:dyDescent="0.3">
      <c r="A254" s="40">
        <v>35400</v>
      </c>
      <c r="B254" s="67">
        <v>0.4</v>
      </c>
      <c r="C254" s="36"/>
      <c r="D254" s="42">
        <v>-4.8341502065977</v>
      </c>
      <c r="E254" s="42">
        <v>-4.5049994028871199</v>
      </c>
      <c r="F254" s="42">
        <v>-4.2365449348187898</v>
      </c>
      <c r="G254" s="42">
        <v>-6.0459276277548701</v>
      </c>
      <c r="I254" s="43">
        <f t="shared" si="41"/>
        <v>5.2341502065977004</v>
      </c>
      <c r="J254" s="43">
        <f t="shared" si="51"/>
        <v>27.396328385226749</v>
      </c>
      <c r="K254" s="44">
        <f t="shared" si="47"/>
        <v>13.085375516494251</v>
      </c>
      <c r="M254" s="43">
        <f t="shared" si="42"/>
        <v>4.9049994028871202</v>
      </c>
      <c r="N254" s="43">
        <f t="shared" si="49"/>
        <v>24.059019142323006</v>
      </c>
      <c r="O254" s="44">
        <f t="shared" si="52"/>
        <v>12.262498507217799</v>
      </c>
      <c r="Q254" s="43">
        <f t="shared" si="43"/>
        <v>4.6365449348187902</v>
      </c>
      <c r="R254" s="43">
        <f t="shared" si="48"/>
        <v>21.49754893259378</v>
      </c>
      <c r="S254" s="44">
        <f t="shared" si="44"/>
        <v>11.591362337046975</v>
      </c>
      <c r="U254" s="43">
        <f t="shared" si="45"/>
        <v>6.4459276277548705</v>
      </c>
      <c r="V254" s="43">
        <f t="shared" si="50"/>
        <v>41.549982982253532</v>
      </c>
      <c r="W254" s="44">
        <f t="shared" si="46"/>
        <v>16.114819069387174</v>
      </c>
    </row>
    <row r="255" spans="1:23" x14ac:dyDescent="0.3">
      <c r="A255" s="34">
        <v>35431</v>
      </c>
      <c r="B255" s="67">
        <v>-7.4</v>
      </c>
      <c r="C255" s="36"/>
      <c r="D255" s="42">
        <v>-8.1036126769829409</v>
      </c>
      <c r="E255" s="42">
        <v>-7.8066870811510602</v>
      </c>
      <c r="F255" s="42">
        <v>-7.7609219671989598</v>
      </c>
      <c r="G255" s="42">
        <v>-8.5177643162687993</v>
      </c>
      <c r="I255" s="43">
        <f t="shared" si="41"/>
        <v>0.7036126769829405</v>
      </c>
      <c r="J255" s="43">
        <f t="shared" si="51"/>
        <v>0.49507079921109975</v>
      </c>
      <c r="K255" s="44">
        <f t="shared" si="47"/>
        <v>-9.508279418688384E-2</v>
      </c>
      <c r="M255" s="43">
        <f t="shared" si="42"/>
        <v>0.40668708115105989</v>
      </c>
      <c r="N255" s="43">
        <f t="shared" si="49"/>
        <v>0.16539438197516879</v>
      </c>
      <c r="O255" s="44">
        <f t="shared" si="52"/>
        <v>-5.4957713669062144E-2</v>
      </c>
      <c r="Q255" s="43">
        <f t="shared" si="43"/>
        <v>0.36092196719895941</v>
      </c>
      <c r="R255" s="43">
        <f t="shared" si="48"/>
        <v>0.13026466640676673</v>
      </c>
      <c r="S255" s="44">
        <f t="shared" si="44"/>
        <v>-4.8773238810670187E-2</v>
      </c>
      <c r="U255" s="43">
        <f t="shared" si="45"/>
        <v>1.1177643162687989</v>
      </c>
      <c r="V255" s="43">
        <f t="shared" si="50"/>
        <v>1.2493970667238554</v>
      </c>
      <c r="W255" s="44">
        <f t="shared" si="46"/>
        <v>-0.15104923192821607</v>
      </c>
    </row>
    <row r="256" spans="1:23" x14ac:dyDescent="0.3">
      <c r="A256" s="40">
        <v>35462</v>
      </c>
      <c r="B256" s="67">
        <v>-3.6</v>
      </c>
      <c r="C256" s="36"/>
      <c r="D256" s="42">
        <v>-7.88966942288583</v>
      </c>
      <c r="E256" s="42">
        <v>-7.4814379463528597</v>
      </c>
      <c r="F256" s="42">
        <v>-7.0744939451499196</v>
      </c>
      <c r="G256" s="42">
        <v>-5.0837645630850696</v>
      </c>
      <c r="I256" s="43">
        <f t="shared" si="41"/>
        <v>4.2896694228858294</v>
      </c>
      <c r="J256" s="43">
        <f t="shared" si="51"/>
        <v>18.401263757641644</v>
      </c>
      <c r="K256" s="44">
        <f t="shared" si="47"/>
        <v>-1.1915748396905081</v>
      </c>
      <c r="M256" s="43">
        <f t="shared" si="42"/>
        <v>3.8814379463528597</v>
      </c>
      <c r="N256" s="43">
        <f t="shared" si="49"/>
        <v>15.065560531387904</v>
      </c>
      <c r="O256" s="44">
        <f t="shared" si="52"/>
        <v>-1.0781772073202387</v>
      </c>
      <c r="Q256" s="43">
        <f t="shared" si="43"/>
        <v>3.4744939451499195</v>
      </c>
      <c r="R256" s="43">
        <f t="shared" si="48"/>
        <v>12.072108174883452</v>
      </c>
      <c r="S256" s="44">
        <f t="shared" si="44"/>
        <v>-0.96513720698608874</v>
      </c>
      <c r="U256" s="43">
        <f t="shared" si="45"/>
        <v>1.4837645630850695</v>
      </c>
      <c r="V256" s="43">
        <f t="shared" si="50"/>
        <v>2.2015572786670274</v>
      </c>
      <c r="W256" s="44">
        <f t="shared" si="46"/>
        <v>-0.412156823079186</v>
      </c>
    </row>
    <row r="257" spans="1:23" x14ac:dyDescent="0.3">
      <c r="A257" s="34">
        <v>35490</v>
      </c>
      <c r="B257" s="67">
        <v>-2.1</v>
      </c>
      <c r="C257" s="36"/>
      <c r="D257" s="42">
        <v>-2.52344810221041</v>
      </c>
      <c r="E257" s="42">
        <v>-2.1178037973088402</v>
      </c>
      <c r="F257" s="42">
        <v>-2.03455651287614</v>
      </c>
      <c r="G257" s="42">
        <v>-2.1253026461993501</v>
      </c>
      <c r="I257" s="43">
        <f t="shared" si="41"/>
        <v>0.42344810221040996</v>
      </c>
      <c r="J257" s="43">
        <f t="shared" si="51"/>
        <v>0.1793082952655978</v>
      </c>
      <c r="K257" s="44">
        <f t="shared" si="47"/>
        <v>-0.20164195343352853</v>
      </c>
      <c r="M257" s="43">
        <f t="shared" si="42"/>
        <v>1.7803797308840075E-2</v>
      </c>
      <c r="N257" s="43">
        <f t="shared" si="49"/>
        <v>3.169751986142611E-4</v>
      </c>
      <c r="O257" s="44">
        <f t="shared" si="52"/>
        <v>-8.4779987184952742E-3</v>
      </c>
      <c r="Q257" s="43">
        <f t="shared" si="43"/>
        <v>6.5443487123860056E-2</v>
      </c>
      <c r="R257" s="43">
        <f t="shared" si="48"/>
        <v>4.2828500069308365E-3</v>
      </c>
      <c r="S257" s="44">
        <f t="shared" si="44"/>
        <v>-3.1163565297076215E-2</v>
      </c>
      <c r="U257" s="43">
        <f t="shared" si="45"/>
        <v>2.5302646199349965E-2</v>
      </c>
      <c r="V257" s="43">
        <f t="shared" si="50"/>
        <v>6.4022390468947924E-4</v>
      </c>
      <c r="W257" s="44">
        <f t="shared" si="46"/>
        <v>-1.2048879142547602E-2</v>
      </c>
    </row>
    <row r="258" spans="1:23" x14ac:dyDescent="0.3">
      <c r="A258" s="40">
        <v>35521</v>
      </c>
      <c r="B258" s="67">
        <v>5.4</v>
      </c>
      <c r="C258" s="36"/>
      <c r="D258" s="42">
        <v>4.90078991433196</v>
      </c>
      <c r="E258" s="42">
        <v>5.2814591921210203</v>
      </c>
      <c r="F258" s="42">
        <v>5.3938237658054797</v>
      </c>
      <c r="G258" s="42">
        <v>5.5304674239907401</v>
      </c>
      <c r="I258" s="43">
        <f t="shared" si="41"/>
        <v>0.49921008566804037</v>
      </c>
      <c r="J258" s="43">
        <f t="shared" si="51"/>
        <v>0.24921070963269221</v>
      </c>
      <c r="K258" s="44">
        <f t="shared" si="47"/>
        <v>9.2446312160748209E-2</v>
      </c>
      <c r="M258" s="43">
        <f t="shared" si="42"/>
        <v>0.11854080787898003</v>
      </c>
      <c r="N258" s="43">
        <f t="shared" si="49"/>
        <v>1.4051923132601254E-2</v>
      </c>
      <c r="O258" s="44">
        <f t="shared" si="52"/>
        <v>2.1952001459070374E-2</v>
      </c>
      <c r="Q258" s="43">
        <f t="shared" si="43"/>
        <v>6.1762341945206245E-3</v>
      </c>
      <c r="R258" s="43">
        <f t="shared" si="48"/>
        <v>3.8145868825565828E-5</v>
      </c>
      <c r="S258" s="44">
        <f t="shared" si="44"/>
        <v>1.1437470730593748E-3</v>
      </c>
      <c r="U258" s="43">
        <f t="shared" si="45"/>
        <v>0.13046742399073974</v>
      </c>
      <c r="V258" s="43">
        <f t="shared" si="50"/>
        <v>1.7021748722779451E-2</v>
      </c>
      <c r="W258" s="44">
        <f t="shared" si="46"/>
        <v>2.4160634072359209E-2</v>
      </c>
    </row>
    <row r="259" spans="1:23" x14ac:dyDescent="0.3">
      <c r="A259" s="34">
        <v>35551</v>
      </c>
      <c r="B259" s="67">
        <v>10.3</v>
      </c>
      <c r="C259" s="36"/>
      <c r="D259" s="42">
        <v>11.1582681911273</v>
      </c>
      <c r="E259" s="42">
        <v>11.5560305265072</v>
      </c>
      <c r="F259" s="42">
        <v>11.5464270602823</v>
      </c>
      <c r="G259" s="42">
        <v>12.0835115709741</v>
      </c>
      <c r="I259" s="43">
        <f t="shared" si="41"/>
        <v>0.85826819112729957</v>
      </c>
      <c r="J259" s="43">
        <f t="shared" si="51"/>
        <v>0.73662428790092682</v>
      </c>
      <c r="K259" s="44">
        <f t="shared" si="47"/>
        <v>8.3327008847310632E-2</v>
      </c>
      <c r="M259" s="43">
        <f t="shared" si="42"/>
        <v>1.2560305265071996</v>
      </c>
      <c r="N259" s="43">
        <f t="shared" si="49"/>
        <v>1.5776126835179529</v>
      </c>
      <c r="O259" s="44">
        <f t="shared" si="52"/>
        <v>0.12194471131137859</v>
      </c>
      <c r="Q259" s="43">
        <f t="shared" si="43"/>
        <v>1.2464270602822989</v>
      </c>
      <c r="R259" s="43">
        <f t="shared" si="48"/>
        <v>1.5535804166039735</v>
      </c>
      <c r="S259" s="44">
        <f t="shared" si="44"/>
        <v>0.12101233594973775</v>
      </c>
      <c r="U259" s="43">
        <f t="shared" si="45"/>
        <v>1.783511570974099</v>
      </c>
      <c r="V259" s="43">
        <f t="shared" si="50"/>
        <v>3.1809135237984982</v>
      </c>
      <c r="W259" s="44">
        <f t="shared" si="46"/>
        <v>0.17315646320136882</v>
      </c>
    </row>
    <row r="260" spans="1:23" x14ac:dyDescent="0.3">
      <c r="A260" s="40">
        <v>35582</v>
      </c>
      <c r="B260" s="67">
        <v>19.7</v>
      </c>
      <c r="C260" s="36"/>
      <c r="D260" s="42">
        <v>16.642917387454599</v>
      </c>
      <c r="E260" s="42">
        <v>17.039945204970898</v>
      </c>
      <c r="F260" s="42">
        <v>17.3205062883031</v>
      </c>
      <c r="G260" s="42">
        <v>18.0234562445692</v>
      </c>
      <c r="I260" s="43">
        <f t="shared" si="41"/>
        <v>3.0570826125454005</v>
      </c>
      <c r="J260" s="43">
        <f t="shared" si="51"/>
        <v>9.3457540999274116</v>
      </c>
      <c r="K260" s="44">
        <f t="shared" si="47"/>
        <v>0.15518185850484267</v>
      </c>
      <c r="M260" s="43">
        <f t="shared" si="42"/>
        <v>2.6600547950291009</v>
      </c>
      <c r="N260" s="43">
        <f t="shared" si="49"/>
        <v>7.0758915125573125</v>
      </c>
      <c r="O260" s="44">
        <f t="shared" si="52"/>
        <v>0.13502816218421831</v>
      </c>
      <c r="Q260" s="43">
        <f t="shared" si="43"/>
        <v>2.3794937116968988</v>
      </c>
      <c r="R260" s="43">
        <f t="shared" si="48"/>
        <v>5.6619903240050844</v>
      </c>
      <c r="S260" s="44">
        <f t="shared" si="44"/>
        <v>0.12078648282725375</v>
      </c>
      <c r="U260" s="43">
        <f t="shared" si="45"/>
        <v>1.6765437554307994</v>
      </c>
      <c r="V260" s="43">
        <f t="shared" si="50"/>
        <v>2.8107989638740078</v>
      </c>
      <c r="W260" s="44">
        <f t="shared" si="46"/>
        <v>8.5103743930497439E-2</v>
      </c>
    </row>
    <row r="261" spans="1:23" x14ac:dyDescent="0.3">
      <c r="A261" s="34">
        <v>35612</v>
      </c>
      <c r="B261" s="67">
        <v>20.8</v>
      </c>
      <c r="C261" s="36"/>
      <c r="D261" s="42">
        <v>19.842267509051201</v>
      </c>
      <c r="E261" s="42">
        <v>20.299068829005801</v>
      </c>
      <c r="F261" s="42">
        <v>20.497819277887899</v>
      </c>
      <c r="G261" s="42">
        <v>20.1790237529537</v>
      </c>
      <c r="I261" s="43">
        <f t="shared" si="41"/>
        <v>0.95773249094879986</v>
      </c>
      <c r="J261" s="43">
        <f t="shared" si="51"/>
        <v>0.91725152421899303</v>
      </c>
      <c r="K261" s="44">
        <f t="shared" si="47"/>
        <v>4.6044831295615374E-2</v>
      </c>
      <c r="M261" s="43">
        <f t="shared" si="42"/>
        <v>0.5009311709941997</v>
      </c>
      <c r="N261" s="43">
        <f t="shared" si="49"/>
        <v>0.25093203807362013</v>
      </c>
      <c r="O261" s="44">
        <f t="shared" si="52"/>
        <v>2.4083229374721137E-2</v>
      </c>
      <c r="Q261" s="43">
        <f t="shared" si="43"/>
        <v>0.30218072211210156</v>
      </c>
      <c r="R261" s="43">
        <f t="shared" si="48"/>
        <v>9.1313188816191146E-2</v>
      </c>
      <c r="S261" s="44">
        <f t="shared" si="44"/>
        <v>1.4527919332312575E-2</v>
      </c>
      <c r="U261" s="43">
        <f t="shared" si="45"/>
        <v>0.6209762470463005</v>
      </c>
      <c r="V261" s="43">
        <f t="shared" si="50"/>
        <v>0.38561149939570805</v>
      </c>
      <c r="W261" s="44">
        <f t="shared" si="46"/>
        <v>2.985462726184137E-2</v>
      </c>
    </row>
    <row r="262" spans="1:23" x14ac:dyDescent="0.3">
      <c r="A262" s="40">
        <v>35643</v>
      </c>
      <c r="B262" s="67">
        <v>19.100000000000001</v>
      </c>
      <c r="C262" s="36"/>
      <c r="D262" s="42">
        <v>19.2262099668398</v>
      </c>
      <c r="E262" s="42">
        <v>19.694916367971</v>
      </c>
      <c r="F262" s="42">
        <v>19.9661725241453</v>
      </c>
      <c r="G262" s="42">
        <v>19.591355545914599</v>
      </c>
      <c r="I262" s="43">
        <f t="shared" si="41"/>
        <v>0.12620996683979868</v>
      </c>
      <c r="J262" s="43">
        <f t="shared" si="51"/>
        <v>1.5928955729703084E-2</v>
      </c>
      <c r="K262" s="44">
        <f t="shared" si="47"/>
        <v>6.607851667005166E-3</v>
      </c>
      <c r="M262" s="43">
        <f t="shared" si="42"/>
        <v>0.594916367970999</v>
      </c>
      <c r="N262" s="43">
        <f t="shared" si="49"/>
        <v>0.35392548487980507</v>
      </c>
      <c r="O262" s="44">
        <f t="shared" si="52"/>
        <v>3.1147453820471151E-2</v>
      </c>
      <c r="Q262" s="43">
        <f t="shared" si="43"/>
        <v>0.86617252414529844</v>
      </c>
      <c r="R262" s="43">
        <f t="shared" si="48"/>
        <v>0.75025484158423761</v>
      </c>
      <c r="S262" s="44">
        <f t="shared" si="44"/>
        <v>4.5349346813889968E-2</v>
      </c>
      <c r="U262" s="43">
        <f t="shared" si="45"/>
        <v>0.49135554591459751</v>
      </c>
      <c r="V262" s="43">
        <f t="shared" si="50"/>
        <v>0.24143027250103213</v>
      </c>
      <c r="W262" s="44">
        <f t="shared" si="46"/>
        <v>2.5725421252073166E-2</v>
      </c>
    </row>
    <row r="263" spans="1:23" x14ac:dyDescent="0.3">
      <c r="A263" s="34">
        <v>35674</v>
      </c>
      <c r="B263" s="67">
        <v>15.2</v>
      </c>
      <c r="C263" s="36"/>
      <c r="D263" s="42">
        <v>15.280992535831601</v>
      </c>
      <c r="E263" s="42">
        <v>15.6771878667842</v>
      </c>
      <c r="F263" s="42">
        <v>15.747962581501501</v>
      </c>
      <c r="G263" s="42">
        <v>14.517668290507499</v>
      </c>
      <c r="I263" s="43">
        <f t="shared" ref="I263:I326" si="53">ABS($B263-D263)</f>
        <v>8.0992535831601487E-2</v>
      </c>
      <c r="J263" s="43">
        <f t="shared" si="51"/>
        <v>6.5597908604332509E-3</v>
      </c>
      <c r="K263" s="44">
        <f t="shared" si="47"/>
        <v>5.3284563047106244E-3</v>
      </c>
      <c r="M263" s="43">
        <f t="shared" ref="M263:M326" si="54">ABS($B263-E263)</f>
        <v>0.47718786678420066</v>
      </c>
      <c r="N263" s="43">
        <f t="shared" si="49"/>
        <v>0.22770826020605603</v>
      </c>
      <c r="O263" s="44">
        <f t="shared" si="52"/>
        <v>3.139393860422373E-2</v>
      </c>
      <c r="Q263" s="43">
        <f t="shared" ref="Q263:Q326" si="55">ABS(B263-F263)</f>
        <v>0.54796258150150123</v>
      </c>
      <c r="R263" s="43">
        <f t="shared" si="48"/>
        <v>0.30026299072578938</v>
      </c>
      <c r="S263" s="44">
        <f t="shared" ref="S263:S326" si="56">Q263/B263</f>
        <v>3.6050169835625083E-2</v>
      </c>
      <c r="U263" s="43">
        <f t="shared" ref="U263:U326" si="57">ABS(G263-B263)</f>
        <v>0.68233170949249988</v>
      </c>
      <c r="V263" s="43">
        <f t="shared" si="50"/>
        <v>0.46557656177895723</v>
      </c>
      <c r="W263" s="44">
        <f t="shared" ref="W263:W326" si="58">U263/B263</f>
        <v>4.4890244045559205E-2</v>
      </c>
    </row>
    <row r="264" spans="1:23" x14ac:dyDescent="0.3">
      <c r="A264" s="40">
        <v>35704</v>
      </c>
      <c r="B264" s="67">
        <v>9.1</v>
      </c>
      <c r="C264" s="36"/>
      <c r="D264" s="42">
        <v>8.98767694028286</v>
      </c>
      <c r="E264" s="42">
        <v>9.3264351176936504</v>
      </c>
      <c r="F264" s="42">
        <v>9.6152594584608799</v>
      </c>
      <c r="G264" s="42">
        <v>8.0910735137090395</v>
      </c>
      <c r="I264" s="43">
        <f t="shared" si="53"/>
        <v>0.11232305971713963</v>
      </c>
      <c r="J264" s="43">
        <f t="shared" si="51"/>
        <v>1.2616469744220114E-2</v>
      </c>
      <c r="K264" s="44">
        <f t="shared" si="47"/>
        <v>1.2343193375509849E-2</v>
      </c>
      <c r="M264" s="43">
        <f t="shared" si="54"/>
        <v>0.22643511769365077</v>
      </c>
      <c r="N264" s="43">
        <f t="shared" si="49"/>
        <v>5.1272862524937478E-2</v>
      </c>
      <c r="O264" s="44">
        <f t="shared" si="52"/>
        <v>2.4882979966335251E-2</v>
      </c>
      <c r="Q264" s="43">
        <f t="shared" si="55"/>
        <v>0.51525945846088028</v>
      </c>
      <c r="R264" s="43">
        <f t="shared" si="48"/>
        <v>0.26549230953339964</v>
      </c>
      <c r="S264" s="44">
        <f t="shared" si="56"/>
        <v>5.6621918512184649E-2</v>
      </c>
      <c r="U264" s="43">
        <f t="shared" si="57"/>
        <v>1.0089264862909602</v>
      </c>
      <c r="V264" s="43">
        <f t="shared" si="50"/>
        <v>1.017932654739423</v>
      </c>
      <c r="W264" s="44">
        <f t="shared" si="58"/>
        <v>0.11087104244955606</v>
      </c>
    </row>
    <row r="265" spans="1:23" x14ac:dyDescent="0.3">
      <c r="A265" s="34">
        <v>35735</v>
      </c>
      <c r="B265" s="67">
        <v>2.2000000000000002</v>
      </c>
      <c r="C265" s="36"/>
      <c r="D265" s="42">
        <v>2.4343833536310799</v>
      </c>
      <c r="E265" s="42">
        <v>2.8163063047272701</v>
      </c>
      <c r="F265" s="42">
        <v>2.9879927171494098</v>
      </c>
      <c r="G265" s="42">
        <v>3.2025340479810298</v>
      </c>
      <c r="I265" s="43">
        <f t="shared" si="53"/>
        <v>0.23438335363107976</v>
      </c>
      <c r="J265" s="43">
        <f t="shared" si="51"/>
        <v>5.4935556459351789E-2</v>
      </c>
      <c r="K265" s="44">
        <f t="shared" si="47"/>
        <v>0.10653788801412716</v>
      </c>
      <c r="M265" s="43">
        <f t="shared" si="54"/>
        <v>0.61630630472726988</v>
      </c>
      <c r="N265" s="43">
        <f t="shared" si="49"/>
        <v>0.37983346124658246</v>
      </c>
      <c r="O265" s="44">
        <f t="shared" si="52"/>
        <v>0.28013922942148628</v>
      </c>
      <c r="Q265" s="43">
        <f t="shared" si="55"/>
        <v>0.78799271714940966</v>
      </c>
      <c r="R265" s="43">
        <f t="shared" si="48"/>
        <v>0.62093252228050955</v>
      </c>
      <c r="S265" s="44">
        <f t="shared" si="56"/>
        <v>0.35817850779518617</v>
      </c>
      <c r="U265" s="43">
        <f t="shared" si="57"/>
        <v>1.0025340479810296</v>
      </c>
      <c r="V265" s="43">
        <f t="shared" si="50"/>
        <v>1.0050745173612294</v>
      </c>
      <c r="W265" s="44">
        <f t="shared" si="58"/>
        <v>0.45569729453683161</v>
      </c>
    </row>
    <row r="266" spans="1:23" x14ac:dyDescent="0.3">
      <c r="A266" s="40">
        <v>35765</v>
      </c>
      <c r="B266" s="67">
        <v>-2.4</v>
      </c>
      <c r="C266" s="36"/>
      <c r="D266" s="42">
        <v>-4.8341776494843103</v>
      </c>
      <c r="E266" s="42">
        <v>-4.5049994028871199</v>
      </c>
      <c r="F266" s="42">
        <v>-4.23654493481878</v>
      </c>
      <c r="G266" s="42">
        <v>-6.0441251939919196</v>
      </c>
      <c r="I266" s="43">
        <f t="shared" si="53"/>
        <v>2.4341776494843104</v>
      </c>
      <c r="J266" s="43">
        <f t="shared" si="51"/>
        <v>5.9252208292489623</v>
      </c>
      <c r="K266" s="44">
        <f t="shared" si="47"/>
        <v>-1.0142406872851293</v>
      </c>
      <c r="M266" s="43">
        <f t="shared" si="54"/>
        <v>2.10499940288712</v>
      </c>
      <c r="N266" s="43">
        <f t="shared" si="49"/>
        <v>4.4310224861551317</v>
      </c>
      <c r="O266" s="44">
        <f t="shared" si="52"/>
        <v>-0.87708308453630002</v>
      </c>
      <c r="Q266" s="43">
        <f t="shared" si="55"/>
        <v>1.8365449348187801</v>
      </c>
      <c r="R266" s="43">
        <f t="shared" si="48"/>
        <v>3.3728972976085174</v>
      </c>
      <c r="S266" s="44">
        <f t="shared" si="56"/>
        <v>-0.76522705617449172</v>
      </c>
      <c r="U266" s="43">
        <f t="shared" si="57"/>
        <v>3.6441251939919197</v>
      </c>
      <c r="V266" s="43">
        <f t="shared" si="50"/>
        <v>13.279648429486647</v>
      </c>
      <c r="W266" s="44">
        <f t="shared" si="58"/>
        <v>-1.5183854974966333</v>
      </c>
    </row>
    <row r="267" spans="1:23" x14ac:dyDescent="0.3">
      <c r="A267" s="34">
        <v>35796</v>
      </c>
      <c r="B267" s="67">
        <v>-5</v>
      </c>
      <c r="C267" s="36"/>
      <c r="D267" s="42">
        <v>-8.1036394684468593</v>
      </c>
      <c r="E267" s="42">
        <v>-7.8066870811510602</v>
      </c>
      <c r="F267" s="42">
        <v>-7.7609219671989598</v>
      </c>
      <c r="G267" s="42">
        <v>-8.5159611958952208</v>
      </c>
      <c r="I267" s="43">
        <f t="shared" si="53"/>
        <v>3.1036394684468593</v>
      </c>
      <c r="J267" s="43">
        <f t="shared" si="51"/>
        <v>9.6325779501011031</v>
      </c>
      <c r="K267" s="44">
        <f t="shared" si="47"/>
        <v>-0.62072789368937187</v>
      </c>
      <c r="M267" s="43">
        <f t="shared" si="54"/>
        <v>2.8066870811510602</v>
      </c>
      <c r="N267" s="43">
        <f t="shared" si="49"/>
        <v>7.8774923715002583</v>
      </c>
      <c r="O267" s="44">
        <f t="shared" si="52"/>
        <v>-0.56133741623021205</v>
      </c>
      <c r="Q267" s="43">
        <f t="shared" si="55"/>
        <v>2.7609219671989598</v>
      </c>
      <c r="R267" s="43">
        <f t="shared" si="48"/>
        <v>7.6226901089617742</v>
      </c>
      <c r="S267" s="44">
        <f t="shared" si="56"/>
        <v>-0.55218439343979198</v>
      </c>
      <c r="U267" s="43">
        <f t="shared" si="57"/>
        <v>3.5159611958952208</v>
      </c>
      <c r="V267" s="43">
        <f t="shared" si="50"/>
        <v>12.361983131040951</v>
      </c>
      <c r="W267" s="44">
        <f t="shared" si="58"/>
        <v>-0.70319223917904417</v>
      </c>
    </row>
    <row r="268" spans="1:23" x14ac:dyDescent="0.3">
      <c r="A268" s="40">
        <v>35827</v>
      </c>
      <c r="B268" s="67">
        <v>-2.2000000000000002</v>
      </c>
      <c r="C268" s="36"/>
      <c r="D268" s="42">
        <v>-7.8896955783901301</v>
      </c>
      <c r="E268" s="42">
        <v>-7.4814379463528597</v>
      </c>
      <c r="F268" s="42">
        <v>-7.0744939451499302</v>
      </c>
      <c r="G268" s="42">
        <v>-5.0820348916176004</v>
      </c>
      <c r="I268" s="43">
        <f t="shared" si="53"/>
        <v>5.68969557839013</v>
      </c>
      <c r="J268" s="43">
        <f t="shared" si="51"/>
        <v>32.372635774752197</v>
      </c>
      <c r="K268" s="44">
        <f t="shared" si="47"/>
        <v>-2.5862252629046045</v>
      </c>
      <c r="M268" s="43">
        <f t="shared" si="54"/>
        <v>5.2814379463528596</v>
      </c>
      <c r="N268" s="43">
        <f t="shared" si="49"/>
        <v>27.893586781175912</v>
      </c>
      <c r="O268" s="44">
        <f t="shared" si="52"/>
        <v>-2.4006536119785724</v>
      </c>
      <c r="Q268" s="43">
        <f t="shared" si="55"/>
        <v>4.8744939451499301</v>
      </c>
      <c r="R268" s="43">
        <f t="shared" si="48"/>
        <v>23.760691221303329</v>
      </c>
      <c r="S268" s="44">
        <f t="shared" si="56"/>
        <v>-2.2156790659772407</v>
      </c>
      <c r="U268" s="43">
        <f t="shared" si="57"/>
        <v>2.8820348916176002</v>
      </c>
      <c r="V268" s="43">
        <f t="shared" si="50"/>
        <v>8.3061251165012724</v>
      </c>
      <c r="W268" s="44">
        <f t="shared" si="58"/>
        <v>-1.3100158598261817</v>
      </c>
    </row>
    <row r="269" spans="1:23" x14ac:dyDescent="0.3">
      <c r="A269" s="34">
        <v>35855</v>
      </c>
      <c r="B269" s="67">
        <v>0.8</v>
      </c>
      <c r="C269" s="36"/>
      <c r="D269" s="42">
        <v>-2.5234736368511101</v>
      </c>
      <c r="E269" s="42">
        <v>-2.1178037973088402</v>
      </c>
      <c r="F269" s="42">
        <v>-2.0345565128761498</v>
      </c>
      <c r="G269" s="42">
        <v>-2.1235705667580902</v>
      </c>
      <c r="I269" s="43">
        <f t="shared" si="53"/>
        <v>3.3234736368511104</v>
      </c>
      <c r="J269" s="43">
        <f t="shared" si="51"/>
        <v>11.045477014844346</v>
      </c>
      <c r="K269" s="44">
        <f t="shared" si="47"/>
        <v>4.1543420460638876</v>
      </c>
      <c r="M269" s="43">
        <f t="shared" si="54"/>
        <v>2.9178037973088404</v>
      </c>
      <c r="N269" s="43">
        <f t="shared" si="49"/>
        <v>8.513578999589889</v>
      </c>
      <c r="O269" s="44">
        <f t="shared" si="52"/>
        <v>3.6472547466360505</v>
      </c>
      <c r="Q269" s="43">
        <f t="shared" si="55"/>
        <v>2.8345565128761496</v>
      </c>
      <c r="R269" s="43">
        <f t="shared" si="48"/>
        <v>8.0347106246885982</v>
      </c>
      <c r="S269" s="44">
        <f t="shared" si="56"/>
        <v>3.543195641095187</v>
      </c>
      <c r="U269" s="43">
        <f t="shared" si="57"/>
        <v>2.92357056675809</v>
      </c>
      <c r="V269" s="43">
        <f t="shared" si="50"/>
        <v>8.5472648588142199</v>
      </c>
      <c r="W269" s="44">
        <f t="shared" si="58"/>
        <v>3.6544632084476123</v>
      </c>
    </row>
    <row r="270" spans="1:23" x14ac:dyDescent="0.3">
      <c r="A270" s="40">
        <v>35886</v>
      </c>
      <c r="B270" s="67">
        <v>8.1</v>
      </c>
      <c r="C270" s="36"/>
      <c r="D270" s="42">
        <v>4.90076498581716</v>
      </c>
      <c r="E270" s="42">
        <v>5.2814591921210203</v>
      </c>
      <c r="F270" s="42">
        <v>5.3938237658054602</v>
      </c>
      <c r="G270" s="42">
        <v>5.5321780089568904</v>
      </c>
      <c r="I270" s="43">
        <f t="shared" si="53"/>
        <v>3.1992350141828396</v>
      </c>
      <c r="J270" s="43">
        <f t="shared" si="51"/>
        <v>10.235104675973474</v>
      </c>
      <c r="K270" s="44">
        <f t="shared" si="47"/>
        <v>0.39496728570158518</v>
      </c>
      <c r="M270" s="43">
        <f t="shared" si="54"/>
        <v>2.8185408078789793</v>
      </c>
      <c r="N270" s="43">
        <f t="shared" si="49"/>
        <v>7.9441722856790893</v>
      </c>
      <c r="O270" s="44">
        <f t="shared" si="52"/>
        <v>0.34796800097271352</v>
      </c>
      <c r="Q270" s="43">
        <f t="shared" si="55"/>
        <v>2.7061762341945395</v>
      </c>
      <c r="R270" s="43">
        <f t="shared" si="48"/>
        <v>7.3233898105193385</v>
      </c>
      <c r="S270" s="44">
        <f t="shared" si="56"/>
        <v>0.33409583138204191</v>
      </c>
      <c r="U270" s="43">
        <f t="shared" si="57"/>
        <v>2.5678219910431093</v>
      </c>
      <c r="V270" s="43">
        <f t="shared" si="50"/>
        <v>6.5937097776845981</v>
      </c>
      <c r="W270" s="44">
        <f t="shared" si="58"/>
        <v>0.31701506062260609</v>
      </c>
    </row>
    <row r="271" spans="1:23" x14ac:dyDescent="0.3">
      <c r="A271" s="34">
        <v>35916</v>
      </c>
      <c r="B271" s="67">
        <v>16.8</v>
      </c>
      <c r="C271" s="36"/>
      <c r="D271" s="42">
        <v>11.1582438543506</v>
      </c>
      <c r="E271" s="42">
        <v>11.5560305265072</v>
      </c>
      <c r="F271" s="42">
        <v>11.5464270602823</v>
      </c>
      <c r="G271" s="42">
        <v>12.0852940951848</v>
      </c>
      <c r="I271" s="43">
        <f t="shared" si="53"/>
        <v>5.641756145649401</v>
      </c>
      <c r="J271" s="43">
        <f t="shared" si="51"/>
        <v>31.829412406972786</v>
      </c>
      <c r="K271" s="44">
        <f t="shared" si="47"/>
        <v>0.33581881819341669</v>
      </c>
      <c r="M271" s="43">
        <f t="shared" si="54"/>
        <v>5.2439694734928004</v>
      </c>
      <c r="N271" s="43">
        <f t="shared" si="49"/>
        <v>27.499215838924357</v>
      </c>
      <c r="O271" s="44">
        <f t="shared" si="52"/>
        <v>0.31214104008885718</v>
      </c>
      <c r="Q271" s="43">
        <f t="shared" si="55"/>
        <v>5.2535729397177011</v>
      </c>
      <c r="R271" s="43">
        <f t="shared" si="48"/>
        <v>27.600028632934087</v>
      </c>
      <c r="S271" s="44">
        <f t="shared" si="56"/>
        <v>0.31271267498319649</v>
      </c>
      <c r="U271" s="43">
        <f t="shared" si="57"/>
        <v>4.7147059048152009</v>
      </c>
      <c r="V271" s="43">
        <f t="shared" si="50"/>
        <v>22.228451768899323</v>
      </c>
      <c r="W271" s="44">
        <f t="shared" si="58"/>
        <v>0.28063725623900004</v>
      </c>
    </row>
    <row r="272" spans="1:23" x14ac:dyDescent="0.3">
      <c r="A272" s="40">
        <v>35947</v>
      </c>
      <c r="B272" s="67">
        <v>18.7</v>
      </c>
      <c r="C272" s="36"/>
      <c r="D272" s="42">
        <v>16.642893628369599</v>
      </c>
      <c r="E272" s="42">
        <v>17.039945204970898</v>
      </c>
      <c r="F272" s="42">
        <v>17.3205062883031</v>
      </c>
      <c r="G272" s="42">
        <v>18.025200919981799</v>
      </c>
      <c r="I272" s="43">
        <f t="shared" si="53"/>
        <v>2.0571063716304003</v>
      </c>
      <c r="J272" s="43">
        <f t="shared" si="51"/>
        <v>4.2316866242023909</v>
      </c>
      <c r="K272" s="44">
        <f t="shared" ref="K272:K278" si="59">I272/$B272</f>
        <v>0.11000568832248131</v>
      </c>
      <c r="M272" s="43">
        <f t="shared" si="54"/>
        <v>1.6600547950291009</v>
      </c>
      <c r="N272" s="43">
        <f t="shared" si="49"/>
        <v>2.7557819224991102</v>
      </c>
      <c r="O272" s="44">
        <f t="shared" si="52"/>
        <v>8.8772983691395774E-2</v>
      </c>
      <c r="Q272" s="43">
        <f t="shared" si="55"/>
        <v>1.3794937116968988</v>
      </c>
      <c r="R272" s="43">
        <f t="shared" si="48"/>
        <v>1.9030029006112865</v>
      </c>
      <c r="S272" s="44">
        <f t="shared" si="56"/>
        <v>7.376971720304272E-2</v>
      </c>
      <c r="U272" s="43">
        <f t="shared" si="57"/>
        <v>0.67479908001820021</v>
      </c>
      <c r="V272" s="43">
        <f t="shared" si="50"/>
        <v>0.45535379839340939</v>
      </c>
      <c r="W272" s="44">
        <f t="shared" si="58"/>
        <v>3.6085512300438514E-2</v>
      </c>
    </row>
    <row r="273" spans="1:23" x14ac:dyDescent="0.3">
      <c r="A273" s="34">
        <v>35977</v>
      </c>
      <c r="B273" s="67">
        <v>21</v>
      </c>
      <c r="C273" s="36"/>
      <c r="D273" s="42">
        <v>19.842244313944999</v>
      </c>
      <c r="E273" s="42">
        <v>20.299068829005801</v>
      </c>
      <c r="F273" s="42">
        <v>20.497819277887899</v>
      </c>
      <c r="G273" s="42">
        <v>20.180792036538399</v>
      </c>
      <c r="I273" s="43">
        <f t="shared" si="53"/>
        <v>1.1577556860550011</v>
      </c>
      <c r="J273" s="43">
        <f t="shared" si="51"/>
        <v>1.3403982285926863</v>
      </c>
      <c r="K273" s="44">
        <f t="shared" si="59"/>
        <v>5.5131223145476242E-2</v>
      </c>
      <c r="M273" s="43">
        <f t="shared" si="54"/>
        <v>0.70093117099419899</v>
      </c>
      <c r="N273" s="43">
        <f t="shared" si="49"/>
        <v>0.49130450647129903</v>
      </c>
      <c r="O273" s="44">
        <f t="shared" si="52"/>
        <v>3.3377674809247568E-2</v>
      </c>
      <c r="Q273" s="43">
        <f t="shared" si="55"/>
        <v>0.50218072211210085</v>
      </c>
      <c r="R273" s="43">
        <f t="shared" ref="R273:R336" si="60">Q273^2</f>
        <v>0.25218547766103105</v>
      </c>
      <c r="S273" s="44">
        <f t="shared" si="56"/>
        <v>2.3913367719623851E-2</v>
      </c>
      <c r="U273" s="43">
        <f t="shared" si="57"/>
        <v>0.81920796346160074</v>
      </c>
      <c r="V273" s="43">
        <f t="shared" si="50"/>
        <v>0.67110168739890341</v>
      </c>
      <c r="W273" s="44">
        <f t="shared" si="58"/>
        <v>3.9009903021980985E-2</v>
      </c>
    </row>
    <row r="274" spans="1:23" x14ac:dyDescent="0.3">
      <c r="A274" s="40">
        <v>36008</v>
      </c>
      <c r="B274" s="67">
        <v>21</v>
      </c>
      <c r="C274" s="36"/>
      <c r="D274" s="42">
        <v>19.226187322325</v>
      </c>
      <c r="E274" s="42">
        <v>19.694916367971</v>
      </c>
      <c r="F274" s="42">
        <v>19.9661725241453</v>
      </c>
      <c r="G274" s="42">
        <v>19.593113898122301</v>
      </c>
      <c r="I274" s="43">
        <f t="shared" si="53"/>
        <v>1.7738126776750001</v>
      </c>
      <c r="J274" s="43">
        <f t="shared" si="51"/>
        <v>3.1464114154805536</v>
      </c>
      <c r="K274" s="44">
        <f t="shared" si="59"/>
        <v>8.4467270365476188E-2</v>
      </c>
      <c r="M274" s="43">
        <f t="shared" si="54"/>
        <v>1.3050836320289996</v>
      </c>
      <c r="N274" s="43">
        <f t="shared" si="49"/>
        <v>1.7032432865900051</v>
      </c>
      <c r="O274" s="44">
        <f t="shared" si="52"/>
        <v>6.2146839620428551E-2</v>
      </c>
      <c r="Q274" s="43">
        <f t="shared" si="55"/>
        <v>1.0338274758547001</v>
      </c>
      <c r="R274" s="43">
        <f t="shared" si="60"/>
        <v>1.0687992498321006</v>
      </c>
      <c r="S274" s="44">
        <f t="shared" si="56"/>
        <v>4.9229879802604772E-2</v>
      </c>
      <c r="U274" s="43">
        <f t="shared" si="57"/>
        <v>1.4068861018776992</v>
      </c>
      <c r="V274" s="43">
        <f t="shared" si="50"/>
        <v>1.9793285036566279</v>
      </c>
      <c r="W274" s="44">
        <f t="shared" si="58"/>
        <v>6.6994576279890444E-2</v>
      </c>
    </row>
    <row r="275" spans="1:23" x14ac:dyDescent="0.3">
      <c r="A275" s="34">
        <v>36039</v>
      </c>
      <c r="B275" s="67">
        <v>17</v>
      </c>
      <c r="C275" s="36"/>
      <c r="D275" s="42">
        <v>15.2809704288387</v>
      </c>
      <c r="E275" s="42">
        <v>15.6771878667842</v>
      </c>
      <c r="F275" s="42">
        <v>15.747962581501501</v>
      </c>
      <c r="G275" s="42">
        <v>14.5194111988099</v>
      </c>
      <c r="I275" s="43">
        <f t="shared" si="53"/>
        <v>1.7190295711613004</v>
      </c>
      <c r="J275" s="43">
        <f t="shared" si="51"/>
        <v>2.9550626665270046</v>
      </c>
      <c r="K275" s="44">
        <f t="shared" si="59"/>
        <v>0.10111938653890003</v>
      </c>
      <c r="M275" s="43">
        <f t="shared" si="54"/>
        <v>1.3228121332158</v>
      </c>
      <c r="N275" s="43">
        <f t="shared" ref="N275:N338" si="61">M275^2</f>
        <v>1.7498319397829356</v>
      </c>
      <c r="O275" s="44">
        <f t="shared" si="52"/>
        <v>7.781247842445882E-2</v>
      </c>
      <c r="Q275" s="43">
        <f t="shared" si="55"/>
        <v>1.2520374184984995</v>
      </c>
      <c r="R275" s="43">
        <f t="shared" si="60"/>
        <v>1.5675976973203867</v>
      </c>
      <c r="S275" s="44">
        <f t="shared" si="56"/>
        <v>7.3649259911676437E-2</v>
      </c>
      <c r="U275" s="43">
        <f t="shared" si="57"/>
        <v>2.4805888011901001</v>
      </c>
      <c r="V275" s="43">
        <f t="shared" ref="V275:V338" si="62">U275^2</f>
        <v>6.1533208005897375</v>
      </c>
      <c r="W275" s="44">
        <f t="shared" si="58"/>
        <v>0.1459169883053</v>
      </c>
    </row>
    <row r="276" spans="1:23" x14ac:dyDescent="0.3">
      <c r="A276" s="40">
        <v>36069</v>
      </c>
      <c r="B276" s="67">
        <v>10.199999999999999</v>
      </c>
      <c r="C276" s="36"/>
      <c r="D276" s="42">
        <v>8.9876553580524305</v>
      </c>
      <c r="E276" s="42">
        <v>9.3264351176936504</v>
      </c>
      <c r="F276" s="42">
        <v>9.6152594584608906</v>
      </c>
      <c r="G276" s="42">
        <v>8.09284534076229</v>
      </c>
      <c r="I276" s="43">
        <f t="shared" si="53"/>
        <v>1.2123446419475687</v>
      </c>
      <c r="J276" s="43">
        <f t="shared" ref="J276:J339" si="63">I276^2</f>
        <v>1.4697795308589787</v>
      </c>
      <c r="K276" s="44">
        <f t="shared" si="59"/>
        <v>0.11885731783799694</v>
      </c>
      <c r="M276" s="43">
        <f t="shared" si="54"/>
        <v>0.87356488230634888</v>
      </c>
      <c r="N276" s="43">
        <f t="shared" si="61"/>
        <v>0.76311560359890518</v>
      </c>
      <c r="O276" s="44">
        <f t="shared" si="52"/>
        <v>8.5643615912387144E-2</v>
      </c>
      <c r="Q276" s="43">
        <f t="shared" si="55"/>
        <v>0.5847405415391087</v>
      </c>
      <c r="R276" s="43">
        <f t="shared" si="60"/>
        <v>0.34192150091945012</v>
      </c>
      <c r="S276" s="44">
        <f t="shared" si="56"/>
        <v>5.7327504072461642E-2</v>
      </c>
      <c r="U276" s="43">
        <f t="shared" si="57"/>
        <v>2.1071546592377093</v>
      </c>
      <c r="V276" s="43">
        <f t="shared" si="62"/>
        <v>4.4401007579471869</v>
      </c>
      <c r="W276" s="44">
        <f t="shared" si="58"/>
        <v>0.20658379012134406</v>
      </c>
    </row>
    <row r="277" spans="1:23" x14ac:dyDescent="0.3">
      <c r="A277" s="34">
        <v>36100</v>
      </c>
      <c r="B277" s="67">
        <v>4.0999999999999996</v>
      </c>
      <c r="C277" s="36"/>
      <c r="D277" s="42">
        <v>2.4343622837066201</v>
      </c>
      <c r="E277" s="42">
        <v>2.8163063047272701</v>
      </c>
      <c r="F277" s="42">
        <v>2.9879927171494201</v>
      </c>
      <c r="G277" s="42">
        <v>3.20432264649097</v>
      </c>
      <c r="I277" s="43">
        <f t="shared" si="53"/>
        <v>1.6656377162933795</v>
      </c>
      <c r="J277" s="43">
        <f t="shared" si="63"/>
        <v>2.7743490019390249</v>
      </c>
      <c r="K277" s="44">
        <f t="shared" si="59"/>
        <v>0.40625310153497063</v>
      </c>
      <c r="M277" s="43">
        <f t="shared" si="54"/>
        <v>1.2836936952727296</v>
      </c>
      <c r="N277" s="43">
        <f t="shared" si="61"/>
        <v>1.6478695032829556</v>
      </c>
      <c r="O277" s="44">
        <f t="shared" ref="O277:O280" si="64">M277/$B277</f>
        <v>0.31309602323725116</v>
      </c>
      <c r="Q277" s="43">
        <f t="shared" si="55"/>
        <v>1.1120072828505796</v>
      </c>
      <c r="R277" s="43">
        <f t="shared" si="60"/>
        <v>1.2365601971127289</v>
      </c>
      <c r="S277" s="44">
        <f t="shared" si="56"/>
        <v>0.27122128850014138</v>
      </c>
      <c r="U277" s="43">
        <f t="shared" si="57"/>
        <v>0.89567735350902966</v>
      </c>
      <c r="V277" s="43">
        <f t="shared" si="62"/>
        <v>0.80223792158893925</v>
      </c>
      <c r="W277" s="44">
        <f t="shared" si="58"/>
        <v>0.21845789109976335</v>
      </c>
    </row>
    <row r="278" spans="1:23" x14ac:dyDescent="0.3">
      <c r="A278" s="40">
        <v>36130</v>
      </c>
      <c r="B278" s="67">
        <v>0.3</v>
      </c>
      <c r="C278" s="36"/>
      <c r="D278" s="42">
        <v>-4.8341982192636097</v>
      </c>
      <c r="E278" s="42">
        <v>-4.5049994028871199</v>
      </c>
      <c r="F278" s="42">
        <v>-4.2365449348187703</v>
      </c>
      <c r="G278" s="42">
        <v>-6.0423793793957898</v>
      </c>
      <c r="I278" s="43">
        <f t="shared" si="53"/>
        <v>5.1341982192636095</v>
      </c>
      <c r="J278" s="43">
        <f t="shared" si="63"/>
        <v>26.359991354689619</v>
      </c>
      <c r="K278" s="44">
        <f t="shared" si="59"/>
        <v>17.113994064212033</v>
      </c>
      <c r="M278" s="43">
        <f t="shared" si="54"/>
        <v>4.8049994028871197</v>
      </c>
      <c r="N278" s="43">
        <f t="shared" si="61"/>
        <v>23.088019261745576</v>
      </c>
      <c r="O278" s="44">
        <f t="shared" si="64"/>
        <v>16.0166646762904</v>
      </c>
      <c r="Q278" s="43">
        <f t="shared" si="55"/>
        <v>4.5365449348187701</v>
      </c>
      <c r="R278" s="43">
        <f t="shared" si="60"/>
        <v>20.580239945629838</v>
      </c>
      <c r="S278" s="44">
        <f t="shared" si="56"/>
        <v>15.121816449395901</v>
      </c>
      <c r="U278" s="43">
        <f t="shared" si="57"/>
        <v>6.3423793793957897</v>
      </c>
      <c r="V278" s="43">
        <f t="shared" si="62"/>
        <v>40.225776192184924</v>
      </c>
      <c r="W278" s="44">
        <f t="shared" si="58"/>
        <v>21.141264597985966</v>
      </c>
    </row>
    <row r="279" spans="1:23" x14ac:dyDescent="0.3">
      <c r="A279" s="34">
        <v>36161</v>
      </c>
      <c r="B279" s="67">
        <v>-7.8</v>
      </c>
      <c r="C279" s="36"/>
      <c r="D279" s="42">
        <v>-8.1036595499531394</v>
      </c>
      <c r="E279" s="42">
        <v>-7.8066870811510602</v>
      </c>
      <c r="F279" s="42">
        <v>-7.7609219671989598</v>
      </c>
      <c r="G279" s="42">
        <v>-8.5142486013604302</v>
      </c>
      <c r="I279" s="43">
        <f t="shared" si="53"/>
        <v>0.3036595499531396</v>
      </c>
      <c r="J279" s="43">
        <f t="shared" si="63"/>
        <v>9.2209122277743277E-2</v>
      </c>
      <c r="K279" s="44">
        <f>I279/$B279</f>
        <v>-3.8930711532453796E-2</v>
      </c>
      <c r="M279" s="43">
        <f t="shared" si="54"/>
        <v>6.6870811510604256E-3</v>
      </c>
      <c r="N279" s="43">
        <f>M279^2</f>
        <v>4.4717054320867627E-5</v>
      </c>
      <c r="O279" s="44">
        <f t="shared" si="64"/>
        <v>-8.5731809628979822E-4</v>
      </c>
      <c r="Q279" s="43">
        <f t="shared" si="55"/>
        <v>3.9078032801040052E-2</v>
      </c>
      <c r="R279" s="43">
        <f t="shared" si="60"/>
        <v>1.5270926475991623E-3</v>
      </c>
      <c r="S279" s="44">
        <f t="shared" si="56"/>
        <v>-5.0100042052615449E-3</v>
      </c>
      <c r="U279" s="43">
        <f t="shared" si="57"/>
        <v>0.71424860136043034</v>
      </c>
      <c r="V279" s="43">
        <f t="shared" si="62"/>
        <v>0.51015106454533088</v>
      </c>
      <c r="W279" s="44">
        <f t="shared" si="58"/>
        <v>-9.1570333507747487E-2</v>
      </c>
    </row>
    <row r="280" spans="1:23" x14ac:dyDescent="0.3">
      <c r="A280" s="40">
        <v>36192</v>
      </c>
      <c r="B280" s="67">
        <v>-3</v>
      </c>
      <c r="C280" s="36"/>
      <c r="D280" s="42">
        <v>-7.8897151832137196</v>
      </c>
      <c r="E280" s="42">
        <v>-7.4814379463528597</v>
      </c>
      <c r="F280" s="42">
        <v>-7.07449394514994</v>
      </c>
      <c r="G280" s="42">
        <v>-5.0802639039409598</v>
      </c>
      <c r="I280" s="43">
        <f t="shared" si="53"/>
        <v>4.8897151832137196</v>
      </c>
      <c r="J280" s="43">
        <f t="shared" si="63"/>
        <v>23.90931457295078</v>
      </c>
      <c r="K280" s="44">
        <f>I280/$B280</f>
        <v>-1.6299050610712398</v>
      </c>
      <c r="M280" s="43">
        <f t="shared" si="54"/>
        <v>4.4814379463528597</v>
      </c>
      <c r="N280" s="43">
        <f>M280^2</f>
        <v>20.083286067011336</v>
      </c>
      <c r="O280" s="44">
        <f t="shared" si="64"/>
        <v>-1.4938126487842867</v>
      </c>
      <c r="Q280" s="43">
        <f t="shared" si="55"/>
        <v>4.07449394514994</v>
      </c>
      <c r="R280" s="43">
        <f t="shared" si="60"/>
        <v>16.601500909063521</v>
      </c>
      <c r="S280" s="44">
        <f t="shared" si="56"/>
        <v>-1.3581646483833134</v>
      </c>
      <c r="U280" s="43">
        <f t="shared" si="57"/>
        <v>2.0802639039409598</v>
      </c>
      <c r="V280" s="43">
        <f t="shared" si="62"/>
        <v>4.3274979100396829</v>
      </c>
      <c r="W280" s="44">
        <f t="shared" si="58"/>
        <v>-0.69342130131365332</v>
      </c>
    </row>
    <row r="281" spans="1:23" x14ac:dyDescent="0.3">
      <c r="A281" s="34">
        <v>36220</v>
      </c>
      <c r="B281" s="67">
        <v>-1.5</v>
      </c>
      <c r="C281" s="36"/>
      <c r="D281" s="42">
        <v>-2.5234927763072301</v>
      </c>
      <c r="E281" s="42">
        <v>-2.1178037973088402</v>
      </c>
      <c r="F281" s="42">
        <v>-2.0345565128761698</v>
      </c>
      <c r="G281" s="42">
        <v>-2.1218190387410201</v>
      </c>
      <c r="I281" s="43">
        <f t="shared" si="53"/>
        <v>1.0234927763072301</v>
      </c>
      <c r="J281" s="43">
        <f t="shared" si="63"/>
        <v>1.0475374631530818</v>
      </c>
      <c r="K281" s="44">
        <f>I281/$B281</f>
        <v>-0.68232851753815338</v>
      </c>
      <c r="M281" s="43">
        <f t="shared" si="54"/>
        <v>0.61780379730884016</v>
      </c>
      <c r="N281" s="43">
        <f>M281^2</f>
        <v>0.38168153196922244</v>
      </c>
      <c r="O281" s="44">
        <f>M281/$B281</f>
        <v>-0.41186919820589346</v>
      </c>
      <c r="Q281" s="43">
        <f t="shared" si="55"/>
        <v>0.53455651287616979</v>
      </c>
      <c r="R281" s="43">
        <f t="shared" si="60"/>
        <v>0.28575066545833067</v>
      </c>
      <c r="S281" s="44">
        <f t="shared" si="56"/>
        <v>-0.35637100858411319</v>
      </c>
      <c r="U281" s="43">
        <f t="shared" si="57"/>
        <v>0.62181903874102007</v>
      </c>
      <c r="V281" s="43">
        <f t="shared" si="62"/>
        <v>0.38665891694080623</v>
      </c>
      <c r="W281" s="44">
        <f t="shared" si="58"/>
        <v>-0.41454602582734673</v>
      </c>
    </row>
    <row r="282" spans="1:23" x14ac:dyDescent="0.3">
      <c r="A282" s="40">
        <v>36251</v>
      </c>
      <c r="B282" s="67">
        <v>7.4</v>
      </c>
      <c r="C282" s="36"/>
      <c r="D282" s="42">
        <v>4.9007463006819103</v>
      </c>
      <c r="E282" s="42">
        <v>5.2814591921210203</v>
      </c>
      <c r="F282" s="42">
        <v>5.3938237658054504</v>
      </c>
      <c r="G282" s="42">
        <v>5.5339391974656102</v>
      </c>
      <c r="I282" s="43">
        <f t="shared" si="53"/>
        <v>2.49925369931809</v>
      </c>
      <c r="J282" s="43">
        <f t="shared" si="63"/>
        <v>6.2462690535551584</v>
      </c>
      <c r="K282" s="44">
        <f>I282/$B282</f>
        <v>0.33773698639433647</v>
      </c>
      <c r="M282" s="43">
        <f t="shared" si="54"/>
        <v>2.11854080787898</v>
      </c>
      <c r="N282" s="43">
        <f t="shared" si="61"/>
        <v>4.4882151546485209</v>
      </c>
      <c r="O282" s="44">
        <f>M282/$B282</f>
        <v>0.28628929836202432</v>
      </c>
      <c r="Q282" s="43">
        <f t="shared" si="55"/>
        <v>2.0061762341945499</v>
      </c>
      <c r="R282" s="43">
        <f t="shared" si="60"/>
        <v>4.0247430826470261</v>
      </c>
      <c r="S282" s="44">
        <f t="shared" si="56"/>
        <v>0.27110489651277703</v>
      </c>
      <c r="U282" s="43">
        <f t="shared" si="57"/>
        <v>1.8660608025343901</v>
      </c>
      <c r="V282" s="43">
        <f t="shared" si="62"/>
        <v>3.4821829187552922</v>
      </c>
      <c r="W282" s="44">
        <f t="shared" si="58"/>
        <v>0.25217037872086351</v>
      </c>
    </row>
    <row r="283" spans="1:23" x14ac:dyDescent="0.3">
      <c r="A283" s="34">
        <v>36281</v>
      </c>
      <c r="B283" s="67">
        <v>15.5</v>
      </c>
      <c r="C283" s="36"/>
      <c r="D283" s="42">
        <v>11.158225612751799</v>
      </c>
      <c r="E283" s="42">
        <v>11.5560305265072</v>
      </c>
      <c r="F283" s="42">
        <v>11.5464270602823</v>
      </c>
      <c r="G283" s="42">
        <v>12.087023558121899</v>
      </c>
      <c r="I283" s="43">
        <f t="shared" si="53"/>
        <v>4.3417743872482006</v>
      </c>
      <c r="J283" s="43">
        <f t="shared" si="63"/>
        <v>18.851004829764488</v>
      </c>
      <c r="K283" s="44">
        <f t="shared" ref="K283:K346" si="65">I283/$B283</f>
        <v>0.28011447659665811</v>
      </c>
      <c r="M283" s="43">
        <f t="shared" si="54"/>
        <v>3.9439694734927997</v>
      </c>
      <c r="N283" s="43">
        <f t="shared" si="61"/>
        <v>15.554895207843071</v>
      </c>
      <c r="O283" s="44">
        <f t="shared" ref="O283:O346" si="66">M283/$B283</f>
        <v>0.25444964345114834</v>
      </c>
      <c r="Q283" s="43">
        <f t="shared" si="55"/>
        <v>3.9535729397177004</v>
      </c>
      <c r="R283" s="43">
        <f t="shared" si="60"/>
        <v>15.63073898966806</v>
      </c>
      <c r="S283" s="44">
        <f t="shared" si="56"/>
        <v>0.25506922191727099</v>
      </c>
      <c r="U283" s="43">
        <f t="shared" si="57"/>
        <v>3.4129764418781008</v>
      </c>
      <c r="V283" s="43">
        <f t="shared" si="62"/>
        <v>11.648408192814902</v>
      </c>
      <c r="W283" s="44">
        <f t="shared" si="58"/>
        <v>0.22019202850826455</v>
      </c>
    </row>
    <row r="284" spans="1:23" x14ac:dyDescent="0.3">
      <c r="A284" s="40">
        <v>36312</v>
      </c>
      <c r="B284" s="67">
        <v>20.2</v>
      </c>
      <c r="C284" s="36"/>
      <c r="D284" s="42">
        <v>16.642875819778901</v>
      </c>
      <c r="E284" s="42">
        <v>17.039945204970898</v>
      </c>
      <c r="F284" s="42">
        <v>17.320506288303001</v>
      </c>
      <c r="G284" s="42">
        <v>18.026948164567099</v>
      </c>
      <c r="I284" s="43">
        <f t="shared" si="53"/>
        <v>3.5571241802210984</v>
      </c>
      <c r="J284" s="43">
        <f t="shared" si="63"/>
        <v>12.653132433513621</v>
      </c>
      <c r="K284" s="44">
        <f t="shared" si="65"/>
        <v>0.17609525644658905</v>
      </c>
      <c r="M284" s="43">
        <f t="shared" si="54"/>
        <v>3.1600547950291009</v>
      </c>
      <c r="N284" s="43">
        <f t="shared" si="61"/>
        <v>9.9859463075864134</v>
      </c>
      <c r="O284" s="44">
        <f t="shared" si="66"/>
        <v>0.15643835618955945</v>
      </c>
      <c r="Q284" s="43">
        <f t="shared" si="55"/>
        <v>2.8794937116969983</v>
      </c>
      <c r="R284" s="43">
        <f t="shared" si="60"/>
        <v>8.2914840357025561</v>
      </c>
      <c r="S284" s="44">
        <f t="shared" si="56"/>
        <v>0.14254919364836627</v>
      </c>
      <c r="U284" s="43">
        <f t="shared" si="57"/>
        <v>2.1730518354329007</v>
      </c>
      <c r="V284" s="43">
        <f t="shared" si="62"/>
        <v>4.7221542794782989</v>
      </c>
      <c r="W284" s="44">
        <f t="shared" si="58"/>
        <v>0.10757682353628222</v>
      </c>
    </row>
    <row r="285" spans="1:23" x14ac:dyDescent="0.3">
      <c r="A285" s="34">
        <v>36342</v>
      </c>
      <c r="B285" s="67">
        <v>23.1</v>
      </c>
      <c r="C285" s="36"/>
      <c r="D285" s="42">
        <v>19.8422269280839</v>
      </c>
      <c r="E285" s="42">
        <v>20.299068829005801</v>
      </c>
      <c r="F285" s="42">
        <v>20.497819277887899</v>
      </c>
      <c r="G285" s="42">
        <v>20.182520257573099</v>
      </c>
      <c r="I285" s="43">
        <f t="shared" si="53"/>
        <v>3.2577730719161018</v>
      </c>
      <c r="J285" s="43">
        <f t="shared" si="63"/>
        <v>10.613085388101675</v>
      </c>
      <c r="K285" s="44">
        <f t="shared" si="65"/>
        <v>0.14102913731238534</v>
      </c>
      <c r="M285" s="43">
        <f t="shared" si="54"/>
        <v>2.8009311709942004</v>
      </c>
      <c r="N285" s="43">
        <f t="shared" si="61"/>
        <v>7.845215424646943</v>
      </c>
      <c r="O285" s="44">
        <f t="shared" si="66"/>
        <v>0.12125243164477058</v>
      </c>
      <c r="Q285" s="43">
        <f t="shared" si="55"/>
        <v>2.6021807221121023</v>
      </c>
      <c r="R285" s="43">
        <f t="shared" si="60"/>
        <v>6.7713445105318621</v>
      </c>
      <c r="S285" s="44">
        <f t="shared" si="56"/>
        <v>0.11264851610874901</v>
      </c>
      <c r="U285" s="43">
        <f t="shared" si="57"/>
        <v>2.9174797424269023</v>
      </c>
      <c r="V285" s="43">
        <f t="shared" si="62"/>
        <v>8.5116880474713437</v>
      </c>
      <c r="W285" s="44">
        <f t="shared" si="58"/>
        <v>0.12629782434748493</v>
      </c>
    </row>
    <row r="286" spans="1:23" x14ac:dyDescent="0.3">
      <c r="A286" s="40">
        <v>36373</v>
      </c>
      <c r="B286" s="67">
        <v>19.600000000000001</v>
      </c>
      <c r="C286" s="36"/>
      <c r="D286" s="42">
        <v>19.226170349158998</v>
      </c>
      <c r="E286" s="42">
        <v>19.694916367971</v>
      </c>
      <c r="F286" s="42">
        <v>19.9661725241453</v>
      </c>
      <c r="G286" s="42">
        <v>19.5948441385687</v>
      </c>
      <c r="I286" s="43">
        <f t="shared" si="53"/>
        <v>0.37382965084100306</v>
      </c>
      <c r="J286" s="43">
        <f t="shared" si="63"/>
        <v>0.13974860784790627</v>
      </c>
      <c r="K286" s="44">
        <f t="shared" si="65"/>
        <v>1.907294136943893E-2</v>
      </c>
      <c r="M286" s="43">
        <f t="shared" si="54"/>
        <v>9.4916367970999005E-2</v>
      </c>
      <c r="N286" s="43">
        <f t="shared" si="61"/>
        <v>9.0091169088060852E-3</v>
      </c>
      <c r="O286" s="44">
        <f t="shared" si="66"/>
        <v>4.8426718352550507E-3</v>
      </c>
      <c r="Q286" s="43">
        <f t="shared" si="55"/>
        <v>0.36617252414529844</v>
      </c>
      <c r="R286" s="43">
        <f t="shared" si="60"/>
        <v>0.13408231743893917</v>
      </c>
      <c r="S286" s="44">
        <f t="shared" si="56"/>
        <v>1.8682271640066247E-2</v>
      </c>
      <c r="U286" s="43">
        <f t="shared" si="57"/>
        <v>5.1558614313016449E-3</v>
      </c>
      <c r="V286" s="43">
        <f t="shared" si="62"/>
        <v>2.6582907098783847E-5</v>
      </c>
      <c r="W286" s="44">
        <f t="shared" si="58"/>
        <v>2.6305415465824718E-4</v>
      </c>
    </row>
    <row r="287" spans="1:23" x14ac:dyDescent="0.3">
      <c r="A287" s="34">
        <v>36404</v>
      </c>
      <c r="B287" s="67">
        <v>17.7</v>
      </c>
      <c r="C287" s="36"/>
      <c r="D287" s="42">
        <v>15.280953858571401</v>
      </c>
      <c r="E287" s="42">
        <v>15.6771878667842</v>
      </c>
      <c r="F287" s="42">
        <v>15.747962581501501</v>
      </c>
      <c r="G287" s="42">
        <v>14.5211552454535</v>
      </c>
      <c r="I287" s="43">
        <f t="shared" si="53"/>
        <v>2.4190461414285984</v>
      </c>
      <c r="J287" s="43">
        <f t="shared" si="63"/>
        <v>5.8517842343605908</v>
      </c>
      <c r="K287" s="44">
        <f t="shared" si="65"/>
        <v>0.13666927352703948</v>
      </c>
      <c r="M287" s="43">
        <f t="shared" si="54"/>
        <v>2.0228121332157993</v>
      </c>
      <c r="N287" s="43">
        <f t="shared" si="61"/>
        <v>4.0917689262850523</v>
      </c>
      <c r="O287" s="44">
        <f t="shared" si="66"/>
        <v>0.11428317136812426</v>
      </c>
      <c r="Q287" s="43">
        <f t="shared" si="55"/>
        <v>1.9520374184984988</v>
      </c>
      <c r="R287" s="43">
        <f t="shared" si="60"/>
        <v>3.8104500832182833</v>
      </c>
      <c r="S287" s="44">
        <f t="shared" si="56"/>
        <v>0.11028459991516942</v>
      </c>
      <c r="U287" s="43">
        <f t="shared" si="57"/>
        <v>3.1788447545464997</v>
      </c>
      <c r="V287" s="43">
        <f t="shared" si="62"/>
        <v>10.105053973507797</v>
      </c>
      <c r="W287" s="44">
        <f t="shared" si="58"/>
        <v>0.17959574884443502</v>
      </c>
    </row>
    <row r="288" spans="1:23" x14ac:dyDescent="0.3">
      <c r="A288" s="40">
        <v>36434</v>
      </c>
      <c r="B288" s="67">
        <v>9</v>
      </c>
      <c r="C288" s="36"/>
      <c r="D288" s="42">
        <v>8.9876391811201906</v>
      </c>
      <c r="E288" s="42">
        <v>9.3264351176936504</v>
      </c>
      <c r="F288" s="42">
        <v>9.6152594584608995</v>
      </c>
      <c r="G288" s="42">
        <v>8.09457526772775</v>
      </c>
      <c r="I288" s="43">
        <f t="shared" si="53"/>
        <v>1.2360818879809443E-2</v>
      </c>
      <c r="J288" s="43">
        <f t="shared" si="63"/>
        <v>1.5278984337945359E-4</v>
      </c>
      <c r="K288" s="44">
        <f t="shared" si="65"/>
        <v>1.3734243199788271E-3</v>
      </c>
      <c r="M288" s="43">
        <f t="shared" si="54"/>
        <v>0.32643511769365041</v>
      </c>
      <c r="N288" s="43">
        <f t="shared" si="61"/>
        <v>0.1065598860636674</v>
      </c>
      <c r="O288" s="44">
        <f t="shared" si="66"/>
        <v>3.6270568632627821E-2</v>
      </c>
      <c r="Q288" s="43">
        <f t="shared" si="55"/>
        <v>0.61525945846089947</v>
      </c>
      <c r="R288" s="43">
        <f t="shared" si="60"/>
        <v>0.37854420122559929</v>
      </c>
      <c r="S288" s="44">
        <f t="shared" si="56"/>
        <v>6.8362162051211053E-2</v>
      </c>
      <c r="U288" s="43">
        <f t="shared" si="57"/>
        <v>0.90542473227224995</v>
      </c>
      <c r="V288" s="43">
        <f t="shared" si="62"/>
        <v>0.81979394581027554</v>
      </c>
      <c r="W288" s="44">
        <f t="shared" si="58"/>
        <v>0.10060274803024999</v>
      </c>
    </row>
    <row r="289" spans="1:23" x14ac:dyDescent="0.3">
      <c r="A289" s="34">
        <v>36465</v>
      </c>
      <c r="B289" s="67">
        <v>5.8</v>
      </c>
      <c r="C289" s="36"/>
      <c r="D289" s="42">
        <v>2.4343464907726502</v>
      </c>
      <c r="E289" s="42">
        <v>2.8163063047272701</v>
      </c>
      <c r="F289" s="42">
        <v>2.9879927171494298</v>
      </c>
      <c r="G289" s="42">
        <v>3.2060367359339801</v>
      </c>
      <c r="I289" s="43">
        <f t="shared" si="53"/>
        <v>3.3656535092273496</v>
      </c>
      <c r="J289" s="43">
        <f t="shared" si="63"/>
        <v>11.327623544174374</v>
      </c>
      <c r="K289" s="44">
        <f t="shared" si="65"/>
        <v>0.58028508779781895</v>
      </c>
      <c r="M289" s="43">
        <f t="shared" si="54"/>
        <v>2.9836936952727298</v>
      </c>
      <c r="N289" s="43">
        <f t="shared" si="61"/>
        <v>8.9024280672102378</v>
      </c>
      <c r="O289" s="44">
        <f t="shared" si="66"/>
        <v>0.5144299474608155</v>
      </c>
      <c r="Q289" s="43">
        <f t="shared" si="55"/>
        <v>2.81200728285057</v>
      </c>
      <c r="R289" s="43">
        <f t="shared" si="60"/>
        <v>7.9073849588046459</v>
      </c>
      <c r="S289" s="44">
        <f t="shared" si="56"/>
        <v>0.48482884187078795</v>
      </c>
      <c r="U289" s="43">
        <f t="shared" si="57"/>
        <v>2.5939632640660197</v>
      </c>
      <c r="V289" s="43">
        <f t="shared" si="62"/>
        <v>6.7286454153240394</v>
      </c>
      <c r="W289" s="44">
        <f t="shared" si="58"/>
        <v>0.44723504552862409</v>
      </c>
    </row>
    <row r="290" spans="1:23" x14ac:dyDescent="0.3">
      <c r="A290" s="40">
        <v>36495</v>
      </c>
      <c r="B290" s="67">
        <v>-1.4</v>
      </c>
      <c r="C290" s="36"/>
      <c r="D290" s="42">
        <v>-4.8342136373144404</v>
      </c>
      <c r="E290" s="42">
        <v>-4.5049994028871199</v>
      </c>
      <c r="F290" s="42">
        <v>-4.2365449348187596</v>
      </c>
      <c r="G290" s="42">
        <v>-6.0406622551148397</v>
      </c>
      <c r="I290" s="43">
        <f t="shared" si="53"/>
        <v>3.4342136373144405</v>
      </c>
      <c r="J290" s="43">
        <f t="shared" si="63"/>
        <v>11.793823306716479</v>
      </c>
      <c r="K290" s="44">
        <f t="shared" si="65"/>
        <v>-2.453009740938886</v>
      </c>
      <c r="M290" s="43">
        <f t="shared" si="54"/>
        <v>3.10499940288712</v>
      </c>
      <c r="N290" s="43">
        <f t="shared" si="61"/>
        <v>9.6410212919293716</v>
      </c>
      <c r="O290" s="44">
        <f t="shared" si="66"/>
        <v>-2.217856716347943</v>
      </c>
      <c r="Q290" s="43">
        <f t="shared" si="55"/>
        <v>2.8365449348187597</v>
      </c>
      <c r="R290" s="43">
        <f t="shared" si="60"/>
        <v>8.0459871672459613</v>
      </c>
      <c r="S290" s="44">
        <f t="shared" si="56"/>
        <v>-2.0261035248705426</v>
      </c>
      <c r="U290" s="43">
        <f t="shared" si="57"/>
        <v>4.6406622551148402</v>
      </c>
      <c r="V290" s="43">
        <f t="shared" si="62"/>
        <v>21.535746166047556</v>
      </c>
      <c r="W290" s="44">
        <f t="shared" si="58"/>
        <v>-3.3147587536534573</v>
      </c>
    </row>
    <row r="291" spans="1:23" x14ac:dyDescent="0.3">
      <c r="A291" s="34">
        <v>36526</v>
      </c>
      <c r="B291" s="67">
        <v>-7.3</v>
      </c>
      <c r="C291" s="36"/>
      <c r="D291" s="42">
        <v>-8.10367460201957</v>
      </c>
      <c r="E291" s="42">
        <v>-7.8066870811510602</v>
      </c>
      <c r="F291" s="42">
        <v>-7.7609219671989598</v>
      </c>
      <c r="G291" s="42">
        <v>-8.5125100659622905</v>
      </c>
      <c r="I291" s="43">
        <f t="shared" si="53"/>
        <v>0.80367460201957019</v>
      </c>
      <c r="J291" s="43">
        <f t="shared" si="63"/>
        <v>0.64589286593131456</v>
      </c>
      <c r="K291" s="44">
        <f t="shared" si="65"/>
        <v>-0.11009241123555756</v>
      </c>
      <c r="M291" s="43">
        <f t="shared" si="54"/>
        <v>0.50668708115106043</v>
      </c>
      <c r="N291" s="43">
        <f t="shared" si="61"/>
        <v>0.25673179820538128</v>
      </c>
      <c r="O291" s="44">
        <f t="shared" si="66"/>
        <v>-6.9409189198775409E-2</v>
      </c>
      <c r="Q291" s="43">
        <f t="shared" si="55"/>
        <v>0.46092196719895995</v>
      </c>
      <c r="R291" s="43">
        <f t="shared" si="60"/>
        <v>0.2124490598465591</v>
      </c>
      <c r="S291" s="44">
        <f t="shared" si="56"/>
        <v>-6.3139995506706847E-2</v>
      </c>
      <c r="U291" s="43">
        <f t="shared" si="57"/>
        <v>1.2125100659622907</v>
      </c>
      <c r="V291" s="43">
        <f t="shared" si="62"/>
        <v>1.4701806600598786</v>
      </c>
      <c r="W291" s="44">
        <f t="shared" si="58"/>
        <v>-0.16609726930990285</v>
      </c>
    </row>
    <row r="292" spans="1:23" x14ac:dyDescent="0.3">
      <c r="A292" s="40">
        <v>36557</v>
      </c>
      <c r="B292" s="67">
        <v>-4.9000000000000004</v>
      </c>
      <c r="C292" s="36"/>
      <c r="D292" s="42">
        <v>-7.8897298779832798</v>
      </c>
      <c r="E292" s="42">
        <v>-7.4814379463528597</v>
      </c>
      <c r="F292" s="42">
        <v>-7.0744939451499498</v>
      </c>
      <c r="G292" s="42">
        <v>-5.0785376139154401</v>
      </c>
      <c r="I292" s="43">
        <f t="shared" si="53"/>
        <v>2.9897298779832795</v>
      </c>
      <c r="J292" s="43">
        <f t="shared" si="63"/>
        <v>8.9384847433059154</v>
      </c>
      <c r="K292" s="44">
        <f t="shared" si="65"/>
        <v>-0.61014895469046515</v>
      </c>
      <c r="M292" s="43">
        <f t="shared" si="54"/>
        <v>2.5814379463528594</v>
      </c>
      <c r="N292" s="43">
        <f t="shared" si="61"/>
        <v>6.6638218708704677</v>
      </c>
      <c r="O292" s="44">
        <f t="shared" si="66"/>
        <v>-0.52682407068425696</v>
      </c>
      <c r="Q292" s="43">
        <f t="shared" si="55"/>
        <v>2.1744939451499494</v>
      </c>
      <c r="R292" s="43">
        <f t="shared" si="60"/>
        <v>4.7284239174937914</v>
      </c>
      <c r="S292" s="44">
        <f t="shared" si="56"/>
        <v>-0.4437742745203978</v>
      </c>
      <c r="U292" s="43">
        <f t="shared" si="57"/>
        <v>0.17853761391543976</v>
      </c>
      <c r="V292" s="43">
        <f t="shared" si="62"/>
        <v>3.1875679582618631E-2</v>
      </c>
      <c r="W292" s="44">
        <f t="shared" si="58"/>
        <v>-3.6436247737844846E-2</v>
      </c>
    </row>
    <row r="293" spans="1:23" x14ac:dyDescent="0.3">
      <c r="A293" s="34">
        <v>36586</v>
      </c>
      <c r="B293" s="67">
        <v>2.6</v>
      </c>
      <c r="C293" s="36"/>
      <c r="D293" s="42">
        <v>-2.52350712226121</v>
      </c>
      <c r="E293" s="42">
        <v>-2.1178037973088402</v>
      </c>
      <c r="F293" s="42">
        <v>-2.03455651287618</v>
      </c>
      <c r="G293" s="42">
        <v>-2.1200809114577299</v>
      </c>
      <c r="I293" s="43">
        <f t="shared" si="53"/>
        <v>5.1235071222612101</v>
      </c>
      <c r="J293" s="43">
        <f t="shared" si="63"/>
        <v>26.250325231861346</v>
      </c>
      <c r="K293" s="44">
        <f t="shared" si="65"/>
        <v>1.9705796624081577</v>
      </c>
      <c r="M293" s="43">
        <f t="shared" si="54"/>
        <v>4.7178037973088403</v>
      </c>
      <c r="N293" s="43">
        <f t="shared" si="61"/>
        <v>22.257672669901712</v>
      </c>
      <c r="O293" s="44">
        <f t="shared" si="66"/>
        <v>1.8145399220418617</v>
      </c>
      <c r="Q293" s="43">
        <f t="shared" si="55"/>
        <v>4.6345565128761805</v>
      </c>
      <c r="R293" s="43">
        <f t="shared" si="60"/>
        <v>21.479114071043021</v>
      </c>
      <c r="S293" s="44">
        <f t="shared" si="56"/>
        <v>1.7825217357216079</v>
      </c>
      <c r="U293" s="43">
        <f t="shared" si="57"/>
        <v>4.72008091145773</v>
      </c>
      <c r="V293" s="43">
        <f t="shared" si="62"/>
        <v>22.279163810707637</v>
      </c>
      <c r="W293" s="44">
        <f t="shared" si="58"/>
        <v>1.81541573517605</v>
      </c>
    </row>
    <row r="294" spans="1:23" x14ac:dyDescent="0.3">
      <c r="A294" s="40">
        <v>36617</v>
      </c>
      <c r="B294" s="67">
        <v>5.6</v>
      </c>
      <c r="C294" s="36"/>
      <c r="D294" s="42">
        <v>4.9007322952635404</v>
      </c>
      <c r="E294" s="42">
        <v>5.2814591921210203</v>
      </c>
      <c r="F294" s="42">
        <v>5.3938237658054398</v>
      </c>
      <c r="G294" s="42">
        <v>5.5356785826697097</v>
      </c>
      <c r="I294" s="43">
        <f t="shared" si="53"/>
        <v>0.69926770473645927</v>
      </c>
      <c r="J294" s="43">
        <f t="shared" si="63"/>
        <v>0.48897532288739598</v>
      </c>
      <c r="K294" s="44">
        <f t="shared" si="65"/>
        <v>0.12486923298865345</v>
      </c>
      <c r="M294" s="43">
        <f t="shared" si="54"/>
        <v>0.31854080787897932</v>
      </c>
      <c r="N294" s="43">
        <f t="shared" si="61"/>
        <v>0.10146824628419281</v>
      </c>
      <c r="O294" s="44">
        <f t="shared" si="66"/>
        <v>5.6882287121246308E-2</v>
      </c>
      <c r="Q294" s="43">
        <f t="shared" si="55"/>
        <v>0.20617623419455988</v>
      </c>
      <c r="R294" s="43">
        <f t="shared" si="60"/>
        <v>4.2508639546650004E-2</v>
      </c>
      <c r="S294" s="44">
        <f t="shared" si="56"/>
        <v>3.6817184677599979E-2</v>
      </c>
      <c r="U294" s="43">
        <f t="shared" si="57"/>
        <v>6.4321417330289954E-2</v>
      </c>
      <c r="V294" s="43">
        <f t="shared" si="62"/>
        <v>4.137244727377325E-3</v>
      </c>
      <c r="W294" s="44">
        <f t="shared" si="58"/>
        <v>1.1485967380408921E-2</v>
      </c>
    </row>
    <row r="295" spans="1:23" x14ac:dyDescent="0.3">
      <c r="A295" s="34">
        <v>36647</v>
      </c>
      <c r="B295" s="67">
        <v>13.1</v>
      </c>
      <c r="C295" s="36"/>
      <c r="D295" s="42">
        <v>11.1582119397856</v>
      </c>
      <c r="E295" s="42">
        <v>11.5560305265072</v>
      </c>
      <c r="F295" s="42">
        <v>11.5464270602823</v>
      </c>
      <c r="G295" s="42">
        <v>12.0887583376881</v>
      </c>
      <c r="I295" s="43">
        <f t="shared" si="53"/>
        <v>1.9417880602143995</v>
      </c>
      <c r="J295" s="43">
        <f t="shared" si="63"/>
        <v>3.7705408707912005</v>
      </c>
      <c r="K295" s="44">
        <f t="shared" si="65"/>
        <v>0.1482280961995725</v>
      </c>
      <c r="M295" s="43">
        <f t="shared" si="54"/>
        <v>1.5439694734927993</v>
      </c>
      <c r="N295" s="43">
        <f t="shared" si="61"/>
        <v>2.383841735077632</v>
      </c>
      <c r="O295" s="44">
        <f t="shared" si="66"/>
        <v>0.11786026515212208</v>
      </c>
      <c r="Q295" s="43">
        <f t="shared" si="55"/>
        <v>1.5535729397177001</v>
      </c>
      <c r="R295" s="43">
        <f t="shared" si="60"/>
        <v>2.4135888790230964</v>
      </c>
      <c r="S295" s="44">
        <f t="shared" si="56"/>
        <v>0.11859335417692367</v>
      </c>
      <c r="U295" s="43">
        <f t="shared" si="57"/>
        <v>1.0112416623118996</v>
      </c>
      <c r="V295" s="43">
        <f t="shared" si="62"/>
        <v>1.022609699595334</v>
      </c>
      <c r="W295" s="44">
        <f t="shared" si="58"/>
        <v>7.7194020023809137E-2</v>
      </c>
    </row>
    <row r="296" spans="1:23" x14ac:dyDescent="0.3">
      <c r="A296" s="40">
        <v>36678</v>
      </c>
      <c r="B296" s="67">
        <v>16.8</v>
      </c>
      <c r="C296" s="36"/>
      <c r="D296" s="42">
        <v>16.642862471373299</v>
      </c>
      <c r="E296" s="42">
        <v>17.039945204970898</v>
      </c>
      <c r="F296" s="42">
        <v>17.320506288303001</v>
      </c>
      <c r="G296" s="42">
        <v>18.028684656721701</v>
      </c>
      <c r="I296" s="43">
        <f t="shared" si="53"/>
        <v>0.15713752862670205</v>
      </c>
      <c r="J296" s="43">
        <f t="shared" si="63"/>
        <v>2.4692202902907606E-2</v>
      </c>
      <c r="K296" s="44">
        <f t="shared" si="65"/>
        <v>9.3534243230179795E-3</v>
      </c>
      <c r="M296" s="43">
        <f t="shared" si="54"/>
        <v>0.23994520497089766</v>
      </c>
      <c r="N296" s="43">
        <f t="shared" si="61"/>
        <v>5.7573701388526091E-2</v>
      </c>
      <c r="O296" s="44">
        <f t="shared" si="66"/>
        <v>1.4282452676839147E-2</v>
      </c>
      <c r="Q296" s="43">
        <f t="shared" si="55"/>
        <v>0.52050628830300028</v>
      </c>
      <c r="R296" s="43">
        <f t="shared" si="60"/>
        <v>0.27092679616296605</v>
      </c>
      <c r="S296" s="44">
        <f t="shared" si="56"/>
        <v>3.0982517160892873E-2</v>
      </c>
      <c r="U296" s="43">
        <f t="shared" si="57"/>
        <v>1.2286846567217005</v>
      </c>
      <c r="V296" s="43">
        <f t="shared" si="62"/>
        <v>1.509665985663323</v>
      </c>
      <c r="W296" s="44">
        <f t="shared" si="58"/>
        <v>7.3135991471529785E-2</v>
      </c>
    </row>
    <row r="297" spans="1:23" x14ac:dyDescent="0.3">
      <c r="A297" s="34">
        <v>36708</v>
      </c>
      <c r="B297" s="67">
        <v>19.5</v>
      </c>
      <c r="C297" s="36"/>
      <c r="D297" s="42">
        <v>19.842213896534702</v>
      </c>
      <c r="E297" s="42">
        <v>20.299068829005801</v>
      </c>
      <c r="F297" s="42">
        <v>20.497819277887899</v>
      </c>
      <c r="G297" s="42">
        <v>20.184260851649501</v>
      </c>
      <c r="I297" s="43">
        <f t="shared" si="53"/>
        <v>0.34221389653470169</v>
      </c>
      <c r="J297" s="43">
        <f t="shared" si="63"/>
        <v>0.11711035098146351</v>
      </c>
      <c r="K297" s="44">
        <f t="shared" si="65"/>
        <v>1.7549430591523165E-2</v>
      </c>
      <c r="M297" s="43">
        <f t="shared" si="54"/>
        <v>0.79906882900580101</v>
      </c>
      <c r="N297" s="43">
        <f t="shared" si="61"/>
        <v>0.63851099348870199</v>
      </c>
      <c r="O297" s="44">
        <f t="shared" si="66"/>
        <v>4.0977888666964155E-2</v>
      </c>
      <c r="Q297" s="43">
        <f t="shared" si="55"/>
        <v>0.99781927788789915</v>
      </c>
      <c r="R297" s="43">
        <f t="shared" si="60"/>
        <v>0.9956433113247285</v>
      </c>
      <c r="S297" s="44">
        <f t="shared" si="56"/>
        <v>5.1170219378866622E-2</v>
      </c>
      <c r="U297" s="43">
        <f t="shared" si="57"/>
        <v>0.68426085164950123</v>
      </c>
      <c r="V297" s="43">
        <f t="shared" si="62"/>
        <v>0.46821291310010071</v>
      </c>
      <c r="W297" s="44">
        <f t="shared" si="58"/>
        <v>3.5090300084589805E-2</v>
      </c>
    </row>
    <row r="298" spans="1:23" x14ac:dyDescent="0.3">
      <c r="A298" s="40">
        <v>36739</v>
      </c>
      <c r="B298" s="67">
        <v>19.7</v>
      </c>
      <c r="C298" s="36"/>
      <c r="D298" s="42">
        <v>19.2261576269449</v>
      </c>
      <c r="E298" s="42">
        <v>19.694916367971</v>
      </c>
      <c r="F298" s="42">
        <v>19.9661725241453</v>
      </c>
      <c r="G298" s="42">
        <v>19.596586906928401</v>
      </c>
      <c r="I298" s="43">
        <f t="shared" si="53"/>
        <v>0.47384237305509913</v>
      </c>
      <c r="J298" s="43">
        <f t="shared" si="63"/>
        <v>0.22452659450248774</v>
      </c>
      <c r="K298" s="44">
        <f t="shared" si="65"/>
        <v>2.405291233782229E-2</v>
      </c>
      <c r="M298" s="43">
        <f t="shared" si="54"/>
        <v>5.0836320289988635E-3</v>
      </c>
      <c r="N298" s="43">
        <f t="shared" si="61"/>
        <v>2.5843314606263102E-5</v>
      </c>
      <c r="O298" s="44">
        <f t="shared" si="66"/>
        <v>2.5805238725882558E-4</v>
      </c>
      <c r="Q298" s="43">
        <f t="shared" si="55"/>
        <v>0.26617252414530057</v>
      </c>
      <c r="R298" s="43">
        <f t="shared" si="60"/>
        <v>7.0847812609880614E-2</v>
      </c>
      <c r="S298" s="44">
        <f t="shared" si="56"/>
        <v>1.351129564189343E-2</v>
      </c>
      <c r="U298" s="43">
        <f t="shared" si="57"/>
        <v>0.10341309307159818</v>
      </c>
      <c r="V298" s="43">
        <f t="shared" si="62"/>
        <v>1.0694267818635028E-2</v>
      </c>
      <c r="W298" s="44">
        <f t="shared" si="58"/>
        <v>5.249395587390771E-3</v>
      </c>
    </row>
    <row r="299" spans="1:23" x14ac:dyDescent="0.3">
      <c r="A299" s="34">
        <v>36770</v>
      </c>
      <c r="B299" s="67">
        <v>15.1</v>
      </c>
      <c r="C299" s="36"/>
      <c r="D299" s="42">
        <v>15.280941438349601</v>
      </c>
      <c r="E299" s="42">
        <v>15.6771878667842</v>
      </c>
      <c r="F299" s="42">
        <v>15.747962581501501</v>
      </c>
      <c r="G299" s="42">
        <v>14.5228944430617</v>
      </c>
      <c r="I299" s="43">
        <f t="shared" si="53"/>
        <v>0.18094143834960086</v>
      </c>
      <c r="J299" s="43">
        <f t="shared" si="63"/>
        <v>3.273980411202241E-2</v>
      </c>
      <c r="K299" s="44">
        <f t="shared" si="65"/>
        <v>1.1982876711894097E-2</v>
      </c>
      <c r="M299" s="43">
        <f t="shared" si="54"/>
        <v>0.57718786678420031</v>
      </c>
      <c r="N299" s="43">
        <f t="shared" si="61"/>
        <v>0.33314583356289579</v>
      </c>
      <c r="O299" s="44">
        <f t="shared" si="66"/>
        <v>3.8224362038688765E-2</v>
      </c>
      <c r="Q299" s="43">
        <f t="shared" si="55"/>
        <v>0.64796258150150088</v>
      </c>
      <c r="R299" s="43">
        <f t="shared" si="60"/>
        <v>0.41985550702608915</v>
      </c>
      <c r="S299" s="44">
        <f t="shared" si="56"/>
        <v>4.291142923850999E-2</v>
      </c>
      <c r="U299" s="43">
        <f t="shared" si="57"/>
        <v>0.57710555693829946</v>
      </c>
      <c r="V299" s="43">
        <f t="shared" si="62"/>
        <v>0.33305082384906481</v>
      </c>
      <c r="W299" s="44">
        <f t="shared" si="58"/>
        <v>3.8218911055516523E-2</v>
      </c>
    </row>
    <row r="300" spans="1:23" x14ac:dyDescent="0.3">
      <c r="A300" s="40">
        <v>36800</v>
      </c>
      <c r="B300" s="67">
        <v>9.6999999999999993</v>
      </c>
      <c r="C300" s="36"/>
      <c r="D300" s="42">
        <v>8.9876270557220703</v>
      </c>
      <c r="E300" s="42">
        <v>9.3264351176936504</v>
      </c>
      <c r="F300" s="42">
        <v>9.6152594584609101</v>
      </c>
      <c r="G300" s="42">
        <v>8.0963135045009302</v>
      </c>
      <c r="I300" s="43">
        <f t="shared" si="53"/>
        <v>0.71237294427792897</v>
      </c>
      <c r="J300" s="43">
        <f t="shared" si="63"/>
        <v>0.50747521173920529</v>
      </c>
      <c r="K300" s="44">
        <f t="shared" si="65"/>
        <v>7.3440509719374131E-2</v>
      </c>
      <c r="M300" s="43">
        <f t="shared" si="54"/>
        <v>0.37356488230634888</v>
      </c>
      <c r="N300" s="43">
        <f t="shared" si="61"/>
        <v>0.1395507212925563</v>
      </c>
      <c r="O300" s="44">
        <f t="shared" si="66"/>
        <v>3.8511843536736999E-2</v>
      </c>
      <c r="Q300" s="43">
        <f t="shared" si="55"/>
        <v>8.4740541539089165E-2</v>
      </c>
      <c r="R300" s="43">
        <f t="shared" si="60"/>
        <v>7.1809593803380959E-3</v>
      </c>
      <c r="S300" s="44">
        <f t="shared" si="56"/>
        <v>8.7361383029988839E-3</v>
      </c>
      <c r="U300" s="43">
        <f t="shared" si="57"/>
        <v>1.6036864954990691</v>
      </c>
      <c r="V300" s="43">
        <f t="shared" si="62"/>
        <v>2.5718103758460855</v>
      </c>
      <c r="W300" s="44">
        <f t="shared" si="58"/>
        <v>0.16532850469062568</v>
      </c>
    </row>
    <row r="301" spans="1:23" x14ac:dyDescent="0.3">
      <c r="A301" s="34">
        <v>36831</v>
      </c>
      <c r="B301" s="67">
        <v>3.1</v>
      </c>
      <c r="C301" s="36"/>
      <c r="D301" s="42">
        <v>2.4343346531999099</v>
      </c>
      <c r="E301" s="42">
        <v>2.8163063047272701</v>
      </c>
      <c r="F301" s="42">
        <v>2.98799271714944</v>
      </c>
      <c r="G301" s="42">
        <v>3.2077794008667899</v>
      </c>
      <c r="I301" s="43">
        <f t="shared" si="53"/>
        <v>0.66566534680009015</v>
      </c>
      <c r="J301" s="43">
        <f t="shared" si="63"/>
        <v>0.44311035393048431</v>
      </c>
      <c r="K301" s="44">
        <f t="shared" si="65"/>
        <v>0.21473075703228714</v>
      </c>
      <c r="M301" s="43">
        <f t="shared" si="54"/>
        <v>0.28369369527273003</v>
      </c>
      <c r="N301" s="43">
        <f t="shared" si="61"/>
        <v>8.04821127374966E-2</v>
      </c>
      <c r="O301" s="44">
        <f t="shared" si="66"/>
        <v>9.1514095249267749E-2</v>
      </c>
      <c r="Q301" s="43">
        <f t="shared" si="55"/>
        <v>0.11200728285056005</v>
      </c>
      <c r="R301" s="43">
        <f t="shared" si="60"/>
        <v>1.2545631411565365E-2</v>
      </c>
      <c r="S301" s="44">
        <f t="shared" si="56"/>
        <v>3.6131381564696793E-2</v>
      </c>
      <c r="U301" s="43">
        <f t="shared" si="57"/>
        <v>0.10777940086678983</v>
      </c>
      <c r="V301" s="43">
        <f t="shared" si="62"/>
        <v>1.1616399251204177E-2</v>
      </c>
      <c r="W301" s="44">
        <f t="shared" si="58"/>
        <v>3.4767548666706394E-2</v>
      </c>
    </row>
    <row r="302" spans="1:23" x14ac:dyDescent="0.3">
      <c r="A302" s="40">
        <v>36861</v>
      </c>
      <c r="B302" s="67">
        <v>-7.4</v>
      </c>
      <c r="C302" s="36"/>
      <c r="D302" s="42">
        <v>-4.8342251938940102</v>
      </c>
      <c r="E302" s="42">
        <v>-4.5049994028871199</v>
      </c>
      <c r="F302" s="42">
        <v>-4.2365449348187498</v>
      </c>
      <c r="G302" s="42">
        <v>-6.0389065312899497</v>
      </c>
      <c r="I302" s="43">
        <f t="shared" si="53"/>
        <v>2.5657748061059902</v>
      </c>
      <c r="J302" s="43">
        <f t="shared" si="63"/>
        <v>6.5832003556482315</v>
      </c>
      <c r="K302" s="44">
        <f t="shared" si="65"/>
        <v>-0.34672632514945811</v>
      </c>
      <c r="M302" s="43">
        <f t="shared" si="54"/>
        <v>2.8950005971128805</v>
      </c>
      <c r="N302" s="43">
        <f t="shared" si="61"/>
        <v>8.381028457283934</v>
      </c>
      <c r="O302" s="44">
        <f t="shared" si="66"/>
        <v>-0.39121629690714599</v>
      </c>
      <c r="Q302" s="43">
        <f t="shared" si="55"/>
        <v>3.1634550651812505</v>
      </c>
      <c r="R302" s="43">
        <f t="shared" si="60"/>
        <v>10.007447949420911</v>
      </c>
      <c r="S302" s="44">
        <f t="shared" si="56"/>
        <v>-0.42749392772719602</v>
      </c>
      <c r="U302" s="43">
        <f t="shared" si="57"/>
        <v>1.3610934687100507</v>
      </c>
      <c r="V302" s="43">
        <f t="shared" si="62"/>
        <v>1.8525754305651576</v>
      </c>
      <c r="W302" s="44">
        <f t="shared" si="58"/>
        <v>-0.18393154982568252</v>
      </c>
    </row>
    <row r="303" spans="1:23" x14ac:dyDescent="0.3">
      <c r="A303" s="34">
        <v>36892</v>
      </c>
      <c r="B303" s="67">
        <v>-5.5</v>
      </c>
      <c r="C303" s="36"/>
      <c r="D303" s="42">
        <v>-8.1036858842760306</v>
      </c>
      <c r="E303" s="42">
        <v>-7.8066870811510602</v>
      </c>
      <c r="F303" s="42">
        <v>-7.7609219671989598</v>
      </c>
      <c r="G303" s="42">
        <v>-8.5107566220228801</v>
      </c>
      <c r="I303" s="43">
        <f t="shared" si="53"/>
        <v>2.6036858842760306</v>
      </c>
      <c r="J303" s="43">
        <f t="shared" si="63"/>
        <v>6.7791801839782559</v>
      </c>
      <c r="K303" s="44">
        <f t="shared" si="65"/>
        <v>-0.47339743350473285</v>
      </c>
      <c r="M303" s="43">
        <f t="shared" si="54"/>
        <v>2.3066870811510602</v>
      </c>
      <c r="N303" s="43">
        <f t="shared" si="61"/>
        <v>5.320805290349198</v>
      </c>
      <c r="O303" s="44">
        <f t="shared" si="66"/>
        <v>-0.41939765111837457</v>
      </c>
      <c r="Q303" s="43">
        <f t="shared" si="55"/>
        <v>2.2609219671989598</v>
      </c>
      <c r="R303" s="43">
        <f t="shared" si="60"/>
        <v>5.1117681417628145</v>
      </c>
      <c r="S303" s="44">
        <f t="shared" si="56"/>
        <v>-0.41107672130890177</v>
      </c>
      <c r="U303" s="43">
        <f t="shared" si="57"/>
        <v>3.0107566220228801</v>
      </c>
      <c r="V303" s="43">
        <f t="shared" si="62"/>
        <v>9.0646554370546237</v>
      </c>
      <c r="W303" s="44">
        <f t="shared" si="58"/>
        <v>-0.54741029491325088</v>
      </c>
    </row>
    <row r="304" spans="1:23" x14ac:dyDescent="0.3">
      <c r="A304" s="40">
        <v>36923</v>
      </c>
      <c r="B304" s="67">
        <v>-5.0999999999999996</v>
      </c>
      <c r="C304" s="36"/>
      <c r="D304" s="42">
        <v>-7.8897408924283301</v>
      </c>
      <c r="E304" s="42">
        <v>-7.4814379463528597</v>
      </c>
      <c r="F304" s="42">
        <v>-7.0744939451499498</v>
      </c>
      <c r="G304" s="42">
        <v>-5.0767967116188402</v>
      </c>
      <c r="I304" s="43">
        <f t="shared" si="53"/>
        <v>2.7897408924283305</v>
      </c>
      <c r="J304" s="43">
        <f t="shared" si="63"/>
        <v>7.7826542468868176</v>
      </c>
      <c r="K304" s="44">
        <f t="shared" si="65"/>
        <v>-0.5470080181232021</v>
      </c>
      <c r="M304" s="43">
        <f t="shared" si="54"/>
        <v>2.3814379463528601</v>
      </c>
      <c r="N304" s="43">
        <f t="shared" si="61"/>
        <v>5.6712466923293281</v>
      </c>
      <c r="O304" s="44">
        <f t="shared" si="66"/>
        <v>-0.4669486169319334</v>
      </c>
      <c r="Q304" s="43">
        <f t="shared" si="55"/>
        <v>1.9744939451499501</v>
      </c>
      <c r="R304" s="43">
        <f t="shared" si="60"/>
        <v>3.8986263394338141</v>
      </c>
      <c r="S304" s="44">
        <f t="shared" si="56"/>
        <v>-0.38715567551959812</v>
      </c>
      <c r="U304" s="43">
        <f t="shared" si="57"/>
        <v>2.3203288381159481E-2</v>
      </c>
      <c r="V304" s="43">
        <f t="shared" si="62"/>
        <v>5.3839259169925064E-4</v>
      </c>
      <c r="W304" s="44">
        <f t="shared" si="58"/>
        <v>-4.5496643884626441E-3</v>
      </c>
    </row>
    <row r="305" spans="1:23" x14ac:dyDescent="0.3">
      <c r="A305" s="34">
        <v>36951</v>
      </c>
      <c r="B305" s="67">
        <v>-1.5</v>
      </c>
      <c r="C305" s="36"/>
      <c r="D305" s="42">
        <v>-2.5235178752520002</v>
      </c>
      <c r="E305" s="42">
        <v>-2.1178037973088402</v>
      </c>
      <c r="F305" s="42">
        <v>-2.0345565128762</v>
      </c>
      <c r="G305" s="42">
        <v>-2.1183408851926102</v>
      </c>
      <c r="I305" s="43">
        <f t="shared" si="53"/>
        <v>1.0235178752520002</v>
      </c>
      <c r="J305" s="43">
        <f t="shared" si="63"/>
        <v>1.0475888409603691</v>
      </c>
      <c r="K305" s="44">
        <f t="shared" si="65"/>
        <v>-0.68234525016800018</v>
      </c>
      <c r="M305" s="43">
        <f t="shared" si="54"/>
        <v>0.61780379730884016</v>
      </c>
      <c r="N305" s="43">
        <f t="shared" si="61"/>
        <v>0.38168153196922244</v>
      </c>
      <c r="O305" s="44">
        <f t="shared" si="66"/>
        <v>-0.41186919820589346</v>
      </c>
      <c r="Q305" s="43">
        <f t="shared" si="55"/>
        <v>0.53455651287619999</v>
      </c>
      <c r="R305" s="43">
        <f t="shared" si="60"/>
        <v>0.28575066545836297</v>
      </c>
      <c r="S305" s="44">
        <f t="shared" si="56"/>
        <v>-0.35637100858413334</v>
      </c>
      <c r="U305" s="43">
        <f t="shared" si="57"/>
        <v>0.61834088519261021</v>
      </c>
      <c r="V305" s="43">
        <f t="shared" si="62"/>
        <v>0.38234545030078076</v>
      </c>
      <c r="W305" s="44">
        <f t="shared" si="58"/>
        <v>-0.41222725679507349</v>
      </c>
    </row>
    <row r="306" spans="1:23" x14ac:dyDescent="0.3">
      <c r="A306" s="40">
        <v>36982</v>
      </c>
      <c r="B306" s="67">
        <v>7</v>
      </c>
      <c r="C306" s="36"/>
      <c r="D306" s="42">
        <v>4.9007217975207498</v>
      </c>
      <c r="E306" s="42">
        <v>5.2814591921210203</v>
      </c>
      <c r="F306" s="42">
        <v>5.3938237658054202</v>
      </c>
      <c r="G306" s="42">
        <v>5.5374143937318001</v>
      </c>
      <c r="I306" s="43">
        <f t="shared" si="53"/>
        <v>2.0992782024792502</v>
      </c>
      <c r="J306" s="43">
        <f t="shared" si="63"/>
        <v>4.4069689714045124</v>
      </c>
      <c r="K306" s="44">
        <f t="shared" si="65"/>
        <v>0.29989688606846432</v>
      </c>
      <c r="M306" s="43">
        <f t="shared" si="54"/>
        <v>1.7185408078789797</v>
      </c>
      <c r="N306" s="43">
        <f t="shared" si="61"/>
        <v>2.953382508345336</v>
      </c>
      <c r="O306" s="44">
        <f t="shared" si="66"/>
        <v>0.24550582969699711</v>
      </c>
      <c r="Q306" s="43">
        <f t="shared" si="55"/>
        <v>1.6061762341945798</v>
      </c>
      <c r="R306" s="43">
        <f t="shared" si="60"/>
        <v>2.5798020952914817</v>
      </c>
      <c r="S306" s="44">
        <f t="shared" si="56"/>
        <v>0.22945374774208283</v>
      </c>
      <c r="U306" s="43">
        <f t="shared" si="57"/>
        <v>1.4625856062681999</v>
      </c>
      <c r="V306" s="43">
        <f t="shared" si="62"/>
        <v>2.139156655662918</v>
      </c>
      <c r="W306" s="44">
        <f t="shared" si="58"/>
        <v>0.20894080089545713</v>
      </c>
    </row>
    <row r="307" spans="1:23" x14ac:dyDescent="0.3">
      <c r="A307" s="34">
        <v>37012</v>
      </c>
      <c r="B307" s="67">
        <v>14.5</v>
      </c>
      <c r="C307" s="36"/>
      <c r="D307" s="42">
        <v>11.1582016912319</v>
      </c>
      <c r="E307" s="42">
        <v>11.5560305265072</v>
      </c>
      <c r="F307" s="42">
        <v>11.5464270602823</v>
      </c>
      <c r="G307" s="42">
        <v>12.090508301014101</v>
      </c>
      <c r="I307" s="43">
        <f t="shared" si="53"/>
        <v>3.3417983087680998</v>
      </c>
      <c r="J307" s="43">
        <f t="shared" si="63"/>
        <v>11.167615936485332</v>
      </c>
      <c r="K307" s="44">
        <f t="shared" si="65"/>
        <v>0.2304688488805586</v>
      </c>
      <c r="M307" s="43">
        <f t="shared" si="54"/>
        <v>2.9439694734927997</v>
      </c>
      <c r="N307" s="43">
        <f t="shared" si="61"/>
        <v>8.6669562608574715</v>
      </c>
      <c r="O307" s="44">
        <f t="shared" si="66"/>
        <v>0.20303237748226205</v>
      </c>
      <c r="Q307" s="43">
        <f t="shared" si="55"/>
        <v>2.9535729397177004</v>
      </c>
      <c r="R307" s="43">
        <f t="shared" si="60"/>
        <v>8.7235931102326596</v>
      </c>
      <c r="S307" s="44">
        <f t="shared" si="56"/>
        <v>0.20369468549777245</v>
      </c>
      <c r="U307" s="43">
        <f t="shared" si="57"/>
        <v>2.4094916989858994</v>
      </c>
      <c r="V307" s="43">
        <f t="shared" si="62"/>
        <v>5.8056502474819558</v>
      </c>
      <c r="W307" s="44">
        <f t="shared" si="58"/>
        <v>0.16617184130937238</v>
      </c>
    </row>
    <row r="308" spans="1:23" x14ac:dyDescent="0.3">
      <c r="A308" s="40">
        <v>37043</v>
      </c>
      <c r="B308" s="67">
        <v>18.899999999999999</v>
      </c>
      <c r="C308" s="36"/>
      <c r="D308" s="42">
        <v>16.642852466093601</v>
      </c>
      <c r="E308" s="42">
        <v>17.039945204970898</v>
      </c>
      <c r="F308" s="42">
        <v>17.320506288303001</v>
      </c>
      <c r="G308" s="42">
        <v>18.030427254211801</v>
      </c>
      <c r="I308" s="43">
        <f t="shared" si="53"/>
        <v>2.257147533906398</v>
      </c>
      <c r="J308" s="43">
        <f t="shared" si="63"/>
        <v>5.0947149898197344</v>
      </c>
      <c r="K308" s="44">
        <f t="shared" si="65"/>
        <v>0.11942579544478298</v>
      </c>
      <c r="M308" s="43">
        <f t="shared" si="54"/>
        <v>1.8600547950291002</v>
      </c>
      <c r="N308" s="43">
        <f t="shared" si="61"/>
        <v>3.4598038405107481</v>
      </c>
      <c r="O308" s="44">
        <f t="shared" si="66"/>
        <v>9.8415597620587325E-2</v>
      </c>
      <c r="Q308" s="43">
        <f t="shared" si="55"/>
        <v>1.5794937116969976</v>
      </c>
      <c r="R308" s="43">
        <f t="shared" si="60"/>
        <v>2.494800385290358</v>
      </c>
      <c r="S308" s="44">
        <f t="shared" si="56"/>
        <v>8.357109585698401E-2</v>
      </c>
      <c r="U308" s="43">
        <f t="shared" si="57"/>
        <v>0.86957274578819721</v>
      </c>
      <c r="V308" s="43">
        <f t="shared" si="62"/>
        <v>0.75615676021762468</v>
      </c>
      <c r="W308" s="44">
        <f t="shared" si="58"/>
        <v>4.600913998879351E-2</v>
      </c>
    </row>
    <row r="309" spans="1:23" x14ac:dyDescent="0.3">
      <c r="A309" s="34">
        <v>37073</v>
      </c>
      <c r="B309" s="67">
        <v>20.3</v>
      </c>
      <c r="C309" s="36"/>
      <c r="D309" s="42">
        <v>19.8422041287543</v>
      </c>
      <c r="E309" s="42">
        <v>20.299068829005801</v>
      </c>
      <c r="F309" s="42">
        <v>20.497819277887899</v>
      </c>
      <c r="G309" s="42">
        <v>20.186007461630599</v>
      </c>
      <c r="I309" s="43">
        <f t="shared" si="53"/>
        <v>0.45779587124570043</v>
      </c>
      <c r="J309" s="43">
        <f t="shared" si="63"/>
        <v>0.20957705972960991</v>
      </c>
      <c r="K309" s="44">
        <f t="shared" si="65"/>
        <v>2.2551520751019724E-2</v>
      </c>
      <c r="M309" s="43">
        <f t="shared" si="54"/>
        <v>9.3117099419970373E-4</v>
      </c>
      <c r="N309" s="43">
        <f t="shared" si="61"/>
        <v>8.6707942043886462E-7</v>
      </c>
      <c r="O309" s="44">
        <f t="shared" si="66"/>
        <v>4.5870492325108557E-5</v>
      </c>
      <c r="Q309" s="43">
        <f t="shared" si="55"/>
        <v>0.19781927788789844</v>
      </c>
      <c r="R309" s="43">
        <f t="shared" si="60"/>
        <v>3.9132466704089583E-2</v>
      </c>
      <c r="S309" s="44">
        <f t="shared" si="56"/>
        <v>9.7447920141821888E-3</v>
      </c>
      <c r="U309" s="43">
        <f t="shared" si="57"/>
        <v>0.11399253836940204</v>
      </c>
      <c r="V309" s="43">
        <f t="shared" si="62"/>
        <v>1.2994298803899596E-2</v>
      </c>
      <c r="W309" s="44">
        <f t="shared" si="58"/>
        <v>5.6153959787882774E-3</v>
      </c>
    </row>
    <row r="310" spans="1:23" x14ac:dyDescent="0.3">
      <c r="A310" s="40">
        <v>37104</v>
      </c>
      <c r="B310" s="67">
        <v>22.5</v>
      </c>
      <c r="C310" s="36"/>
      <c r="D310" s="42">
        <v>19.2261480910262</v>
      </c>
      <c r="E310" s="42">
        <v>19.694916367971</v>
      </c>
      <c r="F310" s="42">
        <v>19.9661725241453</v>
      </c>
      <c r="G310" s="42">
        <v>19.598331389989401</v>
      </c>
      <c r="I310" s="43">
        <f t="shared" si="53"/>
        <v>3.2738519089737999</v>
      </c>
      <c r="J310" s="43">
        <f t="shared" si="63"/>
        <v>10.718106321891394</v>
      </c>
      <c r="K310" s="44">
        <f t="shared" si="65"/>
        <v>0.14550452928772445</v>
      </c>
      <c r="M310" s="43">
        <f t="shared" si="54"/>
        <v>2.8050836320289996</v>
      </c>
      <c r="N310" s="43">
        <f t="shared" si="61"/>
        <v>7.8684941826770043</v>
      </c>
      <c r="O310" s="44">
        <f t="shared" si="66"/>
        <v>0.12467038364573331</v>
      </c>
      <c r="Q310" s="43">
        <f t="shared" si="55"/>
        <v>2.5338274758547001</v>
      </c>
      <c r="R310" s="43">
        <f t="shared" si="60"/>
        <v>6.4202816773962006</v>
      </c>
      <c r="S310" s="44">
        <f t="shared" si="56"/>
        <v>0.11261455448243111</v>
      </c>
      <c r="U310" s="43">
        <f t="shared" si="57"/>
        <v>2.9016686100105993</v>
      </c>
      <c r="V310" s="43">
        <f t="shared" si="62"/>
        <v>8.4196807223208427</v>
      </c>
      <c r="W310" s="44">
        <f t="shared" si="58"/>
        <v>0.12896304933380442</v>
      </c>
    </row>
    <row r="311" spans="1:23" x14ac:dyDescent="0.3">
      <c r="A311" s="34">
        <v>37135</v>
      </c>
      <c r="B311" s="67">
        <v>16.5</v>
      </c>
      <c r="C311" s="36"/>
      <c r="D311" s="42">
        <v>15.280932128788701</v>
      </c>
      <c r="E311" s="42">
        <v>15.6771878667842</v>
      </c>
      <c r="F311" s="42">
        <v>15.747962581501501</v>
      </c>
      <c r="G311" s="42">
        <v>14.5246364011279</v>
      </c>
      <c r="I311" s="43">
        <f t="shared" si="53"/>
        <v>1.2190678712112994</v>
      </c>
      <c r="J311" s="43">
        <f t="shared" si="63"/>
        <v>1.4861264746196494</v>
      </c>
      <c r="K311" s="44">
        <f t="shared" si="65"/>
        <v>7.3882901285533306E-2</v>
      </c>
      <c r="M311" s="43">
        <f t="shared" si="54"/>
        <v>0.82281213321580005</v>
      </c>
      <c r="N311" s="43">
        <f t="shared" si="61"/>
        <v>0.67701980656713545</v>
      </c>
      <c r="O311" s="44">
        <f t="shared" si="66"/>
        <v>4.9867402013078793E-2</v>
      </c>
      <c r="Q311" s="43">
        <f t="shared" si="55"/>
        <v>0.75203741849849948</v>
      </c>
      <c r="R311" s="43">
        <f t="shared" si="60"/>
        <v>0.5655602788218872</v>
      </c>
      <c r="S311" s="44">
        <f t="shared" si="56"/>
        <v>4.5578025363545424E-2</v>
      </c>
      <c r="U311" s="43">
        <f t="shared" si="57"/>
        <v>1.9753635988721001</v>
      </c>
      <c r="V311" s="43">
        <f t="shared" si="62"/>
        <v>3.9020613477489352</v>
      </c>
      <c r="W311" s="44">
        <f t="shared" si="58"/>
        <v>0.1197190059922485</v>
      </c>
    </row>
    <row r="312" spans="1:23" x14ac:dyDescent="0.3">
      <c r="A312" s="40">
        <v>37165</v>
      </c>
      <c r="B312" s="67">
        <v>11</v>
      </c>
      <c r="C312" s="36"/>
      <c r="D312" s="42">
        <v>8.9876179671459706</v>
      </c>
      <c r="E312" s="42">
        <v>9.3264351176936504</v>
      </c>
      <c r="F312" s="42">
        <v>9.6152594584609297</v>
      </c>
      <c r="G312" s="42">
        <v>8.0980610513723406</v>
      </c>
      <c r="I312" s="43">
        <f t="shared" si="53"/>
        <v>2.0123820328540294</v>
      </c>
      <c r="J312" s="43">
        <f t="shared" si="63"/>
        <v>4.0496814461537154</v>
      </c>
      <c r="K312" s="44">
        <f t="shared" si="65"/>
        <v>0.18294382116854813</v>
      </c>
      <c r="M312" s="43">
        <f t="shared" si="54"/>
        <v>1.6735648823063496</v>
      </c>
      <c r="N312" s="43">
        <f t="shared" si="61"/>
        <v>2.8008194152890655</v>
      </c>
      <c r="O312" s="44">
        <f t="shared" si="66"/>
        <v>0.15214226202784997</v>
      </c>
      <c r="Q312" s="43">
        <f t="shared" si="55"/>
        <v>1.3847405415390703</v>
      </c>
      <c r="R312" s="43">
        <f t="shared" si="60"/>
        <v>1.9175063673819177</v>
      </c>
      <c r="S312" s="44">
        <f t="shared" si="56"/>
        <v>0.12588550377627913</v>
      </c>
      <c r="U312" s="43">
        <f t="shared" si="57"/>
        <v>2.9019389486276594</v>
      </c>
      <c r="V312" s="43">
        <f t="shared" si="62"/>
        <v>8.4212496615622054</v>
      </c>
      <c r="W312" s="44">
        <f t="shared" si="58"/>
        <v>0.26381263169342356</v>
      </c>
    </row>
    <row r="313" spans="1:23" x14ac:dyDescent="0.3">
      <c r="A313" s="34">
        <v>37196</v>
      </c>
      <c r="B313" s="67">
        <v>6.4</v>
      </c>
      <c r="C313" s="36"/>
      <c r="D313" s="42">
        <v>2.4343257803629501</v>
      </c>
      <c r="E313" s="42">
        <v>2.8163063047272701</v>
      </c>
      <c r="F313" s="42">
        <v>2.98799271714946</v>
      </c>
      <c r="G313" s="42">
        <v>3.20952962782036</v>
      </c>
      <c r="I313" s="43">
        <f t="shared" si="53"/>
        <v>3.9656742196370502</v>
      </c>
      <c r="J313" s="43">
        <f t="shared" si="63"/>
        <v>15.726572016293927</v>
      </c>
      <c r="K313" s="44">
        <f t="shared" si="65"/>
        <v>0.61963659681828909</v>
      </c>
      <c r="M313" s="43">
        <f t="shared" si="54"/>
        <v>3.5836936952727303</v>
      </c>
      <c r="N313" s="43">
        <f t="shared" si="61"/>
        <v>12.842860501537517</v>
      </c>
      <c r="O313" s="44">
        <f t="shared" si="66"/>
        <v>0.55995213988636405</v>
      </c>
      <c r="Q313" s="43">
        <f t="shared" si="55"/>
        <v>3.4120072828505403</v>
      </c>
      <c r="R313" s="43">
        <f t="shared" si="60"/>
        <v>11.641793698225127</v>
      </c>
      <c r="S313" s="44">
        <f t="shared" si="56"/>
        <v>0.53312613794539687</v>
      </c>
      <c r="U313" s="43">
        <f t="shared" si="57"/>
        <v>3.1904703721796404</v>
      </c>
      <c r="V313" s="43">
        <f t="shared" si="62"/>
        <v>10.179101195756093</v>
      </c>
      <c r="W313" s="44">
        <f t="shared" si="58"/>
        <v>0.49851099565306878</v>
      </c>
    </row>
    <row r="314" spans="1:23" x14ac:dyDescent="0.3">
      <c r="A314" s="40">
        <v>37226</v>
      </c>
      <c r="B314" s="67">
        <v>0.7</v>
      </c>
      <c r="C314" s="36"/>
      <c r="D314" s="42">
        <v>-4.8342338561129203</v>
      </c>
      <c r="E314" s="42">
        <v>-4.5049994028871199</v>
      </c>
      <c r="F314" s="42">
        <v>-4.2365449348187498</v>
      </c>
      <c r="G314" s="42">
        <v>-6.0371658825980399</v>
      </c>
      <c r="I314" s="43">
        <f t="shared" si="53"/>
        <v>5.5342338561129205</v>
      </c>
      <c r="J314" s="43">
        <f t="shared" si="63"/>
        <v>30.627744374146484</v>
      </c>
      <c r="K314" s="44">
        <f t="shared" si="65"/>
        <v>7.9060483658756011</v>
      </c>
      <c r="M314" s="43">
        <f t="shared" si="54"/>
        <v>5.20499940288712</v>
      </c>
      <c r="N314" s="43">
        <f t="shared" si="61"/>
        <v>27.092018784055277</v>
      </c>
      <c r="O314" s="44">
        <f t="shared" si="66"/>
        <v>7.435713432695886</v>
      </c>
      <c r="Q314" s="43">
        <f t="shared" si="55"/>
        <v>4.93654493481875</v>
      </c>
      <c r="R314" s="43">
        <f t="shared" si="60"/>
        <v>24.369475893484658</v>
      </c>
      <c r="S314" s="44">
        <f t="shared" si="56"/>
        <v>7.0522070497410718</v>
      </c>
      <c r="U314" s="43">
        <f t="shared" si="57"/>
        <v>6.7371658825980401</v>
      </c>
      <c r="V314" s="43">
        <f t="shared" si="62"/>
        <v>45.389404129643026</v>
      </c>
      <c r="W314" s="44">
        <f t="shared" si="58"/>
        <v>9.6245226894257723</v>
      </c>
    </row>
    <row r="315" spans="1:23" x14ac:dyDescent="0.3">
      <c r="A315" s="34">
        <v>37257</v>
      </c>
      <c r="B315" s="67">
        <v>-1.3</v>
      </c>
      <c r="C315" s="36"/>
      <c r="D315" s="42">
        <v>-8.1036943408764106</v>
      </c>
      <c r="E315" s="42">
        <v>-7.8066870811510602</v>
      </c>
      <c r="F315" s="42">
        <v>-7.7609219671989598</v>
      </c>
      <c r="G315" s="42">
        <v>-8.5090220125446692</v>
      </c>
      <c r="I315" s="43">
        <f t="shared" si="53"/>
        <v>6.8036943408764108</v>
      </c>
      <c r="J315" s="43">
        <f t="shared" si="63"/>
        <v>46.290256684073697</v>
      </c>
      <c r="K315" s="44">
        <f t="shared" si="65"/>
        <v>-5.2336110314433926</v>
      </c>
      <c r="M315" s="43">
        <f t="shared" si="54"/>
        <v>6.5066870811510604</v>
      </c>
      <c r="N315" s="43">
        <f t="shared" si="61"/>
        <v>42.336976772018104</v>
      </c>
      <c r="O315" s="44">
        <f t="shared" si="66"/>
        <v>-5.0051439085777387</v>
      </c>
      <c r="Q315" s="43">
        <f t="shared" si="55"/>
        <v>6.4609219671989599</v>
      </c>
      <c r="R315" s="43">
        <f t="shared" si="60"/>
        <v>41.743512666234075</v>
      </c>
      <c r="S315" s="44">
        <f t="shared" si="56"/>
        <v>-4.9699399747684305</v>
      </c>
      <c r="U315" s="43">
        <f t="shared" si="57"/>
        <v>7.2090220125446693</v>
      </c>
      <c r="V315" s="43">
        <f t="shared" si="62"/>
        <v>51.969998377353598</v>
      </c>
      <c r="W315" s="44">
        <f t="shared" si="58"/>
        <v>-5.5454015481112835</v>
      </c>
    </row>
    <row r="316" spans="1:23" x14ac:dyDescent="0.3">
      <c r="A316" s="40">
        <v>37288</v>
      </c>
      <c r="B316" s="67">
        <v>-2.8</v>
      </c>
      <c r="C316" s="36"/>
      <c r="D316" s="42">
        <v>-7.8897491482910302</v>
      </c>
      <c r="E316" s="42">
        <v>-7.4814379463528597</v>
      </c>
      <c r="F316" s="42">
        <v>-7.0744939451499604</v>
      </c>
      <c r="G316" s="42">
        <v>-5.0750496238536202</v>
      </c>
      <c r="I316" s="43">
        <f t="shared" si="53"/>
        <v>5.0897491482910304</v>
      </c>
      <c r="J316" s="43">
        <f t="shared" si="63"/>
        <v>25.905546392529271</v>
      </c>
      <c r="K316" s="44">
        <f t="shared" si="65"/>
        <v>-1.8177675529610824</v>
      </c>
      <c r="M316" s="43">
        <f t="shared" si="54"/>
        <v>4.6814379463528599</v>
      </c>
      <c r="N316" s="43">
        <f t="shared" si="61"/>
        <v>21.915861245552481</v>
      </c>
      <c r="O316" s="44">
        <f t="shared" si="66"/>
        <v>-1.6719421236974501</v>
      </c>
      <c r="Q316" s="43">
        <f t="shared" si="55"/>
        <v>4.2744939451499606</v>
      </c>
      <c r="R316" s="43">
        <f t="shared" si="60"/>
        <v>18.271298487123673</v>
      </c>
      <c r="S316" s="44">
        <f t="shared" si="56"/>
        <v>-1.5266049804107003</v>
      </c>
      <c r="U316" s="43">
        <f t="shared" si="57"/>
        <v>2.2750496238536204</v>
      </c>
      <c r="V316" s="43">
        <f t="shared" si="62"/>
        <v>5.1758507909964999</v>
      </c>
      <c r="W316" s="44">
        <f t="shared" si="58"/>
        <v>-0.81251772280486445</v>
      </c>
    </row>
    <row r="317" spans="1:23" x14ac:dyDescent="0.3">
      <c r="A317" s="34">
        <v>37316</v>
      </c>
      <c r="B317" s="67">
        <v>-0.1</v>
      </c>
      <c r="C317" s="36"/>
      <c r="D317" s="42">
        <v>-2.5235259351420098</v>
      </c>
      <c r="E317" s="42">
        <v>-2.1178037973088402</v>
      </c>
      <c r="F317" s="42">
        <v>-2.0345565128762102</v>
      </c>
      <c r="G317" s="42">
        <v>-2.1165973867988002</v>
      </c>
      <c r="I317" s="43">
        <f t="shared" si="53"/>
        <v>2.4235259351420098</v>
      </c>
      <c r="J317" s="43">
        <f t="shared" si="63"/>
        <v>5.8734779583059531</v>
      </c>
      <c r="K317" s="44">
        <f t="shared" si="65"/>
        <v>-24.235259351420098</v>
      </c>
      <c r="M317" s="43">
        <f t="shared" si="54"/>
        <v>2.0178037973088401</v>
      </c>
      <c r="N317" s="43">
        <f t="shared" si="61"/>
        <v>4.0715321644339744</v>
      </c>
      <c r="O317" s="44">
        <f t="shared" si="66"/>
        <v>-20.178037973088401</v>
      </c>
      <c r="Q317" s="43">
        <f t="shared" si="55"/>
        <v>1.9345565128762101</v>
      </c>
      <c r="R317" s="43">
        <f t="shared" si="60"/>
        <v>3.7425089015117621</v>
      </c>
      <c r="S317" s="44">
        <f t="shared" si="56"/>
        <v>-19.3455651287621</v>
      </c>
      <c r="U317" s="43">
        <f t="shared" si="57"/>
        <v>2.0165973867988001</v>
      </c>
      <c r="V317" s="43">
        <f t="shared" si="62"/>
        <v>4.0666650204437493</v>
      </c>
      <c r="W317" s="44">
        <f t="shared" si="58"/>
        <v>-20.165973867988001</v>
      </c>
    </row>
    <row r="318" spans="1:23" x14ac:dyDescent="0.3">
      <c r="A318" s="40">
        <v>37347</v>
      </c>
      <c r="B318" s="67">
        <v>6.7</v>
      </c>
      <c r="C318" s="36"/>
      <c r="D318" s="42">
        <v>4.90071392895155</v>
      </c>
      <c r="E318" s="42">
        <v>5.2814591921210203</v>
      </c>
      <c r="F318" s="42">
        <v>5.3938237658053998</v>
      </c>
      <c r="G318" s="42">
        <v>5.5391601974314897</v>
      </c>
      <c r="I318" s="43">
        <f t="shared" si="53"/>
        <v>1.7992860710484502</v>
      </c>
      <c r="J318" s="43">
        <f t="shared" si="63"/>
        <v>3.2374303654689687</v>
      </c>
      <c r="K318" s="44">
        <f t="shared" si="65"/>
        <v>0.26855015985797764</v>
      </c>
      <c r="M318" s="43">
        <f t="shared" si="54"/>
        <v>1.4185408078789798</v>
      </c>
      <c r="N318" s="43">
        <f t="shared" si="61"/>
        <v>2.012258023617949</v>
      </c>
      <c r="O318" s="44">
        <f t="shared" si="66"/>
        <v>0.21172250863865369</v>
      </c>
      <c r="Q318" s="43">
        <f t="shared" si="55"/>
        <v>1.3061762341946004</v>
      </c>
      <c r="R318" s="43">
        <f t="shared" si="60"/>
        <v>1.7060963547747876</v>
      </c>
      <c r="S318" s="44">
        <f t="shared" si="56"/>
        <v>0.19495167674546274</v>
      </c>
      <c r="U318" s="43">
        <f t="shared" si="57"/>
        <v>1.1608398025685105</v>
      </c>
      <c r="V318" s="43">
        <f t="shared" si="62"/>
        <v>1.3475490472272984</v>
      </c>
      <c r="W318" s="44">
        <f t="shared" si="58"/>
        <v>0.1732596720251508</v>
      </c>
    </row>
    <row r="319" spans="1:23" x14ac:dyDescent="0.3">
      <c r="A319" s="34">
        <v>37377</v>
      </c>
      <c r="B319" s="67">
        <v>11</v>
      </c>
      <c r="C319" s="36"/>
      <c r="D319" s="42">
        <v>11.158194009441999</v>
      </c>
      <c r="E319" s="42">
        <v>11.5560305265072</v>
      </c>
      <c r="F319" s="42">
        <v>11.5464270602822</v>
      </c>
      <c r="G319" s="42">
        <v>12.0922464991501</v>
      </c>
      <c r="I319" s="43">
        <f t="shared" si="53"/>
        <v>0.15819400944199913</v>
      </c>
      <c r="J319" s="43">
        <f t="shared" si="63"/>
        <v>2.5025344623335308E-2</v>
      </c>
      <c r="K319" s="44">
        <f t="shared" si="65"/>
        <v>1.4381273585636284E-2</v>
      </c>
      <c r="M319" s="43">
        <f t="shared" si="54"/>
        <v>0.55603052650720031</v>
      </c>
      <c r="N319" s="43">
        <f t="shared" si="61"/>
        <v>0.30916994640787437</v>
      </c>
      <c r="O319" s="44">
        <f t="shared" si="66"/>
        <v>5.0548229682472752E-2</v>
      </c>
      <c r="Q319" s="43">
        <f t="shared" si="55"/>
        <v>0.54642706028220012</v>
      </c>
      <c r="R319" s="43">
        <f t="shared" si="60"/>
        <v>0.29858253220864717</v>
      </c>
      <c r="S319" s="44">
        <f t="shared" si="56"/>
        <v>4.9675187298381829E-2</v>
      </c>
      <c r="U319" s="43">
        <f t="shared" si="57"/>
        <v>1.0922464991501002</v>
      </c>
      <c r="V319" s="43">
        <f t="shared" si="62"/>
        <v>1.1930024149056497</v>
      </c>
      <c r="W319" s="44">
        <f t="shared" si="58"/>
        <v>9.9295136286372751E-2</v>
      </c>
    </row>
    <row r="320" spans="1:23" x14ac:dyDescent="0.3">
      <c r="A320" s="40">
        <v>37408</v>
      </c>
      <c r="B320" s="67">
        <v>18.100000000000001</v>
      </c>
      <c r="C320" s="36"/>
      <c r="D320" s="42">
        <v>16.642844966649399</v>
      </c>
      <c r="E320" s="42">
        <v>17.039945204970898</v>
      </c>
      <c r="F320" s="42">
        <v>17.320506288303001</v>
      </c>
      <c r="G320" s="42">
        <v>18.0321696513994</v>
      </c>
      <c r="I320" s="43">
        <f t="shared" si="53"/>
        <v>1.4571550333506025</v>
      </c>
      <c r="J320" s="43">
        <f t="shared" si="63"/>
        <v>2.1233007912189956</v>
      </c>
      <c r="K320" s="44">
        <f t="shared" si="65"/>
        <v>8.0505802947547098E-2</v>
      </c>
      <c r="M320" s="43">
        <f t="shared" si="54"/>
        <v>1.060054795029103</v>
      </c>
      <c r="N320" s="43">
        <f t="shared" si="61"/>
        <v>1.1237161684641936</v>
      </c>
      <c r="O320" s="44">
        <f t="shared" si="66"/>
        <v>5.8566563261276405E-2</v>
      </c>
      <c r="Q320" s="43">
        <f t="shared" si="55"/>
        <v>0.77949371169700044</v>
      </c>
      <c r="R320" s="43">
        <f t="shared" si="60"/>
        <v>0.60761044657516639</v>
      </c>
      <c r="S320" s="44">
        <f t="shared" si="56"/>
        <v>4.3065950922486211E-2</v>
      </c>
      <c r="U320" s="43">
        <f t="shared" si="57"/>
        <v>6.7830348600601553E-2</v>
      </c>
      <c r="V320" s="43">
        <f t="shared" si="62"/>
        <v>4.6009561912791295E-3</v>
      </c>
      <c r="W320" s="44">
        <f t="shared" si="58"/>
        <v>3.7475330718564391E-3</v>
      </c>
    </row>
    <row r="321" spans="1:23" x14ac:dyDescent="0.3">
      <c r="A321" s="34">
        <v>37438</v>
      </c>
      <c r="B321" s="67">
        <v>22.4</v>
      </c>
      <c r="C321" s="36"/>
      <c r="D321" s="42">
        <v>19.8421968073275</v>
      </c>
      <c r="E321" s="42">
        <v>20.299068829005801</v>
      </c>
      <c r="F321" s="42">
        <v>20.497819277887899</v>
      </c>
      <c r="G321" s="42">
        <v>20.1877458018512</v>
      </c>
      <c r="I321" s="43">
        <f t="shared" si="53"/>
        <v>2.5578031926724982</v>
      </c>
      <c r="J321" s="43">
        <f t="shared" si="63"/>
        <v>6.5423571724456249</v>
      </c>
      <c r="K321" s="44">
        <f t="shared" si="65"/>
        <v>0.11418764253002225</v>
      </c>
      <c r="M321" s="43">
        <f t="shared" si="54"/>
        <v>2.1009311709941976</v>
      </c>
      <c r="N321" s="43">
        <f t="shared" si="61"/>
        <v>4.41391178525505</v>
      </c>
      <c r="O321" s="44">
        <f t="shared" si="66"/>
        <v>9.3791570133669538E-2</v>
      </c>
      <c r="Q321" s="43">
        <f t="shared" si="55"/>
        <v>1.9021807221120994</v>
      </c>
      <c r="R321" s="43">
        <f t="shared" si="60"/>
        <v>3.6182914995749083</v>
      </c>
      <c r="S321" s="44">
        <f t="shared" si="56"/>
        <v>8.49187822371473E-2</v>
      </c>
      <c r="U321" s="43">
        <f t="shared" si="57"/>
        <v>2.2122541981487984</v>
      </c>
      <c r="V321" s="43">
        <f t="shared" si="62"/>
        <v>4.894068637226983</v>
      </c>
      <c r="W321" s="44">
        <f t="shared" si="58"/>
        <v>9.8761348131642793E-2</v>
      </c>
    </row>
    <row r="322" spans="1:23" x14ac:dyDescent="0.3">
      <c r="A322" s="40">
        <v>37469</v>
      </c>
      <c r="B322" s="67">
        <v>21.7</v>
      </c>
      <c r="C322" s="36"/>
      <c r="D322" s="42">
        <v>19.226140943390899</v>
      </c>
      <c r="E322" s="42">
        <v>19.694916367971</v>
      </c>
      <c r="F322" s="42">
        <v>19.9661725241453</v>
      </c>
      <c r="G322" s="42">
        <v>19.6000703523307</v>
      </c>
      <c r="I322" s="43">
        <f t="shared" si="53"/>
        <v>2.4738590566091005</v>
      </c>
      <c r="J322" s="43">
        <f t="shared" si="63"/>
        <v>6.1199786319668688</v>
      </c>
      <c r="K322" s="44">
        <f t="shared" si="65"/>
        <v>0.11400272150272353</v>
      </c>
      <c r="M322" s="43">
        <f t="shared" si="54"/>
        <v>2.0050836320289989</v>
      </c>
      <c r="N322" s="43">
        <f t="shared" si="61"/>
        <v>4.020360371430602</v>
      </c>
      <c r="O322" s="44">
        <f t="shared" si="66"/>
        <v>9.2400167374608252E-2</v>
      </c>
      <c r="Q322" s="43">
        <f t="shared" si="55"/>
        <v>1.7338274758546994</v>
      </c>
      <c r="R322" s="43">
        <f t="shared" si="60"/>
        <v>3.0061577160286785</v>
      </c>
      <c r="S322" s="44">
        <f t="shared" si="56"/>
        <v>7.9899883679940067E-2</v>
      </c>
      <c r="U322" s="43">
        <f t="shared" si="57"/>
        <v>2.099929647669299</v>
      </c>
      <c r="V322" s="43">
        <f t="shared" si="62"/>
        <v>4.4097045251605067</v>
      </c>
      <c r="W322" s="44">
        <f t="shared" si="58"/>
        <v>9.6770951505497652E-2</v>
      </c>
    </row>
    <row r="323" spans="1:23" x14ac:dyDescent="0.3">
      <c r="A323" s="34">
        <v>37500</v>
      </c>
      <c r="B323" s="67">
        <v>18.7</v>
      </c>
      <c r="C323" s="36"/>
      <c r="D323" s="42">
        <v>15.2809251508197</v>
      </c>
      <c r="E323" s="42">
        <v>15.6771878667842</v>
      </c>
      <c r="F323" s="42">
        <v>15.747962581501501</v>
      </c>
      <c r="G323" s="42">
        <v>14.526378264217501</v>
      </c>
      <c r="I323" s="43">
        <f t="shared" si="53"/>
        <v>3.4190748491802996</v>
      </c>
      <c r="J323" s="43">
        <f t="shared" si="63"/>
        <v>11.690072824297289</v>
      </c>
      <c r="K323" s="44">
        <f t="shared" si="65"/>
        <v>0.18283822722889304</v>
      </c>
      <c r="M323" s="43">
        <f t="shared" si="54"/>
        <v>3.0228121332157993</v>
      </c>
      <c r="N323" s="43">
        <f t="shared" si="61"/>
        <v>9.137393192716651</v>
      </c>
      <c r="O323" s="44">
        <f t="shared" si="66"/>
        <v>0.1616477076585989</v>
      </c>
      <c r="Q323" s="43">
        <f t="shared" si="55"/>
        <v>2.9520374184984988</v>
      </c>
      <c r="R323" s="43">
        <f t="shared" si="60"/>
        <v>8.7145249202152808</v>
      </c>
      <c r="S323" s="44">
        <f t="shared" si="56"/>
        <v>0.15786296355606946</v>
      </c>
      <c r="U323" s="43">
        <f t="shared" si="57"/>
        <v>4.1736217357824987</v>
      </c>
      <c r="V323" s="43">
        <f t="shared" si="62"/>
        <v>17.419118393396118</v>
      </c>
      <c r="W323" s="44">
        <f t="shared" si="58"/>
        <v>0.22318832811671116</v>
      </c>
    </row>
    <row r="324" spans="1:23" x14ac:dyDescent="0.3">
      <c r="A324" s="40">
        <v>37530</v>
      </c>
      <c r="B324" s="67">
        <v>8.1999999999999993</v>
      </c>
      <c r="C324" s="36"/>
      <c r="D324" s="42">
        <v>8.9876111548157898</v>
      </c>
      <c r="E324" s="42">
        <v>9.3264351176936504</v>
      </c>
      <c r="F324" s="42">
        <v>9.6152594584609403</v>
      </c>
      <c r="G324" s="42">
        <v>8.0997996094440001</v>
      </c>
      <c r="I324" s="43">
        <f t="shared" si="53"/>
        <v>0.78761115481579047</v>
      </c>
      <c r="J324" s="43">
        <f t="shared" si="63"/>
        <v>0.62033133119026307</v>
      </c>
      <c r="K324" s="44">
        <f t="shared" si="65"/>
        <v>9.6050140831193967E-2</v>
      </c>
      <c r="M324" s="43">
        <f t="shared" si="54"/>
        <v>1.1264351176936511</v>
      </c>
      <c r="N324" s="43">
        <f t="shared" si="61"/>
        <v>1.2688560743735096</v>
      </c>
      <c r="O324" s="44">
        <f t="shared" si="66"/>
        <v>0.1373701363041038</v>
      </c>
      <c r="Q324" s="43">
        <f t="shared" si="55"/>
        <v>1.415259458460941</v>
      </c>
      <c r="R324" s="43">
        <f t="shared" si="60"/>
        <v>2.002959334763156</v>
      </c>
      <c r="S324" s="44">
        <f t="shared" si="56"/>
        <v>0.17259261688548064</v>
      </c>
      <c r="U324" s="43">
        <f t="shared" si="57"/>
        <v>0.10020039055599916</v>
      </c>
      <c r="V324" s="43">
        <f t="shared" si="62"/>
        <v>1.0040118267574767E-2</v>
      </c>
      <c r="W324" s="44">
        <f t="shared" si="58"/>
        <v>1.2219559823902338E-2</v>
      </c>
    </row>
    <row r="325" spans="1:23" x14ac:dyDescent="0.3">
      <c r="A325" s="34">
        <v>37561</v>
      </c>
      <c r="B325" s="67">
        <v>2.7</v>
      </c>
      <c r="C325" s="36"/>
      <c r="D325" s="42">
        <v>2.4343191297397602</v>
      </c>
      <c r="E325" s="42">
        <v>2.8163063047272701</v>
      </c>
      <c r="F325" s="42">
        <v>2.9879927171494698</v>
      </c>
      <c r="G325" s="42">
        <v>3.2112648827124999</v>
      </c>
      <c r="I325" s="43">
        <f t="shared" si="53"/>
        <v>0.26568087026024001</v>
      </c>
      <c r="J325" s="43">
        <f t="shared" si="63"/>
        <v>7.0586324822238478E-2</v>
      </c>
      <c r="K325" s="44">
        <f t="shared" si="65"/>
        <v>9.8400322318607403E-2</v>
      </c>
      <c r="M325" s="43">
        <f t="shared" si="54"/>
        <v>0.11630630472726988</v>
      </c>
      <c r="N325" s="43">
        <f t="shared" si="61"/>
        <v>1.352715651931256E-2</v>
      </c>
      <c r="O325" s="44">
        <f t="shared" si="66"/>
        <v>4.3076409158248105E-2</v>
      </c>
      <c r="Q325" s="43">
        <f t="shared" si="55"/>
        <v>0.28799271714946961</v>
      </c>
      <c r="R325" s="43">
        <f t="shared" si="60"/>
        <v>8.2939805131134414E-2</v>
      </c>
      <c r="S325" s="44">
        <f t="shared" si="56"/>
        <v>0.10666396931461837</v>
      </c>
      <c r="U325" s="43">
        <f t="shared" si="57"/>
        <v>0.5112648827124997</v>
      </c>
      <c r="V325" s="43">
        <f t="shared" si="62"/>
        <v>0.26139178029502608</v>
      </c>
      <c r="W325" s="44">
        <f t="shared" si="58"/>
        <v>0.18935736396759248</v>
      </c>
    </row>
    <row r="326" spans="1:23" x14ac:dyDescent="0.3">
      <c r="A326" s="40">
        <v>37591</v>
      </c>
      <c r="B326" s="67">
        <v>-2.9</v>
      </c>
      <c r="C326" s="36"/>
      <c r="D326" s="42">
        <v>-4.8342403488676204</v>
      </c>
      <c r="E326" s="42">
        <v>-4.5049994028871199</v>
      </c>
      <c r="F326" s="42">
        <v>-4.2365449348187303</v>
      </c>
      <c r="G326" s="42">
        <v>-6.0354289744278802</v>
      </c>
      <c r="I326" s="43">
        <f t="shared" si="53"/>
        <v>1.9342403488676205</v>
      </c>
      <c r="J326" s="43">
        <f t="shared" si="63"/>
        <v>3.7412857271875342</v>
      </c>
      <c r="K326" s="44">
        <f t="shared" si="65"/>
        <v>-0.66697943064400711</v>
      </c>
      <c r="M326" s="43">
        <f t="shared" si="54"/>
        <v>1.60499940288712</v>
      </c>
      <c r="N326" s="43">
        <f t="shared" si="61"/>
        <v>2.5760230832680118</v>
      </c>
      <c r="O326" s="44">
        <f t="shared" si="66"/>
        <v>-0.55344806996107587</v>
      </c>
      <c r="Q326" s="43">
        <f t="shared" si="55"/>
        <v>1.3365449348187304</v>
      </c>
      <c r="R326" s="43">
        <f t="shared" si="60"/>
        <v>1.7863523627896043</v>
      </c>
      <c r="S326" s="44">
        <f t="shared" si="56"/>
        <v>-0.46087756373059668</v>
      </c>
      <c r="U326" s="43">
        <f t="shared" si="57"/>
        <v>3.1354289744278803</v>
      </c>
      <c r="V326" s="43">
        <f t="shared" si="62"/>
        <v>9.8309148536818682</v>
      </c>
      <c r="W326" s="44">
        <f t="shared" si="58"/>
        <v>-1.0811824049751311</v>
      </c>
    </row>
    <row r="327" spans="1:23" x14ac:dyDescent="0.3">
      <c r="A327" s="34">
        <v>37622</v>
      </c>
      <c r="B327" s="67">
        <v>-10.8</v>
      </c>
      <c r="C327" s="36"/>
      <c r="D327" s="42">
        <v>-8.1037006795100197</v>
      </c>
      <c r="E327" s="42">
        <v>-7.8066870811510602</v>
      </c>
      <c r="F327" s="42">
        <v>-7.7609219671989598</v>
      </c>
      <c r="G327" s="42">
        <v>-8.5072803667924308</v>
      </c>
      <c r="I327" s="43">
        <f t="shared" ref="I327:I390" si="67">ABS($B327-D327)</f>
        <v>2.696299320489981</v>
      </c>
      <c r="J327" s="43">
        <f t="shared" si="63"/>
        <v>7.2700300256747337</v>
      </c>
      <c r="K327" s="44">
        <f t="shared" si="65"/>
        <v>-0.24965734448981303</v>
      </c>
      <c r="M327" s="43">
        <f t="shared" ref="M327:M390" si="68">ABS($B327-E327)</f>
        <v>2.9933129188489405</v>
      </c>
      <c r="N327" s="43">
        <f t="shared" si="61"/>
        <v>8.9599222301479635</v>
      </c>
      <c r="O327" s="44">
        <f t="shared" si="66"/>
        <v>-0.27715860359712408</v>
      </c>
      <c r="Q327" s="43">
        <f t="shared" ref="Q327:Q390" si="69">ABS(B327-F327)</f>
        <v>3.0390780328010409</v>
      </c>
      <c r="R327" s="43">
        <f t="shared" si="60"/>
        <v>9.2359952894538448</v>
      </c>
      <c r="S327" s="44">
        <f t="shared" ref="S327:S390" si="70">Q327/B327</f>
        <v>-0.2813961141482445</v>
      </c>
      <c r="U327" s="43">
        <f t="shared" ref="U327:U390" si="71">ABS(G327-B327)</f>
        <v>2.2927196332075699</v>
      </c>
      <c r="V327" s="43">
        <f t="shared" si="62"/>
        <v>5.2565633164954537</v>
      </c>
      <c r="W327" s="44">
        <f t="shared" ref="W327:W390" si="72">U327/B327</f>
        <v>-0.21228885492662683</v>
      </c>
    </row>
    <row r="328" spans="1:23" x14ac:dyDescent="0.3">
      <c r="A328" s="40">
        <v>37653</v>
      </c>
      <c r="B328" s="67">
        <v>-9.1999999999999993</v>
      </c>
      <c r="C328" s="36"/>
      <c r="D328" s="42">
        <v>-7.8897553364619801</v>
      </c>
      <c r="E328" s="42">
        <v>-7.4814379463528597</v>
      </c>
      <c r="F328" s="42">
        <v>-7.0744939451499702</v>
      </c>
      <c r="G328" s="42">
        <v>-5.0733117033749497</v>
      </c>
      <c r="I328" s="43">
        <f t="shared" si="67"/>
        <v>1.3102446635380192</v>
      </c>
      <c r="J328" s="43">
        <f t="shared" si="63"/>
        <v>1.7167410783298571</v>
      </c>
      <c r="K328" s="44">
        <f t="shared" si="65"/>
        <v>-0.14241789821065426</v>
      </c>
      <c r="M328" s="43">
        <f t="shared" si="68"/>
        <v>1.7185620536471395</v>
      </c>
      <c r="N328" s="43">
        <f t="shared" si="61"/>
        <v>2.9534555322358735</v>
      </c>
      <c r="O328" s="44">
        <f t="shared" si="66"/>
        <v>-0.18680022322251519</v>
      </c>
      <c r="Q328" s="43">
        <f t="shared" si="69"/>
        <v>2.1255060548500291</v>
      </c>
      <c r="R328" s="43">
        <f t="shared" si="60"/>
        <v>4.5177759892041349</v>
      </c>
      <c r="S328" s="44">
        <f t="shared" si="70"/>
        <v>-0.23103326683152492</v>
      </c>
      <c r="U328" s="43">
        <f t="shared" si="71"/>
        <v>4.1266882966250495</v>
      </c>
      <c r="V328" s="43">
        <f t="shared" si="62"/>
        <v>17.029556297502154</v>
      </c>
      <c r="W328" s="44">
        <f t="shared" si="72"/>
        <v>-0.4485530757201141</v>
      </c>
    </row>
    <row r="329" spans="1:23" x14ac:dyDescent="0.3">
      <c r="A329" s="34">
        <v>37681</v>
      </c>
      <c r="B329" s="67">
        <v>-1.9</v>
      </c>
      <c r="C329" s="36"/>
      <c r="D329" s="42">
        <v>-2.5235319764218902</v>
      </c>
      <c r="E329" s="42">
        <v>-2.1178037973088402</v>
      </c>
      <c r="F329" s="42">
        <v>-2.03455651287622</v>
      </c>
      <c r="G329" s="42">
        <v>-2.11485681891847</v>
      </c>
      <c r="I329" s="43">
        <f t="shared" si="67"/>
        <v>0.62353197642189029</v>
      </c>
      <c r="J329" s="43">
        <f t="shared" si="63"/>
        <v>0.38879212562058874</v>
      </c>
      <c r="K329" s="44">
        <f t="shared" si="65"/>
        <v>-0.32817472443257384</v>
      </c>
      <c r="M329" s="43">
        <f t="shared" si="68"/>
        <v>0.21780379730884025</v>
      </c>
      <c r="N329" s="43">
        <f t="shared" si="61"/>
        <v>4.7438494122150371E-2</v>
      </c>
      <c r="O329" s="44">
        <f t="shared" si="66"/>
        <v>-0.11463357753096856</v>
      </c>
      <c r="Q329" s="43">
        <f t="shared" si="69"/>
        <v>0.13455651287622006</v>
      </c>
      <c r="R329" s="43">
        <f t="shared" si="60"/>
        <v>1.8105455157408374E-2</v>
      </c>
      <c r="S329" s="44">
        <f t="shared" si="70"/>
        <v>-7.0819217303273715E-2</v>
      </c>
      <c r="U329" s="43">
        <f t="shared" si="71"/>
        <v>0.21485681891847008</v>
      </c>
      <c r="V329" s="43">
        <f t="shared" si="62"/>
        <v>4.6163452635764241E-2</v>
      </c>
      <c r="W329" s="44">
        <f t="shared" si="72"/>
        <v>-0.11308253627287899</v>
      </c>
    </row>
    <row r="330" spans="1:23" x14ac:dyDescent="0.3">
      <c r="A330" s="40">
        <v>37712</v>
      </c>
      <c r="B330" s="67">
        <v>3.8</v>
      </c>
      <c r="C330" s="36"/>
      <c r="D330" s="42">
        <v>4.9007080310759399</v>
      </c>
      <c r="E330" s="42">
        <v>5.2814591921210203</v>
      </c>
      <c r="F330" s="42">
        <v>5.39382376580539</v>
      </c>
      <c r="G330" s="42">
        <v>5.5409007442291598</v>
      </c>
      <c r="I330" s="43">
        <f t="shared" si="67"/>
        <v>1.1007080310759401</v>
      </c>
      <c r="J330" s="43">
        <f t="shared" si="63"/>
        <v>1.2115581696750726</v>
      </c>
      <c r="K330" s="44">
        <f t="shared" si="65"/>
        <v>0.28966000817787896</v>
      </c>
      <c r="M330" s="43">
        <f t="shared" si="68"/>
        <v>1.4814591921210205</v>
      </c>
      <c r="N330" s="43">
        <f t="shared" si="61"/>
        <v>2.1947213379198667</v>
      </c>
      <c r="O330" s="44">
        <f t="shared" si="66"/>
        <v>0.38985768213711069</v>
      </c>
      <c r="Q330" s="43">
        <f t="shared" si="69"/>
        <v>1.5938237658053902</v>
      </c>
      <c r="R330" s="43">
        <f t="shared" si="60"/>
        <v>2.5402741964460751</v>
      </c>
      <c r="S330" s="44">
        <f t="shared" si="70"/>
        <v>0.41942730679089218</v>
      </c>
      <c r="U330" s="43">
        <f t="shared" si="71"/>
        <v>1.74090074422916</v>
      </c>
      <c r="V330" s="43">
        <f t="shared" si="62"/>
        <v>3.0307354012576431</v>
      </c>
      <c r="W330" s="44">
        <f t="shared" si="72"/>
        <v>0.4581317747971474</v>
      </c>
    </row>
    <row r="331" spans="1:23" x14ac:dyDescent="0.3">
      <c r="A331" s="34">
        <v>37742</v>
      </c>
      <c r="B331" s="67">
        <v>12.7</v>
      </c>
      <c r="C331" s="36"/>
      <c r="D331" s="42">
        <v>11.1581882515666</v>
      </c>
      <c r="E331" s="42">
        <v>11.5560305265072</v>
      </c>
      <c r="F331" s="42">
        <v>11.5464270602822</v>
      </c>
      <c r="G331" s="42">
        <v>12.0939870291653</v>
      </c>
      <c r="I331" s="43">
        <f t="shared" si="67"/>
        <v>1.5418117484333997</v>
      </c>
      <c r="J331" s="43">
        <f t="shared" si="63"/>
        <v>2.377183467607257</v>
      </c>
      <c r="K331" s="44">
        <f t="shared" si="65"/>
        <v>0.12140249987664566</v>
      </c>
      <c r="M331" s="43">
        <f t="shared" si="68"/>
        <v>1.143969473492799</v>
      </c>
      <c r="N331" s="43">
        <f t="shared" si="61"/>
        <v>1.3086661562833917</v>
      </c>
      <c r="O331" s="44">
        <f t="shared" si="66"/>
        <v>9.0076336495495984E-2</v>
      </c>
      <c r="Q331" s="43">
        <f t="shared" si="69"/>
        <v>1.1535729397177992</v>
      </c>
      <c r="R331" s="43">
        <f t="shared" si="60"/>
        <v>1.3307305272491652</v>
      </c>
      <c r="S331" s="44">
        <f t="shared" si="70"/>
        <v>9.0832514938409395E-2</v>
      </c>
      <c r="U331" s="43">
        <f t="shared" si="71"/>
        <v>0.60601297083469952</v>
      </c>
      <c r="V331" s="43">
        <f t="shared" si="62"/>
        <v>0.36725172081989838</v>
      </c>
      <c r="W331" s="44">
        <f t="shared" si="72"/>
        <v>4.7717556758637758E-2</v>
      </c>
    </row>
    <row r="332" spans="1:23" x14ac:dyDescent="0.3">
      <c r="A332" s="40">
        <v>37773</v>
      </c>
      <c r="B332" s="67">
        <v>17.7</v>
      </c>
      <c r="C332" s="36"/>
      <c r="D332" s="42">
        <v>16.642839345451002</v>
      </c>
      <c r="E332" s="42">
        <v>17.039945204970898</v>
      </c>
      <c r="F332" s="42">
        <v>17.320506288303001</v>
      </c>
      <c r="G332" s="42">
        <v>18.033910033342199</v>
      </c>
      <c r="I332" s="43">
        <f t="shared" si="67"/>
        <v>1.0571606545489978</v>
      </c>
      <c r="J332" s="43">
        <f t="shared" si="63"/>
        <v>1.1175886495264653</v>
      </c>
      <c r="K332" s="44">
        <f t="shared" si="65"/>
        <v>5.9726590652485749E-2</v>
      </c>
      <c r="M332" s="43">
        <f t="shared" si="68"/>
        <v>0.66005479502910092</v>
      </c>
      <c r="N332" s="43">
        <f t="shared" si="61"/>
        <v>0.43567233244090842</v>
      </c>
      <c r="O332" s="44">
        <f t="shared" si="66"/>
        <v>3.7291231357576324E-2</v>
      </c>
      <c r="Q332" s="43">
        <f t="shared" si="69"/>
        <v>0.3794937116969983</v>
      </c>
      <c r="R332" s="43">
        <f t="shared" si="60"/>
        <v>0.14401547721756447</v>
      </c>
      <c r="S332" s="44">
        <f t="shared" si="70"/>
        <v>2.1440322694745668E-2</v>
      </c>
      <c r="U332" s="43">
        <f t="shared" si="71"/>
        <v>0.3339100333421996</v>
      </c>
      <c r="V332" s="43">
        <f t="shared" si="62"/>
        <v>0.11149591036658885</v>
      </c>
      <c r="W332" s="44">
        <f t="shared" si="72"/>
        <v>1.8864973635152521E-2</v>
      </c>
    </row>
    <row r="333" spans="1:23" x14ac:dyDescent="0.3">
      <c r="A333" s="34">
        <v>37803</v>
      </c>
      <c r="B333" s="67">
        <v>21</v>
      </c>
      <c r="C333" s="36"/>
      <c r="D333" s="42">
        <v>19.8421913195616</v>
      </c>
      <c r="E333" s="42">
        <v>20.299068829005801</v>
      </c>
      <c r="F333" s="42">
        <v>20.497819277887899</v>
      </c>
      <c r="G333" s="42">
        <v>20.189487417834101</v>
      </c>
      <c r="I333" s="43">
        <f t="shared" si="67"/>
        <v>1.1578086804384</v>
      </c>
      <c r="J333" s="43">
        <f t="shared" si="63"/>
        <v>1.340520940498509</v>
      </c>
      <c r="K333" s="44">
        <f t="shared" si="65"/>
        <v>5.513374668754286E-2</v>
      </c>
      <c r="M333" s="43">
        <f t="shared" si="68"/>
        <v>0.70093117099419899</v>
      </c>
      <c r="N333" s="43">
        <f t="shared" si="61"/>
        <v>0.49130450647129903</v>
      </c>
      <c r="O333" s="44">
        <f t="shared" si="66"/>
        <v>3.3377674809247568E-2</v>
      </c>
      <c r="Q333" s="43">
        <f t="shared" si="69"/>
        <v>0.50218072211210085</v>
      </c>
      <c r="R333" s="43">
        <f t="shared" si="60"/>
        <v>0.25218547766103105</v>
      </c>
      <c r="S333" s="44">
        <f t="shared" si="70"/>
        <v>2.3913367719623851E-2</v>
      </c>
      <c r="U333" s="43">
        <f t="shared" si="71"/>
        <v>0.81051258216589872</v>
      </c>
      <c r="V333" s="43">
        <f t="shared" si="62"/>
        <v>0.65693064584923277</v>
      </c>
      <c r="W333" s="44">
        <f t="shared" si="72"/>
        <v>3.8595837245995177E-2</v>
      </c>
    </row>
    <row r="334" spans="1:23" x14ac:dyDescent="0.3">
      <c r="A334" s="40">
        <v>37834</v>
      </c>
      <c r="B334" s="67">
        <v>21.7</v>
      </c>
      <c r="C334" s="36"/>
      <c r="D334" s="42">
        <v>19.2261355858904</v>
      </c>
      <c r="E334" s="42">
        <v>19.694916367971</v>
      </c>
      <c r="F334" s="42">
        <v>19.9661725241453</v>
      </c>
      <c r="G334" s="42">
        <v>19.6018123103565</v>
      </c>
      <c r="I334" s="43">
        <f t="shared" si="67"/>
        <v>2.4738644141095989</v>
      </c>
      <c r="J334" s="43">
        <f t="shared" si="63"/>
        <v>6.1200051393978292</v>
      </c>
      <c r="K334" s="44">
        <f t="shared" si="65"/>
        <v>0.11400296839214742</v>
      </c>
      <c r="M334" s="43">
        <f t="shared" si="68"/>
        <v>2.0050836320289989</v>
      </c>
      <c r="N334" s="43">
        <f t="shared" si="61"/>
        <v>4.020360371430602</v>
      </c>
      <c r="O334" s="44">
        <f t="shared" si="66"/>
        <v>9.2400167374608252E-2</v>
      </c>
      <c r="Q334" s="43">
        <f t="shared" si="69"/>
        <v>1.7338274758546994</v>
      </c>
      <c r="R334" s="43">
        <f t="shared" si="60"/>
        <v>3.0061577160286785</v>
      </c>
      <c r="S334" s="44">
        <f t="shared" si="70"/>
        <v>7.9899883679940067E-2</v>
      </c>
      <c r="U334" s="43">
        <f t="shared" si="71"/>
        <v>2.098187689643499</v>
      </c>
      <c r="V334" s="43">
        <f t="shared" si="62"/>
        <v>4.4023915809715239</v>
      </c>
      <c r="W334" s="44">
        <f t="shared" si="72"/>
        <v>9.6690676942096737E-2</v>
      </c>
    </row>
    <row r="335" spans="1:23" x14ac:dyDescent="0.3">
      <c r="A335" s="34">
        <v>37865</v>
      </c>
      <c r="B335" s="67">
        <v>17.399999999999999</v>
      </c>
      <c r="C335" s="36"/>
      <c r="D335" s="42">
        <v>15.2809199204923</v>
      </c>
      <c r="E335" s="42">
        <v>15.6771878667842</v>
      </c>
      <c r="F335" s="42">
        <v>15.747962581501501</v>
      </c>
      <c r="G335" s="42">
        <v>14.528119219012799</v>
      </c>
      <c r="I335" s="43">
        <f t="shared" si="67"/>
        <v>2.1190800795076985</v>
      </c>
      <c r="J335" s="43">
        <f t="shared" si="63"/>
        <v>4.4905003833663537</v>
      </c>
      <c r="K335" s="44">
        <f t="shared" si="65"/>
        <v>0.12178621146595969</v>
      </c>
      <c r="M335" s="43">
        <f t="shared" si="68"/>
        <v>1.7228121332157986</v>
      </c>
      <c r="N335" s="43">
        <f t="shared" si="61"/>
        <v>2.9680816463555706</v>
      </c>
      <c r="O335" s="44">
        <f t="shared" si="66"/>
        <v>9.901219156412637E-2</v>
      </c>
      <c r="Q335" s="43">
        <f t="shared" si="69"/>
        <v>1.6520374184984981</v>
      </c>
      <c r="R335" s="43">
        <f t="shared" si="60"/>
        <v>2.7292276321191817</v>
      </c>
      <c r="S335" s="44">
        <f t="shared" si="70"/>
        <v>9.4944679224051615E-2</v>
      </c>
      <c r="U335" s="43">
        <f t="shared" si="71"/>
        <v>2.8718807809871993</v>
      </c>
      <c r="V335" s="43">
        <f t="shared" si="62"/>
        <v>8.2476992202036463</v>
      </c>
      <c r="W335" s="44">
        <f t="shared" si="72"/>
        <v>0.16505061959696549</v>
      </c>
    </row>
    <row r="336" spans="1:23" x14ac:dyDescent="0.3">
      <c r="A336" s="40">
        <v>37895</v>
      </c>
      <c r="B336" s="67">
        <v>8.6</v>
      </c>
      <c r="C336" s="36"/>
      <c r="D336" s="42">
        <v>8.9876060486427303</v>
      </c>
      <c r="E336" s="42">
        <v>9.3264351176936504</v>
      </c>
      <c r="F336" s="42">
        <v>9.6152594584609599</v>
      </c>
      <c r="G336" s="42">
        <v>8.1015407541518591</v>
      </c>
      <c r="I336" s="43">
        <f t="shared" si="67"/>
        <v>0.38760604864273063</v>
      </c>
      <c r="J336" s="43">
        <f t="shared" si="63"/>
        <v>0.15023844894443086</v>
      </c>
      <c r="K336" s="44">
        <f t="shared" si="65"/>
        <v>4.507047077241054E-2</v>
      </c>
      <c r="M336" s="43">
        <f t="shared" si="68"/>
        <v>0.72643511769365077</v>
      </c>
      <c r="N336" s="43">
        <f t="shared" si="61"/>
        <v>0.52770798021858822</v>
      </c>
      <c r="O336" s="44">
        <f t="shared" si="66"/>
        <v>8.4469199731819863E-2</v>
      </c>
      <c r="Q336" s="43">
        <f t="shared" si="69"/>
        <v>1.0152594584609602</v>
      </c>
      <c r="R336" s="43">
        <f t="shared" si="60"/>
        <v>1.0307517679944422</v>
      </c>
      <c r="S336" s="44">
        <f t="shared" si="70"/>
        <v>0.11805342540243724</v>
      </c>
      <c r="U336" s="43">
        <f t="shared" si="71"/>
        <v>0.4984592458481405</v>
      </c>
      <c r="V336" s="43">
        <f t="shared" si="62"/>
        <v>0.24846161977149697</v>
      </c>
      <c r="W336" s="44">
        <f t="shared" si="72"/>
        <v>5.7960377424202389E-2</v>
      </c>
    </row>
    <row r="337" spans="1:23" x14ac:dyDescent="0.3">
      <c r="A337" s="34">
        <v>37926</v>
      </c>
      <c r="B337" s="67">
        <v>4.5</v>
      </c>
      <c r="C337" s="36"/>
      <c r="D337" s="42">
        <v>2.43431414477396</v>
      </c>
      <c r="E337" s="42">
        <v>2.8163063047272701</v>
      </c>
      <c r="F337" s="42">
        <v>2.9879927171494902</v>
      </c>
      <c r="G337" s="42">
        <v>3.21300723844322</v>
      </c>
      <c r="I337" s="43">
        <f t="shared" si="67"/>
        <v>2.06568585522604</v>
      </c>
      <c r="J337" s="43">
        <f t="shared" si="63"/>
        <v>4.2670580524809365</v>
      </c>
      <c r="K337" s="44">
        <f t="shared" si="65"/>
        <v>0.45904130116134223</v>
      </c>
      <c r="M337" s="43">
        <f t="shared" si="68"/>
        <v>1.6836936952727299</v>
      </c>
      <c r="N337" s="43">
        <f t="shared" si="61"/>
        <v>2.8348244595011405</v>
      </c>
      <c r="O337" s="44">
        <f t="shared" si="66"/>
        <v>0.37415415450505107</v>
      </c>
      <c r="Q337" s="43">
        <f t="shared" si="69"/>
        <v>1.5120072828505098</v>
      </c>
      <c r="R337" s="43">
        <f t="shared" ref="R337:R400" si="73">Q337^2</f>
        <v>2.2861660233929815</v>
      </c>
      <c r="S337" s="44">
        <f t="shared" si="70"/>
        <v>0.33600161841122439</v>
      </c>
      <c r="U337" s="43">
        <f t="shared" si="71"/>
        <v>1.28699276155678</v>
      </c>
      <c r="V337" s="43">
        <f t="shared" si="62"/>
        <v>1.6563503682995468</v>
      </c>
      <c r="W337" s="44">
        <f t="shared" si="72"/>
        <v>0.28599839145706224</v>
      </c>
    </row>
    <row r="338" spans="1:23" x14ac:dyDescent="0.3">
      <c r="A338" s="40">
        <v>37956</v>
      </c>
      <c r="B338" s="67">
        <v>-2.1</v>
      </c>
      <c r="C338" s="36"/>
      <c r="D338" s="42">
        <v>-4.8342452155033104</v>
      </c>
      <c r="E338" s="42">
        <v>-4.5049994028871199</v>
      </c>
      <c r="F338" s="42">
        <v>-4.2365449348187303</v>
      </c>
      <c r="G338" s="42">
        <v>-6.03368432987922</v>
      </c>
      <c r="I338" s="43">
        <f t="shared" si="67"/>
        <v>2.7342452155033103</v>
      </c>
      <c r="J338" s="43">
        <f t="shared" si="63"/>
        <v>7.4760968985027443</v>
      </c>
      <c r="K338" s="44">
        <f t="shared" si="65"/>
        <v>-1.3020215311920524</v>
      </c>
      <c r="M338" s="43">
        <f t="shared" si="68"/>
        <v>2.4049994028871198</v>
      </c>
      <c r="N338" s="43">
        <f t="shared" si="61"/>
        <v>5.7840221278874022</v>
      </c>
      <c r="O338" s="44">
        <f t="shared" si="66"/>
        <v>-1.1452378108986283</v>
      </c>
      <c r="Q338" s="43">
        <f t="shared" si="69"/>
        <v>2.1365449348187302</v>
      </c>
      <c r="R338" s="43">
        <f t="shared" si="73"/>
        <v>4.5648242584995717</v>
      </c>
      <c r="S338" s="44">
        <f t="shared" si="70"/>
        <v>-1.0174023499136811</v>
      </c>
      <c r="U338" s="43">
        <f t="shared" si="71"/>
        <v>3.9336843298792199</v>
      </c>
      <c r="V338" s="43">
        <f t="shared" si="62"/>
        <v>15.473872407137327</v>
      </c>
      <c r="W338" s="44">
        <f t="shared" si="72"/>
        <v>-1.8731830142281998</v>
      </c>
    </row>
    <row r="339" spans="1:23" x14ac:dyDescent="0.3">
      <c r="A339" s="34">
        <v>37987</v>
      </c>
      <c r="B339" s="67">
        <v>-12.2</v>
      </c>
      <c r="C339" s="36"/>
      <c r="D339" s="42">
        <v>-8.1037054306244407</v>
      </c>
      <c r="E339" s="42">
        <v>-7.8066870811510602</v>
      </c>
      <c r="F339" s="42">
        <v>-7.7609219671989598</v>
      </c>
      <c r="G339" s="42">
        <v>-8.5055366875824596</v>
      </c>
      <c r="I339" s="43">
        <f t="shared" si="67"/>
        <v>4.0962945693755586</v>
      </c>
      <c r="J339" s="43">
        <f t="shared" si="63"/>
        <v>16.779629199095695</v>
      </c>
      <c r="K339" s="44">
        <f t="shared" si="65"/>
        <v>-0.3357618499488163</v>
      </c>
      <c r="M339" s="43">
        <f t="shared" si="68"/>
        <v>4.393312918848939</v>
      </c>
      <c r="N339" s="43">
        <f t="shared" ref="N339:N402" si="74">M339^2</f>
        <v>19.301198402924985</v>
      </c>
      <c r="O339" s="44">
        <f t="shared" si="66"/>
        <v>-0.36010761629909338</v>
      </c>
      <c r="Q339" s="43">
        <f t="shared" si="69"/>
        <v>4.4390780328010395</v>
      </c>
      <c r="R339" s="43">
        <f t="shared" si="73"/>
        <v>19.705413781296748</v>
      </c>
      <c r="S339" s="44">
        <f t="shared" si="70"/>
        <v>-0.36385885514762623</v>
      </c>
      <c r="U339" s="43">
        <f t="shared" si="71"/>
        <v>3.6944633124175397</v>
      </c>
      <c r="V339" s="43">
        <f t="shared" ref="V339:V402" si="75">U339^2</f>
        <v>13.64905916679918</v>
      </c>
      <c r="W339" s="44">
        <f t="shared" si="72"/>
        <v>-0.30282486167356887</v>
      </c>
    </row>
    <row r="340" spans="1:23" x14ac:dyDescent="0.3">
      <c r="A340" s="40">
        <v>38018</v>
      </c>
      <c r="B340" s="67">
        <v>-5.7</v>
      </c>
      <c r="C340" s="36"/>
      <c r="D340" s="42">
        <v>-7.8897599747973199</v>
      </c>
      <c r="E340" s="42">
        <v>-7.4814379463528597</v>
      </c>
      <c r="F340" s="42">
        <v>-7.07449394514998</v>
      </c>
      <c r="G340" s="42">
        <v>-5.0715699817328197</v>
      </c>
      <c r="I340" s="43">
        <f t="shared" si="67"/>
        <v>2.1897599747973198</v>
      </c>
      <c r="J340" s="43">
        <f t="shared" ref="J340:J403" si="76">I340^2</f>
        <v>4.7950487472243584</v>
      </c>
      <c r="K340" s="44">
        <f t="shared" si="65"/>
        <v>-0.38416841663110873</v>
      </c>
      <c r="M340" s="43">
        <f t="shared" si="68"/>
        <v>1.7814379463528596</v>
      </c>
      <c r="N340" s="43">
        <f t="shared" si="74"/>
        <v>3.1735211567058936</v>
      </c>
      <c r="O340" s="44">
        <f t="shared" si="66"/>
        <v>-0.31253297304436134</v>
      </c>
      <c r="Q340" s="43">
        <f t="shared" si="69"/>
        <v>1.3744939451499798</v>
      </c>
      <c r="R340" s="43">
        <f t="shared" si="73"/>
        <v>1.8892336052539558</v>
      </c>
      <c r="S340" s="44">
        <f t="shared" si="70"/>
        <v>-0.24113928862280345</v>
      </c>
      <c r="U340" s="43">
        <f t="shared" si="71"/>
        <v>0.62843001826718048</v>
      </c>
      <c r="V340" s="43">
        <f t="shared" si="75"/>
        <v>0.39492428785928879</v>
      </c>
      <c r="W340" s="44">
        <f t="shared" si="72"/>
        <v>-0.11025088039775095</v>
      </c>
    </row>
    <row r="341" spans="1:23" x14ac:dyDescent="0.3">
      <c r="A341" s="34">
        <v>38047</v>
      </c>
      <c r="B341" s="67">
        <v>1.2</v>
      </c>
      <c r="C341" s="36"/>
      <c r="D341" s="42">
        <v>-2.5235365046552198</v>
      </c>
      <c r="E341" s="42">
        <v>-2.1178037973088402</v>
      </c>
      <c r="F341" s="42">
        <v>-2.03455651287624</v>
      </c>
      <c r="G341" s="42">
        <v>-2.1131155612895598</v>
      </c>
      <c r="I341" s="43">
        <f t="shared" si="67"/>
        <v>3.72353650465522</v>
      </c>
      <c r="J341" s="43">
        <f t="shared" si="76"/>
        <v>13.864724101500013</v>
      </c>
      <c r="K341" s="44">
        <f t="shared" si="65"/>
        <v>3.1029470872126836</v>
      </c>
      <c r="M341" s="43">
        <f t="shared" si="68"/>
        <v>3.3178037973088399</v>
      </c>
      <c r="N341" s="43">
        <f t="shared" si="74"/>
        <v>11.007822037436958</v>
      </c>
      <c r="O341" s="44">
        <f t="shared" si="66"/>
        <v>2.7648364977573667</v>
      </c>
      <c r="Q341" s="43">
        <f t="shared" si="69"/>
        <v>3.2345565128762397</v>
      </c>
      <c r="R341" s="43">
        <f t="shared" si="73"/>
        <v>10.462355834990099</v>
      </c>
      <c r="S341" s="44">
        <f t="shared" si="70"/>
        <v>2.6954637607301999</v>
      </c>
      <c r="U341" s="43">
        <f t="shared" si="71"/>
        <v>3.3131155612895595</v>
      </c>
      <c r="V341" s="43">
        <f t="shared" si="75"/>
        <v>10.976734722459033</v>
      </c>
      <c r="W341" s="44">
        <f t="shared" si="72"/>
        <v>2.7609296344079666</v>
      </c>
    </row>
    <row r="342" spans="1:23" x14ac:dyDescent="0.3">
      <c r="A342" s="40">
        <v>38078</v>
      </c>
      <c r="B342" s="67">
        <v>6.2</v>
      </c>
      <c r="C342" s="36"/>
      <c r="D342" s="42">
        <v>4.9007036103310799</v>
      </c>
      <c r="E342" s="42">
        <v>5.2814591921210203</v>
      </c>
      <c r="F342" s="42">
        <v>5.3938237658053696</v>
      </c>
      <c r="G342" s="42">
        <v>5.54264120536976</v>
      </c>
      <c r="I342" s="43">
        <f t="shared" si="67"/>
        <v>1.2992963896689202</v>
      </c>
      <c r="J342" s="43">
        <f t="shared" si="76"/>
        <v>1.6881711082066906</v>
      </c>
      <c r="K342" s="44">
        <f t="shared" si="65"/>
        <v>0.20956393381756777</v>
      </c>
      <c r="M342" s="43">
        <f t="shared" si="68"/>
        <v>0.91854080787897985</v>
      </c>
      <c r="N342" s="43">
        <f t="shared" si="74"/>
        <v>0.84371721573896896</v>
      </c>
      <c r="O342" s="44">
        <f t="shared" si="66"/>
        <v>0.14815174320628707</v>
      </c>
      <c r="Q342" s="43">
        <f t="shared" si="69"/>
        <v>0.80617623419463058</v>
      </c>
      <c r="R342" s="43">
        <f t="shared" si="73"/>
        <v>0.64992012058023585</v>
      </c>
      <c r="S342" s="44">
        <f t="shared" si="70"/>
        <v>0.13002842487010172</v>
      </c>
      <c r="U342" s="43">
        <f t="shared" si="71"/>
        <v>0.65735879463024016</v>
      </c>
      <c r="V342" s="43">
        <f t="shared" si="75"/>
        <v>0.43212058487772226</v>
      </c>
      <c r="W342" s="44">
        <f t="shared" si="72"/>
        <v>0.10602561203713551</v>
      </c>
    </row>
    <row r="343" spans="1:23" x14ac:dyDescent="0.3">
      <c r="A343" s="34">
        <v>38108</v>
      </c>
      <c r="B343" s="67">
        <v>13.4</v>
      </c>
      <c r="C343" s="36"/>
      <c r="D343" s="42">
        <v>11.1581839357588</v>
      </c>
      <c r="E343" s="42">
        <v>11.5560305265072</v>
      </c>
      <c r="F343" s="42">
        <v>11.5464270602822</v>
      </c>
      <c r="G343" s="42">
        <v>12.095730174318801</v>
      </c>
      <c r="I343" s="43">
        <f t="shared" si="67"/>
        <v>2.2418160642412008</v>
      </c>
      <c r="J343" s="43">
        <f t="shared" si="76"/>
        <v>5.025739265889908</v>
      </c>
      <c r="K343" s="44">
        <f t="shared" si="65"/>
        <v>0.16729970628665677</v>
      </c>
      <c r="M343" s="43">
        <f t="shared" si="68"/>
        <v>1.8439694734928</v>
      </c>
      <c r="N343" s="43">
        <f t="shared" si="74"/>
        <v>3.4002234191733143</v>
      </c>
      <c r="O343" s="44">
        <f t="shared" si="66"/>
        <v>0.13760966220095522</v>
      </c>
      <c r="Q343" s="43">
        <f t="shared" si="69"/>
        <v>1.8535729397178002</v>
      </c>
      <c r="R343" s="43">
        <f t="shared" si="73"/>
        <v>3.435732642854088</v>
      </c>
      <c r="S343" s="44">
        <f t="shared" si="70"/>
        <v>0.13832633878491046</v>
      </c>
      <c r="U343" s="43">
        <f t="shared" si="71"/>
        <v>1.3042698256811995</v>
      </c>
      <c r="V343" s="43">
        <f t="shared" si="75"/>
        <v>1.7011197781824665</v>
      </c>
      <c r="W343" s="44">
        <f t="shared" si="72"/>
        <v>9.7333569080686536E-2</v>
      </c>
    </row>
    <row r="344" spans="1:23" x14ac:dyDescent="0.3">
      <c r="A344" s="40">
        <v>38139</v>
      </c>
      <c r="B344" s="67">
        <v>17.2</v>
      </c>
      <c r="C344" s="36"/>
      <c r="D344" s="42">
        <v>16.6428351320892</v>
      </c>
      <c r="E344" s="42">
        <v>17.039945204970898</v>
      </c>
      <c r="F344" s="42">
        <v>17.320506288303001</v>
      </c>
      <c r="G344" s="42">
        <v>18.035651799196199</v>
      </c>
      <c r="I344" s="43">
        <f t="shared" si="67"/>
        <v>0.55716486791079944</v>
      </c>
      <c r="J344" s="43">
        <f t="shared" si="76"/>
        <v>0.3104326900340586</v>
      </c>
      <c r="K344" s="44">
        <f t="shared" si="65"/>
        <v>3.239330627388369E-2</v>
      </c>
      <c r="M344" s="43">
        <f t="shared" si="68"/>
        <v>0.16005479502910092</v>
      </c>
      <c r="N344" s="43">
        <f t="shared" si="74"/>
        <v>2.5617537411807507E-2</v>
      </c>
      <c r="O344" s="44">
        <f t="shared" si="66"/>
        <v>9.3055113389012168E-3</v>
      </c>
      <c r="Q344" s="43">
        <f t="shared" si="69"/>
        <v>0.1205062883030017</v>
      </c>
      <c r="R344" s="43">
        <f t="shared" si="73"/>
        <v>1.4521765520566164E-2</v>
      </c>
      <c r="S344" s="44">
        <f t="shared" si="70"/>
        <v>7.006179552500099E-3</v>
      </c>
      <c r="U344" s="43">
        <f t="shared" si="71"/>
        <v>0.83565179919619936</v>
      </c>
      <c r="V344" s="43">
        <f t="shared" si="75"/>
        <v>0.69831392949984505</v>
      </c>
      <c r="W344" s="44">
        <f t="shared" si="72"/>
        <v>4.8584406930011592E-2</v>
      </c>
    </row>
    <row r="345" spans="1:23" x14ac:dyDescent="0.3">
      <c r="A345" s="34">
        <v>38169</v>
      </c>
      <c r="B345" s="67">
        <v>20.6</v>
      </c>
      <c r="C345" s="36"/>
      <c r="D345" s="42">
        <v>19.842187206214</v>
      </c>
      <c r="E345" s="42">
        <v>20.299068829005801</v>
      </c>
      <c r="F345" s="42">
        <v>20.497819277887899</v>
      </c>
      <c r="G345" s="42">
        <v>20.191229805229401</v>
      </c>
      <c r="I345" s="43">
        <f t="shared" si="67"/>
        <v>0.75781279378600175</v>
      </c>
      <c r="J345" s="43">
        <f t="shared" si="76"/>
        <v>0.57428023042574516</v>
      </c>
      <c r="K345" s="44">
        <f t="shared" si="65"/>
        <v>3.6787028824563188E-2</v>
      </c>
      <c r="M345" s="43">
        <f t="shared" si="68"/>
        <v>0.30093117099420041</v>
      </c>
      <c r="N345" s="43">
        <f t="shared" si="74"/>
        <v>9.0559569675940685E-2</v>
      </c>
      <c r="O345" s="44">
        <f t="shared" si="66"/>
        <v>1.4608309271563126E-2</v>
      </c>
      <c r="Q345" s="43">
        <f t="shared" si="69"/>
        <v>0.10218072211210227</v>
      </c>
      <c r="R345" s="43">
        <f t="shared" si="73"/>
        <v>1.0440899971350667E-2</v>
      </c>
      <c r="S345" s="44">
        <f t="shared" si="70"/>
        <v>4.9602292287428285E-3</v>
      </c>
      <c r="U345" s="43">
        <f t="shared" si="71"/>
        <v>0.40877019477060017</v>
      </c>
      <c r="V345" s="43">
        <f t="shared" si="75"/>
        <v>0.1670930721327944</v>
      </c>
      <c r="W345" s="44">
        <f t="shared" si="72"/>
        <v>1.9843213338378646E-2</v>
      </c>
    </row>
    <row r="346" spans="1:23" x14ac:dyDescent="0.3">
      <c r="A346" s="40">
        <v>38200</v>
      </c>
      <c r="B346" s="67">
        <v>19.5</v>
      </c>
      <c r="C346" s="36"/>
      <c r="D346" s="42">
        <v>19.226131570183</v>
      </c>
      <c r="E346" s="42">
        <v>19.694916367971</v>
      </c>
      <c r="F346" s="42">
        <v>19.9661725241453</v>
      </c>
      <c r="G346" s="42">
        <v>19.603554256159999</v>
      </c>
      <c r="I346" s="43">
        <f t="shared" si="67"/>
        <v>0.27386842981699999</v>
      </c>
      <c r="J346" s="43">
        <f t="shared" si="76"/>
        <v>7.500391685042905E-2</v>
      </c>
      <c r="K346" s="44">
        <f t="shared" si="65"/>
        <v>1.4044534862410255E-2</v>
      </c>
      <c r="M346" s="43">
        <f t="shared" si="68"/>
        <v>0.19491636797100043</v>
      </c>
      <c r="N346" s="43">
        <f t="shared" si="74"/>
        <v>3.7992390503006443E-2</v>
      </c>
      <c r="O346" s="44">
        <f t="shared" si="66"/>
        <v>9.9957111780000218E-3</v>
      </c>
      <c r="Q346" s="43">
        <f t="shared" si="69"/>
        <v>0.46617252414529986</v>
      </c>
      <c r="R346" s="43">
        <f t="shared" si="73"/>
        <v>0.21731682226800017</v>
      </c>
      <c r="S346" s="44">
        <f t="shared" si="70"/>
        <v>2.3906283289502558E-2</v>
      </c>
      <c r="U346" s="43">
        <f t="shared" si="71"/>
        <v>0.10355425615999891</v>
      </c>
      <c r="V346" s="43">
        <f t="shared" si="75"/>
        <v>1.0723483968850672E-2</v>
      </c>
      <c r="W346" s="44">
        <f t="shared" si="72"/>
        <v>5.3104746748717391E-3</v>
      </c>
    </row>
    <row r="347" spans="1:23" x14ac:dyDescent="0.3">
      <c r="A347" s="34">
        <v>38231</v>
      </c>
      <c r="B347" s="67">
        <v>17.5</v>
      </c>
      <c r="C347" s="36"/>
      <c r="D347" s="42">
        <v>15.2809160001073</v>
      </c>
      <c r="E347" s="42">
        <v>15.6771878667842</v>
      </c>
      <c r="F347" s="42">
        <v>15.7479625815016</v>
      </c>
      <c r="G347" s="42">
        <v>14.5298607992041</v>
      </c>
      <c r="I347" s="43">
        <f t="shared" si="67"/>
        <v>2.2190839998926997</v>
      </c>
      <c r="J347" s="43">
        <f t="shared" si="76"/>
        <v>4.9243337985797835</v>
      </c>
      <c r="K347" s="44">
        <f t="shared" ref="K347:K410" si="77">I347/$B347</f>
        <v>0.12680479999386854</v>
      </c>
      <c r="M347" s="43">
        <f t="shared" si="68"/>
        <v>1.8228121332158</v>
      </c>
      <c r="N347" s="43">
        <f t="shared" si="74"/>
        <v>3.3226440729987354</v>
      </c>
      <c r="O347" s="44">
        <f t="shared" ref="O347:O410" si="78">M347/$B347</f>
        <v>0.10416069332661715</v>
      </c>
      <c r="Q347" s="43">
        <f t="shared" si="69"/>
        <v>1.7520374184984</v>
      </c>
      <c r="R347" s="43">
        <f t="shared" si="73"/>
        <v>3.0696351158185378</v>
      </c>
      <c r="S347" s="44">
        <f t="shared" si="70"/>
        <v>0.10011642391419429</v>
      </c>
      <c r="U347" s="43">
        <f t="shared" si="71"/>
        <v>2.9701392007959004</v>
      </c>
      <c r="V347" s="43">
        <f t="shared" si="75"/>
        <v>8.8217268721045095</v>
      </c>
      <c r="W347" s="44">
        <f t="shared" si="72"/>
        <v>0.16972224004548003</v>
      </c>
    </row>
    <row r="348" spans="1:23" x14ac:dyDescent="0.3">
      <c r="A348" s="40">
        <v>38261</v>
      </c>
      <c r="B348" s="67">
        <v>10.199999999999999</v>
      </c>
      <c r="C348" s="36"/>
      <c r="D348" s="42">
        <v>8.9876022213174807</v>
      </c>
      <c r="E348" s="42">
        <v>9.3264351176936504</v>
      </c>
      <c r="F348" s="42">
        <v>9.6152594584609705</v>
      </c>
      <c r="G348" s="42">
        <v>8.1032833721519992</v>
      </c>
      <c r="I348" s="43">
        <f t="shared" si="67"/>
        <v>1.2123977786825186</v>
      </c>
      <c r="J348" s="43">
        <f t="shared" si="76"/>
        <v>1.4699083737543055</v>
      </c>
      <c r="K348" s="44">
        <f t="shared" si="77"/>
        <v>0.11886252732181556</v>
      </c>
      <c r="M348" s="43">
        <f t="shared" si="68"/>
        <v>0.87356488230634888</v>
      </c>
      <c r="N348" s="43">
        <f t="shared" si="74"/>
        <v>0.76311560359890518</v>
      </c>
      <c r="O348" s="44">
        <f t="shared" si="78"/>
        <v>8.5643615912387144E-2</v>
      </c>
      <c r="Q348" s="43">
        <f t="shared" si="69"/>
        <v>0.58474054153902877</v>
      </c>
      <c r="R348" s="43">
        <f t="shared" si="73"/>
        <v>0.34192150091935664</v>
      </c>
      <c r="S348" s="44">
        <f t="shared" si="70"/>
        <v>5.7327504072453808E-2</v>
      </c>
      <c r="U348" s="43">
        <f t="shared" si="71"/>
        <v>2.0967166278480001</v>
      </c>
      <c r="V348" s="43">
        <f t="shared" si="75"/>
        <v>4.3962206174942891</v>
      </c>
      <c r="W348" s="44">
        <f t="shared" si="72"/>
        <v>0.20556045371058826</v>
      </c>
    </row>
    <row r="349" spans="1:23" x14ac:dyDescent="0.3">
      <c r="A349" s="34">
        <v>38292</v>
      </c>
      <c r="B349" s="67">
        <v>4.4000000000000004</v>
      </c>
      <c r="C349" s="36"/>
      <c r="D349" s="42">
        <v>2.43431040829944</v>
      </c>
      <c r="E349" s="42">
        <v>2.8163063047272701</v>
      </c>
      <c r="F349" s="42">
        <v>2.9879927171495</v>
      </c>
      <c r="G349" s="42">
        <v>3.21475022805866</v>
      </c>
      <c r="I349" s="43">
        <f t="shared" si="67"/>
        <v>1.9656895917005603</v>
      </c>
      <c r="J349" s="43">
        <f t="shared" si="76"/>
        <v>3.8639355709199155</v>
      </c>
      <c r="K349" s="44">
        <f t="shared" si="77"/>
        <v>0.44674763447740007</v>
      </c>
      <c r="M349" s="43">
        <f t="shared" si="68"/>
        <v>1.5836936952727303</v>
      </c>
      <c r="N349" s="43">
        <f t="shared" si="74"/>
        <v>2.5080857204465956</v>
      </c>
      <c r="O349" s="44">
        <f t="shared" si="78"/>
        <v>0.35993038528925686</v>
      </c>
      <c r="Q349" s="43">
        <f t="shared" si="69"/>
        <v>1.4120072828505004</v>
      </c>
      <c r="R349" s="43">
        <f t="shared" si="73"/>
        <v>1.993764566822853</v>
      </c>
      <c r="S349" s="44">
        <f t="shared" si="70"/>
        <v>0.3209107461023864</v>
      </c>
      <c r="U349" s="43">
        <f t="shared" si="71"/>
        <v>1.1852497719413404</v>
      </c>
      <c r="V349" s="43">
        <f t="shared" si="75"/>
        <v>1.4048170218869995</v>
      </c>
      <c r="W349" s="44">
        <f t="shared" si="72"/>
        <v>0.26937494816848645</v>
      </c>
    </row>
    <row r="350" spans="1:23" x14ac:dyDescent="0.3">
      <c r="A350" s="40">
        <v>38322</v>
      </c>
      <c r="B350" s="67">
        <v>-3.2</v>
      </c>
      <c r="C350" s="36"/>
      <c r="D350" s="42">
        <v>-4.8342488632836504</v>
      </c>
      <c r="E350" s="42">
        <v>-4.5049994028871199</v>
      </c>
      <c r="F350" s="42">
        <v>-4.2365449348187196</v>
      </c>
      <c r="G350" s="42">
        <v>-6.0319434131537797</v>
      </c>
      <c r="I350" s="43">
        <f t="shared" si="67"/>
        <v>1.6342488632836503</v>
      </c>
      <c r="J350" s="43">
        <f t="shared" si="76"/>
        <v>2.6707693471439029</v>
      </c>
      <c r="K350" s="44">
        <f t="shared" si="77"/>
        <v>-0.51070276977614071</v>
      </c>
      <c r="M350" s="43">
        <f t="shared" si="68"/>
        <v>1.3049994028871197</v>
      </c>
      <c r="N350" s="43">
        <f t="shared" si="74"/>
        <v>1.703023441535739</v>
      </c>
      <c r="O350" s="44">
        <f t="shared" si="78"/>
        <v>-0.4078123134022249</v>
      </c>
      <c r="Q350" s="43">
        <f t="shared" si="69"/>
        <v>1.0365449348187195</v>
      </c>
      <c r="R350" s="43">
        <f t="shared" si="73"/>
        <v>1.0744254018983435</v>
      </c>
      <c r="S350" s="44">
        <f t="shared" si="70"/>
        <v>-0.32392029213084983</v>
      </c>
      <c r="U350" s="43">
        <f t="shared" si="71"/>
        <v>2.8319434131537795</v>
      </c>
      <c r="V350" s="43">
        <f t="shared" si="75"/>
        <v>8.0199034953050781</v>
      </c>
      <c r="W350" s="44">
        <f t="shared" si="72"/>
        <v>-0.88498231661055604</v>
      </c>
    </row>
    <row r="351" spans="1:23" x14ac:dyDescent="0.3">
      <c r="A351" s="34">
        <v>38353</v>
      </c>
      <c r="B351" s="67">
        <v>-8.1</v>
      </c>
      <c r="C351" s="36"/>
      <c r="D351" s="42">
        <v>-8.1037089918159708</v>
      </c>
      <c r="E351" s="42">
        <v>-7.8066870811510602</v>
      </c>
      <c r="F351" s="42">
        <v>-7.7609219671989598</v>
      </c>
      <c r="G351" s="42">
        <v>-8.5037968067457292</v>
      </c>
      <c r="I351" s="43">
        <f t="shared" si="67"/>
        <v>3.7089918159711743E-3</v>
      </c>
      <c r="J351" s="43">
        <f t="shared" si="76"/>
        <v>1.375662029094115E-5</v>
      </c>
      <c r="K351" s="44">
        <f t="shared" si="77"/>
        <v>-4.5790022419397216E-4</v>
      </c>
      <c r="M351" s="43">
        <f t="shared" si="68"/>
        <v>0.2933129188489394</v>
      </c>
      <c r="N351" s="43">
        <f t="shared" si="74"/>
        <v>8.6032468363684514E-2</v>
      </c>
      <c r="O351" s="44">
        <f t="shared" si="78"/>
        <v>-3.6211471462832025E-2</v>
      </c>
      <c r="Q351" s="43">
        <f t="shared" si="69"/>
        <v>0.33907803280103987</v>
      </c>
      <c r="R351" s="43">
        <f t="shared" si="73"/>
        <v>0.11497391232822307</v>
      </c>
      <c r="S351" s="44">
        <f t="shared" si="70"/>
        <v>-4.186148553099258E-2</v>
      </c>
      <c r="U351" s="43">
        <f t="shared" si="71"/>
        <v>0.4037968067457296</v>
      </c>
      <c r="V351" s="43">
        <f t="shared" si="75"/>
        <v>0.16305186113804809</v>
      </c>
      <c r="W351" s="44">
        <f t="shared" si="72"/>
        <v>-4.9851457622929585E-2</v>
      </c>
    </row>
    <row r="352" spans="1:23" x14ac:dyDescent="0.3">
      <c r="A352" s="40">
        <v>38384</v>
      </c>
      <c r="B352" s="67">
        <v>-5.0999999999999996</v>
      </c>
      <c r="C352" s="36"/>
      <c r="D352" s="42">
        <v>-7.88976345145542</v>
      </c>
      <c r="E352" s="42">
        <v>-7.4814379463528597</v>
      </c>
      <c r="F352" s="42">
        <v>-7.0744939451499897</v>
      </c>
      <c r="G352" s="42">
        <v>-5.0698275156811299</v>
      </c>
      <c r="I352" s="43">
        <f t="shared" si="67"/>
        <v>2.7897634514554204</v>
      </c>
      <c r="J352" s="43">
        <f t="shared" si="76"/>
        <v>7.7827801150764593</v>
      </c>
      <c r="K352" s="44">
        <f t="shared" si="77"/>
        <v>-0.54701244146184713</v>
      </c>
      <c r="M352" s="43">
        <f t="shared" si="68"/>
        <v>2.3814379463528601</v>
      </c>
      <c r="N352" s="43">
        <f t="shared" si="74"/>
        <v>5.6712466923293281</v>
      </c>
      <c r="O352" s="44">
        <f t="shared" si="78"/>
        <v>-0.4669486169319334</v>
      </c>
      <c r="Q352" s="43">
        <f t="shared" si="69"/>
        <v>1.9744939451499901</v>
      </c>
      <c r="R352" s="43">
        <f t="shared" si="73"/>
        <v>3.8986263394339722</v>
      </c>
      <c r="S352" s="44">
        <f t="shared" si="70"/>
        <v>-0.38715567551960595</v>
      </c>
      <c r="U352" s="43">
        <f t="shared" si="71"/>
        <v>3.0172484318869763E-2</v>
      </c>
      <c r="V352" s="43">
        <f t="shared" si="75"/>
        <v>9.1037880997244176E-4</v>
      </c>
      <c r="W352" s="44">
        <f t="shared" si="72"/>
        <v>-5.9161733958568163E-3</v>
      </c>
    </row>
    <row r="353" spans="1:23" x14ac:dyDescent="0.3">
      <c r="A353" s="34">
        <v>38412</v>
      </c>
      <c r="B353" s="67">
        <v>-1.7</v>
      </c>
      <c r="C353" s="36"/>
      <c r="D353" s="42">
        <v>-2.5235398987865101</v>
      </c>
      <c r="E353" s="42">
        <v>-2.1178037973088402</v>
      </c>
      <c r="F353" s="42">
        <v>-2.0345565128762502</v>
      </c>
      <c r="G353" s="42">
        <v>-2.11137372326339</v>
      </c>
      <c r="I353" s="43">
        <f t="shared" si="67"/>
        <v>0.82353989878651013</v>
      </c>
      <c r="J353" s="43">
        <f t="shared" si="76"/>
        <v>0.67821796489329533</v>
      </c>
      <c r="K353" s="44">
        <f t="shared" si="77"/>
        <v>-0.48443523458030008</v>
      </c>
      <c r="M353" s="43">
        <f t="shared" si="68"/>
        <v>0.41780379730884021</v>
      </c>
      <c r="N353" s="43">
        <f t="shared" si="74"/>
        <v>0.17456001304568644</v>
      </c>
      <c r="O353" s="44">
        <f t="shared" si="78"/>
        <v>-0.24576693959343543</v>
      </c>
      <c r="Q353" s="43">
        <f t="shared" si="69"/>
        <v>0.33455651287625021</v>
      </c>
      <c r="R353" s="43">
        <f t="shared" si="73"/>
        <v>0.11192806030791658</v>
      </c>
      <c r="S353" s="44">
        <f t="shared" si="70"/>
        <v>-0.19679794875073542</v>
      </c>
      <c r="U353" s="43">
        <f t="shared" si="71"/>
        <v>0.41137372326339006</v>
      </c>
      <c r="V353" s="43">
        <f t="shared" si="75"/>
        <v>0.16922834019158423</v>
      </c>
      <c r="W353" s="44">
        <f t="shared" si="72"/>
        <v>-0.24198454309611181</v>
      </c>
    </row>
    <row r="354" spans="1:23" x14ac:dyDescent="0.3">
      <c r="A354" s="40">
        <v>38443</v>
      </c>
      <c r="B354" s="67">
        <v>7.4</v>
      </c>
      <c r="C354" s="36"/>
      <c r="D354" s="42">
        <v>4.9007002967676296</v>
      </c>
      <c r="E354" s="42">
        <v>5.2814591921210203</v>
      </c>
      <c r="F354" s="42">
        <v>5.3938237658053598</v>
      </c>
      <c r="G354" s="42">
        <v>5.54438356994718</v>
      </c>
      <c r="I354" s="43">
        <f t="shared" si="67"/>
        <v>2.4992997032323707</v>
      </c>
      <c r="J354" s="43">
        <f t="shared" si="76"/>
        <v>6.246499006577416</v>
      </c>
      <c r="K354" s="44">
        <f t="shared" si="77"/>
        <v>0.33774320313950956</v>
      </c>
      <c r="M354" s="43">
        <f t="shared" si="68"/>
        <v>2.11854080787898</v>
      </c>
      <c r="N354" s="43">
        <f t="shared" si="74"/>
        <v>4.4882151546485209</v>
      </c>
      <c r="O354" s="44">
        <f t="shared" si="78"/>
        <v>0.28628929836202432</v>
      </c>
      <c r="Q354" s="43">
        <f t="shared" si="69"/>
        <v>2.0061762341946405</v>
      </c>
      <c r="R354" s="43">
        <f t="shared" si="73"/>
        <v>4.0247430826473893</v>
      </c>
      <c r="S354" s="44">
        <f t="shared" si="70"/>
        <v>0.27110489651278924</v>
      </c>
      <c r="U354" s="43">
        <f t="shared" si="71"/>
        <v>1.8556164300528204</v>
      </c>
      <c r="V354" s="43">
        <f t="shared" si="75"/>
        <v>3.4433123354819739</v>
      </c>
      <c r="W354" s="44">
        <f t="shared" si="72"/>
        <v>0.25075897703416489</v>
      </c>
    </row>
    <row r="355" spans="1:23" x14ac:dyDescent="0.3">
      <c r="A355" s="34">
        <v>38473</v>
      </c>
      <c r="B355" s="67">
        <v>12</v>
      </c>
      <c r="C355" s="36"/>
      <c r="D355" s="42">
        <v>11.1581807008507</v>
      </c>
      <c r="E355" s="42">
        <v>11.5560305265072</v>
      </c>
      <c r="F355" s="42">
        <v>11.5464270602822</v>
      </c>
      <c r="G355" s="42">
        <v>12.0974707953874</v>
      </c>
      <c r="I355" s="43">
        <f t="shared" si="67"/>
        <v>0.84181929914930009</v>
      </c>
      <c r="J355" s="43">
        <f t="shared" si="76"/>
        <v>0.70865973242021885</v>
      </c>
      <c r="K355" s="44">
        <f t="shared" si="77"/>
        <v>7.015160826244167E-2</v>
      </c>
      <c r="M355" s="43">
        <f t="shared" si="68"/>
        <v>0.44396947349279969</v>
      </c>
      <c r="N355" s="43">
        <f t="shared" si="74"/>
        <v>0.19710889339347376</v>
      </c>
      <c r="O355" s="44">
        <f t="shared" si="78"/>
        <v>3.6997456124399974E-2</v>
      </c>
      <c r="Q355" s="43">
        <f t="shared" si="69"/>
        <v>0.45357293971779988</v>
      </c>
      <c r="R355" s="43">
        <f t="shared" si="73"/>
        <v>0.20572841164424693</v>
      </c>
      <c r="S355" s="44">
        <f t="shared" si="70"/>
        <v>3.7797744976483326E-2</v>
      </c>
      <c r="U355" s="43">
        <f t="shared" si="71"/>
        <v>9.7470795387399889E-2</v>
      </c>
      <c r="V355" s="43">
        <f t="shared" si="75"/>
        <v>9.5005559534523751E-3</v>
      </c>
      <c r="W355" s="44">
        <f t="shared" si="72"/>
        <v>8.1225662822833247E-3</v>
      </c>
    </row>
    <row r="356" spans="1:23" x14ac:dyDescent="0.3">
      <c r="A356" s="40">
        <v>38504</v>
      </c>
      <c r="B356" s="67">
        <v>21.6</v>
      </c>
      <c r="C356" s="36"/>
      <c r="D356" s="42">
        <v>16.6428319739694</v>
      </c>
      <c r="E356" s="42">
        <v>17.039945204970898</v>
      </c>
      <c r="F356" s="42">
        <v>17.320506288303001</v>
      </c>
      <c r="G356" s="42">
        <v>18.037393371317499</v>
      </c>
      <c r="I356" s="43">
        <f t="shared" si="67"/>
        <v>4.957168026030601</v>
      </c>
      <c r="J356" s="43">
        <f t="shared" si="76"/>
        <v>24.573514838300124</v>
      </c>
      <c r="K356" s="44">
        <f t="shared" si="77"/>
        <v>0.22949851972363891</v>
      </c>
      <c r="M356" s="43">
        <f t="shared" si="68"/>
        <v>4.560054795029103</v>
      </c>
      <c r="N356" s="43">
        <f t="shared" si="74"/>
        <v>20.794099733667917</v>
      </c>
      <c r="O356" s="44">
        <f t="shared" si="78"/>
        <v>0.21111364791801401</v>
      </c>
      <c r="Q356" s="43">
        <f t="shared" si="69"/>
        <v>4.2794937116970004</v>
      </c>
      <c r="R356" s="43">
        <f t="shared" si="73"/>
        <v>18.314066428454169</v>
      </c>
      <c r="S356" s="44">
        <f t="shared" si="70"/>
        <v>0.19812470887486111</v>
      </c>
      <c r="U356" s="43">
        <f t="shared" si="71"/>
        <v>3.5626066286825022</v>
      </c>
      <c r="V356" s="43">
        <f t="shared" si="75"/>
        <v>12.692165990732505</v>
      </c>
      <c r="W356" s="44">
        <f t="shared" si="72"/>
        <v>0.16493549206863434</v>
      </c>
    </row>
    <row r="357" spans="1:23" x14ac:dyDescent="0.3">
      <c r="A357" s="34">
        <v>38534</v>
      </c>
      <c r="B357" s="67">
        <v>23.6</v>
      </c>
      <c r="C357" s="36"/>
      <c r="D357" s="42">
        <v>19.842184123059798</v>
      </c>
      <c r="E357" s="42">
        <v>20.299068829005801</v>
      </c>
      <c r="F357" s="42">
        <v>20.497819277887899</v>
      </c>
      <c r="G357" s="42">
        <v>20.1929705385182</v>
      </c>
      <c r="I357" s="43">
        <f t="shared" si="67"/>
        <v>3.757815876940203</v>
      </c>
      <c r="J357" s="43">
        <f t="shared" si="76"/>
        <v>14.121180164983867</v>
      </c>
      <c r="K357" s="44">
        <f t="shared" si="77"/>
        <v>0.15922948631102554</v>
      </c>
      <c r="M357" s="43">
        <f t="shared" si="68"/>
        <v>3.3009311709942004</v>
      </c>
      <c r="N357" s="43">
        <f t="shared" si="74"/>
        <v>10.896146595641143</v>
      </c>
      <c r="O357" s="44">
        <f t="shared" si="78"/>
        <v>0.13986996487263562</v>
      </c>
      <c r="Q357" s="43">
        <f t="shared" si="69"/>
        <v>3.1021807221121023</v>
      </c>
      <c r="R357" s="43">
        <f t="shared" si="73"/>
        <v>9.6235252326439635</v>
      </c>
      <c r="S357" s="44">
        <f t="shared" si="70"/>
        <v>0.13144833568271619</v>
      </c>
      <c r="U357" s="43">
        <f t="shared" si="71"/>
        <v>3.4070294614818017</v>
      </c>
      <c r="V357" s="43">
        <f t="shared" si="75"/>
        <v>11.607849751404975</v>
      </c>
      <c r="W357" s="44">
        <f t="shared" si="72"/>
        <v>0.14436565514753397</v>
      </c>
    </row>
    <row r="358" spans="1:23" x14ac:dyDescent="0.3">
      <c r="A358" s="40">
        <v>38565</v>
      </c>
      <c r="B358" s="67">
        <v>22.2</v>
      </c>
      <c r="C358" s="36"/>
      <c r="D358" s="42">
        <v>19.2261285602148</v>
      </c>
      <c r="E358" s="42">
        <v>19.694916367971</v>
      </c>
      <c r="F358" s="42">
        <v>19.9661725241453</v>
      </c>
      <c r="G358" s="42">
        <v>19.605295157057601</v>
      </c>
      <c r="I358" s="43">
        <f t="shared" si="67"/>
        <v>2.9738714397851993</v>
      </c>
      <c r="J358" s="43">
        <f t="shared" si="76"/>
        <v>8.8439113403700951</v>
      </c>
      <c r="K358" s="44">
        <f t="shared" si="77"/>
        <v>0.13395817296329726</v>
      </c>
      <c r="M358" s="43">
        <f t="shared" si="68"/>
        <v>2.5050836320289989</v>
      </c>
      <c r="N358" s="43">
        <f t="shared" si="74"/>
        <v>6.2754440034596009</v>
      </c>
      <c r="O358" s="44">
        <f t="shared" si="78"/>
        <v>0.11284160504635131</v>
      </c>
      <c r="Q358" s="43">
        <f t="shared" si="69"/>
        <v>2.2338274758546994</v>
      </c>
      <c r="R358" s="43">
        <f t="shared" si="73"/>
        <v>4.9899851918833775</v>
      </c>
      <c r="S358" s="44">
        <f t="shared" si="70"/>
        <v>0.10062285927273421</v>
      </c>
      <c r="U358" s="43">
        <f t="shared" si="71"/>
        <v>2.5947048429423987</v>
      </c>
      <c r="V358" s="43">
        <f t="shared" si="75"/>
        <v>6.7324932219887375</v>
      </c>
      <c r="W358" s="44">
        <f t="shared" si="72"/>
        <v>0.11687859652893688</v>
      </c>
    </row>
    <row r="359" spans="1:23" x14ac:dyDescent="0.3">
      <c r="A359" s="34">
        <v>38596</v>
      </c>
      <c r="B359" s="67">
        <v>18.3</v>
      </c>
      <c r="C359" s="36"/>
      <c r="D359" s="42">
        <v>15.280913061588</v>
      </c>
      <c r="E359" s="42">
        <v>15.6771878667842</v>
      </c>
      <c r="F359" s="42">
        <v>15.7479625815016</v>
      </c>
      <c r="G359" s="42">
        <v>14.5316022910017</v>
      </c>
      <c r="I359" s="43">
        <f t="shared" si="67"/>
        <v>3.0190869384120003</v>
      </c>
      <c r="J359" s="43">
        <f t="shared" si="76"/>
        <v>9.1148859416899448</v>
      </c>
      <c r="K359" s="44">
        <f t="shared" si="77"/>
        <v>0.16497742832852461</v>
      </c>
      <c r="M359" s="43">
        <f t="shared" si="68"/>
        <v>2.6228121332158008</v>
      </c>
      <c r="N359" s="43">
        <f t="shared" si="74"/>
        <v>6.8791434861440193</v>
      </c>
      <c r="O359" s="44">
        <f t="shared" si="78"/>
        <v>0.14332306738884157</v>
      </c>
      <c r="Q359" s="43">
        <f t="shared" si="69"/>
        <v>2.5520374184984007</v>
      </c>
      <c r="R359" s="43">
        <f t="shared" si="73"/>
        <v>6.512894985415981</v>
      </c>
      <c r="S359" s="44">
        <f t="shared" si="70"/>
        <v>0.13945559663925686</v>
      </c>
      <c r="U359" s="43">
        <f t="shared" si="71"/>
        <v>3.7683977089983003</v>
      </c>
      <c r="V359" s="43">
        <f t="shared" si="75"/>
        <v>14.200821293183639</v>
      </c>
      <c r="W359" s="44">
        <f t="shared" si="72"/>
        <v>0.20592337207640984</v>
      </c>
    </row>
    <row r="360" spans="1:23" x14ac:dyDescent="0.3">
      <c r="A360" s="40">
        <v>38626</v>
      </c>
      <c r="B360" s="67">
        <v>10.7</v>
      </c>
      <c r="C360" s="36"/>
      <c r="D360" s="42">
        <v>8.9875993525509106</v>
      </c>
      <c r="E360" s="42">
        <v>9.3264351176936504</v>
      </c>
      <c r="F360" s="42">
        <v>9.6152594584609794</v>
      </c>
      <c r="G360" s="42">
        <v>8.1050241207710698</v>
      </c>
      <c r="I360" s="43">
        <f t="shared" si="67"/>
        <v>1.7124006474490887</v>
      </c>
      <c r="J360" s="43">
        <f t="shared" si="76"/>
        <v>2.9323159773840581</v>
      </c>
      <c r="K360" s="44">
        <f t="shared" si="77"/>
        <v>0.16003744368683073</v>
      </c>
      <c r="M360" s="43">
        <f t="shared" si="68"/>
        <v>1.3735648823063489</v>
      </c>
      <c r="N360" s="43">
        <f t="shared" si="74"/>
        <v>1.8866804859052539</v>
      </c>
      <c r="O360" s="44">
        <f t="shared" si="78"/>
        <v>0.1283705497482569</v>
      </c>
      <c r="Q360" s="43">
        <f t="shared" si="69"/>
        <v>1.0847405415390199</v>
      </c>
      <c r="R360" s="43">
        <f t="shared" si="73"/>
        <v>1.176662042458366</v>
      </c>
      <c r="S360" s="44">
        <f t="shared" si="70"/>
        <v>0.1013776207045813</v>
      </c>
      <c r="U360" s="43">
        <f t="shared" si="71"/>
        <v>2.5949758792289295</v>
      </c>
      <c r="V360" s="43">
        <f t="shared" si="75"/>
        <v>6.7338998137799555</v>
      </c>
      <c r="W360" s="44">
        <f t="shared" si="72"/>
        <v>0.24252111020831119</v>
      </c>
    </row>
    <row r="361" spans="1:23" x14ac:dyDescent="0.3">
      <c r="A361" s="34">
        <v>38657</v>
      </c>
      <c r="B361" s="67">
        <v>5.2</v>
      </c>
      <c r="C361" s="36"/>
      <c r="D361" s="42">
        <v>2.4343076076299202</v>
      </c>
      <c r="E361" s="42">
        <v>2.8163063047272701</v>
      </c>
      <c r="F361" s="42">
        <v>2.9879927171495102</v>
      </c>
      <c r="G361" s="42">
        <v>3.2164903088336199</v>
      </c>
      <c r="I361" s="43">
        <f t="shared" si="67"/>
        <v>2.76569239237008</v>
      </c>
      <c r="J361" s="43">
        <f t="shared" si="76"/>
        <v>7.6490544092137362</v>
      </c>
      <c r="K361" s="44">
        <f t="shared" si="77"/>
        <v>0.53186392160963081</v>
      </c>
      <c r="M361" s="43">
        <f t="shared" si="68"/>
        <v>2.3836936952727301</v>
      </c>
      <c r="N361" s="43">
        <f t="shared" si="74"/>
        <v>5.6819956328829635</v>
      </c>
      <c r="O361" s="44">
        <f t="shared" si="78"/>
        <v>0.45840263370629425</v>
      </c>
      <c r="Q361" s="43">
        <f t="shared" si="69"/>
        <v>2.21200728285049</v>
      </c>
      <c r="R361" s="43">
        <f t="shared" si="73"/>
        <v>4.8929762193836073</v>
      </c>
      <c r="S361" s="44">
        <f t="shared" si="70"/>
        <v>0.42538601593278652</v>
      </c>
      <c r="U361" s="43">
        <f t="shared" si="71"/>
        <v>1.9835096911663803</v>
      </c>
      <c r="V361" s="43">
        <f t="shared" si="75"/>
        <v>3.9343106949509492</v>
      </c>
      <c r="W361" s="44">
        <f t="shared" si="72"/>
        <v>0.38144417137815007</v>
      </c>
    </row>
    <row r="362" spans="1:23" x14ac:dyDescent="0.3">
      <c r="A362" s="40">
        <v>38687</v>
      </c>
      <c r="B362" s="67">
        <v>-4.0999999999999996</v>
      </c>
      <c r="C362" s="36"/>
      <c r="D362" s="42">
        <v>-4.8342515974725604</v>
      </c>
      <c r="E362" s="42">
        <v>-4.5049994028871199</v>
      </c>
      <c r="F362" s="42">
        <v>-4.2365449348187099</v>
      </c>
      <c r="G362" s="42">
        <v>-6.03020278572893</v>
      </c>
      <c r="I362" s="43">
        <f t="shared" si="67"/>
        <v>0.73425159747256075</v>
      </c>
      <c r="J362" s="43">
        <f t="shared" si="76"/>
        <v>0.53912540839100742</v>
      </c>
      <c r="K362" s="44">
        <f t="shared" si="77"/>
        <v>-0.17908575548111239</v>
      </c>
      <c r="M362" s="43">
        <f t="shared" si="68"/>
        <v>0.40499940288712022</v>
      </c>
      <c r="N362" s="43">
        <f t="shared" si="74"/>
        <v>0.16402451633892393</v>
      </c>
      <c r="O362" s="44">
        <f t="shared" si="78"/>
        <v>-9.878034216759031E-2</v>
      </c>
      <c r="Q362" s="43">
        <f t="shared" si="69"/>
        <v>0.13654493481871022</v>
      </c>
      <c r="R362" s="43">
        <f t="shared" si="73"/>
        <v>1.8644519224645821E-2</v>
      </c>
      <c r="S362" s="44">
        <f t="shared" si="70"/>
        <v>-3.3303642638709809E-2</v>
      </c>
      <c r="U362" s="43">
        <f t="shared" si="71"/>
        <v>1.9302027857289303</v>
      </c>
      <c r="V362" s="43">
        <f t="shared" si="75"/>
        <v>3.7256827940357229</v>
      </c>
      <c r="W362" s="44">
        <f t="shared" si="72"/>
        <v>-0.47078116725095864</v>
      </c>
    </row>
    <row r="363" spans="1:23" x14ac:dyDescent="0.3">
      <c r="A363" s="34">
        <v>38718</v>
      </c>
      <c r="B363" s="67">
        <v>-1.6</v>
      </c>
      <c r="C363" s="36"/>
      <c r="D363" s="42">
        <v>-8.1037116611023592</v>
      </c>
      <c r="E363" s="42">
        <v>-7.8066870811510602</v>
      </c>
      <c r="F363" s="42">
        <v>-7.7609219671989598</v>
      </c>
      <c r="G363" s="42">
        <v>-8.5020551648602805</v>
      </c>
      <c r="I363" s="43">
        <f t="shared" si="67"/>
        <v>6.5037116611023595</v>
      </c>
      <c r="J363" s="43">
        <f t="shared" si="76"/>
        <v>42.298265370758813</v>
      </c>
      <c r="K363" s="44">
        <f t="shared" si="77"/>
        <v>-4.0648197881889745</v>
      </c>
      <c r="M363" s="43">
        <f t="shared" si="68"/>
        <v>6.2066870811510597</v>
      </c>
      <c r="N363" s="43">
        <f t="shared" si="74"/>
        <v>38.52296452332746</v>
      </c>
      <c r="O363" s="44">
        <f t="shared" si="78"/>
        <v>-3.8791794257194123</v>
      </c>
      <c r="Q363" s="43">
        <f t="shared" si="69"/>
        <v>6.1609219671989592</v>
      </c>
      <c r="R363" s="43">
        <f t="shared" si="73"/>
        <v>37.956959485914695</v>
      </c>
      <c r="S363" s="44">
        <f t="shared" si="70"/>
        <v>-3.8505762294993495</v>
      </c>
      <c r="U363" s="43">
        <f t="shared" si="71"/>
        <v>6.9020551648602808</v>
      </c>
      <c r="V363" s="43">
        <f t="shared" si="75"/>
        <v>47.638365498774476</v>
      </c>
      <c r="W363" s="44">
        <f t="shared" si="72"/>
        <v>-4.3137844780376753</v>
      </c>
    </row>
    <row r="364" spans="1:23" x14ac:dyDescent="0.3">
      <c r="A364" s="40">
        <v>38749</v>
      </c>
      <c r="B364" s="67">
        <v>-5</v>
      </c>
      <c r="C364" s="36"/>
      <c r="D364" s="42">
        <v>-7.8897660573798998</v>
      </c>
      <c r="E364" s="42">
        <v>-7.4814379463528597</v>
      </c>
      <c r="F364" s="42">
        <v>-7.0744939451499897</v>
      </c>
      <c r="G364" s="42">
        <v>-5.06808687079495</v>
      </c>
      <c r="I364" s="43">
        <f t="shared" si="67"/>
        <v>2.8897660573798998</v>
      </c>
      <c r="J364" s="43">
        <f t="shared" si="76"/>
        <v>8.350747866384971</v>
      </c>
      <c r="K364" s="44">
        <f t="shared" si="77"/>
        <v>-0.57795321147598</v>
      </c>
      <c r="M364" s="43">
        <f t="shared" si="68"/>
        <v>2.4814379463528597</v>
      </c>
      <c r="N364" s="43">
        <f t="shared" si="74"/>
        <v>6.1575342815998981</v>
      </c>
      <c r="O364" s="44">
        <f t="shared" si="78"/>
        <v>-0.49628758927057193</v>
      </c>
      <c r="Q364" s="43">
        <f t="shared" si="69"/>
        <v>2.0744939451499897</v>
      </c>
      <c r="R364" s="43">
        <f t="shared" si="73"/>
        <v>4.3035251284639688</v>
      </c>
      <c r="S364" s="44">
        <f t="shared" si="70"/>
        <v>-0.41489878902999794</v>
      </c>
      <c r="U364" s="43">
        <f t="shared" si="71"/>
        <v>6.8086870794950016E-2</v>
      </c>
      <c r="V364" s="43">
        <f t="shared" si="75"/>
        <v>4.6358219746482172E-3</v>
      </c>
      <c r="W364" s="44">
        <f t="shared" si="72"/>
        <v>-1.3617374158990003E-2</v>
      </c>
    </row>
    <row r="365" spans="1:23" x14ac:dyDescent="0.3">
      <c r="A365" s="34">
        <v>38777</v>
      </c>
      <c r="B365" s="67">
        <v>0</v>
      </c>
      <c r="C365" s="36"/>
      <c r="D365" s="42">
        <v>-2.5235424428531301</v>
      </c>
      <c r="E365" s="42">
        <v>-2.1178037973088402</v>
      </c>
      <c r="F365" s="42">
        <v>-2.0345565128762599</v>
      </c>
      <c r="G365" s="42">
        <v>-2.10963250595427</v>
      </c>
      <c r="I365" s="43">
        <f t="shared" si="67"/>
        <v>2.5235424428531301</v>
      </c>
      <c r="J365" s="43">
        <f t="shared" si="76"/>
        <v>6.3682664608811432</v>
      </c>
      <c r="K365" s="44" t="e">
        <f t="shared" si="77"/>
        <v>#DIV/0!</v>
      </c>
      <c r="M365" s="43">
        <f t="shared" si="68"/>
        <v>2.1178037973088402</v>
      </c>
      <c r="N365" s="43">
        <f t="shared" si="74"/>
        <v>4.4850929238957429</v>
      </c>
      <c r="O365" s="44" t="e">
        <f t="shared" si="78"/>
        <v>#DIV/0!</v>
      </c>
      <c r="Q365" s="43">
        <f t="shared" si="69"/>
        <v>2.0345565128762599</v>
      </c>
      <c r="R365" s="43">
        <f t="shared" si="73"/>
        <v>4.139420204087207</v>
      </c>
      <c r="S365" s="44" t="e">
        <f t="shared" si="70"/>
        <v>#DIV/0!</v>
      </c>
      <c r="U365" s="43">
        <f t="shared" si="71"/>
        <v>2.10963250595427</v>
      </c>
      <c r="V365" s="43">
        <f t="shared" si="75"/>
        <v>4.4505493101788929</v>
      </c>
      <c r="W365" s="44" t="e">
        <f t="shared" si="72"/>
        <v>#DIV/0!</v>
      </c>
    </row>
    <row r="366" spans="1:23" x14ac:dyDescent="0.3">
      <c r="A366" s="40">
        <v>38808</v>
      </c>
      <c r="B366" s="67">
        <v>8</v>
      </c>
      <c r="C366" s="36"/>
      <c r="D366" s="42">
        <v>4.9006978130905301</v>
      </c>
      <c r="E366" s="42">
        <v>5.2814591921210203</v>
      </c>
      <c r="F366" s="42">
        <v>5.3938237658053501</v>
      </c>
      <c r="G366" s="42">
        <v>5.5461247239927198</v>
      </c>
      <c r="I366" s="43">
        <f t="shared" si="67"/>
        <v>3.0993021869094699</v>
      </c>
      <c r="J366" s="43">
        <f t="shared" si="76"/>
        <v>9.6056740457818233</v>
      </c>
      <c r="K366" s="44">
        <f t="shared" si="77"/>
        <v>0.38741277336368374</v>
      </c>
      <c r="M366" s="43">
        <f t="shared" si="68"/>
        <v>2.7185408078789797</v>
      </c>
      <c r="N366" s="43">
        <f t="shared" si="74"/>
        <v>7.3904641241032953</v>
      </c>
      <c r="O366" s="44">
        <f t="shared" si="78"/>
        <v>0.33981760098487246</v>
      </c>
      <c r="Q366" s="43">
        <f t="shared" si="69"/>
        <v>2.6061762341946499</v>
      </c>
      <c r="R366" s="43">
        <f t="shared" si="73"/>
        <v>6.7921545636810068</v>
      </c>
      <c r="S366" s="44">
        <f t="shared" si="70"/>
        <v>0.32577202927433124</v>
      </c>
      <c r="U366" s="43">
        <f t="shared" si="71"/>
        <v>2.4538752760072802</v>
      </c>
      <c r="V366" s="43">
        <f t="shared" si="75"/>
        <v>6.0215038701998056</v>
      </c>
      <c r="W366" s="44">
        <f t="shared" si="72"/>
        <v>0.30673440950091002</v>
      </c>
    </row>
    <row r="367" spans="1:23" x14ac:dyDescent="0.3">
      <c r="A367" s="34">
        <v>38838</v>
      </c>
      <c r="B367" s="67">
        <v>14.4</v>
      </c>
      <c r="C367" s="36"/>
      <c r="D367" s="42">
        <v>11.1581782761296</v>
      </c>
      <c r="E367" s="42">
        <v>11.5560305265072</v>
      </c>
      <c r="F367" s="42">
        <v>11.5464270602822</v>
      </c>
      <c r="G367" s="42">
        <v>12.099212142499701</v>
      </c>
      <c r="I367" s="43">
        <f t="shared" si="67"/>
        <v>3.2418217238703999</v>
      </c>
      <c r="J367" s="43">
        <f t="shared" si="76"/>
        <v>10.509408089358052</v>
      </c>
      <c r="K367" s="44">
        <f t="shared" si="77"/>
        <v>0.22512650860211109</v>
      </c>
      <c r="M367" s="43">
        <f t="shared" si="68"/>
        <v>2.8439694734928</v>
      </c>
      <c r="N367" s="43">
        <f t="shared" si="74"/>
        <v>8.0881623661589135</v>
      </c>
      <c r="O367" s="44">
        <f t="shared" si="78"/>
        <v>0.19749788010366667</v>
      </c>
      <c r="Q367" s="43">
        <f t="shared" si="69"/>
        <v>2.8535729397178002</v>
      </c>
      <c r="R367" s="43">
        <f t="shared" si="73"/>
        <v>8.1428785222896884</v>
      </c>
      <c r="S367" s="44">
        <f t="shared" si="70"/>
        <v>0.19816478748040278</v>
      </c>
      <c r="U367" s="43">
        <f t="shared" si="71"/>
        <v>2.3007878575002998</v>
      </c>
      <c r="V367" s="43">
        <f t="shared" si="75"/>
        <v>5.2936247652208195</v>
      </c>
      <c r="W367" s="44">
        <f t="shared" si="72"/>
        <v>0.15977693454863193</v>
      </c>
    </row>
    <row r="368" spans="1:23" x14ac:dyDescent="0.3">
      <c r="A368" s="40">
        <v>38869</v>
      </c>
      <c r="B368" s="67">
        <v>18.7</v>
      </c>
      <c r="C368" s="36"/>
      <c r="D368" s="42">
        <v>16.642829606804899</v>
      </c>
      <c r="E368" s="42">
        <v>17.039945204970898</v>
      </c>
      <c r="F368" s="42">
        <v>17.320506288303001</v>
      </c>
      <c r="G368" s="42">
        <v>18.0391345833179</v>
      </c>
      <c r="I368" s="43">
        <f t="shared" si="67"/>
        <v>2.0571703931951006</v>
      </c>
      <c r="J368" s="43">
        <f t="shared" si="76"/>
        <v>4.2319500266384846</v>
      </c>
      <c r="K368" s="44">
        <f t="shared" si="77"/>
        <v>0.11000911193556688</v>
      </c>
      <c r="M368" s="43">
        <f t="shared" si="68"/>
        <v>1.6600547950291009</v>
      </c>
      <c r="N368" s="43">
        <f t="shared" si="74"/>
        <v>2.7557819224991102</v>
      </c>
      <c r="O368" s="44">
        <f t="shared" si="78"/>
        <v>8.8772983691395774E-2</v>
      </c>
      <c r="Q368" s="43">
        <f t="shared" si="69"/>
        <v>1.3794937116969983</v>
      </c>
      <c r="R368" s="43">
        <f t="shared" si="73"/>
        <v>1.903002900611561</v>
      </c>
      <c r="S368" s="44">
        <f t="shared" si="70"/>
        <v>7.3769717203048035E-2</v>
      </c>
      <c r="U368" s="43">
        <f t="shared" si="71"/>
        <v>0.66086541668209975</v>
      </c>
      <c r="V368" s="43">
        <f t="shared" si="75"/>
        <v>0.43674309896640534</v>
      </c>
      <c r="W368" s="44">
        <f t="shared" si="72"/>
        <v>3.5340396614016029E-2</v>
      </c>
    </row>
    <row r="369" spans="1:23" x14ac:dyDescent="0.3">
      <c r="A369" s="34">
        <v>38899</v>
      </c>
      <c r="B369" s="67">
        <v>22.7</v>
      </c>
      <c r="C369" s="36"/>
      <c r="D369" s="42">
        <v>19.842181812085599</v>
      </c>
      <c r="E369" s="42">
        <v>20.299068829005801</v>
      </c>
      <c r="F369" s="42">
        <v>20.497819277887899</v>
      </c>
      <c r="G369" s="42">
        <v>20.194712078810699</v>
      </c>
      <c r="I369" s="43">
        <f t="shared" si="67"/>
        <v>2.8578181879144005</v>
      </c>
      <c r="J369" s="43">
        <f t="shared" si="76"/>
        <v>8.1671247951743471</v>
      </c>
      <c r="K369" s="44">
        <f t="shared" si="77"/>
        <v>0.12589507435746258</v>
      </c>
      <c r="M369" s="43">
        <f t="shared" si="68"/>
        <v>2.4009311709941983</v>
      </c>
      <c r="N369" s="43">
        <f t="shared" si="74"/>
        <v>5.7644704878515718</v>
      </c>
      <c r="O369" s="44">
        <f t="shared" si="78"/>
        <v>0.10576789299533913</v>
      </c>
      <c r="Q369" s="43">
        <f t="shared" si="69"/>
        <v>2.2021807221121001</v>
      </c>
      <c r="R369" s="43">
        <f t="shared" si="73"/>
        <v>4.8495999328421711</v>
      </c>
      <c r="S369" s="44">
        <f t="shared" si="70"/>
        <v>9.7012366612867856E-2</v>
      </c>
      <c r="U369" s="43">
        <f t="shared" si="71"/>
        <v>2.5052879211893</v>
      </c>
      <c r="V369" s="43">
        <f t="shared" si="75"/>
        <v>6.2764675680570043</v>
      </c>
      <c r="W369" s="44">
        <f t="shared" si="72"/>
        <v>0.11036510666032159</v>
      </c>
    </row>
    <row r="370" spans="1:23" x14ac:dyDescent="0.3">
      <c r="A370" s="40">
        <v>38930</v>
      </c>
      <c r="B370" s="67">
        <v>21.3</v>
      </c>
      <c r="C370" s="36"/>
      <c r="D370" s="42">
        <v>19.2261263040971</v>
      </c>
      <c r="E370" s="42">
        <v>19.694916367971</v>
      </c>
      <c r="F370" s="42">
        <v>19.9661725241453</v>
      </c>
      <c r="G370" s="42">
        <v>19.607036743307901</v>
      </c>
      <c r="I370" s="43">
        <f t="shared" si="67"/>
        <v>2.0738736959029005</v>
      </c>
      <c r="J370" s="43">
        <f t="shared" si="76"/>
        <v>4.3009521065579559</v>
      </c>
      <c r="K370" s="44">
        <f t="shared" si="77"/>
        <v>9.7364962248962461E-2</v>
      </c>
      <c r="M370" s="43">
        <f t="shared" si="68"/>
        <v>1.6050836320290003</v>
      </c>
      <c r="N370" s="43">
        <f t="shared" si="74"/>
        <v>2.576293465807407</v>
      </c>
      <c r="O370" s="44">
        <f t="shared" si="78"/>
        <v>7.5356039062394381E-2</v>
      </c>
      <c r="Q370" s="43">
        <f t="shared" si="69"/>
        <v>1.3338274758547009</v>
      </c>
      <c r="R370" s="43">
        <f t="shared" si="73"/>
        <v>1.7790957353449226</v>
      </c>
      <c r="S370" s="44">
        <f t="shared" si="70"/>
        <v>6.2621008256089239E-2</v>
      </c>
      <c r="U370" s="43">
        <f t="shared" si="71"/>
        <v>1.6929632566920993</v>
      </c>
      <c r="V370" s="43">
        <f t="shared" si="75"/>
        <v>2.866124588509519</v>
      </c>
      <c r="W370" s="44">
        <f t="shared" si="72"/>
        <v>7.9481843037187763E-2</v>
      </c>
    </row>
    <row r="371" spans="1:23" x14ac:dyDescent="0.3">
      <c r="A371" s="34">
        <v>38961</v>
      </c>
      <c r="B371" s="67">
        <v>15.3</v>
      </c>
      <c r="C371" s="36"/>
      <c r="D371" s="42">
        <v>15.280910859024701</v>
      </c>
      <c r="E371" s="42">
        <v>15.6771878667842</v>
      </c>
      <c r="F371" s="42">
        <v>15.7479625815016</v>
      </c>
      <c r="G371" s="42">
        <v>14.533343620609701</v>
      </c>
      <c r="I371" s="43">
        <f t="shared" si="67"/>
        <v>1.9089140975300012E-2</v>
      </c>
      <c r="J371" s="43">
        <f t="shared" si="76"/>
        <v>3.6439530317487789E-4</v>
      </c>
      <c r="K371" s="44">
        <f t="shared" si="77"/>
        <v>1.2476562728954256E-3</v>
      </c>
      <c r="M371" s="43">
        <f t="shared" si="68"/>
        <v>0.37718786678419924</v>
      </c>
      <c r="N371" s="43">
        <f t="shared" si="74"/>
        <v>0.14227068684921484</v>
      </c>
      <c r="O371" s="44">
        <f t="shared" si="78"/>
        <v>2.4652801750601257E-2</v>
      </c>
      <c r="Q371" s="43">
        <f t="shared" si="69"/>
        <v>0.44796258150159929</v>
      </c>
      <c r="R371" s="43">
        <f t="shared" si="73"/>
        <v>0.20067047442557698</v>
      </c>
      <c r="S371" s="44">
        <f t="shared" si="70"/>
        <v>2.9278600098143742E-2</v>
      </c>
      <c r="U371" s="43">
        <f t="shared" si="71"/>
        <v>0.76665637939029985</v>
      </c>
      <c r="V371" s="43">
        <f t="shared" si="75"/>
        <v>0.58776200405984336</v>
      </c>
      <c r="W371" s="44">
        <f t="shared" si="72"/>
        <v>5.0108260090869272E-2</v>
      </c>
    </row>
    <row r="372" spans="1:23" x14ac:dyDescent="0.3">
      <c r="A372" s="40">
        <v>38991</v>
      </c>
      <c r="B372" s="67">
        <v>8.8000000000000007</v>
      </c>
      <c r="C372" s="36"/>
      <c r="D372" s="42">
        <v>8.9875972022707202</v>
      </c>
      <c r="E372" s="42">
        <v>9.3264351176936504</v>
      </c>
      <c r="F372" s="42">
        <v>9.6152594584609901</v>
      </c>
      <c r="G372" s="42">
        <v>8.1067655700224499</v>
      </c>
      <c r="I372" s="43">
        <f t="shared" si="67"/>
        <v>0.18759720227071952</v>
      </c>
      <c r="J372" s="43">
        <f t="shared" si="76"/>
        <v>3.5192710299801255E-2</v>
      </c>
      <c r="K372" s="44">
        <f t="shared" si="77"/>
        <v>2.1317863894399942E-2</v>
      </c>
      <c r="M372" s="43">
        <f t="shared" si="68"/>
        <v>0.5264351176936497</v>
      </c>
      <c r="N372" s="43">
        <f t="shared" si="74"/>
        <v>0.27713393314112683</v>
      </c>
      <c r="O372" s="44">
        <f t="shared" si="78"/>
        <v>5.9822172465187458E-2</v>
      </c>
      <c r="Q372" s="43">
        <f t="shared" si="69"/>
        <v>0.81525945846098935</v>
      </c>
      <c r="R372" s="43">
        <f t="shared" si="73"/>
        <v>0.66464798461010566</v>
      </c>
      <c r="S372" s="44">
        <f t="shared" si="70"/>
        <v>9.2643120279657876E-2</v>
      </c>
      <c r="U372" s="43">
        <f t="shared" si="71"/>
        <v>0.6932344299775508</v>
      </c>
      <c r="V372" s="43">
        <f t="shared" si="75"/>
        <v>0.48057397490629977</v>
      </c>
      <c r="W372" s="44">
        <f t="shared" si="72"/>
        <v>7.8776639770176224E-2</v>
      </c>
    </row>
    <row r="373" spans="1:23" x14ac:dyDescent="0.3">
      <c r="A373" s="34">
        <v>39022</v>
      </c>
      <c r="B373" s="67">
        <v>5.5</v>
      </c>
      <c r="C373" s="36"/>
      <c r="D373" s="42">
        <v>2.4343055083917902</v>
      </c>
      <c r="E373" s="42">
        <v>2.8163063047272701</v>
      </c>
      <c r="F373" s="42">
        <v>2.98799271714952</v>
      </c>
      <c r="G373" s="42">
        <v>3.2182320627687102</v>
      </c>
      <c r="I373" s="43">
        <f t="shared" si="67"/>
        <v>3.0656944916082098</v>
      </c>
      <c r="J373" s="43">
        <f t="shared" si="76"/>
        <v>9.39848271587692</v>
      </c>
      <c r="K373" s="44">
        <f t="shared" si="77"/>
        <v>0.55739899847421992</v>
      </c>
      <c r="M373" s="43">
        <f t="shared" si="68"/>
        <v>2.6836936952727299</v>
      </c>
      <c r="N373" s="43">
        <f t="shared" si="74"/>
        <v>7.2022118500466004</v>
      </c>
      <c r="O373" s="44">
        <f t="shared" si="78"/>
        <v>0.48794430823140544</v>
      </c>
      <c r="Q373" s="43">
        <f t="shared" si="69"/>
        <v>2.51200728285048</v>
      </c>
      <c r="R373" s="43">
        <f t="shared" si="73"/>
        <v>6.3101805890938518</v>
      </c>
      <c r="S373" s="44">
        <f t="shared" si="70"/>
        <v>0.45672859688190548</v>
      </c>
      <c r="U373" s="43">
        <f t="shared" si="71"/>
        <v>2.2817679372312898</v>
      </c>
      <c r="V373" s="43">
        <f t="shared" si="75"/>
        <v>5.2064649193767352</v>
      </c>
      <c r="W373" s="44">
        <f t="shared" si="72"/>
        <v>0.41486689767841634</v>
      </c>
    </row>
    <row r="374" spans="1:23" x14ac:dyDescent="0.3">
      <c r="A374" s="40">
        <v>39052</v>
      </c>
      <c r="B374" s="67">
        <v>1.7</v>
      </c>
      <c r="C374" s="36"/>
      <c r="D374" s="42">
        <v>-4.8342536468802404</v>
      </c>
      <c r="E374" s="42">
        <v>-4.5049994028871199</v>
      </c>
      <c r="F374" s="42">
        <v>-4.2365449348187099</v>
      </c>
      <c r="G374" s="42">
        <v>-6.0284606595495003</v>
      </c>
      <c r="I374" s="43">
        <f t="shared" si="67"/>
        <v>6.5342536468802406</v>
      </c>
      <c r="J374" s="43">
        <f t="shared" si="76"/>
        <v>42.696470721767724</v>
      </c>
      <c r="K374" s="44">
        <f t="shared" si="77"/>
        <v>3.8436786158119065</v>
      </c>
      <c r="M374" s="43">
        <f t="shared" si="68"/>
        <v>6.20499940288712</v>
      </c>
      <c r="N374" s="43">
        <f t="shared" si="74"/>
        <v>38.502017589829514</v>
      </c>
      <c r="O374" s="44">
        <f t="shared" si="78"/>
        <v>3.6499996487571296</v>
      </c>
      <c r="Q374" s="43">
        <f t="shared" si="69"/>
        <v>5.93654493481871</v>
      </c>
      <c r="R374" s="43">
        <f t="shared" si="73"/>
        <v>35.242565763121682</v>
      </c>
      <c r="S374" s="44">
        <f t="shared" si="70"/>
        <v>3.492085255775712</v>
      </c>
      <c r="U374" s="43">
        <f t="shared" si="71"/>
        <v>7.7284606595495005</v>
      </c>
      <c r="V374" s="43">
        <f t="shared" si="75"/>
        <v>59.729104166204301</v>
      </c>
      <c r="W374" s="44">
        <f t="shared" si="72"/>
        <v>4.5461533291467653</v>
      </c>
    </row>
    <row r="375" spans="1:23" x14ac:dyDescent="0.3">
      <c r="A375" s="34">
        <v>39083</v>
      </c>
      <c r="B375" s="67">
        <v>-5.0999999999999996</v>
      </c>
      <c r="C375" s="36"/>
      <c r="D375" s="42">
        <v>-8.1037136618624395</v>
      </c>
      <c r="E375" s="42">
        <v>-7.8066870811510602</v>
      </c>
      <c r="F375" s="42">
        <v>-7.7609219671989598</v>
      </c>
      <c r="G375" s="42">
        <v>-8.5003133358174807</v>
      </c>
      <c r="I375" s="43">
        <f t="shared" si="67"/>
        <v>3.0037136618624398</v>
      </c>
      <c r="J375" s="43">
        <f t="shared" si="76"/>
        <v>9.0222957624590681</v>
      </c>
      <c r="K375" s="44">
        <f t="shared" si="77"/>
        <v>-0.58896346311028236</v>
      </c>
      <c r="M375" s="43">
        <f t="shared" si="68"/>
        <v>2.7066870811510606</v>
      </c>
      <c r="N375" s="43">
        <f t="shared" si="74"/>
        <v>7.3261549552700478</v>
      </c>
      <c r="O375" s="44">
        <f t="shared" si="78"/>
        <v>-0.5307229570884433</v>
      </c>
      <c r="Q375" s="43">
        <f t="shared" si="69"/>
        <v>2.6609219671989601</v>
      </c>
      <c r="R375" s="43">
        <f t="shared" si="73"/>
        <v>7.0805057155219835</v>
      </c>
      <c r="S375" s="44">
        <f t="shared" si="70"/>
        <v>-0.52174940533312952</v>
      </c>
      <c r="U375" s="43">
        <f t="shared" si="71"/>
        <v>3.4003133358174811</v>
      </c>
      <c r="V375" s="43">
        <f t="shared" si="75"/>
        <v>11.562130781738206</v>
      </c>
      <c r="W375" s="44">
        <f t="shared" si="72"/>
        <v>-0.66672810506225122</v>
      </c>
    </row>
    <row r="376" spans="1:23" x14ac:dyDescent="0.3">
      <c r="A376" s="40">
        <v>39114</v>
      </c>
      <c r="B376" s="67">
        <v>-9.1</v>
      </c>
      <c r="C376" s="36"/>
      <c r="D376" s="42">
        <v>-7.8897680106471402</v>
      </c>
      <c r="E376" s="42">
        <v>-7.4814379463528597</v>
      </c>
      <c r="F376" s="42">
        <v>-7.0744939451500004</v>
      </c>
      <c r="G376" s="42">
        <v>-5.0663453005274599</v>
      </c>
      <c r="I376" s="43">
        <f t="shared" si="67"/>
        <v>1.2102319893528595</v>
      </c>
      <c r="J376" s="43">
        <f t="shared" si="76"/>
        <v>1.4646614680529797</v>
      </c>
      <c r="K376" s="44">
        <f t="shared" si="77"/>
        <v>-0.13299252630251204</v>
      </c>
      <c r="M376" s="43">
        <f t="shared" si="68"/>
        <v>1.6185620536471399</v>
      </c>
      <c r="N376" s="43">
        <f t="shared" si="74"/>
        <v>2.6197431215064468</v>
      </c>
      <c r="O376" s="44">
        <f t="shared" si="78"/>
        <v>-0.17786396193924614</v>
      </c>
      <c r="Q376" s="43">
        <f t="shared" si="69"/>
        <v>2.0255060548499992</v>
      </c>
      <c r="R376" s="43">
        <f t="shared" si="73"/>
        <v>4.1026747782340083</v>
      </c>
      <c r="S376" s="44">
        <f t="shared" si="70"/>
        <v>-0.22258308295054938</v>
      </c>
      <c r="U376" s="43">
        <f t="shared" si="71"/>
        <v>4.0336546994725397</v>
      </c>
      <c r="V376" s="43">
        <f t="shared" si="75"/>
        <v>16.270370234576905</v>
      </c>
      <c r="W376" s="44">
        <f t="shared" si="72"/>
        <v>-0.44325875818379562</v>
      </c>
    </row>
    <row r="377" spans="1:23" x14ac:dyDescent="0.3">
      <c r="A377" s="34">
        <v>39142</v>
      </c>
      <c r="B377" s="67">
        <v>-1.5</v>
      </c>
      <c r="C377" s="36"/>
      <c r="D377" s="42">
        <v>-2.5235443497548902</v>
      </c>
      <c r="E377" s="42">
        <v>-2.1178037973088402</v>
      </c>
      <c r="F377" s="42">
        <v>-2.0345565128762702</v>
      </c>
      <c r="G377" s="42">
        <v>-2.10789108805742</v>
      </c>
      <c r="I377" s="43">
        <f t="shared" si="67"/>
        <v>1.0235443497548902</v>
      </c>
      <c r="J377" s="43">
        <f t="shared" si="76"/>
        <v>1.0476430359151609</v>
      </c>
      <c r="K377" s="44">
        <f t="shared" si="77"/>
        <v>-0.68236289983659348</v>
      </c>
      <c r="M377" s="43">
        <f t="shared" si="68"/>
        <v>0.61780379730884016</v>
      </c>
      <c r="N377" s="43">
        <f t="shared" si="74"/>
        <v>0.38168153196922244</v>
      </c>
      <c r="O377" s="44">
        <f t="shared" si="78"/>
        <v>-0.41186919820589346</v>
      </c>
      <c r="Q377" s="43">
        <f t="shared" si="69"/>
        <v>0.53455651287627015</v>
      </c>
      <c r="R377" s="43">
        <f t="shared" si="73"/>
        <v>0.28575066545843797</v>
      </c>
      <c r="S377" s="44">
        <f t="shared" si="70"/>
        <v>-0.35637100858418008</v>
      </c>
      <c r="U377" s="43">
        <f t="shared" si="71"/>
        <v>0.60789108805741998</v>
      </c>
      <c r="V377" s="43">
        <f t="shared" si="75"/>
        <v>0.36953157493963396</v>
      </c>
      <c r="W377" s="44">
        <f t="shared" si="72"/>
        <v>-0.40526072537161334</v>
      </c>
    </row>
    <row r="378" spans="1:23" x14ac:dyDescent="0.3">
      <c r="A378" s="40">
        <v>39173</v>
      </c>
      <c r="B378" s="67">
        <v>4.8</v>
      </c>
      <c r="C378" s="36"/>
      <c r="D378" s="42">
        <v>4.9006959514536597</v>
      </c>
      <c r="E378" s="42">
        <v>5.2814591921210203</v>
      </c>
      <c r="F378" s="42">
        <v>5.3938237658053296</v>
      </c>
      <c r="G378" s="42">
        <v>5.5478659980607201</v>
      </c>
      <c r="I378" s="43">
        <f t="shared" si="67"/>
        <v>0.10069595145365984</v>
      </c>
      <c r="J378" s="43">
        <f t="shared" si="76"/>
        <v>1.0139674639157818E-2</v>
      </c>
      <c r="K378" s="44">
        <f t="shared" si="77"/>
        <v>2.0978323219512467E-2</v>
      </c>
      <c r="M378" s="43">
        <f t="shared" si="68"/>
        <v>0.48145919212102051</v>
      </c>
      <c r="N378" s="43">
        <f t="shared" si="74"/>
        <v>0.23180295367782575</v>
      </c>
      <c r="O378" s="44">
        <f t="shared" si="78"/>
        <v>0.10030399835854595</v>
      </c>
      <c r="Q378" s="43">
        <f t="shared" si="69"/>
        <v>0.59382376580532981</v>
      </c>
      <c r="R378" s="43">
        <f t="shared" si="73"/>
        <v>0.3526266648352232</v>
      </c>
      <c r="S378" s="44">
        <f t="shared" si="70"/>
        <v>0.12371328454277705</v>
      </c>
      <c r="U378" s="43">
        <f t="shared" si="71"/>
        <v>0.74786599806072029</v>
      </c>
      <c r="V378" s="43">
        <f t="shared" si="75"/>
        <v>0.55930355105535734</v>
      </c>
      <c r="W378" s="44">
        <f t="shared" si="72"/>
        <v>0.15580541626265007</v>
      </c>
    </row>
    <row r="379" spans="1:23" x14ac:dyDescent="0.3">
      <c r="A379" s="34">
        <v>39203</v>
      </c>
      <c r="B379" s="67">
        <v>11.8</v>
      </c>
      <c r="C379" s="36"/>
      <c r="D379" s="42">
        <v>11.1581764586831</v>
      </c>
      <c r="E379" s="42">
        <v>11.5560305265072</v>
      </c>
      <c r="F379" s="42">
        <v>11.5464270602822</v>
      </c>
      <c r="G379" s="42">
        <v>12.100953903508</v>
      </c>
      <c r="I379" s="43">
        <f t="shared" si="67"/>
        <v>0.64182354131690111</v>
      </c>
      <c r="J379" s="43">
        <f t="shared" si="76"/>
        <v>0.41193745818856786</v>
      </c>
      <c r="K379" s="44">
        <f t="shared" si="77"/>
        <v>5.4391825535330597E-2</v>
      </c>
      <c r="M379" s="43">
        <f t="shared" si="68"/>
        <v>0.2439694734928004</v>
      </c>
      <c r="N379" s="43">
        <f t="shared" si="74"/>
        <v>5.9521103996354241E-2</v>
      </c>
      <c r="O379" s="44">
        <f t="shared" si="78"/>
        <v>2.0675379109559355E-2</v>
      </c>
      <c r="Q379" s="43">
        <f t="shared" si="69"/>
        <v>0.25357293971780059</v>
      </c>
      <c r="R379" s="43">
        <f t="shared" si="73"/>
        <v>6.4299235757127329E-2</v>
      </c>
      <c r="S379" s="44">
        <f t="shared" si="70"/>
        <v>2.1489232179474627E-2</v>
      </c>
      <c r="U379" s="43">
        <f t="shared" si="71"/>
        <v>0.30095390350799889</v>
      </c>
      <c r="V379" s="43">
        <f t="shared" si="75"/>
        <v>9.0573252036701898E-2</v>
      </c>
      <c r="W379" s="44">
        <f t="shared" si="72"/>
        <v>2.550456809389821E-2</v>
      </c>
    </row>
    <row r="380" spans="1:23" x14ac:dyDescent="0.3">
      <c r="A380" s="40">
        <v>39234</v>
      </c>
      <c r="B380" s="67">
        <v>18.600000000000001</v>
      </c>
      <c r="C380" s="36"/>
      <c r="D380" s="42">
        <v>16.642827832499901</v>
      </c>
      <c r="E380" s="42">
        <v>17.039945204970898</v>
      </c>
      <c r="F380" s="42">
        <v>17.320506288303001</v>
      </c>
      <c r="G380" s="42">
        <v>18.0408760981306</v>
      </c>
      <c r="I380" s="43">
        <f t="shared" si="67"/>
        <v>1.9571721675001008</v>
      </c>
      <c r="J380" s="43">
        <f t="shared" si="76"/>
        <v>3.8305228932370428</v>
      </c>
      <c r="K380" s="44">
        <f t="shared" si="77"/>
        <v>0.10522431008065057</v>
      </c>
      <c r="M380" s="43">
        <f t="shared" si="68"/>
        <v>1.560054795029103</v>
      </c>
      <c r="N380" s="43">
        <f t="shared" si="74"/>
        <v>2.4337709634932967</v>
      </c>
      <c r="O380" s="44">
        <f t="shared" si="78"/>
        <v>8.3873913711242087E-2</v>
      </c>
      <c r="Q380" s="43">
        <f t="shared" si="69"/>
        <v>1.2794937116970004</v>
      </c>
      <c r="R380" s="43">
        <f t="shared" si="73"/>
        <v>1.6371041582721668</v>
      </c>
      <c r="S380" s="44">
        <f t="shared" si="70"/>
        <v>6.8789984499838724E-2</v>
      </c>
      <c r="U380" s="43">
        <f t="shared" si="71"/>
        <v>0.55912390186940186</v>
      </c>
      <c r="V380" s="43">
        <f t="shared" si="75"/>
        <v>0.3126195376416645</v>
      </c>
      <c r="W380" s="44">
        <f t="shared" si="72"/>
        <v>3.0060424831688269E-2</v>
      </c>
    </row>
    <row r="381" spans="1:23" x14ac:dyDescent="0.3">
      <c r="A381" s="34">
        <v>39264</v>
      </c>
      <c r="B381" s="67">
        <v>19.7</v>
      </c>
      <c r="C381" s="36"/>
      <c r="D381" s="42">
        <v>19.842180079898</v>
      </c>
      <c r="E381" s="42">
        <v>20.299068829005801</v>
      </c>
      <c r="F381" s="42">
        <v>20.497819277887899</v>
      </c>
      <c r="G381" s="42">
        <v>20.1964536744652</v>
      </c>
      <c r="I381" s="43">
        <f t="shared" si="67"/>
        <v>0.14218007989800086</v>
      </c>
      <c r="J381" s="43">
        <f t="shared" si="76"/>
        <v>2.0215175119801906E-2</v>
      </c>
      <c r="K381" s="44">
        <f t="shared" si="77"/>
        <v>7.2172629389848156E-3</v>
      </c>
      <c r="M381" s="43">
        <f t="shared" si="68"/>
        <v>0.59906882900580172</v>
      </c>
      <c r="N381" s="43">
        <f t="shared" si="74"/>
        <v>0.35888346188638248</v>
      </c>
      <c r="O381" s="44">
        <f t="shared" si="78"/>
        <v>3.0409585228720899E-2</v>
      </c>
      <c r="Q381" s="43">
        <f t="shared" si="69"/>
        <v>0.79781927788789986</v>
      </c>
      <c r="R381" s="43">
        <f t="shared" si="73"/>
        <v>0.63651560016956998</v>
      </c>
      <c r="S381" s="44">
        <f t="shared" si="70"/>
        <v>4.0498440501923853E-2</v>
      </c>
      <c r="U381" s="43">
        <f t="shared" si="71"/>
        <v>0.49645367446520083</v>
      </c>
      <c r="V381" s="43">
        <f t="shared" si="75"/>
        <v>0.2464662508899996</v>
      </c>
      <c r="W381" s="44">
        <f t="shared" si="72"/>
        <v>2.5200694135289383E-2</v>
      </c>
    </row>
    <row r="382" spans="1:23" x14ac:dyDescent="0.3">
      <c r="A382" s="40">
        <v>39295</v>
      </c>
      <c r="B382" s="67">
        <v>21.1</v>
      </c>
      <c r="C382" s="36"/>
      <c r="D382" s="42">
        <v>19.2261246130271</v>
      </c>
      <c r="E382" s="42">
        <v>19.694916367971</v>
      </c>
      <c r="F382" s="42">
        <v>19.9661725241453</v>
      </c>
      <c r="G382" s="42">
        <v>19.608778250099402</v>
      </c>
      <c r="I382" s="43">
        <f t="shared" si="67"/>
        <v>1.8738753869729017</v>
      </c>
      <c r="J382" s="43">
        <f t="shared" si="76"/>
        <v>3.511408965902842</v>
      </c>
      <c r="K382" s="44">
        <f t="shared" si="77"/>
        <v>8.8809260046109076E-2</v>
      </c>
      <c r="M382" s="43">
        <f t="shared" si="68"/>
        <v>1.405083632029001</v>
      </c>
      <c r="N382" s="43">
        <f t="shared" si="74"/>
        <v>1.974260012995809</v>
      </c>
      <c r="O382" s="44">
        <f t="shared" si="78"/>
        <v>6.659164132838867E-2</v>
      </c>
      <c r="Q382" s="43">
        <f t="shared" si="69"/>
        <v>1.1338274758547016</v>
      </c>
      <c r="R382" s="43">
        <f t="shared" si="73"/>
        <v>1.2855647450030439</v>
      </c>
      <c r="S382" s="44">
        <f t="shared" si="70"/>
        <v>5.3735899329606707E-2</v>
      </c>
      <c r="U382" s="43">
        <f t="shared" si="71"/>
        <v>1.4912217499005997</v>
      </c>
      <c r="V382" s="43">
        <f t="shared" si="75"/>
        <v>2.2237423073766069</v>
      </c>
      <c r="W382" s="44">
        <f t="shared" si="72"/>
        <v>7.0674016582966806E-2</v>
      </c>
    </row>
    <row r="383" spans="1:23" x14ac:dyDescent="0.3">
      <c r="A383" s="34">
        <v>39326</v>
      </c>
      <c r="B383" s="67">
        <v>17.100000000000001</v>
      </c>
      <c r="C383" s="36"/>
      <c r="D383" s="42">
        <v>15.2809092080963</v>
      </c>
      <c r="E383" s="42">
        <v>15.6771878667842</v>
      </c>
      <c r="F383" s="42">
        <v>15.7479625815016</v>
      </c>
      <c r="G383" s="42">
        <v>14.535085086998</v>
      </c>
      <c r="I383" s="43">
        <f t="shared" si="67"/>
        <v>1.8190907919037009</v>
      </c>
      <c r="J383" s="43">
        <f t="shared" si="76"/>
        <v>3.3090913091888337</v>
      </c>
      <c r="K383" s="44">
        <f t="shared" si="77"/>
        <v>0.10637957847390063</v>
      </c>
      <c r="M383" s="43">
        <f t="shared" si="68"/>
        <v>1.4228121332158015</v>
      </c>
      <c r="N383" s="43">
        <f t="shared" si="74"/>
        <v>2.0243943664260997</v>
      </c>
      <c r="O383" s="44">
        <f t="shared" si="78"/>
        <v>8.3205387907356806E-2</v>
      </c>
      <c r="Q383" s="43">
        <f t="shared" si="69"/>
        <v>1.3520374184984014</v>
      </c>
      <c r="R383" s="43">
        <f t="shared" si="73"/>
        <v>1.8280051810198215</v>
      </c>
      <c r="S383" s="44">
        <f t="shared" si="70"/>
        <v>7.90665157016609E-2</v>
      </c>
      <c r="U383" s="43">
        <f t="shared" si="71"/>
        <v>2.564914913002001</v>
      </c>
      <c r="V383" s="43">
        <f t="shared" si="75"/>
        <v>6.5787885109400621</v>
      </c>
      <c r="W383" s="44">
        <f t="shared" si="72"/>
        <v>0.14999502415216379</v>
      </c>
    </row>
    <row r="384" spans="1:23" x14ac:dyDescent="0.3">
      <c r="A384" s="40">
        <v>39356</v>
      </c>
      <c r="B384" s="67">
        <v>12.8</v>
      </c>
      <c r="C384" s="36"/>
      <c r="D384" s="42">
        <v>8.9875955905310594</v>
      </c>
      <c r="E384" s="42">
        <v>9.3264351176936504</v>
      </c>
      <c r="F384" s="42">
        <v>9.6152594584610096</v>
      </c>
      <c r="G384" s="42">
        <v>8.1085072196284198</v>
      </c>
      <c r="I384" s="43">
        <f t="shared" si="67"/>
        <v>3.8124044094689413</v>
      </c>
      <c r="J384" s="43">
        <f t="shared" si="76"/>
        <v>14.534427381338228</v>
      </c>
      <c r="K384" s="44">
        <f t="shared" si="77"/>
        <v>0.29784409448976101</v>
      </c>
      <c r="M384" s="43">
        <f t="shared" si="68"/>
        <v>3.4735648823063503</v>
      </c>
      <c r="N384" s="43">
        <f t="shared" si="74"/>
        <v>12.065652991591929</v>
      </c>
      <c r="O384" s="44">
        <f t="shared" si="78"/>
        <v>0.27137225643018359</v>
      </c>
      <c r="Q384" s="43">
        <f t="shared" si="69"/>
        <v>3.1847405415389911</v>
      </c>
      <c r="R384" s="43">
        <f t="shared" si="73"/>
        <v>10.142572316922067</v>
      </c>
      <c r="S384" s="44">
        <f t="shared" si="70"/>
        <v>0.24880785480773368</v>
      </c>
      <c r="U384" s="43">
        <f t="shared" si="71"/>
        <v>4.6914927803715809</v>
      </c>
      <c r="V384" s="43">
        <f t="shared" si="75"/>
        <v>22.010104508278665</v>
      </c>
      <c r="W384" s="44">
        <f t="shared" si="72"/>
        <v>0.36652287346652973</v>
      </c>
    </row>
    <row r="385" spans="1:23" x14ac:dyDescent="0.3">
      <c r="A385" s="34">
        <v>39387</v>
      </c>
      <c r="B385" s="67">
        <v>2.5</v>
      </c>
      <c r="C385" s="36"/>
      <c r="D385" s="42">
        <v>2.4343039349106301</v>
      </c>
      <c r="E385" s="42">
        <v>2.8163063047272701</v>
      </c>
      <c r="F385" s="42">
        <v>2.98799271714954</v>
      </c>
      <c r="G385" s="42">
        <v>3.2199737485080102</v>
      </c>
      <c r="I385" s="43">
        <f t="shared" si="67"/>
        <v>6.5696065089369871E-2</v>
      </c>
      <c r="J385" s="43">
        <f t="shared" si="76"/>
        <v>4.3159729682267223E-3</v>
      </c>
      <c r="K385" s="44">
        <f t="shared" si="77"/>
        <v>2.6278426035747947E-2</v>
      </c>
      <c r="M385" s="43">
        <f t="shared" si="68"/>
        <v>0.31630630472727006</v>
      </c>
      <c r="N385" s="43">
        <f t="shared" si="74"/>
        <v>0.10004967841022062</v>
      </c>
      <c r="O385" s="44">
        <f t="shared" si="78"/>
        <v>0.12652252189090801</v>
      </c>
      <c r="Q385" s="43">
        <f t="shared" si="69"/>
        <v>0.48799271714953996</v>
      </c>
      <c r="R385" s="43">
        <f t="shared" si="73"/>
        <v>0.23813689199099092</v>
      </c>
      <c r="S385" s="44">
        <f t="shared" si="70"/>
        <v>0.19519708685981599</v>
      </c>
      <c r="U385" s="43">
        <f t="shared" si="71"/>
        <v>0.71997374850801021</v>
      </c>
      <c r="V385" s="43">
        <f t="shared" si="75"/>
        <v>0.51836219854067556</v>
      </c>
      <c r="W385" s="44">
        <f t="shared" si="72"/>
        <v>0.28798949940320406</v>
      </c>
    </row>
    <row r="386" spans="1:23" x14ac:dyDescent="0.3">
      <c r="A386" s="40">
        <v>39417</v>
      </c>
      <c r="B386" s="67">
        <v>-4.4000000000000004</v>
      </c>
      <c r="C386" s="36"/>
      <c r="D386" s="42">
        <v>-4.8342551830110603</v>
      </c>
      <c r="E386" s="42">
        <v>-4.5049994028871199</v>
      </c>
      <c r="F386" s="42">
        <v>-4.2365449348187001</v>
      </c>
      <c r="G386" s="42">
        <v>-6.0267194085617799</v>
      </c>
      <c r="I386" s="43">
        <f t="shared" si="67"/>
        <v>0.43425518301105992</v>
      </c>
      <c r="J386" s="43">
        <f t="shared" si="76"/>
        <v>0.18857756397196915</v>
      </c>
      <c r="K386" s="44">
        <f t="shared" si="77"/>
        <v>-9.8694359775240881E-2</v>
      </c>
      <c r="M386" s="43">
        <f t="shared" si="68"/>
        <v>0.10499940288711951</v>
      </c>
      <c r="N386" s="43">
        <f t="shared" si="74"/>
        <v>1.1024874606651641E-2</v>
      </c>
      <c r="O386" s="44">
        <f t="shared" si="78"/>
        <v>-2.3863500656163522E-2</v>
      </c>
      <c r="Q386" s="43">
        <f t="shared" si="69"/>
        <v>0.16345506518130026</v>
      </c>
      <c r="R386" s="43">
        <f t="shared" si="73"/>
        <v>2.6717558333423118E-2</v>
      </c>
      <c r="S386" s="44">
        <f t="shared" si="70"/>
        <v>-3.7148878450295512E-2</v>
      </c>
      <c r="U386" s="43">
        <f t="shared" si="71"/>
        <v>1.6267194085617795</v>
      </c>
      <c r="V386" s="43">
        <f t="shared" si="75"/>
        <v>2.6462160341915859</v>
      </c>
      <c r="W386" s="44">
        <f t="shared" si="72"/>
        <v>-0.36970895649131352</v>
      </c>
    </row>
    <row r="387" spans="1:23" x14ac:dyDescent="0.3">
      <c r="A387" s="34">
        <v>39448</v>
      </c>
      <c r="B387" s="67">
        <v>-3.4</v>
      </c>
      <c r="C387" s="36"/>
      <c r="D387" s="42">
        <v>-8.1037151615295002</v>
      </c>
      <c r="E387" s="42">
        <v>-7.8066870811510602</v>
      </c>
      <c r="F387" s="42">
        <v>-7.7609219671989598</v>
      </c>
      <c r="G387" s="42">
        <v>-8.4985722477050594</v>
      </c>
      <c r="I387" s="43">
        <f t="shared" si="67"/>
        <v>4.7037151615294999</v>
      </c>
      <c r="J387" s="43">
        <f t="shared" si="76"/>
        <v>22.12493632080249</v>
      </c>
      <c r="K387" s="44">
        <f t="shared" si="77"/>
        <v>-1.3834456357439706</v>
      </c>
      <c r="M387" s="43">
        <f t="shared" si="68"/>
        <v>4.4066870811510608</v>
      </c>
      <c r="N387" s="43">
        <f t="shared" si="74"/>
        <v>19.418891031183655</v>
      </c>
      <c r="O387" s="44">
        <f t="shared" si="78"/>
        <v>-1.2960844356326651</v>
      </c>
      <c r="Q387" s="43">
        <f t="shared" si="69"/>
        <v>4.3609219671989603</v>
      </c>
      <c r="R387" s="43">
        <f t="shared" si="73"/>
        <v>19.017640403998449</v>
      </c>
      <c r="S387" s="44">
        <f t="shared" si="70"/>
        <v>-1.2826241079996943</v>
      </c>
      <c r="U387" s="43">
        <f t="shared" si="71"/>
        <v>5.098572247705059</v>
      </c>
      <c r="V387" s="43">
        <f t="shared" si="75"/>
        <v>25.995438965068217</v>
      </c>
      <c r="W387" s="44">
        <f t="shared" si="72"/>
        <v>-1.4995800728544291</v>
      </c>
    </row>
    <row r="388" spans="1:23" x14ac:dyDescent="0.3">
      <c r="A388" s="40">
        <v>39479</v>
      </c>
      <c r="B388" s="67">
        <v>-6</v>
      </c>
      <c r="C388" s="36"/>
      <c r="D388" s="42">
        <v>-7.8897694747160196</v>
      </c>
      <c r="E388" s="42">
        <v>-7.4814379463528597</v>
      </c>
      <c r="F388" s="42">
        <v>-7.0744939451500102</v>
      </c>
      <c r="G388" s="42">
        <v>-5.06460369334006</v>
      </c>
      <c r="I388" s="43">
        <f t="shared" si="67"/>
        <v>1.8897694747160196</v>
      </c>
      <c r="J388" s="43">
        <f t="shared" si="76"/>
        <v>3.5712286675684606</v>
      </c>
      <c r="K388" s="44">
        <f t="shared" si="77"/>
        <v>-0.31496157911933659</v>
      </c>
      <c r="M388" s="43">
        <f t="shared" si="68"/>
        <v>1.4814379463528597</v>
      </c>
      <c r="N388" s="43">
        <f t="shared" si="74"/>
        <v>2.1946583888941786</v>
      </c>
      <c r="O388" s="44">
        <f t="shared" si="78"/>
        <v>-0.2469063243921433</v>
      </c>
      <c r="Q388" s="43">
        <f t="shared" si="69"/>
        <v>1.0744939451500102</v>
      </c>
      <c r="R388" s="43">
        <f t="shared" si="73"/>
        <v>1.1545372381640331</v>
      </c>
      <c r="S388" s="44">
        <f t="shared" si="70"/>
        <v>-0.17908232419166836</v>
      </c>
      <c r="U388" s="43">
        <f t="shared" si="71"/>
        <v>0.93539630665994</v>
      </c>
      <c r="V388" s="43">
        <f t="shared" si="75"/>
        <v>0.87496625051305654</v>
      </c>
      <c r="W388" s="44">
        <f t="shared" si="72"/>
        <v>-0.15589938444332332</v>
      </c>
    </row>
    <row r="389" spans="1:23" x14ac:dyDescent="0.3">
      <c r="A389" s="34">
        <v>39508</v>
      </c>
      <c r="B389" s="67">
        <v>-2.6</v>
      </c>
      <c r="C389" s="36"/>
      <c r="D389" s="42">
        <v>-2.52354577907058</v>
      </c>
      <c r="E389" s="42">
        <v>-2.1178037973088402</v>
      </c>
      <c r="F389" s="42">
        <v>-2.0345565128762901</v>
      </c>
      <c r="G389" s="42">
        <v>-2.1061495827421499</v>
      </c>
      <c r="I389" s="43">
        <f t="shared" si="67"/>
        <v>7.6454220929420114E-2</v>
      </c>
      <c r="J389" s="43">
        <f t="shared" si="76"/>
        <v>5.8452478979245806E-3</v>
      </c>
      <c r="K389" s="44">
        <f t="shared" si="77"/>
        <v>-2.9405469588238503E-2</v>
      </c>
      <c r="M389" s="43">
        <f t="shared" si="68"/>
        <v>0.48219620269115993</v>
      </c>
      <c r="N389" s="43">
        <f t="shared" si="74"/>
        <v>0.23251317788977419</v>
      </c>
      <c r="O389" s="44">
        <f t="shared" si="78"/>
        <v>-0.18546007795813843</v>
      </c>
      <c r="Q389" s="43">
        <f t="shared" si="69"/>
        <v>0.56544348712370995</v>
      </c>
      <c r="R389" s="43">
        <f t="shared" si="73"/>
        <v>0.31972633713062115</v>
      </c>
      <c r="S389" s="44">
        <f t="shared" si="70"/>
        <v>-0.21747826427834999</v>
      </c>
      <c r="U389" s="43">
        <f t="shared" si="71"/>
        <v>0.49385041725785017</v>
      </c>
      <c r="V389" s="43">
        <f t="shared" si="75"/>
        <v>0.24388823462575271</v>
      </c>
      <c r="W389" s="44">
        <f t="shared" si="72"/>
        <v>-0.18994246817609622</v>
      </c>
    </row>
    <row r="390" spans="1:23" x14ac:dyDescent="0.3">
      <c r="A390" s="40">
        <v>39539</v>
      </c>
      <c r="B390" s="67">
        <v>7.9</v>
      </c>
      <c r="C390" s="36"/>
      <c r="D390" s="42">
        <v>4.9006945560661999</v>
      </c>
      <c r="E390" s="42">
        <v>5.2814591921210203</v>
      </c>
      <c r="F390" s="42">
        <v>5.3938237658053199</v>
      </c>
      <c r="G390" s="42">
        <v>5.5496076193567001</v>
      </c>
      <c r="I390" s="43">
        <f t="shared" si="67"/>
        <v>2.9993054439338005</v>
      </c>
      <c r="J390" s="43">
        <f t="shared" si="76"/>
        <v>8.9958331460109324</v>
      </c>
      <c r="K390" s="44">
        <f t="shared" si="77"/>
        <v>0.37965891695364562</v>
      </c>
      <c r="M390" s="43">
        <f t="shared" si="68"/>
        <v>2.61854080787898</v>
      </c>
      <c r="N390" s="43">
        <f t="shared" si="74"/>
        <v>6.856755962527501</v>
      </c>
      <c r="O390" s="44">
        <f t="shared" si="78"/>
        <v>0.33146086175683293</v>
      </c>
      <c r="Q390" s="43">
        <f t="shared" si="69"/>
        <v>2.5061762341946805</v>
      </c>
      <c r="R390" s="43">
        <f t="shared" si="73"/>
        <v>6.2809193168422297</v>
      </c>
      <c r="S390" s="44">
        <f t="shared" si="70"/>
        <v>0.31723749799932666</v>
      </c>
      <c r="U390" s="43">
        <f t="shared" si="71"/>
        <v>2.3503923806433002</v>
      </c>
      <c r="V390" s="43">
        <f t="shared" si="75"/>
        <v>5.5243443429860806</v>
      </c>
      <c r="W390" s="44">
        <f t="shared" si="72"/>
        <v>0.29751802286624052</v>
      </c>
    </row>
    <row r="391" spans="1:23" x14ac:dyDescent="0.3">
      <c r="A391" s="34">
        <v>39569</v>
      </c>
      <c r="B391" s="67">
        <v>11.7</v>
      </c>
      <c r="C391" s="36"/>
      <c r="D391" s="42">
        <v>11.158175096418599</v>
      </c>
      <c r="E391" s="42">
        <v>11.5560305265072</v>
      </c>
      <c r="F391" s="42">
        <v>11.5464270602822</v>
      </c>
      <c r="G391" s="42">
        <v>12.1026951395664</v>
      </c>
      <c r="I391" s="43">
        <f t="shared" ref="I391:I454" si="79">ABS($B391-D391)</f>
        <v>0.54182490358140001</v>
      </c>
      <c r="J391" s="43">
        <f t="shared" si="76"/>
        <v>0.29357422614099343</v>
      </c>
      <c r="K391" s="44">
        <f t="shared" si="77"/>
        <v>4.6309820818923084E-2</v>
      </c>
      <c r="M391" s="43">
        <f t="shared" ref="M391:M454" si="80">ABS($B391-E391)</f>
        <v>0.14396947349279898</v>
      </c>
      <c r="N391" s="43">
        <f t="shared" si="74"/>
        <v>2.0727209297793748E-2</v>
      </c>
      <c r="O391" s="44">
        <f t="shared" si="78"/>
        <v>1.2305083204512735E-2</v>
      </c>
      <c r="Q391" s="43">
        <f t="shared" ref="Q391:Q454" si="81">ABS(B391-F391)</f>
        <v>0.15357293971779917</v>
      </c>
      <c r="R391" s="43">
        <f t="shared" si="73"/>
        <v>2.358464781356678E-2</v>
      </c>
      <c r="S391" s="44">
        <f t="shared" ref="S391:S454" si="82">Q391/B391</f>
        <v>1.312589228357258E-2</v>
      </c>
      <c r="U391" s="43">
        <f t="shared" ref="U391:U454" si="83">ABS(G391-B391)</f>
        <v>0.40269513956640068</v>
      </c>
      <c r="V391" s="43">
        <f t="shared" si="75"/>
        <v>0.16216337543040293</v>
      </c>
      <c r="W391" s="44">
        <f t="shared" ref="W391:W454" si="84">U391/B391</f>
        <v>3.4418387997128264E-2</v>
      </c>
    </row>
    <row r="392" spans="1:23" x14ac:dyDescent="0.3">
      <c r="A392" s="40">
        <v>39600</v>
      </c>
      <c r="B392" s="67">
        <v>18.3</v>
      </c>
      <c r="C392" s="36"/>
      <c r="D392" s="42">
        <v>16.6428265025719</v>
      </c>
      <c r="E392" s="42">
        <v>17.039945204970898</v>
      </c>
      <c r="F392" s="42">
        <v>17.320506288303001</v>
      </c>
      <c r="G392" s="42">
        <v>18.042617542143098</v>
      </c>
      <c r="I392" s="43">
        <f t="shared" si="79"/>
        <v>1.6571734974281007</v>
      </c>
      <c r="J392" s="43">
        <f t="shared" si="76"/>
        <v>2.7462240005780831</v>
      </c>
      <c r="K392" s="44">
        <f t="shared" si="77"/>
        <v>9.0555928821207679E-2</v>
      </c>
      <c r="M392" s="43">
        <f t="shared" si="80"/>
        <v>1.2600547950291023</v>
      </c>
      <c r="N392" s="43">
        <f t="shared" si="74"/>
        <v>1.587738086475833</v>
      </c>
      <c r="O392" s="44">
        <f t="shared" si="78"/>
        <v>6.8855453280278811E-2</v>
      </c>
      <c r="Q392" s="43">
        <f t="shared" si="81"/>
        <v>0.97949371169699972</v>
      </c>
      <c r="R392" s="43">
        <f t="shared" si="73"/>
        <v>0.95940793125396517</v>
      </c>
      <c r="S392" s="44">
        <f t="shared" si="82"/>
        <v>5.3524246540819657E-2</v>
      </c>
      <c r="U392" s="43">
        <f t="shared" si="83"/>
        <v>0.25738245785690239</v>
      </c>
      <c r="V392" s="43">
        <f t="shared" si="75"/>
        <v>6.6245729612460141E-2</v>
      </c>
      <c r="W392" s="44">
        <f t="shared" si="84"/>
        <v>1.4064615183437289E-2</v>
      </c>
    </row>
    <row r="393" spans="1:23" x14ac:dyDescent="0.3">
      <c r="A393" s="34">
        <v>39630</v>
      </c>
      <c r="B393" s="67">
        <v>20.3</v>
      </c>
      <c r="C393" s="36"/>
      <c r="D393" s="42">
        <v>19.842178781539101</v>
      </c>
      <c r="E393" s="42">
        <v>20.299068829005801</v>
      </c>
      <c r="F393" s="42">
        <v>20.497819277887899</v>
      </c>
      <c r="G393" s="42">
        <v>20.198194950403501</v>
      </c>
      <c r="I393" s="43">
        <f t="shared" si="79"/>
        <v>0.45782121846090007</v>
      </c>
      <c r="J393" s="43">
        <f t="shared" si="76"/>
        <v>0.20960026807302318</v>
      </c>
      <c r="K393" s="44">
        <f t="shared" si="77"/>
        <v>2.2552769382310347E-2</v>
      </c>
      <c r="M393" s="43">
        <f t="shared" si="80"/>
        <v>9.3117099419970373E-4</v>
      </c>
      <c r="N393" s="43">
        <f t="shared" si="74"/>
        <v>8.6707942043886462E-7</v>
      </c>
      <c r="O393" s="44">
        <f t="shared" si="78"/>
        <v>4.5870492325108557E-5</v>
      </c>
      <c r="Q393" s="43">
        <f t="shared" si="81"/>
        <v>0.19781927788789844</v>
      </c>
      <c r="R393" s="43">
        <f t="shared" si="73"/>
        <v>3.9132466704089583E-2</v>
      </c>
      <c r="S393" s="44">
        <f t="shared" si="82"/>
        <v>9.7447920141821888E-3</v>
      </c>
      <c r="U393" s="43">
        <f t="shared" si="83"/>
        <v>0.10180504959649994</v>
      </c>
      <c r="V393" s="43">
        <f t="shared" si="75"/>
        <v>1.0364268123345812E-2</v>
      </c>
      <c r="W393" s="44">
        <f t="shared" si="84"/>
        <v>5.0150270737192087E-3</v>
      </c>
    </row>
    <row r="394" spans="1:23" x14ac:dyDescent="0.3">
      <c r="A394" s="40">
        <v>39661</v>
      </c>
      <c r="B394" s="67">
        <v>18.8</v>
      </c>
      <c r="C394" s="36"/>
      <c r="D394" s="42">
        <v>19.2261233454878</v>
      </c>
      <c r="E394" s="42">
        <v>19.694916367971</v>
      </c>
      <c r="F394" s="42">
        <v>19.9661725241453</v>
      </c>
      <c r="G394" s="42">
        <v>19.610519567804999</v>
      </c>
      <c r="I394" s="43">
        <f t="shared" si="79"/>
        <v>0.42612334548779884</v>
      </c>
      <c r="J394" s="43">
        <f t="shared" si="76"/>
        <v>0.18158110556971396</v>
      </c>
      <c r="K394" s="44">
        <f t="shared" si="77"/>
        <v>2.2666135398287171E-2</v>
      </c>
      <c r="M394" s="43">
        <f t="shared" si="80"/>
        <v>0.89491636797099972</v>
      </c>
      <c r="N394" s="43">
        <f t="shared" si="74"/>
        <v>0.80087530566240572</v>
      </c>
      <c r="O394" s="44">
        <f t="shared" si="78"/>
        <v>4.7601934466542539E-2</v>
      </c>
      <c r="Q394" s="43">
        <f t="shared" si="81"/>
        <v>1.1661725241452991</v>
      </c>
      <c r="R394" s="43">
        <f t="shared" si="73"/>
        <v>1.3599583560714184</v>
      </c>
      <c r="S394" s="44">
        <f t="shared" si="82"/>
        <v>6.2030453411983995E-2</v>
      </c>
      <c r="U394" s="43">
        <f t="shared" si="83"/>
        <v>0.81051956780499879</v>
      </c>
      <c r="V394" s="43">
        <f t="shared" si="75"/>
        <v>0.65694196979480202</v>
      </c>
      <c r="W394" s="44">
        <f t="shared" si="84"/>
        <v>4.3112742968350999E-2</v>
      </c>
    </row>
    <row r="395" spans="1:23" x14ac:dyDescent="0.3">
      <c r="A395" s="34">
        <v>39692</v>
      </c>
      <c r="B395" s="67">
        <v>15.6</v>
      </c>
      <c r="C395" s="36"/>
      <c r="D395" s="42">
        <v>15.280907970645099</v>
      </c>
      <c r="E395" s="42">
        <v>15.6771878667842</v>
      </c>
      <c r="F395" s="42">
        <v>15.7479625815016</v>
      </c>
      <c r="G395" s="42">
        <v>14.536826521238201</v>
      </c>
      <c r="I395" s="43">
        <f t="shared" si="79"/>
        <v>0.31909202935490022</v>
      </c>
      <c r="J395" s="43">
        <f t="shared" si="76"/>
        <v>0.1018197231978285</v>
      </c>
      <c r="K395" s="44">
        <f t="shared" si="77"/>
        <v>2.0454617266339757E-2</v>
      </c>
      <c r="M395" s="43">
        <f t="shared" si="80"/>
        <v>7.718786678420031E-2</v>
      </c>
      <c r="N395" s="43">
        <f t="shared" si="74"/>
        <v>5.957966778695453E-3</v>
      </c>
      <c r="O395" s="44">
        <f t="shared" si="78"/>
        <v>4.947940178474379E-3</v>
      </c>
      <c r="Q395" s="43">
        <f t="shared" si="81"/>
        <v>0.14796258150160035</v>
      </c>
      <c r="R395" s="43">
        <f t="shared" si="73"/>
        <v>2.1892925524617728E-2</v>
      </c>
      <c r="S395" s="44">
        <f t="shared" si="82"/>
        <v>9.4847808654872027E-3</v>
      </c>
      <c r="U395" s="43">
        <f t="shared" si="83"/>
        <v>1.063173478761799</v>
      </c>
      <c r="V395" s="43">
        <f t="shared" si="75"/>
        <v>1.1303378459424656</v>
      </c>
      <c r="W395" s="44">
        <f t="shared" si="84"/>
        <v>6.8152146074474299E-2</v>
      </c>
    </row>
    <row r="396" spans="1:23" x14ac:dyDescent="0.3">
      <c r="A396" s="40">
        <v>39722</v>
      </c>
      <c r="B396" s="67">
        <v>8</v>
      </c>
      <c r="C396" s="36"/>
      <c r="D396" s="42">
        <v>8.9875943824537305</v>
      </c>
      <c r="E396" s="42">
        <v>9.3264351176936504</v>
      </c>
      <c r="F396" s="42">
        <v>9.6152594584610203</v>
      </c>
      <c r="G396" s="42">
        <v>8.1102484923993501</v>
      </c>
      <c r="I396" s="43">
        <f t="shared" si="79"/>
        <v>0.98759438245373055</v>
      </c>
      <c r="J396" s="43">
        <f t="shared" si="76"/>
        <v>0.97534266425416538</v>
      </c>
      <c r="K396" s="44">
        <f t="shared" si="77"/>
        <v>0.12344929780671632</v>
      </c>
      <c r="M396" s="43">
        <f t="shared" si="80"/>
        <v>1.3264351176936504</v>
      </c>
      <c r="N396" s="43">
        <f t="shared" si="74"/>
        <v>1.7594301214509682</v>
      </c>
      <c r="O396" s="44">
        <f t="shared" si="78"/>
        <v>0.1658043897117063</v>
      </c>
      <c r="Q396" s="43">
        <f t="shared" si="81"/>
        <v>1.6152594584610203</v>
      </c>
      <c r="R396" s="43">
        <f t="shared" si="73"/>
        <v>2.6090631181477884</v>
      </c>
      <c r="S396" s="44">
        <f t="shared" si="82"/>
        <v>0.20190743230762753</v>
      </c>
      <c r="U396" s="43">
        <f t="shared" si="83"/>
        <v>0.11024849239935008</v>
      </c>
      <c r="V396" s="43">
        <f t="shared" si="75"/>
        <v>1.2154730076329553E-2</v>
      </c>
      <c r="W396" s="44">
        <f t="shared" si="84"/>
        <v>1.3781061549918761E-2</v>
      </c>
    </row>
    <row r="397" spans="1:23" x14ac:dyDescent="0.3">
      <c r="A397" s="34">
        <v>39753</v>
      </c>
      <c r="B397" s="67">
        <v>2.8</v>
      </c>
      <c r="C397" s="36"/>
      <c r="D397" s="42">
        <v>2.4343027555099201</v>
      </c>
      <c r="E397" s="42">
        <v>2.8163063047272701</v>
      </c>
      <c r="F397" s="42">
        <v>2.9879927171495502</v>
      </c>
      <c r="G397" s="42">
        <v>3.2217148906426201</v>
      </c>
      <c r="I397" s="43">
        <f t="shared" si="79"/>
        <v>0.36569724449007968</v>
      </c>
      <c r="J397" s="43">
        <f t="shared" si="76"/>
        <v>0.1337344746276371</v>
      </c>
      <c r="K397" s="44">
        <f t="shared" si="77"/>
        <v>0.13060615874645704</v>
      </c>
      <c r="M397" s="43">
        <f t="shared" si="80"/>
        <v>1.6306304727270238E-2</v>
      </c>
      <c r="N397" s="43">
        <f t="shared" si="74"/>
        <v>2.6589557385859572E-4</v>
      </c>
      <c r="O397" s="44">
        <f t="shared" si="78"/>
        <v>5.823680259739371E-3</v>
      </c>
      <c r="Q397" s="43">
        <f t="shared" si="81"/>
        <v>0.18799271714955035</v>
      </c>
      <c r="R397" s="43">
        <f t="shared" si="73"/>
        <v>3.5341261701270839E-2</v>
      </c>
      <c r="S397" s="44">
        <f t="shared" si="82"/>
        <v>6.7140256124839412E-2</v>
      </c>
      <c r="U397" s="43">
        <f t="shared" si="83"/>
        <v>0.42171489064262024</v>
      </c>
      <c r="V397" s="43">
        <f t="shared" si="75"/>
        <v>0.17784344898971716</v>
      </c>
      <c r="W397" s="44">
        <f t="shared" si="84"/>
        <v>0.15061246094379296</v>
      </c>
    </row>
    <row r="398" spans="1:23" x14ac:dyDescent="0.3">
      <c r="A398" s="40">
        <v>39783</v>
      </c>
      <c r="B398" s="67">
        <v>-3.9</v>
      </c>
      <c r="C398" s="36"/>
      <c r="D398" s="42">
        <v>-4.83425633441587</v>
      </c>
      <c r="E398" s="42">
        <v>-4.5049994028871199</v>
      </c>
      <c r="F398" s="42">
        <v>-4.2365449348186797</v>
      </c>
      <c r="G398" s="42">
        <v>-6.02497811389145</v>
      </c>
      <c r="I398" s="43">
        <f t="shared" si="79"/>
        <v>0.93425633441587008</v>
      </c>
      <c r="J398" s="43">
        <f t="shared" si="76"/>
        <v>0.87283489839617812</v>
      </c>
      <c r="K398" s="44">
        <f t="shared" si="77"/>
        <v>-0.23955290626047951</v>
      </c>
      <c r="M398" s="43">
        <f t="shared" si="80"/>
        <v>0.60499940288711995</v>
      </c>
      <c r="N398" s="43">
        <f t="shared" si="74"/>
        <v>0.3660242774937717</v>
      </c>
      <c r="O398" s="44">
        <f t="shared" si="78"/>
        <v>-0.15512805202233845</v>
      </c>
      <c r="Q398" s="43">
        <f t="shared" si="81"/>
        <v>0.33654493481867975</v>
      </c>
      <c r="R398" s="43">
        <f t="shared" si="73"/>
        <v>0.1132624931521094</v>
      </c>
      <c r="S398" s="44">
        <f t="shared" si="82"/>
        <v>-8.6293573030430712E-2</v>
      </c>
      <c r="U398" s="43">
        <f t="shared" si="83"/>
        <v>2.1249781138914501</v>
      </c>
      <c r="V398" s="43">
        <f t="shared" si="75"/>
        <v>4.5155319845176649</v>
      </c>
      <c r="W398" s="44">
        <f t="shared" si="84"/>
        <v>-0.54486618304908974</v>
      </c>
    </row>
    <row r="399" spans="1:23" x14ac:dyDescent="0.3">
      <c r="A399" s="34">
        <v>39814</v>
      </c>
      <c r="B399" s="67">
        <v>-10.199999999999999</v>
      </c>
      <c r="C399" s="36"/>
      <c r="D399" s="42">
        <v>-8.1037162856029603</v>
      </c>
      <c r="E399" s="42">
        <v>-7.8066870811510602</v>
      </c>
      <c r="F399" s="42">
        <v>-7.7609219671989598</v>
      </c>
      <c r="G399" s="42">
        <v>-8.4968307424420395</v>
      </c>
      <c r="I399" s="43">
        <f t="shared" si="79"/>
        <v>2.096283714397039</v>
      </c>
      <c r="J399" s="43">
        <f t="shared" si="76"/>
        <v>4.3944054112462467</v>
      </c>
      <c r="K399" s="44">
        <f t="shared" si="77"/>
        <v>-0.20551801121539598</v>
      </c>
      <c r="M399" s="43">
        <f t="shared" si="80"/>
        <v>2.393312918848939</v>
      </c>
      <c r="N399" s="43">
        <f t="shared" si="74"/>
        <v>5.7279467275292282</v>
      </c>
      <c r="O399" s="44">
        <f t="shared" si="78"/>
        <v>-0.23463852145577835</v>
      </c>
      <c r="Q399" s="43">
        <f t="shared" si="81"/>
        <v>2.4390780328010395</v>
      </c>
      <c r="R399" s="43">
        <f t="shared" si="73"/>
        <v>5.9491016500925884</v>
      </c>
      <c r="S399" s="44">
        <f t="shared" si="82"/>
        <v>-0.23912529733343527</v>
      </c>
      <c r="U399" s="43">
        <f t="shared" si="83"/>
        <v>1.7031692575579598</v>
      </c>
      <c r="V399" s="43">
        <f t="shared" si="75"/>
        <v>2.9007855198905319</v>
      </c>
      <c r="W399" s="44">
        <f t="shared" si="84"/>
        <v>-0.16697737819195685</v>
      </c>
    </row>
    <row r="400" spans="1:23" x14ac:dyDescent="0.3">
      <c r="A400" s="40">
        <v>39845</v>
      </c>
      <c r="B400" s="67">
        <v>-5.3</v>
      </c>
      <c r="C400" s="36"/>
      <c r="D400" s="42">
        <v>-7.8897705721069</v>
      </c>
      <c r="E400" s="42">
        <v>-7.4814379463528597</v>
      </c>
      <c r="F400" s="42">
        <v>-7.0744939451500199</v>
      </c>
      <c r="G400" s="42">
        <v>-5.0628624354538996</v>
      </c>
      <c r="I400" s="43">
        <f t="shared" si="79"/>
        <v>2.5897705721069002</v>
      </c>
      <c r="J400" s="43">
        <f t="shared" si="76"/>
        <v>6.7069116161509008</v>
      </c>
      <c r="K400" s="44">
        <f t="shared" si="77"/>
        <v>-0.48863595700130197</v>
      </c>
      <c r="M400" s="43">
        <f t="shared" si="80"/>
        <v>2.1814379463528599</v>
      </c>
      <c r="N400" s="43">
        <f t="shared" si="74"/>
        <v>4.7586715137881832</v>
      </c>
      <c r="O400" s="44">
        <f t="shared" si="78"/>
        <v>-0.41159206534959625</v>
      </c>
      <c r="Q400" s="43">
        <f t="shared" si="81"/>
        <v>1.7744939451500201</v>
      </c>
      <c r="R400" s="43">
        <f t="shared" si="73"/>
        <v>3.1488287613740829</v>
      </c>
      <c r="S400" s="44">
        <f t="shared" si="82"/>
        <v>-0.3348101783301925</v>
      </c>
      <c r="U400" s="43">
        <f t="shared" si="83"/>
        <v>0.23713756454610024</v>
      </c>
      <c r="V400" s="43">
        <f t="shared" si="75"/>
        <v>5.623422451885586E-2</v>
      </c>
      <c r="W400" s="44">
        <f t="shared" si="84"/>
        <v>-4.474293670681137E-2</v>
      </c>
    </row>
    <row r="401" spans="1:23" x14ac:dyDescent="0.3">
      <c r="A401" s="34">
        <v>39873</v>
      </c>
      <c r="B401" s="67">
        <v>-0.7</v>
      </c>
      <c r="C401" s="36"/>
      <c r="D401" s="42">
        <v>-2.5235468504122598</v>
      </c>
      <c r="E401" s="42">
        <v>-2.1178037973088402</v>
      </c>
      <c r="F401" s="42">
        <v>-2.0345565128762999</v>
      </c>
      <c r="G401" s="42">
        <v>-2.10440820490432</v>
      </c>
      <c r="I401" s="43">
        <f t="shared" si="79"/>
        <v>1.8235468504122598</v>
      </c>
      <c r="J401" s="43">
        <f t="shared" si="76"/>
        <v>3.3253231156484726</v>
      </c>
      <c r="K401" s="44">
        <f t="shared" si="77"/>
        <v>-2.6050669291603712</v>
      </c>
      <c r="M401" s="43">
        <f t="shared" si="80"/>
        <v>1.4178037973088402</v>
      </c>
      <c r="N401" s="43">
        <f t="shared" si="74"/>
        <v>2.0101676076633668</v>
      </c>
      <c r="O401" s="44">
        <f t="shared" si="78"/>
        <v>-2.0254339961554861</v>
      </c>
      <c r="Q401" s="43">
        <f t="shared" si="81"/>
        <v>1.3345565128762999</v>
      </c>
      <c r="R401" s="43">
        <f t="shared" ref="R401:R464" si="85">Q401^2</f>
        <v>1.7810410860605497</v>
      </c>
      <c r="S401" s="44">
        <f t="shared" si="82"/>
        <v>-1.906509304109</v>
      </c>
      <c r="U401" s="43">
        <f t="shared" si="83"/>
        <v>1.4044082049043201</v>
      </c>
      <c r="V401" s="43">
        <f t="shared" si="75"/>
        <v>1.9723624060025746</v>
      </c>
      <c r="W401" s="44">
        <f t="shared" si="84"/>
        <v>-2.0062974355776002</v>
      </c>
    </row>
    <row r="402" spans="1:23" x14ac:dyDescent="0.3">
      <c r="A402" s="34">
        <v>39904</v>
      </c>
      <c r="B402" s="67">
        <v>6.7</v>
      </c>
      <c r="C402" s="36"/>
      <c r="D402" s="42">
        <v>4.9006935101553797</v>
      </c>
      <c r="E402" s="42">
        <v>5.2814591921210203</v>
      </c>
      <c r="F402" s="42">
        <v>5.3938237658053003</v>
      </c>
      <c r="G402" s="42">
        <v>5.5513489721502198</v>
      </c>
      <c r="I402" s="43">
        <f t="shared" si="79"/>
        <v>1.7993064898446205</v>
      </c>
      <c r="J402" s="43">
        <f t="shared" si="76"/>
        <v>3.2375038443969695</v>
      </c>
      <c r="K402" s="44">
        <f t="shared" si="77"/>
        <v>0.26855320743949557</v>
      </c>
      <c r="M402" s="43">
        <f t="shared" si="80"/>
        <v>1.4185408078789798</v>
      </c>
      <c r="N402" s="43">
        <f t="shared" si="74"/>
        <v>2.012258023617949</v>
      </c>
      <c r="O402" s="44">
        <f t="shared" si="78"/>
        <v>0.21172250863865369</v>
      </c>
      <c r="Q402" s="43">
        <f t="shared" si="81"/>
        <v>1.3061762341946999</v>
      </c>
      <c r="R402" s="43">
        <f t="shared" si="85"/>
        <v>1.7060963547750474</v>
      </c>
      <c r="S402" s="44">
        <f t="shared" si="82"/>
        <v>0.19495167674547759</v>
      </c>
      <c r="U402" s="43">
        <f t="shared" si="83"/>
        <v>1.1486510278497803</v>
      </c>
      <c r="V402" s="43">
        <f t="shared" si="75"/>
        <v>1.3193991837803569</v>
      </c>
      <c r="W402" s="44">
        <f t="shared" si="84"/>
        <v>0.17144045191787766</v>
      </c>
    </row>
    <row r="403" spans="1:23" x14ac:dyDescent="0.3">
      <c r="A403" s="34">
        <v>39934</v>
      </c>
      <c r="B403" s="67">
        <v>11.6</v>
      </c>
      <c r="C403" s="36"/>
      <c r="D403" s="42">
        <v>11.1581740753349</v>
      </c>
      <c r="E403" s="42">
        <v>11.5560305265072</v>
      </c>
      <c r="F403" s="42">
        <v>11.5464270602822</v>
      </c>
      <c r="G403" s="42">
        <v>12.104436572311601</v>
      </c>
      <c r="I403" s="43">
        <f t="shared" si="79"/>
        <v>0.44182592466509973</v>
      </c>
      <c r="J403" s="43">
        <f t="shared" si="76"/>
        <v>0.19521014770617037</v>
      </c>
      <c r="K403" s="44">
        <f t="shared" si="77"/>
        <v>3.8088441781474115E-2</v>
      </c>
      <c r="M403" s="43">
        <f t="shared" si="80"/>
        <v>4.3969473492799338E-2</v>
      </c>
      <c r="N403" s="43">
        <f t="shared" ref="N403:N466" si="86">M403^2</f>
        <v>1.9333145992339836E-3</v>
      </c>
      <c r="O403" s="44">
        <f t="shared" si="78"/>
        <v>3.7904718528275292E-3</v>
      </c>
      <c r="Q403" s="43">
        <f t="shared" si="81"/>
        <v>5.3572939717799528E-2</v>
      </c>
      <c r="R403" s="43">
        <f t="shared" si="85"/>
        <v>2.8700598700069821E-3</v>
      </c>
      <c r="S403" s="44">
        <f t="shared" si="82"/>
        <v>4.6183568722240973E-3</v>
      </c>
      <c r="U403" s="43">
        <f t="shared" si="83"/>
        <v>0.50443657231160088</v>
      </c>
      <c r="V403" s="43">
        <f t="shared" ref="V403:V466" si="87">U403^2</f>
        <v>0.25445625548547696</v>
      </c>
      <c r="W403" s="44">
        <f t="shared" si="84"/>
        <v>4.3485911406172494E-2</v>
      </c>
    </row>
    <row r="404" spans="1:23" x14ac:dyDescent="0.3">
      <c r="A404" s="34">
        <v>39965</v>
      </c>
      <c r="B404" s="67">
        <v>16.3</v>
      </c>
      <c r="C404" s="36"/>
      <c r="D404" s="42">
        <v>16.642825505726101</v>
      </c>
      <c r="E404" s="42">
        <v>17.039945204970898</v>
      </c>
      <c r="F404" s="42">
        <v>17.320506288303001</v>
      </c>
      <c r="G404" s="42">
        <v>18.044358925874999</v>
      </c>
      <c r="I404" s="43">
        <f t="shared" si="79"/>
        <v>0.34282550572610049</v>
      </c>
      <c r="J404" s="43">
        <f t="shared" ref="J404:J467" si="88">I404^2</f>
        <v>0.11752932737635656</v>
      </c>
      <c r="K404" s="44">
        <f t="shared" si="77"/>
        <v>2.1032239615098189E-2</v>
      </c>
      <c r="M404" s="43">
        <f t="shared" si="80"/>
        <v>0.73994520497089766</v>
      </c>
      <c r="N404" s="43">
        <f t="shared" si="86"/>
        <v>0.5475189063594238</v>
      </c>
      <c r="O404" s="44">
        <f t="shared" si="78"/>
        <v>4.5395411347907831E-2</v>
      </c>
      <c r="Q404" s="43">
        <f t="shared" si="81"/>
        <v>1.0205062883030003</v>
      </c>
      <c r="R404" s="43">
        <f t="shared" si="85"/>
        <v>1.0414330844659663</v>
      </c>
      <c r="S404" s="44">
        <f t="shared" si="82"/>
        <v>6.2607747748650328E-2</v>
      </c>
      <c r="U404" s="43">
        <f t="shared" si="83"/>
        <v>1.7443589258749981</v>
      </c>
      <c r="V404" s="43">
        <f t="shared" si="87"/>
        <v>3.0427880622797772</v>
      </c>
      <c r="W404" s="44">
        <f t="shared" si="84"/>
        <v>0.10701588502300602</v>
      </c>
    </row>
    <row r="405" spans="1:23" x14ac:dyDescent="0.3">
      <c r="A405" s="34">
        <v>39995</v>
      </c>
      <c r="B405" s="67">
        <v>18.8</v>
      </c>
      <c r="C405" s="36"/>
      <c r="D405" s="42">
        <v>19.8421778083558</v>
      </c>
      <c r="E405" s="42">
        <v>20.299068829005801</v>
      </c>
      <c r="F405" s="42">
        <v>20.497819277887899</v>
      </c>
      <c r="G405" s="42">
        <v>20.1999364152712</v>
      </c>
      <c r="I405" s="43">
        <f t="shared" si="79"/>
        <v>1.0421778083557989</v>
      </c>
      <c r="J405" s="43">
        <f t="shared" si="88"/>
        <v>1.0861345842292962</v>
      </c>
      <c r="K405" s="44">
        <f t="shared" si="77"/>
        <v>5.5434989806159511E-2</v>
      </c>
      <c r="M405" s="43">
        <f t="shared" si="80"/>
        <v>1.4990688290058003</v>
      </c>
      <c r="N405" s="43">
        <f t="shared" si="86"/>
        <v>2.2472073540968212</v>
      </c>
      <c r="O405" s="44">
        <f t="shared" si="78"/>
        <v>7.9737703670521284E-2</v>
      </c>
      <c r="Q405" s="43">
        <f t="shared" si="81"/>
        <v>1.6978192778878984</v>
      </c>
      <c r="R405" s="43">
        <f t="shared" si="85"/>
        <v>2.8825903003677849</v>
      </c>
      <c r="S405" s="44">
        <f t="shared" si="82"/>
        <v>9.0309536057866929E-2</v>
      </c>
      <c r="U405" s="43">
        <f t="shared" si="83"/>
        <v>1.3999364152711991</v>
      </c>
      <c r="V405" s="43">
        <f t="shared" si="87"/>
        <v>1.9598219668023751</v>
      </c>
      <c r="W405" s="44">
        <f t="shared" si="84"/>
        <v>7.4464702939957397E-2</v>
      </c>
    </row>
    <row r="406" spans="1:23" x14ac:dyDescent="0.3">
      <c r="A406" s="34">
        <v>40026</v>
      </c>
      <c r="B406" s="67">
        <v>19.7</v>
      </c>
      <c r="C406" s="36"/>
      <c r="D406" s="42">
        <v>19.226122395405401</v>
      </c>
      <c r="E406" s="42">
        <v>19.694916367971</v>
      </c>
      <c r="F406" s="42">
        <v>19.966172524145399</v>
      </c>
      <c r="G406" s="42">
        <v>19.612261036681399</v>
      </c>
      <c r="I406" s="43">
        <f t="shared" si="79"/>
        <v>0.47387760459459827</v>
      </c>
      <c r="J406" s="43">
        <f t="shared" si="88"/>
        <v>0.22455998413631442</v>
      </c>
      <c r="K406" s="44">
        <f t="shared" si="77"/>
        <v>2.4054700740842552E-2</v>
      </c>
      <c r="M406" s="43">
        <f t="shared" si="80"/>
        <v>5.0836320289988635E-3</v>
      </c>
      <c r="N406" s="43">
        <f t="shared" si="86"/>
        <v>2.5843314606263102E-5</v>
      </c>
      <c r="O406" s="44">
        <f t="shared" si="78"/>
        <v>2.5805238725882558E-4</v>
      </c>
      <c r="Q406" s="43">
        <f t="shared" si="81"/>
        <v>0.26617252414540005</v>
      </c>
      <c r="R406" s="43">
        <f t="shared" si="85"/>
        <v>7.0847812609933572E-2</v>
      </c>
      <c r="S406" s="44">
        <f t="shared" si="82"/>
        <v>1.351129564189848E-2</v>
      </c>
      <c r="U406" s="43">
        <f t="shared" si="83"/>
        <v>8.7738963318599872E-2</v>
      </c>
      <c r="V406" s="43">
        <f t="shared" si="87"/>
        <v>7.6981256842226136E-3</v>
      </c>
      <c r="W406" s="44">
        <f t="shared" si="84"/>
        <v>4.4537544831776583E-3</v>
      </c>
    </row>
    <row r="407" spans="1:23" x14ac:dyDescent="0.3">
      <c r="A407" s="34">
        <v>40057</v>
      </c>
      <c r="B407" s="67">
        <v>14.7</v>
      </c>
      <c r="C407" s="36"/>
      <c r="D407" s="42">
        <v>15.2809070431151</v>
      </c>
      <c r="E407" s="42">
        <v>15.6771878667842</v>
      </c>
      <c r="F407" s="42">
        <v>15.7479625815016</v>
      </c>
      <c r="G407" s="42">
        <v>14.538567928359001</v>
      </c>
      <c r="I407" s="43">
        <f t="shared" si="79"/>
        <v>0.58090704311510066</v>
      </c>
      <c r="J407" s="43">
        <f t="shared" si="88"/>
        <v>0.33745299274072943</v>
      </c>
      <c r="K407" s="44">
        <f t="shared" si="77"/>
        <v>3.9517485926197325E-2</v>
      </c>
      <c r="M407" s="43">
        <f t="shared" si="80"/>
        <v>0.97718786678420066</v>
      </c>
      <c r="N407" s="43">
        <f t="shared" si="86"/>
        <v>0.95489612699025672</v>
      </c>
      <c r="O407" s="44">
        <f t="shared" si="78"/>
        <v>6.6475365087360599E-2</v>
      </c>
      <c r="Q407" s="43">
        <f t="shared" si="81"/>
        <v>1.0479625815016007</v>
      </c>
      <c r="R407" s="43">
        <f t="shared" si="85"/>
        <v>1.0982255722274992</v>
      </c>
      <c r="S407" s="44">
        <f t="shared" si="82"/>
        <v>7.1289971530721141E-2</v>
      </c>
      <c r="U407" s="43">
        <f t="shared" si="83"/>
        <v>0.16143207164099849</v>
      </c>
      <c r="V407" s="43">
        <f t="shared" si="87"/>
        <v>2.6060313754304468E-2</v>
      </c>
      <c r="W407" s="44">
        <f t="shared" si="84"/>
        <v>1.0981773581020305E-2</v>
      </c>
    </row>
    <row r="408" spans="1:23" x14ac:dyDescent="0.3">
      <c r="A408" s="34">
        <v>40087</v>
      </c>
      <c r="B408" s="67">
        <v>7.5</v>
      </c>
      <c r="C408" s="36"/>
      <c r="D408" s="42">
        <v>8.9875934769409707</v>
      </c>
      <c r="E408" s="42">
        <v>9.3264351176936504</v>
      </c>
      <c r="F408" s="42">
        <v>9.6152594584610398</v>
      </c>
      <c r="G408" s="42">
        <v>8.1119899403695896</v>
      </c>
      <c r="I408" s="43">
        <f t="shared" si="79"/>
        <v>1.4875934769409707</v>
      </c>
      <c r="J408" s="43">
        <f t="shared" si="88"/>
        <v>2.2129343526373262</v>
      </c>
      <c r="K408" s="44">
        <f t="shared" si="77"/>
        <v>0.19834579692546275</v>
      </c>
      <c r="M408" s="43">
        <f t="shared" si="80"/>
        <v>1.8264351176936504</v>
      </c>
      <c r="N408" s="43">
        <f t="shared" si="86"/>
        <v>3.3358652391446184</v>
      </c>
      <c r="O408" s="44">
        <f t="shared" si="78"/>
        <v>0.24352468235915339</v>
      </c>
      <c r="Q408" s="43">
        <f t="shared" si="81"/>
        <v>2.1152594584610398</v>
      </c>
      <c r="R408" s="43">
        <f t="shared" si="85"/>
        <v>4.4743225766088912</v>
      </c>
      <c r="S408" s="44">
        <f t="shared" si="82"/>
        <v>0.282034594461472</v>
      </c>
      <c r="U408" s="43">
        <f t="shared" si="83"/>
        <v>0.61198994036958965</v>
      </c>
      <c r="V408" s="43">
        <f t="shared" si="87"/>
        <v>0.37453168711357387</v>
      </c>
      <c r="W408" s="44">
        <f t="shared" si="84"/>
        <v>8.159865871594528E-2</v>
      </c>
    </row>
    <row r="409" spans="1:23" x14ac:dyDescent="0.3">
      <c r="A409" s="34">
        <v>40118</v>
      </c>
      <c r="B409" s="67">
        <v>5</v>
      </c>
      <c r="C409" s="36"/>
      <c r="D409" s="42">
        <v>2.43430187149167</v>
      </c>
      <c r="E409" s="42">
        <v>2.8163063047272701</v>
      </c>
      <c r="F409" s="42">
        <v>2.9879927171495702</v>
      </c>
      <c r="G409" s="42">
        <v>3.2234564110605102</v>
      </c>
      <c r="I409" s="43">
        <f t="shared" si="79"/>
        <v>2.56569812850833</v>
      </c>
      <c r="J409" s="43">
        <f t="shared" si="88"/>
        <v>6.5828068866311469</v>
      </c>
      <c r="K409" s="44">
        <f t="shared" si="77"/>
        <v>0.51313962570166605</v>
      </c>
      <c r="M409" s="43">
        <f t="shared" si="80"/>
        <v>2.1836936952727299</v>
      </c>
      <c r="N409" s="43">
        <f t="shared" si="86"/>
        <v>4.7685181547738704</v>
      </c>
      <c r="O409" s="44">
        <f t="shared" si="78"/>
        <v>0.43673873905454597</v>
      </c>
      <c r="Q409" s="43">
        <f t="shared" si="81"/>
        <v>2.0120072828504298</v>
      </c>
      <c r="R409" s="43">
        <f t="shared" si="85"/>
        <v>4.0481733062431697</v>
      </c>
      <c r="S409" s="44">
        <f t="shared" si="82"/>
        <v>0.40240145657008597</v>
      </c>
      <c r="U409" s="43">
        <f t="shared" si="83"/>
        <v>1.7765435889394898</v>
      </c>
      <c r="V409" s="43">
        <f t="shared" si="87"/>
        <v>3.1561071234020028</v>
      </c>
      <c r="W409" s="44">
        <f t="shared" si="84"/>
        <v>0.35530871778789797</v>
      </c>
    </row>
    <row r="410" spans="1:23" x14ac:dyDescent="0.3">
      <c r="A410" s="34">
        <v>40148</v>
      </c>
      <c r="B410" s="67">
        <v>-3.5</v>
      </c>
      <c r="C410" s="36"/>
      <c r="D410" s="42">
        <v>-4.8342571974498298</v>
      </c>
      <c r="E410" s="42">
        <v>-4.5049994028871199</v>
      </c>
      <c r="F410" s="42">
        <v>-4.2365449348186797</v>
      </c>
      <c r="G410" s="42">
        <v>-6.02323654009541</v>
      </c>
      <c r="I410" s="43">
        <f t="shared" si="79"/>
        <v>1.3342571974498298</v>
      </c>
      <c r="J410" s="43">
        <f t="shared" si="88"/>
        <v>1.7802422689466741</v>
      </c>
      <c r="K410" s="44">
        <f t="shared" si="77"/>
        <v>-0.38121634212852279</v>
      </c>
      <c r="M410" s="43">
        <f t="shared" si="80"/>
        <v>1.0049994028871199</v>
      </c>
      <c r="N410" s="43">
        <f t="shared" si="86"/>
        <v>1.0100237998034676</v>
      </c>
      <c r="O410" s="44">
        <f t="shared" si="78"/>
        <v>-0.28714268653917713</v>
      </c>
      <c r="Q410" s="43">
        <f t="shared" si="81"/>
        <v>0.73654493481867966</v>
      </c>
      <c r="R410" s="43">
        <f t="shared" si="85"/>
        <v>0.54249844100705302</v>
      </c>
      <c r="S410" s="44">
        <f t="shared" si="82"/>
        <v>-0.21044140994819419</v>
      </c>
      <c r="U410" s="43">
        <f t="shared" si="83"/>
        <v>2.52323654009541</v>
      </c>
      <c r="V410" s="43">
        <f t="shared" si="87"/>
        <v>6.3667226372726553</v>
      </c>
      <c r="W410" s="44">
        <f t="shared" si="84"/>
        <v>-0.72092472574154576</v>
      </c>
    </row>
    <row r="411" spans="1:23" x14ac:dyDescent="0.3">
      <c r="A411" s="34">
        <v>40179</v>
      </c>
      <c r="B411" s="67">
        <v>-6.1</v>
      </c>
      <c r="C411" s="36"/>
      <c r="D411" s="42">
        <v>-8.1037171281507394</v>
      </c>
      <c r="E411" s="42">
        <v>-7.8066870811510602</v>
      </c>
      <c r="F411" s="42">
        <v>-7.7609219671989598</v>
      </c>
      <c r="G411" s="42">
        <v>-8.4950892486631293</v>
      </c>
      <c r="I411" s="43">
        <f t="shared" si="79"/>
        <v>2.0037171281507398</v>
      </c>
      <c r="J411" s="43">
        <f t="shared" si="88"/>
        <v>4.0148823296446485</v>
      </c>
      <c r="K411" s="44">
        <f t="shared" ref="K411:K474" si="89">I411/$B411</f>
        <v>-0.32847821772962948</v>
      </c>
      <c r="M411" s="43">
        <f t="shared" si="80"/>
        <v>1.7066870811510606</v>
      </c>
      <c r="N411" s="43">
        <f t="shared" si="86"/>
        <v>2.912780792967927</v>
      </c>
      <c r="O411" s="44">
        <f t="shared" ref="O411:O474" si="90">M411/$B411</f>
        <v>-0.27978476740181324</v>
      </c>
      <c r="Q411" s="43">
        <f t="shared" si="81"/>
        <v>1.6609219671989601</v>
      </c>
      <c r="R411" s="43">
        <f t="shared" si="85"/>
        <v>2.7586617811240637</v>
      </c>
      <c r="S411" s="44">
        <f t="shared" si="82"/>
        <v>-0.2722822897047476</v>
      </c>
      <c r="U411" s="43">
        <f t="shared" si="83"/>
        <v>2.3950892486631297</v>
      </c>
      <c r="V411" s="43">
        <f t="shared" si="87"/>
        <v>5.7364525090617153</v>
      </c>
      <c r="W411" s="44">
        <f t="shared" si="84"/>
        <v>-0.39263758174805408</v>
      </c>
    </row>
    <row r="412" spans="1:23" x14ac:dyDescent="0.3">
      <c r="A412" s="34">
        <v>40210</v>
      </c>
      <c r="B412" s="67">
        <v>-3.7</v>
      </c>
      <c r="C412" s="36"/>
      <c r="D412" s="42">
        <v>-7.8897713946547796</v>
      </c>
      <c r="E412" s="42">
        <v>-7.4814379463528597</v>
      </c>
      <c r="F412" s="42">
        <v>-7.0744939451500199</v>
      </c>
      <c r="G412" s="42">
        <v>-5.0611209628733898</v>
      </c>
      <c r="I412" s="43">
        <f t="shared" si="79"/>
        <v>4.1897713946547794</v>
      </c>
      <c r="J412" s="43">
        <f t="shared" si="88"/>
        <v>17.554184339467454</v>
      </c>
      <c r="K412" s="44">
        <f t="shared" si="89"/>
        <v>-1.1323706472039945</v>
      </c>
      <c r="M412" s="43">
        <f t="shared" si="80"/>
        <v>3.7814379463528596</v>
      </c>
      <c r="N412" s="43">
        <f t="shared" si="86"/>
        <v>14.299272942117332</v>
      </c>
      <c r="O412" s="44">
        <f t="shared" si="90"/>
        <v>-1.0220102557710431</v>
      </c>
      <c r="Q412" s="43">
        <f t="shared" si="81"/>
        <v>3.3744939451500198</v>
      </c>
      <c r="R412" s="43">
        <f t="shared" si="85"/>
        <v>11.387209385854145</v>
      </c>
      <c r="S412" s="44">
        <f t="shared" si="82"/>
        <v>-0.91202539058108634</v>
      </c>
      <c r="U412" s="43">
        <f t="shared" si="83"/>
        <v>1.3611209628733896</v>
      </c>
      <c r="V412" s="43">
        <f t="shared" si="87"/>
        <v>1.8526502755733831</v>
      </c>
      <c r="W412" s="44">
        <f t="shared" si="84"/>
        <v>-0.36787053050632151</v>
      </c>
    </row>
    <row r="413" spans="1:23" x14ac:dyDescent="0.3">
      <c r="A413" s="34">
        <v>40238</v>
      </c>
      <c r="B413" s="67">
        <v>3</v>
      </c>
      <c r="C413" s="36"/>
      <c r="D413" s="42">
        <v>-2.5235476534349899</v>
      </c>
      <c r="E413" s="42">
        <v>-2.1178037973088402</v>
      </c>
      <c r="F413" s="42">
        <v>-2.0345565128763199</v>
      </c>
      <c r="G413" s="42">
        <v>-2.10266677470258</v>
      </c>
      <c r="I413" s="43">
        <f t="shared" si="79"/>
        <v>5.5235476534349903</v>
      </c>
      <c r="J413" s="43">
        <f t="shared" si="88"/>
        <v>30.509578679767188</v>
      </c>
      <c r="K413" s="44">
        <f t="shared" si="89"/>
        <v>1.8411825511449968</v>
      </c>
      <c r="M413" s="43">
        <f t="shared" si="80"/>
        <v>5.1178037973088397</v>
      </c>
      <c r="N413" s="43">
        <f t="shared" si="86"/>
        <v>26.19191570774878</v>
      </c>
      <c r="O413" s="44">
        <f t="shared" si="90"/>
        <v>1.7059345991029466</v>
      </c>
      <c r="Q413" s="43">
        <f t="shared" si="81"/>
        <v>5.0345565128763194</v>
      </c>
      <c r="R413" s="43">
        <f t="shared" si="85"/>
        <v>25.346759281345367</v>
      </c>
      <c r="S413" s="44">
        <f t="shared" si="82"/>
        <v>1.6781855042921066</v>
      </c>
      <c r="U413" s="43">
        <f t="shared" si="83"/>
        <v>5.1026667747025805</v>
      </c>
      <c r="V413" s="43">
        <f t="shared" si="87"/>
        <v>26.037208213653635</v>
      </c>
      <c r="W413" s="44">
        <f t="shared" si="84"/>
        <v>1.7008889249008601</v>
      </c>
    </row>
    <row r="414" spans="1:23" x14ac:dyDescent="0.3">
      <c r="A414" s="34">
        <v>40269</v>
      </c>
      <c r="B414" s="67">
        <v>9.1</v>
      </c>
      <c r="C414" s="36"/>
      <c r="D414" s="42">
        <v>4.9006927261943103</v>
      </c>
      <c r="E414" s="42">
        <v>5.2814591921210203</v>
      </c>
      <c r="F414" s="42">
        <v>5.3938237658052799</v>
      </c>
      <c r="G414" s="42">
        <v>5.5530903779126204</v>
      </c>
      <c r="I414" s="43">
        <f t="shared" si="79"/>
        <v>4.1993072738056894</v>
      </c>
      <c r="J414" s="43">
        <f t="shared" si="88"/>
        <v>17.634181579837371</v>
      </c>
      <c r="K414" s="44">
        <f t="shared" si="89"/>
        <v>0.461462337780845</v>
      </c>
      <c r="M414" s="43">
        <f t="shared" si="80"/>
        <v>3.8185408078789793</v>
      </c>
      <c r="N414" s="43">
        <f t="shared" si="86"/>
        <v>14.581253901437048</v>
      </c>
      <c r="O414" s="44">
        <f t="shared" si="90"/>
        <v>0.41961986899769005</v>
      </c>
      <c r="Q414" s="43">
        <f t="shared" si="81"/>
        <v>3.7061762341947198</v>
      </c>
      <c r="R414" s="43">
        <f t="shared" si="85"/>
        <v>13.735742278909754</v>
      </c>
      <c r="S414" s="44">
        <f t="shared" si="82"/>
        <v>0.40727211364777144</v>
      </c>
      <c r="U414" s="43">
        <f t="shared" si="83"/>
        <v>3.5469096220873793</v>
      </c>
      <c r="V414" s="43">
        <f t="shared" si="87"/>
        <v>12.580567867256036</v>
      </c>
      <c r="W414" s="44">
        <f t="shared" si="84"/>
        <v>0.38977028814147024</v>
      </c>
    </row>
    <row r="415" spans="1:23" x14ac:dyDescent="0.3">
      <c r="A415" s="34">
        <v>40299</v>
      </c>
      <c r="B415" s="67">
        <v>14.3</v>
      </c>
      <c r="C415" s="36"/>
      <c r="D415" s="42">
        <v>11.1581733099831</v>
      </c>
      <c r="E415" s="42">
        <v>11.5560305265072</v>
      </c>
      <c r="F415" s="42">
        <v>11.546427060282101</v>
      </c>
      <c r="G415" s="42">
        <v>12.1061780613592</v>
      </c>
      <c r="I415" s="43">
        <f t="shared" si="79"/>
        <v>3.1418266900169005</v>
      </c>
      <c r="J415" s="43">
        <f t="shared" si="88"/>
        <v>9.8710749501025532</v>
      </c>
      <c r="K415" s="44">
        <f t="shared" si="89"/>
        <v>0.21970816014104197</v>
      </c>
      <c r="M415" s="43">
        <f t="shared" si="80"/>
        <v>2.7439694734928004</v>
      </c>
      <c r="N415" s="43">
        <f t="shared" si="86"/>
        <v>7.5293684714603559</v>
      </c>
      <c r="O415" s="44">
        <f t="shared" si="90"/>
        <v>0.19188597716732869</v>
      </c>
      <c r="Q415" s="43">
        <f t="shared" si="81"/>
        <v>2.7535729397179001</v>
      </c>
      <c r="R415" s="43">
        <f t="shared" si="85"/>
        <v>7.5821639343466778</v>
      </c>
      <c r="S415" s="44">
        <f t="shared" si="82"/>
        <v>0.19255754823202098</v>
      </c>
      <c r="U415" s="43">
        <f t="shared" si="83"/>
        <v>2.1938219386408004</v>
      </c>
      <c r="V415" s="43">
        <f t="shared" si="87"/>
        <v>4.8128546984616802</v>
      </c>
      <c r="W415" s="44">
        <f t="shared" si="84"/>
        <v>0.15341412158327275</v>
      </c>
    </row>
    <row r="416" spans="1:23" x14ac:dyDescent="0.3">
      <c r="A416" s="34">
        <v>40330</v>
      </c>
      <c r="B416" s="67">
        <v>17.399999999999999</v>
      </c>
      <c r="C416" s="36"/>
      <c r="D416" s="42">
        <v>16.6428247585417</v>
      </c>
      <c r="E416" s="42">
        <v>17.039945204970898</v>
      </c>
      <c r="F416" s="42">
        <v>17.320506288303001</v>
      </c>
      <c r="G416" s="42">
        <v>18.0461003737807</v>
      </c>
      <c r="I416" s="43">
        <f t="shared" si="79"/>
        <v>0.75717524145829884</v>
      </c>
      <c r="J416" s="43">
        <f t="shared" si="88"/>
        <v>0.57331434627743316</v>
      </c>
      <c r="K416" s="44">
        <f t="shared" si="89"/>
        <v>4.351581847461488E-2</v>
      </c>
      <c r="M416" s="43">
        <f t="shared" si="80"/>
        <v>0.36005479502910021</v>
      </c>
      <c r="N416" s="43">
        <f t="shared" si="86"/>
        <v>0.12963945542344738</v>
      </c>
      <c r="O416" s="44">
        <f t="shared" si="90"/>
        <v>2.0692804312017254E-2</v>
      </c>
      <c r="Q416" s="43">
        <f t="shared" si="81"/>
        <v>7.9493711696997593E-2</v>
      </c>
      <c r="R416" s="43">
        <f t="shared" si="85"/>
        <v>6.3192501993653716E-3</v>
      </c>
      <c r="S416" s="44">
        <f t="shared" si="82"/>
        <v>4.5686041205171037E-3</v>
      </c>
      <c r="U416" s="43">
        <f t="shared" si="83"/>
        <v>0.64610037378070118</v>
      </c>
      <c r="V416" s="43">
        <f t="shared" si="87"/>
        <v>0.41744569299956175</v>
      </c>
      <c r="W416" s="44">
        <f t="shared" si="84"/>
        <v>3.7132205389695472E-2</v>
      </c>
    </row>
    <row r="417" spans="1:23" x14ac:dyDescent="0.3">
      <c r="A417" s="34">
        <v>40360</v>
      </c>
      <c r="B417" s="67">
        <v>21.9</v>
      </c>
      <c r="C417" s="36"/>
      <c r="D417" s="42">
        <v>19.8421770789076</v>
      </c>
      <c r="E417" s="42">
        <v>20.299068829005801</v>
      </c>
      <c r="F417" s="42">
        <v>20.497819277887899</v>
      </c>
      <c r="G417" s="42">
        <v>20.201677869365401</v>
      </c>
      <c r="I417" s="43">
        <f t="shared" si="79"/>
        <v>2.0578229210923986</v>
      </c>
      <c r="J417" s="43">
        <f t="shared" si="88"/>
        <v>4.2346351745732518</v>
      </c>
      <c r="K417" s="44">
        <f t="shared" si="89"/>
        <v>9.3964516944858384E-2</v>
      </c>
      <c r="M417" s="43">
        <f t="shared" si="80"/>
        <v>1.6009311709941976</v>
      </c>
      <c r="N417" s="43">
        <f t="shared" si="86"/>
        <v>2.5629806142608529</v>
      </c>
      <c r="O417" s="44">
        <f t="shared" si="90"/>
        <v>7.3101879954072954E-2</v>
      </c>
      <c r="Q417" s="43">
        <f t="shared" si="81"/>
        <v>1.4021807221120994</v>
      </c>
      <c r="R417" s="43">
        <f t="shared" si="85"/>
        <v>1.9661107774628086</v>
      </c>
      <c r="S417" s="44">
        <f t="shared" si="82"/>
        <v>6.4026516991420063E-2</v>
      </c>
      <c r="U417" s="43">
        <f t="shared" si="83"/>
        <v>1.6983221306345975</v>
      </c>
      <c r="V417" s="43">
        <f t="shared" si="87"/>
        <v>2.8842980594032386</v>
      </c>
      <c r="W417" s="44">
        <f t="shared" si="84"/>
        <v>7.7548955736739617E-2</v>
      </c>
    </row>
    <row r="418" spans="1:23" x14ac:dyDescent="0.3">
      <c r="A418" s="34">
        <v>40391</v>
      </c>
      <c r="B418" s="67">
        <v>20.3</v>
      </c>
      <c r="C418" s="36"/>
      <c r="D418" s="42">
        <v>19.2261216832724</v>
      </c>
      <c r="E418" s="42">
        <v>19.694916367971</v>
      </c>
      <c r="F418" s="42">
        <v>19.966172524145399</v>
      </c>
      <c r="G418" s="42">
        <v>19.6140024734832</v>
      </c>
      <c r="I418" s="43">
        <f t="shared" si="79"/>
        <v>1.0738783167276011</v>
      </c>
      <c r="J418" s="43">
        <f t="shared" si="88"/>
        <v>1.1532146391377061</v>
      </c>
      <c r="K418" s="44">
        <f t="shared" si="89"/>
        <v>5.2900409691014831E-2</v>
      </c>
      <c r="M418" s="43">
        <f t="shared" si="80"/>
        <v>0.60508363202900028</v>
      </c>
      <c r="N418" s="43">
        <f t="shared" si="86"/>
        <v>0.36612620174940663</v>
      </c>
      <c r="O418" s="44">
        <f t="shared" si="90"/>
        <v>2.9807075469408879E-2</v>
      </c>
      <c r="Q418" s="43">
        <f t="shared" si="81"/>
        <v>0.33382747585460137</v>
      </c>
      <c r="R418" s="43">
        <f t="shared" si="85"/>
        <v>0.11144078363545447</v>
      </c>
      <c r="S418" s="44">
        <f t="shared" si="82"/>
        <v>1.6444703244069034E-2</v>
      </c>
      <c r="U418" s="43">
        <f t="shared" si="83"/>
        <v>0.68599752651680035</v>
      </c>
      <c r="V418" s="43">
        <f t="shared" si="87"/>
        <v>0.47059260638716821</v>
      </c>
      <c r="W418" s="44">
        <f t="shared" si="84"/>
        <v>3.3792981601812822E-2</v>
      </c>
    </row>
    <row r="419" spans="1:23" x14ac:dyDescent="0.3">
      <c r="A419" s="34">
        <v>40422</v>
      </c>
      <c r="B419" s="67">
        <v>15.9</v>
      </c>
      <c r="C419" s="36"/>
      <c r="D419" s="42">
        <v>15.280906347886299</v>
      </c>
      <c r="E419" s="42">
        <v>15.6771878667842</v>
      </c>
      <c r="F419" s="42">
        <v>15.7479625815016</v>
      </c>
      <c r="G419" s="42">
        <v>14.5403093644547</v>
      </c>
      <c r="I419" s="43">
        <f t="shared" si="79"/>
        <v>0.61909365211370115</v>
      </c>
      <c r="J419" s="43">
        <f t="shared" si="88"/>
        <v>0.38327695008748042</v>
      </c>
      <c r="K419" s="44">
        <f t="shared" si="89"/>
        <v>3.8936707680106993E-2</v>
      </c>
      <c r="M419" s="43">
        <f t="shared" si="80"/>
        <v>0.2228121332158004</v>
      </c>
      <c r="N419" s="43">
        <f t="shared" si="86"/>
        <v>4.9645246708175585E-2</v>
      </c>
      <c r="O419" s="44">
        <f t="shared" si="90"/>
        <v>1.401334171168556E-2</v>
      </c>
      <c r="Q419" s="43">
        <f t="shared" si="81"/>
        <v>0.15203741849840036</v>
      </c>
      <c r="R419" s="43">
        <f t="shared" si="85"/>
        <v>2.311537662365773E-2</v>
      </c>
      <c r="S419" s="44">
        <f t="shared" si="82"/>
        <v>9.5621017923522237E-3</v>
      </c>
      <c r="U419" s="43">
        <f t="shared" si="83"/>
        <v>1.3596906355453005</v>
      </c>
      <c r="V419" s="43">
        <f t="shared" si="87"/>
        <v>1.848758624389583</v>
      </c>
      <c r="W419" s="44">
        <f t="shared" si="84"/>
        <v>8.5515134311025184E-2</v>
      </c>
    </row>
    <row r="420" spans="1:23" x14ac:dyDescent="0.3">
      <c r="A420" s="34">
        <v>40452</v>
      </c>
      <c r="B420" s="67">
        <v>9.1</v>
      </c>
      <c r="C420" s="36"/>
      <c r="D420" s="42">
        <v>8.9875927982150792</v>
      </c>
      <c r="E420" s="42">
        <v>9.3264351176936504</v>
      </c>
      <c r="F420" s="42">
        <v>9.6152594584610505</v>
      </c>
      <c r="G420" s="42">
        <v>8.1137314065906097</v>
      </c>
      <c r="I420" s="43">
        <f t="shared" si="79"/>
        <v>0.11240720178492047</v>
      </c>
      <c r="J420" s="43">
        <f t="shared" si="88"/>
        <v>1.2635379013115828E-2</v>
      </c>
      <c r="K420" s="44">
        <f t="shared" si="89"/>
        <v>1.2352439756584668E-2</v>
      </c>
      <c r="M420" s="43">
        <f t="shared" si="80"/>
        <v>0.22643511769365077</v>
      </c>
      <c r="N420" s="43">
        <f t="shared" si="86"/>
        <v>5.1272862524937478E-2</v>
      </c>
      <c r="O420" s="44">
        <f t="shared" si="90"/>
        <v>2.4882979966335251E-2</v>
      </c>
      <c r="Q420" s="43">
        <f t="shared" si="81"/>
        <v>0.51525945846105081</v>
      </c>
      <c r="R420" s="43">
        <f t="shared" si="85"/>
        <v>0.26549230953357533</v>
      </c>
      <c r="S420" s="44">
        <f t="shared" si="82"/>
        <v>5.6621918512203391E-2</v>
      </c>
      <c r="U420" s="43">
        <f t="shared" si="83"/>
        <v>0.98626859340938999</v>
      </c>
      <c r="V420" s="43">
        <f t="shared" si="87"/>
        <v>0.97272573834573661</v>
      </c>
      <c r="W420" s="44">
        <f t="shared" si="84"/>
        <v>0.10838116411092198</v>
      </c>
    </row>
    <row r="421" spans="1:23" x14ac:dyDescent="0.3">
      <c r="A421" s="34">
        <v>40483</v>
      </c>
      <c r="B421" s="67">
        <v>3.5</v>
      </c>
      <c r="C421" s="36"/>
      <c r="D421" s="42">
        <v>2.4343012088769602</v>
      </c>
      <c r="E421" s="42">
        <v>2.8163063047272701</v>
      </c>
      <c r="F421" s="42">
        <v>2.9879927171495799</v>
      </c>
      <c r="G421" s="42">
        <v>3.2251978759748501</v>
      </c>
      <c r="I421" s="43">
        <f t="shared" si="79"/>
        <v>1.0656987911230398</v>
      </c>
      <c r="J421" s="43">
        <f t="shared" si="88"/>
        <v>1.1357139134011083</v>
      </c>
      <c r="K421" s="44">
        <f t="shared" si="89"/>
        <v>0.3044853688922971</v>
      </c>
      <c r="M421" s="43">
        <f t="shared" si="80"/>
        <v>0.68369369527272994</v>
      </c>
      <c r="N421" s="43">
        <f t="shared" si="86"/>
        <v>0.46743706895568049</v>
      </c>
      <c r="O421" s="44">
        <f t="shared" si="90"/>
        <v>0.19534105579220856</v>
      </c>
      <c r="Q421" s="43">
        <f t="shared" si="81"/>
        <v>0.51200728285042008</v>
      </c>
      <c r="R421" s="43">
        <f t="shared" si="85"/>
        <v>0.26215145769187009</v>
      </c>
      <c r="S421" s="44">
        <f t="shared" si="82"/>
        <v>0.14628779510012002</v>
      </c>
      <c r="U421" s="43">
        <f t="shared" si="83"/>
        <v>0.27480212402514992</v>
      </c>
      <c r="V421" s="43">
        <f t="shared" si="87"/>
        <v>7.5516207368733879E-2</v>
      </c>
      <c r="W421" s="44">
        <f t="shared" si="84"/>
        <v>7.8514892578614257E-2</v>
      </c>
    </row>
    <row r="422" spans="1:23" x14ac:dyDescent="0.3">
      <c r="A422" s="34">
        <v>40513</v>
      </c>
      <c r="B422" s="67">
        <v>-4</v>
      </c>
      <c r="C422" s="36"/>
      <c r="D422" s="42">
        <v>-4.83425784433578</v>
      </c>
      <c r="E422" s="42">
        <v>-4.5049994028871199</v>
      </c>
      <c r="F422" s="42">
        <v>-4.2365449348186699</v>
      </c>
      <c r="G422" s="42">
        <v>-6.0214951635829603</v>
      </c>
      <c r="I422" s="43">
        <f t="shared" si="79"/>
        <v>0.83425784433577999</v>
      </c>
      <c r="J422" s="43">
        <f t="shared" si="88"/>
        <v>0.69598615083578252</v>
      </c>
      <c r="K422" s="44">
        <f t="shared" si="89"/>
        <v>-0.208564461083945</v>
      </c>
      <c r="M422" s="43">
        <f t="shared" si="80"/>
        <v>0.50499940288711986</v>
      </c>
      <c r="N422" s="43">
        <f t="shared" si="86"/>
        <v>0.2550243969163476</v>
      </c>
      <c r="O422" s="44">
        <f t="shared" si="90"/>
        <v>-0.12624985072177997</v>
      </c>
      <c r="Q422" s="43">
        <f t="shared" si="81"/>
        <v>0.23654493481866989</v>
      </c>
      <c r="R422" s="43">
        <f t="shared" si="85"/>
        <v>5.5953506188368786E-2</v>
      </c>
      <c r="S422" s="44">
        <f t="shared" si="82"/>
        <v>-5.9136233704667474E-2</v>
      </c>
      <c r="U422" s="43">
        <f t="shared" si="83"/>
        <v>2.0214951635829603</v>
      </c>
      <c r="V422" s="43">
        <f t="shared" si="87"/>
        <v>4.0864426963892999</v>
      </c>
      <c r="W422" s="44">
        <f t="shared" si="84"/>
        <v>-0.50537379089574008</v>
      </c>
    </row>
    <row r="423" spans="1:23" x14ac:dyDescent="0.3">
      <c r="A423" s="34">
        <v>40544</v>
      </c>
      <c r="B423" s="67">
        <v>-9</v>
      </c>
      <c r="C423" s="36"/>
      <c r="D423" s="42">
        <v>-8.1037177596813006</v>
      </c>
      <c r="E423" s="42">
        <v>-7.8066870811510602</v>
      </c>
      <c r="F423" s="42">
        <v>-7.7609219671989598</v>
      </c>
      <c r="G423" s="42">
        <v>-8.4933478940120199</v>
      </c>
      <c r="I423" s="43">
        <f t="shared" si="79"/>
        <v>0.89628224031869941</v>
      </c>
      <c r="J423" s="43">
        <f t="shared" si="88"/>
        <v>0.8033218543107068</v>
      </c>
      <c r="K423" s="44">
        <f t="shared" si="89"/>
        <v>-9.9586915590966607E-2</v>
      </c>
      <c r="M423" s="43">
        <f t="shared" si="80"/>
        <v>1.1933129188489398</v>
      </c>
      <c r="N423" s="43">
        <f t="shared" si="86"/>
        <v>1.4239957222917763</v>
      </c>
      <c r="O423" s="44">
        <f t="shared" si="90"/>
        <v>-0.13259032431654885</v>
      </c>
      <c r="Q423" s="43">
        <f t="shared" si="81"/>
        <v>1.2390780328010402</v>
      </c>
      <c r="R423" s="43">
        <f t="shared" si="85"/>
        <v>1.5353143713700956</v>
      </c>
      <c r="S423" s="44">
        <f t="shared" si="82"/>
        <v>-0.13767533697789336</v>
      </c>
      <c r="U423" s="43">
        <f t="shared" si="83"/>
        <v>0.50665210598798005</v>
      </c>
      <c r="V423" s="43">
        <f t="shared" si="87"/>
        <v>0.25669635650205536</v>
      </c>
      <c r="W423" s="44">
        <f t="shared" si="84"/>
        <v>-5.6294678443108898E-2</v>
      </c>
    </row>
    <row r="424" spans="1:23" x14ac:dyDescent="0.3">
      <c r="A424" s="34">
        <v>40575</v>
      </c>
      <c r="B424" s="67">
        <v>-6.7</v>
      </c>
      <c r="C424" s="36"/>
      <c r="D424" s="42">
        <v>-7.8897720111944603</v>
      </c>
      <c r="E424" s="42">
        <v>-7.4814379463528597</v>
      </c>
      <c r="F424" s="42">
        <v>-7.0744939451500297</v>
      </c>
      <c r="G424" s="42">
        <v>-5.0593795074615997</v>
      </c>
      <c r="I424" s="43">
        <f t="shared" si="79"/>
        <v>1.1897720111944601</v>
      </c>
      <c r="J424" s="43">
        <f t="shared" si="88"/>
        <v>1.4155574386217105</v>
      </c>
      <c r="K424" s="44">
        <f t="shared" si="89"/>
        <v>-0.17757791211857613</v>
      </c>
      <c r="M424" s="43">
        <f t="shared" si="80"/>
        <v>0.78143794635285957</v>
      </c>
      <c r="N424" s="43">
        <f t="shared" si="86"/>
        <v>0.6106452640001746</v>
      </c>
      <c r="O424" s="44">
        <f t="shared" si="90"/>
        <v>-0.11663252930639695</v>
      </c>
      <c r="Q424" s="43">
        <f t="shared" si="81"/>
        <v>0.37449394515002954</v>
      </c>
      <c r="R424" s="43">
        <f t="shared" si="85"/>
        <v>0.14024571495403335</v>
      </c>
      <c r="S424" s="44">
        <f t="shared" si="82"/>
        <v>-5.5894618679108887E-2</v>
      </c>
      <c r="U424" s="43">
        <f t="shared" si="83"/>
        <v>1.6406204925384005</v>
      </c>
      <c r="V424" s="43">
        <f t="shared" si="87"/>
        <v>2.691635600536944</v>
      </c>
      <c r="W424" s="44">
        <f t="shared" si="84"/>
        <v>-0.244868730229612</v>
      </c>
    </row>
    <row r="425" spans="1:23" x14ac:dyDescent="0.3">
      <c r="A425" s="34">
        <v>40603</v>
      </c>
      <c r="B425" s="67">
        <v>-1.2</v>
      </c>
      <c r="C425" s="36"/>
      <c r="D425" s="42">
        <v>-2.52354825533962</v>
      </c>
      <c r="E425" s="42">
        <v>-2.1178037973088402</v>
      </c>
      <c r="F425" s="42">
        <v>-2.0345565128763301</v>
      </c>
      <c r="G425" s="42">
        <v>-2.1009253338274001</v>
      </c>
      <c r="I425" s="43">
        <f t="shared" si="79"/>
        <v>1.3235482553396201</v>
      </c>
      <c r="J425" s="43">
        <f t="shared" si="88"/>
        <v>1.7517799842125521</v>
      </c>
      <c r="K425" s="44">
        <f t="shared" si="89"/>
        <v>-1.1029568794496833</v>
      </c>
      <c r="M425" s="43">
        <f t="shared" si="80"/>
        <v>0.91780379730884021</v>
      </c>
      <c r="N425" s="43">
        <f t="shared" si="86"/>
        <v>0.84236381035452668</v>
      </c>
      <c r="O425" s="44">
        <f t="shared" si="90"/>
        <v>-0.76483649775736684</v>
      </c>
      <c r="Q425" s="43">
        <f t="shared" si="81"/>
        <v>0.83455651287633015</v>
      </c>
      <c r="R425" s="43">
        <f t="shared" si="85"/>
        <v>0.69648457318430024</v>
      </c>
      <c r="S425" s="44">
        <f t="shared" si="82"/>
        <v>-0.69546376073027516</v>
      </c>
      <c r="U425" s="43">
        <f t="shared" si="83"/>
        <v>0.90092533382740014</v>
      </c>
      <c r="V425" s="43">
        <f t="shared" si="87"/>
        <v>0.81166645713201235</v>
      </c>
      <c r="W425" s="44">
        <f t="shared" si="84"/>
        <v>-0.75077111152283349</v>
      </c>
    </row>
    <row r="426" spans="1:23" x14ac:dyDescent="0.3">
      <c r="A426" s="34">
        <v>40634</v>
      </c>
      <c r="B426" s="67">
        <v>5.9</v>
      </c>
      <c r="C426" s="36"/>
      <c r="D426" s="42">
        <v>4.9006921385773303</v>
      </c>
      <c r="E426" s="42">
        <v>5.2814591921210203</v>
      </c>
      <c r="F426" s="42">
        <v>5.3938237658052701</v>
      </c>
      <c r="G426" s="42">
        <v>5.5548318435192199</v>
      </c>
      <c r="I426" s="43">
        <f t="shared" si="79"/>
        <v>0.99930786142267003</v>
      </c>
      <c r="J426" s="43">
        <f t="shared" si="88"/>
        <v>0.9986162019011503</v>
      </c>
      <c r="K426" s="44">
        <f t="shared" si="89"/>
        <v>0.16937421380045253</v>
      </c>
      <c r="M426" s="43">
        <f t="shared" si="80"/>
        <v>0.61854080787898003</v>
      </c>
      <c r="N426" s="43">
        <f t="shared" si="86"/>
        <v>0.38259273101158126</v>
      </c>
      <c r="O426" s="44">
        <f t="shared" si="90"/>
        <v>0.10483742506423389</v>
      </c>
      <c r="Q426" s="43">
        <f t="shared" si="81"/>
        <v>0.50617623419473023</v>
      </c>
      <c r="R426" s="43">
        <f t="shared" si="85"/>
        <v>0.2562143800635584</v>
      </c>
      <c r="S426" s="44">
        <f t="shared" si="82"/>
        <v>8.5792582066903419E-2</v>
      </c>
      <c r="U426" s="43">
        <f t="shared" si="83"/>
        <v>0.34516815648078047</v>
      </c>
      <c r="V426" s="43">
        <f t="shared" si="87"/>
        <v>0.11914105624834055</v>
      </c>
      <c r="W426" s="44">
        <f t="shared" si="84"/>
        <v>5.8503077369623804E-2</v>
      </c>
    </row>
    <row r="427" spans="1:23" x14ac:dyDescent="0.3">
      <c r="A427" s="34">
        <v>40664</v>
      </c>
      <c r="B427" s="67">
        <v>13.1</v>
      </c>
      <c r="C427" s="36"/>
      <c r="D427" s="42">
        <v>11.158172736314601</v>
      </c>
      <c r="E427" s="42">
        <v>11.5560305265072</v>
      </c>
      <c r="F427" s="42">
        <v>11.546427060282101</v>
      </c>
      <c r="G427" s="42">
        <v>12.1079194445814</v>
      </c>
      <c r="I427" s="43">
        <f t="shared" si="79"/>
        <v>1.9418272636853988</v>
      </c>
      <c r="J427" s="43">
        <f t="shared" si="88"/>
        <v>3.7706931219919233</v>
      </c>
      <c r="K427" s="44">
        <f t="shared" si="89"/>
        <v>0.14823108883094649</v>
      </c>
      <c r="M427" s="43">
        <f t="shared" si="80"/>
        <v>1.5439694734927993</v>
      </c>
      <c r="N427" s="43">
        <f t="shared" si="86"/>
        <v>2.383841735077632</v>
      </c>
      <c r="O427" s="44">
        <f t="shared" si="90"/>
        <v>0.11786026515212208</v>
      </c>
      <c r="Q427" s="43">
        <f t="shared" si="81"/>
        <v>1.553572939717899</v>
      </c>
      <c r="R427" s="43">
        <f t="shared" si="85"/>
        <v>2.4135888790237146</v>
      </c>
      <c r="S427" s="44">
        <f t="shared" si="82"/>
        <v>0.11859335417693886</v>
      </c>
      <c r="U427" s="43">
        <f t="shared" si="83"/>
        <v>0.99208055541859963</v>
      </c>
      <c r="V427" s="43">
        <f t="shared" si="87"/>
        <v>0.98422382843967715</v>
      </c>
      <c r="W427" s="44">
        <f t="shared" si="84"/>
        <v>7.5731340108290052E-2</v>
      </c>
    </row>
    <row r="428" spans="1:23" x14ac:dyDescent="0.3">
      <c r="A428" s="34">
        <v>40695</v>
      </c>
      <c r="B428" s="67">
        <v>18</v>
      </c>
      <c r="C428" s="36"/>
      <c r="D428" s="42">
        <v>16.642824198490601</v>
      </c>
      <c r="E428" s="42">
        <v>17.039945204970898</v>
      </c>
      <c r="F428" s="42">
        <v>17.320506288303001</v>
      </c>
      <c r="G428" s="42">
        <v>18.047841801045099</v>
      </c>
      <c r="I428" s="43">
        <f t="shared" si="79"/>
        <v>1.3571758015093991</v>
      </c>
      <c r="J428" s="43">
        <f t="shared" si="88"/>
        <v>1.8419261562026799</v>
      </c>
      <c r="K428" s="44">
        <f t="shared" si="89"/>
        <v>7.5398655639411061E-2</v>
      </c>
      <c r="M428" s="43">
        <f t="shared" si="80"/>
        <v>0.96005479502910163</v>
      </c>
      <c r="N428" s="43">
        <f t="shared" si="86"/>
        <v>0.92170520945837031</v>
      </c>
      <c r="O428" s="44">
        <f t="shared" si="90"/>
        <v>5.3336377501616759E-2</v>
      </c>
      <c r="Q428" s="43">
        <f t="shared" si="81"/>
        <v>0.67949371169699901</v>
      </c>
      <c r="R428" s="43">
        <f t="shared" si="85"/>
        <v>0.46171170423576441</v>
      </c>
      <c r="S428" s="44">
        <f t="shared" si="82"/>
        <v>3.774965064983328E-2</v>
      </c>
      <c r="U428" s="43">
        <f t="shared" si="83"/>
        <v>4.784180104509872E-2</v>
      </c>
      <c r="V428" s="43">
        <f t="shared" si="87"/>
        <v>2.2888379272388089E-3</v>
      </c>
      <c r="W428" s="44">
        <f t="shared" si="84"/>
        <v>2.6578778358388178E-3</v>
      </c>
    </row>
    <row r="429" spans="1:23" x14ac:dyDescent="0.3">
      <c r="A429" s="34">
        <v>40725</v>
      </c>
      <c r="B429" s="67">
        <v>21.8</v>
      </c>
      <c r="C429" s="36"/>
      <c r="D429" s="42">
        <v>19.842176532150699</v>
      </c>
      <c r="E429" s="42">
        <v>20.299068829005801</v>
      </c>
      <c r="F429" s="42">
        <v>20.497819277887899</v>
      </c>
      <c r="G429" s="42">
        <v>20.203419264080001</v>
      </c>
      <c r="I429" s="43">
        <f t="shared" si="79"/>
        <v>1.9578234678493018</v>
      </c>
      <c r="J429" s="43">
        <f t="shared" si="88"/>
        <v>3.8330727312614661</v>
      </c>
      <c r="K429" s="44">
        <f t="shared" si="89"/>
        <v>8.9808415956389984E-2</v>
      </c>
      <c r="M429" s="43">
        <f t="shared" si="80"/>
        <v>1.5009311709941997</v>
      </c>
      <c r="N429" s="43">
        <f t="shared" si="86"/>
        <v>2.2527943800620194</v>
      </c>
      <c r="O429" s="44">
        <f t="shared" si="90"/>
        <v>6.8850053715330262E-2</v>
      </c>
      <c r="Q429" s="43">
        <f t="shared" si="81"/>
        <v>1.3021807221121016</v>
      </c>
      <c r="R429" s="43">
        <f t="shared" si="85"/>
        <v>1.6956746330403942</v>
      </c>
      <c r="S429" s="44">
        <f t="shared" si="82"/>
        <v>5.9733060647344106E-2</v>
      </c>
      <c r="U429" s="43">
        <f t="shared" si="83"/>
        <v>1.5965807359199999</v>
      </c>
      <c r="V429" s="43">
        <f t="shared" si="87"/>
        <v>2.5490700463108484</v>
      </c>
      <c r="W429" s="44">
        <f t="shared" si="84"/>
        <v>7.3237648436697236E-2</v>
      </c>
    </row>
    <row r="430" spans="1:23" x14ac:dyDescent="0.3">
      <c r="A430" s="34">
        <v>40756</v>
      </c>
      <c r="B430" s="67">
        <v>20</v>
      </c>
      <c r="C430" s="36"/>
      <c r="D430" s="42">
        <v>19.226121149494102</v>
      </c>
      <c r="E430" s="42">
        <v>19.694916367971</v>
      </c>
      <c r="F430" s="42">
        <v>19.966172524145399</v>
      </c>
      <c r="G430" s="42">
        <v>19.615743878059799</v>
      </c>
      <c r="I430" s="43">
        <f t="shared" si="79"/>
        <v>0.77387885050589844</v>
      </c>
      <c r="J430" s="43">
        <f t="shared" si="88"/>
        <v>0.59888847526033073</v>
      </c>
      <c r="K430" s="44">
        <f t="shared" si="89"/>
        <v>3.8693942525294921E-2</v>
      </c>
      <c r="M430" s="43">
        <f t="shared" si="80"/>
        <v>0.30508363202899957</v>
      </c>
      <c r="N430" s="43">
        <f t="shared" si="86"/>
        <v>9.3076022532006017E-2</v>
      </c>
      <c r="O430" s="44">
        <f t="shared" si="90"/>
        <v>1.5254181601449979E-2</v>
      </c>
      <c r="Q430" s="43">
        <f t="shared" si="81"/>
        <v>3.3827475854600664E-2</v>
      </c>
      <c r="R430" s="43">
        <f t="shared" si="85"/>
        <v>1.1442981226935909E-3</v>
      </c>
      <c r="S430" s="44">
        <f t="shared" si="82"/>
        <v>1.6913737927300332E-3</v>
      </c>
      <c r="U430" s="43">
        <f t="shared" si="83"/>
        <v>0.38425612194020076</v>
      </c>
      <c r="V430" s="43">
        <f t="shared" si="87"/>
        <v>0.14765276724852244</v>
      </c>
      <c r="W430" s="44">
        <f t="shared" si="84"/>
        <v>1.9212806097010038E-2</v>
      </c>
    </row>
    <row r="431" spans="1:23" x14ac:dyDescent="0.3">
      <c r="A431" s="34">
        <v>40787</v>
      </c>
      <c r="B431" s="67">
        <v>16.600000000000001</v>
      </c>
      <c r="C431" s="36"/>
      <c r="D431" s="42">
        <v>15.280905826778501</v>
      </c>
      <c r="E431" s="42">
        <v>15.6771878667842</v>
      </c>
      <c r="F431" s="42">
        <v>15.7479625815016</v>
      </c>
      <c r="G431" s="42">
        <v>14.542050791196401</v>
      </c>
      <c r="I431" s="43">
        <f t="shared" si="79"/>
        <v>1.3190941732215009</v>
      </c>
      <c r="J431" s="43">
        <f t="shared" si="88"/>
        <v>1.7400094378269151</v>
      </c>
      <c r="K431" s="44">
        <f t="shared" si="89"/>
        <v>7.9463504410933777E-2</v>
      </c>
      <c r="M431" s="43">
        <f t="shared" si="80"/>
        <v>0.92281213321580147</v>
      </c>
      <c r="N431" s="43">
        <f t="shared" si="86"/>
        <v>0.85158223321029813</v>
      </c>
      <c r="O431" s="44">
        <f t="shared" si="90"/>
        <v>5.5591092362397676E-2</v>
      </c>
      <c r="Q431" s="43">
        <f t="shared" si="81"/>
        <v>0.85203741849840142</v>
      </c>
      <c r="R431" s="43">
        <f t="shared" si="85"/>
        <v>0.72596776252142003</v>
      </c>
      <c r="S431" s="44">
        <f t="shared" si="82"/>
        <v>5.1327555331228999E-2</v>
      </c>
      <c r="U431" s="43">
        <f t="shared" si="83"/>
        <v>2.0579492088036009</v>
      </c>
      <c r="V431" s="43">
        <f t="shared" si="87"/>
        <v>4.235154946015367</v>
      </c>
      <c r="W431" s="44">
        <f t="shared" si="84"/>
        <v>0.12397284390383137</v>
      </c>
    </row>
    <row r="432" spans="1:23" x14ac:dyDescent="0.3">
      <c r="A432" s="34">
        <v>40817</v>
      </c>
      <c r="B432" s="67">
        <v>9.9</v>
      </c>
      <c r="C432" s="36"/>
      <c r="D432" s="42">
        <v>8.9875922894769893</v>
      </c>
      <c r="E432" s="42">
        <v>9.3264351176936504</v>
      </c>
      <c r="F432" s="42">
        <v>9.6152594584610593</v>
      </c>
      <c r="G432" s="42">
        <v>8.1154727993399103</v>
      </c>
      <c r="I432" s="43">
        <f t="shared" si="79"/>
        <v>0.91240771052301106</v>
      </c>
      <c r="J432" s="43">
        <f t="shared" si="88"/>
        <v>0.83248783022184281</v>
      </c>
      <c r="K432" s="44">
        <f t="shared" si="89"/>
        <v>9.2162395002324343E-2</v>
      </c>
      <c r="M432" s="43">
        <f t="shared" si="80"/>
        <v>0.57356488230634994</v>
      </c>
      <c r="N432" s="43">
        <f t="shared" si="86"/>
        <v>0.32897667421509708</v>
      </c>
      <c r="O432" s="44">
        <f t="shared" si="90"/>
        <v>5.79358466976111E-2</v>
      </c>
      <c r="Q432" s="43">
        <f t="shared" si="81"/>
        <v>0.28474054153894102</v>
      </c>
      <c r="R432" s="43">
        <f t="shared" si="85"/>
        <v>8.10771759958894E-2</v>
      </c>
      <c r="S432" s="44">
        <f t="shared" si="82"/>
        <v>2.8761670862519295E-2</v>
      </c>
      <c r="U432" s="43">
        <f t="shared" si="83"/>
        <v>1.7845272006600901</v>
      </c>
      <c r="V432" s="43">
        <f t="shared" si="87"/>
        <v>3.1845373298957376</v>
      </c>
      <c r="W432" s="44">
        <f t="shared" si="84"/>
        <v>0.18025527279394848</v>
      </c>
    </row>
    <row r="433" spans="1:23" x14ac:dyDescent="0.3">
      <c r="A433" s="34">
        <v>40848</v>
      </c>
      <c r="B433" s="67">
        <v>6.1</v>
      </c>
      <c r="C433" s="36"/>
      <c r="D433" s="42">
        <v>2.43430071221499</v>
      </c>
      <c r="E433" s="42">
        <v>2.8163063047272701</v>
      </c>
      <c r="F433" s="42">
        <v>2.9879927171495901</v>
      </c>
      <c r="G433" s="42">
        <v>3.2269392441131601</v>
      </c>
      <c r="I433" s="43">
        <f t="shared" si="79"/>
        <v>3.6656992877850096</v>
      </c>
      <c r="J433" s="43">
        <f t="shared" si="88"/>
        <v>13.437351268467527</v>
      </c>
      <c r="K433" s="44">
        <f t="shared" si="89"/>
        <v>0.60093430947295245</v>
      </c>
      <c r="M433" s="43">
        <f t="shared" si="80"/>
        <v>3.2836936952727296</v>
      </c>
      <c r="N433" s="43">
        <f t="shared" si="86"/>
        <v>10.782644284373873</v>
      </c>
      <c r="O433" s="44">
        <f t="shared" si="90"/>
        <v>0.53831044184798849</v>
      </c>
      <c r="Q433" s="43">
        <f t="shared" si="81"/>
        <v>3.1120072828504095</v>
      </c>
      <c r="R433" s="43">
        <f t="shared" si="85"/>
        <v>9.6845893285139883</v>
      </c>
      <c r="S433" s="44">
        <f t="shared" si="82"/>
        <v>0.5101651283361327</v>
      </c>
      <c r="U433" s="43">
        <f t="shared" si="83"/>
        <v>2.8730607558868395</v>
      </c>
      <c r="V433" s="43">
        <f t="shared" si="87"/>
        <v>8.2544781070170572</v>
      </c>
      <c r="W433" s="44">
        <f t="shared" si="84"/>
        <v>0.47099356653882618</v>
      </c>
    </row>
    <row r="434" spans="1:23" x14ac:dyDescent="0.3">
      <c r="A434" s="34">
        <v>40878</v>
      </c>
      <c r="B434" s="67">
        <v>-0.6</v>
      </c>
      <c r="C434" s="36"/>
      <c r="D434" s="42">
        <v>-4.8342583292082901</v>
      </c>
      <c r="E434" s="42">
        <v>-4.5049994028871199</v>
      </c>
      <c r="F434" s="42">
        <v>-4.2365449348186601</v>
      </c>
      <c r="G434" s="42">
        <v>-6.0197537565858097</v>
      </c>
      <c r="I434" s="43">
        <f t="shared" si="79"/>
        <v>4.2342583292082905</v>
      </c>
      <c r="J434" s="43">
        <f t="shared" si="88"/>
        <v>17.928943598469782</v>
      </c>
      <c r="K434" s="44">
        <f t="shared" si="89"/>
        <v>-7.0570972153471514</v>
      </c>
      <c r="M434" s="43">
        <f t="shared" si="80"/>
        <v>3.9049994028871198</v>
      </c>
      <c r="N434" s="43">
        <f t="shared" si="86"/>
        <v>15.249020336548762</v>
      </c>
      <c r="O434" s="44">
        <f t="shared" si="90"/>
        <v>-6.5083323381452001</v>
      </c>
      <c r="Q434" s="43">
        <f t="shared" si="81"/>
        <v>3.63654493481866</v>
      </c>
      <c r="R434" s="43">
        <f t="shared" si="85"/>
        <v>13.224459062955253</v>
      </c>
      <c r="S434" s="44">
        <f t="shared" si="82"/>
        <v>-6.0609082246977666</v>
      </c>
      <c r="U434" s="43">
        <f t="shared" si="83"/>
        <v>5.41975375658581</v>
      </c>
      <c r="V434" s="43">
        <f t="shared" si="87"/>
        <v>29.373730782026001</v>
      </c>
      <c r="W434" s="44">
        <f t="shared" si="84"/>
        <v>-9.0329229276430176</v>
      </c>
    </row>
    <row r="435" spans="1:23" x14ac:dyDescent="0.3">
      <c r="A435" s="34">
        <v>40909</v>
      </c>
      <c r="B435" s="67">
        <v>-3.4</v>
      </c>
      <c r="C435" s="36"/>
      <c r="D435" s="42">
        <v>-8.1037182330442104</v>
      </c>
      <c r="E435" s="42">
        <v>-7.8066870811510602</v>
      </c>
      <c r="F435" s="42">
        <v>-7.7609219671989598</v>
      </c>
      <c r="G435" s="42">
        <v>-8.4916064446428496</v>
      </c>
      <c r="I435" s="43">
        <f t="shared" si="79"/>
        <v>4.70371823304421</v>
      </c>
      <c r="J435" s="43">
        <f t="shared" si="88"/>
        <v>22.124965215872546</v>
      </c>
      <c r="K435" s="44">
        <f t="shared" si="89"/>
        <v>-1.3834465391306501</v>
      </c>
      <c r="M435" s="43">
        <f t="shared" si="80"/>
        <v>4.4066870811510608</v>
      </c>
      <c r="N435" s="43">
        <f t="shared" si="86"/>
        <v>19.418891031183655</v>
      </c>
      <c r="O435" s="44">
        <f t="shared" si="90"/>
        <v>-1.2960844356326651</v>
      </c>
      <c r="Q435" s="43">
        <f t="shared" si="81"/>
        <v>4.3609219671989603</v>
      </c>
      <c r="R435" s="43">
        <f t="shared" si="85"/>
        <v>19.017640403998449</v>
      </c>
      <c r="S435" s="44">
        <f t="shared" si="82"/>
        <v>-1.2826241079996943</v>
      </c>
      <c r="U435" s="43">
        <f t="shared" si="83"/>
        <v>5.0916064446428493</v>
      </c>
      <c r="V435" s="43">
        <f t="shared" si="87"/>
        <v>25.924456187128595</v>
      </c>
      <c r="W435" s="44">
        <f t="shared" si="84"/>
        <v>-1.4975313072478968</v>
      </c>
    </row>
    <row r="436" spans="1:23" x14ac:dyDescent="0.3">
      <c r="A436" s="34">
        <v>40940</v>
      </c>
      <c r="B436" s="67">
        <v>-2.4</v>
      </c>
      <c r="C436" s="36"/>
      <c r="D436" s="42">
        <v>-7.88977247332096</v>
      </c>
      <c r="E436" s="42">
        <v>-7.4814379463528597</v>
      </c>
      <c r="F436" s="42">
        <v>-7.0744939451500404</v>
      </c>
      <c r="G436" s="42">
        <v>-5.0576381163165696</v>
      </c>
      <c r="I436" s="43">
        <f t="shared" si="79"/>
        <v>5.4897724733209596</v>
      </c>
      <c r="J436" s="43">
        <f t="shared" si="88"/>
        <v>30.137601808832528</v>
      </c>
      <c r="K436" s="44">
        <f t="shared" si="89"/>
        <v>-2.2874051972170668</v>
      </c>
      <c r="M436" s="43">
        <f t="shared" si="80"/>
        <v>5.0814379463528603</v>
      </c>
      <c r="N436" s="43">
        <f t="shared" si="86"/>
        <v>25.821011602634773</v>
      </c>
      <c r="O436" s="44">
        <f t="shared" si="90"/>
        <v>-2.1172658109803586</v>
      </c>
      <c r="Q436" s="43">
        <f t="shared" si="81"/>
        <v>4.67449394515004</v>
      </c>
      <c r="R436" s="43">
        <f t="shared" si="85"/>
        <v>21.850893643244387</v>
      </c>
      <c r="S436" s="44">
        <f t="shared" si="82"/>
        <v>-1.9477058104791833</v>
      </c>
      <c r="U436" s="43">
        <f t="shared" si="83"/>
        <v>2.6576381163165697</v>
      </c>
      <c r="V436" s="43">
        <f t="shared" si="87"/>
        <v>7.0630403572986848</v>
      </c>
      <c r="W436" s="44">
        <f t="shared" si="84"/>
        <v>-1.107349215131904</v>
      </c>
    </row>
    <row r="437" spans="1:23" x14ac:dyDescent="0.3">
      <c r="A437" s="34">
        <v>40969</v>
      </c>
      <c r="B437" s="67">
        <v>4.4000000000000004</v>
      </c>
      <c r="C437" s="36"/>
      <c r="D437" s="42">
        <v>-2.5235487064964399</v>
      </c>
      <c r="E437" s="42">
        <v>-2.1178037973088402</v>
      </c>
      <c r="F437" s="42">
        <v>-2.0345565128763501</v>
      </c>
      <c r="G437" s="42">
        <v>-2.0991839183130101</v>
      </c>
      <c r="I437" s="43">
        <f t="shared" si="79"/>
        <v>6.9235487064964403</v>
      </c>
      <c r="J437" s="43">
        <f t="shared" si="88"/>
        <v>47.935526691228532</v>
      </c>
      <c r="K437" s="44">
        <f t="shared" si="89"/>
        <v>1.573533796931009</v>
      </c>
      <c r="M437" s="43">
        <f t="shared" si="80"/>
        <v>6.5178037973088401</v>
      </c>
      <c r="N437" s="43">
        <f t="shared" si="86"/>
        <v>42.481766340213532</v>
      </c>
      <c r="O437" s="44">
        <f t="shared" si="90"/>
        <v>1.4813190448429181</v>
      </c>
      <c r="Q437" s="43">
        <f t="shared" si="81"/>
        <v>6.43455651287635</v>
      </c>
      <c r="R437" s="43">
        <f t="shared" si="85"/>
        <v>41.40351751739945</v>
      </c>
      <c r="S437" s="44">
        <f t="shared" si="82"/>
        <v>1.4623992074718977</v>
      </c>
      <c r="U437" s="43">
        <f t="shared" si="83"/>
        <v>6.49918391831301</v>
      </c>
      <c r="V437" s="43">
        <f t="shared" si="87"/>
        <v>42.239391604058447</v>
      </c>
      <c r="W437" s="44">
        <f t="shared" si="84"/>
        <v>1.4770872541620477</v>
      </c>
    </row>
    <row r="438" spans="1:23" x14ac:dyDescent="0.3">
      <c r="A438" s="34">
        <v>41000</v>
      </c>
      <c r="B438" s="67">
        <v>5.6</v>
      </c>
      <c r="C438" s="36"/>
      <c r="D438" s="42">
        <v>4.9006916981298101</v>
      </c>
      <c r="E438" s="42">
        <v>5.2814591921210203</v>
      </c>
      <c r="F438" s="42">
        <v>5.3938237658052497</v>
      </c>
      <c r="G438" s="42">
        <v>5.5565732515034902</v>
      </c>
      <c r="I438" s="43">
        <f t="shared" si="79"/>
        <v>0.69930830187018955</v>
      </c>
      <c r="J438" s="43">
        <f t="shared" si="88"/>
        <v>0.48903210106456818</v>
      </c>
      <c r="K438" s="44">
        <f t="shared" si="89"/>
        <v>0.12487648247681957</v>
      </c>
      <c r="M438" s="43">
        <f t="shared" si="80"/>
        <v>0.31854080787897932</v>
      </c>
      <c r="N438" s="43">
        <f t="shared" si="86"/>
        <v>0.10146824628419281</v>
      </c>
      <c r="O438" s="44">
        <f t="shared" si="90"/>
        <v>5.6882287121246308E-2</v>
      </c>
      <c r="Q438" s="43">
        <f t="shared" si="81"/>
        <v>0.20617623419474995</v>
      </c>
      <c r="R438" s="43">
        <f t="shared" si="85"/>
        <v>4.2508639546728379E-2</v>
      </c>
      <c r="S438" s="44">
        <f t="shared" si="82"/>
        <v>3.6817184677633924E-2</v>
      </c>
      <c r="U438" s="43">
        <f t="shared" si="83"/>
        <v>4.3426748496509404E-2</v>
      </c>
      <c r="V438" s="43">
        <f t="shared" si="87"/>
        <v>1.8858824849790818E-3</v>
      </c>
      <c r="W438" s="44">
        <f t="shared" si="84"/>
        <v>7.7547765172338223E-3</v>
      </c>
    </row>
    <row r="439" spans="1:23" x14ac:dyDescent="0.3">
      <c r="A439" s="34">
        <v>41030</v>
      </c>
      <c r="B439" s="67">
        <v>14.9</v>
      </c>
      <c r="C439" s="36"/>
      <c r="D439" s="42">
        <v>11.158172306322101</v>
      </c>
      <c r="E439" s="42">
        <v>11.5560305265072</v>
      </c>
      <c r="F439" s="42">
        <v>11.546427060282101</v>
      </c>
      <c r="G439" s="42">
        <v>12.1096608769912</v>
      </c>
      <c r="I439" s="43">
        <f t="shared" si="79"/>
        <v>3.7418276936778998</v>
      </c>
      <c r="J439" s="43">
        <f t="shared" si="88"/>
        <v>14.00127448917487</v>
      </c>
      <c r="K439" s="44">
        <f t="shared" si="89"/>
        <v>0.25112937541462416</v>
      </c>
      <c r="M439" s="43">
        <f t="shared" si="80"/>
        <v>3.3439694734928</v>
      </c>
      <c r="N439" s="43">
        <f t="shared" si="86"/>
        <v>11.182131839651714</v>
      </c>
      <c r="O439" s="44">
        <f t="shared" si="90"/>
        <v>0.2244274814424698</v>
      </c>
      <c r="Q439" s="43">
        <f t="shared" si="81"/>
        <v>3.3535729397178997</v>
      </c>
      <c r="R439" s="43">
        <f t="shared" si="85"/>
        <v>11.246451462008157</v>
      </c>
      <c r="S439" s="44">
        <f t="shared" si="82"/>
        <v>0.22507200937704025</v>
      </c>
      <c r="U439" s="43">
        <f t="shared" si="83"/>
        <v>2.7903391230088008</v>
      </c>
      <c r="V439" s="43">
        <f t="shared" si="87"/>
        <v>7.7859924213935239</v>
      </c>
      <c r="W439" s="44">
        <f t="shared" si="84"/>
        <v>0.18727108208112755</v>
      </c>
    </row>
    <row r="440" spans="1:23" x14ac:dyDescent="0.3">
      <c r="A440" s="34">
        <v>41061</v>
      </c>
      <c r="B440" s="67">
        <v>18.399999999999999</v>
      </c>
      <c r="C440" s="36"/>
      <c r="D440" s="42">
        <v>16.6428237787051</v>
      </c>
      <c r="E440" s="42">
        <v>17.039945204970898</v>
      </c>
      <c r="F440" s="42">
        <v>17.320506288303001</v>
      </c>
      <c r="G440" s="42">
        <v>18.0495832192086</v>
      </c>
      <c r="I440" s="43">
        <f t="shared" si="79"/>
        <v>1.7571762212948983</v>
      </c>
      <c r="J440" s="43">
        <f t="shared" si="88"/>
        <v>3.0876682726842173</v>
      </c>
      <c r="K440" s="44">
        <f t="shared" si="89"/>
        <v>9.5498707679070566E-2</v>
      </c>
      <c r="M440" s="43">
        <f t="shared" si="80"/>
        <v>1.3600547950291002</v>
      </c>
      <c r="N440" s="43">
        <f t="shared" si="86"/>
        <v>1.8497490454816479</v>
      </c>
      <c r="O440" s="44">
        <f t="shared" si="90"/>
        <v>7.3916021468972845E-2</v>
      </c>
      <c r="Q440" s="43">
        <f t="shared" si="81"/>
        <v>1.0794937116969976</v>
      </c>
      <c r="R440" s="43">
        <f t="shared" si="85"/>
        <v>1.1653066735933606</v>
      </c>
      <c r="S440" s="44">
        <f t="shared" si="82"/>
        <v>5.8668136505271612E-2</v>
      </c>
      <c r="U440" s="43">
        <f t="shared" si="83"/>
        <v>0.35041678079139871</v>
      </c>
      <c r="V440" s="43">
        <f t="shared" si="87"/>
        <v>0.12279192026020717</v>
      </c>
      <c r="W440" s="44">
        <f t="shared" si="84"/>
        <v>1.9044390260402104E-2</v>
      </c>
    </row>
    <row r="441" spans="1:23" x14ac:dyDescent="0.3">
      <c r="A441" s="34">
        <v>41091</v>
      </c>
      <c r="B441" s="67">
        <v>21.8</v>
      </c>
      <c r="C441" s="36"/>
      <c r="D441" s="42">
        <v>19.8421761223298</v>
      </c>
      <c r="E441" s="42">
        <v>20.299068829005801</v>
      </c>
      <c r="F441" s="42">
        <v>20.497819277887899</v>
      </c>
      <c r="G441" s="42">
        <v>20.205160701284001</v>
      </c>
      <c r="I441" s="43">
        <f t="shared" si="79"/>
        <v>1.9578238776702008</v>
      </c>
      <c r="J441" s="43">
        <f t="shared" si="88"/>
        <v>3.8330743359755814</v>
      </c>
      <c r="K441" s="44">
        <f t="shared" si="89"/>
        <v>8.9808434755513797E-2</v>
      </c>
      <c r="M441" s="43">
        <f t="shared" si="80"/>
        <v>1.5009311709941997</v>
      </c>
      <c r="N441" s="43">
        <f t="shared" si="86"/>
        <v>2.2527943800620194</v>
      </c>
      <c r="O441" s="44">
        <f t="shared" si="90"/>
        <v>6.8850053715330262E-2</v>
      </c>
      <c r="Q441" s="43">
        <f t="shared" si="81"/>
        <v>1.3021807221121016</v>
      </c>
      <c r="R441" s="43">
        <f t="shared" si="85"/>
        <v>1.6956746330403942</v>
      </c>
      <c r="S441" s="44">
        <f t="shared" si="82"/>
        <v>5.9733060647344106E-2</v>
      </c>
      <c r="U441" s="43">
        <f t="shared" si="83"/>
        <v>1.5948392987159998</v>
      </c>
      <c r="V441" s="43">
        <f t="shared" si="87"/>
        <v>2.5435123887289421</v>
      </c>
      <c r="W441" s="44">
        <f t="shared" si="84"/>
        <v>7.3157765996146776E-2</v>
      </c>
    </row>
    <row r="442" spans="1:23" x14ac:dyDescent="0.3">
      <c r="A442" s="34">
        <v>41122</v>
      </c>
      <c r="B442" s="67">
        <v>20.9</v>
      </c>
      <c r="C442" s="36"/>
      <c r="D442" s="42">
        <v>19.226120749401201</v>
      </c>
      <c r="E442" s="42">
        <v>19.694916367971</v>
      </c>
      <c r="F442" s="42">
        <v>19.966172524145399</v>
      </c>
      <c r="G442" s="42">
        <v>19.617485314913498</v>
      </c>
      <c r="I442" s="43">
        <f t="shared" si="79"/>
        <v>1.6738792505987981</v>
      </c>
      <c r="J442" s="43">
        <f t="shared" si="88"/>
        <v>2.8018717455851938</v>
      </c>
      <c r="K442" s="44">
        <f t="shared" si="89"/>
        <v>8.0089916296593219E-2</v>
      </c>
      <c r="M442" s="43">
        <f t="shared" si="80"/>
        <v>1.2050836320289982</v>
      </c>
      <c r="N442" s="43">
        <f t="shared" si="86"/>
        <v>1.4522265601842019</v>
      </c>
      <c r="O442" s="44">
        <f t="shared" si="90"/>
        <v>5.7659503924832455E-2</v>
      </c>
      <c r="Q442" s="43">
        <f t="shared" si="81"/>
        <v>0.93382747585459924</v>
      </c>
      <c r="R442" s="43">
        <f t="shared" si="85"/>
        <v>0.8720337546609721</v>
      </c>
      <c r="S442" s="44">
        <f t="shared" si="82"/>
        <v>4.468074047151193E-2</v>
      </c>
      <c r="U442" s="43">
        <f t="shared" si="83"/>
        <v>1.2825146850865004</v>
      </c>
      <c r="V442" s="43">
        <f t="shared" si="87"/>
        <v>1.6448439174625251</v>
      </c>
      <c r="W442" s="44">
        <f t="shared" si="84"/>
        <v>6.136433899935409E-2</v>
      </c>
    </row>
    <row r="443" spans="1:23" x14ac:dyDescent="0.3">
      <c r="A443" s="34">
        <v>41153</v>
      </c>
      <c r="B443" s="67">
        <v>15.6</v>
      </c>
      <c r="C443" s="36"/>
      <c r="D443" s="42">
        <v>15.280905436182801</v>
      </c>
      <c r="E443" s="42">
        <v>15.6771878667842</v>
      </c>
      <c r="F443" s="42">
        <v>15.747962581501699</v>
      </c>
      <c r="G443" s="42">
        <v>14.543792213851299</v>
      </c>
      <c r="I443" s="43">
        <f t="shared" si="79"/>
        <v>0.31909456381719892</v>
      </c>
      <c r="J443" s="43">
        <f t="shared" si="88"/>
        <v>0.10182134065768843</v>
      </c>
      <c r="K443" s="44">
        <f t="shared" si="89"/>
        <v>2.0454779731871726E-2</v>
      </c>
      <c r="M443" s="43">
        <f t="shared" si="80"/>
        <v>7.718786678420031E-2</v>
      </c>
      <c r="N443" s="43">
        <f t="shared" si="86"/>
        <v>5.957966778695453E-3</v>
      </c>
      <c r="O443" s="44">
        <f t="shared" si="90"/>
        <v>4.947940178474379E-3</v>
      </c>
      <c r="Q443" s="43">
        <f t="shared" si="81"/>
        <v>0.14796258150169983</v>
      </c>
      <c r="R443" s="43">
        <f t="shared" si="85"/>
        <v>2.1892925524647163E-2</v>
      </c>
      <c r="S443" s="44">
        <f t="shared" si="82"/>
        <v>9.4847808654935795E-3</v>
      </c>
      <c r="U443" s="43">
        <f t="shared" si="83"/>
        <v>1.0562077861487005</v>
      </c>
      <c r="V443" s="43">
        <f t="shared" si="87"/>
        <v>1.1155748875211391</v>
      </c>
      <c r="W443" s="44">
        <f t="shared" si="84"/>
        <v>6.770562731722439E-2</v>
      </c>
    </row>
    <row r="444" spans="1:23" x14ac:dyDescent="0.3">
      <c r="A444" s="34">
        <v>41183</v>
      </c>
      <c r="B444" s="67">
        <v>10.6</v>
      </c>
      <c r="C444" s="36"/>
      <c r="D444" s="42">
        <v>8.9875919081530196</v>
      </c>
      <c r="E444" s="42">
        <v>9.3264351176936504</v>
      </c>
      <c r="F444" s="42">
        <v>9.6152594584610807</v>
      </c>
      <c r="G444" s="42">
        <v>8.11721423356272</v>
      </c>
      <c r="I444" s="43">
        <f t="shared" si="79"/>
        <v>1.6124080918469801</v>
      </c>
      <c r="J444" s="43">
        <f t="shared" si="88"/>
        <v>2.5998598546536194</v>
      </c>
      <c r="K444" s="44">
        <f t="shared" si="89"/>
        <v>0.1521139709289604</v>
      </c>
      <c r="M444" s="43">
        <f t="shared" si="80"/>
        <v>1.2735648823063492</v>
      </c>
      <c r="N444" s="43">
        <f t="shared" si="86"/>
        <v>1.6219675094439852</v>
      </c>
      <c r="O444" s="44">
        <f t="shared" si="90"/>
        <v>0.12014763040625936</v>
      </c>
      <c r="Q444" s="43">
        <f t="shared" si="81"/>
        <v>0.98474054153891899</v>
      </c>
      <c r="R444" s="43">
        <f t="shared" si="85"/>
        <v>0.96971393415036344</v>
      </c>
      <c r="S444" s="44">
        <f t="shared" si="82"/>
        <v>9.2900051088577268E-2</v>
      </c>
      <c r="U444" s="43">
        <f t="shared" si="83"/>
        <v>2.4827857664372797</v>
      </c>
      <c r="V444" s="43">
        <f t="shared" si="87"/>
        <v>6.1642251620235502</v>
      </c>
      <c r="W444" s="44">
        <f t="shared" si="84"/>
        <v>0.23422507230540374</v>
      </c>
    </row>
    <row r="445" spans="1:23" x14ac:dyDescent="0.3">
      <c r="A445" s="34">
        <v>41214</v>
      </c>
      <c r="B445" s="67">
        <v>1.7</v>
      </c>
      <c r="C445" s="36"/>
      <c r="D445" s="42">
        <v>2.4343003399426699</v>
      </c>
      <c r="E445" s="42">
        <v>2.8163063047272701</v>
      </c>
      <c r="F445" s="42">
        <v>2.9879927171496101</v>
      </c>
      <c r="G445" s="42">
        <v>3.22868069483637</v>
      </c>
      <c r="I445" s="43">
        <f t="shared" si="79"/>
        <v>0.73430033994266997</v>
      </c>
      <c r="J445" s="43">
        <f t="shared" si="88"/>
        <v>0.53919698923992065</v>
      </c>
      <c r="K445" s="44">
        <f t="shared" si="89"/>
        <v>0.4319413764368647</v>
      </c>
      <c r="M445" s="43">
        <f t="shared" si="80"/>
        <v>1.1163063047272701</v>
      </c>
      <c r="N445" s="43">
        <f t="shared" si="86"/>
        <v>1.2461397659738529</v>
      </c>
      <c r="O445" s="44">
        <f t="shared" si="90"/>
        <v>0.65665076748662954</v>
      </c>
      <c r="Q445" s="43">
        <f t="shared" si="81"/>
        <v>1.2879927171496102</v>
      </c>
      <c r="R445" s="43">
        <f t="shared" si="85"/>
        <v>1.6589252394304357</v>
      </c>
      <c r="S445" s="44">
        <f t="shared" si="82"/>
        <v>0.75764277479388831</v>
      </c>
      <c r="U445" s="43">
        <f t="shared" si="83"/>
        <v>1.52868069483637</v>
      </c>
      <c r="V445" s="43">
        <f t="shared" si="87"/>
        <v>2.3368646667654072</v>
      </c>
      <c r="W445" s="44">
        <f t="shared" si="84"/>
        <v>0.89922393813904122</v>
      </c>
    </row>
    <row r="446" spans="1:23" x14ac:dyDescent="0.3">
      <c r="A446" s="34">
        <v>41244</v>
      </c>
      <c r="B446" s="67">
        <v>-1</v>
      </c>
      <c r="C446" s="36"/>
      <c r="D446" s="42">
        <v>-4.8342586926438402</v>
      </c>
      <c r="E446" s="42">
        <v>-4.5049994028871199</v>
      </c>
      <c r="F446" s="42">
        <v>-4.2365449348186504</v>
      </c>
      <c r="G446" s="42">
        <v>-6.0180123001203301</v>
      </c>
      <c r="I446" s="43">
        <f t="shared" si="79"/>
        <v>3.8342586926438402</v>
      </c>
      <c r="J446" s="43">
        <f t="shared" si="88"/>
        <v>14.70153972211485</v>
      </c>
      <c r="K446" s="44">
        <f t="shared" si="89"/>
        <v>-3.8342586926438402</v>
      </c>
      <c r="M446" s="43">
        <f t="shared" si="80"/>
        <v>3.5049994028871199</v>
      </c>
      <c r="N446" s="43">
        <f t="shared" si="86"/>
        <v>12.285020814239067</v>
      </c>
      <c r="O446" s="44">
        <f t="shared" si="90"/>
        <v>-3.5049994028871199</v>
      </c>
      <c r="Q446" s="43">
        <f t="shared" si="81"/>
        <v>3.2365449348186504</v>
      </c>
      <c r="R446" s="43">
        <f t="shared" si="85"/>
        <v>10.475223115100261</v>
      </c>
      <c r="S446" s="44">
        <f t="shared" si="82"/>
        <v>-3.2365449348186504</v>
      </c>
      <c r="U446" s="43">
        <f t="shared" si="83"/>
        <v>5.0180123001203301</v>
      </c>
      <c r="V446" s="43">
        <f t="shared" si="87"/>
        <v>25.180447444158926</v>
      </c>
      <c r="W446" s="44">
        <f t="shared" si="84"/>
        <v>-5.0180123001203301</v>
      </c>
    </row>
    <row r="447" spans="1:23" x14ac:dyDescent="0.3">
      <c r="A447" s="34">
        <v>41275</v>
      </c>
      <c r="B447" s="67">
        <v>-4.5</v>
      </c>
      <c r="C447" s="36"/>
      <c r="D447" s="42">
        <v>-8.1037185878527396</v>
      </c>
      <c r="E447" s="42">
        <v>-7.8066870811510602</v>
      </c>
      <c r="F447" s="42">
        <v>-7.7609219671989598</v>
      </c>
      <c r="G447" s="42">
        <v>-8.4898650081115008</v>
      </c>
      <c r="I447" s="43">
        <f t="shared" si="79"/>
        <v>3.6037185878527396</v>
      </c>
      <c r="J447" s="43">
        <f t="shared" si="88"/>
        <v>12.986787660435343</v>
      </c>
      <c r="K447" s="44">
        <f t="shared" si="89"/>
        <v>-0.80082635285616433</v>
      </c>
      <c r="M447" s="43">
        <f t="shared" si="80"/>
        <v>3.3066870811510602</v>
      </c>
      <c r="N447" s="43">
        <f t="shared" si="86"/>
        <v>10.934179452651318</v>
      </c>
      <c r="O447" s="44">
        <f t="shared" si="90"/>
        <v>-0.73481935136690224</v>
      </c>
      <c r="Q447" s="43">
        <f t="shared" si="81"/>
        <v>3.2609219671989598</v>
      </c>
      <c r="R447" s="43">
        <f t="shared" si="85"/>
        <v>10.633612076160734</v>
      </c>
      <c r="S447" s="44">
        <f t="shared" si="82"/>
        <v>-0.72464932604421328</v>
      </c>
      <c r="U447" s="43">
        <f t="shared" si="83"/>
        <v>3.9898650081115008</v>
      </c>
      <c r="V447" s="43">
        <f t="shared" si="87"/>
        <v>15.919022782952586</v>
      </c>
      <c r="W447" s="44">
        <f t="shared" si="84"/>
        <v>-0.8866366684692224</v>
      </c>
    </row>
    <row r="448" spans="1:23" x14ac:dyDescent="0.3">
      <c r="A448" s="34">
        <v>41306</v>
      </c>
      <c r="B448" s="67">
        <v>-6.3</v>
      </c>
      <c r="C448" s="36"/>
      <c r="D448" s="42">
        <v>-7.8897728197072601</v>
      </c>
      <c r="E448" s="42">
        <v>-7.4814379463528597</v>
      </c>
      <c r="F448" s="42">
        <v>-7.0744939451500501</v>
      </c>
      <c r="G448" s="42">
        <v>-5.0558966772490699</v>
      </c>
      <c r="I448" s="43">
        <f t="shared" si="79"/>
        <v>1.5897728197072603</v>
      </c>
      <c r="J448" s="43">
        <f t="shared" si="88"/>
        <v>2.527377618279973</v>
      </c>
      <c r="K448" s="44">
        <f t="shared" si="89"/>
        <v>-0.25234489201702542</v>
      </c>
      <c r="M448" s="43">
        <f t="shared" si="80"/>
        <v>1.1814379463528599</v>
      </c>
      <c r="N448" s="43">
        <f t="shared" si="86"/>
        <v>1.3957956210824631</v>
      </c>
      <c r="O448" s="44">
        <f t="shared" si="90"/>
        <v>-0.18752983275442223</v>
      </c>
      <c r="Q448" s="43">
        <f t="shared" si="81"/>
        <v>0.77449394515005032</v>
      </c>
      <c r="R448" s="43">
        <f t="shared" si="85"/>
        <v>0.59984087107408912</v>
      </c>
      <c r="S448" s="44">
        <f t="shared" si="82"/>
        <v>-0.12293554684921434</v>
      </c>
      <c r="U448" s="43">
        <f t="shared" si="83"/>
        <v>1.2441033227509299</v>
      </c>
      <c r="V448" s="43">
        <f t="shared" si="87"/>
        <v>1.5477930776799045</v>
      </c>
      <c r="W448" s="44">
        <f t="shared" si="84"/>
        <v>-0.19747671789697302</v>
      </c>
    </row>
    <row r="449" spans="1:23" x14ac:dyDescent="0.3">
      <c r="A449" s="34">
        <v>41334</v>
      </c>
      <c r="B449" s="67">
        <v>-0.6</v>
      </c>
      <c r="C449" s="36"/>
      <c r="D449" s="42">
        <v>-2.5235490446604398</v>
      </c>
      <c r="E449" s="42">
        <v>-2.1178037973088402</v>
      </c>
      <c r="F449" s="42">
        <v>-2.0345565128763501</v>
      </c>
      <c r="G449" s="42">
        <v>-2.0974424900200899</v>
      </c>
      <c r="I449" s="43">
        <f t="shared" si="79"/>
        <v>1.9235490446604397</v>
      </c>
      <c r="J449" s="43">
        <f t="shared" si="88"/>
        <v>3.7000409272140904</v>
      </c>
      <c r="K449" s="44">
        <f t="shared" si="89"/>
        <v>-3.2059150744340665</v>
      </c>
      <c r="M449" s="43">
        <f t="shared" si="80"/>
        <v>1.5178037973088401</v>
      </c>
      <c r="N449" s="43">
        <f t="shared" si="86"/>
        <v>2.3037283671251343</v>
      </c>
      <c r="O449" s="44">
        <f t="shared" si="90"/>
        <v>-2.5296729955147335</v>
      </c>
      <c r="Q449" s="43">
        <f t="shared" si="81"/>
        <v>1.43455651287635</v>
      </c>
      <c r="R449" s="43">
        <f t="shared" si="85"/>
        <v>2.0579523886359534</v>
      </c>
      <c r="S449" s="44">
        <f t="shared" si="82"/>
        <v>-2.3909275214605836</v>
      </c>
      <c r="U449" s="43">
        <f t="shared" si="83"/>
        <v>1.4974424900200898</v>
      </c>
      <c r="V449" s="43">
        <f t="shared" si="87"/>
        <v>2.2423340109175665</v>
      </c>
      <c r="W449" s="44">
        <f t="shared" si="84"/>
        <v>-2.4957374833668164</v>
      </c>
    </row>
    <row r="450" spans="1:23" x14ac:dyDescent="0.3">
      <c r="A450" s="34">
        <v>41365</v>
      </c>
      <c r="B450" s="67">
        <v>4.9000000000000004</v>
      </c>
      <c r="C450" s="36"/>
      <c r="D450" s="42">
        <v>4.9006913679929403</v>
      </c>
      <c r="E450" s="42">
        <v>5.2814591921210203</v>
      </c>
      <c r="F450" s="42">
        <v>5.3938237658052399</v>
      </c>
      <c r="G450" s="42">
        <v>5.5583146760122704</v>
      </c>
      <c r="I450" s="43">
        <f t="shared" si="79"/>
        <v>6.9136799293989526E-4</v>
      </c>
      <c r="J450" s="43">
        <f t="shared" si="88"/>
        <v>4.7798970166173902E-7</v>
      </c>
      <c r="K450" s="44">
        <f t="shared" si="89"/>
        <v>1.4109550876324393E-4</v>
      </c>
      <c r="M450" s="43">
        <f t="shared" si="80"/>
        <v>0.38145919212101997</v>
      </c>
      <c r="N450" s="43">
        <f t="shared" si="86"/>
        <v>0.14551111525362123</v>
      </c>
      <c r="O450" s="44">
        <f t="shared" si="90"/>
        <v>7.7848814718575493E-2</v>
      </c>
      <c r="Q450" s="43">
        <f t="shared" si="81"/>
        <v>0.49382376580523957</v>
      </c>
      <c r="R450" s="43">
        <f t="shared" si="85"/>
        <v>0.24386191167406809</v>
      </c>
      <c r="S450" s="44">
        <f t="shared" si="82"/>
        <v>0.10078036036841623</v>
      </c>
      <c r="U450" s="43">
        <f t="shared" si="83"/>
        <v>0.65831467601227001</v>
      </c>
      <c r="V450" s="43">
        <f t="shared" si="87"/>
        <v>0.43337821265314003</v>
      </c>
      <c r="W450" s="44">
        <f t="shared" si="84"/>
        <v>0.13434993388005509</v>
      </c>
    </row>
    <row r="451" spans="1:23" x14ac:dyDescent="0.3">
      <c r="A451" s="34">
        <v>41395</v>
      </c>
      <c r="B451" s="67">
        <v>13.4</v>
      </c>
      <c r="C451" s="36"/>
      <c r="D451" s="42">
        <v>11.1581719840219</v>
      </c>
      <c r="E451" s="42">
        <v>11.5560305265072</v>
      </c>
      <c r="F451" s="42">
        <v>11.546427060282101</v>
      </c>
      <c r="G451" s="42">
        <v>12.1114023145348</v>
      </c>
      <c r="I451" s="43">
        <f t="shared" si="79"/>
        <v>2.2418280159781006</v>
      </c>
      <c r="J451" s="43">
        <f t="shared" si="88"/>
        <v>5.0257928532243064</v>
      </c>
      <c r="K451" s="44">
        <f t="shared" si="89"/>
        <v>0.16730059820732093</v>
      </c>
      <c r="M451" s="43">
        <f t="shared" si="80"/>
        <v>1.8439694734928</v>
      </c>
      <c r="N451" s="43">
        <f t="shared" si="86"/>
        <v>3.4002234191733143</v>
      </c>
      <c r="O451" s="44">
        <f t="shared" si="90"/>
        <v>0.13760966220095522</v>
      </c>
      <c r="Q451" s="43">
        <f t="shared" si="81"/>
        <v>1.8535729397178997</v>
      </c>
      <c r="R451" s="43">
        <f t="shared" si="85"/>
        <v>3.4357326428544566</v>
      </c>
      <c r="S451" s="44">
        <f t="shared" si="82"/>
        <v>0.13832633878491787</v>
      </c>
      <c r="U451" s="43">
        <f t="shared" si="83"/>
        <v>1.2885976854652004</v>
      </c>
      <c r="V451" s="43">
        <f t="shared" si="87"/>
        <v>1.6604839949862715</v>
      </c>
      <c r="W451" s="44">
        <f t="shared" si="84"/>
        <v>9.616400637800003E-2</v>
      </c>
    </row>
    <row r="452" spans="1:23" x14ac:dyDescent="0.3">
      <c r="A452" s="34">
        <v>41426</v>
      </c>
      <c r="B452" s="67">
        <v>16.8</v>
      </c>
      <c r="C452" s="36"/>
      <c r="D452" s="42">
        <v>16.6428234640554</v>
      </c>
      <c r="E452" s="42">
        <v>17.039945204970898</v>
      </c>
      <c r="F452" s="42">
        <v>17.320506288303001</v>
      </c>
      <c r="G452" s="42">
        <v>18.051324650558598</v>
      </c>
      <c r="I452" s="43">
        <f t="shared" si="79"/>
        <v>0.15717653594460046</v>
      </c>
      <c r="J452" s="43">
        <f t="shared" si="88"/>
        <v>2.4704463451544281E-2</v>
      </c>
      <c r="K452" s="44">
        <f t="shared" si="89"/>
        <v>9.3557461871785989E-3</v>
      </c>
      <c r="M452" s="43">
        <f t="shared" si="80"/>
        <v>0.23994520497089766</v>
      </c>
      <c r="N452" s="43">
        <f t="shared" si="86"/>
        <v>5.7573701388526091E-2</v>
      </c>
      <c r="O452" s="44">
        <f t="shared" si="90"/>
        <v>1.4282452676839147E-2</v>
      </c>
      <c r="Q452" s="43">
        <f t="shared" si="81"/>
        <v>0.52050628830300028</v>
      </c>
      <c r="R452" s="43">
        <f t="shared" si="85"/>
        <v>0.27092679616296605</v>
      </c>
      <c r="S452" s="44">
        <f t="shared" si="82"/>
        <v>3.0982517160892873E-2</v>
      </c>
      <c r="U452" s="43">
        <f t="shared" si="83"/>
        <v>1.2513246505585975</v>
      </c>
      <c r="V452" s="43">
        <f t="shared" si="87"/>
        <v>1.5658133810955963</v>
      </c>
      <c r="W452" s="44">
        <f t="shared" si="84"/>
        <v>7.4483610152297472E-2</v>
      </c>
    </row>
    <row r="453" spans="1:23" x14ac:dyDescent="0.3">
      <c r="A453" s="34">
        <v>41456</v>
      </c>
      <c r="B453" s="67">
        <v>21.4</v>
      </c>
      <c r="C453" s="36"/>
      <c r="D453" s="42">
        <v>19.842175815149002</v>
      </c>
      <c r="E453" s="42">
        <v>20.299068829005801</v>
      </c>
      <c r="F453" s="42">
        <v>20.497819277887899</v>
      </c>
      <c r="G453" s="42">
        <v>20.2069021316637</v>
      </c>
      <c r="I453" s="43">
        <f t="shared" si="79"/>
        <v>1.5578241848509968</v>
      </c>
      <c r="J453" s="43">
        <f t="shared" si="88"/>
        <v>2.4268161909066728</v>
      </c>
      <c r="K453" s="44">
        <f t="shared" si="89"/>
        <v>7.2795522656588646E-2</v>
      </c>
      <c r="M453" s="43">
        <f t="shared" si="80"/>
        <v>1.1009311709941976</v>
      </c>
      <c r="N453" s="43">
        <f t="shared" si="86"/>
        <v>1.2120494432666551</v>
      </c>
      <c r="O453" s="44">
        <f t="shared" si="90"/>
        <v>5.144538182215877E-2</v>
      </c>
      <c r="Q453" s="43">
        <f t="shared" si="81"/>
        <v>0.90218072211209943</v>
      </c>
      <c r="R453" s="43">
        <f t="shared" si="85"/>
        <v>0.81393005535070917</v>
      </c>
      <c r="S453" s="44">
        <f t="shared" si="82"/>
        <v>4.2157977668789696E-2</v>
      </c>
      <c r="U453" s="43">
        <f t="shared" si="83"/>
        <v>1.1930978683362987</v>
      </c>
      <c r="V453" s="43">
        <f t="shared" si="87"/>
        <v>1.4234825234286199</v>
      </c>
      <c r="W453" s="44">
        <f t="shared" si="84"/>
        <v>5.57522368381448E-2</v>
      </c>
    </row>
    <row r="454" spans="1:23" x14ac:dyDescent="0.3">
      <c r="A454" s="34">
        <v>41487</v>
      </c>
      <c r="B454" s="67">
        <v>19.2</v>
      </c>
      <c r="C454" s="36"/>
      <c r="D454" s="42">
        <v>19.226120449512202</v>
      </c>
      <c r="E454" s="42">
        <v>19.694916367971</v>
      </c>
      <c r="F454" s="42">
        <v>19.966172524145399</v>
      </c>
      <c r="G454" s="42">
        <v>19.6192267420553</v>
      </c>
      <c r="I454" s="43">
        <f t="shared" si="79"/>
        <v>2.6120449512202271E-2</v>
      </c>
      <c r="J454" s="43">
        <f t="shared" si="88"/>
        <v>6.8227788271950785E-4</v>
      </c>
      <c r="K454" s="44">
        <f t="shared" si="89"/>
        <v>1.3604400787605351E-3</v>
      </c>
      <c r="M454" s="43">
        <f t="shared" si="80"/>
        <v>0.49491636797100114</v>
      </c>
      <c r="N454" s="43">
        <f t="shared" si="86"/>
        <v>0.24494221128560739</v>
      </c>
      <c r="O454" s="44">
        <f t="shared" si="90"/>
        <v>2.577689416515631E-2</v>
      </c>
      <c r="Q454" s="43">
        <f t="shared" si="81"/>
        <v>0.76617252414540005</v>
      </c>
      <c r="R454" s="43">
        <f t="shared" si="85"/>
        <v>0.5870203367553336</v>
      </c>
      <c r="S454" s="44">
        <f t="shared" si="82"/>
        <v>3.9904818965906252E-2</v>
      </c>
      <c r="U454" s="43">
        <f t="shared" si="83"/>
        <v>0.41922674205530086</v>
      </c>
      <c r="V454" s="43">
        <f t="shared" si="87"/>
        <v>0.17575106125430176</v>
      </c>
      <c r="W454" s="44">
        <f t="shared" si="84"/>
        <v>2.1834726148713589E-2</v>
      </c>
    </row>
    <row r="455" spans="1:23" x14ac:dyDescent="0.3">
      <c r="A455" s="34">
        <v>41518</v>
      </c>
      <c r="B455" s="67">
        <v>14.4</v>
      </c>
      <c r="C455" s="36"/>
      <c r="D455" s="42">
        <v>15.2809051434123</v>
      </c>
      <c r="E455" s="42">
        <v>15.6771878667842</v>
      </c>
      <c r="F455" s="42">
        <v>15.747962581501699</v>
      </c>
      <c r="G455" s="42">
        <v>14.545533642457499</v>
      </c>
      <c r="I455" s="43">
        <f t="shared" ref="I455:I521" si="91">ABS($B455-D455)</f>
        <v>0.8809051434122992</v>
      </c>
      <c r="J455" s="43">
        <f t="shared" si="88"/>
        <v>0.77599387169024336</v>
      </c>
      <c r="K455" s="44">
        <f t="shared" si="89"/>
        <v>6.1173968292520774E-2</v>
      </c>
      <c r="M455" s="43">
        <f t="shared" ref="M455:M521" si="92">ABS($B455-E455)</f>
        <v>1.2771878667841996</v>
      </c>
      <c r="N455" s="43">
        <f t="shared" si="86"/>
        <v>1.6312088470607744</v>
      </c>
      <c r="O455" s="44">
        <f t="shared" si="90"/>
        <v>8.8693601860013863E-2</v>
      </c>
      <c r="Q455" s="43">
        <f t="shared" ref="Q455:Q521" si="93">ABS(B455-F455)</f>
        <v>1.3479625815016991</v>
      </c>
      <c r="R455" s="43">
        <f t="shared" si="85"/>
        <v>1.8170031211287248</v>
      </c>
      <c r="S455" s="44">
        <f t="shared" ref="S455:S521" si="94">Q455/B455</f>
        <v>9.3608512604284655E-2</v>
      </c>
      <c r="U455" s="43">
        <f t="shared" ref="U455:U521" si="95">ABS(G455-B455)</f>
        <v>0.14553364245749911</v>
      </c>
      <c r="V455" s="43">
        <f t="shared" si="87"/>
        <v>2.1180041086947189E-2</v>
      </c>
      <c r="W455" s="44">
        <f t="shared" ref="W455:W521" si="96">U455/B455</f>
        <v>1.0106502948437438E-2</v>
      </c>
    </row>
    <row r="456" spans="1:23" x14ac:dyDescent="0.3">
      <c r="A456" s="34">
        <v>41548</v>
      </c>
      <c r="B456" s="67">
        <v>10.4</v>
      </c>
      <c r="C456" s="36"/>
      <c r="D456" s="42">
        <v>8.9875916223321504</v>
      </c>
      <c r="E456" s="42">
        <v>9.3264351176936504</v>
      </c>
      <c r="F456" s="42">
        <v>9.6152594584610895</v>
      </c>
      <c r="G456" s="42">
        <v>8.1189556665761895</v>
      </c>
      <c r="I456" s="43">
        <f t="shared" si="91"/>
        <v>1.41240837766785</v>
      </c>
      <c r="J456" s="43">
        <f t="shared" si="88"/>
        <v>1.9948974253063281</v>
      </c>
      <c r="K456" s="44">
        <f t="shared" si="89"/>
        <v>0.13580849785267787</v>
      </c>
      <c r="M456" s="43">
        <f t="shared" si="92"/>
        <v>1.0735648823063499</v>
      </c>
      <c r="N456" s="43">
        <f t="shared" si="86"/>
        <v>1.152541556521447</v>
      </c>
      <c r="O456" s="44">
        <f t="shared" si="90"/>
        <v>0.10322739252945672</v>
      </c>
      <c r="Q456" s="43">
        <f t="shared" si="93"/>
        <v>0.78474054153891082</v>
      </c>
      <c r="R456" s="43">
        <f t="shared" si="85"/>
        <v>0.61581771753478298</v>
      </c>
      <c r="S456" s="44">
        <f t="shared" si="94"/>
        <v>7.545582130181834E-2</v>
      </c>
      <c r="U456" s="43">
        <f t="shared" si="95"/>
        <v>2.2810443334238109</v>
      </c>
      <c r="V456" s="43">
        <f t="shared" si="87"/>
        <v>5.2031632510448773</v>
      </c>
      <c r="W456" s="44">
        <f t="shared" si="96"/>
        <v>0.21933118590613565</v>
      </c>
    </row>
    <row r="457" spans="1:23" x14ac:dyDescent="0.3">
      <c r="A457" s="34">
        <v>41579</v>
      </c>
      <c r="B457" s="67">
        <v>1.7</v>
      </c>
      <c r="C457" s="36"/>
      <c r="D457" s="42">
        <v>2.4343000609064398</v>
      </c>
      <c r="E457" s="42">
        <v>2.8163063047272701</v>
      </c>
      <c r="F457" s="42">
        <v>2.9879927171496199</v>
      </c>
      <c r="G457" s="42">
        <v>3.2304221257449299</v>
      </c>
      <c r="I457" s="43">
        <f t="shared" si="91"/>
        <v>0.73430006090643984</v>
      </c>
      <c r="J457" s="43">
        <f t="shared" si="88"/>
        <v>0.53919657944720123</v>
      </c>
      <c r="K457" s="44">
        <f t="shared" si="89"/>
        <v>0.43194121229790577</v>
      </c>
      <c r="M457" s="43">
        <f t="shared" si="92"/>
        <v>1.1163063047272701</v>
      </c>
      <c r="N457" s="43">
        <f t="shared" si="86"/>
        <v>1.2461397659738529</v>
      </c>
      <c r="O457" s="44">
        <f t="shared" si="90"/>
        <v>0.65665076748662954</v>
      </c>
      <c r="Q457" s="43">
        <f t="shared" si="93"/>
        <v>1.2879927171496199</v>
      </c>
      <c r="R457" s="43">
        <f t="shared" si="85"/>
        <v>1.6589252394304608</v>
      </c>
      <c r="S457" s="44">
        <f t="shared" si="94"/>
        <v>0.75764277479389408</v>
      </c>
      <c r="U457" s="43">
        <f t="shared" si="95"/>
        <v>1.53042212574493</v>
      </c>
      <c r="V457" s="43">
        <f t="shared" si="87"/>
        <v>2.3421918829696304</v>
      </c>
      <c r="W457" s="44">
        <f t="shared" si="96"/>
        <v>0.9002483092617235</v>
      </c>
    </row>
    <row r="458" spans="1:23" x14ac:dyDescent="0.3">
      <c r="A458" s="34">
        <v>41609</v>
      </c>
      <c r="B458" s="67">
        <v>-5.4</v>
      </c>
      <c r="C458" s="36"/>
      <c r="D458" s="42">
        <v>-4.8342589650564802</v>
      </c>
      <c r="E458" s="42">
        <v>-4.5049994028871199</v>
      </c>
      <c r="F458" s="42">
        <v>-4.2365449348186397</v>
      </c>
      <c r="G458" s="42">
        <v>-6.0162708866119603</v>
      </c>
      <c r="I458" s="43">
        <f t="shared" si="91"/>
        <v>0.56574103494352013</v>
      </c>
      <c r="J458" s="43">
        <f t="shared" si="88"/>
        <v>0.32006291861896524</v>
      </c>
      <c r="K458" s="44">
        <f t="shared" si="89"/>
        <v>-0.10476685832287409</v>
      </c>
      <c r="M458" s="43">
        <f t="shared" si="92"/>
        <v>0.89500059711288049</v>
      </c>
      <c r="N458" s="43">
        <f t="shared" si="86"/>
        <v>0.80102606883241267</v>
      </c>
      <c r="O458" s="44">
        <f t="shared" si="90"/>
        <v>-0.16574085131720007</v>
      </c>
      <c r="Q458" s="43">
        <f t="shared" si="93"/>
        <v>1.1634550651813607</v>
      </c>
      <c r="R458" s="43">
        <f t="shared" si="85"/>
        <v>1.3536276886961642</v>
      </c>
      <c r="S458" s="44">
        <f t="shared" si="94"/>
        <v>-0.21545464170025197</v>
      </c>
      <c r="U458" s="43">
        <f t="shared" si="95"/>
        <v>0.61627088661195994</v>
      </c>
      <c r="V458" s="43">
        <f t="shared" si="87"/>
        <v>0.3797898056854912</v>
      </c>
      <c r="W458" s="44">
        <f t="shared" si="96"/>
        <v>-0.11412423826147405</v>
      </c>
    </row>
    <row r="459" spans="1:23" x14ac:dyDescent="0.3">
      <c r="A459" s="34">
        <v>41640</v>
      </c>
      <c r="B459" s="67">
        <v>-9.1999999999999993</v>
      </c>
      <c r="C459" s="36"/>
      <c r="D459" s="42">
        <v>-8.1037188537990108</v>
      </c>
      <c r="E459" s="42">
        <v>-7.8066870811510602</v>
      </c>
      <c r="F459" s="42">
        <v>-7.7609219671989598</v>
      </c>
      <c r="G459" s="42">
        <v>-8.4881235965025006</v>
      </c>
      <c r="I459" s="43">
        <f t="shared" si="91"/>
        <v>1.0962811462009885</v>
      </c>
      <c r="J459" s="43">
        <f t="shared" si="88"/>
        <v>1.2018323515157532</v>
      </c>
      <c r="K459" s="44">
        <f t="shared" si="89"/>
        <v>-0.11916099415228136</v>
      </c>
      <c r="M459" s="43">
        <f t="shared" si="92"/>
        <v>1.393312918848939</v>
      </c>
      <c r="N459" s="43">
        <f t="shared" si="86"/>
        <v>1.9413208898313501</v>
      </c>
      <c r="O459" s="44">
        <f t="shared" si="90"/>
        <v>-0.15144705639662381</v>
      </c>
      <c r="Q459" s="43">
        <f t="shared" si="93"/>
        <v>1.4390780328010395</v>
      </c>
      <c r="R459" s="43">
        <f t="shared" si="85"/>
        <v>2.0709455844905098</v>
      </c>
      <c r="S459" s="44">
        <f t="shared" si="94"/>
        <v>-0.15642152530446082</v>
      </c>
      <c r="U459" s="43">
        <f t="shared" si="95"/>
        <v>0.7118764034974987</v>
      </c>
      <c r="V459" s="43">
        <f t="shared" si="87"/>
        <v>0.50676801385653358</v>
      </c>
      <c r="W459" s="44">
        <f t="shared" si="96"/>
        <v>-7.7377869945380304E-2</v>
      </c>
    </row>
    <row r="460" spans="1:23" x14ac:dyDescent="0.3">
      <c r="A460" s="34">
        <v>41671</v>
      </c>
      <c r="B460" s="67">
        <v>-9.1</v>
      </c>
      <c r="C460" s="36"/>
      <c r="D460" s="42">
        <v>-7.8897730793406602</v>
      </c>
      <c r="E460" s="42">
        <v>-7.4814379463528597</v>
      </c>
      <c r="F460" s="42">
        <v>-7.0744939451500599</v>
      </c>
      <c r="G460" s="42">
        <v>-5.0541552468294704</v>
      </c>
      <c r="I460" s="43">
        <f t="shared" si="91"/>
        <v>1.2102269206593395</v>
      </c>
      <c r="J460" s="43">
        <f t="shared" si="88"/>
        <v>1.4646491994885871</v>
      </c>
      <c r="K460" s="44">
        <f t="shared" si="89"/>
        <v>-0.13299196930322413</v>
      </c>
      <c r="M460" s="43">
        <f t="shared" si="92"/>
        <v>1.6185620536471399</v>
      </c>
      <c r="N460" s="43">
        <f t="shared" si="86"/>
        <v>2.6197431215064468</v>
      </c>
      <c r="O460" s="44">
        <f t="shared" si="90"/>
        <v>-0.17786396193924614</v>
      </c>
      <c r="Q460" s="43">
        <f t="shared" si="93"/>
        <v>2.0255060548499397</v>
      </c>
      <c r="R460" s="43">
        <f t="shared" si="85"/>
        <v>4.1026747782337667</v>
      </c>
      <c r="S460" s="44">
        <f t="shared" si="94"/>
        <v>-0.22258308295054283</v>
      </c>
      <c r="U460" s="43">
        <f t="shared" si="95"/>
        <v>4.0458447531705293</v>
      </c>
      <c r="V460" s="43">
        <f t="shared" si="87"/>
        <v>16.368859766757502</v>
      </c>
      <c r="W460" s="44">
        <f t="shared" si="96"/>
        <v>-0.44459832452423398</v>
      </c>
    </row>
    <row r="461" spans="1:23" x14ac:dyDescent="0.3">
      <c r="A461" s="34">
        <v>41699</v>
      </c>
      <c r="B461" s="67">
        <v>-5.4</v>
      </c>
      <c r="C461" s="36"/>
      <c r="D461" s="42">
        <v>-2.5235492981308099</v>
      </c>
      <c r="E461" s="42">
        <v>-2.1178037973088402</v>
      </c>
      <c r="F461" s="42">
        <v>-2.0345565128763701</v>
      </c>
      <c r="G461" s="42">
        <v>-2.0957010611426798</v>
      </c>
      <c r="I461" s="43">
        <f t="shared" si="91"/>
        <v>2.8764507018691905</v>
      </c>
      <c r="J461" s="43">
        <f t="shared" si="88"/>
        <v>8.2739686402837584</v>
      </c>
      <c r="K461" s="44">
        <f t="shared" si="89"/>
        <v>-0.53267605590170186</v>
      </c>
      <c r="M461" s="43">
        <f t="shared" si="92"/>
        <v>3.2821962026911602</v>
      </c>
      <c r="N461" s="43">
        <f t="shared" si="86"/>
        <v>10.772811912960272</v>
      </c>
      <c r="O461" s="44">
        <f t="shared" si="90"/>
        <v>-0.60781411160947407</v>
      </c>
      <c r="Q461" s="43">
        <f t="shared" si="93"/>
        <v>3.3654434871236303</v>
      </c>
      <c r="R461" s="43">
        <f t="shared" si="85"/>
        <v>11.326209865022861</v>
      </c>
      <c r="S461" s="44">
        <f t="shared" si="94"/>
        <v>-0.62323027539326481</v>
      </c>
      <c r="U461" s="43">
        <f t="shared" si="95"/>
        <v>3.3042989388573205</v>
      </c>
      <c r="V461" s="43">
        <f t="shared" si="87"/>
        <v>10.918391477333614</v>
      </c>
      <c r="W461" s="44">
        <f t="shared" si="96"/>
        <v>-0.61190721089950373</v>
      </c>
    </row>
    <row r="462" spans="1:23" x14ac:dyDescent="0.3">
      <c r="A462" s="34">
        <v>41730</v>
      </c>
      <c r="B462" s="67">
        <v>5</v>
      </c>
      <c r="C462" s="36"/>
      <c r="D462" s="42">
        <v>4.9006911205392996</v>
      </c>
      <c r="E462" s="42">
        <v>5.2814591921210203</v>
      </c>
      <c r="F462" s="42">
        <v>5.3938237658052204</v>
      </c>
      <c r="G462" s="42">
        <v>5.5600561100026997</v>
      </c>
      <c r="I462" s="43">
        <f t="shared" si="91"/>
        <v>9.9308879460700439E-2</v>
      </c>
      <c r="J462" s="43">
        <f t="shared" si="88"/>
        <v>9.8622535397399295E-3</v>
      </c>
      <c r="K462" s="44">
        <f t="shared" si="89"/>
        <v>1.9861775892140089E-2</v>
      </c>
      <c r="M462" s="43">
        <f t="shared" si="92"/>
        <v>0.28145919212102033</v>
      </c>
      <c r="N462" s="43">
        <f t="shared" si="86"/>
        <v>7.9219276829417429E-2</v>
      </c>
      <c r="O462" s="44">
        <f t="shared" si="90"/>
        <v>5.6291838424204065E-2</v>
      </c>
      <c r="Q462" s="43">
        <f t="shared" si="93"/>
        <v>0.39382376580522038</v>
      </c>
      <c r="R462" s="43">
        <f t="shared" si="85"/>
        <v>0.15509715851300507</v>
      </c>
      <c r="S462" s="44">
        <f t="shared" si="94"/>
        <v>7.8764753161044074E-2</v>
      </c>
      <c r="U462" s="43">
        <f t="shared" si="95"/>
        <v>0.56005611000269973</v>
      </c>
      <c r="V462" s="43">
        <f t="shared" si="87"/>
        <v>0.31366284635135611</v>
      </c>
      <c r="W462" s="44">
        <f t="shared" si="96"/>
        <v>0.11201122200053995</v>
      </c>
    </row>
    <row r="463" spans="1:23" x14ac:dyDescent="0.3">
      <c r="A463" s="34">
        <v>41760</v>
      </c>
      <c r="B463" s="67">
        <v>12.7</v>
      </c>
      <c r="C463" s="36"/>
      <c r="D463" s="42">
        <v>11.1581717424421</v>
      </c>
      <c r="E463" s="42">
        <v>11.5560305265072</v>
      </c>
      <c r="F463" s="42">
        <v>11.546427060282101</v>
      </c>
      <c r="G463" s="42">
        <v>12.1131437314446</v>
      </c>
      <c r="I463" s="43">
        <f t="shared" si="91"/>
        <v>1.5418282575578992</v>
      </c>
      <c r="J463" s="43">
        <f t="shared" si="88"/>
        <v>2.3772343758040275</v>
      </c>
      <c r="K463" s="44">
        <f t="shared" si="89"/>
        <v>0.1214037998077086</v>
      </c>
      <c r="M463" s="43">
        <f t="shared" si="92"/>
        <v>1.143969473492799</v>
      </c>
      <c r="N463" s="43">
        <f t="shared" si="86"/>
        <v>1.3086661562833917</v>
      </c>
      <c r="O463" s="44">
        <f t="shared" si="90"/>
        <v>9.0076336495495984E-2</v>
      </c>
      <c r="Q463" s="43">
        <f t="shared" si="93"/>
        <v>1.1535729397178986</v>
      </c>
      <c r="R463" s="43">
        <f t="shared" si="85"/>
        <v>1.3307305272493946</v>
      </c>
      <c r="S463" s="44">
        <f t="shared" si="94"/>
        <v>9.0832514938417222E-2</v>
      </c>
      <c r="U463" s="43">
        <f t="shared" si="95"/>
        <v>0.5868562685553993</v>
      </c>
      <c r="V463" s="43">
        <f t="shared" si="87"/>
        <v>0.34440027994276695</v>
      </c>
      <c r="W463" s="44">
        <f t="shared" si="96"/>
        <v>4.6209155004362151E-2</v>
      </c>
    </row>
    <row r="464" spans="1:23" x14ac:dyDescent="0.3">
      <c r="A464" s="34">
        <v>41791</v>
      </c>
      <c r="B464" s="67">
        <v>17.600000000000001</v>
      </c>
      <c r="C464" s="36"/>
      <c r="D464" s="42">
        <v>16.642823228210101</v>
      </c>
      <c r="E464" s="42">
        <v>17.039945204970898</v>
      </c>
      <c r="F464" s="42">
        <v>17.320506288302902</v>
      </c>
      <c r="G464" s="42">
        <v>18.053066076512401</v>
      </c>
      <c r="I464" s="43">
        <f t="shared" si="91"/>
        <v>0.95717677178990002</v>
      </c>
      <c r="J464" s="43">
        <f t="shared" si="88"/>
        <v>0.91618737245413429</v>
      </c>
      <c r="K464" s="44">
        <f t="shared" si="89"/>
        <v>5.4385043851698858E-2</v>
      </c>
      <c r="M464" s="43">
        <f t="shared" si="92"/>
        <v>0.56005479502910305</v>
      </c>
      <c r="N464" s="43">
        <f t="shared" si="86"/>
        <v>0.31366137343509065</v>
      </c>
      <c r="O464" s="44">
        <f t="shared" si="90"/>
        <v>3.1821295172108126E-2</v>
      </c>
      <c r="Q464" s="43">
        <f t="shared" si="93"/>
        <v>0.27949371169709991</v>
      </c>
      <c r="R464" s="43">
        <f t="shared" si="85"/>
        <v>7.81167348782216E-2</v>
      </c>
      <c r="S464" s="44">
        <f t="shared" si="94"/>
        <v>1.5880324528244311E-2</v>
      </c>
      <c r="U464" s="43">
        <f t="shared" si="95"/>
        <v>0.45306607651239972</v>
      </c>
      <c r="V464" s="43">
        <f t="shared" si="87"/>
        <v>0.20526886968633964</v>
      </c>
      <c r="W464" s="44">
        <f t="shared" si="96"/>
        <v>2.57423907109318E-2</v>
      </c>
    </row>
    <row r="465" spans="1:23" x14ac:dyDescent="0.3">
      <c r="A465" s="34">
        <v>41821</v>
      </c>
      <c r="B465" s="67">
        <v>19</v>
      </c>
      <c r="C465" s="36"/>
      <c r="D465" s="42">
        <v>19.842175584902101</v>
      </c>
      <c r="E465" s="42">
        <v>20.299068829005801</v>
      </c>
      <c r="F465" s="42">
        <v>20.497819277887899</v>
      </c>
      <c r="G465" s="42">
        <v>20.208643551557898</v>
      </c>
      <c r="I465" s="43">
        <f t="shared" si="91"/>
        <v>0.84217558490210109</v>
      </c>
      <c r="J465" s="43">
        <f t="shared" si="88"/>
        <v>0.70925971580519609</v>
      </c>
      <c r="K465" s="44">
        <f t="shared" si="89"/>
        <v>4.4325030784321109E-2</v>
      </c>
      <c r="M465" s="43">
        <f t="shared" si="92"/>
        <v>1.299068829005801</v>
      </c>
      <c r="N465" s="43">
        <f t="shared" si="86"/>
        <v>1.6875798224945031</v>
      </c>
      <c r="O465" s="44">
        <f t="shared" si="90"/>
        <v>6.8372043631884261E-2</v>
      </c>
      <c r="Q465" s="43">
        <f t="shared" si="93"/>
        <v>1.4978192778878991</v>
      </c>
      <c r="R465" s="43">
        <f t="shared" ref="R465:R521" si="97">Q465^2</f>
        <v>2.2434625892126276</v>
      </c>
      <c r="S465" s="44">
        <f t="shared" si="94"/>
        <v>7.8832593573047324E-2</v>
      </c>
      <c r="U465" s="43">
        <f t="shared" si="95"/>
        <v>1.2086435515578984</v>
      </c>
      <c r="V465" s="43">
        <f t="shared" si="87"/>
        <v>1.4608192347224902</v>
      </c>
      <c r="W465" s="44">
        <f t="shared" si="96"/>
        <v>6.3612818503047286E-2</v>
      </c>
    </row>
    <row r="466" spans="1:23" x14ac:dyDescent="0.3">
      <c r="A466" s="34">
        <v>41852</v>
      </c>
      <c r="B466" s="67">
        <v>18.7</v>
      </c>
      <c r="C466" s="36"/>
      <c r="D466" s="42">
        <v>19.2261202247307</v>
      </c>
      <c r="E466" s="42">
        <v>19.694916367971</v>
      </c>
      <c r="F466" s="42">
        <v>19.966172524145399</v>
      </c>
      <c r="G466" s="42">
        <v>19.620968164183001</v>
      </c>
      <c r="I466" s="43">
        <f t="shared" si="91"/>
        <v>0.52612022473070041</v>
      </c>
      <c r="J466" s="43">
        <f t="shared" si="88"/>
        <v>0.2768024908706827</v>
      </c>
      <c r="K466" s="44">
        <f t="shared" si="89"/>
        <v>2.8134771375973287E-2</v>
      </c>
      <c r="M466" s="43">
        <f t="shared" si="92"/>
        <v>0.99491636797100114</v>
      </c>
      <c r="N466" s="43">
        <f t="shared" si="86"/>
        <v>0.98985857925660858</v>
      </c>
      <c r="O466" s="44">
        <f t="shared" si="90"/>
        <v>5.3204083848716638E-2</v>
      </c>
      <c r="Q466" s="43">
        <f t="shared" si="93"/>
        <v>1.2661725241454</v>
      </c>
      <c r="R466" s="43">
        <f t="shared" si="97"/>
        <v>1.6031928609007338</v>
      </c>
      <c r="S466" s="44">
        <f t="shared" si="94"/>
        <v>6.7709760649486639E-2</v>
      </c>
      <c r="U466" s="43">
        <f t="shared" si="95"/>
        <v>0.92096816418300165</v>
      </c>
      <c r="V466" s="43">
        <f t="shared" si="87"/>
        <v>0.84818235943860831</v>
      </c>
      <c r="W466" s="44">
        <f t="shared" si="96"/>
        <v>4.9249634448288858E-2</v>
      </c>
    </row>
    <row r="467" spans="1:23" x14ac:dyDescent="0.3">
      <c r="A467" s="34">
        <v>41883</v>
      </c>
      <c r="B467" s="67">
        <v>15.3</v>
      </c>
      <c r="C467" s="36"/>
      <c r="D467" s="42">
        <v>15.280904923966601</v>
      </c>
      <c r="E467" s="42">
        <v>15.6771878667842</v>
      </c>
      <c r="F467" s="42">
        <v>15.747962581501699</v>
      </c>
      <c r="G467" s="42">
        <v>14.547275068621101</v>
      </c>
      <c r="I467" s="43">
        <f t="shared" si="91"/>
        <v>1.9095076033400105E-2</v>
      </c>
      <c r="J467" s="43">
        <f t="shared" si="88"/>
        <v>3.646219287213311E-4</v>
      </c>
      <c r="K467" s="44">
        <f t="shared" si="89"/>
        <v>1.2480441851895493E-3</v>
      </c>
      <c r="M467" s="43">
        <f t="shared" si="92"/>
        <v>0.37718786678419924</v>
      </c>
      <c r="N467" s="43">
        <f t="shared" ref="N467:N521" si="98">M467^2</f>
        <v>0.14227068684921484</v>
      </c>
      <c r="O467" s="44">
        <f t="shared" si="90"/>
        <v>2.4652801750601257E-2</v>
      </c>
      <c r="Q467" s="43">
        <f t="shared" si="93"/>
        <v>0.44796258150169876</v>
      </c>
      <c r="R467" s="43">
        <f t="shared" si="97"/>
        <v>0.2006704744256661</v>
      </c>
      <c r="S467" s="44">
        <f t="shared" si="94"/>
        <v>2.9278600098150243E-2</v>
      </c>
      <c r="U467" s="43">
        <f t="shared" si="95"/>
        <v>0.75272493137889995</v>
      </c>
      <c r="V467" s="43">
        <f t="shared" ref="V467:V521" si="99">U467^2</f>
        <v>0.56659482231936964</v>
      </c>
      <c r="W467" s="44">
        <f t="shared" si="96"/>
        <v>4.9197707933261434E-2</v>
      </c>
    </row>
    <row r="468" spans="1:23" x14ac:dyDescent="0.3">
      <c r="A468" s="34">
        <v>41913</v>
      </c>
      <c r="B468" s="67">
        <v>11</v>
      </c>
      <c r="C468" s="36"/>
      <c r="D468" s="42">
        <v>8.98759140809549</v>
      </c>
      <c r="E468" s="42">
        <v>9.3264351176936504</v>
      </c>
      <c r="F468" s="42">
        <v>9.6152594584611109</v>
      </c>
      <c r="G468" s="42">
        <v>8.1206970858014902</v>
      </c>
      <c r="I468" s="43">
        <f t="shared" si="91"/>
        <v>2.01240859190451</v>
      </c>
      <c r="J468" s="43">
        <f t="shared" ref="J468:J521" si="100">I468^2</f>
        <v>4.0497883407710926</v>
      </c>
      <c r="K468" s="44">
        <f t="shared" si="89"/>
        <v>0.18294623562768272</v>
      </c>
      <c r="M468" s="43">
        <f t="shared" si="92"/>
        <v>1.6735648823063496</v>
      </c>
      <c r="N468" s="43">
        <f t="shared" si="98"/>
        <v>2.8008194152890655</v>
      </c>
      <c r="O468" s="44">
        <f t="shared" si="90"/>
        <v>0.15214226202784997</v>
      </c>
      <c r="Q468" s="43">
        <f t="shared" si="93"/>
        <v>1.3847405415388891</v>
      </c>
      <c r="R468" s="43">
        <f t="shared" si="97"/>
        <v>1.9175063673814159</v>
      </c>
      <c r="S468" s="44">
        <f t="shared" si="94"/>
        <v>0.12588550377626265</v>
      </c>
      <c r="U468" s="43">
        <f t="shared" si="95"/>
        <v>2.8793029141985098</v>
      </c>
      <c r="V468" s="43">
        <f t="shared" si="99"/>
        <v>8.2903852717120312</v>
      </c>
      <c r="W468" s="44">
        <f t="shared" si="96"/>
        <v>0.26175481038168269</v>
      </c>
    </row>
    <row r="469" spans="1:23" x14ac:dyDescent="0.3">
      <c r="A469" s="34">
        <v>41944</v>
      </c>
      <c r="B469" s="67">
        <v>2.7</v>
      </c>
      <c r="C469" s="36"/>
      <c r="D469" s="42">
        <v>2.4342998517551999</v>
      </c>
      <c r="E469" s="42">
        <v>2.8163063047272701</v>
      </c>
      <c r="F469" s="42">
        <v>2.9879927171496399</v>
      </c>
      <c r="G469" s="42">
        <v>3.2321635405429001</v>
      </c>
      <c r="I469" s="43">
        <f t="shared" si="91"/>
        <v>0.26570014824480026</v>
      </c>
      <c r="J469" s="43">
        <f t="shared" si="100"/>
        <v>7.0596568777308841E-2</v>
      </c>
      <c r="K469" s="44">
        <f t="shared" si="89"/>
        <v>9.840746231288898E-2</v>
      </c>
      <c r="M469" s="43">
        <f t="shared" si="92"/>
        <v>0.11630630472726988</v>
      </c>
      <c r="N469" s="43">
        <f t="shared" si="98"/>
        <v>1.352715651931256E-2</v>
      </c>
      <c r="O469" s="44">
        <f t="shared" si="90"/>
        <v>4.3076409158248105E-2</v>
      </c>
      <c r="Q469" s="43">
        <f t="shared" si="93"/>
        <v>0.2879927171496397</v>
      </c>
      <c r="R469" s="43">
        <f t="shared" si="97"/>
        <v>8.2939805131232378E-2</v>
      </c>
      <c r="S469" s="44">
        <f t="shared" si="94"/>
        <v>0.10666396931468136</v>
      </c>
      <c r="U469" s="43">
        <f t="shared" si="95"/>
        <v>0.53216354054289994</v>
      </c>
      <c r="V469" s="43">
        <f t="shared" si="99"/>
        <v>0.28319803388315473</v>
      </c>
      <c r="W469" s="44">
        <f t="shared" si="96"/>
        <v>0.19709760760848144</v>
      </c>
    </row>
    <row r="470" spans="1:23" x14ac:dyDescent="0.3">
      <c r="A470" s="34">
        <v>41974</v>
      </c>
      <c r="B470" s="67">
        <v>-1.3</v>
      </c>
      <c r="C470" s="36"/>
      <c r="D470" s="42">
        <v>-4.8342591692430101</v>
      </c>
      <c r="E470" s="42">
        <v>-4.5049994028871199</v>
      </c>
      <c r="F470" s="42">
        <v>-4.2365449348186299</v>
      </c>
      <c r="G470" s="42">
        <v>-6.01452946249095</v>
      </c>
      <c r="I470" s="43">
        <f t="shared" si="91"/>
        <v>3.5342591692430103</v>
      </c>
      <c r="J470" s="43">
        <f t="shared" si="100"/>
        <v>12.490987875378293</v>
      </c>
      <c r="K470" s="44">
        <f t="shared" si="89"/>
        <v>-2.7186608994177002</v>
      </c>
      <c r="M470" s="43">
        <f t="shared" si="92"/>
        <v>3.20499940288712</v>
      </c>
      <c r="N470" s="43">
        <f t="shared" si="98"/>
        <v>10.272021172506795</v>
      </c>
      <c r="O470" s="44">
        <f t="shared" si="90"/>
        <v>-2.4653841560670156</v>
      </c>
      <c r="Q470" s="43">
        <f t="shared" si="93"/>
        <v>2.9365449348186301</v>
      </c>
      <c r="R470" s="43">
        <f t="shared" si="97"/>
        <v>8.623296154208953</v>
      </c>
      <c r="S470" s="44">
        <f t="shared" si="94"/>
        <v>-2.2588807190912537</v>
      </c>
      <c r="U470" s="43">
        <f t="shared" si="95"/>
        <v>4.7145294624909502</v>
      </c>
      <c r="V470" s="43">
        <f t="shared" si="99"/>
        <v>22.226788052695209</v>
      </c>
      <c r="W470" s="44">
        <f t="shared" si="96"/>
        <v>-3.6265611249930383</v>
      </c>
    </row>
    <row r="471" spans="1:23" x14ac:dyDescent="0.3">
      <c r="A471" s="34">
        <v>42005</v>
      </c>
      <c r="B471" s="67">
        <v>-9.3000000000000007</v>
      </c>
      <c r="C471" s="36"/>
      <c r="D471" s="42">
        <v>-8.1037190531386791</v>
      </c>
      <c r="E471" s="42">
        <v>-7.8066870811510602</v>
      </c>
      <c r="F471" s="42">
        <v>-7.7609219671989598</v>
      </c>
      <c r="G471" s="42">
        <v>-8.4863821641373907</v>
      </c>
      <c r="I471" s="43">
        <f t="shared" si="91"/>
        <v>1.1962809468613216</v>
      </c>
      <c r="J471" s="43">
        <f t="shared" si="100"/>
        <v>1.43108810382342</v>
      </c>
      <c r="K471" s="44">
        <f t="shared" si="89"/>
        <v>-0.12863235987756144</v>
      </c>
      <c r="M471" s="43">
        <f t="shared" si="92"/>
        <v>1.4933129188489405</v>
      </c>
      <c r="N471" s="43">
        <f t="shared" si="98"/>
        <v>2.2299834736011421</v>
      </c>
      <c r="O471" s="44">
        <f t="shared" si="90"/>
        <v>-0.16057128159666026</v>
      </c>
      <c r="Q471" s="43">
        <f t="shared" si="93"/>
        <v>1.5390780328010409</v>
      </c>
      <c r="R471" s="43">
        <f t="shared" si="97"/>
        <v>2.368761191050722</v>
      </c>
      <c r="S471" s="44">
        <f t="shared" si="94"/>
        <v>-0.16549226159150976</v>
      </c>
      <c r="U471" s="43">
        <f t="shared" si="95"/>
        <v>0.81361783586261005</v>
      </c>
      <c r="V471" s="43">
        <f t="shared" si="99"/>
        <v>0.66197398283375708</v>
      </c>
      <c r="W471" s="44">
        <f t="shared" si="96"/>
        <v>-8.7485788802431186E-2</v>
      </c>
    </row>
    <row r="472" spans="1:23" x14ac:dyDescent="0.3">
      <c r="A472" s="34">
        <v>42036</v>
      </c>
      <c r="B472" s="67">
        <v>-14.2</v>
      </c>
      <c r="C472" s="36"/>
      <c r="D472" s="42">
        <v>-7.8897732739485198</v>
      </c>
      <c r="E472" s="42">
        <v>-7.4814379463528597</v>
      </c>
      <c r="F472" s="42">
        <v>-7.0744939451500697</v>
      </c>
      <c r="G472" s="42">
        <v>-5.0524138276162498</v>
      </c>
      <c r="I472" s="43">
        <f t="shared" si="91"/>
        <v>6.3102267260514795</v>
      </c>
      <c r="J472" s="43">
        <f t="shared" si="100"/>
        <v>39.818961334174375</v>
      </c>
      <c r="K472" s="44">
        <f t="shared" si="89"/>
        <v>-0.44438216380644224</v>
      </c>
      <c r="M472" s="43">
        <f t="shared" si="92"/>
        <v>6.7185620536471395</v>
      </c>
      <c r="N472" s="43">
        <f t="shared" si="98"/>
        <v>45.139076068707269</v>
      </c>
      <c r="O472" s="44">
        <f t="shared" si="90"/>
        <v>-0.47313817279205211</v>
      </c>
      <c r="Q472" s="43">
        <f t="shared" si="93"/>
        <v>7.1255060548499296</v>
      </c>
      <c r="R472" s="43">
        <f t="shared" si="97"/>
        <v>50.772836537703007</v>
      </c>
      <c r="S472" s="44">
        <f t="shared" si="94"/>
        <v>-0.50179620104576972</v>
      </c>
      <c r="U472" s="43">
        <f t="shared" si="95"/>
        <v>9.1475861723837504</v>
      </c>
      <c r="V472" s="43">
        <f t="shared" si="99"/>
        <v>83.678332781186398</v>
      </c>
      <c r="W472" s="44">
        <f t="shared" si="96"/>
        <v>-0.64419620932279931</v>
      </c>
    </row>
    <row r="473" spans="1:23" x14ac:dyDescent="0.3">
      <c r="A473" s="34">
        <v>42064</v>
      </c>
      <c r="B473" s="67">
        <v>-4.2</v>
      </c>
      <c r="C473" s="36"/>
      <c r="D473" s="42">
        <v>-2.52354948811919</v>
      </c>
      <c r="E473" s="42">
        <v>-2.1178037973088402</v>
      </c>
      <c r="F473" s="42">
        <v>-2.0345565128763901</v>
      </c>
      <c r="G473" s="42">
        <v>-2.0939596371374098</v>
      </c>
      <c r="I473" s="43">
        <f t="shared" si="91"/>
        <v>1.6764505118808102</v>
      </c>
      <c r="J473" s="43">
        <f t="shared" si="100"/>
        <v>2.8104863187854305</v>
      </c>
      <c r="K473" s="44">
        <f t="shared" si="89"/>
        <v>-0.39915488378114528</v>
      </c>
      <c r="M473" s="43">
        <f t="shared" si="92"/>
        <v>2.08219620269116</v>
      </c>
      <c r="N473" s="43">
        <f t="shared" si="98"/>
        <v>4.3355410265014864</v>
      </c>
      <c r="O473" s="44">
        <f t="shared" si="90"/>
        <v>-0.49576100064075235</v>
      </c>
      <c r="Q473" s="43">
        <f t="shared" si="93"/>
        <v>2.1654434871236101</v>
      </c>
      <c r="R473" s="43">
        <f t="shared" si="97"/>
        <v>4.689145495926061</v>
      </c>
      <c r="S473" s="44">
        <f t="shared" si="94"/>
        <v>-0.51558178264847854</v>
      </c>
      <c r="U473" s="43">
        <f t="shared" si="95"/>
        <v>2.1060403628625903</v>
      </c>
      <c r="V473" s="43">
        <f t="shared" si="99"/>
        <v>4.4354060100063908</v>
      </c>
      <c r="W473" s="44">
        <f t="shared" si="96"/>
        <v>-0.50143818163395004</v>
      </c>
    </row>
    <row r="474" spans="1:23" x14ac:dyDescent="0.3">
      <c r="A474" s="34">
        <v>42095</v>
      </c>
      <c r="B474" s="67">
        <v>5.5</v>
      </c>
      <c r="C474" s="36"/>
      <c r="D474" s="42">
        <v>4.9006909350607399</v>
      </c>
      <c r="E474" s="42">
        <v>5.2814591921210203</v>
      </c>
      <c r="F474" s="42">
        <v>5.3938237658052</v>
      </c>
      <c r="G474" s="42">
        <v>5.5617975320053503</v>
      </c>
      <c r="I474" s="43">
        <f t="shared" si="91"/>
        <v>0.59930906493926006</v>
      </c>
      <c r="J474" s="43">
        <f t="shared" si="100"/>
        <v>0.35917135531837024</v>
      </c>
      <c r="K474" s="44">
        <f t="shared" si="89"/>
        <v>0.10896528453441091</v>
      </c>
      <c r="M474" s="43">
        <f t="shared" si="92"/>
        <v>0.21854080787897967</v>
      </c>
      <c r="N474" s="43">
        <f t="shared" si="98"/>
        <v>4.7760084708397106E-2</v>
      </c>
      <c r="O474" s="44">
        <f t="shared" si="90"/>
        <v>3.9734692341632669E-2</v>
      </c>
      <c r="Q474" s="43">
        <f t="shared" si="93"/>
        <v>0.10617623419480005</v>
      </c>
      <c r="R474" s="43">
        <f t="shared" si="97"/>
        <v>1.1273392707789027E-2</v>
      </c>
      <c r="S474" s="44">
        <f t="shared" si="94"/>
        <v>1.930476985360001E-2</v>
      </c>
      <c r="U474" s="43">
        <f t="shared" si="95"/>
        <v>6.179753200535032E-2</v>
      </c>
      <c r="V474" s="43">
        <f t="shared" si="99"/>
        <v>3.8189349619522973E-3</v>
      </c>
      <c r="W474" s="44">
        <f t="shared" si="96"/>
        <v>1.1235914910063694E-2</v>
      </c>
    </row>
    <row r="475" spans="1:23" x14ac:dyDescent="0.3">
      <c r="A475" s="34">
        <v>42125</v>
      </c>
      <c r="B475" s="67">
        <v>13.5</v>
      </c>
      <c r="C475" s="36"/>
      <c r="D475" s="42">
        <v>11.1581715613663</v>
      </c>
      <c r="E475" s="42">
        <v>11.5560305265072</v>
      </c>
      <c r="F475" s="42">
        <v>11.546427060282101</v>
      </c>
      <c r="G475" s="42">
        <v>12.1148851599989</v>
      </c>
      <c r="I475" s="43">
        <f t="shared" si="91"/>
        <v>2.3418284386336996</v>
      </c>
      <c r="J475" s="43">
        <f t="shared" si="100"/>
        <v>5.4841604359935516</v>
      </c>
      <c r="K475" s="44">
        <f t="shared" ref="K475:K521" si="101">I475/$B475</f>
        <v>0.17346877323212589</v>
      </c>
      <c r="M475" s="43">
        <f t="shared" si="92"/>
        <v>1.9439694734927997</v>
      </c>
      <c r="N475" s="43">
        <f t="shared" si="98"/>
        <v>3.779017313871873</v>
      </c>
      <c r="O475" s="44">
        <f t="shared" ref="O475:O521" si="102">M475/$B475</f>
        <v>0.14399773877724442</v>
      </c>
      <c r="Q475" s="43">
        <f t="shared" si="93"/>
        <v>1.9535729397178994</v>
      </c>
      <c r="R475" s="43">
        <f t="shared" si="97"/>
        <v>3.8164472307980351</v>
      </c>
      <c r="S475" s="44">
        <f t="shared" si="94"/>
        <v>0.14470910664577033</v>
      </c>
      <c r="U475" s="43">
        <f t="shared" si="95"/>
        <v>1.3851148400010995</v>
      </c>
      <c r="V475" s="43">
        <f t="shared" si="99"/>
        <v>1.9185431199912715</v>
      </c>
      <c r="W475" s="44">
        <f t="shared" si="96"/>
        <v>0.1026010992593407</v>
      </c>
    </row>
    <row r="476" spans="1:23" x14ac:dyDescent="0.3">
      <c r="A476" s="34">
        <v>42156</v>
      </c>
      <c r="B476" s="67">
        <v>16.2</v>
      </c>
      <c r="C476" s="36"/>
      <c r="D476" s="42">
        <v>16.6428230514326</v>
      </c>
      <c r="E476" s="42">
        <v>17.039945204970898</v>
      </c>
      <c r="F476" s="42">
        <v>17.320506288302902</v>
      </c>
      <c r="G476" s="42">
        <v>18.054807501348701</v>
      </c>
      <c r="I476" s="43">
        <f t="shared" si="91"/>
        <v>0.44282305143260103</v>
      </c>
      <c r="J476" s="43">
        <f t="shared" si="100"/>
        <v>0.19609225488008003</v>
      </c>
      <c r="K476" s="44">
        <f t="shared" si="101"/>
        <v>2.7334756261271669E-2</v>
      </c>
      <c r="M476" s="43">
        <f t="shared" si="92"/>
        <v>0.83994520497089908</v>
      </c>
      <c r="N476" s="43">
        <f t="shared" si="98"/>
        <v>0.70550794735360567</v>
      </c>
      <c r="O476" s="44">
        <f t="shared" si="102"/>
        <v>5.1848469442648093E-2</v>
      </c>
      <c r="Q476" s="43">
        <f t="shared" si="93"/>
        <v>1.1205062883029022</v>
      </c>
      <c r="R476" s="43">
        <f t="shared" si="97"/>
        <v>1.2555343421263467</v>
      </c>
      <c r="S476" s="44">
        <f t="shared" si="94"/>
        <v>6.9167054833512487E-2</v>
      </c>
      <c r="U476" s="43">
        <f t="shared" si="95"/>
        <v>1.8548075013487022</v>
      </c>
      <c r="V476" s="43">
        <f t="shared" si="99"/>
        <v>3.440310867059416</v>
      </c>
      <c r="W476" s="44">
        <f t="shared" si="96"/>
        <v>0.11449429020671002</v>
      </c>
    </row>
    <row r="477" spans="1:23" x14ac:dyDescent="0.3">
      <c r="A477" s="34">
        <v>42186</v>
      </c>
      <c r="B477" s="67">
        <v>19.399999999999999</v>
      </c>
      <c r="C477" s="36"/>
      <c r="D477" s="42">
        <v>19.842175412320799</v>
      </c>
      <c r="E477" s="42">
        <v>20.299068829005801</v>
      </c>
      <c r="F477" s="42">
        <v>20.497819277887899</v>
      </c>
      <c r="G477" s="42">
        <v>20.2103849806849</v>
      </c>
      <c r="I477" s="43">
        <f t="shared" si="91"/>
        <v>0.44217541232080038</v>
      </c>
      <c r="J477" s="43">
        <f t="shared" si="100"/>
        <v>0.19551909526106981</v>
      </c>
      <c r="K477" s="44">
        <f t="shared" si="101"/>
        <v>2.2792547026845383E-2</v>
      </c>
      <c r="M477" s="43">
        <f t="shared" si="92"/>
        <v>0.89906882900580243</v>
      </c>
      <c r="N477" s="43">
        <f t="shared" si="98"/>
        <v>0.8083247592898648</v>
      </c>
      <c r="O477" s="44">
        <f t="shared" si="102"/>
        <v>4.6343754072464043E-2</v>
      </c>
      <c r="Q477" s="43">
        <f t="shared" si="93"/>
        <v>1.0978192778879006</v>
      </c>
      <c r="R477" s="43">
        <f t="shared" si="97"/>
        <v>1.2052071669023114</v>
      </c>
      <c r="S477" s="44">
        <f t="shared" si="94"/>
        <v>5.6588622571541271E-2</v>
      </c>
      <c r="U477" s="43">
        <f t="shared" si="95"/>
        <v>0.81038498068490128</v>
      </c>
      <c r="V477" s="43">
        <f t="shared" si="99"/>
        <v>0.65672381691966786</v>
      </c>
      <c r="W477" s="44">
        <f t="shared" si="96"/>
        <v>4.177242168478873E-2</v>
      </c>
    </row>
    <row r="478" spans="1:23" x14ac:dyDescent="0.3">
      <c r="A478" s="34">
        <v>42217</v>
      </c>
      <c r="B478" s="67">
        <v>19.899999999999999</v>
      </c>
      <c r="C478" s="36"/>
      <c r="D478" s="42">
        <v>19.226120056246099</v>
      </c>
      <c r="E478" s="42">
        <v>19.694916367971</v>
      </c>
      <c r="F478" s="42">
        <v>19.966172524145399</v>
      </c>
      <c r="G478" s="42">
        <v>19.622709592992202</v>
      </c>
      <c r="I478" s="43">
        <f t="shared" si="91"/>
        <v>0.67387994375389937</v>
      </c>
      <c r="J478" s="43">
        <f t="shared" si="100"/>
        <v>0.45411417859375858</v>
      </c>
      <c r="K478" s="44">
        <f t="shared" si="101"/>
        <v>3.3863313756477359E-2</v>
      </c>
      <c r="M478" s="43">
        <f t="shared" si="92"/>
        <v>0.20508363202899815</v>
      </c>
      <c r="N478" s="43">
        <f t="shared" si="98"/>
        <v>4.2059296126205514E-2</v>
      </c>
      <c r="O478" s="44">
        <f t="shared" si="102"/>
        <v>1.0305710152210963E-2</v>
      </c>
      <c r="Q478" s="43">
        <f t="shared" si="93"/>
        <v>6.6172524145400757E-2</v>
      </c>
      <c r="R478" s="43">
        <f t="shared" si="97"/>
        <v>4.3788029517736462E-3</v>
      </c>
      <c r="S478" s="44">
        <f t="shared" si="94"/>
        <v>3.3252524696181286E-3</v>
      </c>
      <c r="U478" s="43">
        <f t="shared" si="95"/>
        <v>0.27729040700779706</v>
      </c>
      <c r="V478" s="43">
        <f t="shared" si="99"/>
        <v>7.6889969818549744E-2</v>
      </c>
      <c r="W478" s="44">
        <f t="shared" si="96"/>
        <v>1.3934191306924476E-2</v>
      </c>
    </row>
    <row r="479" spans="1:23" x14ac:dyDescent="0.3">
      <c r="A479" s="34">
        <v>42248</v>
      </c>
      <c r="B479" s="67">
        <v>18</v>
      </c>
      <c r="C479" s="36"/>
      <c r="D479" s="42">
        <v>15.2809047594814</v>
      </c>
      <c r="E479" s="42">
        <v>15.6771878667842</v>
      </c>
      <c r="F479" s="42">
        <v>15.747962581501699</v>
      </c>
      <c r="G479" s="42">
        <v>14.5490164942851</v>
      </c>
      <c r="I479" s="43">
        <f t="shared" si="91"/>
        <v>2.7190952405186</v>
      </c>
      <c r="J479" s="43">
        <f t="shared" si="100"/>
        <v>7.3934789270109027</v>
      </c>
      <c r="K479" s="44">
        <f t="shared" si="101"/>
        <v>0.15106084669547779</v>
      </c>
      <c r="M479" s="43">
        <f t="shared" si="92"/>
        <v>2.3228121332158</v>
      </c>
      <c r="N479" s="43">
        <f t="shared" si="98"/>
        <v>5.3954562062145355</v>
      </c>
      <c r="O479" s="44">
        <f t="shared" si="102"/>
        <v>0.12904511851198888</v>
      </c>
      <c r="Q479" s="43">
        <f t="shared" si="93"/>
        <v>2.2520374184983005</v>
      </c>
      <c r="R479" s="43">
        <f t="shared" si="97"/>
        <v>5.0716725343164892</v>
      </c>
      <c r="S479" s="44">
        <f t="shared" si="94"/>
        <v>0.12511318991657225</v>
      </c>
      <c r="U479" s="43">
        <f t="shared" si="95"/>
        <v>3.4509835057149001</v>
      </c>
      <c r="V479" s="43">
        <f t="shared" si="99"/>
        <v>11.909287156716301</v>
      </c>
      <c r="W479" s="44">
        <f t="shared" si="96"/>
        <v>0.19172130587305</v>
      </c>
    </row>
    <row r="480" spans="1:23" x14ac:dyDescent="0.3">
      <c r="A480" s="34">
        <v>42278</v>
      </c>
      <c r="B480" s="67">
        <v>8.3000000000000007</v>
      </c>
      <c r="C480" s="36"/>
      <c r="D480" s="42">
        <v>8.9875912475146897</v>
      </c>
      <c r="E480" s="42">
        <v>9.3264351176936504</v>
      </c>
      <c r="F480" s="42">
        <v>9.6152594584611304</v>
      </c>
      <c r="G480" s="42">
        <v>8.1224385144387892</v>
      </c>
      <c r="I480" s="43">
        <f t="shared" si="91"/>
        <v>0.68759124751468903</v>
      </c>
      <c r="J480" s="43">
        <f t="shared" si="100"/>
        <v>0.47278172365880633</v>
      </c>
      <c r="K480" s="44">
        <f t="shared" si="101"/>
        <v>8.2842318977673371E-2</v>
      </c>
      <c r="M480" s="43">
        <f t="shared" si="92"/>
        <v>1.0264351176936497</v>
      </c>
      <c r="N480" s="43">
        <f t="shared" si="98"/>
        <v>1.0535690508347766</v>
      </c>
      <c r="O480" s="44">
        <f t="shared" si="102"/>
        <v>0.1236668816498373</v>
      </c>
      <c r="Q480" s="43">
        <f t="shared" si="93"/>
        <v>1.3152594584611297</v>
      </c>
      <c r="R480" s="43">
        <f t="shared" si="97"/>
        <v>1.729907443071464</v>
      </c>
      <c r="S480" s="44">
        <f t="shared" si="94"/>
        <v>0.15846499499531683</v>
      </c>
      <c r="U480" s="43">
        <f t="shared" si="95"/>
        <v>0.17756148556121154</v>
      </c>
      <c r="V480" s="43">
        <f t="shared" si="99"/>
        <v>3.1528081154704332E-2</v>
      </c>
      <c r="W480" s="44">
        <f t="shared" si="96"/>
        <v>2.1392950067615848E-2</v>
      </c>
    </row>
    <row r="481" spans="1:23" x14ac:dyDescent="0.3">
      <c r="A481" s="34">
        <v>42309</v>
      </c>
      <c r="B481" s="67">
        <v>6.1</v>
      </c>
      <c r="C481" s="36"/>
      <c r="D481" s="42">
        <v>2.4342996949861702</v>
      </c>
      <c r="E481" s="42">
        <v>2.8163063047272701</v>
      </c>
      <c r="F481" s="42">
        <v>2.9879927171496501</v>
      </c>
      <c r="G481" s="42">
        <v>3.2339049728056799</v>
      </c>
      <c r="I481" s="43">
        <f t="shared" si="91"/>
        <v>3.6657003050138295</v>
      </c>
      <c r="J481" s="43">
        <f t="shared" si="100"/>
        <v>13.437358726178482</v>
      </c>
      <c r="K481" s="44">
        <f t="shared" si="101"/>
        <v>0.60093447623177532</v>
      </c>
      <c r="M481" s="43">
        <f t="shared" si="92"/>
        <v>3.2836936952727296</v>
      </c>
      <c r="N481" s="43">
        <f t="shared" si="98"/>
        <v>10.782644284373873</v>
      </c>
      <c r="O481" s="44">
        <f t="shared" si="102"/>
        <v>0.53831044184798849</v>
      </c>
      <c r="Q481" s="43">
        <f t="shared" si="93"/>
        <v>3.1120072828503496</v>
      </c>
      <c r="R481" s="43">
        <f t="shared" si="97"/>
        <v>9.6845893285136153</v>
      </c>
      <c r="S481" s="44">
        <f t="shared" si="94"/>
        <v>0.51016512833612293</v>
      </c>
      <c r="U481" s="43">
        <f t="shared" si="95"/>
        <v>2.8660950271943197</v>
      </c>
      <c r="V481" s="43">
        <f t="shared" si="99"/>
        <v>8.2145007049080085</v>
      </c>
      <c r="W481" s="44">
        <f t="shared" si="96"/>
        <v>0.46985164380234751</v>
      </c>
    </row>
    <row r="482" spans="1:23" x14ac:dyDescent="0.3">
      <c r="A482" s="34">
        <v>42339</v>
      </c>
      <c r="B482" s="67">
        <v>3.7</v>
      </c>
      <c r="C482" s="36"/>
      <c r="D482" s="42">
        <v>-4.8342593222907499</v>
      </c>
      <c r="E482" s="42">
        <v>-4.5049994028871199</v>
      </c>
      <c r="F482" s="42">
        <v>-4.2365449348186202</v>
      </c>
      <c r="G482" s="42">
        <v>-6.0127880301893004</v>
      </c>
      <c r="I482" s="43">
        <f t="shared" si="91"/>
        <v>8.534259322290751</v>
      </c>
      <c r="J482" s="43">
        <f t="shared" si="100"/>
        <v>72.833582180106589</v>
      </c>
      <c r="K482" s="44">
        <f t="shared" si="101"/>
        <v>2.3065565735920948</v>
      </c>
      <c r="M482" s="43">
        <f t="shared" si="92"/>
        <v>8.20499940288712</v>
      </c>
      <c r="N482" s="43">
        <f t="shared" si="98"/>
        <v>67.322015201377994</v>
      </c>
      <c r="O482" s="44">
        <f t="shared" si="102"/>
        <v>2.217567406185708</v>
      </c>
      <c r="Q482" s="43">
        <f t="shared" si="93"/>
        <v>7.9365449348186203</v>
      </c>
      <c r="R482" s="43">
        <f t="shared" si="97"/>
        <v>62.988745502395098</v>
      </c>
      <c r="S482" s="44">
        <f t="shared" si="94"/>
        <v>2.1450121445455728</v>
      </c>
      <c r="U482" s="43">
        <f t="shared" si="95"/>
        <v>9.7127880301893015</v>
      </c>
      <c r="V482" s="43">
        <f t="shared" si="99"/>
        <v>94.338251319388576</v>
      </c>
      <c r="W482" s="44">
        <f t="shared" si="96"/>
        <v>2.6250778459971085</v>
      </c>
    </row>
    <row r="483" spans="1:23" x14ac:dyDescent="0.3">
      <c r="A483" s="34">
        <v>42370</v>
      </c>
      <c r="B483" s="67">
        <v>-4.7</v>
      </c>
      <c r="C483" s="36"/>
      <c r="D483" s="42">
        <v>-8.1037192025534708</v>
      </c>
      <c r="E483" s="42">
        <v>-7.8066870811510602</v>
      </c>
      <c r="F483" s="42">
        <v>-7.76092196719895</v>
      </c>
      <c r="G483" s="42">
        <v>-8.4846407365415804</v>
      </c>
      <c r="I483" s="43">
        <f t="shared" si="91"/>
        <v>3.4037192025534706</v>
      </c>
      <c r="J483" s="43">
        <f t="shared" si="100"/>
        <v>11.585304409831235</v>
      </c>
      <c r="K483" s="44">
        <f t="shared" si="101"/>
        <v>-0.72419557501137666</v>
      </c>
      <c r="M483" s="43">
        <f t="shared" si="92"/>
        <v>3.1066870811510601</v>
      </c>
      <c r="N483" s="43">
        <f t="shared" si="98"/>
        <v>9.6515046201908934</v>
      </c>
      <c r="O483" s="44">
        <f t="shared" si="102"/>
        <v>-0.66099725130873621</v>
      </c>
      <c r="Q483" s="43">
        <f t="shared" si="93"/>
        <v>3.0609219671989498</v>
      </c>
      <c r="R483" s="43">
        <f t="shared" si="97"/>
        <v>9.3692432892810888</v>
      </c>
      <c r="S483" s="44">
        <f t="shared" si="94"/>
        <v>-0.65125999302105309</v>
      </c>
      <c r="U483" s="43">
        <f t="shared" si="95"/>
        <v>3.7846407365415802</v>
      </c>
      <c r="V483" s="43">
        <f t="shared" si="99"/>
        <v>14.323505504689994</v>
      </c>
      <c r="W483" s="44">
        <f t="shared" si="96"/>
        <v>-0.80524270990246383</v>
      </c>
    </row>
    <row r="484" spans="1:23" x14ac:dyDescent="0.3">
      <c r="A484" s="34">
        <v>42401</v>
      </c>
      <c r="B484" s="67">
        <v>-5.5</v>
      </c>
      <c r="C484" s="36"/>
      <c r="D484" s="42">
        <v>-7.8897734198165903</v>
      </c>
      <c r="E484" s="42">
        <v>-7.4814379463528597</v>
      </c>
      <c r="F484" s="42">
        <v>-7.0744939451500803</v>
      </c>
      <c r="G484" s="42">
        <v>-5.0506723980594304</v>
      </c>
      <c r="I484" s="43">
        <f t="shared" si="91"/>
        <v>2.3897734198165903</v>
      </c>
      <c r="J484" s="43">
        <f t="shared" si="100"/>
        <v>5.711016998061881</v>
      </c>
      <c r="K484" s="44">
        <f t="shared" si="101"/>
        <v>-0.43450425814847099</v>
      </c>
      <c r="M484" s="43">
        <f t="shared" si="92"/>
        <v>1.9814379463528597</v>
      </c>
      <c r="N484" s="43">
        <f t="shared" si="98"/>
        <v>3.9260963352470384</v>
      </c>
      <c r="O484" s="44">
        <f t="shared" si="102"/>
        <v>-0.36026144479142902</v>
      </c>
      <c r="Q484" s="43">
        <f t="shared" si="93"/>
        <v>1.5744939451500803</v>
      </c>
      <c r="R484" s="43">
        <f t="shared" si="97"/>
        <v>2.4790311833142642</v>
      </c>
      <c r="S484" s="44">
        <f t="shared" si="94"/>
        <v>-0.28627162639092368</v>
      </c>
      <c r="U484" s="43">
        <f t="shared" si="95"/>
        <v>0.44932760194056964</v>
      </c>
      <c r="V484" s="43">
        <f t="shared" si="99"/>
        <v>0.20189529386566302</v>
      </c>
      <c r="W484" s="44">
        <f t="shared" si="96"/>
        <v>-8.1695927625558121E-2</v>
      </c>
    </row>
    <row r="485" spans="1:23" x14ac:dyDescent="0.3">
      <c r="A485" s="34">
        <v>42430</v>
      </c>
      <c r="B485" s="67">
        <v>0.7</v>
      </c>
      <c r="C485" s="36"/>
      <c r="D485" s="42">
        <v>-2.5235496305247298</v>
      </c>
      <c r="E485" s="42">
        <v>-2.1178037973088402</v>
      </c>
      <c r="F485" s="42">
        <v>-2.0345565128763998</v>
      </c>
      <c r="G485" s="42">
        <v>-2.09221821016197</v>
      </c>
      <c r="I485" s="43">
        <f t="shared" si="91"/>
        <v>3.2235496305247295</v>
      </c>
      <c r="J485" s="43">
        <f t="shared" si="100"/>
        <v>10.39127222045612</v>
      </c>
      <c r="K485" s="44">
        <f t="shared" si="101"/>
        <v>4.605070900749614</v>
      </c>
      <c r="M485" s="43">
        <f t="shared" si="92"/>
        <v>2.8178037973088399</v>
      </c>
      <c r="N485" s="43">
        <f t="shared" si="98"/>
        <v>7.9400182401281176</v>
      </c>
      <c r="O485" s="44">
        <f t="shared" si="102"/>
        <v>4.0254339961554857</v>
      </c>
      <c r="Q485" s="43">
        <f t="shared" si="93"/>
        <v>2.7345565128763996</v>
      </c>
      <c r="R485" s="43">
        <f t="shared" si="97"/>
        <v>7.4777993221147341</v>
      </c>
      <c r="S485" s="44">
        <f t="shared" si="94"/>
        <v>3.9065093041091425</v>
      </c>
      <c r="U485" s="43">
        <f t="shared" si="95"/>
        <v>2.7922182101619697</v>
      </c>
      <c r="V485" s="43">
        <f t="shared" si="99"/>
        <v>7.7964825331601135</v>
      </c>
      <c r="W485" s="44">
        <f t="shared" si="96"/>
        <v>3.9888831573742425</v>
      </c>
    </row>
    <row r="486" spans="1:23" x14ac:dyDescent="0.3">
      <c r="A486" s="34">
        <v>42461</v>
      </c>
      <c r="B486" s="67">
        <v>4.0999999999999996</v>
      </c>
      <c r="C486" s="36"/>
      <c r="D486" s="42">
        <v>4.9006907960355397</v>
      </c>
      <c r="E486" s="42">
        <v>5.2814591921210203</v>
      </c>
      <c r="F486" s="42">
        <v>5.3938237658051804</v>
      </c>
      <c r="G486" s="42">
        <v>5.5635389584890396</v>
      </c>
      <c r="I486" s="43">
        <f t="shared" si="91"/>
        <v>0.80069079603554005</v>
      </c>
      <c r="J486" s="43">
        <f t="shared" si="100"/>
        <v>0.64110575085602683</v>
      </c>
      <c r="K486" s="44">
        <f t="shared" si="101"/>
        <v>0.19529043805744881</v>
      </c>
      <c r="M486" s="43">
        <f t="shared" si="92"/>
        <v>1.1814591921210207</v>
      </c>
      <c r="N486" s="43">
        <f t="shared" si="98"/>
        <v>1.3958458226472548</v>
      </c>
      <c r="O486" s="44">
        <f t="shared" si="102"/>
        <v>0.28816077856610262</v>
      </c>
      <c r="Q486" s="43">
        <f t="shared" si="93"/>
        <v>1.2938237658051808</v>
      </c>
      <c r="R486" s="43">
        <f t="shared" si="97"/>
        <v>1.6739799369622992</v>
      </c>
      <c r="S486" s="44">
        <f t="shared" si="94"/>
        <v>0.31556677214760509</v>
      </c>
      <c r="U486" s="43">
        <f t="shared" si="95"/>
        <v>1.4635389584890399</v>
      </c>
      <c r="V486" s="43">
        <f t="shared" si="99"/>
        <v>2.1419462830151836</v>
      </c>
      <c r="W486" s="44">
        <f t="shared" si="96"/>
        <v>0.35696072158269271</v>
      </c>
    </row>
    <row r="487" spans="1:23" x14ac:dyDescent="0.3">
      <c r="A487" s="34">
        <v>42491</v>
      </c>
      <c r="B487" s="67">
        <v>12.8</v>
      </c>
      <c r="C487" s="36"/>
      <c r="D487" s="42">
        <v>11.1581714256412</v>
      </c>
      <c r="E487" s="42">
        <v>11.5560305265072</v>
      </c>
      <c r="F487" s="42">
        <v>11.546427060282101</v>
      </c>
      <c r="G487" s="42">
        <v>12.1166265882155</v>
      </c>
      <c r="I487" s="43">
        <f t="shared" si="91"/>
        <v>1.6418285743588008</v>
      </c>
      <c r="J487" s="43">
        <f t="shared" si="100"/>
        <v>2.6956010675810522</v>
      </c>
      <c r="K487" s="44">
        <f t="shared" si="101"/>
        <v>0.12826785737178131</v>
      </c>
      <c r="M487" s="43">
        <f t="shared" si="92"/>
        <v>1.2439694734928004</v>
      </c>
      <c r="N487" s="43">
        <f t="shared" si="98"/>
        <v>1.5474600509819549</v>
      </c>
      <c r="O487" s="44">
        <f t="shared" si="102"/>
        <v>9.7185115116625032E-2</v>
      </c>
      <c r="Q487" s="43">
        <f t="shared" si="93"/>
        <v>1.2535729397179001</v>
      </c>
      <c r="R487" s="43">
        <f t="shared" si="97"/>
        <v>1.571445115192978</v>
      </c>
      <c r="S487" s="44">
        <f t="shared" si="94"/>
        <v>9.7935385915460943E-2</v>
      </c>
      <c r="U487" s="43">
        <f t="shared" si="95"/>
        <v>0.68337341178450117</v>
      </c>
      <c r="V487" s="43">
        <f t="shared" si="99"/>
        <v>0.46699921993398941</v>
      </c>
      <c r="W487" s="44">
        <f t="shared" si="96"/>
        <v>5.3388547795664154E-2</v>
      </c>
    </row>
    <row r="488" spans="1:23" x14ac:dyDescent="0.3">
      <c r="A488" s="34">
        <v>42522</v>
      </c>
      <c r="B488" s="67">
        <v>17.399999999999999</v>
      </c>
      <c r="C488" s="36"/>
      <c r="D488" s="42">
        <v>16.642822918929301</v>
      </c>
      <c r="E488" s="42">
        <v>17.039945204970898</v>
      </c>
      <c r="F488" s="42">
        <v>17.320506288302902</v>
      </c>
      <c r="G488" s="42">
        <v>18.056548928809999</v>
      </c>
      <c r="I488" s="43">
        <f t="shared" si="91"/>
        <v>0.75717708107069726</v>
      </c>
      <c r="J488" s="43">
        <f t="shared" si="100"/>
        <v>0.57331713209874124</v>
      </c>
      <c r="K488" s="44">
        <f t="shared" si="101"/>
        <v>4.3515924199465365E-2</v>
      </c>
      <c r="M488" s="43">
        <f t="shared" si="92"/>
        <v>0.36005479502910021</v>
      </c>
      <c r="N488" s="43">
        <f t="shared" si="98"/>
        <v>0.12963945542344738</v>
      </c>
      <c r="O488" s="44">
        <f t="shared" si="102"/>
        <v>2.0692804312017254E-2</v>
      </c>
      <c r="Q488" s="43">
        <f t="shared" si="93"/>
        <v>7.9493711697097069E-2</v>
      </c>
      <c r="R488" s="43">
        <f t="shared" si="97"/>
        <v>6.3192501993811871E-3</v>
      </c>
      <c r="S488" s="44">
        <f t="shared" si="94"/>
        <v>4.5686041205228204E-3</v>
      </c>
      <c r="U488" s="43">
        <f t="shared" si="95"/>
        <v>0.65654892881000038</v>
      </c>
      <c r="V488" s="43">
        <f t="shared" si="99"/>
        <v>0.43105649592155892</v>
      </c>
      <c r="W488" s="44">
        <f t="shared" si="96"/>
        <v>3.7732697058046001E-2</v>
      </c>
    </row>
    <row r="489" spans="1:23" x14ac:dyDescent="0.3">
      <c r="A489" s="34">
        <v>42552</v>
      </c>
      <c r="B489" s="67">
        <v>21.8</v>
      </c>
      <c r="C489" s="36"/>
      <c r="D489" s="42">
        <v>19.842175282962799</v>
      </c>
      <c r="E489" s="42">
        <v>20.299068829005801</v>
      </c>
      <c r="F489" s="42">
        <v>20.497819277887899</v>
      </c>
      <c r="G489" s="42">
        <v>20.2121264074793</v>
      </c>
      <c r="I489" s="43">
        <f t="shared" si="91"/>
        <v>1.9578247170372016</v>
      </c>
      <c r="J489" s="43">
        <f t="shared" si="100"/>
        <v>3.8330776226417984</v>
      </c>
      <c r="K489" s="44">
        <f t="shared" si="101"/>
        <v>8.9808473258587221E-2</v>
      </c>
      <c r="M489" s="43">
        <f t="shared" si="92"/>
        <v>1.5009311709941997</v>
      </c>
      <c r="N489" s="43">
        <f t="shared" si="98"/>
        <v>2.2527943800620194</v>
      </c>
      <c r="O489" s="44">
        <f t="shared" si="102"/>
        <v>6.8850053715330262E-2</v>
      </c>
      <c r="Q489" s="43">
        <f t="shared" si="93"/>
        <v>1.3021807221121016</v>
      </c>
      <c r="R489" s="43">
        <f t="shared" si="97"/>
        <v>1.6956746330403942</v>
      </c>
      <c r="S489" s="44">
        <f t="shared" si="94"/>
        <v>5.9733060647344106E-2</v>
      </c>
      <c r="U489" s="43">
        <f t="shared" si="95"/>
        <v>1.587873592520701</v>
      </c>
      <c r="V489" s="43">
        <f t="shared" si="99"/>
        <v>2.5213425458245973</v>
      </c>
      <c r="W489" s="44">
        <f t="shared" si="96"/>
        <v>7.2838238189022977E-2</v>
      </c>
    </row>
    <row r="490" spans="1:23" x14ac:dyDescent="0.3">
      <c r="A490" s="34">
        <v>42583</v>
      </c>
      <c r="B490" s="67">
        <v>22.2</v>
      </c>
      <c r="C490" s="36"/>
      <c r="D490" s="42">
        <v>19.2261199299586</v>
      </c>
      <c r="E490" s="42">
        <v>19.694916367971</v>
      </c>
      <c r="F490" s="42">
        <v>19.966172524145399</v>
      </c>
      <c r="G490" s="42">
        <v>19.624451019208799</v>
      </c>
      <c r="I490" s="43">
        <f t="shared" si="91"/>
        <v>2.9738800700413996</v>
      </c>
      <c r="J490" s="43">
        <f t="shared" si="100"/>
        <v>8.8439626709894394</v>
      </c>
      <c r="K490" s="44">
        <f t="shared" si="101"/>
        <v>0.13395856171357656</v>
      </c>
      <c r="M490" s="43">
        <f t="shared" si="92"/>
        <v>2.5050836320289989</v>
      </c>
      <c r="N490" s="43">
        <f t="shared" si="98"/>
        <v>6.2754440034596009</v>
      </c>
      <c r="O490" s="44">
        <f t="shared" si="102"/>
        <v>0.11284160504635131</v>
      </c>
      <c r="Q490" s="43">
        <f t="shared" si="93"/>
        <v>2.2338274758546</v>
      </c>
      <c r="R490" s="43">
        <f t="shared" si="97"/>
        <v>4.9899851918829334</v>
      </c>
      <c r="S490" s="44">
        <f t="shared" si="94"/>
        <v>0.10062285927272974</v>
      </c>
      <c r="U490" s="43">
        <f t="shared" si="95"/>
        <v>2.5755489807912006</v>
      </c>
      <c r="V490" s="43">
        <f t="shared" si="99"/>
        <v>6.6334525524545924</v>
      </c>
      <c r="W490" s="44">
        <f t="shared" si="96"/>
        <v>0.1160157198554595</v>
      </c>
    </row>
    <row r="491" spans="1:23" x14ac:dyDescent="0.3">
      <c r="A491" s="34">
        <v>42614</v>
      </c>
      <c r="B491" s="67">
        <v>17</v>
      </c>
      <c r="C491" s="36"/>
      <c r="D491" s="42">
        <v>15.2809046361916</v>
      </c>
      <c r="E491" s="42">
        <v>15.6771878667842</v>
      </c>
      <c r="F491" s="42">
        <v>15.747962581501699</v>
      </c>
      <c r="G491" s="42">
        <v>14.550757921133201</v>
      </c>
      <c r="I491" s="43">
        <f t="shared" si="91"/>
        <v>1.7190953638083997</v>
      </c>
      <c r="J491" s="43">
        <f t="shared" si="100"/>
        <v>2.9552888698675339</v>
      </c>
      <c r="K491" s="44">
        <f t="shared" si="101"/>
        <v>0.10112325669461175</v>
      </c>
      <c r="M491" s="43">
        <f t="shared" si="92"/>
        <v>1.3228121332158</v>
      </c>
      <c r="N491" s="43">
        <f t="shared" si="98"/>
        <v>1.7498319397829356</v>
      </c>
      <c r="O491" s="44">
        <f t="shared" si="102"/>
        <v>7.781247842445882E-2</v>
      </c>
      <c r="Q491" s="43">
        <f t="shared" si="93"/>
        <v>1.2520374184983005</v>
      </c>
      <c r="R491" s="43">
        <f t="shared" si="97"/>
        <v>1.5675976973198886</v>
      </c>
      <c r="S491" s="44">
        <f t="shared" si="94"/>
        <v>7.3649259911664738E-2</v>
      </c>
      <c r="U491" s="43">
        <f t="shared" si="95"/>
        <v>2.4492420788667992</v>
      </c>
      <c r="V491" s="43">
        <f t="shared" si="99"/>
        <v>5.9987867608917602</v>
      </c>
      <c r="W491" s="44">
        <f t="shared" si="96"/>
        <v>0.14407306346275289</v>
      </c>
    </row>
    <row r="492" spans="1:23" x14ac:dyDescent="0.3">
      <c r="A492" s="34">
        <v>42644</v>
      </c>
      <c r="B492" s="67">
        <v>9.9</v>
      </c>
      <c r="C492" s="36"/>
      <c r="D492" s="42">
        <v>8.9875911271515694</v>
      </c>
      <c r="E492" s="42">
        <v>9.3264351176936504</v>
      </c>
      <c r="F492" s="42">
        <v>9.6152594584611393</v>
      </c>
      <c r="G492" s="42">
        <v>8.1241799417874905</v>
      </c>
      <c r="I492" s="43">
        <f t="shared" si="91"/>
        <v>0.91240887284843097</v>
      </c>
      <c r="J492" s="43">
        <f t="shared" si="100"/>
        <v>0.83248995125254432</v>
      </c>
      <c r="K492" s="44">
        <f t="shared" si="101"/>
        <v>9.2162512408932418E-2</v>
      </c>
      <c r="M492" s="43">
        <f t="shared" si="92"/>
        <v>0.57356488230634994</v>
      </c>
      <c r="N492" s="43">
        <f t="shared" si="98"/>
        <v>0.32897667421509708</v>
      </c>
      <c r="O492" s="44">
        <f t="shared" si="102"/>
        <v>5.79358466976111E-2</v>
      </c>
      <c r="Q492" s="43">
        <f t="shared" si="93"/>
        <v>0.28474054153886108</v>
      </c>
      <c r="R492" s="43">
        <f t="shared" si="97"/>
        <v>8.1077175995843867E-2</v>
      </c>
      <c r="S492" s="44">
        <f t="shared" si="94"/>
        <v>2.8761670862511218E-2</v>
      </c>
      <c r="U492" s="43">
        <f t="shared" si="95"/>
        <v>1.7758200582125099</v>
      </c>
      <c r="V492" s="43">
        <f t="shared" si="99"/>
        <v>3.1535368791498821</v>
      </c>
      <c r="W492" s="44">
        <f t="shared" si="96"/>
        <v>0.17937576345580908</v>
      </c>
    </row>
    <row r="493" spans="1:23" x14ac:dyDescent="0.3">
      <c r="A493" s="34">
        <v>42675</v>
      </c>
      <c r="B493" s="67">
        <v>4.5999999999999996</v>
      </c>
      <c r="C493" s="36"/>
      <c r="D493" s="42">
        <v>2.4342995774801501</v>
      </c>
      <c r="E493" s="42">
        <v>2.8163063047272701</v>
      </c>
      <c r="F493" s="42">
        <v>2.9879927171496701</v>
      </c>
      <c r="G493" s="42">
        <v>3.2356463993473801</v>
      </c>
      <c r="I493" s="43">
        <f t="shared" si="91"/>
        <v>2.1657004225198495</v>
      </c>
      <c r="J493" s="43">
        <f t="shared" si="100"/>
        <v>4.6902583201026546</v>
      </c>
      <c r="K493" s="44">
        <f t="shared" si="101"/>
        <v>0.47080443967822821</v>
      </c>
      <c r="M493" s="43">
        <f t="shared" si="92"/>
        <v>1.7836936952727296</v>
      </c>
      <c r="N493" s="43">
        <f t="shared" si="98"/>
        <v>3.1815631985556849</v>
      </c>
      <c r="O493" s="44">
        <f t="shared" si="102"/>
        <v>0.38775949897233253</v>
      </c>
      <c r="Q493" s="43">
        <f t="shared" si="93"/>
        <v>1.6120072828503296</v>
      </c>
      <c r="R493" s="43">
        <f t="shared" si="97"/>
        <v>2.5985674799625023</v>
      </c>
      <c r="S493" s="44">
        <f t="shared" si="94"/>
        <v>0.3504363658370282</v>
      </c>
      <c r="U493" s="43">
        <f t="shared" si="95"/>
        <v>1.3643536006526196</v>
      </c>
      <c r="V493" s="43">
        <f t="shared" si="99"/>
        <v>1.8614607476137677</v>
      </c>
      <c r="W493" s="44">
        <f t="shared" si="96"/>
        <v>0.29659860883752603</v>
      </c>
    </row>
    <row r="494" spans="1:23" x14ac:dyDescent="0.3">
      <c r="A494" s="34">
        <v>42705</v>
      </c>
      <c r="B494" s="67">
        <v>-1.6</v>
      </c>
      <c r="C494" s="36"/>
      <c r="D494" s="42">
        <v>-4.8342594370074803</v>
      </c>
      <c r="E494" s="42">
        <v>-4.5049994028871199</v>
      </c>
      <c r="F494" s="42">
        <v>-4.2365449348186104</v>
      </c>
      <c r="G494" s="42">
        <v>-6.0110466069496402</v>
      </c>
      <c r="I494" s="43">
        <f t="shared" si="91"/>
        <v>3.2342594370074802</v>
      </c>
      <c r="J494" s="43">
        <f t="shared" si="100"/>
        <v>10.460434105871943</v>
      </c>
      <c r="K494" s="44">
        <f t="shared" si="101"/>
        <v>-2.021412148129675</v>
      </c>
      <c r="M494" s="43">
        <f t="shared" si="92"/>
        <v>2.9049994028871198</v>
      </c>
      <c r="N494" s="43">
        <f t="shared" si="98"/>
        <v>8.4390215307745216</v>
      </c>
      <c r="O494" s="44">
        <f t="shared" si="102"/>
        <v>-1.8156246268044498</v>
      </c>
      <c r="Q494" s="43">
        <f t="shared" si="93"/>
        <v>2.6365449348186103</v>
      </c>
      <c r="R494" s="43">
        <f t="shared" si="97"/>
        <v>6.95136919331767</v>
      </c>
      <c r="S494" s="44">
        <f t="shared" si="94"/>
        <v>-1.6478405842616313</v>
      </c>
      <c r="U494" s="43">
        <f t="shared" si="95"/>
        <v>4.4110466069496397</v>
      </c>
      <c r="V494" s="43">
        <f t="shared" si="99"/>
        <v>19.45733216868193</v>
      </c>
      <c r="W494" s="44">
        <f t="shared" si="96"/>
        <v>-2.7569041293435248</v>
      </c>
    </row>
    <row r="495" spans="1:23" x14ac:dyDescent="0.3">
      <c r="A495" s="34">
        <v>42736</v>
      </c>
      <c r="B495" s="67">
        <v>-3</v>
      </c>
      <c r="C495" s="36"/>
      <c r="D495" s="42">
        <v>-8.1037193145471207</v>
      </c>
      <c r="E495" s="42">
        <v>-7.8066870811510602</v>
      </c>
      <c r="F495" s="42">
        <v>-7.76092196719895</v>
      </c>
      <c r="G495" s="42">
        <v>-8.4828993131322097</v>
      </c>
      <c r="I495" s="43">
        <f t="shared" si="91"/>
        <v>5.1037193145471207</v>
      </c>
      <c r="J495" s="43">
        <f t="shared" si="100"/>
        <v>26.047950841681331</v>
      </c>
      <c r="K495" s="44">
        <f t="shared" si="101"/>
        <v>-1.7012397715157068</v>
      </c>
      <c r="M495" s="43">
        <f t="shared" si="92"/>
        <v>4.8066870811510602</v>
      </c>
      <c r="N495" s="43">
        <f t="shared" si="98"/>
        <v>23.104240696104497</v>
      </c>
      <c r="O495" s="44">
        <f t="shared" si="102"/>
        <v>-1.6022290270503534</v>
      </c>
      <c r="Q495" s="43">
        <f t="shared" si="93"/>
        <v>4.76092196719895</v>
      </c>
      <c r="R495" s="43">
        <f t="shared" si="97"/>
        <v>22.66637797775752</v>
      </c>
      <c r="S495" s="44">
        <f t="shared" si="94"/>
        <v>-1.5869739890663166</v>
      </c>
      <c r="U495" s="43">
        <f t="shared" si="95"/>
        <v>5.4828993131322097</v>
      </c>
      <c r="V495" s="43">
        <f t="shared" si="99"/>
        <v>30.062184877945658</v>
      </c>
      <c r="W495" s="44">
        <f t="shared" si="96"/>
        <v>-1.8276331043774032</v>
      </c>
    </row>
    <row r="496" spans="1:23" x14ac:dyDescent="0.3">
      <c r="A496" s="34">
        <v>42767</v>
      </c>
      <c r="B496" s="67">
        <v>-2.2000000000000002</v>
      </c>
      <c r="C496" s="36"/>
      <c r="D496" s="42">
        <v>-7.8897735291518103</v>
      </c>
      <c r="E496" s="42">
        <v>-7.4814379463528597</v>
      </c>
      <c r="F496" s="42">
        <v>-7.0744939451500901</v>
      </c>
      <c r="G496" s="42">
        <v>-5.0489309713058201</v>
      </c>
      <c r="I496" s="43">
        <f t="shared" si="91"/>
        <v>5.6897735291518101</v>
      </c>
      <c r="J496" s="43">
        <f t="shared" si="100"/>
        <v>32.373522813036644</v>
      </c>
      <c r="K496" s="44">
        <f t="shared" si="101"/>
        <v>-2.5862606950690044</v>
      </c>
      <c r="M496" s="43">
        <f t="shared" si="92"/>
        <v>5.2814379463528596</v>
      </c>
      <c r="N496" s="43">
        <f t="shared" si="98"/>
        <v>27.893586781175912</v>
      </c>
      <c r="O496" s="44">
        <f t="shared" si="102"/>
        <v>-2.4006536119785724</v>
      </c>
      <c r="Q496" s="43">
        <f t="shared" si="93"/>
        <v>4.8744939451500899</v>
      </c>
      <c r="R496" s="43">
        <f t="shared" si="97"/>
        <v>23.760691221304889</v>
      </c>
      <c r="S496" s="44">
        <f t="shared" si="94"/>
        <v>-2.2156790659773136</v>
      </c>
      <c r="U496" s="43">
        <f t="shared" si="95"/>
        <v>2.84893097130582</v>
      </c>
      <c r="V496" s="43">
        <f t="shared" si="99"/>
        <v>8.1164076792655226</v>
      </c>
      <c r="W496" s="44">
        <f t="shared" si="96"/>
        <v>-1.2949686233208271</v>
      </c>
    </row>
    <row r="497" spans="1:23" x14ac:dyDescent="0.3">
      <c r="A497" s="34">
        <v>42795</v>
      </c>
      <c r="B497" s="67">
        <v>-3.1</v>
      </c>
      <c r="C497" s="36"/>
      <c r="D497" s="42">
        <v>-2.5235497372646201</v>
      </c>
      <c r="E497" s="42">
        <v>-2.1178037973088402</v>
      </c>
      <c r="F497" s="42">
        <v>-2.0345565128764198</v>
      </c>
      <c r="G497" s="42">
        <v>-2.0904767834100699</v>
      </c>
      <c r="I497" s="43">
        <f t="shared" si="91"/>
        <v>0.57645026273538003</v>
      </c>
      <c r="J497" s="43">
        <f t="shared" si="100"/>
        <v>0.33229490540768863</v>
      </c>
      <c r="K497" s="44">
        <f t="shared" si="101"/>
        <v>-0.18595169765657418</v>
      </c>
      <c r="M497" s="43">
        <f t="shared" si="92"/>
        <v>0.98219620269115993</v>
      </c>
      <c r="N497" s="43">
        <f t="shared" si="98"/>
        <v>0.96470938058093414</v>
      </c>
      <c r="O497" s="44">
        <f t="shared" si="102"/>
        <v>-0.31683748473908385</v>
      </c>
      <c r="Q497" s="43">
        <f t="shared" si="93"/>
        <v>1.0654434871235803</v>
      </c>
      <c r="R497" s="43">
        <f t="shared" si="97"/>
        <v>1.1351698242540549</v>
      </c>
      <c r="S497" s="44">
        <f t="shared" si="94"/>
        <v>-0.34369144745921942</v>
      </c>
      <c r="U497" s="43">
        <f t="shared" si="95"/>
        <v>1.0095232165899302</v>
      </c>
      <c r="V497" s="43">
        <f t="shared" si="99"/>
        <v>1.019137124834079</v>
      </c>
      <c r="W497" s="44">
        <f t="shared" si="96"/>
        <v>-0.32565265051288067</v>
      </c>
    </row>
    <row r="498" spans="1:23" x14ac:dyDescent="0.3">
      <c r="A498" s="34">
        <v>42826</v>
      </c>
      <c r="B498" s="67">
        <v>7.3</v>
      </c>
      <c r="C498" s="36"/>
      <c r="D498" s="42">
        <v>4.9006906918293804</v>
      </c>
      <c r="E498" s="42">
        <v>5.2814591921210203</v>
      </c>
      <c r="F498" s="42">
        <v>5.39382376580516</v>
      </c>
      <c r="G498" s="42">
        <v>5.5652803862653002</v>
      </c>
      <c r="I498" s="43">
        <f t="shared" si="91"/>
        <v>2.3993093081706194</v>
      </c>
      <c r="J498" s="43">
        <f t="shared" si="100"/>
        <v>5.7566851562741759</v>
      </c>
      <c r="K498" s="44">
        <f t="shared" si="101"/>
        <v>0.328672507968578</v>
      </c>
      <c r="M498" s="43">
        <f t="shared" si="92"/>
        <v>2.0185408078789795</v>
      </c>
      <c r="N498" s="43">
        <f t="shared" si="98"/>
        <v>4.0745069930727231</v>
      </c>
      <c r="O498" s="44">
        <f t="shared" si="102"/>
        <v>0.27651243943547665</v>
      </c>
      <c r="Q498" s="43">
        <f t="shared" si="93"/>
        <v>1.9061762341948398</v>
      </c>
      <c r="R498" s="43">
        <f t="shared" si="97"/>
        <v>3.6335078358092208</v>
      </c>
      <c r="S498" s="44">
        <f t="shared" si="94"/>
        <v>0.26112003208148493</v>
      </c>
      <c r="U498" s="43">
        <f t="shared" si="95"/>
        <v>1.7347196137346996</v>
      </c>
      <c r="V498" s="43">
        <f t="shared" si="99"/>
        <v>3.0092521382758655</v>
      </c>
      <c r="W498" s="44">
        <f t="shared" si="96"/>
        <v>0.23763282379927392</v>
      </c>
    </row>
    <row r="499" spans="1:23" x14ac:dyDescent="0.3">
      <c r="A499" s="34">
        <v>42856</v>
      </c>
      <c r="B499" s="67">
        <v>11.5</v>
      </c>
      <c r="C499" s="36"/>
      <c r="D499" s="42">
        <v>11.1581713239087</v>
      </c>
      <c r="E499" s="42">
        <v>11.5560305265072</v>
      </c>
      <c r="F499" s="42">
        <v>11.546427060282101</v>
      </c>
      <c r="G499" s="42">
        <v>12.1183680125596</v>
      </c>
      <c r="I499" s="43">
        <f t="shared" si="91"/>
        <v>0.34182867609129985</v>
      </c>
      <c r="J499" s="43">
        <f t="shared" si="100"/>
        <v>0.1168468437983308</v>
      </c>
      <c r="K499" s="44">
        <f t="shared" si="101"/>
        <v>2.9724232703591293E-2</v>
      </c>
      <c r="M499" s="43">
        <f t="shared" si="92"/>
        <v>5.6030526507200307E-2</v>
      </c>
      <c r="N499" s="43">
        <f t="shared" si="98"/>
        <v>3.1394199006740762E-3</v>
      </c>
      <c r="O499" s="44">
        <f t="shared" si="102"/>
        <v>4.8722196962782873E-3</v>
      </c>
      <c r="Q499" s="43">
        <f t="shared" si="93"/>
        <v>4.6427060282100641E-2</v>
      </c>
      <c r="R499" s="43">
        <f t="shared" si="97"/>
        <v>2.1554719264378066E-3</v>
      </c>
      <c r="S499" s="44">
        <f t="shared" si="94"/>
        <v>4.0371356767044033E-3</v>
      </c>
      <c r="U499" s="43">
        <f t="shared" si="95"/>
        <v>0.61836801255959983</v>
      </c>
      <c r="V499" s="43">
        <f t="shared" si="99"/>
        <v>0.38237899895690941</v>
      </c>
      <c r="W499" s="44">
        <f t="shared" si="96"/>
        <v>5.3771131526921721E-2</v>
      </c>
    </row>
    <row r="500" spans="1:23" x14ac:dyDescent="0.3">
      <c r="A500" s="34">
        <v>42887</v>
      </c>
      <c r="B500" s="67">
        <v>17.100000000000001</v>
      </c>
      <c r="C500" s="36"/>
      <c r="D500" s="42">
        <v>16.642822819611599</v>
      </c>
      <c r="E500" s="42">
        <v>17.039945204970898</v>
      </c>
      <c r="F500" s="42">
        <v>17.320506288302902</v>
      </c>
      <c r="G500" s="42">
        <v>18.058290354953101</v>
      </c>
      <c r="I500" s="43">
        <f t="shared" si="91"/>
        <v>0.4571771803884026</v>
      </c>
      <c r="J500" s="43">
        <f t="shared" si="100"/>
        <v>0.20901097426789</v>
      </c>
      <c r="K500" s="44">
        <f t="shared" si="101"/>
        <v>2.6735507625052782E-2</v>
      </c>
      <c r="M500" s="43">
        <f t="shared" si="92"/>
        <v>6.0054795029103047E-2</v>
      </c>
      <c r="N500" s="43">
        <f t="shared" si="98"/>
        <v>3.60657840598758E-3</v>
      </c>
      <c r="O500" s="44">
        <f t="shared" si="102"/>
        <v>3.511976317491406E-3</v>
      </c>
      <c r="Q500" s="43">
        <f t="shared" si="93"/>
        <v>0.22050628830290009</v>
      </c>
      <c r="R500" s="43">
        <f t="shared" si="97"/>
        <v>4.8623023181121695E-2</v>
      </c>
      <c r="S500" s="44">
        <f t="shared" si="94"/>
        <v>1.2895104579116964E-2</v>
      </c>
      <c r="U500" s="43">
        <f t="shared" si="95"/>
        <v>0.95829035495309967</v>
      </c>
      <c r="V500" s="43">
        <f t="shared" si="99"/>
        <v>0.91832040439613771</v>
      </c>
      <c r="W500" s="44">
        <f t="shared" si="96"/>
        <v>5.6040371634684186E-2</v>
      </c>
    </row>
    <row r="501" spans="1:23" x14ac:dyDescent="0.3">
      <c r="A501" s="34">
        <v>42917</v>
      </c>
      <c r="B501" s="67">
        <v>19.8</v>
      </c>
      <c r="C501" s="36"/>
      <c r="D501" s="42">
        <v>19.842175186002599</v>
      </c>
      <c r="E501" s="42">
        <v>20.299068829005801</v>
      </c>
      <c r="F501" s="42">
        <v>20.497819277887899</v>
      </c>
      <c r="G501" s="42">
        <v>20.213867832549099</v>
      </c>
      <c r="I501" s="43">
        <f t="shared" si="91"/>
        <v>4.2175186002598508E-2</v>
      </c>
      <c r="J501" s="43">
        <f t="shared" si="100"/>
        <v>1.7787463143537812E-3</v>
      </c>
      <c r="K501" s="44">
        <f t="shared" si="101"/>
        <v>2.1300598991211366E-3</v>
      </c>
      <c r="M501" s="43">
        <f t="shared" si="92"/>
        <v>0.4990688290058003</v>
      </c>
      <c r="N501" s="43">
        <f t="shared" si="98"/>
        <v>0.24906969608522073</v>
      </c>
      <c r="O501" s="44">
        <f t="shared" si="102"/>
        <v>2.5205496414434359E-2</v>
      </c>
      <c r="Q501" s="43">
        <f t="shared" si="93"/>
        <v>0.69781927788789844</v>
      </c>
      <c r="R501" s="43">
        <f t="shared" si="97"/>
        <v>0.48695174459198803</v>
      </c>
      <c r="S501" s="44">
        <f t="shared" si="94"/>
        <v>3.5243397873126185E-2</v>
      </c>
      <c r="U501" s="43">
        <f t="shared" si="95"/>
        <v>0.41386783254909787</v>
      </c>
      <c r="V501" s="43">
        <f t="shared" si="99"/>
        <v>0.17128658281888812</v>
      </c>
      <c r="W501" s="44">
        <f t="shared" si="96"/>
        <v>2.0902415785307972E-2</v>
      </c>
    </row>
    <row r="502" spans="1:23" x14ac:dyDescent="0.3">
      <c r="A502" s="34">
        <v>42948</v>
      </c>
      <c r="B502" s="67">
        <v>18.7</v>
      </c>
      <c r="C502" s="36"/>
      <c r="D502" s="42">
        <v>19.2261198353001</v>
      </c>
      <c r="E502" s="42">
        <v>19.694916367971</v>
      </c>
      <c r="F502" s="42">
        <v>19.966172524145399</v>
      </c>
      <c r="G502" s="42">
        <v>19.6261924447669</v>
      </c>
      <c r="I502" s="43">
        <f t="shared" si="91"/>
        <v>0.52611983530010065</v>
      </c>
      <c r="J502" s="43">
        <f t="shared" si="100"/>
        <v>0.27680208109620502</v>
      </c>
      <c r="K502" s="44">
        <f t="shared" si="101"/>
        <v>2.8134750550807521E-2</v>
      </c>
      <c r="M502" s="43">
        <f t="shared" si="92"/>
        <v>0.99491636797100114</v>
      </c>
      <c r="N502" s="43">
        <f t="shared" si="98"/>
        <v>0.98985857925660858</v>
      </c>
      <c r="O502" s="44">
        <f t="shared" si="102"/>
        <v>5.3204083848716638E-2</v>
      </c>
      <c r="Q502" s="43">
        <f t="shared" si="93"/>
        <v>1.2661725241454</v>
      </c>
      <c r="R502" s="43">
        <f t="shared" si="97"/>
        <v>1.6031928609007338</v>
      </c>
      <c r="S502" s="44">
        <f t="shared" si="94"/>
        <v>6.7709760649486639E-2</v>
      </c>
      <c r="U502" s="43">
        <f t="shared" si="95"/>
        <v>0.92619244476690099</v>
      </c>
      <c r="V502" s="43">
        <f t="shared" si="99"/>
        <v>0.8578324447432889</v>
      </c>
      <c r="W502" s="44">
        <f t="shared" si="96"/>
        <v>4.9529007741545512E-2</v>
      </c>
    </row>
    <row r="503" spans="1:23" x14ac:dyDescent="0.3">
      <c r="A503" s="34">
        <v>42979</v>
      </c>
      <c r="B503" s="67">
        <v>16.5</v>
      </c>
      <c r="C503" s="36"/>
      <c r="D503" s="42">
        <v>15.28090454378</v>
      </c>
      <c r="E503" s="42">
        <v>15.6771878667842</v>
      </c>
      <c r="F503" s="42">
        <v>15.747962581501699</v>
      </c>
      <c r="G503" s="42">
        <v>14.552499347385099</v>
      </c>
      <c r="I503" s="43">
        <f t="shared" si="91"/>
        <v>1.2190954562199998</v>
      </c>
      <c r="J503" s="43">
        <f t="shared" si="100"/>
        <v>1.4861937313762494</v>
      </c>
      <c r="K503" s="44">
        <f t="shared" si="101"/>
        <v>7.3884573104242415E-2</v>
      </c>
      <c r="M503" s="43">
        <f t="shared" si="92"/>
        <v>0.82281213321580005</v>
      </c>
      <c r="N503" s="43">
        <f t="shared" si="98"/>
        <v>0.67701980656713545</v>
      </c>
      <c r="O503" s="44">
        <f t="shared" si="102"/>
        <v>4.9867402013078793E-2</v>
      </c>
      <c r="Q503" s="43">
        <f t="shared" si="93"/>
        <v>0.75203741849830053</v>
      </c>
      <c r="R503" s="43">
        <f t="shared" si="97"/>
        <v>0.56556027882158799</v>
      </c>
      <c r="S503" s="44">
        <f t="shared" si="94"/>
        <v>4.5578025363533364E-2</v>
      </c>
      <c r="U503" s="43">
        <f t="shared" si="95"/>
        <v>1.9475006526149006</v>
      </c>
      <c r="V503" s="43">
        <f t="shared" si="99"/>
        <v>3.7927587919354635</v>
      </c>
      <c r="W503" s="44">
        <f t="shared" si="96"/>
        <v>0.11803034258272124</v>
      </c>
    </row>
    <row r="504" spans="1:23" x14ac:dyDescent="0.3">
      <c r="A504" s="34">
        <v>43009</v>
      </c>
      <c r="B504" s="67">
        <v>12.4</v>
      </c>
      <c r="C504" s="36"/>
      <c r="D504" s="42">
        <v>8.9875910369335408</v>
      </c>
      <c r="E504" s="42">
        <v>9.3264351176936504</v>
      </c>
      <c r="F504" s="42">
        <v>9.6152594584611606</v>
      </c>
      <c r="G504" s="42">
        <v>8.1259213666681092</v>
      </c>
      <c r="I504" s="43">
        <f t="shared" si="91"/>
        <v>3.4124089630664596</v>
      </c>
      <c r="J504" s="43">
        <f t="shared" si="100"/>
        <v>11.64453493121631</v>
      </c>
      <c r="K504" s="44">
        <f t="shared" si="101"/>
        <v>0.27519427121503703</v>
      </c>
      <c r="M504" s="43">
        <f t="shared" si="92"/>
        <v>3.0735648823063499</v>
      </c>
      <c r="N504" s="43">
        <f t="shared" si="98"/>
        <v>9.4468010857468467</v>
      </c>
      <c r="O504" s="44">
        <f t="shared" si="102"/>
        <v>0.24786813566986693</v>
      </c>
      <c r="Q504" s="43">
        <f t="shared" si="93"/>
        <v>2.7847405415388398</v>
      </c>
      <c r="R504" s="43">
        <f t="shared" si="97"/>
        <v>7.7547798836900306</v>
      </c>
      <c r="S504" s="44">
        <f t="shared" si="94"/>
        <v>0.22457585012409997</v>
      </c>
      <c r="U504" s="43">
        <f t="shared" si="95"/>
        <v>4.2740786333318912</v>
      </c>
      <c r="V504" s="43">
        <f t="shared" si="99"/>
        <v>18.267748163904209</v>
      </c>
      <c r="W504" s="44">
        <f t="shared" si="96"/>
        <v>0.34468376075257184</v>
      </c>
    </row>
    <row r="505" spans="1:23" x14ac:dyDescent="0.3">
      <c r="A505" s="34">
        <v>43040</v>
      </c>
      <c r="B505" s="67">
        <v>2.8</v>
      </c>
      <c r="C505" s="36"/>
      <c r="D505" s="42">
        <v>2.4342994894036698</v>
      </c>
      <c r="E505" s="42">
        <v>2.8163063047272701</v>
      </c>
      <c r="F505" s="42">
        <v>2.9879927171496901</v>
      </c>
      <c r="G505" s="42">
        <v>3.2373878234797799</v>
      </c>
      <c r="I505" s="43">
        <f t="shared" si="91"/>
        <v>0.36570051059633002</v>
      </c>
      <c r="J505" s="43">
        <f t="shared" si="100"/>
        <v>0.13373686345041649</v>
      </c>
      <c r="K505" s="44">
        <f t="shared" si="101"/>
        <v>0.13060732521297502</v>
      </c>
      <c r="M505" s="43">
        <f t="shared" si="92"/>
        <v>1.6306304727270238E-2</v>
      </c>
      <c r="N505" s="43">
        <f t="shared" si="98"/>
        <v>2.6589557385859572E-4</v>
      </c>
      <c r="O505" s="44">
        <f t="shared" si="102"/>
        <v>5.823680259739371E-3</v>
      </c>
      <c r="Q505" s="43">
        <f t="shared" si="93"/>
        <v>0.18799271714969024</v>
      </c>
      <c r="R505" s="43">
        <f t="shared" si="97"/>
        <v>3.5341261701323436E-2</v>
      </c>
      <c r="S505" s="44">
        <f t="shared" si="94"/>
        <v>6.7140256124889372E-2</v>
      </c>
      <c r="U505" s="43">
        <f t="shared" si="95"/>
        <v>0.43738782347978011</v>
      </c>
      <c r="V505" s="43">
        <f t="shared" si="99"/>
        <v>0.19130810812837928</v>
      </c>
      <c r="W505" s="44">
        <f t="shared" si="96"/>
        <v>0.15620993695706434</v>
      </c>
    </row>
    <row r="506" spans="1:23" x14ac:dyDescent="0.3">
      <c r="A506" s="34">
        <v>43070</v>
      </c>
      <c r="B506" s="67">
        <v>-7.2</v>
      </c>
      <c r="C506" s="36"/>
      <c r="D506" s="42">
        <v>-4.8342595229932597</v>
      </c>
      <c r="E506" s="42">
        <v>-4.5049994028871199</v>
      </c>
      <c r="F506" s="42">
        <v>-4.2365449348186104</v>
      </c>
      <c r="G506" s="42">
        <v>-6.0093051806786697</v>
      </c>
      <c r="I506" s="43">
        <f t="shared" si="91"/>
        <v>2.3657404770067405</v>
      </c>
      <c r="J506" s="43">
        <f t="shared" si="100"/>
        <v>5.5967280045480798</v>
      </c>
      <c r="K506" s="44">
        <f t="shared" si="101"/>
        <v>-0.32857506625093619</v>
      </c>
      <c r="M506" s="43">
        <f t="shared" si="92"/>
        <v>2.6950005971128803</v>
      </c>
      <c r="N506" s="43">
        <f t="shared" si="98"/>
        <v>7.2630282184387811</v>
      </c>
      <c r="O506" s="44">
        <f t="shared" si="102"/>
        <v>-0.37430563848790005</v>
      </c>
      <c r="Q506" s="43">
        <f t="shared" si="93"/>
        <v>2.9634550651813898</v>
      </c>
      <c r="R506" s="43">
        <f t="shared" si="97"/>
        <v>8.7820659233492346</v>
      </c>
      <c r="S506" s="44">
        <f t="shared" si="94"/>
        <v>-0.411590981275193</v>
      </c>
      <c r="U506" s="43">
        <f t="shared" si="95"/>
        <v>1.1906948193213305</v>
      </c>
      <c r="V506" s="43">
        <f t="shared" si="99"/>
        <v>1.4177541527586559</v>
      </c>
      <c r="W506" s="44">
        <f t="shared" si="96"/>
        <v>-0.1653742804612959</v>
      </c>
    </row>
    <row r="507" spans="1:23" x14ac:dyDescent="0.3">
      <c r="A507" s="34">
        <v>43101</v>
      </c>
      <c r="B507" s="67">
        <v>-8.1999999999999993</v>
      </c>
      <c r="C507" s="36"/>
      <c r="D507" s="42">
        <v>-8.1037193984918208</v>
      </c>
      <c r="E507" s="42">
        <v>-7.8066870811510602</v>
      </c>
      <c r="F507" s="42">
        <v>-7.76092196719895</v>
      </c>
      <c r="G507" s="42">
        <v>-8.4811578853179306</v>
      </c>
      <c r="I507" s="43">
        <f t="shared" si="91"/>
        <v>9.628060150817852E-2</v>
      </c>
      <c r="J507" s="43">
        <f t="shared" si="100"/>
        <v>9.2699542267766673E-3</v>
      </c>
      <c r="K507" s="44">
        <f t="shared" si="101"/>
        <v>-1.1741536769290064E-2</v>
      </c>
      <c r="M507" s="43">
        <f t="shared" si="92"/>
        <v>0.39331291884893904</v>
      </c>
      <c r="N507" s="43">
        <f t="shared" si="98"/>
        <v>0.15469505213347212</v>
      </c>
      <c r="O507" s="44">
        <f t="shared" si="102"/>
        <v>-4.7964990103529156E-2</v>
      </c>
      <c r="Q507" s="43">
        <f t="shared" si="93"/>
        <v>0.43907803280104929</v>
      </c>
      <c r="R507" s="43">
        <f t="shared" si="97"/>
        <v>0.19278951888843932</v>
      </c>
      <c r="S507" s="44">
        <f t="shared" si="94"/>
        <v>-5.3546101561103579E-2</v>
      </c>
      <c r="U507" s="43">
        <f t="shared" si="95"/>
        <v>0.28115788531793129</v>
      </c>
      <c r="V507" s="43">
        <f t="shared" si="99"/>
        <v>7.9049756476451002E-2</v>
      </c>
      <c r="W507" s="44">
        <f t="shared" si="96"/>
        <v>-3.4287546989991625E-2</v>
      </c>
    </row>
    <row r="508" spans="1:23" x14ac:dyDescent="0.3">
      <c r="A508" s="34">
        <v>43132</v>
      </c>
      <c r="B508" s="67">
        <v>-3.4</v>
      </c>
      <c r="C508" s="36"/>
      <c r="D508" s="42">
        <v>-7.8897736111038803</v>
      </c>
      <c r="E508" s="42">
        <v>-7.4814379463528597</v>
      </c>
      <c r="F508" s="42">
        <v>-7.0744939451500999</v>
      </c>
      <c r="G508" s="42">
        <v>-5.0471895463605003</v>
      </c>
      <c r="I508" s="43">
        <f t="shared" si="91"/>
        <v>4.48977361110388</v>
      </c>
      <c r="J508" s="43">
        <f t="shared" si="100"/>
        <v>20.158067078964773</v>
      </c>
      <c r="K508" s="44">
        <f t="shared" si="101"/>
        <v>-1.3205216503246706</v>
      </c>
      <c r="M508" s="43">
        <f t="shared" si="92"/>
        <v>4.0814379463528603</v>
      </c>
      <c r="N508" s="43">
        <f t="shared" si="98"/>
        <v>16.658135709929052</v>
      </c>
      <c r="O508" s="44">
        <f t="shared" si="102"/>
        <v>-1.2004229253979002</v>
      </c>
      <c r="Q508" s="43">
        <f t="shared" si="93"/>
        <v>3.6744939451501</v>
      </c>
      <c r="R508" s="43">
        <f t="shared" si="97"/>
        <v>13.501905752944745</v>
      </c>
      <c r="S508" s="44">
        <f t="shared" si="94"/>
        <v>-1.0807335132794411</v>
      </c>
      <c r="U508" s="43">
        <f t="shared" si="95"/>
        <v>1.6471895463605004</v>
      </c>
      <c r="V508" s="43">
        <f t="shared" si="99"/>
        <v>2.7132334016393109</v>
      </c>
      <c r="W508" s="44">
        <f t="shared" si="96"/>
        <v>-0.48446751363544133</v>
      </c>
    </row>
    <row r="509" spans="1:23" x14ac:dyDescent="0.3">
      <c r="A509" s="34">
        <v>43160</v>
      </c>
      <c r="B509" s="67">
        <v>-0.7</v>
      </c>
      <c r="C509" s="36"/>
      <c r="D509" s="42">
        <v>-2.52354981727136</v>
      </c>
      <c r="E509" s="42">
        <v>-2.1178037973088402</v>
      </c>
      <c r="F509" s="42">
        <v>-2.03455651287643</v>
      </c>
      <c r="G509" s="42">
        <v>-2.0887353575563701</v>
      </c>
      <c r="I509" s="43">
        <f t="shared" si="91"/>
        <v>1.82354981727136</v>
      </c>
      <c r="J509" s="43">
        <f t="shared" si="100"/>
        <v>3.3253339360704106</v>
      </c>
      <c r="K509" s="44">
        <f t="shared" si="101"/>
        <v>-2.6050711675305145</v>
      </c>
      <c r="M509" s="43">
        <f t="shared" si="92"/>
        <v>1.4178037973088402</v>
      </c>
      <c r="N509" s="43">
        <f t="shared" si="98"/>
        <v>2.0101676076633668</v>
      </c>
      <c r="O509" s="44">
        <f t="shared" si="102"/>
        <v>-2.0254339961554861</v>
      </c>
      <c r="Q509" s="43">
        <f t="shared" si="93"/>
        <v>1.3345565128764301</v>
      </c>
      <c r="R509" s="43">
        <f t="shared" si="97"/>
        <v>1.7810410860608969</v>
      </c>
      <c r="S509" s="44">
        <f t="shared" si="94"/>
        <v>-1.9065093041091858</v>
      </c>
      <c r="U509" s="43">
        <f t="shared" si="95"/>
        <v>1.3887353575563701</v>
      </c>
      <c r="V509" s="43">
        <f t="shared" si="99"/>
        <v>1.9285858933272191</v>
      </c>
      <c r="W509" s="44">
        <f t="shared" si="96"/>
        <v>-1.9839076536519575</v>
      </c>
    </row>
    <row r="510" spans="1:23" x14ac:dyDescent="0.3">
      <c r="A510" s="34">
        <v>43191</v>
      </c>
      <c r="B510" s="67">
        <v>2.9</v>
      </c>
      <c r="C510" s="36"/>
      <c r="D510" s="42">
        <v>4.9006906137217898</v>
      </c>
      <c r="E510" s="42">
        <v>5.2814591921210203</v>
      </c>
      <c r="F510" s="42">
        <v>5.3938237658051502</v>
      </c>
      <c r="G510" s="42">
        <v>5.5670218116241603</v>
      </c>
      <c r="I510" s="43">
        <f t="shared" si="91"/>
        <v>2.0006906137217899</v>
      </c>
      <c r="J510" s="43">
        <f t="shared" si="100"/>
        <v>4.0027629318344724</v>
      </c>
      <c r="K510" s="44">
        <f t="shared" si="101"/>
        <v>0.68989331507647933</v>
      </c>
      <c r="M510" s="43">
        <f t="shared" si="92"/>
        <v>2.3814591921210204</v>
      </c>
      <c r="N510" s="43">
        <f t="shared" si="98"/>
        <v>5.6713478837377034</v>
      </c>
      <c r="O510" s="44">
        <f t="shared" si="102"/>
        <v>0.82119282486931744</v>
      </c>
      <c r="Q510" s="43">
        <f t="shared" si="93"/>
        <v>2.4938237658051503</v>
      </c>
      <c r="R510" s="43">
        <f t="shared" si="97"/>
        <v>6.219156974894581</v>
      </c>
      <c r="S510" s="44">
        <f t="shared" si="94"/>
        <v>0.85993922958798286</v>
      </c>
      <c r="U510" s="43">
        <f t="shared" si="95"/>
        <v>2.6670218116241604</v>
      </c>
      <c r="V510" s="43">
        <f t="shared" si="99"/>
        <v>7.1130053436790188</v>
      </c>
      <c r="W510" s="44">
        <f t="shared" si="96"/>
        <v>0.91966269366350362</v>
      </c>
    </row>
    <row r="511" spans="1:23" x14ac:dyDescent="0.3">
      <c r="A511" s="34">
        <v>43221</v>
      </c>
      <c r="B511" s="67">
        <v>13.7</v>
      </c>
      <c r="C511" s="36"/>
      <c r="D511" s="42">
        <v>11.158171247655099</v>
      </c>
      <c r="E511" s="42">
        <v>11.5560305265072</v>
      </c>
      <c r="F511" s="42">
        <v>11.546427060281999</v>
      </c>
      <c r="G511" s="42">
        <v>12.1201094395465</v>
      </c>
      <c r="I511" s="43">
        <f t="shared" si="91"/>
        <v>2.5418287523448999</v>
      </c>
      <c r="J511" s="43">
        <f t="shared" si="100"/>
        <v>6.460893406247231</v>
      </c>
      <c r="K511" s="44">
        <f t="shared" si="101"/>
        <v>0.18553494542663504</v>
      </c>
      <c r="M511" s="43">
        <f t="shared" si="92"/>
        <v>2.143969473492799</v>
      </c>
      <c r="N511" s="43">
        <f t="shared" si="98"/>
        <v>4.5966051032689901</v>
      </c>
      <c r="O511" s="44">
        <f t="shared" si="102"/>
        <v>0.15649412215275907</v>
      </c>
      <c r="Q511" s="43">
        <f t="shared" si="93"/>
        <v>2.1535729397179999</v>
      </c>
      <c r="R511" s="43">
        <f t="shared" si="97"/>
        <v>4.6378764066856277</v>
      </c>
      <c r="S511" s="44">
        <f t="shared" si="94"/>
        <v>0.15719510508890511</v>
      </c>
      <c r="U511" s="43">
        <f t="shared" si="95"/>
        <v>1.5798905604534994</v>
      </c>
      <c r="V511" s="43">
        <f t="shared" si="99"/>
        <v>2.4960541830100724</v>
      </c>
      <c r="W511" s="44">
        <f t="shared" si="96"/>
        <v>0.11532047886521894</v>
      </c>
    </row>
    <row r="512" spans="1:23" x14ac:dyDescent="0.3">
      <c r="A512" s="34">
        <v>43252</v>
      </c>
      <c r="B512" s="67">
        <v>16.8</v>
      </c>
      <c r="C512" s="36"/>
      <c r="D512" s="42">
        <v>16.6428227451681</v>
      </c>
      <c r="E512" s="42">
        <v>17.039945204970898</v>
      </c>
      <c r="F512" s="42">
        <v>17.320506288302902</v>
      </c>
      <c r="G512" s="42">
        <v>18.060031781032901</v>
      </c>
      <c r="I512" s="43">
        <f t="shared" si="91"/>
        <v>0.15717725483190037</v>
      </c>
      <c r="J512" s="43">
        <f t="shared" si="100"/>
        <v>2.470468943649215E-2</v>
      </c>
      <c r="K512" s="44">
        <f t="shared" si="101"/>
        <v>9.3557889780893078E-3</v>
      </c>
      <c r="M512" s="43">
        <f t="shared" si="92"/>
        <v>0.23994520497089766</v>
      </c>
      <c r="N512" s="43">
        <f t="shared" si="98"/>
        <v>5.7573701388526091E-2</v>
      </c>
      <c r="O512" s="44">
        <f t="shared" si="102"/>
        <v>1.4282452676839147E-2</v>
      </c>
      <c r="Q512" s="43">
        <f t="shared" si="93"/>
        <v>0.5205062883029008</v>
      </c>
      <c r="R512" s="43">
        <f t="shared" si="97"/>
        <v>0.27092679616286247</v>
      </c>
      <c r="S512" s="44">
        <f t="shared" si="94"/>
        <v>3.0982517160886951E-2</v>
      </c>
      <c r="U512" s="43">
        <f t="shared" si="95"/>
        <v>1.2600317810329003</v>
      </c>
      <c r="V512" s="43">
        <f t="shared" si="99"/>
        <v>1.5876800892129428</v>
      </c>
      <c r="W512" s="44">
        <f t="shared" si="96"/>
        <v>7.500189172814882E-2</v>
      </c>
    </row>
    <row r="513" spans="1:23" x14ac:dyDescent="0.3">
      <c r="A513" s="34">
        <v>43282</v>
      </c>
      <c r="B513" s="67">
        <v>21.8</v>
      </c>
      <c r="C513" s="36"/>
      <c r="D513" s="42">
        <v>19.842175113326299</v>
      </c>
      <c r="E513" s="42">
        <v>20.299068829005801</v>
      </c>
      <c r="F513" s="42">
        <v>20.497819277887899</v>
      </c>
      <c r="G513" s="42">
        <v>20.2156092595628</v>
      </c>
      <c r="I513" s="43">
        <f t="shared" si="91"/>
        <v>1.957824886673702</v>
      </c>
      <c r="J513" s="43">
        <f t="shared" si="100"/>
        <v>3.833078286878894</v>
      </c>
      <c r="K513" s="44">
        <f t="shared" si="101"/>
        <v>8.9808481040078075E-2</v>
      </c>
      <c r="M513" s="43">
        <f t="shared" si="92"/>
        <v>1.5009311709941997</v>
      </c>
      <c r="N513" s="43">
        <f t="shared" si="98"/>
        <v>2.2527943800620194</v>
      </c>
      <c r="O513" s="44">
        <f t="shared" si="102"/>
        <v>6.8850053715330262E-2</v>
      </c>
      <c r="Q513" s="43">
        <f t="shared" si="93"/>
        <v>1.3021807221121016</v>
      </c>
      <c r="R513" s="43">
        <f t="shared" si="97"/>
        <v>1.6956746330403942</v>
      </c>
      <c r="S513" s="44">
        <f t="shared" si="94"/>
        <v>5.9733060647344106E-2</v>
      </c>
      <c r="U513" s="43">
        <f t="shared" si="95"/>
        <v>1.5843907404372004</v>
      </c>
      <c r="V513" s="43">
        <f t="shared" si="99"/>
        <v>2.5102940183831404</v>
      </c>
      <c r="W513" s="44">
        <f t="shared" si="96"/>
        <v>7.2678474331981671E-2</v>
      </c>
    </row>
    <row r="514" spans="1:23" x14ac:dyDescent="0.3">
      <c r="A514" s="34">
        <v>43313</v>
      </c>
      <c r="B514" s="67">
        <v>21.7</v>
      </c>
      <c r="C514" s="36"/>
      <c r="D514" s="42">
        <v>19.226119764348802</v>
      </c>
      <c r="E514" s="42">
        <v>19.694916367971</v>
      </c>
      <c r="F514" s="42">
        <v>19.966172524145399</v>
      </c>
      <c r="G514" s="42">
        <v>19.627933871665402</v>
      </c>
      <c r="I514" s="43">
        <f t="shared" si="91"/>
        <v>2.4738802356511975</v>
      </c>
      <c r="J514" s="43">
        <f t="shared" si="100"/>
        <v>6.1200834203456242</v>
      </c>
      <c r="K514" s="44">
        <f t="shared" si="101"/>
        <v>0.11400369749544689</v>
      </c>
      <c r="M514" s="43">
        <f t="shared" si="92"/>
        <v>2.0050836320289989</v>
      </c>
      <c r="N514" s="43">
        <f t="shared" si="98"/>
        <v>4.020360371430602</v>
      </c>
      <c r="O514" s="44">
        <f t="shared" si="102"/>
        <v>9.2400167374608252E-2</v>
      </c>
      <c r="Q514" s="43">
        <f t="shared" si="93"/>
        <v>1.7338274758546</v>
      </c>
      <c r="R514" s="43">
        <f t="shared" si="97"/>
        <v>3.0061577160283335</v>
      </c>
      <c r="S514" s="44">
        <f t="shared" si="94"/>
        <v>7.9899883679935488E-2</v>
      </c>
      <c r="U514" s="43">
        <f t="shared" si="95"/>
        <v>2.0720661283345976</v>
      </c>
      <c r="V514" s="43">
        <f t="shared" si="99"/>
        <v>4.2934580401915294</v>
      </c>
      <c r="W514" s="44">
        <f t="shared" si="96"/>
        <v>9.5486918356433068E-2</v>
      </c>
    </row>
    <row r="515" spans="1:23" x14ac:dyDescent="0.3">
      <c r="A515" s="34">
        <v>43344</v>
      </c>
      <c r="B515" s="67">
        <v>17.3</v>
      </c>
      <c r="C515" s="36"/>
      <c r="D515" s="42">
        <v>15.280904474512999</v>
      </c>
      <c r="E515" s="42">
        <v>15.6771878667842</v>
      </c>
      <c r="F515" s="42">
        <v>15.747962581501699</v>
      </c>
      <c r="G515" s="42">
        <v>14.5542407736095</v>
      </c>
      <c r="I515" s="43">
        <f t="shared" si="91"/>
        <v>2.0190955254870016</v>
      </c>
      <c r="J515" s="43">
        <f t="shared" si="100"/>
        <v>4.0767467410416307</v>
      </c>
      <c r="K515" s="44">
        <f t="shared" si="101"/>
        <v>0.11671072401658968</v>
      </c>
      <c r="M515" s="43">
        <f t="shared" si="92"/>
        <v>1.6228121332158008</v>
      </c>
      <c r="N515" s="43">
        <f t="shared" si="98"/>
        <v>2.6335192197124178</v>
      </c>
      <c r="O515" s="44">
        <f t="shared" si="102"/>
        <v>9.3804169550046279E-2</v>
      </c>
      <c r="Q515" s="43">
        <f t="shared" si="93"/>
        <v>1.5520374184983012</v>
      </c>
      <c r="R515" s="43">
        <f t="shared" si="97"/>
        <v>2.4088201484188709</v>
      </c>
      <c r="S515" s="44">
        <f t="shared" si="94"/>
        <v>8.9713145577936484E-2</v>
      </c>
      <c r="U515" s="43">
        <f t="shared" si="95"/>
        <v>2.7457592263905006</v>
      </c>
      <c r="V515" s="43">
        <f t="shared" si="99"/>
        <v>7.5391937293085602</v>
      </c>
      <c r="W515" s="44">
        <f t="shared" si="96"/>
        <v>0.15871440614973992</v>
      </c>
    </row>
    <row r="516" spans="1:23" x14ac:dyDescent="0.3">
      <c r="A516" s="34">
        <v>43374</v>
      </c>
      <c r="B516" s="67">
        <v>8.1999999999999993</v>
      </c>
      <c r="C516" s="36"/>
      <c r="D516" s="42">
        <v>8.9875909693107392</v>
      </c>
      <c r="E516" s="42">
        <v>9.3264351176936504</v>
      </c>
      <c r="F516" s="42">
        <v>9.6152594584611801</v>
      </c>
      <c r="G516" s="42">
        <v>8.1276627936102894</v>
      </c>
      <c r="I516" s="43">
        <f t="shared" si="91"/>
        <v>0.78759096931073991</v>
      </c>
      <c r="J516" s="43">
        <f t="shared" si="100"/>
        <v>0.62029953493983081</v>
      </c>
      <c r="K516" s="44">
        <f t="shared" si="101"/>
        <v>9.6047679184236581E-2</v>
      </c>
      <c r="M516" s="43">
        <f t="shared" si="92"/>
        <v>1.1264351176936511</v>
      </c>
      <c r="N516" s="43">
        <f t="shared" si="98"/>
        <v>1.2688560743735096</v>
      </c>
      <c r="O516" s="44">
        <f t="shared" si="102"/>
        <v>0.1373701363041038</v>
      </c>
      <c r="Q516" s="43">
        <f t="shared" si="93"/>
        <v>1.4152594584611808</v>
      </c>
      <c r="R516" s="43">
        <f t="shared" si="97"/>
        <v>2.002959334763835</v>
      </c>
      <c r="S516" s="44">
        <f t="shared" si="94"/>
        <v>0.17259261688550986</v>
      </c>
      <c r="U516" s="43">
        <f t="shared" si="95"/>
        <v>7.2337206389709863E-2</v>
      </c>
      <c r="V516" s="43">
        <f t="shared" si="99"/>
        <v>5.2326714282674817E-3</v>
      </c>
      <c r="W516" s="44">
        <f t="shared" si="96"/>
        <v>8.8216105353304715E-3</v>
      </c>
    </row>
    <row r="517" spans="1:23" x14ac:dyDescent="0.3">
      <c r="A517" s="34">
        <v>43405</v>
      </c>
      <c r="B517" s="67">
        <v>0.9</v>
      </c>
      <c r="C517" s="36"/>
      <c r="D517" s="42">
        <v>2.4342994233860602</v>
      </c>
      <c r="E517" s="42">
        <v>2.8163063047272701</v>
      </c>
      <c r="F517" s="42">
        <v>2.9879927171496998</v>
      </c>
      <c r="G517" s="42">
        <v>3.2391292511932801</v>
      </c>
      <c r="I517" s="43">
        <f t="shared" si="91"/>
        <v>1.5342994233860603</v>
      </c>
      <c r="J517" s="43">
        <f t="shared" si="100"/>
        <v>2.3540747206027972</v>
      </c>
      <c r="K517" s="44">
        <f t="shared" si="101"/>
        <v>1.7047771370956224</v>
      </c>
      <c r="M517" s="43">
        <f t="shared" si="92"/>
        <v>1.9163063047272701</v>
      </c>
      <c r="N517" s="43">
        <f t="shared" si="98"/>
        <v>3.6722298535374853</v>
      </c>
      <c r="O517" s="44">
        <f t="shared" si="102"/>
        <v>2.1292292274747444</v>
      </c>
      <c r="Q517" s="43">
        <f t="shared" si="93"/>
        <v>2.0879927171496999</v>
      </c>
      <c r="R517" s="43">
        <f t="shared" si="97"/>
        <v>4.3597135868701864</v>
      </c>
      <c r="S517" s="44">
        <f t="shared" si="94"/>
        <v>2.3199919079441109</v>
      </c>
      <c r="U517" s="43">
        <f t="shared" si="95"/>
        <v>2.3391292511932802</v>
      </c>
      <c r="V517" s="43">
        <f t="shared" si="99"/>
        <v>5.4715256537880359</v>
      </c>
      <c r="W517" s="44">
        <f t="shared" si="96"/>
        <v>2.5990325013258668</v>
      </c>
    </row>
    <row r="518" spans="1:23" x14ac:dyDescent="0.3">
      <c r="A518" s="34">
        <v>43435</v>
      </c>
      <c r="B518" s="67">
        <v>-2.1</v>
      </c>
      <c r="C518" s="36"/>
      <c r="D518" s="42">
        <v>-4.8342595874437801</v>
      </c>
      <c r="E518" s="42">
        <v>-4.5049994028871199</v>
      </c>
      <c r="F518" s="42">
        <v>-4.2365449348185997</v>
      </c>
      <c r="G518" s="42">
        <v>-6.0075637531985198</v>
      </c>
      <c r="I518" s="43">
        <f t="shared" si="91"/>
        <v>2.7342595874437801</v>
      </c>
      <c r="J518" s="43">
        <f t="shared" si="100"/>
        <v>7.4761754915282301</v>
      </c>
      <c r="K518" s="44">
        <f t="shared" si="101"/>
        <v>-1.3020283749732287</v>
      </c>
      <c r="M518" s="43">
        <f t="shared" si="92"/>
        <v>2.4049994028871198</v>
      </c>
      <c r="N518" s="43">
        <f t="shared" si="98"/>
        <v>5.7840221278874022</v>
      </c>
      <c r="O518" s="44">
        <f t="shared" si="102"/>
        <v>-1.1452378108986283</v>
      </c>
      <c r="Q518" s="43">
        <f t="shared" si="93"/>
        <v>2.1365449348185996</v>
      </c>
      <c r="R518" s="43">
        <f t="shared" si="97"/>
        <v>4.564824258499014</v>
      </c>
      <c r="S518" s="44">
        <f t="shared" si="94"/>
        <v>-1.0174023499136189</v>
      </c>
      <c r="U518" s="43">
        <f t="shared" si="95"/>
        <v>3.9075637531985197</v>
      </c>
      <c r="V518" s="43">
        <f t="shared" si="99"/>
        <v>15.269054485310901</v>
      </c>
      <c r="W518" s="44">
        <f t="shared" si="96"/>
        <v>-1.8607446443802473</v>
      </c>
    </row>
    <row r="519" spans="1:23" x14ac:dyDescent="0.3">
      <c r="A519" s="34">
        <v>43466</v>
      </c>
      <c r="B519" s="67">
        <v>-8.5</v>
      </c>
      <c r="C519" s="36"/>
      <c r="D519" s="42">
        <v>-8.1037194614124601</v>
      </c>
      <c r="E519" s="42">
        <v>-7.8066870811510602</v>
      </c>
      <c r="F519" s="42">
        <v>-7.7609219671989598</v>
      </c>
      <c r="G519" s="42">
        <v>-8.4794164589033407</v>
      </c>
      <c r="I519" s="43">
        <f t="shared" si="91"/>
        <v>0.39628053858753987</v>
      </c>
      <c r="J519" s="43">
        <f t="shared" si="100"/>
        <v>0.15703826526323067</v>
      </c>
      <c r="K519" s="44">
        <f t="shared" si="101"/>
        <v>-4.6621239833828217E-2</v>
      </c>
      <c r="M519" s="43">
        <f t="shared" si="92"/>
        <v>0.69331291884893975</v>
      </c>
      <c r="N519" s="43">
        <f t="shared" si="98"/>
        <v>0.48068280344283654</v>
      </c>
      <c r="O519" s="44">
        <f t="shared" si="102"/>
        <v>-8.156622574693409E-2</v>
      </c>
      <c r="Q519" s="43">
        <f t="shared" si="93"/>
        <v>0.73907803280104023</v>
      </c>
      <c r="R519" s="43">
        <f t="shared" si="97"/>
        <v>0.54623633856905551</v>
      </c>
      <c r="S519" s="44">
        <f t="shared" si="94"/>
        <v>-8.6950356800122378E-2</v>
      </c>
      <c r="U519" s="43">
        <f t="shared" si="95"/>
        <v>2.0583541096659275E-2</v>
      </c>
      <c r="V519" s="43">
        <f t="shared" si="99"/>
        <v>4.2368216407786131E-4</v>
      </c>
      <c r="W519" s="44">
        <f t="shared" si="96"/>
        <v>-2.4215930701952087E-3</v>
      </c>
    </row>
    <row r="520" spans="1:23" x14ac:dyDescent="0.3">
      <c r="A520" s="34">
        <v>43497</v>
      </c>
      <c r="B520" s="67">
        <v>-5.9</v>
      </c>
      <c r="C520" s="36"/>
      <c r="D520" s="42">
        <v>-7.8897736725309402</v>
      </c>
      <c r="E520" s="42">
        <v>-7.4814379463528597</v>
      </c>
      <c r="F520" s="42">
        <v>-7.0744939451500999</v>
      </c>
      <c r="G520" s="42">
        <v>-5.0454481192513301</v>
      </c>
      <c r="I520" s="43">
        <f t="shared" si="91"/>
        <v>1.9897736725309398</v>
      </c>
      <c r="J520" s="43">
        <f t="shared" si="100"/>
        <v>3.9591992678972638</v>
      </c>
      <c r="K520" s="44">
        <f t="shared" si="101"/>
        <v>-0.337249775005244</v>
      </c>
      <c r="M520" s="43">
        <f t="shared" si="92"/>
        <v>1.5814379463528594</v>
      </c>
      <c r="N520" s="43">
        <f t="shared" si="98"/>
        <v>2.5009459781647494</v>
      </c>
      <c r="O520" s="44">
        <f t="shared" si="102"/>
        <v>-0.26804032989031512</v>
      </c>
      <c r="Q520" s="43">
        <f t="shared" si="93"/>
        <v>1.1744939451500995</v>
      </c>
      <c r="R520" s="43">
        <f t="shared" si="97"/>
        <v>1.379436027194245</v>
      </c>
      <c r="S520" s="44">
        <f t="shared" si="94"/>
        <v>-0.19906677036442363</v>
      </c>
      <c r="U520" s="43">
        <f t="shared" si="95"/>
        <v>0.85455188074867028</v>
      </c>
      <c r="V520" s="43">
        <f t="shared" si="99"/>
        <v>0.73025891689108957</v>
      </c>
      <c r="W520" s="44">
        <f t="shared" si="96"/>
        <v>-0.14483930182180851</v>
      </c>
    </row>
    <row r="521" spans="1:23" x14ac:dyDescent="0.3">
      <c r="A521" s="34">
        <v>43525</v>
      </c>
      <c r="B521" s="67">
        <v>-2.5</v>
      </c>
      <c r="C521" s="36"/>
      <c r="D521" s="42">
        <v>-2.5235498772403</v>
      </c>
      <c r="E521" s="42">
        <v>-2.1178037973088402</v>
      </c>
      <c r="F521" s="42">
        <v>-2.03455651287645</v>
      </c>
      <c r="G521" s="42">
        <v>-2.0869939310386698</v>
      </c>
      <c r="I521" s="43">
        <f t="shared" si="91"/>
        <v>2.3549877240299999E-2</v>
      </c>
      <c r="J521" s="43">
        <f t="shared" si="100"/>
        <v>5.5459671803319993E-4</v>
      </c>
      <c r="K521" s="44">
        <f t="shared" si="101"/>
        <v>-9.4199508961199992E-3</v>
      </c>
      <c r="M521" s="43">
        <f t="shared" si="92"/>
        <v>0.38219620269115984</v>
      </c>
      <c r="N521" s="43">
        <f t="shared" si="98"/>
        <v>0.14607393735154214</v>
      </c>
      <c r="O521" s="44">
        <f t="shared" si="102"/>
        <v>-0.15287848107646393</v>
      </c>
      <c r="Q521" s="43">
        <f t="shared" si="93"/>
        <v>0.46544348712354999</v>
      </c>
      <c r="R521" s="43">
        <f t="shared" si="97"/>
        <v>0.21663763970573024</v>
      </c>
      <c r="S521" s="44">
        <f t="shared" si="94"/>
        <v>-0.18617739484942</v>
      </c>
      <c r="U521" s="43">
        <f t="shared" si="95"/>
        <v>0.41300606896133019</v>
      </c>
      <c r="V521" s="43">
        <f t="shared" si="99"/>
        <v>0.17057401299889102</v>
      </c>
      <c r="W521" s="44">
        <f t="shared" si="96"/>
        <v>-0.16520242758453207</v>
      </c>
    </row>
  </sheetData>
  <mergeCells count="12">
    <mergeCell ref="Q12:S12"/>
    <mergeCell ref="U12:W12"/>
    <mergeCell ref="M6:O6"/>
    <mergeCell ref="D10:G10"/>
    <mergeCell ref="A12:A13"/>
    <mergeCell ref="B12:B13"/>
    <mergeCell ref="D12:D13"/>
    <mergeCell ref="E12:E13"/>
    <mergeCell ref="F12:F13"/>
    <mergeCell ref="G12:G13"/>
    <mergeCell ref="I12:K12"/>
    <mergeCell ref="M12:O12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W640"/>
  <sheetViews>
    <sheetView showGridLines="0" zoomScale="85" zoomScaleNormal="85" workbookViewId="0">
      <selection activeCell="E8" sqref="E8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7" width="9" style="13" bestFit="1" customWidth="1"/>
    <col min="8" max="8" width="3.77734375" style="13" customWidth="1"/>
    <col min="9" max="11" width="9.77734375" style="13" customWidth="1"/>
    <col min="12" max="12" width="3.77734375" style="13" customWidth="1"/>
    <col min="13" max="15" width="9.77734375" style="13" customWidth="1"/>
    <col min="16" max="16" width="3.77734375" style="13" customWidth="1"/>
    <col min="17" max="19" width="9.77734375" style="13" customWidth="1"/>
    <col min="20" max="20" width="3.77734375" style="13" customWidth="1"/>
    <col min="21" max="23" width="9.77734375" style="13" customWidth="1"/>
    <col min="24" max="16384" width="8.88671875" style="13"/>
  </cols>
  <sheetData>
    <row r="1" spans="1:23" ht="21" x14ac:dyDescent="0.4">
      <c r="A1" s="12" t="s">
        <v>41</v>
      </c>
    </row>
    <row r="2" spans="1:23" ht="15.6" x14ac:dyDescent="0.3">
      <c r="A2" s="14" t="s">
        <v>27</v>
      </c>
      <c r="C2" s="14" t="s">
        <v>19</v>
      </c>
      <c r="I2" s="45" t="s">
        <v>31</v>
      </c>
      <c r="J2" s="46" t="s">
        <v>32</v>
      </c>
      <c r="K2" s="47" t="s">
        <v>33</v>
      </c>
      <c r="M2" s="45" t="s">
        <v>31</v>
      </c>
      <c r="N2" s="46" t="s">
        <v>32</v>
      </c>
      <c r="O2" s="47" t="s">
        <v>33</v>
      </c>
      <c r="Q2" s="45" t="s">
        <v>31</v>
      </c>
      <c r="R2" s="46" t="s">
        <v>32</v>
      </c>
      <c r="S2" s="47" t="s">
        <v>33</v>
      </c>
      <c r="U2" s="45" t="s">
        <v>31</v>
      </c>
      <c r="V2" s="46" t="s">
        <v>32</v>
      </c>
      <c r="W2" s="47" t="s">
        <v>33</v>
      </c>
    </row>
    <row r="3" spans="1:23" ht="15.6" x14ac:dyDescent="0.3">
      <c r="A3" s="14" t="s">
        <v>28</v>
      </c>
      <c r="C3" s="14" t="s">
        <v>20</v>
      </c>
      <c r="I3" s="48">
        <f>AVERAGE(I14:I640)</f>
        <v>1.5147270038261007</v>
      </c>
      <c r="J3" s="49">
        <f>AVERAGE(J14:J640)</f>
        <v>3.889696673429194</v>
      </c>
      <c r="K3" s="50" t="e">
        <f>AVERAGE(K14:K640)</f>
        <v>#DIV/0!</v>
      </c>
      <c r="M3" s="48">
        <f>AVERAGE(M14:M640)</f>
        <v>1.5128131694741545</v>
      </c>
      <c r="N3" s="49">
        <f>AVERAGE(N14:N640)</f>
        <v>3.8892948971807293</v>
      </c>
      <c r="O3" s="50" t="e">
        <f>AVERAGE(O14:O640)</f>
        <v>#DIV/0!</v>
      </c>
      <c r="Q3" s="48">
        <f>AVERAGE(Q14:Q640)</f>
        <v>1.5103238675413309</v>
      </c>
      <c r="R3" s="49">
        <f>AVERAGE(R14:R640)</f>
        <v>3.9047698578913361</v>
      </c>
      <c r="S3" s="50" t="e">
        <f>AVERAGE(S14:S640)</f>
        <v>#DIV/0!</v>
      </c>
      <c r="U3" s="48">
        <f>AVERAGE(U14:U640)</f>
        <v>1.5487663435964558</v>
      </c>
      <c r="V3" s="49">
        <f>AVERAGE(V14:V640)</f>
        <v>4.0622820858660713</v>
      </c>
      <c r="W3" s="50" t="e">
        <f>AVERAGE(W14:W640)</f>
        <v>#DIV/0!</v>
      </c>
    </row>
    <row r="4" spans="1:23" ht="15.6" x14ac:dyDescent="0.3">
      <c r="A4" s="14"/>
      <c r="C4" s="14"/>
      <c r="I4" s="51"/>
      <c r="J4" s="52">
        <f>SQRT(J3)</f>
        <v>1.9722313944943666</v>
      </c>
      <c r="K4" s="53"/>
      <c r="M4" s="51"/>
      <c r="N4" s="52">
        <f>SQRT(N3)</f>
        <v>1.9721295335704319</v>
      </c>
      <c r="O4" s="53"/>
      <c r="Q4" s="51"/>
      <c r="R4" s="52">
        <f>SQRT(R3)</f>
        <v>1.9760490525013128</v>
      </c>
      <c r="S4" s="53"/>
      <c r="U4" s="51"/>
      <c r="V4" s="52">
        <f>SQRT(V3)</f>
        <v>2.0155103785061668</v>
      </c>
      <c r="W4" s="53"/>
    </row>
    <row r="5" spans="1:23" ht="15.6" x14ac:dyDescent="0.3">
      <c r="A5" s="54" t="s">
        <v>38</v>
      </c>
      <c r="B5" s="59"/>
      <c r="C5" s="60"/>
      <c r="I5" s="15"/>
    </row>
    <row r="6" spans="1:23" x14ac:dyDescent="0.3">
      <c r="Q6" s="85" t="s">
        <v>30</v>
      </c>
      <c r="R6" s="85"/>
      <c r="S6" s="85"/>
    </row>
    <row r="8" spans="1:23" x14ac:dyDescent="0.3">
      <c r="I8" s="16" t="s">
        <v>31</v>
      </c>
      <c r="J8" s="17" t="s">
        <v>32</v>
      </c>
      <c r="K8" s="18" t="s">
        <v>33</v>
      </c>
      <c r="M8" s="16" t="s">
        <v>31</v>
      </c>
      <c r="N8" s="17" t="s">
        <v>32</v>
      </c>
      <c r="O8" s="18" t="s">
        <v>33</v>
      </c>
      <c r="Q8" s="16" t="s">
        <v>31</v>
      </c>
      <c r="R8" s="17" t="s">
        <v>32</v>
      </c>
      <c r="S8" s="18" t="s">
        <v>33</v>
      </c>
      <c r="U8" s="16" t="s">
        <v>31</v>
      </c>
      <c r="V8" s="17" t="s">
        <v>32</v>
      </c>
      <c r="W8" s="18" t="s">
        <v>33</v>
      </c>
    </row>
    <row r="9" spans="1:23" x14ac:dyDescent="0.3">
      <c r="B9" s="19"/>
      <c r="C9" s="20"/>
      <c r="I9" s="21">
        <f>AVERAGE(I14:I133)</f>
        <v>1.4780150012387696</v>
      </c>
      <c r="J9" s="22">
        <f>AVERAGE(J14:J133)</f>
        <v>3.3830074597923763</v>
      </c>
      <c r="K9" s="23">
        <f>AVERAGE(K14:K161)</f>
        <v>5.1078141317687916E-3</v>
      </c>
      <c r="L9" s="19"/>
      <c r="M9" s="21">
        <f>AVERAGE(M14:M133)</f>
        <v>1.465148440693733</v>
      </c>
      <c r="N9" s="22">
        <f>AVERAGE(N14:N133)</f>
        <v>3.3610393617570136</v>
      </c>
      <c r="O9" s="23">
        <f>AVERAGE(O14:O161)</f>
        <v>5.8117049429108969E-3</v>
      </c>
      <c r="P9" s="19"/>
      <c r="Q9" s="26">
        <f>AVERAGE(Q14:Q133)</f>
        <v>1.4422530024939604</v>
      </c>
      <c r="R9" s="24">
        <f>AVERAGE(R14:R133)</f>
        <v>3.3248302161985621</v>
      </c>
      <c r="S9" s="25">
        <f>AVERAGE(S14:S161)</f>
        <v>4.4644575685739664E-3</v>
      </c>
      <c r="U9" s="21">
        <f>AVERAGE(U14:U133)</f>
        <v>1.6788051444524386</v>
      </c>
      <c r="V9" s="24">
        <f>AVERAGE(V14:V133)</f>
        <v>3.9926373092850258</v>
      </c>
      <c r="W9" s="25">
        <f>AVERAGE(W14:W161)</f>
        <v>-1.7498847357312653E-2</v>
      </c>
    </row>
    <row r="10" spans="1:23" x14ac:dyDescent="0.3">
      <c r="B10" s="19"/>
      <c r="C10" s="20"/>
      <c r="D10" s="85" t="s">
        <v>34</v>
      </c>
      <c r="E10" s="85"/>
      <c r="F10" s="85"/>
      <c r="G10" s="85"/>
      <c r="I10" s="27"/>
      <c r="J10" s="28">
        <f>SQRT(J9)</f>
        <v>1.8392953704591268</v>
      </c>
      <c r="K10" s="29"/>
      <c r="M10" s="27"/>
      <c r="N10" s="28">
        <f>SQRT(N9)</f>
        <v>1.8333137652232401</v>
      </c>
      <c r="O10" s="29"/>
      <c r="Q10" s="27"/>
      <c r="R10" s="28">
        <f>SQRT(R9)</f>
        <v>1.8234116968470291</v>
      </c>
      <c r="S10" s="29"/>
      <c r="U10" s="27"/>
      <c r="V10" s="28">
        <f>SQRT(V9)</f>
        <v>1.9981584795218386</v>
      </c>
      <c r="W10" s="29"/>
    </row>
    <row r="11" spans="1:23" ht="14.4" thickBot="1" x14ac:dyDescent="0.35">
      <c r="B11" s="19"/>
      <c r="C11" s="20"/>
    </row>
    <row r="12" spans="1:23" ht="14.4" customHeight="1" x14ac:dyDescent="0.3">
      <c r="A12" s="86" t="s">
        <v>35</v>
      </c>
      <c r="B12" s="88" t="s">
        <v>36</v>
      </c>
      <c r="D12" s="86" t="s">
        <v>6</v>
      </c>
      <c r="E12" s="90" t="s">
        <v>60</v>
      </c>
      <c r="F12" s="90" t="s">
        <v>9</v>
      </c>
      <c r="G12" s="88" t="s">
        <v>10</v>
      </c>
      <c r="I12" s="82" t="s">
        <v>6</v>
      </c>
      <c r="J12" s="83"/>
      <c r="K12" s="84"/>
      <c r="M12" s="82" t="s">
        <v>60</v>
      </c>
      <c r="N12" s="83"/>
      <c r="O12" s="84"/>
      <c r="Q12" s="82" t="s">
        <v>9</v>
      </c>
      <c r="R12" s="83"/>
      <c r="S12" s="84"/>
      <c r="U12" s="82" t="s">
        <v>10</v>
      </c>
      <c r="V12" s="83"/>
      <c r="W12" s="84"/>
    </row>
    <row r="13" spans="1:23" ht="14.4" thickBot="1" x14ac:dyDescent="0.35">
      <c r="A13" s="87"/>
      <c r="B13" s="89"/>
      <c r="C13" s="30"/>
      <c r="D13" s="87"/>
      <c r="E13" s="91"/>
      <c r="F13" s="91"/>
      <c r="G13" s="89"/>
      <c r="H13" s="30"/>
      <c r="I13" s="31" t="s">
        <v>31</v>
      </c>
      <c r="J13" s="32" t="s">
        <v>32</v>
      </c>
      <c r="K13" s="33" t="s">
        <v>33</v>
      </c>
      <c r="L13" s="30"/>
      <c r="M13" s="31" t="s">
        <v>31</v>
      </c>
      <c r="N13" s="32" t="s">
        <v>32</v>
      </c>
      <c r="O13" s="33" t="s">
        <v>33</v>
      </c>
      <c r="P13" s="30"/>
      <c r="Q13" s="31" t="s">
        <v>31</v>
      </c>
      <c r="R13" s="32" t="s">
        <v>32</v>
      </c>
      <c r="S13" s="33" t="s">
        <v>33</v>
      </c>
      <c r="T13" s="30"/>
      <c r="U13" s="31" t="s">
        <v>31</v>
      </c>
      <c r="V13" s="32" t="s">
        <v>32</v>
      </c>
      <c r="W13" s="33" t="s">
        <v>33</v>
      </c>
    </row>
    <row r="14" spans="1:23" x14ac:dyDescent="0.3">
      <c r="A14" s="34">
        <v>24473</v>
      </c>
      <c r="B14" s="66">
        <v>-2.8</v>
      </c>
      <c r="C14" s="36"/>
      <c r="D14" s="37">
        <v>-7.1258791286817198</v>
      </c>
      <c r="E14" s="37">
        <v>-7.0742395022343398</v>
      </c>
      <c r="F14" s="37">
        <v>-7.2084158119808803</v>
      </c>
      <c r="G14" s="37">
        <v>-7.0368476586060096</v>
      </c>
      <c r="I14" s="38">
        <f t="shared" ref="I14:I77" si="0">ABS($B14-D14)</f>
        <v>4.32587912868172</v>
      </c>
      <c r="J14" s="38">
        <f>I14^2</f>
        <v>18.713230235964115</v>
      </c>
      <c r="K14" s="39">
        <f t="shared" ref="K14:K77" si="1">I14/$B14</f>
        <v>-1.544956831672043</v>
      </c>
      <c r="M14" s="38">
        <f t="shared" ref="M14:M77" si="2">ABS($B14-E14)</f>
        <v>4.27423950223434</v>
      </c>
      <c r="N14" s="38">
        <f>M14^2</f>
        <v>18.269123322460459</v>
      </c>
      <c r="O14" s="39">
        <f>M14/$B14</f>
        <v>-1.5265141079408358</v>
      </c>
      <c r="Q14" s="38">
        <f t="shared" ref="Q14:Q77" si="3">ABS(B14-F14)</f>
        <v>4.4084158119808805</v>
      </c>
      <c r="R14" s="38">
        <f>Q14^2</f>
        <v>19.434129971323046</v>
      </c>
      <c r="S14" s="39">
        <f t="shared" ref="S14:S77" si="4">Q14/B14</f>
        <v>-1.5744342185646003</v>
      </c>
      <c r="U14" s="38">
        <f t="shared" ref="U14:U77" si="5">ABS(G14-B14)</f>
        <v>4.2368476586060098</v>
      </c>
      <c r="V14" s="38">
        <f>U14^2</f>
        <v>17.950878082235228</v>
      </c>
      <c r="W14" s="39">
        <f t="shared" ref="W14:W77" si="6">U14/B14</f>
        <v>-1.5131598780735751</v>
      </c>
    </row>
    <row r="15" spans="1:23" x14ac:dyDescent="0.3">
      <c r="A15" s="40">
        <v>24504</v>
      </c>
      <c r="B15" s="67">
        <v>-10.3</v>
      </c>
      <c r="C15" s="36"/>
      <c r="D15" s="37">
        <v>-6.7946741827840498</v>
      </c>
      <c r="E15" s="37">
        <v>-6.8917210337187997</v>
      </c>
      <c r="F15" s="37">
        <v>-6.8362241540120303</v>
      </c>
      <c r="G15" s="37">
        <v>-6.4727497730566199</v>
      </c>
      <c r="I15" s="43">
        <f t="shared" si="0"/>
        <v>3.5053258172159509</v>
      </c>
      <c r="J15" s="43">
        <f>I15^2</f>
        <v>12.287309084840674</v>
      </c>
      <c r="K15" s="44">
        <f t="shared" si="1"/>
        <v>-0.34032289487533501</v>
      </c>
      <c r="M15" s="43">
        <f t="shared" si="2"/>
        <v>3.408278966281201</v>
      </c>
      <c r="N15" s="43">
        <f>M15^2</f>
        <v>11.616365511994852</v>
      </c>
      <c r="O15" s="44">
        <f>M15/$B15</f>
        <v>-0.33090087051273792</v>
      </c>
      <c r="Q15" s="43">
        <f t="shared" si="3"/>
        <v>3.4637758459879704</v>
      </c>
      <c r="R15" s="43">
        <f t="shared" ref="R15:R78" si="7">Q15^2</f>
        <v>11.99774311124968</v>
      </c>
      <c r="S15" s="44">
        <f t="shared" si="4"/>
        <v>-0.33628891708621067</v>
      </c>
      <c r="U15" s="43">
        <f t="shared" si="5"/>
        <v>3.8272502269433808</v>
      </c>
      <c r="V15" s="43">
        <f>U15^2</f>
        <v>14.647844299638161</v>
      </c>
      <c r="W15" s="44">
        <f t="shared" si="6"/>
        <v>-0.37157769193625051</v>
      </c>
    </row>
    <row r="16" spans="1:23" x14ac:dyDescent="0.3">
      <c r="A16" s="34">
        <v>24532</v>
      </c>
      <c r="B16" s="67">
        <v>-2.7</v>
      </c>
      <c r="C16" s="36"/>
      <c r="D16" s="37">
        <v>-1.4680327562259701</v>
      </c>
      <c r="E16" s="37">
        <v>-1.5404547658511101</v>
      </c>
      <c r="F16" s="37">
        <v>-1.7197745286297701</v>
      </c>
      <c r="G16" s="37">
        <v>-0.193736812257323</v>
      </c>
      <c r="I16" s="43">
        <f t="shared" si="0"/>
        <v>1.2319672437740301</v>
      </c>
      <c r="J16" s="43">
        <f>I16^2</f>
        <v>1.5177432897321805</v>
      </c>
      <c r="K16" s="44">
        <f t="shared" si="1"/>
        <v>-0.45628416436075186</v>
      </c>
      <c r="M16" s="43">
        <f t="shared" si="2"/>
        <v>1.1595452341488901</v>
      </c>
      <c r="N16" s="43">
        <f>M16^2</f>
        <v>1.3445451500374044</v>
      </c>
      <c r="O16" s="44">
        <f>M16/$B16</f>
        <v>-0.42946119783292225</v>
      </c>
      <c r="Q16" s="43">
        <f t="shared" si="3"/>
        <v>0.98022547137023008</v>
      </c>
      <c r="R16" s="43">
        <f t="shared" si="7"/>
        <v>0.96084197472298971</v>
      </c>
      <c r="S16" s="44">
        <f t="shared" si="4"/>
        <v>-0.36304647087786296</v>
      </c>
      <c r="U16" s="43">
        <f t="shared" si="5"/>
        <v>2.5062631877426771</v>
      </c>
      <c r="V16" s="43">
        <f>U16^2</f>
        <v>6.2813551662340856</v>
      </c>
      <c r="W16" s="44">
        <f t="shared" si="6"/>
        <v>-0.92824562508988029</v>
      </c>
    </row>
    <row r="17" spans="1:23" x14ac:dyDescent="0.3">
      <c r="A17" s="40">
        <v>24563</v>
      </c>
      <c r="B17" s="67">
        <v>6</v>
      </c>
      <c r="C17" s="36"/>
      <c r="D17" s="37">
        <v>5.8403758901119103</v>
      </c>
      <c r="E17" s="37">
        <v>5.85275342105591</v>
      </c>
      <c r="F17" s="37">
        <v>5.9007223601307404</v>
      </c>
      <c r="G17" s="37">
        <v>5.7774806853423204</v>
      </c>
      <c r="I17" s="43">
        <f t="shared" si="0"/>
        <v>0.15962410988808973</v>
      </c>
      <c r="J17" s="43">
        <f>I17^2</f>
        <v>2.5479856457564943E-2</v>
      </c>
      <c r="K17" s="44">
        <f t="shared" si="1"/>
        <v>2.6604018314681621E-2</v>
      </c>
      <c r="M17" s="43">
        <f t="shared" si="2"/>
        <v>0.14724657894408999</v>
      </c>
      <c r="N17" s="43">
        <f t="shared" ref="N17:N80" si="8">M17^2</f>
        <v>2.1681555010738124E-2</v>
      </c>
      <c r="O17" s="44">
        <f>M17/$B17</f>
        <v>2.4541096490681664E-2</v>
      </c>
      <c r="Q17" s="43">
        <f t="shared" si="3"/>
        <v>9.9277639869259637E-2</v>
      </c>
      <c r="R17" s="43">
        <f t="shared" si="7"/>
        <v>9.85604977801041E-3</v>
      </c>
      <c r="S17" s="44">
        <f t="shared" si="4"/>
        <v>1.6546273311543274E-2</v>
      </c>
      <c r="U17" s="43">
        <f t="shared" si="5"/>
        <v>0.2225193146576796</v>
      </c>
      <c r="V17" s="43">
        <f t="shared" ref="V17:V80" si="9">U17^2</f>
        <v>4.9514845395723421E-2</v>
      </c>
      <c r="W17" s="44">
        <f t="shared" si="6"/>
        <v>3.7086552442946598E-2</v>
      </c>
    </row>
    <row r="18" spans="1:23" x14ac:dyDescent="0.3">
      <c r="A18" s="34">
        <v>24593</v>
      </c>
      <c r="B18" s="67">
        <v>9.9</v>
      </c>
      <c r="C18" s="36"/>
      <c r="D18" s="37">
        <v>12.2951817967</v>
      </c>
      <c r="E18" s="37">
        <v>12.292829607307601</v>
      </c>
      <c r="F18" s="37">
        <v>12.132663822902799</v>
      </c>
      <c r="G18" s="37">
        <v>13.164989666617601</v>
      </c>
      <c r="I18" s="43">
        <f t="shared" si="0"/>
        <v>2.3951817966999993</v>
      </c>
      <c r="J18" s="43">
        <f t="shared" ref="J18:J81" si="10">I18^2</f>
        <v>5.7368958392430365</v>
      </c>
      <c r="K18" s="44">
        <f t="shared" si="1"/>
        <v>0.24193755522222216</v>
      </c>
      <c r="M18" s="43">
        <f t="shared" si="2"/>
        <v>2.3928296073076005</v>
      </c>
      <c r="N18" s="43">
        <f t="shared" si="8"/>
        <v>5.7256335296078458</v>
      </c>
      <c r="O18" s="44">
        <f>M18/$B18</f>
        <v>0.24169996033410104</v>
      </c>
      <c r="Q18" s="43">
        <f t="shared" si="3"/>
        <v>2.2326638229027989</v>
      </c>
      <c r="R18" s="43">
        <f t="shared" si="7"/>
        <v>4.9847877460989407</v>
      </c>
      <c r="S18" s="44">
        <f t="shared" si="4"/>
        <v>0.22552159827300997</v>
      </c>
      <c r="U18" s="43">
        <f t="shared" si="5"/>
        <v>3.2649896666176002</v>
      </c>
      <c r="V18" s="43">
        <f t="shared" si="9"/>
        <v>10.660157523119707</v>
      </c>
      <c r="W18" s="44">
        <f t="shared" si="6"/>
        <v>0.32979693602197979</v>
      </c>
    </row>
    <row r="19" spans="1:23" x14ac:dyDescent="0.3">
      <c r="A19" s="40">
        <v>24624</v>
      </c>
      <c r="B19" s="67">
        <v>19.8</v>
      </c>
      <c r="C19" s="36"/>
      <c r="D19" s="37">
        <v>17.7160370232425</v>
      </c>
      <c r="E19" s="37">
        <v>17.672000996382099</v>
      </c>
      <c r="F19" s="37">
        <v>17.767144529431999</v>
      </c>
      <c r="G19" s="37">
        <v>17.882862063973299</v>
      </c>
      <c r="I19" s="43">
        <f t="shared" si="0"/>
        <v>2.0839629767575012</v>
      </c>
      <c r="J19" s="43">
        <f t="shared" si="10"/>
        <v>4.3429016884959859</v>
      </c>
      <c r="K19" s="44">
        <f t="shared" si="1"/>
        <v>0.10525065539179299</v>
      </c>
      <c r="M19" s="43">
        <f t="shared" si="2"/>
        <v>2.1279990036179015</v>
      </c>
      <c r="N19" s="43">
        <f t="shared" si="8"/>
        <v>4.5283797593987813</v>
      </c>
      <c r="O19" s="44">
        <f t="shared" ref="O19:O82" si="11">M19/$B19</f>
        <v>0.10747469715241927</v>
      </c>
      <c r="Q19" s="43">
        <f t="shared" si="3"/>
        <v>2.032855470568002</v>
      </c>
      <c r="R19" s="43">
        <f t="shared" si="7"/>
        <v>4.1325013642182524</v>
      </c>
      <c r="S19" s="44">
        <f t="shared" si="4"/>
        <v>0.10266946821050514</v>
      </c>
      <c r="U19" s="43">
        <f t="shared" si="5"/>
        <v>1.9171379360267018</v>
      </c>
      <c r="V19" s="43">
        <f t="shared" si="9"/>
        <v>3.6754178657527223</v>
      </c>
      <c r="W19" s="44">
        <f t="shared" si="6"/>
        <v>9.6825148284176848E-2</v>
      </c>
    </row>
    <row r="20" spans="1:23" x14ac:dyDescent="0.3">
      <c r="A20" s="34">
        <v>24654</v>
      </c>
      <c r="B20" s="67">
        <v>21.3</v>
      </c>
      <c r="C20" s="36"/>
      <c r="D20" s="37">
        <v>20.922387595479801</v>
      </c>
      <c r="E20" s="37">
        <v>20.931582298810799</v>
      </c>
      <c r="F20" s="37">
        <v>20.747317688975201</v>
      </c>
      <c r="G20" s="37">
        <v>21.549191291985501</v>
      </c>
      <c r="I20" s="43">
        <f t="shared" si="0"/>
        <v>0.37761240452019962</v>
      </c>
      <c r="J20" s="43">
        <f t="shared" si="10"/>
        <v>0.14259112804752688</v>
      </c>
      <c r="K20" s="44">
        <f t="shared" si="1"/>
        <v>1.7728281902356788E-2</v>
      </c>
      <c r="M20" s="43">
        <f t="shared" si="2"/>
        <v>0.36841770118920181</v>
      </c>
      <c r="N20" s="43">
        <f t="shared" si="8"/>
        <v>0.13573160254953598</v>
      </c>
      <c r="O20" s="44">
        <f t="shared" si="11"/>
        <v>1.7296605689633888E-2</v>
      </c>
      <c r="Q20" s="43">
        <f t="shared" si="3"/>
        <v>0.55268231102479959</v>
      </c>
      <c r="R20" s="43">
        <f t="shared" si="7"/>
        <v>0.30545773691971329</v>
      </c>
      <c r="S20" s="44">
        <f t="shared" si="4"/>
        <v>2.5947526339192468E-2</v>
      </c>
      <c r="U20" s="43">
        <f t="shared" si="5"/>
        <v>0.24919129198550038</v>
      </c>
      <c r="V20" s="43">
        <f t="shared" si="9"/>
        <v>6.2096300001402906E-2</v>
      </c>
      <c r="W20" s="44">
        <f t="shared" si="6"/>
        <v>1.1699121689460112E-2</v>
      </c>
    </row>
    <row r="21" spans="1:23" x14ac:dyDescent="0.3">
      <c r="A21" s="40">
        <v>24685</v>
      </c>
      <c r="B21" s="67">
        <v>20.6</v>
      </c>
      <c r="C21" s="36"/>
      <c r="D21" s="37">
        <v>20.335077108911101</v>
      </c>
      <c r="E21" s="37">
        <v>20.221124531470899</v>
      </c>
      <c r="F21" s="37">
        <v>20.306801187293001</v>
      </c>
      <c r="G21" s="37">
        <v>19.493058690666601</v>
      </c>
      <c r="I21" s="43">
        <f t="shared" si="0"/>
        <v>0.26492289108890077</v>
      </c>
      <c r="J21" s="43">
        <f t="shared" si="10"/>
        <v>7.0184138222901579E-2</v>
      </c>
      <c r="K21" s="44">
        <f t="shared" si="1"/>
        <v>1.2860334518878677E-2</v>
      </c>
      <c r="M21" s="43">
        <f t="shared" si="2"/>
        <v>0.37887546852910248</v>
      </c>
      <c r="N21" s="43">
        <f t="shared" si="8"/>
        <v>0.14354662065314691</v>
      </c>
      <c r="O21" s="44">
        <f t="shared" si="11"/>
        <v>1.8392013035393322E-2</v>
      </c>
      <c r="Q21" s="43">
        <f t="shared" si="3"/>
        <v>0.29319881270700066</v>
      </c>
      <c r="R21" s="43">
        <f t="shared" si="7"/>
        <v>8.5965543772794847E-2</v>
      </c>
      <c r="S21" s="44">
        <f t="shared" si="4"/>
        <v>1.4232952073155371E-2</v>
      </c>
      <c r="U21" s="43">
        <f t="shared" si="5"/>
        <v>1.1069413093334006</v>
      </c>
      <c r="V21" s="43">
        <f t="shared" si="9"/>
        <v>1.2253190623087433</v>
      </c>
      <c r="W21" s="44">
        <f t="shared" si="6"/>
        <v>5.3735015016184495E-2</v>
      </c>
    </row>
    <row r="22" spans="1:23" x14ac:dyDescent="0.3">
      <c r="A22" s="34">
        <v>24716</v>
      </c>
      <c r="B22" s="67">
        <v>15.7</v>
      </c>
      <c r="C22" s="36"/>
      <c r="D22" s="37">
        <v>16.469358856511999</v>
      </c>
      <c r="E22" s="37">
        <v>16.323882945975299</v>
      </c>
      <c r="F22" s="37">
        <v>16.200490850608901</v>
      </c>
      <c r="G22" s="37">
        <v>15.378419544552999</v>
      </c>
      <c r="I22" s="43">
        <f t="shared" si="0"/>
        <v>0.76935885651199953</v>
      </c>
      <c r="J22" s="43">
        <f t="shared" si="10"/>
        <v>0.59191305009345152</v>
      </c>
      <c r="K22" s="44">
        <f t="shared" si="1"/>
        <v>4.9003748822420354E-2</v>
      </c>
      <c r="M22" s="43">
        <f t="shared" si="2"/>
        <v>0.62388294597529992</v>
      </c>
      <c r="N22" s="43">
        <f t="shared" si="8"/>
        <v>0.38922993027881897</v>
      </c>
      <c r="O22" s="44">
        <f t="shared" si="11"/>
        <v>3.9737767259573245E-2</v>
      </c>
      <c r="Q22" s="43">
        <f t="shared" si="3"/>
        <v>0.50049085060890164</v>
      </c>
      <c r="R22" s="43">
        <f t="shared" si="7"/>
        <v>0.25049109154322191</v>
      </c>
      <c r="S22" s="44">
        <f t="shared" si="4"/>
        <v>3.1878398127955516E-2</v>
      </c>
      <c r="U22" s="43">
        <f t="shared" si="5"/>
        <v>0.32158045544700009</v>
      </c>
      <c r="V22" s="43">
        <f t="shared" si="9"/>
        <v>0.10341398932550001</v>
      </c>
      <c r="W22" s="44">
        <f t="shared" si="6"/>
        <v>2.0482831557133766E-2</v>
      </c>
    </row>
    <row r="23" spans="1:23" x14ac:dyDescent="0.3">
      <c r="A23" s="40">
        <v>24746</v>
      </c>
      <c r="B23" s="67">
        <v>10</v>
      </c>
      <c r="C23" s="36"/>
      <c r="D23" s="37">
        <v>9.9309969283959703</v>
      </c>
      <c r="E23" s="37">
        <v>9.9954263741847509</v>
      </c>
      <c r="F23" s="37">
        <v>10.0624912522609</v>
      </c>
      <c r="G23" s="37">
        <v>8.7098043704547106</v>
      </c>
      <c r="I23" s="43">
        <f t="shared" si="0"/>
        <v>6.9003071604029742E-2</v>
      </c>
      <c r="J23" s="43">
        <f t="shared" si="10"/>
        <v>4.7614238907908559E-3</v>
      </c>
      <c r="K23" s="44">
        <f t="shared" si="1"/>
        <v>6.9003071604029744E-3</v>
      </c>
      <c r="M23" s="43">
        <f t="shared" si="2"/>
        <v>4.573625815249116E-3</v>
      </c>
      <c r="N23" s="43">
        <f t="shared" si="8"/>
        <v>2.091805309791314E-5</v>
      </c>
      <c r="O23" s="44">
        <f t="shared" si="11"/>
        <v>4.5736258152491162E-4</v>
      </c>
      <c r="Q23" s="43">
        <f t="shared" si="3"/>
        <v>6.2491252260899799E-2</v>
      </c>
      <c r="R23" s="43">
        <f t="shared" si="7"/>
        <v>3.9051566091354143E-3</v>
      </c>
      <c r="S23" s="44">
        <f t="shared" si="4"/>
        <v>6.2491252260899795E-3</v>
      </c>
      <c r="U23" s="43">
        <f t="shared" si="5"/>
        <v>1.2901956295452894</v>
      </c>
      <c r="V23" s="43">
        <f t="shared" si="9"/>
        <v>1.6646047624977658</v>
      </c>
      <c r="W23" s="44">
        <f t="shared" si="6"/>
        <v>0.12901956295452893</v>
      </c>
    </row>
    <row r="24" spans="1:23" x14ac:dyDescent="0.3">
      <c r="A24" s="34">
        <v>24777</v>
      </c>
      <c r="B24" s="67">
        <v>1.6</v>
      </c>
      <c r="C24" s="36"/>
      <c r="D24" s="37">
        <v>3.45837741776131</v>
      </c>
      <c r="E24" s="37">
        <v>3.4712331714378202</v>
      </c>
      <c r="F24" s="37">
        <v>3.2692936697857702</v>
      </c>
      <c r="G24" s="37">
        <v>3.8839443625860199</v>
      </c>
      <c r="I24" s="43">
        <f t="shared" si="0"/>
        <v>1.8583774177613099</v>
      </c>
      <c r="J24" s="43">
        <f t="shared" si="10"/>
        <v>3.4535666268451943</v>
      </c>
      <c r="K24" s="44">
        <f t="shared" si="1"/>
        <v>1.1614858861008186</v>
      </c>
      <c r="M24" s="43">
        <f t="shared" si="2"/>
        <v>1.8712331714378201</v>
      </c>
      <c r="N24" s="43">
        <f t="shared" si="8"/>
        <v>3.5015135818892422</v>
      </c>
      <c r="O24" s="44">
        <f t="shared" si="11"/>
        <v>1.1695207321486374</v>
      </c>
      <c r="Q24" s="43">
        <f t="shared" si="3"/>
        <v>1.6692936697857701</v>
      </c>
      <c r="R24" s="43">
        <f t="shared" si="7"/>
        <v>2.7865413559868437</v>
      </c>
      <c r="S24" s="44">
        <f t="shared" si="4"/>
        <v>1.0433085436161063</v>
      </c>
      <c r="U24" s="43">
        <f t="shared" si="5"/>
        <v>2.2839443625860198</v>
      </c>
      <c r="V24" s="43">
        <f t="shared" si="9"/>
        <v>5.2164018513884605</v>
      </c>
      <c r="W24" s="44">
        <f t="shared" si="6"/>
        <v>1.4274652266162624</v>
      </c>
    </row>
    <row r="25" spans="1:23" x14ac:dyDescent="0.3">
      <c r="A25" s="40">
        <v>24807</v>
      </c>
      <c r="B25" s="67">
        <v>-2</v>
      </c>
      <c r="C25" s="36"/>
      <c r="D25" s="37">
        <v>-3.77562280627102</v>
      </c>
      <c r="E25" s="37">
        <v>-3.7825334814358902</v>
      </c>
      <c r="F25" s="37">
        <v>-3.7495289383030599</v>
      </c>
      <c r="G25" s="37">
        <v>-2.9010733737036198</v>
      </c>
      <c r="I25" s="43">
        <f t="shared" si="0"/>
        <v>1.77562280627102</v>
      </c>
      <c r="J25" s="43">
        <f t="shared" si="10"/>
        <v>3.152836350149772</v>
      </c>
      <c r="K25" s="44">
        <f t="shared" si="1"/>
        <v>-0.88781140313550999</v>
      </c>
      <c r="M25" s="43">
        <f t="shared" si="2"/>
        <v>1.7825334814358902</v>
      </c>
      <c r="N25" s="43">
        <f t="shared" si="8"/>
        <v>3.1774256124399551</v>
      </c>
      <c r="O25" s="44">
        <f t="shared" si="11"/>
        <v>-0.89126674071794509</v>
      </c>
      <c r="Q25" s="43">
        <f t="shared" si="3"/>
        <v>1.7495289383030599</v>
      </c>
      <c r="R25" s="43">
        <f t="shared" si="7"/>
        <v>3.0608515059598318</v>
      </c>
      <c r="S25" s="44">
        <f t="shared" si="4"/>
        <v>-0.87476446915152994</v>
      </c>
      <c r="U25" s="43">
        <f t="shared" si="5"/>
        <v>0.90107337370361984</v>
      </c>
      <c r="V25" s="43">
        <f t="shared" si="9"/>
        <v>0.81193322479762331</v>
      </c>
      <c r="W25" s="44">
        <f t="shared" si="6"/>
        <v>-0.45053668685180992</v>
      </c>
    </row>
    <row r="26" spans="1:23" x14ac:dyDescent="0.3">
      <c r="A26" s="34">
        <v>24838</v>
      </c>
      <c r="B26" s="67">
        <v>-10.71</v>
      </c>
      <c r="C26" s="36"/>
      <c r="D26" s="37">
        <v>-7.1250495231474504</v>
      </c>
      <c r="E26" s="37">
        <v>-7.0742395022343398</v>
      </c>
      <c r="F26" s="37">
        <v>-7.1712091261489697</v>
      </c>
      <c r="G26" s="37">
        <v>-8.3669096784506003</v>
      </c>
      <c r="I26" s="43">
        <f t="shared" si="0"/>
        <v>3.5849504768525504</v>
      </c>
      <c r="J26" s="43">
        <f t="shared" si="10"/>
        <v>12.851869921485328</v>
      </c>
      <c r="K26" s="44">
        <f t="shared" si="1"/>
        <v>-0.3347292695473903</v>
      </c>
      <c r="M26" s="43">
        <f t="shared" si="2"/>
        <v>3.635760497765661</v>
      </c>
      <c r="N26" s="43">
        <f t="shared" si="8"/>
        <v>13.218754397113207</v>
      </c>
      <c r="O26" s="44">
        <f t="shared" si="11"/>
        <v>-0.33947343583246131</v>
      </c>
      <c r="Q26" s="43">
        <f t="shared" si="3"/>
        <v>3.5387908738510312</v>
      </c>
      <c r="R26" s="43">
        <f t="shared" si="7"/>
        <v>12.523040848851345</v>
      </c>
      <c r="S26" s="44">
        <f t="shared" si="4"/>
        <v>-0.3304193159524772</v>
      </c>
      <c r="U26" s="43">
        <f t="shared" si="5"/>
        <v>2.3430903215494006</v>
      </c>
      <c r="V26" s="43">
        <f t="shared" si="9"/>
        <v>5.4900722549384735</v>
      </c>
      <c r="W26" s="44">
        <f t="shared" si="6"/>
        <v>-0.21877594038743234</v>
      </c>
    </row>
    <row r="27" spans="1:23" x14ac:dyDescent="0.3">
      <c r="A27" s="40">
        <v>24869</v>
      </c>
      <c r="B27" s="67">
        <v>-9.01</v>
      </c>
      <c r="C27" s="36"/>
      <c r="D27" s="37">
        <v>-6.7938634537520501</v>
      </c>
      <c r="E27" s="37">
        <v>-6.8917210337187997</v>
      </c>
      <c r="F27" s="37">
        <v>-6.8270241294027798</v>
      </c>
      <c r="G27" s="37">
        <v>-6.7695673571282198</v>
      </c>
      <c r="I27" s="43">
        <f t="shared" si="0"/>
        <v>2.2161365462479496</v>
      </c>
      <c r="J27" s="43">
        <f t="shared" si="10"/>
        <v>4.9112611916157904</v>
      </c>
      <c r="K27" s="44">
        <f t="shared" si="1"/>
        <v>-0.24596410058245835</v>
      </c>
      <c r="M27" s="43">
        <f t="shared" si="2"/>
        <v>2.1182789662812</v>
      </c>
      <c r="N27" s="43">
        <f t="shared" si="8"/>
        <v>4.4871057789893491</v>
      </c>
      <c r="O27" s="44">
        <f t="shared" si="11"/>
        <v>-0.23510310391578249</v>
      </c>
      <c r="Q27" s="43">
        <f t="shared" si="3"/>
        <v>2.18297587059722</v>
      </c>
      <c r="R27" s="43">
        <f t="shared" si="7"/>
        <v>4.7653836516096906</v>
      </c>
      <c r="S27" s="44">
        <f t="shared" si="4"/>
        <v>-0.24228367043254384</v>
      </c>
      <c r="U27" s="43">
        <f t="shared" si="5"/>
        <v>2.24043264287178</v>
      </c>
      <c r="V27" s="43">
        <f t="shared" si="9"/>
        <v>5.0195384272454291</v>
      </c>
      <c r="W27" s="44">
        <f t="shared" si="6"/>
        <v>-0.24866067068499223</v>
      </c>
    </row>
    <row r="28" spans="1:23" x14ac:dyDescent="0.3">
      <c r="A28" s="34">
        <v>24898</v>
      </c>
      <c r="B28" s="67">
        <v>-0.51</v>
      </c>
      <c r="C28" s="36"/>
      <c r="D28" s="37">
        <v>-1.46724047418809</v>
      </c>
      <c r="E28" s="37">
        <v>-1.5404547658511101</v>
      </c>
      <c r="F28" s="37">
        <v>-1.7174996564954199</v>
      </c>
      <c r="G28" s="37">
        <v>-0.53453717021676395</v>
      </c>
      <c r="I28" s="43">
        <f t="shared" si="0"/>
        <v>0.95724047418809</v>
      </c>
      <c r="J28" s="43">
        <f t="shared" si="10"/>
        <v>0.91630932542383936</v>
      </c>
      <c r="K28" s="44">
        <f t="shared" si="1"/>
        <v>-1.8769421062511569</v>
      </c>
      <c r="M28" s="43">
        <f t="shared" si="2"/>
        <v>1.0304547658511101</v>
      </c>
      <c r="N28" s="43">
        <f t="shared" si="8"/>
        <v>1.0618370244652662</v>
      </c>
      <c r="O28" s="44">
        <f t="shared" si="11"/>
        <v>-2.0204995408845297</v>
      </c>
      <c r="Q28" s="43">
        <f t="shared" si="3"/>
        <v>1.2074996564954199</v>
      </c>
      <c r="R28" s="43">
        <f t="shared" si="7"/>
        <v>1.458055420436557</v>
      </c>
      <c r="S28" s="44">
        <f t="shared" si="4"/>
        <v>-2.3676463852851368</v>
      </c>
      <c r="U28" s="43">
        <f t="shared" si="5"/>
        <v>2.4537170216763937E-2</v>
      </c>
      <c r="V28" s="43">
        <f t="shared" si="9"/>
        <v>6.0207272224644716E-4</v>
      </c>
      <c r="W28" s="44">
        <f t="shared" si="6"/>
        <v>-4.8112098464243011E-2</v>
      </c>
    </row>
    <row r="29" spans="1:23" x14ac:dyDescent="0.3">
      <c r="A29" s="40">
        <v>24929</v>
      </c>
      <c r="B29" s="67">
        <v>7.99</v>
      </c>
      <c r="C29" s="36"/>
      <c r="D29" s="37">
        <v>5.8411501448909702</v>
      </c>
      <c r="E29" s="37">
        <v>5.85275342105591</v>
      </c>
      <c r="F29" s="37">
        <v>5.9012848633247401</v>
      </c>
      <c r="G29" s="37">
        <v>5.2435439455645199</v>
      </c>
      <c r="I29" s="43">
        <f t="shared" si="0"/>
        <v>2.14884985510903</v>
      </c>
      <c r="J29" s="43">
        <f t="shared" si="10"/>
        <v>4.6175556998020992</v>
      </c>
      <c r="K29" s="44">
        <f t="shared" si="1"/>
        <v>0.26894240990100499</v>
      </c>
      <c r="M29" s="43">
        <f t="shared" si="2"/>
        <v>2.1372465789440902</v>
      </c>
      <c r="N29" s="43">
        <f t="shared" si="8"/>
        <v>4.5678229392082175</v>
      </c>
      <c r="O29" s="44">
        <f t="shared" si="11"/>
        <v>0.26749018509938549</v>
      </c>
      <c r="Q29" s="43">
        <f t="shared" si="3"/>
        <v>2.0887151366752601</v>
      </c>
      <c r="R29" s="43">
        <f t="shared" si="7"/>
        <v>4.3627309221763504</v>
      </c>
      <c r="S29" s="44">
        <f t="shared" si="4"/>
        <v>0.26141616228726661</v>
      </c>
      <c r="U29" s="43">
        <f t="shared" si="5"/>
        <v>2.7464560544354804</v>
      </c>
      <c r="V29" s="43">
        <f t="shared" si="9"/>
        <v>7.5430208589453063</v>
      </c>
      <c r="W29" s="44">
        <f t="shared" si="6"/>
        <v>0.3437366776514994</v>
      </c>
    </row>
    <row r="30" spans="1:23" x14ac:dyDescent="0.3">
      <c r="A30" s="34">
        <v>24959</v>
      </c>
      <c r="B30" s="67">
        <v>10.79</v>
      </c>
      <c r="C30" s="36"/>
      <c r="D30" s="37">
        <v>12.2959384344051</v>
      </c>
      <c r="E30" s="37">
        <v>12.292829607307601</v>
      </c>
      <c r="F30" s="37">
        <v>12.13280291197</v>
      </c>
      <c r="G30" s="37">
        <v>12.817589775728999</v>
      </c>
      <c r="I30" s="43">
        <f t="shared" si="0"/>
        <v>1.5059384344051008</v>
      </c>
      <c r="J30" s="43">
        <f t="shared" si="10"/>
        <v>2.2678505682184862</v>
      </c>
      <c r="K30" s="44">
        <f t="shared" si="1"/>
        <v>0.13956797353152001</v>
      </c>
      <c r="M30" s="43">
        <f t="shared" si="2"/>
        <v>1.5028296073076017</v>
      </c>
      <c r="N30" s="43">
        <f t="shared" si="8"/>
        <v>2.2584968286003204</v>
      </c>
      <c r="O30" s="44">
        <f t="shared" si="11"/>
        <v>0.1392798523918074</v>
      </c>
      <c r="Q30" s="43">
        <f t="shared" si="3"/>
        <v>1.3428029119700007</v>
      </c>
      <c r="R30" s="43">
        <f t="shared" si="7"/>
        <v>1.8031196603951134</v>
      </c>
      <c r="S30" s="44">
        <f t="shared" si="4"/>
        <v>0.12444883336144585</v>
      </c>
      <c r="U30" s="43">
        <f t="shared" si="5"/>
        <v>2.027589775729</v>
      </c>
      <c r="V30" s="43">
        <f t="shared" si="9"/>
        <v>4.1111202986407767</v>
      </c>
      <c r="W30" s="44">
        <f t="shared" si="6"/>
        <v>0.18791378829740502</v>
      </c>
    </row>
    <row r="31" spans="1:23" x14ac:dyDescent="0.3">
      <c r="A31" s="40">
        <v>24990</v>
      </c>
      <c r="B31" s="67">
        <v>16.59</v>
      </c>
      <c r="C31" s="36"/>
      <c r="D31" s="37">
        <v>17.716776444725198</v>
      </c>
      <c r="E31" s="37">
        <v>17.672000996382099</v>
      </c>
      <c r="F31" s="37">
        <v>17.767178921714301</v>
      </c>
      <c r="G31" s="37">
        <v>17.843125274625098</v>
      </c>
      <c r="I31" s="43">
        <f t="shared" si="0"/>
        <v>1.1267764447251984</v>
      </c>
      <c r="J31" s="43">
        <f t="shared" si="10"/>
        <v>1.2696251563875582</v>
      </c>
      <c r="K31" s="44">
        <f t="shared" si="1"/>
        <v>6.7919014148595441E-2</v>
      </c>
      <c r="M31" s="43">
        <f t="shared" si="2"/>
        <v>1.0820009963820993</v>
      </c>
      <c r="N31" s="43">
        <f t="shared" si="8"/>
        <v>1.1707261561718558</v>
      </c>
      <c r="O31" s="44">
        <f t="shared" si="11"/>
        <v>6.522007211465336E-2</v>
      </c>
      <c r="Q31" s="43">
        <f t="shared" si="3"/>
        <v>1.1771789217143009</v>
      </c>
      <c r="R31" s="43">
        <f t="shared" si="7"/>
        <v>1.3857502137284443</v>
      </c>
      <c r="S31" s="44">
        <f t="shared" si="4"/>
        <v>7.0957138138294212E-2</v>
      </c>
      <c r="U31" s="43">
        <f t="shared" si="5"/>
        <v>1.2531252746250985</v>
      </c>
      <c r="V31" s="43">
        <f t="shared" si="9"/>
        <v>1.5703229539042285</v>
      </c>
      <c r="W31" s="44">
        <f t="shared" si="6"/>
        <v>7.5534977373423656E-2</v>
      </c>
    </row>
    <row r="32" spans="1:23" x14ac:dyDescent="0.3">
      <c r="A32" s="34">
        <v>25020</v>
      </c>
      <c r="B32" s="67">
        <v>20.29</v>
      </c>
      <c r="C32" s="36"/>
      <c r="D32" s="37">
        <v>20.923110192470901</v>
      </c>
      <c r="E32" s="37">
        <v>20.931582298810799</v>
      </c>
      <c r="F32" s="37">
        <v>20.747326193087702</v>
      </c>
      <c r="G32" s="37">
        <v>20.8718209657575</v>
      </c>
      <c r="I32" s="43">
        <f t="shared" si="0"/>
        <v>0.63311019247090172</v>
      </c>
      <c r="J32" s="43">
        <f t="shared" si="10"/>
        <v>0.40082851581054224</v>
      </c>
      <c r="K32" s="44">
        <f t="shared" si="1"/>
        <v>3.1203065178457456E-2</v>
      </c>
      <c r="M32" s="43">
        <f t="shared" si="2"/>
        <v>0.64158229881079976</v>
      </c>
      <c r="N32" s="43">
        <f t="shared" si="8"/>
        <v>0.41162784614735037</v>
      </c>
      <c r="O32" s="44">
        <f t="shared" si="11"/>
        <v>3.162061600841793E-2</v>
      </c>
      <c r="Q32" s="43">
        <f t="shared" si="3"/>
        <v>0.45732619308770239</v>
      </c>
      <c r="R32" s="43">
        <f t="shared" si="7"/>
        <v>0.20914724688409045</v>
      </c>
      <c r="S32" s="44">
        <f t="shared" si="4"/>
        <v>2.2539487091557536E-2</v>
      </c>
      <c r="U32" s="43">
        <f t="shared" si="5"/>
        <v>0.58182096575750109</v>
      </c>
      <c r="V32" s="43">
        <f t="shared" si="9"/>
        <v>0.33851563619499125</v>
      </c>
      <c r="W32" s="44">
        <f t="shared" si="6"/>
        <v>2.8675257060497839E-2</v>
      </c>
    </row>
    <row r="33" spans="1:23" x14ac:dyDescent="0.3">
      <c r="A33" s="40">
        <v>25051</v>
      </c>
      <c r="B33" s="67">
        <v>19.29</v>
      </c>
      <c r="C33" s="36"/>
      <c r="D33" s="37">
        <v>20.335783264228201</v>
      </c>
      <c r="E33" s="37">
        <v>20.221124531470899</v>
      </c>
      <c r="F33" s="37">
        <v>20.3068032900883</v>
      </c>
      <c r="G33" s="37">
        <v>19.784693659177499</v>
      </c>
      <c r="I33" s="43">
        <f t="shared" si="0"/>
        <v>1.0457832642282021</v>
      </c>
      <c r="J33" s="43">
        <f t="shared" si="10"/>
        <v>1.0936626357397936</v>
      </c>
      <c r="K33" s="44">
        <f t="shared" si="1"/>
        <v>5.421375138559887E-2</v>
      </c>
      <c r="M33" s="43">
        <f t="shared" si="2"/>
        <v>0.9311245314708998</v>
      </c>
      <c r="N33" s="43">
        <f t="shared" si="8"/>
        <v>0.86699289310690264</v>
      </c>
      <c r="O33" s="44">
        <f t="shared" si="11"/>
        <v>4.826980463820113E-2</v>
      </c>
      <c r="Q33" s="43">
        <f t="shared" si="3"/>
        <v>1.0168032900883013</v>
      </c>
      <c r="R33" s="43">
        <f t="shared" si="7"/>
        <v>1.0338889307343941</v>
      </c>
      <c r="S33" s="44">
        <f t="shared" si="4"/>
        <v>5.2711419911264976E-2</v>
      </c>
      <c r="U33" s="43">
        <f t="shared" si="5"/>
        <v>0.49469365917749997</v>
      </c>
      <c r="V33" s="43">
        <f t="shared" si="9"/>
        <v>0.24472181643042451</v>
      </c>
      <c r="W33" s="44">
        <f t="shared" si="6"/>
        <v>2.5645083420295488E-2</v>
      </c>
    </row>
    <row r="34" spans="1:23" x14ac:dyDescent="0.3">
      <c r="A34" s="34">
        <v>25082</v>
      </c>
      <c r="B34" s="67">
        <v>17.190000000000001</v>
      </c>
      <c r="C34" s="36"/>
      <c r="D34" s="37">
        <v>16.470048944262199</v>
      </c>
      <c r="E34" s="37">
        <v>16.323882945975299</v>
      </c>
      <c r="F34" s="37">
        <v>16.200491370563</v>
      </c>
      <c r="G34" s="37">
        <v>15.4791123115419</v>
      </c>
      <c r="I34" s="43">
        <f t="shared" si="0"/>
        <v>0.71995105573780194</v>
      </c>
      <c r="J34" s="43">
        <f t="shared" si="10"/>
        <v>0.51832952265797561</v>
      </c>
      <c r="K34" s="44">
        <f t="shared" si="1"/>
        <v>4.1881969501908194E-2</v>
      </c>
      <c r="M34" s="43">
        <f t="shared" si="2"/>
        <v>0.86611705402470207</v>
      </c>
      <c r="N34" s="43">
        <f t="shared" si="8"/>
        <v>0.7501587512724287</v>
      </c>
      <c r="O34" s="44">
        <f t="shared" si="11"/>
        <v>5.0384936243438164E-2</v>
      </c>
      <c r="Q34" s="43">
        <f t="shared" si="3"/>
        <v>0.98950862943700102</v>
      </c>
      <c r="R34" s="43">
        <f t="shared" si="7"/>
        <v>0.97912732773029221</v>
      </c>
      <c r="S34" s="44">
        <f t="shared" si="4"/>
        <v>5.7563038361663814E-2</v>
      </c>
      <c r="U34" s="43">
        <f t="shared" si="5"/>
        <v>1.7108876884581008</v>
      </c>
      <c r="V34" s="43">
        <f t="shared" si="9"/>
        <v>2.9271366825175034</v>
      </c>
      <c r="W34" s="44">
        <f t="shared" si="6"/>
        <v>9.9528079607801093E-2</v>
      </c>
    </row>
    <row r="35" spans="1:23" x14ac:dyDescent="0.3">
      <c r="A35" s="40">
        <v>25112</v>
      </c>
      <c r="B35" s="67">
        <v>10.79</v>
      </c>
      <c r="C35" s="36"/>
      <c r="D35" s="37">
        <v>9.9316713141740607</v>
      </c>
      <c r="E35" s="37">
        <v>9.9954263741847509</v>
      </c>
      <c r="F35" s="37">
        <v>10.062491380829</v>
      </c>
      <c r="G35" s="37">
        <v>8.7787425517087101</v>
      </c>
      <c r="I35" s="43">
        <f t="shared" si="0"/>
        <v>0.85832868582593846</v>
      </c>
      <c r="J35" s="43">
        <f t="shared" si="10"/>
        <v>0.7367281329116826</v>
      </c>
      <c r="K35" s="44">
        <f t="shared" si="1"/>
        <v>7.9548534367556864E-2</v>
      </c>
      <c r="M35" s="43">
        <f t="shared" si="2"/>
        <v>0.79457362581524826</v>
      </c>
      <c r="N35" s="43">
        <f t="shared" si="8"/>
        <v>0.63134724684119015</v>
      </c>
      <c r="O35" s="44">
        <f t="shared" si="11"/>
        <v>7.36398170357042E-2</v>
      </c>
      <c r="Q35" s="43">
        <f t="shared" si="3"/>
        <v>0.72750861917099918</v>
      </c>
      <c r="R35" s="43">
        <f t="shared" si="7"/>
        <v>0.52926879096809387</v>
      </c>
      <c r="S35" s="44">
        <f t="shared" si="4"/>
        <v>6.7424339126135241E-2</v>
      </c>
      <c r="U35" s="43">
        <f t="shared" si="5"/>
        <v>2.0112574482912891</v>
      </c>
      <c r="V35" s="43">
        <f t="shared" si="9"/>
        <v>4.0451565233071873</v>
      </c>
      <c r="W35" s="44">
        <f t="shared" si="6"/>
        <v>0.186400134225328</v>
      </c>
    </row>
    <row r="36" spans="1:23" x14ac:dyDescent="0.3">
      <c r="A36" s="34">
        <v>25143</v>
      </c>
      <c r="B36" s="67">
        <v>1.79</v>
      </c>
      <c r="C36" s="36"/>
      <c r="D36" s="37">
        <v>3.4590364588434701</v>
      </c>
      <c r="E36" s="37">
        <v>3.4712331714378202</v>
      </c>
      <c r="F36" s="37">
        <v>3.2692937015765602</v>
      </c>
      <c r="G36" s="37">
        <v>3.7338362312711801</v>
      </c>
      <c r="I36" s="43">
        <f t="shared" si="0"/>
        <v>1.6690364588434701</v>
      </c>
      <c r="J36" s="43">
        <f t="shared" si="10"/>
        <v>2.7856827009487506</v>
      </c>
      <c r="K36" s="44">
        <f t="shared" si="1"/>
        <v>0.9324226027058492</v>
      </c>
      <c r="M36" s="43">
        <f t="shared" si="2"/>
        <v>1.6812331714378201</v>
      </c>
      <c r="N36" s="43">
        <f t="shared" si="8"/>
        <v>2.8265449767428708</v>
      </c>
      <c r="O36" s="44">
        <f t="shared" si="11"/>
        <v>0.93923640862448055</v>
      </c>
      <c r="Q36" s="43">
        <f t="shared" si="3"/>
        <v>1.4792937015765601</v>
      </c>
      <c r="R36" s="43">
        <f t="shared" si="7"/>
        <v>2.1883098555240812</v>
      </c>
      <c r="S36" s="44">
        <f t="shared" si="4"/>
        <v>0.82642106233327384</v>
      </c>
      <c r="U36" s="43">
        <f t="shared" si="5"/>
        <v>1.9438362312711801</v>
      </c>
      <c r="V36" s="43">
        <f t="shared" si="9"/>
        <v>3.7784992940025446</v>
      </c>
      <c r="W36" s="44">
        <f t="shared" si="6"/>
        <v>1.0859420286431174</v>
      </c>
    </row>
    <row r="37" spans="1:23" x14ac:dyDescent="0.3">
      <c r="A37" s="40">
        <v>25173</v>
      </c>
      <c r="B37" s="67">
        <v>-6.41</v>
      </c>
      <c r="C37" s="36"/>
      <c r="D37" s="37">
        <v>-3.7749787607379202</v>
      </c>
      <c r="E37" s="37">
        <v>-3.7825334814358902</v>
      </c>
      <c r="F37" s="37">
        <v>-3.7495289304422101</v>
      </c>
      <c r="G37" s="37">
        <v>-2.5509970544133802</v>
      </c>
      <c r="I37" s="43">
        <f t="shared" si="0"/>
        <v>2.63502123926208</v>
      </c>
      <c r="J37" s="43">
        <f t="shared" si="10"/>
        <v>6.9433369313622677</v>
      </c>
      <c r="K37" s="44">
        <f t="shared" si="1"/>
        <v>-0.41107975651514506</v>
      </c>
      <c r="M37" s="43">
        <f t="shared" si="2"/>
        <v>2.62746651856411</v>
      </c>
      <c r="N37" s="43">
        <f t="shared" si="8"/>
        <v>6.903580306175404</v>
      </c>
      <c r="O37" s="44">
        <f t="shared" si="11"/>
        <v>-0.40990117294291883</v>
      </c>
      <c r="Q37" s="43">
        <f t="shared" si="3"/>
        <v>2.66047106955779</v>
      </c>
      <c r="R37" s="43">
        <f t="shared" si="7"/>
        <v>7.0781063119539711</v>
      </c>
      <c r="S37" s="44">
        <f t="shared" si="4"/>
        <v>-0.4150500888545694</v>
      </c>
      <c r="U37" s="43">
        <f t="shared" si="5"/>
        <v>3.8590029455866199</v>
      </c>
      <c r="V37" s="43">
        <f t="shared" si="9"/>
        <v>14.89190373404621</v>
      </c>
      <c r="W37" s="44">
        <f t="shared" si="6"/>
        <v>-0.60202854065313882</v>
      </c>
    </row>
    <row r="38" spans="1:23" x14ac:dyDescent="0.3">
      <c r="A38" s="34">
        <v>25204</v>
      </c>
      <c r="B38" s="67">
        <v>-7.21</v>
      </c>
      <c r="C38" s="36"/>
      <c r="D38" s="37">
        <v>-7.12442013196085</v>
      </c>
      <c r="E38" s="37">
        <v>-7.0742395022343398</v>
      </c>
      <c r="F38" s="37">
        <v>-7.17120912420524</v>
      </c>
      <c r="G38" s="37">
        <v>-8.3098007156516704</v>
      </c>
      <c r="I38" s="43">
        <f t="shared" si="0"/>
        <v>8.5579868039149964E-2</v>
      </c>
      <c r="J38" s="43">
        <f t="shared" si="10"/>
        <v>7.323913813598322E-3</v>
      </c>
      <c r="K38" s="44">
        <f t="shared" si="1"/>
        <v>-1.1869607217635223E-2</v>
      </c>
      <c r="M38" s="43">
        <f t="shared" si="2"/>
        <v>0.13576049776566013</v>
      </c>
      <c r="N38" s="43">
        <f t="shared" si="8"/>
        <v>1.8430912753579807E-2</v>
      </c>
      <c r="O38" s="44">
        <f t="shared" si="11"/>
        <v>-1.8829472644335661E-2</v>
      </c>
      <c r="Q38" s="43">
        <f t="shared" si="3"/>
        <v>3.8790875794759927E-2</v>
      </c>
      <c r="R38" s="43">
        <f t="shared" si="7"/>
        <v>1.5047320449244916E-3</v>
      </c>
      <c r="S38" s="44">
        <f t="shared" si="4"/>
        <v>-5.3801492087045665E-3</v>
      </c>
      <c r="U38" s="43">
        <f t="shared" si="5"/>
        <v>1.0998007156516705</v>
      </c>
      <c r="V38" s="43">
        <f t="shared" si="9"/>
        <v>1.2095616141479266</v>
      </c>
      <c r="W38" s="44">
        <f t="shared" si="6"/>
        <v>-0.15253824072838704</v>
      </c>
    </row>
    <row r="39" spans="1:23" x14ac:dyDescent="0.3">
      <c r="A39" s="40">
        <v>25235</v>
      </c>
      <c r="B39" s="67">
        <v>-4.8099999999999996</v>
      </c>
      <c r="C39" s="36"/>
      <c r="D39" s="37">
        <v>-6.7932483834730002</v>
      </c>
      <c r="E39" s="37">
        <v>-6.8917210337187997</v>
      </c>
      <c r="F39" s="37">
        <v>-6.8270241289221598</v>
      </c>
      <c r="G39" s="37">
        <v>-6.6218940305111298</v>
      </c>
      <c r="I39" s="43">
        <f t="shared" si="0"/>
        <v>1.9832483834730006</v>
      </c>
      <c r="J39" s="43">
        <f t="shared" si="10"/>
        <v>3.9332741505482698</v>
      </c>
      <c r="K39" s="44">
        <f t="shared" si="1"/>
        <v>-0.4123177512417881</v>
      </c>
      <c r="M39" s="43">
        <f t="shared" si="2"/>
        <v>2.0817210337188001</v>
      </c>
      <c r="N39" s="43">
        <f t="shared" si="8"/>
        <v>4.3335624622272695</v>
      </c>
      <c r="O39" s="44">
        <f t="shared" si="11"/>
        <v>-0.43279023570037428</v>
      </c>
      <c r="Q39" s="43">
        <f t="shared" si="3"/>
        <v>2.0170241289221602</v>
      </c>
      <c r="R39" s="43">
        <f t="shared" si="7"/>
        <v>4.068386336654199</v>
      </c>
      <c r="S39" s="44">
        <f t="shared" si="4"/>
        <v>-0.41933973574265287</v>
      </c>
      <c r="U39" s="43">
        <f t="shared" si="5"/>
        <v>1.8118940305111302</v>
      </c>
      <c r="V39" s="43">
        <f t="shared" si="9"/>
        <v>3.2829599778018683</v>
      </c>
      <c r="W39" s="44">
        <f t="shared" si="6"/>
        <v>-0.37669314563640965</v>
      </c>
    </row>
    <row r="40" spans="1:23" x14ac:dyDescent="0.3">
      <c r="A40" s="34">
        <v>25263</v>
      </c>
      <c r="B40" s="67">
        <v>-2.11</v>
      </c>
      <c r="C40" s="36"/>
      <c r="D40" s="37">
        <v>-1.4666393989645701</v>
      </c>
      <c r="E40" s="37">
        <v>-1.5404547658511101</v>
      </c>
      <c r="F40" s="37">
        <v>-1.7174996563765901</v>
      </c>
      <c r="G40" s="37">
        <v>-2.9317963583041399E-2</v>
      </c>
      <c r="I40" s="43">
        <f t="shared" si="0"/>
        <v>0.6433606010354298</v>
      </c>
      <c r="J40" s="43">
        <f t="shared" si="10"/>
        <v>0.4139128629646695</v>
      </c>
      <c r="K40" s="44">
        <f t="shared" si="1"/>
        <v>-0.30491023745754969</v>
      </c>
      <c r="M40" s="43">
        <f t="shared" si="2"/>
        <v>0.5695452341488898</v>
      </c>
      <c r="N40" s="43">
        <f t="shared" si="8"/>
        <v>0.32438177374171373</v>
      </c>
      <c r="O40" s="44">
        <f t="shared" si="11"/>
        <v>-0.269926651255398</v>
      </c>
      <c r="Q40" s="43">
        <f t="shared" si="3"/>
        <v>0.3925003436234098</v>
      </c>
      <c r="R40" s="43">
        <f t="shared" si="7"/>
        <v>0.15405651974449477</v>
      </c>
      <c r="S40" s="44">
        <f t="shared" si="4"/>
        <v>-0.18601912020066816</v>
      </c>
      <c r="U40" s="43">
        <f t="shared" si="5"/>
        <v>2.0806820364169583</v>
      </c>
      <c r="V40" s="43">
        <f t="shared" si="9"/>
        <v>4.3292377366682206</v>
      </c>
      <c r="W40" s="44">
        <f t="shared" si="6"/>
        <v>-0.98610523052936416</v>
      </c>
    </row>
    <row r="41" spans="1:23" x14ac:dyDescent="0.3">
      <c r="A41" s="40">
        <v>25294</v>
      </c>
      <c r="B41" s="67">
        <v>6.54</v>
      </c>
      <c r="C41" s="36"/>
      <c r="D41" s="37">
        <v>5.8417375434966896</v>
      </c>
      <c r="E41" s="37">
        <v>5.85275342105591</v>
      </c>
      <c r="F41" s="37">
        <v>5.9012848633541104</v>
      </c>
      <c r="G41" s="37">
        <v>5.6704161156940698</v>
      </c>
      <c r="I41" s="43">
        <f t="shared" si="0"/>
        <v>0.69826245650331042</v>
      </c>
      <c r="J41" s="43">
        <f t="shared" si="10"/>
        <v>0.48757045816203748</v>
      </c>
      <c r="K41" s="44">
        <f t="shared" si="1"/>
        <v>0.1067679597099863</v>
      </c>
      <c r="M41" s="43">
        <f t="shared" si="2"/>
        <v>0.68724657894409003</v>
      </c>
      <c r="N41" s="43">
        <f t="shared" si="8"/>
        <v>0.47230786027035537</v>
      </c>
      <c r="O41" s="44">
        <f t="shared" si="11"/>
        <v>0.10508357476209328</v>
      </c>
      <c r="Q41" s="43">
        <f t="shared" si="3"/>
        <v>0.63871513664588964</v>
      </c>
      <c r="R41" s="43">
        <f t="shared" si="7"/>
        <v>0.40795702578057746</v>
      </c>
      <c r="S41" s="44">
        <f t="shared" si="4"/>
        <v>9.7662864930564169E-2</v>
      </c>
      <c r="U41" s="43">
        <f t="shared" si="5"/>
        <v>0.86958388430593025</v>
      </c>
      <c r="V41" s="43">
        <f t="shared" si="9"/>
        <v>0.75617613184458954</v>
      </c>
      <c r="W41" s="44">
        <f t="shared" si="6"/>
        <v>0.13296389668286396</v>
      </c>
    </row>
    <row r="42" spans="1:23" x14ac:dyDescent="0.3">
      <c r="A42" s="34">
        <v>25324</v>
      </c>
      <c r="B42" s="67">
        <v>10.64</v>
      </c>
      <c r="C42" s="36"/>
      <c r="D42" s="37">
        <v>12.296512467585099</v>
      </c>
      <c r="E42" s="37">
        <v>12.292829607307601</v>
      </c>
      <c r="F42" s="37">
        <v>12.132802911977301</v>
      </c>
      <c r="G42" s="37">
        <v>12.1275395645718</v>
      </c>
      <c r="I42" s="43">
        <f t="shared" si="0"/>
        <v>1.6565124675850988</v>
      </c>
      <c r="J42" s="43">
        <f t="shared" si="10"/>
        <v>2.7440335552648731</v>
      </c>
      <c r="K42" s="44">
        <f t="shared" si="1"/>
        <v>0.15568726199108071</v>
      </c>
      <c r="M42" s="43">
        <f t="shared" si="2"/>
        <v>1.6528296073076003</v>
      </c>
      <c r="N42" s="43">
        <f t="shared" si="8"/>
        <v>2.7318457107925962</v>
      </c>
      <c r="O42" s="44">
        <f t="shared" si="11"/>
        <v>0.1553411285063534</v>
      </c>
      <c r="Q42" s="43">
        <f t="shared" si="3"/>
        <v>1.4928029119773001</v>
      </c>
      <c r="R42" s="43">
        <f t="shared" si="7"/>
        <v>2.2284605340079069</v>
      </c>
      <c r="S42" s="44">
        <f t="shared" si="4"/>
        <v>0.14030102556177632</v>
      </c>
      <c r="U42" s="43">
        <f t="shared" si="5"/>
        <v>1.487539564571799</v>
      </c>
      <c r="V42" s="43">
        <f t="shared" si="9"/>
        <v>2.2127739561664574</v>
      </c>
      <c r="W42" s="44">
        <f t="shared" si="6"/>
        <v>0.13980635005374051</v>
      </c>
    </row>
    <row r="43" spans="1:23" x14ac:dyDescent="0.3">
      <c r="A43" s="40">
        <v>25355</v>
      </c>
      <c r="B43" s="67">
        <v>16.14</v>
      </c>
      <c r="C43" s="36"/>
      <c r="D43" s="37">
        <v>17.717337416590901</v>
      </c>
      <c r="E43" s="37">
        <v>17.672000996382099</v>
      </c>
      <c r="F43" s="37">
        <v>17.767178921716098</v>
      </c>
      <c r="G43" s="37">
        <v>18.1608189434791</v>
      </c>
      <c r="I43" s="43">
        <f t="shared" si="0"/>
        <v>1.5773374165909004</v>
      </c>
      <c r="J43" s="43">
        <f t="shared" si="10"/>
        <v>2.4879933257776559</v>
      </c>
      <c r="K43" s="44">
        <f t="shared" si="1"/>
        <v>9.7728464472794319E-2</v>
      </c>
      <c r="M43" s="43">
        <f t="shared" si="2"/>
        <v>1.5320009963820986</v>
      </c>
      <c r="N43" s="43">
        <f t="shared" si="8"/>
        <v>2.3470270529157431</v>
      </c>
      <c r="O43" s="44">
        <f t="shared" si="11"/>
        <v>9.4919516504467075E-2</v>
      </c>
      <c r="Q43" s="43">
        <f t="shared" si="3"/>
        <v>1.6271789217160979</v>
      </c>
      <c r="R43" s="43">
        <f t="shared" si="7"/>
        <v>2.647711243277163</v>
      </c>
      <c r="S43" s="44">
        <f t="shared" si="4"/>
        <v>0.10081653790062564</v>
      </c>
      <c r="U43" s="43">
        <f t="shared" si="5"/>
        <v>2.0208189434790995</v>
      </c>
      <c r="V43" s="43">
        <f t="shared" si="9"/>
        <v>4.083709202323984</v>
      </c>
      <c r="W43" s="44">
        <f t="shared" si="6"/>
        <v>0.12520563466413256</v>
      </c>
    </row>
    <row r="44" spans="1:23" x14ac:dyDescent="0.3">
      <c r="A44" s="34">
        <v>25385</v>
      </c>
      <c r="B44" s="67">
        <v>20.440000000000001</v>
      </c>
      <c r="C44" s="36"/>
      <c r="D44" s="37">
        <v>20.923658400214102</v>
      </c>
      <c r="E44" s="37">
        <v>20.931582298810799</v>
      </c>
      <c r="F44" s="37">
        <v>20.747326193088199</v>
      </c>
      <c r="G44" s="37">
        <v>21.509264323431399</v>
      </c>
      <c r="I44" s="43">
        <f t="shared" si="0"/>
        <v>0.48365840021410023</v>
      </c>
      <c r="J44" s="43">
        <f t="shared" si="10"/>
        <v>0.23392544809766275</v>
      </c>
      <c r="K44" s="44">
        <f t="shared" si="1"/>
        <v>2.3662348347069481E-2</v>
      </c>
      <c r="M44" s="43">
        <f t="shared" si="2"/>
        <v>0.49158229881079762</v>
      </c>
      <c r="N44" s="43">
        <f t="shared" si="8"/>
        <v>0.24165315650410832</v>
      </c>
      <c r="O44" s="44">
        <f t="shared" si="11"/>
        <v>2.405001461892356E-2</v>
      </c>
      <c r="Q44" s="43">
        <f t="shared" si="3"/>
        <v>0.30732619308819764</v>
      </c>
      <c r="R44" s="43">
        <f t="shared" si="7"/>
        <v>9.4449388958084135E-2</v>
      </c>
      <c r="S44" s="44">
        <f t="shared" si="4"/>
        <v>1.5035528037583054E-2</v>
      </c>
      <c r="U44" s="43">
        <f t="shared" si="5"/>
        <v>1.0692643234313977</v>
      </c>
      <c r="V44" s="43">
        <f t="shared" si="9"/>
        <v>1.1433261933632046</v>
      </c>
      <c r="W44" s="44">
        <f t="shared" si="6"/>
        <v>5.2312344590577181E-2</v>
      </c>
    </row>
    <row r="45" spans="1:23" x14ac:dyDescent="0.3">
      <c r="A45" s="40">
        <v>25416</v>
      </c>
      <c r="B45" s="67">
        <v>21.04</v>
      </c>
      <c r="C45" s="36"/>
      <c r="D45" s="37">
        <v>20.3363189982785</v>
      </c>
      <c r="E45" s="37">
        <v>20.221124531470899</v>
      </c>
      <c r="F45" s="37">
        <v>20.3068032900884</v>
      </c>
      <c r="G45" s="37">
        <v>19.9902871446982</v>
      </c>
      <c r="I45" s="43">
        <f t="shared" si="0"/>
        <v>0.70368100172149894</v>
      </c>
      <c r="J45" s="43">
        <f t="shared" si="10"/>
        <v>0.49516695218377221</v>
      </c>
      <c r="K45" s="44">
        <f t="shared" si="1"/>
        <v>3.3444914530489492E-2</v>
      </c>
      <c r="M45" s="43">
        <f t="shared" si="2"/>
        <v>0.8188754685291002</v>
      </c>
      <c r="N45" s="43">
        <f t="shared" si="8"/>
        <v>0.67055703295875335</v>
      </c>
      <c r="O45" s="44">
        <f t="shared" si="11"/>
        <v>3.8919936717162561E-2</v>
      </c>
      <c r="Q45" s="43">
        <f t="shared" si="3"/>
        <v>0.73319670991159924</v>
      </c>
      <c r="R45" s="43">
        <f t="shared" si="7"/>
        <v>0.53757741542519377</v>
      </c>
      <c r="S45" s="44">
        <f t="shared" si="4"/>
        <v>3.4847752372224303E-2</v>
      </c>
      <c r="U45" s="43">
        <f t="shared" si="5"/>
        <v>1.0497128553017987</v>
      </c>
      <c r="V45" s="43">
        <f t="shared" si="9"/>
        <v>1.1018970785858551</v>
      </c>
      <c r="W45" s="44">
        <f t="shared" si="6"/>
        <v>4.9891295404077884E-2</v>
      </c>
    </row>
    <row r="46" spans="1:23" x14ac:dyDescent="0.3">
      <c r="A46" s="34">
        <v>25447</v>
      </c>
      <c r="B46" s="67">
        <v>16.34</v>
      </c>
      <c r="C46" s="36"/>
      <c r="D46" s="37">
        <v>16.470572488440801</v>
      </c>
      <c r="E46" s="37">
        <v>16.323882945975299</v>
      </c>
      <c r="F46" s="37">
        <v>16.200491370563</v>
      </c>
      <c r="G46" s="37">
        <v>15.135586488393001</v>
      </c>
      <c r="I46" s="43">
        <f t="shared" si="0"/>
        <v>0.13057248844080149</v>
      </c>
      <c r="J46" s="43">
        <f t="shared" si="10"/>
        <v>1.7049174737623241E-2</v>
      </c>
      <c r="K46" s="44">
        <f t="shared" si="1"/>
        <v>7.9909723647981334E-3</v>
      </c>
      <c r="M46" s="43">
        <f t="shared" si="2"/>
        <v>1.611705402470065E-2</v>
      </c>
      <c r="N46" s="43">
        <f t="shared" si="8"/>
        <v>2.5975943043511944E-4</v>
      </c>
      <c r="O46" s="44">
        <f t="shared" si="11"/>
        <v>9.8635581546515608E-4</v>
      </c>
      <c r="Q46" s="43">
        <f t="shared" si="3"/>
        <v>0.1395086294369996</v>
      </c>
      <c r="R46" s="43">
        <f t="shared" si="7"/>
        <v>1.946265768739007E-2</v>
      </c>
      <c r="S46" s="44">
        <f t="shared" si="4"/>
        <v>8.5378598186658262E-3</v>
      </c>
      <c r="U46" s="43">
        <f t="shared" si="5"/>
        <v>1.2044135116069992</v>
      </c>
      <c r="V46" s="43">
        <f t="shared" si="9"/>
        <v>1.4506119069415031</v>
      </c>
      <c r="W46" s="44">
        <f t="shared" si="6"/>
        <v>7.3709517234210473E-2</v>
      </c>
    </row>
    <row r="47" spans="1:23" x14ac:dyDescent="0.3">
      <c r="A47" s="40">
        <v>25477</v>
      </c>
      <c r="B47" s="67">
        <v>9.34</v>
      </c>
      <c r="C47" s="36"/>
      <c r="D47" s="37">
        <v>9.9321829458442501</v>
      </c>
      <c r="E47" s="37">
        <v>9.9954263741847509</v>
      </c>
      <c r="F47" s="37">
        <v>10.062491380829</v>
      </c>
      <c r="G47" s="37">
        <v>8.9089613038480007</v>
      </c>
      <c r="I47" s="43">
        <f t="shared" si="0"/>
        <v>0.59218294584425024</v>
      </c>
      <c r="J47" s="43">
        <f t="shared" si="10"/>
        <v>0.35068064134877419</v>
      </c>
      <c r="K47" s="44">
        <f t="shared" si="1"/>
        <v>6.3402884994031072E-2</v>
      </c>
      <c r="M47" s="43">
        <f t="shared" si="2"/>
        <v>0.65542637418475103</v>
      </c>
      <c r="N47" s="43">
        <f t="shared" si="8"/>
        <v>0.42958373197696925</v>
      </c>
      <c r="O47" s="44">
        <f t="shared" si="11"/>
        <v>7.0174129998367349E-2</v>
      </c>
      <c r="Q47" s="43">
        <f t="shared" si="3"/>
        <v>0.72249138082900011</v>
      </c>
      <c r="R47" s="43">
        <f t="shared" si="7"/>
        <v>0.52199379537219526</v>
      </c>
      <c r="S47" s="44">
        <f t="shared" si="4"/>
        <v>7.735453756199144E-2</v>
      </c>
      <c r="U47" s="43">
        <f t="shared" si="5"/>
        <v>0.43103869615199919</v>
      </c>
      <c r="V47" s="43">
        <f t="shared" si="9"/>
        <v>0.18579435758041549</v>
      </c>
      <c r="W47" s="44">
        <f t="shared" si="6"/>
        <v>4.614975333533182E-2</v>
      </c>
    </row>
    <row r="48" spans="1:23" x14ac:dyDescent="0.3">
      <c r="A48" s="34">
        <v>25508</v>
      </c>
      <c r="B48" s="67">
        <v>4.4400000000000004</v>
      </c>
      <c r="C48" s="36"/>
      <c r="D48" s="37">
        <v>3.4595364490575902</v>
      </c>
      <c r="E48" s="37">
        <v>3.4712331714378202</v>
      </c>
      <c r="F48" s="37">
        <v>3.26929370157657</v>
      </c>
      <c r="G48" s="37">
        <v>4.3372442590188403</v>
      </c>
      <c r="I48" s="43">
        <f t="shared" si="0"/>
        <v>0.98046355094241022</v>
      </c>
      <c r="J48" s="43">
        <f t="shared" si="10"/>
        <v>0.96130877472660026</v>
      </c>
      <c r="K48" s="44">
        <f t="shared" si="1"/>
        <v>0.22082512408612842</v>
      </c>
      <c r="M48" s="43">
        <f t="shared" si="2"/>
        <v>0.96876682856218022</v>
      </c>
      <c r="N48" s="43">
        <f t="shared" si="8"/>
        <v>0.93850916812242469</v>
      </c>
      <c r="O48" s="44">
        <f t="shared" si="11"/>
        <v>0.21819072715364418</v>
      </c>
      <c r="Q48" s="43">
        <f t="shared" si="3"/>
        <v>1.1707062984234304</v>
      </c>
      <c r="R48" s="43">
        <f t="shared" si="7"/>
        <v>1.3705532371682903</v>
      </c>
      <c r="S48" s="44">
        <f t="shared" si="4"/>
        <v>0.26367258973500685</v>
      </c>
      <c r="U48" s="43">
        <f t="shared" si="5"/>
        <v>0.10275574098116014</v>
      </c>
      <c r="V48" s="43">
        <f t="shared" si="9"/>
        <v>1.0558742304587273E-2</v>
      </c>
      <c r="W48" s="44">
        <f t="shared" si="6"/>
        <v>2.3143184905666695E-2</v>
      </c>
    </row>
    <row r="49" spans="1:23" x14ac:dyDescent="0.3">
      <c r="A49" s="40">
        <v>25538</v>
      </c>
      <c r="B49" s="67">
        <v>-6.56</v>
      </c>
      <c r="C49" s="36"/>
      <c r="D49" s="37">
        <v>-3.7744901470949799</v>
      </c>
      <c r="E49" s="37">
        <v>-3.7825334814358902</v>
      </c>
      <c r="F49" s="37">
        <v>-3.7495289304421999</v>
      </c>
      <c r="G49" s="37">
        <v>-3.1355350529727701</v>
      </c>
      <c r="I49" s="43">
        <f t="shared" si="0"/>
        <v>2.7855098529050197</v>
      </c>
      <c r="J49" s="43">
        <f t="shared" si="10"/>
        <v>7.7590651406309448</v>
      </c>
      <c r="K49" s="44">
        <f t="shared" si="1"/>
        <v>-0.42462040440625304</v>
      </c>
      <c r="M49" s="43">
        <f t="shared" si="2"/>
        <v>2.7774665185641094</v>
      </c>
      <c r="N49" s="43">
        <f t="shared" si="8"/>
        <v>7.7143202617446347</v>
      </c>
      <c r="O49" s="44">
        <f t="shared" si="11"/>
        <v>-0.42339428636648013</v>
      </c>
      <c r="Q49" s="43">
        <f t="shared" si="3"/>
        <v>2.8104710695577997</v>
      </c>
      <c r="R49" s="43">
        <f t="shared" si="7"/>
        <v>7.8987476328213626</v>
      </c>
      <c r="S49" s="44">
        <f t="shared" si="4"/>
        <v>-0.42842546792039632</v>
      </c>
      <c r="U49" s="43">
        <f t="shared" si="5"/>
        <v>3.4244649470272295</v>
      </c>
      <c r="V49" s="43">
        <f t="shared" si="9"/>
        <v>11.726960173418206</v>
      </c>
      <c r="W49" s="44">
        <f t="shared" si="6"/>
        <v>-0.52202209558341917</v>
      </c>
    </row>
    <row r="50" spans="1:23" x14ac:dyDescent="0.3">
      <c r="A50" s="34">
        <v>25569</v>
      </c>
      <c r="B50" s="67">
        <v>-12.06</v>
      </c>
      <c r="C50" s="36"/>
      <c r="D50" s="37">
        <v>-7.1239426360312796</v>
      </c>
      <c r="E50" s="37">
        <v>-7.0742395022343398</v>
      </c>
      <c r="F50" s="37">
        <v>-7.17120912420524</v>
      </c>
      <c r="G50" s="37">
        <v>-7.8719285074547596</v>
      </c>
      <c r="I50" s="43">
        <f t="shared" si="0"/>
        <v>4.9360573639687209</v>
      </c>
      <c r="J50" s="43">
        <f t="shared" si="10"/>
        <v>24.364662300389838</v>
      </c>
      <c r="K50" s="44">
        <f t="shared" si="1"/>
        <v>-0.40929165538712442</v>
      </c>
      <c r="M50" s="43">
        <f t="shared" si="2"/>
        <v>4.9857604977656607</v>
      </c>
      <c r="N50" s="43">
        <f t="shared" si="8"/>
        <v>24.857807741080489</v>
      </c>
      <c r="O50" s="44">
        <f t="shared" si="11"/>
        <v>-0.41341297659748427</v>
      </c>
      <c r="Q50" s="43">
        <f t="shared" si="3"/>
        <v>4.8887908757947605</v>
      </c>
      <c r="R50" s="43">
        <f t="shared" si="7"/>
        <v>23.9002762272541</v>
      </c>
      <c r="S50" s="44">
        <f t="shared" si="4"/>
        <v>-0.40537237776075957</v>
      </c>
      <c r="U50" s="43">
        <f t="shared" si="5"/>
        <v>4.1880714925452409</v>
      </c>
      <c r="V50" s="43">
        <f t="shared" si="9"/>
        <v>17.539942826670121</v>
      </c>
      <c r="W50" s="44">
        <f t="shared" si="6"/>
        <v>-0.34726960966378445</v>
      </c>
    </row>
    <row r="51" spans="1:23" x14ac:dyDescent="0.3">
      <c r="A51" s="40">
        <v>25600</v>
      </c>
      <c r="B51" s="67">
        <v>-7.46</v>
      </c>
      <c r="C51" s="36"/>
      <c r="D51" s="37">
        <v>-6.7927817522889304</v>
      </c>
      <c r="E51" s="37">
        <v>-6.8917210337187997</v>
      </c>
      <c r="F51" s="37">
        <v>-6.8270241289221696</v>
      </c>
      <c r="G51" s="37">
        <v>-6.6119680076161602</v>
      </c>
      <c r="I51" s="43">
        <f t="shared" si="0"/>
        <v>0.66721824771106952</v>
      </c>
      <c r="J51" s="43">
        <f t="shared" si="10"/>
        <v>0.44518019007863013</v>
      </c>
      <c r="K51" s="44">
        <f t="shared" si="1"/>
        <v>-8.9439443392904758E-2</v>
      </c>
      <c r="M51" s="43">
        <f t="shared" si="2"/>
        <v>0.56827896628120023</v>
      </c>
      <c r="N51" s="43">
        <f t="shared" si="8"/>
        <v>0.32294098351762951</v>
      </c>
      <c r="O51" s="44">
        <f t="shared" si="11"/>
        <v>-7.6176805131528177E-2</v>
      </c>
      <c r="Q51" s="43">
        <f t="shared" si="3"/>
        <v>0.63297587107783038</v>
      </c>
      <c r="R51" s="43">
        <f t="shared" si="7"/>
        <v>0.40065845336673817</v>
      </c>
      <c r="S51" s="44">
        <f t="shared" si="4"/>
        <v>-8.4849312476920957E-2</v>
      </c>
      <c r="U51" s="43">
        <f t="shared" si="5"/>
        <v>0.84803199238383975</v>
      </c>
      <c r="V51" s="43">
        <f t="shared" si="9"/>
        <v>0.71915826010650485</v>
      </c>
      <c r="W51" s="44">
        <f t="shared" si="6"/>
        <v>-0.11367721077531363</v>
      </c>
    </row>
    <row r="52" spans="1:23" x14ac:dyDescent="0.3">
      <c r="A52" s="34">
        <v>25628</v>
      </c>
      <c r="B52" s="67">
        <v>-2.2599999999999998</v>
      </c>
      <c r="C52" s="36"/>
      <c r="D52" s="37">
        <v>-1.46618338531406</v>
      </c>
      <c r="E52" s="37">
        <v>-1.5404547658511101</v>
      </c>
      <c r="F52" s="37">
        <v>-1.7174996563766101</v>
      </c>
      <c r="G52" s="37">
        <v>-0.23631653349737</v>
      </c>
      <c r="I52" s="43">
        <f t="shared" si="0"/>
        <v>0.79381661468593978</v>
      </c>
      <c r="J52" s="43">
        <f t="shared" si="10"/>
        <v>0.63014481775144582</v>
      </c>
      <c r="K52" s="44">
        <f t="shared" si="1"/>
        <v>-0.3512462896840442</v>
      </c>
      <c r="M52" s="43">
        <f t="shared" si="2"/>
        <v>0.71954523414888971</v>
      </c>
      <c r="N52" s="43">
        <f t="shared" si="8"/>
        <v>0.5177453439863805</v>
      </c>
      <c r="O52" s="44">
        <f t="shared" si="11"/>
        <v>-0.3183828469685353</v>
      </c>
      <c r="Q52" s="43">
        <f t="shared" si="3"/>
        <v>0.54250034362338972</v>
      </c>
      <c r="R52" s="43">
        <f t="shared" si="7"/>
        <v>0.29430662283149595</v>
      </c>
      <c r="S52" s="44">
        <f t="shared" si="4"/>
        <v>-0.24004439983335832</v>
      </c>
      <c r="U52" s="43">
        <f t="shared" si="5"/>
        <v>2.02368346650263</v>
      </c>
      <c r="V52" s="43">
        <f t="shared" si="9"/>
        <v>4.0952947725961009</v>
      </c>
      <c r="W52" s="44">
        <f t="shared" si="6"/>
        <v>-0.89543516216930541</v>
      </c>
    </row>
    <row r="53" spans="1:23" x14ac:dyDescent="0.3">
      <c r="A53" s="40">
        <v>25659</v>
      </c>
      <c r="B53" s="67">
        <v>6.14</v>
      </c>
      <c r="C53" s="36"/>
      <c r="D53" s="37">
        <v>5.8421831812006104</v>
      </c>
      <c r="E53" s="37">
        <v>5.85275342105591</v>
      </c>
      <c r="F53" s="37">
        <v>5.90128486335409</v>
      </c>
      <c r="G53" s="37">
        <v>5.58337145472749</v>
      </c>
      <c r="I53" s="43">
        <f t="shared" si="0"/>
        <v>0.29781681879938926</v>
      </c>
      <c r="J53" s="43">
        <f t="shared" si="10"/>
        <v>8.8694857559788259E-2</v>
      </c>
      <c r="K53" s="44">
        <f t="shared" si="1"/>
        <v>4.8504367882636693E-2</v>
      </c>
      <c r="M53" s="43">
        <f t="shared" si="2"/>
        <v>0.28724657894408967</v>
      </c>
      <c r="N53" s="43">
        <f t="shared" si="8"/>
        <v>8.2510597115083142E-2</v>
      </c>
      <c r="O53" s="44">
        <f t="shared" si="11"/>
        <v>4.6782830446920144E-2</v>
      </c>
      <c r="Q53" s="43">
        <f t="shared" si="3"/>
        <v>0.23871513664590971</v>
      </c>
      <c r="R53" s="43">
        <f t="shared" si="7"/>
        <v>5.6984916463875344E-2</v>
      </c>
      <c r="S53" s="44">
        <f t="shared" si="4"/>
        <v>3.8878686750148161E-2</v>
      </c>
      <c r="U53" s="43">
        <f t="shared" si="5"/>
        <v>0.55662854527250971</v>
      </c>
      <c r="V53" s="43">
        <f t="shared" si="9"/>
        <v>0.30983533741219038</v>
      </c>
      <c r="W53" s="44">
        <f t="shared" si="6"/>
        <v>9.0656114865229606E-2</v>
      </c>
    </row>
    <row r="54" spans="1:23" x14ac:dyDescent="0.3">
      <c r="A54" s="34">
        <v>25689</v>
      </c>
      <c r="B54" s="67">
        <v>11.94</v>
      </c>
      <c r="C54" s="36"/>
      <c r="D54" s="37">
        <v>12.2969479654325</v>
      </c>
      <c r="E54" s="37">
        <v>12.292829607307601</v>
      </c>
      <c r="F54" s="37">
        <v>12.132802911977301</v>
      </c>
      <c r="G54" s="37">
        <v>12.700585821390201</v>
      </c>
      <c r="I54" s="43">
        <f t="shared" si="0"/>
        <v>0.35694796543250007</v>
      </c>
      <c r="J54" s="43">
        <f t="shared" si="10"/>
        <v>0.12741185002640126</v>
      </c>
      <c r="K54" s="44">
        <f t="shared" si="1"/>
        <v>2.9895139483458968E-2</v>
      </c>
      <c r="M54" s="43">
        <f t="shared" si="2"/>
        <v>0.35282960730760138</v>
      </c>
      <c r="N54" s="43">
        <f t="shared" si="8"/>
        <v>0.12448873179283619</v>
      </c>
      <c r="O54" s="44">
        <f t="shared" si="11"/>
        <v>2.9550218367470803E-2</v>
      </c>
      <c r="Q54" s="43">
        <f t="shared" si="3"/>
        <v>0.19280291197730115</v>
      </c>
      <c r="R54" s="43">
        <f t="shared" si="7"/>
        <v>3.7172962866926937E-2</v>
      </c>
      <c r="S54" s="44">
        <f t="shared" si="4"/>
        <v>1.6147647569288204E-2</v>
      </c>
      <c r="U54" s="43">
        <f t="shared" si="5"/>
        <v>0.76058582139020103</v>
      </c>
      <c r="V54" s="43">
        <f t="shared" si="9"/>
        <v>0.57849079169980677</v>
      </c>
      <c r="W54" s="44">
        <f t="shared" si="6"/>
        <v>6.3700655057805783E-2</v>
      </c>
    </row>
    <row r="55" spans="1:23" x14ac:dyDescent="0.3">
      <c r="A55" s="40">
        <v>25720</v>
      </c>
      <c r="B55" s="67">
        <v>16.54</v>
      </c>
      <c r="C55" s="36"/>
      <c r="D55" s="37">
        <v>17.717763005299801</v>
      </c>
      <c r="E55" s="37">
        <v>17.672000996382099</v>
      </c>
      <c r="F55" s="37">
        <v>17.767178921716098</v>
      </c>
      <c r="G55" s="37">
        <v>17.9683072698727</v>
      </c>
      <c r="I55" s="43">
        <f t="shared" si="0"/>
        <v>1.177763005299802</v>
      </c>
      <c r="J55" s="43">
        <f t="shared" si="10"/>
        <v>1.3871256966528216</v>
      </c>
      <c r="K55" s="44">
        <f t="shared" si="1"/>
        <v>7.1206953162019471E-2</v>
      </c>
      <c r="M55" s="43">
        <f t="shared" si="2"/>
        <v>1.1320009963821001</v>
      </c>
      <c r="N55" s="43">
        <f t="shared" si="8"/>
        <v>1.2814262558100673</v>
      </c>
      <c r="O55" s="44">
        <f t="shared" si="11"/>
        <v>6.8440205343536883E-2</v>
      </c>
      <c r="Q55" s="43">
        <f t="shared" si="3"/>
        <v>1.2271789217160993</v>
      </c>
      <c r="R55" s="43">
        <f t="shared" si="7"/>
        <v>1.5059681059042882</v>
      </c>
      <c r="S55" s="44">
        <f t="shared" si="4"/>
        <v>7.4194614372194642E-2</v>
      </c>
      <c r="U55" s="43">
        <f t="shared" si="5"/>
        <v>1.4283072698727004</v>
      </c>
      <c r="V55" s="43">
        <f t="shared" si="9"/>
        <v>2.0400616571712069</v>
      </c>
      <c r="W55" s="44">
        <f t="shared" si="6"/>
        <v>8.635473215675335E-2</v>
      </c>
    </row>
    <row r="56" spans="1:23" x14ac:dyDescent="0.3">
      <c r="A56" s="34">
        <v>25750</v>
      </c>
      <c r="B56" s="67">
        <v>20.440000000000001</v>
      </c>
      <c r="C56" s="36"/>
      <c r="D56" s="37">
        <v>20.924074305253001</v>
      </c>
      <c r="E56" s="37">
        <v>20.931582298810799</v>
      </c>
      <c r="F56" s="37">
        <v>20.747326193088199</v>
      </c>
      <c r="G56" s="37">
        <v>21.336441097457801</v>
      </c>
      <c r="I56" s="43">
        <f t="shared" si="0"/>
        <v>0.48407430525299944</v>
      </c>
      <c r="J56" s="43">
        <f t="shared" si="10"/>
        <v>0.23432793300617408</v>
      </c>
      <c r="K56" s="44">
        <f t="shared" si="1"/>
        <v>2.3682695951712299E-2</v>
      </c>
      <c r="M56" s="43">
        <f t="shared" si="2"/>
        <v>0.49158229881079762</v>
      </c>
      <c r="N56" s="43">
        <f t="shared" si="8"/>
        <v>0.24165315650410832</v>
      </c>
      <c r="O56" s="44">
        <f t="shared" si="11"/>
        <v>2.405001461892356E-2</v>
      </c>
      <c r="Q56" s="43">
        <f t="shared" si="3"/>
        <v>0.30732619308819764</v>
      </c>
      <c r="R56" s="43">
        <f t="shared" si="7"/>
        <v>9.4449388958084135E-2</v>
      </c>
      <c r="S56" s="44">
        <f t="shared" si="4"/>
        <v>1.5035528037583054E-2</v>
      </c>
      <c r="U56" s="43">
        <f t="shared" si="5"/>
        <v>0.89644109745779943</v>
      </c>
      <c r="V56" s="43">
        <f t="shared" si="9"/>
        <v>0.80360664121134384</v>
      </c>
      <c r="W56" s="44">
        <f t="shared" si="6"/>
        <v>4.3857196548816015E-2</v>
      </c>
    </row>
    <row r="57" spans="1:23" x14ac:dyDescent="0.3">
      <c r="A57" s="40">
        <v>25781</v>
      </c>
      <c r="B57" s="67">
        <v>20.34</v>
      </c>
      <c r="C57" s="36"/>
      <c r="D57" s="37">
        <v>20.336725439985599</v>
      </c>
      <c r="E57" s="37">
        <v>20.221124531470899</v>
      </c>
      <c r="F57" s="37">
        <v>20.3068032900884</v>
      </c>
      <c r="G57" s="37">
        <v>19.752363238861101</v>
      </c>
      <c r="I57" s="43">
        <f t="shared" si="0"/>
        <v>3.2745600144004072E-3</v>
      </c>
      <c r="J57" s="43">
        <f t="shared" si="10"/>
        <v>1.0722743287909994E-5</v>
      </c>
      <c r="K57" s="44">
        <f t="shared" si="1"/>
        <v>1.6099115115046251E-4</v>
      </c>
      <c r="M57" s="43">
        <f t="shared" si="2"/>
        <v>0.11887546852910091</v>
      </c>
      <c r="N57" s="43">
        <f t="shared" si="8"/>
        <v>1.4131377018013262E-2</v>
      </c>
      <c r="O57" s="44">
        <f t="shared" si="11"/>
        <v>5.8444183150983733E-3</v>
      </c>
      <c r="Q57" s="43">
        <f t="shared" si="3"/>
        <v>3.3196709911599953E-2</v>
      </c>
      <c r="R57" s="43">
        <f t="shared" si="7"/>
        <v>1.1020215489549185E-3</v>
      </c>
      <c r="S57" s="44">
        <f t="shared" si="4"/>
        <v>1.6320899661553567E-3</v>
      </c>
      <c r="U57" s="43">
        <f t="shared" si="5"/>
        <v>0.58763676113889929</v>
      </c>
      <c r="V57" s="43">
        <f t="shared" si="9"/>
        <v>0.34531696304181575</v>
      </c>
      <c r="W57" s="44">
        <f t="shared" si="6"/>
        <v>2.8890696221184824E-2</v>
      </c>
    </row>
    <row r="58" spans="1:23" x14ac:dyDescent="0.3">
      <c r="A58" s="34">
        <v>25812</v>
      </c>
      <c r="B58" s="67">
        <v>16.34</v>
      </c>
      <c r="C58" s="36"/>
      <c r="D58" s="37">
        <v>16.4709696821409</v>
      </c>
      <c r="E58" s="37">
        <v>16.323882945975299</v>
      </c>
      <c r="F58" s="37">
        <v>16.2004913705631</v>
      </c>
      <c r="G58" s="37">
        <v>15.3231352178622</v>
      </c>
      <c r="I58" s="43">
        <f t="shared" si="0"/>
        <v>0.13096968214090055</v>
      </c>
      <c r="J58" s="43">
        <f t="shared" si="10"/>
        <v>1.7153057640088523E-2</v>
      </c>
      <c r="K58" s="44">
        <f t="shared" si="1"/>
        <v>8.0152804247797145E-3</v>
      </c>
      <c r="M58" s="43">
        <f t="shared" si="2"/>
        <v>1.611705402470065E-2</v>
      </c>
      <c r="N58" s="43">
        <f t="shared" si="8"/>
        <v>2.5975943043511944E-4</v>
      </c>
      <c r="O58" s="44">
        <f t="shared" si="11"/>
        <v>9.8635581546515608E-4</v>
      </c>
      <c r="Q58" s="43">
        <f t="shared" si="3"/>
        <v>0.13950862943690012</v>
      </c>
      <c r="R58" s="43">
        <f t="shared" si="7"/>
        <v>1.9462657687362314E-2</v>
      </c>
      <c r="S58" s="44">
        <f t="shared" si="4"/>
        <v>8.537859818659739E-3</v>
      </c>
      <c r="U58" s="43">
        <f t="shared" si="5"/>
        <v>1.0168647821377998</v>
      </c>
      <c r="V58" s="43">
        <f t="shared" si="9"/>
        <v>1.0340139851521553</v>
      </c>
      <c r="W58" s="44">
        <f t="shared" si="6"/>
        <v>6.2231626813818844E-2</v>
      </c>
    </row>
    <row r="59" spans="1:23" x14ac:dyDescent="0.3">
      <c r="A59" s="40">
        <v>25842</v>
      </c>
      <c r="B59" s="67">
        <v>11.44</v>
      </c>
      <c r="C59" s="36"/>
      <c r="D59" s="37">
        <v>9.9325711019626706</v>
      </c>
      <c r="E59" s="37">
        <v>9.9954263741847509</v>
      </c>
      <c r="F59" s="37">
        <v>10.062491380829</v>
      </c>
      <c r="G59" s="37">
        <v>8.7996148644702092</v>
      </c>
      <c r="I59" s="43">
        <f t="shared" si="0"/>
        <v>1.5074288980373289</v>
      </c>
      <c r="J59" s="43">
        <f t="shared" si="10"/>
        <v>2.2723418826380359</v>
      </c>
      <c r="K59" s="44">
        <f t="shared" si="1"/>
        <v>0.13176826031794833</v>
      </c>
      <c r="M59" s="43">
        <f t="shared" si="2"/>
        <v>1.4445736258152486</v>
      </c>
      <c r="N59" s="43">
        <f t="shared" si="8"/>
        <v>2.0867929604010138</v>
      </c>
      <c r="O59" s="44">
        <f t="shared" si="11"/>
        <v>0.12627391834049376</v>
      </c>
      <c r="Q59" s="43">
        <f t="shared" si="3"/>
        <v>1.3775086191709995</v>
      </c>
      <c r="R59" s="43">
        <f t="shared" si="7"/>
        <v>1.8975299958903937</v>
      </c>
      <c r="S59" s="44">
        <f t="shared" si="4"/>
        <v>0.12041159258487759</v>
      </c>
      <c r="U59" s="43">
        <f t="shared" si="5"/>
        <v>2.6403851355297903</v>
      </c>
      <c r="V59" s="43">
        <f t="shared" si="9"/>
        <v>6.9716336639266689</v>
      </c>
      <c r="W59" s="44">
        <f t="shared" si="6"/>
        <v>0.23080289646239427</v>
      </c>
    </row>
    <row r="60" spans="1:23" x14ac:dyDescent="0.3">
      <c r="A60" s="34">
        <v>25873</v>
      </c>
      <c r="B60" s="67">
        <v>4.9400000000000004</v>
      </c>
      <c r="C60" s="36"/>
      <c r="D60" s="37">
        <v>3.4599157732317298</v>
      </c>
      <c r="E60" s="37">
        <v>3.4712331714378202</v>
      </c>
      <c r="F60" s="37">
        <v>3.2692937015765899</v>
      </c>
      <c r="G60" s="37">
        <v>3.9982548840012799</v>
      </c>
      <c r="I60" s="43">
        <f t="shared" si="0"/>
        <v>1.4800842267682706</v>
      </c>
      <c r="J60" s="43">
        <f t="shared" si="10"/>
        <v>2.1906493183282292</v>
      </c>
      <c r="K60" s="44">
        <f t="shared" si="1"/>
        <v>0.29961219165349606</v>
      </c>
      <c r="M60" s="43">
        <f t="shared" si="2"/>
        <v>1.4687668285621802</v>
      </c>
      <c r="N60" s="43">
        <f t="shared" si="8"/>
        <v>2.1572759966846049</v>
      </c>
      <c r="O60" s="44">
        <f t="shared" si="11"/>
        <v>0.2973212203567166</v>
      </c>
      <c r="Q60" s="43">
        <f t="shared" si="3"/>
        <v>1.6707062984234105</v>
      </c>
      <c r="R60" s="43">
        <f t="shared" si="7"/>
        <v>2.7912595355916539</v>
      </c>
      <c r="S60" s="44">
        <f t="shared" si="4"/>
        <v>0.33819965555129766</v>
      </c>
      <c r="U60" s="43">
        <f t="shared" si="5"/>
        <v>0.94174511599872046</v>
      </c>
      <c r="V60" s="43">
        <f t="shared" si="9"/>
        <v>0.88688386350744342</v>
      </c>
      <c r="W60" s="44">
        <f t="shared" si="6"/>
        <v>0.19063666315763569</v>
      </c>
    </row>
    <row r="61" spans="1:23" x14ac:dyDescent="0.3">
      <c r="A61" s="40">
        <v>25903</v>
      </c>
      <c r="B61" s="67">
        <v>-7.56</v>
      </c>
      <c r="C61" s="36"/>
      <c r="D61" s="37">
        <v>-3.7741194539066898</v>
      </c>
      <c r="E61" s="37">
        <v>-3.7825334814358902</v>
      </c>
      <c r="F61" s="37">
        <v>-3.7495289304421902</v>
      </c>
      <c r="G61" s="37">
        <v>-2.8802415492780402</v>
      </c>
      <c r="I61" s="43">
        <f t="shared" si="0"/>
        <v>3.7858805460933098</v>
      </c>
      <c r="J61" s="43">
        <f t="shared" si="10"/>
        <v>14.332891509287778</v>
      </c>
      <c r="K61" s="44">
        <f t="shared" si="1"/>
        <v>-0.50077785001234254</v>
      </c>
      <c r="M61" s="43">
        <f t="shared" si="2"/>
        <v>3.7774665185641094</v>
      </c>
      <c r="N61" s="43">
        <f t="shared" si="8"/>
        <v>14.269253298872853</v>
      </c>
      <c r="O61" s="44">
        <f t="shared" si="11"/>
        <v>-0.49966488340795101</v>
      </c>
      <c r="Q61" s="43">
        <f t="shared" si="3"/>
        <v>3.8104710695578095</v>
      </c>
      <c r="R61" s="43">
        <f t="shared" si="7"/>
        <v>14.519689771937037</v>
      </c>
      <c r="S61" s="44">
        <f t="shared" si="4"/>
        <v>-0.50403056475632402</v>
      </c>
      <c r="U61" s="43">
        <f t="shared" si="5"/>
        <v>4.679758450721959</v>
      </c>
      <c r="V61" s="43">
        <f t="shared" si="9"/>
        <v>21.900139157103588</v>
      </c>
      <c r="W61" s="44">
        <f t="shared" si="6"/>
        <v>-0.61901566808491526</v>
      </c>
    </row>
    <row r="62" spans="1:23" x14ac:dyDescent="0.3">
      <c r="A62" s="34">
        <v>25934</v>
      </c>
      <c r="B62" s="67">
        <v>-10.36</v>
      </c>
      <c r="C62" s="36"/>
      <c r="D62" s="37">
        <v>-7.12358037744296</v>
      </c>
      <c r="E62" s="37">
        <v>-7.0742395022343398</v>
      </c>
      <c r="F62" s="37">
        <v>-7.1712091242052303</v>
      </c>
      <c r="G62" s="37">
        <v>-8.1772212189205007</v>
      </c>
      <c r="I62" s="43">
        <f t="shared" si="0"/>
        <v>3.2364196225570394</v>
      </c>
      <c r="J62" s="43">
        <f t="shared" si="10"/>
        <v>10.47441197327225</v>
      </c>
      <c r="K62" s="44">
        <f t="shared" si="1"/>
        <v>-0.31239571646303471</v>
      </c>
      <c r="M62" s="43">
        <f t="shared" si="2"/>
        <v>3.2857604977656596</v>
      </c>
      <c r="N62" s="43">
        <f t="shared" si="8"/>
        <v>10.796222048677235</v>
      </c>
      <c r="O62" s="44">
        <f t="shared" si="11"/>
        <v>-0.31715834920517949</v>
      </c>
      <c r="Q62" s="43">
        <f t="shared" si="3"/>
        <v>3.1887908757947692</v>
      </c>
      <c r="R62" s="43">
        <f t="shared" si="7"/>
        <v>10.168387249551971</v>
      </c>
      <c r="S62" s="44">
        <f t="shared" si="4"/>
        <v>-0.30779834708443721</v>
      </c>
      <c r="U62" s="43">
        <f t="shared" si="5"/>
        <v>2.1827787810794987</v>
      </c>
      <c r="V62" s="43">
        <f t="shared" si="9"/>
        <v>4.7645232071309023</v>
      </c>
      <c r="W62" s="44">
        <f t="shared" si="6"/>
        <v>-0.21069293253663116</v>
      </c>
    </row>
    <row r="63" spans="1:23" x14ac:dyDescent="0.3">
      <c r="A63" s="40">
        <v>25965</v>
      </c>
      <c r="B63" s="67">
        <v>-5.56</v>
      </c>
      <c r="C63" s="36"/>
      <c r="D63" s="37">
        <v>-6.7924277363831704</v>
      </c>
      <c r="E63" s="37">
        <v>-6.8917210337187997</v>
      </c>
      <c r="F63" s="37">
        <v>-6.8270241289221696</v>
      </c>
      <c r="G63" s="37">
        <v>-6.6711675434689299</v>
      </c>
      <c r="I63" s="43">
        <f t="shared" si="0"/>
        <v>1.2324277363831708</v>
      </c>
      <c r="J63" s="43">
        <f t="shared" si="10"/>
        <v>1.5188781254065464</v>
      </c>
      <c r="K63" s="44">
        <f t="shared" si="1"/>
        <v>-0.22165966481711707</v>
      </c>
      <c r="M63" s="43">
        <f t="shared" si="2"/>
        <v>1.3317210337188001</v>
      </c>
      <c r="N63" s="43">
        <f t="shared" si="8"/>
        <v>1.7734809116490695</v>
      </c>
      <c r="O63" s="44">
        <f t="shared" si="11"/>
        <v>-0.23951817153215832</v>
      </c>
      <c r="Q63" s="43">
        <f t="shared" si="3"/>
        <v>1.26702412892217</v>
      </c>
      <c r="R63" s="43">
        <f t="shared" si="7"/>
        <v>1.6053501432709836</v>
      </c>
      <c r="S63" s="44">
        <f t="shared" si="4"/>
        <v>-0.22788203757592987</v>
      </c>
      <c r="U63" s="43">
        <f t="shared" si="5"/>
        <v>1.1111675434689303</v>
      </c>
      <c r="V63" s="43">
        <f t="shared" si="9"/>
        <v>1.2346933096587771</v>
      </c>
      <c r="W63" s="44">
        <f t="shared" si="6"/>
        <v>-0.1998502776023256</v>
      </c>
    </row>
    <row r="64" spans="1:23" x14ac:dyDescent="0.3">
      <c r="A64" s="34">
        <v>25993</v>
      </c>
      <c r="B64" s="67">
        <v>-3.76</v>
      </c>
      <c r="C64" s="36"/>
      <c r="D64" s="37">
        <v>-1.4658374245402499</v>
      </c>
      <c r="E64" s="37">
        <v>-1.5404547658511101</v>
      </c>
      <c r="F64" s="37">
        <v>-1.71749965637663</v>
      </c>
      <c r="G64" s="37">
        <v>-0.28207359252271103</v>
      </c>
      <c r="I64" s="43">
        <f t="shared" si="0"/>
        <v>2.2941625754597501</v>
      </c>
      <c r="J64" s="43">
        <f t="shared" si="10"/>
        <v>5.263181922640114</v>
      </c>
      <c r="K64" s="44">
        <f t="shared" si="1"/>
        <v>-0.61014962113291227</v>
      </c>
      <c r="M64" s="43">
        <f t="shared" si="2"/>
        <v>2.2195452341488897</v>
      </c>
      <c r="N64" s="43">
        <f t="shared" si="8"/>
        <v>4.9263810464330495</v>
      </c>
      <c r="O64" s="44">
        <f t="shared" si="11"/>
        <v>-0.59030458355023663</v>
      </c>
      <c r="Q64" s="43">
        <f t="shared" si="3"/>
        <v>2.0425003436233697</v>
      </c>
      <c r="R64" s="43">
        <f t="shared" si="7"/>
        <v>4.1718076537015838</v>
      </c>
      <c r="S64" s="44">
        <f t="shared" si="4"/>
        <v>-0.54321817649557713</v>
      </c>
      <c r="U64" s="43">
        <f t="shared" si="5"/>
        <v>3.4779264074772889</v>
      </c>
      <c r="V64" s="43">
        <f t="shared" si="9"/>
        <v>12.09597209582788</v>
      </c>
      <c r="W64" s="44">
        <f t="shared" si="6"/>
        <v>-0.92498042752055565</v>
      </c>
    </row>
    <row r="65" spans="1:23" x14ac:dyDescent="0.3">
      <c r="A65" s="40">
        <v>26024</v>
      </c>
      <c r="B65" s="67">
        <v>3.94</v>
      </c>
      <c r="C65" s="36"/>
      <c r="D65" s="37">
        <v>5.8425212701256202</v>
      </c>
      <c r="E65" s="37">
        <v>5.85275342105591</v>
      </c>
      <c r="F65" s="37">
        <v>5.9012848633540704</v>
      </c>
      <c r="G65" s="37">
        <v>5.4875493291114799</v>
      </c>
      <c r="I65" s="43">
        <f t="shared" si="0"/>
        <v>1.9025212701256202</v>
      </c>
      <c r="J65" s="43">
        <f t="shared" si="10"/>
        <v>3.6195871832804034</v>
      </c>
      <c r="K65" s="44">
        <f t="shared" si="1"/>
        <v>0.48287341881360918</v>
      </c>
      <c r="M65" s="43">
        <f t="shared" si="2"/>
        <v>1.9127534210559101</v>
      </c>
      <c r="N65" s="43">
        <f t="shared" si="8"/>
        <v>3.6586256497610874</v>
      </c>
      <c r="O65" s="44">
        <f t="shared" si="11"/>
        <v>0.48547041143551017</v>
      </c>
      <c r="Q65" s="43">
        <f t="shared" si="3"/>
        <v>1.9612848633540705</v>
      </c>
      <c r="R65" s="43">
        <f t="shared" si="7"/>
        <v>3.8466383152217949</v>
      </c>
      <c r="S65" s="44">
        <f t="shared" si="4"/>
        <v>0.49778803638428187</v>
      </c>
      <c r="U65" s="43">
        <f t="shared" si="5"/>
        <v>1.5475493291114799</v>
      </c>
      <c r="V65" s="43">
        <f t="shared" si="9"/>
        <v>2.3949089260333913</v>
      </c>
      <c r="W65" s="44">
        <f t="shared" si="6"/>
        <v>0.39277901754098477</v>
      </c>
    </row>
    <row r="66" spans="1:23" x14ac:dyDescent="0.3">
      <c r="A66" s="34">
        <v>26054</v>
      </c>
      <c r="B66" s="67">
        <v>11.14</v>
      </c>
      <c r="C66" s="36"/>
      <c r="D66" s="37">
        <v>12.297278361621499</v>
      </c>
      <c r="E66" s="37">
        <v>12.292829607307601</v>
      </c>
      <c r="F66" s="37">
        <v>12.132802911977199</v>
      </c>
      <c r="G66" s="37">
        <v>12.5741904024504</v>
      </c>
      <c r="I66" s="43">
        <f t="shared" si="0"/>
        <v>1.1572783616214988</v>
      </c>
      <c r="J66" s="43">
        <f t="shared" si="10"/>
        <v>1.3392932062773404</v>
      </c>
      <c r="K66" s="44">
        <f t="shared" si="1"/>
        <v>0.10388495167158876</v>
      </c>
      <c r="M66" s="43">
        <f t="shared" si="2"/>
        <v>1.1528296073076003</v>
      </c>
      <c r="N66" s="43">
        <f t="shared" si="8"/>
        <v>1.3290161034849959</v>
      </c>
      <c r="O66" s="44">
        <f t="shared" si="11"/>
        <v>0.10348560209224419</v>
      </c>
      <c r="Q66" s="43">
        <f t="shared" si="3"/>
        <v>0.99280291197719883</v>
      </c>
      <c r="R66" s="43">
        <f t="shared" si="7"/>
        <v>0.98565762203040563</v>
      </c>
      <c r="S66" s="44">
        <f t="shared" si="4"/>
        <v>8.9120548651454107E-2</v>
      </c>
      <c r="U66" s="43">
        <f t="shared" si="5"/>
        <v>1.4341904024503993</v>
      </c>
      <c r="V66" s="43">
        <f t="shared" si="9"/>
        <v>2.0569021104808383</v>
      </c>
      <c r="W66" s="44">
        <f t="shared" si="6"/>
        <v>0.12874240596502687</v>
      </c>
    </row>
    <row r="67" spans="1:23" x14ac:dyDescent="0.3">
      <c r="A67" s="40">
        <v>26085</v>
      </c>
      <c r="B67" s="67">
        <v>17.14</v>
      </c>
      <c r="C67" s="36"/>
      <c r="D67" s="37">
        <v>17.718085883790199</v>
      </c>
      <c r="E67" s="37">
        <v>17.672000996382099</v>
      </c>
      <c r="F67" s="37">
        <v>17.767178921716098</v>
      </c>
      <c r="G67" s="37">
        <v>17.980098923577401</v>
      </c>
      <c r="I67" s="43">
        <f t="shared" si="0"/>
        <v>0.5780858837901981</v>
      </c>
      <c r="J67" s="43">
        <f t="shared" si="10"/>
        <v>0.33418328903749439</v>
      </c>
      <c r="K67" s="44">
        <f t="shared" si="1"/>
        <v>3.3727297770723343E-2</v>
      </c>
      <c r="M67" s="43">
        <f t="shared" si="2"/>
        <v>0.53200099638209863</v>
      </c>
      <c r="N67" s="43">
        <f t="shared" si="8"/>
        <v>0.28302506015154572</v>
      </c>
      <c r="O67" s="44">
        <f t="shared" si="11"/>
        <v>3.1038564549714039E-2</v>
      </c>
      <c r="Q67" s="43">
        <f t="shared" si="3"/>
        <v>0.6271789217160979</v>
      </c>
      <c r="R67" s="43">
        <f t="shared" si="7"/>
        <v>0.39335339984496726</v>
      </c>
      <c r="S67" s="44">
        <f t="shared" si="4"/>
        <v>3.6591535689387271E-2</v>
      </c>
      <c r="U67" s="43">
        <f t="shared" si="5"/>
        <v>0.84009892357740057</v>
      </c>
      <c r="V67" s="43">
        <f t="shared" si="9"/>
        <v>0.70576620139590707</v>
      </c>
      <c r="W67" s="44">
        <f t="shared" si="6"/>
        <v>4.9013939531937022E-2</v>
      </c>
    </row>
    <row r="68" spans="1:23" x14ac:dyDescent="0.3">
      <c r="A68" s="34">
        <v>26115</v>
      </c>
      <c r="B68" s="67">
        <v>19.54</v>
      </c>
      <c r="C68" s="36"/>
      <c r="D68" s="37">
        <v>20.924389837099302</v>
      </c>
      <c r="E68" s="37">
        <v>20.931582298810799</v>
      </c>
      <c r="F68" s="37">
        <v>20.747326193088199</v>
      </c>
      <c r="G68" s="37">
        <v>21.221224618370901</v>
      </c>
      <c r="I68" s="43">
        <f t="shared" si="0"/>
        <v>1.3843898370993024</v>
      </c>
      <c r="J68" s="43">
        <f t="shared" si="10"/>
        <v>1.9165352210638331</v>
      </c>
      <c r="K68" s="44">
        <f t="shared" si="1"/>
        <v>7.0849019298838412E-2</v>
      </c>
      <c r="M68" s="43">
        <f t="shared" si="2"/>
        <v>1.3915822988107998</v>
      </c>
      <c r="N68" s="43">
        <f t="shared" si="8"/>
        <v>1.93650129436355</v>
      </c>
      <c r="O68" s="44">
        <f t="shared" si="11"/>
        <v>7.1217108434534285E-2</v>
      </c>
      <c r="Q68" s="43">
        <f t="shared" si="3"/>
        <v>1.2073261930881998</v>
      </c>
      <c r="R68" s="43">
        <f t="shared" si="7"/>
        <v>1.4576365365168451</v>
      </c>
      <c r="S68" s="44">
        <f t="shared" si="4"/>
        <v>6.1787420321811656E-2</v>
      </c>
      <c r="U68" s="43">
        <f t="shared" si="5"/>
        <v>1.6812246183709014</v>
      </c>
      <c r="V68" s="43">
        <f t="shared" si="9"/>
        <v>2.8265162174163829</v>
      </c>
      <c r="W68" s="44">
        <f t="shared" si="6"/>
        <v>8.6040154471386979E-2</v>
      </c>
    </row>
    <row r="69" spans="1:23" x14ac:dyDescent="0.3">
      <c r="A69" s="40">
        <v>26146</v>
      </c>
      <c r="B69" s="67">
        <v>19.04</v>
      </c>
      <c r="C69" s="36"/>
      <c r="D69" s="37">
        <v>20.3370337923504</v>
      </c>
      <c r="E69" s="37">
        <v>20.221124531470899</v>
      </c>
      <c r="F69" s="37">
        <v>20.3068032900884</v>
      </c>
      <c r="G69" s="37">
        <v>19.8337382180258</v>
      </c>
      <c r="I69" s="43">
        <f t="shared" si="0"/>
        <v>1.2970337923504012</v>
      </c>
      <c r="J69" s="43">
        <f t="shared" si="10"/>
        <v>1.6822966584988637</v>
      </c>
      <c r="K69" s="44">
        <f t="shared" si="1"/>
        <v>6.8121522707479051E-2</v>
      </c>
      <c r="M69" s="43">
        <f t="shared" si="2"/>
        <v>1.1811245314708998</v>
      </c>
      <c r="N69" s="43">
        <f t="shared" si="8"/>
        <v>1.3950551588423525</v>
      </c>
      <c r="O69" s="44">
        <f t="shared" si="11"/>
        <v>6.2033851442799361E-2</v>
      </c>
      <c r="Q69" s="43">
        <f t="shared" si="3"/>
        <v>1.2668032900884008</v>
      </c>
      <c r="R69" s="43">
        <f t="shared" si="7"/>
        <v>1.6047905757787968</v>
      </c>
      <c r="S69" s="44">
        <f t="shared" si="4"/>
        <v>6.6533786244138693E-2</v>
      </c>
      <c r="U69" s="43">
        <f t="shared" si="5"/>
        <v>0.79373821802580125</v>
      </c>
      <c r="V69" s="43">
        <f t="shared" si="9"/>
        <v>0.63002035875477436</v>
      </c>
      <c r="W69" s="44">
        <f t="shared" si="6"/>
        <v>4.1687931619002166E-2</v>
      </c>
    </row>
    <row r="70" spans="1:23" x14ac:dyDescent="0.3">
      <c r="A70" s="34">
        <v>26177</v>
      </c>
      <c r="B70" s="67">
        <v>17.64</v>
      </c>
      <c r="C70" s="36"/>
      <c r="D70" s="37">
        <v>16.471271018383099</v>
      </c>
      <c r="E70" s="37">
        <v>16.323882945975299</v>
      </c>
      <c r="F70" s="37">
        <v>16.2004913705631</v>
      </c>
      <c r="G70" s="37">
        <v>15.323798556355399</v>
      </c>
      <c r="I70" s="43">
        <f t="shared" si="0"/>
        <v>1.1687289816169013</v>
      </c>
      <c r="J70" s="43">
        <f t="shared" si="10"/>
        <v>1.3659274324712793</v>
      </c>
      <c r="K70" s="44">
        <f t="shared" si="1"/>
        <v>6.6254477415924107E-2</v>
      </c>
      <c r="M70" s="43">
        <f t="shared" si="2"/>
        <v>1.3161170540247014</v>
      </c>
      <c r="N70" s="43">
        <f t="shared" si="8"/>
        <v>1.7321640998946586</v>
      </c>
      <c r="O70" s="44">
        <f t="shared" si="11"/>
        <v>7.4609810318860617E-2</v>
      </c>
      <c r="Q70" s="43">
        <f t="shared" si="3"/>
        <v>1.4395086294369008</v>
      </c>
      <c r="R70" s="43">
        <f t="shared" si="7"/>
        <v>2.0721850942233049</v>
      </c>
      <c r="S70" s="44">
        <f t="shared" si="4"/>
        <v>8.1604797587125896E-2</v>
      </c>
      <c r="U70" s="43">
        <f t="shared" si="5"/>
        <v>2.3162014436446015</v>
      </c>
      <c r="V70" s="43">
        <f t="shared" si="9"/>
        <v>5.3647891275413357</v>
      </c>
      <c r="W70" s="44">
        <f t="shared" si="6"/>
        <v>0.13130393671454657</v>
      </c>
    </row>
    <row r="71" spans="1:23" x14ac:dyDescent="0.3">
      <c r="A71" s="40">
        <v>26207</v>
      </c>
      <c r="B71" s="67">
        <v>12.74</v>
      </c>
      <c r="C71" s="36"/>
      <c r="D71" s="37">
        <v>9.9328655817242701</v>
      </c>
      <c r="E71" s="37">
        <v>9.9954263741847509</v>
      </c>
      <c r="F71" s="37">
        <v>10.062491380829</v>
      </c>
      <c r="G71" s="37">
        <v>8.8242524088234493</v>
      </c>
      <c r="I71" s="43">
        <f t="shared" si="0"/>
        <v>2.8071344182757301</v>
      </c>
      <c r="J71" s="43">
        <f t="shared" si="10"/>
        <v>7.8800036422682211</v>
      </c>
      <c r="K71" s="44">
        <f t="shared" si="1"/>
        <v>0.22034022121473548</v>
      </c>
      <c r="M71" s="43">
        <f t="shared" si="2"/>
        <v>2.7445736258152493</v>
      </c>
      <c r="N71" s="43">
        <f t="shared" si="8"/>
        <v>7.5326843875206642</v>
      </c>
      <c r="O71" s="44">
        <f t="shared" si="11"/>
        <v>0.21542964095881079</v>
      </c>
      <c r="Q71" s="43">
        <f t="shared" si="3"/>
        <v>2.6775086191710002</v>
      </c>
      <c r="R71" s="43">
        <f t="shared" si="7"/>
        <v>7.1690524057349965</v>
      </c>
      <c r="S71" s="44">
        <f t="shared" si="4"/>
        <v>0.21016551170886971</v>
      </c>
      <c r="U71" s="43">
        <f t="shared" si="5"/>
        <v>3.9157475911765509</v>
      </c>
      <c r="V71" s="43">
        <f t="shared" si="9"/>
        <v>15.333079197804961</v>
      </c>
      <c r="W71" s="44">
        <f t="shared" si="6"/>
        <v>0.30735852364023164</v>
      </c>
    </row>
    <row r="72" spans="1:23" x14ac:dyDescent="0.3">
      <c r="A72" s="34">
        <v>26238</v>
      </c>
      <c r="B72" s="67">
        <v>2.34</v>
      </c>
      <c r="C72" s="36"/>
      <c r="D72" s="37">
        <v>3.4602035525222501</v>
      </c>
      <c r="E72" s="37">
        <v>3.4712331714378202</v>
      </c>
      <c r="F72" s="37">
        <v>3.2692937015766002</v>
      </c>
      <c r="G72" s="37">
        <v>4.0033080937895296</v>
      </c>
      <c r="I72" s="43">
        <f t="shared" si="0"/>
        <v>1.1202035525222502</v>
      </c>
      <c r="J72" s="43">
        <f t="shared" si="10"/>
        <v>1.2548559990834698</v>
      </c>
      <c r="K72" s="44">
        <f t="shared" si="1"/>
        <v>0.47871946688985056</v>
      </c>
      <c r="M72" s="43">
        <f t="shared" si="2"/>
        <v>1.1312331714378203</v>
      </c>
      <c r="N72" s="43">
        <f t="shared" si="8"/>
        <v>1.2796884881612689</v>
      </c>
      <c r="O72" s="44">
        <f t="shared" si="11"/>
        <v>0.48343297924693179</v>
      </c>
      <c r="Q72" s="43">
        <f t="shared" si="3"/>
        <v>0.9292937015766003</v>
      </c>
      <c r="R72" s="43">
        <f t="shared" si="7"/>
        <v>0.86358678378993947</v>
      </c>
      <c r="S72" s="44">
        <f t="shared" si="4"/>
        <v>0.39713406050282068</v>
      </c>
      <c r="U72" s="43">
        <f t="shared" si="5"/>
        <v>1.6633080937895297</v>
      </c>
      <c r="V72" s="43">
        <f t="shared" si="9"/>
        <v>2.7665938148657592</v>
      </c>
      <c r="W72" s="44">
        <f t="shared" si="6"/>
        <v>0.71081542469638026</v>
      </c>
    </row>
    <row r="73" spans="1:23" x14ac:dyDescent="0.3">
      <c r="A73" s="40">
        <v>26268</v>
      </c>
      <c r="B73" s="67">
        <v>-2.06</v>
      </c>
      <c r="C73" s="36"/>
      <c r="D73" s="37">
        <v>-3.7738382226274898</v>
      </c>
      <c r="E73" s="37">
        <v>-3.7825334814358902</v>
      </c>
      <c r="F73" s="37">
        <v>-3.7495289304421799</v>
      </c>
      <c r="G73" s="37">
        <v>-2.8375784369974699</v>
      </c>
      <c r="I73" s="43">
        <f t="shared" si="0"/>
        <v>1.7138382226274897</v>
      </c>
      <c r="J73" s="43">
        <f t="shared" si="10"/>
        <v>2.9372414533389533</v>
      </c>
      <c r="K73" s="44">
        <f t="shared" si="1"/>
        <v>-0.8319603022463542</v>
      </c>
      <c r="M73" s="43">
        <f t="shared" si="2"/>
        <v>1.7225334814358901</v>
      </c>
      <c r="N73" s="43">
        <f t="shared" si="8"/>
        <v>2.9671215946676481</v>
      </c>
      <c r="O73" s="44">
        <f t="shared" si="11"/>
        <v>-0.83618130166790783</v>
      </c>
      <c r="Q73" s="43">
        <f t="shared" si="3"/>
        <v>1.6895289304421799</v>
      </c>
      <c r="R73" s="43">
        <f t="shared" si="7"/>
        <v>2.8545080068010962</v>
      </c>
      <c r="S73" s="44">
        <f t="shared" si="4"/>
        <v>-0.82015967497193198</v>
      </c>
      <c r="U73" s="43">
        <f t="shared" si="5"/>
        <v>0.77757843699746987</v>
      </c>
      <c r="V73" s="43">
        <f t="shared" si="9"/>
        <v>0.60462822568342822</v>
      </c>
      <c r="W73" s="44">
        <f t="shared" si="6"/>
        <v>-0.37746526067838343</v>
      </c>
    </row>
    <row r="74" spans="1:23" x14ac:dyDescent="0.3">
      <c r="A74" s="34">
        <v>26299</v>
      </c>
      <c r="B74" s="67">
        <v>-4.96</v>
      </c>
      <c r="C74" s="36"/>
      <c r="D74" s="37">
        <v>-7.1233055451843299</v>
      </c>
      <c r="E74" s="37">
        <v>-7.0742395022343398</v>
      </c>
      <c r="F74" s="37">
        <v>-7.1712091242052303</v>
      </c>
      <c r="G74" s="37">
        <v>-8.1349714946643505</v>
      </c>
      <c r="I74" s="43">
        <f t="shared" si="0"/>
        <v>2.1633055451843299</v>
      </c>
      <c r="J74" s="43">
        <f t="shared" si="10"/>
        <v>4.6798908818252709</v>
      </c>
      <c r="K74" s="44">
        <f t="shared" si="1"/>
        <v>-0.43615031152909878</v>
      </c>
      <c r="M74" s="43">
        <f t="shared" si="2"/>
        <v>2.1142395022343399</v>
      </c>
      <c r="N74" s="43">
        <f t="shared" si="8"/>
        <v>4.4700086728081097</v>
      </c>
      <c r="O74" s="44">
        <f t="shared" si="11"/>
        <v>-0.42625796416014916</v>
      </c>
      <c r="Q74" s="43">
        <f t="shared" si="3"/>
        <v>2.2112091242052303</v>
      </c>
      <c r="R74" s="43">
        <f t="shared" si="7"/>
        <v>4.8894457909684617</v>
      </c>
      <c r="S74" s="44">
        <f t="shared" si="4"/>
        <v>-0.44580829117040932</v>
      </c>
      <c r="U74" s="43">
        <f t="shared" si="5"/>
        <v>3.1749714946643506</v>
      </c>
      <c r="V74" s="43">
        <f t="shared" si="9"/>
        <v>10.08044399193118</v>
      </c>
      <c r="W74" s="44">
        <f t="shared" si="6"/>
        <v>-0.64011522069845783</v>
      </c>
    </row>
    <row r="75" spans="1:23" x14ac:dyDescent="0.3">
      <c r="A75" s="40">
        <v>26330</v>
      </c>
      <c r="B75" s="67">
        <v>-8.4600000000000009</v>
      </c>
      <c r="C75" s="36"/>
      <c r="D75" s="37">
        <v>-6.7921591575444298</v>
      </c>
      <c r="E75" s="37">
        <v>-6.8917210337187997</v>
      </c>
      <c r="F75" s="37">
        <v>-6.82702412892219</v>
      </c>
      <c r="G75" s="37">
        <v>-6.6361951331788198</v>
      </c>
      <c r="I75" s="43">
        <f t="shared" si="0"/>
        <v>1.6678408424555711</v>
      </c>
      <c r="J75" s="43">
        <f t="shared" si="10"/>
        <v>2.781693075762909</v>
      </c>
      <c r="K75" s="44">
        <f t="shared" si="1"/>
        <v>-0.19714430761886181</v>
      </c>
      <c r="M75" s="43">
        <f t="shared" si="2"/>
        <v>1.5682789662812011</v>
      </c>
      <c r="N75" s="43">
        <f t="shared" si="8"/>
        <v>2.4594989160800327</v>
      </c>
      <c r="O75" s="44">
        <f t="shared" si="11"/>
        <v>-0.18537576433583935</v>
      </c>
      <c r="Q75" s="43">
        <f t="shared" si="3"/>
        <v>1.6329758710778108</v>
      </c>
      <c r="R75" s="43">
        <f t="shared" si="7"/>
        <v>2.6666101955223351</v>
      </c>
      <c r="S75" s="44">
        <f t="shared" si="4"/>
        <v>-0.19302315260967029</v>
      </c>
      <c r="U75" s="43">
        <f t="shared" si="5"/>
        <v>1.823804866821181</v>
      </c>
      <c r="V75" s="43">
        <f t="shared" si="9"/>
        <v>3.3262641922406257</v>
      </c>
      <c r="W75" s="44">
        <f t="shared" si="6"/>
        <v>-0.21557977149186536</v>
      </c>
    </row>
    <row r="76" spans="1:23" x14ac:dyDescent="0.3">
      <c r="A76" s="34">
        <v>26359</v>
      </c>
      <c r="B76" s="67">
        <v>-3.66</v>
      </c>
      <c r="C76" s="36"/>
      <c r="D76" s="37">
        <v>-1.46557495683367</v>
      </c>
      <c r="E76" s="37">
        <v>-1.5404547658511101</v>
      </c>
      <c r="F76" s="37">
        <v>-1.71749965637664</v>
      </c>
      <c r="G76" s="37">
        <v>-0.178373105949933</v>
      </c>
      <c r="I76" s="43">
        <f t="shared" si="0"/>
        <v>2.1944250431663299</v>
      </c>
      <c r="J76" s="43">
        <f t="shared" si="10"/>
        <v>4.8155012700755488</v>
      </c>
      <c r="K76" s="44">
        <f t="shared" si="1"/>
        <v>-0.59956968392522669</v>
      </c>
      <c r="M76" s="43">
        <f t="shared" si="2"/>
        <v>2.1195452341488901</v>
      </c>
      <c r="N76" s="43">
        <f t="shared" si="8"/>
        <v>4.4924719996032731</v>
      </c>
      <c r="O76" s="44">
        <f t="shared" si="11"/>
        <v>-0.57911071971281147</v>
      </c>
      <c r="Q76" s="43">
        <f t="shared" si="3"/>
        <v>1.9425003436233601</v>
      </c>
      <c r="R76" s="43">
        <f t="shared" si="7"/>
        <v>3.7733075849768722</v>
      </c>
      <c r="S76" s="44">
        <f t="shared" si="4"/>
        <v>-0.53073779880419669</v>
      </c>
      <c r="U76" s="43">
        <f t="shared" si="5"/>
        <v>3.4816268940500672</v>
      </c>
      <c r="V76" s="43">
        <f t="shared" si="9"/>
        <v>12.121725829372718</v>
      </c>
      <c r="W76" s="44">
        <f t="shared" si="6"/>
        <v>-0.95126417870220414</v>
      </c>
    </row>
    <row r="77" spans="1:23" x14ac:dyDescent="0.3">
      <c r="A77" s="40">
        <v>26390</v>
      </c>
      <c r="B77" s="67">
        <v>3.24</v>
      </c>
      <c r="C77" s="36"/>
      <c r="D77" s="37">
        <v>5.8427777657502302</v>
      </c>
      <c r="E77" s="37">
        <v>5.85275342105591</v>
      </c>
      <c r="F77" s="37">
        <v>5.90128486335405</v>
      </c>
      <c r="G77" s="37">
        <v>5.5809827126356</v>
      </c>
      <c r="I77" s="43">
        <f t="shared" si="0"/>
        <v>2.60277776575023</v>
      </c>
      <c r="J77" s="43">
        <f t="shared" si="10"/>
        <v>6.774452097883759</v>
      </c>
      <c r="K77" s="44">
        <f t="shared" si="1"/>
        <v>0.80332647091056475</v>
      </c>
      <c r="M77" s="43">
        <f t="shared" si="2"/>
        <v>2.6127534210559098</v>
      </c>
      <c r="N77" s="43">
        <f t="shared" si="8"/>
        <v>6.8264804392393605</v>
      </c>
      <c r="O77" s="44">
        <f t="shared" si="11"/>
        <v>0.80640537686910796</v>
      </c>
      <c r="Q77" s="43">
        <f t="shared" si="3"/>
        <v>2.6612848633540498</v>
      </c>
      <c r="R77" s="43">
        <f t="shared" si="7"/>
        <v>7.0824371239173836</v>
      </c>
      <c r="S77" s="44">
        <f t="shared" si="4"/>
        <v>0.8213842170845832</v>
      </c>
      <c r="U77" s="43">
        <f t="shared" si="5"/>
        <v>2.3409827126355998</v>
      </c>
      <c r="V77" s="43">
        <f t="shared" si="9"/>
        <v>5.4802000608587313</v>
      </c>
      <c r="W77" s="44">
        <f t="shared" si="6"/>
        <v>0.72252552859123442</v>
      </c>
    </row>
    <row r="78" spans="1:23" x14ac:dyDescent="0.3">
      <c r="A78" s="34">
        <v>26420</v>
      </c>
      <c r="B78" s="67">
        <v>12.94</v>
      </c>
      <c r="C78" s="36"/>
      <c r="D78" s="37">
        <v>12.2975290210504</v>
      </c>
      <c r="E78" s="37">
        <v>12.292829607307601</v>
      </c>
      <c r="F78" s="37">
        <v>12.132802911977199</v>
      </c>
      <c r="G78" s="37">
        <v>12.4517655428285</v>
      </c>
      <c r="I78" s="43">
        <f t="shared" ref="I78:I141" si="12">ABS($B78-D78)</f>
        <v>0.64247097894959992</v>
      </c>
      <c r="J78" s="43">
        <f t="shared" si="10"/>
        <v>0.41276895879245729</v>
      </c>
      <c r="K78" s="44">
        <f t="shared" ref="K78:K141" si="13">I78/$B78</f>
        <v>4.9649998373230288E-2</v>
      </c>
      <c r="M78" s="43">
        <f t="shared" ref="M78:M141" si="14">ABS($B78-E78)</f>
        <v>0.64717039269239862</v>
      </c>
      <c r="N78" s="43">
        <f t="shared" si="8"/>
        <v>0.41882951717763345</v>
      </c>
      <c r="O78" s="44">
        <f t="shared" si="11"/>
        <v>5.0013167905131273E-2</v>
      </c>
      <c r="Q78" s="43">
        <f t="shared" ref="Q78:Q141" si="15">ABS(B78-F78)</f>
        <v>0.8071970880228001</v>
      </c>
      <c r="R78" s="43">
        <f t="shared" si="7"/>
        <v>0.65156713891248808</v>
      </c>
      <c r="S78" s="44">
        <f t="shared" ref="S78:S141" si="16">Q78/B78</f>
        <v>6.2379991346429686E-2</v>
      </c>
      <c r="U78" s="43">
        <f t="shared" ref="U78:U141" si="17">ABS(G78-B78)</f>
        <v>0.48823445717149916</v>
      </c>
      <c r="V78" s="43">
        <f t="shared" si="9"/>
        <v>0.23837288516954844</v>
      </c>
      <c r="W78" s="44">
        <f t="shared" ref="W78:W141" si="18">U78/B78</f>
        <v>3.7730638112171498E-2</v>
      </c>
    </row>
    <row r="79" spans="1:23" x14ac:dyDescent="0.3">
      <c r="A79" s="40">
        <v>26451</v>
      </c>
      <c r="B79" s="67">
        <v>16.04</v>
      </c>
      <c r="C79" s="36"/>
      <c r="D79" s="37">
        <v>17.718330839817799</v>
      </c>
      <c r="E79" s="37">
        <v>17.672000996382099</v>
      </c>
      <c r="F79" s="37">
        <v>17.767178921715999</v>
      </c>
      <c r="G79" s="37">
        <v>18.041182054076799</v>
      </c>
      <c r="I79" s="43">
        <f t="shared" si="12"/>
        <v>1.6783308398178001</v>
      </c>
      <c r="J79" s="43">
        <f t="shared" si="10"/>
        <v>2.8167944078835219</v>
      </c>
      <c r="K79" s="44">
        <f t="shared" si="13"/>
        <v>0.10463409225796759</v>
      </c>
      <c r="M79" s="43">
        <f t="shared" si="14"/>
        <v>1.6320009963821001</v>
      </c>
      <c r="N79" s="43">
        <f t="shared" si="8"/>
        <v>2.6634272521921671</v>
      </c>
      <c r="O79" s="44">
        <f t="shared" si="11"/>
        <v>0.10174569802880924</v>
      </c>
      <c r="Q79" s="43">
        <f t="shared" si="15"/>
        <v>1.7271789217159998</v>
      </c>
      <c r="R79" s="43">
        <f t="shared" ref="R79:R142" si="19">Q79^2</f>
        <v>2.9831470276200438</v>
      </c>
      <c r="S79" s="44">
        <f t="shared" si="16"/>
        <v>0.10767948389750623</v>
      </c>
      <c r="U79" s="43">
        <f t="shared" si="17"/>
        <v>2.0011820540767999</v>
      </c>
      <c r="V79" s="43">
        <f t="shared" si="9"/>
        <v>4.0047296135590402</v>
      </c>
      <c r="W79" s="44">
        <f t="shared" si="18"/>
        <v>0.12476197344618455</v>
      </c>
    </row>
    <row r="80" spans="1:23" x14ac:dyDescent="0.3">
      <c r="A80" s="34">
        <v>26481</v>
      </c>
      <c r="B80" s="67">
        <v>20.04</v>
      </c>
      <c r="C80" s="36"/>
      <c r="D80" s="37">
        <v>20.924629219498499</v>
      </c>
      <c r="E80" s="37">
        <v>20.931582298810799</v>
      </c>
      <c r="F80" s="37">
        <v>20.747326193088199</v>
      </c>
      <c r="G80" s="37">
        <v>21.357912381356901</v>
      </c>
      <c r="I80" s="43">
        <f t="shared" si="12"/>
        <v>0.88462921949849971</v>
      </c>
      <c r="J80" s="43">
        <f t="shared" si="10"/>
        <v>0.78256885599052473</v>
      </c>
      <c r="K80" s="44">
        <f t="shared" si="13"/>
        <v>4.4143174625673638E-2</v>
      </c>
      <c r="M80" s="43">
        <f t="shared" si="14"/>
        <v>0.89158229881079976</v>
      </c>
      <c r="N80" s="43">
        <f t="shared" si="8"/>
        <v>0.79491899555275025</v>
      </c>
      <c r="O80" s="44">
        <f t="shared" si="11"/>
        <v>4.4490134671197591E-2</v>
      </c>
      <c r="Q80" s="43">
        <f t="shared" si="15"/>
        <v>0.70732619308819977</v>
      </c>
      <c r="R80" s="43">
        <f t="shared" si="19"/>
        <v>0.50031034342864522</v>
      </c>
      <c r="S80" s="44">
        <f t="shared" si="16"/>
        <v>3.5295718217974045E-2</v>
      </c>
      <c r="U80" s="43">
        <f t="shared" si="17"/>
        <v>1.3179123813569014</v>
      </c>
      <c r="V80" s="43">
        <f t="shared" si="9"/>
        <v>1.7368930449338187</v>
      </c>
      <c r="W80" s="44">
        <f t="shared" si="18"/>
        <v>6.5764090886072921E-2</v>
      </c>
    </row>
    <row r="81" spans="1:23" x14ac:dyDescent="0.3">
      <c r="A81" s="40">
        <v>26512</v>
      </c>
      <c r="B81" s="67">
        <v>18.84</v>
      </c>
      <c r="C81" s="36"/>
      <c r="D81" s="37">
        <v>20.3372677279411</v>
      </c>
      <c r="E81" s="37">
        <v>20.221124531470899</v>
      </c>
      <c r="F81" s="37">
        <v>20.306803290088499</v>
      </c>
      <c r="G81" s="37">
        <v>19.865766690826799</v>
      </c>
      <c r="I81" s="43">
        <f t="shared" si="12"/>
        <v>1.4972677279411002</v>
      </c>
      <c r="J81" s="43">
        <f t="shared" si="10"/>
        <v>2.2418106491339045</v>
      </c>
      <c r="K81" s="44">
        <f t="shared" si="13"/>
        <v>7.9472809338699588E-2</v>
      </c>
      <c r="M81" s="43">
        <f t="shared" si="14"/>
        <v>1.3811245314708991</v>
      </c>
      <c r="N81" s="43">
        <f t="shared" ref="N81:N144" si="20">M81^2</f>
        <v>1.9075049714307106</v>
      </c>
      <c r="O81" s="44">
        <f t="shared" si="11"/>
        <v>7.3308096150260044E-2</v>
      </c>
      <c r="Q81" s="43">
        <f t="shared" si="15"/>
        <v>1.4668032900884995</v>
      </c>
      <c r="R81" s="43">
        <f t="shared" si="19"/>
        <v>2.1515118918144469</v>
      </c>
      <c r="S81" s="44">
        <f t="shared" si="16"/>
        <v>7.7855800960111438E-2</v>
      </c>
      <c r="U81" s="43">
        <f t="shared" si="17"/>
        <v>1.0257666908267993</v>
      </c>
      <c r="V81" s="43">
        <f t="shared" ref="V81:V144" si="21">U81^2</f>
        <v>1.0521973040097625</v>
      </c>
      <c r="W81" s="44">
        <f t="shared" si="18"/>
        <v>5.4446215012038175E-2</v>
      </c>
    </row>
    <row r="82" spans="1:23" x14ac:dyDescent="0.3">
      <c r="A82" s="34">
        <v>26543</v>
      </c>
      <c r="B82" s="67">
        <v>15.94</v>
      </c>
      <c r="C82" s="36"/>
      <c r="D82" s="37">
        <v>16.471499631099899</v>
      </c>
      <c r="E82" s="37">
        <v>16.323882945975299</v>
      </c>
      <c r="F82" s="37">
        <v>16.2004913705631</v>
      </c>
      <c r="G82" s="37">
        <v>15.256384240864801</v>
      </c>
      <c r="I82" s="43">
        <f t="shared" si="12"/>
        <v>0.53149963109989962</v>
      </c>
      <c r="J82" s="43">
        <f t="shared" ref="J82:J145" si="22">I82^2</f>
        <v>0.2824918578593294</v>
      </c>
      <c r="K82" s="44">
        <f t="shared" si="13"/>
        <v>3.3343766066493079E-2</v>
      </c>
      <c r="M82" s="43">
        <f t="shared" si="14"/>
        <v>0.38388294597529971</v>
      </c>
      <c r="N82" s="43">
        <f t="shared" si="20"/>
        <v>0.14736611621067489</v>
      </c>
      <c r="O82" s="44">
        <f t="shared" si="11"/>
        <v>2.4082995356041387E-2</v>
      </c>
      <c r="Q82" s="43">
        <f t="shared" si="15"/>
        <v>0.26049137056310023</v>
      </c>
      <c r="R82" s="43">
        <f t="shared" si="19"/>
        <v>6.7855754137842408E-2</v>
      </c>
      <c r="S82" s="44">
        <f t="shared" si="16"/>
        <v>1.6341993134447945E-2</v>
      </c>
      <c r="U82" s="43">
        <f t="shared" si="17"/>
        <v>0.68361575913519879</v>
      </c>
      <c r="V82" s="43">
        <f t="shared" si="21"/>
        <v>0.4673305061379941</v>
      </c>
      <c r="W82" s="44">
        <f t="shared" si="18"/>
        <v>4.288681048526969E-2</v>
      </c>
    </row>
    <row r="83" spans="1:23" x14ac:dyDescent="0.3">
      <c r="A83" s="40">
        <v>26573</v>
      </c>
      <c r="B83" s="67">
        <v>7.24</v>
      </c>
      <c r="C83" s="36"/>
      <c r="D83" s="37">
        <v>9.9330889926815598</v>
      </c>
      <c r="E83" s="37">
        <v>9.9954263741847509</v>
      </c>
      <c r="F83" s="37">
        <v>10.062491380829</v>
      </c>
      <c r="G83" s="37">
        <v>8.8472751860433796</v>
      </c>
      <c r="I83" s="43">
        <f t="shared" si="12"/>
        <v>2.6930889926815595</v>
      </c>
      <c r="J83" s="43">
        <f t="shared" si="22"/>
        <v>7.2527283225025769</v>
      </c>
      <c r="K83" s="44">
        <f t="shared" si="13"/>
        <v>0.37197361777369609</v>
      </c>
      <c r="M83" s="43">
        <f t="shared" si="14"/>
        <v>2.7554263741847507</v>
      </c>
      <c r="N83" s="43">
        <f t="shared" si="20"/>
        <v>7.5923745035529215</v>
      </c>
      <c r="O83" s="44">
        <f t="shared" ref="O83:O133" si="23">M83/$B83</f>
        <v>0.38058375334043515</v>
      </c>
      <c r="Q83" s="43">
        <f t="shared" si="15"/>
        <v>2.8224913808289998</v>
      </c>
      <c r="R83" s="43">
        <f t="shared" si="19"/>
        <v>7.9664575948539937</v>
      </c>
      <c r="S83" s="44">
        <f t="shared" si="16"/>
        <v>0.38984687580511046</v>
      </c>
      <c r="U83" s="43">
        <f t="shared" si="17"/>
        <v>1.6072751860433794</v>
      </c>
      <c r="V83" s="43">
        <f t="shared" si="21"/>
        <v>2.5833335236707797</v>
      </c>
      <c r="W83" s="44">
        <f t="shared" si="18"/>
        <v>0.22199933508886455</v>
      </c>
    </row>
    <row r="84" spans="1:23" x14ac:dyDescent="0.3">
      <c r="A84" s="34">
        <v>26604</v>
      </c>
      <c r="B84" s="67">
        <v>1.84</v>
      </c>
      <c r="C84" s="36"/>
      <c r="D84" s="37">
        <v>3.4604218800787399</v>
      </c>
      <c r="E84" s="37">
        <v>3.4712331714378202</v>
      </c>
      <c r="F84" s="37">
        <v>3.2692937015766201</v>
      </c>
      <c r="G84" s="37">
        <v>4.1210897842460499</v>
      </c>
      <c r="I84" s="43">
        <f t="shared" si="12"/>
        <v>1.6204218800787398</v>
      </c>
      <c r="J84" s="43">
        <f t="shared" si="22"/>
        <v>2.6257670694379178</v>
      </c>
      <c r="K84" s="44">
        <f t="shared" si="13"/>
        <v>0.88066406526018459</v>
      </c>
      <c r="M84" s="43">
        <f t="shared" si="14"/>
        <v>1.6312331714378201</v>
      </c>
      <c r="N84" s="43">
        <f t="shared" si="20"/>
        <v>2.6609216595990888</v>
      </c>
      <c r="O84" s="44">
        <f t="shared" si="23"/>
        <v>0.88653976708577176</v>
      </c>
      <c r="Q84" s="43">
        <f t="shared" si="15"/>
        <v>1.4292937015766201</v>
      </c>
      <c r="R84" s="43">
        <f t="shared" si="19"/>
        <v>2.0428804853665961</v>
      </c>
      <c r="S84" s="44">
        <f t="shared" si="16"/>
        <v>0.7767900552046848</v>
      </c>
      <c r="U84" s="43">
        <f t="shared" si="17"/>
        <v>2.28108978424605</v>
      </c>
      <c r="V84" s="43">
        <f t="shared" si="21"/>
        <v>5.2033706037916909</v>
      </c>
      <c r="W84" s="44">
        <f t="shared" si="18"/>
        <v>1.239722708829375</v>
      </c>
    </row>
    <row r="85" spans="1:23" x14ac:dyDescent="0.3">
      <c r="A85" s="40">
        <v>26634</v>
      </c>
      <c r="B85" s="67">
        <v>-4.5599999999999996</v>
      </c>
      <c r="C85" s="36"/>
      <c r="D85" s="37">
        <v>-3.7736248628062099</v>
      </c>
      <c r="E85" s="37">
        <v>-3.7825334814358902</v>
      </c>
      <c r="F85" s="37">
        <v>-3.7495289304421799</v>
      </c>
      <c r="G85" s="37">
        <v>-2.9565143406246701</v>
      </c>
      <c r="I85" s="43">
        <f t="shared" si="12"/>
        <v>0.78637513719378971</v>
      </c>
      <c r="J85" s="43">
        <f t="shared" si="22"/>
        <v>0.61838585639655164</v>
      </c>
      <c r="K85" s="44">
        <f t="shared" si="13"/>
        <v>-0.17245068798109425</v>
      </c>
      <c r="M85" s="43">
        <f t="shared" si="14"/>
        <v>0.77746651856410942</v>
      </c>
      <c r="N85" s="43">
        <f t="shared" si="20"/>
        <v>0.60445418748819668</v>
      </c>
      <c r="O85" s="44">
        <f t="shared" si="23"/>
        <v>-0.17049704354476086</v>
      </c>
      <c r="Q85" s="43">
        <f t="shared" si="15"/>
        <v>0.81047106955781967</v>
      </c>
      <c r="R85" s="43">
        <f t="shared" si="19"/>
        <v>0.65686335459019618</v>
      </c>
      <c r="S85" s="44">
        <f t="shared" si="16"/>
        <v>-0.17773488367496046</v>
      </c>
      <c r="U85" s="43">
        <f t="shared" si="17"/>
        <v>1.6034856593753295</v>
      </c>
      <c r="V85" s="43">
        <f t="shared" si="21"/>
        <v>2.571166259822335</v>
      </c>
      <c r="W85" s="44">
        <f t="shared" si="18"/>
        <v>-0.35164159196827405</v>
      </c>
    </row>
    <row r="86" spans="1:23" x14ac:dyDescent="0.3">
      <c r="A86" s="34">
        <v>26665</v>
      </c>
      <c r="B86" s="67">
        <v>-4.76</v>
      </c>
      <c r="C86" s="36"/>
      <c r="D86" s="37">
        <v>-7.12309704006445</v>
      </c>
      <c r="E86" s="37">
        <v>-7.0742395022343398</v>
      </c>
      <c r="F86" s="37">
        <v>-7.1712091242052303</v>
      </c>
      <c r="G86" s="37">
        <v>-8.0534259817796894</v>
      </c>
      <c r="I86" s="43">
        <f t="shared" si="12"/>
        <v>2.3630970400644502</v>
      </c>
      <c r="J86" s="43">
        <f t="shared" si="22"/>
        <v>5.5842276207613661</v>
      </c>
      <c r="K86" s="44">
        <f t="shared" si="13"/>
        <v>-0.49644895799673328</v>
      </c>
      <c r="M86" s="43">
        <f t="shared" si="14"/>
        <v>2.3142395022343401</v>
      </c>
      <c r="N86" s="43">
        <f t="shared" si="20"/>
        <v>5.355704473701846</v>
      </c>
      <c r="O86" s="44">
        <f t="shared" si="23"/>
        <v>-0.4861847693769622</v>
      </c>
      <c r="Q86" s="43">
        <f t="shared" si="15"/>
        <v>2.4112091242052305</v>
      </c>
      <c r="R86" s="43">
        <f t="shared" si="19"/>
        <v>5.8139294406505542</v>
      </c>
      <c r="S86" s="44">
        <f t="shared" si="16"/>
        <v>-0.50655653869857786</v>
      </c>
      <c r="U86" s="43">
        <f t="shared" si="17"/>
        <v>3.2934259817796896</v>
      </c>
      <c r="V86" s="43">
        <f t="shared" si="21"/>
        <v>10.846654697461512</v>
      </c>
      <c r="W86" s="44">
        <f t="shared" si="18"/>
        <v>-0.69189621465959872</v>
      </c>
    </row>
    <row r="87" spans="1:23" x14ac:dyDescent="0.3">
      <c r="A87" s="40">
        <v>26696</v>
      </c>
      <c r="B87" s="67">
        <v>-8.36</v>
      </c>
      <c r="C87" s="36"/>
      <c r="D87" s="37">
        <v>-6.79195539666408</v>
      </c>
      <c r="E87" s="37">
        <v>-6.8917210337187997</v>
      </c>
      <c r="F87" s="37">
        <v>-6.82702412892219</v>
      </c>
      <c r="G87" s="37">
        <v>-6.6378064980619902</v>
      </c>
      <c r="I87" s="43">
        <f t="shared" si="12"/>
        <v>1.5680446033359194</v>
      </c>
      <c r="J87" s="43">
        <f t="shared" si="22"/>
        <v>2.4587638780509011</v>
      </c>
      <c r="K87" s="44">
        <f t="shared" si="13"/>
        <v>-0.1875651439397033</v>
      </c>
      <c r="M87" s="43">
        <f t="shared" si="14"/>
        <v>1.4682789662811997</v>
      </c>
      <c r="N87" s="43">
        <f t="shared" si="20"/>
        <v>2.1558431228237884</v>
      </c>
      <c r="O87" s="44">
        <f t="shared" si="23"/>
        <v>-0.17563145529679422</v>
      </c>
      <c r="Q87" s="43">
        <f t="shared" si="15"/>
        <v>1.5329758710778094</v>
      </c>
      <c r="R87" s="43">
        <f t="shared" si="19"/>
        <v>2.3500150213067688</v>
      </c>
      <c r="S87" s="44">
        <f t="shared" si="16"/>
        <v>-0.18337031950691501</v>
      </c>
      <c r="U87" s="43">
        <f t="shared" si="17"/>
        <v>1.7221935019380092</v>
      </c>
      <c r="V87" s="43">
        <f t="shared" si="21"/>
        <v>2.9659504581175038</v>
      </c>
      <c r="W87" s="44">
        <f t="shared" si="18"/>
        <v>-0.2060040074088528</v>
      </c>
    </row>
    <row r="88" spans="1:23" x14ac:dyDescent="0.3">
      <c r="A88" s="34">
        <v>26724</v>
      </c>
      <c r="B88" s="67">
        <v>3.24</v>
      </c>
      <c r="C88" s="36"/>
      <c r="D88" s="37">
        <v>-1.46537583224437</v>
      </c>
      <c r="E88" s="37">
        <v>-1.5404547658511101</v>
      </c>
      <c r="F88" s="37">
        <v>-1.71749965637666</v>
      </c>
      <c r="G88" s="37">
        <v>-0.22950253398453499</v>
      </c>
      <c r="I88" s="43">
        <f t="shared" si="12"/>
        <v>4.7053758322443704</v>
      </c>
      <c r="J88" s="43">
        <f t="shared" si="22"/>
        <v>22.1405617226694</v>
      </c>
      <c r="K88" s="44">
        <f t="shared" si="13"/>
        <v>1.4522764914334476</v>
      </c>
      <c r="M88" s="43">
        <f t="shared" si="14"/>
        <v>4.7804547658511103</v>
      </c>
      <c r="N88" s="43">
        <f t="shared" si="20"/>
        <v>22.852747768348593</v>
      </c>
      <c r="O88" s="44">
        <f t="shared" si="23"/>
        <v>1.4754490018058981</v>
      </c>
      <c r="Q88" s="43">
        <f t="shared" si="15"/>
        <v>4.95749965637666</v>
      </c>
      <c r="R88" s="43">
        <f t="shared" si="19"/>
        <v>24.576802842974701</v>
      </c>
      <c r="S88" s="44">
        <f t="shared" si="16"/>
        <v>1.5300924865360062</v>
      </c>
      <c r="U88" s="43">
        <f t="shared" si="17"/>
        <v>3.4695025339845351</v>
      </c>
      <c r="V88" s="43">
        <f t="shared" si="21"/>
        <v>12.03744783332511</v>
      </c>
      <c r="W88" s="44">
        <f t="shared" si="18"/>
        <v>1.0708341154273255</v>
      </c>
    </row>
    <row r="89" spans="1:23" x14ac:dyDescent="0.3">
      <c r="A89" s="40">
        <v>26755</v>
      </c>
      <c r="B89" s="67">
        <v>6.44</v>
      </c>
      <c r="C89" s="36"/>
      <c r="D89" s="37">
        <v>5.8429723595407204</v>
      </c>
      <c r="E89" s="37">
        <v>5.85275342105591</v>
      </c>
      <c r="F89" s="37">
        <v>5.9012848633540402</v>
      </c>
      <c r="G89" s="37">
        <v>5.5544141096603497</v>
      </c>
      <c r="I89" s="43">
        <f t="shared" si="12"/>
        <v>0.59702764045928003</v>
      </c>
      <c r="J89" s="43">
        <f t="shared" si="22"/>
        <v>0.35644200347237537</v>
      </c>
      <c r="K89" s="44">
        <f t="shared" si="13"/>
        <v>9.2706155350819872E-2</v>
      </c>
      <c r="M89" s="43">
        <f t="shared" si="14"/>
        <v>0.58724657894409038</v>
      </c>
      <c r="N89" s="43">
        <f t="shared" si="20"/>
        <v>0.3448585444815378</v>
      </c>
      <c r="O89" s="44">
        <f t="shared" si="23"/>
        <v>9.1187356978896017E-2</v>
      </c>
      <c r="Q89" s="43">
        <f t="shared" si="15"/>
        <v>0.53871513664596016</v>
      </c>
      <c r="R89" s="43">
        <f t="shared" si="19"/>
        <v>0.29021399845147555</v>
      </c>
      <c r="S89" s="44">
        <f t="shared" si="16"/>
        <v>8.365141873384474E-2</v>
      </c>
      <c r="U89" s="43">
        <f t="shared" si="17"/>
        <v>0.88558589033965074</v>
      </c>
      <c r="V89" s="43">
        <f t="shared" si="21"/>
        <v>0.78426236916867187</v>
      </c>
      <c r="W89" s="44">
        <f t="shared" si="18"/>
        <v>0.13751333700926252</v>
      </c>
    </row>
    <row r="90" spans="1:23" x14ac:dyDescent="0.3">
      <c r="A90" s="34">
        <v>26785</v>
      </c>
      <c r="B90" s="67">
        <v>11.24</v>
      </c>
      <c r="C90" s="36"/>
      <c r="D90" s="37">
        <v>12.297719187134</v>
      </c>
      <c r="E90" s="37">
        <v>12.292829607307601</v>
      </c>
      <c r="F90" s="37">
        <v>12.132802911977199</v>
      </c>
      <c r="G90" s="37">
        <v>12.5765617373831</v>
      </c>
      <c r="I90" s="43">
        <f t="shared" si="12"/>
        <v>1.0577191871339995</v>
      </c>
      <c r="J90" s="43">
        <f t="shared" si="22"/>
        <v>1.1187698788314087</v>
      </c>
      <c r="K90" s="44">
        <f t="shared" si="13"/>
        <v>9.4103130527935896E-2</v>
      </c>
      <c r="M90" s="43">
        <f t="shared" si="14"/>
        <v>1.0528296073076007</v>
      </c>
      <c r="N90" s="43">
        <f t="shared" si="20"/>
        <v>1.1084501820234767</v>
      </c>
      <c r="O90" s="44">
        <f t="shared" si="23"/>
        <v>9.366811452914596E-2</v>
      </c>
      <c r="Q90" s="43">
        <f t="shared" si="15"/>
        <v>0.89280291197719919</v>
      </c>
      <c r="R90" s="43">
        <f t="shared" si="19"/>
        <v>0.79709703963496648</v>
      </c>
      <c r="S90" s="44">
        <f t="shared" si="16"/>
        <v>7.9430864054910955E-2</v>
      </c>
      <c r="U90" s="43">
        <f t="shared" si="17"/>
        <v>1.3365617373831</v>
      </c>
      <c r="V90" s="43">
        <f t="shared" si="21"/>
        <v>1.7863972778365309</v>
      </c>
      <c r="W90" s="44">
        <f t="shared" si="18"/>
        <v>0.11891118659991994</v>
      </c>
    </row>
    <row r="91" spans="1:23" x14ac:dyDescent="0.3">
      <c r="A91" s="40">
        <v>26816</v>
      </c>
      <c r="B91" s="67">
        <v>17.940000000000001</v>
      </c>
      <c r="C91" s="36"/>
      <c r="D91" s="37">
        <v>17.718516678940802</v>
      </c>
      <c r="E91" s="37">
        <v>17.672000996382099</v>
      </c>
      <c r="F91" s="37">
        <v>17.767178921715999</v>
      </c>
      <c r="G91" s="37">
        <v>17.997227672654901</v>
      </c>
      <c r="I91" s="43">
        <f t="shared" si="12"/>
        <v>0.22148332105919977</v>
      </c>
      <c r="J91" s="43">
        <f t="shared" si="22"/>
        <v>4.9054861507412562E-2</v>
      </c>
      <c r="K91" s="44">
        <f t="shared" si="13"/>
        <v>1.2345781552909685E-2</v>
      </c>
      <c r="M91" s="43">
        <f t="shared" si="14"/>
        <v>0.26799900361790208</v>
      </c>
      <c r="N91" s="43">
        <f t="shared" si="20"/>
        <v>7.1823465940188291E-2</v>
      </c>
      <c r="O91" s="44">
        <f t="shared" si="23"/>
        <v>1.4938628964208587E-2</v>
      </c>
      <c r="Q91" s="43">
        <f t="shared" si="15"/>
        <v>0.17282107828400228</v>
      </c>
      <c r="R91" s="43">
        <f t="shared" si="19"/>
        <v>2.9867125099245245E-2</v>
      </c>
      <c r="S91" s="44">
        <f t="shared" si="16"/>
        <v>9.6332819556300044E-3</v>
      </c>
      <c r="U91" s="43">
        <f t="shared" si="17"/>
        <v>5.7227672654899919E-2</v>
      </c>
      <c r="V91" s="43">
        <f t="shared" si="21"/>
        <v>3.27500651749638E-3</v>
      </c>
      <c r="W91" s="44">
        <f t="shared" si="18"/>
        <v>3.1899483085228494E-3</v>
      </c>
    </row>
    <row r="92" spans="1:23" x14ac:dyDescent="0.3">
      <c r="A92" s="34">
        <v>26846</v>
      </c>
      <c r="B92" s="67">
        <v>21.24</v>
      </c>
      <c r="C92" s="36"/>
      <c r="D92" s="37">
        <v>20.924810830114701</v>
      </c>
      <c r="E92" s="37">
        <v>20.931582298810799</v>
      </c>
      <c r="F92" s="37">
        <v>20.747326193088199</v>
      </c>
      <c r="G92" s="37">
        <v>21.310127493036401</v>
      </c>
      <c r="I92" s="43">
        <f t="shared" si="12"/>
        <v>0.3151891698852971</v>
      </c>
      <c r="J92" s="43">
        <f t="shared" si="22"/>
        <v>9.9344212812982682E-2</v>
      </c>
      <c r="K92" s="44">
        <f t="shared" si="13"/>
        <v>1.4839414778027171E-2</v>
      </c>
      <c r="M92" s="43">
        <f t="shared" si="14"/>
        <v>0.30841770118919953</v>
      </c>
      <c r="N92" s="43">
        <f t="shared" si="20"/>
        <v>9.512147840683037E-2</v>
      </c>
      <c r="O92" s="44">
        <f t="shared" si="23"/>
        <v>1.4520607400621449E-2</v>
      </c>
      <c r="Q92" s="43">
        <f t="shared" si="15"/>
        <v>0.49267380691179952</v>
      </c>
      <c r="R92" s="43">
        <f t="shared" si="19"/>
        <v>0.24272748001696512</v>
      </c>
      <c r="S92" s="44">
        <f t="shared" si="16"/>
        <v>2.3195565297165703E-2</v>
      </c>
      <c r="U92" s="43">
        <f t="shared" si="17"/>
        <v>7.01274930364022E-2</v>
      </c>
      <c r="V92" s="43">
        <f t="shared" si="21"/>
        <v>4.9178652795706388E-3</v>
      </c>
      <c r="W92" s="44">
        <f t="shared" si="18"/>
        <v>3.3016710469115917E-3</v>
      </c>
    </row>
    <row r="93" spans="1:23" x14ac:dyDescent="0.3">
      <c r="A93" s="40">
        <v>26877</v>
      </c>
      <c r="B93" s="67">
        <v>22.34</v>
      </c>
      <c r="C93" s="36"/>
      <c r="D93" s="37">
        <v>20.337445206264199</v>
      </c>
      <c r="E93" s="37">
        <v>20.221124531470899</v>
      </c>
      <c r="F93" s="37">
        <v>20.306803290088499</v>
      </c>
      <c r="G93" s="37">
        <v>19.8158648055371</v>
      </c>
      <c r="I93" s="43">
        <f t="shared" si="12"/>
        <v>2.0025547937358006</v>
      </c>
      <c r="J93" s="43">
        <f t="shared" si="22"/>
        <v>4.0102257019142344</v>
      </c>
      <c r="K93" s="44">
        <f t="shared" si="13"/>
        <v>8.9639874383876481E-2</v>
      </c>
      <c r="M93" s="43">
        <f t="shared" si="14"/>
        <v>2.1188754685291009</v>
      </c>
      <c r="N93" s="43">
        <f t="shared" si="20"/>
        <v>4.4896332511344168</v>
      </c>
      <c r="O93" s="44">
        <f t="shared" si="23"/>
        <v>9.4846708528607923E-2</v>
      </c>
      <c r="Q93" s="43">
        <f t="shared" si="15"/>
        <v>2.0331967099115005</v>
      </c>
      <c r="R93" s="43">
        <f t="shared" si="19"/>
        <v>4.1338888611949498</v>
      </c>
      <c r="S93" s="44">
        <f t="shared" si="16"/>
        <v>9.1011491043487047E-2</v>
      </c>
      <c r="U93" s="43">
        <f t="shared" si="17"/>
        <v>2.5241351944629002</v>
      </c>
      <c r="V93" s="43">
        <f t="shared" si="21"/>
        <v>6.3712584799262633</v>
      </c>
      <c r="W93" s="44">
        <f t="shared" si="18"/>
        <v>0.11298725131884066</v>
      </c>
    </row>
    <row r="94" spans="1:23" x14ac:dyDescent="0.3">
      <c r="A94" s="34">
        <v>26908</v>
      </c>
      <c r="B94" s="67">
        <v>15.64</v>
      </c>
      <c r="C94" s="36"/>
      <c r="D94" s="37">
        <v>16.471673071154399</v>
      </c>
      <c r="E94" s="37">
        <v>16.323882945975299</v>
      </c>
      <c r="F94" s="37">
        <v>16.2004913705631</v>
      </c>
      <c r="G94" s="37">
        <v>15.300009652312101</v>
      </c>
      <c r="I94" s="43">
        <f t="shared" si="12"/>
        <v>0.83167307115439826</v>
      </c>
      <c r="J94" s="43">
        <f t="shared" si="22"/>
        <v>0.69168009728338875</v>
      </c>
      <c r="K94" s="44">
        <f t="shared" si="13"/>
        <v>5.3176027567416767E-2</v>
      </c>
      <c r="M94" s="43">
        <f t="shared" si="14"/>
        <v>0.68388294597529864</v>
      </c>
      <c r="N94" s="43">
        <f t="shared" si="20"/>
        <v>0.46769588379585325</v>
      </c>
      <c r="O94" s="44">
        <f t="shared" si="23"/>
        <v>4.3726531072589427E-2</v>
      </c>
      <c r="Q94" s="43">
        <f t="shared" si="15"/>
        <v>0.56049137056309917</v>
      </c>
      <c r="R94" s="43">
        <f t="shared" si="19"/>
        <v>0.31415057647570133</v>
      </c>
      <c r="S94" s="44">
        <f t="shared" si="16"/>
        <v>3.5837044153650841E-2</v>
      </c>
      <c r="U94" s="43">
        <f t="shared" si="17"/>
        <v>0.33999034768790004</v>
      </c>
      <c r="V94" s="43">
        <f t="shared" si="21"/>
        <v>0.11559343652093916</v>
      </c>
      <c r="W94" s="44">
        <f t="shared" si="18"/>
        <v>2.1738513279277494E-2</v>
      </c>
    </row>
    <row r="95" spans="1:23" x14ac:dyDescent="0.3">
      <c r="A95" s="40">
        <v>26938</v>
      </c>
      <c r="B95" s="67">
        <v>10.64</v>
      </c>
      <c r="C95" s="36"/>
      <c r="D95" s="37">
        <v>9.9332584863525906</v>
      </c>
      <c r="E95" s="37">
        <v>9.9954263741847509</v>
      </c>
      <c r="F95" s="37">
        <v>10.062491380829</v>
      </c>
      <c r="G95" s="37">
        <v>8.8234964314678699</v>
      </c>
      <c r="I95" s="43">
        <f t="shared" si="12"/>
        <v>0.70674151364741</v>
      </c>
      <c r="J95" s="43">
        <f t="shared" si="22"/>
        <v>0.4994835671126322</v>
      </c>
      <c r="K95" s="44">
        <f t="shared" si="13"/>
        <v>6.6423074590921991E-2</v>
      </c>
      <c r="M95" s="43">
        <f t="shared" si="14"/>
        <v>0.64457362581524968</v>
      </c>
      <c r="N95" s="43">
        <f t="shared" si="20"/>
        <v>0.41547515909661753</v>
      </c>
      <c r="O95" s="44">
        <f t="shared" si="23"/>
        <v>6.0580227990155042E-2</v>
      </c>
      <c r="Q95" s="43">
        <f t="shared" si="15"/>
        <v>0.5775086191710006</v>
      </c>
      <c r="R95" s="43">
        <f t="shared" si="19"/>
        <v>0.33351620521679581</v>
      </c>
      <c r="S95" s="44">
        <f t="shared" si="16"/>
        <v>5.4277125861936143E-2</v>
      </c>
      <c r="U95" s="43">
        <f t="shared" si="17"/>
        <v>1.8165035685321307</v>
      </c>
      <c r="V95" s="43">
        <f t="shared" si="21"/>
        <v>3.2996852144899651</v>
      </c>
      <c r="W95" s="44">
        <f t="shared" si="18"/>
        <v>0.17072401959888445</v>
      </c>
    </row>
    <row r="96" spans="1:23" x14ac:dyDescent="0.3">
      <c r="A96" s="34">
        <v>26969</v>
      </c>
      <c r="B96" s="67">
        <v>3.44</v>
      </c>
      <c r="C96" s="36"/>
      <c r="D96" s="37">
        <v>3.4605875171606599</v>
      </c>
      <c r="E96" s="37">
        <v>3.4712331714378202</v>
      </c>
      <c r="F96" s="37">
        <v>3.2692937015766299</v>
      </c>
      <c r="G96" s="37">
        <v>4.04265178410036</v>
      </c>
      <c r="I96" s="43">
        <f t="shared" si="12"/>
        <v>2.0587517160659985E-2</v>
      </c>
      <c r="J96" s="43">
        <f t="shared" si="22"/>
        <v>4.2384586284046938E-4</v>
      </c>
      <c r="K96" s="44">
        <f t="shared" si="13"/>
        <v>5.9847433606569729E-3</v>
      </c>
      <c r="M96" s="43">
        <f t="shared" si="14"/>
        <v>3.1233171437820229E-2</v>
      </c>
      <c r="N96" s="43">
        <f t="shared" si="20"/>
        <v>9.7551099806426932E-4</v>
      </c>
      <c r="O96" s="44">
        <f t="shared" si="23"/>
        <v>9.0794103016919262E-3</v>
      </c>
      <c r="Q96" s="43">
        <f t="shared" si="15"/>
        <v>0.17070629842337004</v>
      </c>
      <c r="R96" s="43">
        <f t="shared" si="19"/>
        <v>2.9140640321408669E-2</v>
      </c>
      <c r="S96" s="44">
        <f t="shared" si="16"/>
        <v>4.9623923960281986E-2</v>
      </c>
      <c r="U96" s="43">
        <f t="shared" si="17"/>
        <v>0.60265178410036002</v>
      </c>
      <c r="V96" s="43">
        <f t="shared" si="21"/>
        <v>0.36318917287934693</v>
      </c>
      <c r="W96" s="44">
        <f t="shared" si="18"/>
        <v>0.17518947212219768</v>
      </c>
    </row>
    <row r="97" spans="1:23" x14ac:dyDescent="0.3">
      <c r="A97" s="40">
        <v>26999</v>
      </c>
      <c r="B97" s="67">
        <v>-3.76</v>
      </c>
      <c r="C97" s="36"/>
      <c r="D97" s="37">
        <v>-3.7734629945621498</v>
      </c>
      <c r="E97" s="37">
        <v>-3.7825334814358902</v>
      </c>
      <c r="F97" s="37">
        <v>-3.7495289304421702</v>
      </c>
      <c r="G97" s="37">
        <v>-2.8943671718608601</v>
      </c>
      <c r="I97" s="43">
        <f t="shared" si="12"/>
        <v>1.3462994562150055E-2</v>
      </c>
      <c r="J97" s="43">
        <f t="shared" si="22"/>
        <v>1.8125222258048195E-4</v>
      </c>
      <c r="K97" s="44">
        <f t="shared" si="13"/>
        <v>-3.5805836601462914E-3</v>
      </c>
      <c r="M97" s="43">
        <f t="shared" si="14"/>
        <v>2.2533481435890401E-2</v>
      </c>
      <c r="N97" s="43">
        <f t="shared" si="20"/>
        <v>5.0775778562161731E-4</v>
      </c>
      <c r="O97" s="44">
        <f t="shared" si="23"/>
        <v>-5.9929471903963838E-3</v>
      </c>
      <c r="Q97" s="43">
        <f t="shared" si="15"/>
        <v>1.0471069557829615E-2</v>
      </c>
      <c r="R97" s="43">
        <f t="shared" si="19"/>
        <v>1.096432976849061E-4</v>
      </c>
      <c r="S97" s="44">
        <f t="shared" si="16"/>
        <v>-2.7848589249546852E-3</v>
      </c>
      <c r="U97" s="43">
        <f t="shared" si="17"/>
        <v>0.86563282813913967</v>
      </c>
      <c r="V97" s="43">
        <f t="shared" si="21"/>
        <v>0.74932019315216536</v>
      </c>
      <c r="W97" s="44">
        <f t="shared" si="18"/>
        <v>-0.23022149684551588</v>
      </c>
    </row>
    <row r="98" spans="1:23" x14ac:dyDescent="0.3">
      <c r="A98" s="34">
        <v>27030</v>
      </c>
      <c r="B98" s="67">
        <v>-6.86</v>
      </c>
      <c r="C98" s="36"/>
      <c r="D98" s="37">
        <v>-7.1229388549036798</v>
      </c>
      <c r="E98" s="37">
        <v>-7.0742395022343398</v>
      </c>
      <c r="F98" s="37">
        <v>-7.1712091242052303</v>
      </c>
      <c r="G98" s="37">
        <v>-8.1215720187817695</v>
      </c>
      <c r="I98" s="43">
        <f t="shared" si="12"/>
        <v>0.26293885490367952</v>
      </c>
      <c r="J98" s="43">
        <f t="shared" si="22"/>
        <v>6.9136841418058231E-2</v>
      </c>
      <c r="K98" s="44">
        <f t="shared" si="13"/>
        <v>-3.8329279140478061E-2</v>
      </c>
      <c r="M98" s="43">
        <f t="shared" si="14"/>
        <v>0.21423950223433952</v>
      </c>
      <c r="N98" s="43">
        <f t="shared" si="20"/>
        <v>4.5898564317617567E-2</v>
      </c>
      <c r="O98" s="44">
        <f t="shared" si="23"/>
        <v>-3.1230248139116547E-2</v>
      </c>
      <c r="Q98" s="43">
        <f t="shared" si="15"/>
        <v>0.31120912420522995</v>
      </c>
      <c r="R98" s="43">
        <f t="shared" si="19"/>
        <v>9.6851118988586241E-2</v>
      </c>
      <c r="S98" s="44">
        <f t="shared" si="16"/>
        <v>-4.5365761545951885E-2</v>
      </c>
      <c r="U98" s="43">
        <f t="shared" si="17"/>
        <v>1.2615720187817692</v>
      </c>
      <c r="V98" s="43">
        <f t="shared" si="21"/>
        <v>1.5915639585731085</v>
      </c>
      <c r="W98" s="44">
        <f t="shared" si="18"/>
        <v>-0.18390262664457277</v>
      </c>
    </row>
    <row r="99" spans="1:23" x14ac:dyDescent="0.3">
      <c r="A99" s="40">
        <v>27061</v>
      </c>
      <c r="B99" s="67">
        <v>-8.26</v>
      </c>
      <c r="C99" s="36"/>
      <c r="D99" s="37">
        <v>-6.7918008107832302</v>
      </c>
      <c r="E99" s="37">
        <v>-6.8917210337187997</v>
      </c>
      <c r="F99" s="37">
        <v>-6.8270241289221998</v>
      </c>
      <c r="G99" s="37">
        <v>-6.6492484218622501</v>
      </c>
      <c r="I99" s="43">
        <f t="shared" si="12"/>
        <v>1.4681991892167696</v>
      </c>
      <c r="J99" s="43">
        <f t="shared" si="22"/>
        <v>2.1556088592167795</v>
      </c>
      <c r="K99" s="44">
        <f t="shared" si="13"/>
        <v>-0.17774808586159438</v>
      </c>
      <c r="M99" s="43">
        <f t="shared" si="14"/>
        <v>1.3682789662812</v>
      </c>
      <c r="N99" s="43">
        <f t="shared" si="20"/>
        <v>1.8721873295675493</v>
      </c>
      <c r="O99" s="44">
        <f t="shared" si="23"/>
        <v>-0.16565120657157387</v>
      </c>
      <c r="Q99" s="43">
        <f t="shared" si="15"/>
        <v>1.4329758710778</v>
      </c>
      <c r="R99" s="43">
        <f t="shared" si="19"/>
        <v>2.0534198470911798</v>
      </c>
      <c r="S99" s="44">
        <f t="shared" si="16"/>
        <v>-0.17348376163169493</v>
      </c>
      <c r="U99" s="43">
        <f t="shared" si="17"/>
        <v>1.6107515781377497</v>
      </c>
      <c r="V99" s="43">
        <f t="shared" si="21"/>
        <v>2.5945206464732511</v>
      </c>
      <c r="W99" s="44">
        <f t="shared" si="18"/>
        <v>-0.1950062443266041</v>
      </c>
    </row>
    <row r="100" spans="1:23" x14ac:dyDescent="0.3">
      <c r="A100" s="34">
        <v>27089</v>
      </c>
      <c r="B100" s="67">
        <v>-1.96</v>
      </c>
      <c r="C100" s="36"/>
      <c r="D100" s="37">
        <v>-1.46522476374692</v>
      </c>
      <c r="E100" s="37">
        <v>-1.5404547658511101</v>
      </c>
      <c r="F100" s="37">
        <v>-1.71749965637667</v>
      </c>
      <c r="G100" s="37">
        <v>-0.23327223969607599</v>
      </c>
      <c r="I100" s="43">
        <f t="shared" si="12"/>
        <v>0.49477523625307995</v>
      </c>
      <c r="J100" s="43">
        <f t="shared" si="22"/>
        <v>0.24480253440929109</v>
      </c>
      <c r="K100" s="44">
        <f t="shared" si="13"/>
        <v>-0.25243634502708162</v>
      </c>
      <c r="M100" s="43">
        <f t="shared" si="14"/>
        <v>0.41954523414888989</v>
      </c>
      <c r="N100" s="43">
        <f t="shared" si="20"/>
        <v>0.17601820349704683</v>
      </c>
      <c r="O100" s="44">
        <f t="shared" si="23"/>
        <v>-0.21405369089229076</v>
      </c>
      <c r="Q100" s="43">
        <f t="shared" si="15"/>
        <v>0.24250034362332995</v>
      </c>
      <c r="R100" s="43">
        <f t="shared" si="19"/>
        <v>5.8806416657433101E-2</v>
      </c>
      <c r="S100" s="44">
        <f t="shared" si="16"/>
        <v>-0.12372466511394385</v>
      </c>
      <c r="U100" s="43">
        <f t="shared" si="17"/>
        <v>1.7267277603039239</v>
      </c>
      <c r="V100" s="43">
        <f t="shared" si="21"/>
        <v>2.9815887582042055</v>
      </c>
      <c r="W100" s="44">
        <f t="shared" si="18"/>
        <v>-0.88098355117547145</v>
      </c>
    </row>
    <row r="101" spans="1:23" x14ac:dyDescent="0.3">
      <c r="A101" s="40">
        <v>27120</v>
      </c>
      <c r="B101" s="67">
        <v>5.94</v>
      </c>
      <c r="C101" s="36"/>
      <c r="D101" s="37">
        <v>5.8431199906878701</v>
      </c>
      <c r="E101" s="37">
        <v>5.85275342105591</v>
      </c>
      <c r="F101" s="37">
        <v>5.9012848633540198</v>
      </c>
      <c r="G101" s="37">
        <v>5.5383310746303396</v>
      </c>
      <c r="I101" s="43">
        <f t="shared" si="12"/>
        <v>9.6880009312130255E-2</v>
      </c>
      <c r="J101" s="43">
        <f t="shared" si="22"/>
        <v>9.3857362043184445E-3</v>
      </c>
      <c r="K101" s="44">
        <f t="shared" si="13"/>
        <v>1.6309765877463005E-2</v>
      </c>
      <c r="M101" s="43">
        <f t="shared" si="14"/>
        <v>8.7246578944090381E-2</v>
      </c>
      <c r="N101" s="43">
        <f t="shared" si="20"/>
        <v>7.6119655374473948E-3</v>
      </c>
      <c r="O101" s="44">
        <f t="shared" si="23"/>
        <v>1.4687976253213868E-2</v>
      </c>
      <c r="Q101" s="43">
        <f t="shared" si="15"/>
        <v>3.8715136645980586E-2</v>
      </c>
      <c r="R101" s="43">
        <f t="shared" si="19"/>
        <v>1.4988618055169489E-3</v>
      </c>
      <c r="S101" s="44">
        <f t="shared" si="16"/>
        <v>6.5176997720506032E-3</v>
      </c>
      <c r="U101" s="43">
        <f t="shared" si="17"/>
        <v>0.40166892536966081</v>
      </c>
      <c r="V101" s="43">
        <f t="shared" si="21"/>
        <v>0.16133792560761814</v>
      </c>
      <c r="W101" s="44">
        <f t="shared" si="18"/>
        <v>6.7621031207013599E-2</v>
      </c>
    </row>
    <row r="102" spans="1:23" x14ac:dyDescent="0.3">
      <c r="A102" s="34">
        <v>27150</v>
      </c>
      <c r="B102" s="67">
        <v>10.24</v>
      </c>
      <c r="C102" s="36"/>
      <c r="D102" s="37">
        <v>12.297863459142899</v>
      </c>
      <c r="E102" s="37">
        <v>12.292829607307601</v>
      </c>
      <c r="F102" s="37">
        <v>12.132802911977199</v>
      </c>
      <c r="G102" s="37">
        <v>12.539088417802301</v>
      </c>
      <c r="I102" s="43">
        <f t="shared" si="12"/>
        <v>2.057863459142899</v>
      </c>
      <c r="J102" s="43">
        <f t="shared" si="22"/>
        <v>4.2348020164755784</v>
      </c>
      <c r="K102" s="44">
        <f t="shared" si="13"/>
        <v>0.20096322843192374</v>
      </c>
      <c r="M102" s="43">
        <f t="shared" si="14"/>
        <v>2.0528296073076007</v>
      </c>
      <c r="N102" s="43">
        <f t="shared" si="20"/>
        <v>4.214109396638678</v>
      </c>
      <c r="O102" s="44">
        <f t="shared" si="23"/>
        <v>0.20047164133863288</v>
      </c>
      <c r="Q102" s="43">
        <f t="shared" si="15"/>
        <v>1.8928029119771992</v>
      </c>
      <c r="R102" s="43">
        <f t="shared" si="19"/>
        <v>3.5827028635893647</v>
      </c>
      <c r="S102" s="44">
        <f t="shared" si="16"/>
        <v>0.18484403437277336</v>
      </c>
      <c r="U102" s="43">
        <f t="shared" si="17"/>
        <v>2.2990884178023006</v>
      </c>
      <c r="V102" s="43">
        <f t="shared" si="21"/>
        <v>5.2858075528726856</v>
      </c>
      <c r="W102" s="44">
        <f t="shared" si="18"/>
        <v>0.22452035330100592</v>
      </c>
    </row>
    <row r="103" spans="1:23" x14ac:dyDescent="0.3">
      <c r="A103" s="40">
        <v>27181</v>
      </c>
      <c r="B103" s="67">
        <v>16.84</v>
      </c>
      <c r="C103" s="36"/>
      <c r="D103" s="37">
        <v>17.7186576682439</v>
      </c>
      <c r="E103" s="37">
        <v>17.672000996382099</v>
      </c>
      <c r="F103" s="37">
        <v>17.767178921715999</v>
      </c>
      <c r="G103" s="37">
        <v>18.004010327361701</v>
      </c>
      <c r="I103" s="43">
        <f t="shared" si="12"/>
        <v>0.87865766824389979</v>
      </c>
      <c r="J103" s="43">
        <f t="shared" si="22"/>
        <v>0.7720392979638071</v>
      </c>
      <c r="K103" s="44">
        <f t="shared" si="13"/>
        <v>5.217682115462588E-2</v>
      </c>
      <c r="M103" s="43">
        <f t="shared" si="14"/>
        <v>0.83200099638209934</v>
      </c>
      <c r="N103" s="43">
        <f t="shared" si="20"/>
        <v>0.69222565798080604</v>
      </c>
      <c r="O103" s="44">
        <f t="shared" si="23"/>
        <v>4.9406234939554594E-2</v>
      </c>
      <c r="Q103" s="43">
        <f t="shared" si="15"/>
        <v>0.92717892171599914</v>
      </c>
      <c r="R103" s="43">
        <f t="shared" si="19"/>
        <v>0.85966075287444288</v>
      </c>
      <c r="S103" s="44">
        <f t="shared" si="16"/>
        <v>5.5058130743230356E-2</v>
      </c>
      <c r="U103" s="43">
        <f t="shared" si="17"/>
        <v>1.1640103273617015</v>
      </c>
      <c r="V103" s="43">
        <f t="shared" si="21"/>
        <v>1.3549200422046954</v>
      </c>
      <c r="W103" s="44">
        <f t="shared" si="18"/>
        <v>6.9121753406276812E-2</v>
      </c>
    </row>
    <row r="104" spans="1:23" x14ac:dyDescent="0.3">
      <c r="A104" s="34">
        <v>27211</v>
      </c>
      <c r="B104" s="67">
        <v>20.04</v>
      </c>
      <c r="C104" s="36"/>
      <c r="D104" s="37">
        <v>20.924948611405298</v>
      </c>
      <c r="E104" s="37">
        <v>20.931582298810799</v>
      </c>
      <c r="F104" s="37">
        <v>20.747326193088199</v>
      </c>
      <c r="G104" s="37">
        <v>21.292400350525401</v>
      </c>
      <c r="I104" s="43">
        <f t="shared" si="12"/>
        <v>0.88494861140529935</v>
      </c>
      <c r="J104" s="43">
        <f t="shared" si="22"/>
        <v>0.78313404482816751</v>
      </c>
      <c r="K104" s="44">
        <f t="shared" si="13"/>
        <v>4.415911234557382E-2</v>
      </c>
      <c r="M104" s="43">
        <f t="shared" si="14"/>
        <v>0.89158229881079976</v>
      </c>
      <c r="N104" s="43">
        <f t="shared" si="20"/>
        <v>0.79491899555275025</v>
      </c>
      <c r="O104" s="44">
        <f t="shared" si="23"/>
        <v>4.4490134671197591E-2</v>
      </c>
      <c r="Q104" s="43">
        <f t="shared" si="15"/>
        <v>0.70732619308819977</v>
      </c>
      <c r="R104" s="43">
        <f t="shared" si="19"/>
        <v>0.50031034342864522</v>
      </c>
      <c r="S104" s="44">
        <f t="shared" si="16"/>
        <v>3.5295718217974045E-2</v>
      </c>
      <c r="U104" s="43">
        <f t="shared" si="17"/>
        <v>1.2524003505254022</v>
      </c>
      <c r="V104" s="43">
        <f t="shared" si="21"/>
        <v>1.5685066379961503</v>
      </c>
      <c r="W104" s="44">
        <f t="shared" si="18"/>
        <v>6.2495027471327458E-2</v>
      </c>
    </row>
    <row r="105" spans="1:23" x14ac:dyDescent="0.3">
      <c r="A105" s="40">
        <v>27242</v>
      </c>
      <c r="B105" s="67">
        <v>20.14</v>
      </c>
      <c r="C105" s="36"/>
      <c r="D105" s="37">
        <v>20.337579852536201</v>
      </c>
      <c r="E105" s="37">
        <v>20.221124531470899</v>
      </c>
      <c r="F105" s="37">
        <v>20.306803290088499</v>
      </c>
      <c r="G105" s="37">
        <v>19.836893956331298</v>
      </c>
      <c r="I105" s="43">
        <f t="shared" si="12"/>
        <v>0.19757985253620092</v>
      </c>
      <c r="J105" s="43">
        <f t="shared" si="22"/>
        <v>3.90377981282269E-2</v>
      </c>
      <c r="K105" s="44">
        <f t="shared" si="13"/>
        <v>9.8103203841211975E-3</v>
      </c>
      <c r="M105" s="43">
        <f t="shared" si="14"/>
        <v>8.1124531470898376E-2</v>
      </c>
      <c r="N105" s="43">
        <f t="shared" si="20"/>
        <v>6.5811896063727813E-3</v>
      </c>
      <c r="O105" s="44">
        <f t="shared" si="23"/>
        <v>4.0280303610177939E-3</v>
      </c>
      <c r="Q105" s="43">
        <f t="shared" si="15"/>
        <v>0.16680329008849881</v>
      </c>
      <c r="R105" s="43">
        <f t="shared" si="19"/>
        <v>2.7823337584347886E-2</v>
      </c>
      <c r="S105" s="44">
        <f t="shared" si="16"/>
        <v>8.2821891801637942E-3</v>
      </c>
      <c r="U105" s="43">
        <f t="shared" si="17"/>
        <v>0.30310604366870209</v>
      </c>
      <c r="V105" s="43">
        <f t="shared" si="21"/>
        <v>9.1873273708493131E-2</v>
      </c>
      <c r="W105" s="44">
        <f t="shared" si="18"/>
        <v>1.5049952515824333E-2</v>
      </c>
    </row>
    <row r="106" spans="1:23" x14ac:dyDescent="0.3">
      <c r="A106" s="34">
        <v>27273</v>
      </c>
      <c r="B106" s="67">
        <v>13.94</v>
      </c>
      <c r="C106" s="36"/>
      <c r="D106" s="37">
        <v>16.471804653740602</v>
      </c>
      <c r="E106" s="37">
        <v>16.323882945975299</v>
      </c>
      <c r="F106" s="37">
        <v>16.2004913705631</v>
      </c>
      <c r="G106" s="37">
        <v>15.2957022103742</v>
      </c>
      <c r="I106" s="43">
        <f t="shared" si="12"/>
        <v>2.5318046537406023</v>
      </c>
      <c r="J106" s="43">
        <f t="shared" si="22"/>
        <v>6.4100348047025708</v>
      </c>
      <c r="K106" s="44">
        <f t="shared" si="13"/>
        <v>0.18162156770018667</v>
      </c>
      <c r="M106" s="43">
        <f t="shared" si="14"/>
        <v>2.3838829459752997</v>
      </c>
      <c r="N106" s="43">
        <f t="shared" si="20"/>
        <v>5.6828979001118736</v>
      </c>
      <c r="O106" s="44">
        <f t="shared" si="23"/>
        <v>0.17101025437412481</v>
      </c>
      <c r="Q106" s="43">
        <f t="shared" si="15"/>
        <v>2.2604913705631002</v>
      </c>
      <c r="R106" s="43">
        <f t="shared" si="19"/>
        <v>5.1098212363902435</v>
      </c>
      <c r="S106" s="44">
        <f t="shared" si="16"/>
        <v>0.16215863490409615</v>
      </c>
      <c r="U106" s="43">
        <f t="shared" si="17"/>
        <v>1.3557022103742007</v>
      </c>
      <c r="V106" s="43">
        <f t="shared" si="21"/>
        <v>1.8379284832134934</v>
      </c>
      <c r="W106" s="44">
        <f t="shared" si="18"/>
        <v>9.7252669323830754E-2</v>
      </c>
    </row>
    <row r="107" spans="1:23" x14ac:dyDescent="0.3">
      <c r="A107" s="40">
        <v>27303</v>
      </c>
      <c r="B107" s="67">
        <v>6.94</v>
      </c>
      <c r="C107" s="36"/>
      <c r="D107" s="37">
        <v>9.9333870749628606</v>
      </c>
      <c r="E107" s="37">
        <v>9.9954263741847509</v>
      </c>
      <c r="F107" s="37">
        <v>10.062491380829099</v>
      </c>
      <c r="G107" s="37">
        <v>8.8307452477554893</v>
      </c>
      <c r="I107" s="43">
        <f t="shared" si="12"/>
        <v>2.9933870749628602</v>
      </c>
      <c r="J107" s="43">
        <f t="shared" si="22"/>
        <v>8.9603661805547077</v>
      </c>
      <c r="K107" s="44">
        <f t="shared" si="13"/>
        <v>0.43132378601770316</v>
      </c>
      <c r="M107" s="43">
        <f t="shared" si="14"/>
        <v>3.0554263741847505</v>
      </c>
      <c r="N107" s="43">
        <f t="shared" si="20"/>
        <v>9.3356303280637718</v>
      </c>
      <c r="O107" s="44">
        <f t="shared" si="23"/>
        <v>0.44026316630904183</v>
      </c>
      <c r="Q107" s="43">
        <f t="shared" si="15"/>
        <v>3.1224913808290991</v>
      </c>
      <c r="R107" s="43">
        <f t="shared" si="19"/>
        <v>9.7499524233520134</v>
      </c>
      <c r="S107" s="44">
        <f t="shared" si="16"/>
        <v>0.44992671193502864</v>
      </c>
      <c r="U107" s="43">
        <f t="shared" si="17"/>
        <v>1.8907452477554889</v>
      </c>
      <c r="V107" s="43">
        <f t="shared" si="21"/>
        <v>3.5749175919099652</v>
      </c>
      <c r="W107" s="44">
        <f t="shared" si="18"/>
        <v>0.27244167835093497</v>
      </c>
    </row>
    <row r="108" spans="1:23" x14ac:dyDescent="0.3">
      <c r="A108" s="34">
        <v>27334</v>
      </c>
      <c r="B108" s="67">
        <v>3.34</v>
      </c>
      <c r="C108" s="36"/>
      <c r="D108" s="37">
        <v>3.4607131799187099</v>
      </c>
      <c r="E108" s="37">
        <v>3.4712331714378202</v>
      </c>
      <c r="F108" s="37">
        <v>3.2692937015766401</v>
      </c>
      <c r="G108" s="37">
        <v>4.0516209967310299</v>
      </c>
      <c r="I108" s="43">
        <f t="shared" si="12"/>
        <v>0.12071317991871</v>
      </c>
      <c r="J108" s="43">
        <f t="shared" si="22"/>
        <v>1.4571671806086851E-2</v>
      </c>
      <c r="K108" s="44">
        <f t="shared" si="13"/>
        <v>3.6141670634344314E-2</v>
      </c>
      <c r="M108" s="43">
        <f t="shared" si="14"/>
        <v>0.13123317143782032</v>
      </c>
      <c r="N108" s="43">
        <f t="shared" si="20"/>
        <v>1.7222145285628338E-2</v>
      </c>
      <c r="O108" s="44">
        <f t="shared" si="23"/>
        <v>3.9291368693958183E-2</v>
      </c>
      <c r="Q108" s="43">
        <f t="shared" si="15"/>
        <v>7.0706298423359737E-2</v>
      </c>
      <c r="R108" s="43">
        <f t="shared" si="19"/>
        <v>4.9993806367332038E-3</v>
      </c>
      <c r="S108" s="44">
        <f t="shared" si="16"/>
        <v>2.116955042615561E-2</v>
      </c>
      <c r="U108" s="43">
        <f t="shared" si="17"/>
        <v>0.71162099673103008</v>
      </c>
      <c r="V108" s="43">
        <f t="shared" si="21"/>
        <v>0.50640444298846476</v>
      </c>
      <c r="W108" s="44">
        <f t="shared" si="18"/>
        <v>0.21306017866198507</v>
      </c>
    </row>
    <row r="109" spans="1:23" x14ac:dyDescent="0.3">
      <c r="A109" s="40">
        <v>27364</v>
      </c>
      <c r="B109" s="67">
        <v>-1.36</v>
      </c>
      <c r="C109" s="36"/>
      <c r="D109" s="37">
        <v>-3.77334019108268</v>
      </c>
      <c r="E109" s="37">
        <v>-3.7825334814358902</v>
      </c>
      <c r="F109" s="37">
        <v>-3.74952893044216</v>
      </c>
      <c r="G109" s="37">
        <v>-2.8923247236720999</v>
      </c>
      <c r="I109" s="43">
        <f t="shared" si="12"/>
        <v>2.4133401910826802</v>
      </c>
      <c r="J109" s="43">
        <f t="shared" si="22"/>
        <v>5.8242108778949868</v>
      </c>
      <c r="K109" s="44">
        <f t="shared" si="13"/>
        <v>-1.7745148463843234</v>
      </c>
      <c r="M109" s="43">
        <f t="shared" si="14"/>
        <v>2.4225334814358899</v>
      </c>
      <c r="N109" s="43">
        <f t="shared" si="20"/>
        <v>5.8686684686778934</v>
      </c>
      <c r="O109" s="44">
        <f t="shared" si="23"/>
        <v>-1.7812746187028601</v>
      </c>
      <c r="Q109" s="43">
        <f t="shared" si="15"/>
        <v>2.3895289304421601</v>
      </c>
      <c r="R109" s="43">
        <f t="shared" si="19"/>
        <v>5.7098485094200537</v>
      </c>
      <c r="S109" s="44">
        <f t="shared" si="16"/>
        <v>-1.7570065665015882</v>
      </c>
      <c r="U109" s="43">
        <f t="shared" si="17"/>
        <v>1.5323247236720998</v>
      </c>
      <c r="V109" s="43">
        <f t="shared" si="21"/>
        <v>2.3480190587767771</v>
      </c>
      <c r="W109" s="44">
        <f t="shared" si="18"/>
        <v>-1.1267093556412497</v>
      </c>
    </row>
    <row r="110" spans="1:23" x14ac:dyDescent="0.3">
      <c r="A110" s="34">
        <v>27395</v>
      </c>
      <c r="B110" s="67">
        <v>-4.3600000000000003</v>
      </c>
      <c r="C110" s="36"/>
      <c r="D110" s="37">
        <v>-7.1228188456439403</v>
      </c>
      <c r="E110" s="37">
        <v>-7.0742395022343398</v>
      </c>
      <c r="F110" s="37">
        <v>-7.1712091242052303</v>
      </c>
      <c r="G110" s="37">
        <v>-8.1063574578343705</v>
      </c>
      <c r="I110" s="43">
        <f t="shared" si="12"/>
        <v>2.76281884564394</v>
      </c>
      <c r="J110" s="43">
        <f t="shared" si="22"/>
        <v>7.6331679738453131</v>
      </c>
      <c r="K110" s="44">
        <f t="shared" si="13"/>
        <v>-0.63367404716604125</v>
      </c>
      <c r="M110" s="43">
        <f t="shared" si="14"/>
        <v>2.7142395022343395</v>
      </c>
      <c r="N110" s="43">
        <f t="shared" si="20"/>
        <v>7.3670960754893153</v>
      </c>
      <c r="O110" s="44">
        <f t="shared" si="23"/>
        <v>-0.62253199592530717</v>
      </c>
      <c r="Q110" s="43">
        <f t="shared" si="15"/>
        <v>2.8112091242052299</v>
      </c>
      <c r="R110" s="43">
        <f t="shared" si="19"/>
        <v>7.9028967400147359</v>
      </c>
      <c r="S110" s="44">
        <f t="shared" si="16"/>
        <v>-0.64477273490945641</v>
      </c>
      <c r="U110" s="43">
        <f t="shared" si="17"/>
        <v>3.7463574578343701</v>
      </c>
      <c r="V110" s="43">
        <f t="shared" si="21"/>
        <v>14.035194201871205</v>
      </c>
      <c r="W110" s="44">
        <f t="shared" si="18"/>
        <v>-0.85925629766843348</v>
      </c>
    </row>
    <row r="111" spans="1:23" x14ac:dyDescent="0.3">
      <c r="A111" s="40">
        <v>27426</v>
      </c>
      <c r="B111" s="67">
        <v>-5.46</v>
      </c>
      <c r="C111" s="36"/>
      <c r="D111" s="37">
        <v>-6.7916835321647104</v>
      </c>
      <c r="E111" s="37">
        <v>-6.8917210337187997</v>
      </c>
      <c r="F111" s="37">
        <v>-6.8270241289222096</v>
      </c>
      <c r="G111" s="37">
        <v>-6.6412283740403897</v>
      </c>
      <c r="I111" s="43">
        <f t="shared" si="12"/>
        <v>1.3316835321647105</v>
      </c>
      <c r="J111" s="43">
        <f t="shared" si="22"/>
        <v>1.7733810298386794</v>
      </c>
      <c r="K111" s="44">
        <f t="shared" si="13"/>
        <v>-0.24389808281404954</v>
      </c>
      <c r="M111" s="43">
        <f t="shared" si="14"/>
        <v>1.4317210337187998</v>
      </c>
      <c r="N111" s="43">
        <f t="shared" si="20"/>
        <v>2.0498251183928287</v>
      </c>
      <c r="O111" s="44">
        <f t="shared" si="23"/>
        <v>-0.2622199695455677</v>
      </c>
      <c r="Q111" s="43">
        <f t="shared" si="15"/>
        <v>1.3670241289222096</v>
      </c>
      <c r="R111" s="43">
        <f t="shared" si="19"/>
        <v>1.8687549690555258</v>
      </c>
      <c r="S111" s="44">
        <f t="shared" si="16"/>
        <v>-0.25037071958282225</v>
      </c>
      <c r="U111" s="43">
        <f t="shared" si="17"/>
        <v>1.1812283740403897</v>
      </c>
      <c r="V111" s="43">
        <f t="shared" si="21"/>
        <v>1.3953004716381028</v>
      </c>
      <c r="W111" s="44">
        <f t="shared" si="18"/>
        <v>-0.21634219304769042</v>
      </c>
    </row>
    <row r="112" spans="1:23" x14ac:dyDescent="0.3">
      <c r="A112" s="34">
        <v>27454</v>
      </c>
      <c r="B112" s="67">
        <v>-2.66</v>
      </c>
      <c r="C112" s="36"/>
      <c r="D112" s="37">
        <v>-1.46511015363773</v>
      </c>
      <c r="E112" s="37">
        <v>-1.5404547658511101</v>
      </c>
      <c r="F112" s="37">
        <v>-1.71749965637669</v>
      </c>
      <c r="G112" s="37">
        <v>-0.21255873390281901</v>
      </c>
      <c r="I112" s="43">
        <f t="shared" si="12"/>
        <v>1.1948898463622701</v>
      </c>
      <c r="J112" s="43">
        <f t="shared" si="22"/>
        <v>1.4277617449396496</v>
      </c>
      <c r="K112" s="44">
        <f t="shared" si="13"/>
        <v>-0.44920670915874816</v>
      </c>
      <c r="M112" s="43">
        <f t="shared" si="14"/>
        <v>1.1195452341488901</v>
      </c>
      <c r="N112" s="43">
        <f t="shared" si="20"/>
        <v>1.253381531305493</v>
      </c>
      <c r="O112" s="44">
        <f t="shared" si="23"/>
        <v>-0.4208816669732669</v>
      </c>
      <c r="Q112" s="43">
        <f t="shared" si="15"/>
        <v>0.94250034362331014</v>
      </c>
      <c r="R112" s="43">
        <f t="shared" si="19"/>
        <v>0.88830689773005767</v>
      </c>
      <c r="S112" s="44">
        <f t="shared" si="16"/>
        <v>-0.35432343745237221</v>
      </c>
      <c r="U112" s="43">
        <f t="shared" si="17"/>
        <v>2.4474412660971812</v>
      </c>
      <c r="V112" s="43">
        <f t="shared" si="21"/>
        <v>5.9899687509953727</v>
      </c>
      <c r="W112" s="44">
        <f t="shared" si="18"/>
        <v>-0.9200907015402936</v>
      </c>
    </row>
    <row r="113" spans="1:23" x14ac:dyDescent="0.3">
      <c r="A113" s="40">
        <v>27485</v>
      </c>
      <c r="B113" s="67">
        <v>3.54</v>
      </c>
      <c r="C113" s="36"/>
      <c r="D113" s="37">
        <v>5.8432319930058902</v>
      </c>
      <c r="E113" s="37">
        <v>5.85275342105591</v>
      </c>
      <c r="F113" s="37">
        <v>5.9012848633540003</v>
      </c>
      <c r="G113" s="37">
        <v>5.5582842430086696</v>
      </c>
      <c r="I113" s="43">
        <f t="shared" si="12"/>
        <v>2.3032319930058902</v>
      </c>
      <c r="J113" s="43">
        <f t="shared" si="22"/>
        <v>5.3048776136058855</v>
      </c>
      <c r="K113" s="44">
        <f t="shared" si="13"/>
        <v>0.65063050649883902</v>
      </c>
      <c r="M113" s="43">
        <f t="shared" si="14"/>
        <v>2.31275342105591</v>
      </c>
      <c r="N113" s="43">
        <f t="shared" si="20"/>
        <v>5.3488283866058151</v>
      </c>
      <c r="O113" s="44">
        <f t="shared" si="23"/>
        <v>0.65332017543952259</v>
      </c>
      <c r="Q113" s="43">
        <f t="shared" si="15"/>
        <v>2.3612848633540002</v>
      </c>
      <c r="R113" s="43">
        <f t="shared" si="19"/>
        <v>5.57566620590472</v>
      </c>
      <c r="S113" s="44">
        <f t="shared" si="16"/>
        <v>0.66702962241638419</v>
      </c>
      <c r="U113" s="43">
        <f t="shared" si="17"/>
        <v>2.0182842430086696</v>
      </c>
      <c r="V113" s="43">
        <f t="shared" si="21"/>
        <v>4.073471285577078</v>
      </c>
      <c r="W113" s="44">
        <f t="shared" si="18"/>
        <v>0.57013679181035859</v>
      </c>
    </row>
    <row r="114" spans="1:23" x14ac:dyDescent="0.3">
      <c r="A114" s="34">
        <v>27515</v>
      </c>
      <c r="B114" s="67">
        <v>14.94</v>
      </c>
      <c r="C114" s="36"/>
      <c r="D114" s="37">
        <v>12.297972913006401</v>
      </c>
      <c r="E114" s="37">
        <v>12.292829607307601</v>
      </c>
      <c r="F114" s="37">
        <v>12.132802911977199</v>
      </c>
      <c r="G114" s="37">
        <v>12.518899230095</v>
      </c>
      <c r="I114" s="43">
        <f t="shared" si="12"/>
        <v>2.6420270869935987</v>
      </c>
      <c r="J114" s="43">
        <f t="shared" si="22"/>
        <v>6.9803071284078806</v>
      </c>
      <c r="K114" s="44">
        <f t="shared" si="13"/>
        <v>0.17684250916958491</v>
      </c>
      <c r="M114" s="43">
        <f t="shared" si="14"/>
        <v>2.6471703926923986</v>
      </c>
      <c r="N114" s="43">
        <f t="shared" si="20"/>
        <v>7.0075110879472282</v>
      </c>
      <c r="O114" s="44">
        <f t="shared" si="23"/>
        <v>0.17718677327258359</v>
      </c>
      <c r="Q114" s="43">
        <f t="shared" si="15"/>
        <v>2.8071970880228001</v>
      </c>
      <c r="R114" s="43">
        <f t="shared" si="19"/>
        <v>7.8803554910036882</v>
      </c>
      <c r="S114" s="44">
        <f t="shared" si="16"/>
        <v>0.18789806479402946</v>
      </c>
      <c r="U114" s="43">
        <f t="shared" si="17"/>
        <v>2.4211007699049993</v>
      </c>
      <c r="V114" s="43">
        <f t="shared" si="21"/>
        <v>5.8617289380345809</v>
      </c>
      <c r="W114" s="44">
        <f t="shared" si="18"/>
        <v>0.16205493774464522</v>
      </c>
    </row>
    <row r="115" spans="1:23" x14ac:dyDescent="0.3">
      <c r="A115" s="40">
        <v>27546</v>
      </c>
      <c r="B115" s="67">
        <v>18.34</v>
      </c>
      <c r="C115" s="36"/>
      <c r="D115" s="37">
        <v>17.7187646316392</v>
      </c>
      <c r="E115" s="37">
        <v>17.672000996382099</v>
      </c>
      <c r="F115" s="37">
        <v>17.767178921715999</v>
      </c>
      <c r="G115" s="37">
        <v>18.0152955093196</v>
      </c>
      <c r="I115" s="43">
        <f t="shared" si="12"/>
        <v>0.62123536836080007</v>
      </c>
      <c r="J115" s="43">
        <f t="shared" si="22"/>
        <v>0.38593338290237894</v>
      </c>
      <c r="K115" s="44">
        <f t="shared" si="13"/>
        <v>3.3873248002224653E-2</v>
      </c>
      <c r="M115" s="43">
        <f t="shared" si="14"/>
        <v>0.66799900361790066</v>
      </c>
      <c r="N115" s="43">
        <f t="shared" si="20"/>
        <v>0.44622266883450806</v>
      </c>
      <c r="O115" s="44">
        <f t="shared" si="23"/>
        <v>3.6423064537508217E-2</v>
      </c>
      <c r="Q115" s="43">
        <f t="shared" si="15"/>
        <v>0.57282107828400086</v>
      </c>
      <c r="R115" s="43">
        <f t="shared" si="19"/>
        <v>0.32812398772644547</v>
      </c>
      <c r="S115" s="44">
        <f t="shared" si="16"/>
        <v>3.1233428477862642E-2</v>
      </c>
      <c r="U115" s="43">
        <f t="shared" si="17"/>
        <v>0.32470449068039997</v>
      </c>
      <c r="V115" s="43">
        <f t="shared" si="21"/>
        <v>0.10543300626801795</v>
      </c>
      <c r="W115" s="44">
        <f t="shared" si="18"/>
        <v>1.7704715958582331E-2</v>
      </c>
    </row>
    <row r="116" spans="1:23" x14ac:dyDescent="0.3">
      <c r="A116" s="34">
        <v>27576</v>
      </c>
      <c r="B116" s="67">
        <v>21.94</v>
      </c>
      <c r="C116" s="36"/>
      <c r="D116" s="37">
        <v>20.925053140999701</v>
      </c>
      <c r="E116" s="37">
        <v>20.931582298810799</v>
      </c>
      <c r="F116" s="37">
        <v>20.747326193088199</v>
      </c>
      <c r="G116" s="37">
        <v>21.321000599495601</v>
      </c>
      <c r="I116" s="43">
        <f t="shared" si="12"/>
        <v>1.0149468590003003</v>
      </c>
      <c r="J116" s="43">
        <f t="shared" si="22"/>
        <v>1.0301171265945757</v>
      </c>
      <c r="K116" s="44">
        <f t="shared" si="13"/>
        <v>4.6260112078409313E-2</v>
      </c>
      <c r="M116" s="43">
        <f t="shared" si="14"/>
        <v>1.0084177011892024</v>
      </c>
      <c r="N116" s="43">
        <f t="shared" si="20"/>
        <v>1.0169062600717154</v>
      </c>
      <c r="O116" s="44">
        <f t="shared" si="23"/>
        <v>4.5962520564685611E-2</v>
      </c>
      <c r="Q116" s="43">
        <f t="shared" si="15"/>
        <v>1.1926738069118024</v>
      </c>
      <c r="R116" s="43">
        <f t="shared" si="19"/>
        <v>1.4224708096934913</v>
      </c>
      <c r="S116" s="44">
        <f t="shared" si="16"/>
        <v>5.436070222934377E-2</v>
      </c>
      <c r="U116" s="43">
        <f t="shared" si="17"/>
        <v>0.61899940050439994</v>
      </c>
      <c r="V116" s="43">
        <f t="shared" si="21"/>
        <v>0.3831602578248065</v>
      </c>
      <c r="W116" s="44">
        <f t="shared" si="18"/>
        <v>2.8213281700291699E-2</v>
      </c>
    </row>
    <row r="117" spans="1:23" x14ac:dyDescent="0.3">
      <c r="A117" s="40">
        <v>27607</v>
      </c>
      <c r="B117" s="67">
        <v>20.64</v>
      </c>
      <c r="C117" s="36"/>
      <c r="D117" s="37">
        <v>20.3376820037073</v>
      </c>
      <c r="E117" s="37">
        <v>20.221124531470899</v>
      </c>
      <c r="F117" s="37">
        <v>20.306803290088499</v>
      </c>
      <c r="G117" s="37">
        <v>19.841033966521501</v>
      </c>
      <c r="I117" s="43">
        <f t="shared" si="12"/>
        <v>0.30231799629270029</v>
      </c>
      <c r="J117" s="43">
        <f t="shared" si="22"/>
        <v>9.1396170882433139E-2</v>
      </c>
      <c r="K117" s="44">
        <f t="shared" si="13"/>
        <v>1.4647189742863385E-2</v>
      </c>
      <c r="M117" s="43">
        <f t="shared" si="14"/>
        <v>0.41887546852910162</v>
      </c>
      <c r="N117" s="43">
        <f t="shared" si="20"/>
        <v>0.1754566581354744</v>
      </c>
      <c r="O117" s="44">
        <f t="shared" si="23"/>
        <v>2.0294354095402211E-2</v>
      </c>
      <c r="Q117" s="43">
        <f t="shared" si="15"/>
        <v>0.33319670991150119</v>
      </c>
      <c r="R117" s="43">
        <f t="shared" si="19"/>
        <v>0.11102004749584908</v>
      </c>
      <c r="S117" s="44">
        <f t="shared" si="16"/>
        <v>1.6143251449200639E-2</v>
      </c>
      <c r="U117" s="43">
        <f t="shared" si="17"/>
        <v>0.79896603347850004</v>
      </c>
      <c r="V117" s="43">
        <f t="shared" si="21"/>
        <v>0.63834672265236769</v>
      </c>
      <c r="W117" s="44">
        <f t="shared" si="18"/>
        <v>3.8709594645276166E-2</v>
      </c>
    </row>
    <row r="118" spans="1:23" x14ac:dyDescent="0.3">
      <c r="A118" s="34">
        <v>27638</v>
      </c>
      <c r="B118" s="67">
        <v>14.64</v>
      </c>
      <c r="C118" s="36"/>
      <c r="D118" s="37">
        <v>16.471904480606099</v>
      </c>
      <c r="E118" s="37">
        <v>16.323882945975299</v>
      </c>
      <c r="F118" s="37">
        <v>16.2004913705631</v>
      </c>
      <c r="G118" s="37">
        <v>15.2829240517881</v>
      </c>
      <c r="I118" s="43">
        <f t="shared" si="12"/>
        <v>1.8319044806060987</v>
      </c>
      <c r="J118" s="43">
        <f t="shared" si="22"/>
        <v>3.3558740260647002</v>
      </c>
      <c r="K118" s="44">
        <f t="shared" si="13"/>
        <v>0.12513008747309418</v>
      </c>
      <c r="M118" s="43">
        <f t="shared" si="14"/>
        <v>1.6838829459752986</v>
      </c>
      <c r="N118" s="43">
        <f t="shared" si="20"/>
        <v>2.8354617757464506</v>
      </c>
      <c r="O118" s="44">
        <f t="shared" si="23"/>
        <v>0.11501932691088106</v>
      </c>
      <c r="Q118" s="43">
        <f t="shared" si="15"/>
        <v>1.5604913705630992</v>
      </c>
      <c r="R118" s="43">
        <f t="shared" si="19"/>
        <v>2.4351333176018999</v>
      </c>
      <c r="S118" s="44">
        <f t="shared" si="16"/>
        <v>0.10659094061223355</v>
      </c>
      <c r="U118" s="43">
        <f t="shared" si="17"/>
        <v>0.64292405178809986</v>
      </c>
      <c r="V118" s="43">
        <f t="shared" si="21"/>
        <v>0.41335133636762733</v>
      </c>
      <c r="W118" s="44">
        <f t="shared" si="18"/>
        <v>4.3915577307930317E-2</v>
      </c>
    </row>
    <row r="119" spans="1:23" x14ac:dyDescent="0.3">
      <c r="A119" s="40">
        <v>27668</v>
      </c>
      <c r="B119" s="67">
        <v>10.14</v>
      </c>
      <c r="C119" s="36"/>
      <c r="D119" s="37">
        <v>9.9334846304089801</v>
      </c>
      <c r="E119" s="37">
        <v>9.9954263741847509</v>
      </c>
      <c r="F119" s="37">
        <v>10.062491380829099</v>
      </c>
      <c r="G119" s="37">
        <v>8.8345214350782904</v>
      </c>
      <c r="I119" s="43">
        <f t="shared" si="12"/>
        <v>0.20651536959102046</v>
      </c>
      <c r="J119" s="43">
        <f t="shared" si="22"/>
        <v>4.2648597877315779E-2</v>
      </c>
      <c r="K119" s="44">
        <f t="shared" si="13"/>
        <v>2.0366407257497086E-2</v>
      </c>
      <c r="M119" s="43">
        <f t="shared" si="14"/>
        <v>0.14457362581524968</v>
      </c>
      <c r="N119" s="43">
        <f t="shared" si="20"/>
        <v>2.0901533281367832E-2</v>
      </c>
      <c r="O119" s="44">
        <f t="shared" si="23"/>
        <v>1.4257754025172552E-2</v>
      </c>
      <c r="Q119" s="43">
        <f t="shared" si="15"/>
        <v>7.7508619170901127E-2</v>
      </c>
      <c r="R119" s="43">
        <f t="shared" si="19"/>
        <v>6.0075860457797815E-3</v>
      </c>
      <c r="S119" s="44">
        <f t="shared" si="16"/>
        <v>7.6438480444675667E-3</v>
      </c>
      <c r="U119" s="43">
        <f t="shared" si="17"/>
        <v>1.3054785649217102</v>
      </c>
      <c r="V119" s="43">
        <f t="shared" si="21"/>
        <v>1.7042742834700479</v>
      </c>
      <c r="W119" s="44">
        <f t="shared" si="18"/>
        <v>0.12874542060371894</v>
      </c>
    </row>
    <row r="120" spans="1:23" x14ac:dyDescent="0.3">
      <c r="A120" s="34">
        <v>27699</v>
      </c>
      <c r="B120" s="67">
        <v>6.24</v>
      </c>
      <c r="C120" s="36"/>
      <c r="D120" s="37">
        <v>3.4608085156284401</v>
      </c>
      <c r="E120" s="37">
        <v>3.4712331714378202</v>
      </c>
      <c r="F120" s="37">
        <v>3.2692937015766601</v>
      </c>
      <c r="G120" s="37">
        <v>4.0737992888767698</v>
      </c>
      <c r="I120" s="43">
        <f t="shared" si="12"/>
        <v>2.7791914843715602</v>
      </c>
      <c r="J120" s="43">
        <f t="shared" si="22"/>
        <v>7.7239053068033963</v>
      </c>
      <c r="K120" s="44">
        <f t="shared" si="13"/>
        <v>0.4453832507005705</v>
      </c>
      <c r="M120" s="43">
        <f t="shared" si="14"/>
        <v>2.76876682856218</v>
      </c>
      <c r="N120" s="43">
        <f t="shared" si="20"/>
        <v>7.6660697509462725</v>
      </c>
      <c r="O120" s="44">
        <f t="shared" si="23"/>
        <v>0.44371263278240064</v>
      </c>
      <c r="Q120" s="43">
        <f t="shared" si="15"/>
        <v>2.9707062984233401</v>
      </c>
      <c r="R120" s="43">
        <f t="shared" si="19"/>
        <v>8.8250959114921024</v>
      </c>
      <c r="S120" s="44">
        <f t="shared" si="16"/>
        <v>0.47607472731143269</v>
      </c>
      <c r="U120" s="43">
        <f t="shared" si="17"/>
        <v>2.1662007111232304</v>
      </c>
      <c r="V120" s="43">
        <f t="shared" si="21"/>
        <v>4.6924255208707892</v>
      </c>
      <c r="W120" s="44">
        <f t="shared" si="18"/>
        <v>0.34714754985949203</v>
      </c>
    </row>
    <row r="121" spans="1:23" x14ac:dyDescent="0.3">
      <c r="A121" s="40">
        <v>27729</v>
      </c>
      <c r="B121" s="67">
        <v>-6.16</v>
      </c>
      <c r="C121" s="36"/>
      <c r="D121" s="37">
        <v>-3.7732470246023802</v>
      </c>
      <c r="E121" s="37">
        <v>-3.7825334814358902</v>
      </c>
      <c r="F121" s="37">
        <v>-3.7495289304421502</v>
      </c>
      <c r="G121" s="37">
        <v>-2.9158493780176502</v>
      </c>
      <c r="I121" s="43">
        <f t="shared" si="12"/>
        <v>2.38675297539762</v>
      </c>
      <c r="J121" s="43">
        <f t="shared" si="22"/>
        <v>5.6965897655693922</v>
      </c>
      <c r="K121" s="44">
        <f t="shared" si="13"/>
        <v>-0.38745989860350971</v>
      </c>
      <c r="M121" s="43">
        <f t="shared" si="14"/>
        <v>2.37746651856411</v>
      </c>
      <c r="N121" s="43">
        <f t="shared" si="20"/>
        <v>5.6523470468933494</v>
      </c>
      <c r="O121" s="44">
        <f t="shared" si="23"/>
        <v>-0.3859523569097581</v>
      </c>
      <c r="Q121" s="43">
        <f t="shared" si="15"/>
        <v>2.41047106955785</v>
      </c>
      <c r="R121" s="43">
        <f t="shared" si="19"/>
        <v>5.8103707771753648</v>
      </c>
      <c r="S121" s="44">
        <f t="shared" si="16"/>
        <v>-0.39131023856458602</v>
      </c>
      <c r="U121" s="43">
        <f t="shared" si="17"/>
        <v>3.2441506219823499</v>
      </c>
      <c r="V121" s="43">
        <f t="shared" si="21"/>
        <v>10.524513258108469</v>
      </c>
      <c r="W121" s="44">
        <f t="shared" si="18"/>
        <v>-0.52664782824388801</v>
      </c>
    </row>
    <row r="122" spans="1:23" x14ac:dyDescent="0.3">
      <c r="A122" s="34">
        <v>27760</v>
      </c>
      <c r="B122" s="67">
        <v>-10.76</v>
      </c>
      <c r="C122" s="36"/>
      <c r="D122" s="37">
        <v>-7.1227277990353297</v>
      </c>
      <c r="E122" s="37">
        <v>-7.0742395022343398</v>
      </c>
      <c r="F122" s="37">
        <v>-7.1712091242052303</v>
      </c>
      <c r="G122" s="37">
        <v>-8.09191838502616</v>
      </c>
      <c r="I122" s="43">
        <f t="shared" si="12"/>
        <v>3.6372722009646701</v>
      </c>
      <c r="J122" s="43">
        <f t="shared" si="22"/>
        <v>13.229749063910376</v>
      </c>
      <c r="K122" s="44">
        <f t="shared" si="13"/>
        <v>-0.33803644990377973</v>
      </c>
      <c r="M122" s="43">
        <f t="shared" si="14"/>
        <v>3.6857604977656599</v>
      </c>
      <c r="N122" s="43">
        <f t="shared" si="20"/>
        <v>13.584830446889766</v>
      </c>
      <c r="O122" s="44">
        <f t="shared" si="23"/>
        <v>-0.3425427971901171</v>
      </c>
      <c r="Q122" s="43">
        <f t="shared" si="15"/>
        <v>3.5887908757947695</v>
      </c>
      <c r="R122" s="43">
        <f t="shared" si="19"/>
        <v>12.879419950187788</v>
      </c>
      <c r="S122" s="44">
        <f t="shared" si="16"/>
        <v>-0.33353075053854736</v>
      </c>
      <c r="U122" s="43">
        <f t="shared" si="17"/>
        <v>2.6680816149738398</v>
      </c>
      <c r="V122" s="43">
        <f t="shared" si="21"/>
        <v>7.1186595041614131</v>
      </c>
      <c r="W122" s="44">
        <f t="shared" si="18"/>
        <v>-0.24796297536931597</v>
      </c>
    </row>
    <row r="123" spans="1:23" x14ac:dyDescent="0.3">
      <c r="A123" s="40">
        <v>27791</v>
      </c>
      <c r="B123" s="67">
        <v>-3.16</v>
      </c>
      <c r="C123" s="36"/>
      <c r="D123" s="37">
        <v>-6.7915945571930898</v>
      </c>
      <c r="E123" s="37">
        <v>-6.8917210337187997</v>
      </c>
      <c r="F123" s="37">
        <v>-6.8270241289222202</v>
      </c>
      <c r="G123" s="37">
        <v>-6.6423600582805999</v>
      </c>
      <c r="I123" s="43">
        <f t="shared" si="12"/>
        <v>3.6315945571930897</v>
      </c>
      <c r="J123" s="43">
        <f t="shared" si="22"/>
        <v>13.188479027834473</v>
      </c>
      <c r="K123" s="44">
        <f t="shared" si="13"/>
        <v>-1.1492387839218638</v>
      </c>
      <c r="M123" s="43">
        <f t="shared" si="14"/>
        <v>3.7317210337187996</v>
      </c>
      <c r="N123" s="43">
        <f t="shared" si="20"/>
        <v>13.925741873499307</v>
      </c>
      <c r="O123" s="44">
        <f t="shared" si="23"/>
        <v>-1.1809243777591139</v>
      </c>
      <c r="Q123" s="43">
        <f t="shared" si="15"/>
        <v>3.6670241289222201</v>
      </c>
      <c r="R123" s="43">
        <f t="shared" si="19"/>
        <v>13.447065962097767</v>
      </c>
      <c r="S123" s="44">
        <f t="shared" si="16"/>
        <v>-1.1604506737095632</v>
      </c>
      <c r="U123" s="43">
        <f t="shared" si="17"/>
        <v>3.4823600582805998</v>
      </c>
      <c r="V123" s="43">
        <f t="shared" si="21"/>
        <v>12.126831575508062</v>
      </c>
      <c r="W123" s="44">
        <f t="shared" si="18"/>
        <v>-1.1020126766710758</v>
      </c>
    </row>
    <row r="124" spans="1:23" x14ac:dyDescent="0.3">
      <c r="A124" s="34">
        <v>27820</v>
      </c>
      <c r="B124" s="67">
        <v>-1.46</v>
      </c>
      <c r="C124" s="36"/>
      <c r="D124" s="37">
        <v>-1.46502320316593</v>
      </c>
      <c r="E124" s="37">
        <v>-1.5404547658511101</v>
      </c>
      <c r="F124" s="37">
        <v>-1.7174996563767</v>
      </c>
      <c r="G124" s="37">
        <v>-0.22468938558839699</v>
      </c>
      <c r="I124" s="43">
        <f t="shared" si="12"/>
        <v>5.0232031659300791E-3</v>
      </c>
      <c r="J124" s="43">
        <f t="shared" si="22"/>
        <v>2.5232570046209968E-5</v>
      </c>
      <c r="K124" s="44">
        <f t="shared" si="13"/>
        <v>-3.4405501136507391E-3</v>
      </c>
      <c r="M124" s="43">
        <f t="shared" si="14"/>
        <v>8.045476585111011E-2</v>
      </c>
      <c r="N124" s="43">
        <f t="shared" si="20"/>
        <v>6.4729693481569532E-3</v>
      </c>
      <c r="O124" s="44">
        <f t="shared" si="23"/>
        <v>-5.5106004007609663E-2</v>
      </c>
      <c r="Q124" s="43">
        <f t="shared" si="15"/>
        <v>0.25749965637670003</v>
      </c>
      <c r="R124" s="43">
        <f t="shared" si="19"/>
        <v>6.630607303411859E-2</v>
      </c>
      <c r="S124" s="44">
        <f t="shared" si="16"/>
        <v>-0.176369627655274</v>
      </c>
      <c r="U124" s="43">
        <f t="shared" si="17"/>
        <v>1.2353106144116031</v>
      </c>
      <c r="V124" s="43">
        <f t="shared" si="21"/>
        <v>1.5259923140779723</v>
      </c>
      <c r="W124" s="44">
        <f t="shared" si="18"/>
        <v>-0.84610316055589252</v>
      </c>
    </row>
    <row r="125" spans="1:23" x14ac:dyDescent="0.3">
      <c r="A125" s="40">
        <v>27851</v>
      </c>
      <c r="B125" s="67">
        <v>6.94</v>
      </c>
      <c r="C125" s="36"/>
      <c r="D125" s="37">
        <v>5.8433169650425096</v>
      </c>
      <c r="E125" s="37">
        <v>5.85275342105591</v>
      </c>
      <c r="F125" s="37">
        <v>5.9012848633539896</v>
      </c>
      <c r="G125" s="37">
        <v>5.5510459812502004</v>
      </c>
      <c r="I125" s="43">
        <f t="shared" si="12"/>
        <v>1.0966830349574908</v>
      </c>
      <c r="J125" s="43">
        <f t="shared" si="22"/>
        <v>1.2027136791635729</v>
      </c>
      <c r="K125" s="44">
        <f t="shared" si="13"/>
        <v>0.1580234920688027</v>
      </c>
      <c r="M125" s="43">
        <f t="shared" si="14"/>
        <v>1.0872465789440904</v>
      </c>
      <c r="N125" s="43">
        <f t="shared" si="20"/>
        <v>1.1821051234256281</v>
      </c>
      <c r="O125" s="44">
        <f t="shared" si="23"/>
        <v>0.15666377218214558</v>
      </c>
      <c r="Q125" s="43">
        <f t="shared" si="15"/>
        <v>1.0387151366460108</v>
      </c>
      <c r="R125" s="43">
        <f t="shared" si="19"/>
        <v>1.078929135097541</v>
      </c>
      <c r="S125" s="44">
        <f t="shared" si="16"/>
        <v>0.14967076896916581</v>
      </c>
      <c r="U125" s="43">
        <f t="shared" si="17"/>
        <v>1.3889540187498</v>
      </c>
      <c r="V125" s="43">
        <f t="shared" si="21"/>
        <v>1.9291932662012197</v>
      </c>
      <c r="W125" s="44">
        <f t="shared" si="18"/>
        <v>0.20013746667864551</v>
      </c>
    </row>
    <row r="126" spans="1:23" x14ac:dyDescent="0.3">
      <c r="A126" s="34">
        <v>27881</v>
      </c>
      <c r="B126" s="67">
        <v>11.04</v>
      </c>
      <c r="C126" s="36"/>
      <c r="D126" s="37">
        <v>12.298055951624301</v>
      </c>
      <c r="E126" s="37">
        <v>12.292829607307601</v>
      </c>
      <c r="F126" s="37">
        <v>12.132802911977199</v>
      </c>
      <c r="G126" s="37">
        <v>12.5454186195358</v>
      </c>
      <c r="I126" s="43">
        <f t="shared" si="12"/>
        <v>1.2580559516243017</v>
      </c>
      <c r="J126" s="43">
        <f t="shared" si="22"/>
        <v>1.5827047774173275</v>
      </c>
      <c r="K126" s="44">
        <f t="shared" si="13"/>
        <v>0.11395434344423024</v>
      </c>
      <c r="M126" s="43">
        <f t="shared" si="14"/>
        <v>1.2528296073076017</v>
      </c>
      <c r="N126" s="43">
        <f t="shared" si="20"/>
        <v>1.5695820249465195</v>
      </c>
      <c r="O126" s="44">
        <f t="shared" si="23"/>
        <v>0.11348094269090596</v>
      </c>
      <c r="Q126" s="43">
        <f t="shared" si="15"/>
        <v>1.0928029119772003</v>
      </c>
      <c r="R126" s="43">
        <f t="shared" si="19"/>
        <v>1.1942182044258485</v>
      </c>
      <c r="S126" s="44">
        <f t="shared" si="16"/>
        <v>9.8985771012427573E-2</v>
      </c>
      <c r="U126" s="43">
        <f t="shared" si="17"/>
        <v>1.505418619535801</v>
      </c>
      <c r="V126" s="43">
        <f t="shared" si="21"/>
        <v>2.2662852200450767</v>
      </c>
      <c r="W126" s="44">
        <f t="shared" si="18"/>
        <v>0.13636038220432981</v>
      </c>
    </row>
    <row r="127" spans="1:23" x14ac:dyDescent="0.3">
      <c r="A127" s="40">
        <v>27912</v>
      </c>
      <c r="B127" s="67">
        <v>18.34</v>
      </c>
      <c r="C127" s="36"/>
      <c r="D127" s="37">
        <v>17.718845780830701</v>
      </c>
      <c r="E127" s="37">
        <v>17.672000996382099</v>
      </c>
      <c r="F127" s="37">
        <v>17.767178921715999</v>
      </c>
      <c r="G127" s="37">
        <v>18.005530526002701</v>
      </c>
      <c r="I127" s="43">
        <f t="shared" si="12"/>
        <v>0.62115421916929847</v>
      </c>
      <c r="J127" s="43">
        <f t="shared" si="22"/>
        <v>0.38583256399182086</v>
      </c>
      <c r="K127" s="44">
        <f t="shared" si="13"/>
        <v>3.3868823291673851E-2</v>
      </c>
      <c r="M127" s="43">
        <f t="shared" si="14"/>
        <v>0.66799900361790066</v>
      </c>
      <c r="N127" s="43">
        <f t="shared" si="20"/>
        <v>0.44622266883450806</v>
      </c>
      <c r="O127" s="44">
        <f t="shared" si="23"/>
        <v>3.6423064537508217E-2</v>
      </c>
      <c r="Q127" s="43">
        <f t="shared" si="15"/>
        <v>0.57282107828400086</v>
      </c>
      <c r="R127" s="43">
        <f t="shared" si="19"/>
        <v>0.32812398772644547</v>
      </c>
      <c r="S127" s="44">
        <f t="shared" si="16"/>
        <v>3.1233428477862642E-2</v>
      </c>
      <c r="U127" s="43">
        <f t="shared" si="17"/>
        <v>0.33446947399729865</v>
      </c>
      <c r="V127" s="43">
        <f t="shared" si="21"/>
        <v>0.11186982903602964</v>
      </c>
      <c r="W127" s="44">
        <f t="shared" si="18"/>
        <v>1.8237157797017376E-2</v>
      </c>
    </row>
    <row r="128" spans="1:23" x14ac:dyDescent="0.3">
      <c r="A128" s="34">
        <v>27942</v>
      </c>
      <c r="B128" s="67">
        <v>19.14</v>
      </c>
      <c r="C128" s="36"/>
      <c r="D128" s="37">
        <v>20.925132443755899</v>
      </c>
      <c r="E128" s="37">
        <v>20.931582298810799</v>
      </c>
      <c r="F128" s="37">
        <v>20.747326193088199</v>
      </c>
      <c r="G128" s="37">
        <v>21.308723408006099</v>
      </c>
      <c r="I128" s="43">
        <f t="shared" si="12"/>
        <v>1.7851324437558986</v>
      </c>
      <c r="J128" s="43">
        <f t="shared" si="22"/>
        <v>3.1866978417499068</v>
      </c>
      <c r="K128" s="44">
        <f t="shared" si="13"/>
        <v>9.3267107824237125E-2</v>
      </c>
      <c r="M128" s="43">
        <f t="shared" si="14"/>
        <v>1.7915822988107983</v>
      </c>
      <c r="N128" s="43">
        <f t="shared" si="20"/>
        <v>3.2097671334121847</v>
      </c>
      <c r="O128" s="44">
        <f t="shared" si="23"/>
        <v>9.3604090846959156E-2</v>
      </c>
      <c r="Q128" s="43">
        <f t="shared" si="15"/>
        <v>1.6073261930881984</v>
      </c>
      <c r="R128" s="43">
        <f t="shared" si="19"/>
        <v>2.5834974909874004</v>
      </c>
      <c r="S128" s="44">
        <f t="shared" si="16"/>
        <v>8.3977335062079328E-2</v>
      </c>
      <c r="U128" s="43">
        <f t="shared" si="17"/>
        <v>2.1687234080060982</v>
      </c>
      <c r="V128" s="43">
        <f t="shared" si="21"/>
        <v>4.7033612204335853</v>
      </c>
      <c r="W128" s="44">
        <f t="shared" si="18"/>
        <v>0.11330843302017232</v>
      </c>
    </row>
    <row r="129" spans="1:23" x14ac:dyDescent="0.3">
      <c r="A129" s="40">
        <v>27973</v>
      </c>
      <c r="B129" s="67">
        <v>18.739999999999998</v>
      </c>
      <c r="C129" s="36"/>
      <c r="D129" s="37">
        <v>20.337759502041301</v>
      </c>
      <c r="E129" s="37">
        <v>20.221124531470899</v>
      </c>
      <c r="F129" s="37">
        <v>20.306803290088499</v>
      </c>
      <c r="G129" s="37">
        <v>19.8308297913484</v>
      </c>
      <c r="I129" s="43">
        <f t="shared" si="12"/>
        <v>1.5977595020413027</v>
      </c>
      <c r="J129" s="43">
        <f t="shared" si="22"/>
        <v>2.5528354263632713</v>
      </c>
      <c r="K129" s="44">
        <f t="shared" si="13"/>
        <v>8.5259311741798446E-2</v>
      </c>
      <c r="M129" s="43">
        <f t="shared" si="14"/>
        <v>1.4811245314709005</v>
      </c>
      <c r="N129" s="43">
        <f t="shared" si="20"/>
        <v>2.1937298777248944</v>
      </c>
      <c r="O129" s="44">
        <f t="shared" si="23"/>
        <v>7.9035460590763107E-2</v>
      </c>
      <c r="Q129" s="43">
        <f t="shared" si="15"/>
        <v>1.5668032900885009</v>
      </c>
      <c r="R129" s="43">
        <f t="shared" si="19"/>
        <v>2.4548725498321513</v>
      </c>
      <c r="S129" s="44">
        <f t="shared" si="16"/>
        <v>8.3607432768863454E-2</v>
      </c>
      <c r="U129" s="43">
        <f t="shared" si="17"/>
        <v>1.0908297913484013</v>
      </c>
      <c r="V129" s="43">
        <f t="shared" si="21"/>
        <v>1.1899096336931967</v>
      </c>
      <c r="W129" s="44">
        <f t="shared" si="18"/>
        <v>5.8208633476435505E-2</v>
      </c>
    </row>
    <row r="130" spans="1:23" x14ac:dyDescent="0.3">
      <c r="A130" s="34">
        <v>28004</v>
      </c>
      <c r="B130" s="67">
        <v>14.64</v>
      </c>
      <c r="C130" s="36"/>
      <c r="D130" s="37">
        <v>16.471980215574899</v>
      </c>
      <c r="E130" s="37">
        <v>16.323882945975299</v>
      </c>
      <c r="F130" s="37">
        <v>16.2004913705631</v>
      </c>
      <c r="G130" s="37">
        <v>15.292776404377101</v>
      </c>
      <c r="I130" s="43">
        <f t="shared" si="12"/>
        <v>1.8319802155748981</v>
      </c>
      <c r="J130" s="43">
        <f t="shared" si="22"/>
        <v>3.3561515102578503</v>
      </c>
      <c r="K130" s="44">
        <f t="shared" si="13"/>
        <v>0.12513526062670069</v>
      </c>
      <c r="M130" s="43">
        <f t="shared" si="14"/>
        <v>1.6838829459752986</v>
      </c>
      <c r="N130" s="43">
        <f t="shared" si="20"/>
        <v>2.8354617757464506</v>
      </c>
      <c r="O130" s="44">
        <f t="shared" si="23"/>
        <v>0.11501932691088106</v>
      </c>
      <c r="Q130" s="43">
        <f t="shared" si="15"/>
        <v>1.5604913705630992</v>
      </c>
      <c r="R130" s="43">
        <f t="shared" si="19"/>
        <v>2.4351333176018999</v>
      </c>
      <c r="S130" s="44">
        <f t="shared" si="16"/>
        <v>0.10659094061223355</v>
      </c>
      <c r="U130" s="43">
        <f t="shared" si="17"/>
        <v>0.65277640437710005</v>
      </c>
      <c r="V130" s="43">
        <f t="shared" si="21"/>
        <v>0.42611703411149526</v>
      </c>
      <c r="W130" s="44">
        <f t="shared" si="18"/>
        <v>4.4588552211550551E-2</v>
      </c>
    </row>
    <row r="131" spans="1:23" x14ac:dyDescent="0.3">
      <c r="A131" s="40">
        <v>28034</v>
      </c>
      <c r="B131" s="67">
        <v>7.14</v>
      </c>
      <c r="C131" s="36"/>
      <c r="D131" s="37">
        <v>9.9335586421355906</v>
      </c>
      <c r="E131" s="37">
        <v>9.9954263741847509</v>
      </c>
      <c r="F131" s="37">
        <v>10.062491380829099</v>
      </c>
      <c r="G131" s="37">
        <v>8.82947560086828</v>
      </c>
      <c r="I131" s="43">
        <f t="shared" si="12"/>
        <v>2.7935586421355909</v>
      </c>
      <c r="J131" s="43">
        <f t="shared" si="22"/>
        <v>7.8039698870504468</v>
      </c>
      <c r="K131" s="44">
        <f t="shared" si="13"/>
        <v>0.3912547117836962</v>
      </c>
      <c r="M131" s="43">
        <f t="shared" si="14"/>
        <v>2.8554263741847512</v>
      </c>
      <c r="N131" s="43">
        <f t="shared" si="20"/>
        <v>8.153459778389875</v>
      </c>
      <c r="O131" s="44">
        <f t="shared" si="23"/>
        <v>0.39991966024996517</v>
      </c>
      <c r="Q131" s="43">
        <f t="shared" si="15"/>
        <v>2.9224913808290998</v>
      </c>
      <c r="R131" s="43">
        <f t="shared" si="19"/>
        <v>8.5409558710203779</v>
      </c>
      <c r="S131" s="44">
        <f t="shared" si="16"/>
        <v>0.40931251832340337</v>
      </c>
      <c r="U131" s="43">
        <f t="shared" si="17"/>
        <v>1.6894756008682803</v>
      </c>
      <c r="V131" s="43">
        <f t="shared" si="21"/>
        <v>2.8543278059292367</v>
      </c>
      <c r="W131" s="44">
        <f t="shared" si="18"/>
        <v>0.2366212326146051</v>
      </c>
    </row>
    <row r="132" spans="1:23" x14ac:dyDescent="0.3">
      <c r="A132" s="34">
        <v>28065</v>
      </c>
      <c r="B132" s="67">
        <v>1.1399999999999999</v>
      </c>
      <c r="C132" s="36"/>
      <c r="D132" s="37">
        <v>3.46088084332274</v>
      </c>
      <c r="E132" s="37">
        <v>3.4712331714378202</v>
      </c>
      <c r="F132" s="37">
        <v>3.2692937015766699</v>
      </c>
      <c r="G132" s="37">
        <v>4.0561659075261298</v>
      </c>
      <c r="I132" s="43">
        <f t="shared" si="12"/>
        <v>2.3208808433227404</v>
      </c>
      <c r="J132" s="43">
        <f t="shared" si="22"/>
        <v>5.3864878889024741</v>
      </c>
      <c r="K132" s="44">
        <f t="shared" si="13"/>
        <v>2.035860388879597</v>
      </c>
      <c r="M132" s="43">
        <f t="shared" si="14"/>
        <v>2.3312331714378205</v>
      </c>
      <c r="N132" s="43">
        <f t="shared" si="20"/>
        <v>5.4346480996120388</v>
      </c>
      <c r="O132" s="44">
        <f t="shared" si="23"/>
        <v>2.0449413784542285</v>
      </c>
      <c r="Q132" s="43">
        <f t="shared" si="15"/>
        <v>2.1292937015766702</v>
      </c>
      <c r="R132" s="43">
        <f t="shared" si="19"/>
        <v>4.5338916675740775</v>
      </c>
      <c r="S132" s="44">
        <f t="shared" si="16"/>
        <v>1.8678014926111144</v>
      </c>
      <c r="U132" s="43">
        <f t="shared" si="17"/>
        <v>2.9161659075261301</v>
      </c>
      <c r="V132" s="43">
        <f t="shared" si="21"/>
        <v>8.5040236002176979</v>
      </c>
      <c r="W132" s="44">
        <f t="shared" si="18"/>
        <v>2.5580402697597635</v>
      </c>
    </row>
    <row r="133" spans="1:23" x14ac:dyDescent="0.3">
      <c r="A133" s="40">
        <v>28095</v>
      </c>
      <c r="B133" s="67">
        <v>-7.66</v>
      </c>
      <c r="C133" s="36"/>
      <c r="D133" s="37">
        <v>-3.7731763426226199</v>
      </c>
      <c r="E133" s="37">
        <v>-3.7825334814358902</v>
      </c>
      <c r="F133" s="37">
        <v>-3.74952893044214</v>
      </c>
      <c r="G133" s="37">
        <v>-2.9012727987962301</v>
      </c>
      <c r="I133" s="43">
        <f t="shared" si="12"/>
        <v>3.8868236573773802</v>
      </c>
      <c r="J133" s="43">
        <f t="shared" si="22"/>
        <v>15.107398143548474</v>
      </c>
      <c r="K133" s="44">
        <f t="shared" si="13"/>
        <v>-0.50741823203360059</v>
      </c>
      <c r="M133" s="43">
        <f t="shared" si="14"/>
        <v>3.87746651856411</v>
      </c>
      <c r="N133" s="43">
        <f t="shared" si="20"/>
        <v>15.034746602585679</v>
      </c>
      <c r="O133" s="44">
        <f t="shared" si="23"/>
        <v>-0.50619667344178976</v>
      </c>
      <c r="Q133" s="43">
        <f t="shared" si="15"/>
        <v>3.9104710695578602</v>
      </c>
      <c r="R133" s="43">
        <f t="shared" si="19"/>
        <v>15.291783985848994</v>
      </c>
      <c r="S133" s="44">
        <f t="shared" si="16"/>
        <v>-0.5105053615610784</v>
      </c>
      <c r="U133" s="43">
        <f t="shared" si="17"/>
        <v>4.7587272012037705</v>
      </c>
      <c r="V133" s="43">
        <f t="shared" si="21"/>
        <v>22.645484575476672</v>
      </c>
      <c r="W133" s="44">
        <f t="shared" si="18"/>
        <v>-0.62124375994827286</v>
      </c>
    </row>
    <row r="134" spans="1:23" x14ac:dyDescent="0.3">
      <c r="A134" s="34">
        <v>28126</v>
      </c>
      <c r="B134" s="67">
        <v>-11.56</v>
      </c>
      <c r="C134" s="36"/>
      <c r="D134" s="37">
        <v>-7.1226587253241904</v>
      </c>
      <c r="E134" s="37">
        <v>-7.0742395022343398</v>
      </c>
      <c r="F134" s="37">
        <v>-7.1712091242052303</v>
      </c>
      <c r="G134" s="37">
        <v>-8.1067468514056298</v>
      </c>
      <c r="I134" s="43">
        <f t="shared" si="12"/>
        <v>4.4373412746758101</v>
      </c>
      <c r="J134" s="43">
        <f t="shared" si="22"/>
        <v>19.689997587941544</v>
      </c>
      <c r="K134" s="44">
        <f t="shared" si="13"/>
        <v>-0.38385305144254411</v>
      </c>
      <c r="M134" s="43">
        <f t="shared" si="14"/>
        <v>4.4857604977656607</v>
      </c>
      <c r="N134" s="43">
        <f t="shared" si="20"/>
        <v>20.122047243314828</v>
      </c>
      <c r="O134" s="44">
        <f>M134/$B134</f>
        <v>-0.38804156555066266</v>
      </c>
      <c r="Q134" s="43">
        <f t="shared" si="15"/>
        <v>4.3887908757947702</v>
      </c>
      <c r="R134" s="43">
        <f t="shared" si="19"/>
        <v>19.261485351459427</v>
      </c>
      <c r="S134" s="44">
        <f t="shared" si="16"/>
        <v>-0.37965318994764446</v>
      </c>
      <c r="U134" s="43">
        <f t="shared" si="17"/>
        <v>3.4532531485943707</v>
      </c>
      <c r="V134" s="43">
        <f t="shared" si="21"/>
        <v>11.924957308276936</v>
      </c>
      <c r="W134" s="44">
        <f t="shared" si="18"/>
        <v>-0.29872432081266181</v>
      </c>
    </row>
    <row r="135" spans="1:23" x14ac:dyDescent="0.3">
      <c r="A135" s="40">
        <v>28157</v>
      </c>
      <c r="B135" s="67">
        <v>-6.16</v>
      </c>
      <c r="C135" s="36"/>
      <c r="D135" s="37">
        <v>-6.7915270551566902</v>
      </c>
      <c r="E135" s="37">
        <v>-6.8917210337187997</v>
      </c>
      <c r="F135" s="37">
        <v>-6.82702412892223</v>
      </c>
      <c r="G135" s="37">
        <v>-6.6444880883756099</v>
      </c>
      <c r="I135" s="43">
        <f t="shared" si="12"/>
        <v>0.63152705515669005</v>
      </c>
      <c r="J135" s="43">
        <f t="shared" si="22"/>
        <v>0.39882642139488106</v>
      </c>
      <c r="K135" s="44">
        <f t="shared" si="13"/>
        <v>-0.10252062583712501</v>
      </c>
      <c r="M135" s="43">
        <f t="shared" si="14"/>
        <v>0.7317210337187996</v>
      </c>
      <c r="N135" s="43">
        <f t="shared" si="20"/>
        <v>0.53541567118650868</v>
      </c>
      <c r="O135" s="44">
        <f t="shared" ref="O135:O198" si="24">M135/$B135</f>
        <v>-0.11878588209720772</v>
      </c>
      <c r="Q135" s="43">
        <f t="shared" si="15"/>
        <v>0.66702412892222984</v>
      </c>
      <c r="R135" s="43">
        <f t="shared" si="19"/>
        <v>0.4449211885644595</v>
      </c>
      <c r="S135" s="44">
        <f t="shared" si="16"/>
        <v>-0.10828313781205029</v>
      </c>
      <c r="U135" s="43">
        <f t="shared" si="17"/>
        <v>0.48448808837560975</v>
      </c>
      <c r="V135" s="43">
        <f t="shared" si="21"/>
        <v>0.23472870777785265</v>
      </c>
      <c r="W135" s="44">
        <f t="shared" si="18"/>
        <v>-7.8650663697339238E-2</v>
      </c>
    </row>
    <row r="136" spans="1:23" x14ac:dyDescent="0.3">
      <c r="A136" s="34">
        <v>28185</v>
      </c>
      <c r="B136" s="67">
        <v>1.74</v>
      </c>
      <c r="C136" s="36"/>
      <c r="D136" s="37">
        <v>-1.4649572370430399</v>
      </c>
      <c r="E136" s="37">
        <v>-1.5404547658511101</v>
      </c>
      <c r="F136" s="37">
        <v>-1.71749965637671</v>
      </c>
      <c r="G136" s="37">
        <v>-0.22419451624233699</v>
      </c>
      <c r="I136" s="43">
        <f t="shared" si="12"/>
        <v>3.2049572370430397</v>
      </c>
      <c r="J136" s="43">
        <f t="shared" si="22"/>
        <v>10.271750891274555</v>
      </c>
      <c r="K136" s="44">
        <f t="shared" si="13"/>
        <v>1.8419294465764595</v>
      </c>
      <c r="M136" s="43">
        <f t="shared" si="14"/>
        <v>3.2804547658511103</v>
      </c>
      <c r="N136" s="43">
        <f t="shared" si="20"/>
        <v>10.761383470795263</v>
      </c>
      <c r="O136" s="44">
        <f t="shared" si="24"/>
        <v>1.8853188309489139</v>
      </c>
      <c r="Q136" s="43">
        <f t="shared" si="15"/>
        <v>3.4574996563767098</v>
      </c>
      <c r="R136" s="43">
        <f t="shared" si="19"/>
        <v>11.954303873845067</v>
      </c>
      <c r="S136" s="44">
        <f t="shared" si="16"/>
        <v>1.9870687680325918</v>
      </c>
      <c r="U136" s="43">
        <f t="shared" si="17"/>
        <v>1.9641945162423369</v>
      </c>
      <c r="V136" s="43">
        <f t="shared" si="21"/>
        <v>3.8580600976364678</v>
      </c>
      <c r="W136" s="44">
        <f t="shared" si="18"/>
        <v>1.1288474231277799</v>
      </c>
    </row>
    <row r="137" spans="1:23" x14ac:dyDescent="0.3">
      <c r="A137" s="40">
        <v>28216</v>
      </c>
      <c r="B137" s="67">
        <v>5.54</v>
      </c>
      <c r="C137" s="36"/>
      <c r="D137" s="37">
        <v>5.8433814301994396</v>
      </c>
      <c r="E137" s="37">
        <v>5.85275342105591</v>
      </c>
      <c r="F137" s="37">
        <v>5.9012848633539701</v>
      </c>
      <c r="G137" s="37">
        <v>5.54862922860642</v>
      </c>
      <c r="I137" s="43">
        <f t="shared" si="12"/>
        <v>0.30338143019943953</v>
      </c>
      <c r="J137" s="43">
        <f t="shared" si="22"/>
        <v>9.2040292189857403E-2</v>
      </c>
      <c r="K137" s="44">
        <f t="shared" si="13"/>
        <v>5.4761991010729157E-2</v>
      </c>
      <c r="M137" s="43">
        <f t="shared" si="14"/>
        <v>0.31275342105590997</v>
      </c>
      <c r="N137" s="43">
        <f t="shared" si="20"/>
        <v>9.7814702382175309E-2</v>
      </c>
      <c r="O137" s="44">
        <f t="shared" si="24"/>
        <v>5.6453686111175086E-2</v>
      </c>
      <c r="Q137" s="43">
        <f t="shared" si="15"/>
        <v>0.36128486335397003</v>
      </c>
      <c r="R137" s="43">
        <f t="shared" si="19"/>
        <v>0.1305267524886968</v>
      </c>
      <c r="S137" s="44">
        <f t="shared" si="16"/>
        <v>6.5213874251619133E-2</v>
      </c>
      <c r="U137" s="43">
        <f t="shared" si="17"/>
        <v>8.6292286064200141E-3</v>
      </c>
      <c r="V137" s="43">
        <f t="shared" si="21"/>
        <v>7.4463586341857495E-5</v>
      </c>
      <c r="W137" s="44">
        <f t="shared" si="18"/>
        <v>1.5576224921335766E-3</v>
      </c>
    </row>
    <row r="138" spans="1:23" x14ac:dyDescent="0.3">
      <c r="A138" s="34">
        <v>28246</v>
      </c>
      <c r="B138" s="67">
        <v>12.94</v>
      </c>
      <c r="C138" s="36"/>
      <c r="D138" s="37">
        <v>12.2981189499676</v>
      </c>
      <c r="E138" s="37">
        <v>12.292829607307601</v>
      </c>
      <c r="F138" s="37">
        <v>12.132802911977199</v>
      </c>
      <c r="G138" s="37">
        <v>12.5353746299413</v>
      </c>
      <c r="I138" s="43">
        <f t="shared" si="12"/>
        <v>0.64188105003239926</v>
      </c>
      <c r="J138" s="43">
        <f t="shared" si="22"/>
        <v>0.41201128239069545</v>
      </c>
      <c r="K138" s="44">
        <f t="shared" si="13"/>
        <v>4.9604408812395619E-2</v>
      </c>
      <c r="M138" s="43">
        <f t="shared" si="14"/>
        <v>0.64717039269239862</v>
      </c>
      <c r="N138" s="43">
        <f t="shared" si="20"/>
        <v>0.41882951717763345</v>
      </c>
      <c r="O138" s="44">
        <f t="shared" si="24"/>
        <v>5.0013167905131273E-2</v>
      </c>
      <c r="Q138" s="43">
        <f t="shared" si="15"/>
        <v>0.8071970880228001</v>
      </c>
      <c r="R138" s="43">
        <f t="shared" si="19"/>
        <v>0.65156713891248808</v>
      </c>
      <c r="S138" s="44">
        <f t="shared" si="16"/>
        <v>6.2379991346429686E-2</v>
      </c>
      <c r="U138" s="43">
        <f t="shared" si="17"/>
        <v>0.40462537005869947</v>
      </c>
      <c r="V138" s="43">
        <f t="shared" si="21"/>
        <v>0.16372169009513948</v>
      </c>
      <c r="W138" s="44">
        <f t="shared" si="18"/>
        <v>3.126934853622098E-2</v>
      </c>
    </row>
    <row r="139" spans="1:23" x14ac:dyDescent="0.3">
      <c r="A139" s="40">
        <v>28277</v>
      </c>
      <c r="B139" s="67">
        <v>16.34</v>
      </c>
      <c r="C139" s="36"/>
      <c r="D139" s="37">
        <v>17.718907345735701</v>
      </c>
      <c r="E139" s="37">
        <v>17.672000996382099</v>
      </c>
      <c r="F139" s="37">
        <v>17.767178921715999</v>
      </c>
      <c r="G139" s="37">
        <v>18.0078535118395</v>
      </c>
      <c r="I139" s="43">
        <f t="shared" si="12"/>
        <v>1.3789073457357013</v>
      </c>
      <c r="J139" s="43">
        <f t="shared" si="22"/>
        <v>1.9013854681238769</v>
      </c>
      <c r="K139" s="44">
        <f t="shared" si="13"/>
        <v>8.4388454451389303E-2</v>
      </c>
      <c r="M139" s="43">
        <f t="shared" si="14"/>
        <v>1.3320009963820993</v>
      </c>
      <c r="N139" s="43">
        <f t="shared" si="20"/>
        <v>1.7742266543629055</v>
      </c>
      <c r="O139" s="44">
        <f t="shared" si="24"/>
        <v>8.1517808836113786E-2</v>
      </c>
      <c r="Q139" s="43">
        <f t="shared" si="15"/>
        <v>1.4271789217159991</v>
      </c>
      <c r="R139" s="43">
        <f t="shared" si="19"/>
        <v>2.0368396745904418</v>
      </c>
      <c r="S139" s="44">
        <f t="shared" si="16"/>
        <v>8.7342651267809004E-2</v>
      </c>
      <c r="U139" s="43">
        <f t="shared" si="17"/>
        <v>1.6678535118394997</v>
      </c>
      <c r="V139" s="43">
        <f t="shared" si="21"/>
        <v>2.7817353369553524</v>
      </c>
      <c r="W139" s="44">
        <f t="shared" si="18"/>
        <v>0.10207181835003058</v>
      </c>
    </row>
    <row r="140" spans="1:23" x14ac:dyDescent="0.3">
      <c r="A140" s="34">
        <v>28307</v>
      </c>
      <c r="B140" s="67">
        <v>20.64</v>
      </c>
      <c r="C140" s="36"/>
      <c r="D140" s="37">
        <v>20.925192607838401</v>
      </c>
      <c r="E140" s="37">
        <v>20.931582298810799</v>
      </c>
      <c r="F140" s="37">
        <v>20.747326193088199</v>
      </c>
      <c r="G140" s="37">
        <v>21.306496884295399</v>
      </c>
      <c r="I140" s="43">
        <f t="shared" si="12"/>
        <v>0.28519260783840039</v>
      </c>
      <c r="J140" s="43">
        <f t="shared" si="22"/>
        <v>8.1334823565667638E-2</v>
      </c>
      <c r="K140" s="44">
        <f t="shared" si="13"/>
        <v>1.3817471310000018E-2</v>
      </c>
      <c r="M140" s="43">
        <f t="shared" si="14"/>
        <v>0.29158229881079833</v>
      </c>
      <c r="N140" s="43">
        <f t="shared" si="20"/>
        <v>8.5020236979789693E-2</v>
      </c>
      <c r="O140" s="44">
        <f t="shared" si="24"/>
        <v>1.4127049360988291E-2</v>
      </c>
      <c r="Q140" s="43">
        <f t="shared" si="15"/>
        <v>0.10732619308819835</v>
      </c>
      <c r="R140" s="43">
        <f t="shared" si="19"/>
        <v>1.1518911722805236E-2</v>
      </c>
      <c r="S140" s="44">
        <f t="shared" si="16"/>
        <v>5.199912455823563E-3</v>
      </c>
      <c r="U140" s="43">
        <f t="shared" si="17"/>
        <v>0.66649688429539822</v>
      </c>
      <c r="V140" s="43">
        <f t="shared" si="21"/>
        <v>0.44421809677547341</v>
      </c>
      <c r="W140" s="44">
        <f t="shared" si="18"/>
        <v>3.2291515711986345E-2</v>
      </c>
    </row>
    <row r="141" spans="1:23" x14ac:dyDescent="0.3">
      <c r="A141" s="40">
        <v>28338</v>
      </c>
      <c r="B141" s="67">
        <v>18.940000000000001</v>
      </c>
      <c r="C141" s="36"/>
      <c r="D141" s="37">
        <v>20.337818297175101</v>
      </c>
      <c r="E141" s="37">
        <v>20.221124531470899</v>
      </c>
      <c r="F141" s="37">
        <v>20.306803290088499</v>
      </c>
      <c r="G141" s="37">
        <v>19.835990418555902</v>
      </c>
      <c r="I141" s="43">
        <f t="shared" si="12"/>
        <v>1.3978182971750996</v>
      </c>
      <c r="J141" s="43">
        <f t="shared" si="22"/>
        <v>1.9538959919174952</v>
      </c>
      <c r="K141" s="44">
        <f t="shared" si="13"/>
        <v>7.3802444412624055E-2</v>
      </c>
      <c r="M141" s="43">
        <f t="shared" si="14"/>
        <v>1.2811245314708977</v>
      </c>
      <c r="N141" s="43">
        <f t="shared" si="20"/>
        <v>1.6412800651365271</v>
      </c>
      <c r="O141" s="44">
        <f t="shared" si="24"/>
        <v>6.7641210742919622E-2</v>
      </c>
      <c r="Q141" s="43">
        <f t="shared" si="15"/>
        <v>1.3668032900884981</v>
      </c>
      <c r="R141" s="43">
        <f t="shared" si="19"/>
        <v>1.8681512337967432</v>
      </c>
      <c r="S141" s="44">
        <f t="shared" si="16"/>
        <v>7.2164904439730629E-2</v>
      </c>
      <c r="U141" s="43">
        <f t="shared" si="17"/>
        <v>0.89599041855590045</v>
      </c>
      <c r="V141" s="43">
        <f t="shared" si="21"/>
        <v>0.80279883014397768</v>
      </c>
      <c r="W141" s="44">
        <f t="shared" si="18"/>
        <v>4.7306780282782492E-2</v>
      </c>
    </row>
    <row r="142" spans="1:23" x14ac:dyDescent="0.3">
      <c r="A142" s="34">
        <v>28369</v>
      </c>
      <c r="B142" s="67">
        <v>15.34</v>
      </c>
      <c r="C142" s="36"/>
      <c r="D142" s="37">
        <v>16.472037672908499</v>
      </c>
      <c r="E142" s="37">
        <v>16.323882945975299</v>
      </c>
      <c r="F142" s="37">
        <v>16.2004913705631</v>
      </c>
      <c r="G142" s="37">
        <v>15.290929786926201</v>
      </c>
      <c r="I142" s="43">
        <f t="shared" ref="I142:I205" si="25">ABS($B142-D142)</f>
        <v>1.1320376729084991</v>
      </c>
      <c r="J142" s="43">
        <f t="shared" si="22"/>
        <v>1.2815092928840901</v>
      </c>
      <c r="K142" s="44">
        <f t="shared" ref="K142:K205" si="26">I142/$B142</f>
        <v>7.3796458468611409E-2</v>
      </c>
      <c r="M142" s="43">
        <f t="shared" ref="M142:M205" si="27">ABS($B142-E142)</f>
        <v>0.98388294597529935</v>
      </c>
      <c r="N142" s="43">
        <f t="shared" si="20"/>
        <v>0.9680256513810338</v>
      </c>
      <c r="O142" s="44">
        <f t="shared" si="24"/>
        <v>6.4138392827594481E-2</v>
      </c>
      <c r="Q142" s="43">
        <f t="shared" ref="Q142:Q205" si="28">ABS(B142-F142)</f>
        <v>0.86049137056309988</v>
      </c>
      <c r="R142" s="43">
        <f t="shared" si="19"/>
        <v>0.74044539881356208</v>
      </c>
      <c r="S142" s="44">
        <f t="shared" ref="S142:S205" si="29">Q142/B142</f>
        <v>5.609461346565188E-2</v>
      </c>
      <c r="U142" s="43">
        <f t="shared" ref="U142:U205" si="30">ABS(G142-B142)</f>
        <v>4.9070213073798996E-2</v>
      </c>
      <c r="V142" s="43">
        <f t="shared" si="21"/>
        <v>2.4078858111080338E-3</v>
      </c>
      <c r="W142" s="44">
        <f t="shared" ref="W142:W205" si="31">U142/B142</f>
        <v>3.1988404872098433E-3</v>
      </c>
    </row>
    <row r="143" spans="1:23" x14ac:dyDescent="0.3">
      <c r="A143" s="40">
        <v>28399</v>
      </c>
      <c r="B143" s="67">
        <v>8.14</v>
      </c>
      <c r="C143" s="36"/>
      <c r="D143" s="37">
        <v>9.9336147921086901</v>
      </c>
      <c r="E143" s="37">
        <v>9.9954263741847509</v>
      </c>
      <c r="F143" s="37">
        <v>10.062491380829099</v>
      </c>
      <c r="G143" s="37">
        <v>8.8314099536883504</v>
      </c>
      <c r="I143" s="43">
        <f t="shared" si="25"/>
        <v>1.7936147921086896</v>
      </c>
      <c r="J143" s="43">
        <f t="shared" si="22"/>
        <v>3.2170540224710975</v>
      </c>
      <c r="K143" s="44">
        <f t="shared" si="26"/>
        <v>0.22034579755635006</v>
      </c>
      <c r="M143" s="43">
        <f t="shared" si="27"/>
        <v>1.8554263741847503</v>
      </c>
      <c r="N143" s="43">
        <f t="shared" si="20"/>
        <v>3.4426070300203691</v>
      </c>
      <c r="O143" s="44">
        <f t="shared" si="24"/>
        <v>0.22793935800795456</v>
      </c>
      <c r="Q143" s="43">
        <f t="shared" si="28"/>
        <v>1.9224913808290989</v>
      </c>
      <c r="R143" s="43">
        <f t="shared" ref="R143:R206" si="32">Q143^2</f>
        <v>3.6959731093621753</v>
      </c>
      <c r="S143" s="44">
        <f t="shared" si="29"/>
        <v>0.23617830231315709</v>
      </c>
      <c r="U143" s="43">
        <f t="shared" si="30"/>
        <v>0.69140995368834979</v>
      </c>
      <c r="V143" s="43">
        <f t="shared" si="21"/>
        <v>0.478047724059326</v>
      </c>
      <c r="W143" s="44">
        <f t="shared" si="31"/>
        <v>8.4939797750411522E-2</v>
      </c>
    </row>
    <row r="144" spans="1:23" x14ac:dyDescent="0.3">
      <c r="A144" s="34">
        <v>28430</v>
      </c>
      <c r="B144" s="67">
        <v>4.34</v>
      </c>
      <c r="C144" s="36"/>
      <c r="D144" s="37">
        <v>3.4609357156825</v>
      </c>
      <c r="E144" s="37">
        <v>3.4712331714378202</v>
      </c>
      <c r="F144" s="37">
        <v>3.2692937015766899</v>
      </c>
      <c r="G144" s="37">
        <v>4.0597179163588297</v>
      </c>
      <c r="I144" s="43">
        <f t="shared" si="25"/>
        <v>0.87906428431749983</v>
      </c>
      <c r="J144" s="43">
        <f t="shared" si="22"/>
        <v>0.77275401596263815</v>
      </c>
      <c r="K144" s="44">
        <f t="shared" si="26"/>
        <v>0.20254937426670505</v>
      </c>
      <c r="M144" s="43">
        <f t="shared" si="27"/>
        <v>0.86876682856217968</v>
      </c>
      <c r="N144" s="43">
        <f t="shared" si="20"/>
        <v>0.75475580240998774</v>
      </c>
      <c r="O144" s="44">
        <f t="shared" si="24"/>
        <v>0.20017668860879717</v>
      </c>
      <c r="Q144" s="43">
        <f t="shared" si="28"/>
        <v>1.07070629842331</v>
      </c>
      <c r="R144" s="43">
        <f t="shared" si="32"/>
        <v>1.1464119774833461</v>
      </c>
      <c r="S144" s="44">
        <f t="shared" si="29"/>
        <v>0.24670652037403457</v>
      </c>
      <c r="U144" s="43">
        <f t="shared" si="30"/>
        <v>0.28028208364117013</v>
      </c>
      <c r="V144" s="43">
        <f t="shared" si="21"/>
        <v>7.8558046410235893E-2</v>
      </c>
      <c r="W144" s="44">
        <f t="shared" si="31"/>
        <v>6.4581125262942435E-2</v>
      </c>
    </row>
    <row r="145" spans="1:23" x14ac:dyDescent="0.3">
      <c r="A145" s="40">
        <v>28460</v>
      </c>
      <c r="B145" s="67">
        <v>-5.66</v>
      </c>
      <c r="C145" s="36"/>
      <c r="D145" s="37">
        <v>-3.7731227188059102</v>
      </c>
      <c r="E145" s="37">
        <v>-3.7825334814358902</v>
      </c>
      <c r="F145" s="37">
        <v>-3.7495289304421302</v>
      </c>
      <c r="G145" s="37">
        <v>-2.90235508466019</v>
      </c>
      <c r="I145" s="43">
        <f t="shared" si="25"/>
        <v>1.8868772811940899</v>
      </c>
      <c r="J145" s="43">
        <f t="shared" si="22"/>
        <v>3.5603058742864007</v>
      </c>
      <c r="K145" s="44">
        <f t="shared" si="26"/>
        <v>-0.33337054438058122</v>
      </c>
      <c r="M145" s="43">
        <f t="shared" si="27"/>
        <v>1.87746651856411</v>
      </c>
      <c r="N145" s="43">
        <f t="shared" ref="N145:N208" si="33">M145^2</f>
        <v>3.5248805283292395</v>
      </c>
      <c r="O145" s="44">
        <f t="shared" si="24"/>
        <v>-0.33170786547069081</v>
      </c>
      <c r="Q145" s="43">
        <f t="shared" si="28"/>
        <v>1.9104710695578699</v>
      </c>
      <c r="R145" s="43">
        <f t="shared" si="32"/>
        <v>3.6498997076175916</v>
      </c>
      <c r="S145" s="44">
        <f t="shared" si="29"/>
        <v>-0.33753905822577207</v>
      </c>
      <c r="U145" s="43">
        <f t="shared" si="30"/>
        <v>2.7576449153398102</v>
      </c>
      <c r="V145" s="43">
        <f t="shared" ref="V145:V208" si="34">U145^2</f>
        <v>7.6046054790995088</v>
      </c>
      <c r="W145" s="44">
        <f t="shared" si="31"/>
        <v>-0.48721641613777561</v>
      </c>
    </row>
    <row r="146" spans="1:23" x14ac:dyDescent="0.3">
      <c r="A146" s="34">
        <v>28491</v>
      </c>
      <c r="B146" s="67">
        <v>-9.9600000000000009</v>
      </c>
      <c r="C146" s="36"/>
      <c r="D146" s="37">
        <v>-7.1226063216416904</v>
      </c>
      <c r="E146" s="37">
        <v>-7.0742395022343398</v>
      </c>
      <c r="F146" s="37">
        <v>-7.1712091242052303</v>
      </c>
      <c r="G146" s="37">
        <v>-8.1022557775648902</v>
      </c>
      <c r="I146" s="43">
        <f t="shared" si="25"/>
        <v>2.8373936783583105</v>
      </c>
      <c r="J146" s="43">
        <f t="shared" ref="J146:J209" si="35">I146^2</f>
        <v>8.0508028859877037</v>
      </c>
      <c r="K146" s="44">
        <f t="shared" si="26"/>
        <v>-0.28487888336930828</v>
      </c>
      <c r="M146" s="43">
        <f t="shared" si="27"/>
        <v>2.885760497765661</v>
      </c>
      <c r="N146" s="43">
        <f t="shared" si="33"/>
        <v>8.3276136504647162</v>
      </c>
      <c r="O146" s="44">
        <f t="shared" si="24"/>
        <v>-0.2897349897355081</v>
      </c>
      <c r="Q146" s="43">
        <f t="shared" si="28"/>
        <v>2.7887908757947706</v>
      </c>
      <c r="R146" s="43">
        <f t="shared" si="32"/>
        <v>7.777354548916164</v>
      </c>
      <c r="S146" s="44">
        <f t="shared" si="29"/>
        <v>-0.27999908391513756</v>
      </c>
      <c r="U146" s="43">
        <f t="shared" si="30"/>
        <v>1.8577442224351106</v>
      </c>
      <c r="V146" s="43">
        <f t="shared" si="34"/>
        <v>3.4512135959910339</v>
      </c>
      <c r="W146" s="44">
        <f t="shared" si="31"/>
        <v>-0.18652050426055325</v>
      </c>
    </row>
    <row r="147" spans="1:23" x14ac:dyDescent="0.3">
      <c r="A147" s="40">
        <v>28522</v>
      </c>
      <c r="B147" s="67">
        <v>-10.46</v>
      </c>
      <c r="C147" s="36"/>
      <c r="D147" s="37">
        <v>-6.7914758438459799</v>
      </c>
      <c r="E147" s="37">
        <v>-6.8917210337187997</v>
      </c>
      <c r="F147" s="37">
        <v>-6.82702412892223</v>
      </c>
      <c r="G147" s="37">
        <v>-6.6426993317549101</v>
      </c>
      <c r="I147" s="43">
        <f t="shared" si="25"/>
        <v>3.6685241561540209</v>
      </c>
      <c r="J147" s="43">
        <f t="shared" si="35"/>
        <v>13.458069484285572</v>
      </c>
      <c r="K147" s="44">
        <f t="shared" si="26"/>
        <v>-0.35071932659216259</v>
      </c>
      <c r="M147" s="43">
        <f t="shared" si="27"/>
        <v>3.5682789662812011</v>
      </c>
      <c r="N147" s="43">
        <f t="shared" si="33"/>
        <v>12.732614781204838</v>
      </c>
      <c r="O147" s="44">
        <f t="shared" si="24"/>
        <v>-0.3411356564322372</v>
      </c>
      <c r="Q147" s="43">
        <f t="shared" si="28"/>
        <v>3.6329758710777709</v>
      </c>
      <c r="R147" s="43">
        <f t="shared" si="32"/>
        <v>13.198513679833288</v>
      </c>
      <c r="S147" s="44">
        <f t="shared" si="29"/>
        <v>-0.34732082897493027</v>
      </c>
      <c r="U147" s="43">
        <f t="shared" si="30"/>
        <v>3.8173006682450907</v>
      </c>
      <c r="V147" s="43">
        <f t="shared" si="34"/>
        <v>14.571784391784416</v>
      </c>
      <c r="W147" s="44">
        <f t="shared" si="31"/>
        <v>-0.36494270250909089</v>
      </c>
    </row>
    <row r="148" spans="1:23" x14ac:dyDescent="0.3">
      <c r="A148" s="34">
        <v>28550</v>
      </c>
      <c r="B148" s="67">
        <v>-3.56</v>
      </c>
      <c r="C148" s="36"/>
      <c r="D148" s="37">
        <v>-1.46490719097337</v>
      </c>
      <c r="E148" s="37">
        <v>-1.5404547658511101</v>
      </c>
      <c r="F148" s="37">
        <v>-1.71749965637673</v>
      </c>
      <c r="G148" s="37">
        <v>-0.220184054667171</v>
      </c>
      <c r="I148" s="43">
        <f t="shared" si="25"/>
        <v>2.0950928090266299</v>
      </c>
      <c r="J148" s="43">
        <f t="shared" si="35"/>
        <v>4.3894138784350947</v>
      </c>
      <c r="K148" s="44">
        <f t="shared" si="26"/>
        <v>-0.5885092160187162</v>
      </c>
      <c r="M148" s="43">
        <f t="shared" si="27"/>
        <v>2.01954523414889</v>
      </c>
      <c r="N148" s="43">
        <f t="shared" si="33"/>
        <v>4.0785629527734946</v>
      </c>
      <c r="O148" s="44">
        <f t="shared" si="24"/>
        <v>-0.56728798712047468</v>
      </c>
      <c r="Q148" s="43">
        <f t="shared" si="28"/>
        <v>1.8425003436232701</v>
      </c>
      <c r="R148" s="43">
        <f t="shared" si="32"/>
        <v>3.3948075162518685</v>
      </c>
      <c r="S148" s="44">
        <f t="shared" si="29"/>
        <v>-0.5175562762986714</v>
      </c>
      <c r="U148" s="43">
        <f t="shared" si="30"/>
        <v>3.3398159453328291</v>
      </c>
      <c r="V148" s="43">
        <f t="shared" si="34"/>
        <v>11.154370548699418</v>
      </c>
      <c r="W148" s="44">
        <f t="shared" si="31"/>
        <v>-0.93815054644180595</v>
      </c>
    </row>
    <row r="149" spans="1:23" x14ac:dyDescent="0.3">
      <c r="A149" s="40">
        <v>28581</v>
      </c>
      <c r="B149" s="67">
        <v>4.4400000000000004</v>
      </c>
      <c r="C149" s="36"/>
      <c r="D149" s="37">
        <v>5.84343033754147</v>
      </c>
      <c r="E149" s="37">
        <v>5.85275342105591</v>
      </c>
      <c r="F149" s="37">
        <v>5.9012848633539603</v>
      </c>
      <c r="G149" s="37">
        <v>5.5527867932957902</v>
      </c>
      <c r="I149" s="43">
        <f t="shared" si="25"/>
        <v>1.4034303375414696</v>
      </c>
      <c r="J149" s="43">
        <f t="shared" si="35"/>
        <v>1.9696167123317634</v>
      </c>
      <c r="K149" s="44">
        <f t="shared" si="26"/>
        <v>0.31608791386069135</v>
      </c>
      <c r="M149" s="43">
        <f t="shared" si="27"/>
        <v>1.4127534210559096</v>
      </c>
      <c r="N149" s="43">
        <f t="shared" si="33"/>
        <v>1.9958722287051762</v>
      </c>
      <c r="O149" s="44">
        <f t="shared" si="24"/>
        <v>0.31818770744502467</v>
      </c>
      <c r="Q149" s="43">
        <f t="shared" si="28"/>
        <v>1.4612848633539599</v>
      </c>
      <c r="R149" s="43">
        <f t="shared" si="32"/>
        <v>2.1353534518674011</v>
      </c>
      <c r="S149" s="44">
        <f t="shared" si="29"/>
        <v>0.32911821246710804</v>
      </c>
      <c r="U149" s="43">
        <f t="shared" si="30"/>
        <v>1.1127867932957898</v>
      </c>
      <c r="V149" s="43">
        <f t="shared" si="34"/>
        <v>1.2382944473335267</v>
      </c>
      <c r="W149" s="44">
        <f t="shared" si="31"/>
        <v>0.25062765614770038</v>
      </c>
    </row>
    <row r="150" spans="1:23" x14ac:dyDescent="0.3">
      <c r="A150" s="34">
        <v>28611</v>
      </c>
      <c r="B150" s="67">
        <v>12.34</v>
      </c>
      <c r="C150" s="36"/>
      <c r="D150" s="37">
        <v>12.2981667444922</v>
      </c>
      <c r="E150" s="37">
        <v>12.292829607307601</v>
      </c>
      <c r="F150" s="37">
        <v>12.132802911977199</v>
      </c>
      <c r="G150" s="37">
        <v>12.532438275587101</v>
      </c>
      <c r="I150" s="43">
        <f t="shared" si="25"/>
        <v>4.183325550780026E-2</v>
      </c>
      <c r="J150" s="43">
        <f t="shared" si="35"/>
        <v>1.7500212663809009E-3</v>
      </c>
      <c r="K150" s="44">
        <f t="shared" si="26"/>
        <v>3.3900531205672819E-3</v>
      </c>
      <c r="M150" s="43">
        <f t="shared" si="27"/>
        <v>4.7170392692398977E-2</v>
      </c>
      <c r="N150" s="43">
        <f t="shared" si="33"/>
        <v>2.2250459467551267E-3</v>
      </c>
      <c r="O150" s="44">
        <f t="shared" si="24"/>
        <v>3.8225601857697711E-3</v>
      </c>
      <c r="Q150" s="43">
        <f t="shared" si="28"/>
        <v>0.20719708802280046</v>
      </c>
      <c r="R150" s="43">
        <f t="shared" si="32"/>
        <v>4.2930633285128118E-2</v>
      </c>
      <c r="S150" s="44">
        <f t="shared" si="29"/>
        <v>1.6790687846256116E-2</v>
      </c>
      <c r="U150" s="43">
        <f t="shared" si="30"/>
        <v>0.1924382755871008</v>
      </c>
      <c r="V150" s="43">
        <f t="shared" si="34"/>
        <v>3.703248991093696E-2</v>
      </c>
      <c r="W150" s="44">
        <f t="shared" si="31"/>
        <v>1.5594673872536532E-2</v>
      </c>
    </row>
    <row r="151" spans="1:23" x14ac:dyDescent="0.3">
      <c r="A151" s="40">
        <v>28642</v>
      </c>
      <c r="B151" s="67">
        <v>16.239999999999998</v>
      </c>
      <c r="C151" s="36"/>
      <c r="D151" s="37">
        <v>17.718954052763301</v>
      </c>
      <c r="E151" s="37">
        <v>17.672000996382099</v>
      </c>
      <c r="F151" s="37">
        <v>17.767178921715999</v>
      </c>
      <c r="G151" s="37">
        <v>18.0098296365951</v>
      </c>
      <c r="I151" s="43">
        <f t="shared" si="25"/>
        <v>1.4789540527633029</v>
      </c>
      <c r="J151" s="43">
        <f t="shared" si="35"/>
        <v>2.1873050901849989</v>
      </c>
      <c r="K151" s="44">
        <f t="shared" si="26"/>
        <v>9.1068599308085169E-2</v>
      </c>
      <c r="M151" s="43">
        <f t="shared" si="27"/>
        <v>1.4320009963821008</v>
      </c>
      <c r="N151" s="43">
        <f t="shared" si="33"/>
        <v>2.0506268536393293</v>
      </c>
      <c r="O151" s="44">
        <f t="shared" si="24"/>
        <v>8.8177401255055479E-2</v>
      </c>
      <c r="Q151" s="43">
        <f t="shared" si="28"/>
        <v>1.5271789217160006</v>
      </c>
      <c r="R151" s="43">
        <f t="shared" si="32"/>
        <v>2.3322754589336463</v>
      </c>
      <c r="S151" s="44">
        <f t="shared" si="29"/>
        <v>9.4038110943103492E-2</v>
      </c>
      <c r="U151" s="43">
        <f t="shared" si="30"/>
        <v>1.7698296365951016</v>
      </c>
      <c r="V151" s="43">
        <f t="shared" si="34"/>
        <v>3.1322969425703495</v>
      </c>
      <c r="W151" s="44">
        <f t="shared" si="31"/>
        <v>0.10897965742580676</v>
      </c>
    </row>
    <row r="152" spans="1:23" x14ac:dyDescent="0.3">
      <c r="A152" s="34">
        <v>28672</v>
      </c>
      <c r="B152" s="67">
        <v>20.239999999999998</v>
      </c>
      <c r="C152" s="36"/>
      <c r="D152" s="37">
        <v>20.925238252113601</v>
      </c>
      <c r="E152" s="37">
        <v>20.931582298810799</v>
      </c>
      <c r="F152" s="37">
        <v>20.747326193088199</v>
      </c>
      <c r="G152" s="37">
        <v>21.3123303243122</v>
      </c>
      <c r="I152" s="43">
        <f t="shared" si="25"/>
        <v>0.6852382521136029</v>
      </c>
      <c r="J152" s="43">
        <f t="shared" si="35"/>
        <v>0.46955146215970561</v>
      </c>
      <c r="K152" s="44">
        <f t="shared" si="26"/>
        <v>3.3855644867272876E-2</v>
      </c>
      <c r="M152" s="43">
        <f t="shared" si="27"/>
        <v>0.69158229881080047</v>
      </c>
      <c r="N152" s="43">
        <f t="shared" si="33"/>
        <v>0.47828607602843132</v>
      </c>
      <c r="O152" s="44">
        <f t="shared" si="24"/>
        <v>3.416908590962453E-2</v>
      </c>
      <c r="Q152" s="43">
        <f t="shared" si="28"/>
        <v>0.50732619308820048</v>
      </c>
      <c r="R152" s="43">
        <f t="shared" si="32"/>
        <v>0.25737986619336606</v>
      </c>
      <c r="S152" s="44">
        <f t="shared" si="29"/>
        <v>2.5065523373922951E-2</v>
      </c>
      <c r="U152" s="43">
        <f t="shared" si="30"/>
        <v>1.0723303243122011</v>
      </c>
      <c r="V152" s="43">
        <f t="shared" si="34"/>
        <v>1.1498923244395103</v>
      </c>
      <c r="W152" s="44">
        <f t="shared" si="31"/>
        <v>5.2980747248626538E-2</v>
      </c>
    </row>
    <row r="153" spans="1:23" x14ac:dyDescent="0.3">
      <c r="A153" s="40">
        <v>28703</v>
      </c>
      <c r="B153" s="67">
        <v>19.54</v>
      </c>
      <c r="C153" s="36"/>
      <c r="D153" s="37">
        <v>20.337862902879301</v>
      </c>
      <c r="E153" s="37">
        <v>20.221124531470899</v>
      </c>
      <c r="F153" s="37">
        <v>20.306803290088499</v>
      </c>
      <c r="G153" s="37">
        <v>19.8362771223936</v>
      </c>
      <c r="I153" s="43">
        <f t="shared" si="25"/>
        <v>0.79786290287930228</v>
      </c>
      <c r="J153" s="43">
        <f t="shared" si="35"/>
        <v>0.63658521179098693</v>
      </c>
      <c r="K153" s="44">
        <f t="shared" si="26"/>
        <v>4.0832287762502681E-2</v>
      </c>
      <c r="M153" s="43">
        <f t="shared" si="27"/>
        <v>0.6811245314708998</v>
      </c>
      <c r="N153" s="43">
        <f t="shared" si="33"/>
        <v>0.46393062737145274</v>
      </c>
      <c r="O153" s="44">
        <f t="shared" si="24"/>
        <v>3.4857959645388938E-2</v>
      </c>
      <c r="Q153" s="43">
        <f t="shared" si="28"/>
        <v>0.76680329008850023</v>
      </c>
      <c r="R153" s="43">
        <f t="shared" si="32"/>
        <v>0.58798728569054859</v>
      </c>
      <c r="S153" s="44">
        <f t="shared" si="29"/>
        <v>3.9242747701560915E-2</v>
      </c>
      <c r="U153" s="43">
        <f t="shared" si="30"/>
        <v>0.29627712239360093</v>
      </c>
      <c r="V153" s="43">
        <f t="shared" si="34"/>
        <v>8.7780133253832784E-2</v>
      </c>
      <c r="W153" s="44">
        <f t="shared" si="31"/>
        <v>1.5162595823623386E-2</v>
      </c>
    </row>
    <row r="154" spans="1:23" x14ac:dyDescent="0.3">
      <c r="A154" s="34">
        <v>28734</v>
      </c>
      <c r="B154" s="67">
        <v>13.94</v>
      </c>
      <c r="C154" s="36"/>
      <c r="D154" s="37">
        <v>16.472081263672901</v>
      </c>
      <c r="E154" s="37">
        <v>16.323882945975299</v>
      </c>
      <c r="F154" s="37">
        <v>16.200491370563199</v>
      </c>
      <c r="G154" s="37">
        <v>15.2886125149595</v>
      </c>
      <c r="I154" s="43">
        <f t="shared" si="25"/>
        <v>2.532081263672902</v>
      </c>
      <c r="J154" s="43">
        <f t="shared" si="35"/>
        <v>6.41143552584336</v>
      </c>
      <c r="K154" s="44">
        <f t="shared" si="26"/>
        <v>0.181641410593465</v>
      </c>
      <c r="M154" s="43">
        <f t="shared" si="27"/>
        <v>2.3838829459752997</v>
      </c>
      <c r="N154" s="43">
        <f t="shared" si="33"/>
        <v>5.6828979001118736</v>
      </c>
      <c r="O154" s="44">
        <f t="shared" si="24"/>
        <v>0.17101025437412481</v>
      </c>
      <c r="Q154" s="43">
        <f t="shared" si="28"/>
        <v>2.2604913705631997</v>
      </c>
      <c r="R154" s="43">
        <f t="shared" si="32"/>
        <v>5.109821236390693</v>
      </c>
      <c r="S154" s="44">
        <f t="shared" si="29"/>
        <v>0.16215863490410329</v>
      </c>
      <c r="U154" s="43">
        <f t="shared" si="30"/>
        <v>1.3486125149595001</v>
      </c>
      <c r="V154" s="43">
        <f t="shared" si="34"/>
        <v>1.8187557155053877</v>
      </c>
      <c r="W154" s="44">
        <f t="shared" si="31"/>
        <v>9.6744082852187954E-2</v>
      </c>
    </row>
    <row r="155" spans="1:23" x14ac:dyDescent="0.3">
      <c r="A155" s="40">
        <v>28764</v>
      </c>
      <c r="B155" s="67">
        <v>8.24</v>
      </c>
      <c r="C155" s="36"/>
      <c r="D155" s="37">
        <v>9.9336573910267791</v>
      </c>
      <c r="E155" s="37">
        <v>9.9954263741847509</v>
      </c>
      <c r="F155" s="37">
        <v>10.062491380829099</v>
      </c>
      <c r="G155" s="37">
        <v>8.8319535014984591</v>
      </c>
      <c r="I155" s="43">
        <f t="shared" si="25"/>
        <v>1.6936573910267789</v>
      </c>
      <c r="J155" s="43">
        <f t="shared" si="35"/>
        <v>2.8684753581796354</v>
      </c>
      <c r="K155" s="44">
        <f t="shared" si="26"/>
        <v>0.20554094551295859</v>
      </c>
      <c r="M155" s="43">
        <f t="shared" si="27"/>
        <v>1.7554263741847507</v>
      </c>
      <c r="N155" s="43">
        <f t="shared" si="33"/>
        <v>3.0815217551834202</v>
      </c>
      <c r="O155" s="44">
        <f t="shared" si="24"/>
        <v>0.21303718133310082</v>
      </c>
      <c r="Q155" s="43">
        <f t="shared" si="28"/>
        <v>1.8224913808290992</v>
      </c>
      <c r="R155" s="43">
        <f t="shared" si="32"/>
        <v>3.3214748331963566</v>
      </c>
      <c r="S155" s="44">
        <f t="shared" si="29"/>
        <v>0.2211761384501334</v>
      </c>
      <c r="U155" s="43">
        <f t="shared" si="30"/>
        <v>0.59195350149845893</v>
      </c>
      <c r="V155" s="43">
        <f t="shared" si="34"/>
        <v>0.35040894793628602</v>
      </c>
      <c r="W155" s="44">
        <f t="shared" si="31"/>
        <v>7.1839017172143069E-2</v>
      </c>
    </row>
    <row r="156" spans="1:23" x14ac:dyDescent="0.3">
      <c r="A156" s="34">
        <v>28795</v>
      </c>
      <c r="B156" s="67">
        <v>2.44</v>
      </c>
      <c r="C156" s="36"/>
      <c r="D156" s="37">
        <v>3.4609773453223598</v>
      </c>
      <c r="E156" s="37">
        <v>3.4712331714378202</v>
      </c>
      <c r="F156" s="37">
        <v>3.2692937015767001</v>
      </c>
      <c r="G156" s="37">
        <v>4.0637045774329703</v>
      </c>
      <c r="I156" s="43">
        <f t="shared" si="25"/>
        <v>1.0209773453223598</v>
      </c>
      <c r="J156" s="43">
        <f t="shared" si="35"/>
        <v>1.0423947396614932</v>
      </c>
      <c r="K156" s="44">
        <f t="shared" si="26"/>
        <v>0.41843333824686879</v>
      </c>
      <c r="M156" s="43">
        <f t="shared" si="27"/>
        <v>1.0312331714378202</v>
      </c>
      <c r="N156" s="43">
        <f t="shared" si="33"/>
        <v>1.0634418538737047</v>
      </c>
      <c r="O156" s="44">
        <f t="shared" si="24"/>
        <v>0.42263654567123782</v>
      </c>
      <c r="Q156" s="43">
        <f t="shared" si="28"/>
        <v>0.82929370157670013</v>
      </c>
      <c r="R156" s="43">
        <f t="shared" si="32"/>
        <v>0.687728043474785</v>
      </c>
      <c r="S156" s="44">
        <f t="shared" si="29"/>
        <v>0.33987446785930336</v>
      </c>
      <c r="U156" s="43">
        <f t="shared" si="30"/>
        <v>1.6237045774329704</v>
      </c>
      <c r="V156" s="43">
        <f t="shared" si="34"/>
        <v>2.6364165547767811</v>
      </c>
      <c r="W156" s="44">
        <f t="shared" si="31"/>
        <v>0.66545269566925014</v>
      </c>
    </row>
    <row r="157" spans="1:23" x14ac:dyDescent="0.3">
      <c r="A157" s="40">
        <v>28825</v>
      </c>
      <c r="B157" s="67">
        <v>-3.06</v>
      </c>
      <c r="C157" s="36"/>
      <c r="D157" s="37">
        <v>-3.7730820363897002</v>
      </c>
      <c r="E157" s="37">
        <v>-3.7825334814358902</v>
      </c>
      <c r="F157" s="37">
        <v>-3.74952893044212</v>
      </c>
      <c r="G157" s="37">
        <v>-2.9068569096938299</v>
      </c>
      <c r="I157" s="43">
        <f t="shared" si="25"/>
        <v>0.71308203638970014</v>
      </c>
      <c r="J157" s="43">
        <f t="shared" si="35"/>
        <v>0.50848599062168165</v>
      </c>
      <c r="K157" s="44">
        <f t="shared" si="26"/>
        <v>-0.23303334522539221</v>
      </c>
      <c r="M157" s="43">
        <f t="shared" si="27"/>
        <v>0.72253348143589013</v>
      </c>
      <c r="N157" s="43">
        <f t="shared" si="33"/>
        <v>0.52205463179586775</v>
      </c>
      <c r="O157" s="44">
        <f t="shared" si="24"/>
        <v>-0.23612205275682685</v>
      </c>
      <c r="Q157" s="43">
        <f t="shared" si="28"/>
        <v>0.68952893044211994</v>
      </c>
      <c r="R157" s="43">
        <f t="shared" si="32"/>
        <v>0.47545014591665385</v>
      </c>
      <c r="S157" s="44">
        <f t="shared" si="29"/>
        <v>-0.22533625177847055</v>
      </c>
      <c r="U157" s="43">
        <f t="shared" si="30"/>
        <v>0.15314309030617013</v>
      </c>
      <c r="V157" s="43">
        <f t="shared" si="34"/>
        <v>2.345280610852378E-2</v>
      </c>
      <c r="W157" s="44">
        <f t="shared" si="31"/>
        <v>-5.0046761537964092E-2</v>
      </c>
    </row>
    <row r="158" spans="1:23" x14ac:dyDescent="0.3">
      <c r="A158" s="34">
        <v>28856</v>
      </c>
      <c r="B158" s="67">
        <v>-7.66</v>
      </c>
      <c r="C158" s="36"/>
      <c r="D158" s="37">
        <v>-7.1225665648964096</v>
      </c>
      <c r="E158" s="37">
        <v>-7.0742395022343398</v>
      </c>
      <c r="F158" s="37">
        <v>-7.1712091242052303</v>
      </c>
      <c r="G158" s="37">
        <v>-8.0998818787548306</v>
      </c>
      <c r="I158" s="43">
        <f t="shared" si="25"/>
        <v>0.53743343510359054</v>
      </c>
      <c r="J158" s="43">
        <f t="shared" si="35"/>
        <v>0.28883469716724525</v>
      </c>
      <c r="K158" s="44">
        <f t="shared" si="26"/>
        <v>-7.0161022859476577E-2</v>
      </c>
      <c r="M158" s="43">
        <f t="shared" si="27"/>
        <v>0.5857604977656603</v>
      </c>
      <c r="N158" s="43">
        <f t="shared" si="33"/>
        <v>0.34311536074267412</v>
      </c>
      <c r="O158" s="44">
        <f t="shared" si="24"/>
        <v>-7.6470038872801599E-2</v>
      </c>
      <c r="Q158" s="43">
        <f t="shared" si="28"/>
        <v>0.48879087579476987</v>
      </c>
      <c r="R158" s="43">
        <f t="shared" si="32"/>
        <v>0.23891652026021815</v>
      </c>
      <c r="S158" s="44">
        <f t="shared" si="29"/>
        <v>-6.3810819294356377E-2</v>
      </c>
      <c r="U158" s="43">
        <f t="shared" si="30"/>
        <v>0.43988187875483042</v>
      </c>
      <c r="V158" s="43">
        <f t="shared" si="34"/>
        <v>0.19349606725687934</v>
      </c>
      <c r="W158" s="44">
        <f t="shared" si="31"/>
        <v>-5.7425832735617549E-2</v>
      </c>
    </row>
    <row r="159" spans="1:23" x14ac:dyDescent="0.3">
      <c r="A159" s="40">
        <v>28887</v>
      </c>
      <c r="B159" s="67">
        <v>-12.96</v>
      </c>
      <c r="C159" s="36"/>
      <c r="D159" s="37">
        <v>-6.7914369917092898</v>
      </c>
      <c r="E159" s="37">
        <v>-6.8917210337187997</v>
      </c>
      <c r="F159" s="37">
        <v>-6.8270241289222398</v>
      </c>
      <c r="G159" s="37">
        <v>-6.6431031424820004</v>
      </c>
      <c r="I159" s="43">
        <f t="shared" si="25"/>
        <v>6.168563008290711</v>
      </c>
      <c r="J159" s="43">
        <f t="shared" si="35"/>
        <v>38.051169587252545</v>
      </c>
      <c r="K159" s="44">
        <f t="shared" si="26"/>
        <v>-0.47596936792366595</v>
      </c>
      <c r="M159" s="43">
        <f t="shared" si="27"/>
        <v>6.0682789662812011</v>
      </c>
      <c r="N159" s="43">
        <f t="shared" si="33"/>
        <v>36.824009612610844</v>
      </c>
      <c r="O159" s="44">
        <f t="shared" si="24"/>
        <v>-0.46823140171922845</v>
      </c>
      <c r="Q159" s="43">
        <f t="shared" si="28"/>
        <v>6.1329758710777611</v>
      </c>
      <c r="R159" s="43">
        <f t="shared" si="32"/>
        <v>37.613393035222025</v>
      </c>
      <c r="S159" s="44">
        <f t="shared" si="29"/>
        <v>-0.47322344684241979</v>
      </c>
      <c r="U159" s="43">
        <f t="shared" si="30"/>
        <v>6.3168968575180005</v>
      </c>
      <c r="V159" s="43">
        <f t="shared" si="34"/>
        <v>39.90318590852079</v>
      </c>
      <c r="W159" s="44">
        <f t="shared" si="31"/>
        <v>-0.48741488098132718</v>
      </c>
    </row>
    <row r="160" spans="1:23" x14ac:dyDescent="0.3">
      <c r="A160" s="34">
        <v>28915</v>
      </c>
      <c r="B160" s="67">
        <v>1.04</v>
      </c>
      <c r="C160" s="36"/>
      <c r="D160" s="37">
        <v>-1.46486922286218</v>
      </c>
      <c r="E160" s="37">
        <v>-1.5404547658511101</v>
      </c>
      <c r="F160" s="37">
        <v>-1.71749965637675</v>
      </c>
      <c r="G160" s="37">
        <v>-0.22297015551865099</v>
      </c>
      <c r="I160" s="43">
        <f t="shared" si="25"/>
        <v>2.5048692228621801</v>
      </c>
      <c r="J160" s="43">
        <f t="shared" si="35"/>
        <v>6.2743698236421821</v>
      </c>
      <c r="K160" s="44">
        <f t="shared" si="26"/>
        <v>2.4085280989059421</v>
      </c>
      <c r="M160" s="43">
        <f t="shared" si="27"/>
        <v>2.5804547658511101</v>
      </c>
      <c r="N160" s="43">
        <f t="shared" si="33"/>
        <v>6.6587467986037074</v>
      </c>
      <c r="O160" s="44">
        <f t="shared" si="24"/>
        <v>2.4812065056260675</v>
      </c>
      <c r="Q160" s="43">
        <f t="shared" si="28"/>
        <v>2.75749965637675</v>
      </c>
      <c r="R160" s="43">
        <f t="shared" si="32"/>
        <v>7.6038043549178944</v>
      </c>
      <c r="S160" s="44">
        <f t="shared" si="29"/>
        <v>2.6514419772853364</v>
      </c>
      <c r="U160" s="43">
        <f t="shared" si="30"/>
        <v>1.262970155518651</v>
      </c>
      <c r="V160" s="43">
        <f t="shared" si="34"/>
        <v>1.5950936137308054</v>
      </c>
      <c r="W160" s="44">
        <f t="shared" si="31"/>
        <v>1.2143943803063952</v>
      </c>
    </row>
    <row r="161" spans="1:23" x14ac:dyDescent="0.3">
      <c r="A161" s="40">
        <v>28946</v>
      </c>
      <c r="B161" s="67">
        <v>5.64</v>
      </c>
      <c r="C161" s="36"/>
      <c r="D161" s="37">
        <v>5.8434674417419199</v>
      </c>
      <c r="E161" s="37">
        <v>5.85275342105591</v>
      </c>
      <c r="F161" s="37">
        <v>5.9012848633539399</v>
      </c>
      <c r="G161" s="37">
        <v>5.5509448625894198</v>
      </c>
      <c r="I161" s="43">
        <f t="shared" si="25"/>
        <v>0.20346744174192022</v>
      </c>
      <c r="J161" s="43">
        <f t="shared" si="35"/>
        <v>4.1398999849001701E-2</v>
      </c>
      <c r="K161" s="44">
        <f t="shared" si="26"/>
        <v>3.6075787542893659E-2</v>
      </c>
      <c r="M161" s="43">
        <f t="shared" si="27"/>
        <v>0.21275342105591033</v>
      </c>
      <c r="N161" s="43">
        <f t="shared" si="33"/>
        <v>4.5264018170993466E-2</v>
      </c>
      <c r="O161" s="44">
        <f t="shared" si="24"/>
        <v>3.772223777587063E-2</v>
      </c>
      <c r="Q161" s="43">
        <f t="shared" si="28"/>
        <v>0.26128486335394019</v>
      </c>
      <c r="R161" s="43">
        <f t="shared" si="32"/>
        <v>6.8269779817887191E-2</v>
      </c>
      <c r="S161" s="44">
        <f t="shared" si="29"/>
        <v>4.6327103431549679E-2</v>
      </c>
      <c r="U161" s="43">
        <f t="shared" si="30"/>
        <v>8.905513741057991E-2</v>
      </c>
      <c r="V161" s="43">
        <f t="shared" si="34"/>
        <v>7.9308174992172697E-3</v>
      </c>
      <c r="W161" s="44">
        <f t="shared" si="31"/>
        <v>1.5789917980599276E-2</v>
      </c>
    </row>
    <row r="162" spans="1:23" x14ac:dyDescent="0.3">
      <c r="A162" s="34">
        <v>28976</v>
      </c>
      <c r="B162" s="67">
        <v>12.14</v>
      </c>
      <c r="C162" s="36"/>
      <c r="D162" s="37">
        <v>12.2982030044389</v>
      </c>
      <c r="E162" s="37">
        <v>12.292829607307601</v>
      </c>
      <c r="F162" s="37">
        <v>12.1328029119771</v>
      </c>
      <c r="G162" s="37">
        <v>12.537935974053701</v>
      </c>
      <c r="I162" s="43">
        <f t="shared" si="25"/>
        <v>0.15820300443889934</v>
      </c>
      <c r="J162" s="43">
        <f t="shared" si="35"/>
        <v>2.5028190613494403E-2</v>
      </c>
      <c r="K162" s="44">
        <f t="shared" si="26"/>
        <v>1.303154896531296E-2</v>
      </c>
      <c r="M162" s="43">
        <f t="shared" si="27"/>
        <v>0.15282960730760031</v>
      </c>
      <c r="N162" s="43">
        <f t="shared" si="33"/>
        <v>2.3356888869795318E-2</v>
      </c>
      <c r="O162" s="44">
        <f t="shared" si="24"/>
        <v>1.2588929761746319E-2</v>
      </c>
      <c r="Q162" s="43">
        <f t="shared" si="28"/>
        <v>7.197088022900644E-3</v>
      </c>
      <c r="R162" s="43">
        <f t="shared" si="32"/>
        <v>5.1798076009379903E-5</v>
      </c>
      <c r="S162" s="44">
        <f t="shared" si="29"/>
        <v>5.9284085855853738E-4</v>
      </c>
      <c r="U162" s="43">
        <f t="shared" si="30"/>
        <v>0.39793597405370029</v>
      </c>
      <c r="V162" s="43">
        <f t="shared" si="34"/>
        <v>0.15835303944606724</v>
      </c>
      <c r="W162" s="44">
        <f t="shared" si="31"/>
        <v>3.2778910548080749E-2</v>
      </c>
    </row>
    <row r="163" spans="1:23" x14ac:dyDescent="0.3">
      <c r="A163" s="40">
        <v>29007</v>
      </c>
      <c r="B163" s="67">
        <v>16.239999999999998</v>
      </c>
      <c r="C163" s="36"/>
      <c r="D163" s="37">
        <v>17.7189894876662</v>
      </c>
      <c r="E163" s="37">
        <v>17.672000996382099</v>
      </c>
      <c r="F163" s="37">
        <v>17.767178921715999</v>
      </c>
      <c r="G163" s="37">
        <v>18.007714243956698</v>
      </c>
      <c r="I163" s="43">
        <f t="shared" si="25"/>
        <v>1.4789894876662011</v>
      </c>
      <c r="J163" s="43">
        <f t="shared" si="35"/>
        <v>2.187409904627132</v>
      </c>
      <c r="K163" s="44">
        <f t="shared" si="26"/>
        <v>9.107078126023406E-2</v>
      </c>
      <c r="M163" s="43">
        <f t="shared" si="27"/>
        <v>1.4320009963821008</v>
      </c>
      <c r="N163" s="43">
        <f t="shared" si="33"/>
        <v>2.0506268536393293</v>
      </c>
      <c r="O163" s="44">
        <f t="shared" si="24"/>
        <v>8.8177401255055479E-2</v>
      </c>
      <c r="Q163" s="43">
        <f t="shared" si="28"/>
        <v>1.5271789217160006</v>
      </c>
      <c r="R163" s="43">
        <f t="shared" si="32"/>
        <v>2.3322754589336463</v>
      </c>
      <c r="S163" s="44">
        <f t="shared" si="29"/>
        <v>9.4038110943103492E-2</v>
      </c>
      <c r="U163" s="43">
        <f t="shared" si="30"/>
        <v>1.7677142439567</v>
      </c>
      <c r="V163" s="43">
        <f t="shared" si="34"/>
        <v>3.1248136482874074</v>
      </c>
      <c r="W163" s="44">
        <f t="shared" si="31"/>
        <v>0.1088493992584175</v>
      </c>
    </row>
    <row r="164" spans="1:23" x14ac:dyDescent="0.3">
      <c r="A164" s="34">
        <v>29037</v>
      </c>
      <c r="B164" s="67">
        <v>20.440000000000001</v>
      </c>
      <c r="C164" s="36"/>
      <c r="D164" s="37">
        <v>20.9252728807453</v>
      </c>
      <c r="E164" s="37">
        <v>20.931582298810799</v>
      </c>
      <c r="F164" s="37">
        <v>20.747326193088199</v>
      </c>
      <c r="G164" s="37">
        <v>21.309330065325302</v>
      </c>
      <c r="I164" s="43">
        <f t="shared" si="25"/>
        <v>0.48527288074529906</v>
      </c>
      <c r="J164" s="43">
        <f t="shared" si="35"/>
        <v>0.23548976878684125</v>
      </c>
      <c r="K164" s="44">
        <f t="shared" si="26"/>
        <v>2.3741334674427544E-2</v>
      </c>
      <c r="M164" s="43">
        <f t="shared" si="27"/>
        <v>0.49158229881079762</v>
      </c>
      <c r="N164" s="43">
        <f t="shared" si="33"/>
        <v>0.24165315650410832</v>
      </c>
      <c r="O164" s="44">
        <f t="shared" si="24"/>
        <v>2.405001461892356E-2</v>
      </c>
      <c r="Q164" s="43">
        <f t="shared" si="28"/>
        <v>0.30732619308819764</v>
      </c>
      <c r="R164" s="43">
        <f t="shared" si="32"/>
        <v>9.4449388958084135E-2</v>
      </c>
      <c r="S164" s="44">
        <f t="shared" si="29"/>
        <v>1.5035528037583054E-2</v>
      </c>
      <c r="U164" s="43">
        <f t="shared" si="30"/>
        <v>0.86933006532530044</v>
      </c>
      <c r="V164" s="43">
        <f t="shared" si="34"/>
        <v>0.75573476247849114</v>
      </c>
      <c r="W164" s="44">
        <f t="shared" si="31"/>
        <v>4.2530825113762251E-2</v>
      </c>
    </row>
    <row r="165" spans="1:23" x14ac:dyDescent="0.3">
      <c r="A165" s="40">
        <v>29068</v>
      </c>
      <c r="B165" s="67">
        <v>18.64</v>
      </c>
      <c r="C165" s="36"/>
      <c r="D165" s="37">
        <v>20.3378967435854</v>
      </c>
      <c r="E165" s="37">
        <v>20.221124531470899</v>
      </c>
      <c r="F165" s="37">
        <v>20.306803290088499</v>
      </c>
      <c r="G165" s="37">
        <v>19.8342474723827</v>
      </c>
      <c r="I165" s="43">
        <f t="shared" si="25"/>
        <v>1.6978967435853995</v>
      </c>
      <c r="J165" s="43">
        <f t="shared" si="35"/>
        <v>2.882853351877904</v>
      </c>
      <c r="K165" s="44">
        <f t="shared" si="26"/>
        <v>9.1088881093637317E-2</v>
      </c>
      <c r="M165" s="43">
        <f t="shared" si="27"/>
        <v>1.5811245314708984</v>
      </c>
      <c r="N165" s="43">
        <f t="shared" si="33"/>
        <v>2.4999547840190681</v>
      </c>
      <c r="O165" s="44">
        <f t="shared" si="24"/>
        <v>8.4824277439425874E-2</v>
      </c>
      <c r="Q165" s="43">
        <f t="shared" si="28"/>
        <v>1.6668032900884988</v>
      </c>
      <c r="R165" s="43">
        <f t="shared" si="32"/>
        <v>2.7782332078498442</v>
      </c>
      <c r="S165" s="44">
        <f t="shared" si="29"/>
        <v>8.9420777365262813E-2</v>
      </c>
      <c r="U165" s="43">
        <f t="shared" si="30"/>
        <v>1.194247472382699</v>
      </c>
      <c r="V165" s="43">
        <f t="shared" si="34"/>
        <v>1.4262270252924654</v>
      </c>
      <c r="W165" s="44">
        <f t="shared" si="31"/>
        <v>6.4069070406797157E-2</v>
      </c>
    </row>
    <row r="166" spans="1:23" x14ac:dyDescent="0.3">
      <c r="A166" s="34">
        <v>29099</v>
      </c>
      <c r="B166" s="67">
        <v>14.94</v>
      </c>
      <c r="C166" s="36"/>
      <c r="D166" s="37">
        <v>16.472114334381502</v>
      </c>
      <c r="E166" s="37">
        <v>16.323882945975299</v>
      </c>
      <c r="F166" s="37">
        <v>16.200491370563199</v>
      </c>
      <c r="G166" s="37">
        <v>15.2907797367785</v>
      </c>
      <c r="I166" s="43">
        <f t="shared" si="25"/>
        <v>1.532114334381502</v>
      </c>
      <c r="J166" s="43">
        <f t="shared" si="35"/>
        <v>2.3473743336172728</v>
      </c>
      <c r="K166" s="44">
        <f t="shared" si="26"/>
        <v>0.10255116026649946</v>
      </c>
      <c r="M166" s="43">
        <f t="shared" si="27"/>
        <v>1.3838829459752997</v>
      </c>
      <c r="N166" s="43">
        <f t="shared" si="33"/>
        <v>1.9151320081612744</v>
      </c>
      <c r="O166" s="44">
        <f t="shared" si="24"/>
        <v>9.2629380587369456E-2</v>
      </c>
      <c r="Q166" s="43">
        <f t="shared" si="28"/>
        <v>1.2604913705631997</v>
      </c>
      <c r="R166" s="43">
        <f t="shared" si="32"/>
        <v>1.5888384952642935</v>
      </c>
      <c r="S166" s="44">
        <f t="shared" si="29"/>
        <v>8.4370238993520738E-2</v>
      </c>
      <c r="U166" s="43">
        <f t="shared" si="30"/>
        <v>0.35077973677850061</v>
      </c>
      <c r="V166" s="43">
        <f t="shared" si="34"/>
        <v>0.12304642373439417</v>
      </c>
      <c r="W166" s="44">
        <f t="shared" si="31"/>
        <v>2.3479232716097767E-2</v>
      </c>
    </row>
    <row r="167" spans="1:23" x14ac:dyDescent="0.3">
      <c r="A167" s="40">
        <v>29129</v>
      </c>
      <c r="B167" s="67">
        <v>9.0399999999999991</v>
      </c>
      <c r="C167" s="36"/>
      <c r="D167" s="37">
        <v>9.9336897092581395</v>
      </c>
      <c r="E167" s="37">
        <v>9.9954263741847509</v>
      </c>
      <c r="F167" s="37">
        <v>10.062491380829099</v>
      </c>
      <c r="G167" s="37">
        <v>8.8309089976393995</v>
      </c>
      <c r="I167" s="43">
        <f t="shared" si="25"/>
        <v>0.8936897092581404</v>
      </c>
      <c r="J167" s="43">
        <f t="shared" si="35"/>
        <v>0.79868129643389951</v>
      </c>
      <c r="K167" s="44">
        <f t="shared" si="26"/>
        <v>9.8859481112626157E-2</v>
      </c>
      <c r="M167" s="43">
        <f t="shared" si="27"/>
        <v>0.95542637418475174</v>
      </c>
      <c r="N167" s="43">
        <f t="shared" si="33"/>
        <v>0.91283955648782122</v>
      </c>
      <c r="O167" s="44">
        <f t="shared" si="24"/>
        <v>0.10568875820627786</v>
      </c>
      <c r="Q167" s="43">
        <f t="shared" si="28"/>
        <v>1.0224913808291003</v>
      </c>
      <c r="R167" s="43">
        <f t="shared" si="32"/>
        <v>1.0454886238698002</v>
      </c>
      <c r="S167" s="44">
        <f t="shared" si="29"/>
        <v>0.11310745363153765</v>
      </c>
      <c r="U167" s="43">
        <f t="shared" si="30"/>
        <v>0.20909100236059963</v>
      </c>
      <c r="V167" s="43">
        <f t="shared" si="34"/>
        <v>4.3719047268160283E-2</v>
      </c>
      <c r="W167" s="44">
        <f t="shared" si="31"/>
        <v>2.312953565935837E-2</v>
      </c>
    </row>
    <row r="168" spans="1:23" x14ac:dyDescent="0.3">
      <c r="A168" s="34">
        <v>29160</v>
      </c>
      <c r="B168" s="67">
        <v>5.24</v>
      </c>
      <c r="C168" s="36"/>
      <c r="D168" s="37">
        <v>3.4610089281980199</v>
      </c>
      <c r="E168" s="37">
        <v>3.4712331714378202</v>
      </c>
      <c r="F168" s="37">
        <v>3.2692937015767201</v>
      </c>
      <c r="G168" s="37">
        <v>4.0598421097230801</v>
      </c>
      <c r="I168" s="43">
        <f t="shared" si="25"/>
        <v>1.7789910718019804</v>
      </c>
      <c r="J168" s="43">
        <f t="shared" si="35"/>
        <v>3.1648092335511588</v>
      </c>
      <c r="K168" s="44">
        <f t="shared" si="26"/>
        <v>0.33950211293930921</v>
      </c>
      <c r="M168" s="43">
        <f t="shared" si="27"/>
        <v>1.76876682856218</v>
      </c>
      <c r="N168" s="43">
        <f t="shared" si="33"/>
        <v>3.1285360938219124</v>
      </c>
      <c r="O168" s="44">
        <f t="shared" si="24"/>
        <v>0.33755092148133203</v>
      </c>
      <c r="Q168" s="43">
        <f t="shared" si="28"/>
        <v>1.9707062984232802</v>
      </c>
      <c r="R168" s="43">
        <f t="shared" si="32"/>
        <v>3.8836833146451863</v>
      </c>
      <c r="S168" s="44">
        <f t="shared" si="29"/>
        <v>0.37608898824871756</v>
      </c>
      <c r="U168" s="43">
        <f t="shared" si="30"/>
        <v>1.1801578902769201</v>
      </c>
      <c r="V168" s="43">
        <f t="shared" si="34"/>
        <v>1.3927726459828709</v>
      </c>
      <c r="W168" s="44">
        <f t="shared" si="31"/>
        <v>0.22522097142689312</v>
      </c>
    </row>
    <row r="169" spans="1:23" x14ac:dyDescent="0.3">
      <c r="A169" s="40">
        <v>29190</v>
      </c>
      <c r="B169" s="67">
        <v>-1.56</v>
      </c>
      <c r="C169" s="36"/>
      <c r="D169" s="37">
        <v>-3.7730511721377802</v>
      </c>
      <c r="E169" s="37">
        <v>-3.7825334814358902</v>
      </c>
      <c r="F169" s="37">
        <v>-3.74952893044212</v>
      </c>
      <c r="G169" s="37">
        <v>-2.9035413142092201</v>
      </c>
      <c r="I169" s="43">
        <f t="shared" si="25"/>
        <v>2.2130511721377801</v>
      </c>
      <c r="J169" s="43">
        <f t="shared" si="35"/>
        <v>4.8975954905004029</v>
      </c>
      <c r="K169" s="44">
        <f t="shared" si="26"/>
        <v>-1.4186225462421667</v>
      </c>
      <c r="M169" s="43">
        <f t="shared" si="27"/>
        <v>2.2225334814358901</v>
      </c>
      <c r="N169" s="43">
        <f t="shared" si="33"/>
        <v>4.9396550761035378</v>
      </c>
      <c r="O169" s="44">
        <f t="shared" si="24"/>
        <v>-1.4247009496383911</v>
      </c>
      <c r="Q169" s="43">
        <f t="shared" si="28"/>
        <v>2.1895289304421199</v>
      </c>
      <c r="R169" s="43">
        <f t="shared" si="32"/>
        <v>4.7940369372430141</v>
      </c>
      <c r="S169" s="44">
        <f t="shared" si="29"/>
        <v>-1.403544186180846</v>
      </c>
      <c r="U169" s="43">
        <f t="shared" si="30"/>
        <v>1.3435413142092201</v>
      </c>
      <c r="V169" s="43">
        <f t="shared" si="34"/>
        <v>1.8051032629870383</v>
      </c>
      <c r="W169" s="44">
        <f t="shared" si="31"/>
        <v>-0.86124443218539748</v>
      </c>
    </row>
    <row r="170" spans="1:23" x14ac:dyDescent="0.3">
      <c r="A170" s="34">
        <v>29221</v>
      </c>
      <c r="B170" s="67">
        <v>-5.86</v>
      </c>
      <c r="C170" s="36"/>
      <c r="D170" s="37">
        <v>-7.12253640291694</v>
      </c>
      <c r="E170" s="37">
        <v>-7.0742395022343398</v>
      </c>
      <c r="F170" s="37">
        <v>-7.1712091242052303</v>
      </c>
      <c r="G170" s="37">
        <v>-8.1030304074327493</v>
      </c>
      <c r="I170" s="43">
        <f t="shared" si="25"/>
        <v>1.2625364029169397</v>
      </c>
      <c r="J170" s="43">
        <f t="shared" si="35"/>
        <v>1.5939981686904452</v>
      </c>
      <c r="K170" s="44">
        <f t="shared" si="26"/>
        <v>-0.21544989810869278</v>
      </c>
      <c r="M170" s="43">
        <f t="shared" si="27"/>
        <v>1.2142395022343395</v>
      </c>
      <c r="N170" s="43">
        <f t="shared" si="33"/>
        <v>1.4743775687862966</v>
      </c>
      <c r="O170" s="44">
        <f t="shared" si="24"/>
        <v>-0.20720810618333438</v>
      </c>
      <c r="Q170" s="43">
        <f t="shared" si="28"/>
        <v>1.3112091242052299</v>
      </c>
      <c r="R170" s="43">
        <f t="shared" si="32"/>
        <v>1.7192693673990462</v>
      </c>
      <c r="S170" s="44">
        <f t="shared" si="29"/>
        <v>-0.2237558232432133</v>
      </c>
      <c r="U170" s="43">
        <f t="shared" si="30"/>
        <v>2.243030407432749</v>
      </c>
      <c r="V170" s="43">
        <f t="shared" si="34"/>
        <v>5.0311854086679242</v>
      </c>
      <c r="W170" s="44">
        <f t="shared" si="31"/>
        <v>-0.38276969410115169</v>
      </c>
    </row>
    <row r="171" spans="1:23" x14ac:dyDescent="0.3">
      <c r="A171" s="40">
        <v>29252</v>
      </c>
      <c r="B171" s="67">
        <v>-8.66</v>
      </c>
      <c r="C171" s="36"/>
      <c r="D171" s="37">
        <v>-6.79140751602307</v>
      </c>
      <c r="E171" s="37">
        <v>-6.8917210337187997</v>
      </c>
      <c r="F171" s="37">
        <v>-6.8270241289222504</v>
      </c>
      <c r="G171" s="37">
        <v>-6.64347925934391</v>
      </c>
      <c r="I171" s="43">
        <f t="shared" si="25"/>
        <v>1.8685924839769301</v>
      </c>
      <c r="J171" s="43">
        <f t="shared" si="35"/>
        <v>3.4916378711750737</v>
      </c>
      <c r="K171" s="44">
        <f t="shared" si="26"/>
        <v>-0.21577280415437991</v>
      </c>
      <c r="M171" s="43">
        <f t="shared" si="27"/>
        <v>1.7682789662812004</v>
      </c>
      <c r="N171" s="43">
        <f t="shared" si="33"/>
        <v>3.1268105025925106</v>
      </c>
      <c r="O171" s="44">
        <f t="shared" si="24"/>
        <v>-0.20418925707635108</v>
      </c>
      <c r="Q171" s="43">
        <f t="shared" si="28"/>
        <v>1.8329758710777497</v>
      </c>
      <c r="R171" s="43">
        <f t="shared" si="32"/>
        <v>3.3598005439532352</v>
      </c>
      <c r="S171" s="44">
        <f t="shared" si="29"/>
        <v>-0.21166003130228056</v>
      </c>
      <c r="U171" s="43">
        <f t="shared" si="30"/>
        <v>2.0165207406560901</v>
      </c>
      <c r="V171" s="43">
        <f t="shared" si="34"/>
        <v>4.0663558974961864</v>
      </c>
      <c r="W171" s="44">
        <f t="shared" si="31"/>
        <v>-0.23285458899031064</v>
      </c>
    </row>
    <row r="172" spans="1:23" x14ac:dyDescent="0.3">
      <c r="A172" s="34">
        <v>29281</v>
      </c>
      <c r="B172" s="67">
        <v>-1.66</v>
      </c>
      <c r="C172" s="36"/>
      <c r="D172" s="37">
        <v>-1.4648404178535701</v>
      </c>
      <c r="E172" s="37">
        <v>-1.5404547658511101</v>
      </c>
      <c r="F172" s="37">
        <v>-1.7174996563767599</v>
      </c>
      <c r="G172" s="37">
        <v>-0.22258974196914599</v>
      </c>
      <c r="I172" s="43">
        <f t="shared" si="25"/>
        <v>0.19515958214642981</v>
      </c>
      <c r="J172" s="43">
        <f t="shared" si="35"/>
        <v>3.8087262503569086E-2</v>
      </c>
      <c r="K172" s="44">
        <f t="shared" si="26"/>
        <v>-0.11756601334122278</v>
      </c>
      <c r="M172" s="43">
        <f t="shared" si="27"/>
        <v>0.11954523414888985</v>
      </c>
      <c r="N172" s="43">
        <f t="shared" si="33"/>
        <v>1.4291063007712899E-2</v>
      </c>
      <c r="O172" s="44">
        <f t="shared" si="24"/>
        <v>-7.2015201294511957E-2</v>
      </c>
      <c r="Q172" s="43">
        <f t="shared" si="28"/>
        <v>5.7499656376760022E-2</v>
      </c>
      <c r="R172" s="43">
        <f t="shared" si="32"/>
        <v>3.3062104834454794E-3</v>
      </c>
      <c r="S172" s="44">
        <f t="shared" si="29"/>
        <v>-3.4638347214915675E-2</v>
      </c>
      <c r="U172" s="43">
        <f t="shared" si="30"/>
        <v>1.4374102580308539</v>
      </c>
      <c r="V172" s="43">
        <f t="shared" si="34"/>
        <v>2.066148249892326</v>
      </c>
      <c r="W172" s="44">
        <f t="shared" si="31"/>
        <v>-0.86590979399449031</v>
      </c>
    </row>
    <row r="173" spans="1:23" x14ac:dyDescent="0.3">
      <c r="A173" s="40">
        <v>29312</v>
      </c>
      <c r="B173" s="67">
        <v>6.14</v>
      </c>
      <c r="C173" s="36"/>
      <c r="D173" s="37">
        <v>5.84349559133324</v>
      </c>
      <c r="E173" s="37">
        <v>5.85275342105591</v>
      </c>
      <c r="F173" s="37">
        <v>5.9012848633539203</v>
      </c>
      <c r="G173" s="37">
        <v>5.5506584254389502</v>
      </c>
      <c r="I173" s="43">
        <f t="shared" si="25"/>
        <v>0.29650440866675964</v>
      </c>
      <c r="J173" s="43">
        <f t="shared" si="35"/>
        <v>8.7914864358824812E-2</v>
      </c>
      <c r="K173" s="44">
        <f t="shared" si="26"/>
        <v>4.8290620304032521E-2</v>
      </c>
      <c r="M173" s="43">
        <f t="shared" si="27"/>
        <v>0.28724657894408967</v>
      </c>
      <c r="N173" s="43">
        <f t="shared" si="33"/>
        <v>8.2510597115083142E-2</v>
      </c>
      <c r="O173" s="44">
        <f t="shared" si="24"/>
        <v>4.6782830446920144E-2</v>
      </c>
      <c r="Q173" s="43">
        <f t="shared" si="28"/>
        <v>0.23871513664607935</v>
      </c>
      <c r="R173" s="43">
        <f t="shared" si="32"/>
        <v>5.6984916463956335E-2</v>
      </c>
      <c r="S173" s="44">
        <f t="shared" si="29"/>
        <v>3.8878686750175792E-2</v>
      </c>
      <c r="U173" s="43">
        <f t="shared" si="30"/>
        <v>0.58934157456104952</v>
      </c>
      <c r="V173" s="43">
        <f t="shared" si="34"/>
        <v>0.34732349150609709</v>
      </c>
      <c r="W173" s="44">
        <f t="shared" si="31"/>
        <v>9.5983969798216537E-2</v>
      </c>
    </row>
    <row r="174" spans="1:23" x14ac:dyDescent="0.3">
      <c r="A174" s="34">
        <v>29342</v>
      </c>
      <c r="B174" s="67">
        <v>13.04</v>
      </c>
      <c r="C174" s="36"/>
      <c r="D174" s="37">
        <v>12.2982305135261</v>
      </c>
      <c r="E174" s="37">
        <v>12.292829607307601</v>
      </c>
      <c r="F174" s="37">
        <v>12.1328029119771</v>
      </c>
      <c r="G174" s="37">
        <v>12.5354076761631</v>
      </c>
      <c r="I174" s="43">
        <f t="shared" si="25"/>
        <v>0.74176948647389906</v>
      </c>
      <c r="J174" s="43">
        <f t="shared" si="35"/>
        <v>0.55022197106375192</v>
      </c>
      <c r="K174" s="44">
        <f t="shared" si="26"/>
        <v>5.6884163073151771E-2</v>
      </c>
      <c r="M174" s="43">
        <f t="shared" si="27"/>
        <v>0.74717039269239827</v>
      </c>
      <c r="N174" s="43">
        <f t="shared" si="33"/>
        <v>0.55826359571611262</v>
      </c>
      <c r="O174" s="44">
        <f t="shared" si="24"/>
        <v>5.7298342997883306E-2</v>
      </c>
      <c r="Q174" s="43">
        <f t="shared" si="28"/>
        <v>0.90719708802289922</v>
      </c>
      <c r="R174" s="43">
        <f t="shared" si="32"/>
        <v>0.82300655651722798</v>
      </c>
      <c r="S174" s="44">
        <f t="shared" si="29"/>
        <v>6.9570328836111903E-2</v>
      </c>
      <c r="U174" s="43">
        <f t="shared" si="30"/>
        <v>0.50459232383689923</v>
      </c>
      <c r="V174" s="43">
        <f t="shared" si="34"/>
        <v>0.25461341327512216</v>
      </c>
      <c r="W174" s="44">
        <f t="shared" si="31"/>
        <v>3.8695730355590437E-2</v>
      </c>
    </row>
    <row r="175" spans="1:23" x14ac:dyDescent="0.3">
      <c r="A175" s="40">
        <v>29373</v>
      </c>
      <c r="B175" s="67">
        <v>14.34</v>
      </c>
      <c r="C175" s="36"/>
      <c r="D175" s="37">
        <v>17.719016370822899</v>
      </c>
      <c r="E175" s="37">
        <v>17.672000996382099</v>
      </c>
      <c r="F175" s="37">
        <v>17.767178921715999</v>
      </c>
      <c r="G175" s="37">
        <v>18.008384829263299</v>
      </c>
      <c r="I175" s="43">
        <f t="shared" si="25"/>
        <v>3.3790163708228995</v>
      </c>
      <c r="J175" s="43">
        <f t="shared" si="35"/>
        <v>11.417751634289159</v>
      </c>
      <c r="K175" s="44">
        <f t="shared" si="26"/>
        <v>0.23563573018290793</v>
      </c>
      <c r="M175" s="43">
        <f t="shared" si="27"/>
        <v>3.3320009963820993</v>
      </c>
      <c r="N175" s="43">
        <f t="shared" si="33"/>
        <v>11.102230639891303</v>
      </c>
      <c r="O175" s="44">
        <f t="shared" si="24"/>
        <v>0.23235711271841697</v>
      </c>
      <c r="Q175" s="43">
        <f t="shared" si="28"/>
        <v>3.4271789217159991</v>
      </c>
      <c r="R175" s="43">
        <f t="shared" si="32"/>
        <v>11.745555361454439</v>
      </c>
      <c r="S175" s="44">
        <f t="shared" si="29"/>
        <v>0.23899434600529981</v>
      </c>
      <c r="U175" s="43">
        <f t="shared" si="30"/>
        <v>3.6683848292632995</v>
      </c>
      <c r="V175" s="43">
        <f t="shared" si="34"/>
        <v>13.457047255569126</v>
      </c>
      <c r="W175" s="44">
        <f t="shared" si="31"/>
        <v>0.25581484165016033</v>
      </c>
    </row>
    <row r="176" spans="1:23" x14ac:dyDescent="0.3">
      <c r="A176" s="34">
        <v>29403</v>
      </c>
      <c r="B176" s="67">
        <v>20.440000000000001</v>
      </c>
      <c r="C176" s="36"/>
      <c r="D176" s="37">
        <v>20.9252991522138</v>
      </c>
      <c r="E176" s="37">
        <v>20.931582298810799</v>
      </c>
      <c r="F176" s="37">
        <v>20.747326193088199</v>
      </c>
      <c r="G176" s="37">
        <v>21.309198744544801</v>
      </c>
      <c r="I176" s="43">
        <f t="shared" si="25"/>
        <v>0.48529915221379838</v>
      </c>
      <c r="J176" s="43">
        <f t="shared" si="35"/>
        <v>0.23551526713943144</v>
      </c>
      <c r="K176" s="44">
        <f t="shared" si="26"/>
        <v>2.374261997132086E-2</v>
      </c>
      <c r="M176" s="43">
        <f t="shared" si="27"/>
        <v>0.49158229881079762</v>
      </c>
      <c r="N176" s="43">
        <f t="shared" si="33"/>
        <v>0.24165315650410832</v>
      </c>
      <c r="O176" s="44">
        <f t="shared" si="24"/>
        <v>2.405001461892356E-2</v>
      </c>
      <c r="Q176" s="43">
        <f t="shared" si="28"/>
        <v>0.30732619308819764</v>
      </c>
      <c r="R176" s="43">
        <f t="shared" si="32"/>
        <v>9.4449388958084135E-2</v>
      </c>
      <c r="S176" s="44">
        <f t="shared" si="29"/>
        <v>1.5035528037583054E-2</v>
      </c>
      <c r="U176" s="43">
        <f t="shared" si="30"/>
        <v>0.86919874454479995</v>
      </c>
      <c r="V176" s="43">
        <f t="shared" si="34"/>
        <v>0.7555064575182564</v>
      </c>
      <c r="W176" s="44">
        <f t="shared" si="31"/>
        <v>4.2524400418043048E-2</v>
      </c>
    </row>
    <row r="177" spans="1:23" x14ac:dyDescent="0.3">
      <c r="A177" s="40">
        <v>29434</v>
      </c>
      <c r="B177" s="67">
        <v>21.14</v>
      </c>
      <c r="C177" s="36"/>
      <c r="D177" s="37">
        <v>20.3379224172836</v>
      </c>
      <c r="E177" s="37">
        <v>20.221124531470899</v>
      </c>
      <c r="F177" s="37">
        <v>20.306803290088499</v>
      </c>
      <c r="G177" s="37">
        <v>19.835465644189199</v>
      </c>
      <c r="I177" s="43">
        <f t="shared" si="25"/>
        <v>0.80207758271640017</v>
      </c>
      <c r="J177" s="43">
        <f t="shared" si="35"/>
        <v>0.64332844869618377</v>
      </c>
      <c r="K177" s="44">
        <f t="shared" si="26"/>
        <v>3.7941229078353837E-2</v>
      </c>
      <c r="M177" s="43">
        <f t="shared" si="27"/>
        <v>0.91887546852910162</v>
      </c>
      <c r="N177" s="43">
        <f t="shared" si="33"/>
        <v>0.84433212666457602</v>
      </c>
      <c r="O177" s="44">
        <f t="shared" si="24"/>
        <v>4.3466200025028455E-2</v>
      </c>
      <c r="Q177" s="43">
        <f t="shared" si="28"/>
        <v>0.83319670991150119</v>
      </c>
      <c r="R177" s="43">
        <f t="shared" si="32"/>
        <v>0.69421675740735023</v>
      </c>
      <c r="S177" s="44">
        <f t="shared" si="29"/>
        <v>3.9413278614545938E-2</v>
      </c>
      <c r="U177" s="43">
        <f t="shared" si="30"/>
        <v>1.3045343558108016</v>
      </c>
      <c r="V177" s="43">
        <f t="shared" si="34"/>
        <v>1.7018098854907031</v>
      </c>
      <c r="W177" s="44">
        <f t="shared" si="31"/>
        <v>6.1709288354342549E-2</v>
      </c>
    </row>
    <row r="178" spans="1:23" x14ac:dyDescent="0.3">
      <c r="A178" s="34">
        <v>29465</v>
      </c>
      <c r="B178" s="67">
        <v>15.24</v>
      </c>
      <c r="C178" s="36"/>
      <c r="D178" s="37">
        <v>16.472139423910999</v>
      </c>
      <c r="E178" s="37">
        <v>16.323882945975299</v>
      </c>
      <c r="F178" s="37">
        <v>16.200491370563199</v>
      </c>
      <c r="G178" s="37">
        <v>15.290197269601499</v>
      </c>
      <c r="I178" s="43">
        <f t="shared" si="25"/>
        <v>1.2321394239109988</v>
      </c>
      <c r="J178" s="43">
        <f t="shared" si="35"/>
        <v>1.5181675599557281</v>
      </c>
      <c r="K178" s="44">
        <f t="shared" si="26"/>
        <v>8.0849043563713835E-2</v>
      </c>
      <c r="M178" s="43">
        <f t="shared" si="27"/>
        <v>1.083882945975299</v>
      </c>
      <c r="N178" s="43">
        <f t="shared" si="33"/>
        <v>1.1748022405760929</v>
      </c>
      <c r="O178" s="44">
        <f t="shared" si="24"/>
        <v>7.1120928213602289E-2</v>
      </c>
      <c r="Q178" s="43">
        <f t="shared" si="28"/>
        <v>0.960491370563199</v>
      </c>
      <c r="R178" s="43">
        <f t="shared" si="32"/>
        <v>0.9225436729263724</v>
      </c>
      <c r="S178" s="44">
        <f t="shared" si="29"/>
        <v>6.3024368147191534E-2</v>
      </c>
      <c r="U178" s="43">
        <f t="shared" si="30"/>
        <v>5.0197269601499173E-2</v>
      </c>
      <c r="V178" s="43">
        <f t="shared" si="34"/>
        <v>2.519765875445593E-3</v>
      </c>
      <c r="W178" s="44">
        <f t="shared" si="31"/>
        <v>3.2937840945865596E-3</v>
      </c>
    </row>
    <row r="179" spans="1:23" x14ac:dyDescent="0.3">
      <c r="A179" s="40">
        <v>29495</v>
      </c>
      <c r="B179" s="67">
        <v>7.74</v>
      </c>
      <c r="C179" s="36"/>
      <c r="D179" s="37">
        <v>9.9337142279108601</v>
      </c>
      <c r="E179" s="37">
        <v>9.9954263741847509</v>
      </c>
      <c r="F179" s="37">
        <v>10.062491380829201</v>
      </c>
      <c r="G179" s="37">
        <v>8.8313944644269196</v>
      </c>
      <c r="I179" s="43">
        <f t="shared" si="25"/>
        <v>2.1937142279108599</v>
      </c>
      <c r="J179" s="43">
        <f t="shared" si="35"/>
        <v>4.8123821137385399</v>
      </c>
      <c r="K179" s="44">
        <f t="shared" si="26"/>
        <v>0.28342561084119638</v>
      </c>
      <c r="M179" s="43">
        <f t="shared" si="27"/>
        <v>2.2554263741847507</v>
      </c>
      <c r="N179" s="43">
        <f t="shared" si="33"/>
        <v>5.0869481293681709</v>
      </c>
      <c r="O179" s="44">
        <f t="shared" si="24"/>
        <v>0.29139875635461893</v>
      </c>
      <c r="Q179" s="43">
        <f t="shared" si="28"/>
        <v>2.3224913808292005</v>
      </c>
      <c r="R179" s="43">
        <f t="shared" si="32"/>
        <v>5.3939662140259266</v>
      </c>
      <c r="S179" s="44">
        <f t="shared" si="29"/>
        <v>0.30006348589524551</v>
      </c>
      <c r="U179" s="43">
        <f t="shared" si="30"/>
        <v>1.0913944644269193</v>
      </c>
      <c r="V179" s="43">
        <f t="shared" si="34"/>
        <v>1.1911418769817221</v>
      </c>
      <c r="W179" s="44">
        <f t="shared" si="31"/>
        <v>0.14100703674766399</v>
      </c>
    </row>
    <row r="180" spans="1:23" x14ac:dyDescent="0.3">
      <c r="A180" s="34">
        <v>29526</v>
      </c>
      <c r="B180" s="67">
        <v>1.84</v>
      </c>
      <c r="C180" s="36"/>
      <c r="D180" s="37">
        <v>3.4610328889634299</v>
      </c>
      <c r="E180" s="37">
        <v>3.4712331714378202</v>
      </c>
      <c r="F180" s="37">
        <v>3.2692937015767298</v>
      </c>
      <c r="G180" s="37">
        <v>4.0609313488633001</v>
      </c>
      <c r="I180" s="43">
        <f t="shared" si="25"/>
        <v>1.6210328889634298</v>
      </c>
      <c r="J180" s="43">
        <f t="shared" si="35"/>
        <v>2.6277476271011233</v>
      </c>
      <c r="K180" s="44">
        <f t="shared" si="26"/>
        <v>0.88099613530621179</v>
      </c>
      <c r="M180" s="43">
        <f t="shared" si="27"/>
        <v>1.6312331714378201</v>
      </c>
      <c r="N180" s="43">
        <f t="shared" si="33"/>
        <v>2.6609216595990888</v>
      </c>
      <c r="O180" s="44">
        <f t="shared" si="24"/>
        <v>0.88653976708577176</v>
      </c>
      <c r="Q180" s="43">
        <f t="shared" si="28"/>
        <v>1.4292937015767297</v>
      </c>
      <c r="R180" s="43">
        <f t="shared" si="32"/>
        <v>2.0428804853669096</v>
      </c>
      <c r="S180" s="44">
        <f t="shared" si="29"/>
        <v>0.77679005520474442</v>
      </c>
      <c r="U180" s="43">
        <f t="shared" si="30"/>
        <v>2.2209313488633002</v>
      </c>
      <c r="V180" s="43">
        <f t="shared" si="34"/>
        <v>4.9325360563637579</v>
      </c>
      <c r="W180" s="44">
        <f t="shared" si="31"/>
        <v>1.207027906990924</v>
      </c>
    </row>
    <row r="181" spans="1:23" x14ac:dyDescent="0.3">
      <c r="A181" s="40">
        <v>29556</v>
      </c>
      <c r="B181" s="67">
        <v>-8.25</v>
      </c>
      <c r="C181" s="36"/>
      <c r="D181" s="37">
        <v>-3.77302775656575</v>
      </c>
      <c r="E181" s="37">
        <v>-3.7825334814358902</v>
      </c>
      <c r="F181" s="37">
        <v>-3.7495289304421102</v>
      </c>
      <c r="G181" s="37">
        <v>-2.9040907474812498</v>
      </c>
      <c r="I181" s="43">
        <f t="shared" si="25"/>
        <v>4.4769722434342505</v>
      </c>
      <c r="J181" s="43">
        <f t="shared" si="35"/>
        <v>20.043280468480706</v>
      </c>
      <c r="K181" s="44">
        <f t="shared" si="26"/>
        <v>-0.54266330223445458</v>
      </c>
      <c r="M181" s="43">
        <f t="shared" si="27"/>
        <v>4.4674665185641098</v>
      </c>
      <c r="N181" s="43">
        <f t="shared" si="33"/>
        <v>19.958257094491326</v>
      </c>
      <c r="O181" s="44">
        <f t="shared" si="24"/>
        <v>-0.54151109315928603</v>
      </c>
      <c r="Q181" s="43">
        <f t="shared" si="28"/>
        <v>4.5004710695578893</v>
      </c>
      <c r="R181" s="43">
        <f t="shared" si="32"/>
        <v>20.254239847927533</v>
      </c>
      <c r="S181" s="44">
        <f t="shared" si="29"/>
        <v>-0.54551164479489567</v>
      </c>
      <c r="U181" s="43">
        <f t="shared" si="30"/>
        <v>5.3459092525187497</v>
      </c>
      <c r="V181" s="43">
        <f t="shared" si="34"/>
        <v>28.578745736165576</v>
      </c>
      <c r="W181" s="44">
        <f t="shared" si="31"/>
        <v>-0.64798900030530304</v>
      </c>
    </row>
    <row r="182" spans="1:23" x14ac:dyDescent="0.3">
      <c r="A182" s="34">
        <v>29587</v>
      </c>
      <c r="B182" s="67">
        <v>-12.55</v>
      </c>
      <c r="C182" s="36"/>
      <c r="D182" s="37">
        <v>-7.1225135201331904</v>
      </c>
      <c r="E182" s="37">
        <v>-7.0742395022343398</v>
      </c>
      <c r="F182" s="37">
        <v>-7.1712091242052196</v>
      </c>
      <c r="G182" s="37">
        <v>-8.1018296888164798</v>
      </c>
      <c r="I182" s="43">
        <f t="shared" si="25"/>
        <v>5.4274864798668103</v>
      </c>
      <c r="J182" s="43">
        <f t="shared" si="35"/>
        <v>29.45760948913702</v>
      </c>
      <c r="K182" s="44">
        <f t="shared" si="26"/>
        <v>-0.43246904222046295</v>
      </c>
      <c r="M182" s="43">
        <f t="shared" si="27"/>
        <v>5.4757604977656609</v>
      </c>
      <c r="N182" s="43">
        <f t="shared" si="33"/>
        <v>29.983953028890838</v>
      </c>
      <c r="O182" s="44">
        <f t="shared" si="24"/>
        <v>-0.43631557751120803</v>
      </c>
      <c r="Q182" s="43">
        <f t="shared" si="28"/>
        <v>5.3787908757947811</v>
      </c>
      <c r="R182" s="43">
        <f t="shared" si="32"/>
        <v>28.931391285533188</v>
      </c>
      <c r="S182" s="44">
        <f t="shared" si="29"/>
        <v>-0.42858891440595864</v>
      </c>
      <c r="U182" s="43">
        <f t="shared" si="30"/>
        <v>4.4481703111835209</v>
      </c>
      <c r="V182" s="43">
        <f t="shared" si="34"/>
        <v>19.7862191172945</v>
      </c>
      <c r="W182" s="44">
        <f t="shared" si="31"/>
        <v>-0.35443588136920484</v>
      </c>
    </row>
    <row r="183" spans="1:23" x14ac:dyDescent="0.3">
      <c r="A183" s="40">
        <v>29618</v>
      </c>
      <c r="B183" s="67">
        <v>-1.65</v>
      </c>
      <c r="C183" s="36"/>
      <c r="D183" s="37">
        <v>-6.7913851539047396</v>
      </c>
      <c r="E183" s="37">
        <v>-6.8917210337187997</v>
      </c>
      <c r="F183" s="37">
        <v>-6.8270241289222602</v>
      </c>
      <c r="G183" s="37">
        <v>-6.64309032304475</v>
      </c>
      <c r="I183" s="43">
        <f t="shared" si="25"/>
        <v>5.1413851539047393</v>
      </c>
      <c r="J183" s="43">
        <f t="shared" si="35"/>
        <v>26.433841300792061</v>
      </c>
      <c r="K183" s="44">
        <f t="shared" si="26"/>
        <v>-3.1159910023665089</v>
      </c>
      <c r="M183" s="43">
        <f t="shared" si="27"/>
        <v>5.2417210337188003</v>
      </c>
      <c r="N183" s="43">
        <f t="shared" si="33"/>
        <v>27.475639395330088</v>
      </c>
      <c r="O183" s="44">
        <f t="shared" si="24"/>
        <v>-3.176800626496243</v>
      </c>
      <c r="Q183" s="43">
        <f t="shared" si="28"/>
        <v>5.1770241289222607</v>
      </c>
      <c r="R183" s="43">
        <f t="shared" si="32"/>
        <v>26.801578831443294</v>
      </c>
      <c r="S183" s="44">
        <f t="shared" si="29"/>
        <v>-3.1375903811650065</v>
      </c>
      <c r="U183" s="43">
        <f t="shared" si="30"/>
        <v>4.9930903230447505</v>
      </c>
      <c r="V183" s="43">
        <f t="shared" si="34"/>
        <v>24.930950974083132</v>
      </c>
      <c r="W183" s="44">
        <f t="shared" si="31"/>
        <v>-3.0261153472998488</v>
      </c>
    </row>
    <row r="184" spans="1:23" x14ac:dyDescent="0.3">
      <c r="A184" s="34">
        <v>29646</v>
      </c>
      <c r="B184" s="67">
        <v>0.05</v>
      </c>
      <c r="C184" s="36"/>
      <c r="D184" s="37">
        <v>-1.46481856455366</v>
      </c>
      <c r="E184" s="37">
        <v>-1.5404547658511101</v>
      </c>
      <c r="F184" s="37">
        <v>-1.7174996563767799</v>
      </c>
      <c r="G184" s="37">
        <v>-0.22184220215027101</v>
      </c>
      <c r="I184" s="43">
        <f t="shared" si="25"/>
        <v>1.51481856455366</v>
      </c>
      <c r="J184" s="43">
        <f t="shared" si="35"/>
        <v>2.294675283516411</v>
      </c>
      <c r="K184" s="44">
        <f t="shared" si="26"/>
        <v>30.2963712910732</v>
      </c>
      <c r="M184" s="43">
        <f t="shared" si="27"/>
        <v>1.5904547658511101</v>
      </c>
      <c r="N184" s="43">
        <f t="shared" si="33"/>
        <v>2.5295463622185097</v>
      </c>
      <c r="O184" s="44">
        <f t="shared" si="24"/>
        <v>31.809095317022201</v>
      </c>
      <c r="Q184" s="43">
        <f t="shared" si="28"/>
        <v>1.76749965637678</v>
      </c>
      <c r="R184" s="43">
        <f t="shared" si="32"/>
        <v>3.1240550352920353</v>
      </c>
      <c r="S184" s="44">
        <f t="shared" si="29"/>
        <v>35.349993127535598</v>
      </c>
      <c r="U184" s="43">
        <f t="shared" si="30"/>
        <v>0.271842202150271</v>
      </c>
      <c r="V184" s="43">
        <f t="shared" si="34"/>
        <v>7.3898182869908804E-2</v>
      </c>
      <c r="W184" s="44">
        <f t="shared" si="31"/>
        <v>5.4368440430054195</v>
      </c>
    </row>
    <row r="185" spans="1:23" x14ac:dyDescent="0.3">
      <c r="A185" s="40">
        <v>29677</v>
      </c>
      <c r="B185" s="67">
        <v>6.75</v>
      </c>
      <c r="C185" s="36"/>
      <c r="D185" s="37">
        <v>5.8435169473921702</v>
      </c>
      <c r="E185" s="37">
        <v>5.85275342105591</v>
      </c>
      <c r="F185" s="37">
        <v>5.9012848633538999</v>
      </c>
      <c r="G185" s="37">
        <v>5.55150263490175</v>
      </c>
      <c r="I185" s="43">
        <f t="shared" si="25"/>
        <v>0.9064830526078298</v>
      </c>
      <c r="J185" s="43">
        <f t="shared" si="35"/>
        <v>0.82171152466520947</v>
      </c>
      <c r="K185" s="44">
        <f t="shared" si="26"/>
        <v>0.13429378557153035</v>
      </c>
      <c r="M185" s="43">
        <f t="shared" si="27"/>
        <v>0.89724657894408999</v>
      </c>
      <c r="N185" s="43">
        <f t="shared" si="33"/>
        <v>0.80505142342687308</v>
      </c>
      <c r="O185" s="44">
        <f t="shared" si="24"/>
        <v>0.13292541910282815</v>
      </c>
      <c r="Q185" s="43">
        <f t="shared" si="28"/>
        <v>0.8487151366461001</v>
      </c>
      <c r="R185" s="43">
        <f t="shared" si="32"/>
        <v>0.72031738317220839</v>
      </c>
      <c r="S185" s="44">
        <f t="shared" si="29"/>
        <v>0.12573557579942224</v>
      </c>
      <c r="U185" s="43">
        <f t="shared" si="30"/>
        <v>1.19849736509825</v>
      </c>
      <c r="V185" s="43">
        <f t="shared" si="34"/>
        <v>1.4363959341474479</v>
      </c>
      <c r="W185" s="44">
        <f t="shared" si="31"/>
        <v>0.17755516519974074</v>
      </c>
    </row>
    <row r="186" spans="1:23" x14ac:dyDescent="0.3">
      <c r="A186" s="34">
        <v>29707</v>
      </c>
      <c r="B186" s="67">
        <v>11.85</v>
      </c>
      <c r="C186" s="36"/>
      <c r="D186" s="37">
        <v>12.298251383658</v>
      </c>
      <c r="E186" s="37">
        <v>12.292829607307601</v>
      </c>
      <c r="F186" s="37">
        <v>12.1328029119771</v>
      </c>
      <c r="G186" s="37">
        <v>12.535089189060599</v>
      </c>
      <c r="I186" s="43">
        <f t="shared" si="25"/>
        <v>0.44825138365800044</v>
      </c>
      <c r="J186" s="43">
        <f t="shared" si="35"/>
        <v>0.20092930295131189</v>
      </c>
      <c r="K186" s="44">
        <f t="shared" si="26"/>
        <v>3.7827120983797508E-2</v>
      </c>
      <c r="M186" s="43">
        <f t="shared" si="27"/>
        <v>0.44282960730760124</v>
      </c>
      <c r="N186" s="43">
        <f t="shared" si="33"/>
        <v>0.19609806110820432</v>
      </c>
      <c r="O186" s="44">
        <f t="shared" si="24"/>
        <v>3.7369587114565506E-2</v>
      </c>
      <c r="Q186" s="43">
        <f t="shared" si="28"/>
        <v>0.28280291197710028</v>
      </c>
      <c r="R186" s="43">
        <f t="shared" si="32"/>
        <v>7.9977487022727528E-2</v>
      </c>
      <c r="S186" s="44">
        <f t="shared" si="29"/>
        <v>2.3865224639417745E-2</v>
      </c>
      <c r="U186" s="43">
        <f t="shared" si="30"/>
        <v>0.68508918906059968</v>
      </c>
      <c r="V186" s="43">
        <f t="shared" si="34"/>
        <v>0.4693471969677101</v>
      </c>
      <c r="W186" s="44">
        <f t="shared" si="31"/>
        <v>5.7813433675999976E-2</v>
      </c>
    </row>
    <row r="187" spans="1:23" x14ac:dyDescent="0.3">
      <c r="A187" s="40">
        <v>29738</v>
      </c>
      <c r="B187" s="67">
        <v>16.95</v>
      </c>
      <c r="C187" s="36"/>
      <c r="D187" s="37">
        <v>17.7190367660845</v>
      </c>
      <c r="E187" s="37">
        <v>17.672000996382099</v>
      </c>
      <c r="F187" s="37">
        <v>17.767178921715999</v>
      </c>
      <c r="G187" s="37">
        <v>18.0087040299412</v>
      </c>
      <c r="I187" s="43">
        <f t="shared" si="25"/>
        <v>0.76903676608450056</v>
      </c>
      <c r="J187" s="43">
        <f t="shared" si="35"/>
        <v>0.59141754758970677</v>
      </c>
      <c r="K187" s="44">
        <f t="shared" si="26"/>
        <v>4.5370900653952835E-2</v>
      </c>
      <c r="M187" s="43">
        <f t="shared" si="27"/>
        <v>0.72200099638209991</v>
      </c>
      <c r="N187" s="43">
        <f t="shared" si="33"/>
        <v>0.52128543877674505</v>
      </c>
      <c r="O187" s="44">
        <f t="shared" si="24"/>
        <v>4.2595928990094394E-2</v>
      </c>
      <c r="Q187" s="43">
        <f t="shared" si="28"/>
        <v>0.81717892171599971</v>
      </c>
      <c r="R187" s="43">
        <f t="shared" si="32"/>
        <v>0.66778139009692394</v>
      </c>
      <c r="S187" s="44">
        <f t="shared" si="29"/>
        <v>4.8211145823952785E-2</v>
      </c>
      <c r="U187" s="43">
        <f t="shared" si="30"/>
        <v>1.0587040299412003</v>
      </c>
      <c r="V187" s="43">
        <f t="shared" si="34"/>
        <v>1.1208542230137379</v>
      </c>
      <c r="W187" s="44">
        <f t="shared" si="31"/>
        <v>6.246041474579353E-2</v>
      </c>
    </row>
    <row r="188" spans="1:23" x14ac:dyDescent="0.3">
      <c r="A188" s="34">
        <v>29768</v>
      </c>
      <c r="B188" s="67">
        <v>20.85</v>
      </c>
      <c r="C188" s="36"/>
      <c r="D188" s="37">
        <v>20.925319083409999</v>
      </c>
      <c r="E188" s="37">
        <v>20.931582298810799</v>
      </c>
      <c r="F188" s="37">
        <v>20.747326193088199</v>
      </c>
      <c r="G188" s="37">
        <v>21.310355724440601</v>
      </c>
      <c r="I188" s="43">
        <f t="shared" si="25"/>
        <v>7.5319083409997489E-2</v>
      </c>
      <c r="J188" s="43">
        <f t="shared" si="35"/>
        <v>5.6729643257221593E-3</v>
      </c>
      <c r="K188" s="44">
        <f t="shared" si="26"/>
        <v>3.6124260628296154E-3</v>
      </c>
      <c r="M188" s="43">
        <f t="shared" si="27"/>
        <v>8.1582298810797482E-2</v>
      </c>
      <c r="N188" s="43">
        <f t="shared" si="33"/>
        <v>6.6556714792542484E-3</v>
      </c>
      <c r="O188" s="44">
        <f t="shared" si="24"/>
        <v>3.9128200868487999E-3</v>
      </c>
      <c r="Q188" s="43">
        <f t="shared" si="28"/>
        <v>0.1026738069118025</v>
      </c>
      <c r="R188" s="43">
        <f t="shared" si="32"/>
        <v>1.0541910625762103E-2</v>
      </c>
      <c r="S188" s="44">
        <f t="shared" si="29"/>
        <v>4.9244032091991605E-3</v>
      </c>
      <c r="U188" s="43">
        <f t="shared" si="30"/>
        <v>0.4603557244405998</v>
      </c>
      <c r="V188" s="43">
        <f t="shared" si="34"/>
        <v>0.21192739302522945</v>
      </c>
      <c r="W188" s="44">
        <f t="shared" si="31"/>
        <v>2.2079411244153465E-2</v>
      </c>
    </row>
    <row r="189" spans="1:23" x14ac:dyDescent="0.3">
      <c r="A189" s="40">
        <v>29799</v>
      </c>
      <c r="B189" s="67">
        <v>19.350000000000001</v>
      </c>
      <c r="C189" s="36"/>
      <c r="D189" s="37">
        <v>20.3379418949736</v>
      </c>
      <c r="E189" s="37">
        <v>20.221124531470899</v>
      </c>
      <c r="F189" s="37">
        <v>20.306803290088499</v>
      </c>
      <c r="G189" s="37">
        <v>19.835397941391498</v>
      </c>
      <c r="I189" s="43">
        <f t="shared" si="25"/>
        <v>0.98794189497359852</v>
      </c>
      <c r="J189" s="43">
        <f t="shared" si="35"/>
        <v>0.97602918784402481</v>
      </c>
      <c r="K189" s="44">
        <f t="shared" si="26"/>
        <v>5.1056428680806121E-2</v>
      </c>
      <c r="M189" s="43">
        <f t="shared" si="27"/>
        <v>0.87112453147089752</v>
      </c>
      <c r="N189" s="43">
        <f t="shared" si="33"/>
        <v>0.75885794933039075</v>
      </c>
      <c r="O189" s="44">
        <f t="shared" si="24"/>
        <v>4.5019355631570931E-2</v>
      </c>
      <c r="Q189" s="43">
        <f t="shared" si="28"/>
        <v>0.95680329008849796</v>
      </c>
      <c r="R189" s="43">
        <f t="shared" si="32"/>
        <v>0.91547253592417432</v>
      </c>
      <c r="S189" s="44">
        <f t="shared" si="29"/>
        <v>4.9447198454185937E-2</v>
      </c>
      <c r="U189" s="43">
        <f t="shared" si="30"/>
        <v>0.48539794139149706</v>
      </c>
      <c r="V189" s="43">
        <f t="shared" si="34"/>
        <v>0.23561116150710321</v>
      </c>
      <c r="W189" s="44">
        <f t="shared" si="31"/>
        <v>2.5085164929793128E-2</v>
      </c>
    </row>
    <row r="190" spans="1:23" x14ac:dyDescent="0.3">
      <c r="A190" s="34">
        <v>29830</v>
      </c>
      <c r="B190" s="67">
        <v>14.65</v>
      </c>
      <c r="C190" s="36"/>
      <c r="D190" s="37">
        <v>16.472158458413698</v>
      </c>
      <c r="E190" s="37">
        <v>16.323882945975299</v>
      </c>
      <c r="F190" s="37">
        <v>16.200491370563199</v>
      </c>
      <c r="G190" s="37">
        <v>15.2898022252046</v>
      </c>
      <c r="I190" s="43">
        <f t="shared" si="25"/>
        <v>1.8221584584136981</v>
      </c>
      <c r="J190" s="43">
        <f t="shared" si="35"/>
        <v>3.3202614475685848</v>
      </c>
      <c r="K190" s="44">
        <f t="shared" si="26"/>
        <v>0.12437941695656642</v>
      </c>
      <c r="M190" s="43">
        <f t="shared" si="27"/>
        <v>1.6738829459752989</v>
      </c>
      <c r="N190" s="43">
        <f t="shared" si="33"/>
        <v>2.8018841168269453</v>
      </c>
      <c r="O190" s="44">
        <f t="shared" si="24"/>
        <v>0.11425822156827978</v>
      </c>
      <c r="Q190" s="43">
        <f t="shared" si="28"/>
        <v>1.5504913705631989</v>
      </c>
      <c r="R190" s="43">
        <f t="shared" si="32"/>
        <v>2.404023490190947</v>
      </c>
      <c r="S190" s="44">
        <f t="shared" si="29"/>
        <v>0.10583558843434804</v>
      </c>
      <c r="U190" s="43">
        <f t="shared" si="30"/>
        <v>0.6398022252045994</v>
      </c>
      <c r="V190" s="43">
        <f t="shared" si="34"/>
        <v>0.4093468873767569</v>
      </c>
      <c r="W190" s="44">
        <f t="shared" si="31"/>
        <v>4.3672506839904396E-2</v>
      </c>
    </row>
    <row r="191" spans="1:23" x14ac:dyDescent="0.3">
      <c r="A191" s="40">
        <v>29860</v>
      </c>
      <c r="B191" s="67">
        <v>6.95</v>
      </c>
      <c r="C191" s="36"/>
      <c r="D191" s="37">
        <v>9.9337328293103102</v>
      </c>
      <c r="E191" s="37">
        <v>9.9954263741847509</v>
      </c>
      <c r="F191" s="37">
        <v>10.062491380829201</v>
      </c>
      <c r="G191" s="37">
        <v>8.8314516440879398</v>
      </c>
      <c r="I191" s="43">
        <f t="shared" si="25"/>
        <v>2.98373282931031</v>
      </c>
      <c r="J191" s="43">
        <f t="shared" si="35"/>
        <v>8.9026615967041085</v>
      </c>
      <c r="K191" s="44">
        <f t="shared" si="26"/>
        <v>0.42931407615975681</v>
      </c>
      <c r="M191" s="43">
        <f t="shared" si="27"/>
        <v>3.0454263741847507</v>
      </c>
      <c r="N191" s="43">
        <f t="shared" si="33"/>
        <v>9.2746218005800767</v>
      </c>
      <c r="O191" s="44">
        <f t="shared" si="24"/>
        <v>0.43819084520643892</v>
      </c>
      <c r="Q191" s="43">
        <f t="shared" si="28"/>
        <v>3.1124913808292005</v>
      </c>
      <c r="R191" s="43">
        <f t="shared" si="32"/>
        <v>9.6876025957360632</v>
      </c>
      <c r="S191" s="44">
        <f t="shared" si="29"/>
        <v>0.44784048645024466</v>
      </c>
      <c r="U191" s="43">
        <f t="shared" si="30"/>
        <v>1.8814516440879396</v>
      </c>
      <c r="V191" s="43">
        <f t="shared" si="34"/>
        <v>3.539860289041211</v>
      </c>
      <c r="W191" s="44">
        <f t="shared" si="31"/>
        <v>0.27071246677524313</v>
      </c>
    </row>
    <row r="192" spans="1:23" x14ac:dyDescent="0.3">
      <c r="A192" s="34">
        <v>29891</v>
      </c>
      <c r="B192" s="67">
        <v>3.25</v>
      </c>
      <c r="C192" s="36"/>
      <c r="D192" s="37">
        <v>3.4610510671143002</v>
      </c>
      <c r="E192" s="37">
        <v>3.4712331714378202</v>
      </c>
      <c r="F192" s="37">
        <v>3.26929370157674</v>
      </c>
      <c r="G192" s="37">
        <v>4.0616021224154499</v>
      </c>
      <c r="I192" s="43">
        <f t="shared" si="25"/>
        <v>0.21105106711430022</v>
      </c>
      <c r="J192" s="43">
        <f t="shared" si="35"/>
        <v>4.4542552930084856E-2</v>
      </c>
      <c r="K192" s="44">
        <f t="shared" si="26"/>
        <v>6.493878988132315E-2</v>
      </c>
      <c r="M192" s="43">
        <f t="shared" si="27"/>
        <v>0.22123317143782018</v>
      </c>
      <c r="N192" s="43">
        <f t="shared" si="33"/>
        <v>4.8944116144435931E-2</v>
      </c>
      <c r="O192" s="44">
        <f t="shared" si="24"/>
        <v>6.8071745057790817E-2</v>
      </c>
      <c r="Q192" s="43">
        <f t="shared" si="28"/>
        <v>1.9293701576740041E-2</v>
      </c>
      <c r="R192" s="43">
        <f t="shared" si="32"/>
        <v>3.7224692053230117E-4</v>
      </c>
      <c r="S192" s="44">
        <f t="shared" si="29"/>
        <v>5.9365235620738588E-3</v>
      </c>
      <c r="U192" s="43">
        <f t="shared" si="30"/>
        <v>0.81160212241544993</v>
      </c>
      <c r="V192" s="43">
        <f t="shared" si="34"/>
        <v>0.65869800510926302</v>
      </c>
      <c r="W192" s="44">
        <f t="shared" si="31"/>
        <v>0.24972372997398459</v>
      </c>
    </row>
    <row r="193" spans="1:23" x14ac:dyDescent="0.3">
      <c r="A193" s="40">
        <v>29921</v>
      </c>
      <c r="B193" s="67">
        <v>-2.0499999999999998</v>
      </c>
      <c r="C193" s="36"/>
      <c r="D193" s="37">
        <v>-3.7730099920330198</v>
      </c>
      <c r="E193" s="37">
        <v>-3.7825334814358902</v>
      </c>
      <c r="F193" s="37">
        <v>-3.7495289304421</v>
      </c>
      <c r="G193" s="37">
        <v>-2.9049174247729002</v>
      </c>
      <c r="I193" s="43">
        <f t="shared" si="25"/>
        <v>1.72300999203302</v>
      </c>
      <c r="J193" s="43">
        <f t="shared" si="35"/>
        <v>2.9687634326456274</v>
      </c>
      <c r="K193" s="44">
        <f t="shared" si="26"/>
        <v>-0.84049267904049763</v>
      </c>
      <c r="M193" s="43">
        <f t="shared" si="27"/>
        <v>1.7325334814358904</v>
      </c>
      <c r="N193" s="43">
        <f t="shared" si="33"/>
        <v>3.0016722642963667</v>
      </c>
      <c r="O193" s="44">
        <f t="shared" si="24"/>
        <v>-0.84513828362726362</v>
      </c>
      <c r="Q193" s="43">
        <f t="shared" si="28"/>
        <v>1.6995289304421002</v>
      </c>
      <c r="R193" s="43">
        <f t="shared" si="32"/>
        <v>2.8883985854096692</v>
      </c>
      <c r="S193" s="44">
        <f t="shared" si="29"/>
        <v>-0.82903850265468304</v>
      </c>
      <c r="U193" s="43">
        <f t="shared" si="30"/>
        <v>0.85491742477290034</v>
      </c>
      <c r="V193" s="43">
        <f t="shared" si="34"/>
        <v>0.73088380318032775</v>
      </c>
      <c r="W193" s="44">
        <f t="shared" si="31"/>
        <v>-0.41703289013312217</v>
      </c>
    </row>
    <row r="194" spans="1:23" x14ac:dyDescent="0.3">
      <c r="A194" s="34">
        <v>29952</v>
      </c>
      <c r="B194" s="67">
        <v>-11.75</v>
      </c>
      <c r="C194" s="36"/>
      <c r="D194" s="37">
        <v>-7.1224961598073104</v>
      </c>
      <c r="E194" s="37">
        <v>-7.0742395022343398</v>
      </c>
      <c r="F194" s="37">
        <v>-7.1712091242052303</v>
      </c>
      <c r="G194" s="37">
        <v>-8.1014864302164806</v>
      </c>
      <c r="I194" s="43">
        <f t="shared" si="25"/>
        <v>4.6275038401926896</v>
      </c>
      <c r="J194" s="43">
        <f t="shared" si="35"/>
        <v>21.41379179099809</v>
      </c>
      <c r="K194" s="44">
        <f t="shared" si="26"/>
        <v>-0.3938301140589523</v>
      </c>
      <c r="M194" s="43">
        <f t="shared" si="27"/>
        <v>4.6757604977656602</v>
      </c>
      <c r="N194" s="43">
        <f t="shared" si="33"/>
        <v>21.862736232465775</v>
      </c>
      <c r="O194" s="44">
        <f t="shared" si="24"/>
        <v>-0.39793706363963066</v>
      </c>
      <c r="Q194" s="43">
        <f t="shared" si="28"/>
        <v>4.5787908757947697</v>
      </c>
      <c r="R194" s="43">
        <f t="shared" si="32"/>
        <v>20.965325884261436</v>
      </c>
      <c r="S194" s="44">
        <f t="shared" si="29"/>
        <v>-0.389684329854874</v>
      </c>
      <c r="U194" s="43">
        <f t="shared" si="30"/>
        <v>3.6485135697835194</v>
      </c>
      <c r="V194" s="43">
        <f t="shared" si="34"/>
        <v>13.311651268894479</v>
      </c>
      <c r="W194" s="44">
        <f t="shared" si="31"/>
        <v>-0.31051179317306549</v>
      </c>
    </row>
    <row r="195" spans="1:23" x14ac:dyDescent="0.3">
      <c r="A195" s="40">
        <v>29983</v>
      </c>
      <c r="B195" s="67">
        <v>-6.95</v>
      </c>
      <c r="C195" s="36"/>
      <c r="D195" s="37">
        <v>-6.7913681885885602</v>
      </c>
      <c r="E195" s="37">
        <v>-6.8917210337187997</v>
      </c>
      <c r="F195" s="37">
        <v>-6.82702412892227</v>
      </c>
      <c r="G195" s="37">
        <v>-6.6432090502944297</v>
      </c>
      <c r="I195" s="43">
        <f t="shared" si="25"/>
        <v>0.15863181141144</v>
      </c>
      <c r="J195" s="43">
        <f t="shared" si="35"/>
        <v>2.5164051591674667E-2</v>
      </c>
      <c r="K195" s="44">
        <f t="shared" si="26"/>
        <v>-2.2824721066394243E-2</v>
      </c>
      <c r="M195" s="43">
        <f t="shared" si="27"/>
        <v>5.8278966281200439E-2</v>
      </c>
      <c r="N195" s="43">
        <f t="shared" si="33"/>
        <v>3.3964379108052979E-3</v>
      </c>
      <c r="O195" s="44">
        <f t="shared" si="24"/>
        <v>-8.3854627742734437E-3</v>
      </c>
      <c r="Q195" s="43">
        <f t="shared" si="28"/>
        <v>0.12297587107773023</v>
      </c>
      <c r="R195" s="43">
        <f t="shared" si="32"/>
        <v>1.5123064867326525E-2</v>
      </c>
      <c r="S195" s="44">
        <f t="shared" si="29"/>
        <v>-1.7694369939241759E-2</v>
      </c>
      <c r="U195" s="43">
        <f t="shared" si="30"/>
        <v>0.30679094970557053</v>
      </c>
      <c r="V195" s="43">
        <f t="shared" si="34"/>
        <v>9.41206868212459E-2</v>
      </c>
      <c r="W195" s="44">
        <f t="shared" si="31"/>
        <v>-4.4142582691448995E-2</v>
      </c>
    </row>
    <row r="196" spans="1:23" x14ac:dyDescent="0.3">
      <c r="A196" s="34">
        <v>30011</v>
      </c>
      <c r="B196" s="67">
        <v>-1.75</v>
      </c>
      <c r="C196" s="36"/>
      <c r="D196" s="37">
        <v>-1.46480198525929</v>
      </c>
      <c r="E196" s="37">
        <v>-1.5404547658511101</v>
      </c>
      <c r="F196" s="37">
        <v>-1.7174996563767899</v>
      </c>
      <c r="G196" s="37">
        <v>-0.222464444110299</v>
      </c>
      <c r="I196" s="43">
        <f t="shared" si="25"/>
        <v>0.28519801474071005</v>
      </c>
      <c r="J196" s="43">
        <f t="shared" si="35"/>
        <v>8.1337907612042265E-2</v>
      </c>
      <c r="K196" s="44">
        <f t="shared" si="26"/>
        <v>-0.1629702941375486</v>
      </c>
      <c r="M196" s="43">
        <f t="shared" si="27"/>
        <v>0.20954523414888993</v>
      </c>
      <c r="N196" s="43">
        <f t="shared" si="33"/>
        <v>4.3909205154513103E-2</v>
      </c>
      <c r="O196" s="44">
        <f t="shared" si="24"/>
        <v>-0.11974013379936567</v>
      </c>
      <c r="Q196" s="43">
        <f t="shared" si="28"/>
        <v>3.2500343623210082E-2</v>
      </c>
      <c r="R196" s="43">
        <f t="shared" si="32"/>
        <v>1.0562723356267322E-3</v>
      </c>
      <c r="S196" s="44">
        <f t="shared" si="29"/>
        <v>-1.857162492754862E-2</v>
      </c>
      <c r="U196" s="43">
        <f t="shared" si="30"/>
        <v>1.527535555889701</v>
      </c>
      <c r="V196" s="43">
        <f t="shared" si="34"/>
        <v>2.3333648745072577</v>
      </c>
      <c r="W196" s="44">
        <f t="shared" si="31"/>
        <v>-0.87287746050840054</v>
      </c>
    </row>
    <row r="197" spans="1:23" x14ac:dyDescent="0.3">
      <c r="A197" s="40">
        <v>30042</v>
      </c>
      <c r="B197" s="67">
        <v>3.85</v>
      </c>
      <c r="C197" s="36"/>
      <c r="D197" s="37">
        <v>5.8435331494481098</v>
      </c>
      <c r="E197" s="37">
        <v>5.85275342105591</v>
      </c>
      <c r="F197" s="37">
        <v>5.9012848633538901</v>
      </c>
      <c r="G197" s="37">
        <v>5.5510556606264796</v>
      </c>
      <c r="I197" s="43">
        <f t="shared" si="25"/>
        <v>1.9935331494481097</v>
      </c>
      <c r="J197" s="43">
        <f t="shared" si="35"/>
        <v>3.974174417948499</v>
      </c>
      <c r="K197" s="44">
        <f t="shared" si="26"/>
        <v>0.51780081803847</v>
      </c>
      <c r="M197" s="43">
        <f t="shared" si="27"/>
        <v>2.0027534210559099</v>
      </c>
      <c r="N197" s="43">
        <f t="shared" si="33"/>
        <v>4.0110212655511512</v>
      </c>
      <c r="O197" s="44">
        <f t="shared" si="24"/>
        <v>0.52019569378075581</v>
      </c>
      <c r="Q197" s="43">
        <f t="shared" si="28"/>
        <v>2.05128486335389</v>
      </c>
      <c r="R197" s="43">
        <f t="shared" si="32"/>
        <v>4.2077695906247872</v>
      </c>
      <c r="S197" s="44">
        <f t="shared" si="29"/>
        <v>0.53280126320880261</v>
      </c>
      <c r="U197" s="43">
        <f t="shared" si="30"/>
        <v>1.7010556606264795</v>
      </c>
      <c r="V197" s="43">
        <f t="shared" si="34"/>
        <v>2.8935903605493887</v>
      </c>
      <c r="W197" s="44">
        <f t="shared" si="31"/>
        <v>0.44183263912376092</v>
      </c>
    </row>
    <row r="198" spans="1:23" x14ac:dyDescent="0.3">
      <c r="A198" s="34">
        <v>30072</v>
      </c>
      <c r="B198" s="67">
        <v>13.65</v>
      </c>
      <c r="C198" s="36"/>
      <c r="D198" s="37">
        <v>12.298267217059101</v>
      </c>
      <c r="E198" s="37">
        <v>12.292829607307601</v>
      </c>
      <c r="F198" s="37">
        <v>12.1328029119771</v>
      </c>
      <c r="G198" s="37">
        <v>12.536199386361099</v>
      </c>
      <c r="I198" s="43">
        <f t="shared" si="25"/>
        <v>1.3517327829408998</v>
      </c>
      <c r="J198" s="43">
        <f t="shared" si="35"/>
        <v>1.8271815164771499</v>
      </c>
      <c r="K198" s="44">
        <f t="shared" si="26"/>
        <v>9.9028042706293021E-2</v>
      </c>
      <c r="M198" s="43">
        <f t="shared" si="27"/>
        <v>1.3571703926923995</v>
      </c>
      <c r="N198" s="43">
        <f t="shared" si="33"/>
        <v>1.8419114748008418</v>
      </c>
      <c r="O198" s="44">
        <f t="shared" si="24"/>
        <v>9.9426402395047575E-2</v>
      </c>
      <c r="Q198" s="43">
        <f t="shared" si="28"/>
        <v>1.5171970880229004</v>
      </c>
      <c r="R198" s="43">
        <f t="shared" si="32"/>
        <v>2.3018870039051689</v>
      </c>
      <c r="S198" s="44">
        <f t="shared" si="29"/>
        <v>0.1111499698185275</v>
      </c>
      <c r="U198" s="43">
        <f t="shared" si="30"/>
        <v>1.1138006136389009</v>
      </c>
      <c r="V198" s="43">
        <f t="shared" si="34"/>
        <v>1.2405518069423922</v>
      </c>
      <c r="W198" s="44">
        <f t="shared" si="31"/>
        <v>8.1597114552300426E-2</v>
      </c>
    </row>
    <row r="199" spans="1:23" x14ac:dyDescent="0.3">
      <c r="A199" s="40">
        <v>30103</v>
      </c>
      <c r="B199" s="67">
        <v>16.05</v>
      </c>
      <c r="C199" s="36"/>
      <c r="D199" s="37">
        <v>17.7190522392189</v>
      </c>
      <c r="E199" s="37">
        <v>17.672000996382099</v>
      </c>
      <c r="F199" s="37">
        <v>17.767178921715999</v>
      </c>
      <c r="G199" s="37">
        <v>18.008256847374501</v>
      </c>
      <c r="I199" s="43">
        <f t="shared" si="25"/>
        <v>1.6690522392188996</v>
      </c>
      <c r="J199" s="43">
        <f t="shared" si="35"/>
        <v>2.7857353772416227</v>
      </c>
      <c r="K199" s="44">
        <f t="shared" si="26"/>
        <v>0.10399079372080371</v>
      </c>
      <c r="M199" s="43">
        <f t="shared" si="27"/>
        <v>1.6220009963820985</v>
      </c>
      <c r="N199" s="43">
        <f t="shared" si="33"/>
        <v>2.6308872322645205</v>
      </c>
      <c r="O199" s="44">
        <f t="shared" ref="O199:O262" si="36">M199/$B199</f>
        <v>0.10105925211103417</v>
      </c>
      <c r="Q199" s="43">
        <f t="shared" si="28"/>
        <v>1.7171789217159983</v>
      </c>
      <c r="R199" s="43">
        <f t="shared" si="32"/>
        <v>2.9487034491857185</v>
      </c>
      <c r="S199" s="44">
        <f t="shared" si="29"/>
        <v>0.10698934091688463</v>
      </c>
      <c r="U199" s="43">
        <f t="shared" si="30"/>
        <v>1.9582568473744999</v>
      </c>
      <c r="V199" s="43">
        <f t="shared" si="34"/>
        <v>3.8347698802891155</v>
      </c>
      <c r="W199" s="44">
        <f t="shared" si="31"/>
        <v>0.12200977242208721</v>
      </c>
    </row>
    <row r="200" spans="1:23" x14ac:dyDescent="0.3">
      <c r="A200" s="34">
        <v>30133</v>
      </c>
      <c r="B200" s="67">
        <v>19.95</v>
      </c>
      <c r="C200" s="36"/>
      <c r="D200" s="37">
        <v>20.925334204475</v>
      </c>
      <c r="E200" s="37">
        <v>20.931582298810799</v>
      </c>
      <c r="F200" s="37">
        <v>20.747326193088199</v>
      </c>
      <c r="G200" s="37">
        <v>21.309649850249102</v>
      </c>
      <c r="I200" s="43">
        <f t="shared" si="25"/>
        <v>0.97533420447500063</v>
      </c>
      <c r="J200" s="43">
        <f t="shared" si="35"/>
        <v>0.95127681041888235</v>
      </c>
      <c r="K200" s="44">
        <f t="shared" si="26"/>
        <v>4.8888932555137876E-2</v>
      </c>
      <c r="M200" s="43">
        <f t="shared" si="27"/>
        <v>0.98158229881079961</v>
      </c>
      <c r="N200" s="43">
        <f t="shared" si="33"/>
        <v>0.96350380933869395</v>
      </c>
      <c r="O200" s="44">
        <f t="shared" si="36"/>
        <v>4.9202120241142837E-2</v>
      </c>
      <c r="Q200" s="43">
        <f t="shared" si="28"/>
        <v>0.79732619308819963</v>
      </c>
      <c r="R200" s="43">
        <f t="shared" si="32"/>
        <v>0.63572905818452097</v>
      </c>
      <c r="S200" s="44">
        <f t="shared" si="29"/>
        <v>3.9966225217453619E-2</v>
      </c>
      <c r="U200" s="43">
        <f t="shared" si="30"/>
        <v>1.3596498502491023</v>
      </c>
      <c r="V200" s="43">
        <f t="shared" si="34"/>
        <v>1.8486477152824063</v>
      </c>
      <c r="W200" s="44">
        <f t="shared" si="31"/>
        <v>6.8152874699203128E-2</v>
      </c>
    </row>
    <row r="201" spans="1:23" x14ac:dyDescent="0.3">
      <c r="A201" s="40">
        <v>30164</v>
      </c>
      <c r="B201" s="67">
        <v>17.75</v>
      </c>
      <c r="C201" s="36"/>
      <c r="D201" s="37">
        <v>20.337956671980201</v>
      </c>
      <c r="E201" s="37">
        <v>20.221124531470899</v>
      </c>
      <c r="F201" s="37">
        <v>20.306803290088499</v>
      </c>
      <c r="G201" s="37">
        <v>19.835006923340998</v>
      </c>
      <c r="I201" s="43">
        <f t="shared" si="25"/>
        <v>2.5879566719802014</v>
      </c>
      <c r="J201" s="43">
        <f t="shared" si="35"/>
        <v>6.6975197360468401</v>
      </c>
      <c r="K201" s="44">
        <f t="shared" si="26"/>
        <v>0.14580037588620853</v>
      </c>
      <c r="M201" s="43">
        <f t="shared" si="27"/>
        <v>2.4711245314708989</v>
      </c>
      <c r="N201" s="43">
        <f t="shared" si="33"/>
        <v>6.1064564500372702</v>
      </c>
      <c r="O201" s="44">
        <f t="shared" si="36"/>
        <v>0.13921828346314924</v>
      </c>
      <c r="Q201" s="43">
        <f t="shared" si="28"/>
        <v>2.5568032900884994</v>
      </c>
      <c r="R201" s="43">
        <f t="shared" si="32"/>
        <v>6.5372430642073756</v>
      </c>
      <c r="S201" s="44">
        <f t="shared" si="29"/>
        <v>0.14404525577963376</v>
      </c>
      <c r="U201" s="43">
        <f t="shared" si="30"/>
        <v>2.0850069233409982</v>
      </c>
      <c r="V201" s="43">
        <f t="shared" si="34"/>
        <v>4.3472538703798955</v>
      </c>
      <c r="W201" s="44">
        <f t="shared" si="31"/>
        <v>0.11746517877977455</v>
      </c>
    </row>
    <row r="202" spans="1:23" x14ac:dyDescent="0.3">
      <c r="A202" s="34">
        <v>30195</v>
      </c>
      <c r="B202" s="67">
        <v>15.05</v>
      </c>
      <c r="C202" s="36"/>
      <c r="D202" s="37">
        <v>16.472172899190401</v>
      </c>
      <c r="E202" s="37">
        <v>16.323882945975299</v>
      </c>
      <c r="F202" s="37">
        <v>16.200491370563199</v>
      </c>
      <c r="G202" s="37">
        <v>15.2902672833381</v>
      </c>
      <c r="I202" s="43">
        <f t="shared" si="25"/>
        <v>1.4221728991904001</v>
      </c>
      <c r="J202" s="43">
        <f t="shared" si="35"/>
        <v>2.0225757551916281</v>
      </c>
      <c r="K202" s="44">
        <f t="shared" si="26"/>
        <v>9.4496538152186046E-2</v>
      </c>
      <c r="M202" s="43">
        <f t="shared" si="27"/>
        <v>1.2738829459752985</v>
      </c>
      <c r="N202" s="43">
        <f t="shared" si="33"/>
        <v>1.6227777600467053</v>
      </c>
      <c r="O202" s="44">
        <f t="shared" si="36"/>
        <v>8.4643385114637773E-2</v>
      </c>
      <c r="Q202" s="43">
        <f t="shared" si="28"/>
        <v>1.1504913705631985</v>
      </c>
      <c r="R202" s="43">
        <f t="shared" si="32"/>
        <v>1.3236303937403868</v>
      </c>
      <c r="S202" s="44">
        <f t="shared" si="29"/>
        <v>7.6444609339747407E-2</v>
      </c>
      <c r="U202" s="43">
        <f t="shared" si="30"/>
        <v>0.24026728333809899</v>
      </c>
      <c r="V202" s="43">
        <f t="shared" si="34"/>
        <v>5.7728367442670341E-2</v>
      </c>
      <c r="W202" s="44">
        <f t="shared" si="31"/>
        <v>1.5964603544059732E-2</v>
      </c>
    </row>
    <row r="203" spans="1:23" x14ac:dyDescent="0.3">
      <c r="A203" s="40">
        <v>30225</v>
      </c>
      <c r="B203" s="67">
        <v>9.65</v>
      </c>
      <c r="C203" s="36"/>
      <c r="D203" s="37">
        <v>9.9337469415074793</v>
      </c>
      <c r="E203" s="37">
        <v>9.9954263741847509</v>
      </c>
      <c r="F203" s="37">
        <v>10.062491380829201</v>
      </c>
      <c r="G203" s="37">
        <v>8.8312410571525994</v>
      </c>
      <c r="I203" s="43">
        <f t="shared" si="25"/>
        <v>0.28374694150747892</v>
      </c>
      <c r="J203" s="43">
        <f t="shared" si="35"/>
        <v>8.051232681484867E-2</v>
      </c>
      <c r="K203" s="44">
        <f t="shared" si="26"/>
        <v>2.9403828135490043E-2</v>
      </c>
      <c r="M203" s="43">
        <f t="shared" si="27"/>
        <v>0.34542637418475053</v>
      </c>
      <c r="N203" s="43">
        <f t="shared" si="33"/>
        <v>0.11931937998242328</v>
      </c>
      <c r="O203" s="44">
        <f t="shared" si="36"/>
        <v>3.5795479190129584E-2</v>
      </c>
      <c r="Q203" s="43">
        <f t="shared" si="28"/>
        <v>0.41249138082920034</v>
      </c>
      <c r="R203" s="43">
        <f t="shared" si="32"/>
        <v>0.17014913925838038</v>
      </c>
      <c r="S203" s="44">
        <f t="shared" si="29"/>
        <v>4.2745220811316098E-2</v>
      </c>
      <c r="U203" s="43">
        <f t="shared" si="30"/>
        <v>0.81875894284740092</v>
      </c>
      <c r="V203" s="43">
        <f t="shared" si="34"/>
        <v>0.67036620649259349</v>
      </c>
      <c r="W203" s="44">
        <f t="shared" si="31"/>
        <v>8.4845486305430137E-2</v>
      </c>
    </row>
    <row r="204" spans="1:23" x14ac:dyDescent="0.3">
      <c r="A204" s="34">
        <v>30256</v>
      </c>
      <c r="B204" s="67">
        <v>5.35</v>
      </c>
      <c r="C204" s="36"/>
      <c r="D204" s="37">
        <v>3.4610648582083599</v>
      </c>
      <c r="E204" s="37">
        <v>3.4712331714378202</v>
      </c>
      <c r="F204" s="37">
        <v>3.26929370157676</v>
      </c>
      <c r="G204" s="37">
        <v>4.0607766716116398</v>
      </c>
      <c r="I204" s="43">
        <f t="shared" si="25"/>
        <v>1.8889351417916398</v>
      </c>
      <c r="J204" s="43">
        <f t="shared" si="35"/>
        <v>3.5680759698954025</v>
      </c>
      <c r="K204" s="44">
        <f t="shared" si="26"/>
        <v>0.35307198911993271</v>
      </c>
      <c r="M204" s="43">
        <f t="shared" si="27"/>
        <v>1.8787668285621795</v>
      </c>
      <c r="N204" s="43">
        <f t="shared" si="33"/>
        <v>3.52976479610559</v>
      </c>
      <c r="O204" s="44">
        <f t="shared" si="36"/>
        <v>0.35117136982470648</v>
      </c>
      <c r="Q204" s="43">
        <f t="shared" si="28"/>
        <v>2.0807062984232396</v>
      </c>
      <c r="R204" s="43">
        <f t="shared" si="32"/>
        <v>4.3293387002981394</v>
      </c>
      <c r="S204" s="44">
        <f t="shared" si="29"/>
        <v>0.38891706512583923</v>
      </c>
      <c r="U204" s="43">
        <f t="shared" si="30"/>
        <v>1.2892233283883598</v>
      </c>
      <c r="V204" s="43">
        <f t="shared" si="34"/>
        <v>1.6620967904607606</v>
      </c>
      <c r="W204" s="44">
        <f t="shared" si="31"/>
        <v>0.24097632306324485</v>
      </c>
    </row>
    <row r="205" spans="1:23" x14ac:dyDescent="0.3">
      <c r="A205" s="40">
        <v>30286</v>
      </c>
      <c r="B205" s="67">
        <v>0.55000000000000004</v>
      </c>
      <c r="C205" s="36"/>
      <c r="D205" s="37">
        <v>-3.77299651473583</v>
      </c>
      <c r="E205" s="37">
        <v>-3.7825334814358902</v>
      </c>
      <c r="F205" s="37">
        <v>-3.7495289304420898</v>
      </c>
      <c r="G205" s="37">
        <v>-2.9041833278408098</v>
      </c>
      <c r="I205" s="43">
        <f t="shared" si="25"/>
        <v>4.3229965147358298</v>
      </c>
      <c r="J205" s="43">
        <f t="shared" si="35"/>
        <v>18.68829886641813</v>
      </c>
      <c r="K205" s="44">
        <f t="shared" si="26"/>
        <v>7.8599936631560539</v>
      </c>
      <c r="M205" s="43">
        <f t="shared" si="27"/>
        <v>4.33253348143589</v>
      </c>
      <c r="N205" s="43">
        <f t="shared" si="33"/>
        <v>18.770846367762992</v>
      </c>
      <c r="O205" s="44">
        <f t="shared" si="36"/>
        <v>7.8773336026107081</v>
      </c>
      <c r="Q205" s="43">
        <f t="shared" si="28"/>
        <v>4.2995289304420901</v>
      </c>
      <c r="R205" s="43">
        <f t="shared" si="32"/>
        <v>18.485949023708503</v>
      </c>
      <c r="S205" s="44">
        <f t="shared" si="29"/>
        <v>7.8173253280765271</v>
      </c>
      <c r="U205" s="43">
        <f t="shared" si="30"/>
        <v>3.4541833278408101</v>
      </c>
      <c r="V205" s="43">
        <f t="shared" si="34"/>
        <v>11.931382462333413</v>
      </c>
      <c r="W205" s="44">
        <f t="shared" si="31"/>
        <v>6.2803333233469267</v>
      </c>
    </row>
    <row r="206" spans="1:23" x14ac:dyDescent="0.3">
      <c r="A206" s="34">
        <v>30317</v>
      </c>
      <c r="B206" s="67">
        <v>-4.75</v>
      </c>
      <c r="C206" s="36"/>
      <c r="D206" s="37">
        <v>-7.1224829891669899</v>
      </c>
      <c r="E206" s="37">
        <v>-7.0742395022343398</v>
      </c>
      <c r="F206" s="37">
        <v>-7.1712091242052303</v>
      </c>
      <c r="G206" s="37">
        <v>-8.1021386020288997</v>
      </c>
      <c r="I206" s="43">
        <f t="shared" ref="I206:I269" si="37">ABS($B206-D206)</f>
        <v>2.3724829891669899</v>
      </c>
      <c r="J206" s="43">
        <f t="shared" si="35"/>
        <v>5.6286755338867351</v>
      </c>
      <c r="K206" s="44">
        <f t="shared" ref="K206:K269" si="38">I206/$B206</f>
        <v>-0.4994701029825242</v>
      </c>
      <c r="M206" s="43">
        <f t="shared" ref="M206:M269" si="39">ABS($B206-E206)</f>
        <v>2.3242395022343398</v>
      </c>
      <c r="N206" s="43">
        <f t="shared" si="33"/>
        <v>5.4020892637465314</v>
      </c>
      <c r="O206" s="44">
        <f t="shared" si="36"/>
        <v>-0.48931357941775577</v>
      </c>
      <c r="Q206" s="43">
        <f t="shared" ref="Q206:Q269" si="40">ABS(B206-F206)</f>
        <v>2.4212091242052303</v>
      </c>
      <c r="R206" s="43">
        <f t="shared" si="32"/>
        <v>5.8622536231346585</v>
      </c>
      <c r="S206" s="44">
        <f t="shared" ref="S206:S269" si="41">Q206/B206</f>
        <v>-0.50972823667478528</v>
      </c>
      <c r="U206" s="43">
        <f t="shared" ref="U206:U269" si="42">ABS(G206-B206)</f>
        <v>3.3521386020288997</v>
      </c>
      <c r="V206" s="43">
        <f t="shared" si="34"/>
        <v>11.236833207212266</v>
      </c>
      <c r="W206" s="44">
        <f t="shared" ref="W206:W269" si="43">U206/B206</f>
        <v>-0.705713389900821</v>
      </c>
    </row>
    <row r="207" spans="1:23" x14ac:dyDescent="0.3">
      <c r="A207" s="40">
        <v>30348</v>
      </c>
      <c r="B207" s="67">
        <v>-4.05</v>
      </c>
      <c r="C207" s="36"/>
      <c r="D207" s="37">
        <v>-6.7913553176275601</v>
      </c>
      <c r="E207" s="37">
        <v>-6.8917210337187997</v>
      </c>
      <c r="F207" s="37">
        <v>-6.8270241289222797</v>
      </c>
      <c r="G207" s="37">
        <v>-6.6432707097866199</v>
      </c>
      <c r="I207" s="43">
        <f t="shared" si="37"/>
        <v>2.7413553176275602</v>
      </c>
      <c r="J207" s="43">
        <f t="shared" si="35"/>
        <v>7.515028977484902</v>
      </c>
      <c r="K207" s="44">
        <f t="shared" si="38"/>
        <v>-0.67687785620433594</v>
      </c>
      <c r="M207" s="43">
        <f t="shared" si="39"/>
        <v>2.8417210337187999</v>
      </c>
      <c r="N207" s="43">
        <f t="shared" si="33"/>
        <v>8.0753784334798446</v>
      </c>
      <c r="O207" s="44">
        <f t="shared" si="36"/>
        <v>-0.70165951449846919</v>
      </c>
      <c r="Q207" s="43">
        <f t="shared" si="40"/>
        <v>2.7770241289222799</v>
      </c>
      <c r="R207" s="43">
        <f t="shared" ref="R207:R270" si="44">Q207^2</f>
        <v>7.7118630126165471</v>
      </c>
      <c r="S207" s="44">
        <f t="shared" si="41"/>
        <v>-0.68568497010426666</v>
      </c>
      <c r="U207" s="43">
        <f t="shared" si="42"/>
        <v>2.5932707097866201</v>
      </c>
      <c r="V207" s="43">
        <f t="shared" si="34"/>
        <v>6.7250529742372001</v>
      </c>
      <c r="W207" s="44">
        <f t="shared" si="43"/>
        <v>-0.64031375550286918</v>
      </c>
    </row>
    <row r="208" spans="1:23" x14ac:dyDescent="0.3">
      <c r="A208" s="34">
        <v>30376</v>
      </c>
      <c r="B208" s="67">
        <v>1.1499999999999999</v>
      </c>
      <c r="C208" s="36"/>
      <c r="D208" s="37">
        <v>-1.4647894071588301</v>
      </c>
      <c r="E208" s="37">
        <v>-1.5404547658511101</v>
      </c>
      <c r="F208" s="37">
        <v>-1.7174996563768099</v>
      </c>
      <c r="G208" s="37">
        <v>-0.22232657241224901</v>
      </c>
      <c r="I208" s="43">
        <f t="shared" si="37"/>
        <v>2.6147894071588302</v>
      </c>
      <c r="J208" s="43">
        <f t="shared" si="35"/>
        <v>6.8371236437900267</v>
      </c>
      <c r="K208" s="44">
        <f t="shared" si="38"/>
        <v>2.2737299192685483</v>
      </c>
      <c r="M208" s="43">
        <f t="shared" si="39"/>
        <v>2.69045476585111</v>
      </c>
      <c r="N208" s="43">
        <f t="shared" si="33"/>
        <v>7.2385468470909506</v>
      </c>
      <c r="O208" s="44">
        <f t="shared" si="36"/>
        <v>2.3395258833487915</v>
      </c>
      <c r="Q208" s="43">
        <f t="shared" si="40"/>
        <v>2.8674996563768098</v>
      </c>
      <c r="R208" s="43">
        <f t="shared" si="44"/>
        <v>8.2225542793211215</v>
      </c>
      <c r="S208" s="44">
        <f t="shared" si="41"/>
        <v>2.4934779620667915</v>
      </c>
      <c r="U208" s="43">
        <f t="shared" si="42"/>
        <v>1.3723265724122489</v>
      </c>
      <c r="V208" s="43">
        <f t="shared" si="34"/>
        <v>1.8832802213487514</v>
      </c>
      <c r="W208" s="44">
        <f t="shared" si="43"/>
        <v>1.1933274542715209</v>
      </c>
    </row>
    <row r="209" spans="1:23" x14ac:dyDescent="0.3">
      <c r="A209" s="40">
        <v>30407</v>
      </c>
      <c r="B209" s="67">
        <v>5.15</v>
      </c>
      <c r="C209" s="36"/>
      <c r="D209" s="37">
        <v>5.8435454413516599</v>
      </c>
      <c r="E209" s="37">
        <v>5.85275342105591</v>
      </c>
      <c r="F209" s="37">
        <v>5.9012848633538697</v>
      </c>
      <c r="G209" s="37">
        <v>5.5510449710869398</v>
      </c>
      <c r="I209" s="43">
        <f t="shared" si="37"/>
        <v>0.69354544135165952</v>
      </c>
      <c r="J209" s="43">
        <f t="shared" si="35"/>
        <v>0.48100527921966818</v>
      </c>
      <c r="K209" s="44">
        <f t="shared" si="38"/>
        <v>0.13466901773818629</v>
      </c>
      <c r="M209" s="43">
        <f t="shared" si="39"/>
        <v>0.70275342105590966</v>
      </c>
      <c r="N209" s="43">
        <f t="shared" ref="N209:N272" si="45">M209^2</f>
        <v>0.49386237080578466</v>
      </c>
      <c r="O209" s="44">
        <f t="shared" si="36"/>
        <v>0.13645697496231254</v>
      </c>
      <c r="Q209" s="43">
        <f t="shared" si="40"/>
        <v>0.75128486335386935</v>
      </c>
      <c r="R209" s="43">
        <f t="shared" si="44"/>
        <v>0.5644289459046421</v>
      </c>
      <c r="S209" s="44">
        <f t="shared" si="41"/>
        <v>0.14588055599104258</v>
      </c>
      <c r="U209" s="43">
        <f t="shared" si="42"/>
        <v>0.40104497108693948</v>
      </c>
      <c r="V209" s="43">
        <f t="shared" ref="V209:V272" si="46">U209^2</f>
        <v>0.16083706883412413</v>
      </c>
      <c r="W209" s="44">
        <f t="shared" si="43"/>
        <v>7.7872809919794075E-2</v>
      </c>
    </row>
    <row r="210" spans="1:23" x14ac:dyDescent="0.3">
      <c r="A210" s="34">
        <v>30437</v>
      </c>
      <c r="B210" s="67">
        <v>10.45</v>
      </c>
      <c r="C210" s="36"/>
      <c r="D210" s="37">
        <v>12.2982792292777</v>
      </c>
      <c r="E210" s="37">
        <v>12.292829607307601</v>
      </c>
      <c r="F210" s="37">
        <v>12.1328029119771</v>
      </c>
      <c r="G210" s="37">
        <v>12.5355907968542</v>
      </c>
      <c r="I210" s="43">
        <f t="shared" si="37"/>
        <v>1.8482792292777006</v>
      </c>
      <c r="J210" s="43">
        <f t="shared" ref="J210:J273" si="47">I210^2</f>
        <v>3.4161361093793712</v>
      </c>
      <c r="K210" s="44">
        <f t="shared" si="38"/>
        <v>0.17686882576820104</v>
      </c>
      <c r="M210" s="43">
        <f t="shared" si="39"/>
        <v>1.8428296073076016</v>
      </c>
      <c r="N210" s="43">
        <f t="shared" si="45"/>
        <v>3.396020961569489</v>
      </c>
      <c r="O210" s="44">
        <f t="shared" si="36"/>
        <v>0.17634733084283269</v>
      </c>
      <c r="Q210" s="43">
        <f t="shared" si="40"/>
        <v>1.6828029119771006</v>
      </c>
      <c r="R210" s="43">
        <f t="shared" si="44"/>
        <v>2.8318256405586095</v>
      </c>
      <c r="S210" s="44">
        <f t="shared" si="41"/>
        <v>0.16103377148106227</v>
      </c>
      <c r="U210" s="43">
        <f t="shared" si="42"/>
        <v>2.0855907968542002</v>
      </c>
      <c r="V210" s="43">
        <f t="shared" si="46"/>
        <v>4.3496889719229381</v>
      </c>
      <c r="W210" s="44">
        <f t="shared" si="43"/>
        <v>0.19957806668461248</v>
      </c>
    </row>
    <row r="211" spans="1:23" x14ac:dyDescent="0.3">
      <c r="A211" s="40">
        <v>30468</v>
      </c>
      <c r="B211" s="67">
        <v>17.850000000000001</v>
      </c>
      <c r="C211" s="36"/>
      <c r="D211" s="37">
        <v>17.719063978116498</v>
      </c>
      <c r="E211" s="37">
        <v>17.672000996382099</v>
      </c>
      <c r="F211" s="37">
        <v>17.767178921715999</v>
      </c>
      <c r="G211" s="37">
        <v>18.008433799386701</v>
      </c>
      <c r="I211" s="43">
        <f t="shared" si="37"/>
        <v>0.13093602188350317</v>
      </c>
      <c r="J211" s="43">
        <f t="shared" si="47"/>
        <v>1.7144241826677221E-2</v>
      </c>
      <c r="K211" s="44">
        <f t="shared" si="38"/>
        <v>7.3353513660225859E-3</v>
      </c>
      <c r="M211" s="43">
        <f t="shared" si="39"/>
        <v>0.17799900361790222</v>
      </c>
      <c r="N211" s="43">
        <f t="shared" si="45"/>
        <v>3.1683645288965966E-2</v>
      </c>
      <c r="O211" s="44">
        <f t="shared" si="36"/>
        <v>9.97193297579284E-3</v>
      </c>
      <c r="Q211" s="43">
        <f t="shared" si="40"/>
        <v>8.2821078284002425E-2</v>
      </c>
      <c r="R211" s="43">
        <f t="shared" si="44"/>
        <v>6.8593310081248582E-3</v>
      </c>
      <c r="S211" s="44">
        <f t="shared" si="41"/>
        <v>4.6398363184315082E-3</v>
      </c>
      <c r="U211" s="43">
        <f t="shared" si="42"/>
        <v>0.15843379938669955</v>
      </c>
      <c r="V211" s="43">
        <f t="shared" si="46"/>
        <v>2.5101268788104959E-2</v>
      </c>
      <c r="W211" s="44">
        <f t="shared" si="43"/>
        <v>8.8758431028963317E-3</v>
      </c>
    </row>
    <row r="212" spans="1:23" x14ac:dyDescent="0.3">
      <c r="A212" s="34">
        <v>30498</v>
      </c>
      <c r="B212" s="67">
        <v>21.55</v>
      </c>
      <c r="C212" s="36"/>
      <c r="D212" s="37">
        <v>20.925345676270599</v>
      </c>
      <c r="E212" s="37">
        <v>20.931582298810799</v>
      </c>
      <c r="F212" s="37">
        <v>20.747326193088199</v>
      </c>
      <c r="G212" s="37">
        <v>21.3096959054085</v>
      </c>
      <c r="I212" s="43">
        <f t="shared" si="37"/>
        <v>0.62465432372940199</v>
      </c>
      <c r="J212" s="43">
        <f t="shared" si="47"/>
        <v>0.39019302415383655</v>
      </c>
      <c r="K212" s="44">
        <f t="shared" si="38"/>
        <v>2.8986279523406124E-2</v>
      </c>
      <c r="M212" s="43">
        <f t="shared" si="39"/>
        <v>0.61841770118920181</v>
      </c>
      <c r="N212" s="43">
        <f t="shared" si="45"/>
        <v>0.38244045314413688</v>
      </c>
      <c r="O212" s="44">
        <f t="shared" si="36"/>
        <v>2.8696877085345792E-2</v>
      </c>
      <c r="Q212" s="43">
        <f t="shared" si="40"/>
        <v>0.80267380691180179</v>
      </c>
      <c r="R212" s="43">
        <f t="shared" si="44"/>
        <v>0.64428524030228451</v>
      </c>
      <c r="S212" s="44">
        <f t="shared" si="41"/>
        <v>3.7247044404259945E-2</v>
      </c>
      <c r="U212" s="43">
        <f t="shared" si="42"/>
        <v>0.24030409459150093</v>
      </c>
      <c r="V212" s="43">
        <f t="shared" si="46"/>
        <v>5.7746057877441026E-2</v>
      </c>
      <c r="W212" s="44">
        <f t="shared" si="43"/>
        <v>1.115100206921118E-2</v>
      </c>
    </row>
    <row r="213" spans="1:23" x14ac:dyDescent="0.3">
      <c r="A213" s="40">
        <v>30529</v>
      </c>
      <c r="B213" s="67">
        <v>20.149999999999999</v>
      </c>
      <c r="C213" s="36"/>
      <c r="D213" s="37">
        <v>20.337967882751201</v>
      </c>
      <c r="E213" s="37">
        <v>20.221124531470899</v>
      </c>
      <c r="F213" s="37">
        <v>20.306803290088599</v>
      </c>
      <c r="G213" s="37">
        <v>19.835285514523498</v>
      </c>
      <c r="I213" s="43">
        <f t="shared" si="37"/>
        <v>0.18796788275120235</v>
      </c>
      <c r="J213" s="43">
        <f t="shared" si="47"/>
        <v>3.5331924945969755E-2</v>
      </c>
      <c r="K213" s="44">
        <f t="shared" si="38"/>
        <v>9.3284309057668664E-3</v>
      </c>
      <c r="M213" s="43">
        <f t="shared" si="39"/>
        <v>7.1124531470900365E-2</v>
      </c>
      <c r="N213" s="43">
        <f t="shared" si="45"/>
        <v>5.0586989769550962E-3</v>
      </c>
      <c r="O213" s="44">
        <f t="shared" si="36"/>
        <v>3.5297534228734676E-3</v>
      </c>
      <c r="Q213" s="43">
        <f t="shared" si="40"/>
        <v>0.15680329008860028</v>
      </c>
      <c r="R213" s="43">
        <f t="shared" si="44"/>
        <v>2.4587271782609731E-2</v>
      </c>
      <c r="S213" s="44">
        <f t="shared" si="41"/>
        <v>7.7818009969528677E-3</v>
      </c>
      <c r="U213" s="43">
        <f t="shared" si="42"/>
        <v>0.31471448547650027</v>
      </c>
      <c r="V213" s="43">
        <f t="shared" si="46"/>
        <v>9.90452073687383E-2</v>
      </c>
      <c r="W213" s="44">
        <f t="shared" si="43"/>
        <v>1.561858488717123E-2</v>
      </c>
    </row>
    <row r="214" spans="1:23" x14ac:dyDescent="0.3">
      <c r="A214" s="34">
        <v>30560</v>
      </c>
      <c r="B214" s="67">
        <v>17.75</v>
      </c>
      <c r="C214" s="36"/>
      <c r="D214" s="37">
        <v>16.4721838548761</v>
      </c>
      <c r="E214" s="37">
        <v>16.323882945975299</v>
      </c>
      <c r="F214" s="37">
        <v>16.200491370563199</v>
      </c>
      <c r="G214" s="37">
        <v>15.290105788261499</v>
      </c>
      <c r="I214" s="43">
        <f t="shared" si="37"/>
        <v>1.2778161451239001</v>
      </c>
      <c r="J214" s="43">
        <f t="shared" si="47"/>
        <v>1.632814100739304</v>
      </c>
      <c r="K214" s="44">
        <f t="shared" si="38"/>
        <v>7.1989641978811275E-2</v>
      </c>
      <c r="M214" s="43">
        <f t="shared" si="39"/>
        <v>1.4261170540247008</v>
      </c>
      <c r="N214" s="43">
        <f t="shared" si="45"/>
        <v>2.0338098517800915</v>
      </c>
      <c r="O214" s="44">
        <f t="shared" si="36"/>
        <v>8.0344622761954976E-2</v>
      </c>
      <c r="Q214" s="43">
        <f t="shared" si="40"/>
        <v>1.5495086294368008</v>
      </c>
      <c r="R214" s="43">
        <f t="shared" si="44"/>
        <v>2.4009769926991127</v>
      </c>
      <c r="S214" s="44">
        <f t="shared" si="41"/>
        <v>8.7296260813340895E-2</v>
      </c>
      <c r="U214" s="43">
        <f t="shared" si="42"/>
        <v>2.4598942117385008</v>
      </c>
      <c r="V214" s="43">
        <f t="shared" si="46"/>
        <v>6.0510795329445797</v>
      </c>
      <c r="W214" s="44">
        <f t="shared" si="43"/>
        <v>0.13858558939371834</v>
      </c>
    </row>
    <row r="215" spans="1:23" x14ac:dyDescent="0.3">
      <c r="A215" s="40">
        <v>30590</v>
      </c>
      <c r="B215" s="67">
        <v>9.5500000000000007</v>
      </c>
      <c r="C215" s="36"/>
      <c r="D215" s="37">
        <v>9.9337576479121008</v>
      </c>
      <c r="E215" s="37">
        <v>9.9954263741847509</v>
      </c>
      <c r="F215" s="37">
        <v>10.062491380829201</v>
      </c>
      <c r="G215" s="37">
        <v>8.8313576514122492</v>
      </c>
      <c r="I215" s="43">
        <f t="shared" si="37"/>
        <v>0.3837576479121001</v>
      </c>
      <c r="J215" s="43">
        <f t="shared" si="47"/>
        <v>0.14726993233102739</v>
      </c>
      <c r="K215" s="44">
        <f t="shared" si="38"/>
        <v>4.0184046901790581E-2</v>
      </c>
      <c r="M215" s="43">
        <f t="shared" si="39"/>
        <v>0.44542637418475017</v>
      </c>
      <c r="N215" s="43">
        <f t="shared" si="45"/>
        <v>0.19840465481937308</v>
      </c>
      <c r="O215" s="44">
        <f t="shared" si="36"/>
        <v>4.6641505150235615E-2</v>
      </c>
      <c r="Q215" s="43">
        <f t="shared" si="40"/>
        <v>0.51249138082919998</v>
      </c>
      <c r="R215" s="43">
        <f t="shared" si="44"/>
        <v>0.2626474154242201</v>
      </c>
      <c r="S215" s="44">
        <f t="shared" si="41"/>
        <v>5.3664018934994756E-2</v>
      </c>
      <c r="U215" s="43">
        <f t="shared" si="42"/>
        <v>0.71864234858775156</v>
      </c>
      <c r="V215" s="43">
        <f t="shared" si="46"/>
        <v>0.51644682518371943</v>
      </c>
      <c r="W215" s="44">
        <f t="shared" si="43"/>
        <v>7.5250507705523717E-2</v>
      </c>
    </row>
    <row r="216" spans="1:23" x14ac:dyDescent="0.3">
      <c r="A216" s="34">
        <v>30621</v>
      </c>
      <c r="B216" s="67">
        <v>2.85</v>
      </c>
      <c r="C216" s="36"/>
      <c r="D216" s="37">
        <v>3.4610753210038601</v>
      </c>
      <c r="E216" s="37">
        <v>3.4712331714378202</v>
      </c>
      <c r="F216" s="37">
        <v>3.2692937015767698</v>
      </c>
      <c r="G216" s="37">
        <v>4.0610741756710897</v>
      </c>
      <c r="I216" s="43">
        <f t="shared" si="37"/>
        <v>0.61107532100385997</v>
      </c>
      <c r="J216" s="43">
        <f t="shared" si="47"/>
        <v>0.37341304793997049</v>
      </c>
      <c r="K216" s="44">
        <f t="shared" si="38"/>
        <v>0.2144123933346877</v>
      </c>
      <c r="M216" s="43">
        <f t="shared" si="39"/>
        <v>0.62123317143782009</v>
      </c>
      <c r="N216" s="43">
        <f t="shared" si="45"/>
        <v>0.38593065329469195</v>
      </c>
      <c r="O216" s="44">
        <f t="shared" si="36"/>
        <v>0.21797655138169125</v>
      </c>
      <c r="Q216" s="43">
        <f t="shared" si="40"/>
        <v>0.41929370157676971</v>
      </c>
      <c r="R216" s="43">
        <f t="shared" si="44"/>
        <v>0.1758072081819492</v>
      </c>
      <c r="S216" s="44">
        <f t="shared" si="41"/>
        <v>0.14712059704448061</v>
      </c>
      <c r="U216" s="43">
        <f t="shared" si="42"/>
        <v>1.2110741756710897</v>
      </c>
      <c r="V216" s="43">
        <f t="shared" si="46"/>
        <v>1.4667006589774094</v>
      </c>
      <c r="W216" s="44">
        <f t="shared" si="43"/>
        <v>0.4249383072530139</v>
      </c>
    </row>
    <row r="217" spans="1:23" x14ac:dyDescent="0.3">
      <c r="A217" s="40">
        <v>30651</v>
      </c>
      <c r="B217" s="67">
        <v>-5.45</v>
      </c>
      <c r="C217" s="36"/>
      <c r="D217" s="37">
        <v>-3.7729862900064699</v>
      </c>
      <c r="E217" s="37">
        <v>-3.7825334814358902</v>
      </c>
      <c r="F217" s="37">
        <v>-3.7495289304420898</v>
      </c>
      <c r="G217" s="37">
        <v>-2.90436571282557</v>
      </c>
      <c r="I217" s="43">
        <f t="shared" si="37"/>
        <v>1.6770137099935303</v>
      </c>
      <c r="J217" s="43">
        <f t="shared" si="47"/>
        <v>2.8123749835062646</v>
      </c>
      <c r="K217" s="44">
        <f t="shared" si="38"/>
        <v>-0.30770893761349177</v>
      </c>
      <c r="M217" s="43">
        <f t="shared" si="39"/>
        <v>1.66746651856411</v>
      </c>
      <c r="N217" s="43">
        <f t="shared" si="45"/>
        <v>2.7804445905323134</v>
      </c>
      <c r="O217" s="44">
        <f t="shared" si="36"/>
        <v>-0.30595715936956147</v>
      </c>
      <c r="Q217" s="43">
        <f t="shared" si="40"/>
        <v>1.7004710695579104</v>
      </c>
      <c r="R217" s="43">
        <f t="shared" si="44"/>
        <v>2.8916018584034235</v>
      </c>
      <c r="S217" s="44">
        <f t="shared" si="41"/>
        <v>-0.31201304028585508</v>
      </c>
      <c r="U217" s="43">
        <f t="shared" si="42"/>
        <v>2.5456342871744302</v>
      </c>
      <c r="V217" s="43">
        <f t="shared" si="46"/>
        <v>6.4802539240380694</v>
      </c>
      <c r="W217" s="44">
        <f t="shared" si="43"/>
        <v>-0.4670888600320055</v>
      </c>
    </row>
    <row r="218" spans="1:23" x14ac:dyDescent="0.3">
      <c r="A218" s="34">
        <v>30682</v>
      </c>
      <c r="B218" s="67">
        <v>-9.5500000000000007</v>
      </c>
      <c r="C218" s="36"/>
      <c r="D218" s="37">
        <v>-7.1224729970869003</v>
      </c>
      <c r="E218" s="37">
        <v>-7.0742395022343398</v>
      </c>
      <c r="F218" s="37">
        <v>-7.1712091242052303</v>
      </c>
      <c r="G218" s="37">
        <v>-8.1018368684521906</v>
      </c>
      <c r="I218" s="43">
        <f t="shared" si="37"/>
        <v>2.4275270029131004</v>
      </c>
      <c r="J218" s="43">
        <f t="shared" si="47"/>
        <v>5.89288734987226</v>
      </c>
      <c r="K218" s="44">
        <f t="shared" si="38"/>
        <v>-0.25419130920556021</v>
      </c>
      <c r="M218" s="43">
        <f t="shared" si="39"/>
        <v>2.4757604977656609</v>
      </c>
      <c r="N218" s="43">
        <f t="shared" si="45"/>
        <v>6.1293900422968726</v>
      </c>
      <c r="O218" s="44">
        <f t="shared" si="36"/>
        <v>-0.25924193693881264</v>
      </c>
      <c r="Q218" s="43">
        <f t="shared" si="40"/>
        <v>2.3787908757947704</v>
      </c>
      <c r="R218" s="43">
        <f t="shared" si="44"/>
        <v>5.6586460307644506</v>
      </c>
      <c r="S218" s="44">
        <f t="shared" si="41"/>
        <v>-0.24908804982144192</v>
      </c>
      <c r="U218" s="43">
        <f t="shared" si="42"/>
        <v>1.4481631315478101</v>
      </c>
      <c r="V218" s="43">
        <f t="shared" si="46"/>
        <v>2.0971764555743597</v>
      </c>
      <c r="W218" s="44">
        <f t="shared" si="43"/>
        <v>-0.15164011848668166</v>
      </c>
    </row>
    <row r="219" spans="1:23" x14ac:dyDescent="0.3">
      <c r="A219" s="40">
        <v>30713</v>
      </c>
      <c r="B219" s="67">
        <v>-2.5499999999999998</v>
      </c>
      <c r="C219" s="36"/>
      <c r="D219" s="37">
        <v>-6.7913455529031399</v>
      </c>
      <c r="E219" s="37">
        <v>-6.8917210337187997</v>
      </c>
      <c r="F219" s="37">
        <v>-6.8270241289222904</v>
      </c>
      <c r="G219" s="37">
        <v>-6.6431881885289998</v>
      </c>
      <c r="I219" s="43">
        <f t="shared" si="37"/>
        <v>4.2413455529031401</v>
      </c>
      <c r="J219" s="43">
        <f t="shared" si="47"/>
        <v>17.989012099131244</v>
      </c>
      <c r="K219" s="44">
        <f t="shared" si="38"/>
        <v>-1.6632727658443687</v>
      </c>
      <c r="M219" s="43">
        <f t="shared" si="39"/>
        <v>4.3417210337187999</v>
      </c>
      <c r="N219" s="43">
        <f t="shared" si="45"/>
        <v>18.850541534636246</v>
      </c>
      <c r="O219" s="44">
        <f t="shared" si="36"/>
        <v>-1.7026356994975687</v>
      </c>
      <c r="Q219" s="43">
        <f t="shared" si="40"/>
        <v>4.2770241289222906</v>
      </c>
      <c r="R219" s="43">
        <f t="shared" si="44"/>
        <v>18.292935399383477</v>
      </c>
      <c r="S219" s="44">
        <f t="shared" si="41"/>
        <v>-1.6772643642832512</v>
      </c>
      <c r="U219" s="43">
        <f t="shared" si="42"/>
        <v>4.093188188529</v>
      </c>
      <c r="V219" s="43">
        <f t="shared" si="46"/>
        <v>16.754189546713317</v>
      </c>
      <c r="W219" s="44">
        <f t="shared" si="43"/>
        <v>-1.6051718386388236</v>
      </c>
    </row>
    <row r="220" spans="1:23" x14ac:dyDescent="0.3">
      <c r="A220" s="34">
        <v>30742</v>
      </c>
      <c r="B220" s="67">
        <v>-5.45</v>
      </c>
      <c r="C220" s="36"/>
      <c r="D220" s="37">
        <v>-1.4647798646169199</v>
      </c>
      <c r="E220" s="37">
        <v>-1.5404547658511101</v>
      </c>
      <c r="F220" s="37">
        <v>-1.7174996563768199</v>
      </c>
      <c r="G220" s="37">
        <v>-0.22219404429199299</v>
      </c>
      <c r="I220" s="43">
        <f t="shared" si="37"/>
        <v>3.9852201353830803</v>
      </c>
      <c r="J220" s="43">
        <f t="shared" si="47"/>
        <v>15.881979527462736</v>
      </c>
      <c r="K220" s="44">
        <f t="shared" si="38"/>
        <v>-0.73123305236386793</v>
      </c>
      <c r="M220" s="43">
        <f t="shared" si="39"/>
        <v>3.9095452341488901</v>
      </c>
      <c r="N220" s="43">
        <f t="shared" si="45"/>
        <v>15.2845439378563</v>
      </c>
      <c r="O220" s="44">
        <f t="shared" si="36"/>
        <v>-0.71734774938511747</v>
      </c>
      <c r="Q220" s="43">
        <f t="shared" si="40"/>
        <v>3.7325003436231805</v>
      </c>
      <c r="R220" s="43">
        <f t="shared" si="44"/>
        <v>13.931558815147161</v>
      </c>
      <c r="S220" s="44">
        <f t="shared" si="41"/>
        <v>-0.68486244837122578</v>
      </c>
      <c r="U220" s="43">
        <f t="shared" si="42"/>
        <v>5.227805955708007</v>
      </c>
      <c r="V220" s="43">
        <f t="shared" si="46"/>
        <v>27.329955110536108</v>
      </c>
      <c r="W220" s="44">
        <f t="shared" si="43"/>
        <v>-0.95923045058862511</v>
      </c>
    </row>
    <row r="221" spans="1:23" x14ac:dyDescent="0.3">
      <c r="A221" s="40">
        <v>30773</v>
      </c>
      <c r="B221" s="67">
        <v>7.45</v>
      </c>
      <c r="C221" s="36"/>
      <c r="D221" s="37">
        <v>5.8435547667665002</v>
      </c>
      <c r="E221" s="37">
        <v>5.85275342105591</v>
      </c>
      <c r="F221" s="37">
        <v>5.9012848633538599</v>
      </c>
      <c r="G221" s="37">
        <v>5.5512115622404403</v>
      </c>
      <c r="I221" s="43">
        <f t="shared" si="37"/>
        <v>1.6064452332335</v>
      </c>
      <c r="J221" s="43">
        <f t="shared" si="47"/>
        <v>2.5806662873786341</v>
      </c>
      <c r="K221" s="44">
        <f t="shared" si="38"/>
        <v>0.21563023264879194</v>
      </c>
      <c r="M221" s="43">
        <f t="shared" si="39"/>
        <v>1.5972465789440902</v>
      </c>
      <c r="N221" s="43">
        <f t="shared" si="45"/>
        <v>2.5511966339485999</v>
      </c>
      <c r="O221" s="44">
        <f t="shared" si="36"/>
        <v>0.21439551395222686</v>
      </c>
      <c r="Q221" s="43">
        <f t="shared" si="40"/>
        <v>1.5487151366461402</v>
      </c>
      <c r="R221" s="43">
        <f t="shared" si="44"/>
        <v>2.3985185744768729</v>
      </c>
      <c r="S221" s="44">
        <f t="shared" si="41"/>
        <v>0.20788122639545506</v>
      </c>
      <c r="U221" s="43">
        <f t="shared" si="42"/>
        <v>1.8987884377595599</v>
      </c>
      <c r="V221" s="43">
        <f t="shared" si="46"/>
        <v>3.6053975313693898</v>
      </c>
      <c r="W221" s="44">
        <f t="shared" si="43"/>
        <v>0.25487093124289395</v>
      </c>
    </row>
    <row r="222" spans="1:23" x14ac:dyDescent="0.3">
      <c r="A222" s="34">
        <v>30803</v>
      </c>
      <c r="B222" s="67">
        <v>9.85</v>
      </c>
      <c r="C222" s="36"/>
      <c r="D222" s="37">
        <v>12.2982883425059</v>
      </c>
      <c r="E222" s="37">
        <v>12.292829607307601</v>
      </c>
      <c r="F222" s="37">
        <v>12.1328029119771</v>
      </c>
      <c r="G222" s="37">
        <v>12.535590263219399</v>
      </c>
      <c r="I222" s="43">
        <f t="shared" si="37"/>
        <v>2.4482883425059008</v>
      </c>
      <c r="J222" s="43">
        <f t="shared" si="47"/>
        <v>5.9941158080502905</v>
      </c>
      <c r="K222" s="44">
        <f t="shared" si="38"/>
        <v>0.24855719213257876</v>
      </c>
      <c r="M222" s="43">
        <f t="shared" si="39"/>
        <v>2.4428296073076012</v>
      </c>
      <c r="N222" s="43">
        <f t="shared" si="45"/>
        <v>5.9674164903386089</v>
      </c>
      <c r="O222" s="44">
        <f t="shared" si="36"/>
        <v>0.24800300581803059</v>
      </c>
      <c r="Q222" s="43">
        <f t="shared" si="40"/>
        <v>2.2828029119771003</v>
      </c>
      <c r="R222" s="43">
        <f t="shared" si="44"/>
        <v>5.2111891349311286</v>
      </c>
      <c r="S222" s="44">
        <f t="shared" si="41"/>
        <v>0.23175664080985792</v>
      </c>
      <c r="U222" s="43">
        <f t="shared" si="42"/>
        <v>2.6855902632193995</v>
      </c>
      <c r="V222" s="43">
        <f t="shared" si="46"/>
        <v>7.2123950618988433</v>
      </c>
      <c r="W222" s="44">
        <f t="shared" si="43"/>
        <v>0.27264875768724867</v>
      </c>
    </row>
    <row r="223" spans="1:23" x14ac:dyDescent="0.3">
      <c r="A223" s="40">
        <v>30834</v>
      </c>
      <c r="B223" s="67">
        <v>17.55</v>
      </c>
      <c r="C223" s="36"/>
      <c r="D223" s="37">
        <v>17.719072883986001</v>
      </c>
      <c r="E223" s="37">
        <v>17.672000996382099</v>
      </c>
      <c r="F223" s="37">
        <v>17.767178921715999</v>
      </c>
      <c r="G223" s="37">
        <v>18.0084783781897</v>
      </c>
      <c r="I223" s="43">
        <f t="shared" si="37"/>
        <v>0.16907288398600073</v>
      </c>
      <c r="J223" s="43">
        <f t="shared" si="47"/>
        <v>2.8585640099343664E-2</v>
      </c>
      <c r="K223" s="44">
        <f t="shared" si="38"/>
        <v>9.6337825633048841E-3</v>
      </c>
      <c r="M223" s="43">
        <f t="shared" si="39"/>
        <v>0.12200099638209849</v>
      </c>
      <c r="N223" s="43">
        <f t="shared" si="45"/>
        <v>1.4884243118224809E-2</v>
      </c>
      <c r="O223" s="44">
        <f t="shared" si="36"/>
        <v>6.9516237254756974E-3</v>
      </c>
      <c r="Q223" s="43">
        <f t="shared" si="40"/>
        <v>0.21717892171599829</v>
      </c>
      <c r="R223" s="43">
        <f t="shared" si="44"/>
        <v>4.7166684037723713E-2</v>
      </c>
      <c r="S223" s="44">
        <f t="shared" si="41"/>
        <v>1.2374867334244916E-2</v>
      </c>
      <c r="U223" s="43">
        <f t="shared" si="42"/>
        <v>0.4584783781896995</v>
      </c>
      <c r="V223" s="43">
        <f t="shared" si="46"/>
        <v>0.21020242326745711</v>
      </c>
      <c r="W223" s="44">
        <f t="shared" si="43"/>
        <v>2.6124124113373191E-2</v>
      </c>
    </row>
    <row r="224" spans="1:23" x14ac:dyDescent="0.3">
      <c r="A224" s="34">
        <v>30864</v>
      </c>
      <c r="B224" s="67">
        <v>20.350000000000001</v>
      </c>
      <c r="C224" s="36"/>
      <c r="D224" s="37">
        <v>20.925354379499598</v>
      </c>
      <c r="E224" s="37">
        <v>20.931582298810799</v>
      </c>
      <c r="F224" s="37">
        <v>20.747326193088199</v>
      </c>
      <c r="G224" s="37">
        <v>21.309918041981199</v>
      </c>
      <c r="I224" s="43">
        <f t="shared" si="37"/>
        <v>0.575354379499597</v>
      </c>
      <c r="J224" s="43">
        <f t="shared" si="47"/>
        <v>0.33103266200936626</v>
      </c>
      <c r="K224" s="44">
        <f t="shared" si="38"/>
        <v>2.8272942481552675E-2</v>
      </c>
      <c r="M224" s="43">
        <f t="shared" si="39"/>
        <v>0.58158229881079748</v>
      </c>
      <c r="N224" s="43">
        <f t="shared" si="45"/>
        <v>0.3382379702900517</v>
      </c>
      <c r="O224" s="44">
        <f t="shared" si="36"/>
        <v>2.857898274254533E-2</v>
      </c>
      <c r="Q224" s="43">
        <f t="shared" si="40"/>
        <v>0.3973261930881975</v>
      </c>
      <c r="R224" s="43">
        <f t="shared" si="44"/>
        <v>0.1578681037139596</v>
      </c>
      <c r="S224" s="44">
        <f t="shared" si="41"/>
        <v>1.9524628652982677E-2</v>
      </c>
      <c r="U224" s="43">
        <f t="shared" si="42"/>
        <v>0.95991804198119723</v>
      </c>
      <c r="V224" s="43">
        <f t="shared" si="46"/>
        <v>0.92144264732101555</v>
      </c>
      <c r="W224" s="44">
        <f t="shared" si="43"/>
        <v>4.7170419753375784E-2</v>
      </c>
    </row>
    <row r="225" spans="1:23" x14ac:dyDescent="0.3">
      <c r="A225" s="40">
        <v>30895</v>
      </c>
      <c r="B225" s="67">
        <v>20.85</v>
      </c>
      <c r="C225" s="36"/>
      <c r="D225" s="37">
        <v>20.337976387950601</v>
      </c>
      <c r="E225" s="37">
        <v>20.221124531470899</v>
      </c>
      <c r="F225" s="37">
        <v>20.306803290088599</v>
      </c>
      <c r="G225" s="37">
        <v>19.835243903945301</v>
      </c>
      <c r="I225" s="43">
        <f t="shared" si="37"/>
        <v>0.51202361204940061</v>
      </c>
      <c r="J225" s="43">
        <f t="shared" si="47"/>
        <v>0.26216817929611508</v>
      </c>
      <c r="K225" s="44">
        <f t="shared" si="38"/>
        <v>2.4557487388460458E-2</v>
      </c>
      <c r="M225" s="43">
        <f t="shared" si="39"/>
        <v>0.62887546852910248</v>
      </c>
      <c r="N225" s="43">
        <f t="shared" si="45"/>
        <v>0.39548435491769818</v>
      </c>
      <c r="O225" s="44">
        <f t="shared" si="36"/>
        <v>3.0161892975016903E-2</v>
      </c>
      <c r="Q225" s="43">
        <f t="shared" si="40"/>
        <v>0.54319670991140256</v>
      </c>
      <c r="R225" s="43">
        <f t="shared" si="44"/>
        <v>0.29506266565857242</v>
      </c>
      <c r="S225" s="44">
        <f t="shared" si="41"/>
        <v>2.6052599995750721E-2</v>
      </c>
      <c r="U225" s="43">
        <f t="shared" si="42"/>
        <v>1.0147560960547004</v>
      </c>
      <c r="V225" s="43">
        <f t="shared" si="46"/>
        <v>1.0297299344801765</v>
      </c>
      <c r="W225" s="44">
        <f t="shared" si="43"/>
        <v>4.8669357124925677E-2</v>
      </c>
    </row>
    <row r="226" spans="1:23" x14ac:dyDescent="0.3">
      <c r="A226" s="34">
        <v>30926</v>
      </c>
      <c r="B226" s="67">
        <v>14.35</v>
      </c>
      <c r="C226" s="36"/>
      <c r="D226" s="37">
        <v>16.4721921665517</v>
      </c>
      <c r="E226" s="37">
        <v>16.323882945975299</v>
      </c>
      <c r="F226" s="37">
        <v>16.200491370563199</v>
      </c>
      <c r="G226" s="37">
        <v>15.290044768357999</v>
      </c>
      <c r="I226" s="43">
        <f t="shared" si="37"/>
        <v>2.1221921665517005</v>
      </c>
      <c r="J226" s="43">
        <f t="shared" si="47"/>
        <v>4.5036995917734002</v>
      </c>
      <c r="K226" s="44">
        <f t="shared" si="38"/>
        <v>0.14788795585726136</v>
      </c>
      <c r="M226" s="43">
        <f t="shared" si="39"/>
        <v>1.9738829459752996</v>
      </c>
      <c r="N226" s="43">
        <f t="shared" si="45"/>
        <v>3.8962138844121275</v>
      </c>
      <c r="O226" s="44">
        <f t="shared" si="36"/>
        <v>0.13755281853486409</v>
      </c>
      <c r="Q226" s="43">
        <f t="shared" si="40"/>
        <v>1.8504913705631996</v>
      </c>
      <c r="R226" s="43">
        <f t="shared" si="44"/>
        <v>3.424318312528869</v>
      </c>
      <c r="S226" s="44">
        <f t="shared" si="41"/>
        <v>0.12895410247827174</v>
      </c>
      <c r="U226" s="43">
        <f t="shared" si="42"/>
        <v>0.94004476835799977</v>
      </c>
      <c r="V226" s="43">
        <f t="shared" si="46"/>
        <v>0.88368416651724546</v>
      </c>
      <c r="W226" s="44">
        <f t="shared" si="43"/>
        <v>6.5508346227038314E-2</v>
      </c>
    </row>
    <row r="227" spans="1:23" x14ac:dyDescent="0.3">
      <c r="A227" s="40">
        <v>30956</v>
      </c>
      <c r="B227" s="67">
        <v>10.65</v>
      </c>
      <c r="C227" s="36"/>
      <c r="D227" s="37">
        <v>9.9337657704672502</v>
      </c>
      <c r="E227" s="37">
        <v>9.9954263741847509</v>
      </c>
      <c r="F227" s="37">
        <v>10.062491380829201</v>
      </c>
      <c r="G227" s="37">
        <v>8.8313570015252107</v>
      </c>
      <c r="I227" s="43">
        <f t="shared" si="37"/>
        <v>0.71623422953275018</v>
      </c>
      <c r="J227" s="43">
        <f t="shared" si="47"/>
        <v>0.5129914715543723</v>
      </c>
      <c r="K227" s="44">
        <f t="shared" si="38"/>
        <v>6.7252040331713628E-2</v>
      </c>
      <c r="M227" s="43">
        <f t="shared" si="39"/>
        <v>0.65457362581524947</v>
      </c>
      <c r="N227" s="43">
        <f t="shared" si="45"/>
        <v>0.42846663161292226</v>
      </c>
      <c r="O227" s="44">
        <f t="shared" si="36"/>
        <v>6.1462312283122017E-2</v>
      </c>
      <c r="Q227" s="43">
        <f t="shared" si="40"/>
        <v>0.58750861917079966</v>
      </c>
      <c r="R227" s="43">
        <f t="shared" si="44"/>
        <v>0.3451663775999797</v>
      </c>
      <c r="S227" s="44">
        <f t="shared" si="41"/>
        <v>5.5165128560638467E-2</v>
      </c>
      <c r="U227" s="43">
        <f t="shared" si="42"/>
        <v>1.8186429984747896</v>
      </c>
      <c r="V227" s="43">
        <f t="shared" si="46"/>
        <v>3.3074623559013734</v>
      </c>
      <c r="W227" s="44">
        <f t="shared" si="43"/>
        <v>0.1707646007957549</v>
      </c>
    </row>
    <row r="228" spans="1:23" x14ac:dyDescent="0.3">
      <c r="A228" s="34">
        <v>30987</v>
      </c>
      <c r="B228" s="67">
        <v>3.55</v>
      </c>
      <c r="C228" s="36"/>
      <c r="D228" s="37">
        <v>3.4610832587417399</v>
      </c>
      <c r="E228" s="37">
        <v>3.4712331714378202</v>
      </c>
      <c r="F228" s="37">
        <v>3.2692937015767898</v>
      </c>
      <c r="G228" s="37">
        <v>4.0611754166024898</v>
      </c>
      <c r="I228" s="43">
        <f t="shared" si="37"/>
        <v>8.8916741258259879E-2</v>
      </c>
      <c r="J228" s="43">
        <f t="shared" si="47"/>
        <v>7.9061868759883348E-3</v>
      </c>
      <c r="K228" s="44">
        <f t="shared" si="38"/>
        <v>2.5046969368523912E-2</v>
      </c>
      <c r="M228" s="43">
        <f t="shared" si="39"/>
        <v>7.8766828562179647E-2</v>
      </c>
      <c r="N228" s="43">
        <f t="shared" si="45"/>
        <v>6.2042132817437994E-3</v>
      </c>
      <c r="O228" s="44">
        <f t="shared" si="36"/>
        <v>2.2187839031599901E-2</v>
      </c>
      <c r="Q228" s="43">
        <f t="shared" si="40"/>
        <v>0.28070629842321004</v>
      </c>
      <c r="R228" s="43">
        <f t="shared" si="44"/>
        <v>7.8796025974460254E-2</v>
      </c>
      <c r="S228" s="44">
        <f t="shared" si="41"/>
        <v>7.9072196738932413E-2</v>
      </c>
      <c r="U228" s="43">
        <f t="shared" si="42"/>
        <v>0.51117541660249</v>
      </c>
      <c r="V228" s="43">
        <f t="shared" si="46"/>
        <v>0.26130030653872921</v>
      </c>
      <c r="W228" s="44">
        <f t="shared" si="43"/>
        <v>0.14399307509929296</v>
      </c>
    </row>
    <row r="229" spans="1:23" x14ac:dyDescent="0.3">
      <c r="A229" s="40">
        <v>31017</v>
      </c>
      <c r="B229" s="67">
        <v>-0.45</v>
      </c>
      <c r="C229" s="36"/>
      <c r="D229" s="37">
        <v>-3.7729785328805998</v>
      </c>
      <c r="E229" s="37">
        <v>-3.7825334814358902</v>
      </c>
      <c r="F229" s="37">
        <v>-3.74952893044208</v>
      </c>
      <c r="G229" s="37">
        <v>-2.9045092277262801</v>
      </c>
      <c r="I229" s="43">
        <f t="shared" si="37"/>
        <v>3.3229785328805996</v>
      </c>
      <c r="J229" s="43">
        <f t="shared" si="47"/>
        <v>11.042186329985302</v>
      </c>
      <c r="K229" s="44">
        <f t="shared" si="38"/>
        <v>-7.3843967397346653</v>
      </c>
      <c r="M229" s="43">
        <f t="shared" si="39"/>
        <v>3.33253348143589</v>
      </c>
      <c r="N229" s="43">
        <f t="shared" si="45"/>
        <v>11.105779404891214</v>
      </c>
      <c r="O229" s="44">
        <f t="shared" si="36"/>
        <v>-7.405629958746422</v>
      </c>
      <c r="Q229" s="43">
        <f t="shared" si="40"/>
        <v>3.2995289304420798</v>
      </c>
      <c r="R229" s="43">
        <f t="shared" si="44"/>
        <v>10.886891162824256</v>
      </c>
      <c r="S229" s="44">
        <f t="shared" si="41"/>
        <v>-7.3322865120935106</v>
      </c>
      <c r="U229" s="43">
        <f t="shared" si="42"/>
        <v>2.4545092277262799</v>
      </c>
      <c r="V229" s="43">
        <f t="shared" si="46"/>
        <v>6.0246155489934585</v>
      </c>
      <c r="W229" s="44">
        <f t="shared" si="43"/>
        <v>-5.4544649505028442</v>
      </c>
    </row>
    <row r="230" spans="1:23" x14ac:dyDescent="0.3">
      <c r="A230" s="34">
        <v>31048</v>
      </c>
      <c r="B230" s="67">
        <v>-9.4499999999999993</v>
      </c>
      <c r="C230" s="36"/>
      <c r="D230" s="37">
        <v>-7.1224654164634797</v>
      </c>
      <c r="E230" s="37">
        <v>-7.0742395022343398</v>
      </c>
      <c r="F230" s="37">
        <v>-7.1712091242052196</v>
      </c>
      <c r="G230" s="37">
        <v>-8.1018002657144006</v>
      </c>
      <c r="I230" s="43">
        <f t="shared" si="37"/>
        <v>2.3275345835365195</v>
      </c>
      <c r="J230" s="43">
        <f t="shared" si="47"/>
        <v>5.4174172375585199</v>
      </c>
      <c r="K230" s="44">
        <f t="shared" si="38"/>
        <v>-0.24629995592979045</v>
      </c>
      <c r="M230" s="43">
        <f t="shared" si="39"/>
        <v>2.3757604977656595</v>
      </c>
      <c r="N230" s="43">
        <f t="shared" si="45"/>
        <v>5.6442379427437341</v>
      </c>
      <c r="O230" s="44">
        <f t="shared" si="36"/>
        <v>-0.25140322727678938</v>
      </c>
      <c r="Q230" s="43">
        <f t="shared" si="40"/>
        <v>2.2787908757947797</v>
      </c>
      <c r="R230" s="43">
        <f t="shared" si="44"/>
        <v>5.1928878556055391</v>
      </c>
      <c r="S230" s="44">
        <f t="shared" si="41"/>
        <v>-0.24114189161849522</v>
      </c>
      <c r="U230" s="43">
        <f t="shared" si="42"/>
        <v>1.3481997342855987</v>
      </c>
      <c r="V230" s="43">
        <f t="shared" si="46"/>
        <v>1.8176425235277589</v>
      </c>
      <c r="W230" s="44">
        <f t="shared" si="43"/>
        <v>-0.14266663854874062</v>
      </c>
    </row>
    <row r="231" spans="1:23" x14ac:dyDescent="0.3">
      <c r="A231" s="40">
        <v>31079</v>
      </c>
      <c r="B231" s="67">
        <v>-6.35</v>
      </c>
      <c r="C231" s="36"/>
      <c r="D231" s="37">
        <v>-6.7913381447661001</v>
      </c>
      <c r="E231" s="37">
        <v>-6.8917210337187997</v>
      </c>
      <c r="F231" s="37">
        <v>-6.8270241289222904</v>
      </c>
      <c r="G231" s="37">
        <v>-6.6432198584158701</v>
      </c>
      <c r="I231" s="43">
        <f t="shared" si="37"/>
        <v>0.44133814476610045</v>
      </c>
      <c r="J231" s="43">
        <f t="shared" si="47"/>
        <v>0.19477935802558344</v>
      </c>
      <c r="K231" s="44">
        <f t="shared" si="38"/>
        <v>-6.9502070041905589E-2</v>
      </c>
      <c r="M231" s="43">
        <f t="shared" si="39"/>
        <v>0.54172103371880009</v>
      </c>
      <c r="N231" s="43">
        <f t="shared" si="45"/>
        <v>0.29346167837336534</v>
      </c>
      <c r="O231" s="44">
        <f t="shared" si="36"/>
        <v>-8.5310399010834662E-2</v>
      </c>
      <c r="Q231" s="43">
        <f t="shared" si="40"/>
        <v>0.47702412892229074</v>
      </c>
      <c r="R231" s="43">
        <f t="shared" si="44"/>
        <v>0.22755201957407026</v>
      </c>
      <c r="S231" s="44">
        <f t="shared" si="41"/>
        <v>-7.5121910066502484E-2</v>
      </c>
      <c r="U231" s="43">
        <f t="shared" si="42"/>
        <v>0.2932198584158705</v>
      </c>
      <c r="V231" s="43">
        <f t="shared" si="46"/>
        <v>8.5977885369423149E-2</v>
      </c>
      <c r="W231" s="44">
        <f t="shared" si="43"/>
        <v>-4.6176355656042604E-2</v>
      </c>
    </row>
    <row r="232" spans="1:23" x14ac:dyDescent="0.3">
      <c r="A232" s="34">
        <v>31107</v>
      </c>
      <c r="B232" s="67">
        <v>-0.35</v>
      </c>
      <c r="C232" s="36"/>
      <c r="D232" s="37">
        <v>-1.46477262504158</v>
      </c>
      <c r="E232" s="37">
        <v>-1.5404547658511101</v>
      </c>
      <c r="F232" s="37">
        <v>-1.7174996563768401</v>
      </c>
      <c r="G232" s="37">
        <v>-0.22232951278711199</v>
      </c>
      <c r="I232" s="43">
        <f t="shared" si="37"/>
        <v>1.1147726250415801</v>
      </c>
      <c r="J232" s="43">
        <f t="shared" si="47"/>
        <v>1.2427180055420954</v>
      </c>
      <c r="K232" s="44">
        <f t="shared" si="38"/>
        <v>-3.1850646429759433</v>
      </c>
      <c r="M232" s="43">
        <f t="shared" si="39"/>
        <v>1.19045476585111</v>
      </c>
      <c r="N232" s="43">
        <f t="shared" si="45"/>
        <v>1.4171825495376211</v>
      </c>
      <c r="O232" s="44">
        <f t="shared" si="36"/>
        <v>-3.4012993310031714</v>
      </c>
      <c r="Q232" s="43">
        <f t="shared" si="40"/>
        <v>1.36749965637684</v>
      </c>
      <c r="R232" s="43">
        <f t="shared" si="44"/>
        <v>1.8700553101907755</v>
      </c>
      <c r="S232" s="44">
        <f t="shared" si="41"/>
        <v>-3.9071418753624001</v>
      </c>
      <c r="U232" s="43">
        <f t="shared" si="42"/>
        <v>0.12767048721288798</v>
      </c>
      <c r="V232" s="43">
        <f t="shared" si="46"/>
        <v>1.6299753305176194E-2</v>
      </c>
      <c r="W232" s="44">
        <f t="shared" si="43"/>
        <v>-0.36477282060825139</v>
      </c>
    </row>
    <row r="233" spans="1:23" x14ac:dyDescent="0.3">
      <c r="A233" s="40">
        <v>31138</v>
      </c>
      <c r="B233" s="67">
        <v>6.15</v>
      </c>
      <c r="C233" s="36"/>
      <c r="D233" s="37">
        <v>5.8435618416155402</v>
      </c>
      <c r="E233" s="37">
        <v>5.85275342105591</v>
      </c>
      <c r="F233" s="37">
        <v>5.9012848633538404</v>
      </c>
      <c r="G233" s="37">
        <v>5.5511069894415099</v>
      </c>
      <c r="I233" s="43">
        <f t="shared" si="37"/>
        <v>0.3064381583844602</v>
      </c>
      <c r="J233" s="43">
        <f t="shared" si="47"/>
        <v>9.3904344914059523E-2</v>
      </c>
      <c r="K233" s="44">
        <f t="shared" si="38"/>
        <v>4.9827342826741491E-2</v>
      </c>
      <c r="M233" s="43">
        <f t="shared" si="39"/>
        <v>0.29724657894409034</v>
      </c>
      <c r="N233" s="43">
        <f t="shared" si="45"/>
        <v>8.8355528693965332E-2</v>
      </c>
      <c r="O233" s="44">
        <f t="shared" si="36"/>
        <v>4.8332777064079728E-2</v>
      </c>
      <c r="Q233" s="43">
        <f t="shared" si="40"/>
        <v>0.24871513664615996</v>
      </c>
      <c r="R233" s="43">
        <f t="shared" si="44"/>
        <v>6.1859219196918024E-2</v>
      </c>
      <c r="S233" s="44">
        <f t="shared" si="41"/>
        <v>4.0441485633521942E-2</v>
      </c>
      <c r="U233" s="43">
        <f t="shared" si="42"/>
        <v>0.59889301055849042</v>
      </c>
      <c r="V233" s="43">
        <f t="shared" si="46"/>
        <v>0.35867283809581213</v>
      </c>
      <c r="W233" s="44">
        <f t="shared" si="43"/>
        <v>9.7380977326583809E-2</v>
      </c>
    </row>
    <row r="234" spans="1:23" x14ac:dyDescent="0.3">
      <c r="A234" s="34">
        <v>31168</v>
      </c>
      <c r="B234" s="67">
        <v>12.25</v>
      </c>
      <c r="C234" s="36"/>
      <c r="D234" s="37">
        <v>12.2982952563768</v>
      </c>
      <c r="E234" s="37">
        <v>12.292829607307601</v>
      </c>
      <c r="F234" s="37">
        <v>12.1328029119771</v>
      </c>
      <c r="G234" s="37">
        <v>12.5358079671702</v>
      </c>
      <c r="I234" s="43">
        <f t="shared" si="37"/>
        <v>4.8295256376800211E-2</v>
      </c>
      <c r="J234" s="43">
        <f t="shared" si="47"/>
        <v>2.3324317885008612E-3</v>
      </c>
      <c r="K234" s="44">
        <f t="shared" si="38"/>
        <v>3.942469908310221E-3</v>
      </c>
      <c r="M234" s="43">
        <f t="shared" si="39"/>
        <v>4.2829607307600881E-2</v>
      </c>
      <c r="N234" s="43">
        <f t="shared" si="45"/>
        <v>1.8343752621232988E-3</v>
      </c>
      <c r="O234" s="44">
        <f t="shared" si="36"/>
        <v>3.4962944740898677E-3</v>
      </c>
      <c r="Q234" s="43">
        <f t="shared" si="40"/>
        <v>0.11719708802290008</v>
      </c>
      <c r="R234" s="43">
        <f t="shared" si="44"/>
        <v>1.3735157441047389E-2</v>
      </c>
      <c r="S234" s="44">
        <f t="shared" si="41"/>
        <v>9.5671092263591891E-3</v>
      </c>
      <c r="U234" s="43">
        <f t="shared" si="42"/>
        <v>0.28580796717020007</v>
      </c>
      <c r="V234" s="43">
        <f t="shared" si="46"/>
        <v>8.1686194097962156E-2</v>
      </c>
      <c r="W234" s="44">
        <f t="shared" si="43"/>
        <v>2.3331262626138782E-2</v>
      </c>
    </row>
    <row r="235" spans="1:23" x14ac:dyDescent="0.3">
      <c r="A235" s="40">
        <v>31199</v>
      </c>
      <c r="B235" s="67">
        <v>15.15</v>
      </c>
      <c r="C235" s="36"/>
      <c r="D235" s="37">
        <v>17.719079640541501</v>
      </c>
      <c r="E235" s="37">
        <v>17.672000996382099</v>
      </c>
      <c r="F235" s="37">
        <v>17.767178921715999</v>
      </c>
      <c r="G235" s="37">
        <v>18.0083861754004</v>
      </c>
      <c r="I235" s="43">
        <f t="shared" si="37"/>
        <v>2.5690796405415011</v>
      </c>
      <c r="J235" s="43">
        <f t="shared" si="47"/>
        <v>6.6001701994448485</v>
      </c>
      <c r="K235" s="44">
        <f t="shared" si="38"/>
        <v>0.16957621389712879</v>
      </c>
      <c r="M235" s="43">
        <f t="shared" si="39"/>
        <v>2.5220009963820988</v>
      </c>
      <c r="N235" s="43">
        <f t="shared" si="45"/>
        <v>6.3604890257522992</v>
      </c>
      <c r="O235" s="44">
        <f t="shared" si="36"/>
        <v>0.16646871263248178</v>
      </c>
      <c r="Q235" s="43">
        <f t="shared" si="40"/>
        <v>2.6171789217159986</v>
      </c>
      <c r="R235" s="43">
        <f t="shared" si="44"/>
        <v>6.8496255082745172</v>
      </c>
      <c r="S235" s="44">
        <f t="shared" si="41"/>
        <v>0.17275108394165006</v>
      </c>
      <c r="U235" s="43">
        <f t="shared" si="42"/>
        <v>2.8583861754003994</v>
      </c>
      <c r="V235" s="43">
        <f t="shared" si="46"/>
        <v>8.170371527720123</v>
      </c>
      <c r="W235" s="44">
        <f t="shared" si="43"/>
        <v>0.18867235481190756</v>
      </c>
    </row>
    <row r="236" spans="1:23" x14ac:dyDescent="0.3">
      <c r="A236" s="34">
        <v>31229</v>
      </c>
      <c r="B236" s="67">
        <v>19.45</v>
      </c>
      <c r="C236" s="36"/>
      <c r="D236" s="37">
        <v>20.925360982319201</v>
      </c>
      <c r="E236" s="37">
        <v>20.931582298810799</v>
      </c>
      <c r="F236" s="37">
        <v>20.747326193088199</v>
      </c>
      <c r="G236" s="37">
        <v>21.309757062940101</v>
      </c>
      <c r="I236" s="43">
        <f t="shared" si="37"/>
        <v>1.4753609823192022</v>
      </c>
      <c r="J236" s="43">
        <f t="shared" si="47"/>
        <v>2.1766900281498813</v>
      </c>
      <c r="K236" s="44">
        <f t="shared" si="38"/>
        <v>7.5854035080678783E-2</v>
      </c>
      <c r="M236" s="43">
        <f t="shared" si="39"/>
        <v>1.4815822988107996</v>
      </c>
      <c r="N236" s="43">
        <f t="shared" si="45"/>
        <v>2.1950861081494937</v>
      </c>
      <c r="O236" s="44">
        <f t="shared" si="36"/>
        <v>7.6173897111095096E-2</v>
      </c>
      <c r="Q236" s="43">
        <f t="shared" si="40"/>
        <v>1.2973261930881996</v>
      </c>
      <c r="R236" s="43">
        <f t="shared" si="44"/>
        <v>1.6830552512727206</v>
      </c>
      <c r="S236" s="44">
        <f t="shared" si="41"/>
        <v>6.67005754801131E-2</v>
      </c>
      <c r="U236" s="43">
        <f t="shared" si="42"/>
        <v>1.8597570629401012</v>
      </c>
      <c r="V236" s="43">
        <f t="shared" si="46"/>
        <v>3.4586963331555918</v>
      </c>
      <c r="W236" s="44">
        <f t="shared" si="43"/>
        <v>9.5617329714144023E-2</v>
      </c>
    </row>
    <row r="237" spans="1:23" x14ac:dyDescent="0.3">
      <c r="A237" s="40">
        <v>31260</v>
      </c>
      <c r="B237" s="67">
        <v>19.05</v>
      </c>
      <c r="C237" s="36"/>
      <c r="D237" s="37">
        <v>20.337982840532401</v>
      </c>
      <c r="E237" s="37">
        <v>20.221124531470899</v>
      </c>
      <c r="F237" s="37">
        <v>20.306803290088599</v>
      </c>
      <c r="G237" s="37">
        <v>19.8351714789871</v>
      </c>
      <c r="I237" s="43">
        <f t="shared" si="37"/>
        <v>1.2879828405324005</v>
      </c>
      <c r="J237" s="43">
        <f t="shared" si="47"/>
        <v>1.658899797505911</v>
      </c>
      <c r="K237" s="44">
        <f t="shared" si="38"/>
        <v>6.7610647796976397E-2</v>
      </c>
      <c r="M237" s="43">
        <f t="shared" si="39"/>
        <v>1.1711245314708982</v>
      </c>
      <c r="N237" s="43">
        <f t="shared" si="45"/>
        <v>1.371532668212931</v>
      </c>
      <c r="O237" s="44">
        <f t="shared" si="36"/>
        <v>6.1476353358052398E-2</v>
      </c>
      <c r="Q237" s="43">
        <f t="shared" si="40"/>
        <v>1.2568032900885981</v>
      </c>
      <c r="R237" s="43">
        <f t="shared" si="44"/>
        <v>1.579554509977525</v>
      </c>
      <c r="S237" s="44">
        <f t="shared" si="41"/>
        <v>6.5973925988902782E-2</v>
      </c>
      <c r="U237" s="43">
        <f t="shared" si="42"/>
        <v>0.78517147898709894</v>
      </c>
      <c r="V237" s="43">
        <f t="shared" si="46"/>
        <v>0.61649425141478831</v>
      </c>
      <c r="W237" s="44">
        <f t="shared" si="43"/>
        <v>4.1216350602997318E-2</v>
      </c>
    </row>
    <row r="238" spans="1:23" x14ac:dyDescent="0.3">
      <c r="A238" s="34">
        <v>31291</v>
      </c>
      <c r="B238" s="67">
        <v>16.149999999999999</v>
      </c>
      <c r="C238" s="36"/>
      <c r="D238" s="37">
        <v>16.472198472314101</v>
      </c>
      <c r="E238" s="37">
        <v>16.323882945975299</v>
      </c>
      <c r="F238" s="37">
        <v>16.200491370563299</v>
      </c>
      <c r="G238" s="37">
        <v>15.290142147934301</v>
      </c>
      <c r="I238" s="43">
        <f t="shared" si="37"/>
        <v>0.3221984723141027</v>
      </c>
      <c r="J238" s="43">
        <f t="shared" si="47"/>
        <v>0.1038118555615416</v>
      </c>
      <c r="K238" s="44">
        <f t="shared" si="38"/>
        <v>1.9950369802730818E-2</v>
      </c>
      <c r="M238" s="43">
        <f t="shared" si="39"/>
        <v>0.17388294597530063</v>
      </c>
      <c r="N238" s="43">
        <f t="shared" si="45"/>
        <v>3.0235278901049316E-2</v>
      </c>
      <c r="O238" s="44">
        <f t="shared" si="36"/>
        <v>1.076674588082357E-2</v>
      </c>
      <c r="Q238" s="43">
        <f t="shared" si="40"/>
        <v>5.0491370563300109E-2</v>
      </c>
      <c r="R238" s="43">
        <f t="shared" si="44"/>
        <v>2.5493785013604889E-3</v>
      </c>
      <c r="S238" s="44">
        <f t="shared" si="41"/>
        <v>3.1264006540743104E-3</v>
      </c>
      <c r="U238" s="43">
        <f t="shared" si="42"/>
        <v>0.85985785206569787</v>
      </c>
      <c r="V238" s="43">
        <f t="shared" si="46"/>
        <v>0.73935552575903551</v>
      </c>
      <c r="W238" s="44">
        <f t="shared" si="43"/>
        <v>5.3241972264129904E-2</v>
      </c>
    </row>
    <row r="239" spans="1:23" x14ac:dyDescent="0.3">
      <c r="A239" s="40">
        <v>31321</v>
      </c>
      <c r="B239" s="67">
        <v>10.050000000000001</v>
      </c>
      <c r="C239" s="36"/>
      <c r="D239" s="37">
        <v>9.9337719327509095</v>
      </c>
      <c r="E239" s="37">
        <v>9.9954263741847509</v>
      </c>
      <c r="F239" s="37">
        <v>10.062491380829201</v>
      </c>
      <c r="G239" s="37">
        <v>8.8313157829171995</v>
      </c>
      <c r="I239" s="43">
        <f t="shared" si="37"/>
        <v>0.11622806724909118</v>
      </c>
      <c r="J239" s="43">
        <f t="shared" si="47"/>
        <v>1.3508963616459263E-2</v>
      </c>
      <c r="K239" s="44">
        <f t="shared" si="38"/>
        <v>1.1564981815829968E-2</v>
      </c>
      <c r="M239" s="43">
        <f t="shared" si="39"/>
        <v>5.4573625815249827E-2</v>
      </c>
      <c r="N239" s="43">
        <f t="shared" si="45"/>
        <v>2.9782806346229022E-3</v>
      </c>
      <c r="O239" s="44">
        <f t="shared" si="36"/>
        <v>5.4302115239054554E-3</v>
      </c>
      <c r="Q239" s="43">
        <f t="shared" si="40"/>
        <v>1.2491380829199983E-2</v>
      </c>
      <c r="R239" s="43">
        <f t="shared" si="44"/>
        <v>1.5603459502010485E-4</v>
      </c>
      <c r="S239" s="44">
        <f t="shared" si="41"/>
        <v>1.242923465592038E-3</v>
      </c>
      <c r="U239" s="43">
        <f t="shared" si="42"/>
        <v>1.2186842170828012</v>
      </c>
      <c r="V239" s="43">
        <f t="shared" si="46"/>
        <v>1.48519122096672</v>
      </c>
      <c r="W239" s="44">
        <f t="shared" si="43"/>
        <v>0.12126211115251752</v>
      </c>
    </row>
    <row r="240" spans="1:23" x14ac:dyDescent="0.3">
      <c r="A240" s="34">
        <v>31352</v>
      </c>
      <c r="B240" s="67">
        <v>3.05</v>
      </c>
      <c r="C240" s="36"/>
      <c r="D240" s="37">
        <v>3.46108928081133</v>
      </c>
      <c r="E240" s="37">
        <v>3.4712331714378202</v>
      </c>
      <c r="F240" s="37">
        <v>3.2692937015768</v>
      </c>
      <c r="G240" s="37">
        <v>4.0610032923073103</v>
      </c>
      <c r="I240" s="43">
        <f t="shared" si="37"/>
        <v>0.41108928081133023</v>
      </c>
      <c r="J240" s="43">
        <f t="shared" si="47"/>
        <v>0.16899439679797673</v>
      </c>
      <c r="K240" s="44">
        <f t="shared" si="38"/>
        <v>0.13478337075781319</v>
      </c>
      <c r="M240" s="43">
        <f t="shared" si="39"/>
        <v>0.42123317143782035</v>
      </c>
      <c r="N240" s="43">
        <f t="shared" si="45"/>
        <v>0.17743738471956416</v>
      </c>
      <c r="O240" s="44">
        <f t="shared" si="36"/>
        <v>0.13810923653699028</v>
      </c>
      <c r="Q240" s="43">
        <f t="shared" si="40"/>
        <v>0.21929370157680017</v>
      </c>
      <c r="R240" s="43">
        <f t="shared" si="44"/>
        <v>4.8089727551254687E-2</v>
      </c>
      <c r="S240" s="44">
        <f t="shared" si="41"/>
        <v>7.1899574287475468E-2</v>
      </c>
      <c r="U240" s="43">
        <f t="shared" si="42"/>
        <v>1.0110032923073105</v>
      </c>
      <c r="V240" s="43">
        <f t="shared" si="46"/>
        <v>1.022127657056221</v>
      </c>
      <c r="W240" s="44">
        <f t="shared" si="43"/>
        <v>0.33147648928108542</v>
      </c>
    </row>
    <row r="241" spans="1:23" x14ac:dyDescent="0.3">
      <c r="A241" s="40">
        <v>31382</v>
      </c>
      <c r="B241" s="67">
        <v>-5.15</v>
      </c>
      <c r="C241" s="36"/>
      <c r="D241" s="37">
        <v>-3.7729726478346999</v>
      </c>
      <c r="E241" s="37">
        <v>-3.7825334814358902</v>
      </c>
      <c r="F241" s="37">
        <v>-3.74952893044206</v>
      </c>
      <c r="G241" s="37">
        <v>-2.9043507129656798</v>
      </c>
      <c r="I241" s="43">
        <f t="shared" si="37"/>
        <v>1.3770273521653005</v>
      </c>
      <c r="J241" s="43">
        <f t="shared" si="47"/>
        <v>1.8962043286113786</v>
      </c>
      <c r="K241" s="44">
        <f t="shared" si="38"/>
        <v>-0.26738395187675734</v>
      </c>
      <c r="M241" s="43">
        <f t="shared" si="39"/>
        <v>1.3674665185641102</v>
      </c>
      <c r="N241" s="43">
        <f t="shared" si="45"/>
        <v>1.8699646793938478</v>
      </c>
      <c r="O241" s="44">
        <f t="shared" si="36"/>
        <v>-0.26552747933283688</v>
      </c>
      <c r="Q241" s="43">
        <f t="shared" si="40"/>
        <v>1.4004710695579403</v>
      </c>
      <c r="R241" s="43">
        <f t="shared" si="44"/>
        <v>1.9613192166687614</v>
      </c>
      <c r="S241" s="44">
        <f t="shared" si="41"/>
        <v>-0.27193613001125055</v>
      </c>
      <c r="U241" s="43">
        <f t="shared" si="42"/>
        <v>2.2456492870343205</v>
      </c>
      <c r="V241" s="43">
        <f t="shared" si="46"/>
        <v>5.0429407203577519</v>
      </c>
      <c r="W241" s="44">
        <f t="shared" si="43"/>
        <v>-0.4360484052493826</v>
      </c>
    </row>
    <row r="242" spans="1:23" x14ac:dyDescent="0.3">
      <c r="A242" s="34">
        <v>31413</v>
      </c>
      <c r="B242" s="67">
        <v>-7.15</v>
      </c>
      <c r="C242" s="36"/>
      <c r="D242" s="37">
        <v>-7.12245966532348</v>
      </c>
      <c r="E242" s="37">
        <v>-7.0742395022343398</v>
      </c>
      <c r="F242" s="37">
        <v>-7.1712091242052196</v>
      </c>
      <c r="G242" s="37">
        <v>-8.1019318445036994</v>
      </c>
      <c r="I242" s="43">
        <f t="shared" si="37"/>
        <v>2.7540334676520395E-2</v>
      </c>
      <c r="J242" s="43">
        <f t="shared" si="47"/>
        <v>7.5847003409475167E-4</v>
      </c>
      <c r="K242" s="44">
        <f t="shared" si="38"/>
        <v>-3.851795059653202E-3</v>
      </c>
      <c r="M242" s="43">
        <f t="shared" si="39"/>
        <v>7.5760497765660517E-2</v>
      </c>
      <c r="N242" s="43">
        <f t="shared" si="45"/>
        <v>5.7396530217006525E-3</v>
      </c>
      <c r="O242" s="44">
        <f t="shared" si="36"/>
        <v>-1.0595873813379092E-2</v>
      </c>
      <c r="Q242" s="43">
        <f t="shared" si="40"/>
        <v>2.1209124205219254E-2</v>
      </c>
      <c r="R242" s="43">
        <f t="shared" si="44"/>
        <v>4.4982694955241723E-4</v>
      </c>
      <c r="S242" s="44">
        <f t="shared" si="41"/>
        <v>-2.9663110776530425E-3</v>
      </c>
      <c r="U242" s="43">
        <f t="shared" si="42"/>
        <v>0.95193184450369905</v>
      </c>
      <c r="V242" s="43">
        <f t="shared" si="46"/>
        <v>0.90617423658021468</v>
      </c>
      <c r="W242" s="44">
        <f t="shared" si="43"/>
        <v>-0.13313732090960825</v>
      </c>
    </row>
    <row r="243" spans="1:23" x14ac:dyDescent="0.3">
      <c r="A243" s="40">
        <v>31444</v>
      </c>
      <c r="B243" s="67">
        <v>-8.4499999999999993</v>
      </c>
      <c r="C243" s="36"/>
      <c r="D243" s="37">
        <v>-6.7913325244851697</v>
      </c>
      <c r="E243" s="37">
        <v>-6.8917210337187997</v>
      </c>
      <c r="F243" s="37">
        <v>-6.8270241289223002</v>
      </c>
      <c r="G243" s="37">
        <v>-6.6432287251133397</v>
      </c>
      <c r="I243" s="43">
        <f t="shared" si="37"/>
        <v>1.6586674755148296</v>
      </c>
      <c r="J243" s="43">
        <f t="shared" si="47"/>
        <v>2.7511777943307378</v>
      </c>
      <c r="K243" s="44">
        <f t="shared" si="38"/>
        <v>-0.19629200893666623</v>
      </c>
      <c r="M243" s="43">
        <f t="shared" si="39"/>
        <v>1.5582789662811996</v>
      </c>
      <c r="N243" s="43">
        <f t="shared" si="45"/>
        <v>2.428233336754404</v>
      </c>
      <c r="O243" s="44">
        <f t="shared" si="36"/>
        <v>-0.18441171198594078</v>
      </c>
      <c r="Q243" s="43">
        <f t="shared" si="40"/>
        <v>1.6229758710776991</v>
      </c>
      <c r="R243" s="43">
        <f t="shared" si="44"/>
        <v>2.6340506781004165</v>
      </c>
      <c r="S243" s="44">
        <f t="shared" si="41"/>
        <v>-0.19206815042339637</v>
      </c>
      <c r="U243" s="43">
        <f t="shared" si="42"/>
        <v>1.8067712748866596</v>
      </c>
      <c r="V243" s="43">
        <f t="shared" si="46"/>
        <v>3.264422439755565</v>
      </c>
      <c r="W243" s="44">
        <f t="shared" si="43"/>
        <v>-0.21381908578540351</v>
      </c>
    </row>
    <row r="244" spans="1:23" x14ac:dyDescent="0.3">
      <c r="A244" s="34">
        <v>31472</v>
      </c>
      <c r="B244" s="67">
        <v>-0.45</v>
      </c>
      <c r="C244" s="36"/>
      <c r="D244" s="37">
        <v>-1.4647671326422</v>
      </c>
      <c r="E244" s="37">
        <v>-1.5404547658511101</v>
      </c>
      <c r="F244" s="37">
        <v>-1.7174996563768501</v>
      </c>
      <c r="G244" s="37">
        <v>-0.22228870402526099</v>
      </c>
      <c r="I244" s="43">
        <f t="shared" si="37"/>
        <v>1.0147671326422001</v>
      </c>
      <c r="J244" s="43">
        <f t="shared" si="47"/>
        <v>1.0297523334908725</v>
      </c>
      <c r="K244" s="44">
        <f t="shared" si="38"/>
        <v>-2.2550380725382224</v>
      </c>
      <c r="M244" s="43">
        <f t="shared" si="39"/>
        <v>1.0904547658511101</v>
      </c>
      <c r="N244" s="43">
        <f t="shared" si="45"/>
        <v>1.1890915963673994</v>
      </c>
      <c r="O244" s="44">
        <f t="shared" si="36"/>
        <v>-2.4232328130024667</v>
      </c>
      <c r="Q244" s="43">
        <f t="shared" si="40"/>
        <v>1.2674996563768501</v>
      </c>
      <c r="R244" s="43">
        <f t="shared" si="44"/>
        <v>1.6065553789154332</v>
      </c>
      <c r="S244" s="44">
        <f t="shared" si="41"/>
        <v>-2.816665903059667</v>
      </c>
      <c r="U244" s="43">
        <f t="shared" si="42"/>
        <v>0.22771129597473902</v>
      </c>
      <c r="V244" s="43">
        <f t="shared" si="46"/>
        <v>5.1852434314495197E-2</v>
      </c>
      <c r="W244" s="44">
        <f t="shared" si="43"/>
        <v>-0.50602510216608665</v>
      </c>
    </row>
    <row r="245" spans="1:23" x14ac:dyDescent="0.3">
      <c r="A245" s="40">
        <v>31503</v>
      </c>
      <c r="B245" s="67">
        <v>8.35</v>
      </c>
      <c r="C245" s="36"/>
      <c r="D245" s="37">
        <v>5.8435672090431199</v>
      </c>
      <c r="E245" s="37">
        <v>5.85275342105591</v>
      </c>
      <c r="F245" s="37">
        <v>5.90128486335382</v>
      </c>
      <c r="G245" s="37">
        <v>5.5511155307298399</v>
      </c>
      <c r="I245" s="43">
        <f t="shared" si="37"/>
        <v>2.5064327909568798</v>
      </c>
      <c r="J245" s="43">
        <f t="shared" si="47"/>
        <v>6.2822053355838934</v>
      </c>
      <c r="K245" s="44">
        <f t="shared" si="38"/>
        <v>0.30017159173136287</v>
      </c>
      <c r="M245" s="43">
        <f t="shared" si="39"/>
        <v>2.4972465789440896</v>
      </c>
      <c r="N245" s="43">
        <f t="shared" si="45"/>
        <v>6.2362404760479597</v>
      </c>
      <c r="O245" s="44">
        <f t="shared" si="36"/>
        <v>0.29907144658013052</v>
      </c>
      <c r="Q245" s="43">
        <f t="shared" si="40"/>
        <v>2.4487151366461797</v>
      </c>
      <c r="R245" s="43">
        <f t="shared" si="44"/>
        <v>5.9962058204401183</v>
      </c>
      <c r="S245" s="44">
        <f t="shared" si="41"/>
        <v>0.29325929780193771</v>
      </c>
      <c r="U245" s="43">
        <f t="shared" si="42"/>
        <v>2.7988844692701598</v>
      </c>
      <c r="V245" s="43">
        <f t="shared" si="46"/>
        <v>7.8337542723217037</v>
      </c>
      <c r="W245" s="44">
        <f t="shared" si="43"/>
        <v>0.33519574482277364</v>
      </c>
    </row>
    <row r="246" spans="1:23" x14ac:dyDescent="0.3">
      <c r="A246" s="34">
        <v>31533</v>
      </c>
      <c r="B246" s="67">
        <v>13.15</v>
      </c>
      <c r="C246" s="36"/>
      <c r="D246" s="37">
        <v>12.298300501676099</v>
      </c>
      <c r="E246" s="37">
        <v>12.292829607307601</v>
      </c>
      <c r="F246" s="37">
        <v>12.1328029119771</v>
      </c>
      <c r="G246" s="37">
        <v>12.535666511273501</v>
      </c>
      <c r="I246" s="43">
        <f t="shared" si="37"/>
        <v>0.85169949832390124</v>
      </c>
      <c r="J246" s="43">
        <f t="shared" si="47"/>
        <v>0.72539203544518505</v>
      </c>
      <c r="K246" s="44">
        <f t="shared" si="38"/>
        <v>6.4768022686228235E-2</v>
      </c>
      <c r="M246" s="43">
        <f t="shared" si="39"/>
        <v>0.85717039269239947</v>
      </c>
      <c r="N246" s="43">
        <f t="shared" si="45"/>
        <v>0.73474108210844236</v>
      </c>
      <c r="O246" s="44">
        <f t="shared" si="36"/>
        <v>6.5184060280790837E-2</v>
      </c>
      <c r="Q246" s="43">
        <f t="shared" si="40"/>
        <v>1.0171970880229004</v>
      </c>
      <c r="R246" s="43">
        <f t="shared" si="44"/>
        <v>1.0346899158822682</v>
      </c>
      <c r="S246" s="44">
        <f t="shared" si="41"/>
        <v>7.7353390724174936E-2</v>
      </c>
      <c r="U246" s="43">
        <f t="shared" si="42"/>
        <v>0.61433348872649951</v>
      </c>
      <c r="V246" s="43">
        <f t="shared" si="46"/>
        <v>0.37740563537087213</v>
      </c>
      <c r="W246" s="44">
        <f t="shared" si="43"/>
        <v>4.6717375568555097E-2</v>
      </c>
    </row>
    <row r="247" spans="1:23" x14ac:dyDescent="0.3">
      <c r="A247" s="40">
        <v>31564</v>
      </c>
      <c r="B247" s="67">
        <v>15.95</v>
      </c>
      <c r="C247" s="36"/>
      <c r="D247" s="37">
        <v>17.719084766491498</v>
      </c>
      <c r="E247" s="37">
        <v>17.672000996382099</v>
      </c>
      <c r="F247" s="37">
        <v>17.7671789217159</v>
      </c>
      <c r="G247" s="37">
        <v>18.008430244800799</v>
      </c>
      <c r="I247" s="43">
        <f t="shared" si="37"/>
        <v>1.769084766491499</v>
      </c>
      <c r="J247" s="43">
        <f t="shared" si="47"/>
        <v>3.1296609110322815</v>
      </c>
      <c r="K247" s="44">
        <f t="shared" si="38"/>
        <v>0.11091440542266452</v>
      </c>
      <c r="M247" s="43">
        <f t="shared" si="39"/>
        <v>1.7220009963820999</v>
      </c>
      <c r="N247" s="43">
        <f t="shared" si="45"/>
        <v>2.9652874315409448</v>
      </c>
      <c r="O247" s="44">
        <f t="shared" si="36"/>
        <v>0.10796244491423825</v>
      </c>
      <c r="Q247" s="43">
        <f t="shared" si="40"/>
        <v>1.8171789217159002</v>
      </c>
      <c r="R247" s="43">
        <f t="shared" si="44"/>
        <v>3.3021392335285618</v>
      </c>
      <c r="S247" s="44">
        <f t="shared" si="41"/>
        <v>0.11392971296024454</v>
      </c>
      <c r="U247" s="43">
        <f t="shared" si="42"/>
        <v>2.0584302448007996</v>
      </c>
      <c r="V247" s="43">
        <f t="shared" si="46"/>
        <v>4.2371350727106796</v>
      </c>
      <c r="W247" s="44">
        <f t="shared" si="43"/>
        <v>0.12905518776180563</v>
      </c>
    </row>
    <row r="248" spans="1:23" x14ac:dyDescent="0.3">
      <c r="A248" s="34">
        <v>31594</v>
      </c>
      <c r="B248" s="67">
        <v>19.95</v>
      </c>
      <c r="C248" s="36"/>
      <c r="D248" s="37">
        <v>20.925365991635399</v>
      </c>
      <c r="E248" s="37">
        <v>20.931582298810799</v>
      </c>
      <c r="F248" s="37">
        <v>20.747326193088199</v>
      </c>
      <c r="G248" s="37">
        <v>21.309782466322599</v>
      </c>
      <c r="I248" s="43">
        <f t="shared" si="37"/>
        <v>0.97536599163539961</v>
      </c>
      <c r="J248" s="43">
        <f t="shared" si="47"/>
        <v>0.95133881763890638</v>
      </c>
      <c r="K248" s="44">
        <f t="shared" si="38"/>
        <v>4.8890525896511258E-2</v>
      </c>
      <c r="M248" s="43">
        <f t="shared" si="39"/>
        <v>0.98158229881079961</v>
      </c>
      <c r="N248" s="43">
        <f t="shared" si="45"/>
        <v>0.96350380933869395</v>
      </c>
      <c r="O248" s="44">
        <f t="shared" si="36"/>
        <v>4.9202120241142837E-2</v>
      </c>
      <c r="Q248" s="43">
        <f t="shared" si="40"/>
        <v>0.79732619308819963</v>
      </c>
      <c r="R248" s="43">
        <f t="shared" si="44"/>
        <v>0.63572905818452097</v>
      </c>
      <c r="S248" s="44">
        <f t="shared" si="41"/>
        <v>3.9966225217453619E-2</v>
      </c>
      <c r="U248" s="43">
        <f t="shared" si="42"/>
        <v>1.3597824663225992</v>
      </c>
      <c r="V248" s="43">
        <f t="shared" si="46"/>
        <v>1.8490083557183707</v>
      </c>
      <c r="W248" s="44">
        <f t="shared" si="43"/>
        <v>6.8159522121433544E-2</v>
      </c>
    </row>
    <row r="249" spans="1:23" x14ac:dyDescent="0.3">
      <c r="A249" s="40">
        <v>31625</v>
      </c>
      <c r="B249" s="67">
        <v>18.75</v>
      </c>
      <c r="C249" s="36"/>
      <c r="D249" s="37">
        <v>20.337987735868701</v>
      </c>
      <c r="E249" s="37">
        <v>20.221124531470899</v>
      </c>
      <c r="F249" s="37">
        <v>20.306803290088599</v>
      </c>
      <c r="G249" s="37">
        <v>19.8352334625738</v>
      </c>
      <c r="I249" s="43">
        <f t="shared" si="37"/>
        <v>1.5879877358687011</v>
      </c>
      <c r="J249" s="43">
        <f t="shared" si="47"/>
        <v>2.5217050492694035</v>
      </c>
      <c r="K249" s="44">
        <f t="shared" si="38"/>
        <v>8.4692679246330727E-2</v>
      </c>
      <c r="M249" s="43">
        <f t="shared" si="39"/>
        <v>1.4711245314708989</v>
      </c>
      <c r="N249" s="43">
        <f t="shared" si="45"/>
        <v>2.1642073870954719</v>
      </c>
      <c r="O249" s="44">
        <f t="shared" si="36"/>
        <v>7.8459975011781272E-2</v>
      </c>
      <c r="Q249" s="43">
        <f t="shared" si="40"/>
        <v>1.5568032900885989</v>
      </c>
      <c r="R249" s="43">
        <f t="shared" si="44"/>
        <v>2.4236364840306859</v>
      </c>
      <c r="S249" s="44">
        <f t="shared" si="41"/>
        <v>8.3029508804725274E-2</v>
      </c>
      <c r="U249" s="43">
        <f t="shared" si="42"/>
        <v>1.0852334625738003</v>
      </c>
      <c r="V249" s="43">
        <f t="shared" si="46"/>
        <v>1.1777316682899199</v>
      </c>
      <c r="W249" s="44">
        <f t="shared" si="43"/>
        <v>5.7879118003936011E-2</v>
      </c>
    </row>
    <row r="250" spans="1:23" x14ac:dyDescent="0.3">
      <c r="A250" s="34">
        <v>31656</v>
      </c>
      <c r="B250" s="67">
        <v>14.45</v>
      </c>
      <c r="C250" s="36"/>
      <c r="D250" s="37">
        <v>16.472203256263899</v>
      </c>
      <c r="E250" s="37">
        <v>16.323882945975299</v>
      </c>
      <c r="F250" s="37">
        <v>16.200491370563299</v>
      </c>
      <c r="G250" s="37">
        <v>15.290100582231201</v>
      </c>
      <c r="I250" s="43">
        <f t="shared" si="37"/>
        <v>2.0222032562639001</v>
      </c>
      <c r="J250" s="43">
        <f t="shared" si="47"/>
        <v>4.0893060096443206</v>
      </c>
      <c r="K250" s="44">
        <f t="shared" si="38"/>
        <v>0.13994486202518341</v>
      </c>
      <c r="M250" s="43">
        <f t="shared" si="39"/>
        <v>1.8738829459752999</v>
      </c>
      <c r="N250" s="43">
        <f t="shared" si="45"/>
        <v>3.5114372952170689</v>
      </c>
      <c r="O250" s="44">
        <f t="shared" si="36"/>
        <v>0.12968048069033217</v>
      </c>
      <c r="Q250" s="43">
        <f t="shared" si="40"/>
        <v>1.7504913705632994</v>
      </c>
      <c r="R250" s="43">
        <f t="shared" si="44"/>
        <v>3.0642200384165785</v>
      </c>
      <c r="S250" s="44">
        <f t="shared" si="41"/>
        <v>0.12114127131925947</v>
      </c>
      <c r="U250" s="43">
        <f t="shared" si="42"/>
        <v>0.84010058223120154</v>
      </c>
      <c r="V250" s="43">
        <f t="shared" si="46"/>
        <v>0.70576898826520384</v>
      </c>
      <c r="W250" s="44">
        <f t="shared" si="43"/>
        <v>5.8138448597314991E-2</v>
      </c>
    </row>
    <row r="251" spans="1:23" x14ac:dyDescent="0.3">
      <c r="A251" s="40">
        <v>31686</v>
      </c>
      <c r="B251" s="67">
        <v>9.0500000000000007</v>
      </c>
      <c r="C251" s="36"/>
      <c r="D251" s="37">
        <v>9.9337766078487206</v>
      </c>
      <c r="E251" s="37">
        <v>9.9954263741847509</v>
      </c>
      <c r="F251" s="37">
        <v>10.062491380829201</v>
      </c>
      <c r="G251" s="37">
        <v>8.8313428334198196</v>
      </c>
      <c r="I251" s="43">
        <f t="shared" si="37"/>
        <v>0.88377660784871992</v>
      </c>
      <c r="J251" s="43">
        <f t="shared" si="47"/>
        <v>0.78106109258059009</v>
      </c>
      <c r="K251" s="44">
        <f t="shared" si="38"/>
        <v>9.7654873795438663E-2</v>
      </c>
      <c r="M251" s="43">
        <f t="shared" si="39"/>
        <v>0.94542637418475017</v>
      </c>
      <c r="N251" s="43">
        <f t="shared" si="45"/>
        <v>0.89383102900412326</v>
      </c>
      <c r="O251" s="44">
        <f t="shared" si="36"/>
        <v>0.10446700267234808</v>
      </c>
      <c r="Q251" s="43">
        <f t="shared" si="40"/>
        <v>1.0124913808292</v>
      </c>
      <c r="R251" s="43">
        <f t="shared" si="44"/>
        <v>1.02513879625342</v>
      </c>
      <c r="S251" s="44">
        <f t="shared" si="41"/>
        <v>0.11187750064411049</v>
      </c>
      <c r="U251" s="43">
        <f t="shared" si="42"/>
        <v>0.21865716658018108</v>
      </c>
      <c r="V251" s="43">
        <f t="shared" si="46"/>
        <v>4.7810956496873058E-2</v>
      </c>
      <c r="W251" s="44">
        <f t="shared" si="43"/>
        <v>2.4161012881787965E-2</v>
      </c>
    </row>
    <row r="252" spans="1:23" x14ac:dyDescent="0.3">
      <c r="A252" s="34">
        <v>31717</v>
      </c>
      <c r="B252" s="67">
        <v>2.1</v>
      </c>
      <c r="C252" s="36"/>
      <c r="D252" s="37">
        <v>3.4610938495339001</v>
      </c>
      <c r="E252" s="37">
        <v>3.4712331714378202</v>
      </c>
      <c r="F252" s="37">
        <v>3.26929370157682</v>
      </c>
      <c r="G252" s="37">
        <v>4.0610791248973896</v>
      </c>
      <c r="I252" s="43">
        <f t="shared" si="37"/>
        <v>1.3610938495339</v>
      </c>
      <c r="J252" s="43">
        <f t="shared" si="47"/>
        <v>1.8525764672390108</v>
      </c>
      <c r="K252" s="44">
        <f t="shared" si="38"/>
        <v>0.6481399283494762</v>
      </c>
      <c r="M252" s="43">
        <f t="shared" si="39"/>
        <v>1.3712331714378201</v>
      </c>
      <c r="N252" s="43">
        <f t="shared" si="45"/>
        <v>1.8802804104514221</v>
      </c>
      <c r="O252" s="44">
        <f t="shared" si="36"/>
        <v>0.65296817687515241</v>
      </c>
      <c r="Q252" s="43">
        <f t="shared" si="40"/>
        <v>1.1692937015768199</v>
      </c>
      <c r="R252" s="43">
        <f t="shared" si="44"/>
        <v>1.3672477605472211</v>
      </c>
      <c r="S252" s="44">
        <f t="shared" si="41"/>
        <v>0.55680652456039037</v>
      </c>
      <c r="U252" s="43">
        <f t="shared" si="42"/>
        <v>1.9610791248973896</v>
      </c>
      <c r="V252" s="43">
        <f t="shared" si="46"/>
        <v>3.8458313341083112</v>
      </c>
      <c r="W252" s="44">
        <f t="shared" si="43"/>
        <v>0.93384720233209018</v>
      </c>
    </row>
    <row r="253" spans="1:23" x14ac:dyDescent="0.3">
      <c r="A253" s="40">
        <v>31747</v>
      </c>
      <c r="B253" s="67">
        <v>-1.3</v>
      </c>
      <c r="C253" s="36"/>
      <c r="D253" s="37">
        <v>-3.7729681830669599</v>
      </c>
      <c r="E253" s="37">
        <v>-3.7825334814358902</v>
      </c>
      <c r="F253" s="37">
        <v>-3.74952893044206</v>
      </c>
      <c r="G253" s="37">
        <v>-2.90440259259509</v>
      </c>
      <c r="I253" s="43">
        <f t="shared" si="37"/>
        <v>2.4729681830669596</v>
      </c>
      <c r="J253" s="43">
        <f t="shared" si="47"/>
        <v>6.1155716344614994</v>
      </c>
      <c r="K253" s="44">
        <f t="shared" si="38"/>
        <v>-1.9022832177438151</v>
      </c>
      <c r="M253" s="43">
        <f t="shared" si="39"/>
        <v>2.4825334814358904</v>
      </c>
      <c r="N253" s="43">
        <f t="shared" si="45"/>
        <v>6.1629724864502018</v>
      </c>
      <c r="O253" s="44">
        <f t="shared" si="36"/>
        <v>-1.9096411395660695</v>
      </c>
      <c r="Q253" s="43">
        <f t="shared" si="40"/>
        <v>2.4495289304420602</v>
      </c>
      <c r="R253" s="43">
        <f t="shared" si="44"/>
        <v>6.0001919810726232</v>
      </c>
      <c r="S253" s="44">
        <f t="shared" si="41"/>
        <v>-1.8842530234169694</v>
      </c>
      <c r="U253" s="43">
        <f t="shared" si="42"/>
        <v>1.60440259259509</v>
      </c>
      <c r="V253" s="43">
        <f t="shared" si="46"/>
        <v>2.5741076791258464</v>
      </c>
      <c r="W253" s="44">
        <f t="shared" si="43"/>
        <v>-1.2341558404577615</v>
      </c>
    </row>
    <row r="254" spans="1:23" x14ac:dyDescent="0.3">
      <c r="A254" s="34">
        <v>31778</v>
      </c>
      <c r="B254" s="67">
        <v>-5.7</v>
      </c>
      <c r="C254" s="36"/>
      <c r="D254" s="37">
        <v>-7.1224553021452301</v>
      </c>
      <c r="E254" s="37">
        <v>-7.0742395022343398</v>
      </c>
      <c r="F254" s="37">
        <v>-7.1712091242052303</v>
      </c>
      <c r="G254" s="37">
        <v>-8.1018593069390601</v>
      </c>
      <c r="I254" s="43">
        <f t="shared" si="37"/>
        <v>1.42245530214523</v>
      </c>
      <c r="J254" s="43">
        <f t="shared" si="47"/>
        <v>2.0233790866010777</v>
      </c>
      <c r="K254" s="44">
        <f t="shared" si="38"/>
        <v>-0.2495535617798649</v>
      </c>
      <c r="M254" s="43">
        <f t="shared" si="39"/>
        <v>1.3742395022343397</v>
      </c>
      <c r="N254" s="43">
        <f t="shared" si="45"/>
        <v>1.8885342095012856</v>
      </c>
      <c r="O254" s="44">
        <f t="shared" si="36"/>
        <v>-0.24109464951479642</v>
      </c>
      <c r="Q254" s="43">
        <f t="shared" si="40"/>
        <v>1.4712091242052301</v>
      </c>
      <c r="R254" s="43">
        <f t="shared" si="44"/>
        <v>2.1644562871447199</v>
      </c>
      <c r="S254" s="44">
        <f t="shared" si="41"/>
        <v>-0.2581068638956544</v>
      </c>
      <c r="U254" s="43">
        <f t="shared" si="42"/>
        <v>2.4018593069390599</v>
      </c>
      <c r="V254" s="43">
        <f t="shared" si="46"/>
        <v>5.7689281303297815</v>
      </c>
      <c r="W254" s="44">
        <f t="shared" si="43"/>
        <v>-0.42137882577878244</v>
      </c>
    </row>
    <row r="255" spans="1:23" x14ac:dyDescent="0.3">
      <c r="A255" s="40">
        <v>31809</v>
      </c>
      <c r="B255" s="67">
        <v>-8.1</v>
      </c>
      <c r="C255" s="36"/>
      <c r="D255" s="37">
        <v>-6.7913282605848702</v>
      </c>
      <c r="E255" s="37">
        <v>-6.8917210337187997</v>
      </c>
      <c r="F255" s="37">
        <v>-6.8270241289223099</v>
      </c>
      <c r="G255" s="37">
        <v>-6.6432116452538699</v>
      </c>
      <c r="I255" s="43">
        <f t="shared" si="37"/>
        <v>1.3086717394151295</v>
      </c>
      <c r="J255" s="43">
        <f t="shared" si="47"/>
        <v>1.7126217215438206</v>
      </c>
      <c r="K255" s="44">
        <f t="shared" si="38"/>
        <v>-0.16156441227347279</v>
      </c>
      <c r="M255" s="43">
        <f t="shared" si="39"/>
        <v>1.2082789662811999</v>
      </c>
      <c r="N255" s="43">
        <f t="shared" si="45"/>
        <v>1.4599380603575651</v>
      </c>
      <c r="O255" s="44">
        <f t="shared" si="36"/>
        <v>-0.14917024275076543</v>
      </c>
      <c r="Q255" s="43">
        <f t="shared" si="40"/>
        <v>1.2729758710776897</v>
      </c>
      <c r="R255" s="43">
        <f t="shared" si="44"/>
        <v>1.620467568346003</v>
      </c>
      <c r="S255" s="44">
        <f t="shared" si="41"/>
        <v>-0.15715751494786293</v>
      </c>
      <c r="U255" s="43">
        <f t="shared" si="42"/>
        <v>1.4567883547461298</v>
      </c>
      <c r="V255" s="43">
        <f t="shared" si="46"/>
        <v>2.1222323105239358</v>
      </c>
      <c r="W255" s="44">
        <f t="shared" si="43"/>
        <v>-0.17985041416618888</v>
      </c>
    </row>
    <row r="256" spans="1:23" x14ac:dyDescent="0.3">
      <c r="A256" s="34">
        <v>31837</v>
      </c>
      <c r="B256" s="67">
        <v>1.1000000000000001</v>
      </c>
      <c r="C256" s="36"/>
      <c r="D256" s="37">
        <v>-1.46476296576094</v>
      </c>
      <c r="E256" s="37">
        <v>-1.5404547658511101</v>
      </c>
      <c r="F256" s="37">
        <v>-1.7174996563768701</v>
      </c>
      <c r="G256" s="37">
        <v>-0.22226687340864901</v>
      </c>
      <c r="I256" s="43">
        <f t="shared" si="37"/>
        <v>2.5647629657609401</v>
      </c>
      <c r="J256" s="43">
        <f t="shared" si="47"/>
        <v>6.5780090705388528</v>
      </c>
      <c r="K256" s="44">
        <f t="shared" si="38"/>
        <v>2.3316026961463088</v>
      </c>
      <c r="M256" s="43">
        <f t="shared" si="39"/>
        <v>2.6404547658511102</v>
      </c>
      <c r="N256" s="43">
        <f t="shared" si="45"/>
        <v>6.9720013705058408</v>
      </c>
      <c r="O256" s="44">
        <f t="shared" si="36"/>
        <v>2.4004134235010088</v>
      </c>
      <c r="Q256" s="43">
        <f t="shared" si="40"/>
        <v>2.8174996563768699</v>
      </c>
      <c r="R256" s="43">
        <f t="shared" si="44"/>
        <v>7.9383043136837799</v>
      </c>
      <c r="S256" s="44">
        <f t="shared" si="41"/>
        <v>2.5613633239789726</v>
      </c>
      <c r="U256" s="43">
        <f t="shared" si="42"/>
        <v>1.3222668734086491</v>
      </c>
      <c r="V256" s="43">
        <f t="shared" si="46"/>
        <v>1.7483896845138844</v>
      </c>
      <c r="W256" s="44">
        <f t="shared" si="43"/>
        <v>1.2020607940078627</v>
      </c>
    </row>
    <row r="257" spans="1:23" x14ac:dyDescent="0.3">
      <c r="A257" s="40">
        <v>31868</v>
      </c>
      <c r="B257" s="67">
        <v>8.9</v>
      </c>
      <c r="C257" s="36"/>
      <c r="D257" s="37">
        <v>5.8435712811128901</v>
      </c>
      <c r="E257" s="37">
        <v>5.85275342105591</v>
      </c>
      <c r="F257" s="37">
        <v>5.9012848633538102</v>
      </c>
      <c r="G257" s="37">
        <v>5.5511473214465097</v>
      </c>
      <c r="I257" s="43">
        <f t="shared" si="37"/>
        <v>3.0564287188871102</v>
      </c>
      <c r="J257" s="43">
        <f t="shared" si="47"/>
        <v>9.3417565136379022</v>
      </c>
      <c r="K257" s="44">
        <f t="shared" si="38"/>
        <v>0.34341895717832699</v>
      </c>
      <c r="M257" s="43">
        <f t="shared" si="39"/>
        <v>3.0472465789440903</v>
      </c>
      <c r="N257" s="43">
        <f t="shared" si="45"/>
        <v>9.2857117128864619</v>
      </c>
      <c r="O257" s="44">
        <f t="shared" si="36"/>
        <v>0.34238725606113374</v>
      </c>
      <c r="Q257" s="43">
        <f t="shared" si="40"/>
        <v>2.9987151366461902</v>
      </c>
      <c r="R257" s="43">
        <f t="shared" si="44"/>
        <v>8.9922924707509786</v>
      </c>
      <c r="S257" s="44">
        <f t="shared" si="41"/>
        <v>0.33693428501642586</v>
      </c>
      <c r="U257" s="43">
        <f t="shared" si="42"/>
        <v>3.3488526785534907</v>
      </c>
      <c r="V257" s="43">
        <f t="shared" si="46"/>
        <v>11.214814262654889</v>
      </c>
      <c r="W257" s="44">
        <f t="shared" si="43"/>
        <v>0.37627558185994275</v>
      </c>
    </row>
    <row r="258" spans="1:23" x14ac:dyDescent="0.3">
      <c r="A258" s="34">
        <v>31898</v>
      </c>
      <c r="B258" s="67">
        <v>12.9</v>
      </c>
      <c r="C258" s="36"/>
      <c r="D258" s="37">
        <v>12.2983044810917</v>
      </c>
      <c r="E258" s="37">
        <v>12.292829607307601</v>
      </c>
      <c r="F258" s="37">
        <v>12.132802911977</v>
      </c>
      <c r="G258" s="37">
        <v>12.5356807952582</v>
      </c>
      <c r="I258" s="43">
        <f t="shared" si="37"/>
        <v>0.60169551890830064</v>
      </c>
      <c r="J258" s="43">
        <f t="shared" si="47"/>
        <v>0.36203749747432917</v>
      </c>
      <c r="K258" s="44">
        <f t="shared" si="38"/>
        <v>4.6643063481263618E-2</v>
      </c>
      <c r="M258" s="43">
        <f t="shared" si="39"/>
        <v>0.60717039269239947</v>
      </c>
      <c r="N258" s="43">
        <f t="shared" si="45"/>
        <v>0.36865588576224256</v>
      </c>
      <c r="O258" s="44">
        <f t="shared" si="36"/>
        <v>4.7067472301736392E-2</v>
      </c>
      <c r="Q258" s="43">
        <f t="shared" si="40"/>
        <v>0.76719708802299991</v>
      </c>
      <c r="R258" s="43">
        <f t="shared" si="44"/>
        <v>0.58859137187097066</v>
      </c>
      <c r="S258" s="44">
        <f t="shared" si="41"/>
        <v>5.9472642482403089E-2</v>
      </c>
      <c r="U258" s="43">
        <f t="shared" si="42"/>
        <v>0.36431920474180046</v>
      </c>
      <c r="V258" s="43">
        <f t="shared" si="46"/>
        <v>0.13272848294369793</v>
      </c>
      <c r="W258" s="44">
        <f t="shared" si="43"/>
        <v>2.8241798817193832E-2</v>
      </c>
    </row>
    <row r="259" spans="1:23" x14ac:dyDescent="0.3">
      <c r="A259" s="40">
        <v>31929</v>
      </c>
      <c r="B259" s="67">
        <v>18.100000000000001</v>
      </c>
      <c r="C259" s="36"/>
      <c r="D259" s="37">
        <v>17.719088655360999</v>
      </c>
      <c r="E259" s="37">
        <v>17.672000996382099</v>
      </c>
      <c r="F259" s="37">
        <v>17.7671789217159</v>
      </c>
      <c r="G259" s="37">
        <v>18.008434501645599</v>
      </c>
      <c r="I259" s="43">
        <f t="shared" si="37"/>
        <v>0.38091134463900289</v>
      </c>
      <c r="J259" s="43">
        <f t="shared" si="47"/>
        <v>0.14509345247469324</v>
      </c>
      <c r="K259" s="44">
        <f t="shared" si="38"/>
        <v>2.1044825670663143E-2</v>
      </c>
      <c r="M259" s="43">
        <f t="shared" si="39"/>
        <v>0.42799900361790222</v>
      </c>
      <c r="N259" s="43">
        <f t="shared" si="45"/>
        <v>0.18318314709791708</v>
      </c>
      <c r="O259" s="44">
        <f t="shared" si="36"/>
        <v>2.3646353791044319E-2</v>
      </c>
      <c r="Q259" s="43">
        <f t="shared" si="40"/>
        <v>0.3328210782841019</v>
      </c>
      <c r="R259" s="43">
        <f t="shared" si="44"/>
        <v>0.11076987015019228</v>
      </c>
      <c r="S259" s="44">
        <f t="shared" si="41"/>
        <v>1.838790487757469E-2</v>
      </c>
      <c r="U259" s="43">
        <f t="shared" si="42"/>
        <v>9.1565498354402308E-2</v>
      </c>
      <c r="V259" s="43">
        <f t="shared" si="46"/>
        <v>8.3842404888900511E-3</v>
      </c>
      <c r="W259" s="44">
        <f t="shared" si="43"/>
        <v>5.0588673123979173E-3</v>
      </c>
    </row>
    <row r="260" spans="1:23" x14ac:dyDescent="0.3">
      <c r="A260" s="34">
        <v>31959</v>
      </c>
      <c r="B260" s="67">
        <v>21.7</v>
      </c>
      <c r="C260" s="36"/>
      <c r="D260" s="37">
        <v>20.9253697920193</v>
      </c>
      <c r="E260" s="37">
        <v>20.931582298810799</v>
      </c>
      <c r="F260" s="37">
        <v>20.747326193088199</v>
      </c>
      <c r="G260" s="37">
        <v>21.309823431315699</v>
      </c>
      <c r="I260" s="43">
        <f t="shared" si="37"/>
        <v>0.77463020798069948</v>
      </c>
      <c r="J260" s="43">
        <f t="shared" si="47"/>
        <v>0.60005195911622178</v>
      </c>
      <c r="K260" s="44">
        <f t="shared" si="38"/>
        <v>3.5697244607405504E-2</v>
      </c>
      <c r="M260" s="43">
        <f t="shared" si="39"/>
        <v>0.76841770118920039</v>
      </c>
      <c r="N260" s="43">
        <f t="shared" si="45"/>
        <v>0.5904657635008953</v>
      </c>
      <c r="O260" s="44">
        <f t="shared" si="36"/>
        <v>3.5410953971852552E-2</v>
      </c>
      <c r="Q260" s="43">
        <f t="shared" si="40"/>
        <v>0.95267380691180037</v>
      </c>
      <c r="R260" s="43">
        <f t="shared" si="44"/>
        <v>0.90758738237582226</v>
      </c>
      <c r="S260" s="44">
        <f t="shared" si="41"/>
        <v>4.3902018751695873E-2</v>
      </c>
      <c r="U260" s="43">
        <f t="shared" si="42"/>
        <v>0.39017656868429995</v>
      </c>
      <c r="V260" s="43">
        <f t="shared" si="46"/>
        <v>0.15223775475025425</v>
      </c>
      <c r="W260" s="44">
        <f t="shared" si="43"/>
        <v>1.7980487036142856E-2</v>
      </c>
    </row>
    <row r="261" spans="1:23" x14ac:dyDescent="0.3">
      <c r="A261" s="40">
        <v>31990</v>
      </c>
      <c r="B261" s="67">
        <v>19.3</v>
      </c>
      <c r="C261" s="36"/>
      <c r="D261" s="37">
        <v>20.337991449780201</v>
      </c>
      <c r="E261" s="37">
        <v>20.221124531470899</v>
      </c>
      <c r="F261" s="37">
        <v>20.306803290088599</v>
      </c>
      <c r="G261" s="37">
        <v>19.835219000146601</v>
      </c>
      <c r="I261" s="43">
        <f t="shared" si="37"/>
        <v>1.0379914497802005</v>
      </c>
      <c r="J261" s="43">
        <f t="shared" si="47"/>
        <v>1.0774262498168026</v>
      </c>
      <c r="K261" s="44">
        <f t="shared" si="38"/>
        <v>5.3781940403119198E-2</v>
      </c>
      <c r="M261" s="43">
        <f t="shared" si="39"/>
        <v>0.92112453147089823</v>
      </c>
      <c r="N261" s="43">
        <f t="shared" si="45"/>
        <v>0.84847040247748184</v>
      </c>
      <c r="O261" s="44">
        <f t="shared" si="36"/>
        <v>4.7726659661704571E-2</v>
      </c>
      <c r="Q261" s="43">
        <f t="shared" si="40"/>
        <v>1.0068032900885981</v>
      </c>
      <c r="R261" s="43">
        <f t="shared" si="44"/>
        <v>1.0136528649332259</v>
      </c>
      <c r="S261" s="44">
        <f t="shared" si="41"/>
        <v>5.216597357972011E-2</v>
      </c>
      <c r="U261" s="43">
        <f t="shared" si="42"/>
        <v>0.53521900014660062</v>
      </c>
      <c r="V261" s="43">
        <f t="shared" si="46"/>
        <v>0.28645937811792688</v>
      </c>
      <c r="W261" s="44">
        <f t="shared" si="43"/>
        <v>2.7731554411740963E-2</v>
      </c>
    </row>
    <row r="262" spans="1:23" x14ac:dyDescent="0.3">
      <c r="A262" s="34">
        <v>32021</v>
      </c>
      <c r="B262" s="67">
        <v>15.3</v>
      </c>
      <c r="C262" s="36"/>
      <c r="D262" s="37">
        <v>16.472206885670602</v>
      </c>
      <c r="E262" s="37">
        <v>16.323882945975299</v>
      </c>
      <c r="F262" s="37">
        <v>16.200491370563299</v>
      </c>
      <c r="G262" s="37">
        <v>15.2900928475045</v>
      </c>
      <c r="I262" s="43">
        <f t="shared" si="37"/>
        <v>1.1722068856706009</v>
      </c>
      <c r="J262" s="43">
        <f t="shared" si="47"/>
        <v>1.3740689828135693</v>
      </c>
      <c r="K262" s="44">
        <f t="shared" si="38"/>
        <v>7.661482912879744E-2</v>
      </c>
      <c r="M262" s="43">
        <f t="shared" si="39"/>
        <v>1.0238829459752985</v>
      </c>
      <c r="N262" s="43">
        <f t="shared" si="45"/>
        <v>1.048336287059056</v>
      </c>
      <c r="O262" s="44">
        <f t="shared" si="36"/>
        <v>6.6920453985313627E-2</v>
      </c>
      <c r="Q262" s="43">
        <f t="shared" si="40"/>
        <v>0.90049137056329798</v>
      </c>
      <c r="R262" s="43">
        <f t="shared" si="44"/>
        <v>0.81088470845896687</v>
      </c>
      <c r="S262" s="44">
        <f t="shared" si="41"/>
        <v>5.8855645134856076E-2</v>
      </c>
      <c r="U262" s="43">
        <f t="shared" si="42"/>
        <v>9.9071524955007817E-3</v>
      </c>
      <c r="V262" s="43">
        <f t="shared" si="46"/>
        <v>9.8151670569107365E-5</v>
      </c>
      <c r="W262" s="44">
        <f t="shared" si="43"/>
        <v>6.4752630689547588E-4</v>
      </c>
    </row>
    <row r="263" spans="1:23" x14ac:dyDescent="0.3">
      <c r="A263" s="40">
        <v>32051</v>
      </c>
      <c r="B263" s="67">
        <v>7.7</v>
      </c>
      <c r="C263" s="36"/>
      <c r="D263" s="37">
        <v>9.9337801546733804</v>
      </c>
      <c r="E263" s="37">
        <v>9.9954263741847509</v>
      </c>
      <c r="F263" s="37">
        <v>10.0624913808293</v>
      </c>
      <c r="G263" s="37">
        <v>8.8313399544908506</v>
      </c>
      <c r="I263" s="43">
        <f t="shared" si="37"/>
        <v>2.2337801546733802</v>
      </c>
      <c r="J263" s="43">
        <f t="shared" si="47"/>
        <v>4.98977377941263</v>
      </c>
      <c r="K263" s="44">
        <f t="shared" si="38"/>
        <v>0.29010131878875067</v>
      </c>
      <c r="M263" s="43">
        <f t="shared" si="39"/>
        <v>2.2954263741847507</v>
      </c>
      <c r="N263" s="43">
        <f t="shared" si="45"/>
        <v>5.2689822393029511</v>
      </c>
      <c r="O263" s="44">
        <f t="shared" ref="O263:O326" si="48">M263/$B263</f>
        <v>0.29810732132269491</v>
      </c>
      <c r="Q263" s="43">
        <f t="shared" si="40"/>
        <v>2.3624913808293</v>
      </c>
      <c r="R263" s="43">
        <f t="shared" si="44"/>
        <v>5.5813655244927327</v>
      </c>
      <c r="S263" s="44">
        <f t="shared" si="41"/>
        <v>0.30681706244536361</v>
      </c>
      <c r="U263" s="43">
        <f t="shared" si="42"/>
        <v>1.1313399544908505</v>
      </c>
      <c r="V263" s="43">
        <f t="shared" si="46"/>
        <v>1.2799300926273596</v>
      </c>
      <c r="W263" s="44">
        <f t="shared" si="43"/>
        <v>0.14692726681699356</v>
      </c>
    </row>
    <row r="264" spans="1:23" x14ac:dyDescent="0.3">
      <c r="A264" s="34">
        <v>32082</v>
      </c>
      <c r="B264" s="67">
        <v>2.9</v>
      </c>
      <c r="C264" s="36"/>
      <c r="D264" s="37">
        <v>3.4610973156555702</v>
      </c>
      <c r="E264" s="37">
        <v>3.4712331714378202</v>
      </c>
      <c r="F264" s="37">
        <v>3.2692937015768302</v>
      </c>
      <c r="G264" s="37">
        <v>4.0610912592362602</v>
      </c>
      <c r="I264" s="43">
        <f t="shared" si="37"/>
        <v>0.56109731565557031</v>
      </c>
      <c r="J264" s="43">
        <f t="shared" si="47"/>
        <v>0.31483019763588671</v>
      </c>
      <c r="K264" s="44">
        <f t="shared" si="38"/>
        <v>0.19348183298467941</v>
      </c>
      <c r="M264" s="43">
        <f t="shared" si="39"/>
        <v>0.57123317143782026</v>
      </c>
      <c r="N264" s="43">
        <f t="shared" si="45"/>
        <v>0.32630733615091018</v>
      </c>
      <c r="O264" s="44">
        <f t="shared" si="48"/>
        <v>0.19697695566821388</v>
      </c>
      <c r="Q264" s="43">
        <f t="shared" si="40"/>
        <v>0.36929370157683028</v>
      </c>
      <c r="R264" s="43">
        <f t="shared" si="44"/>
        <v>0.13637783802431697</v>
      </c>
      <c r="S264" s="44">
        <f t="shared" si="41"/>
        <v>0.12734265571614839</v>
      </c>
      <c r="U264" s="43">
        <f t="shared" si="42"/>
        <v>1.1610912592362603</v>
      </c>
      <c r="V264" s="43">
        <f t="shared" si="46"/>
        <v>1.3481329122748447</v>
      </c>
      <c r="W264" s="44">
        <f t="shared" si="43"/>
        <v>0.40037629628836563</v>
      </c>
    </row>
    <row r="265" spans="1:23" x14ac:dyDescent="0.3">
      <c r="A265" s="40">
        <v>32112</v>
      </c>
      <c r="B265" s="67">
        <v>-0.7</v>
      </c>
      <c r="C265" s="36"/>
      <c r="D265" s="37">
        <v>-3.7729647958119901</v>
      </c>
      <c r="E265" s="37">
        <v>-3.7825334814358902</v>
      </c>
      <c r="F265" s="37">
        <v>-3.7495289304420498</v>
      </c>
      <c r="G265" s="37">
        <v>-2.9044254510195899</v>
      </c>
      <c r="I265" s="43">
        <f t="shared" si="37"/>
        <v>3.0729647958119903</v>
      </c>
      <c r="J265" s="43">
        <f t="shared" si="47"/>
        <v>9.4431126362998281</v>
      </c>
      <c r="K265" s="44">
        <f t="shared" si="38"/>
        <v>-4.3899497083028436</v>
      </c>
      <c r="M265" s="43">
        <f t="shared" si="39"/>
        <v>3.08253348143589</v>
      </c>
      <c r="N265" s="43">
        <f t="shared" si="45"/>
        <v>9.5020126641732681</v>
      </c>
      <c r="O265" s="44">
        <f t="shared" si="48"/>
        <v>-4.4036192591941292</v>
      </c>
      <c r="Q265" s="43">
        <f t="shared" si="40"/>
        <v>3.0495289304420501</v>
      </c>
      <c r="R265" s="43">
        <f t="shared" si="44"/>
        <v>9.2996266976030348</v>
      </c>
      <c r="S265" s="44">
        <f t="shared" si="41"/>
        <v>-4.3564699006315006</v>
      </c>
      <c r="U265" s="43">
        <f t="shared" si="42"/>
        <v>2.2044254510195902</v>
      </c>
      <c r="V265" s="43">
        <f t="shared" si="46"/>
        <v>4.8594915691029232</v>
      </c>
      <c r="W265" s="44">
        <f t="shared" si="43"/>
        <v>-3.1491792157422718</v>
      </c>
    </row>
    <row r="266" spans="1:23" x14ac:dyDescent="0.3">
      <c r="A266" s="34">
        <v>32143</v>
      </c>
      <c r="B266" s="67">
        <v>-5.9</v>
      </c>
      <c r="C266" s="36"/>
      <c r="D266" s="37">
        <v>-7.1224519919624596</v>
      </c>
      <c r="E266" s="37">
        <v>-7.0742395022343398</v>
      </c>
      <c r="F266" s="37">
        <v>-7.1712091242052196</v>
      </c>
      <c r="G266" s="37">
        <v>-8.1018595094922805</v>
      </c>
      <c r="I266" s="43">
        <f t="shared" si="37"/>
        <v>1.2224519919624592</v>
      </c>
      <c r="J266" s="43">
        <f t="shared" si="47"/>
        <v>1.4943888726529846</v>
      </c>
      <c r="K266" s="44">
        <f t="shared" si="38"/>
        <v>-0.20719525287499307</v>
      </c>
      <c r="M266" s="43">
        <f t="shared" si="39"/>
        <v>1.1742395022343395</v>
      </c>
      <c r="N266" s="43">
        <f t="shared" si="45"/>
        <v>1.3788384086075494</v>
      </c>
      <c r="O266" s="44">
        <f t="shared" si="48"/>
        <v>-0.1990236444464982</v>
      </c>
      <c r="Q266" s="43">
        <f t="shared" si="40"/>
        <v>1.2712091242052193</v>
      </c>
      <c r="R266" s="43">
        <f t="shared" si="44"/>
        <v>1.6159726374626004</v>
      </c>
      <c r="S266" s="44">
        <f t="shared" si="41"/>
        <v>-0.21545917359410494</v>
      </c>
      <c r="U266" s="43">
        <f t="shared" si="42"/>
        <v>2.2018595094922802</v>
      </c>
      <c r="V266" s="43">
        <f t="shared" si="46"/>
        <v>4.8481852995415844</v>
      </c>
      <c r="W266" s="44">
        <f t="shared" si="43"/>
        <v>-0.37319652703258982</v>
      </c>
    </row>
    <row r="267" spans="1:23" x14ac:dyDescent="0.3">
      <c r="A267" s="40">
        <v>32174</v>
      </c>
      <c r="B267" s="67">
        <v>-7.4</v>
      </c>
      <c r="C267" s="36"/>
      <c r="D267" s="37">
        <v>-6.7913250257206403</v>
      </c>
      <c r="E267" s="37">
        <v>-6.8917210337187997</v>
      </c>
      <c r="F267" s="37">
        <v>-6.8270241289223197</v>
      </c>
      <c r="G267" s="37">
        <v>-6.6432195913345602</v>
      </c>
      <c r="I267" s="43">
        <f t="shared" si="37"/>
        <v>0.60867497427936001</v>
      </c>
      <c r="J267" s="43">
        <f t="shared" si="47"/>
        <v>0.37048522431397957</v>
      </c>
      <c r="K267" s="44">
        <f t="shared" si="38"/>
        <v>-8.2253374902616208E-2</v>
      </c>
      <c r="M267" s="43">
        <f t="shared" si="39"/>
        <v>0.50827896628120062</v>
      </c>
      <c r="N267" s="43">
        <f t="shared" si="45"/>
        <v>0.25834750756388586</v>
      </c>
      <c r="O267" s="44">
        <f t="shared" si="48"/>
        <v>-6.8686346794756839E-2</v>
      </c>
      <c r="Q267" s="43">
        <f t="shared" si="40"/>
        <v>0.57297587107768067</v>
      </c>
      <c r="R267" s="43">
        <f t="shared" si="44"/>
        <v>0.32830134883722695</v>
      </c>
      <c r="S267" s="44">
        <f t="shared" si="41"/>
        <v>-7.742917176725414E-2</v>
      </c>
      <c r="U267" s="43">
        <f t="shared" si="42"/>
        <v>0.75678040866544016</v>
      </c>
      <c r="V267" s="43">
        <f t="shared" si="46"/>
        <v>0.57271658693983063</v>
      </c>
      <c r="W267" s="44">
        <f t="shared" si="43"/>
        <v>-0.10226762279262705</v>
      </c>
    </row>
    <row r="268" spans="1:23" x14ac:dyDescent="0.3">
      <c r="A268" s="34">
        <v>32203</v>
      </c>
      <c r="B268" s="67">
        <v>-1.6</v>
      </c>
      <c r="C268" s="36"/>
      <c r="D268" s="37">
        <v>-1.46475980450147</v>
      </c>
      <c r="E268" s="37">
        <v>-1.5404547658511101</v>
      </c>
      <c r="F268" s="37">
        <v>-1.7174996563768801</v>
      </c>
      <c r="G268" s="37">
        <v>-0.22229565202201801</v>
      </c>
      <c r="I268" s="43">
        <f t="shared" si="37"/>
        <v>0.13524019549853006</v>
      </c>
      <c r="J268" s="43">
        <f t="shared" si="47"/>
        <v>1.828991047848063E-2</v>
      </c>
      <c r="K268" s="44">
        <f t="shared" si="38"/>
        <v>-8.4525122186581286E-2</v>
      </c>
      <c r="M268" s="43">
        <f t="shared" si="39"/>
        <v>5.9545234148890014E-2</v>
      </c>
      <c r="N268" s="43">
        <f t="shared" si="45"/>
        <v>3.5456349098461374E-3</v>
      </c>
      <c r="O268" s="44">
        <f t="shared" si="48"/>
        <v>-3.7215771343056259E-2</v>
      </c>
      <c r="Q268" s="43">
        <f t="shared" si="40"/>
        <v>0.11749965637687998</v>
      </c>
      <c r="R268" s="43">
        <f t="shared" si="44"/>
        <v>1.3806169248684871E-2</v>
      </c>
      <c r="S268" s="44">
        <f t="shared" si="41"/>
        <v>-7.3437285235549987E-2</v>
      </c>
      <c r="U268" s="43">
        <f t="shared" si="42"/>
        <v>1.377704347977982</v>
      </c>
      <c r="V268" s="43">
        <f t="shared" si="46"/>
        <v>1.8980692704374367</v>
      </c>
      <c r="W268" s="44">
        <f t="shared" si="43"/>
        <v>-0.86106521748623877</v>
      </c>
    </row>
    <row r="269" spans="1:23" x14ac:dyDescent="0.3">
      <c r="A269" s="40">
        <v>32234</v>
      </c>
      <c r="B269" s="67">
        <v>6</v>
      </c>
      <c r="C269" s="36"/>
      <c r="D269" s="37">
        <v>5.8435743704423597</v>
      </c>
      <c r="E269" s="37">
        <v>5.85275342105591</v>
      </c>
      <c r="F269" s="37">
        <v>5.9012848633537898</v>
      </c>
      <c r="G269" s="37">
        <v>5.5511235866880604</v>
      </c>
      <c r="I269" s="43">
        <f t="shared" si="37"/>
        <v>0.15642562955764028</v>
      </c>
      <c r="J269" s="43">
        <f t="shared" si="47"/>
        <v>2.4468977582504103E-2</v>
      </c>
      <c r="K269" s="44">
        <f t="shared" si="38"/>
        <v>2.6070938259606713E-2</v>
      </c>
      <c r="M269" s="43">
        <f t="shared" si="39"/>
        <v>0.14724657894408999</v>
      </c>
      <c r="N269" s="43">
        <f t="shared" si="45"/>
        <v>2.1681555010738124E-2</v>
      </c>
      <c r="O269" s="44">
        <f t="shared" si="48"/>
        <v>2.4541096490681664E-2</v>
      </c>
      <c r="Q269" s="43">
        <f t="shared" si="40"/>
        <v>9.8715136646210233E-2</v>
      </c>
      <c r="R269" s="43">
        <f t="shared" si="44"/>
        <v>9.7446782030799588E-3</v>
      </c>
      <c r="S269" s="44">
        <f t="shared" si="41"/>
        <v>1.6452522774368372E-2</v>
      </c>
      <c r="U269" s="43">
        <f t="shared" si="42"/>
        <v>0.44887641331193961</v>
      </c>
      <c r="V269" s="43">
        <f t="shared" si="46"/>
        <v>0.20149003442779123</v>
      </c>
      <c r="W269" s="44">
        <f t="shared" si="43"/>
        <v>7.4812735551989931E-2</v>
      </c>
    </row>
    <row r="270" spans="1:23" x14ac:dyDescent="0.3">
      <c r="A270" s="34">
        <v>32264</v>
      </c>
      <c r="B270" s="67">
        <v>13.1</v>
      </c>
      <c r="C270" s="36"/>
      <c r="D270" s="37">
        <v>12.2983075001278</v>
      </c>
      <c r="E270" s="37">
        <v>12.292829607307601</v>
      </c>
      <c r="F270" s="37">
        <v>12.132802911977</v>
      </c>
      <c r="G270" s="37">
        <v>12.535722022296</v>
      </c>
      <c r="I270" s="43">
        <f t="shared" ref="I270:I333" si="49">ABS($B270-D270)</f>
        <v>0.8016924998721997</v>
      </c>
      <c r="J270" s="43">
        <f t="shared" si="47"/>
        <v>0.64271086435133695</v>
      </c>
      <c r="K270" s="44">
        <f t="shared" ref="K270:K333" si="50">I270/$B270</f>
        <v>6.1197900753603034E-2</v>
      </c>
      <c r="M270" s="43">
        <f t="shared" ref="M270:M333" si="51">ABS($B270-E270)</f>
        <v>0.80717039269239876</v>
      </c>
      <c r="N270" s="43">
        <f t="shared" si="45"/>
        <v>0.65152404283920118</v>
      </c>
      <c r="O270" s="44">
        <f t="shared" si="48"/>
        <v>6.1616060510870138E-2</v>
      </c>
      <c r="Q270" s="43">
        <f t="shared" ref="Q270:Q333" si="52">ABS(B270-F270)</f>
        <v>0.9671970880229992</v>
      </c>
      <c r="R270" s="43">
        <f t="shared" si="44"/>
        <v>0.93547020708016926</v>
      </c>
      <c r="S270" s="44">
        <f t="shared" ref="S270:S333" si="53">Q270/B270</f>
        <v>7.3831838780381617E-2</v>
      </c>
      <c r="U270" s="43">
        <f t="shared" ref="U270:U333" si="54">ABS(G270-B270)</f>
        <v>0.56427797770400012</v>
      </c>
      <c r="V270" s="43">
        <f t="shared" si="46"/>
        <v>0.31840963612171608</v>
      </c>
      <c r="W270" s="44">
        <f t="shared" ref="W270:W333" si="55">U270/B270</f>
        <v>4.3074654786564893E-2</v>
      </c>
    </row>
    <row r="271" spans="1:23" x14ac:dyDescent="0.3">
      <c r="A271" s="40">
        <v>32295</v>
      </c>
      <c r="B271" s="67">
        <v>16.3</v>
      </c>
      <c r="C271" s="36"/>
      <c r="D271" s="37">
        <v>17.719091605703301</v>
      </c>
      <c r="E271" s="37">
        <v>17.672000996382099</v>
      </c>
      <c r="F271" s="37">
        <v>17.7671789217159</v>
      </c>
      <c r="G271" s="37">
        <v>18.008415992665899</v>
      </c>
      <c r="I271" s="43">
        <f t="shared" si="49"/>
        <v>1.4190916057033007</v>
      </c>
      <c r="J271" s="43">
        <f t="shared" si="47"/>
        <v>2.0138209853775724</v>
      </c>
      <c r="K271" s="44">
        <f t="shared" si="50"/>
        <v>8.7060834705723969E-2</v>
      </c>
      <c r="M271" s="43">
        <f t="shared" si="51"/>
        <v>1.3720009963820985</v>
      </c>
      <c r="N271" s="43">
        <f t="shared" si="45"/>
        <v>1.882386734073471</v>
      </c>
      <c r="O271" s="44">
        <f t="shared" si="48"/>
        <v>8.4171840268840392E-2</v>
      </c>
      <c r="Q271" s="43">
        <f t="shared" si="52"/>
        <v>1.4671789217158988</v>
      </c>
      <c r="R271" s="43">
        <f t="shared" ref="R271:R334" si="56">Q271^2</f>
        <v>2.1526139883274276</v>
      </c>
      <c r="S271" s="44">
        <f t="shared" si="53"/>
        <v>9.0010976792386427E-2</v>
      </c>
      <c r="U271" s="43">
        <f t="shared" si="54"/>
        <v>1.7084159926658984</v>
      </c>
      <c r="V271" s="43">
        <f t="shared" si="46"/>
        <v>2.9186852039966071</v>
      </c>
      <c r="W271" s="44">
        <f t="shared" si="55"/>
        <v>0.10481079709606739</v>
      </c>
    </row>
    <row r="272" spans="1:23" x14ac:dyDescent="0.3">
      <c r="A272" s="34">
        <v>32325</v>
      </c>
      <c r="B272" s="67">
        <v>22</v>
      </c>
      <c r="C272" s="36"/>
      <c r="D272" s="37">
        <v>20.925372675230701</v>
      </c>
      <c r="E272" s="37">
        <v>20.931582298810799</v>
      </c>
      <c r="F272" s="37">
        <v>20.747326193088199</v>
      </c>
      <c r="G272" s="37">
        <v>21.3097877051541</v>
      </c>
      <c r="I272" s="43">
        <f t="shared" si="49"/>
        <v>1.074627324769299</v>
      </c>
      <c r="J272" s="43">
        <f t="shared" si="47"/>
        <v>1.1548238871408205</v>
      </c>
      <c r="K272" s="44">
        <f t="shared" si="50"/>
        <v>4.8846696580422684E-2</v>
      </c>
      <c r="M272" s="43">
        <f t="shared" si="51"/>
        <v>1.0684177011892011</v>
      </c>
      <c r="N272" s="43">
        <f t="shared" si="45"/>
        <v>1.1415163842144169</v>
      </c>
      <c r="O272" s="44">
        <f t="shared" si="48"/>
        <v>4.8564440963145501E-2</v>
      </c>
      <c r="Q272" s="43">
        <f t="shared" si="52"/>
        <v>1.2526738069118011</v>
      </c>
      <c r="R272" s="43">
        <f t="shared" si="56"/>
        <v>1.5691916665229042</v>
      </c>
      <c r="S272" s="44">
        <f t="shared" si="53"/>
        <v>5.6939718495990957E-2</v>
      </c>
      <c r="U272" s="43">
        <f t="shared" si="54"/>
        <v>0.69021229484589952</v>
      </c>
      <c r="V272" s="43">
        <f t="shared" si="46"/>
        <v>0.47639301195644296</v>
      </c>
      <c r="W272" s="44">
        <f t="shared" si="55"/>
        <v>3.1373286129359072E-2</v>
      </c>
    </row>
    <row r="273" spans="1:23" x14ac:dyDescent="0.3">
      <c r="A273" s="40">
        <v>32356</v>
      </c>
      <c r="B273" s="67">
        <v>21.4</v>
      </c>
      <c r="C273" s="36"/>
      <c r="D273" s="37">
        <v>20.337994267388101</v>
      </c>
      <c r="E273" s="37">
        <v>20.221124531470899</v>
      </c>
      <c r="F273" s="37">
        <v>20.306803290088599</v>
      </c>
      <c r="G273" s="37">
        <v>19.835206272615999</v>
      </c>
      <c r="I273" s="43">
        <f t="shared" si="49"/>
        <v>1.0620057326118975</v>
      </c>
      <c r="J273" s="43">
        <f t="shared" si="47"/>
        <v>1.127856176100533</v>
      </c>
      <c r="K273" s="44">
        <f t="shared" si="50"/>
        <v>4.9626436103359699E-2</v>
      </c>
      <c r="M273" s="43">
        <f t="shared" si="51"/>
        <v>1.1788754685290996</v>
      </c>
      <c r="N273" s="43">
        <f t="shared" ref="N273:N336" si="57">M273^2</f>
        <v>1.3897473702997041</v>
      </c>
      <c r="O273" s="44">
        <f t="shared" si="48"/>
        <v>5.5087638716313073E-2</v>
      </c>
      <c r="Q273" s="43">
        <f t="shared" si="52"/>
        <v>1.0931967099113997</v>
      </c>
      <c r="R273" s="43">
        <f t="shared" si="56"/>
        <v>1.195079046561109</v>
      </c>
      <c r="S273" s="44">
        <f t="shared" si="53"/>
        <v>5.1083958407074755E-2</v>
      </c>
      <c r="U273" s="43">
        <f t="shared" si="54"/>
        <v>1.564793727384</v>
      </c>
      <c r="V273" s="43">
        <f t="shared" ref="V273:V336" si="58">U273^2</f>
        <v>2.4485794092603124</v>
      </c>
      <c r="W273" s="44">
        <f t="shared" si="55"/>
        <v>7.3121202214205608E-2</v>
      </c>
    </row>
    <row r="274" spans="1:23" x14ac:dyDescent="0.3">
      <c r="A274" s="34">
        <v>32387</v>
      </c>
      <c r="B274" s="67">
        <v>15.7</v>
      </c>
      <c r="C274" s="36"/>
      <c r="D274" s="37">
        <v>16.4722096391679</v>
      </c>
      <c r="E274" s="37">
        <v>16.323882945975299</v>
      </c>
      <c r="F274" s="37">
        <v>16.200491370563299</v>
      </c>
      <c r="G274" s="37">
        <v>15.2901127251353</v>
      </c>
      <c r="I274" s="43">
        <f t="shared" si="49"/>
        <v>0.77220963916790097</v>
      </c>
      <c r="J274" s="43">
        <f t="shared" ref="J274:J337" si="59">I274^2</f>
        <v>0.59630772682381983</v>
      </c>
      <c r="K274" s="44">
        <f t="shared" si="50"/>
        <v>4.9185327335535094E-2</v>
      </c>
      <c r="M274" s="43">
        <f t="shared" si="51"/>
        <v>0.62388294597529992</v>
      </c>
      <c r="N274" s="43">
        <f t="shared" si="57"/>
        <v>0.38922993027881897</v>
      </c>
      <c r="O274" s="44">
        <f t="shared" si="48"/>
        <v>3.9737767259573245E-2</v>
      </c>
      <c r="Q274" s="43">
        <f t="shared" si="52"/>
        <v>0.5004913705632994</v>
      </c>
      <c r="R274" s="43">
        <f t="shared" si="56"/>
        <v>0.25049161200832987</v>
      </c>
      <c r="S274" s="44">
        <f t="shared" si="53"/>
        <v>3.1878431246070024E-2</v>
      </c>
      <c r="U274" s="43">
        <f t="shared" si="54"/>
        <v>0.40988727486469934</v>
      </c>
      <c r="V274" s="43">
        <f t="shared" si="58"/>
        <v>0.16800757809600958</v>
      </c>
      <c r="W274" s="44">
        <f t="shared" si="55"/>
        <v>2.6107469736605056E-2</v>
      </c>
    </row>
    <row r="275" spans="1:23" x14ac:dyDescent="0.3">
      <c r="A275" s="40">
        <v>32417</v>
      </c>
      <c r="B275" s="67">
        <v>7.4</v>
      </c>
      <c r="C275" s="36"/>
      <c r="D275" s="37">
        <v>9.93378284551871</v>
      </c>
      <c r="E275" s="37">
        <v>9.9954263741847509</v>
      </c>
      <c r="F275" s="37">
        <v>10.0624913808293</v>
      </c>
      <c r="G275" s="37">
        <v>8.8313321665889095</v>
      </c>
      <c r="I275" s="43">
        <f t="shared" si="49"/>
        <v>2.5337828455187097</v>
      </c>
      <c r="J275" s="43">
        <f t="shared" si="59"/>
        <v>6.4200555082448894</v>
      </c>
      <c r="K275" s="44">
        <f t="shared" si="50"/>
        <v>0.34240308723225804</v>
      </c>
      <c r="M275" s="43">
        <f t="shared" si="51"/>
        <v>2.5954263741847505</v>
      </c>
      <c r="N275" s="43">
        <f t="shared" si="57"/>
        <v>6.7362380638138006</v>
      </c>
      <c r="O275" s="44">
        <f t="shared" si="48"/>
        <v>0.35073329380875007</v>
      </c>
      <c r="Q275" s="43">
        <f t="shared" si="52"/>
        <v>2.6624913808292998</v>
      </c>
      <c r="R275" s="43">
        <f t="shared" si="56"/>
        <v>7.088860352990312</v>
      </c>
      <c r="S275" s="44">
        <f t="shared" si="53"/>
        <v>0.35979613254449994</v>
      </c>
      <c r="U275" s="43">
        <f t="shared" si="54"/>
        <v>1.4313321665889092</v>
      </c>
      <c r="V275" s="43">
        <f t="shared" si="58"/>
        <v>2.0487117711121008</v>
      </c>
      <c r="W275" s="44">
        <f t="shared" si="55"/>
        <v>0.19342326575525798</v>
      </c>
    </row>
    <row r="276" spans="1:23" x14ac:dyDescent="0.3">
      <c r="A276" s="34">
        <v>32448</v>
      </c>
      <c r="B276" s="67">
        <v>4.7</v>
      </c>
      <c r="C276" s="36"/>
      <c r="D276" s="37">
        <v>3.4610999452745199</v>
      </c>
      <c r="E276" s="37">
        <v>3.4712331714378202</v>
      </c>
      <c r="F276" s="37">
        <v>3.2692937015768502</v>
      </c>
      <c r="G276" s="37">
        <v>4.0610562806875397</v>
      </c>
      <c r="I276" s="43">
        <f t="shared" si="49"/>
        <v>1.2389000547254803</v>
      </c>
      <c r="J276" s="43">
        <f t="shared" si="59"/>
        <v>1.534873345598798</v>
      </c>
      <c r="K276" s="44">
        <f t="shared" si="50"/>
        <v>0.26359575632457027</v>
      </c>
      <c r="M276" s="43">
        <f t="shared" si="51"/>
        <v>1.22876682856218</v>
      </c>
      <c r="N276" s="43">
        <f t="shared" si="57"/>
        <v>1.5098679189747579</v>
      </c>
      <c r="O276" s="44">
        <f t="shared" si="48"/>
        <v>0.26143975075791065</v>
      </c>
      <c r="Q276" s="43">
        <f t="shared" si="52"/>
        <v>1.43070629842315</v>
      </c>
      <c r="R276" s="43">
        <f t="shared" si="56"/>
        <v>2.0469205123476715</v>
      </c>
      <c r="S276" s="44">
        <f t="shared" si="53"/>
        <v>0.30440559540918083</v>
      </c>
      <c r="U276" s="43">
        <f t="shared" si="54"/>
        <v>0.63894371931246052</v>
      </c>
      <c r="V276" s="43">
        <f t="shared" si="58"/>
        <v>0.40824907644884034</v>
      </c>
      <c r="W276" s="44">
        <f t="shared" si="55"/>
        <v>0.13594547219414052</v>
      </c>
    </row>
    <row r="277" spans="1:23" x14ac:dyDescent="0.3">
      <c r="A277" s="40">
        <v>32478</v>
      </c>
      <c r="B277" s="67">
        <v>-4.3</v>
      </c>
      <c r="C277" s="36"/>
      <c r="D277" s="37">
        <v>-3.7729622260263098</v>
      </c>
      <c r="E277" s="37">
        <v>-3.7825334814358902</v>
      </c>
      <c r="F277" s="37">
        <v>-3.7495289304420401</v>
      </c>
      <c r="G277" s="37">
        <v>-2.904392049733</v>
      </c>
      <c r="I277" s="43">
        <f t="shared" si="49"/>
        <v>0.52703777397369</v>
      </c>
      <c r="J277" s="43">
        <f t="shared" si="59"/>
        <v>0.27776881519514235</v>
      </c>
      <c r="K277" s="44">
        <f t="shared" si="50"/>
        <v>-0.12256692417992791</v>
      </c>
      <c r="M277" s="43">
        <f t="shared" si="51"/>
        <v>0.51746651856410963</v>
      </c>
      <c r="N277" s="43">
        <f t="shared" si="57"/>
        <v>0.26777159783486004</v>
      </c>
      <c r="O277" s="44">
        <f t="shared" si="48"/>
        <v>-0.12034105082886271</v>
      </c>
      <c r="Q277" s="43">
        <f t="shared" si="52"/>
        <v>0.55047106955795977</v>
      </c>
      <c r="R277" s="43">
        <f t="shared" si="56"/>
        <v>0.30301839842028416</v>
      </c>
      <c r="S277" s="44">
        <f t="shared" si="53"/>
        <v>-0.12801652780417669</v>
      </c>
      <c r="U277" s="43">
        <f t="shared" si="54"/>
        <v>1.3956079502669998</v>
      </c>
      <c r="V277" s="43">
        <f t="shared" si="58"/>
        <v>1.9477215508484567</v>
      </c>
      <c r="W277" s="44">
        <f t="shared" si="55"/>
        <v>-0.32455998843418599</v>
      </c>
    </row>
    <row r="278" spans="1:23" x14ac:dyDescent="0.3">
      <c r="A278" s="34">
        <v>32509</v>
      </c>
      <c r="B278" s="67">
        <v>-4.0999999999999996</v>
      </c>
      <c r="C278" s="36"/>
      <c r="D278" s="37">
        <v>-7.1224494806486298</v>
      </c>
      <c r="E278" s="37">
        <v>-7.0742395022343398</v>
      </c>
      <c r="F278" s="37">
        <v>-7.1712091242052196</v>
      </c>
      <c r="G278" s="37">
        <v>-8.10188528437609</v>
      </c>
      <c r="I278" s="43">
        <f t="shared" si="49"/>
        <v>3.0224494806486302</v>
      </c>
      <c r="J278" s="43">
        <f t="shared" si="59"/>
        <v>9.1352008630731749</v>
      </c>
      <c r="K278" s="44">
        <f t="shared" si="50"/>
        <v>-0.73718280015820259</v>
      </c>
      <c r="M278" s="43">
        <f t="shared" si="51"/>
        <v>2.9742395022343402</v>
      </c>
      <c r="N278" s="43">
        <f t="shared" si="57"/>
        <v>8.8461006166511762</v>
      </c>
      <c r="O278" s="44">
        <f t="shared" si="48"/>
        <v>-0.72542426883764399</v>
      </c>
      <c r="Q278" s="43">
        <f t="shared" si="52"/>
        <v>3.07120912420522</v>
      </c>
      <c r="R278" s="43">
        <f t="shared" si="56"/>
        <v>9.4323254846013942</v>
      </c>
      <c r="S278" s="44">
        <f t="shared" si="53"/>
        <v>-0.74907539614761465</v>
      </c>
      <c r="U278" s="43">
        <f t="shared" si="54"/>
        <v>4.0018852843760904</v>
      </c>
      <c r="V278" s="43">
        <f t="shared" si="58"/>
        <v>16.015085829305903</v>
      </c>
      <c r="W278" s="44">
        <f t="shared" si="55"/>
        <v>-0.97606958155514412</v>
      </c>
    </row>
    <row r="279" spans="1:23" x14ac:dyDescent="0.3">
      <c r="A279" s="40">
        <v>32540</v>
      </c>
      <c r="B279" s="67">
        <v>-7.5</v>
      </c>
      <c r="C279" s="36"/>
      <c r="D279" s="37">
        <v>-6.7913225715482097</v>
      </c>
      <c r="E279" s="37">
        <v>-6.8917210337187997</v>
      </c>
      <c r="F279" s="37">
        <v>-6.8270241289223303</v>
      </c>
      <c r="G279" s="37">
        <v>-6.6432205213556603</v>
      </c>
      <c r="I279" s="43">
        <f t="shared" si="49"/>
        <v>0.70867742845179027</v>
      </c>
      <c r="J279" s="43">
        <f t="shared" si="59"/>
        <v>0.50222369759704233</v>
      </c>
      <c r="K279" s="44">
        <f t="shared" si="50"/>
        <v>-9.4490323793572042E-2</v>
      </c>
      <c r="M279" s="43">
        <f t="shared" si="51"/>
        <v>0.60827896628120026</v>
      </c>
      <c r="N279" s="43">
        <f t="shared" si="57"/>
        <v>0.37000330082012556</v>
      </c>
      <c r="O279" s="44">
        <f t="shared" si="48"/>
        <v>-8.1103862170826699E-2</v>
      </c>
      <c r="Q279" s="43">
        <f t="shared" si="52"/>
        <v>0.67297587107766965</v>
      </c>
      <c r="R279" s="43">
        <f t="shared" si="56"/>
        <v>0.45289652305274825</v>
      </c>
      <c r="S279" s="44">
        <f t="shared" si="53"/>
        <v>-8.9730116143689281E-2</v>
      </c>
      <c r="U279" s="43">
        <f t="shared" si="54"/>
        <v>0.85677947864433968</v>
      </c>
      <c r="V279" s="43">
        <f t="shared" si="58"/>
        <v>0.7340710750260665</v>
      </c>
      <c r="W279" s="44">
        <f t="shared" si="55"/>
        <v>-0.11423726381924529</v>
      </c>
    </row>
    <row r="280" spans="1:23" x14ac:dyDescent="0.3">
      <c r="A280" s="34">
        <v>32568</v>
      </c>
      <c r="B280" s="67">
        <v>-3.8</v>
      </c>
      <c r="C280" s="36"/>
      <c r="D280" s="37">
        <v>-1.46475740617026</v>
      </c>
      <c r="E280" s="37">
        <v>-1.5404547658511101</v>
      </c>
      <c r="F280" s="37">
        <v>-1.7174996563769001</v>
      </c>
      <c r="G280" s="37">
        <v>-0.22228472432892499</v>
      </c>
      <c r="I280" s="43">
        <f t="shared" si="49"/>
        <v>2.3352425938297401</v>
      </c>
      <c r="J280" s="43">
        <f t="shared" si="59"/>
        <v>5.4533579720366525</v>
      </c>
      <c r="K280" s="44">
        <f t="shared" si="50"/>
        <v>-0.61453752469203693</v>
      </c>
      <c r="M280" s="43">
        <f t="shared" si="51"/>
        <v>2.2595452341488897</v>
      </c>
      <c r="N280" s="43">
        <f t="shared" si="57"/>
        <v>5.1055446651649614</v>
      </c>
      <c r="O280" s="44">
        <f t="shared" si="48"/>
        <v>-0.59461716688128685</v>
      </c>
      <c r="Q280" s="43">
        <f t="shared" si="52"/>
        <v>2.0825003436230998</v>
      </c>
      <c r="R280" s="43">
        <f t="shared" si="56"/>
        <v>4.3368076811903284</v>
      </c>
      <c r="S280" s="44">
        <f t="shared" si="53"/>
        <v>-0.54802640621660526</v>
      </c>
      <c r="U280" s="43">
        <f t="shared" si="54"/>
        <v>3.5777152756710748</v>
      </c>
      <c r="V280" s="43">
        <f t="shared" si="58"/>
        <v>12.800046593770155</v>
      </c>
      <c r="W280" s="44">
        <f t="shared" si="55"/>
        <v>-0.94150401991344079</v>
      </c>
    </row>
    <row r="281" spans="1:23" x14ac:dyDescent="0.3">
      <c r="A281" s="40">
        <v>32599</v>
      </c>
      <c r="B281" s="67">
        <v>3.8</v>
      </c>
      <c r="C281" s="36"/>
      <c r="D281" s="37">
        <v>5.8435767142029302</v>
      </c>
      <c r="E281" s="37">
        <v>5.85275342105591</v>
      </c>
      <c r="F281" s="37">
        <v>5.9012848633537702</v>
      </c>
      <c r="G281" s="37">
        <v>5.5511276754235501</v>
      </c>
      <c r="I281" s="43">
        <f t="shared" si="49"/>
        <v>2.0435767142029304</v>
      </c>
      <c r="J281" s="43">
        <f t="shared" si="59"/>
        <v>4.1762057868324458</v>
      </c>
      <c r="K281" s="44">
        <f t="shared" si="50"/>
        <v>0.53778334584287646</v>
      </c>
      <c r="M281" s="43">
        <f t="shared" si="51"/>
        <v>2.0527534210559102</v>
      </c>
      <c r="N281" s="43">
        <f t="shared" si="57"/>
        <v>4.213796607656743</v>
      </c>
      <c r="O281" s="44">
        <f t="shared" si="48"/>
        <v>0.54019826869892373</v>
      </c>
      <c r="Q281" s="43">
        <f t="shared" si="52"/>
        <v>2.1012848633537704</v>
      </c>
      <c r="R281" s="43">
        <f t="shared" si="56"/>
        <v>4.4153980769596739</v>
      </c>
      <c r="S281" s="44">
        <f t="shared" si="53"/>
        <v>0.55296970088257114</v>
      </c>
      <c r="U281" s="43">
        <f t="shared" si="54"/>
        <v>1.7511276754235503</v>
      </c>
      <c r="V281" s="43">
        <f t="shared" si="58"/>
        <v>3.0664481356342868</v>
      </c>
      <c r="W281" s="44">
        <f t="shared" si="55"/>
        <v>0.46082307247988169</v>
      </c>
    </row>
    <row r="282" spans="1:23" x14ac:dyDescent="0.3">
      <c r="A282" s="34">
        <v>32629</v>
      </c>
      <c r="B282" s="67">
        <v>12.4</v>
      </c>
      <c r="C282" s="36"/>
      <c r="D282" s="37">
        <v>12.298309790559401</v>
      </c>
      <c r="E282" s="37">
        <v>12.292829607307601</v>
      </c>
      <c r="F282" s="37">
        <v>12.132802911977</v>
      </c>
      <c r="G282" s="37">
        <v>12.5356900969129</v>
      </c>
      <c r="I282" s="43">
        <f t="shared" si="49"/>
        <v>0.10169020944059959</v>
      </c>
      <c r="J282" s="43">
        <f t="shared" si="59"/>
        <v>1.0340898696073009E-2</v>
      </c>
      <c r="K282" s="44">
        <f t="shared" si="50"/>
        <v>8.2008233419838383E-3</v>
      </c>
      <c r="M282" s="43">
        <f t="shared" si="51"/>
        <v>0.10717039269239947</v>
      </c>
      <c r="N282" s="43">
        <f t="shared" si="57"/>
        <v>1.148549306984311E-2</v>
      </c>
      <c r="O282" s="44">
        <f t="shared" si="48"/>
        <v>8.6427736042257643E-3</v>
      </c>
      <c r="Q282" s="43">
        <f t="shared" si="52"/>
        <v>0.26719708802299991</v>
      </c>
      <c r="R282" s="43">
        <f t="shared" si="56"/>
        <v>7.1394283847970766E-2</v>
      </c>
      <c r="S282" s="44">
        <f t="shared" si="53"/>
        <v>2.1548152259919347E-2</v>
      </c>
      <c r="U282" s="43">
        <f t="shared" si="54"/>
        <v>0.13569009691289935</v>
      </c>
      <c r="V282" s="43">
        <f t="shared" si="58"/>
        <v>1.8411802400232019E-2</v>
      </c>
      <c r="W282" s="44">
        <f t="shared" si="55"/>
        <v>1.094274975104027E-2</v>
      </c>
    </row>
    <row r="283" spans="1:23" x14ac:dyDescent="0.3">
      <c r="A283" s="40">
        <v>32660</v>
      </c>
      <c r="B283" s="67">
        <v>17.8</v>
      </c>
      <c r="C283" s="36"/>
      <c r="D283" s="37">
        <v>17.719093844019401</v>
      </c>
      <c r="E283" s="37">
        <v>17.672000996382099</v>
      </c>
      <c r="F283" s="37">
        <v>17.7671789217159</v>
      </c>
      <c r="G283" s="37">
        <v>18.008426514987999</v>
      </c>
      <c r="I283" s="43">
        <f t="shared" si="49"/>
        <v>8.0906155980599692E-2</v>
      </c>
      <c r="J283" s="43">
        <f t="shared" si="59"/>
        <v>6.5458060755571278E-3</v>
      </c>
      <c r="K283" s="44">
        <f t="shared" si="50"/>
        <v>4.545289661831443E-3</v>
      </c>
      <c r="M283" s="43">
        <f t="shared" si="51"/>
        <v>0.12799900361790151</v>
      </c>
      <c r="N283" s="43">
        <f t="shared" si="57"/>
        <v>1.6383744927175564E-2</v>
      </c>
      <c r="O283" s="44">
        <f t="shared" si="48"/>
        <v>7.1909552594326687E-3</v>
      </c>
      <c r="Q283" s="43">
        <f t="shared" si="52"/>
        <v>3.2821078284101191E-2</v>
      </c>
      <c r="R283" s="43">
        <f t="shared" si="56"/>
        <v>1.0772231797310987E-3</v>
      </c>
      <c r="S283" s="44">
        <f t="shared" si="53"/>
        <v>1.843880802477595E-3</v>
      </c>
      <c r="U283" s="43">
        <f t="shared" si="54"/>
        <v>0.20842651498799825</v>
      </c>
      <c r="V283" s="43">
        <f t="shared" si="58"/>
        <v>4.3441612150042261E-2</v>
      </c>
      <c r="W283" s="44">
        <f t="shared" si="55"/>
        <v>1.1709354774606643E-2</v>
      </c>
    </row>
    <row r="284" spans="1:23" x14ac:dyDescent="0.3">
      <c r="A284" s="34">
        <v>32690</v>
      </c>
      <c r="B284" s="67">
        <v>20.8</v>
      </c>
      <c r="C284" s="36"/>
      <c r="D284" s="37">
        <v>20.925374862617002</v>
      </c>
      <c r="E284" s="37">
        <v>20.931582298810799</v>
      </c>
      <c r="F284" s="37">
        <v>20.747326193088199</v>
      </c>
      <c r="G284" s="37">
        <v>21.309796319375401</v>
      </c>
      <c r="I284" s="43">
        <f t="shared" si="49"/>
        <v>0.12537486261700082</v>
      </c>
      <c r="J284" s="43">
        <f t="shared" si="59"/>
        <v>1.5718856176231828E-2</v>
      </c>
      <c r="K284" s="44">
        <f t="shared" si="50"/>
        <v>6.0276376258173465E-3</v>
      </c>
      <c r="M284" s="43">
        <f t="shared" si="51"/>
        <v>0.13158229881079819</v>
      </c>
      <c r="N284" s="43">
        <f t="shared" si="57"/>
        <v>1.7313901360334182E-2</v>
      </c>
      <c r="O284" s="44">
        <f t="shared" si="48"/>
        <v>6.3260720582114516E-3</v>
      </c>
      <c r="Q284" s="43">
        <f t="shared" si="52"/>
        <v>5.267380691180179E-2</v>
      </c>
      <c r="R284" s="43">
        <f t="shared" si="56"/>
        <v>2.7745299345817783E-3</v>
      </c>
      <c r="S284" s="44">
        <f t="shared" si="53"/>
        <v>2.5323945630673938E-3</v>
      </c>
      <c r="U284" s="43">
        <f t="shared" si="54"/>
        <v>0.50979631937540049</v>
      </c>
      <c r="V284" s="43">
        <f t="shared" si="58"/>
        <v>0.25989228724870533</v>
      </c>
      <c r="W284" s="44">
        <f t="shared" si="55"/>
        <v>2.4509438431509638E-2</v>
      </c>
    </row>
    <row r="285" spans="1:23" x14ac:dyDescent="0.3">
      <c r="A285" s="40">
        <v>32721</v>
      </c>
      <c r="B285" s="67">
        <v>19.3</v>
      </c>
      <c r="C285" s="36"/>
      <c r="D285" s="37">
        <v>20.337996405003601</v>
      </c>
      <c r="E285" s="37">
        <v>20.221124531470899</v>
      </c>
      <c r="F285" s="37">
        <v>20.306803290088599</v>
      </c>
      <c r="G285" s="37">
        <v>19.835219718864501</v>
      </c>
      <c r="I285" s="43">
        <f t="shared" si="49"/>
        <v>1.0379964050036001</v>
      </c>
      <c r="J285" s="43">
        <f t="shared" si="59"/>
        <v>1.077436536800398</v>
      </c>
      <c r="K285" s="44">
        <f t="shared" si="50"/>
        <v>5.3782197150445597E-2</v>
      </c>
      <c r="M285" s="43">
        <f t="shared" si="51"/>
        <v>0.92112453147089823</v>
      </c>
      <c r="N285" s="43">
        <f t="shared" si="57"/>
        <v>0.84847040247748184</v>
      </c>
      <c r="O285" s="44">
        <f t="shared" si="48"/>
        <v>4.7726659661704571E-2</v>
      </c>
      <c r="Q285" s="43">
        <f t="shared" si="52"/>
        <v>1.0068032900885981</v>
      </c>
      <c r="R285" s="43">
        <f t="shared" si="56"/>
        <v>1.0136528649332259</v>
      </c>
      <c r="S285" s="44">
        <f t="shared" si="53"/>
        <v>5.216597357972011E-2</v>
      </c>
      <c r="U285" s="43">
        <f t="shared" si="54"/>
        <v>0.53521971886450004</v>
      </c>
      <c r="V285" s="43">
        <f t="shared" si="58"/>
        <v>0.28646014746139448</v>
      </c>
      <c r="W285" s="44">
        <f t="shared" si="55"/>
        <v>2.7731591651010364E-2</v>
      </c>
    </row>
    <row r="286" spans="1:23" x14ac:dyDescent="0.3">
      <c r="A286" s="34">
        <v>32752</v>
      </c>
      <c r="B286" s="67">
        <v>15.4</v>
      </c>
      <c r="C286" s="36"/>
      <c r="D286" s="37">
        <v>16.472211728144899</v>
      </c>
      <c r="E286" s="37">
        <v>16.323882945975299</v>
      </c>
      <c r="F286" s="37">
        <v>16.200491370563299</v>
      </c>
      <c r="G286" s="37">
        <v>15.290102554436499</v>
      </c>
      <c r="I286" s="43">
        <f t="shared" si="49"/>
        <v>1.0722117281448984</v>
      </c>
      <c r="J286" s="43">
        <f t="shared" si="59"/>
        <v>1.1496379899714695</v>
      </c>
      <c r="K286" s="44">
        <f t="shared" si="50"/>
        <v>6.9624138191227161E-2</v>
      </c>
      <c r="M286" s="43">
        <f t="shared" si="51"/>
        <v>0.92388294597529885</v>
      </c>
      <c r="N286" s="43">
        <f t="shared" si="57"/>
        <v>0.85355969786399699</v>
      </c>
      <c r="O286" s="44">
        <f t="shared" si="48"/>
        <v>5.9992399089305121E-2</v>
      </c>
      <c r="Q286" s="43">
        <f t="shared" si="52"/>
        <v>0.80049137056329833</v>
      </c>
      <c r="R286" s="43">
        <f t="shared" si="56"/>
        <v>0.64078643434630778</v>
      </c>
      <c r="S286" s="44">
        <f t="shared" si="53"/>
        <v>5.1979959127486902E-2</v>
      </c>
      <c r="U286" s="43">
        <f t="shared" si="54"/>
        <v>0.1098974455635009</v>
      </c>
      <c r="V286" s="43">
        <f t="shared" si="58"/>
        <v>1.2077448541382643E-2</v>
      </c>
      <c r="W286" s="44">
        <f t="shared" si="55"/>
        <v>7.136197763863694E-3</v>
      </c>
    </row>
    <row r="287" spans="1:23" x14ac:dyDescent="0.3">
      <c r="A287" s="40">
        <v>32782</v>
      </c>
      <c r="B287" s="67">
        <v>8.6999999999999993</v>
      </c>
      <c r="C287" s="36"/>
      <c r="D287" s="37">
        <v>9.9337848869640304</v>
      </c>
      <c r="E287" s="37">
        <v>9.9954263741847509</v>
      </c>
      <c r="F287" s="37">
        <v>10.0624913808293</v>
      </c>
      <c r="G287" s="37">
        <v>8.8313382618993597</v>
      </c>
      <c r="I287" s="43">
        <f t="shared" si="49"/>
        <v>1.2337848869640311</v>
      </c>
      <c r="J287" s="43">
        <f t="shared" si="59"/>
        <v>1.522225147300847</v>
      </c>
      <c r="K287" s="44">
        <f t="shared" si="50"/>
        <v>0.14181435482345187</v>
      </c>
      <c r="M287" s="43">
        <f t="shared" si="51"/>
        <v>1.2954263741847516</v>
      </c>
      <c r="N287" s="43">
        <f t="shared" si="57"/>
        <v>1.6781294909334521</v>
      </c>
      <c r="O287" s="44">
        <f t="shared" si="48"/>
        <v>0.14889958323962663</v>
      </c>
      <c r="Q287" s="43">
        <f t="shared" si="52"/>
        <v>1.3624913808293009</v>
      </c>
      <c r="R287" s="43">
        <f t="shared" si="56"/>
        <v>1.8563827628341349</v>
      </c>
      <c r="S287" s="44">
        <f t="shared" si="53"/>
        <v>0.15660820469302311</v>
      </c>
      <c r="U287" s="43">
        <f t="shared" si="54"/>
        <v>0.13133826189936038</v>
      </c>
      <c r="V287" s="43">
        <f t="shared" si="58"/>
        <v>1.7249739038744976E-2</v>
      </c>
      <c r="W287" s="44">
        <f t="shared" si="55"/>
        <v>1.5096351942455217E-2</v>
      </c>
    </row>
    <row r="288" spans="1:23" x14ac:dyDescent="0.3">
      <c r="A288" s="34">
        <v>32813</v>
      </c>
      <c r="B288" s="67">
        <v>1.7</v>
      </c>
      <c r="C288" s="36"/>
      <c r="D288" s="37">
        <v>3.4611019402696299</v>
      </c>
      <c r="E288" s="37">
        <v>3.4712331714378202</v>
      </c>
      <c r="F288" s="37">
        <v>3.2692937015768599</v>
      </c>
      <c r="G288" s="37">
        <v>4.0610747053044998</v>
      </c>
      <c r="I288" s="43">
        <f t="shared" si="49"/>
        <v>1.76110194026963</v>
      </c>
      <c r="J288" s="43">
        <f t="shared" si="59"/>
        <v>3.1014800440214554</v>
      </c>
      <c r="K288" s="44">
        <f t="shared" si="50"/>
        <v>1.0359423178056648</v>
      </c>
      <c r="M288" s="43">
        <f t="shared" si="51"/>
        <v>1.7712331714378202</v>
      </c>
      <c r="N288" s="43">
        <f t="shared" si="57"/>
        <v>3.1372669476016788</v>
      </c>
      <c r="O288" s="44">
        <f t="shared" si="48"/>
        <v>1.041901865551659</v>
      </c>
      <c r="Q288" s="43">
        <f t="shared" si="52"/>
        <v>1.56929370157686</v>
      </c>
      <c r="R288" s="43">
        <f t="shared" si="56"/>
        <v>2.462682721808803</v>
      </c>
      <c r="S288" s="44">
        <f t="shared" si="53"/>
        <v>0.9231139421040353</v>
      </c>
      <c r="U288" s="43">
        <f t="shared" si="54"/>
        <v>2.3610747053044996</v>
      </c>
      <c r="V288" s="43">
        <f t="shared" si="58"/>
        <v>5.5746737640287298</v>
      </c>
      <c r="W288" s="44">
        <f t="shared" si="55"/>
        <v>1.3888674737085291</v>
      </c>
    </row>
    <row r="289" spans="1:23" x14ac:dyDescent="0.3">
      <c r="A289" s="40">
        <v>32843</v>
      </c>
      <c r="B289" s="67">
        <v>-13.1</v>
      </c>
      <c r="C289" s="36"/>
      <c r="D289" s="37">
        <v>-3.7729602764244898</v>
      </c>
      <c r="E289" s="37">
        <v>-3.7825334814358902</v>
      </c>
      <c r="F289" s="37">
        <v>-3.7495289304420298</v>
      </c>
      <c r="G289" s="37">
        <v>-2.9044056180334699</v>
      </c>
      <c r="I289" s="43">
        <f t="shared" si="49"/>
        <v>9.3270397235755098</v>
      </c>
      <c r="J289" s="43">
        <f t="shared" si="59"/>
        <v>86.993670005155522</v>
      </c>
      <c r="K289" s="44">
        <f t="shared" si="50"/>
        <v>-0.71198776515843587</v>
      </c>
      <c r="M289" s="43">
        <f t="shared" si="51"/>
        <v>9.3174665185641103</v>
      </c>
      <c r="N289" s="43">
        <f t="shared" si="57"/>
        <v>86.815182324563196</v>
      </c>
      <c r="O289" s="44">
        <f t="shared" si="48"/>
        <v>-0.71125698614993216</v>
      </c>
      <c r="Q289" s="43">
        <f t="shared" si="52"/>
        <v>9.3504710695579689</v>
      </c>
      <c r="R289" s="43">
        <f t="shared" si="56"/>
        <v>87.43130922264055</v>
      </c>
      <c r="S289" s="44">
        <f t="shared" si="53"/>
        <v>-0.71377641752350907</v>
      </c>
      <c r="U289" s="43">
        <f t="shared" si="54"/>
        <v>10.195594381966529</v>
      </c>
      <c r="V289" s="43">
        <f t="shared" si="58"/>
        <v>103.95014480158746</v>
      </c>
      <c r="W289" s="44">
        <f t="shared" si="55"/>
        <v>-0.77828964747836105</v>
      </c>
    </row>
    <row r="290" spans="1:23" x14ac:dyDescent="0.3">
      <c r="A290" s="34">
        <v>32874</v>
      </c>
      <c r="B290" s="67">
        <v>-2</v>
      </c>
      <c r="C290" s="36"/>
      <c r="D290" s="37">
        <v>-7.1224475754072403</v>
      </c>
      <c r="E290" s="37">
        <v>-7.0742395022343398</v>
      </c>
      <c r="F290" s="37">
        <v>-7.1712091242052196</v>
      </c>
      <c r="G290" s="37">
        <v>-8.1018684419132807</v>
      </c>
      <c r="I290" s="43">
        <f t="shared" si="49"/>
        <v>5.1224475754072403</v>
      </c>
      <c r="J290" s="43">
        <f t="shared" si="59"/>
        <v>26.239469162795515</v>
      </c>
      <c r="K290" s="44">
        <f t="shared" si="50"/>
        <v>-2.5612237877036201</v>
      </c>
      <c r="M290" s="43">
        <f t="shared" si="51"/>
        <v>5.0742395022343398</v>
      </c>
      <c r="N290" s="43">
        <f t="shared" si="57"/>
        <v>25.747906526035401</v>
      </c>
      <c r="O290" s="44">
        <f t="shared" si="48"/>
        <v>-2.5371197511171699</v>
      </c>
      <c r="Q290" s="43">
        <f t="shared" si="52"/>
        <v>5.1712091242052196</v>
      </c>
      <c r="R290" s="43">
        <f t="shared" si="56"/>
        <v>26.741403806263314</v>
      </c>
      <c r="S290" s="44">
        <f t="shared" si="53"/>
        <v>-2.5856045621026098</v>
      </c>
      <c r="U290" s="43">
        <f t="shared" si="54"/>
        <v>6.1018684419132807</v>
      </c>
      <c r="V290" s="43">
        <f t="shared" si="58"/>
        <v>37.232798482417209</v>
      </c>
      <c r="W290" s="44">
        <f t="shared" si="55"/>
        <v>-3.0509342209566404</v>
      </c>
    </row>
    <row r="291" spans="1:23" x14ac:dyDescent="0.3">
      <c r="A291" s="40">
        <v>32905</v>
      </c>
      <c r="B291" s="67">
        <v>-5.0999999999999996</v>
      </c>
      <c r="C291" s="36"/>
      <c r="D291" s="37">
        <v>-6.7913207096579002</v>
      </c>
      <c r="E291" s="37">
        <v>-6.8917210337187997</v>
      </c>
      <c r="F291" s="37">
        <v>-6.8270241289223401</v>
      </c>
      <c r="G291" s="37">
        <v>-6.6432170783187798</v>
      </c>
      <c r="I291" s="43">
        <f t="shared" si="49"/>
        <v>1.6913207096579006</v>
      </c>
      <c r="J291" s="43">
        <f t="shared" si="59"/>
        <v>2.8605657429177045</v>
      </c>
      <c r="K291" s="44">
        <f t="shared" si="50"/>
        <v>-0.33163151169762761</v>
      </c>
      <c r="M291" s="43">
        <f t="shared" si="51"/>
        <v>1.7917210337188001</v>
      </c>
      <c r="N291" s="43">
        <f t="shared" si="57"/>
        <v>3.2102642626703655</v>
      </c>
      <c r="O291" s="44">
        <f t="shared" si="48"/>
        <v>-0.35131784974878438</v>
      </c>
      <c r="Q291" s="43">
        <f t="shared" si="52"/>
        <v>1.7270241289223405</v>
      </c>
      <c r="R291" s="43">
        <f t="shared" si="56"/>
        <v>2.9826123418799688</v>
      </c>
      <c r="S291" s="44">
        <f t="shared" si="53"/>
        <v>-0.33863218214163543</v>
      </c>
      <c r="U291" s="43">
        <f t="shared" si="54"/>
        <v>1.5432170783187802</v>
      </c>
      <c r="V291" s="43">
        <f t="shared" si="58"/>
        <v>2.3815189508147521</v>
      </c>
      <c r="W291" s="44">
        <f t="shared" si="55"/>
        <v>-0.30259158398407454</v>
      </c>
    </row>
    <row r="292" spans="1:23" x14ac:dyDescent="0.3">
      <c r="A292" s="34">
        <v>32933</v>
      </c>
      <c r="B292" s="67">
        <v>-0.4</v>
      </c>
      <c r="C292" s="36"/>
      <c r="D292" s="37">
        <v>-1.46475558664464</v>
      </c>
      <c r="E292" s="37">
        <v>-1.5404547658511101</v>
      </c>
      <c r="F292" s="37">
        <v>-1.71749965637691</v>
      </c>
      <c r="G292" s="37">
        <v>-0.222281556067597</v>
      </c>
      <c r="I292" s="43">
        <f t="shared" si="49"/>
        <v>1.0647555866446399</v>
      </c>
      <c r="J292" s="43">
        <f t="shared" si="59"/>
        <v>1.1337044592909713</v>
      </c>
      <c r="K292" s="44">
        <f t="shared" si="50"/>
        <v>-2.6618889666115995</v>
      </c>
      <c r="M292" s="43">
        <f t="shared" si="51"/>
        <v>1.1404547658511102</v>
      </c>
      <c r="N292" s="43">
        <f t="shared" si="57"/>
        <v>1.3006370729525105</v>
      </c>
      <c r="O292" s="44">
        <f t="shared" si="48"/>
        <v>-2.8511369146277752</v>
      </c>
      <c r="Q292" s="43">
        <f t="shared" si="52"/>
        <v>1.3174996563769099</v>
      </c>
      <c r="R292" s="43">
        <f t="shared" si="56"/>
        <v>1.7358053445532757</v>
      </c>
      <c r="S292" s="44">
        <f t="shared" si="53"/>
        <v>-3.2937491409422748</v>
      </c>
      <c r="U292" s="43">
        <f t="shared" si="54"/>
        <v>0.17771844393240302</v>
      </c>
      <c r="V292" s="43">
        <f t="shared" si="58"/>
        <v>3.1583845313754674E-2</v>
      </c>
      <c r="W292" s="44">
        <f t="shared" si="55"/>
        <v>-0.44429610983100754</v>
      </c>
    </row>
    <row r="293" spans="1:23" x14ac:dyDescent="0.3">
      <c r="A293" s="40">
        <v>32964</v>
      </c>
      <c r="B293" s="67">
        <v>6.6</v>
      </c>
      <c r="C293" s="36"/>
      <c r="D293" s="37">
        <v>5.8435784923278096</v>
      </c>
      <c r="E293" s="37">
        <v>5.85275342105591</v>
      </c>
      <c r="F293" s="37">
        <v>5.9012848633537498</v>
      </c>
      <c r="G293" s="37">
        <v>5.5511334919666702</v>
      </c>
      <c r="I293" s="43">
        <f t="shared" si="49"/>
        <v>0.75642150767219007</v>
      </c>
      <c r="J293" s="43">
        <f t="shared" si="59"/>
        <v>0.57217349726906908</v>
      </c>
      <c r="K293" s="44">
        <f t="shared" si="50"/>
        <v>0.11460931934427122</v>
      </c>
      <c r="M293" s="43">
        <f t="shared" si="51"/>
        <v>0.74724657894408963</v>
      </c>
      <c r="N293" s="43">
        <f t="shared" si="57"/>
        <v>0.55837744974364556</v>
      </c>
      <c r="O293" s="44">
        <f t="shared" si="48"/>
        <v>0.11321917862789238</v>
      </c>
      <c r="Q293" s="43">
        <f t="shared" si="52"/>
        <v>0.69871513664624985</v>
      </c>
      <c r="R293" s="43">
        <f t="shared" si="56"/>
        <v>0.48820284217858761</v>
      </c>
      <c r="S293" s="44">
        <f t="shared" si="53"/>
        <v>0.10586592979488635</v>
      </c>
      <c r="U293" s="43">
        <f t="shared" si="54"/>
        <v>1.0488665080333295</v>
      </c>
      <c r="V293" s="43">
        <f t="shared" si="58"/>
        <v>1.1001209516740305</v>
      </c>
      <c r="W293" s="44">
        <f t="shared" si="55"/>
        <v>0.15891916788383781</v>
      </c>
    </row>
    <row r="294" spans="1:23" x14ac:dyDescent="0.3">
      <c r="A294" s="34">
        <v>32994</v>
      </c>
      <c r="B294" s="67">
        <v>10.7</v>
      </c>
      <c r="C294" s="36"/>
      <c r="D294" s="37">
        <v>12.2983115282256</v>
      </c>
      <c r="E294" s="37">
        <v>12.292829607307601</v>
      </c>
      <c r="F294" s="37">
        <v>12.132802911977</v>
      </c>
      <c r="G294" s="37">
        <v>12.5356961446141</v>
      </c>
      <c r="I294" s="43">
        <f t="shared" si="49"/>
        <v>1.5983115282256009</v>
      </c>
      <c r="J294" s="43">
        <f t="shared" si="59"/>
        <v>2.5545997412588557</v>
      </c>
      <c r="K294" s="44">
        <f t="shared" si="50"/>
        <v>0.14937490917996271</v>
      </c>
      <c r="M294" s="43">
        <f t="shared" si="51"/>
        <v>1.5928296073076016</v>
      </c>
      <c r="N294" s="43">
        <f t="shared" si="57"/>
        <v>2.5371061579156882</v>
      </c>
      <c r="O294" s="44">
        <f t="shared" si="48"/>
        <v>0.14886258012220577</v>
      </c>
      <c r="Q294" s="43">
        <f t="shared" si="52"/>
        <v>1.4328029119770012</v>
      </c>
      <c r="R294" s="43">
        <f t="shared" si="56"/>
        <v>2.0529241845697741</v>
      </c>
      <c r="S294" s="44">
        <f t="shared" si="53"/>
        <v>0.13390681420345807</v>
      </c>
      <c r="U294" s="43">
        <f t="shared" si="54"/>
        <v>1.8356961446141007</v>
      </c>
      <c r="V294" s="43">
        <f t="shared" si="58"/>
        <v>3.3697803353510731</v>
      </c>
      <c r="W294" s="44">
        <f t="shared" si="55"/>
        <v>0.17156038734711224</v>
      </c>
    </row>
    <row r="295" spans="1:23" x14ac:dyDescent="0.3">
      <c r="A295" s="40">
        <v>33025</v>
      </c>
      <c r="B295" s="67">
        <v>16.899999999999999</v>
      </c>
      <c r="C295" s="36"/>
      <c r="D295" s="37">
        <v>17.7190955421474</v>
      </c>
      <c r="E295" s="37">
        <v>17.672000996382099</v>
      </c>
      <c r="F295" s="37">
        <v>17.7671789217159</v>
      </c>
      <c r="G295" s="37">
        <v>18.008426279216302</v>
      </c>
      <c r="I295" s="43">
        <f t="shared" si="49"/>
        <v>0.81909554214740155</v>
      </c>
      <c r="J295" s="43">
        <f t="shared" si="59"/>
        <v>0.67091750716574561</v>
      </c>
      <c r="K295" s="44">
        <f t="shared" si="50"/>
        <v>4.8467191843041518E-2</v>
      </c>
      <c r="M295" s="43">
        <f t="shared" si="51"/>
        <v>0.77200099638210062</v>
      </c>
      <c r="N295" s="43">
        <f t="shared" si="57"/>
        <v>0.59598553841495616</v>
      </c>
      <c r="O295" s="44">
        <f t="shared" si="48"/>
        <v>4.5680532330301817E-2</v>
      </c>
      <c r="Q295" s="43">
        <f t="shared" si="52"/>
        <v>0.86717892171590094</v>
      </c>
      <c r="R295" s="43">
        <f t="shared" si="56"/>
        <v>0.75199928226835266</v>
      </c>
      <c r="S295" s="44">
        <f t="shared" si="53"/>
        <v>5.1312362231710117E-2</v>
      </c>
      <c r="U295" s="43">
        <f t="shared" si="54"/>
        <v>1.1084262792163031</v>
      </c>
      <c r="V295" s="43">
        <f t="shared" si="58"/>
        <v>1.2286088164572979</v>
      </c>
      <c r="W295" s="44">
        <f t="shared" si="55"/>
        <v>6.5587353799781256E-2</v>
      </c>
    </row>
    <row r="296" spans="1:23" x14ac:dyDescent="0.3">
      <c r="A296" s="34">
        <v>33055</v>
      </c>
      <c r="B296" s="67">
        <v>20.6</v>
      </c>
      <c r="C296" s="36"/>
      <c r="D296" s="37">
        <v>20.9253765221065</v>
      </c>
      <c r="E296" s="37">
        <v>20.931582298810799</v>
      </c>
      <c r="F296" s="37">
        <v>20.747326193088199</v>
      </c>
      <c r="G296" s="37">
        <v>21.309803474175101</v>
      </c>
      <c r="I296" s="43">
        <f t="shared" si="49"/>
        <v>0.32537652210649881</v>
      </c>
      <c r="J296" s="43">
        <f t="shared" si="59"/>
        <v>0.1058698811381209</v>
      </c>
      <c r="K296" s="44">
        <f t="shared" si="50"/>
        <v>1.5794976801286349E-2</v>
      </c>
      <c r="M296" s="43">
        <f t="shared" si="51"/>
        <v>0.33158229881079748</v>
      </c>
      <c r="N296" s="43">
        <f t="shared" si="57"/>
        <v>0.10994682088465299</v>
      </c>
      <c r="O296" s="44">
        <f t="shared" si="48"/>
        <v>1.6096228097611527E-2</v>
      </c>
      <c r="Q296" s="43">
        <f t="shared" si="52"/>
        <v>0.1473261930881975</v>
      </c>
      <c r="R296" s="43">
        <f t="shared" si="56"/>
        <v>2.1705007169860853E-2</v>
      </c>
      <c r="S296" s="44">
        <f t="shared" si="53"/>
        <v>7.1517569460290047E-3</v>
      </c>
      <c r="U296" s="43">
        <f t="shared" si="54"/>
        <v>0.70980347417510004</v>
      </c>
      <c r="V296" s="43">
        <f t="shared" si="58"/>
        <v>0.50382097195104192</v>
      </c>
      <c r="W296" s="44">
        <f t="shared" si="55"/>
        <v>3.4456479328888352E-2</v>
      </c>
    </row>
    <row r="297" spans="1:23" x14ac:dyDescent="0.3">
      <c r="A297" s="40">
        <v>33086</v>
      </c>
      <c r="B297" s="67">
        <v>20.5</v>
      </c>
      <c r="C297" s="36"/>
      <c r="D297" s="37">
        <v>20.3379980267338</v>
      </c>
      <c r="E297" s="37">
        <v>20.221124531470899</v>
      </c>
      <c r="F297" s="37">
        <v>20.306803290088599</v>
      </c>
      <c r="G297" s="37">
        <v>19.8352155158397</v>
      </c>
      <c r="I297" s="43">
        <f t="shared" si="49"/>
        <v>0.16200197326620014</v>
      </c>
      <c r="J297" s="43">
        <f t="shared" si="59"/>
        <v>2.6244639342142623E-2</v>
      </c>
      <c r="K297" s="44">
        <f t="shared" si="50"/>
        <v>7.9025352812780551E-3</v>
      </c>
      <c r="M297" s="43">
        <f t="shared" si="51"/>
        <v>0.27887546852910106</v>
      </c>
      <c r="N297" s="43">
        <f t="shared" si="57"/>
        <v>7.7771526947325628E-2</v>
      </c>
      <c r="O297" s="44">
        <f t="shared" si="48"/>
        <v>1.3603681391663467E-2</v>
      </c>
      <c r="Q297" s="43">
        <f t="shared" si="52"/>
        <v>0.19319670991140114</v>
      </c>
      <c r="R297" s="43">
        <f t="shared" si="56"/>
        <v>3.7324968720590088E-2</v>
      </c>
      <c r="S297" s="44">
        <f t="shared" si="53"/>
        <v>9.4242297517756653E-3</v>
      </c>
      <c r="U297" s="43">
        <f t="shared" si="54"/>
        <v>0.66478448416030034</v>
      </c>
      <c r="V297" s="43">
        <f t="shared" si="58"/>
        <v>0.44193841038027659</v>
      </c>
      <c r="W297" s="44">
        <f t="shared" si="55"/>
        <v>3.2428511422453676E-2</v>
      </c>
    </row>
    <row r="298" spans="1:23" x14ac:dyDescent="0.3">
      <c r="A298" s="34">
        <v>33117</v>
      </c>
      <c r="B298" s="67">
        <v>14.6</v>
      </c>
      <c r="C298" s="36"/>
      <c r="D298" s="37">
        <v>16.472213312974901</v>
      </c>
      <c r="E298" s="37">
        <v>16.323882945975299</v>
      </c>
      <c r="F298" s="37">
        <v>16.200491370563299</v>
      </c>
      <c r="G298" s="37">
        <v>15.2901020726172</v>
      </c>
      <c r="I298" s="43">
        <f t="shared" si="49"/>
        <v>1.8722133129749015</v>
      </c>
      <c r="J298" s="43">
        <f t="shared" si="59"/>
        <v>3.5051826892804563</v>
      </c>
      <c r="K298" s="44">
        <f t="shared" si="50"/>
        <v>0.12823378855992476</v>
      </c>
      <c r="M298" s="43">
        <f t="shared" si="51"/>
        <v>1.7238829459752996</v>
      </c>
      <c r="N298" s="43">
        <f t="shared" si="57"/>
        <v>2.9717724114244777</v>
      </c>
      <c r="O298" s="44">
        <f t="shared" si="48"/>
        <v>0.11807417438186983</v>
      </c>
      <c r="Q298" s="43">
        <f t="shared" si="52"/>
        <v>1.600491370563299</v>
      </c>
      <c r="R298" s="43">
        <f t="shared" si="56"/>
        <v>2.5615726272475876</v>
      </c>
      <c r="S298" s="44">
        <f t="shared" si="53"/>
        <v>0.1096226966139246</v>
      </c>
      <c r="U298" s="43">
        <f t="shared" si="54"/>
        <v>0.69010207261720069</v>
      </c>
      <c r="V298" s="43">
        <f t="shared" si="58"/>
        <v>0.47624087063055615</v>
      </c>
      <c r="W298" s="44">
        <f t="shared" si="55"/>
        <v>4.7267265247753473E-2</v>
      </c>
    </row>
    <row r="299" spans="1:23" x14ac:dyDescent="0.3">
      <c r="A299" s="40">
        <v>33147</v>
      </c>
      <c r="B299" s="67">
        <v>9.3000000000000007</v>
      </c>
      <c r="C299" s="36"/>
      <c r="D299" s="37">
        <v>9.9337864357334595</v>
      </c>
      <c r="E299" s="37">
        <v>9.9954263741847509</v>
      </c>
      <c r="F299" s="37">
        <v>10.0624913808293</v>
      </c>
      <c r="G299" s="37">
        <v>8.8313370774946396</v>
      </c>
      <c r="I299" s="43">
        <f t="shared" si="49"/>
        <v>0.63378643573345883</v>
      </c>
      <c r="J299" s="43">
        <f t="shared" si="59"/>
        <v>0.40168524611972173</v>
      </c>
      <c r="K299" s="44">
        <f t="shared" si="50"/>
        <v>6.8149079111124597E-2</v>
      </c>
      <c r="M299" s="43">
        <f t="shared" si="51"/>
        <v>0.69542637418475017</v>
      </c>
      <c r="N299" s="43">
        <f t="shared" si="57"/>
        <v>0.48361784191174817</v>
      </c>
      <c r="O299" s="44">
        <f t="shared" si="48"/>
        <v>7.4777029482231194E-2</v>
      </c>
      <c r="Q299" s="43">
        <f t="shared" si="52"/>
        <v>0.76249138082929946</v>
      </c>
      <c r="R299" s="43">
        <f t="shared" si="56"/>
        <v>0.58139310583897175</v>
      </c>
      <c r="S299" s="44">
        <f t="shared" si="53"/>
        <v>8.1988320519279512E-2</v>
      </c>
      <c r="U299" s="43">
        <f t="shared" si="54"/>
        <v>0.46866292250536112</v>
      </c>
      <c r="V299" s="43">
        <f t="shared" si="58"/>
        <v>0.21964493493126613</v>
      </c>
      <c r="W299" s="44">
        <f t="shared" si="55"/>
        <v>5.0393862634985062E-2</v>
      </c>
    </row>
    <row r="300" spans="1:23" x14ac:dyDescent="0.3">
      <c r="A300" s="34">
        <v>33178</v>
      </c>
      <c r="B300" s="67">
        <v>3.8</v>
      </c>
      <c r="C300" s="36"/>
      <c r="D300" s="37">
        <v>3.4611034537990002</v>
      </c>
      <c r="E300" s="37">
        <v>3.4712331714378202</v>
      </c>
      <c r="F300" s="37">
        <v>3.2692937015768799</v>
      </c>
      <c r="G300" s="37">
        <v>4.06107521007835</v>
      </c>
      <c r="I300" s="43">
        <f t="shared" si="49"/>
        <v>0.33889654620099963</v>
      </c>
      <c r="J300" s="43">
        <f t="shared" si="59"/>
        <v>0.11485086902696627</v>
      </c>
      <c r="K300" s="44">
        <f t="shared" si="50"/>
        <v>8.9183301631842016E-2</v>
      </c>
      <c r="M300" s="43">
        <f t="shared" si="51"/>
        <v>0.32876682856217965</v>
      </c>
      <c r="N300" s="43">
        <f t="shared" si="57"/>
        <v>0.10808762756283362</v>
      </c>
      <c r="O300" s="44">
        <f t="shared" si="48"/>
        <v>8.6517586463731491E-2</v>
      </c>
      <c r="Q300" s="43">
        <f t="shared" si="52"/>
        <v>0.53070629842311989</v>
      </c>
      <c r="R300" s="43">
        <f t="shared" si="56"/>
        <v>0.2816491751859696</v>
      </c>
      <c r="S300" s="44">
        <f t="shared" si="53"/>
        <v>0.1396595522166105</v>
      </c>
      <c r="U300" s="43">
        <f t="shared" si="54"/>
        <v>0.26107521007835022</v>
      </c>
      <c r="V300" s="43">
        <f t="shared" si="58"/>
        <v>6.8160265317454699E-2</v>
      </c>
      <c r="W300" s="44">
        <f t="shared" si="55"/>
        <v>6.8704002652197435E-2</v>
      </c>
    </row>
    <row r="301" spans="1:23" x14ac:dyDescent="0.3">
      <c r="A301" s="40">
        <v>33208</v>
      </c>
      <c r="B301" s="67">
        <v>-1.2</v>
      </c>
      <c r="C301" s="36"/>
      <c r="D301" s="37">
        <v>-3.77295879733335</v>
      </c>
      <c r="E301" s="37">
        <v>-3.7825334814358902</v>
      </c>
      <c r="F301" s="37">
        <v>-3.7495289304420201</v>
      </c>
      <c r="G301" s="37">
        <v>-2.9044087191952301</v>
      </c>
      <c r="I301" s="43">
        <f t="shared" si="49"/>
        <v>2.5729587973333503</v>
      </c>
      <c r="J301" s="43">
        <f t="shared" si="59"/>
        <v>6.6201169727750804</v>
      </c>
      <c r="K301" s="44">
        <f t="shared" si="50"/>
        <v>-2.1441323311111256</v>
      </c>
      <c r="M301" s="43">
        <f t="shared" si="51"/>
        <v>2.58253348143589</v>
      </c>
      <c r="N301" s="43">
        <f t="shared" si="57"/>
        <v>6.6694791827373781</v>
      </c>
      <c r="O301" s="44">
        <f t="shared" si="48"/>
        <v>-2.1521112345299085</v>
      </c>
      <c r="Q301" s="43">
        <f t="shared" si="52"/>
        <v>2.5495289304420199</v>
      </c>
      <c r="R301" s="43">
        <f t="shared" si="56"/>
        <v>6.5000977671608302</v>
      </c>
      <c r="S301" s="44">
        <f t="shared" si="53"/>
        <v>-2.1246074420350167</v>
      </c>
      <c r="U301" s="43">
        <f t="shared" si="54"/>
        <v>1.7044087191952302</v>
      </c>
      <c r="V301" s="43">
        <f t="shared" si="58"/>
        <v>2.9050090820687249</v>
      </c>
      <c r="W301" s="44">
        <f t="shared" si="55"/>
        <v>-1.4203405993293585</v>
      </c>
    </row>
    <row r="302" spans="1:23" x14ac:dyDescent="0.3">
      <c r="A302" s="34">
        <v>33239</v>
      </c>
      <c r="B302" s="67">
        <v>-6.6</v>
      </c>
      <c r="C302" s="36"/>
      <c r="D302" s="37">
        <v>-7.1224461299707302</v>
      </c>
      <c r="E302" s="37">
        <v>-7.0742395022343398</v>
      </c>
      <c r="F302" s="37">
        <v>-7.1712091242052196</v>
      </c>
      <c r="G302" s="37">
        <v>-8.1018701948035492</v>
      </c>
      <c r="I302" s="43">
        <f t="shared" si="49"/>
        <v>0.52244612997073059</v>
      </c>
      <c r="J302" s="43">
        <f t="shared" si="59"/>
        <v>0.27294995872139349</v>
      </c>
      <c r="K302" s="44">
        <f t="shared" si="50"/>
        <v>-7.9158504541019789E-2</v>
      </c>
      <c r="M302" s="43">
        <f t="shared" si="51"/>
        <v>0.47423950223434019</v>
      </c>
      <c r="N302" s="43">
        <f t="shared" si="57"/>
        <v>0.22490310547947476</v>
      </c>
      <c r="O302" s="44">
        <f t="shared" si="48"/>
        <v>-7.1854470035506088E-2</v>
      </c>
      <c r="Q302" s="43">
        <f t="shared" si="52"/>
        <v>0.57120912420521996</v>
      </c>
      <c r="R302" s="43">
        <f t="shared" si="56"/>
        <v>0.32627986357529443</v>
      </c>
      <c r="S302" s="44">
        <f t="shared" si="53"/>
        <v>-8.654683700079091E-2</v>
      </c>
      <c r="U302" s="43">
        <f t="shared" si="54"/>
        <v>1.5018701948035496</v>
      </c>
      <c r="V302" s="43">
        <f t="shared" si="58"/>
        <v>2.2556140820392518</v>
      </c>
      <c r="W302" s="44">
        <f t="shared" si="55"/>
        <v>-0.22755609012174993</v>
      </c>
    </row>
    <row r="303" spans="1:23" x14ac:dyDescent="0.3">
      <c r="A303" s="40">
        <v>33270</v>
      </c>
      <c r="B303" s="67">
        <v>-3.9</v>
      </c>
      <c r="C303" s="36"/>
      <c r="D303" s="37">
        <v>-6.7913192971102498</v>
      </c>
      <c r="E303" s="37">
        <v>-6.8917210337187997</v>
      </c>
      <c r="F303" s="37">
        <v>-6.8270241289223401</v>
      </c>
      <c r="G303" s="37">
        <v>-6.6432189863342197</v>
      </c>
      <c r="I303" s="43">
        <f t="shared" si="49"/>
        <v>2.8913192971102499</v>
      </c>
      <c r="J303" s="43">
        <f t="shared" si="59"/>
        <v>8.3597272778421097</v>
      </c>
      <c r="K303" s="44">
        <f t="shared" si="50"/>
        <v>-0.74136392233596149</v>
      </c>
      <c r="M303" s="43">
        <f t="shared" si="51"/>
        <v>2.9917210337187998</v>
      </c>
      <c r="N303" s="43">
        <f t="shared" si="57"/>
        <v>8.9503947435954849</v>
      </c>
      <c r="O303" s="44">
        <f t="shared" si="48"/>
        <v>-0.76710795736379489</v>
      </c>
      <c r="Q303" s="43">
        <f t="shared" si="52"/>
        <v>2.9270241289223402</v>
      </c>
      <c r="R303" s="43">
        <f t="shared" si="56"/>
        <v>8.5674702512935852</v>
      </c>
      <c r="S303" s="44">
        <f t="shared" si="53"/>
        <v>-0.75051900741598465</v>
      </c>
      <c r="U303" s="43">
        <f t="shared" si="54"/>
        <v>2.7432189863342198</v>
      </c>
      <c r="V303" s="43">
        <f t="shared" si="58"/>
        <v>7.5252504069845445</v>
      </c>
      <c r="W303" s="44">
        <f t="shared" si="55"/>
        <v>-0.70338948367544096</v>
      </c>
    </row>
    <row r="304" spans="1:23" x14ac:dyDescent="0.3">
      <c r="A304" s="34">
        <v>33298</v>
      </c>
      <c r="B304" s="67">
        <v>0.4</v>
      </c>
      <c r="C304" s="36"/>
      <c r="D304" s="37">
        <v>-1.4647542062375201</v>
      </c>
      <c r="E304" s="37">
        <v>-1.5404547658511101</v>
      </c>
      <c r="F304" s="37">
        <v>-1.71749965637693</v>
      </c>
      <c r="G304" s="37">
        <v>-0.22228752026683499</v>
      </c>
      <c r="I304" s="43">
        <f t="shared" si="49"/>
        <v>1.86475420623752</v>
      </c>
      <c r="J304" s="43">
        <f t="shared" si="59"/>
        <v>3.4773082496805232</v>
      </c>
      <c r="K304" s="44">
        <f t="shared" si="50"/>
        <v>4.6618855155937995</v>
      </c>
      <c r="M304" s="43">
        <f t="shared" si="51"/>
        <v>1.94045476585111</v>
      </c>
      <c r="N304" s="43">
        <f t="shared" si="57"/>
        <v>3.7653646983142859</v>
      </c>
      <c r="O304" s="44">
        <f t="shared" si="48"/>
        <v>4.8511369146277747</v>
      </c>
      <c r="Q304" s="43">
        <f t="shared" si="52"/>
        <v>2.1174996563769302</v>
      </c>
      <c r="R304" s="43">
        <f t="shared" si="56"/>
        <v>4.4838047947564172</v>
      </c>
      <c r="S304" s="44">
        <f t="shared" si="53"/>
        <v>5.2937491409423254</v>
      </c>
      <c r="U304" s="43">
        <f t="shared" si="54"/>
        <v>0.62228752026683498</v>
      </c>
      <c r="V304" s="43">
        <f t="shared" si="58"/>
        <v>0.38724175787984655</v>
      </c>
      <c r="W304" s="44">
        <f t="shared" si="55"/>
        <v>1.5557188006670875</v>
      </c>
    </row>
    <row r="305" spans="1:23" x14ac:dyDescent="0.3">
      <c r="A305" s="40">
        <v>33329</v>
      </c>
      <c r="B305" s="67">
        <v>7.4</v>
      </c>
      <c r="C305" s="36"/>
      <c r="D305" s="37">
        <v>5.8435798413257203</v>
      </c>
      <c r="E305" s="37">
        <v>5.85275342105591</v>
      </c>
      <c r="F305" s="37">
        <v>5.90128486335374</v>
      </c>
      <c r="G305" s="37">
        <v>5.5511282472169396</v>
      </c>
      <c r="I305" s="43">
        <f t="shared" si="49"/>
        <v>1.5564201586742801</v>
      </c>
      <c r="J305" s="43">
        <f t="shared" si="59"/>
        <v>2.4224437103276713</v>
      </c>
      <c r="K305" s="44">
        <f t="shared" si="50"/>
        <v>0.21032704846949729</v>
      </c>
      <c r="M305" s="43">
        <f t="shared" si="51"/>
        <v>1.5472465789440903</v>
      </c>
      <c r="N305" s="43">
        <f t="shared" si="57"/>
        <v>2.3939719760541913</v>
      </c>
      <c r="O305" s="44">
        <f t="shared" si="48"/>
        <v>0.20908737553298518</v>
      </c>
      <c r="Q305" s="43">
        <f t="shared" si="52"/>
        <v>1.4987151366462603</v>
      </c>
      <c r="R305" s="43">
        <f t="shared" si="56"/>
        <v>2.2461470608126186</v>
      </c>
      <c r="S305" s="44">
        <f t="shared" si="53"/>
        <v>0.2025290725197649</v>
      </c>
      <c r="U305" s="43">
        <f t="shared" si="54"/>
        <v>1.8488717527830607</v>
      </c>
      <c r="V305" s="43">
        <f t="shared" si="58"/>
        <v>3.418326758239107</v>
      </c>
      <c r="W305" s="44">
        <f t="shared" si="55"/>
        <v>0.24984753415987307</v>
      </c>
    </row>
    <row r="306" spans="1:23" x14ac:dyDescent="0.3">
      <c r="A306" s="34">
        <v>33359</v>
      </c>
      <c r="B306" s="67">
        <v>14</v>
      </c>
      <c r="C306" s="36"/>
      <c r="D306" s="37">
        <v>12.298312846529001</v>
      </c>
      <c r="E306" s="37">
        <v>12.292829607307601</v>
      </c>
      <c r="F306" s="37">
        <v>12.132802911977</v>
      </c>
      <c r="G306" s="37">
        <v>12.535703611847699</v>
      </c>
      <c r="I306" s="43">
        <f t="shared" si="49"/>
        <v>1.7016871534709992</v>
      </c>
      <c r="J306" s="43">
        <f t="shared" si="59"/>
        <v>2.8957391682882321</v>
      </c>
      <c r="K306" s="44">
        <f t="shared" si="50"/>
        <v>0.12154908239078566</v>
      </c>
      <c r="M306" s="43">
        <f t="shared" si="51"/>
        <v>1.7071703926923991</v>
      </c>
      <c r="N306" s="43">
        <f t="shared" si="57"/>
        <v>2.9144307496855202</v>
      </c>
      <c r="O306" s="44">
        <f t="shared" si="48"/>
        <v>0.12194074233517137</v>
      </c>
      <c r="Q306" s="43">
        <f t="shared" si="52"/>
        <v>1.8671970880229996</v>
      </c>
      <c r="R306" s="43">
        <f t="shared" si="56"/>
        <v>3.4864249655215693</v>
      </c>
      <c r="S306" s="44">
        <f t="shared" si="53"/>
        <v>0.13337122057307141</v>
      </c>
      <c r="U306" s="43">
        <f t="shared" si="54"/>
        <v>1.4642963881523006</v>
      </c>
      <c r="V306" s="43">
        <f t="shared" si="58"/>
        <v>2.1441639123558729</v>
      </c>
      <c r="W306" s="44">
        <f t="shared" si="55"/>
        <v>0.10459259915373575</v>
      </c>
    </row>
    <row r="307" spans="1:23" x14ac:dyDescent="0.3">
      <c r="A307" s="40">
        <v>33390</v>
      </c>
      <c r="B307" s="67">
        <v>18.600000000000001</v>
      </c>
      <c r="C307" s="36"/>
      <c r="D307" s="37">
        <v>17.7190968304546</v>
      </c>
      <c r="E307" s="37">
        <v>17.672000996382099</v>
      </c>
      <c r="F307" s="37">
        <v>17.7671789217159</v>
      </c>
      <c r="G307" s="37">
        <v>18.0084226745882</v>
      </c>
      <c r="I307" s="43">
        <f t="shared" si="49"/>
        <v>0.88090316954540171</v>
      </c>
      <c r="J307" s="43">
        <f t="shared" si="59"/>
        <v>0.77599039411513471</v>
      </c>
      <c r="K307" s="44">
        <f t="shared" si="50"/>
        <v>4.7360385459430193E-2</v>
      </c>
      <c r="M307" s="43">
        <f t="shared" si="51"/>
        <v>0.92799900361790222</v>
      </c>
      <c r="N307" s="43">
        <f t="shared" si="57"/>
        <v>0.86118215071581927</v>
      </c>
      <c r="O307" s="44">
        <f t="shared" si="48"/>
        <v>4.989241954934958E-2</v>
      </c>
      <c r="Q307" s="43">
        <f t="shared" si="52"/>
        <v>0.8328210782841019</v>
      </c>
      <c r="R307" s="43">
        <f t="shared" si="56"/>
        <v>0.69359094843429414</v>
      </c>
      <c r="S307" s="44">
        <f t="shared" si="53"/>
        <v>4.4775326789467843E-2</v>
      </c>
      <c r="U307" s="43">
        <f t="shared" si="54"/>
        <v>0.59157732541180152</v>
      </c>
      <c r="V307" s="43">
        <f t="shared" si="58"/>
        <v>0.34996373194138053</v>
      </c>
      <c r="W307" s="44">
        <f t="shared" si="55"/>
        <v>3.1805232549021588E-2</v>
      </c>
    </row>
    <row r="308" spans="1:23" x14ac:dyDescent="0.3">
      <c r="A308" s="34">
        <v>33420</v>
      </c>
      <c r="B308" s="67">
        <v>21.1</v>
      </c>
      <c r="C308" s="36"/>
      <c r="D308" s="37">
        <v>20.925377781100199</v>
      </c>
      <c r="E308" s="37">
        <v>20.931582298810799</v>
      </c>
      <c r="F308" s="37">
        <v>20.747326193088199</v>
      </c>
      <c r="G308" s="37">
        <v>21.309795742434801</v>
      </c>
      <c r="I308" s="43">
        <f t="shared" si="49"/>
        <v>0.17462221889980256</v>
      </c>
      <c r="J308" s="43">
        <f t="shared" si="59"/>
        <v>3.0492919333490562E-2</v>
      </c>
      <c r="K308" s="44">
        <f t="shared" si="50"/>
        <v>8.2759345450143396E-3</v>
      </c>
      <c r="M308" s="43">
        <f t="shared" si="51"/>
        <v>0.16841770118920252</v>
      </c>
      <c r="N308" s="43">
        <f t="shared" si="57"/>
        <v>2.8364522073855508E-2</v>
      </c>
      <c r="O308" s="44">
        <f t="shared" si="48"/>
        <v>7.9818815729479856E-3</v>
      </c>
      <c r="Q308" s="43">
        <f t="shared" si="52"/>
        <v>0.3526738069118025</v>
      </c>
      <c r="R308" s="43">
        <f t="shared" si="56"/>
        <v>0.12437881408166335</v>
      </c>
      <c r="S308" s="44">
        <f t="shared" si="53"/>
        <v>1.671439843183898E-2</v>
      </c>
      <c r="U308" s="43">
        <f t="shared" si="54"/>
        <v>0.20979574243479959</v>
      </c>
      <c r="V308" s="43">
        <f t="shared" si="58"/>
        <v>4.4014253543768769E-2</v>
      </c>
      <c r="W308" s="44">
        <f t="shared" si="55"/>
        <v>9.9429261817440551E-3</v>
      </c>
    </row>
    <row r="309" spans="1:23" x14ac:dyDescent="0.3">
      <c r="A309" s="40">
        <v>33451</v>
      </c>
      <c r="B309" s="67">
        <v>20.6</v>
      </c>
      <c r="C309" s="36"/>
      <c r="D309" s="37">
        <v>20.337999257080799</v>
      </c>
      <c r="E309" s="37">
        <v>20.221124531470899</v>
      </c>
      <c r="F309" s="37">
        <v>20.306803290088599</v>
      </c>
      <c r="G309" s="37">
        <v>19.835213448181999</v>
      </c>
      <c r="I309" s="43">
        <f t="shared" si="49"/>
        <v>0.26200074291920217</v>
      </c>
      <c r="J309" s="43">
        <f t="shared" si="59"/>
        <v>6.8644389290213867E-2</v>
      </c>
      <c r="K309" s="44">
        <f t="shared" si="50"/>
        <v>1.2718482665980687E-2</v>
      </c>
      <c r="M309" s="43">
        <f t="shared" si="51"/>
        <v>0.37887546852910248</v>
      </c>
      <c r="N309" s="43">
        <f t="shared" si="57"/>
        <v>0.14354662065314691</v>
      </c>
      <c r="O309" s="44">
        <f t="shared" si="48"/>
        <v>1.8392013035393322E-2</v>
      </c>
      <c r="Q309" s="43">
        <f t="shared" si="52"/>
        <v>0.29319670991140256</v>
      </c>
      <c r="R309" s="43">
        <f t="shared" si="56"/>
        <v>8.5964310702871152E-2</v>
      </c>
      <c r="S309" s="44">
        <f t="shared" si="53"/>
        <v>1.4232849995699152E-2</v>
      </c>
      <c r="U309" s="43">
        <f t="shared" si="54"/>
        <v>0.76478655181800193</v>
      </c>
      <c r="V309" s="43">
        <f t="shared" si="58"/>
        <v>0.58489846984166938</v>
      </c>
      <c r="W309" s="44">
        <f t="shared" si="55"/>
        <v>3.712556076786417E-2</v>
      </c>
    </row>
    <row r="310" spans="1:23" x14ac:dyDescent="0.3">
      <c r="A310" s="34">
        <v>33482</v>
      </c>
      <c r="B310" s="67">
        <v>14.4</v>
      </c>
      <c r="C310" s="36"/>
      <c r="D310" s="37">
        <v>16.472214515327099</v>
      </c>
      <c r="E310" s="37">
        <v>16.323882945975299</v>
      </c>
      <c r="F310" s="37">
        <v>16.200491370563299</v>
      </c>
      <c r="G310" s="37">
        <v>15.290106018555599</v>
      </c>
      <c r="I310" s="43">
        <f t="shared" si="49"/>
        <v>2.072214515327099</v>
      </c>
      <c r="J310" s="43">
        <f t="shared" si="59"/>
        <v>4.2940729975323242</v>
      </c>
      <c r="K310" s="44">
        <f t="shared" si="50"/>
        <v>0.14390378578660409</v>
      </c>
      <c r="M310" s="43">
        <f t="shared" si="51"/>
        <v>1.9238829459752989</v>
      </c>
      <c r="N310" s="43">
        <f t="shared" si="57"/>
        <v>3.7013255898145947</v>
      </c>
      <c r="O310" s="44">
        <f t="shared" si="48"/>
        <v>0.13360298235939574</v>
      </c>
      <c r="Q310" s="43">
        <f t="shared" si="52"/>
        <v>1.8004913705632983</v>
      </c>
      <c r="R310" s="43">
        <f t="shared" si="56"/>
        <v>3.2417691754729043</v>
      </c>
      <c r="S310" s="44">
        <f t="shared" si="53"/>
        <v>0.12503412295578462</v>
      </c>
      <c r="U310" s="43">
        <f t="shared" si="54"/>
        <v>0.89010601855559912</v>
      </c>
      <c r="V310" s="43">
        <f t="shared" si="58"/>
        <v>0.79228872426890051</v>
      </c>
      <c r="W310" s="44">
        <f t="shared" si="55"/>
        <v>6.1812917955249937E-2</v>
      </c>
    </row>
    <row r="311" spans="1:23" x14ac:dyDescent="0.3">
      <c r="A311" s="40">
        <v>33512</v>
      </c>
      <c r="B311" s="67">
        <v>10</v>
      </c>
      <c r="C311" s="36"/>
      <c r="D311" s="37">
        <v>9.9337876107278298</v>
      </c>
      <c r="E311" s="37">
        <v>9.9954263741847509</v>
      </c>
      <c r="F311" s="37">
        <v>10.0624913808293</v>
      </c>
      <c r="G311" s="37">
        <v>8.8313356711833002</v>
      </c>
      <c r="I311" s="43">
        <f t="shared" si="49"/>
        <v>6.6212389272170213E-2</v>
      </c>
      <c r="J311" s="43">
        <f t="shared" si="59"/>
        <v>4.3840804931294013E-3</v>
      </c>
      <c r="K311" s="44">
        <f t="shared" si="50"/>
        <v>6.6212389272170217E-3</v>
      </c>
      <c r="M311" s="43">
        <f t="shared" si="51"/>
        <v>4.573625815249116E-3</v>
      </c>
      <c r="N311" s="43">
        <f t="shared" si="57"/>
        <v>2.091805309791314E-5</v>
      </c>
      <c r="O311" s="44">
        <f t="shared" si="48"/>
        <v>4.5736258152491162E-4</v>
      </c>
      <c r="Q311" s="43">
        <f t="shared" si="52"/>
        <v>6.2491380829300169E-2</v>
      </c>
      <c r="R311" s="43">
        <f t="shared" si="56"/>
        <v>3.9051726779526248E-3</v>
      </c>
      <c r="S311" s="44">
        <f t="shared" si="53"/>
        <v>6.2491380829300166E-3</v>
      </c>
      <c r="U311" s="43">
        <f t="shared" si="54"/>
        <v>1.1686643288166998</v>
      </c>
      <c r="V311" s="43">
        <f t="shared" si="58"/>
        <v>1.3657763134485874</v>
      </c>
      <c r="W311" s="44">
        <f t="shared" si="55"/>
        <v>0.11686643288166998</v>
      </c>
    </row>
    <row r="312" spans="1:23" x14ac:dyDescent="0.3">
      <c r="A312" s="34">
        <v>33543</v>
      </c>
      <c r="B312" s="67">
        <v>3</v>
      </c>
      <c r="C312" s="36"/>
      <c r="D312" s="37">
        <v>3.4611046020580298</v>
      </c>
      <c r="E312" s="37">
        <v>3.4712331714378202</v>
      </c>
      <c r="F312" s="37">
        <v>3.2692937015768901</v>
      </c>
      <c r="G312" s="37">
        <v>4.0610683013314199</v>
      </c>
      <c r="I312" s="43">
        <f t="shared" si="49"/>
        <v>0.46110460205802983</v>
      </c>
      <c r="J312" s="43">
        <f t="shared" si="59"/>
        <v>0.21261745403909404</v>
      </c>
      <c r="K312" s="44">
        <f t="shared" si="50"/>
        <v>0.15370153401934328</v>
      </c>
      <c r="M312" s="43">
        <f t="shared" si="51"/>
        <v>0.47123317143782018</v>
      </c>
      <c r="N312" s="43">
        <f t="shared" si="57"/>
        <v>0.22206070186334603</v>
      </c>
      <c r="O312" s="44">
        <f t="shared" si="48"/>
        <v>0.15707772381260673</v>
      </c>
      <c r="Q312" s="43">
        <f t="shared" si="52"/>
        <v>0.26929370157689014</v>
      </c>
      <c r="R312" s="43">
        <f t="shared" si="56"/>
        <v>7.2519097708983168E-2</v>
      </c>
      <c r="S312" s="44">
        <f t="shared" si="53"/>
        <v>8.976456719229671E-2</v>
      </c>
      <c r="U312" s="43">
        <f t="shared" si="54"/>
        <v>1.0610683013314199</v>
      </c>
      <c r="V312" s="43">
        <f t="shared" si="58"/>
        <v>1.125865940090345</v>
      </c>
      <c r="W312" s="44">
        <f t="shared" si="55"/>
        <v>0.35368943377713996</v>
      </c>
    </row>
    <row r="313" spans="1:23" x14ac:dyDescent="0.3">
      <c r="A313" s="40">
        <v>33573</v>
      </c>
      <c r="B313" s="67">
        <v>-4.2</v>
      </c>
      <c r="C313" s="36"/>
      <c r="D313" s="37">
        <v>-3.7729576752013299</v>
      </c>
      <c r="E313" s="37">
        <v>-3.7825334814358902</v>
      </c>
      <c r="F313" s="37">
        <v>-3.7495289304420099</v>
      </c>
      <c r="G313" s="37">
        <v>-2.9044018555649198</v>
      </c>
      <c r="I313" s="43">
        <f t="shared" si="49"/>
        <v>0.42704232479867033</v>
      </c>
      <c r="J313" s="43">
        <f t="shared" si="59"/>
        <v>0.18236514716945304</v>
      </c>
      <c r="K313" s="44">
        <f t="shared" si="50"/>
        <v>-0.10167674399968341</v>
      </c>
      <c r="M313" s="43">
        <f t="shared" si="51"/>
        <v>0.41746651856410999</v>
      </c>
      <c r="N313" s="43">
        <f t="shared" si="57"/>
        <v>0.17427829412203838</v>
      </c>
      <c r="O313" s="44">
        <f t="shared" si="48"/>
        <v>-9.9396790134311894E-2</v>
      </c>
      <c r="Q313" s="43">
        <f t="shared" si="52"/>
        <v>0.45047106955799032</v>
      </c>
      <c r="R313" s="43">
        <f t="shared" si="56"/>
        <v>0.20292418450871977</v>
      </c>
      <c r="S313" s="44">
        <f t="shared" si="53"/>
        <v>-0.10725501656142626</v>
      </c>
      <c r="U313" s="43">
        <f t="shared" si="54"/>
        <v>1.2955981444350804</v>
      </c>
      <c r="V313" s="43">
        <f t="shared" si="58"/>
        <v>1.6785745518636235</v>
      </c>
      <c r="W313" s="44">
        <f t="shared" si="55"/>
        <v>-0.30847574867501915</v>
      </c>
    </row>
    <row r="314" spans="1:23" x14ac:dyDescent="0.3">
      <c r="A314" s="34">
        <v>33604</v>
      </c>
      <c r="B314" s="67">
        <v>-7.2</v>
      </c>
      <c r="C314" s="36"/>
      <c r="D314" s="37">
        <v>-7.1224450333712399</v>
      </c>
      <c r="E314" s="37">
        <v>-7.0742395022343398</v>
      </c>
      <c r="F314" s="37">
        <v>-7.1712091242052196</v>
      </c>
      <c r="G314" s="37">
        <v>-8.1018750695644304</v>
      </c>
      <c r="I314" s="43">
        <f t="shared" si="49"/>
        <v>7.7554966628760269E-2</v>
      </c>
      <c r="J314" s="43">
        <f t="shared" si="59"/>
        <v>6.0147728487881186E-3</v>
      </c>
      <c r="K314" s="44">
        <f t="shared" si="50"/>
        <v>-1.077152314288337E-2</v>
      </c>
      <c r="M314" s="43">
        <f t="shared" si="51"/>
        <v>0.12576049776566034</v>
      </c>
      <c r="N314" s="43">
        <f t="shared" si="57"/>
        <v>1.5815702798266659E-2</v>
      </c>
      <c r="O314" s="44">
        <f t="shared" si="48"/>
        <v>-1.7466735800786157E-2</v>
      </c>
      <c r="Q314" s="43">
        <f t="shared" si="52"/>
        <v>2.8790875794780568E-2</v>
      </c>
      <c r="R314" s="43">
        <f t="shared" si="56"/>
        <v>8.2891452903048157E-4</v>
      </c>
      <c r="S314" s="44">
        <f t="shared" si="53"/>
        <v>-3.9987327492750791E-3</v>
      </c>
      <c r="U314" s="43">
        <f t="shared" si="54"/>
        <v>0.9018750695644302</v>
      </c>
      <c r="V314" s="43">
        <f t="shared" si="58"/>
        <v>0.81337864110184577</v>
      </c>
      <c r="W314" s="44">
        <f t="shared" si="55"/>
        <v>-0.12526042632839307</v>
      </c>
    </row>
    <row r="315" spans="1:23" x14ac:dyDescent="0.3">
      <c r="A315" s="40">
        <v>33635</v>
      </c>
      <c r="B315" s="67">
        <v>-6.1</v>
      </c>
      <c r="C315" s="36"/>
      <c r="D315" s="37">
        <v>-6.7913182254623301</v>
      </c>
      <c r="E315" s="37">
        <v>-6.8917210337187997</v>
      </c>
      <c r="F315" s="37">
        <v>-6.8270241289223499</v>
      </c>
      <c r="G315" s="37">
        <v>-6.6432189745816803</v>
      </c>
      <c r="I315" s="43">
        <f t="shared" si="49"/>
        <v>0.69131822546233046</v>
      </c>
      <c r="J315" s="43">
        <f t="shared" si="59"/>
        <v>0.47792088885638556</v>
      </c>
      <c r="K315" s="44">
        <f t="shared" si="50"/>
        <v>-0.11333085663316893</v>
      </c>
      <c r="M315" s="43">
        <f t="shared" si="51"/>
        <v>0.79172103371880009</v>
      </c>
      <c r="N315" s="43">
        <f t="shared" si="57"/>
        <v>0.62682219523276539</v>
      </c>
      <c r="O315" s="44">
        <f t="shared" si="48"/>
        <v>-0.12979033339652463</v>
      </c>
      <c r="Q315" s="43">
        <f t="shared" si="52"/>
        <v>0.72702412892235024</v>
      </c>
      <c r="R315" s="43">
        <f t="shared" si="56"/>
        <v>0.5285640840353022</v>
      </c>
      <c r="S315" s="44">
        <f t="shared" si="53"/>
        <v>-0.11918428342989348</v>
      </c>
      <c r="U315" s="43">
        <f t="shared" si="54"/>
        <v>0.54321897458168067</v>
      </c>
      <c r="V315" s="43">
        <f t="shared" si="58"/>
        <v>0.29508685434557264</v>
      </c>
      <c r="W315" s="44">
        <f t="shared" si="55"/>
        <v>-8.9052290915029628E-2</v>
      </c>
    </row>
    <row r="316" spans="1:23" x14ac:dyDescent="0.3">
      <c r="A316" s="34">
        <v>33664</v>
      </c>
      <c r="B316" s="67">
        <v>-4.2</v>
      </c>
      <c r="C316" s="36"/>
      <c r="D316" s="37">
        <v>-1.4647531589734399</v>
      </c>
      <c r="E316" s="37">
        <v>-1.5404547658511101</v>
      </c>
      <c r="F316" s="37">
        <v>-1.71749965637694</v>
      </c>
      <c r="G316" s="37">
        <v>-0.22228477127096799</v>
      </c>
      <c r="I316" s="43">
        <f t="shared" si="49"/>
        <v>2.7352468410265605</v>
      </c>
      <c r="J316" s="43">
        <f t="shared" si="59"/>
        <v>7.4815752813457781</v>
      </c>
      <c r="K316" s="44">
        <f t="shared" si="50"/>
        <v>-0.65124924786346672</v>
      </c>
      <c r="M316" s="43">
        <f t="shared" si="51"/>
        <v>2.6595452341488901</v>
      </c>
      <c r="N316" s="43">
        <f t="shared" si="57"/>
        <v>7.0731808524840742</v>
      </c>
      <c r="O316" s="44">
        <f t="shared" si="48"/>
        <v>-0.63322505574973575</v>
      </c>
      <c r="Q316" s="43">
        <f t="shared" si="52"/>
        <v>2.4825003436230602</v>
      </c>
      <c r="R316" s="43">
        <f t="shared" si="56"/>
        <v>6.1628079560886118</v>
      </c>
      <c r="S316" s="44">
        <f t="shared" si="53"/>
        <v>-0.5910715103864429</v>
      </c>
      <c r="U316" s="43">
        <f t="shared" si="54"/>
        <v>3.977715228729032</v>
      </c>
      <c r="V316" s="43">
        <f t="shared" si="58"/>
        <v>15.822218440862855</v>
      </c>
      <c r="W316" s="44">
        <f t="shared" si="55"/>
        <v>-0.9470750544592933</v>
      </c>
    </row>
    <row r="317" spans="1:23" x14ac:dyDescent="0.3">
      <c r="A317" s="40">
        <v>33695</v>
      </c>
      <c r="B317" s="67">
        <v>4.5999999999999996</v>
      </c>
      <c r="C317" s="36"/>
      <c r="D317" s="37">
        <v>5.8435808647607903</v>
      </c>
      <c r="E317" s="37">
        <v>5.85275342105591</v>
      </c>
      <c r="F317" s="37">
        <v>5.9012848633537196</v>
      </c>
      <c r="G317" s="37">
        <v>5.5511295822820399</v>
      </c>
      <c r="I317" s="43">
        <f t="shared" si="49"/>
        <v>1.2435808647607907</v>
      </c>
      <c r="J317" s="43">
        <f t="shared" si="59"/>
        <v>1.5464933671991958</v>
      </c>
      <c r="K317" s="44">
        <f t="shared" si="50"/>
        <v>0.27034366625234579</v>
      </c>
      <c r="M317" s="43">
        <f t="shared" si="51"/>
        <v>1.2527534210559104</v>
      </c>
      <c r="N317" s="43">
        <f t="shared" si="57"/>
        <v>1.569391133967287</v>
      </c>
      <c r="O317" s="44">
        <f t="shared" si="48"/>
        <v>0.27233770022954573</v>
      </c>
      <c r="Q317" s="43">
        <f t="shared" si="52"/>
        <v>1.30128486335372</v>
      </c>
      <c r="R317" s="43">
        <f t="shared" si="56"/>
        <v>1.6933422955935096</v>
      </c>
      <c r="S317" s="44">
        <f t="shared" si="53"/>
        <v>0.28288801377254785</v>
      </c>
      <c r="U317" s="43">
        <f t="shared" si="54"/>
        <v>0.95112958228204025</v>
      </c>
      <c r="V317" s="43">
        <f t="shared" si="58"/>
        <v>0.90464748229200842</v>
      </c>
      <c r="W317" s="44">
        <f t="shared" si="55"/>
        <v>0.20676730049609574</v>
      </c>
    </row>
    <row r="318" spans="1:23" x14ac:dyDescent="0.3">
      <c r="A318" s="34">
        <v>33725</v>
      </c>
      <c r="B318" s="67">
        <v>11.9</v>
      </c>
      <c r="C318" s="36"/>
      <c r="D318" s="37">
        <v>12.2983138466772</v>
      </c>
      <c r="E318" s="37">
        <v>12.292829607307601</v>
      </c>
      <c r="F318" s="37">
        <v>12.132802911977</v>
      </c>
      <c r="G318" s="37">
        <v>12.535696593454499</v>
      </c>
      <c r="I318" s="43">
        <f t="shared" si="49"/>
        <v>0.39831384667719938</v>
      </c>
      <c r="J318" s="43">
        <f t="shared" si="59"/>
        <v>0.15865392045478749</v>
      </c>
      <c r="K318" s="44">
        <f t="shared" si="50"/>
        <v>3.3471751821613389E-2</v>
      </c>
      <c r="M318" s="43">
        <f t="shared" si="51"/>
        <v>0.39282960730760053</v>
      </c>
      <c r="N318" s="43">
        <f t="shared" si="57"/>
        <v>0.15431510037744364</v>
      </c>
      <c r="O318" s="44">
        <f t="shared" si="48"/>
        <v>3.3010891370386597E-2</v>
      </c>
      <c r="Q318" s="43">
        <f t="shared" si="52"/>
        <v>0.23280291197700009</v>
      </c>
      <c r="R318" s="43">
        <f t="shared" si="56"/>
        <v>5.4197195824970852E-2</v>
      </c>
      <c r="S318" s="44">
        <f t="shared" si="53"/>
        <v>1.9563269914033621E-2</v>
      </c>
      <c r="U318" s="43">
        <f t="shared" si="54"/>
        <v>0.63569659345449914</v>
      </c>
      <c r="V318" s="43">
        <f t="shared" si="58"/>
        <v>0.40411015892965474</v>
      </c>
      <c r="W318" s="44">
        <f t="shared" si="55"/>
        <v>5.3419881802899083E-2</v>
      </c>
    </row>
    <row r="319" spans="1:23" x14ac:dyDescent="0.3">
      <c r="A319" s="40">
        <v>33756</v>
      </c>
      <c r="B319" s="67">
        <v>15.4</v>
      </c>
      <c r="C319" s="36"/>
      <c r="D319" s="37">
        <v>17.719097807845898</v>
      </c>
      <c r="E319" s="37">
        <v>17.672000996382099</v>
      </c>
      <c r="F319" s="37">
        <v>17.7671789217159</v>
      </c>
      <c r="G319" s="37">
        <v>18.008425104101999</v>
      </c>
      <c r="I319" s="43">
        <f t="shared" si="49"/>
        <v>2.3190978078458979</v>
      </c>
      <c r="J319" s="43">
        <f t="shared" si="59"/>
        <v>5.3782146423556494</v>
      </c>
      <c r="K319" s="44">
        <f t="shared" si="50"/>
        <v>0.15059076674324012</v>
      </c>
      <c r="M319" s="43">
        <f t="shared" si="51"/>
        <v>2.2720009963820988</v>
      </c>
      <c r="N319" s="43">
        <f t="shared" si="57"/>
        <v>5.1619885275612498</v>
      </c>
      <c r="O319" s="44">
        <f t="shared" si="48"/>
        <v>0.14753253223260382</v>
      </c>
      <c r="Q319" s="43">
        <f t="shared" si="52"/>
        <v>2.3671789217158992</v>
      </c>
      <c r="R319" s="43">
        <f t="shared" si="56"/>
        <v>5.6035360474160472</v>
      </c>
      <c r="S319" s="44">
        <f t="shared" si="53"/>
        <v>0.1537129169945389</v>
      </c>
      <c r="U319" s="43">
        <f t="shared" si="54"/>
        <v>2.6084251041019986</v>
      </c>
      <c r="V319" s="43">
        <f t="shared" si="58"/>
        <v>6.8038815237095225</v>
      </c>
      <c r="W319" s="44">
        <f t="shared" si="55"/>
        <v>0.16937825351311678</v>
      </c>
    </row>
    <row r="320" spans="1:23" x14ac:dyDescent="0.3">
      <c r="A320" s="34">
        <v>33786</v>
      </c>
      <c r="B320" s="67">
        <v>17.8</v>
      </c>
      <c r="C320" s="36"/>
      <c r="D320" s="37">
        <v>20.925378736252298</v>
      </c>
      <c r="E320" s="37">
        <v>20.931582298810799</v>
      </c>
      <c r="F320" s="37">
        <v>20.747326193088199</v>
      </c>
      <c r="G320" s="37">
        <v>21.309798217674601</v>
      </c>
      <c r="I320" s="43">
        <f t="shared" si="49"/>
        <v>3.1253787362522978</v>
      </c>
      <c r="J320" s="43">
        <f t="shared" si="59"/>
        <v>9.7679922450180108</v>
      </c>
      <c r="K320" s="44">
        <f t="shared" si="50"/>
        <v>0.17558307507035381</v>
      </c>
      <c r="M320" s="43">
        <f t="shared" si="51"/>
        <v>3.1315822988107982</v>
      </c>
      <c r="N320" s="43">
        <f t="shared" si="57"/>
        <v>9.8068076942251228</v>
      </c>
      <c r="O320" s="44">
        <f t="shared" si="48"/>
        <v>0.17593158982083135</v>
      </c>
      <c r="Q320" s="43">
        <f t="shared" si="52"/>
        <v>2.9473261930881982</v>
      </c>
      <c r="R320" s="43">
        <f t="shared" si="56"/>
        <v>8.6867316884637713</v>
      </c>
      <c r="S320" s="44">
        <f t="shared" si="53"/>
        <v>0.16558012320720214</v>
      </c>
      <c r="U320" s="43">
        <f t="shared" si="54"/>
        <v>3.5097982176746001</v>
      </c>
      <c r="V320" s="43">
        <f t="shared" si="58"/>
        <v>12.3186835287918</v>
      </c>
      <c r="W320" s="44">
        <f t="shared" si="55"/>
        <v>0.19717967515025842</v>
      </c>
    </row>
    <row r="321" spans="1:23" x14ac:dyDescent="0.3">
      <c r="A321" s="40">
        <v>33817</v>
      </c>
      <c r="B321" s="67">
        <v>18</v>
      </c>
      <c r="C321" s="36"/>
      <c r="D321" s="37">
        <v>20.338000190499798</v>
      </c>
      <c r="E321" s="37">
        <v>20.221124531470899</v>
      </c>
      <c r="F321" s="37">
        <v>20.306803290088599</v>
      </c>
      <c r="G321" s="37">
        <v>19.835216294582299</v>
      </c>
      <c r="I321" s="43">
        <f t="shared" si="49"/>
        <v>2.3380001904997982</v>
      </c>
      <c r="J321" s="43">
        <f t="shared" si="59"/>
        <v>5.4662448907770926</v>
      </c>
      <c r="K321" s="44">
        <f t="shared" si="50"/>
        <v>0.12988889947221102</v>
      </c>
      <c r="M321" s="43">
        <f t="shared" si="51"/>
        <v>2.2211245314708989</v>
      </c>
      <c r="N321" s="43">
        <f t="shared" si="57"/>
        <v>4.9333941843018208</v>
      </c>
      <c r="O321" s="44">
        <f t="shared" si="48"/>
        <v>0.12339580730393883</v>
      </c>
      <c r="Q321" s="43">
        <f t="shared" si="52"/>
        <v>2.3068032900885989</v>
      </c>
      <c r="R321" s="43">
        <f t="shared" si="56"/>
        <v>5.3213414191635842</v>
      </c>
      <c r="S321" s="44">
        <f t="shared" si="53"/>
        <v>0.1281557383382555</v>
      </c>
      <c r="U321" s="43">
        <f t="shared" si="54"/>
        <v>1.835216294582299</v>
      </c>
      <c r="V321" s="43">
        <f t="shared" si="58"/>
        <v>3.3680188479003834</v>
      </c>
      <c r="W321" s="44">
        <f t="shared" si="55"/>
        <v>0.10195646081012771</v>
      </c>
    </row>
    <row r="322" spans="1:23" x14ac:dyDescent="0.3">
      <c r="A322" s="34">
        <v>33848</v>
      </c>
      <c r="B322" s="67">
        <v>14.8</v>
      </c>
      <c r="C322" s="36"/>
      <c r="D322" s="37">
        <v>16.4722154275075</v>
      </c>
      <c r="E322" s="37">
        <v>16.323882945975299</v>
      </c>
      <c r="F322" s="37">
        <v>16.200491370563299</v>
      </c>
      <c r="G322" s="37">
        <v>15.2901036232587</v>
      </c>
      <c r="I322" s="43">
        <f t="shared" si="49"/>
        <v>1.6722154275074992</v>
      </c>
      <c r="J322" s="43">
        <f t="shared" si="59"/>
        <v>2.7963044359940881</v>
      </c>
      <c r="K322" s="44">
        <f t="shared" si="50"/>
        <v>0.11298752888564183</v>
      </c>
      <c r="M322" s="43">
        <f t="shared" si="51"/>
        <v>1.5238829459752985</v>
      </c>
      <c r="N322" s="43">
        <f t="shared" si="57"/>
        <v>2.3222192330343545</v>
      </c>
      <c r="O322" s="44">
        <f t="shared" si="48"/>
        <v>0.1029650639172499</v>
      </c>
      <c r="Q322" s="43">
        <f t="shared" si="52"/>
        <v>1.400491370563298</v>
      </c>
      <c r="R322" s="43">
        <f t="shared" si="56"/>
        <v>1.9613760790222647</v>
      </c>
      <c r="S322" s="44">
        <f t="shared" si="53"/>
        <v>9.4627795308330945E-2</v>
      </c>
      <c r="U322" s="43">
        <f t="shared" si="54"/>
        <v>0.49010362325869927</v>
      </c>
      <c r="V322" s="43">
        <f t="shared" si="58"/>
        <v>0.24020156153130504</v>
      </c>
      <c r="W322" s="44">
        <f t="shared" si="55"/>
        <v>3.311510967964184E-2</v>
      </c>
    </row>
    <row r="323" spans="1:23" x14ac:dyDescent="0.3">
      <c r="A323" s="40">
        <v>33878</v>
      </c>
      <c r="B323" s="67">
        <v>7</v>
      </c>
      <c r="C323" s="36"/>
      <c r="D323" s="37">
        <v>9.9337885021528098</v>
      </c>
      <c r="E323" s="37">
        <v>9.9954263741847509</v>
      </c>
      <c r="F323" s="37">
        <v>10.0624913808293</v>
      </c>
      <c r="G323" s="37">
        <v>8.8313370091912393</v>
      </c>
      <c r="I323" s="43">
        <f t="shared" si="49"/>
        <v>2.9337885021528098</v>
      </c>
      <c r="J323" s="43">
        <f t="shared" si="59"/>
        <v>8.607114975364027</v>
      </c>
      <c r="K323" s="44">
        <f t="shared" si="50"/>
        <v>0.4191126431646871</v>
      </c>
      <c r="M323" s="43">
        <f t="shared" si="51"/>
        <v>2.9954263741847509</v>
      </c>
      <c r="N323" s="43">
        <f t="shared" si="57"/>
        <v>8.972579163161603</v>
      </c>
      <c r="O323" s="44">
        <f t="shared" si="48"/>
        <v>0.42791805345496442</v>
      </c>
      <c r="Q323" s="43">
        <f t="shared" si="52"/>
        <v>3.0624913808293002</v>
      </c>
      <c r="R323" s="43">
        <f t="shared" si="56"/>
        <v>9.3788534576537543</v>
      </c>
      <c r="S323" s="44">
        <f t="shared" si="53"/>
        <v>0.43749876868990001</v>
      </c>
      <c r="U323" s="43">
        <f t="shared" si="54"/>
        <v>1.8313370091912393</v>
      </c>
      <c r="V323" s="43">
        <f t="shared" si="58"/>
        <v>3.3537952412335135</v>
      </c>
      <c r="W323" s="44">
        <f t="shared" si="55"/>
        <v>0.26161957274160563</v>
      </c>
    </row>
    <row r="324" spans="1:23" x14ac:dyDescent="0.3">
      <c r="A324" s="34">
        <v>33909</v>
      </c>
      <c r="B324" s="67">
        <v>3</v>
      </c>
      <c r="C324" s="36"/>
      <c r="D324" s="37">
        <v>3.4611054731999</v>
      </c>
      <c r="E324" s="37">
        <v>3.4712331714378202</v>
      </c>
      <c r="F324" s="37">
        <v>3.2692937015768999</v>
      </c>
      <c r="G324" s="37">
        <v>4.0610726161462001</v>
      </c>
      <c r="I324" s="43">
        <f t="shared" si="49"/>
        <v>0.46110547319990003</v>
      </c>
      <c r="J324" s="43">
        <f t="shared" si="59"/>
        <v>0.21261825741490373</v>
      </c>
      <c r="K324" s="44">
        <f t="shared" si="50"/>
        <v>0.15370182439996669</v>
      </c>
      <c r="M324" s="43">
        <f t="shared" si="51"/>
        <v>0.47123317143782018</v>
      </c>
      <c r="N324" s="43">
        <f t="shared" si="57"/>
        <v>0.22206070186334603</v>
      </c>
      <c r="O324" s="44">
        <f t="shared" si="48"/>
        <v>0.15707772381260673</v>
      </c>
      <c r="Q324" s="43">
        <f t="shared" si="52"/>
        <v>0.26929370157689991</v>
      </c>
      <c r="R324" s="43">
        <f t="shared" si="56"/>
        <v>7.2519097708988428E-2</v>
      </c>
      <c r="S324" s="44">
        <f t="shared" si="53"/>
        <v>8.9764567192299971E-2</v>
      </c>
      <c r="U324" s="43">
        <f t="shared" si="54"/>
        <v>1.0610726161462001</v>
      </c>
      <c r="V324" s="43">
        <f t="shared" si="58"/>
        <v>1.1258750967353413</v>
      </c>
      <c r="W324" s="44">
        <f t="shared" si="55"/>
        <v>0.35369087204873334</v>
      </c>
    </row>
    <row r="325" spans="1:23" x14ac:dyDescent="0.3">
      <c r="A325" s="40">
        <v>33939</v>
      </c>
      <c r="B325" s="67">
        <v>-2.9</v>
      </c>
      <c r="C325" s="36"/>
      <c r="D325" s="37">
        <v>-3.77295682388106</v>
      </c>
      <c r="E325" s="37">
        <v>-3.7825334814358902</v>
      </c>
      <c r="F325" s="37">
        <v>-3.7495289304420099</v>
      </c>
      <c r="G325" s="37">
        <v>-2.9044052137294099</v>
      </c>
      <c r="I325" s="43">
        <f t="shared" si="49"/>
        <v>0.87295682388106011</v>
      </c>
      <c r="J325" s="43">
        <f t="shared" si="59"/>
        <v>0.76205361636050817</v>
      </c>
      <c r="K325" s="44">
        <f t="shared" si="50"/>
        <v>-0.30101959444174486</v>
      </c>
      <c r="M325" s="43">
        <f t="shared" si="51"/>
        <v>0.88253348143589028</v>
      </c>
      <c r="N325" s="43">
        <f t="shared" si="57"/>
        <v>0.77886534585535294</v>
      </c>
      <c r="O325" s="44">
        <f t="shared" si="48"/>
        <v>-0.30432189015030703</v>
      </c>
      <c r="Q325" s="43">
        <f t="shared" si="52"/>
        <v>0.84952893044200994</v>
      </c>
      <c r="R325" s="43">
        <f t="shared" si="56"/>
        <v>0.72169940365794538</v>
      </c>
      <c r="S325" s="44">
        <f t="shared" si="53"/>
        <v>-0.2929410104972448</v>
      </c>
      <c r="U325" s="43">
        <f t="shared" si="54"/>
        <v>4.4052137294099403E-3</v>
      </c>
      <c r="V325" s="43">
        <f t="shared" si="58"/>
        <v>1.9405908001781834E-5</v>
      </c>
      <c r="W325" s="44">
        <f t="shared" si="55"/>
        <v>-1.5190392170379105E-3</v>
      </c>
    </row>
    <row r="326" spans="1:23" x14ac:dyDescent="0.3">
      <c r="A326" s="34">
        <v>33970</v>
      </c>
      <c r="B326" s="67">
        <v>-5.8</v>
      </c>
      <c r="C326" s="36"/>
      <c r="D326" s="37">
        <v>-7.1224442014215601</v>
      </c>
      <c r="E326" s="37">
        <v>-7.0742395022343398</v>
      </c>
      <c r="F326" s="37">
        <v>-7.1712091242052196</v>
      </c>
      <c r="G326" s="37">
        <v>-8.1018712718174104</v>
      </c>
      <c r="I326" s="43">
        <f t="shared" si="49"/>
        <v>1.3224442014215603</v>
      </c>
      <c r="J326" s="43">
        <f t="shared" si="59"/>
        <v>1.7488586658735084</v>
      </c>
      <c r="K326" s="44">
        <f t="shared" si="50"/>
        <v>-0.22800762093475177</v>
      </c>
      <c r="M326" s="43">
        <f t="shared" si="51"/>
        <v>1.27423950223434</v>
      </c>
      <c r="N326" s="43">
        <f t="shared" si="57"/>
        <v>1.6236863090544187</v>
      </c>
      <c r="O326" s="44">
        <f t="shared" si="48"/>
        <v>-0.21969646590247241</v>
      </c>
      <c r="Q326" s="43">
        <f t="shared" si="52"/>
        <v>1.3712091242052198</v>
      </c>
      <c r="R326" s="43">
        <f t="shared" si="56"/>
        <v>1.8802144623036459</v>
      </c>
      <c r="S326" s="44">
        <f t="shared" si="53"/>
        <v>-0.23641536624227927</v>
      </c>
      <c r="U326" s="43">
        <f t="shared" si="54"/>
        <v>2.3018712718174106</v>
      </c>
      <c r="V326" s="43">
        <f t="shared" si="58"/>
        <v>5.2986113520183036</v>
      </c>
      <c r="W326" s="44">
        <f t="shared" si="55"/>
        <v>-0.39687435720989839</v>
      </c>
    </row>
    <row r="327" spans="1:23" x14ac:dyDescent="0.3">
      <c r="A327" s="40">
        <v>34001</v>
      </c>
      <c r="B327" s="67">
        <v>-11.2</v>
      </c>
      <c r="C327" s="36"/>
      <c r="D327" s="37">
        <v>-6.7913174124425</v>
      </c>
      <c r="E327" s="37">
        <v>-6.8917210337187997</v>
      </c>
      <c r="F327" s="37">
        <v>-6.8270241289223597</v>
      </c>
      <c r="G327" s="37">
        <v>-6.6432183007837304</v>
      </c>
      <c r="I327" s="43">
        <f t="shared" si="49"/>
        <v>4.4086825875574993</v>
      </c>
      <c r="J327" s="43">
        <f t="shared" si="59"/>
        <v>19.436482157832689</v>
      </c>
      <c r="K327" s="44">
        <f t="shared" si="50"/>
        <v>-0.39363237388906247</v>
      </c>
      <c r="M327" s="43">
        <f t="shared" si="51"/>
        <v>4.3082789662811996</v>
      </c>
      <c r="N327" s="43">
        <f t="shared" si="57"/>
        <v>18.561267651301002</v>
      </c>
      <c r="O327" s="44">
        <f t="shared" ref="O327:O390" si="60">M327/$B327</f>
        <v>-0.3846677648465357</v>
      </c>
      <c r="Q327" s="43">
        <f t="shared" si="52"/>
        <v>4.3729758710776396</v>
      </c>
      <c r="R327" s="43">
        <f t="shared" si="56"/>
        <v>19.122917969027242</v>
      </c>
      <c r="S327" s="44">
        <f t="shared" si="53"/>
        <v>-0.3904442742033607</v>
      </c>
      <c r="U327" s="43">
        <f t="shared" si="54"/>
        <v>4.5567816992162689</v>
      </c>
      <c r="V327" s="43">
        <f t="shared" si="58"/>
        <v>20.764259454312306</v>
      </c>
      <c r="W327" s="44">
        <f t="shared" si="55"/>
        <v>-0.40685550885859545</v>
      </c>
    </row>
    <row r="328" spans="1:23" x14ac:dyDescent="0.3">
      <c r="A328" s="34">
        <v>34029</v>
      </c>
      <c r="B328" s="67">
        <v>-2.9</v>
      </c>
      <c r="C328" s="36"/>
      <c r="D328" s="37">
        <v>-1.4647523644527201</v>
      </c>
      <c r="E328" s="37">
        <v>-1.5404547658511101</v>
      </c>
      <c r="F328" s="37">
        <v>-1.71749965637696</v>
      </c>
      <c r="G328" s="37">
        <v>-0.222284429768388</v>
      </c>
      <c r="I328" s="43">
        <f t="shared" si="49"/>
        <v>1.4352476355472799</v>
      </c>
      <c r="J328" s="43">
        <f t="shared" si="59"/>
        <v>2.0599357753440573</v>
      </c>
      <c r="K328" s="44">
        <f t="shared" si="50"/>
        <v>-0.4949129777749241</v>
      </c>
      <c r="M328" s="43">
        <f t="shared" si="51"/>
        <v>1.3595452341488898</v>
      </c>
      <c r="N328" s="43">
        <f t="shared" si="57"/>
        <v>1.8483632436969597</v>
      </c>
      <c r="O328" s="44">
        <f t="shared" si="60"/>
        <v>-0.46880870143065168</v>
      </c>
      <c r="Q328" s="43">
        <f t="shared" si="52"/>
        <v>1.1825003436230399</v>
      </c>
      <c r="R328" s="43">
        <f t="shared" si="56"/>
        <v>1.3983070626686074</v>
      </c>
      <c r="S328" s="44">
        <f t="shared" si="53"/>
        <v>-0.4077587391803586</v>
      </c>
      <c r="U328" s="43">
        <f t="shared" si="54"/>
        <v>2.6777155702316118</v>
      </c>
      <c r="V328" s="43">
        <f t="shared" si="58"/>
        <v>7.1701606750608056</v>
      </c>
      <c r="W328" s="44">
        <f t="shared" si="55"/>
        <v>-0.92335019663159035</v>
      </c>
    </row>
    <row r="329" spans="1:23" x14ac:dyDescent="0.3">
      <c r="A329" s="40">
        <v>34060</v>
      </c>
      <c r="B329" s="67">
        <v>5.3</v>
      </c>
      <c r="C329" s="36"/>
      <c r="D329" s="37">
        <v>5.8435816412033104</v>
      </c>
      <c r="E329" s="37">
        <v>5.85275342105591</v>
      </c>
      <c r="F329" s="37">
        <v>5.9012848633537001</v>
      </c>
      <c r="G329" s="37">
        <v>5.5511305867916203</v>
      </c>
      <c r="I329" s="43">
        <f t="shared" si="49"/>
        <v>0.54358164120331054</v>
      </c>
      <c r="J329" s="43">
        <f t="shared" si="59"/>
        <v>0.29548100065328464</v>
      </c>
      <c r="K329" s="44">
        <f t="shared" si="50"/>
        <v>0.10256257381194539</v>
      </c>
      <c r="M329" s="43">
        <f t="shared" si="51"/>
        <v>0.55275342105591019</v>
      </c>
      <c r="N329" s="43">
        <f t="shared" si="57"/>
        <v>0.30553634448901235</v>
      </c>
      <c r="O329" s="44">
        <f t="shared" si="60"/>
        <v>0.10429309831243588</v>
      </c>
      <c r="Q329" s="43">
        <f t="shared" si="52"/>
        <v>0.60128486335370024</v>
      </c>
      <c r="R329" s="43">
        <f t="shared" si="56"/>
        <v>0.36154348689827798</v>
      </c>
      <c r="S329" s="44">
        <f t="shared" si="53"/>
        <v>0.1134499742176793</v>
      </c>
      <c r="U329" s="43">
        <f t="shared" si="54"/>
        <v>0.25113058679162048</v>
      </c>
      <c r="V329" s="43">
        <f t="shared" si="58"/>
        <v>6.3066571622303627E-2</v>
      </c>
      <c r="W329" s="44">
        <f t="shared" si="55"/>
        <v>4.7383129583324621E-2</v>
      </c>
    </row>
    <row r="330" spans="1:23" x14ac:dyDescent="0.3">
      <c r="A330" s="34">
        <v>34090</v>
      </c>
      <c r="B330" s="67">
        <v>11.2</v>
      </c>
      <c r="C330" s="36"/>
      <c r="D330" s="37">
        <v>12.2983146054529</v>
      </c>
      <c r="E330" s="37">
        <v>12.292829607307601</v>
      </c>
      <c r="F330" s="37">
        <v>12.132802911977</v>
      </c>
      <c r="G330" s="37">
        <v>12.5356984929782</v>
      </c>
      <c r="I330" s="43">
        <f t="shared" si="49"/>
        <v>1.0983146054529005</v>
      </c>
      <c r="J330" s="43">
        <f t="shared" si="59"/>
        <v>1.2062949725511605</v>
      </c>
      <c r="K330" s="44">
        <f t="shared" si="50"/>
        <v>9.8063804058294693E-2</v>
      </c>
      <c r="M330" s="43">
        <f t="shared" si="51"/>
        <v>1.0928296073076016</v>
      </c>
      <c r="N330" s="43">
        <f t="shared" si="57"/>
        <v>1.1942765506080868</v>
      </c>
      <c r="O330" s="44">
        <f t="shared" si="60"/>
        <v>9.7574072081035856E-2</v>
      </c>
      <c r="Q330" s="43">
        <f t="shared" si="52"/>
        <v>0.93280291197700116</v>
      </c>
      <c r="R330" s="43">
        <f t="shared" si="56"/>
        <v>0.87012127259277294</v>
      </c>
      <c r="S330" s="44">
        <f t="shared" si="53"/>
        <v>8.328597428366083E-2</v>
      </c>
      <c r="U330" s="43">
        <f t="shared" si="54"/>
        <v>1.3356984929782012</v>
      </c>
      <c r="V330" s="43">
        <f t="shared" si="58"/>
        <v>1.7840904641442379</v>
      </c>
      <c r="W330" s="44">
        <f t="shared" si="55"/>
        <v>0.11925879401591083</v>
      </c>
    </row>
    <row r="331" spans="1:23" x14ac:dyDescent="0.3">
      <c r="A331" s="40">
        <v>34121</v>
      </c>
      <c r="B331" s="67">
        <v>16.399999999999999</v>
      </c>
      <c r="C331" s="36"/>
      <c r="D331" s="37">
        <v>17.719098549356701</v>
      </c>
      <c r="E331" s="37">
        <v>17.672000996382099</v>
      </c>
      <c r="F331" s="37">
        <v>17.7671789217159</v>
      </c>
      <c r="G331" s="37">
        <v>18.0084248107548</v>
      </c>
      <c r="I331" s="43">
        <f t="shared" si="49"/>
        <v>1.3190985493567027</v>
      </c>
      <c r="J331" s="43">
        <f t="shared" si="59"/>
        <v>1.7400209829149573</v>
      </c>
      <c r="K331" s="44">
        <f t="shared" si="50"/>
        <v>8.0432838375408711E-2</v>
      </c>
      <c r="M331" s="43">
        <f t="shared" si="51"/>
        <v>1.2720009963821006</v>
      </c>
      <c r="N331" s="43">
        <f t="shared" si="57"/>
        <v>1.6179865347970568</v>
      </c>
      <c r="O331" s="44">
        <f t="shared" si="60"/>
        <v>7.7561036364762234E-2</v>
      </c>
      <c r="Q331" s="43">
        <f t="shared" si="52"/>
        <v>1.3671789217159009</v>
      </c>
      <c r="R331" s="43">
        <f t="shared" si="56"/>
        <v>1.8691782039842535</v>
      </c>
      <c r="S331" s="44">
        <f t="shared" si="53"/>
        <v>8.3364568397311045E-2</v>
      </c>
      <c r="U331" s="43">
        <f t="shared" si="54"/>
        <v>1.6084248107548014</v>
      </c>
      <c r="V331" s="43">
        <f t="shared" si="58"/>
        <v>2.5870303718516188</v>
      </c>
      <c r="W331" s="44">
        <f t="shared" si="55"/>
        <v>9.8074683582609845E-2</v>
      </c>
    </row>
    <row r="332" spans="1:23" x14ac:dyDescent="0.3">
      <c r="A332" s="34">
        <v>34151</v>
      </c>
      <c r="B332" s="67">
        <v>21.2</v>
      </c>
      <c r="C332" s="36"/>
      <c r="D332" s="37">
        <v>20.925379460891101</v>
      </c>
      <c r="E332" s="37">
        <v>20.931582298810799</v>
      </c>
      <c r="F332" s="37">
        <v>20.747326193088199</v>
      </c>
      <c r="G332" s="37">
        <v>21.309799368567699</v>
      </c>
      <c r="I332" s="43">
        <f t="shared" si="49"/>
        <v>0.2746205391088985</v>
      </c>
      <c r="J332" s="43">
        <f t="shared" si="59"/>
        <v>7.5416440500462048E-2</v>
      </c>
      <c r="K332" s="44">
        <f t="shared" si="50"/>
        <v>1.2953799014570685E-2</v>
      </c>
      <c r="M332" s="43">
        <f t="shared" si="51"/>
        <v>0.26841770118920039</v>
      </c>
      <c r="N332" s="43">
        <f t="shared" si="57"/>
        <v>7.204806231169486E-2</v>
      </c>
      <c r="O332" s="44">
        <f t="shared" si="60"/>
        <v>1.2661212320245302E-2</v>
      </c>
      <c r="Q332" s="43">
        <f t="shared" si="52"/>
        <v>0.45267380691180037</v>
      </c>
      <c r="R332" s="43">
        <f t="shared" si="56"/>
        <v>0.20491357546402192</v>
      </c>
      <c r="S332" s="44">
        <f t="shared" si="53"/>
        <v>2.1352538061877376E-2</v>
      </c>
      <c r="U332" s="43">
        <f t="shared" si="54"/>
        <v>0.10979936856769967</v>
      </c>
      <c r="V332" s="43">
        <f t="shared" si="58"/>
        <v>1.2055901337865556E-2</v>
      </c>
      <c r="W332" s="44">
        <f t="shared" si="55"/>
        <v>5.1792154984763999E-3</v>
      </c>
    </row>
    <row r="333" spans="1:23" x14ac:dyDescent="0.3">
      <c r="A333" s="40">
        <v>34182</v>
      </c>
      <c r="B333" s="67">
        <v>20.6</v>
      </c>
      <c r="C333" s="36"/>
      <c r="D333" s="37">
        <v>20.3380008986504</v>
      </c>
      <c r="E333" s="37">
        <v>20.221124531470899</v>
      </c>
      <c r="F333" s="37">
        <v>20.306803290088599</v>
      </c>
      <c r="G333" s="37">
        <v>19.835215181066399</v>
      </c>
      <c r="I333" s="43">
        <f t="shared" si="49"/>
        <v>0.26199910134960191</v>
      </c>
      <c r="J333" s="43">
        <f t="shared" si="59"/>
        <v>6.864352910799898E-2</v>
      </c>
      <c r="K333" s="44">
        <f t="shared" si="50"/>
        <v>1.2718402978136015E-2</v>
      </c>
      <c r="M333" s="43">
        <f t="shared" si="51"/>
        <v>0.37887546852910248</v>
      </c>
      <c r="N333" s="43">
        <f t="shared" si="57"/>
        <v>0.14354662065314691</v>
      </c>
      <c r="O333" s="44">
        <f t="shared" si="60"/>
        <v>1.8392013035393322E-2</v>
      </c>
      <c r="Q333" s="43">
        <f t="shared" si="52"/>
        <v>0.29319670991140256</v>
      </c>
      <c r="R333" s="43">
        <f t="shared" si="56"/>
        <v>8.5964310702871152E-2</v>
      </c>
      <c r="S333" s="44">
        <f t="shared" si="53"/>
        <v>1.4232849995699152E-2</v>
      </c>
      <c r="U333" s="43">
        <f t="shared" si="54"/>
        <v>0.76478481893360239</v>
      </c>
      <c r="V333" s="43">
        <f t="shared" si="58"/>
        <v>0.58489581927130296</v>
      </c>
      <c r="W333" s="44">
        <f t="shared" si="55"/>
        <v>3.7125476647262248E-2</v>
      </c>
    </row>
    <row r="334" spans="1:23" x14ac:dyDescent="0.3">
      <c r="A334" s="34">
        <v>34213</v>
      </c>
      <c r="B334" s="67">
        <v>14.3</v>
      </c>
      <c r="C334" s="36"/>
      <c r="D334" s="37">
        <v>16.472216119545202</v>
      </c>
      <c r="E334" s="37">
        <v>16.323882945975299</v>
      </c>
      <c r="F334" s="37">
        <v>16.200491370563402</v>
      </c>
      <c r="G334" s="37">
        <v>15.2901037724447</v>
      </c>
      <c r="I334" s="43">
        <f t="shared" ref="I334:I397" si="61">ABS($B334-D334)</f>
        <v>2.172216119545201</v>
      </c>
      <c r="J334" s="43">
        <f t="shared" si="59"/>
        <v>4.718522870012011</v>
      </c>
      <c r="K334" s="44">
        <f t="shared" ref="K334:K397" si="62">I334/$B334</f>
        <v>0.15190322514302104</v>
      </c>
      <c r="M334" s="43">
        <f t="shared" ref="M334:M397" si="63">ABS($B334-E334)</f>
        <v>2.0238829459752985</v>
      </c>
      <c r="N334" s="43">
        <f t="shared" si="57"/>
        <v>4.0961021790096535</v>
      </c>
      <c r="O334" s="44">
        <f t="shared" si="60"/>
        <v>0.14153027594232856</v>
      </c>
      <c r="Q334" s="43">
        <f t="shared" ref="Q334:Q397" si="64">ABS(B334-F334)</f>
        <v>1.900491370563401</v>
      </c>
      <c r="R334" s="43">
        <f t="shared" si="56"/>
        <v>3.6118674495859544</v>
      </c>
      <c r="S334" s="44">
        <f t="shared" ref="S334:S397" si="65">Q334/B334</f>
        <v>0.13290149444499308</v>
      </c>
      <c r="U334" s="43">
        <f t="shared" ref="U334:U397" si="66">ABS(G334-B334)</f>
        <v>0.99010377244469971</v>
      </c>
      <c r="V334" s="43">
        <f t="shared" si="58"/>
        <v>0.9803054802092257</v>
      </c>
      <c r="W334" s="44">
        <f t="shared" ref="W334:W397" si="67">U334/B334</f>
        <v>6.9238026045083889E-2</v>
      </c>
    </row>
    <row r="335" spans="1:23" x14ac:dyDescent="0.3">
      <c r="A335" s="40">
        <v>34243</v>
      </c>
      <c r="B335" s="67">
        <v>7.9</v>
      </c>
      <c r="C335" s="36"/>
      <c r="D335" s="37">
        <v>9.9337891784441403</v>
      </c>
      <c r="E335" s="37">
        <v>9.9954263741847509</v>
      </c>
      <c r="F335" s="37">
        <v>10.0624913808294</v>
      </c>
      <c r="G335" s="37">
        <v>8.8313366408941008</v>
      </c>
      <c r="I335" s="43">
        <f t="shared" si="61"/>
        <v>2.03378917844414</v>
      </c>
      <c r="J335" s="43">
        <f t="shared" si="59"/>
        <v>4.1362984223564903</v>
      </c>
      <c r="K335" s="44">
        <f t="shared" si="62"/>
        <v>0.25744166815748604</v>
      </c>
      <c r="M335" s="43">
        <f t="shared" si="63"/>
        <v>2.0954263741847505</v>
      </c>
      <c r="N335" s="43">
        <f t="shared" si="57"/>
        <v>4.3908116896290501</v>
      </c>
      <c r="O335" s="44">
        <f t="shared" si="60"/>
        <v>0.26524384483351271</v>
      </c>
      <c r="Q335" s="43">
        <f t="shared" si="64"/>
        <v>2.1624913808293993</v>
      </c>
      <c r="R335" s="43">
        <f t="shared" ref="R335:R398" si="68">Q335^2</f>
        <v>4.6763689721614421</v>
      </c>
      <c r="S335" s="44">
        <f t="shared" si="65"/>
        <v>0.27373308618093661</v>
      </c>
      <c r="U335" s="43">
        <f t="shared" si="66"/>
        <v>0.9313366408941004</v>
      </c>
      <c r="V335" s="43">
        <f t="shared" si="58"/>
        <v>0.86738793867190656</v>
      </c>
      <c r="W335" s="44">
        <f t="shared" si="67"/>
        <v>0.11789071403722789</v>
      </c>
    </row>
    <row r="336" spans="1:23" x14ac:dyDescent="0.3">
      <c r="A336" s="34">
        <v>34274</v>
      </c>
      <c r="B336" s="67">
        <v>2.8</v>
      </c>
      <c r="C336" s="36"/>
      <c r="D336" s="37">
        <v>3.4611061341031699</v>
      </c>
      <c r="E336" s="37">
        <v>3.4712331714378202</v>
      </c>
      <c r="F336" s="37">
        <v>3.2692937015769199</v>
      </c>
      <c r="G336" s="37">
        <v>4.0610722762110099</v>
      </c>
      <c r="I336" s="43">
        <f t="shared" si="61"/>
        <v>0.6611061341031701</v>
      </c>
      <c r="J336" s="43">
        <f t="shared" si="59"/>
        <v>0.43706132054883873</v>
      </c>
      <c r="K336" s="44">
        <f t="shared" si="62"/>
        <v>0.23610933360827505</v>
      </c>
      <c r="M336" s="43">
        <f t="shared" si="63"/>
        <v>0.67123317143782035</v>
      </c>
      <c r="N336" s="43">
        <f t="shared" si="57"/>
        <v>0.45055397043847434</v>
      </c>
      <c r="O336" s="44">
        <f t="shared" si="60"/>
        <v>0.23972613265636442</v>
      </c>
      <c r="Q336" s="43">
        <f t="shared" si="64"/>
        <v>0.46929370157692007</v>
      </c>
      <c r="R336" s="43">
        <f t="shared" si="68"/>
        <v>0.22023657833976731</v>
      </c>
      <c r="S336" s="44">
        <f t="shared" si="65"/>
        <v>0.16760489342032861</v>
      </c>
      <c r="U336" s="43">
        <f t="shared" si="66"/>
        <v>1.26107227621101</v>
      </c>
      <c r="V336" s="43">
        <f t="shared" si="58"/>
        <v>1.5903032858280179</v>
      </c>
      <c r="W336" s="44">
        <f t="shared" si="67"/>
        <v>0.45038295578964649</v>
      </c>
    </row>
    <row r="337" spans="1:23" x14ac:dyDescent="0.3">
      <c r="A337" s="40">
        <v>34304</v>
      </c>
      <c r="B337" s="67">
        <v>-3</v>
      </c>
      <c r="C337" s="36"/>
      <c r="D337" s="37">
        <v>-3.7729561780157099</v>
      </c>
      <c r="E337" s="37">
        <v>-3.7825334814358902</v>
      </c>
      <c r="F337" s="37">
        <v>-3.7495289304420001</v>
      </c>
      <c r="G337" s="37">
        <v>-2.9044054801140202</v>
      </c>
      <c r="I337" s="43">
        <f t="shared" si="61"/>
        <v>0.77295617801570993</v>
      </c>
      <c r="J337" s="43">
        <f t="shared" si="59"/>
        <v>0.59746125313265386</v>
      </c>
      <c r="K337" s="44">
        <f t="shared" si="62"/>
        <v>-0.25765205933856999</v>
      </c>
      <c r="M337" s="43">
        <f t="shared" si="63"/>
        <v>0.78253348143589019</v>
      </c>
      <c r="N337" s="43">
        <f t="shared" ref="N337:N400" si="69">M337^2</f>
        <v>0.61235864956817465</v>
      </c>
      <c r="O337" s="44">
        <f t="shared" si="60"/>
        <v>-0.2608444938119634</v>
      </c>
      <c r="Q337" s="43">
        <f t="shared" si="64"/>
        <v>0.74952893044200009</v>
      </c>
      <c r="R337" s="43">
        <f t="shared" si="68"/>
        <v>0.56179361756952861</v>
      </c>
      <c r="S337" s="44">
        <f t="shared" si="65"/>
        <v>-0.24984297681400003</v>
      </c>
      <c r="U337" s="43">
        <f t="shared" si="66"/>
        <v>9.5594519885979778E-2</v>
      </c>
      <c r="V337" s="43">
        <f t="shared" ref="V337:V400" si="70">U337^2</f>
        <v>9.1383122322309836E-3</v>
      </c>
      <c r="W337" s="44">
        <f t="shared" si="67"/>
        <v>-3.1864839961993262E-2</v>
      </c>
    </row>
    <row r="338" spans="1:23" x14ac:dyDescent="0.3">
      <c r="A338" s="34">
        <v>34335</v>
      </c>
      <c r="B338" s="67">
        <v>-13.8</v>
      </c>
      <c r="C338" s="36"/>
      <c r="D338" s="37">
        <v>-7.12244357025196</v>
      </c>
      <c r="E338" s="37">
        <v>-7.0742395022343398</v>
      </c>
      <c r="F338" s="37">
        <v>-7.1712091242052196</v>
      </c>
      <c r="G338" s="37">
        <v>-8.1018720017634092</v>
      </c>
      <c r="I338" s="43">
        <f t="shared" si="61"/>
        <v>6.6775564297480408</v>
      </c>
      <c r="J338" s="43">
        <f t="shared" ref="J338:J401" si="71">I338^2</f>
        <v>44.589759872469401</v>
      </c>
      <c r="K338" s="44">
        <f t="shared" si="62"/>
        <v>-0.48388090070637974</v>
      </c>
      <c r="M338" s="43">
        <f t="shared" si="63"/>
        <v>6.7257604977656609</v>
      </c>
      <c r="N338" s="43">
        <f t="shared" si="69"/>
        <v>45.235854273304987</v>
      </c>
      <c r="O338" s="44">
        <f t="shared" si="60"/>
        <v>-0.48737394911345366</v>
      </c>
      <c r="Q338" s="43">
        <f t="shared" si="64"/>
        <v>6.6287908757947811</v>
      </c>
      <c r="R338" s="43">
        <f t="shared" si="68"/>
        <v>43.940868475020139</v>
      </c>
      <c r="S338" s="44">
        <f t="shared" si="65"/>
        <v>-0.48034716491266527</v>
      </c>
      <c r="U338" s="43">
        <f t="shared" si="66"/>
        <v>5.6981279982365916</v>
      </c>
      <c r="V338" s="43">
        <f t="shared" si="70"/>
        <v>32.468662684287743</v>
      </c>
      <c r="W338" s="44">
        <f t="shared" si="67"/>
        <v>-0.4129078259591733</v>
      </c>
    </row>
    <row r="339" spans="1:23" x14ac:dyDescent="0.3">
      <c r="A339" s="40">
        <v>34366</v>
      </c>
      <c r="B339" s="67">
        <v>-9.9</v>
      </c>
      <c r="C339" s="36"/>
      <c r="D339" s="37">
        <v>-6.7913167956342697</v>
      </c>
      <c r="E339" s="37">
        <v>-6.8917210337187997</v>
      </c>
      <c r="F339" s="37">
        <v>-6.8270241289223703</v>
      </c>
      <c r="G339" s="37">
        <v>-6.6432187433797498</v>
      </c>
      <c r="I339" s="43">
        <f t="shared" si="61"/>
        <v>3.1086832043657306</v>
      </c>
      <c r="J339" s="43">
        <f t="shared" si="71"/>
        <v>9.6639112651055878</v>
      </c>
      <c r="K339" s="44">
        <f t="shared" si="62"/>
        <v>-0.31400840448138695</v>
      </c>
      <c r="M339" s="43">
        <f t="shared" si="63"/>
        <v>3.0082789662812006</v>
      </c>
      <c r="N339" s="43">
        <f t="shared" si="69"/>
        <v>9.0497423389698888</v>
      </c>
      <c r="O339" s="44">
        <f t="shared" si="60"/>
        <v>-0.3038665622506263</v>
      </c>
      <c r="Q339" s="43">
        <f t="shared" si="64"/>
        <v>3.07297587107763</v>
      </c>
      <c r="R339" s="43">
        <f t="shared" si="68"/>
        <v>9.4431807042253197</v>
      </c>
      <c r="S339" s="44">
        <f t="shared" si="65"/>
        <v>-0.31040160313915455</v>
      </c>
      <c r="U339" s="43">
        <f t="shared" si="66"/>
        <v>3.2567812566202505</v>
      </c>
      <c r="V339" s="43">
        <f t="shared" si="70"/>
        <v>10.606624153472978</v>
      </c>
      <c r="W339" s="44">
        <f t="shared" si="67"/>
        <v>-0.32896780369901518</v>
      </c>
    </row>
    <row r="340" spans="1:23" x14ac:dyDescent="0.3">
      <c r="A340" s="34">
        <v>34394</v>
      </c>
      <c r="B340" s="67">
        <v>-2.5</v>
      </c>
      <c r="C340" s="36"/>
      <c r="D340" s="37">
        <v>-1.4647517616790899</v>
      </c>
      <c r="E340" s="37">
        <v>-1.5404547658511101</v>
      </c>
      <c r="F340" s="37">
        <v>-1.71749965637697</v>
      </c>
      <c r="G340" s="37">
        <v>-0.22228563376235699</v>
      </c>
      <c r="I340" s="43">
        <f t="shared" si="61"/>
        <v>1.0352482383209101</v>
      </c>
      <c r="J340" s="43">
        <f t="shared" si="71"/>
        <v>1.0717389149465477</v>
      </c>
      <c r="K340" s="44">
        <f t="shared" si="62"/>
        <v>-0.41409929532836404</v>
      </c>
      <c r="M340" s="43">
        <f t="shared" si="63"/>
        <v>0.95954523414888993</v>
      </c>
      <c r="N340" s="43">
        <f t="shared" si="69"/>
        <v>0.92072705637784802</v>
      </c>
      <c r="O340" s="44">
        <f t="shared" si="60"/>
        <v>-0.38381809365955599</v>
      </c>
      <c r="Q340" s="43">
        <f t="shared" si="64"/>
        <v>0.78250034362303</v>
      </c>
      <c r="R340" s="43">
        <f t="shared" si="68"/>
        <v>0.61230678777016001</v>
      </c>
      <c r="S340" s="44">
        <f t="shared" si="65"/>
        <v>-0.31300013744921201</v>
      </c>
      <c r="U340" s="43">
        <f t="shared" si="66"/>
        <v>2.2777143662376429</v>
      </c>
      <c r="V340" s="43">
        <f t="shared" si="70"/>
        <v>5.1879827341653471</v>
      </c>
      <c r="W340" s="44">
        <f t="shared" si="67"/>
        <v>-0.91108574649505714</v>
      </c>
    </row>
    <row r="341" spans="1:23" x14ac:dyDescent="0.3">
      <c r="A341" s="40">
        <v>34425</v>
      </c>
      <c r="B341" s="67">
        <v>5.6</v>
      </c>
      <c r="C341" s="36"/>
      <c r="D341" s="37">
        <v>5.8435822302616698</v>
      </c>
      <c r="E341" s="37">
        <v>5.85275342105591</v>
      </c>
      <c r="F341" s="37">
        <v>5.9012848633536903</v>
      </c>
      <c r="G341" s="37">
        <v>5.5511294564030997</v>
      </c>
      <c r="I341" s="43">
        <f t="shared" si="61"/>
        <v>0.24358223026167014</v>
      </c>
      <c r="J341" s="43">
        <f t="shared" si="71"/>
        <v>5.933230289924929E-2</v>
      </c>
      <c r="K341" s="44">
        <f t="shared" si="62"/>
        <v>4.3496826832441098E-2</v>
      </c>
      <c r="M341" s="43">
        <f t="shared" si="63"/>
        <v>0.25275342105591037</v>
      </c>
      <c r="N341" s="43">
        <f t="shared" si="69"/>
        <v>6.3884291855466319E-2</v>
      </c>
      <c r="O341" s="44">
        <f t="shared" si="60"/>
        <v>4.5134539474269708E-2</v>
      </c>
      <c r="Q341" s="43">
        <f t="shared" si="64"/>
        <v>0.30128486335369065</v>
      </c>
      <c r="R341" s="43">
        <f t="shared" si="68"/>
        <v>9.0772568886052049E-2</v>
      </c>
      <c r="S341" s="44">
        <f t="shared" si="65"/>
        <v>5.3800868456016192E-2</v>
      </c>
      <c r="U341" s="43">
        <f t="shared" si="66"/>
        <v>4.8870543596899907E-2</v>
      </c>
      <c r="V341" s="43">
        <f t="shared" si="70"/>
        <v>2.3883300314564947E-3</v>
      </c>
      <c r="W341" s="44">
        <f t="shared" si="67"/>
        <v>8.7268827851606987E-3</v>
      </c>
    </row>
    <row r="342" spans="1:23" x14ac:dyDescent="0.3">
      <c r="A342" s="34">
        <v>34455</v>
      </c>
      <c r="B342" s="67">
        <v>10.7</v>
      </c>
      <c r="C342" s="36"/>
      <c r="D342" s="37">
        <v>12.298315181108</v>
      </c>
      <c r="E342" s="37">
        <v>12.292829607307601</v>
      </c>
      <c r="F342" s="37">
        <v>12.132802911977</v>
      </c>
      <c r="G342" s="37">
        <v>12.5356997636834</v>
      </c>
      <c r="I342" s="43">
        <f t="shared" si="61"/>
        <v>1.598315181108001</v>
      </c>
      <c r="J342" s="43">
        <f t="shared" si="71"/>
        <v>2.5546114181603019</v>
      </c>
      <c r="K342" s="44">
        <f t="shared" si="62"/>
        <v>0.14937525057084122</v>
      </c>
      <c r="M342" s="43">
        <f t="shared" si="63"/>
        <v>1.5928296073076016</v>
      </c>
      <c r="N342" s="43">
        <f t="shared" si="69"/>
        <v>2.5371061579156882</v>
      </c>
      <c r="O342" s="44">
        <f t="shared" si="60"/>
        <v>0.14886258012220577</v>
      </c>
      <c r="Q342" s="43">
        <f t="shared" si="64"/>
        <v>1.4328029119770012</v>
      </c>
      <c r="R342" s="43">
        <f t="shared" si="68"/>
        <v>2.0529241845697741</v>
      </c>
      <c r="S342" s="44">
        <f t="shared" si="65"/>
        <v>0.13390681420345807</v>
      </c>
      <c r="U342" s="43">
        <f t="shared" si="66"/>
        <v>1.8356997636834009</v>
      </c>
      <c r="V342" s="43">
        <f t="shared" si="70"/>
        <v>3.3697936223872942</v>
      </c>
      <c r="W342" s="44">
        <f t="shared" si="67"/>
        <v>0.17156072557788796</v>
      </c>
    </row>
    <row r="343" spans="1:23" x14ac:dyDescent="0.3">
      <c r="A343" s="40">
        <v>34486</v>
      </c>
      <c r="B343" s="67">
        <v>17.8</v>
      </c>
      <c r="C343" s="36"/>
      <c r="D343" s="37">
        <v>17.7190991119137</v>
      </c>
      <c r="E343" s="37">
        <v>17.672000996382099</v>
      </c>
      <c r="F343" s="37">
        <v>17.7671789217159</v>
      </c>
      <c r="G343" s="37">
        <v>18.008424133920801</v>
      </c>
      <c r="I343" s="43">
        <f t="shared" si="61"/>
        <v>8.0900888086301137E-2</v>
      </c>
      <c r="J343" s="43">
        <f t="shared" si="71"/>
        <v>6.5449536931522214E-3</v>
      </c>
      <c r="K343" s="44">
        <f t="shared" si="62"/>
        <v>4.5449937127135468E-3</v>
      </c>
      <c r="M343" s="43">
        <f t="shared" si="63"/>
        <v>0.12799900361790151</v>
      </c>
      <c r="N343" s="43">
        <f t="shared" si="69"/>
        <v>1.6383744927175564E-2</v>
      </c>
      <c r="O343" s="44">
        <f t="shared" si="60"/>
        <v>7.1909552594326687E-3</v>
      </c>
      <c r="Q343" s="43">
        <f t="shared" si="64"/>
        <v>3.2821078284101191E-2</v>
      </c>
      <c r="R343" s="43">
        <f t="shared" si="68"/>
        <v>1.0772231797310987E-3</v>
      </c>
      <c r="S343" s="44">
        <f t="shared" si="65"/>
        <v>1.843880802477595E-3</v>
      </c>
      <c r="U343" s="43">
        <f t="shared" si="66"/>
        <v>0.20842413392080061</v>
      </c>
      <c r="V343" s="43">
        <f t="shared" si="70"/>
        <v>4.3440619600635832E-2</v>
      </c>
      <c r="W343" s="44">
        <f t="shared" si="67"/>
        <v>1.1709221006786551E-2</v>
      </c>
    </row>
    <row r="344" spans="1:23" x14ac:dyDescent="0.3">
      <c r="A344" s="34">
        <v>34516</v>
      </c>
      <c r="B344" s="67">
        <v>21</v>
      </c>
      <c r="C344" s="36"/>
      <c r="D344" s="37">
        <v>20.9253800106478</v>
      </c>
      <c r="E344" s="37">
        <v>20.931582298810799</v>
      </c>
      <c r="F344" s="37">
        <v>20.747326193088199</v>
      </c>
      <c r="G344" s="37">
        <v>21.309797735724999</v>
      </c>
      <c r="I344" s="43">
        <f t="shared" si="61"/>
        <v>7.4619989352200378E-2</v>
      </c>
      <c r="J344" s="43">
        <f t="shared" si="71"/>
        <v>5.5681428109224974E-3</v>
      </c>
      <c r="K344" s="44">
        <f t="shared" si="62"/>
        <v>3.5533328262952559E-3</v>
      </c>
      <c r="M344" s="43">
        <f t="shared" si="63"/>
        <v>6.8417701189201097E-2</v>
      </c>
      <c r="N344" s="43">
        <f t="shared" si="69"/>
        <v>4.6809818360148093E-3</v>
      </c>
      <c r="O344" s="44">
        <f t="shared" si="60"/>
        <v>3.2579857709143381E-3</v>
      </c>
      <c r="Q344" s="43">
        <f t="shared" si="64"/>
        <v>0.25267380691180108</v>
      </c>
      <c r="R344" s="43">
        <f t="shared" si="68"/>
        <v>6.3844052699302128E-2</v>
      </c>
      <c r="S344" s="44">
        <f t="shared" si="65"/>
        <v>1.2032086043419099E-2</v>
      </c>
      <c r="U344" s="43">
        <f t="shared" si="66"/>
        <v>0.3097977357249988</v>
      </c>
      <c r="V344" s="43">
        <f t="shared" si="70"/>
        <v>9.5974637060336196E-2</v>
      </c>
      <c r="W344" s="44">
        <f t="shared" si="67"/>
        <v>1.4752273129761847E-2</v>
      </c>
    </row>
    <row r="345" spans="1:23" x14ac:dyDescent="0.3">
      <c r="A345" s="40">
        <v>34547</v>
      </c>
      <c r="B345" s="67">
        <v>18.2</v>
      </c>
      <c r="C345" s="36"/>
      <c r="D345" s="37">
        <v>20.3380014358982</v>
      </c>
      <c r="E345" s="37">
        <v>20.221124531470899</v>
      </c>
      <c r="F345" s="37">
        <v>20.306803290088599</v>
      </c>
      <c r="G345" s="37">
        <v>19.835214888975099</v>
      </c>
      <c r="I345" s="43">
        <f t="shared" si="61"/>
        <v>2.1380014358982002</v>
      </c>
      <c r="J345" s="43">
        <f t="shared" si="71"/>
        <v>4.5710501399027663</v>
      </c>
      <c r="K345" s="44">
        <f t="shared" si="62"/>
        <v>0.11747260636803299</v>
      </c>
      <c r="M345" s="43">
        <f t="shared" si="63"/>
        <v>2.0211245314708997</v>
      </c>
      <c r="N345" s="43">
        <f t="shared" si="69"/>
        <v>4.0849443717134637</v>
      </c>
      <c r="O345" s="44">
        <f t="shared" si="60"/>
        <v>0.11105079843246701</v>
      </c>
      <c r="Q345" s="43">
        <f t="shared" si="64"/>
        <v>2.1068032900885996</v>
      </c>
      <c r="R345" s="43">
        <f t="shared" si="68"/>
        <v>4.438620103128148</v>
      </c>
      <c r="S345" s="44">
        <f t="shared" si="65"/>
        <v>0.11575842253234064</v>
      </c>
      <c r="U345" s="43">
        <f t="shared" si="66"/>
        <v>1.6352148889750993</v>
      </c>
      <c r="V345" s="43">
        <f t="shared" si="70"/>
        <v>2.6739277331258462</v>
      </c>
      <c r="W345" s="44">
        <f t="shared" si="67"/>
        <v>8.9846971921708749E-2</v>
      </c>
    </row>
    <row r="346" spans="1:23" x14ac:dyDescent="0.3">
      <c r="A346" s="34">
        <v>34578</v>
      </c>
      <c r="B346" s="67">
        <v>15.4</v>
      </c>
      <c r="C346" s="36"/>
      <c r="D346" s="37">
        <v>16.4722166445687</v>
      </c>
      <c r="E346" s="37">
        <v>16.323882945975299</v>
      </c>
      <c r="F346" s="37">
        <v>16.200491370563402</v>
      </c>
      <c r="G346" s="37">
        <v>15.290104530855</v>
      </c>
      <c r="I346" s="43">
        <f t="shared" si="61"/>
        <v>1.0722166445686998</v>
      </c>
      <c r="J346" s="43">
        <f t="shared" si="71"/>
        <v>1.1496485328901616</v>
      </c>
      <c r="K346" s="44">
        <f t="shared" si="62"/>
        <v>6.9624457439525958E-2</v>
      </c>
      <c r="M346" s="43">
        <f t="shared" si="63"/>
        <v>0.92388294597529885</v>
      </c>
      <c r="N346" s="43">
        <f t="shared" si="69"/>
        <v>0.85355969786399699</v>
      </c>
      <c r="O346" s="44">
        <f t="shared" si="60"/>
        <v>5.9992399089305121E-2</v>
      </c>
      <c r="Q346" s="43">
        <f t="shared" si="64"/>
        <v>0.80049137056340136</v>
      </c>
      <c r="R346" s="43">
        <f t="shared" si="68"/>
        <v>0.64078643434647276</v>
      </c>
      <c r="S346" s="44">
        <f t="shared" si="65"/>
        <v>5.1979959127493591E-2</v>
      </c>
      <c r="U346" s="43">
        <f t="shared" si="66"/>
        <v>0.10989546914500004</v>
      </c>
      <c r="V346" s="43">
        <f t="shared" si="70"/>
        <v>1.2077014138599655E-2</v>
      </c>
      <c r="W346" s="44">
        <f t="shared" si="67"/>
        <v>7.1360694250000023E-3</v>
      </c>
    </row>
    <row r="347" spans="1:23" x14ac:dyDescent="0.3">
      <c r="A347" s="40">
        <v>34608</v>
      </c>
      <c r="B347" s="67">
        <v>9.8000000000000007</v>
      </c>
      <c r="C347" s="36"/>
      <c r="D347" s="37">
        <v>9.9337896915214792</v>
      </c>
      <c r="E347" s="37">
        <v>9.9954263741847509</v>
      </c>
      <c r="F347" s="37">
        <v>10.0624913808294</v>
      </c>
      <c r="G347" s="37">
        <v>8.8313364026548999</v>
      </c>
      <c r="I347" s="43">
        <f t="shared" si="61"/>
        <v>0.13378969152147846</v>
      </c>
      <c r="J347" s="43">
        <f t="shared" si="71"/>
        <v>1.7899681557412367E-2</v>
      </c>
      <c r="K347" s="44">
        <f t="shared" si="62"/>
        <v>1.3652009338926373E-2</v>
      </c>
      <c r="M347" s="43">
        <f t="shared" si="63"/>
        <v>0.19542637418475017</v>
      </c>
      <c r="N347" s="43">
        <f t="shared" si="69"/>
        <v>3.8191467726997989E-2</v>
      </c>
      <c r="O347" s="44">
        <f t="shared" si="60"/>
        <v>1.9941466753545935E-2</v>
      </c>
      <c r="Q347" s="43">
        <f t="shared" si="64"/>
        <v>0.26249138082939893</v>
      </c>
      <c r="R347" s="43">
        <f t="shared" si="68"/>
        <v>6.8901725009724538E-2</v>
      </c>
      <c r="S347" s="44">
        <f t="shared" si="65"/>
        <v>2.6784834778510094E-2</v>
      </c>
      <c r="U347" s="43">
        <f t="shared" si="66"/>
        <v>0.96866359734510077</v>
      </c>
      <c r="V347" s="43">
        <f t="shared" si="70"/>
        <v>0.93830916482155147</v>
      </c>
      <c r="W347" s="44">
        <f t="shared" si="67"/>
        <v>9.8843224218887832E-2</v>
      </c>
    </row>
    <row r="348" spans="1:23" x14ac:dyDescent="0.3">
      <c r="A348" s="34">
        <v>34639</v>
      </c>
      <c r="B348" s="67">
        <v>5.0999999999999996</v>
      </c>
      <c r="C348" s="36"/>
      <c r="D348" s="37">
        <v>3.4611066355061602</v>
      </c>
      <c r="E348" s="37">
        <v>3.4712331714378202</v>
      </c>
      <c r="F348" s="37">
        <v>3.2692937015769301</v>
      </c>
      <c r="G348" s="37">
        <v>4.0610709563567502</v>
      </c>
      <c r="I348" s="43">
        <f t="shared" si="61"/>
        <v>1.6388933644938395</v>
      </c>
      <c r="J348" s="43">
        <f t="shared" si="71"/>
        <v>2.6859714601819369</v>
      </c>
      <c r="K348" s="44">
        <f t="shared" si="62"/>
        <v>0.32135164009683131</v>
      </c>
      <c r="M348" s="43">
        <f t="shared" si="63"/>
        <v>1.6287668285621795</v>
      </c>
      <c r="N348" s="43">
        <f t="shared" si="69"/>
        <v>2.6528813818245003</v>
      </c>
      <c r="O348" s="44">
        <f t="shared" si="60"/>
        <v>0.31936604481611364</v>
      </c>
      <c r="Q348" s="43">
        <f t="shared" si="64"/>
        <v>1.8307062984230695</v>
      </c>
      <c r="R348" s="43">
        <f t="shared" si="68"/>
        <v>3.3514855510858967</v>
      </c>
      <c r="S348" s="44">
        <f t="shared" si="65"/>
        <v>0.35896201929864113</v>
      </c>
      <c r="U348" s="43">
        <f t="shared" si="66"/>
        <v>1.0389290436432495</v>
      </c>
      <c r="V348" s="43">
        <f t="shared" si="70"/>
        <v>1.0793735577254768</v>
      </c>
      <c r="W348" s="44">
        <f t="shared" si="67"/>
        <v>0.20371157718495089</v>
      </c>
    </row>
    <row r="349" spans="1:23" x14ac:dyDescent="0.3">
      <c r="A349" s="40">
        <v>34669</v>
      </c>
      <c r="B349" s="67">
        <v>-1.3</v>
      </c>
      <c r="C349" s="36"/>
      <c r="D349" s="37">
        <v>-3.7729556880214399</v>
      </c>
      <c r="E349" s="37">
        <v>-3.7825334814358902</v>
      </c>
      <c r="F349" s="37">
        <v>-3.7495289304419899</v>
      </c>
      <c r="G349" s="37">
        <v>-2.90440410743108</v>
      </c>
      <c r="I349" s="43">
        <f t="shared" si="61"/>
        <v>2.4729556880214396</v>
      </c>
      <c r="J349" s="43">
        <f t="shared" si="71"/>
        <v>6.1155098349175914</v>
      </c>
      <c r="K349" s="44">
        <f t="shared" si="62"/>
        <v>-1.902273606170338</v>
      </c>
      <c r="M349" s="43">
        <f t="shared" si="63"/>
        <v>2.4825334814358904</v>
      </c>
      <c r="N349" s="43">
        <f t="shared" si="69"/>
        <v>6.1629724864502018</v>
      </c>
      <c r="O349" s="44">
        <f t="shared" si="60"/>
        <v>-1.9096411395660695</v>
      </c>
      <c r="Q349" s="43">
        <f t="shared" si="64"/>
        <v>2.44952893044199</v>
      </c>
      <c r="R349" s="43">
        <f t="shared" si="68"/>
        <v>6.0001919810722795</v>
      </c>
      <c r="S349" s="44">
        <f t="shared" si="65"/>
        <v>-1.8842530234169153</v>
      </c>
      <c r="U349" s="43">
        <f t="shared" si="66"/>
        <v>1.60440410743108</v>
      </c>
      <c r="V349" s="43">
        <f t="shared" si="70"/>
        <v>2.5741125399417206</v>
      </c>
      <c r="W349" s="44">
        <f t="shared" si="67"/>
        <v>-1.2341570057162152</v>
      </c>
    </row>
    <row r="350" spans="1:23" x14ac:dyDescent="0.3">
      <c r="A350" s="34">
        <v>34700</v>
      </c>
      <c r="B350" s="67">
        <v>-3.9</v>
      </c>
      <c r="C350" s="36"/>
      <c r="D350" s="37">
        <v>-7.1224430914068204</v>
      </c>
      <c r="E350" s="37">
        <v>-7.0742395022343398</v>
      </c>
      <c r="F350" s="37">
        <v>-7.1712091242052196</v>
      </c>
      <c r="G350" s="37">
        <v>-8.1018728831918807</v>
      </c>
      <c r="I350" s="43">
        <f t="shared" si="61"/>
        <v>3.2224430914068205</v>
      </c>
      <c r="J350" s="43">
        <f t="shared" si="71"/>
        <v>10.384139477355546</v>
      </c>
      <c r="K350" s="44">
        <f t="shared" si="62"/>
        <v>-0.82626745933508217</v>
      </c>
      <c r="M350" s="43">
        <f t="shared" si="63"/>
        <v>3.1742395022343399</v>
      </c>
      <c r="N350" s="43">
        <f t="shared" si="69"/>
        <v>10.075796417544909</v>
      </c>
      <c r="O350" s="44">
        <f t="shared" si="60"/>
        <v>-0.81390756467547176</v>
      </c>
      <c r="Q350" s="43">
        <f t="shared" si="64"/>
        <v>3.2712091242052197</v>
      </c>
      <c r="R350" s="43">
        <f t="shared" si="68"/>
        <v>10.70080913428348</v>
      </c>
      <c r="S350" s="44">
        <f t="shared" si="65"/>
        <v>-0.83877157030903071</v>
      </c>
      <c r="U350" s="43">
        <f t="shared" si="66"/>
        <v>4.2018728831918803</v>
      </c>
      <c r="V350" s="43">
        <f t="shared" si="70"/>
        <v>17.655735726503245</v>
      </c>
      <c r="W350" s="44">
        <f t="shared" si="67"/>
        <v>-1.0774033033825334</v>
      </c>
    </row>
    <row r="351" spans="1:23" x14ac:dyDescent="0.3">
      <c r="A351" s="40">
        <v>34731</v>
      </c>
      <c r="B351" s="67">
        <v>-8.4</v>
      </c>
      <c r="C351" s="36"/>
      <c r="D351" s="37">
        <v>-6.7913163276845703</v>
      </c>
      <c r="E351" s="37">
        <v>-6.8917210337187997</v>
      </c>
      <c r="F351" s="37">
        <v>-6.8270241289223801</v>
      </c>
      <c r="G351" s="37">
        <v>-6.6432186960557598</v>
      </c>
      <c r="I351" s="43">
        <f t="shared" si="61"/>
        <v>1.6086836723154301</v>
      </c>
      <c r="J351" s="43">
        <f t="shared" si="71"/>
        <v>2.5878631575742581</v>
      </c>
      <c r="K351" s="44">
        <f t="shared" si="62"/>
        <v>-0.19150996098993214</v>
      </c>
      <c r="M351" s="43">
        <f t="shared" si="63"/>
        <v>1.5082789662812006</v>
      </c>
      <c r="N351" s="43">
        <f t="shared" si="69"/>
        <v>2.2749054401262869</v>
      </c>
      <c r="O351" s="44">
        <f t="shared" si="60"/>
        <v>-0.17955701979538102</v>
      </c>
      <c r="Q351" s="43">
        <f t="shared" si="64"/>
        <v>1.5729758710776203</v>
      </c>
      <c r="R351" s="43">
        <f t="shared" si="68"/>
        <v>2.4742530909923981</v>
      </c>
      <c r="S351" s="44">
        <f t="shared" si="65"/>
        <v>-0.18725903227114526</v>
      </c>
      <c r="U351" s="43">
        <f t="shared" si="66"/>
        <v>1.7567813039442406</v>
      </c>
      <c r="V351" s="43">
        <f t="shared" si="70"/>
        <v>3.0862805498880261</v>
      </c>
      <c r="W351" s="44">
        <f t="shared" si="67"/>
        <v>-0.2091406314219334</v>
      </c>
    </row>
    <row r="352" spans="1:23" x14ac:dyDescent="0.3">
      <c r="A352" s="34">
        <v>34759</v>
      </c>
      <c r="B352" s="67">
        <v>0.4</v>
      </c>
      <c r="C352" s="36"/>
      <c r="D352" s="37">
        <v>-1.46475130437693</v>
      </c>
      <c r="E352" s="37">
        <v>-1.5404547658511101</v>
      </c>
      <c r="F352" s="37">
        <v>-1.71749965637699</v>
      </c>
      <c r="G352" s="37">
        <v>-0.222284972365105</v>
      </c>
      <c r="I352" s="43">
        <f t="shared" si="61"/>
        <v>1.8647513043769299</v>
      </c>
      <c r="J352" s="43">
        <f t="shared" si="71"/>
        <v>3.4772974271754618</v>
      </c>
      <c r="K352" s="44">
        <f t="shared" si="62"/>
        <v>4.6618782609423244</v>
      </c>
      <c r="M352" s="43">
        <f t="shared" si="63"/>
        <v>1.94045476585111</v>
      </c>
      <c r="N352" s="43">
        <f t="shared" si="69"/>
        <v>3.7653646983142859</v>
      </c>
      <c r="O352" s="44">
        <f t="shared" si="60"/>
        <v>4.8511369146277747</v>
      </c>
      <c r="Q352" s="43">
        <f t="shared" si="64"/>
        <v>2.1174996563769901</v>
      </c>
      <c r="R352" s="43">
        <f t="shared" si="68"/>
        <v>4.4838047947566713</v>
      </c>
      <c r="S352" s="44">
        <f t="shared" si="65"/>
        <v>5.2937491409424746</v>
      </c>
      <c r="U352" s="43">
        <f t="shared" si="66"/>
        <v>0.62228497236510505</v>
      </c>
      <c r="V352" s="43">
        <f t="shared" si="70"/>
        <v>0.38723858683143958</v>
      </c>
      <c r="W352" s="44">
        <f t="shared" si="67"/>
        <v>1.5557124309127626</v>
      </c>
    </row>
    <row r="353" spans="1:23" x14ac:dyDescent="0.3">
      <c r="A353" s="40">
        <v>34790</v>
      </c>
      <c r="B353" s="67">
        <v>3.5</v>
      </c>
      <c r="C353" s="36"/>
      <c r="D353" s="37">
        <v>5.8435826771585697</v>
      </c>
      <c r="E353" s="37">
        <v>5.85275342105591</v>
      </c>
      <c r="F353" s="37">
        <v>5.9012848633536699</v>
      </c>
      <c r="G353" s="37">
        <v>5.5511298331179804</v>
      </c>
      <c r="I353" s="43">
        <f t="shared" si="61"/>
        <v>2.3435826771585697</v>
      </c>
      <c r="J353" s="43">
        <f t="shared" si="71"/>
        <v>5.4923797646777288</v>
      </c>
      <c r="K353" s="44">
        <f t="shared" si="62"/>
        <v>0.66959505061673419</v>
      </c>
      <c r="M353" s="43">
        <f t="shared" si="63"/>
        <v>2.35275342105591</v>
      </c>
      <c r="N353" s="43">
        <f t="shared" si="69"/>
        <v>5.5354486602902879</v>
      </c>
      <c r="O353" s="44">
        <f t="shared" si="60"/>
        <v>0.6722152631588314</v>
      </c>
      <c r="Q353" s="43">
        <f t="shared" si="64"/>
        <v>2.4012848633536699</v>
      </c>
      <c r="R353" s="43">
        <f t="shared" si="68"/>
        <v>5.7661689949714532</v>
      </c>
      <c r="S353" s="44">
        <f t="shared" si="65"/>
        <v>0.68608138952961994</v>
      </c>
      <c r="U353" s="43">
        <f t="shared" si="66"/>
        <v>2.0511298331179804</v>
      </c>
      <c r="V353" s="43">
        <f t="shared" si="70"/>
        <v>4.2071335923065938</v>
      </c>
      <c r="W353" s="44">
        <f t="shared" si="67"/>
        <v>0.58603709517656577</v>
      </c>
    </row>
    <row r="354" spans="1:23" x14ac:dyDescent="0.3">
      <c r="A354" s="34">
        <v>34820</v>
      </c>
      <c r="B354" s="67">
        <v>12</v>
      </c>
      <c r="C354" s="36"/>
      <c r="D354" s="37">
        <v>12.298315617836399</v>
      </c>
      <c r="E354" s="37">
        <v>12.292829607307601</v>
      </c>
      <c r="F354" s="37">
        <v>12.132802911976899</v>
      </c>
      <c r="G354" s="37">
        <v>12.5356982585024</v>
      </c>
      <c r="I354" s="43">
        <f t="shared" si="61"/>
        <v>0.29831561783639948</v>
      </c>
      <c r="J354" s="43">
        <f t="shared" si="71"/>
        <v>8.8992207845112747E-2</v>
      </c>
      <c r="K354" s="44">
        <f t="shared" si="62"/>
        <v>2.4859634819699956E-2</v>
      </c>
      <c r="M354" s="43">
        <f t="shared" si="63"/>
        <v>0.29282960730760088</v>
      </c>
      <c r="N354" s="43">
        <f t="shared" si="69"/>
        <v>8.5749178915923735E-2</v>
      </c>
      <c r="O354" s="44">
        <f t="shared" si="60"/>
        <v>2.4402467275633406E-2</v>
      </c>
      <c r="Q354" s="43">
        <f t="shared" si="64"/>
        <v>0.1328029119768992</v>
      </c>
      <c r="R354" s="43">
        <f t="shared" si="68"/>
        <v>1.7636613429544035E-2</v>
      </c>
      <c r="S354" s="44">
        <f t="shared" si="65"/>
        <v>1.1066909331408267E-2</v>
      </c>
      <c r="U354" s="43">
        <f t="shared" si="66"/>
        <v>0.53569825850239994</v>
      </c>
      <c r="V354" s="43">
        <f t="shared" si="70"/>
        <v>0.28697262416250413</v>
      </c>
      <c r="W354" s="44">
        <f t="shared" si="67"/>
        <v>4.4641521541866659E-2</v>
      </c>
    </row>
    <row r="355" spans="1:23" x14ac:dyDescent="0.3">
      <c r="A355" s="40">
        <v>34851</v>
      </c>
      <c r="B355" s="67">
        <v>18.8</v>
      </c>
      <c r="C355" s="36"/>
      <c r="D355" s="37">
        <v>17.719099538704899</v>
      </c>
      <c r="E355" s="37">
        <v>17.672000996382099</v>
      </c>
      <c r="F355" s="37">
        <v>17.7671789217159</v>
      </c>
      <c r="G355" s="37">
        <v>18.0084246790633</v>
      </c>
      <c r="I355" s="43">
        <f t="shared" si="61"/>
        <v>1.0809004612951014</v>
      </c>
      <c r="J355" s="43">
        <f t="shared" si="71"/>
        <v>1.1683458072279631</v>
      </c>
      <c r="K355" s="44">
        <f t="shared" si="62"/>
        <v>5.7494705388037311E-2</v>
      </c>
      <c r="M355" s="43">
        <f t="shared" si="63"/>
        <v>1.1279990036179015</v>
      </c>
      <c r="N355" s="43">
        <f t="shared" si="69"/>
        <v>1.2723817521629786</v>
      </c>
      <c r="O355" s="44">
        <f t="shared" si="60"/>
        <v>5.9999947000952208E-2</v>
      </c>
      <c r="Q355" s="43">
        <f t="shared" si="64"/>
        <v>1.0328210782841012</v>
      </c>
      <c r="R355" s="43">
        <f t="shared" si="68"/>
        <v>1.0667193797479335</v>
      </c>
      <c r="S355" s="44">
        <f t="shared" si="65"/>
        <v>5.4937291398090483E-2</v>
      </c>
      <c r="U355" s="43">
        <f t="shared" si="66"/>
        <v>0.79157532093670113</v>
      </c>
      <c r="V355" s="43">
        <f t="shared" si="70"/>
        <v>0.62659148871604142</v>
      </c>
      <c r="W355" s="44">
        <f t="shared" si="67"/>
        <v>4.2105070262590485E-2</v>
      </c>
    </row>
    <row r="356" spans="1:23" x14ac:dyDescent="0.3">
      <c r="A356" s="34">
        <v>34881</v>
      </c>
      <c r="B356" s="67">
        <v>21</v>
      </c>
      <c r="C356" s="36"/>
      <c r="D356" s="37">
        <v>20.925380427728001</v>
      </c>
      <c r="E356" s="37">
        <v>20.931582298810799</v>
      </c>
      <c r="F356" s="37">
        <v>20.747326193088199</v>
      </c>
      <c r="G356" s="37">
        <v>21.309798387075102</v>
      </c>
      <c r="I356" s="43">
        <f t="shared" si="61"/>
        <v>7.4619572271998891E-2</v>
      </c>
      <c r="J356" s="43">
        <f t="shared" si="71"/>
        <v>5.5680805660560653E-3</v>
      </c>
      <c r="K356" s="44">
        <f t="shared" si="62"/>
        <v>3.5533129653332806E-3</v>
      </c>
      <c r="M356" s="43">
        <f t="shared" si="63"/>
        <v>6.8417701189201097E-2</v>
      </c>
      <c r="N356" s="43">
        <f t="shared" si="69"/>
        <v>4.6809818360148093E-3</v>
      </c>
      <c r="O356" s="44">
        <f t="shared" si="60"/>
        <v>3.2579857709143381E-3</v>
      </c>
      <c r="Q356" s="43">
        <f t="shared" si="64"/>
        <v>0.25267380691180108</v>
      </c>
      <c r="R356" s="43">
        <f t="shared" si="68"/>
        <v>6.3844052699302128E-2</v>
      </c>
      <c r="S356" s="44">
        <f t="shared" si="65"/>
        <v>1.2032086043419099E-2</v>
      </c>
      <c r="U356" s="43">
        <f t="shared" si="66"/>
        <v>0.30979838707510154</v>
      </c>
      <c r="V356" s="43">
        <f t="shared" si="70"/>
        <v>9.5975040634334444E-2</v>
      </c>
      <c r="W356" s="44">
        <f t="shared" si="67"/>
        <v>1.4752304146433406E-2</v>
      </c>
    </row>
    <row r="357" spans="1:23" x14ac:dyDescent="0.3">
      <c r="A357" s="40">
        <v>34912</v>
      </c>
      <c r="B357" s="67">
        <v>21.2</v>
      </c>
      <c r="C357" s="36"/>
      <c r="D357" s="37">
        <v>20.338001843488399</v>
      </c>
      <c r="E357" s="37">
        <v>20.221124531470899</v>
      </c>
      <c r="F357" s="37">
        <v>20.306803290088599</v>
      </c>
      <c r="G357" s="37">
        <v>19.835215476711198</v>
      </c>
      <c r="I357" s="43">
        <f t="shared" si="61"/>
        <v>0.86199815651159994</v>
      </c>
      <c r="J357" s="43">
        <f t="shared" si="71"/>
        <v>0.74304082182939679</v>
      </c>
      <c r="K357" s="44">
        <f t="shared" si="62"/>
        <v>4.0660290401490565E-2</v>
      </c>
      <c r="M357" s="43">
        <f t="shared" si="63"/>
        <v>0.97887546852910035</v>
      </c>
      <c r="N357" s="43">
        <f t="shared" si="69"/>
        <v>0.95819718288806577</v>
      </c>
      <c r="O357" s="44">
        <f t="shared" si="60"/>
        <v>4.6173371157033037E-2</v>
      </c>
      <c r="Q357" s="43">
        <f t="shared" si="64"/>
        <v>0.89319670991140043</v>
      </c>
      <c r="R357" s="43">
        <f t="shared" si="68"/>
        <v>0.79780036259655041</v>
      </c>
      <c r="S357" s="44">
        <f t="shared" si="65"/>
        <v>4.2131920278839642E-2</v>
      </c>
      <c r="U357" s="43">
        <f t="shared" si="66"/>
        <v>1.364784523288801</v>
      </c>
      <c r="V357" s="43">
        <f t="shared" si="70"/>
        <v>1.8626367950086398</v>
      </c>
      <c r="W357" s="44">
        <f t="shared" si="67"/>
        <v>6.4376628457018914E-2</v>
      </c>
    </row>
    <row r="358" spans="1:23" x14ac:dyDescent="0.3">
      <c r="A358" s="34">
        <v>34943</v>
      </c>
      <c r="B358" s="67">
        <v>13.7</v>
      </c>
      <c r="C358" s="36"/>
      <c r="D358" s="37">
        <v>16.472217042884701</v>
      </c>
      <c r="E358" s="37">
        <v>16.323882945975299</v>
      </c>
      <c r="F358" s="37">
        <v>16.200491370563402</v>
      </c>
      <c r="G358" s="37">
        <v>15.290103984122799</v>
      </c>
      <c r="I358" s="43">
        <f t="shared" si="61"/>
        <v>2.7722170428847015</v>
      </c>
      <c r="J358" s="43">
        <f t="shared" si="71"/>
        <v>7.6851873328603988</v>
      </c>
      <c r="K358" s="44">
        <f t="shared" si="62"/>
        <v>0.20235160896968626</v>
      </c>
      <c r="M358" s="43">
        <f t="shared" si="63"/>
        <v>2.6238829459752999</v>
      </c>
      <c r="N358" s="43">
        <f t="shared" si="69"/>
        <v>6.8847617141800184</v>
      </c>
      <c r="O358" s="44">
        <f t="shared" si="60"/>
        <v>0.19152430262593431</v>
      </c>
      <c r="Q358" s="43">
        <f t="shared" si="64"/>
        <v>2.5004913705634024</v>
      </c>
      <c r="R358" s="43">
        <f t="shared" si="68"/>
        <v>6.2524570942620423</v>
      </c>
      <c r="S358" s="44">
        <f t="shared" si="65"/>
        <v>0.18251761828929947</v>
      </c>
      <c r="U358" s="43">
        <f t="shared" si="66"/>
        <v>1.5901039841228002</v>
      </c>
      <c r="V358" s="43">
        <f t="shared" si="70"/>
        <v>2.5284306803232024</v>
      </c>
      <c r="W358" s="44">
        <f t="shared" si="67"/>
        <v>0.11606598424254017</v>
      </c>
    </row>
    <row r="359" spans="1:23" x14ac:dyDescent="0.3">
      <c r="A359" s="40">
        <v>34973</v>
      </c>
      <c r="B359" s="67">
        <v>11.2</v>
      </c>
      <c r="C359" s="36"/>
      <c r="D359" s="37">
        <v>9.9337900807743793</v>
      </c>
      <c r="E359" s="37">
        <v>9.9954263741847509</v>
      </c>
      <c r="F359" s="37">
        <v>10.0624913808294</v>
      </c>
      <c r="G359" s="37">
        <v>8.8313366891991194</v>
      </c>
      <c r="I359" s="43">
        <f t="shared" si="61"/>
        <v>1.26620991922562</v>
      </c>
      <c r="J359" s="43">
        <f t="shared" si="71"/>
        <v>1.6032875595453511</v>
      </c>
      <c r="K359" s="44">
        <f t="shared" si="62"/>
        <v>0.11305445707371607</v>
      </c>
      <c r="M359" s="43">
        <f t="shared" si="63"/>
        <v>1.2045736258152484</v>
      </c>
      <c r="N359" s="43">
        <f t="shared" si="69"/>
        <v>1.4509976200096941</v>
      </c>
      <c r="O359" s="44">
        <f t="shared" si="60"/>
        <v>0.10755121659064719</v>
      </c>
      <c r="Q359" s="43">
        <f t="shared" si="64"/>
        <v>1.1375086191705996</v>
      </c>
      <c r="R359" s="43">
        <f t="shared" si="68"/>
        <v>1.2939258586874043</v>
      </c>
      <c r="S359" s="44">
        <f t="shared" si="65"/>
        <v>0.10156326956880354</v>
      </c>
      <c r="U359" s="43">
        <f t="shared" si="66"/>
        <v>2.3686633108008799</v>
      </c>
      <c r="V359" s="43">
        <f t="shared" si="70"/>
        <v>5.6105658799341853</v>
      </c>
      <c r="W359" s="44">
        <f t="shared" si="67"/>
        <v>0.21148779560722142</v>
      </c>
    </row>
    <row r="360" spans="1:23" x14ac:dyDescent="0.3">
      <c r="A360" s="34">
        <v>35004</v>
      </c>
      <c r="B360" s="67">
        <v>5.0999999999999996</v>
      </c>
      <c r="C360" s="36"/>
      <c r="D360" s="37">
        <v>3.4611070159021602</v>
      </c>
      <c r="E360" s="37">
        <v>3.4712331714378202</v>
      </c>
      <c r="F360" s="37">
        <v>3.2692937015769501</v>
      </c>
      <c r="G360" s="37">
        <v>4.0610719365115102</v>
      </c>
      <c r="I360" s="43">
        <f t="shared" si="61"/>
        <v>1.6388929840978395</v>
      </c>
      <c r="J360" s="43">
        <f t="shared" si="71"/>
        <v>2.6859702133251209</v>
      </c>
      <c r="K360" s="44">
        <f t="shared" si="62"/>
        <v>0.32135156550938032</v>
      </c>
      <c r="M360" s="43">
        <f t="shared" si="63"/>
        <v>1.6287668285621795</v>
      </c>
      <c r="N360" s="43">
        <f t="shared" si="69"/>
        <v>2.6528813818245003</v>
      </c>
      <c r="O360" s="44">
        <f t="shared" si="60"/>
        <v>0.31936604481611364</v>
      </c>
      <c r="Q360" s="43">
        <f t="shared" si="64"/>
        <v>1.8307062984230495</v>
      </c>
      <c r="R360" s="43">
        <f t="shared" si="68"/>
        <v>3.3514855510858239</v>
      </c>
      <c r="S360" s="44">
        <f t="shared" si="65"/>
        <v>0.35896201929863719</v>
      </c>
      <c r="U360" s="43">
        <f t="shared" si="66"/>
        <v>1.0389280634884894</v>
      </c>
      <c r="V360" s="43">
        <f t="shared" si="70"/>
        <v>1.0793715211039427</v>
      </c>
      <c r="W360" s="44">
        <f t="shared" si="67"/>
        <v>0.20371138499774305</v>
      </c>
    </row>
    <row r="361" spans="1:23" x14ac:dyDescent="0.3">
      <c r="A361" s="40">
        <v>35034</v>
      </c>
      <c r="B361" s="67">
        <v>-1.3</v>
      </c>
      <c r="C361" s="36"/>
      <c r="D361" s="37">
        <v>-3.7729553162808198</v>
      </c>
      <c r="E361" s="37">
        <v>-3.7825334814358902</v>
      </c>
      <c r="F361" s="37">
        <v>-3.7495289304419801</v>
      </c>
      <c r="G361" s="37">
        <v>-2.90440490541206</v>
      </c>
      <c r="I361" s="43">
        <f t="shared" si="61"/>
        <v>2.47295531628082</v>
      </c>
      <c r="J361" s="43">
        <f t="shared" si="71"/>
        <v>6.1155079963215702</v>
      </c>
      <c r="K361" s="44">
        <f t="shared" si="62"/>
        <v>-1.9022733202160154</v>
      </c>
      <c r="M361" s="43">
        <f t="shared" si="63"/>
        <v>2.4825334814358904</v>
      </c>
      <c r="N361" s="43">
        <f t="shared" si="69"/>
        <v>6.1629724864502018</v>
      </c>
      <c r="O361" s="44">
        <f t="shared" si="60"/>
        <v>-1.9096411395660695</v>
      </c>
      <c r="Q361" s="43">
        <f t="shared" si="64"/>
        <v>2.4495289304419803</v>
      </c>
      <c r="R361" s="43">
        <f t="shared" si="68"/>
        <v>6.0001919810722315</v>
      </c>
      <c r="S361" s="44">
        <f t="shared" si="65"/>
        <v>-1.8842530234169079</v>
      </c>
      <c r="U361" s="43">
        <f t="shared" si="66"/>
        <v>1.6044049054120599</v>
      </c>
      <c r="V361" s="43">
        <f t="shared" si="70"/>
        <v>2.5741151005102809</v>
      </c>
      <c r="W361" s="44">
        <f t="shared" si="67"/>
        <v>-1.2341576195477384</v>
      </c>
    </row>
    <row r="362" spans="1:23" x14ac:dyDescent="0.3">
      <c r="A362" s="34">
        <v>35065</v>
      </c>
      <c r="B362" s="67">
        <v>-8.6</v>
      </c>
      <c r="C362" s="36"/>
      <c r="D362" s="37">
        <v>-7.1224427281246303</v>
      </c>
      <c r="E362" s="37">
        <v>-7.0742395022343398</v>
      </c>
      <c r="F362" s="37">
        <v>-7.1712091242052098</v>
      </c>
      <c r="G362" s="37">
        <v>-8.1018720490019192</v>
      </c>
      <c r="I362" s="43">
        <f t="shared" si="61"/>
        <v>1.4775572718753693</v>
      </c>
      <c r="J362" s="43">
        <f t="shared" si="71"/>
        <v>2.183175491671784</v>
      </c>
      <c r="K362" s="44">
        <f t="shared" si="62"/>
        <v>-0.17180898510178713</v>
      </c>
      <c r="M362" s="43">
        <f t="shared" si="63"/>
        <v>1.5257604977656598</v>
      </c>
      <c r="N362" s="43">
        <f t="shared" si="69"/>
        <v>2.327945096542114</v>
      </c>
      <c r="O362" s="44">
        <f t="shared" si="60"/>
        <v>-0.17741401136809998</v>
      </c>
      <c r="Q362" s="43">
        <f t="shared" si="64"/>
        <v>1.4287908757947898</v>
      </c>
      <c r="R362" s="43">
        <f t="shared" si="68"/>
        <v>2.0414433667544425</v>
      </c>
      <c r="S362" s="44">
        <f t="shared" si="65"/>
        <v>-0.16613847392962672</v>
      </c>
      <c r="U362" s="43">
        <f t="shared" si="66"/>
        <v>0.49812795099808049</v>
      </c>
      <c r="V362" s="43">
        <f t="shared" si="70"/>
        <v>0.24813145556554608</v>
      </c>
      <c r="W362" s="44">
        <f t="shared" si="67"/>
        <v>-5.7921854767218665E-2</v>
      </c>
    </row>
    <row r="363" spans="1:23" x14ac:dyDescent="0.3">
      <c r="A363" s="40">
        <v>35096</v>
      </c>
      <c r="B363" s="67">
        <v>-6.2</v>
      </c>
      <c r="C363" s="36"/>
      <c r="D363" s="37">
        <v>-6.7913159726683503</v>
      </c>
      <c r="E363" s="37">
        <v>-6.8917210337187997</v>
      </c>
      <c r="F363" s="37">
        <v>-6.8270241289223801</v>
      </c>
      <c r="G363" s="37">
        <v>-6.6432185687740999</v>
      </c>
      <c r="I363" s="43">
        <f t="shared" si="61"/>
        <v>0.59131597266835012</v>
      </c>
      <c r="J363" s="43">
        <f t="shared" si="71"/>
        <v>0.349654579532717</v>
      </c>
      <c r="K363" s="44">
        <f t="shared" si="62"/>
        <v>-9.5373543978766143E-2</v>
      </c>
      <c r="M363" s="43">
        <f t="shared" si="63"/>
        <v>0.69172103371879956</v>
      </c>
      <c r="N363" s="43">
        <f t="shared" si="69"/>
        <v>0.47847798848900464</v>
      </c>
      <c r="O363" s="44">
        <f t="shared" si="60"/>
        <v>-0.11156790866432251</v>
      </c>
      <c r="Q363" s="43">
        <f t="shared" si="64"/>
        <v>0.62702412892237991</v>
      </c>
      <c r="R363" s="43">
        <f t="shared" si="68"/>
        <v>0.39315925825086928</v>
      </c>
      <c r="S363" s="44">
        <f t="shared" si="65"/>
        <v>-0.1011329240197387</v>
      </c>
      <c r="U363" s="43">
        <f t="shared" si="66"/>
        <v>0.44321856877409971</v>
      </c>
      <c r="V363" s="43">
        <f t="shared" si="70"/>
        <v>0.19644269970616135</v>
      </c>
      <c r="W363" s="44">
        <f t="shared" si="67"/>
        <v>-7.1486865931306404E-2</v>
      </c>
    </row>
    <row r="364" spans="1:23" x14ac:dyDescent="0.3">
      <c r="A364" s="34">
        <v>35125</v>
      </c>
      <c r="B364" s="67">
        <v>-3.4</v>
      </c>
      <c r="C364" s="36"/>
      <c r="D364" s="37">
        <v>-1.4647509574386</v>
      </c>
      <c r="E364" s="37">
        <v>-1.5404547658511101</v>
      </c>
      <c r="F364" s="37">
        <v>-1.717499656377</v>
      </c>
      <c r="G364" s="37">
        <v>-0.22228497269087399</v>
      </c>
      <c r="I364" s="43">
        <f t="shared" si="61"/>
        <v>1.9352490425614</v>
      </c>
      <c r="J364" s="43">
        <f t="shared" si="71"/>
        <v>3.7451888567348153</v>
      </c>
      <c r="K364" s="44">
        <f t="shared" si="62"/>
        <v>-0.56919089487100005</v>
      </c>
      <c r="M364" s="43">
        <f t="shared" si="63"/>
        <v>1.8595452341488898</v>
      </c>
      <c r="N364" s="43">
        <f t="shared" si="69"/>
        <v>3.4579084778458493</v>
      </c>
      <c r="O364" s="44">
        <f t="shared" si="60"/>
        <v>-0.54692506886732051</v>
      </c>
      <c r="Q364" s="43">
        <f t="shared" si="64"/>
        <v>1.6825003436229999</v>
      </c>
      <c r="R364" s="43">
        <f t="shared" si="68"/>
        <v>2.830807406291513</v>
      </c>
      <c r="S364" s="44">
        <f t="shared" si="65"/>
        <v>-0.49485304224205884</v>
      </c>
      <c r="U364" s="43">
        <f t="shared" si="66"/>
        <v>3.1777150273091257</v>
      </c>
      <c r="V364" s="43">
        <f t="shared" si="70"/>
        <v>10.097872794786237</v>
      </c>
      <c r="W364" s="44">
        <f t="shared" si="67"/>
        <v>-0.93462206685562521</v>
      </c>
    </row>
    <row r="365" spans="1:23" x14ac:dyDescent="0.3">
      <c r="A365" s="40">
        <v>35156</v>
      </c>
      <c r="B365" s="67">
        <v>4.0999999999999996</v>
      </c>
      <c r="C365" s="36"/>
      <c r="D365" s="37">
        <v>5.8435830162028104</v>
      </c>
      <c r="E365" s="37">
        <v>5.85275342105591</v>
      </c>
      <c r="F365" s="37">
        <v>5.9012848633536601</v>
      </c>
      <c r="G365" s="37">
        <v>5.55112999172934</v>
      </c>
      <c r="I365" s="43">
        <f t="shared" si="61"/>
        <v>1.7435830162028108</v>
      </c>
      <c r="J365" s="43">
        <f t="shared" si="71"/>
        <v>3.040081734390891</v>
      </c>
      <c r="K365" s="44">
        <f t="shared" si="62"/>
        <v>0.4252641502933685</v>
      </c>
      <c r="M365" s="43">
        <f t="shared" si="63"/>
        <v>1.7527534210559104</v>
      </c>
      <c r="N365" s="43">
        <f t="shared" si="69"/>
        <v>3.0721445550231974</v>
      </c>
      <c r="O365" s="44">
        <f t="shared" si="60"/>
        <v>0.42750083440388059</v>
      </c>
      <c r="Q365" s="43">
        <f t="shared" si="64"/>
        <v>1.8012848633536604</v>
      </c>
      <c r="R365" s="43">
        <f t="shared" si="68"/>
        <v>3.244627158947015</v>
      </c>
      <c r="S365" s="44">
        <f t="shared" si="65"/>
        <v>0.43933777154967329</v>
      </c>
      <c r="U365" s="43">
        <f t="shared" si="66"/>
        <v>1.4511299917293403</v>
      </c>
      <c r="V365" s="43">
        <f t="shared" si="70"/>
        <v>2.1057782528963953</v>
      </c>
      <c r="W365" s="44">
        <f t="shared" si="67"/>
        <v>0.35393414432422937</v>
      </c>
    </row>
    <row r="366" spans="1:23" x14ac:dyDescent="0.3">
      <c r="A366" s="34">
        <v>35186</v>
      </c>
      <c r="B366" s="67">
        <v>10.5</v>
      </c>
      <c r="C366" s="36"/>
      <c r="D366" s="37">
        <v>12.2983159491662</v>
      </c>
      <c r="E366" s="37">
        <v>12.292829607307601</v>
      </c>
      <c r="F366" s="37">
        <v>12.132802911976899</v>
      </c>
      <c r="G366" s="37">
        <v>12.5356987840002</v>
      </c>
      <c r="I366" s="43">
        <f t="shared" si="61"/>
        <v>1.7983159491662004</v>
      </c>
      <c r="J366" s="43">
        <f t="shared" si="71"/>
        <v>3.2339402530255321</v>
      </c>
      <c r="K366" s="44">
        <f t="shared" si="62"/>
        <v>0.17126818563487622</v>
      </c>
      <c r="M366" s="43">
        <f t="shared" si="63"/>
        <v>1.7928296073076009</v>
      </c>
      <c r="N366" s="43">
        <f t="shared" si="69"/>
        <v>3.2142380008387264</v>
      </c>
      <c r="O366" s="44">
        <f t="shared" si="60"/>
        <v>0.17074567688643819</v>
      </c>
      <c r="Q366" s="43">
        <f t="shared" si="64"/>
        <v>1.6328029119768992</v>
      </c>
      <c r="R366" s="43">
        <f t="shared" si="68"/>
        <v>2.6660453493602416</v>
      </c>
      <c r="S366" s="44">
        <f t="shared" si="65"/>
        <v>0.15550503923589515</v>
      </c>
      <c r="U366" s="43">
        <f t="shared" si="66"/>
        <v>2.0356987840001999</v>
      </c>
      <c r="V366" s="43">
        <f t="shared" si="70"/>
        <v>4.1440695391798927</v>
      </c>
      <c r="W366" s="44">
        <f t="shared" si="67"/>
        <v>0.19387607466668572</v>
      </c>
    </row>
    <row r="367" spans="1:23" x14ac:dyDescent="0.3">
      <c r="A367" s="40">
        <v>35217</v>
      </c>
      <c r="B367" s="67">
        <v>18</v>
      </c>
      <c r="C367" s="36"/>
      <c r="D367" s="37">
        <v>17.7190998624957</v>
      </c>
      <c r="E367" s="37">
        <v>17.672000996382099</v>
      </c>
      <c r="F367" s="37">
        <v>17.7671789217159</v>
      </c>
      <c r="G367" s="37">
        <v>18.008424566102999</v>
      </c>
      <c r="I367" s="43">
        <f t="shared" si="61"/>
        <v>0.28090013750430032</v>
      </c>
      <c r="J367" s="43">
        <f t="shared" si="71"/>
        <v>7.890488724993483E-2</v>
      </c>
      <c r="K367" s="44">
        <f t="shared" si="62"/>
        <v>1.560556319468335E-2</v>
      </c>
      <c r="M367" s="43">
        <f t="shared" si="63"/>
        <v>0.3279990036179008</v>
      </c>
      <c r="N367" s="43">
        <f t="shared" si="69"/>
        <v>0.1075833463743357</v>
      </c>
      <c r="O367" s="44">
        <f t="shared" si="60"/>
        <v>1.8222166867661156E-2</v>
      </c>
      <c r="Q367" s="43">
        <f t="shared" si="64"/>
        <v>0.23282107828410048</v>
      </c>
      <c r="R367" s="43">
        <f t="shared" si="68"/>
        <v>5.4205654493371246E-2</v>
      </c>
      <c r="S367" s="44">
        <f t="shared" si="65"/>
        <v>1.2934504349116693E-2</v>
      </c>
      <c r="U367" s="43">
        <f t="shared" si="66"/>
        <v>8.4245661029989094E-3</v>
      </c>
      <c r="V367" s="43">
        <f t="shared" si="70"/>
        <v>7.0973314023798229E-5</v>
      </c>
      <c r="W367" s="44">
        <f t="shared" si="67"/>
        <v>4.6803145016660608E-4</v>
      </c>
    </row>
    <row r="368" spans="1:23" x14ac:dyDescent="0.3">
      <c r="A368" s="34">
        <v>35247</v>
      </c>
      <c r="B368" s="67">
        <v>19.7</v>
      </c>
      <c r="C368" s="36"/>
      <c r="D368" s="37">
        <v>20.9253807441515</v>
      </c>
      <c r="E368" s="37">
        <v>20.931582298810799</v>
      </c>
      <c r="F368" s="37">
        <v>20.747326193088199</v>
      </c>
      <c r="G368" s="37">
        <v>21.309798546448999</v>
      </c>
      <c r="I368" s="43">
        <f t="shared" si="61"/>
        <v>1.2253807441515008</v>
      </c>
      <c r="J368" s="43">
        <f t="shared" si="71"/>
        <v>1.5015579681372857</v>
      </c>
      <c r="K368" s="44">
        <f t="shared" si="62"/>
        <v>6.2202068231040651E-2</v>
      </c>
      <c r="M368" s="43">
        <f t="shared" si="63"/>
        <v>1.2315822988107996</v>
      </c>
      <c r="N368" s="43">
        <f t="shared" si="69"/>
        <v>1.5167949587440936</v>
      </c>
      <c r="O368" s="44">
        <f t="shared" si="60"/>
        <v>6.2516867959939063E-2</v>
      </c>
      <c r="Q368" s="43">
        <f t="shared" si="64"/>
        <v>1.0473261930881996</v>
      </c>
      <c r="R368" s="43">
        <f t="shared" si="68"/>
        <v>1.0968921547286208</v>
      </c>
      <c r="S368" s="44">
        <f t="shared" si="65"/>
        <v>5.3163766146609122E-2</v>
      </c>
      <c r="U368" s="43">
        <f t="shared" si="66"/>
        <v>1.6097985464489994</v>
      </c>
      <c r="V368" s="43">
        <f t="shared" si="70"/>
        <v>2.5914513601493114</v>
      </c>
      <c r="W368" s="44">
        <f t="shared" si="67"/>
        <v>8.1715662256294397E-2</v>
      </c>
    </row>
    <row r="369" spans="1:23" x14ac:dyDescent="0.3">
      <c r="A369" s="40">
        <v>35278</v>
      </c>
      <c r="B369" s="67">
        <v>20.3</v>
      </c>
      <c r="C369" s="36"/>
      <c r="D369" s="37">
        <v>20.338002152712001</v>
      </c>
      <c r="E369" s="37">
        <v>20.221124531470899</v>
      </c>
      <c r="F369" s="37">
        <v>20.306803290088698</v>
      </c>
      <c r="G369" s="37">
        <v>19.835215198627601</v>
      </c>
      <c r="I369" s="43">
        <f t="shared" si="61"/>
        <v>3.8002152712000026E-2</v>
      </c>
      <c r="J369" s="43">
        <f t="shared" si="71"/>
        <v>1.4441636107461709E-3</v>
      </c>
      <c r="K369" s="44">
        <f t="shared" si="62"/>
        <v>1.8720272271921194E-3</v>
      </c>
      <c r="M369" s="43">
        <f t="shared" si="63"/>
        <v>7.8875468529101767E-2</v>
      </c>
      <c r="N369" s="43">
        <f t="shared" si="69"/>
        <v>6.2213395356853236E-3</v>
      </c>
      <c r="O369" s="44">
        <f t="shared" si="60"/>
        <v>3.8854910605468848E-3</v>
      </c>
      <c r="Q369" s="43">
        <f t="shared" si="64"/>
        <v>6.8032900886976222E-3</v>
      </c>
      <c r="R369" s="43">
        <f t="shared" si="68"/>
        <v>4.62847560309713E-5</v>
      </c>
      <c r="S369" s="44">
        <f t="shared" si="65"/>
        <v>3.351374427929863E-4</v>
      </c>
      <c r="U369" s="43">
        <f t="shared" si="66"/>
        <v>0.46478480137239941</v>
      </c>
      <c r="V369" s="43">
        <f t="shared" si="70"/>
        <v>0.21602491158678078</v>
      </c>
      <c r="W369" s="44">
        <f t="shared" si="67"/>
        <v>2.2895803023270905E-2</v>
      </c>
    </row>
    <row r="370" spans="1:23" x14ac:dyDescent="0.3">
      <c r="A370" s="34">
        <v>35309</v>
      </c>
      <c r="B370" s="67">
        <v>16.7</v>
      </c>
      <c r="C370" s="36"/>
      <c r="D370" s="37">
        <v>16.472217345072401</v>
      </c>
      <c r="E370" s="37">
        <v>16.323882945975299</v>
      </c>
      <c r="F370" s="37">
        <v>16.200491370563402</v>
      </c>
      <c r="G370" s="37">
        <v>15.2901040689826</v>
      </c>
      <c r="I370" s="43">
        <f t="shared" si="61"/>
        <v>0.22778265492759786</v>
      </c>
      <c r="J370" s="43">
        <f t="shared" si="71"/>
        <v>5.1884937885865123E-2</v>
      </c>
      <c r="K370" s="44">
        <f t="shared" si="62"/>
        <v>1.3639679935784304E-2</v>
      </c>
      <c r="M370" s="43">
        <f t="shared" si="63"/>
        <v>0.37611705402470008</v>
      </c>
      <c r="N370" s="43">
        <f t="shared" si="69"/>
        <v>0.14146403832821916</v>
      </c>
      <c r="O370" s="44">
        <f t="shared" si="60"/>
        <v>2.2521979282916174E-2</v>
      </c>
      <c r="Q370" s="43">
        <f t="shared" si="64"/>
        <v>0.49950862943659757</v>
      </c>
      <c r="R370" s="43">
        <f t="shared" si="68"/>
        <v>0.24950887088162815</v>
      </c>
      <c r="S370" s="44">
        <f t="shared" si="65"/>
        <v>2.9910696373448956E-2</v>
      </c>
      <c r="U370" s="43">
        <f t="shared" si="66"/>
        <v>1.4098959310173989</v>
      </c>
      <c r="V370" s="43">
        <f t="shared" si="70"/>
        <v>1.9878065362994179</v>
      </c>
      <c r="W370" s="44">
        <f t="shared" si="67"/>
        <v>8.4424906048946036E-2</v>
      </c>
    </row>
    <row r="371" spans="1:23" x14ac:dyDescent="0.3">
      <c r="A371" s="40">
        <v>35339</v>
      </c>
      <c r="B371" s="67">
        <v>9.4</v>
      </c>
      <c r="C371" s="36"/>
      <c r="D371" s="37">
        <v>9.9337903760862201</v>
      </c>
      <c r="E371" s="37">
        <v>9.9954263741847509</v>
      </c>
      <c r="F371" s="37">
        <v>10.0624913808294</v>
      </c>
      <c r="G371" s="37">
        <v>8.8313365878492807</v>
      </c>
      <c r="I371" s="43">
        <f t="shared" si="61"/>
        <v>0.53379037608621971</v>
      </c>
      <c r="J371" s="43">
        <f t="shared" si="71"/>
        <v>0.28493216560226786</v>
      </c>
      <c r="K371" s="44">
        <f t="shared" si="62"/>
        <v>5.6786210221938263E-2</v>
      </c>
      <c r="M371" s="43">
        <f t="shared" si="63"/>
        <v>0.59542637418475053</v>
      </c>
      <c r="N371" s="43">
        <f t="shared" si="69"/>
        <v>0.35453256707479858</v>
      </c>
      <c r="O371" s="44">
        <f t="shared" si="60"/>
        <v>6.3343231296250052E-2</v>
      </c>
      <c r="Q371" s="43">
        <f t="shared" si="64"/>
        <v>0.66249138082939929</v>
      </c>
      <c r="R371" s="43">
        <f t="shared" si="68"/>
        <v>0.43889482967324417</v>
      </c>
      <c r="S371" s="44">
        <f t="shared" si="65"/>
        <v>7.0477806471212684E-2</v>
      </c>
      <c r="U371" s="43">
        <f t="shared" si="66"/>
        <v>0.56866341215071969</v>
      </c>
      <c r="V371" s="43">
        <f t="shared" si="70"/>
        <v>0.32337807631889931</v>
      </c>
      <c r="W371" s="44">
        <f t="shared" si="67"/>
        <v>6.0496107675608479E-2</v>
      </c>
    </row>
    <row r="372" spans="1:23" x14ac:dyDescent="0.3">
      <c r="A372" s="34">
        <v>35370</v>
      </c>
      <c r="B372" s="67">
        <v>0.6</v>
      </c>
      <c r="C372" s="36"/>
      <c r="D372" s="37">
        <v>3.4611073044945999</v>
      </c>
      <c r="E372" s="37">
        <v>3.4712331714378202</v>
      </c>
      <c r="F372" s="37">
        <v>3.2692937015769599</v>
      </c>
      <c r="G372" s="37">
        <v>4.0610717701692796</v>
      </c>
      <c r="I372" s="43">
        <f t="shared" si="61"/>
        <v>2.8611073044945998</v>
      </c>
      <c r="J372" s="43">
        <f t="shared" si="71"/>
        <v>8.1859350078323541</v>
      </c>
      <c r="K372" s="44">
        <f t="shared" si="62"/>
        <v>4.7685121741576664</v>
      </c>
      <c r="M372" s="43">
        <f t="shared" si="63"/>
        <v>2.8712331714378201</v>
      </c>
      <c r="N372" s="43">
        <f t="shared" si="69"/>
        <v>8.2439799247648828</v>
      </c>
      <c r="O372" s="44">
        <f t="shared" si="60"/>
        <v>4.7853886190630339</v>
      </c>
      <c r="Q372" s="43">
        <f t="shared" si="64"/>
        <v>2.6692937015769598</v>
      </c>
      <c r="R372" s="43">
        <f t="shared" si="68"/>
        <v>7.1251288652784277</v>
      </c>
      <c r="S372" s="44">
        <f t="shared" si="65"/>
        <v>4.4488228359616002</v>
      </c>
      <c r="U372" s="43">
        <f t="shared" si="66"/>
        <v>3.4610717701692795</v>
      </c>
      <c r="V372" s="43">
        <f t="shared" si="70"/>
        <v>11.97901779826271</v>
      </c>
      <c r="W372" s="44">
        <f t="shared" si="67"/>
        <v>5.7684529502821329</v>
      </c>
    </row>
    <row r="373" spans="1:23" x14ac:dyDescent="0.3">
      <c r="A373" s="40">
        <v>35400</v>
      </c>
      <c r="B373" s="67">
        <v>0.4</v>
      </c>
      <c r="C373" s="36"/>
      <c r="D373" s="37">
        <v>-3.7729550342548901</v>
      </c>
      <c r="E373" s="37">
        <v>-3.7825334814358902</v>
      </c>
      <c r="F373" s="37">
        <v>-3.7495289304419699</v>
      </c>
      <c r="G373" s="37">
        <v>-2.9044048764667099</v>
      </c>
      <c r="I373" s="43">
        <f t="shared" si="61"/>
        <v>4.1729550342548904</v>
      </c>
      <c r="J373" s="43">
        <f t="shared" si="71"/>
        <v>17.413553717913235</v>
      </c>
      <c r="K373" s="44">
        <f t="shared" si="62"/>
        <v>10.432387585637226</v>
      </c>
      <c r="M373" s="43">
        <f t="shared" si="63"/>
        <v>4.1825334814358905</v>
      </c>
      <c r="N373" s="43">
        <f t="shared" si="69"/>
        <v>17.493586323332231</v>
      </c>
      <c r="O373" s="44">
        <f t="shared" si="60"/>
        <v>10.456333703589726</v>
      </c>
      <c r="Q373" s="43">
        <f t="shared" si="64"/>
        <v>4.1495289304419698</v>
      </c>
      <c r="R373" s="43">
        <f t="shared" si="68"/>
        <v>17.218590344574878</v>
      </c>
      <c r="S373" s="44">
        <f t="shared" si="65"/>
        <v>10.373822326104923</v>
      </c>
      <c r="U373" s="43">
        <f t="shared" si="66"/>
        <v>3.3044048764667098</v>
      </c>
      <c r="V373" s="43">
        <f t="shared" si="70"/>
        <v>10.919091587616972</v>
      </c>
      <c r="W373" s="44">
        <f t="shared" si="67"/>
        <v>8.261012191166774</v>
      </c>
    </row>
    <row r="374" spans="1:23" x14ac:dyDescent="0.3">
      <c r="A374" s="34">
        <v>35431</v>
      </c>
      <c r="B374" s="67">
        <v>-7.4</v>
      </c>
      <c r="C374" s="36"/>
      <c r="D374" s="37">
        <v>-7.1224424525158003</v>
      </c>
      <c r="E374" s="37">
        <v>-7.0742395022343398</v>
      </c>
      <c r="F374" s="37">
        <v>-7.1712091242052098</v>
      </c>
      <c r="G374" s="37">
        <v>-8.1018722769569393</v>
      </c>
      <c r="I374" s="43">
        <f t="shared" si="61"/>
        <v>0.27755754748420003</v>
      </c>
      <c r="J374" s="43">
        <f t="shared" si="71"/>
        <v>7.7038192165443956E-2</v>
      </c>
      <c r="K374" s="44">
        <f t="shared" si="62"/>
        <v>-3.7507776687054059E-2</v>
      </c>
      <c r="M374" s="43">
        <f t="shared" si="63"/>
        <v>0.32576049776566052</v>
      </c>
      <c r="N374" s="43">
        <f t="shared" si="69"/>
        <v>0.10611990190453091</v>
      </c>
      <c r="O374" s="44">
        <f t="shared" si="60"/>
        <v>-4.4021688887251421E-2</v>
      </c>
      <c r="Q374" s="43">
        <f t="shared" si="64"/>
        <v>0.22879087579479052</v>
      </c>
      <c r="R374" s="43">
        <f t="shared" si="68"/>
        <v>5.2345264846947258E-2</v>
      </c>
      <c r="S374" s="44">
        <f t="shared" si="65"/>
        <v>-3.0917685918214931E-2</v>
      </c>
      <c r="U374" s="43">
        <f t="shared" si="66"/>
        <v>0.70187227695693899</v>
      </c>
      <c r="V374" s="43">
        <f t="shared" si="70"/>
        <v>0.49262469316071805</v>
      </c>
      <c r="W374" s="44">
        <f t="shared" si="67"/>
        <v>-9.4847604994180934E-2</v>
      </c>
    </row>
    <row r="375" spans="1:23" x14ac:dyDescent="0.3">
      <c r="A375" s="40">
        <v>35462</v>
      </c>
      <c r="B375" s="67">
        <v>-3.6</v>
      </c>
      <c r="C375" s="36"/>
      <c r="D375" s="37">
        <v>-6.7913157033306204</v>
      </c>
      <c r="E375" s="37">
        <v>-6.8917210337187997</v>
      </c>
      <c r="F375" s="37">
        <v>-6.8270241289223899</v>
      </c>
      <c r="G375" s="37">
        <v>-6.6432186684900802</v>
      </c>
      <c r="I375" s="43">
        <f t="shared" si="61"/>
        <v>3.1913157033306203</v>
      </c>
      <c r="J375" s="43">
        <f t="shared" si="71"/>
        <v>10.184495918324611</v>
      </c>
      <c r="K375" s="44">
        <f t="shared" si="62"/>
        <v>-0.88647658425850562</v>
      </c>
      <c r="M375" s="43">
        <f t="shared" si="63"/>
        <v>3.2917210337187996</v>
      </c>
      <c r="N375" s="43">
        <f t="shared" si="69"/>
        <v>10.835427363826764</v>
      </c>
      <c r="O375" s="44">
        <f t="shared" si="60"/>
        <v>-0.91436695381077771</v>
      </c>
      <c r="Q375" s="43">
        <f t="shared" si="64"/>
        <v>3.2270241289223898</v>
      </c>
      <c r="R375" s="43">
        <f t="shared" si="68"/>
        <v>10.413684728647308</v>
      </c>
      <c r="S375" s="44">
        <f t="shared" si="65"/>
        <v>-0.89639559136733049</v>
      </c>
      <c r="U375" s="43">
        <f t="shared" si="66"/>
        <v>3.0432186684900802</v>
      </c>
      <c r="V375" s="43">
        <f t="shared" si="70"/>
        <v>9.2611798642465359</v>
      </c>
      <c r="W375" s="44">
        <f t="shared" si="67"/>
        <v>-0.84533851902502222</v>
      </c>
    </row>
    <row r="376" spans="1:23" x14ac:dyDescent="0.3">
      <c r="A376" s="34">
        <v>35490</v>
      </c>
      <c r="B376" s="67">
        <v>-2.1</v>
      </c>
      <c r="C376" s="36"/>
      <c r="D376" s="37">
        <v>-1.4647506942292701</v>
      </c>
      <c r="E376" s="37">
        <v>-1.5404547658511101</v>
      </c>
      <c r="F376" s="37">
        <v>-1.71749965637702</v>
      </c>
      <c r="G376" s="37">
        <v>-0.22228520869586399</v>
      </c>
      <c r="I376" s="43">
        <f t="shared" si="61"/>
        <v>0.63524930577073002</v>
      </c>
      <c r="J376" s="43">
        <f t="shared" si="71"/>
        <v>0.40354168048219446</v>
      </c>
      <c r="K376" s="44">
        <f t="shared" si="62"/>
        <v>-0.30249966941463335</v>
      </c>
      <c r="M376" s="43">
        <f t="shared" si="63"/>
        <v>0.55954523414889001</v>
      </c>
      <c r="N376" s="43">
        <f t="shared" si="69"/>
        <v>0.31309086905873618</v>
      </c>
      <c r="O376" s="44">
        <f t="shared" si="60"/>
        <v>-0.2664501114994714</v>
      </c>
      <c r="Q376" s="43">
        <f t="shared" si="64"/>
        <v>0.38250034362298013</v>
      </c>
      <c r="R376" s="43">
        <f t="shared" si="68"/>
        <v>0.14630651287169788</v>
      </c>
      <c r="S376" s="44">
        <f t="shared" si="65"/>
        <v>-0.18214302077284766</v>
      </c>
      <c r="U376" s="43">
        <f t="shared" si="66"/>
        <v>1.8777147913041361</v>
      </c>
      <c r="V376" s="43">
        <f t="shared" si="70"/>
        <v>3.5258128374823352</v>
      </c>
      <c r="W376" s="44">
        <f t="shared" si="67"/>
        <v>-0.89414990062101718</v>
      </c>
    </row>
    <row r="377" spans="1:23" x14ac:dyDescent="0.3">
      <c r="A377" s="40">
        <v>35521</v>
      </c>
      <c r="B377" s="67">
        <v>5.4</v>
      </c>
      <c r="C377" s="36"/>
      <c r="D377" s="37">
        <v>5.8435832734231896</v>
      </c>
      <c r="E377" s="37">
        <v>5.85275342105591</v>
      </c>
      <c r="F377" s="37">
        <v>5.9012848633536397</v>
      </c>
      <c r="G377" s="37">
        <v>5.5511297539876496</v>
      </c>
      <c r="I377" s="43">
        <f t="shared" si="61"/>
        <v>0.44358327342318926</v>
      </c>
      <c r="J377" s="43">
        <f t="shared" si="71"/>
        <v>0.19676612046083189</v>
      </c>
      <c r="K377" s="44">
        <f t="shared" si="62"/>
        <v>8.2145050633923938E-2</v>
      </c>
      <c r="M377" s="43">
        <f t="shared" si="63"/>
        <v>0.45275342105590966</v>
      </c>
      <c r="N377" s="43">
        <f t="shared" si="69"/>
        <v>0.20498566027782983</v>
      </c>
      <c r="O377" s="44">
        <f t="shared" si="60"/>
        <v>8.3843226121464748E-2</v>
      </c>
      <c r="Q377" s="43">
        <f t="shared" si="64"/>
        <v>0.50128486335363931</v>
      </c>
      <c r="R377" s="43">
        <f t="shared" si="68"/>
        <v>0.25128651422747683</v>
      </c>
      <c r="S377" s="44">
        <f t="shared" si="65"/>
        <v>9.2830530250673934E-2</v>
      </c>
      <c r="U377" s="43">
        <f t="shared" si="66"/>
        <v>0.15112975398764927</v>
      </c>
      <c r="V377" s="43">
        <f t="shared" si="70"/>
        <v>2.284020254036739E-2</v>
      </c>
      <c r="W377" s="44">
        <f t="shared" si="67"/>
        <v>2.7986991479194308E-2</v>
      </c>
    </row>
    <row r="378" spans="1:23" x14ac:dyDescent="0.3">
      <c r="A378" s="34">
        <v>35551</v>
      </c>
      <c r="B378" s="67">
        <v>10.3</v>
      </c>
      <c r="C378" s="36"/>
      <c r="D378" s="37">
        <v>12.2983162005339</v>
      </c>
      <c r="E378" s="37">
        <v>12.292829607307601</v>
      </c>
      <c r="F378" s="37">
        <v>12.132802911976899</v>
      </c>
      <c r="G378" s="37">
        <v>12.5356989796642</v>
      </c>
      <c r="I378" s="43">
        <f t="shared" si="61"/>
        <v>1.9983162005338997</v>
      </c>
      <c r="J378" s="43">
        <f t="shared" si="71"/>
        <v>3.993267637316241</v>
      </c>
      <c r="K378" s="44">
        <f t="shared" si="62"/>
        <v>0.19401128160523295</v>
      </c>
      <c r="M378" s="43">
        <f t="shared" si="63"/>
        <v>1.9928296073076002</v>
      </c>
      <c r="N378" s="43">
        <f t="shared" si="69"/>
        <v>3.9713698437617637</v>
      </c>
      <c r="O378" s="44">
        <f t="shared" si="60"/>
        <v>0.1934786026512233</v>
      </c>
      <c r="Q378" s="43">
        <f t="shared" si="64"/>
        <v>1.8328029119768985</v>
      </c>
      <c r="R378" s="43">
        <f t="shared" si="68"/>
        <v>3.3591665141509988</v>
      </c>
      <c r="S378" s="44">
        <f t="shared" si="65"/>
        <v>0.17794203028901925</v>
      </c>
      <c r="U378" s="43">
        <f t="shared" si="66"/>
        <v>2.2356989796641997</v>
      </c>
      <c r="V378" s="43">
        <f t="shared" si="70"/>
        <v>4.9983499276715442</v>
      </c>
      <c r="W378" s="44">
        <f t="shared" si="67"/>
        <v>0.21705815336545628</v>
      </c>
    </row>
    <row r="379" spans="1:23" x14ac:dyDescent="0.3">
      <c r="A379" s="40">
        <v>35582</v>
      </c>
      <c r="B379" s="67">
        <v>19.7</v>
      </c>
      <c r="C379" s="36"/>
      <c r="D379" s="37">
        <v>17.719100108143898</v>
      </c>
      <c r="E379" s="37">
        <v>17.672000996382099</v>
      </c>
      <c r="F379" s="37">
        <v>17.7671789217159</v>
      </c>
      <c r="G379" s="37">
        <v>18.008424444902499</v>
      </c>
      <c r="I379" s="43">
        <f t="shared" si="61"/>
        <v>1.9808998918561009</v>
      </c>
      <c r="J379" s="43">
        <f t="shared" si="71"/>
        <v>3.9239643815555123</v>
      </c>
      <c r="K379" s="44">
        <f t="shared" si="62"/>
        <v>0.10055329400284777</v>
      </c>
      <c r="M379" s="43">
        <f t="shared" si="63"/>
        <v>2.0279990036179001</v>
      </c>
      <c r="N379" s="43">
        <f t="shared" si="69"/>
        <v>4.1127799586751959</v>
      </c>
      <c r="O379" s="44">
        <f t="shared" si="60"/>
        <v>0.10294411185877665</v>
      </c>
      <c r="Q379" s="43">
        <f t="shared" si="64"/>
        <v>1.9328210782840998</v>
      </c>
      <c r="R379" s="43">
        <f t="shared" si="68"/>
        <v>3.73579732065931</v>
      </c>
      <c r="S379" s="44">
        <f t="shared" si="65"/>
        <v>9.8112745090563447E-2</v>
      </c>
      <c r="U379" s="43">
        <f t="shared" si="66"/>
        <v>1.6915755550975007</v>
      </c>
      <c r="V379" s="43">
        <f t="shared" si="70"/>
        <v>2.8614278586034176</v>
      </c>
      <c r="W379" s="44">
        <f t="shared" si="67"/>
        <v>8.5866779446573643E-2</v>
      </c>
    </row>
    <row r="380" spans="1:23" x14ac:dyDescent="0.3">
      <c r="A380" s="34">
        <v>35612</v>
      </c>
      <c r="B380" s="67">
        <v>20.8</v>
      </c>
      <c r="C380" s="36"/>
      <c r="D380" s="37">
        <v>20.9253809842103</v>
      </c>
      <c r="E380" s="37">
        <v>20.931582298810799</v>
      </c>
      <c r="F380" s="37">
        <v>20.747326193088199</v>
      </c>
      <c r="G380" s="37">
        <v>21.309798210125599</v>
      </c>
      <c r="I380" s="43">
        <f t="shared" si="61"/>
        <v>0.12538098421029886</v>
      </c>
      <c r="J380" s="43">
        <f t="shared" si="71"/>
        <v>1.5720391201543213E-2</v>
      </c>
      <c r="K380" s="44">
        <f t="shared" si="62"/>
        <v>6.0279319331874451E-3</v>
      </c>
      <c r="M380" s="43">
        <f t="shared" si="63"/>
        <v>0.13158229881079819</v>
      </c>
      <c r="N380" s="43">
        <f t="shared" si="69"/>
        <v>1.7313901360334182E-2</v>
      </c>
      <c r="O380" s="44">
        <f t="shared" si="60"/>
        <v>6.3260720582114516E-3</v>
      </c>
      <c r="Q380" s="43">
        <f t="shared" si="64"/>
        <v>5.267380691180179E-2</v>
      </c>
      <c r="R380" s="43">
        <f t="shared" si="68"/>
        <v>2.7745299345817783E-3</v>
      </c>
      <c r="S380" s="44">
        <f t="shared" si="65"/>
        <v>2.5323945630673938E-3</v>
      </c>
      <c r="U380" s="43">
        <f t="shared" si="66"/>
        <v>0.50979821012559867</v>
      </c>
      <c r="V380" s="43">
        <f t="shared" si="70"/>
        <v>0.25989421504726407</v>
      </c>
      <c r="W380" s="44">
        <f t="shared" si="67"/>
        <v>2.4509529332961473E-2</v>
      </c>
    </row>
    <row r="381" spans="1:23" x14ac:dyDescent="0.3">
      <c r="A381" s="40">
        <v>35643</v>
      </c>
      <c r="B381" s="67">
        <v>19.100000000000001</v>
      </c>
      <c r="C381" s="36"/>
      <c r="D381" s="37">
        <v>20.338002387308599</v>
      </c>
      <c r="E381" s="37">
        <v>20.221124531470899</v>
      </c>
      <c r="F381" s="37">
        <v>20.306803290088698</v>
      </c>
      <c r="G381" s="37">
        <v>19.8352151696504</v>
      </c>
      <c r="I381" s="43">
        <f t="shared" si="61"/>
        <v>1.2380023873085975</v>
      </c>
      <c r="J381" s="43">
        <f t="shared" si="71"/>
        <v>1.5326499109817866</v>
      </c>
      <c r="K381" s="44">
        <f t="shared" si="62"/>
        <v>6.481687891668049E-2</v>
      </c>
      <c r="M381" s="43">
        <f t="shared" si="63"/>
        <v>1.1211245314708975</v>
      </c>
      <c r="N381" s="43">
        <f t="shared" si="69"/>
        <v>1.2569202150658394</v>
      </c>
      <c r="O381" s="44">
        <f t="shared" si="60"/>
        <v>5.8697619448738088E-2</v>
      </c>
      <c r="Q381" s="43">
        <f t="shared" si="64"/>
        <v>1.2068032900886969</v>
      </c>
      <c r="R381" s="43">
        <f t="shared" si="68"/>
        <v>1.4563741809689035</v>
      </c>
      <c r="S381" s="44">
        <f t="shared" si="65"/>
        <v>6.3183418329251145E-2</v>
      </c>
      <c r="U381" s="43">
        <f t="shared" si="66"/>
        <v>0.73521516965039879</v>
      </c>
      <c r="V381" s="43">
        <f t="shared" si="70"/>
        <v>0.54054134568406464</v>
      </c>
      <c r="W381" s="44">
        <f t="shared" si="67"/>
        <v>3.8492940819392606E-2</v>
      </c>
    </row>
    <row r="382" spans="1:23" x14ac:dyDescent="0.3">
      <c r="A382" s="34">
        <v>35674</v>
      </c>
      <c r="B382" s="67">
        <v>15.2</v>
      </c>
      <c r="C382" s="36"/>
      <c r="D382" s="37">
        <v>16.472217574331101</v>
      </c>
      <c r="E382" s="37">
        <v>16.323882945975299</v>
      </c>
      <c r="F382" s="37">
        <v>16.200491370563402</v>
      </c>
      <c r="G382" s="37">
        <v>15.2901042090341</v>
      </c>
      <c r="I382" s="43">
        <f t="shared" si="61"/>
        <v>1.2722175743311013</v>
      </c>
      <c r="J382" s="43">
        <f t="shared" si="71"/>
        <v>1.6185375564369111</v>
      </c>
      <c r="K382" s="44">
        <f t="shared" si="62"/>
        <v>8.3698524627046134E-2</v>
      </c>
      <c r="M382" s="43">
        <f t="shared" si="63"/>
        <v>1.1238829459752999</v>
      </c>
      <c r="N382" s="43">
        <f t="shared" si="69"/>
        <v>1.2631128762541188</v>
      </c>
      <c r="O382" s="44">
        <f t="shared" si="60"/>
        <v>7.3939667498374995E-2</v>
      </c>
      <c r="Q382" s="43">
        <f t="shared" si="64"/>
        <v>1.0004913705634024</v>
      </c>
      <c r="R382" s="43">
        <f t="shared" si="68"/>
        <v>1.0009829825718355</v>
      </c>
      <c r="S382" s="44">
        <f t="shared" si="65"/>
        <v>6.5821800694960686E-2</v>
      </c>
      <c r="U382" s="43">
        <f t="shared" si="66"/>
        <v>9.0104209034100435E-2</v>
      </c>
      <c r="V382" s="43">
        <f t="shared" si="70"/>
        <v>8.1187684856608659E-3</v>
      </c>
      <c r="W382" s="44">
        <f t="shared" si="67"/>
        <v>5.927908489085555E-3</v>
      </c>
    </row>
    <row r="383" spans="1:23" x14ac:dyDescent="0.3">
      <c r="A383" s="40">
        <v>35704</v>
      </c>
      <c r="B383" s="67">
        <v>9.1</v>
      </c>
      <c r="C383" s="36"/>
      <c r="D383" s="37">
        <v>9.9337906001284502</v>
      </c>
      <c r="E383" s="37">
        <v>9.9954263741847509</v>
      </c>
      <c r="F383" s="37">
        <v>10.0624913808294</v>
      </c>
      <c r="G383" s="37">
        <v>8.8313365514525408</v>
      </c>
      <c r="I383" s="43">
        <f t="shared" si="61"/>
        <v>0.83379060012845052</v>
      </c>
      <c r="J383" s="43">
        <f t="shared" si="71"/>
        <v>0.69520676486256172</v>
      </c>
      <c r="K383" s="44">
        <f t="shared" si="62"/>
        <v>9.162534067345611E-2</v>
      </c>
      <c r="M383" s="43">
        <f t="shared" si="63"/>
        <v>0.89542637418475124</v>
      </c>
      <c r="N383" s="43">
        <f t="shared" si="69"/>
        <v>0.80178839158565018</v>
      </c>
      <c r="O383" s="44">
        <f t="shared" si="60"/>
        <v>9.8398502657664977E-2</v>
      </c>
      <c r="Q383" s="43">
        <f t="shared" si="64"/>
        <v>0.9624913808294</v>
      </c>
      <c r="R383" s="43">
        <f t="shared" si="68"/>
        <v>0.92638965817088514</v>
      </c>
      <c r="S383" s="44">
        <f t="shared" si="65"/>
        <v>0.10576828360762638</v>
      </c>
      <c r="U383" s="43">
        <f t="shared" si="66"/>
        <v>0.26866344854745883</v>
      </c>
      <c r="V383" s="43">
        <f t="shared" si="70"/>
        <v>7.2180048585413062E-2</v>
      </c>
      <c r="W383" s="44">
        <f t="shared" si="67"/>
        <v>2.9523455884336136E-2</v>
      </c>
    </row>
    <row r="384" spans="1:23" x14ac:dyDescent="0.3">
      <c r="A384" s="34">
        <v>35735</v>
      </c>
      <c r="B384" s="67">
        <v>2.2000000000000002</v>
      </c>
      <c r="C384" s="36"/>
      <c r="D384" s="37">
        <v>3.46110752343907</v>
      </c>
      <c r="E384" s="37">
        <v>3.4712331714378202</v>
      </c>
      <c r="F384" s="37">
        <v>3.2692937015769798</v>
      </c>
      <c r="G384" s="37">
        <v>4.0610715283371999</v>
      </c>
      <c r="I384" s="43">
        <f t="shared" si="61"/>
        <v>1.2611075234390698</v>
      </c>
      <c r="J384" s="43">
        <f t="shared" si="71"/>
        <v>1.5903921856746241</v>
      </c>
      <c r="K384" s="44">
        <f t="shared" si="62"/>
        <v>0.5732306924723044</v>
      </c>
      <c r="M384" s="43">
        <f t="shared" si="63"/>
        <v>1.27123317143782</v>
      </c>
      <c r="N384" s="43">
        <f t="shared" si="69"/>
        <v>1.6160337761638579</v>
      </c>
      <c r="O384" s="44">
        <f t="shared" si="60"/>
        <v>0.57783325974446353</v>
      </c>
      <c r="Q384" s="43">
        <f t="shared" si="64"/>
        <v>1.0692937015769797</v>
      </c>
      <c r="R384" s="43">
        <f t="shared" si="68"/>
        <v>1.1433890202321988</v>
      </c>
      <c r="S384" s="44">
        <f t="shared" si="65"/>
        <v>0.4860425916258998</v>
      </c>
      <c r="U384" s="43">
        <f t="shared" si="66"/>
        <v>1.8610715283371997</v>
      </c>
      <c r="V384" s="43">
        <f t="shared" si="70"/>
        <v>3.4635872335873601</v>
      </c>
      <c r="W384" s="44">
        <f t="shared" si="67"/>
        <v>0.84594160378963612</v>
      </c>
    </row>
    <row r="385" spans="1:23" x14ac:dyDescent="0.3">
      <c r="A385" s="40">
        <v>35765</v>
      </c>
      <c r="B385" s="67">
        <v>-2.4</v>
      </c>
      <c r="C385" s="36"/>
      <c r="D385" s="37">
        <v>-3.7729548202921901</v>
      </c>
      <c r="E385" s="37">
        <v>-3.7825334814358902</v>
      </c>
      <c r="F385" s="37">
        <v>-3.7495289304419601</v>
      </c>
      <c r="G385" s="37">
        <v>-2.90440461030206</v>
      </c>
      <c r="I385" s="43">
        <f t="shared" si="61"/>
        <v>1.3729548202921902</v>
      </c>
      <c r="J385" s="43">
        <f t="shared" si="71"/>
        <v>1.8850049385635603</v>
      </c>
      <c r="K385" s="44">
        <f t="shared" si="62"/>
        <v>-0.57206450845507928</v>
      </c>
      <c r="M385" s="43">
        <f t="shared" si="63"/>
        <v>1.3825334814358903</v>
      </c>
      <c r="N385" s="43">
        <f t="shared" si="69"/>
        <v>1.9113988272912432</v>
      </c>
      <c r="O385" s="44">
        <f t="shared" si="60"/>
        <v>-0.57605561726495436</v>
      </c>
      <c r="Q385" s="43">
        <f t="shared" si="64"/>
        <v>1.3495289304419602</v>
      </c>
      <c r="R385" s="43">
        <f t="shared" si="68"/>
        <v>1.821228334099821</v>
      </c>
      <c r="S385" s="44">
        <f t="shared" si="65"/>
        <v>-0.56230372101748349</v>
      </c>
      <c r="U385" s="43">
        <f t="shared" si="66"/>
        <v>0.50440461030206007</v>
      </c>
      <c r="V385" s="43">
        <f t="shared" si="70"/>
        <v>0.2544240108939731</v>
      </c>
      <c r="W385" s="44">
        <f t="shared" si="67"/>
        <v>-0.21016858762585838</v>
      </c>
    </row>
    <row r="386" spans="1:23" x14ac:dyDescent="0.3">
      <c r="A386" s="34">
        <v>35796</v>
      </c>
      <c r="B386" s="67">
        <v>-5</v>
      </c>
      <c r="C386" s="36"/>
      <c r="D386" s="37">
        <v>-7.1224422434215304</v>
      </c>
      <c r="E386" s="37">
        <v>-7.0742395022343398</v>
      </c>
      <c r="F386" s="37">
        <v>-7.1712091242052196</v>
      </c>
      <c r="G386" s="37">
        <v>-8.1018724265702993</v>
      </c>
      <c r="I386" s="43">
        <f t="shared" si="61"/>
        <v>2.1224422434215304</v>
      </c>
      <c r="J386" s="43">
        <f t="shared" si="71"/>
        <v>4.5047610766602189</v>
      </c>
      <c r="K386" s="44">
        <f t="shared" si="62"/>
        <v>-0.42448844868430607</v>
      </c>
      <c r="M386" s="43">
        <f t="shared" si="63"/>
        <v>2.0742395022343398</v>
      </c>
      <c r="N386" s="43">
        <f t="shared" si="69"/>
        <v>4.3024695126293615</v>
      </c>
      <c r="O386" s="44">
        <f t="shared" si="60"/>
        <v>-0.41484790044686798</v>
      </c>
      <c r="Q386" s="43">
        <f t="shared" si="64"/>
        <v>2.1712091242052196</v>
      </c>
      <c r="R386" s="43">
        <f t="shared" si="68"/>
        <v>4.7141490610319972</v>
      </c>
      <c r="S386" s="44">
        <f t="shared" si="65"/>
        <v>-0.4342418248410439</v>
      </c>
      <c r="U386" s="43">
        <f t="shared" si="66"/>
        <v>3.1018724265702993</v>
      </c>
      <c r="V386" s="43">
        <f t="shared" si="70"/>
        <v>9.6216125507171171</v>
      </c>
      <c r="W386" s="44">
        <f t="shared" si="67"/>
        <v>-0.62037448531405981</v>
      </c>
    </row>
    <row r="387" spans="1:23" x14ac:dyDescent="0.3">
      <c r="A387" s="40">
        <v>35827</v>
      </c>
      <c r="B387" s="67">
        <v>-2.2000000000000002</v>
      </c>
      <c r="C387" s="36"/>
      <c r="D387" s="37">
        <v>-6.7913154989939901</v>
      </c>
      <c r="E387" s="37">
        <v>-6.8917210337187997</v>
      </c>
      <c r="F387" s="37">
        <v>-6.8270241289223996</v>
      </c>
      <c r="G387" s="37">
        <v>-6.6432186490695004</v>
      </c>
      <c r="I387" s="43">
        <f t="shared" si="61"/>
        <v>4.5913154989939899</v>
      </c>
      <c r="J387" s="43">
        <f t="shared" si="71"/>
        <v>21.080178011302429</v>
      </c>
      <c r="K387" s="44">
        <f t="shared" si="62"/>
        <v>-2.0869615904518133</v>
      </c>
      <c r="M387" s="43">
        <f t="shared" si="63"/>
        <v>4.6917210337187996</v>
      </c>
      <c r="N387" s="43">
        <f t="shared" si="69"/>
        <v>22.012246258239401</v>
      </c>
      <c r="O387" s="44">
        <f t="shared" si="60"/>
        <v>-2.1326004698721817</v>
      </c>
      <c r="Q387" s="43">
        <f t="shared" si="64"/>
        <v>4.6270241289223994</v>
      </c>
      <c r="R387" s="43">
        <f t="shared" si="68"/>
        <v>21.409352289630089</v>
      </c>
      <c r="S387" s="44">
        <f t="shared" si="65"/>
        <v>-2.103192785873818</v>
      </c>
      <c r="U387" s="43">
        <f t="shared" si="66"/>
        <v>4.4432186490695003</v>
      </c>
      <c r="V387" s="43">
        <f t="shared" si="70"/>
        <v>19.742191963438994</v>
      </c>
      <c r="W387" s="44">
        <f t="shared" si="67"/>
        <v>-2.0196448404861362</v>
      </c>
    </row>
    <row r="388" spans="1:23" x14ac:dyDescent="0.3">
      <c r="A388" s="34">
        <v>35855</v>
      </c>
      <c r="B388" s="67">
        <v>0.8</v>
      </c>
      <c r="C388" s="36"/>
      <c r="D388" s="37">
        <v>-1.46475049454203</v>
      </c>
      <c r="E388" s="37">
        <v>-1.5404547658511101</v>
      </c>
      <c r="F388" s="37">
        <v>-1.7174996563770399</v>
      </c>
      <c r="G388" s="37">
        <v>-0.222285055025679</v>
      </c>
      <c r="I388" s="43">
        <f t="shared" si="61"/>
        <v>2.2647504945420298</v>
      </c>
      <c r="J388" s="43">
        <f t="shared" si="71"/>
        <v>5.1290948025283685</v>
      </c>
      <c r="K388" s="44">
        <f t="shared" si="62"/>
        <v>2.8309381181775373</v>
      </c>
      <c r="M388" s="43">
        <f t="shared" si="63"/>
        <v>2.3404547658511099</v>
      </c>
      <c r="N388" s="43">
        <f t="shared" si="69"/>
        <v>5.4777285109951732</v>
      </c>
      <c r="O388" s="44">
        <f t="shared" si="60"/>
        <v>2.9255684573138874</v>
      </c>
      <c r="Q388" s="43">
        <f t="shared" si="64"/>
        <v>2.5174996563770398</v>
      </c>
      <c r="R388" s="43">
        <f t="shared" si="68"/>
        <v>6.3378045198585129</v>
      </c>
      <c r="S388" s="44">
        <f t="shared" si="65"/>
        <v>3.1468745704712995</v>
      </c>
      <c r="U388" s="43">
        <f t="shared" si="66"/>
        <v>1.022285055025679</v>
      </c>
      <c r="V388" s="43">
        <f t="shared" si="70"/>
        <v>1.0450667337288555</v>
      </c>
      <c r="W388" s="44">
        <f t="shared" si="67"/>
        <v>1.2778563187820986</v>
      </c>
    </row>
    <row r="389" spans="1:23" x14ac:dyDescent="0.3">
      <c r="A389" s="40">
        <v>35886</v>
      </c>
      <c r="B389" s="67">
        <v>8.1</v>
      </c>
      <c r="C389" s="36"/>
      <c r="D389" s="37">
        <v>5.8435834685668198</v>
      </c>
      <c r="E389" s="37">
        <v>5.85275342105591</v>
      </c>
      <c r="F389" s="37">
        <v>5.9012848633536201</v>
      </c>
      <c r="G389" s="37">
        <v>5.55112985202366</v>
      </c>
      <c r="I389" s="43">
        <f t="shared" si="61"/>
        <v>2.2564165314331799</v>
      </c>
      <c r="J389" s="43">
        <f t="shared" si="71"/>
        <v>5.0914155633249427</v>
      </c>
      <c r="K389" s="44">
        <f t="shared" si="62"/>
        <v>0.27856994215224445</v>
      </c>
      <c r="M389" s="43">
        <f t="shared" si="63"/>
        <v>2.2472465789440896</v>
      </c>
      <c r="N389" s="43">
        <f t="shared" si="69"/>
        <v>5.0501171865759149</v>
      </c>
      <c r="O389" s="44">
        <f t="shared" si="60"/>
        <v>0.27743784925235676</v>
      </c>
      <c r="Q389" s="43">
        <f t="shared" si="64"/>
        <v>2.1987151366463795</v>
      </c>
      <c r="R389" s="43">
        <f t="shared" si="68"/>
        <v>4.8343482521179073</v>
      </c>
      <c r="S389" s="44">
        <f t="shared" si="65"/>
        <v>0.2714463131662197</v>
      </c>
      <c r="U389" s="43">
        <f t="shared" si="66"/>
        <v>2.5488701479763396</v>
      </c>
      <c r="V389" s="43">
        <f t="shared" si="70"/>
        <v>6.4967390312449274</v>
      </c>
      <c r="W389" s="44">
        <f t="shared" si="67"/>
        <v>0.31467532691065925</v>
      </c>
    </row>
    <row r="390" spans="1:23" x14ac:dyDescent="0.3">
      <c r="A390" s="34">
        <v>35916</v>
      </c>
      <c r="B390" s="67">
        <v>16.8</v>
      </c>
      <c r="C390" s="36"/>
      <c r="D390" s="37">
        <v>12.2983163912373</v>
      </c>
      <c r="E390" s="37">
        <v>12.292829607307601</v>
      </c>
      <c r="F390" s="37">
        <v>12.132802911976899</v>
      </c>
      <c r="G390" s="37">
        <v>12.535698664677099</v>
      </c>
      <c r="I390" s="43">
        <f t="shared" si="61"/>
        <v>4.5016836087627006</v>
      </c>
      <c r="J390" s="43">
        <f t="shared" si="71"/>
        <v>20.265155313402772</v>
      </c>
      <c r="K390" s="44">
        <f t="shared" si="62"/>
        <v>0.26795735766444645</v>
      </c>
      <c r="M390" s="43">
        <f t="shared" si="63"/>
        <v>4.5071703926923998</v>
      </c>
      <c r="N390" s="43">
        <f t="shared" si="69"/>
        <v>20.314584948762963</v>
      </c>
      <c r="O390" s="44">
        <f t="shared" si="60"/>
        <v>0.26828395194597615</v>
      </c>
      <c r="Q390" s="43">
        <f t="shared" si="64"/>
        <v>4.6671970880231015</v>
      </c>
      <c r="R390" s="43">
        <f t="shared" si="68"/>
        <v>21.782728658451319</v>
      </c>
      <c r="S390" s="44">
        <f t="shared" si="65"/>
        <v>0.27780935047756555</v>
      </c>
      <c r="U390" s="43">
        <f t="shared" si="66"/>
        <v>4.2643013353229016</v>
      </c>
      <c r="V390" s="43">
        <f t="shared" si="70"/>
        <v>18.18426587843668</v>
      </c>
      <c r="W390" s="44">
        <f t="shared" si="67"/>
        <v>0.253827460435887</v>
      </c>
    </row>
    <row r="391" spans="1:23" x14ac:dyDescent="0.3">
      <c r="A391" s="40">
        <v>35947</v>
      </c>
      <c r="B391" s="67">
        <v>18.7</v>
      </c>
      <c r="C391" s="36"/>
      <c r="D391" s="37">
        <v>17.719100294508099</v>
      </c>
      <c r="E391" s="37">
        <v>17.672000996382099</v>
      </c>
      <c r="F391" s="37">
        <v>17.7671789217159</v>
      </c>
      <c r="G391" s="37">
        <v>18.008424564103699</v>
      </c>
      <c r="I391" s="43">
        <f t="shared" si="61"/>
        <v>0.98089970549190042</v>
      </c>
      <c r="J391" s="43">
        <f t="shared" si="71"/>
        <v>0.96216423223409697</v>
      </c>
      <c r="K391" s="44">
        <f t="shared" si="62"/>
        <v>5.245452970544922E-2</v>
      </c>
      <c r="M391" s="43">
        <f t="shared" si="63"/>
        <v>1.0279990036179001</v>
      </c>
      <c r="N391" s="43">
        <f t="shared" si="69"/>
        <v>1.0567819514393955</v>
      </c>
      <c r="O391" s="44">
        <f t="shared" ref="O391:O454" si="72">M391/$B391</f>
        <v>5.4973208749620327E-2</v>
      </c>
      <c r="Q391" s="43">
        <f t="shared" si="64"/>
        <v>0.93282107828409977</v>
      </c>
      <c r="R391" s="43">
        <f t="shared" si="68"/>
        <v>0.8701551640911106</v>
      </c>
      <c r="S391" s="44">
        <f t="shared" si="65"/>
        <v>4.9883480122144372E-2</v>
      </c>
      <c r="U391" s="43">
        <f t="shared" si="66"/>
        <v>0.69157543589630066</v>
      </c>
      <c r="V391" s="43">
        <f t="shared" si="70"/>
        <v>0.47827658353515828</v>
      </c>
      <c r="W391" s="44">
        <f t="shared" si="67"/>
        <v>3.698264363081822E-2</v>
      </c>
    </row>
    <row r="392" spans="1:23" x14ac:dyDescent="0.3">
      <c r="A392" s="34">
        <v>35977</v>
      </c>
      <c r="B392" s="67">
        <v>21</v>
      </c>
      <c r="C392" s="36"/>
      <c r="D392" s="37">
        <v>20.925381166333999</v>
      </c>
      <c r="E392" s="37">
        <v>20.931582298810799</v>
      </c>
      <c r="F392" s="37">
        <v>20.747326193088199</v>
      </c>
      <c r="G392" s="37">
        <v>21.309798372030301</v>
      </c>
      <c r="I392" s="43">
        <f t="shared" si="61"/>
        <v>7.4618833666001194E-2</v>
      </c>
      <c r="J392" s="43">
        <f t="shared" si="71"/>
        <v>5.5679703376743531E-3</v>
      </c>
      <c r="K392" s="44">
        <f t="shared" si="62"/>
        <v>3.5532777936191045E-3</v>
      </c>
      <c r="M392" s="43">
        <f t="shared" si="63"/>
        <v>6.8417701189201097E-2</v>
      </c>
      <c r="N392" s="43">
        <f t="shared" si="69"/>
        <v>4.6809818360148093E-3</v>
      </c>
      <c r="O392" s="44">
        <f t="shared" si="72"/>
        <v>3.2579857709143381E-3</v>
      </c>
      <c r="Q392" s="43">
        <f t="shared" si="64"/>
        <v>0.25267380691180108</v>
      </c>
      <c r="R392" s="43">
        <f t="shared" si="68"/>
        <v>6.3844052699302128E-2</v>
      </c>
      <c r="S392" s="44">
        <f t="shared" si="65"/>
        <v>1.2032086043419099E-2</v>
      </c>
      <c r="U392" s="43">
        <f t="shared" si="66"/>
        <v>0.30979837203030058</v>
      </c>
      <c r="V392" s="43">
        <f t="shared" si="70"/>
        <v>9.5975031312624526E-2</v>
      </c>
      <c r="W392" s="44">
        <f t="shared" si="67"/>
        <v>1.4752303430014314E-2</v>
      </c>
    </row>
    <row r="393" spans="1:23" x14ac:dyDescent="0.3">
      <c r="A393" s="40">
        <v>36008</v>
      </c>
      <c r="B393" s="67">
        <v>21</v>
      </c>
      <c r="C393" s="36"/>
      <c r="D393" s="37">
        <v>20.338002565288399</v>
      </c>
      <c r="E393" s="37">
        <v>20.221124531470899</v>
      </c>
      <c r="F393" s="37">
        <v>20.306803290088698</v>
      </c>
      <c r="G393" s="37">
        <v>19.8352152878212</v>
      </c>
      <c r="I393" s="43">
        <f t="shared" si="61"/>
        <v>0.66199743471160133</v>
      </c>
      <c r="J393" s="43">
        <f t="shared" si="71"/>
        <v>0.43824060356474087</v>
      </c>
      <c r="K393" s="44">
        <f t="shared" si="62"/>
        <v>3.1523687367219111E-2</v>
      </c>
      <c r="M393" s="43">
        <f t="shared" si="63"/>
        <v>0.77887546852910106</v>
      </c>
      <c r="N393" s="43">
        <f t="shared" si="69"/>
        <v>0.60664699547642664</v>
      </c>
      <c r="O393" s="44">
        <f t="shared" si="72"/>
        <v>3.7089308025195292E-2</v>
      </c>
      <c r="Q393" s="43">
        <f t="shared" si="64"/>
        <v>0.69319670991130167</v>
      </c>
      <c r="R393" s="43">
        <f t="shared" si="68"/>
        <v>0.4805216786318533</v>
      </c>
      <c r="S393" s="44">
        <f t="shared" si="65"/>
        <v>3.3009367138633415E-2</v>
      </c>
      <c r="U393" s="43">
        <f t="shared" si="66"/>
        <v>1.1647847121788004</v>
      </c>
      <c r="V393" s="43">
        <f t="shared" si="70"/>
        <v>1.356723425725451</v>
      </c>
      <c r="W393" s="44">
        <f t="shared" si="67"/>
        <v>5.5465938675180973E-2</v>
      </c>
    </row>
    <row r="394" spans="1:23" x14ac:dyDescent="0.3">
      <c r="A394" s="34">
        <v>36039</v>
      </c>
      <c r="B394" s="67">
        <v>17</v>
      </c>
      <c r="C394" s="36"/>
      <c r="D394" s="37">
        <v>16.472217748261201</v>
      </c>
      <c r="E394" s="37">
        <v>16.323882945975299</v>
      </c>
      <c r="F394" s="37">
        <v>16.200491370563402</v>
      </c>
      <c r="G394" s="37">
        <v>15.2901040876037</v>
      </c>
      <c r="I394" s="43">
        <f t="shared" si="61"/>
        <v>0.52778225173879889</v>
      </c>
      <c r="J394" s="43">
        <f t="shared" si="71"/>
        <v>0.27855410525047686</v>
      </c>
      <c r="K394" s="44">
        <f t="shared" si="62"/>
        <v>3.104601480816464E-2</v>
      </c>
      <c r="M394" s="43">
        <f t="shared" si="63"/>
        <v>0.67611705402470079</v>
      </c>
      <c r="N394" s="43">
        <f t="shared" si="69"/>
        <v>0.45713427074304019</v>
      </c>
      <c r="O394" s="44">
        <f t="shared" si="72"/>
        <v>3.9771591413217691E-2</v>
      </c>
      <c r="Q394" s="43">
        <f t="shared" si="64"/>
        <v>0.79950862943659828</v>
      </c>
      <c r="R394" s="43">
        <f t="shared" si="68"/>
        <v>0.63921404854358788</v>
      </c>
      <c r="S394" s="44">
        <f t="shared" si="65"/>
        <v>4.7029919378623428E-2</v>
      </c>
      <c r="U394" s="43">
        <f t="shared" si="66"/>
        <v>1.7098959123963002</v>
      </c>
      <c r="V394" s="43">
        <f t="shared" si="70"/>
        <v>2.9237440312295759</v>
      </c>
      <c r="W394" s="44">
        <f t="shared" si="67"/>
        <v>0.10058211249390002</v>
      </c>
    </row>
    <row r="395" spans="1:23" x14ac:dyDescent="0.3">
      <c r="A395" s="40">
        <v>36069</v>
      </c>
      <c r="B395" s="67">
        <v>10.199999999999999</v>
      </c>
      <c r="C395" s="36"/>
      <c r="D395" s="37">
        <v>9.9337907701010408</v>
      </c>
      <c r="E395" s="37">
        <v>9.9954263741847509</v>
      </c>
      <c r="F395" s="37">
        <v>10.0624913808294</v>
      </c>
      <c r="G395" s="37">
        <v>8.8313366113305705</v>
      </c>
      <c r="I395" s="43">
        <f t="shared" si="61"/>
        <v>0.26620922989895845</v>
      </c>
      <c r="J395" s="43">
        <f t="shared" si="71"/>
        <v>7.0867354083396519E-2</v>
      </c>
      <c r="K395" s="44">
        <f t="shared" si="62"/>
        <v>2.6098944107741027E-2</v>
      </c>
      <c r="M395" s="43">
        <f t="shared" si="63"/>
        <v>0.20457362581524841</v>
      </c>
      <c r="N395" s="43">
        <f t="shared" si="69"/>
        <v>4.185036837919727E-2</v>
      </c>
      <c r="O395" s="44">
        <f t="shared" si="72"/>
        <v>2.0056237825024355E-2</v>
      </c>
      <c r="Q395" s="43">
        <f t="shared" si="64"/>
        <v>0.13750861917059964</v>
      </c>
      <c r="R395" s="43">
        <f t="shared" si="68"/>
        <v>1.8908620346205003E-2</v>
      </c>
      <c r="S395" s="44">
        <f t="shared" si="65"/>
        <v>1.3481237173588201E-2</v>
      </c>
      <c r="U395" s="43">
        <f t="shared" si="66"/>
        <v>1.3686633886694288</v>
      </c>
      <c r="V395" s="43">
        <f t="shared" si="70"/>
        <v>1.8732394714840841</v>
      </c>
      <c r="W395" s="44">
        <f t="shared" si="67"/>
        <v>0.13418268516366949</v>
      </c>
    </row>
    <row r="396" spans="1:23" x14ac:dyDescent="0.3">
      <c r="A396" s="34">
        <v>36100</v>
      </c>
      <c r="B396" s="67">
        <v>4.0999999999999996</v>
      </c>
      <c r="C396" s="36"/>
      <c r="D396" s="37">
        <v>3.4611076895441699</v>
      </c>
      <c r="E396" s="37">
        <v>3.4712331714378202</v>
      </c>
      <c r="F396" s="37">
        <v>3.2692937015769901</v>
      </c>
      <c r="G396" s="37">
        <v>4.0610717450912199</v>
      </c>
      <c r="I396" s="43">
        <f t="shared" si="61"/>
        <v>0.63889231045582973</v>
      </c>
      <c r="J396" s="43">
        <f t="shared" si="71"/>
        <v>0.40818338435958829</v>
      </c>
      <c r="K396" s="44">
        <f t="shared" si="62"/>
        <v>0.15582739279410482</v>
      </c>
      <c r="M396" s="43">
        <f t="shared" si="63"/>
        <v>0.62876682856217947</v>
      </c>
      <c r="N396" s="43">
        <f t="shared" si="69"/>
        <v>0.39534772470014118</v>
      </c>
      <c r="O396" s="44">
        <f t="shared" si="72"/>
        <v>0.15335776306394622</v>
      </c>
      <c r="Q396" s="43">
        <f t="shared" si="64"/>
        <v>0.83070629842300958</v>
      </c>
      <c r="R396" s="43">
        <f t="shared" si="68"/>
        <v>0.6900729542396582</v>
      </c>
      <c r="S396" s="44">
        <f t="shared" si="65"/>
        <v>0.20261129229829503</v>
      </c>
      <c r="U396" s="43">
        <f t="shared" si="66"/>
        <v>3.8928254908779714E-2</v>
      </c>
      <c r="V396" s="43">
        <f t="shared" si="70"/>
        <v>1.515409030242932E-3</v>
      </c>
      <c r="W396" s="44">
        <f t="shared" si="67"/>
        <v>9.4946963192145649E-3</v>
      </c>
    </row>
    <row r="397" spans="1:23" x14ac:dyDescent="0.3">
      <c r="A397" s="40">
        <v>36130</v>
      </c>
      <c r="B397" s="67">
        <v>0.3</v>
      </c>
      <c r="C397" s="36"/>
      <c r="D397" s="37">
        <v>-3.77295465796657</v>
      </c>
      <c r="E397" s="37">
        <v>-3.7825334814358902</v>
      </c>
      <c r="F397" s="37">
        <v>-3.7495289304419499</v>
      </c>
      <c r="G397" s="37">
        <v>-2.9044047938166999</v>
      </c>
      <c r="I397" s="43">
        <f t="shared" si="61"/>
        <v>4.0729546579665703</v>
      </c>
      <c r="J397" s="43">
        <f t="shared" si="71"/>
        <v>16.588959645851581</v>
      </c>
      <c r="K397" s="44">
        <f t="shared" si="62"/>
        <v>13.576515526555236</v>
      </c>
      <c r="M397" s="43">
        <f t="shared" si="63"/>
        <v>4.08253348143589</v>
      </c>
      <c r="N397" s="43">
        <f t="shared" si="69"/>
        <v>16.667079627045048</v>
      </c>
      <c r="O397" s="44">
        <f t="shared" si="72"/>
        <v>13.608444938119634</v>
      </c>
      <c r="Q397" s="43">
        <f t="shared" si="64"/>
        <v>4.0495289304419497</v>
      </c>
      <c r="R397" s="43">
        <f t="shared" si="68"/>
        <v>16.39868455848632</v>
      </c>
      <c r="S397" s="44">
        <f t="shared" si="65"/>
        <v>13.498429768139832</v>
      </c>
      <c r="U397" s="43">
        <f t="shared" si="66"/>
        <v>3.2044047938166997</v>
      </c>
      <c r="V397" s="43">
        <f t="shared" si="70"/>
        <v>10.268210082635447</v>
      </c>
      <c r="W397" s="44">
        <f t="shared" si="67"/>
        <v>10.681349312722332</v>
      </c>
    </row>
    <row r="398" spans="1:23" x14ac:dyDescent="0.3">
      <c r="A398" s="34">
        <v>36161</v>
      </c>
      <c r="B398" s="67">
        <v>-7.8</v>
      </c>
      <c r="C398" s="36"/>
      <c r="D398" s="37">
        <v>-7.1224420847893999</v>
      </c>
      <c r="E398" s="37">
        <v>-7.0742395022343398</v>
      </c>
      <c r="F398" s="37">
        <v>-7.1712091242052098</v>
      </c>
      <c r="G398" s="37">
        <v>-8.1018722478123895</v>
      </c>
      <c r="I398" s="43">
        <f t="shared" ref="I398:I461" si="73">ABS($B398-D398)</f>
        <v>0.67755791521059994</v>
      </c>
      <c r="J398" s="43">
        <f t="shared" si="71"/>
        <v>0.45908472846453452</v>
      </c>
      <c r="K398" s="44">
        <f t="shared" ref="K398:K461" si="74">I398/$B398</f>
        <v>-8.6866399385974347E-2</v>
      </c>
      <c r="M398" s="43">
        <f t="shared" ref="M398:M461" si="75">ABS($B398-E398)</f>
        <v>0.72576049776565998</v>
      </c>
      <c r="N398" s="43">
        <f t="shared" si="69"/>
        <v>0.52672830011705851</v>
      </c>
      <c r="O398" s="44">
        <f t="shared" si="72"/>
        <v>-9.3046217662264105E-2</v>
      </c>
      <c r="Q398" s="43">
        <f t="shared" ref="Q398:Q461" si="76">ABS(B398-F398)</f>
        <v>0.62879087579478998</v>
      </c>
      <c r="R398" s="43">
        <f t="shared" si="68"/>
        <v>0.39537796548277898</v>
      </c>
      <c r="S398" s="44">
        <f t="shared" ref="S398:S461" si="77">Q398/B398</f>
        <v>-8.0614214845485893E-2</v>
      </c>
      <c r="U398" s="43">
        <f t="shared" ref="U398:U461" si="78">ABS(G398-B398)</f>
        <v>0.30187224781238964</v>
      </c>
      <c r="V398" s="43">
        <f t="shared" si="70"/>
        <v>9.1126853999304785E-2</v>
      </c>
      <c r="W398" s="44">
        <f t="shared" ref="W398:W461" si="79">U398/B398</f>
        <v>-3.8701570232357645E-2</v>
      </c>
    </row>
    <row r="399" spans="1:23" x14ac:dyDescent="0.3">
      <c r="A399" s="40">
        <v>36192</v>
      </c>
      <c r="B399" s="67">
        <v>-3</v>
      </c>
      <c r="C399" s="36"/>
      <c r="D399" s="37">
        <v>-6.7913153439713101</v>
      </c>
      <c r="E399" s="37">
        <v>-6.8917210337187997</v>
      </c>
      <c r="F399" s="37">
        <v>-6.8270241289224103</v>
      </c>
      <c r="G399" s="37">
        <v>-6.64321862609187</v>
      </c>
      <c r="I399" s="43">
        <f t="shared" si="73"/>
        <v>3.7913153439713101</v>
      </c>
      <c r="J399" s="43">
        <f t="shared" si="71"/>
        <v>14.374072037432294</v>
      </c>
      <c r="K399" s="44">
        <f t="shared" si="74"/>
        <v>-1.2637717813237701</v>
      </c>
      <c r="M399" s="43">
        <f t="shared" si="75"/>
        <v>3.8917210337187997</v>
      </c>
      <c r="N399" s="43">
        <f t="shared" si="69"/>
        <v>15.145492604289323</v>
      </c>
      <c r="O399" s="44">
        <f t="shared" si="72"/>
        <v>-1.2972403445729332</v>
      </c>
      <c r="Q399" s="43">
        <f t="shared" si="76"/>
        <v>3.8270241289224103</v>
      </c>
      <c r="R399" s="43">
        <f t="shared" ref="R399:R462" si="80">Q399^2</f>
        <v>14.646113683354333</v>
      </c>
      <c r="S399" s="44">
        <f t="shared" si="77"/>
        <v>-1.2756747096408034</v>
      </c>
      <c r="U399" s="43">
        <f t="shared" si="78"/>
        <v>3.64321862609187</v>
      </c>
      <c r="V399" s="43">
        <f t="shared" si="70"/>
        <v>13.273041957502732</v>
      </c>
      <c r="W399" s="44">
        <f t="shared" si="79"/>
        <v>-1.21440620869729</v>
      </c>
    </row>
    <row r="400" spans="1:23" x14ac:dyDescent="0.3">
      <c r="A400" s="34">
        <v>36220</v>
      </c>
      <c r="B400" s="67">
        <v>-1.5</v>
      </c>
      <c r="C400" s="36"/>
      <c r="D400" s="37">
        <v>-1.46475034304667</v>
      </c>
      <c r="E400" s="37">
        <v>-1.5404547658511101</v>
      </c>
      <c r="F400" s="37">
        <v>-1.7174996563770499</v>
      </c>
      <c r="G400" s="37">
        <v>-0.222285070720559</v>
      </c>
      <c r="I400" s="43">
        <f t="shared" si="73"/>
        <v>3.5249656953330044E-2</v>
      </c>
      <c r="J400" s="43">
        <f t="shared" si="71"/>
        <v>1.2425383153274491E-3</v>
      </c>
      <c r="K400" s="44">
        <f t="shared" si="74"/>
        <v>-2.3499771302220029E-2</v>
      </c>
      <c r="M400" s="43">
        <f t="shared" si="75"/>
        <v>4.0454765851110075E-2</v>
      </c>
      <c r="N400" s="43">
        <f t="shared" si="69"/>
        <v>1.6365880800681418E-3</v>
      </c>
      <c r="O400" s="44">
        <f t="shared" si="72"/>
        <v>-2.6969843900740049E-2</v>
      </c>
      <c r="Q400" s="43">
        <f t="shared" si="76"/>
        <v>0.21749965637704993</v>
      </c>
      <c r="R400" s="43">
        <f t="shared" si="80"/>
        <v>4.7306100524134795E-2</v>
      </c>
      <c r="S400" s="44">
        <f t="shared" si="77"/>
        <v>-0.14499977091803329</v>
      </c>
      <c r="U400" s="43">
        <f t="shared" si="78"/>
        <v>1.277714929279441</v>
      </c>
      <c r="V400" s="43">
        <f t="shared" si="70"/>
        <v>1.6325554405035669</v>
      </c>
      <c r="W400" s="44">
        <f t="shared" si="79"/>
        <v>-0.85180995285296068</v>
      </c>
    </row>
    <row r="401" spans="1:23" x14ac:dyDescent="0.3">
      <c r="A401" s="40">
        <v>36251</v>
      </c>
      <c r="B401" s="67">
        <v>7.4</v>
      </c>
      <c r="C401" s="36"/>
      <c r="D401" s="37">
        <v>5.8435836166151196</v>
      </c>
      <c r="E401" s="37">
        <v>5.85275342105591</v>
      </c>
      <c r="F401" s="37">
        <v>5.9012848633536104</v>
      </c>
      <c r="G401" s="37">
        <v>5.55112987314675</v>
      </c>
      <c r="I401" s="43">
        <f t="shared" si="73"/>
        <v>1.5564163833848808</v>
      </c>
      <c r="J401" s="43">
        <f t="shared" si="71"/>
        <v>2.4224319584688723</v>
      </c>
      <c r="K401" s="44">
        <f t="shared" si="74"/>
        <v>0.21032653829525413</v>
      </c>
      <c r="M401" s="43">
        <f t="shared" si="75"/>
        <v>1.5472465789440903</v>
      </c>
      <c r="N401" s="43">
        <f t="shared" ref="N401:N464" si="81">M401^2</f>
        <v>2.3939719760541913</v>
      </c>
      <c r="O401" s="44">
        <f t="shared" si="72"/>
        <v>0.20908737553298518</v>
      </c>
      <c r="Q401" s="43">
        <f t="shared" si="76"/>
        <v>1.49871513664639</v>
      </c>
      <c r="R401" s="43">
        <f t="shared" si="80"/>
        <v>2.2461470608130076</v>
      </c>
      <c r="S401" s="44">
        <f t="shared" si="77"/>
        <v>0.20252907251978242</v>
      </c>
      <c r="U401" s="43">
        <f t="shared" si="78"/>
        <v>1.8488701268532504</v>
      </c>
      <c r="V401" s="43">
        <f t="shared" ref="V401:V464" si="82">U401^2</f>
        <v>3.418320745970354</v>
      </c>
      <c r="W401" s="44">
        <f t="shared" si="79"/>
        <v>0.2498473144396284</v>
      </c>
    </row>
    <row r="402" spans="1:23" x14ac:dyDescent="0.3">
      <c r="A402" s="34">
        <v>36281</v>
      </c>
      <c r="B402" s="67">
        <v>15.5</v>
      </c>
      <c r="C402" s="36"/>
      <c r="D402" s="37">
        <v>12.298316535916999</v>
      </c>
      <c r="E402" s="37">
        <v>12.292829607307601</v>
      </c>
      <c r="F402" s="37">
        <v>12.132802911976899</v>
      </c>
      <c r="G402" s="37">
        <v>12.535698799738601</v>
      </c>
      <c r="I402" s="43">
        <f t="shared" si="73"/>
        <v>3.2016834640830005</v>
      </c>
      <c r="J402" s="43">
        <f t="shared" ref="J402:J465" si="83">I402^2</f>
        <v>10.250777004182522</v>
      </c>
      <c r="K402" s="44">
        <f t="shared" si="74"/>
        <v>0.20656022348922584</v>
      </c>
      <c r="M402" s="43">
        <f t="shared" si="75"/>
        <v>3.2071703926923991</v>
      </c>
      <c r="N402" s="43">
        <f t="shared" si="81"/>
        <v>10.285941927762718</v>
      </c>
      <c r="O402" s="44">
        <f t="shared" si="72"/>
        <v>0.2069142188833806</v>
      </c>
      <c r="Q402" s="43">
        <f t="shared" si="76"/>
        <v>3.3671970880231008</v>
      </c>
      <c r="R402" s="43">
        <f t="shared" si="80"/>
        <v>11.338016229591251</v>
      </c>
      <c r="S402" s="44">
        <f t="shared" si="77"/>
        <v>0.21723852180794198</v>
      </c>
      <c r="U402" s="43">
        <f t="shared" si="78"/>
        <v>2.9643012002613993</v>
      </c>
      <c r="V402" s="43">
        <f t="shared" si="82"/>
        <v>8.7870816058711725</v>
      </c>
      <c r="W402" s="44">
        <f t="shared" si="79"/>
        <v>0.19124523872654189</v>
      </c>
    </row>
    <row r="403" spans="1:23" x14ac:dyDescent="0.3">
      <c r="A403" s="40">
        <v>36312</v>
      </c>
      <c r="B403" s="67">
        <v>20.2</v>
      </c>
      <c r="C403" s="36"/>
      <c r="D403" s="37">
        <v>17.7191004358958</v>
      </c>
      <c r="E403" s="37">
        <v>17.672000996382099</v>
      </c>
      <c r="F403" s="37">
        <v>17.7671789217159</v>
      </c>
      <c r="G403" s="37">
        <v>18.008424529833398</v>
      </c>
      <c r="I403" s="43">
        <f t="shared" si="73"/>
        <v>2.4808995641041989</v>
      </c>
      <c r="J403" s="43">
        <f t="shared" si="83"/>
        <v>6.1548626471724042</v>
      </c>
      <c r="K403" s="44">
        <f t="shared" si="74"/>
        <v>0.12281681010416827</v>
      </c>
      <c r="M403" s="43">
        <f t="shared" si="75"/>
        <v>2.5279990036179001</v>
      </c>
      <c r="N403" s="43">
        <f t="shared" si="81"/>
        <v>6.3907789622930959</v>
      </c>
      <c r="O403" s="44">
        <f t="shared" si="72"/>
        <v>0.12514846552563863</v>
      </c>
      <c r="Q403" s="43">
        <f t="shared" si="76"/>
        <v>2.4328210782840998</v>
      </c>
      <c r="R403" s="43">
        <f t="shared" si="80"/>
        <v>5.9186183989434102</v>
      </c>
      <c r="S403" s="44">
        <f t="shared" si="77"/>
        <v>0.12043668704376732</v>
      </c>
      <c r="U403" s="43">
        <f t="shared" si="78"/>
        <v>2.191575470166601</v>
      </c>
      <c r="V403" s="43">
        <f t="shared" si="82"/>
        <v>4.8030030414359581</v>
      </c>
      <c r="W403" s="44">
        <f t="shared" si="79"/>
        <v>0.10849383515676243</v>
      </c>
    </row>
    <row r="404" spans="1:23" x14ac:dyDescent="0.3">
      <c r="A404" s="34">
        <v>36342</v>
      </c>
      <c r="B404" s="67">
        <v>23.1</v>
      </c>
      <c r="C404" s="36"/>
      <c r="D404" s="37">
        <v>20.925381304504601</v>
      </c>
      <c r="E404" s="37">
        <v>20.931582298810799</v>
      </c>
      <c r="F404" s="37">
        <v>20.747326193088199</v>
      </c>
      <c r="G404" s="37">
        <v>21.3097983868063</v>
      </c>
      <c r="I404" s="43">
        <f t="shared" si="73"/>
        <v>2.1746186954954005</v>
      </c>
      <c r="J404" s="43">
        <f t="shared" si="83"/>
        <v>4.7289664707981176</v>
      </c>
      <c r="K404" s="44">
        <f t="shared" si="74"/>
        <v>9.4139337467333356E-2</v>
      </c>
      <c r="M404" s="43">
        <f t="shared" si="75"/>
        <v>2.1684177011892025</v>
      </c>
      <c r="N404" s="43">
        <f t="shared" si="81"/>
        <v>4.7020353268306652</v>
      </c>
      <c r="O404" s="44">
        <f t="shared" si="72"/>
        <v>9.3870896155376721E-2</v>
      </c>
      <c r="Q404" s="43">
        <f t="shared" si="76"/>
        <v>2.3526738069118025</v>
      </c>
      <c r="R404" s="43">
        <f t="shared" si="80"/>
        <v>5.5350740417288735</v>
      </c>
      <c r="S404" s="44">
        <f t="shared" si="77"/>
        <v>0.10184735094856287</v>
      </c>
      <c r="U404" s="43">
        <f t="shared" si="78"/>
        <v>1.7902016131937017</v>
      </c>
      <c r="V404" s="43">
        <f t="shared" si="82"/>
        <v>3.2048218158813322</v>
      </c>
      <c r="W404" s="44">
        <f t="shared" si="79"/>
        <v>7.7497905333060682E-2</v>
      </c>
    </row>
    <row r="405" spans="1:23" x14ac:dyDescent="0.3">
      <c r="A405" s="40">
        <v>36373</v>
      </c>
      <c r="B405" s="67">
        <v>19.600000000000001</v>
      </c>
      <c r="C405" s="36"/>
      <c r="D405" s="37">
        <v>20.338002700315201</v>
      </c>
      <c r="E405" s="37">
        <v>20.221124531470899</v>
      </c>
      <c r="F405" s="37">
        <v>20.306803290088698</v>
      </c>
      <c r="G405" s="37">
        <v>19.835215221283899</v>
      </c>
      <c r="I405" s="43">
        <f t="shared" si="73"/>
        <v>0.73800270031519943</v>
      </c>
      <c r="J405" s="43">
        <f t="shared" si="83"/>
        <v>0.54464798567252604</v>
      </c>
      <c r="K405" s="44">
        <f t="shared" si="74"/>
        <v>3.7653198995673438E-2</v>
      </c>
      <c r="M405" s="43">
        <f t="shared" si="75"/>
        <v>0.62112453147089752</v>
      </c>
      <c r="N405" s="43">
        <f t="shared" si="81"/>
        <v>0.38579568359494198</v>
      </c>
      <c r="O405" s="44">
        <f t="shared" si="72"/>
        <v>3.1690027115862114E-2</v>
      </c>
      <c r="Q405" s="43">
        <f t="shared" si="76"/>
        <v>0.70680329008869691</v>
      </c>
      <c r="R405" s="43">
        <f t="shared" si="80"/>
        <v>0.49957089088020662</v>
      </c>
      <c r="S405" s="44">
        <f t="shared" si="77"/>
        <v>3.6061392351464126E-2</v>
      </c>
      <c r="U405" s="43">
        <f t="shared" si="78"/>
        <v>0.23521522128389805</v>
      </c>
      <c r="V405" s="43">
        <f t="shared" si="82"/>
        <v>5.5326200323633126E-2</v>
      </c>
      <c r="W405" s="44">
        <f t="shared" si="79"/>
        <v>1.2000776596117247E-2</v>
      </c>
    </row>
    <row r="406" spans="1:23" x14ac:dyDescent="0.3">
      <c r="A406" s="34">
        <v>36404</v>
      </c>
      <c r="B406" s="67">
        <v>17.7</v>
      </c>
      <c r="C406" s="36"/>
      <c r="D406" s="37">
        <v>16.472217880215599</v>
      </c>
      <c r="E406" s="37">
        <v>16.323882945975299</v>
      </c>
      <c r="F406" s="37">
        <v>16.200491370563402</v>
      </c>
      <c r="G406" s="37">
        <v>15.290104116591801</v>
      </c>
      <c r="I406" s="43">
        <f t="shared" si="73"/>
        <v>1.2277821197844005</v>
      </c>
      <c r="J406" s="43">
        <f t="shared" si="83"/>
        <v>1.5074489336622761</v>
      </c>
      <c r="K406" s="44">
        <f t="shared" si="74"/>
        <v>6.93662214567458E-2</v>
      </c>
      <c r="M406" s="43">
        <f t="shared" si="75"/>
        <v>1.3761170540247001</v>
      </c>
      <c r="N406" s="43">
        <f t="shared" si="81"/>
        <v>1.8936981463776192</v>
      </c>
      <c r="O406" s="44">
        <f t="shared" si="72"/>
        <v>7.7746726216084749E-2</v>
      </c>
      <c r="Q406" s="43">
        <f t="shared" si="76"/>
        <v>1.4995086294365976</v>
      </c>
      <c r="R406" s="43">
        <f t="shared" si="80"/>
        <v>2.2485261297548234</v>
      </c>
      <c r="S406" s="44">
        <f t="shared" si="77"/>
        <v>8.4718001663084616E-2</v>
      </c>
      <c r="U406" s="43">
        <f t="shared" si="78"/>
        <v>2.4098958834081987</v>
      </c>
      <c r="V406" s="43">
        <f t="shared" si="82"/>
        <v>5.8075981688677825</v>
      </c>
      <c r="W406" s="44">
        <f t="shared" si="79"/>
        <v>0.13615230979707338</v>
      </c>
    </row>
    <row r="407" spans="1:23" x14ac:dyDescent="0.3">
      <c r="A407" s="40">
        <v>36434</v>
      </c>
      <c r="B407" s="67">
        <v>9</v>
      </c>
      <c r="C407" s="36"/>
      <c r="D407" s="37">
        <v>9.9337908990529993</v>
      </c>
      <c r="E407" s="37">
        <v>9.9954263741847509</v>
      </c>
      <c r="F407" s="37">
        <v>10.0624913808294</v>
      </c>
      <c r="G407" s="37">
        <v>8.8313365853706802</v>
      </c>
      <c r="I407" s="43">
        <f t="shared" si="73"/>
        <v>0.93379089905299928</v>
      </c>
      <c r="J407" s="43">
        <f t="shared" si="83"/>
        <v>0.87196544315420865</v>
      </c>
      <c r="K407" s="44">
        <f t="shared" si="74"/>
        <v>0.10375454433922214</v>
      </c>
      <c r="M407" s="43">
        <f t="shared" si="75"/>
        <v>0.99542637418475088</v>
      </c>
      <c r="N407" s="43">
        <f t="shared" si="81"/>
        <v>0.99087366642259966</v>
      </c>
      <c r="O407" s="44">
        <f t="shared" si="72"/>
        <v>0.11060293046497233</v>
      </c>
      <c r="Q407" s="43">
        <f t="shared" si="76"/>
        <v>1.0624913808293996</v>
      </c>
      <c r="R407" s="43">
        <f t="shared" si="80"/>
        <v>1.1288879343367644</v>
      </c>
      <c r="S407" s="44">
        <f t="shared" si="77"/>
        <v>0.11805459786993329</v>
      </c>
      <c r="U407" s="43">
        <f t="shared" si="78"/>
        <v>0.16866341462931977</v>
      </c>
      <c r="V407" s="43">
        <f t="shared" si="82"/>
        <v>2.844734743442184E-2</v>
      </c>
      <c r="W407" s="44">
        <f t="shared" si="79"/>
        <v>1.8740379403257752E-2</v>
      </c>
    </row>
    <row r="408" spans="1:23" x14ac:dyDescent="0.3">
      <c r="A408" s="34">
        <v>36465</v>
      </c>
      <c r="B408" s="67">
        <v>5.8</v>
      </c>
      <c r="C408" s="36"/>
      <c r="D408" s="37">
        <v>3.4611078155620101</v>
      </c>
      <c r="E408" s="37">
        <v>3.4712331714378202</v>
      </c>
      <c r="F408" s="37">
        <v>3.2692937015769998</v>
      </c>
      <c r="G408" s="37">
        <v>4.0610716904327298</v>
      </c>
      <c r="I408" s="43">
        <f t="shared" si="73"/>
        <v>2.3388921844379897</v>
      </c>
      <c r="J408" s="43">
        <f t="shared" si="83"/>
        <v>5.4704166504251113</v>
      </c>
      <c r="K408" s="44">
        <f t="shared" si="74"/>
        <v>0.40325727317896376</v>
      </c>
      <c r="M408" s="43">
        <f t="shared" si="75"/>
        <v>2.3287668285621796</v>
      </c>
      <c r="N408" s="43">
        <f t="shared" si="81"/>
        <v>5.4231549418115526</v>
      </c>
      <c r="O408" s="44">
        <f t="shared" si="72"/>
        <v>0.40151152216589303</v>
      </c>
      <c r="Q408" s="43">
        <f t="shared" si="76"/>
        <v>2.530706298423</v>
      </c>
      <c r="R408" s="43">
        <f t="shared" si="80"/>
        <v>6.4044743688778425</v>
      </c>
      <c r="S408" s="44">
        <f t="shared" si="77"/>
        <v>0.43632867214189658</v>
      </c>
      <c r="U408" s="43">
        <f t="shared" si="78"/>
        <v>1.7389283095672701</v>
      </c>
      <c r="V408" s="43">
        <f t="shared" si="82"/>
        <v>3.0238716658144833</v>
      </c>
      <c r="W408" s="44">
        <f t="shared" si="79"/>
        <v>0.29981522578746039</v>
      </c>
    </row>
    <row r="409" spans="1:23" x14ac:dyDescent="0.3">
      <c r="A409" s="40">
        <v>36495</v>
      </c>
      <c r="B409" s="67">
        <v>-1.4</v>
      </c>
      <c r="C409" s="36"/>
      <c r="D409" s="37">
        <v>-3.7729545348161002</v>
      </c>
      <c r="E409" s="37">
        <v>-3.7825334814358902</v>
      </c>
      <c r="F409" s="37">
        <v>-3.7495289304419499</v>
      </c>
      <c r="G409" s="37">
        <v>-2.9044047694753501</v>
      </c>
      <c r="I409" s="43">
        <f t="shared" si="73"/>
        <v>2.3729545348161003</v>
      </c>
      <c r="J409" s="43">
        <f t="shared" si="83"/>
        <v>5.6309132243042948</v>
      </c>
      <c r="K409" s="44">
        <f t="shared" si="74"/>
        <v>-1.6949675248686431</v>
      </c>
      <c r="M409" s="43">
        <f t="shared" si="75"/>
        <v>2.3825334814358903</v>
      </c>
      <c r="N409" s="43">
        <f t="shared" si="81"/>
        <v>5.6764657901630233</v>
      </c>
      <c r="O409" s="44">
        <f t="shared" si="72"/>
        <v>-1.7018096295970646</v>
      </c>
      <c r="Q409" s="43">
        <f t="shared" si="76"/>
        <v>2.34952893044195</v>
      </c>
      <c r="R409" s="43">
        <f t="shared" si="80"/>
        <v>5.5202861949836937</v>
      </c>
      <c r="S409" s="44">
        <f t="shared" si="77"/>
        <v>-1.6782349503156786</v>
      </c>
      <c r="U409" s="43">
        <f t="shared" si="78"/>
        <v>1.5044047694753502</v>
      </c>
      <c r="V409" s="43">
        <f t="shared" si="82"/>
        <v>2.2632337104201814</v>
      </c>
      <c r="W409" s="44">
        <f t="shared" si="79"/>
        <v>-1.0745748353395359</v>
      </c>
    </row>
    <row r="410" spans="1:23" x14ac:dyDescent="0.3">
      <c r="A410" s="34">
        <v>36526</v>
      </c>
      <c r="B410" s="67">
        <v>-7.3</v>
      </c>
      <c r="C410" s="36"/>
      <c r="D410" s="37">
        <v>-7.1224419644410402</v>
      </c>
      <c r="E410" s="37">
        <v>-7.0742395022343398</v>
      </c>
      <c r="F410" s="37">
        <v>-7.1712091242052196</v>
      </c>
      <c r="G410" s="37">
        <v>-8.1018723106849304</v>
      </c>
      <c r="I410" s="43">
        <f t="shared" si="73"/>
        <v>0.17755803555895966</v>
      </c>
      <c r="J410" s="43">
        <f t="shared" si="83"/>
        <v>3.1526855991556781E-2</v>
      </c>
      <c r="K410" s="44">
        <f t="shared" si="74"/>
        <v>-2.4323018569720502E-2</v>
      </c>
      <c r="M410" s="43">
        <f t="shared" si="75"/>
        <v>0.22576049776565998</v>
      </c>
      <c r="N410" s="43">
        <f t="shared" si="81"/>
        <v>5.096780235139857E-2</v>
      </c>
      <c r="O410" s="44">
        <f t="shared" si="72"/>
        <v>-3.0926095584336986E-2</v>
      </c>
      <c r="Q410" s="43">
        <f t="shared" si="76"/>
        <v>0.12879087579478021</v>
      </c>
      <c r="R410" s="43">
        <f t="shared" si="80"/>
        <v>1.6587089687986504E-2</v>
      </c>
      <c r="S410" s="44">
        <f t="shared" si="77"/>
        <v>-1.7642585725312358E-2</v>
      </c>
      <c r="U410" s="43">
        <f t="shared" si="78"/>
        <v>0.80187231068493059</v>
      </c>
      <c r="V410" s="43">
        <f t="shared" si="82"/>
        <v>0.64299920264318988</v>
      </c>
      <c r="W410" s="44">
        <f t="shared" si="79"/>
        <v>-0.10984552201163433</v>
      </c>
    </row>
    <row r="411" spans="1:23" x14ac:dyDescent="0.3">
      <c r="A411" s="40">
        <v>36557</v>
      </c>
      <c r="B411" s="67">
        <v>-4.9000000000000004</v>
      </c>
      <c r="C411" s="36"/>
      <c r="D411" s="37">
        <v>-6.7913152263613101</v>
      </c>
      <c r="E411" s="37">
        <v>-6.8917210337187997</v>
      </c>
      <c r="F411" s="37">
        <v>-6.8270241289224201</v>
      </c>
      <c r="G411" s="37">
        <v>-6.6432186479780198</v>
      </c>
      <c r="I411" s="43">
        <f t="shared" si="73"/>
        <v>1.8913152263613098</v>
      </c>
      <c r="J411" s="43">
        <f t="shared" si="83"/>
        <v>3.5770732854661325</v>
      </c>
      <c r="K411" s="44">
        <f t="shared" si="74"/>
        <v>-0.38598269925741013</v>
      </c>
      <c r="M411" s="43">
        <f t="shared" si="75"/>
        <v>1.9917210337187994</v>
      </c>
      <c r="N411" s="43">
        <f t="shared" si="81"/>
        <v>3.9669526761578826</v>
      </c>
      <c r="O411" s="44">
        <f t="shared" si="72"/>
        <v>-0.40647368035077536</v>
      </c>
      <c r="Q411" s="43">
        <f t="shared" si="76"/>
        <v>1.9270241289224197</v>
      </c>
      <c r="R411" s="43">
        <f t="shared" si="80"/>
        <v>3.7134219934492103</v>
      </c>
      <c r="S411" s="44">
        <f t="shared" si="77"/>
        <v>-0.3932702303923305</v>
      </c>
      <c r="U411" s="43">
        <f t="shared" si="78"/>
        <v>1.7432186479780194</v>
      </c>
      <c r="V411" s="43">
        <f t="shared" si="82"/>
        <v>3.0388112546583139</v>
      </c>
      <c r="W411" s="44">
        <f t="shared" si="79"/>
        <v>-0.35575890775061619</v>
      </c>
    </row>
    <row r="412" spans="1:23" x14ac:dyDescent="0.3">
      <c r="A412" s="34">
        <v>36586</v>
      </c>
      <c r="B412" s="67">
        <v>2.6</v>
      </c>
      <c r="C412" s="36"/>
      <c r="D412" s="37">
        <v>-1.46475022811272</v>
      </c>
      <c r="E412" s="37">
        <v>-1.5404547658511101</v>
      </c>
      <c r="F412" s="37">
        <v>-1.7174996563770699</v>
      </c>
      <c r="G412" s="37">
        <v>-0.222285115391927</v>
      </c>
      <c r="I412" s="43">
        <f t="shared" si="73"/>
        <v>4.0647502281127199</v>
      </c>
      <c r="J412" s="43">
        <f t="shared" si="83"/>
        <v>16.522194416942408</v>
      </c>
      <c r="K412" s="44">
        <f t="shared" si="74"/>
        <v>1.5633654723510462</v>
      </c>
      <c r="M412" s="43">
        <f t="shared" si="75"/>
        <v>4.1404547658511106</v>
      </c>
      <c r="N412" s="43">
        <f t="shared" si="81"/>
        <v>17.143365668059175</v>
      </c>
      <c r="O412" s="44">
        <f t="shared" si="72"/>
        <v>1.592482602250427</v>
      </c>
      <c r="Q412" s="43">
        <f t="shared" si="76"/>
        <v>4.3174996563770698</v>
      </c>
      <c r="R412" s="43">
        <f t="shared" si="80"/>
        <v>18.640803282816115</v>
      </c>
      <c r="S412" s="44">
        <f t="shared" si="77"/>
        <v>1.6605767909142575</v>
      </c>
      <c r="U412" s="43">
        <f t="shared" si="78"/>
        <v>2.8222851153919271</v>
      </c>
      <c r="V412" s="43">
        <f t="shared" si="82"/>
        <v>7.9652932725628229</v>
      </c>
      <c r="W412" s="44">
        <f t="shared" si="79"/>
        <v>1.085494275150741</v>
      </c>
    </row>
    <row r="413" spans="1:23" x14ac:dyDescent="0.3">
      <c r="A413" s="40">
        <v>36617</v>
      </c>
      <c r="B413" s="67">
        <v>5.6</v>
      </c>
      <c r="C413" s="36"/>
      <c r="D413" s="37">
        <v>5.8435837289339103</v>
      </c>
      <c r="E413" s="37">
        <v>5.85275342105591</v>
      </c>
      <c r="F413" s="37">
        <v>5.9012848633535899</v>
      </c>
      <c r="G413" s="37">
        <v>5.5511298243898599</v>
      </c>
      <c r="I413" s="43">
        <f t="shared" si="73"/>
        <v>0.24358372893391067</v>
      </c>
      <c r="J413" s="43">
        <f t="shared" si="83"/>
        <v>5.9333033001348873E-2</v>
      </c>
      <c r="K413" s="44">
        <f t="shared" si="74"/>
        <v>4.349709445248405E-2</v>
      </c>
      <c r="M413" s="43">
        <f t="shared" si="75"/>
        <v>0.25275342105591037</v>
      </c>
      <c r="N413" s="43">
        <f t="shared" si="81"/>
        <v>6.3884291855466319E-2</v>
      </c>
      <c r="O413" s="44">
        <f t="shared" si="72"/>
        <v>4.5134539474269708E-2</v>
      </c>
      <c r="Q413" s="43">
        <f t="shared" si="76"/>
        <v>0.30128486335359028</v>
      </c>
      <c r="R413" s="43">
        <f t="shared" si="80"/>
        <v>9.077256888599157E-2</v>
      </c>
      <c r="S413" s="44">
        <f t="shared" si="77"/>
        <v>5.3800868455998269E-2</v>
      </c>
      <c r="U413" s="43">
        <f t="shared" si="78"/>
        <v>4.8870175610139732E-2</v>
      </c>
      <c r="V413" s="43">
        <f t="shared" si="82"/>
        <v>2.3882940641658966E-3</v>
      </c>
      <c r="W413" s="44">
        <f t="shared" si="79"/>
        <v>8.7268170732392389E-3</v>
      </c>
    </row>
    <row r="414" spans="1:23" x14ac:dyDescent="0.3">
      <c r="A414" s="34">
        <v>36647</v>
      </c>
      <c r="B414" s="67">
        <v>13.1</v>
      </c>
      <c r="C414" s="36"/>
      <c r="D414" s="37">
        <v>12.298316645680099</v>
      </c>
      <c r="E414" s="37">
        <v>12.292829607307601</v>
      </c>
      <c r="F414" s="37">
        <v>12.132802911976899</v>
      </c>
      <c r="G414" s="37">
        <v>12.535698824359599</v>
      </c>
      <c r="I414" s="43">
        <f t="shared" si="73"/>
        <v>0.80168335431990023</v>
      </c>
      <c r="J414" s="43">
        <f t="shared" si="83"/>
        <v>0.64269620059360666</v>
      </c>
      <c r="K414" s="44">
        <f t="shared" si="74"/>
        <v>6.1197202619839713E-2</v>
      </c>
      <c r="M414" s="43">
        <f t="shared" si="75"/>
        <v>0.80717039269239876</v>
      </c>
      <c r="N414" s="43">
        <f t="shared" si="81"/>
        <v>0.65152404283920118</v>
      </c>
      <c r="O414" s="44">
        <f t="shared" si="72"/>
        <v>6.1616060510870138E-2</v>
      </c>
      <c r="Q414" s="43">
        <f t="shared" si="76"/>
        <v>0.96719708802310045</v>
      </c>
      <c r="R414" s="43">
        <f t="shared" si="80"/>
        <v>0.9354702070803651</v>
      </c>
      <c r="S414" s="44">
        <f t="shared" si="77"/>
        <v>7.3831838780389347E-2</v>
      </c>
      <c r="U414" s="43">
        <f t="shared" si="78"/>
        <v>0.56430117564040039</v>
      </c>
      <c r="V414" s="43">
        <f t="shared" si="82"/>
        <v>0.31843581682913802</v>
      </c>
      <c r="W414" s="44">
        <f t="shared" si="79"/>
        <v>4.307642562140461E-2</v>
      </c>
    </row>
    <row r="415" spans="1:23" x14ac:dyDescent="0.3">
      <c r="A415" s="40">
        <v>36678</v>
      </c>
      <c r="B415" s="67">
        <v>16.8</v>
      </c>
      <c r="C415" s="36"/>
      <c r="D415" s="37">
        <v>17.719100543161499</v>
      </c>
      <c r="E415" s="37">
        <v>17.672000996382099</v>
      </c>
      <c r="F415" s="37">
        <v>17.7671789217158</v>
      </c>
      <c r="G415" s="37">
        <v>18.008424509558498</v>
      </c>
      <c r="I415" s="43">
        <f t="shared" si="73"/>
        <v>0.91910054316149825</v>
      </c>
      <c r="J415" s="43">
        <f t="shared" si="83"/>
        <v>0.8447458084397611</v>
      </c>
      <c r="K415" s="44">
        <f t="shared" si="74"/>
        <v>5.470836566437489E-2</v>
      </c>
      <c r="M415" s="43">
        <f t="shared" si="75"/>
        <v>0.87200099638209849</v>
      </c>
      <c r="N415" s="43">
        <f t="shared" si="81"/>
        <v>0.76038573769137252</v>
      </c>
      <c r="O415" s="44">
        <f t="shared" si="72"/>
        <v>5.1904821213220147E-2</v>
      </c>
      <c r="Q415" s="43">
        <f t="shared" si="76"/>
        <v>0.96717892171579933</v>
      </c>
      <c r="R415" s="43">
        <f t="shared" si="80"/>
        <v>0.93543506661133624</v>
      </c>
      <c r="S415" s="44">
        <f t="shared" si="77"/>
        <v>5.7570173911654719E-2</v>
      </c>
      <c r="U415" s="43">
        <f t="shared" si="78"/>
        <v>1.2084245095584976</v>
      </c>
      <c r="V415" s="43">
        <f t="shared" si="82"/>
        <v>1.4602897953016953</v>
      </c>
      <c r="W415" s="44">
        <f t="shared" si="79"/>
        <v>7.193003033086294E-2</v>
      </c>
    </row>
    <row r="416" spans="1:23" x14ac:dyDescent="0.3">
      <c r="A416" s="34">
        <v>36708</v>
      </c>
      <c r="B416" s="67">
        <v>19.5</v>
      </c>
      <c r="C416" s="36"/>
      <c r="D416" s="37">
        <v>20.925381409329599</v>
      </c>
      <c r="E416" s="37">
        <v>20.931582298810799</v>
      </c>
      <c r="F416" s="37">
        <v>20.747326193088199</v>
      </c>
      <c r="G416" s="37">
        <v>21.3097983193685</v>
      </c>
      <c r="I416" s="43">
        <f t="shared" si="73"/>
        <v>1.4253814093295993</v>
      </c>
      <c r="J416" s="43">
        <f t="shared" si="83"/>
        <v>2.0317121620624348</v>
      </c>
      <c r="K416" s="44">
        <f t="shared" si="74"/>
        <v>7.3096482529723047E-2</v>
      </c>
      <c r="M416" s="43">
        <f t="shared" si="75"/>
        <v>1.4315822988107989</v>
      </c>
      <c r="N416" s="43">
        <f t="shared" si="81"/>
        <v>2.0494278782684114</v>
      </c>
      <c r="O416" s="44">
        <f t="shared" si="72"/>
        <v>7.3414476862092251E-2</v>
      </c>
      <c r="Q416" s="43">
        <f t="shared" si="76"/>
        <v>1.2473261930881989</v>
      </c>
      <c r="R416" s="43">
        <f t="shared" si="80"/>
        <v>1.5558226319638988</v>
      </c>
      <c r="S416" s="44">
        <f t="shared" si="77"/>
        <v>6.396544579939481E-2</v>
      </c>
      <c r="U416" s="43">
        <f t="shared" si="78"/>
        <v>1.8097983193685003</v>
      </c>
      <c r="V416" s="43">
        <f t="shared" si="82"/>
        <v>3.2753699567890484</v>
      </c>
      <c r="W416" s="44">
        <f t="shared" si="79"/>
        <v>9.2810170224025657E-2</v>
      </c>
    </row>
    <row r="417" spans="1:23" x14ac:dyDescent="0.3">
      <c r="A417" s="40">
        <v>36739</v>
      </c>
      <c r="B417" s="67">
        <v>19.7</v>
      </c>
      <c r="C417" s="36"/>
      <c r="D417" s="37">
        <v>20.338002802755</v>
      </c>
      <c r="E417" s="37">
        <v>20.221124531470899</v>
      </c>
      <c r="F417" s="37">
        <v>20.306803290088698</v>
      </c>
      <c r="G417" s="37">
        <v>19.835215222371101</v>
      </c>
      <c r="I417" s="43">
        <f t="shared" si="73"/>
        <v>0.63800280275500043</v>
      </c>
      <c r="J417" s="43">
        <f t="shared" si="83"/>
        <v>0.40704757632323596</v>
      </c>
      <c r="K417" s="44">
        <f t="shared" si="74"/>
        <v>3.2385929073857893E-2</v>
      </c>
      <c r="M417" s="43">
        <f t="shared" si="75"/>
        <v>0.52112453147089965</v>
      </c>
      <c r="N417" s="43">
        <f t="shared" si="81"/>
        <v>0.27157077730076468</v>
      </c>
      <c r="O417" s="44">
        <f t="shared" si="72"/>
        <v>2.6453021902076126E-2</v>
      </c>
      <c r="Q417" s="43">
        <f t="shared" si="76"/>
        <v>0.60680329008869904</v>
      </c>
      <c r="R417" s="43">
        <f t="shared" si="80"/>
        <v>0.36821023286246984</v>
      </c>
      <c r="S417" s="44">
        <f t="shared" si="77"/>
        <v>3.0802197466431425E-2</v>
      </c>
      <c r="U417" s="43">
        <f t="shared" si="78"/>
        <v>0.13521522237110162</v>
      </c>
      <c r="V417" s="43">
        <f t="shared" si="82"/>
        <v>1.828315636086646E-2</v>
      </c>
      <c r="W417" s="44">
        <f t="shared" si="79"/>
        <v>6.8637168716295244E-3</v>
      </c>
    </row>
    <row r="418" spans="1:23" x14ac:dyDescent="0.3">
      <c r="A418" s="34">
        <v>36770</v>
      </c>
      <c r="B418" s="67">
        <v>15.1</v>
      </c>
      <c r="C418" s="36"/>
      <c r="D418" s="37">
        <v>16.472217980324501</v>
      </c>
      <c r="E418" s="37">
        <v>16.323882945975299</v>
      </c>
      <c r="F418" s="37">
        <v>16.200491370563402</v>
      </c>
      <c r="G418" s="37">
        <v>15.2901041410997</v>
      </c>
      <c r="I418" s="43">
        <f t="shared" si="73"/>
        <v>1.3722179803245016</v>
      </c>
      <c r="J418" s="43">
        <f t="shared" si="83"/>
        <v>1.8829821855258542</v>
      </c>
      <c r="K418" s="44">
        <f t="shared" si="74"/>
        <v>9.0875362935397455E-2</v>
      </c>
      <c r="M418" s="43">
        <f t="shared" si="75"/>
        <v>1.2238829459752996</v>
      </c>
      <c r="N418" s="43">
        <f t="shared" si="81"/>
        <v>1.4978894654491781</v>
      </c>
      <c r="O418" s="44">
        <f t="shared" si="72"/>
        <v>8.1051850726841027E-2</v>
      </c>
      <c r="Q418" s="43">
        <f t="shared" si="76"/>
        <v>1.1004913705634021</v>
      </c>
      <c r="R418" s="43">
        <f t="shared" si="80"/>
        <v>1.2110812566845151</v>
      </c>
      <c r="S418" s="44">
        <f t="shared" si="77"/>
        <v>7.2880223216119339E-2</v>
      </c>
      <c r="U418" s="43">
        <f t="shared" si="78"/>
        <v>0.19010414109970064</v>
      </c>
      <c r="V418" s="43">
        <f t="shared" si="82"/>
        <v>3.6139584463254888E-2</v>
      </c>
      <c r="W418" s="44">
        <f t="shared" si="79"/>
        <v>1.2589678218523222E-2</v>
      </c>
    </row>
    <row r="419" spans="1:23" x14ac:dyDescent="0.3">
      <c r="A419" s="40">
        <v>36800</v>
      </c>
      <c r="B419" s="67">
        <v>9.6999999999999993</v>
      </c>
      <c r="C419" s="36"/>
      <c r="D419" s="37">
        <v>9.9337909968841007</v>
      </c>
      <c r="E419" s="37">
        <v>9.9954263741847509</v>
      </c>
      <c r="F419" s="37">
        <v>10.062491380829499</v>
      </c>
      <c r="G419" s="37">
        <v>8.8313365808758295</v>
      </c>
      <c r="I419" s="43">
        <f t="shared" si="73"/>
        <v>0.23379099688410143</v>
      </c>
      <c r="J419" s="43">
        <f t="shared" si="83"/>
        <v>5.4658230224061924E-2</v>
      </c>
      <c r="K419" s="44">
        <f t="shared" si="74"/>
        <v>2.4102164627226953E-2</v>
      </c>
      <c r="M419" s="43">
        <f t="shared" si="75"/>
        <v>0.29542637418475159</v>
      </c>
      <c r="N419" s="43">
        <f t="shared" si="81"/>
        <v>8.7276742563948864E-2</v>
      </c>
      <c r="O419" s="44">
        <f t="shared" si="72"/>
        <v>3.0456327235541404E-2</v>
      </c>
      <c r="Q419" s="43">
        <f t="shared" si="76"/>
        <v>0.36249138082949983</v>
      </c>
      <c r="R419" s="43">
        <f t="shared" si="80"/>
        <v>0.13140000117567749</v>
      </c>
      <c r="S419" s="44">
        <f t="shared" si="77"/>
        <v>3.737024544634019E-2</v>
      </c>
      <c r="U419" s="43">
        <f t="shared" si="78"/>
        <v>0.86866341912416978</v>
      </c>
      <c r="V419" s="43">
        <f t="shared" si="82"/>
        <v>0.754576135724493</v>
      </c>
      <c r="W419" s="44">
        <f t="shared" si="79"/>
        <v>8.9552929806615444E-2</v>
      </c>
    </row>
    <row r="420" spans="1:23" x14ac:dyDescent="0.3">
      <c r="A420" s="34">
        <v>36831</v>
      </c>
      <c r="B420" s="67">
        <v>3.1</v>
      </c>
      <c r="C420" s="36"/>
      <c r="D420" s="37">
        <v>3.4611079111671001</v>
      </c>
      <c r="E420" s="37">
        <v>3.4712331714378202</v>
      </c>
      <c r="F420" s="37">
        <v>3.2692937015770198</v>
      </c>
      <c r="G420" s="37">
        <v>4.0610716485822804</v>
      </c>
      <c r="I420" s="43">
        <f t="shared" si="73"/>
        <v>0.36110791116710006</v>
      </c>
      <c r="J420" s="43">
        <f t="shared" si="83"/>
        <v>0.13039892350746624</v>
      </c>
      <c r="K420" s="44">
        <f t="shared" si="74"/>
        <v>0.11648642295712905</v>
      </c>
      <c r="M420" s="43">
        <f t="shared" si="75"/>
        <v>0.37123317143782009</v>
      </c>
      <c r="N420" s="43">
        <f t="shared" si="81"/>
        <v>0.13781406757578191</v>
      </c>
      <c r="O420" s="44">
        <f t="shared" si="72"/>
        <v>0.1197526359476839</v>
      </c>
      <c r="Q420" s="43">
        <f t="shared" si="76"/>
        <v>0.16929370157701973</v>
      </c>
      <c r="R420" s="43">
        <f t="shared" si="80"/>
        <v>2.8660357393649014E-2</v>
      </c>
      <c r="S420" s="44">
        <f t="shared" si="77"/>
        <v>5.4610871476457976E-2</v>
      </c>
      <c r="U420" s="43">
        <f t="shared" si="78"/>
        <v>0.96107164858228034</v>
      </c>
      <c r="V420" s="43">
        <f t="shared" si="82"/>
        <v>0.92365871370866215</v>
      </c>
      <c r="W420" s="44">
        <f t="shared" si="79"/>
        <v>0.31002311244589686</v>
      </c>
    </row>
    <row r="421" spans="1:23" x14ac:dyDescent="0.3">
      <c r="A421" s="40">
        <v>36861</v>
      </c>
      <c r="B421" s="67">
        <v>-7.4</v>
      </c>
      <c r="C421" s="36"/>
      <c r="D421" s="37">
        <v>-3.77295444138637</v>
      </c>
      <c r="E421" s="37">
        <v>-3.7825334814358902</v>
      </c>
      <c r="F421" s="37">
        <v>-3.7495289304419401</v>
      </c>
      <c r="G421" s="37">
        <v>-2.9044047197708101</v>
      </c>
      <c r="I421" s="43">
        <f t="shared" si="73"/>
        <v>3.6270455586136303</v>
      </c>
      <c r="J421" s="43">
        <f t="shared" si="83"/>
        <v>13.155459484258861</v>
      </c>
      <c r="K421" s="44">
        <f t="shared" si="74"/>
        <v>-0.49014129170454462</v>
      </c>
      <c r="M421" s="43">
        <f t="shared" si="75"/>
        <v>3.6174665185641102</v>
      </c>
      <c r="N421" s="43">
        <f t="shared" si="81"/>
        <v>13.086064012932344</v>
      </c>
      <c r="O421" s="44">
        <f t="shared" si="72"/>
        <v>-0.48884682683298786</v>
      </c>
      <c r="Q421" s="43">
        <f t="shared" si="76"/>
        <v>3.6504710695580602</v>
      </c>
      <c r="R421" s="43">
        <f t="shared" si="80"/>
        <v>13.325939029680368</v>
      </c>
      <c r="S421" s="44">
        <f t="shared" si="77"/>
        <v>-0.49330690129162974</v>
      </c>
      <c r="U421" s="43">
        <f t="shared" si="78"/>
        <v>4.4955952802291907</v>
      </c>
      <c r="V421" s="43">
        <f t="shared" si="82"/>
        <v>20.210376923618977</v>
      </c>
      <c r="W421" s="44">
        <f t="shared" si="79"/>
        <v>-0.60751287570664736</v>
      </c>
    </row>
    <row r="422" spans="1:23" x14ac:dyDescent="0.3">
      <c r="A422" s="34">
        <v>36892</v>
      </c>
      <c r="B422" s="67">
        <v>-5.5</v>
      </c>
      <c r="C422" s="36"/>
      <c r="D422" s="37">
        <v>-7.1224418731371699</v>
      </c>
      <c r="E422" s="37">
        <v>-7.0742395022343398</v>
      </c>
      <c r="F422" s="37">
        <v>-7.1712091242052098</v>
      </c>
      <c r="G422" s="37">
        <v>-8.1018723336207596</v>
      </c>
      <c r="I422" s="43">
        <f t="shared" si="73"/>
        <v>1.6224418731371699</v>
      </c>
      <c r="J422" s="43">
        <f t="shared" si="83"/>
        <v>2.6323176317088484</v>
      </c>
      <c r="K422" s="44">
        <f t="shared" si="74"/>
        <v>-0.29498943147948542</v>
      </c>
      <c r="M422" s="43">
        <f t="shared" si="75"/>
        <v>1.5742395022343398</v>
      </c>
      <c r="N422" s="43">
        <f t="shared" si="81"/>
        <v>2.4782300103950221</v>
      </c>
      <c r="O422" s="44">
        <f t="shared" si="72"/>
        <v>-0.28622536404260723</v>
      </c>
      <c r="Q422" s="43">
        <f t="shared" si="76"/>
        <v>1.6712091242052098</v>
      </c>
      <c r="R422" s="43">
        <f t="shared" si="80"/>
        <v>2.7929399368267447</v>
      </c>
      <c r="S422" s="44">
        <f t="shared" si="77"/>
        <v>-0.30385620440094724</v>
      </c>
      <c r="U422" s="43">
        <f t="shared" si="78"/>
        <v>2.6018723336207596</v>
      </c>
      <c r="V422" s="43">
        <f t="shared" si="82"/>
        <v>6.7697396404611379</v>
      </c>
      <c r="W422" s="44">
        <f t="shared" si="79"/>
        <v>-0.47306769702195628</v>
      </c>
    </row>
    <row r="423" spans="1:23" x14ac:dyDescent="0.3">
      <c r="A423" s="40">
        <v>36923</v>
      </c>
      <c r="B423" s="67">
        <v>-5.0999999999999996</v>
      </c>
      <c r="C423" s="36"/>
      <c r="D423" s="37">
        <v>-6.7913151371349301</v>
      </c>
      <c r="E423" s="37">
        <v>-6.8917210337187997</v>
      </c>
      <c r="F423" s="37">
        <v>-6.8270241289224298</v>
      </c>
      <c r="G423" s="37">
        <v>-6.6432186419444799</v>
      </c>
      <c r="I423" s="43">
        <f t="shared" si="73"/>
        <v>1.6913151371349304</v>
      </c>
      <c r="J423" s="43">
        <f t="shared" si="83"/>
        <v>2.8605468931017484</v>
      </c>
      <c r="K423" s="44">
        <f t="shared" si="74"/>
        <v>-0.33163041904606483</v>
      </c>
      <c r="M423" s="43">
        <f t="shared" si="75"/>
        <v>1.7917210337188001</v>
      </c>
      <c r="N423" s="43">
        <f t="shared" si="81"/>
        <v>3.2102642626703655</v>
      </c>
      <c r="O423" s="44">
        <f t="shared" si="72"/>
        <v>-0.35131784974878438</v>
      </c>
      <c r="Q423" s="43">
        <f t="shared" si="76"/>
        <v>1.7270241289224302</v>
      </c>
      <c r="R423" s="43">
        <f t="shared" si="80"/>
        <v>2.9826123418802788</v>
      </c>
      <c r="S423" s="44">
        <f t="shared" si="77"/>
        <v>-0.33863218214165303</v>
      </c>
      <c r="U423" s="43">
        <f t="shared" si="78"/>
        <v>1.5432186419444802</v>
      </c>
      <c r="V423" s="43">
        <f t="shared" si="82"/>
        <v>2.3815237768449657</v>
      </c>
      <c r="W423" s="44">
        <f t="shared" si="79"/>
        <v>-0.30259189057734909</v>
      </c>
    </row>
    <row r="424" spans="1:23" x14ac:dyDescent="0.3">
      <c r="A424" s="34">
        <v>36951</v>
      </c>
      <c r="B424" s="67">
        <v>-1.5</v>
      </c>
      <c r="C424" s="36"/>
      <c r="D424" s="37">
        <v>-1.46475014091656</v>
      </c>
      <c r="E424" s="37">
        <v>-1.5404547658511101</v>
      </c>
      <c r="F424" s="37">
        <v>-1.7174996563770799</v>
      </c>
      <c r="G424" s="37">
        <v>-0.222285080721633</v>
      </c>
      <c r="I424" s="43">
        <f t="shared" si="73"/>
        <v>3.5249859083440027E-2</v>
      </c>
      <c r="J424" s="43">
        <f t="shared" si="83"/>
        <v>1.2425525654023795E-3</v>
      </c>
      <c r="K424" s="44">
        <f t="shared" si="74"/>
        <v>-2.3499906055626685E-2</v>
      </c>
      <c r="M424" s="43">
        <f t="shared" si="75"/>
        <v>4.0454765851110075E-2</v>
      </c>
      <c r="N424" s="43">
        <f t="shared" si="81"/>
        <v>1.6365880800681418E-3</v>
      </c>
      <c r="O424" s="44">
        <f t="shared" si="72"/>
        <v>-2.6969843900740049E-2</v>
      </c>
      <c r="Q424" s="43">
        <f t="shared" si="76"/>
        <v>0.21749965637707991</v>
      </c>
      <c r="R424" s="43">
        <f t="shared" si="80"/>
        <v>4.730610052414784E-2</v>
      </c>
      <c r="S424" s="44">
        <f t="shared" si="77"/>
        <v>-0.14499977091805327</v>
      </c>
      <c r="U424" s="43">
        <f t="shared" si="78"/>
        <v>1.277714919278367</v>
      </c>
      <c r="V424" s="43">
        <f t="shared" si="82"/>
        <v>1.632555414946524</v>
      </c>
      <c r="W424" s="44">
        <f t="shared" si="79"/>
        <v>-0.85180994618557804</v>
      </c>
    </row>
    <row r="425" spans="1:23" x14ac:dyDescent="0.3">
      <c r="A425" s="40">
        <v>36982</v>
      </c>
      <c r="B425" s="67">
        <v>7</v>
      </c>
      <c r="C425" s="36"/>
      <c r="D425" s="37">
        <v>5.8435838141460401</v>
      </c>
      <c r="E425" s="37">
        <v>5.85275342105591</v>
      </c>
      <c r="F425" s="37">
        <v>5.9012848633535704</v>
      </c>
      <c r="G425" s="37">
        <v>5.5511298485688698</v>
      </c>
      <c r="I425" s="43">
        <f t="shared" si="73"/>
        <v>1.1564161858539599</v>
      </c>
      <c r="J425" s="43">
        <f t="shared" si="83"/>
        <v>1.3372983949050203</v>
      </c>
      <c r="K425" s="44">
        <f t="shared" si="74"/>
        <v>0.16520231226485141</v>
      </c>
      <c r="M425" s="43">
        <f t="shared" si="75"/>
        <v>1.14724657894409</v>
      </c>
      <c r="N425" s="43">
        <f t="shared" si="81"/>
        <v>1.3161747128989181</v>
      </c>
      <c r="O425" s="44">
        <f t="shared" si="72"/>
        <v>0.16389236842058427</v>
      </c>
      <c r="Q425" s="43">
        <f t="shared" si="76"/>
        <v>1.0987151366464296</v>
      </c>
      <c r="R425" s="43">
        <f t="shared" si="80"/>
        <v>1.2071749514959824</v>
      </c>
      <c r="S425" s="44">
        <f t="shared" si="77"/>
        <v>0.15695930523520424</v>
      </c>
      <c r="U425" s="43">
        <f t="shared" si="78"/>
        <v>1.4488701514311302</v>
      </c>
      <c r="V425" s="43">
        <f t="shared" si="82"/>
        <v>2.0992247157080661</v>
      </c>
      <c r="W425" s="44">
        <f t="shared" si="79"/>
        <v>0.20698145020444716</v>
      </c>
    </row>
    <row r="426" spans="1:23" x14ac:dyDescent="0.3">
      <c r="A426" s="34">
        <v>37012</v>
      </c>
      <c r="B426" s="67">
        <v>14.5</v>
      </c>
      <c r="C426" s="36"/>
      <c r="D426" s="37">
        <v>12.298316728953401</v>
      </c>
      <c r="E426" s="37">
        <v>12.292829607307601</v>
      </c>
      <c r="F426" s="37">
        <v>12.132802911976899</v>
      </c>
      <c r="G426" s="37">
        <v>12.535698760103299</v>
      </c>
      <c r="I426" s="43">
        <f t="shared" si="73"/>
        <v>2.2016832710465994</v>
      </c>
      <c r="J426" s="43">
        <f t="shared" si="83"/>
        <v>4.8474092260064543</v>
      </c>
      <c r="K426" s="44">
        <f t="shared" si="74"/>
        <v>0.15184022558942065</v>
      </c>
      <c r="M426" s="43">
        <f t="shared" si="75"/>
        <v>2.2071703926923991</v>
      </c>
      <c r="N426" s="43">
        <f t="shared" si="81"/>
        <v>4.8716011423779193</v>
      </c>
      <c r="O426" s="44">
        <f t="shared" si="72"/>
        <v>0.15221864777188959</v>
      </c>
      <c r="Q426" s="43">
        <f t="shared" si="76"/>
        <v>2.3671970880231008</v>
      </c>
      <c r="R426" s="43">
        <f t="shared" si="80"/>
        <v>5.6036220535450481</v>
      </c>
      <c r="S426" s="44">
        <f t="shared" si="77"/>
        <v>0.16325497158780006</v>
      </c>
      <c r="U426" s="43">
        <f t="shared" si="78"/>
        <v>1.9643012398967006</v>
      </c>
      <c r="V426" s="43">
        <f t="shared" si="82"/>
        <v>3.8584793610597155</v>
      </c>
      <c r="W426" s="44">
        <f t="shared" si="79"/>
        <v>0.13546905102735865</v>
      </c>
    </row>
    <row r="427" spans="1:23" x14ac:dyDescent="0.3">
      <c r="A427" s="40">
        <v>37043</v>
      </c>
      <c r="B427" s="67">
        <v>18.899999999999999</v>
      </c>
      <c r="C427" s="36"/>
      <c r="D427" s="37">
        <v>17.719100624539902</v>
      </c>
      <c r="E427" s="37">
        <v>17.672000996382099</v>
      </c>
      <c r="F427" s="37">
        <v>17.7671789217158</v>
      </c>
      <c r="G427" s="37">
        <v>18.0084245349897</v>
      </c>
      <c r="I427" s="43">
        <f t="shared" si="73"/>
        <v>1.1808993754600969</v>
      </c>
      <c r="J427" s="43">
        <f t="shared" si="83"/>
        <v>1.3945233349620469</v>
      </c>
      <c r="K427" s="44">
        <f t="shared" si="74"/>
        <v>6.2481448437042168E-2</v>
      </c>
      <c r="M427" s="43">
        <f t="shared" si="75"/>
        <v>1.2279990036178994</v>
      </c>
      <c r="N427" s="43">
        <f t="shared" si="81"/>
        <v>1.5079815528865537</v>
      </c>
      <c r="O427" s="44">
        <f t="shared" si="72"/>
        <v>6.4973492254915319E-2</v>
      </c>
      <c r="Q427" s="43">
        <f t="shared" si="76"/>
        <v>1.1328210782841985</v>
      </c>
      <c r="R427" s="43">
        <f t="shared" si="80"/>
        <v>1.2832835954049742</v>
      </c>
      <c r="S427" s="44">
        <f t="shared" si="77"/>
        <v>5.9937623189640139E-2</v>
      </c>
      <c r="U427" s="43">
        <f t="shared" si="78"/>
        <v>0.89157546501029827</v>
      </c>
      <c r="V427" s="43">
        <f t="shared" si="82"/>
        <v>0.79490680980832962</v>
      </c>
      <c r="W427" s="44">
        <f t="shared" si="79"/>
        <v>4.7173305026999915E-2</v>
      </c>
    </row>
    <row r="428" spans="1:23" x14ac:dyDescent="0.3">
      <c r="A428" s="34">
        <v>37073</v>
      </c>
      <c r="B428" s="67">
        <v>20.3</v>
      </c>
      <c r="C428" s="36"/>
      <c r="D428" s="37">
        <v>20.925381488856399</v>
      </c>
      <c r="E428" s="37">
        <v>20.931582298810799</v>
      </c>
      <c r="F428" s="37">
        <v>20.747326193088199</v>
      </c>
      <c r="G428" s="37">
        <v>21.309798357968901</v>
      </c>
      <c r="I428" s="43">
        <f t="shared" si="73"/>
        <v>0.62538148885639799</v>
      </c>
      <c r="J428" s="43">
        <f t="shared" si="83"/>
        <v>0.39110200660424504</v>
      </c>
      <c r="K428" s="44">
        <f t="shared" si="74"/>
        <v>3.0806969894403843E-2</v>
      </c>
      <c r="M428" s="43">
        <f t="shared" si="75"/>
        <v>0.63158229881079819</v>
      </c>
      <c r="N428" s="43">
        <f t="shared" si="81"/>
        <v>0.39889620017113236</v>
      </c>
      <c r="O428" s="44">
        <f t="shared" si="72"/>
        <v>3.11124285128472E-2</v>
      </c>
      <c r="Q428" s="43">
        <f t="shared" si="76"/>
        <v>0.44732619308819821</v>
      </c>
      <c r="R428" s="43">
        <f t="shared" si="80"/>
        <v>0.20010072302277998</v>
      </c>
      <c r="S428" s="44">
        <f t="shared" si="77"/>
        <v>2.2035773058531931E-2</v>
      </c>
      <c r="U428" s="43">
        <f t="shared" si="78"/>
        <v>1.0097983579689007</v>
      </c>
      <c r="V428" s="43">
        <f t="shared" si="82"/>
        <v>1.0196927237566882</v>
      </c>
      <c r="W428" s="44">
        <f t="shared" si="79"/>
        <v>4.9743761476300524E-2</v>
      </c>
    </row>
    <row r="429" spans="1:23" x14ac:dyDescent="0.3">
      <c r="A429" s="40">
        <v>37104</v>
      </c>
      <c r="B429" s="67">
        <v>22.5</v>
      </c>
      <c r="C429" s="36"/>
      <c r="D429" s="37">
        <v>20.338002880472299</v>
      </c>
      <c r="E429" s="37">
        <v>20.221124531470899</v>
      </c>
      <c r="F429" s="37">
        <v>20.306803290088698</v>
      </c>
      <c r="G429" s="37">
        <v>19.835215245427399</v>
      </c>
      <c r="I429" s="43">
        <f t="shared" si="73"/>
        <v>2.161997119527701</v>
      </c>
      <c r="J429" s="43">
        <f t="shared" si="83"/>
        <v>4.6742315448460765</v>
      </c>
      <c r="K429" s="44">
        <f t="shared" si="74"/>
        <v>9.6088760867897818E-2</v>
      </c>
      <c r="M429" s="43">
        <f t="shared" si="75"/>
        <v>2.2788754685291011</v>
      </c>
      <c r="N429" s="43">
        <f t="shared" si="81"/>
        <v>5.1932734010637303</v>
      </c>
      <c r="O429" s="44">
        <f t="shared" si="72"/>
        <v>0.10128335415684894</v>
      </c>
      <c r="Q429" s="43">
        <f t="shared" si="76"/>
        <v>2.1931967099113017</v>
      </c>
      <c r="R429" s="43">
        <f t="shared" si="80"/>
        <v>4.8101118083657584</v>
      </c>
      <c r="S429" s="44">
        <f t="shared" si="77"/>
        <v>9.747540932939118E-2</v>
      </c>
      <c r="U429" s="43">
        <f t="shared" si="78"/>
        <v>2.6647847545726009</v>
      </c>
      <c r="V429" s="43">
        <f t="shared" si="82"/>
        <v>7.1010777882025566</v>
      </c>
      <c r="W429" s="44">
        <f t="shared" si="79"/>
        <v>0.11843487798100448</v>
      </c>
    </row>
    <row r="430" spans="1:23" x14ac:dyDescent="0.3">
      <c r="A430" s="34">
        <v>37135</v>
      </c>
      <c r="B430" s="67">
        <v>16.5</v>
      </c>
      <c r="C430" s="36"/>
      <c r="D430" s="37">
        <v>16.472218056273501</v>
      </c>
      <c r="E430" s="37">
        <v>16.323882945975299</v>
      </c>
      <c r="F430" s="37">
        <v>16.200491370563501</v>
      </c>
      <c r="G430" s="37">
        <v>15.290104114800901</v>
      </c>
      <c r="I430" s="43">
        <f t="shared" si="73"/>
        <v>2.7781943726498781E-2</v>
      </c>
      <c r="J430" s="43">
        <f t="shared" si="83"/>
        <v>7.71836397222345E-4</v>
      </c>
      <c r="K430" s="44">
        <f t="shared" si="74"/>
        <v>1.6837541652423504E-3</v>
      </c>
      <c r="M430" s="43">
        <f t="shared" si="75"/>
        <v>0.17611705402470079</v>
      </c>
      <c r="N430" s="43">
        <f t="shared" si="81"/>
        <v>3.1017216718339378E-2</v>
      </c>
      <c r="O430" s="44">
        <f t="shared" si="72"/>
        <v>1.0673760849981867E-2</v>
      </c>
      <c r="Q430" s="43">
        <f t="shared" si="76"/>
        <v>0.29950862943649881</v>
      </c>
      <c r="R430" s="43">
        <f t="shared" si="80"/>
        <v>8.9705419106929959E-2</v>
      </c>
      <c r="S430" s="44">
        <f t="shared" si="77"/>
        <v>1.8152038147666593E-2</v>
      </c>
      <c r="U430" s="43">
        <f t="shared" si="78"/>
        <v>1.2098958851990993</v>
      </c>
      <c r="V430" s="43">
        <f t="shared" si="82"/>
        <v>1.4638480530217122</v>
      </c>
      <c r="W430" s="44">
        <f t="shared" si="79"/>
        <v>7.3327023345399964E-2</v>
      </c>
    </row>
    <row r="431" spans="1:23" x14ac:dyDescent="0.3">
      <c r="A431" s="40">
        <v>37165</v>
      </c>
      <c r="B431" s="67">
        <v>11</v>
      </c>
      <c r="C431" s="36"/>
      <c r="D431" s="37">
        <v>9.9337910711049506</v>
      </c>
      <c r="E431" s="37">
        <v>9.9954263741847509</v>
      </c>
      <c r="F431" s="37">
        <v>10.062491380829499</v>
      </c>
      <c r="G431" s="37">
        <v>8.8313365930718906</v>
      </c>
      <c r="I431" s="43">
        <f t="shared" si="73"/>
        <v>1.0662089288950494</v>
      </c>
      <c r="J431" s="43">
        <f t="shared" si="83"/>
        <v>1.1368014800555284</v>
      </c>
      <c r="K431" s="44">
        <f t="shared" si="74"/>
        <v>9.6928084445004489E-2</v>
      </c>
      <c r="M431" s="43">
        <f t="shared" si="75"/>
        <v>1.0045736258152491</v>
      </c>
      <c r="N431" s="43">
        <f t="shared" si="81"/>
        <v>1.0091681696835961</v>
      </c>
      <c r="O431" s="44">
        <f t="shared" si="72"/>
        <v>9.1324875074113562E-2</v>
      </c>
      <c r="Q431" s="43">
        <f t="shared" si="76"/>
        <v>0.93750861917050088</v>
      </c>
      <c r="R431" s="43">
        <f t="shared" si="80"/>
        <v>0.87892241101897928</v>
      </c>
      <c r="S431" s="44">
        <f t="shared" si="77"/>
        <v>8.5228056288227355E-2</v>
      </c>
      <c r="U431" s="43">
        <f t="shared" si="78"/>
        <v>2.1686634069281094</v>
      </c>
      <c r="V431" s="43">
        <f t="shared" si="82"/>
        <v>4.7031009725490351</v>
      </c>
      <c r="W431" s="44">
        <f t="shared" si="79"/>
        <v>0.19715121881164632</v>
      </c>
    </row>
    <row r="432" spans="1:23" x14ac:dyDescent="0.3">
      <c r="A432" s="34">
        <v>37196</v>
      </c>
      <c r="B432" s="67">
        <v>6.4</v>
      </c>
      <c r="C432" s="36"/>
      <c r="D432" s="37">
        <v>3.4611079836991601</v>
      </c>
      <c r="E432" s="37">
        <v>3.4712331714378202</v>
      </c>
      <c r="F432" s="37">
        <v>3.26929370157703</v>
      </c>
      <c r="G432" s="37">
        <v>4.06107169533297</v>
      </c>
      <c r="I432" s="43">
        <f t="shared" si="73"/>
        <v>2.9388920163008403</v>
      </c>
      <c r="J432" s="43">
        <f t="shared" si="83"/>
        <v>8.6370862834768189</v>
      </c>
      <c r="K432" s="44">
        <f t="shared" si="74"/>
        <v>0.45920187754700625</v>
      </c>
      <c r="M432" s="43">
        <f t="shared" si="75"/>
        <v>2.9287668285621802</v>
      </c>
      <c r="N432" s="43">
        <f t="shared" si="81"/>
        <v>8.5776751360861709</v>
      </c>
      <c r="O432" s="44">
        <f t="shared" si="72"/>
        <v>0.45761981696284065</v>
      </c>
      <c r="Q432" s="43">
        <f t="shared" si="76"/>
        <v>3.1307062984229703</v>
      </c>
      <c r="R432" s="43">
        <f t="shared" si="80"/>
        <v>9.8013219269852563</v>
      </c>
      <c r="S432" s="44">
        <f t="shared" si="77"/>
        <v>0.4891728591285891</v>
      </c>
      <c r="U432" s="43">
        <f t="shared" si="78"/>
        <v>2.3389283046670304</v>
      </c>
      <c r="V432" s="43">
        <f t="shared" si="82"/>
        <v>5.4705856143725891</v>
      </c>
      <c r="W432" s="44">
        <f t="shared" si="79"/>
        <v>0.3654575476042235</v>
      </c>
    </row>
    <row r="433" spans="1:23" x14ac:dyDescent="0.3">
      <c r="A433" s="40">
        <v>37226</v>
      </c>
      <c r="B433" s="67">
        <v>0.7</v>
      </c>
      <c r="C433" s="36"/>
      <c r="D433" s="37">
        <v>-3.77295437050467</v>
      </c>
      <c r="E433" s="37">
        <v>-3.7825334814358902</v>
      </c>
      <c r="F433" s="37">
        <v>-3.7495289304419299</v>
      </c>
      <c r="G433" s="37">
        <v>-2.90440476080395</v>
      </c>
      <c r="I433" s="43">
        <f t="shared" si="73"/>
        <v>4.4729543705046702</v>
      </c>
      <c r="J433" s="43">
        <f t="shared" si="83"/>
        <v>20.007320800616831</v>
      </c>
      <c r="K433" s="44">
        <f t="shared" si="74"/>
        <v>6.3899348150066722</v>
      </c>
      <c r="M433" s="43">
        <f t="shared" si="75"/>
        <v>4.4825334814358904</v>
      </c>
      <c r="N433" s="43">
        <f t="shared" si="81"/>
        <v>20.093106412193762</v>
      </c>
      <c r="O433" s="44">
        <f t="shared" si="72"/>
        <v>6.4036192591941292</v>
      </c>
      <c r="Q433" s="43">
        <f t="shared" si="76"/>
        <v>4.4495289304419297</v>
      </c>
      <c r="R433" s="43">
        <f t="shared" si="80"/>
        <v>19.798307702839704</v>
      </c>
      <c r="S433" s="44">
        <f t="shared" si="77"/>
        <v>6.3564699006313283</v>
      </c>
      <c r="U433" s="43">
        <f t="shared" si="78"/>
        <v>3.6044047608039502</v>
      </c>
      <c r="V433" s="43">
        <f t="shared" si="82"/>
        <v>12.991733679706181</v>
      </c>
      <c r="W433" s="44">
        <f t="shared" si="79"/>
        <v>5.1491496582913578</v>
      </c>
    </row>
    <row r="434" spans="1:23" x14ac:dyDescent="0.3">
      <c r="A434" s="34">
        <v>37257</v>
      </c>
      <c r="B434" s="67">
        <v>-1.3</v>
      </c>
      <c r="C434" s="36"/>
      <c r="D434" s="37">
        <v>-7.1224418038682797</v>
      </c>
      <c r="E434" s="37">
        <v>-7.0742395022343398</v>
      </c>
      <c r="F434" s="37">
        <v>-7.1712091242052098</v>
      </c>
      <c r="G434" s="37">
        <v>-8.1018722962430108</v>
      </c>
      <c r="I434" s="43">
        <f t="shared" si="73"/>
        <v>5.8224418038682799</v>
      </c>
      <c r="J434" s="43">
        <f t="shared" si="83"/>
        <v>33.90082855943291</v>
      </c>
      <c r="K434" s="44">
        <f t="shared" si="74"/>
        <v>-4.478801387590984</v>
      </c>
      <c r="M434" s="43">
        <f t="shared" si="75"/>
        <v>5.77423950223434</v>
      </c>
      <c r="N434" s="43">
        <f t="shared" si="81"/>
        <v>33.341841829163478</v>
      </c>
      <c r="O434" s="44">
        <f t="shared" si="72"/>
        <v>-4.4417226940264154</v>
      </c>
      <c r="Q434" s="43">
        <f t="shared" si="76"/>
        <v>5.87120912420521</v>
      </c>
      <c r="R434" s="43">
        <f t="shared" si="80"/>
        <v>34.471096580150508</v>
      </c>
      <c r="S434" s="44">
        <f t="shared" si="77"/>
        <v>-4.5163147109270847</v>
      </c>
      <c r="U434" s="43">
        <f t="shared" si="78"/>
        <v>6.8018722962430109</v>
      </c>
      <c r="V434" s="43">
        <f t="shared" si="82"/>
        <v>46.265466734398167</v>
      </c>
      <c r="W434" s="44">
        <f t="shared" si="79"/>
        <v>-5.2322094586484695</v>
      </c>
    </row>
    <row r="435" spans="1:23" x14ac:dyDescent="0.3">
      <c r="A435" s="40">
        <v>37288</v>
      </c>
      <c r="B435" s="67">
        <v>-2.8</v>
      </c>
      <c r="C435" s="36"/>
      <c r="D435" s="37">
        <v>-6.7913150694421596</v>
      </c>
      <c r="E435" s="37">
        <v>-6.8917210337187997</v>
      </c>
      <c r="F435" s="37">
        <v>-6.8270241289224298</v>
      </c>
      <c r="G435" s="37">
        <v>-6.6432186380535301</v>
      </c>
      <c r="I435" s="43">
        <f t="shared" si="73"/>
        <v>3.9913150694421597</v>
      </c>
      <c r="J435" s="43">
        <f t="shared" si="83"/>
        <v>15.930595983556072</v>
      </c>
      <c r="K435" s="44">
        <f t="shared" si="74"/>
        <v>-1.4254696676579144</v>
      </c>
      <c r="M435" s="43">
        <f t="shared" si="75"/>
        <v>4.0917210337187999</v>
      </c>
      <c r="N435" s="43">
        <f t="shared" si="81"/>
        <v>16.742181017776844</v>
      </c>
      <c r="O435" s="44">
        <f t="shared" si="72"/>
        <v>-1.4613289406138572</v>
      </c>
      <c r="Q435" s="43">
        <f t="shared" si="76"/>
        <v>4.02702412892243</v>
      </c>
      <c r="R435" s="43">
        <f t="shared" si="80"/>
        <v>16.216923334923457</v>
      </c>
      <c r="S435" s="44">
        <f t="shared" si="77"/>
        <v>-1.4382229031865823</v>
      </c>
      <c r="U435" s="43">
        <f t="shared" si="78"/>
        <v>3.8432186380535303</v>
      </c>
      <c r="V435" s="43">
        <f t="shared" si="82"/>
        <v>14.770329499882031</v>
      </c>
      <c r="W435" s="44">
        <f t="shared" si="79"/>
        <v>-1.372578085019118</v>
      </c>
    </row>
    <row r="436" spans="1:23" x14ac:dyDescent="0.3">
      <c r="A436" s="34">
        <v>37316</v>
      </c>
      <c r="B436" s="67">
        <v>-0.1</v>
      </c>
      <c r="C436" s="36"/>
      <c r="D436" s="37">
        <v>-1.4647500747640401</v>
      </c>
      <c r="E436" s="37">
        <v>-1.5404547658511101</v>
      </c>
      <c r="F436" s="37">
        <v>-1.7174996563770899</v>
      </c>
      <c r="G436" s="37">
        <v>-0.22228508732514099</v>
      </c>
      <c r="I436" s="43">
        <f t="shared" si="73"/>
        <v>1.36475007476404</v>
      </c>
      <c r="J436" s="43">
        <f t="shared" si="83"/>
        <v>1.8625427665684526</v>
      </c>
      <c r="K436" s="44">
        <f t="shared" si="74"/>
        <v>-13.647500747640398</v>
      </c>
      <c r="M436" s="43">
        <f t="shared" si="75"/>
        <v>1.44045476585111</v>
      </c>
      <c r="N436" s="43">
        <f t="shared" si="81"/>
        <v>2.0749099324631759</v>
      </c>
      <c r="O436" s="44">
        <f t="shared" si="72"/>
        <v>-14.404547658511099</v>
      </c>
      <c r="Q436" s="43">
        <f t="shared" si="76"/>
        <v>1.6174996563770898</v>
      </c>
      <c r="R436" s="43">
        <f t="shared" si="80"/>
        <v>2.6163051383800036</v>
      </c>
      <c r="S436" s="44">
        <f t="shared" si="77"/>
        <v>-16.174996563770897</v>
      </c>
      <c r="U436" s="43">
        <f t="shared" si="78"/>
        <v>0.12228508732514098</v>
      </c>
      <c r="V436" s="43">
        <f t="shared" si="82"/>
        <v>1.4953642582117356E-2</v>
      </c>
      <c r="W436" s="44">
        <f t="shared" si="79"/>
        <v>-1.2228508732514098</v>
      </c>
    </row>
    <row r="437" spans="1:23" x14ac:dyDescent="0.3">
      <c r="A437" s="40">
        <v>37347</v>
      </c>
      <c r="B437" s="67">
        <v>6.7</v>
      </c>
      <c r="C437" s="36"/>
      <c r="D437" s="37">
        <v>5.8435838787933498</v>
      </c>
      <c r="E437" s="37">
        <v>5.85275342105591</v>
      </c>
      <c r="F437" s="37">
        <v>5.9012848633535597</v>
      </c>
      <c r="G437" s="37">
        <v>5.55112985025053</v>
      </c>
      <c r="I437" s="43">
        <f t="shared" si="73"/>
        <v>0.85641612120665034</v>
      </c>
      <c r="J437" s="43">
        <f t="shared" si="83"/>
        <v>0.73344857266264396</v>
      </c>
      <c r="K437" s="44">
        <f t="shared" si="74"/>
        <v>0.12782330167263437</v>
      </c>
      <c r="M437" s="43">
        <f t="shared" si="75"/>
        <v>0.84724657894409017</v>
      </c>
      <c r="N437" s="43">
        <f t="shared" si="81"/>
        <v>0.71782676553246438</v>
      </c>
      <c r="O437" s="44">
        <f t="shared" si="72"/>
        <v>0.12645471327523733</v>
      </c>
      <c r="Q437" s="43">
        <f t="shared" si="76"/>
        <v>0.79871513664644045</v>
      </c>
      <c r="R437" s="43">
        <f t="shared" si="80"/>
        <v>0.63794586950814203</v>
      </c>
      <c r="S437" s="44">
        <f t="shared" si="77"/>
        <v>0.11921121442484185</v>
      </c>
      <c r="U437" s="43">
        <f t="shared" si="78"/>
        <v>1.1488701497494702</v>
      </c>
      <c r="V437" s="43">
        <f t="shared" si="82"/>
        <v>1.3199026209853701</v>
      </c>
      <c r="W437" s="44">
        <f t="shared" si="79"/>
        <v>0.17147315667902541</v>
      </c>
    </row>
    <row r="438" spans="1:23" x14ac:dyDescent="0.3">
      <c r="A438" s="34">
        <v>37377</v>
      </c>
      <c r="B438" s="67">
        <v>11</v>
      </c>
      <c r="C438" s="36"/>
      <c r="D438" s="37">
        <v>12.2983167921297</v>
      </c>
      <c r="E438" s="37">
        <v>12.292829607307601</v>
      </c>
      <c r="F438" s="37">
        <v>12.132802911976899</v>
      </c>
      <c r="G438" s="37">
        <v>12.535698793117501</v>
      </c>
      <c r="I438" s="43">
        <f t="shared" si="73"/>
        <v>1.2983167921297003</v>
      </c>
      <c r="J438" s="43">
        <f t="shared" si="83"/>
        <v>1.6856264927259554</v>
      </c>
      <c r="K438" s="44">
        <f t="shared" si="74"/>
        <v>0.1180287992845182</v>
      </c>
      <c r="M438" s="43">
        <f t="shared" si="75"/>
        <v>1.2928296073076009</v>
      </c>
      <c r="N438" s="43">
        <f t="shared" si="81"/>
        <v>1.6714083935311255</v>
      </c>
      <c r="O438" s="44">
        <f t="shared" si="72"/>
        <v>0.11752996430069099</v>
      </c>
      <c r="Q438" s="43">
        <f t="shared" si="76"/>
        <v>1.1328029119768992</v>
      </c>
      <c r="R438" s="43">
        <f t="shared" si="80"/>
        <v>1.2832424373833424</v>
      </c>
      <c r="S438" s="44">
        <f t="shared" si="77"/>
        <v>0.10298208290699083</v>
      </c>
      <c r="U438" s="43">
        <f t="shared" si="78"/>
        <v>1.5356987931175006</v>
      </c>
      <c r="V438" s="43">
        <f t="shared" si="82"/>
        <v>2.358370783182548</v>
      </c>
      <c r="W438" s="44">
        <f t="shared" si="79"/>
        <v>0.13960898119250006</v>
      </c>
    </row>
    <row r="439" spans="1:23" x14ac:dyDescent="0.3">
      <c r="A439" s="40">
        <v>37408</v>
      </c>
      <c r="B439" s="67">
        <v>18.100000000000001</v>
      </c>
      <c r="C439" s="36"/>
      <c r="D439" s="37">
        <v>17.7191006862788</v>
      </c>
      <c r="E439" s="37">
        <v>17.672000996382099</v>
      </c>
      <c r="F439" s="37">
        <v>17.7671789217158</v>
      </c>
      <c r="G439" s="37">
        <v>18.008424525684301</v>
      </c>
      <c r="I439" s="43">
        <f t="shared" si="73"/>
        <v>0.38089931372120134</v>
      </c>
      <c r="J439" s="43">
        <f t="shared" si="83"/>
        <v>0.14508428719328215</v>
      </c>
      <c r="K439" s="44">
        <f t="shared" si="74"/>
        <v>2.1044160979071896E-2</v>
      </c>
      <c r="M439" s="43">
        <f t="shared" si="75"/>
        <v>0.42799900361790222</v>
      </c>
      <c r="N439" s="43">
        <f t="shared" si="81"/>
        <v>0.18318314709791708</v>
      </c>
      <c r="O439" s="44">
        <f t="shared" si="72"/>
        <v>2.3646353791044319E-2</v>
      </c>
      <c r="Q439" s="43">
        <f t="shared" si="76"/>
        <v>0.33282107828420138</v>
      </c>
      <c r="R439" s="43">
        <f t="shared" si="80"/>
        <v>0.11076987015025851</v>
      </c>
      <c r="S439" s="44">
        <f t="shared" si="77"/>
        <v>1.8387904877580186E-2</v>
      </c>
      <c r="U439" s="43">
        <f t="shared" si="78"/>
        <v>9.1575474315700234E-2</v>
      </c>
      <c r="V439" s="43">
        <f t="shared" si="82"/>
        <v>8.3860674961454724E-3</v>
      </c>
      <c r="W439" s="44">
        <f t="shared" si="79"/>
        <v>5.0594184704806757E-3</v>
      </c>
    </row>
    <row r="440" spans="1:23" x14ac:dyDescent="0.3">
      <c r="A440" s="34">
        <v>37438</v>
      </c>
      <c r="B440" s="67">
        <v>22.4</v>
      </c>
      <c r="C440" s="36"/>
      <c r="D440" s="37">
        <v>20.925381549190501</v>
      </c>
      <c r="E440" s="37">
        <v>20.931582298810799</v>
      </c>
      <c r="F440" s="37">
        <v>20.747326193088199</v>
      </c>
      <c r="G440" s="37">
        <v>21.3097983569393</v>
      </c>
      <c r="I440" s="43">
        <f t="shared" si="73"/>
        <v>1.4746184508094977</v>
      </c>
      <c r="J440" s="43">
        <f t="shared" si="83"/>
        <v>2.1744995754678031</v>
      </c>
      <c r="K440" s="44">
        <f t="shared" si="74"/>
        <v>6.5831180839709721E-2</v>
      </c>
      <c r="M440" s="43">
        <f t="shared" si="75"/>
        <v>1.4684177011891997</v>
      </c>
      <c r="N440" s="43">
        <f t="shared" si="81"/>
        <v>2.1562505451657739</v>
      </c>
      <c r="O440" s="44">
        <f t="shared" si="72"/>
        <v>6.5554361660232138E-2</v>
      </c>
      <c r="Q440" s="43">
        <f t="shared" si="76"/>
        <v>1.6526738069117997</v>
      </c>
      <c r="R440" s="43">
        <f t="shared" si="80"/>
        <v>2.7313307120523405</v>
      </c>
      <c r="S440" s="44">
        <f t="shared" si="77"/>
        <v>7.378008066570535E-2</v>
      </c>
      <c r="U440" s="43">
        <f t="shared" si="78"/>
        <v>1.0902016430606984</v>
      </c>
      <c r="V440" s="43">
        <f t="shared" si="82"/>
        <v>1.1885396225322464</v>
      </c>
      <c r="W440" s="44">
        <f t="shared" si="79"/>
        <v>4.8669716208066899E-2</v>
      </c>
    </row>
    <row r="441" spans="1:23" x14ac:dyDescent="0.3">
      <c r="A441" s="40">
        <v>37469</v>
      </c>
      <c r="B441" s="67">
        <v>21.7</v>
      </c>
      <c r="C441" s="36"/>
      <c r="D441" s="37">
        <v>20.338002939433601</v>
      </c>
      <c r="E441" s="37">
        <v>20.221124531470899</v>
      </c>
      <c r="F441" s="37">
        <v>20.306803290088698</v>
      </c>
      <c r="G441" s="37">
        <v>19.8352152300378</v>
      </c>
      <c r="I441" s="43">
        <f t="shared" si="73"/>
        <v>1.3619970605663987</v>
      </c>
      <c r="J441" s="43">
        <f t="shared" si="83"/>
        <v>1.8550359929915103</v>
      </c>
      <c r="K441" s="44">
        <f t="shared" si="74"/>
        <v>6.2764841500755703E-2</v>
      </c>
      <c r="M441" s="43">
        <f t="shared" si="75"/>
        <v>1.4788754685291003</v>
      </c>
      <c r="N441" s="43">
        <f t="shared" si="81"/>
        <v>2.1870726514171661</v>
      </c>
      <c r="O441" s="44">
        <f t="shared" si="72"/>
        <v>6.8150943250188958E-2</v>
      </c>
      <c r="Q441" s="43">
        <f t="shared" si="76"/>
        <v>1.393196709911301</v>
      </c>
      <c r="R441" s="43">
        <f t="shared" si="80"/>
        <v>1.9409970725076737</v>
      </c>
      <c r="S441" s="44">
        <f t="shared" si="77"/>
        <v>6.4202613359967783E-2</v>
      </c>
      <c r="U441" s="43">
        <f t="shared" si="78"/>
        <v>1.8647847699621991</v>
      </c>
      <c r="V441" s="43">
        <f t="shared" si="82"/>
        <v>3.4774222382829718</v>
      </c>
      <c r="W441" s="44">
        <f t="shared" si="79"/>
        <v>8.5934782025907791E-2</v>
      </c>
    </row>
    <row r="442" spans="1:23" x14ac:dyDescent="0.3">
      <c r="A442" s="34">
        <v>37500</v>
      </c>
      <c r="B442" s="67">
        <v>18.7</v>
      </c>
      <c r="C442" s="36"/>
      <c r="D442" s="37">
        <v>16.472218113893199</v>
      </c>
      <c r="E442" s="37">
        <v>16.323882945975299</v>
      </c>
      <c r="F442" s="37">
        <v>16.200491370563501</v>
      </c>
      <c r="G442" s="37">
        <v>15.290104123159001</v>
      </c>
      <c r="I442" s="43">
        <f t="shared" si="73"/>
        <v>2.2277818861068006</v>
      </c>
      <c r="J442" s="43">
        <f t="shared" si="83"/>
        <v>4.9630121320655736</v>
      </c>
      <c r="K442" s="44">
        <f t="shared" si="74"/>
        <v>0.11913272118218185</v>
      </c>
      <c r="M442" s="43">
        <f t="shared" si="75"/>
        <v>2.3761170540247001</v>
      </c>
      <c r="N442" s="43">
        <f t="shared" si="81"/>
        <v>5.6459322544270192</v>
      </c>
      <c r="O442" s="44">
        <f t="shared" si="72"/>
        <v>0.12706508310292514</v>
      </c>
      <c r="Q442" s="43">
        <f t="shared" si="76"/>
        <v>2.4995086294364981</v>
      </c>
      <c r="R442" s="43">
        <f t="shared" si="80"/>
        <v>6.2475433886275216</v>
      </c>
      <c r="S442" s="44">
        <f t="shared" si="77"/>
        <v>0.13366356307147048</v>
      </c>
      <c r="U442" s="43">
        <f t="shared" si="78"/>
        <v>3.4098958768409986</v>
      </c>
      <c r="V442" s="43">
        <f t="shared" si="82"/>
        <v>11.627389890897243</v>
      </c>
      <c r="W442" s="44">
        <f t="shared" si="79"/>
        <v>0.18234737309310153</v>
      </c>
    </row>
    <row r="443" spans="1:23" x14ac:dyDescent="0.3">
      <c r="A443" s="40">
        <v>37530</v>
      </c>
      <c r="B443" s="67">
        <v>8.1999999999999993</v>
      </c>
      <c r="C443" s="36"/>
      <c r="D443" s="37">
        <v>9.9337911274135795</v>
      </c>
      <c r="E443" s="37">
        <v>9.9954263741847509</v>
      </c>
      <c r="F443" s="37">
        <v>10.062491380829499</v>
      </c>
      <c r="G443" s="37">
        <v>8.8313365867419993</v>
      </c>
      <c r="I443" s="43">
        <f t="shared" si="73"/>
        <v>1.7337911274135802</v>
      </c>
      <c r="J443" s="43">
        <f t="shared" si="83"/>
        <v>3.0060316734980534</v>
      </c>
      <c r="K443" s="44">
        <f t="shared" si="74"/>
        <v>0.21143794236750979</v>
      </c>
      <c r="M443" s="43">
        <f t="shared" si="75"/>
        <v>1.7954263741847516</v>
      </c>
      <c r="N443" s="43">
        <f t="shared" si="81"/>
        <v>3.2235558651182035</v>
      </c>
      <c r="O443" s="44">
        <f t="shared" si="72"/>
        <v>0.21895443587618924</v>
      </c>
      <c r="Q443" s="43">
        <f t="shared" si="76"/>
        <v>1.8624913808294998</v>
      </c>
      <c r="R443" s="43">
        <f t="shared" si="80"/>
        <v>3.468874143664177</v>
      </c>
      <c r="S443" s="44">
        <f t="shared" si="77"/>
        <v>0.22713309522310976</v>
      </c>
      <c r="U443" s="43">
        <f t="shared" si="78"/>
        <v>0.63133658674199999</v>
      </c>
      <c r="V443" s="43">
        <f t="shared" si="82"/>
        <v>0.39858588575903886</v>
      </c>
      <c r="W443" s="44">
        <f t="shared" si="79"/>
        <v>7.6992266675853668E-2</v>
      </c>
    </row>
    <row r="444" spans="1:23" x14ac:dyDescent="0.3">
      <c r="A444" s="34">
        <v>37561</v>
      </c>
      <c r="B444" s="67">
        <v>2.7</v>
      </c>
      <c r="C444" s="36"/>
      <c r="D444" s="37">
        <v>3.4611080387265698</v>
      </c>
      <c r="E444" s="37">
        <v>3.4712331714378202</v>
      </c>
      <c r="F444" s="37">
        <v>3.26929370157705</v>
      </c>
      <c r="G444" s="37">
        <v>4.0610716798620103</v>
      </c>
      <c r="I444" s="43">
        <f t="shared" si="73"/>
        <v>0.76110803872656962</v>
      </c>
      <c r="J444" s="43">
        <f t="shared" si="83"/>
        <v>0.57928544661420545</v>
      </c>
      <c r="K444" s="44">
        <f t="shared" si="74"/>
        <v>0.28189186619502576</v>
      </c>
      <c r="M444" s="43">
        <f t="shared" si="75"/>
        <v>0.77123317143782</v>
      </c>
      <c r="N444" s="43">
        <f t="shared" si="81"/>
        <v>0.5948006047260378</v>
      </c>
      <c r="O444" s="44">
        <f t="shared" si="72"/>
        <v>0.28564191534734074</v>
      </c>
      <c r="Q444" s="43">
        <f t="shared" si="76"/>
        <v>0.56929370157704984</v>
      </c>
      <c r="R444" s="43">
        <f t="shared" si="80"/>
        <v>0.32409531865529906</v>
      </c>
      <c r="S444" s="44">
        <f t="shared" si="77"/>
        <v>0.21084951910261104</v>
      </c>
      <c r="U444" s="43">
        <f t="shared" si="78"/>
        <v>1.3610716798620102</v>
      </c>
      <c r="V444" s="43">
        <f t="shared" si="82"/>
        <v>1.8525161177223943</v>
      </c>
      <c r="W444" s="44">
        <f t="shared" si="79"/>
        <v>0.50410062217111484</v>
      </c>
    </row>
    <row r="445" spans="1:23" x14ac:dyDescent="0.3">
      <c r="A445" s="40">
        <v>37591</v>
      </c>
      <c r="B445" s="67">
        <v>-2.9</v>
      </c>
      <c r="C445" s="36"/>
      <c r="D445" s="37">
        <v>-3.7729543167293298</v>
      </c>
      <c r="E445" s="37">
        <v>-3.7825334814358902</v>
      </c>
      <c r="F445" s="37">
        <v>-3.7495289304419201</v>
      </c>
      <c r="G445" s="37">
        <v>-2.9044047518581202</v>
      </c>
      <c r="I445" s="43">
        <f t="shared" si="73"/>
        <v>0.87295431672932988</v>
      </c>
      <c r="J445" s="43">
        <f t="shared" si="83"/>
        <v>0.76204923909637123</v>
      </c>
      <c r="K445" s="44">
        <f t="shared" si="74"/>
        <v>-0.30101872990666551</v>
      </c>
      <c r="M445" s="43">
        <f t="shared" si="75"/>
        <v>0.88253348143589028</v>
      </c>
      <c r="N445" s="43">
        <f t="shared" si="81"/>
        <v>0.77886534585535294</v>
      </c>
      <c r="O445" s="44">
        <f t="shared" si="72"/>
        <v>-0.30432189015030703</v>
      </c>
      <c r="Q445" s="43">
        <f t="shared" si="76"/>
        <v>0.84952893044192024</v>
      </c>
      <c r="R445" s="43">
        <f t="shared" si="80"/>
        <v>0.72169940365779295</v>
      </c>
      <c r="S445" s="44">
        <f t="shared" si="77"/>
        <v>-0.29294101049721388</v>
      </c>
      <c r="U445" s="43">
        <f t="shared" si="78"/>
        <v>4.4047518581202816E-3</v>
      </c>
      <c r="V445" s="43">
        <f t="shared" si="82"/>
        <v>1.9401838931614075E-5</v>
      </c>
      <c r="W445" s="44">
        <f t="shared" si="79"/>
        <v>-1.5188799510759592E-3</v>
      </c>
    </row>
    <row r="446" spans="1:23" x14ac:dyDescent="0.3">
      <c r="A446" s="34">
        <v>37622</v>
      </c>
      <c r="B446" s="67">
        <v>-10.8</v>
      </c>
      <c r="C446" s="36"/>
      <c r="D446" s="37">
        <v>-7.1224417513165301</v>
      </c>
      <c r="E446" s="37">
        <v>-7.0742395022343398</v>
      </c>
      <c r="F446" s="37">
        <v>-7.1712091242052098</v>
      </c>
      <c r="G446" s="37">
        <v>-8.1018723123709009</v>
      </c>
      <c r="I446" s="43">
        <f t="shared" si="73"/>
        <v>3.6775582486834706</v>
      </c>
      <c r="J446" s="43">
        <f t="shared" si="83"/>
        <v>13.524434672459835</v>
      </c>
      <c r="K446" s="44">
        <f t="shared" si="74"/>
        <v>-0.34051465265587688</v>
      </c>
      <c r="M446" s="43">
        <f t="shared" si="75"/>
        <v>3.7257604977656609</v>
      </c>
      <c r="N446" s="43">
        <f t="shared" si="81"/>
        <v>13.881291286711026</v>
      </c>
      <c r="O446" s="44">
        <f t="shared" si="72"/>
        <v>-0.34497782386719078</v>
      </c>
      <c r="Q446" s="43">
        <f t="shared" si="76"/>
        <v>3.6287908757947909</v>
      </c>
      <c r="R446" s="43">
        <f t="shared" si="80"/>
        <v>13.168123220251525</v>
      </c>
      <c r="S446" s="44">
        <f t="shared" si="77"/>
        <v>-0.33599915516618434</v>
      </c>
      <c r="U446" s="43">
        <f t="shared" si="78"/>
        <v>2.6981276876290998</v>
      </c>
      <c r="V446" s="43">
        <f t="shared" si="82"/>
        <v>7.2798930187507533</v>
      </c>
      <c r="W446" s="44">
        <f t="shared" si="79"/>
        <v>-0.24982663774343516</v>
      </c>
    </row>
    <row r="447" spans="1:23" x14ac:dyDescent="0.3">
      <c r="A447" s="40">
        <v>37653</v>
      </c>
      <c r="B447" s="67">
        <v>-9.1999999999999993</v>
      </c>
      <c r="C447" s="36"/>
      <c r="D447" s="37">
        <v>-6.7913150180861397</v>
      </c>
      <c r="E447" s="37">
        <v>-6.8917210337187997</v>
      </c>
      <c r="F447" s="37">
        <v>-6.8270241289224396</v>
      </c>
      <c r="G447" s="37">
        <v>-6.64321864274</v>
      </c>
      <c r="I447" s="43">
        <f t="shared" si="73"/>
        <v>2.4086849819138596</v>
      </c>
      <c r="J447" s="43">
        <f t="shared" si="83"/>
        <v>5.8017633420973702</v>
      </c>
      <c r="K447" s="44">
        <f t="shared" si="74"/>
        <v>-0.26181358499063695</v>
      </c>
      <c r="M447" s="43">
        <f t="shared" si="75"/>
        <v>2.3082789662811996</v>
      </c>
      <c r="N447" s="43">
        <f t="shared" si="81"/>
        <v>5.3281517861762033</v>
      </c>
      <c r="O447" s="44">
        <f t="shared" si="72"/>
        <v>-0.25089988763926085</v>
      </c>
      <c r="Q447" s="43">
        <f t="shared" si="76"/>
        <v>2.3729758710775597</v>
      </c>
      <c r="R447" s="43">
        <f t="shared" si="80"/>
        <v>5.6310144847163031</v>
      </c>
      <c r="S447" s="44">
        <f t="shared" si="77"/>
        <v>-0.25793215989973478</v>
      </c>
      <c r="U447" s="43">
        <f t="shared" si="78"/>
        <v>2.5567813572599993</v>
      </c>
      <c r="V447" s="43">
        <f t="shared" si="82"/>
        <v>6.5371309088322844</v>
      </c>
      <c r="W447" s="44">
        <f t="shared" si="79"/>
        <v>-0.27791101709347821</v>
      </c>
    </row>
    <row r="448" spans="1:23" x14ac:dyDescent="0.3">
      <c r="A448" s="34">
        <v>37681</v>
      </c>
      <c r="B448" s="67">
        <v>-1.9</v>
      </c>
      <c r="C448" s="36"/>
      <c r="D448" s="37">
        <v>-1.4647500245765599</v>
      </c>
      <c r="E448" s="37">
        <v>-1.5404547658511101</v>
      </c>
      <c r="F448" s="37">
        <v>-1.7174996563771101</v>
      </c>
      <c r="G448" s="37">
        <v>-0.22228509541108599</v>
      </c>
      <c r="I448" s="43">
        <f t="shared" si="73"/>
        <v>0.43524997542344002</v>
      </c>
      <c r="J448" s="43">
        <f t="shared" si="83"/>
        <v>0.18944254110610514</v>
      </c>
      <c r="K448" s="44">
        <f t="shared" si="74"/>
        <v>-0.2290789344333895</v>
      </c>
      <c r="M448" s="43">
        <f t="shared" si="75"/>
        <v>0.35954523414888984</v>
      </c>
      <c r="N448" s="43">
        <f t="shared" si="81"/>
        <v>0.12927277539918003</v>
      </c>
      <c r="O448" s="44">
        <f t="shared" si="72"/>
        <v>-0.18923433376257362</v>
      </c>
      <c r="Q448" s="43">
        <f t="shared" si="76"/>
        <v>0.1825003436228898</v>
      </c>
      <c r="R448" s="43">
        <f t="shared" si="80"/>
        <v>3.3306375422472854E-2</v>
      </c>
      <c r="S448" s="44">
        <f t="shared" si="77"/>
        <v>-9.6052812433099904E-2</v>
      </c>
      <c r="U448" s="43">
        <f t="shared" si="78"/>
        <v>1.6777149045889139</v>
      </c>
      <c r="V448" s="43">
        <f t="shared" si="82"/>
        <v>2.8147273010797886</v>
      </c>
      <c r="W448" s="44">
        <f t="shared" si="79"/>
        <v>-0.88300784452048109</v>
      </c>
    </row>
    <row r="449" spans="1:23" x14ac:dyDescent="0.3">
      <c r="A449" s="40">
        <v>37712</v>
      </c>
      <c r="B449" s="67">
        <v>3.8</v>
      </c>
      <c r="C449" s="36"/>
      <c r="D449" s="37">
        <v>5.8435839278388899</v>
      </c>
      <c r="E449" s="37">
        <v>5.85275342105591</v>
      </c>
      <c r="F449" s="37">
        <v>5.9012848633535402</v>
      </c>
      <c r="G449" s="37">
        <v>5.5511298405208898</v>
      </c>
      <c r="I449" s="43">
        <f t="shared" si="73"/>
        <v>2.0435839278388901</v>
      </c>
      <c r="J449" s="43">
        <f t="shared" si="83"/>
        <v>4.1762352701214258</v>
      </c>
      <c r="K449" s="44">
        <f t="shared" si="74"/>
        <v>0.53778524416812901</v>
      </c>
      <c r="M449" s="43">
        <f t="shared" si="75"/>
        <v>2.0527534210559102</v>
      </c>
      <c r="N449" s="43">
        <f t="shared" si="81"/>
        <v>4.213796607656743</v>
      </c>
      <c r="O449" s="44">
        <f t="shared" si="72"/>
        <v>0.54019826869892373</v>
      </c>
      <c r="Q449" s="43">
        <f t="shared" si="76"/>
        <v>2.1012848633535404</v>
      </c>
      <c r="R449" s="43">
        <f t="shared" si="80"/>
        <v>4.4153980769587067</v>
      </c>
      <c r="S449" s="44">
        <f t="shared" si="77"/>
        <v>0.55296970088251063</v>
      </c>
      <c r="U449" s="43">
        <f t="shared" si="78"/>
        <v>1.7511298405208899</v>
      </c>
      <c r="V449" s="43">
        <f t="shared" si="82"/>
        <v>3.0664557183627172</v>
      </c>
      <c r="W449" s="44">
        <f t="shared" si="79"/>
        <v>0.46082364224233946</v>
      </c>
    </row>
    <row r="450" spans="1:23" x14ac:dyDescent="0.3">
      <c r="A450" s="34">
        <v>37742</v>
      </c>
      <c r="B450" s="67">
        <v>12.7</v>
      </c>
      <c r="C450" s="36"/>
      <c r="D450" s="37">
        <v>12.2983168400593</v>
      </c>
      <c r="E450" s="37">
        <v>12.292829607307601</v>
      </c>
      <c r="F450" s="37">
        <v>12.1328029119768</v>
      </c>
      <c r="G450" s="37">
        <v>12.5356987945862</v>
      </c>
      <c r="I450" s="43">
        <f t="shared" si="73"/>
        <v>0.40168315994069914</v>
      </c>
      <c r="J450" s="43">
        <f t="shared" si="83"/>
        <v>0.16134936097994529</v>
      </c>
      <c r="K450" s="44">
        <f t="shared" si="74"/>
        <v>3.1628595270921191E-2</v>
      </c>
      <c r="M450" s="43">
        <f t="shared" si="75"/>
        <v>0.40717039269239841</v>
      </c>
      <c r="N450" s="43">
        <f t="shared" si="81"/>
        <v>0.16578772868528194</v>
      </c>
      <c r="O450" s="44">
        <f t="shared" si="72"/>
        <v>3.2060660841921135E-2</v>
      </c>
      <c r="Q450" s="43">
        <f t="shared" si="76"/>
        <v>0.56719708802319957</v>
      </c>
      <c r="R450" s="43">
        <f t="shared" si="80"/>
        <v>0.32171253666199717</v>
      </c>
      <c r="S450" s="44">
        <f t="shared" si="77"/>
        <v>4.46611880333228E-2</v>
      </c>
      <c r="U450" s="43">
        <f t="shared" si="78"/>
        <v>0.16430120541379978</v>
      </c>
      <c r="V450" s="43">
        <f t="shared" si="82"/>
        <v>2.6994886100427631E-2</v>
      </c>
      <c r="W450" s="44">
        <f t="shared" si="79"/>
        <v>1.2937102788488173E-2</v>
      </c>
    </row>
    <row r="451" spans="1:23" x14ac:dyDescent="0.3">
      <c r="A451" s="40">
        <v>37773</v>
      </c>
      <c r="B451" s="67">
        <v>17.7</v>
      </c>
      <c r="C451" s="36"/>
      <c r="D451" s="37">
        <v>17.719100733117799</v>
      </c>
      <c r="E451" s="37">
        <v>17.672000996382099</v>
      </c>
      <c r="F451" s="37">
        <v>17.7671789217158</v>
      </c>
      <c r="G451" s="37">
        <v>18.008424522656</v>
      </c>
      <c r="I451" s="43">
        <f t="shared" si="73"/>
        <v>1.9100733117799251E-2</v>
      </c>
      <c r="J451" s="43">
        <f t="shared" si="83"/>
        <v>3.6483800563739309E-4</v>
      </c>
      <c r="K451" s="44">
        <f t="shared" si="74"/>
        <v>1.0791374642824436E-3</v>
      </c>
      <c r="M451" s="43">
        <f t="shared" si="75"/>
        <v>2.7999003617900087E-2</v>
      </c>
      <c r="N451" s="43">
        <f t="shared" si="81"/>
        <v>7.8394420359518212E-4</v>
      </c>
      <c r="O451" s="44">
        <f t="shared" si="72"/>
        <v>1.581864611180796E-3</v>
      </c>
      <c r="Q451" s="43">
        <f t="shared" si="76"/>
        <v>6.7178921715800755E-2</v>
      </c>
      <c r="R451" s="43">
        <f t="shared" si="80"/>
        <v>4.5130075228976864E-3</v>
      </c>
      <c r="S451" s="44">
        <f t="shared" si="77"/>
        <v>3.7954193059774439E-3</v>
      </c>
      <c r="U451" s="43">
        <f t="shared" si="78"/>
        <v>0.30842452265600073</v>
      </c>
      <c r="V451" s="43">
        <f t="shared" si="82"/>
        <v>9.5125686175581911E-2</v>
      </c>
      <c r="W451" s="44">
        <f t="shared" si="79"/>
        <v>1.7425114274350326E-2</v>
      </c>
    </row>
    <row r="452" spans="1:23" x14ac:dyDescent="0.3">
      <c r="A452" s="34">
        <v>37803</v>
      </c>
      <c r="B452" s="67">
        <v>21</v>
      </c>
      <c r="C452" s="36"/>
      <c r="D452" s="37">
        <v>20.925381594963799</v>
      </c>
      <c r="E452" s="37">
        <v>20.931582298810799</v>
      </c>
      <c r="F452" s="37">
        <v>20.747326193088199</v>
      </c>
      <c r="G452" s="37">
        <v>21.3097983438231</v>
      </c>
      <c r="I452" s="43">
        <f t="shared" si="73"/>
        <v>7.4618405036201096E-2</v>
      </c>
      <c r="J452" s="43">
        <f t="shared" si="83"/>
        <v>5.567906370146561E-3</v>
      </c>
      <c r="K452" s="44">
        <f t="shared" si="74"/>
        <v>3.5532573826762429E-3</v>
      </c>
      <c r="M452" s="43">
        <f t="shared" si="75"/>
        <v>6.8417701189201097E-2</v>
      </c>
      <c r="N452" s="43">
        <f t="shared" si="81"/>
        <v>4.6809818360148093E-3</v>
      </c>
      <c r="O452" s="44">
        <f t="shared" si="72"/>
        <v>3.2579857709143381E-3</v>
      </c>
      <c r="Q452" s="43">
        <f t="shared" si="76"/>
        <v>0.25267380691180108</v>
      </c>
      <c r="R452" s="43">
        <f t="shared" si="80"/>
        <v>6.3844052699302128E-2</v>
      </c>
      <c r="S452" s="44">
        <f t="shared" si="77"/>
        <v>1.2032086043419099E-2</v>
      </c>
      <c r="U452" s="43">
        <f t="shared" si="78"/>
        <v>0.30979834382310045</v>
      </c>
      <c r="V452" s="43">
        <f t="shared" si="82"/>
        <v>9.5975013835535958E-2</v>
      </c>
      <c r="W452" s="44">
        <f t="shared" si="79"/>
        <v>1.4752302086814308E-2</v>
      </c>
    </row>
    <row r="453" spans="1:23" x14ac:dyDescent="0.3">
      <c r="A453" s="40">
        <v>37834</v>
      </c>
      <c r="B453" s="67">
        <v>21.7</v>
      </c>
      <c r="C453" s="36"/>
      <c r="D453" s="37">
        <v>20.3380029841653</v>
      </c>
      <c r="E453" s="37">
        <v>20.221124531470899</v>
      </c>
      <c r="F453" s="37">
        <v>20.306803290088698</v>
      </c>
      <c r="G453" s="37">
        <v>19.835215231816399</v>
      </c>
      <c r="I453" s="43">
        <f t="shared" si="73"/>
        <v>1.3619970158346995</v>
      </c>
      <c r="J453" s="43">
        <f t="shared" si="83"/>
        <v>1.8550358711426265</v>
      </c>
      <c r="K453" s="44">
        <f t="shared" si="74"/>
        <v>6.2764839439387071E-2</v>
      </c>
      <c r="M453" s="43">
        <f t="shared" si="75"/>
        <v>1.4788754685291003</v>
      </c>
      <c r="N453" s="43">
        <f t="shared" si="81"/>
        <v>2.1870726514171661</v>
      </c>
      <c r="O453" s="44">
        <f t="shared" si="72"/>
        <v>6.8150943250188958E-2</v>
      </c>
      <c r="Q453" s="43">
        <f t="shared" si="76"/>
        <v>1.393196709911301</v>
      </c>
      <c r="R453" s="43">
        <f t="shared" si="80"/>
        <v>1.9409970725076737</v>
      </c>
      <c r="S453" s="44">
        <f t="shared" si="77"/>
        <v>6.4202613359967783E-2</v>
      </c>
      <c r="U453" s="43">
        <f t="shared" si="78"/>
        <v>1.8647847681836005</v>
      </c>
      <c r="V453" s="43">
        <f t="shared" si="82"/>
        <v>3.4774222316495647</v>
      </c>
      <c r="W453" s="44">
        <f t="shared" si="79"/>
        <v>8.593478194394473E-2</v>
      </c>
    </row>
    <row r="454" spans="1:23" x14ac:dyDescent="0.3">
      <c r="A454" s="34">
        <v>37865</v>
      </c>
      <c r="B454" s="67">
        <v>17.399999999999999</v>
      </c>
      <c r="C454" s="36"/>
      <c r="D454" s="37">
        <v>16.472218157607099</v>
      </c>
      <c r="E454" s="37">
        <v>16.323882945975299</v>
      </c>
      <c r="F454" s="37">
        <v>16.200491370563501</v>
      </c>
      <c r="G454" s="37">
        <v>15.2901041271135</v>
      </c>
      <c r="I454" s="43">
        <f t="shared" si="73"/>
        <v>0.92778184239289985</v>
      </c>
      <c r="J454" s="43">
        <f t="shared" si="83"/>
        <v>0.86077914707396364</v>
      </c>
      <c r="K454" s="44">
        <f t="shared" si="74"/>
        <v>5.3320795539821837E-2</v>
      </c>
      <c r="M454" s="43">
        <f t="shared" si="75"/>
        <v>1.0761170540246994</v>
      </c>
      <c r="N454" s="43">
        <f t="shared" si="81"/>
        <v>1.1580279139627978</v>
      </c>
      <c r="O454" s="44">
        <f t="shared" si="72"/>
        <v>6.1845807702568936E-2</v>
      </c>
      <c r="Q454" s="43">
        <f t="shared" si="76"/>
        <v>1.1995086294364974</v>
      </c>
      <c r="R454" s="43">
        <f t="shared" si="80"/>
        <v>1.4388209520926245</v>
      </c>
      <c r="S454" s="44">
        <f t="shared" si="77"/>
        <v>6.8937277553821688E-2</v>
      </c>
      <c r="U454" s="43">
        <f t="shared" si="78"/>
        <v>2.1098958728864989</v>
      </c>
      <c r="V454" s="43">
        <f t="shared" si="82"/>
        <v>4.4516605944234815</v>
      </c>
      <c r="W454" s="44">
        <f t="shared" si="79"/>
        <v>0.12125838349922409</v>
      </c>
    </row>
    <row r="455" spans="1:23" x14ac:dyDescent="0.3">
      <c r="A455" s="40">
        <v>37895</v>
      </c>
      <c r="B455" s="67">
        <v>8.6</v>
      </c>
      <c r="C455" s="36"/>
      <c r="D455" s="37">
        <v>9.9337911701328707</v>
      </c>
      <c r="E455" s="37">
        <v>9.9954263741847509</v>
      </c>
      <c r="F455" s="37">
        <v>10.062491380829499</v>
      </c>
      <c r="G455" s="37">
        <v>8.8313365865046602</v>
      </c>
      <c r="I455" s="43">
        <f t="shared" si="73"/>
        <v>1.3337911701328711</v>
      </c>
      <c r="J455" s="43">
        <f t="shared" si="83"/>
        <v>1.7789988855244134</v>
      </c>
      <c r="K455" s="44">
        <f t="shared" si="74"/>
        <v>0.15509199652707803</v>
      </c>
      <c r="M455" s="43">
        <f t="shared" si="75"/>
        <v>1.3954263741847512</v>
      </c>
      <c r="N455" s="43">
        <f t="shared" si="81"/>
        <v>1.9472147657704013</v>
      </c>
      <c r="O455" s="44">
        <f t="shared" ref="O455:O518" si="84">M455/$B455</f>
        <v>0.16225888071915712</v>
      </c>
      <c r="Q455" s="43">
        <f t="shared" si="76"/>
        <v>1.4624913808294995</v>
      </c>
      <c r="R455" s="43">
        <f t="shared" si="80"/>
        <v>2.1388810390005761</v>
      </c>
      <c r="S455" s="44">
        <f t="shared" si="77"/>
        <v>0.17005713730575575</v>
      </c>
      <c r="U455" s="43">
        <f t="shared" si="78"/>
        <v>0.2313365865046606</v>
      </c>
      <c r="V455" s="43">
        <f t="shared" si="82"/>
        <v>5.351661625562832E-2</v>
      </c>
      <c r="W455" s="44">
        <f t="shared" si="79"/>
        <v>2.6899603081937281E-2</v>
      </c>
    </row>
    <row r="456" spans="1:23" x14ac:dyDescent="0.3">
      <c r="A456" s="34">
        <v>37926</v>
      </c>
      <c r="B456" s="67">
        <v>4.5</v>
      </c>
      <c r="C456" s="36"/>
      <c r="D456" s="37">
        <v>3.4611080804738399</v>
      </c>
      <c r="E456" s="37">
        <v>3.4712331714378202</v>
      </c>
      <c r="F456" s="37">
        <v>3.2692937015770598</v>
      </c>
      <c r="G456" s="37">
        <v>4.0610716732310701</v>
      </c>
      <c r="I456" s="43">
        <f t="shared" si="73"/>
        <v>1.0388919195261601</v>
      </c>
      <c r="J456" s="43">
        <f t="shared" si="83"/>
        <v>1.0792964204567495</v>
      </c>
      <c r="K456" s="44">
        <f t="shared" si="74"/>
        <v>0.23086487100581335</v>
      </c>
      <c r="M456" s="43">
        <f t="shared" si="75"/>
        <v>1.0287668285621798</v>
      </c>
      <c r="N456" s="43">
        <f t="shared" si="81"/>
        <v>1.0583611875498855</v>
      </c>
      <c r="O456" s="44">
        <f t="shared" si="84"/>
        <v>0.22861485079159552</v>
      </c>
      <c r="Q456" s="43">
        <f t="shared" si="76"/>
        <v>1.2307062984229402</v>
      </c>
      <c r="R456" s="43">
        <f t="shared" si="80"/>
        <v>1.5146379929778953</v>
      </c>
      <c r="S456" s="44">
        <f t="shared" si="77"/>
        <v>0.27349028853843116</v>
      </c>
      <c r="U456" s="43">
        <f t="shared" si="78"/>
        <v>0.4389283267689299</v>
      </c>
      <c r="V456" s="43">
        <f t="shared" si="82"/>
        <v>0.19265807604017252</v>
      </c>
      <c r="W456" s="44">
        <f t="shared" si="79"/>
        <v>9.7539628170873305E-2</v>
      </c>
    </row>
    <row r="457" spans="1:23" x14ac:dyDescent="0.3">
      <c r="A457" s="40">
        <v>37956</v>
      </c>
      <c r="B457" s="67">
        <v>-2.1</v>
      </c>
      <c r="C457" s="36"/>
      <c r="D457" s="37">
        <v>-3.7729542759319599</v>
      </c>
      <c r="E457" s="37">
        <v>-3.7825334814358902</v>
      </c>
      <c r="F457" s="37">
        <v>-3.7495289304419099</v>
      </c>
      <c r="G457" s="37">
        <v>-2.9044047430236999</v>
      </c>
      <c r="I457" s="43">
        <f t="shared" si="73"/>
        <v>1.6729542759319598</v>
      </c>
      <c r="J457" s="43">
        <f t="shared" si="83"/>
        <v>2.7987760093590279</v>
      </c>
      <c r="K457" s="44">
        <f t="shared" si="74"/>
        <v>-0.79664489330093324</v>
      </c>
      <c r="M457" s="43">
        <f t="shared" si="75"/>
        <v>1.6825334814358901</v>
      </c>
      <c r="N457" s="43">
        <f t="shared" si="81"/>
        <v>2.8309189161527768</v>
      </c>
      <c r="O457" s="44">
        <f t="shared" si="84"/>
        <v>-0.80120641973137618</v>
      </c>
      <c r="Q457" s="43">
        <f t="shared" si="76"/>
        <v>1.6495289304419098</v>
      </c>
      <c r="R457" s="43">
        <f t="shared" si="80"/>
        <v>2.7209456923648312</v>
      </c>
      <c r="S457" s="44">
        <f t="shared" si="77"/>
        <v>-0.78548996687709993</v>
      </c>
      <c r="U457" s="43">
        <f t="shared" si="78"/>
        <v>0.8044047430236998</v>
      </c>
      <c r="V457" s="43">
        <f t="shared" si="82"/>
        <v>0.64706699059902451</v>
      </c>
      <c r="W457" s="44">
        <f t="shared" si="79"/>
        <v>-0.38304987763033321</v>
      </c>
    </row>
    <row r="458" spans="1:23" x14ac:dyDescent="0.3">
      <c r="A458" s="34">
        <v>37987</v>
      </c>
      <c r="B458" s="67">
        <v>-12.2</v>
      </c>
      <c r="C458" s="36"/>
      <c r="D458" s="37">
        <v>-7.1224417114474496</v>
      </c>
      <c r="E458" s="37">
        <v>-7.0742395022343398</v>
      </c>
      <c r="F458" s="37">
        <v>-7.1712091242052098</v>
      </c>
      <c r="G458" s="37">
        <v>-8.1018723152268795</v>
      </c>
      <c r="I458" s="43">
        <f t="shared" si="73"/>
        <v>5.0775582885525496</v>
      </c>
      <c r="J458" s="43">
        <f t="shared" si="83"/>
        <v>25.781598173648696</v>
      </c>
      <c r="K458" s="44">
        <f t="shared" si="74"/>
        <v>-0.41619330234037294</v>
      </c>
      <c r="M458" s="43">
        <f t="shared" si="75"/>
        <v>5.1257604977656595</v>
      </c>
      <c r="N458" s="43">
        <f t="shared" si="81"/>
        <v>26.273420680454862</v>
      </c>
      <c r="O458" s="44">
        <f t="shared" si="84"/>
        <v>-0.4201443030955459</v>
      </c>
      <c r="Q458" s="43">
        <f t="shared" si="76"/>
        <v>5.0287908757947895</v>
      </c>
      <c r="R458" s="43">
        <f t="shared" si="80"/>
        <v>25.288737672476927</v>
      </c>
      <c r="S458" s="44">
        <f t="shared" si="77"/>
        <v>-0.41219597342580244</v>
      </c>
      <c r="U458" s="43">
        <f t="shared" si="78"/>
        <v>4.0981276847731198</v>
      </c>
      <c r="V458" s="43">
        <f t="shared" si="82"/>
        <v>16.794650520703893</v>
      </c>
      <c r="W458" s="44">
        <f t="shared" si="79"/>
        <v>-0.33591210530927212</v>
      </c>
    </row>
    <row r="459" spans="1:23" x14ac:dyDescent="0.3">
      <c r="A459" s="40">
        <v>38018</v>
      </c>
      <c r="B459" s="67">
        <v>-5.7</v>
      </c>
      <c r="C459" s="36"/>
      <c r="D459" s="37">
        <v>-6.7913149791242304</v>
      </c>
      <c r="E459" s="37">
        <v>-6.8917210337187997</v>
      </c>
      <c r="F459" s="37">
        <v>-6.8270241289224503</v>
      </c>
      <c r="G459" s="37">
        <v>-6.6432186410804501</v>
      </c>
      <c r="I459" s="43">
        <f t="shared" si="73"/>
        <v>1.0913149791242303</v>
      </c>
      <c r="J459" s="43">
        <f t="shared" si="83"/>
        <v>1.1909683836609191</v>
      </c>
      <c r="K459" s="44">
        <f t="shared" si="74"/>
        <v>-0.19145876826740882</v>
      </c>
      <c r="M459" s="43">
        <f t="shared" si="75"/>
        <v>1.1917210337187996</v>
      </c>
      <c r="N459" s="43">
        <f t="shared" si="81"/>
        <v>1.4201990222078043</v>
      </c>
      <c r="O459" s="44">
        <f t="shared" si="84"/>
        <v>-0.20907386556470167</v>
      </c>
      <c r="Q459" s="43">
        <f t="shared" si="76"/>
        <v>1.1270241289224501</v>
      </c>
      <c r="R459" s="43">
        <f t="shared" si="80"/>
        <v>1.2701833871734074</v>
      </c>
      <c r="S459" s="44">
        <f t="shared" si="77"/>
        <v>-0.19772353138990351</v>
      </c>
      <c r="U459" s="43">
        <f t="shared" si="78"/>
        <v>0.94321864108044995</v>
      </c>
      <c r="V459" s="43">
        <f t="shared" si="82"/>
        <v>0.88966140488165069</v>
      </c>
      <c r="W459" s="44">
        <f t="shared" si="79"/>
        <v>-0.16547695457551753</v>
      </c>
    </row>
    <row r="460" spans="1:23" x14ac:dyDescent="0.3">
      <c r="A460" s="34">
        <v>38047</v>
      </c>
      <c r="B460" s="67">
        <v>1.2</v>
      </c>
      <c r="C460" s="36"/>
      <c r="D460" s="37">
        <v>-1.4647499865011699</v>
      </c>
      <c r="E460" s="37">
        <v>-1.5404547658511101</v>
      </c>
      <c r="F460" s="37">
        <v>-1.7174996563771201</v>
      </c>
      <c r="G460" s="37">
        <v>-0.22228508779163</v>
      </c>
      <c r="I460" s="43">
        <f t="shared" si="73"/>
        <v>2.6647499865011701</v>
      </c>
      <c r="J460" s="43">
        <f t="shared" si="83"/>
        <v>7.1008924905579862</v>
      </c>
      <c r="K460" s="44">
        <f t="shared" si="74"/>
        <v>2.2206249887509752</v>
      </c>
      <c r="M460" s="43">
        <f t="shared" si="75"/>
        <v>2.7404547658511103</v>
      </c>
      <c r="N460" s="43">
        <f t="shared" si="81"/>
        <v>7.5100923236760639</v>
      </c>
      <c r="O460" s="44">
        <f t="shared" si="84"/>
        <v>2.2837123048759254</v>
      </c>
      <c r="Q460" s="43">
        <f t="shared" si="76"/>
        <v>2.9174996563771201</v>
      </c>
      <c r="R460" s="43">
        <f t="shared" si="80"/>
        <v>8.5118042449606133</v>
      </c>
      <c r="S460" s="44">
        <f t="shared" si="77"/>
        <v>2.4312497136476003</v>
      </c>
      <c r="U460" s="43">
        <f t="shared" si="78"/>
        <v>1.42228508779163</v>
      </c>
      <c r="V460" s="43">
        <f t="shared" si="82"/>
        <v>2.0228948709544445</v>
      </c>
      <c r="W460" s="44">
        <f t="shared" si="79"/>
        <v>1.1852375731596918</v>
      </c>
    </row>
    <row r="461" spans="1:23" x14ac:dyDescent="0.3">
      <c r="A461" s="40">
        <v>38078</v>
      </c>
      <c r="B461" s="67">
        <v>6.2</v>
      </c>
      <c r="C461" s="36"/>
      <c r="D461" s="37">
        <v>5.8435839650479302</v>
      </c>
      <c r="E461" s="37">
        <v>5.85275342105591</v>
      </c>
      <c r="F461" s="37">
        <v>5.9012848633535198</v>
      </c>
      <c r="G461" s="37">
        <v>5.5511298462507597</v>
      </c>
      <c r="I461" s="43">
        <f t="shared" si="73"/>
        <v>0.35641603495206997</v>
      </c>
      <c r="J461" s="43">
        <f t="shared" si="83"/>
        <v>0.12703238997095517</v>
      </c>
      <c r="K461" s="44">
        <f t="shared" si="74"/>
        <v>5.7486457250333863E-2</v>
      </c>
      <c r="M461" s="43">
        <f t="shared" si="75"/>
        <v>0.34724657894409017</v>
      </c>
      <c r="N461" s="43">
        <f t="shared" si="81"/>
        <v>0.12058018658837424</v>
      </c>
      <c r="O461" s="44">
        <f t="shared" si="84"/>
        <v>5.600751273291777E-2</v>
      </c>
      <c r="Q461" s="43">
        <f t="shared" si="76"/>
        <v>0.29871513664648042</v>
      </c>
      <c r="R461" s="43">
        <f t="shared" si="80"/>
        <v>8.9230732861725462E-2</v>
      </c>
      <c r="S461" s="44">
        <f t="shared" si="77"/>
        <v>4.8179860749432327E-2</v>
      </c>
      <c r="U461" s="43">
        <f t="shared" si="78"/>
        <v>0.64887015374924051</v>
      </c>
      <c r="V461" s="43">
        <f t="shared" si="82"/>
        <v>0.421032476426563</v>
      </c>
      <c r="W461" s="44">
        <f t="shared" si="79"/>
        <v>0.10465647641116782</v>
      </c>
    </row>
    <row r="462" spans="1:23" x14ac:dyDescent="0.3">
      <c r="A462" s="34">
        <v>38108</v>
      </c>
      <c r="B462" s="67">
        <v>13.4</v>
      </c>
      <c r="C462" s="36"/>
      <c r="D462" s="37">
        <v>12.298316876421699</v>
      </c>
      <c r="E462" s="37">
        <v>12.292829607307601</v>
      </c>
      <c r="F462" s="37">
        <v>12.1328029119768</v>
      </c>
      <c r="G462" s="37">
        <v>12.535698781839701</v>
      </c>
      <c r="I462" s="43">
        <f t="shared" ref="I462:I525" si="85">ABS($B462-D462)</f>
        <v>1.1016831235783009</v>
      </c>
      <c r="J462" s="43">
        <f t="shared" si="83"/>
        <v>1.2137057047772417</v>
      </c>
      <c r="K462" s="44">
        <f t="shared" ref="K462:K525" si="86">I462/$B462</f>
        <v>8.2215158475992603E-2</v>
      </c>
      <c r="M462" s="43">
        <f t="shared" ref="M462:M525" si="87">ABS($B462-E462)</f>
        <v>1.1071703926923995</v>
      </c>
      <c r="N462" s="43">
        <f t="shared" si="81"/>
        <v>1.2258262784546421</v>
      </c>
      <c r="O462" s="44">
        <f t="shared" si="84"/>
        <v>8.262465617107459E-2</v>
      </c>
      <c r="Q462" s="43">
        <f t="shared" ref="Q462:Q525" si="88">ABS(B462-F462)</f>
        <v>1.2671970880232006</v>
      </c>
      <c r="R462" s="43">
        <f t="shared" si="80"/>
        <v>1.6057884598944794</v>
      </c>
      <c r="S462" s="44">
        <f t="shared" ref="S462:S525" si="89">Q462/B462</f>
        <v>9.4566946867403023E-2</v>
      </c>
      <c r="U462" s="43">
        <f t="shared" ref="U462:U525" si="90">ABS(G462-B462)</f>
        <v>0.86430121816029981</v>
      </c>
      <c r="V462" s="43">
        <f t="shared" si="82"/>
        <v>0.7470165957133782</v>
      </c>
      <c r="W462" s="44">
        <f t="shared" ref="W462:W525" si="91">U462/B462</f>
        <v>6.4500090907485055E-2</v>
      </c>
    </row>
    <row r="463" spans="1:23" x14ac:dyDescent="0.3">
      <c r="A463" s="40">
        <v>38139</v>
      </c>
      <c r="B463" s="67">
        <v>17.2</v>
      </c>
      <c r="C463" s="36"/>
      <c r="D463" s="37">
        <v>17.719100768652801</v>
      </c>
      <c r="E463" s="37">
        <v>17.672000996382099</v>
      </c>
      <c r="F463" s="37">
        <v>17.7671789217158</v>
      </c>
      <c r="G463" s="37">
        <v>18.008424527949799</v>
      </c>
      <c r="I463" s="43">
        <f t="shared" si="85"/>
        <v>0.51910076865280175</v>
      </c>
      <c r="J463" s="43">
        <f t="shared" si="83"/>
        <v>0.26946560801592961</v>
      </c>
      <c r="K463" s="44">
        <f t="shared" si="86"/>
        <v>3.0180277247255916E-2</v>
      </c>
      <c r="M463" s="43">
        <f t="shared" si="87"/>
        <v>0.47200099638209991</v>
      </c>
      <c r="N463" s="43">
        <f t="shared" si="81"/>
        <v>0.22278494058569509</v>
      </c>
      <c r="O463" s="44">
        <f t="shared" si="84"/>
        <v>2.7441918394308134E-2</v>
      </c>
      <c r="Q463" s="43">
        <f t="shared" si="88"/>
        <v>0.56717892171580075</v>
      </c>
      <c r="R463" s="43">
        <f t="shared" ref="R463:R526" si="92">Q463^2</f>
        <v>0.32169192923869844</v>
      </c>
      <c r="S463" s="44">
        <f t="shared" si="89"/>
        <v>3.2975518704407021E-2</v>
      </c>
      <c r="U463" s="43">
        <f t="shared" si="90"/>
        <v>0.80842452794979991</v>
      </c>
      <c r="V463" s="43">
        <f t="shared" si="82"/>
        <v>0.65355021739085684</v>
      </c>
      <c r="W463" s="44">
        <f t="shared" si="91"/>
        <v>4.7001426043593017E-2</v>
      </c>
    </row>
    <row r="464" spans="1:23" x14ac:dyDescent="0.3">
      <c r="A464" s="34">
        <v>38169</v>
      </c>
      <c r="B464" s="67">
        <v>20.6</v>
      </c>
      <c r="C464" s="36"/>
      <c r="D464" s="37">
        <v>20.9253816296902</v>
      </c>
      <c r="E464" s="37">
        <v>20.931582298810799</v>
      </c>
      <c r="F464" s="37">
        <v>20.747326193088199</v>
      </c>
      <c r="G464" s="37">
        <v>21.309798352724702</v>
      </c>
      <c r="I464" s="43">
        <f t="shared" si="85"/>
        <v>0.32538162969019879</v>
      </c>
      <c r="J464" s="43">
        <f t="shared" si="83"/>
        <v>0.10587320493984965</v>
      </c>
      <c r="K464" s="44">
        <f t="shared" si="86"/>
        <v>1.579522474224266E-2</v>
      </c>
      <c r="M464" s="43">
        <f t="shared" si="87"/>
        <v>0.33158229881079748</v>
      </c>
      <c r="N464" s="43">
        <f t="shared" si="81"/>
        <v>0.10994682088465299</v>
      </c>
      <c r="O464" s="44">
        <f t="shared" si="84"/>
        <v>1.6096228097611527E-2</v>
      </c>
      <c r="Q464" s="43">
        <f t="shared" si="88"/>
        <v>0.1473261930881975</v>
      </c>
      <c r="R464" s="43">
        <f t="shared" si="92"/>
        <v>2.1705007169860853E-2</v>
      </c>
      <c r="S464" s="44">
        <f t="shared" si="89"/>
        <v>7.1517569460290047E-3</v>
      </c>
      <c r="U464" s="43">
        <f t="shared" si="90"/>
        <v>0.70979835272470027</v>
      </c>
      <c r="V464" s="43">
        <f t="shared" si="82"/>
        <v>0.50381370153069804</v>
      </c>
      <c r="W464" s="44">
        <f t="shared" si="91"/>
        <v>3.4456230714791272E-2</v>
      </c>
    </row>
    <row r="465" spans="1:23" x14ac:dyDescent="0.3">
      <c r="A465" s="40">
        <v>38200</v>
      </c>
      <c r="B465" s="67">
        <v>19.5</v>
      </c>
      <c r="C465" s="36"/>
      <c r="D465" s="37">
        <v>20.338003018101599</v>
      </c>
      <c r="E465" s="37">
        <v>20.221124531470899</v>
      </c>
      <c r="F465" s="37">
        <v>20.306803290088698</v>
      </c>
      <c r="G465" s="37">
        <v>19.835215236155499</v>
      </c>
      <c r="I465" s="43">
        <f t="shared" si="85"/>
        <v>0.83800301810159894</v>
      </c>
      <c r="J465" s="43">
        <f t="shared" si="83"/>
        <v>0.70224905834738871</v>
      </c>
      <c r="K465" s="44">
        <f t="shared" si="86"/>
        <v>4.2974513748799945E-2</v>
      </c>
      <c r="M465" s="43">
        <f t="shared" si="87"/>
        <v>0.72112453147089894</v>
      </c>
      <c r="N465" s="43">
        <f t="shared" ref="N465:N528" si="93">M465^2</f>
        <v>0.52002058988912347</v>
      </c>
      <c r="O465" s="44">
        <f t="shared" si="84"/>
        <v>3.6980745203635847E-2</v>
      </c>
      <c r="Q465" s="43">
        <f t="shared" si="88"/>
        <v>0.80680329008869833</v>
      </c>
      <c r="R465" s="43">
        <f t="shared" si="92"/>
        <v>0.65093154889794835</v>
      </c>
      <c r="S465" s="44">
        <f t="shared" si="89"/>
        <v>4.1374527696856324E-2</v>
      </c>
      <c r="U465" s="43">
        <f t="shared" si="90"/>
        <v>0.33521523615549853</v>
      </c>
      <c r="V465" s="43">
        <f t="shared" ref="V465:V528" si="94">U465^2</f>
        <v>0.11236925455078665</v>
      </c>
      <c r="W465" s="44">
        <f t="shared" si="91"/>
        <v>1.7190524931051207E-2</v>
      </c>
    </row>
    <row r="466" spans="1:23" x14ac:dyDescent="0.3">
      <c r="A466" s="34">
        <v>38231</v>
      </c>
      <c r="B466" s="67">
        <v>17.5</v>
      </c>
      <c r="C466" s="36"/>
      <c r="D466" s="37">
        <v>16.472218190771301</v>
      </c>
      <c r="E466" s="37">
        <v>16.323882945975299</v>
      </c>
      <c r="F466" s="37">
        <v>16.200491370563501</v>
      </c>
      <c r="G466" s="37">
        <v>15.2901041215554</v>
      </c>
      <c r="I466" s="43">
        <f t="shared" si="85"/>
        <v>1.0277818092286992</v>
      </c>
      <c r="J466" s="43">
        <f t="shared" ref="J466:J529" si="95">I466^2</f>
        <v>1.0563354473814184</v>
      </c>
      <c r="K466" s="44">
        <f t="shared" si="86"/>
        <v>5.8730389098782809E-2</v>
      </c>
      <c r="M466" s="43">
        <f t="shared" si="87"/>
        <v>1.1761170540247008</v>
      </c>
      <c r="N466" s="43">
        <f t="shared" si="93"/>
        <v>1.3832513247677409</v>
      </c>
      <c r="O466" s="44">
        <f t="shared" si="84"/>
        <v>6.7206688801411479E-2</v>
      </c>
      <c r="Q466" s="43">
        <f t="shared" si="88"/>
        <v>1.2995086294364988</v>
      </c>
      <c r="R466" s="43">
        <f t="shared" si="92"/>
        <v>1.6887226779799276</v>
      </c>
      <c r="S466" s="44">
        <f t="shared" si="89"/>
        <v>7.4257635967799926E-2</v>
      </c>
      <c r="U466" s="43">
        <f t="shared" si="90"/>
        <v>2.2098958784446001</v>
      </c>
      <c r="V466" s="43">
        <f t="shared" si="94"/>
        <v>4.8836397935664309</v>
      </c>
      <c r="W466" s="44">
        <f t="shared" si="91"/>
        <v>0.12627976448254857</v>
      </c>
    </row>
    <row r="467" spans="1:23" x14ac:dyDescent="0.3">
      <c r="A467" s="40">
        <v>38261</v>
      </c>
      <c r="B467" s="67">
        <v>10.199999999999999</v>
      </c>
      <c r="C467" s="36"/>
      <c r="D467" s="37">
        <v>9.9337912025424195</v>
      </c>
      <c r="E467" s="37">
        <v>9.9954263741847509</v>
      </c>
      <c r="F467" s="37">
        <v>10.062491380829499</v>
      </c>
      <c r="G467" s="37">
        <v>8.8313365889197897</v>
      </c>
      <c r="I467" s="43">
        <f t="shared" si="85"/>
        <v>0.26620879745757975</v>
      </c>
      <c r="J467" s="43">
        <f t="shared" si="95"/>
        <v>7.086712384381072E-2</v>
      </c>
      <c r="K467" s="44">
        <f t="shared" si="86"/>
        <v>2.6098901711527428E-2</v>
      </c>
      <c r="M467" s="43">
        <f t="shared" si="87"/>
        <v>0.20457362581524841</v>
      </c>
      <c r="N467" s="43">
        <f t="shared" si="93"/>
        <v>4.185036837919727E-2</v>
      </c>
      <c r="O467" s="44">
        <f t="shared" si="84"/>
        <v>2.0056237825024355E-2</v>
      </c>
      <c r="Q467" s="43">
        <f t="shared" si="88"/>
        <v>0.13750861917050017</v>
      </c>
      <c r="R467" s="43">
        <f t="shared" si="92"/>
        <v>1.8908620346177647E-2</v>
      </c>
      <c r="S467" s="44">
        <f t="shared" si="89"/>
        <v>1.3481237173578449E-2</v>
      </c>
      <c r="U467" s="43">
        <f t="shared" si="90"/>
        <v>1.3686634110802096</v>
      </c>
      <c r="V467" s="43">
        <f t="shared" si="94"/>
        <v>1.8732395328297149</v>
      </c>
      <c r="W467" s="44">
        <f t="shared" si="91"/>
        <v>0.13418268736080488</v>
      </c>
    </row>
    <row r="468" spans="1:23" x14ac:dyDescent="0.3">
      <c r="A468" s="34">
        <v>38292</v>
      </c>
      <c r="B468" s="67">
        <v>4.4000000000000004</v>
      </c>
      <c r="C468" s="36"/>
      <c r="D468" s="37">
        <v>3.4611081121459502</v>
      </c>
      <c r="E468" s="37">
        <v>3.4712331714378202</v>
      </c>
      <c r="F468" s="37">
        <v>3.2692937015770802</v>
      </c>
      <c r="G468" s="37">
        <v>4.06107168307084</v>
      </c>
      <c r="I468" s="43">
        <f t="shared" si="85"/>
        <v>0.9388918878540502</v>
      </c>
      <c r="J468" s="43">
        <f t="shared" si="95"/>
        <v>0.88151797707814239</v>
      </c>
      <c r="K468" s="44">
        <f t="shared" si="86"/>
        <v>0.21338451996682958</v>
      </c>
      <c r="M468" s="43">
        <f t="shared" si="87"/>
        <v>0.92876682856218018</v>
      </c>
      <c r="N468" s="43">
        <f t="shared" si="93"/>
        <v>0.86260782183745022</v>
      </c>
      <c r="O468" s="44">
        <f t="shared" si="84"/>
        <v>0.21108337012776821</v>
      </c>
      <c r="Q468" s="43">
        <f t="shared" si="88"/>
        <v>1.1307062984229201</v>
      </c>
      <c r="R468" s="43">
        <f t="shared" si="92"/>
        <v>1.2784967332932617</v>
      </c>
      <c r="S468" s="44">
        <f t="shared" si="89"/>
        <v>0.25697870418702728</v>
      </c>
      <c r="U468" s="43">
        <f t="shared" si="90"/>
        <v>0.33892831692916037</v>
      </c>
      <c r="V468" s="43">
        <f t="shared" si="94"/>
        <v>0.11487240401643338</v>
      </c>
      <c r="W468" s="44">
        <f t="shared" si="91"/>
        <v>7.7029162938445528E-2</v>
      </c>
    </row>
    <row r="469" spans="1:23" x14ac:dyDescent="0.3">
      <c r="A469" s="40">
        <v>38322</v>
      </c>
      <c r="B469" s="67">
        <v>-3.2</v>
      </c>
      <c r="C469" s="36"/>
      <c r="D469" s="37">
        <v>-3.7729542449804998</v>
      </c>
      <c r="E469" s="37">
        <v>-3.7825334814358902</v>
      </c>
      <c r="F469" s="37">
        <v>-3.7495289304419002</v>
      </c>
      <c r="G469" s="37">
        <v>-2.9044047519667</v>
      </c>
      <c r="I469" s="43">
        <f t="shared" si="85"/>
        <v>0.57295424498049963</v>
      </c>
      <c r="J469" s="43">
        <f t="shared" si="95"/>
        <v>0.3282765668411744</v>
      </c>
      <c r="K469" s="44">
        <f t="shared" si="86"/>
        <v>-0.17904820155640613</v>
      </c>
      <c r="M469" s="43">
        <f t="shared" si="87"/>
        <v>0.58253348143589001</v>
      </c>
      <c r="N469" s="43">
        <f t="shared" si="93"/>
        <v>0.3393452569938184</v>
      </c>
      <c r="O469" s="44">
        <f t="shared" si="84"/>
        <v>-0.18204171294871563</v>
      </c>
      <c r="Q469" s="43">
        <f t="shared" si="88"/>
        <v>0.54952893044189999</v>
      </c>
      <c r="R469" s="43">
        <f t="shared" si="92"/>
        <v>0.30198204539261858</v>
      </c>
      <c r="S469" s="44">
        <f t="shared" si="89"/>
        <v>-0.17172779076309375</v>
      </c>
      <c r="U469" s="43">
        <f t="shared" si="90"/>
        <v>0.29559524803330017</v>
      </c>
      <c r="V469" s="43">
        <f t="shared" si="94"/>
        <v>8.7376550659868255E-2</v>
      </c>
      <c r="W469" s="44">
        <f t="shared" si="91"/>
        <v>-9.2373515010406304E-2</v>
      </c>
    </row>
    <row r="470" spans="1:23" x14ac:dyDescent="0.3">
      <c r="A470" s="34">
        <v>38353</v>
      </c>
      <c r="B470" s="67">
        <v>-8.1</v>
      </c>
      <c r="C470" s="36"/>
      <c r="D470" s="37">
        <v>-7.1224416812002396</v>
      </c>
      <c r="E470" s="37">
        <v>-7.0742395022343398</v>
      </c>
      <c r="F470" s="37">
        <v>-7.1712091242052098</v>
      </c>
      <c r="G470" s="37">
        <v>-8.1018723076086196</v>
      </c>
      <c r="I470" s="43">
        <f t="shared" si="85"/>
        <v>0.97755831879976007</v>
      </c>
      <c r="J470" s="43">
        <f t="shared" si="95"/>
        <v>0.9556202666546133</v>
      </c>
      <c r="K470" s="44">
        <f t="shared" si="86"/>
        <v>-0.12068621219750125</v>
      </c>
      <c r="M470" s="43">
        <f t="shared" si="87"/>
        <v>1.0257604977656598</v>
      </c>
      <c r="N470" s="43">
        <f t="shared" si="93"/>
        <v>1.0521845987764542</v>
      </c>
      <c r="O470" s="44">
        <f t="shared" si="84"/>
        <v>-0.12663709848958762</v>
      </c>
      <c r="Q470" s="43">
        <f t="shared" si="88"/>
        <v>0.92879087579478981</v>
      </c>
      <c r="R470" s="43">
        <f t="shared" si="92"/>
        <v>0.86265249095965268</v>
      </c>
      <c r="S470" s="44">
        <f t="shared" si="89"/>
        <v>-0.11466554022157899</v>
      </c>
      <c r="U470" s="43">
        <f t="shared" si="90"/>
        <v>1.8723076086200052E-3</v>
      </c>
      <c r="V470" s="43">
        <f t="shared" si="94"/>
        <v>3.5055357812963627E-6</v>
      </c>
      <c r="W470" s="44">
        <f t="shared" si="91"/>
        <v>-2.3114908748395128E-4</v>
      </c>
    </row>
    <row r="471" spans="1:23" x14ac:dyDescent="0.3">
      <c r="A471" s="40">
        <v>38384</v>
      </c>
      <c r="B471" s="67">
        <v>-5.0999999999999996</v>
      </c>
      <c r="C471" s="36"/>
      <c r="D471" s="37">
        <v>-6.7913149495652503</v>
      </c>
      <c r="E471" s="37">
        <v>-6.8917210337187997</v>
      </c>
      <c r="F471" s="37">
        <v>-6.82702412892246</v>
      </c>
      <c r="G471" s="37">
        <v>-6.6432186404864497</v>
      </c>
      <c r="I471" s="43">
        <f t="shared" si="85"/>
        <v>1.6913149495652506</v>
      </c>
      <c r="J471" s="43">
        <f t="shared" si="95"/>
        <v>2.8605462586229065</v>
      </c>
      <c r="K471" s="44">
        <f t="shared" si="86"/>
        <v>-0.3316303822676962</v>
      </c>
      <c r="M471" s="43">
        <f t="shared" si="87"/>
        <v>1.7917210337188001</v>
      </c>
      <c r="N471" s="43">
        <f t="shared" si="93"/>
        <v>3.2102642626703655</v>
      </c>
      <c r="O471" s="44">
        <f t="shared" si="84"/>
        <v>-0.35131784974878438</v>
      </c>
      <c r="Q471" s="43">
        <f t="shared" si="88"/>
        <v>1.7270241289224604</v>
      </c>
      <c r="R471" s="43">
        <f t="shared" si="92"/>
        <v>2.9826123418803832</v>
      </c>
      <c r="S471" s="44">
        <f t="shared" si="89"/>
        <v>-0.33863218214165891</v>
      </c>
      <c r="U471" s="43">
        <f t="shared" si="90"/>
        <v>1.5432186404864501</v>
      </c>
      <c r="V471" s="43">
        <f t="shared" si="94"/>
        <v>2.3815237723448472</v>
      </c>
      <c r="W471" s="44">
        <f t="shared" si="91"/>
        <v>-0.30259189029146083</v>
      </c>
    </row>
    <row r="472" spans="1:23" x14ac:dyDescent="0.3">
      <c r="A472" s="34">
        <v>38412</v>
      </c>
      <c r="B472" s="67">
        <v>-1.7</v>
      </c>
      <c r="C472" s="36"/>
      <c r="D472" s="37">
        <v>-1.46474995761477</v>
      </c>
      <c r="E472" s="37">
        <v>-1.5404547658511101</v>
      </c>
      <c r="F472" s="37">
        <v>-1.7174996563771401</v>
      </c>
      <c r="G472" s="37">
        <v>-0.222285089861256</v>
      </c>
      <c r="I472" s="43">
        <f t="shared" si="85"/>
        <v>0.23525004238522995</v>
      </c>
      <c r="J472" s="43">
        <f t="shared" si="95"/>
        <v>5.5342582442252486E-2</v>
      </c>
      <c r="K472" s="44">
        <f t="shared" si="86"/>
        <v>-0.13838237787366467</v>
      </c>
      <c r="M472" s="43">
        <f t="shared" si="87"/>
        <v>0.15954523414888988</v>
      </c>
      <c r="N472" s="43">
        <f t="shared" si="93"/>
        <v>2.5454681739624098E-2</v>
      </c>
      <c r="O472" s="44">
        <f t="shared" si="84"/>
        <v>-9.3850137734641112E-2</v>
      </c>
      <c r="Q472" s="43">
        <f t="shared" si="88"/>
        <v>1.7499656377140127E-2</v>
      </c>
      <c r="R472" s="43">
        <f t="shared" si="92"/>
        <v>3.0623797331798112E-4</v>
      </c>
      <c r="S472" s="44">
        <f t="shared" si="89"/>
        <v>-1.029391551596478E-2</v>
      </c>
      <c r="U472" s="43">
        <f t="shared" si="90"/>
        <v>1.4777149101387439</v>
      </c>
      <c r="V472" s="43">
        <f t="shared" si="94"/>
        <v>2.1836413556463561</v>
      </c>
      <c r="W472" s="44">
        <f t="shared" si="91"/>
        <v>-0.86924406478749638</v>
      </c>
    </row>
    <row r="473" spans="1:23" x14ac:dyDescent="0.3">
      <c r="A473" s="40">
        <v>38443</v>
      </c>
      <c r="B473" s="67">
        <v>7.4</v>
      </c>
      <c r="C473" s="36"/>
      <c r="D473" s="37">
        <v>5.8435839932770604</v>
      </c>
      <c r="E473" s="37">
        <v>5.85275342105591</v>
      </c>
      <c r="F473" s="37">
        <v>5.90128486335351</v>
      </c>
      <c r="G473" s="37">
        <v>5.5511298459976102</v>
      </c>
      <c r="I473" s="43">
        <f t="shared" si="85"/>
        <v>1.55641600672294</v>
      </c>
      <c r="J473" s="43">
        <f t="shared" si="95"/>
        <v>2.4224307859833827</v>
      </c>
      <c r="K473" s="44">
        <f t="shared" si="86"/>
        <v>0.21032648739499188</v>
      </c>
      <c r="M473" s="43">
        <f t="shared" si="87"/>
        <v>1.5472465789440903</v>
      </c>
      <c r="N473" s="43">
        <f t="shared" si="93"/>
        <v>2.3939719760541913</v>
      </c>
      <c r="O473" s="44">
        <f t="shared" si="84"/>
        <v>0.20908737553298518</v>
      </c>
      <c r="Q473" s="43">
        <f t="shared" si="88"/>
        <v>1.4987151366464904</v>
      </c>
      <c r="R473" s="43">
        <f t="shared" si="92"/>
        <v>2.2461470608133083</v>
      </c>
      <c r="S473" s="44">
        <f t="shared" si="89"/>
        <v>0.20252907251979599</v>
      </c>
      <c r="U473" s="43">
        <f t="shared" si="90"/>
        <v>1.8488701540023902</v>
      </c>
      <c r="V473" s="43">
        <f t="shared" si="94"/>
        <v>3.4183208463608219</v>
      </c>
      <c r="W473" s="44">
        <f t="shared" si="91"/>
        <v>0.24984731810843108</v>
      </c>
    </row>
    <row r="474" spans="1:23" x14ac:dyDescent="0.3">
      <c r="A474" s="34">
        <v>38473</v>
      </c>
      <c r="B474" s="67">
        <v>12</v>
      </c>
      <c r="C474" s="36"/>
      <c r="D474" s="37">
        <v>12.2983169040085</v>
      </c>
      <c r="E474" s="37">
        <v>12.292829607307601</v>
      </c>
      <c r="F474" s="37">
        <v>12.1328029119768</v>
      </c>
      <c r="G474" s="37">
        <v>12.535698789608499</v>
      </c>
      <c r="I474" s="43">
        <f t="shared" si="85"/>
        <v>0.29831690400849986</v>
      </c>
      <c r="J474" s="43">
        <f t="shared" si="95"/>
        <v>8.8992975217216524E-2</v>
      </c>
      <c r="K474" s="44">
        <f t="shared" si="86"/>
        <v>2.4859742000708323E-2</v>
      </c>
      <c r="M474" s="43">
        <f t="shared" si="87"/>
        <v>0.29282960730760088</v>
      </c>
      <c r="N474" s="43">
        <f t="shared" si="93"/>
        <v>8.5749178915923735E-2</v>
      </c>
      <c r="O474" s="44">
        <f t="shared" si="84"/>
        <v>2.4402467275633406E-2</v>
      </c>
      <c r="Q474" s="43">
        <f t="shared" si="88"/>
        <v>0.13280291197679972</v>
      </c>
      <c r="R474" s="43">
        <f t="shared" si="92"/>
        <v>1.7636613429517615E-2</v>
      </c>
      <c r="S474" s="44">
        <f t="shared" si="89"/>
        <v>1.1066909331399977E-2</v>
      </c>
      <c r="U474" s="43">
        <f t="shared" si="90"/>
        <v>0.53569878960849948</v>
      </c>
      <c r="V474" s="43">
        <f t="shared" si="94"/>
        <v>0.2869731931880114</v>
      </c>
      <c r="W474" s="44">
        <f t="shared" si="91"/>
        <v>4.4641565800708292E-2</v>
      </c>
    </row>
    <row r="475" spans="1:23" x14ac:dyDescent="0.3">
      <c r="A475" s="40">
        <v>38504</v>
      </c>
      <c r="B475" s="67">
        <v>21.6</v>
      </c>
      <c r="C475" s="36"/>
      <c r="D475" s="37">
        <v>17.719100795612</v>
      </c>
      <c r="E475" s="37">
        <v>17.672000996382099</v>
      </c>
      <c r="F475" s="37">
        <v>17.7671789217158</v>
      </c>
      <c r="G475" s="37">
        <v>18.008424525586999</v>
      </c>
      <c r="I475" s="43">
        <f t="shared" si="85"/>
        <v>3.8808992043880011</v>
      </c>
      <c r="J475" s="43">
        <f t="shared" si="95"/>
        <v>15.06137863461942</v>
      </c>
      <c r="K475" s="44">
        <f t="shared" si="86"/>
        <v>0.17967125946240745</v>
      </c>
      <c r="M475" s="43">
        <f t="shared" si="87"/>
        <v>3.9279990036179022</v>
      </c>
      <c r="N475" s="43">
        <f t="shared" si="93"/>
        <v>15.429176172423233</v>
      </c>
      <c r="O475" s="44">
        <f t="shared" si="84"/>
        <v>0.18185180572305101</v>
      </c>
      <c r="Q475" s="43">
        <f t="shared" si="88"/>
        <v>3.8328210782842014</v>
      </c>
      <c r="R475" s="43">
        <f t="shared" si="92"/>
        <v>14.690517418139668</v>
      </c>
      <c r="S475" s="44">
        <f t="shared" si="89"/>
        <v>0.17744542029093524</v>
      </c>
      <c r="U475" s="43">
        <f t="shared" si="90"/>
        <v>3.591575474413002</v>
      </c>
      <c r="V475" s="43">
        <f t="shared" si="94"/>
        <v>12.899414388404979</v>
      </c>
      <c r="W475" s="44">
        <f t="shared" si="91"/>
        <v>0.16627664233393527</v>
      </c>
    </row>
    <row r="476" spans="1:23" x14ac:dyDescent="0.3">
      <c r="A476" s="34">
        <v>38534</v>
      </c>
      <c r="B476" s="67">
        <v>23.6</v>
      </c>
      <c r="C476" s="36"/>
      <c r="D476" s="37">
        <v>20.925381656035899</v>
      </c>
      <c r="E476" s="37">
        <v>20.931582298810799</v>
      </c>
      <c r="F476" s="37">
        <v>20.747326193088199</v>
      </c>
      <c r="G476" s="37">
        <v>21.309798351617399</v>
      </c>
      <c r="I476" s="43">
        <f t="shared" si="85"/>
        <v>2.6746183439641023</v>
      </c>
      <c r="J476" s="43">
        <f t="shared" si="95"/>
        <v>7.1535832858692769</v>
      </c>
      <c r="K476" s="44">
        <f t="shared" si="86"/>
        <v>0.11333128576119077</v>
      </c>
      <c r="M476" s="43">
        <f t="shared" si="87"/>
        <v>2.6684177011892025</v>
      </c>
      <c r="N476" s="43">
        <f t="shared" si="93"/>
        <v>7.1204530280198677</v>
      </c>
      <c r="O476" s="44">
        <f t="shared" si="84"/>
        <v>0.11306854666055942</v>
      </c>
      <c r="Q476" s="43">
        <f t="shared" si="88"/>
        <v>2.8526738069118025</v>
      </c>
      <c r="R476" s="43">
        <f t="shared" si="92"/>
        <v>8.1377478486406751</v>
      </c>
      <c r="S476" s="44">
        <f t="shared" si="89"/>
        <v>0.12087600876744925</v>
      </c>
      <c r="U476" s="43">
        <f t="shared" si="90"/>
        <v>2.2902016483826024</v>
      </c>
      <c r="V476" s="43">
        <f t="shared" si="94"/>
        <v>5.2450235902543891</v>
      </c>
      <c r="W476" s="44">
        <f t="shared" si="91"/>
        <v>9.704244272807637E-2</v>
      </c>
    </row>
    <row r="477" spans="1:23" x14ac:dyDescent="0.3">
      <c r="A477" s="40">
        <v>38565</v>
      </c>
      <c r="B477" s="67">
        <v>22.2</v>
      </c>
      <c r="C477" s="36"/>
      <c r="D477" s="37">
        <v>20.338003043847898</v>
      </c>
      <c r="E477" s="37">
        <v>20.221124531470899</v>
      </c>
      <c r="F477" s="37">
        <v>20.306803290088698</v>
      </c>
      <c r="G477" s="37">
        <v>19.835215232697099</v>
      </c>
      <c r="I477" s="43">
        <f t="shared" si="85"/>
        <v>1.861996956152101</v>
      </c>
      <c r="J477" s="43">
        <f t="shared" si="95"/>
        <v>3.4670326647196892</v>
      </c>
      <c r="K477" s="44">
        <f t="shared" si="86"/>
        <v>8.3873736763608153E-2</v>
      </c>
      <c r="M477" s="43">
        <f t="shared" si="87"/>
        <v>1.9788754685291003</v>
      </c>
      <c r="N477" s="43">
        <f t="shared" si="93"/>
        <v>3.9159481199462665</v>
      </c>
      <c r="O477" s="44">
        <f t="shared" si="84"/>
        <v>8.9138534618427953E-2</v>
      </c>
      <c r="Q477" s="43">
        <f t="shared" si="88"/>
        <v>1.893196709911301</v>
      </c>
      <c r="R477" s="43">
        <f t="shared" si="92"/>
        <v>3.5841937824189745</v>
      </c>
      <c r="S477" s="44">
        <f t="shared" si="89"/>
        <v>8.5279131077085638E-2</v>
      </c>
      <c r="U477" s="43">
        <f t="shared" si="90"/>
        <v>2.3647847673029005</v>
      </c>
      <c r="V477" s="43">
        <f t="shared" si="94"/>
        <v>5.5922069956678335</v>
      </c>
      <c r="W477" s="44">
        <f t="shared" si="91"/>
        <v>0.10652183636499553</v>
      </c>
    </row>
    <row r="478" spans="1:23" x14ac:dyDescent="0.3">
      <c r="A478" s="34">
        <v>38596</v>
      </c>
      <c r="B478" s="67">
        <v>18.3</v>
      </c>
      <c r="C478" s="36"/>
      <c r="D478" s="37">
        <v>16.472218215931701</v>
      </c>
      <c r="E478" s="37">
        <v>16.323882945975299</v>
      </c>
      <c r="F478" s="37">
        <v>16.200491370563501</v>
      </c>
      <c r="G478" s="37">
        <v>15.2901041237594</v>
      </c>
      <c r="I478" s="43">
        <f t="shared" si="85"/>
        <v>1.8277817840682999</v>
      </c>
      <c r="J478" s="43">
        <f t="shared" si="95"/>
        <v>3.3407862501718975</v>
      </c>
      <c r="K478" s="44">
        <f t="shared" si="86"/>
        <v>9.98787860146612E-2</v>
      </c>
      <c r="M478" s="43">
        <f t="shared" si="87"/>
        <v>1.9761170540247015</v>
      </c>
      <c r="N478" s="43">
        <f t="shared" si="93"/>
        <v>3.905038611207265</v>
      </c>
      <c r="O478" s="44">
        <f t="shared" si="84"/>
        <v>0.10798453847129516</v>
      </c>
      <c r="Q478" s="43">
        <f t="shared" si="88"/>
        <v>2.0995086294364995</v>
      </c>
      <c r="R478" s="43">
        <f t="shared" si="92"/>
        <v>4.4079364850783289</v>
      </c>
      <c r="S478" s="44">
        <f t="shared" si="89"/>
        <v>0.11472724751019123</v>
      </c>
      <c r="U478" s="43">
        <f t="shared" si="90"/>
        <v>3.0098958762406003</v>
      </c>
      <c r="V478" s="43">
        <f t="shared" si="94"/>
        <v>9.0594731858101714</v>
      </c>
      <c r="W478" s="44">
        <f t="shared" si="91"/>
        <v>0.16447518449402188</v>
      </c>
    </row>
    <row r="479" spans="1:23" x14ac:dyDescent="0.3">
      <c r="A479" s="40">
        <v>38626</v>
      </c>
      <c r="B479" s="67">
        <v>10.7</v>
      </c>
      <c r="C479" s="36"/>
      <c r="D479" s="37">
        <v>9.9337912271303495</v>
      </c>
      <c r="E479" s="37">
        <v>9.9954263741847509</v>
      </c>
      <c r="F479" s="37">
        <v>10.062491380829499</v>
      </c>
      <c r="G479" s="37">
        <v>8.8313365874331797</v>
      </c>
      <c r="I479" s="43">
        <f t="shared" si="85"/>
        <v>0.76620877286964983</v>
      </c>
      <c r="J479" s="43">
        <f t="shared" si="95"/>
        <v>0.5870758836224147</v>
      </c>
      <c r="K479" s="44">
        <f t="shared" si="86"/>
        <v>7.1608296529873827E-2</v>
      </c>
      <c r="M479" s="43">
        <f t="shared" si="87"/>
        <v>0.70457362581524841</v>
      </c>
      <c r="N479" s="43">
        <f t="shared" si="93"/>
        <v>0.49642399419444566</v>
      </c>
      <c r="O479" s="44">
        <f t="shared" si="84"/>
        <v>6.5848002412640036E-2</v>
      </c>
      <c r="Q479" s="43">
        <f t="shared" si="88"/>
        <v>0.63750861917050017</v>
      </c>
      <c r="R479" s="43">
        <f t="shared" si="92"/>
        <v>0.4064172395166778</v>
      </c>
      <c r="S479" s="44">
        <f t="shared" si="89"/>
        <v>5.9580244782289737E-2</v>
      </c>
      <c r="U479" s="43">
        <f t="shared" si="90"/>
        <v>1.8686634125668196</v>
      </c>
      <c r="V479" s="43">
        <f t="shared" si="94"/>
        <v>3.4919029494658718</v>
      </c>
      <c r="W479" s="44">
        <f t="shared" si="91"/>
        <v>0.17464144042680557</v>
      </c>
    </row>
    <row r="480" spans="1:23" x14ac:dyDescent="0.3">
      <c r="A480" s="34">
        <v>38657</v>
      </c>
      <c r="B480" s="67">
        <v>5.2</v>
      </c>
      <c r="C480" s="36"/>
      <c r="D480" s="37">
        <v>3.46110813617442</v>
      </c>
      <c r="E480" s="37">
        <v>3.4712331714378202</v>
      </c>
      <c r="F480" s="37">
        <v>3.26929370157709</v>
      </c>
      <c r="G480" s="37">
        <v>4.0610716790369397</v>
      </c>
      <c r="I480" s="43">
        <f t="shared" si="85"/>
        <v>1.7388918638255801</v>
      </c>
      <c r="J480" s="43">
        <f t="shared" si="95"/>
        <v>3.0237449140788</v>
      </c>
      <c r="K480" s="44">
        <f t="shared" si="86"/>
        <v>0.33440228150491924</v>
      </c>
      <c r="M480" s="43">
        <f t="shared" si="87"/>
        <v>1.72876682856218</v>
      </c>
      <c r="N480" s="43">
        <f t="shared" si="93"/>
        <v>2.9886347475369379</v>
      </c>
      <c r="O480" s="44">
        <f t="shared" si="84"/>
        <v>0.33245515933888076</v>
      </c>
      <c r="Q480" s="43">
        <f t="shared" si="88"/>
        <v>1.9307062984229102</v>
      </c>
      <c r="R480" s="43">
        <f t="shared" si="92"/>
        <v>3.7276268107698955</v>
      </c>
      <c r="S480" s="44">
        <f t="shared" si="89"/>
        <v>0.37128967277363656</v>
      </c>
      <c r="U480" s="43">
        <f t="shared" si="90"/>
        <v>1.1389283209630605</v>
      </c>
      <c r="V480" s="43">
        <f t="shared" si="94"/>
        <v>1.2971577202917361</v>
      </c>
      <c r="W480" s="44">
        <f t="shared" si="91"/>
        <v>0.21902467710828086</v>
      </c>
    </row>
    <row r="481" spans="1:23" x14ac:dyDescent="0.3">
      <c r="A481" s="40">
        <v>38687</v>
      </c>
      <c r="B481" s="67">
        <v>-4.0999999999999996</v>
      </c>
      <c r="C481" s="36"/>
      <c r="D481" s="37">
        <v>-3.7729542214987699</v>
      </c>
      <c r="E481" s="37">
        <v>-3.7825334814358902</v>
      </c>
      <c r="F481" s="37">
        <v>-3.74952893044189</v>
      </c>
      <c r="G481" s="37">
        <v>-2.9044047493032399</v>
      </c>
      <c r="I481" s="43">
        <f t="shared" si="85"/>
        <v>0.32704577850122973</v>
      </c>
      <c r="J481" s="43">
        <f t="shared" si="95"/>
        <v>0.10695894123547542</v>
      </c>
      <c r="K481" s="44">
        <f t="shared" si="86"/>
        <v>-7.9767263049080425E-2</v>
      </c>
      <c r="M481" s="43">
        <f t="shared" si="87"/>
        <v>0.31746651856410946</v>
      </c>
      <c r="N481" s="43">
        <f t="shared" si="93"/>
        <v>0.10078499040921605</v>
      </c>
      <c r="O481" s="44">
        <f t="shared" si="84"/>
        <v>-7.7430858186368162E-2</v>
      </c>
      <c r="Q481" s="43">
        <f t="shared" si="88"/>
        <v>0.35047106955810969</v>
      </c>
      <c r="R481" s="43">
        <f t="shared" si="92"/>
        <v>0.12282997059720537</v>
      </c>
      <c r="S481" s="44">
        <f t="shared" si="89"/>
        <v>-8.5480748672709689E-2</v>
      </c>
      <c r="U481" s="43">
        <f t="shared" si="90"/>
        <v>1.1955952506967598</v>
      </c>
      <c r="V481" s="43">
        <f t="shared" si="94"/>
        <v>1.4294480034886479</v>
      </c>
      <c r="W481" s="44">
        <f t="shared" si="91"/>
        <v>-0.29160859773091702</v>
      </c>
    </row>
    <row r="482" spans="1:23" x14ac:dyDescent="0.3">
      <c r="A482" s="34">
        <v>38718</v>
      </c>
      <c r="B482" s="67">
        <v>-1.6</v>
      </c>
      <c r="C482" s="36"/>
      <c r="D482" s="37">
        <v>-7.1224416582528001</v>
      </c>
      <c r="E482" s="37">
        <v>-7.0742395022343398</v>
      </c>
      <c r="F482" s="37">
        <v>-7.1712091242052098</v>
      </c>
      <c r="G482" s="37">
        <v>-8.1018723115453408</v>
      </c>
      <c r="I482" s="43">
        <f t="shared" si="85"/>
        <v>5.5224416582528004</v>
      </c>
      <c r="J482" s="43">
        <f t="shared" si="95"/>
        <v>30.497361868805939</v>
      </c>
      <c r="K482" s="44">
        <f t="shared" si="86"/>
        <v>-3.451526036408</v>
      </c>
      <c r="M482" s="43">
        <f t="shared" si="87"/>
        <v>5.4742395022343402</v>
      </c>
      <c r="N482" s="43">
        <f t="shared" si="93"/>
        <v>29.967298127822875</v>
      </c>
      <c r="O482" s="44">
        <f t="shared" si="84"/>
        <v>-3.4213996888964626</v>
      </c>
      <c r="Q482" s="43">
        <f t="shared" si="88"/>
        <v>5.5712091242052093</v>
      </c>
      <c r="R482" s="43">
        <f t="shared" si="92"/>
        <v>31.038371105627377</v>
      </c>
      <c r="S482" s="44">
        <f t="shared" si="89"/>
        <v>-3.4820057026282556</v>
      </c>
      <c r="U482" s="43">
        <f t="shared" si="90"/>
        <v>6.5018723115453412</v>
      </c>
      <c r="V482" s="43">
        <f t="shared" si="94"/>
        <v>42.274343555639959</v>
      </c>
      <c r="W482" s="44">
        <f t="shared" si="91"/>
        <v>-4.0636701947158382</v>
      </c>
    </row>
    <row r="483" spans="1:23" x14ac:dyDescent="0.3">
      <c r="A483" s="40">
        <v>38749</v>
      </c>
      <c r="B483" s="67">
        <v>-5</v>
      </c>
      <c r="C483" s="36"/>
      <c r="D483" s="37">
        <v>-6.7913149271399504</v>
      </c>
      <c r="E483" s="37">
        <v>-6.8917210337187997</v>
      </c>
      <c r="F483" s="37">
        <v>-6.8270241289224698</v>
      </c>
      <c r="G483" s="37">
        <v>-6.6432186414656398</v>
      </c>
      <c r="I483" s="43">
        <f t="shared" si="85"/>
        <v>1.7913149271399504</v>
      </c>
      <c r="J483" s="43">
        <f t="shared" si="95"/>
        <v>3.208809168194406</v>
      </c>
      <c r="K483" s="44">
        <f t="shared" si="86"/>
        <v>-0.35826298542799007</v>
      </c>
      <c r="M483" s="43">
        <f t="shared" si="87"/>
        <v>1.8917210337187997</v>
      </c>
      <c r="N483" s="43">
        <f t="shared" si="93"/>
        <v>3.5786084694141245</v>
      </c>
      <c r="O483" s="44">
        <f t="shared" si="84"/>
        <v>-0.37834420674375996</v>
      </c>
      <c r="Q483" s="43">
        <f t="shared" si="88"/>
        <v>1.8270241289224698</v>
      </c>
      <c r="R483" s="43">
        <f t="shared" si="92"/>
        <v>3.3380171676649093</v>
      </c>
      <c r="S483" s="44">
        <f t="shared" si="89"/>
        <v>-0.36540482578449396</v>
      </c>
      <c r="U483" s="43">
        <f t="shared" si="90"/>
        <v>1.6432186414656398</v>
      </c>
      <c r="V483" s="43">
        <f t="shared" si="94"/>
        <v>2.7001675036601829</v>
      </c>
      <c r="W483" s="44">
        <f t="shared" si="91"/>
        <v>-0.32864372829312793</v>
      </c>
    </row>
    <row r="484" spans="1:23" x14ac:dyDescent="0.3">
      <c r="A484" s="34">
        <v>38777</v>
      </c>
      <c r="B484" s="67">
        <v>0</v>
      </c>
      <c r="C484" s="36"/>
      <c r="D484" s="37">
        <v>-1.46474993569972</v>
      </c>
      <c r="E484" s="37">
        <v>-1.5404547658511101</v>
      </c>
      <c r="F484" s="37">
        <v>-1.7174996563771501</v>
      </c>
      <c r="G484" s="37">
        <v>-0.222285091235955</v>
      </c>
      <c r="I484" s="43">
        <f t="shared" si="85"/>
        <v>1.46474993569972</v>
      </c>
      <c r="J484" s="43">
        <f t="shared" si="95"/>
        <v>2.145492374132334</v>
      </c>
      <c r="K484" s="44" t="e">
        <f t="shared" si="86"/>
        <v>#DIV/0!</v>
      </c>
      <c r="M484" s="43">
        <f t="shared" si="87"/>
        <v>1.5404547658511101</v>
      </c>
      <c r="N484" s="43">
        <f t="shared" si="93"/>
        <v>2.3730008856333984</v>
      </c>
      <c r="O484" s="44" t="e">
        <f t="shared" si="84"/>
        <v>#DIV/0!</v>
      </c>
      <c r="Q484" s="43">
        <f t="shared" si="88"/>
        <v>1.7174996563771501</v>
      </c>
      <c r="R484" s="43">
        <f t="shared" si="92"/>
        <v>2.9498050696556284</v>
      </c>
      <c r="S484" s="44" t="e">
        <f t="shared" si="89"/>
        <v>#DIV/0!</v>
      </c>
      <c r="U484" s="43">
        <f t="shared" si="90"/>
        <v>0.222285091235955</v>
      </c>
      <c r="V484" s="43">
        <f t="shared" si="94"/>
        <v>4.9410661785776834E-2</v>
      </c>
      <c r="W484" s="44" t="e">
        <f t="shared" si="91"/>
        <v>#DIV/0!</v>
      </c>
    </row>
    <row r="485" spans="1:23" x14ac:dyDescent="0.3">
      <c r="A485" s="40">
        <v>38808</v>
      </c>
      <c r="B485" s="67">
        <v>8</v>
      </c>
      <c r="C485" s="36"/>
      <c r="D485" s="37">
        <v>5.8435840146934703</v>
      </c>
      <c r="E485" s="37">
        <v>5.85275342105591</v>
      </c>
      <c r="F485" s="37">
        <v>5.9012848633534896</v>
      </c>
      <c r="G485" s="37">
        <v>5.55112984411591</v>
      </c>
      <c r="I485" s="43">
        <f t="shared" si="85"/>
        <v>2.1564159853065297</v>
      </c>
      <c r="J485" s="43">
        <f t="shared" si="95"/>
        <v>4.6501299016855313</v>
      </c>
      <c r="K485" s="44">
        <f t="shared" si="86"/>
        <v>0.26955199816331621</v>
      </c>
      <c r="M485" s="43">
        <f t="shared" si="87"/>
        <v>2.14724657894409</v>
      </c>
      <c r="N485" s="43">
        <f t="shared" si="93"/>
        <v>4.6106678707870978</v>
      </c>
      <c r="O485" s="44">
        <f t="shared" si="84"/>
        <v>0.26840582236801125</v>
      </c>
      <c r="Q485" s="43">
        <f t="shared" si="88"/>
        <v>2.0987151366465104</v>
      </c>
      <c r="R485" s="43">
        <f t="shared" si="92"/>
        <v>4.4046052247891812</v>
      </c>
      <c r="S485" s="44">
        <f t="shared" si="89"/>
        <v>0.2623393920808138</v>
      </c>
      <c r="U485" s="43">
        <f t="shared" si="90"/>
        <v>2.44887015588409</v>
      </c>
      <c r="V485" s="43">
        <f t="shared" si="94"/>
        <v>5.9969650403797674</v>
      </c>
      <c r="W485" s="44">
        <f t="shared" si="91"/>
        <v>0.30610876948551125</v>
      </c>
    </row>
    <row r="486" spans="1:23" x14ac:dyDescent="0.3">
      <c r="A486" s="34">
        <v>38838</v>
      </c>
      <c r="B486" s="67">
        <v>14.4</v>
      </c>
      <c r="C486" s="36"/>
      <c r="D486" s="37">
        <v>12.2983169249376</v>
      </c>
      <c r="E486" s="37">
        <v>12.292829607307601</v>
      </c>
      <c r="F486" s="37">
        <v>12.1328029119768</v>
      </c>
      <c r="G486" s="37">
        <v>12.535698789106201</v>
      </c>
      <c r="I486" s="43">
        <f t="shared" si="85"/>
        <v>2.1016830750624003</v>
      </c>
      <c r="J486" s="43">
        <f t="shared" si="95"/>
        <v>4.4170717480037469</v>
      </c>
      <c r="K486" s="44">
        <f t="shared" si="86"/>
        <v>0.14595021354600002</v>
      </c>
      <c r="M486" s="43">
        <f t="shared" si="87"/>
        <v>2.1071703926923995</v>
      </c>
      <c r="N486" s="43">
        <f t="shared" si="93"/>
        <v>4.440167063839441</v>
      </c>
      <c r="O486" s="44">
        <f t="shared" si="84"/>
        <v>0.14633127727030551</v>
      </c>
      <c r="Q486" s="43">
        <f t="shared" si="88"/>
        <v>2.2671970880232006</v>
      </c>
      <c r="R486" s="43">
        <f t="shared" si="92"/>
        <v>5.1401826359408807</v>
      </c>
      <c r="S486" s="44">
        <f t="shared" si="89"/>
        <v>0.15744424222383338</v>
      </c>
      <c r="U486" s="43">
        <f t="shared" si="90"/>
        <v>1.8643012108937995</v>
      </c>
      <c r="V486" s="43">
        <f t="shared" si="94"/>
        <v>3.475619004940087</v>
      </c>
      <c r="W486" s="44">
        <f t="shared" si="91"/>
        <v>0.12946536186762497</v>
      </c>
    </row>
    <row r="487" spans="1:23" x14ac:dyDescent="0.3">
      <c r="A487" s="40">
        <v>38869</v>
      </c>
      <c r="B487" s="67">
        <v>18.7</v>
      </c>
      <c r="C487" s="36"/>
      <c r="D487" s="37">
        <v>17.719100816064799</v>
      </c>
      <c r="E487" s="37">
        <v>17.672000996382099</v>
      </c>
      <c r="F487" s="37">
        <v>17.7671789217158</v>
      </c>
      <c r="G487" s="37">
        <v>18.0084245252337</v>
      </c>
      <c r="I487" s="43">
        <f t="shared" si="85"/>
        <v>0.98089918393520037</v>
      </c>
      <c r="J487" s="43">
        <f t="shared" si="95"/>
        <v>0.96216320904474206</v>
      </c>
      <c r="K487" s="44">
        <f t="shared" si="86"/>
        <v>5.24545018147166E-2</v>
      </c>
      <c r="M487" s="43">
        <f t="shared" si="87"/>
        <v>1.0279990036179001</v>
      </c>
      <c r="N487" s="43">
        <f t="shared" si="93"/>
        <v>1.0567819514393955</v>
      </c>
      <c r="O487" s="44">
        <f t="shared" si="84"/>
        <v>5.4973208749620327E-2</v>
      </c>
      <c r="Q487" s="43">
        <f t="shared" si="88"/>
        <v>0.93282107828419925</v>
      </c>
      <c r="R487" s="43">
        <f t="shared" si="92"/>
        <v>0.87015516409129623</v>
      </c>
      <c r="S487" s="44">
        <f t="shared" si="89"/>
        <v>4.9883480122149694E-2</v>
      </c>
      <c r="U487" s="43">
        <f t="shared" si="90"/>
        <v>0.69157547476629944</v>
      </c>
      <c r="V487" s="43">
        <f t="shared" si="94"/>
        <v>0.47827663729823244</v>
      </c>
      <c r="W487" s="44">
        <f t="shared" si="91"/>
        <v>3.6982645709427782E-2</v>
      </c>
    </row>
    <row r="488" spans="1:23" x14ac:dyDescent="0.3">
      <c r="A488" s="34">
        <v>38899</v>
      </c>
      <c r="B488" s="67">
        <v>22.7</v>
      </c>
      <c r="C488" s="36"/>
      <c r="D488" s="37">
        <v>20.925381676023498</v>
      </c>
      <c r="E488" s="37">
        <v>20.931582298810799</v>
      </c>
      <c r="F488" s="37">
        <v>20.747326193088199</v>
      </c>
      <c r="G488" s="37">
        <v>21.309798349158701</v>
      </c>
      <c r="I488" s="43">
        <f t="shared" si="85"/>
        <v>1.774618323976501</v>
      </c>
      <c r="J488" s="43">
        <f t="shared" si="95"/>
        <v>3.1492701957931653</v>
      </c>
      <c r="K488" s="44">
        <f t="shared" si="86"/>
        <v>7.8177018677378904E-2</v>
      </c>
      <c r="M488" s="43">
        <f t="shared" si="87"/>
        <v>1.7684177011892004</v>
      </c>
      <c r="N488" s="43">
        <f t="shared" si="93"/>
        <v>3.1273011658792962</v>
      </c>
      <c r="O488" s="44">
        <f t="shared" si="84"/>
        <v>7.7903863488511027E-2</v>
      </c>
      <c r="Q488" s="43">
        <f t="shared" si="88"/>
        <v>1.9526738069118004</v>
      </c>
      <c r="R488" s="43">
        <f t="shared" si="92"/>
        <v>3.8129349961994232</v>
      </c>
      <c r="S488" s="44">
        <f t="shared" si="89"/>
        <v>8.6020872551180641E-2</v>
      </c>
      <c r="U488" s="43">
        <f t="shared" si="90"/>
        <v>1.3902016508412984</v>
      </c>
      <c r="V488" s="43">
        <f t="shared" si="94"/>
        <v>1.9326606300018714</v>
      </c>
      <c r="W488" s="44">
        <f t="shared" si="91"/>
        <v>6.1242363473184958E-2</v>
      </c>
    </row>
    <row r="489" spans="1:23" x14ac:dyDescent="0.3">
      <c r="A489" s="40">
        <v>38930</v>
      </c>
      <c r="B489" s="67">
        <v>21.3</v>
      </c>
      <c r="C489" s="36"/>
      <c r="D489" s="37">
        <v>20.338003063380601</v>
      </c>
      <c r="E489" s="37">
        <v>20.221124531470899</v>
      </c>
      <c r="F489" s="37">
        <v>20.306803290088698</v>
      </c>
      <c r="G489" s="37">
        <v>19.835215233397602</v>
      </c>
      <c r="I489" s="43">
        <f t="shared" si="85"/>
        <v>0.96199693661939989</v>
      </c>
      <c r="J489" s="43">
        <f t="shared" si="95"/>
        <v>0.92543810606510968</v>
      </c>
      <c r="K489" s="44">
        <f t="shared" si="86"/>
        <v>4.5164175428140836E-2</v>
      </c>
      <c r="M489" s="43">
        <f t="shared" si="87"/>
        <v>1.0788754685291018</v>
      </c>
      <c r="N489" s="43">
        <f t="shared" si="93"/>
        <v>1.1639722765938889</v>
      </c>
      <c r="O489" s="44">
        <f t="shared" si="84"/>
        <v>5.0651430447375669E-2</v>
      </c>
      <c r="Q489" s="43">
        <f t="shared" si="88"/>
        <v>0.99319670991130238</v>
      </c>
      <c r="R489" s="43">
        <f t="shared" si="92"/>
        <v>0.98643970457863572</v>
      </c>
      <c r="S489" s="44">
        <f t="shared" si="89"/>
        <v>4.662895351696255E-2</v>
      </c>
      <c r="U489" s="43">
        <f t="shared" si="90"/>
        <v>1.4647847666023992</v>
      </c>
      <c r="V489" s="43">
        <f t="shared" si="94"/>
        <v>2.1455944124704449</v>
      </c>
      <c r="W489" s="44">
        <f t="shared" si="91"/>
        <v>6.876923786865724E-2</v>
      </c>
    </row>
    <row r="490" spans="1:23" x14ac:dyDescent="0.3">
      <c r="A490" s="34">
        <v>38961</v>
      </c>
      <c r="B490" s="67">
        <v>15.3</v>
      </c>
      <c r="C490" s="36"/>
      <c r="D490" s="37">
        <v>16.472218235020001</v>
      </c>
      <c r="E490" s="37">
        <v>16.323882945975299</v>
      </c>
      <c r="F490" s="37">
        <v>16.200491370563501</v>
      </c>
      <c r="G490" s="37">
        <v>15.2901041243104</v>
      </c>
      <c r="I490" s="43">
        <f t="shared" si="85"/>
        <v>1.1722182350200008</v>
      </c>
      <c r="J490" s="43">
        <f t="shared" si="95"/>
        <v>1.3740955905134058</v>
      </c>
      <c r="K490" s="44">
        <f t="shared" si="86"/>
        <v>7.6615570916339915E-2</v>
      </c>
      <c r="M490" s="43">
        <f t="shared" si="87"/>
        <v>1.0238829459752985</v>
      </c>
      <c r="N490" s="43">
        <f t="shared" si="93"/>
        <v>1.048336287059056</v>
      </c>
      <c r="O490" s="44">
        <f t="shared" si="84"/>
        <v>6.6920453985313627E-2</v>
      </c>
      <c r="Q490" s="43">
        <f t="shared" si="88"/>
        <v>0.90049137056350048</v>
      </c>
      <c r="R490" s="43">
        <f t="shared" si="92"/>
        <v>0.81088470845933158</v>
      </c>
      <c r="S490" s="44">
        <f t="shared" si="89"/>
        <v>5.8855645134869308E-2</v>
      </c>
      <c r="U490" s="43">
        <f t="shared" si="90"/>
        <v>9.8958756896010414E-3</v>
      </c>
      <c r="V490" s="43">
        <f t="shared" si="94"/>
        <v>9.7928355664036893E-5</v>
      </c>
      <c r="W490" s="44">
        <f t="shared" si="91"/>
        <v>6.4678926075823796E-4</v>
      </c>
    </row>
    <row r="491" spans="1:23" x14ac:dyDescent="0.3">
      <c r="A491" s="40">
        <v>38991</v>
      </c>
      <c r="B491" s="67">
        <v>8.8000000000000007</v>
      </c>
      <c r="C491" s="36"/>
      <c r="D491" s="37">
        <v>9.9337912457843096</v>
      </c>
      <c r="E491" s="37">
        <v>9.9954263741847509</v>
      </c>
      <c r="F491" s="37">
        <v>10.0624913808296</v>
      </c>
      <c r="G491" s="37">
        <v>8.8313365875378693</v>
      </c>
      <c r="I491" s="43">
        <f t="shared" si="85"/>
        <v>1.1337912457843089</v>
      </c>
      <c r="J491" s="43">
        <f t="shared" si="95"/>
        <v>1.2854825890171351</v>
      </c>
      <c r="K491" s="44">
        <f t="shared" si="86"/>
        <v>0.12883991429367145</v>
      </c>
      <c r="M491" s="43">
        <f t="shared" si="87"/>
        <v>1.1954263741847502</v>
      </c>
      <c r="N491" s="43">
        <f t="shared" si="93"/>
        <v>1.4290442160964982</v>
      </c>
      <c r="O491" s="44">
        <f t="shared" si="84"/>
        <v>0.13584390615735797</v>
      </c>
      <c r="Q491" s="43">
        <f t="shared" si="88"/>
        <v>1.2624913808295997</v>
      </c>
      <c r="R491" s="43">
        <f t="shared" si="92"/>
        <v>1.5938844866690292</v>
      </c>
      <c r="S491" s="44">
        <f t="shared" si="89"/>
        <v>0.14346492963972723</v>
      </c>
      <c r="U491" s="43">
        <f t="shared" si="90"/>
        <v>3.133658753786861E-2</v>
      </c>
      <c r="V491" s="43">
        <f t="shared" si="94"/>
        <v>9.8198171851850233E-4</v>
      </c>
      <c r="W491" s="44">
        <f t="shared" si="91"/>
        <v>3.5609758565759782E-3</v>
      </c>
    </row>
    <row r="492" spans="1:23" x14ac:dyDescent="0.3">
      <c r="A492" s="34">
        <v>39022</v>
      </c>
      <c r="B492" s="67">
        <v>5.5</v>
      </c>
      <c r="C492" s="36"/>
      <c r="D492" s="37">
        <v>3.4611081544039402</v>
      </c>
      <c r="E492" s="37">
        <v>3.4712331714378202</v>
      </c>
      <c r="F492" s="37">
        <v>3.26929370157711</v>
      </c>
      <c r="G492" s="37">
        <v>4.0610716781472904</v>
      </c>
      <c r="I492" s="43">
        <f t="shared" si="85"/>
        <v>2.0388918455960598</v>
      </c>
      <c r="J492" s="43">
        <f t="shared" si="95"/>
        <v>4.157079958038107</v>
      </c>
      <c r="K492" s="44">
        <f t="shared" si="86"/>
        <v>0.37070760829019272</v>
      </c>
      <c r="M492" s="43">
        <f t="shared" si="87"/>
        <v>2.0287668285621798</v>
      </c>
      <c r="N492" s="43">
        <f t="shared" si="93"/>
        <v>4.1158948446742452</v>
      </c>
      <c r="O492" s="44">
        <f t="shared" si="84"/>
        <v>0.36886669610221451</v>
      </c>
      <c r="Q492" s="43">
        <f t="shared" si="88"/>
        <v>2.23070629842289</v>
      </c>
      <c r="R492" s="43">
        <f t="shared" si="92"/>
        <v>4.9760505898235516</v>
      </c>
      <c r="S492" s="44">
        <f t="shared" si="89"/>
        <v>0.40558296334961635</v>
      </c>
      <c r="U492" s="43">
        <f t="shared" si="90"/>
        <v>1.4389283218527096</v>
      </c>
      <c r="V492" s="43">
        <f t="shared" si="94"/>
        <v>2.0705147154298551</v>
      </c>
      <c r="W492" s="44">
        <f t="shared" si="91"/>
        <v>0.26162333124594722</v>
      </c>
    </row>
    <row r="493" spans="1:23" x14ac:dyDescent="0.3">
      <c r="A493" s="40">
        <v>39052</v>
      </c>
      <c r="B493" s="67">
        <v>1.7</v>
      </c>
      <c r="C493" s="36"/>
      <c r="D493" s="37">
        <v>-3.7729542036840402</v>
      </c>
      <c r="E493" s="37">
        <v>-3.7825334814358902</v>
      </c>
      <c r="F493" s="37">
        <v>-3.74952893044189</v>
      </c>
      <c r="G493" s="37">
        <v>-2.9044047478422099</v>
      </c>
      <c r="I493" s="43">
        <f t="shared" si="85"/>
        <v>5.47295420368404</v>
      </c>
      <c r="J493" s="43">
        <f t="shared" si="95"/>
        <v>29.953227715622806</v>
      </c>
      <c r="K493" s="44">
        <f t="shared" si="86"/>
        <v>3.2193848256964941</v>
      </c>
      <c r="M493" s="43">
        <f t="shared" si="87"/>
        <v>5.4825334814358904</v>
      </c>
      <c r="N493" s="43">
        <f t="shared" si="93"/>
        <v>30.058173375065543</v>
      </c>
      <c r="O493" s="44">
        <f t="shared" si="84"/>
        <v>3.2250196949622887</v>
      </c>
      <c r="Q493" s="43">
        <f t="shared" si="88"/>
        <v>5.4495289304418897</v>
      </c>
      <c r="R493" s="43">
        <f t="shared" si="92"/>
        <v>29.697365563723125</v>
      </c>
      <c r="S493" s="44">
        <f t="shared" si="89"/>
        <v>3.2056052532011114</v>
      </c>
      <c r="U493" s="43">
        <f t="shared" si="90"/>
        <v>4.6044047478422101</v>
      </c>
      <c r="V493" s="43">
        <f t="shared" si="94"/>
        <v>21.200543081951885</v>
      </c>
      <c r="W493" s="44">
        <f t="shared" si="91"/>
        <v>2.7084733810836532</v>
      </c>
    </row>
    <row r="494" spans="1:23" x14ac:dyDescent="0.3">
      <c r="A494" s="34">
        <v>39083</v>
      </c>
      <c r="B494" s="67">
        <v>-5.0999999999999996</v>
      </c>
      <c r="C494" s="36"/>
      <c r="D494" s="37">
        <v>-7.1224416408434204</v>
      </c>
      <c r="E494" s="37">
        <v>-7.0742395022343398</v>
      </c>
      <c r="F494" s="37">
        <v>-7.1712091242052098</v>
      </c>
      <c r="G494" s="37">
        <v>-8.1018723117048097</v>
      </c>
      <c r="I494" s="43">
        <f t="shared" si="85"/>
        <v>2.0224416408434207</v>
      </c>
      <c r="J494" s="43">
        <f t="shared" si="95"/>
        <v>4.0902701906174279</v>
      </c>
      <c r="K494" s="44">
        <f t="shared" si="86"/>
        <v>-0.39655718447910215</v>
      </c>
      <c r="M494" s="43">
        <f t="shared" si="87"/>
        <v>1.9742395022343402</v>
      </c>
      <c r="N494" s="43">
        <f t="shared" si="93"/>
        <v>3.8976216121824954</v>
      </c>
      <c r="O494" s="44">
        <f t="shared" si="84"/>
        <v>-0.38710578475183144</v>
      </c>
      <c r="Q494" s="43">
        <f t="shared" si="88"/>
        <v>2.0712091242052102</v>
      </c>
      <c r="R494" s="43">
        <f t="shared" si="92"/>
        <v>4.2899072361909134</v>
      </c>
      <c r="S494" s="44">
        <f t="shared" si="89"/>
        <v>-0.40611943611866869</v>
      </c>
      <c r="U494" s="43">
        <f t="shared" si="90"/>
        <v>3.0018723117048101</v>
      </c>
      <c r="V494" s="43">
        <f t="shared" si="94"/>
        <v>9.0112373757799809</v>
      </c>
      <c r="W494" s="44">
        <f t="shared" si="91"/>
        <v>-0.58860241405976677</v>
      </c>
    </row>
    <row r="495" spans="1:23" x14ac:dyDescent="0.3">
      <c r="A495" s="40">
        <v>39114</v>
      </c>
      <c r="B495" s="67">
        <v>-9.1</v>
      </c>
      <c r="C495" s="36"/>
      <c r="D495" s="37">
        <v>-6.7913149101266903</v>
      </c>
      <c r="E495" s="37">
        <v>-6.8917210337187997</v>
      </c>
      <c r="F495" s="37">
        <v>-6.8270241289224796</v>
      </c>
      <c r="G495" s="37">
        <v>-6.6432186410406899</v>
      </c>
      <c r="I495" s="43">
        <f t="shared" si="85"/>
        <v>2.3086850898733093</v>
      </c>
      <c r="J495" s="43">
        <f t="shared" si="95"/>
        <v>5.3300268442033305</v>
      </c>
      <c r="K495" s="44">
        <f t="shared" si="86"/>
        <v>-0.25370165822783619</v>
      </c>
      <c r="M495" s="43">
        <f t="shared" si="87"/>
        <v>2.2082789662811999</v>
      </c>
      <c r="N495" s="43">
        <f t="shared" si="93"/>
        <v>4.8764959929199652</v>
      </c>
      <c r="O495" s="44">
        <f t="shared" si="84"/>
        <v>-0.24266801827265935</v>
      </c>
      <c r="Q495" s="43">
        <f t="shared" si="88"/>
        <v>2.2729758710775201</v>
      </c>
      <c r="R495" s="43">
        <f t="shared" si="92"/>
        <v>5.1664193105006113</v>
      </c>
      <c r="S495" s="44">
        <f t="shared" si="89"/>
        <v>-0.24977756825027694</v>
      </c>
      <c r="U495" s="43">
        <f t="shared" si="90"/>
        <v>2.4567813589593097</v>
      </c>
      <c r="V495" s="43">
        <f t="shared" si="94"/>
        <v>6.035774645729953</v>
      </c>
      <c r="W495" s="44">
        <f t="shared" si="91"/>
        <v>-0.26997597351201208</v>
      </c>
    </row>
    <row r="496" spans="1:23" x14ac:dyDescent="0.3">
      <c r="A496" s="34">
        <v>39142</v>
      </c>
      <c r="B496" s="67">
        <v>-1.5</v>
      </c>
      <c r="C496" s="36"/>
      <c r="D496" s="37">
        <v>-1.46474991907358</v>
      </c>
      <c r="E496" s="37">
        <v>-1.5404547658511101</v>
      </c>
      <c r="F496" s="37">
        <v>-1.7174996563771701</v>
      </c>
      <c r="G496" s="37">
        <v>-0.22228508960235999</v>
      </c>
      <c r="I496" s="43">
        <f t="shared" si="85"/>
        <v>3.5250080926420013E-2</v>
      </c>
      <c r="J496" s="43">
        <f t="shared" si="95"/>
        <v>1.24256820531916E-3</v>
      </c>
      <c r="K496" s="44">
        <f t="shared" si="86"/>
        <v>-2.3500053950946675E-2</v>
      </c>
      <c r="M496" s="43">
        <f t="shared" si="87"/>
        <v>4.0454765851110075E-2</v>
      </c>
      <c r="N496" s="43">
        <f t="shared" si="93"/>
        <v>1.6365880800681418E-3</v>
      </c>
      <c r="O496" s="44">
        <f t="shared" si="84"/>
        <v>-2.6969843900740049E-2</v>
      </c>
      <c r="Q496" s="43">
        <f t="shared" si="88"/>
        <v>0.21749965637717006</v>
      </c>
      <c r="R496" s="43">
        <f t="shared" si="92"/>
        <v>4.7306100524187052E-2</v>
      </c>
      <c r="S496" s="44">
        <f t="shared" si="89"/>
        <v>-0.14499977091811336</v>
      </c>
      <c r="U496" s="43">
        <f t="shared" si="90"/>
        <v>1.27771491039764</v>
      </c>
      <c r="V496" s="43">
        <f t="shared" si="94"/>
        <v>1.6325553922524492</v>
      </c>
      <c r="W496" s="44">
        <f t="shared" si="91"/>
        <v>-0.85180994026509327</v>
      </c>
    </row>
    <row r="497" spans="1:23" x14ac:dyDescent="0.3">
      <c r="A497" s="40">
        <v>39173</v>
      </c>
      <c r="B497" s="67">
        <v>4.8</v>
      </c>
      <c r="C497" s="36"/>
      <c r="D497" s="37">
        <v>5.8435840309413001</v>
      </c>
      <c r="E497" s="37">
        <v>5.85275342105591</v>
      </c>
      <c r="F497" s="37">
        <v>5.90128486335347</v>
      </c>
      <c r="G497" s="37">
        <v>5.5511298454306299</v>
      </c>
      <c r="I497" s="43">
        <f t="shared" si="85"/>
        <v>1.0435840309413003</v>
      </c>
      <c r="J497" s="43">
        <f t="shared" si="95"/>
        <v>1.0890676296356927</v>
      </c>
      <c r="K497" s="44">
        <f t="shared" si="86"/>
        <v>0.21741333977943755</v>
      </c>
      <c r="M497" s="43">
        <f t="shared" si="87"/>
        <v>1.0527534210559102</v>
      </c>
      <c r="N497" s="43">
        <f t="shared" si="93"/>
        <v>1.1082897655449224</v>
      </c>
      <c r="O497" s="44">
        <f t="shared" si="84"/>
        <v>0.21932362938664796</v>
      </c>
      <c r="Q497" s="43">
        <f t="shared" si="88"/>
        <v>1.1012848633534702</v>
      </c>
      <c r="R497" s="43">
        <f t="shared" si="92"/>
        <v>1.2128283502514716</v>
      </c>
      <c r="S497" s="44">
        <f t="shared" si="89"/>
        <v>0.22943434653197298</v>
      </c>
      <c r="U497" s="43">
        <f t="shared" si="90"/>
        <v>0.75112984543063011</v>
      </c>
      <c r="V497" s="43">
        <f t="shared" si="94"/>
        <v>0.56419604469664231</v>
      </c>
      <c r="W497" s="44">
        <f t="shared" si="91"/>
        <v>0.15648538446471461</v>
      </c>
    </row>
    <row r="498" spans="1:23" x14ac:dyDescent="0.3">
      <c r="A498" s="34">
        <v>39203</v>
      </c>
      <c r="B498" s="67">
        <v>11.8</v>
      </c>
      <c r="C498" s="36"/>
      <c r="D498" s="37">
        <v>12.298316940815701</v>
      </c>
      <c r="E498" s="37">
        <v>12.292829607307601</v>
      </c>
      <c r="F498" s="37">
        <v>12.1328029119768</v>
      </c>
      <c r="G498" s="37">
        <v>12.535698786658401</v>
      </c>
      <c r="I498" s="43">
        <f t="shared" si="85"/>
        <v>0.49831694081569999</v>
      </c>
      <c r="J498" s="43">
        <f t="shared" si="95"/>
        <v>0.24831977350391785</v>
      </c>
      <c r="K498" s="44">
        <f t="shared" si="86"/>
        <v>4.2230249221669486E-2</v>
      </c>
      <c r="M498" s="43">
        <f t="shared" si="87"/>
        <v>0.49282960730760017</v>
      </c>
      <c r="N498" s="43">
        <f t="shared" si="93"/>
        <v>0.2428810218389634</v>
      </c>
      <c r="O498" s="44">
        <f t="shared" si="84"/>
        <v>4.1765220958271197E-2</v>
      </c>
      <c r="Q498" s="43">
        <f t="shared" si="88"/>
        <v>0.33280291197679901</v>
      </c>
      <c r="R498" s="43">
        <f t="shared" si="92"/>
        <v>0.11075777822023702</v>
      </c>
      <c r="S498" s="44">
        <f t="shared" si="89"/>
        <v>2.8203636608203304E-2</v>
      </c>
      <c r="U498" s="43">
        <f t="shared" si="90"/>
        <v>0.73569878665839994</v>
      </c>
      <c r="V498" s="43">
        <f t="shared" si="94"/>
        <v>0.54125270469064191</v>
      </c>
      <c r="W498" s="44">
        <f t="shared" si="91"/>
        <v>6.2347354801559313E-2</v>
      </c>
    </row>
    <row r="499" spans="1:23" x14ac:dyDescent="0.3">
      <c r="A499" s="40">
        <v>39234</v>
      </c>
      <c r="B499" s="67">
        <v>18.600000000000001</v>
      </c>
      <c r="C499" s="36"/>
      <c r="D499" s="37">
        <v>17.719100831581699</v>
      </c>
      <c r="E499" s="37">
        <v>17.672000996382099</v>
      </c>
      <c r="F499" s="37">
        <v>17.7671789217158</v>
      </c>
      <c r="G499" s="37">
        <v>18.008424526307401</v>
      </c>
      <c r="I499" s="43">
        <f t="shared" si="85"/>
        <v>0.88089916841830274</v>
      </c>
      <c r="J499" s="43">
        <f t="shared" si="95"/>
        <v>0.77598334492005727</v>
      </c>
      <c r="K499" s="44">
        <f t="shared" si="86"/>
        <v>4.7360170345070035E-2</v>
      </c>
      <c r="M499" s="43">
        <f t="shared" si="87"/>
        <v>0.92799900361790222</v>
      </c>
      <c r="N499" s="43">
        <f t="shared" si="93"/>
        <v>0.86118215071581927</v>
      </c>
      <c r="O499" s="44">
        <f t="shared" si="84"/>
        <v>4.989241954934958E-2</v>
      </c>
      <c r="Q499" s="43">
        <f t="shared" si="88"/>
        <v>0.83282107828420138</v>
      </c>
      <c r="R499" s="43">
        <f t="shared" si="92"/>
        <v>0.6935909484344599</v>
      </c>
      <c r="S499" s="44">
        <f t="shared" si="89"/>
        <v>4.4775326789473185E-2</v>
      </c>
      <c r="U499" s="43">
        <f t="shared" si="90"/>
        <v>0.59157547369260044</v>
      </c>
      <c r="V499" s="43">
        <f t="shared" si="94"/>
        <v>0.34996154107462457</v>
      </c>
      <c r="W499" s="44">
        <f t="shared" si="91"/>
        <v>3.1805132994225827E-2</v>
      </c>
    </row>
    <row r="500" spans="1:23" x14ac:dyDescent="0.3">
      <c r="A500" s="34">
        <v>39264</v>
      </c>
      <c r="B500" s="67">
        <v>19.7</v>
      </c>
      <c r="C500" s="36"/>
      <c r="D500" s="37">
        <v>20.925381691187301</v>
      </c>
      <c r="E500" s="37">
        <v>20.931582298810799</v>
      </c>
      <c r="F500" s="37">
        <v>20.747326193088199</v>
      </c>
      <c r="G500" s="37">
        <v>21.309798351153901</v>
      </c>
      <c r="I500" s="43">
        <f t="shared" si="85"/>
        <v>1.2253816911873017</v>
      </c>
      <c r="J500" s="43">
        <f t="shared" si="95"/>
        <v>1.5015602890970516</v>
      </c>
      <c r="K500" s="44">
        <f t="shared" si="86"/>
        <v>6.2202116303923943E-2</v>
      </c>
      <c r="M500" s="43">
        <f t="shared" si="87"/>
        <v>1.2315822988107996</v>
      </c>
      <c r="N500" s="43">
        <f t="shared" si="93"/>
        <v>1.5167949587440936</v>
      </c>
      <c r="O500" s="44">
        <f t="shared" si="84"/>
        <v>6.2516867959939063E-2</v>
      </c>
      <c r="Q500" s="43">
        <f t="shared" si="88"/>
        <v>1.0473261930881996</v>
      </c>
      <c r="R500" s="43">
        <f t="shared" si="92"/>
        <v>1.0968921547286208</v>
      </c>
      <c r="S500" s="44">
        <f t="shared" si="89"/>
        <v>5.3163766146609122E-2</v>
      </c>
      <c r="U500" s="43">
        <f t="shared" si="90"/>
        <v>1.609798351153902</v>
      </c>
      <c r="V500" s="43">
        <f t="shared" si="94"/>
        <v>2.5914507313778214</v>
      </c>
      <c r="W500" s="44">
        <f t="shared" si="91"/>
        <v>8.1715652342837675E-2</v>
      </c>
    </row>
    <row r="501" spans="1:23" x14ac:dyDescent="0.3">
      <c r="A501" s="40">
        <v>39295</v>
      </c>
      <c r="B501" s="67">
        <v>21.1</v>
      </c>
      <c r="C501" s="36"/>
      <c r="D501" s="37">
        <v>20.338003078199399</v>
      </c>
      <c r="E501" s="37">
        <v>20.221124531470899</v>
      </c>
      <c r="F501" s="37">
        <v>20.306803290088698</v>
      </c>
      <c r="G501" s="37">
        <v>19.835215234176999</v>
      </c>
      <c r="I501" s="43">
        <f t="shared" si="85"/>
        <v>0.76199692180060197</v>
      </c>
      <c r="J501" s="43">
        <f t="shared" si="95"/>
        <v>0.58063930883359272</v>
      </c>
      <c r="K501" s="44">
        <f t="shared" si="86"/>
        <v>3.6113598189601984E-2</v>
      </c>
      <c r="M501" s="43">
        <f t="shared" si="87"/>
        <v>0.87887546852910248</v>
      </c>
      <c r="N501" s="43">
        <f t="shared" si="93"/>
        <v>0.77242208918224942</v>
      </c>
      <c r="O501" s="44">
        <f t="shared" si="84"/>
        <v>4.1652865807066466E-2</v>
      </c>
      <c r="Q501" s="43">
        <f t="shared" si="88"/>
        <v>0.79319670991130309</v>
      </c>
      <c r="R501" s="43">
        <f t="shared" si="92"/>
        <v>0.62916102061411594</v>
      </c>
      <c r="S501" s="44">
        <f t="shared" si="89"/>
        <v>3.7592261133237111E-2</v>
      </c>
      <c r="U501" s="43">
        <f t="shared" si="90"/>
        <v>1.264784765823002</v>
      </c>
      <c r="V501" s="43">
        <f t="shared" si="94"/>
        <v>1.599680503857946</v>
      </c>
      <c r="W501" s="44">
        <f t="shared" si="91"/>
        <v>5.9942405963175446E-2</v>
      </c>
    </row>
    <row r="502" spans="1:23" x14ac:dyDescent="0.3">
      <c r="A502" s="34">
        <v>39326</v>
      </c>
      <c r="B502" s="67">
        <v>17.100000000000001</v>
      </c>
      <c r="C502" s="36"/>
      <c r="D502" s="37">
        <v>16.472218249501498</v>
      </c>
      <c r="E502" s="37">
        <v>16.323882945975299</v>
      </c>
      <c r="F502" s="37">
        <v>16.200491370563501</v>
      </c>
      <c r="G502" s="37">
        <v>15.2901041231648</v>
      </c>
      <c r="I502" s="43">
        <f t="shared" si="85"/>
        <v>0.62778175049850304</v>
      </c>
      <c r="J502" s="43">
        <f t="shared" si="95"/>
        <v>0.39410992625896474</v>
      </c>
      <c r="K502" s="44">
        <f t="shared" si="86"/>
        <v>3.6712383070087895E-2</v>
      </c>
      <c r="M502" s="43">
        <f t="shared" si="87"/>
        <v>0.77611705402470221</v>
      </c>
      <c r="N502" s="43">
        <f t="shared" si="93"/>
        <v>0.60235768154798253</v>
      </c>
      <c r="O502" s="44">
        <f t="shared" si="84"/>
        <v>4.5386962223666789E-2</v>
      </c>
      <c r="Q502" s="43">
        <f t="shared" si="88"/>
        <v>0.89950862943650023</v>
      </c>
      <c r="R502" s="43">
        <f t="shared" si="92"/>
        <v>0.80911577443073113</v>
      </c>
      <c r="S502" s="44">
        <f t="shared" si="89"/>
        <v>5.2602843826695916E-2</v>
      </c>
      <c r="U502" s="43">
        <f t="shared" si="90"/>
        <v>1.8098958768352009</v>
      </c>
      <c r="V502" s="43">
        <f t="shared" si="94"/>
        <v>3.2757230849850609</v>
      </c>
      <c r="W502" s="44">
        <f t="shared" si="91"/>
        <v>0.1058418641424094</v>
      </c>
    </row>
    <row r="503" spans="1:23" x14ac:dyDescent="0.3">
      <c r="A503" s="40">
        <v>39356</v>
      </c>
      <c r="B503" s="67">
        <v>12.8</v>
      </c>
      <c r="C503" s="36"/>
      <c r="D503" s="37">
        <v>9.9337912599363793</v>
      </c>
      <c r="E503" s="37">
        <v>9.9954263741847509</v>
      </c>
      <c r="F503" s="37">
        <v>10.0624913808296</v>
      </c>
      <c r="G503" s="37">
        <v>8.8313365880007009</v>
      </c>
      <c r="I503" s="43">
        <f t="shared" si="85"/>
        <v>2.8662087400636214</v>
      </c>
      <c r="J503" s="43">
        <f t="shared" si="95"/>
        <v>8.2151525416170923</v>
      </c>
      <c r="K503" s="44">
        <f t="shared" si="86"/>
        <v>0.22392255781747042</v>
      </c>
      <c r="M503" s="43">
        <f t="shared" si="87"/>
        <v>2.8045736258152498</v>
      </c>
      <c r="N503" s="43">
        <f t="shared" si="93"/>
        <v>7.8656332226184968</v>
      </c>
      <c r="O503" s="44">
        <f t="shared" si="84"/>
        <v>0.21910731451681639</v>
      </c>
      <c r="Q503" s="43">
        <f t="shared" si="88"/>
        <v>2.7375086191704003</v>
      </c>
      <c r="R503" s="43">
        <f t="shared" si="92"/>
        <v>7.4939534400322323</v>
      </c>
      <c r="S503" s="44">
        <f t="shared" si="89"/>
        <v>0.21386786087268753</v>
      </c>
      <c r="U503" s="43">
        <f t="shared" si="90"/>
        <v>3.9686634119992998</v>
      </c>
      <c r="V503" s="43">
        <f t="shared" si="94"/>
        <v>15.750289277741924</v>
      </c>
      <c r="W503" s="44">
        <f t="shared" si="91"/>
        <v>0.31005182906244527</v>
      </c>
    </row>
    <row r="504" spans="1:23" x14ac:dyDescent="0.3">
      <c r="A504" s="34">
        <v>39387</v>
      </c>
      <c r="B504" s="67">
        <v>2.5</v>
      </c>
      <c r="C504" s="36"/>
      <c r="D504" s="37">
        <v>3.4611081682339999</v>
      </c>
      <c r="E504" s="37">
        <v>3.4712331714378202</v>
      </c>
      <c r="F504" s="37">
        <v>3.2692937015771202</v>
      </c>
      <c r="G504" s="37">
        <v>4.0610716801668296</v>
      </c>
      <c r="I504" s="43">
        <f t="shared" si="85"/>
        <v>0.96110816823399992</v>
      </c>
      <c r="J504" s="43">
        <f t="shared" si="95"/>
        <v>0.92372891104611465</v>
      </c>
      <c r="K504" s="44">
        <f t="shared" si="86"/>
        <v>0.38444326729359996</v>
      </c>
      <c r="M504" s="43">
        <f t="shared" si="87"/>
        <v>0.97123317143782018</v>
      </c>
      <c r="N504" s="43">
        <f t="shared" si="93"/>
        <v>0.94329387330116621</v>
      </c>
      <c r="O504" s="44">
        <f t="shared" si="84"/>
        <v>0.38849326857512806</v>
      </c>
      <c r="Q504" s="43">
        <f t="shared" si="88"/>
        <v>0.76929370157712018</v>
      </c>
      <c r="R504" s="43">
        <f t="shared" si="92"/>
        <v>0.59181279928622721</v>
      </c>
      <c r="S504" s="44">
        <f t="shared" si="89"/>
        <v>0.30771748063084808</v>
      </c>
      <c r="U504" s="43">
        <f t="shared" si="90"/>
        <v>1.5610716801668296</v>
      </c>
      <c r="V504" s="43">
        <f t="shared" si="94"/>
        <v>2.4369447906188886</v>
      </c>
      <c r="W504" s="44">
        <f t="shared" si="91"/>
        <v>0.6244286720667318</v>
      </c>
    </row>
    <row r="505" spans="1:23" x14ac:dyDescent="0.3">
      <c r="A505" s="40">
        <v>39417</v>
      </c>
      <c r="B505" s="67">
        <v>-4.4000000000000004</v>
      </c>
      <c r="C505" s="36"/>
      <c r="D505" s="37">
        <v>-3.7729541901686598</v>
      </c>
      <c r="E505" s="37">
        <v>-3.7825334814358902</v>
      </c>
      <c r="F505" s="37">
        <v>-3.7495289304418802</v>
      </c>
      <c r="G505" s="37">
        <v>-2.9044047497440602</v>
      </c>
      <c r="I505" s="43">
        <f t="shared" si="85"/>
        <v>0.62704580983134051</v>
      </c>
      <c r="J505" s="43">
        <f t="shared" si="95"/>
        <v>0.39318644762704164</v>
      </c>
      <c r="K505" s="44">
        <f t="shared" si="86"/>
        <v>-0.14251041132530465</v>
      </c>
      <c r="M505" s="43">
        <f t="shared" si="87"/>
        <v>0.61746651856411017</v>
      </c>
      <c r="N505" s="43">
        <f t="shared" si="93"/>
        <v>0.38126490154768261</v>
      </c>
      <c r="O505" s="44">
        <f t="shared" si="84"/>
        <v>-0.1403332996736614</v>
      </c>
      <c r="Q505" s="43">
        <f t="shared" si="88"/>
        <v>0.65047106955812017</v>
      </c>
      <c r="R505" s="43">
        <f t="shared" si="92"/>
        <v>0.4231126123320848</v>
      </c>
      <c r="S505" s="44">
        <f t="shared" si="89"/>
        <v>-0.14783433399048185</v>
      </c>
      <c r="U505" s="43">
        <f t="shared" si="90"/>
        <v>1.4955952502559402</v>
      </c>
      <c r="V505" s="43">
        <f t="shared" si="94"/>
        <v>2.2368051525881283</v>
      </c>
      <c r="W505" s="44">
        <f t="shared" si="91"/>
        <v>-0.33990801142180455</v>
      </c>
    </row>
    <row r="506" spans="1:23" x14ac:dyDescent="0.3">
      <c r="A506" s="34">
        <v>39448</v>
      </c>
      <c r="B506" s="67">
        <v>-3.4</v>
      </c>
      <c r="C506" s="36"/>
      <c r="D506" s="37">
        <v>-7.1224416276355704</v>
      </c>
      <c r="E506" s="37">
        <v>-7.0742395022343398</v>
      </c>
      <c r="F506" s="37">
        <v>-7.1712091242052098</v>
      </c>
      <c r="G506" s="37">
        <v>-8.1018723101950592</v>
      </c>
      <c r="I506" s="43">
        <f t="shared" si="85"/>
        <v>3.7224416276355705</v>
      </c>
      <c r="J506" s="43">
        <f t="shared" si="95"/>
        <v>13.856571671154155</v>
      </c>
      <c r="K506" s="44">
        <f t="shared" si="86"/>
        <v>-1.0948357728339912</v>
      </c>
      <c r="M506" s="43">
        <f t="shared" si="87"/>
        <v>3.6742395022343399</v>
      </c>
      <c r="N506" s="43">
        <f t="shared" si="93"/>
        <v>13.500035919779251</v>
      </c>
      <c r="O506" s="44">
        <f t="shared" si="84"/>
        <v>-1.0806586771277471</v>
      </c>
      <c r="Q506" s="43">
        <f t="shared" si="88"/>
        <v>3.7712091242052099</v>
      </c>
      <c r="R506" s="43">
        <f t="shared" si="92"/>
        <v>14.222018258488626</v>
      </c>
      <c r="S506" s="44">
        <f t="shared" si="89"/>
        <v>-1.1091791541780029</v>
      </c>
      <c r="U506" s="43">
        <f t="shared" si="90"/>
        <v>4.7018723101950588</v>
      </c>
      <c r="V506" s="43">
        <f t="shared" si="94"/>
        <v>22.107603221379019</v>
      </c>
      <c r="W506" s="44">
        <f t="shared" si="91"/>
        <v>-1.3829036206456056</v>
      </c>
    </row>
    <row r="507" spans="1:23" x14ac:dyDescent="0.3">
      <c r="A507" s="40">
        <v>39479</v>
      </c>
      <c r="B507" s="67">
        <v>-6</v>
      </c>
      <c r="C507" s="36"/>
      <c r="D507" s="37">
        <v>-6.79131489721936</v>
      </c>
      <c r="E507" s="37">
        <v>-6.8917210337187997</v>
      </c>
      <c r="F507" s="37">
        <v>-6.8270241289224902</v>
      </c>
      <c r="G507" s="37">
        <v>-6.6432186409674596</v>
      </c>
      <c r="I507" s="43">
        <f t="shared" si="85"/>
        <v>0.79131489721935999</v>
      </c>
      <c r="J507" s="43">
        <f t="shared" si="95"/>
        <v>0.62617926656128631</v>
      </c>
      <c r="K507" s="44">
        <f t="shared" si="86"/>
        <v>-0.13188581620322667</v>
      </c>
      <c r="M507" s="43">
        <f t="shared" si="87"/>
        <v>0.89172103371879974</v>
      </c>
      <c r="N507" s="43">
        <f t="shared" si="93"/>
        <v>0.79516640197652477</v>
      </c>
      <c r="O507" s="44">
        <f t="shared" si="84"/>
        <v>-0.14862017228646662</v>
      </c>
      <c r="Q507" s="43">
        <f t="shared" si="88"/>
        <v>0.82702412892249022</v>
      </c>
      <c r="R507" s="43">
        <f t="shared" si="92"/>
        <v>0.68396890982000369</v>
      </c>
      <c r="S507" s="44">
        <f t="shared" si="89"/>
        <v>-0.13783735482041504</v>
      </c>
      <c r="U507" s="43">
        <f t="shared" si="90"/>
        <v>0.64321864096745962</v>
      </c>
      <c r="V507" s="43">
        <f t="shared" si="94"/>
        <v>0.41373022008802574</v>
      </c>
      <c r="W507" s="44">
        <f t="shared" si="91"/>
        <v>-0.10720310682790994</v>
      </c>
    </row>
    <row r="508" spans="1:23" x14ac:dyDescent="0.3">
      <c r="A508" s="34">
        <v>39508</v>
      </c>
      <c r="B508" s="67">
        <v>-2.6</v>
      </c>
      <c r="C508" s="36"/>
      <c r="D508" s="37">
        <v>-1.4647499064599401</v>
      </c>
      <c r="E508" s="37">
        <v>-1.5404547658511101</v>
      </c>
      <c r="F508" s="37">
        <v>-1.7174996563771801</v>
      </c>
      <c r="G508" s="37">
        <v>-0.22228509017426801</v>
      </c>
      <c r="I508" s="43">
        <f t="shared" si="85"/>
        <v>1.13525009354006</v>
      </c>
      <c r="J508" s="43">
        <f t="shared" si="95"/>
        <v>1.288792774882715</v>
      </c>
      <c r="K508" s="44">
        <f t="shared" si="86"/>
        <v>-0.43663465136156154</v>
      </c>
      <c r="M508" s="43">
        <f t="shared" si="87"/>
        <v>1.05954523414889</v>
      </c>
      <c r="N508" s="43">
        <f t="shared" si="93"/>
        <v>1.1226361032076262</v>
      </c>
      <c r="O508" s="44">
        <f t="shared" si="84"/>
        <v>-0.40751739774957307</v>
      </c>
      <c r="Q508" s="43">
        <f t="shared" si="88"/>
        <v>0.88250034362282004</v>
      </c>
      <c r="R508" s="43">
        <f t="shared" si="92"/>
        <v>0.77880685649439541</v>
      </c>
      <c r="S508" s="44">
        <f t="shared" si="89"/>
        <v>-0.33942320908570001</v>
      </c>
      <c r="U508" s="43">
        <f t="shared" si="90"/>
        <v>2.3777149098257322</v>
      </c>
      <c r="V508" s="43">
        <f t="shared" si="94"/>
        <v>5.65352819240759</v>
      </c>
      <c r="W508" s="44">
        <f t="shared" si="91"/>
        <v>-0.91450573454835848</v>
      </c>
    </row>
    <row r="509" spans="1:23" x14ac:dyDescent="0.3">
      <c r="A509" s="40">
        <v>39539</v>
      </c>
      <c r="B509" s="67">
        <v>7.9</v>
      </c>
      <c r="C509" s="36"/>
      <c r="D509" s="37">
        <v>5.8435840432679402</v>
      </c>
      <c r="E509" s="37">
        <v>5.85275342105591</v>
      </c>
      <c r="F509" s="37">
        <v>5.9012848633534603</v>
      </c>
      <c r="G509" s="37">
        <v>5.5511298452472699</v>
      </c>
      <c r="I509" s="43">
        <f t="shared" si="85"/>
        <v>2.0564159567320601</v>
      </c>
      <c r="J509" s="43">
        <f t="shared" si="95"/>
        <v>4.2288465871022343</v>
      </c>
      <c r="K509" s="44">
        <f t="shared" si="86"/>
        <v>0.26030581730785568</v>
      </c>
      <c r="M509" s="43">
        <f t="shared" si="87"/>
        <v>2.0472465789440903</v>
      </c>
      <c r="N509" s="43">
        <f t="shared" si="93"/>
        <v>4.1912185549982812</v>
      </c>
      <c r="O509" s="44">
        <f t="shared" si="84"/>
        <v>0.25914513657520127</v>
      </c>
      <c r="Q509" s="43">
        <f t="shared" si="88"/>
        <v>1.9987151366465401</v>
      </c>
      <c r="R509" s="43">
        <f t="shared" si="92"/>
        <v>3.9948621974599976</v>
      </c>
      <c r="S509" s="44">
        <f t="shared" si="89"/>
        <v>0.25300191603120759</v>
      </c>
      <c r="U509" s="43">
        <f t="shared" si="90"/>
        <v>2.3488701547527304</v>
      </c>
      <c r="V509" s="43">
        <f t="shared" si="94"/>
        <v>5.517191003888116</v>
      </c>
      <c r="W509" s="44">
        <f t="shared" si="91"/>
        <v>0.29732533604464939</v>
      </c>
    </row>
    <row r="510" spans="1:23" x14ac:dyDescent="0.3">
      <c r="A510" s="34">
        <v>39569</v>
      </c>
      <c r="B510" s="67">
        <v>11.7</v>
      </c>
      <c r="C510" s="36"/>
      <c r="D510" s="37">
        <v>12.298316952861899</v>
      </c>
      <c r="E510" s="37">
        <v>12.292829607307601</v>
      </c>
      <c r="F510" s="37">
        <v>12.1328029119768</v>
      </c>
      <c r="G510" s="37">
        <v>12.5356987884304</v>
      </c>
      <c r="I510" s="43">
        <f t="shared" si="85"/>
        <v>0.59831695286190012</v>
      </c>
      <c r="J510" s="43">
        <f t="shared" si="95"/>
        <v>0.35798317608194918</v>
      </c>
      <c r="K510" s="44">
        <f t="shared" si="86"/>
        <v>5.1138201099307709E-2</v>
      </c>
      <c r="M510" s="43">
        <f t="shared" si="87"/>
        <v>0.59282960730760159</v>
      </c>
      <c r="N510" s="43">
        <f t="shared" si="93"/>
        <v>0.35144694330048509</v>
      </c>
      <c r="O510" s="44">
        <f t="shared" si="84"/>
        <v>5.0669197205777915E-2</v>
      </c>
      <c r="Q510" s="43">
        <f t="shared" si="88"/>
        <v>0.43280291197680043</v>
      </c>
      <c r="R510" s="43">
        <f t="shared" si="92"/>
        <v>0.18731836061559806</v>
      </c>
      <c r="S510" s="44">
        <f t="shared" si="89"/>
        <v>3.6991701878359012E-2</v>
      </c>
      <c r="U510" s="43">
        <f t="shared" si="90"/>
        <v>0.8356987884304008</v>
      </c>
      <c r="V510" s="43">
        <f t="shared" si="94"/>
        <v>0.69839246498403984</v>
      </c>
      <c r="W510" s="44">
        <f t="shared" si="91"/>
        <v>7.1427246874393238E-2</v>
      </c>
    </row>
    <row r="511" spans="1:23" x14ac:dyDescent="0.3">
      <c r="A511" s="40">
        <v>39600</v>
      </c>
      <c r="B511" s="67">
        <v>18.3</v>
      </c>
      <c r="C511" s="36"/>
      <c r="D511" s="37">
        <v>17.7191008433538</v>
      </c>
      <c r="E511" s="37">
        <v>17.672000996382099</v>
      </c>
      <c r="F511" s="37">
        <v>17.7671789217158</v>
      </c>
      <c r="G511" s="37">
        <v>18.008424525734998</v>
      </c>
      <c r="I511" s="43">
        <f t="shared" si="85"/>
        <v>0.58089915664620051</v>
      </c>
      <c r="J511" s="43">
        <f t="shared" si="95"/>
        <v>0.33744383019226698</v>
      </c>
      <c r="K511" s="44">
        <f t="shared" si="86"/>
        <v>3.1743123314000025E-2</v>
      </c>
      <c r="M511" s="43">
        <f t="shared" si="87"/>
        <v>0.62799900361790151</v>
      </c>
      <c r="N511" s="43">
        <f t="shared" si="93"/>
        <v>0.39438274854507704</v>
      </c>
      <c r="O511" s="44">
        <f t="shared" si="84"/>
        <v>3.4316885443601175E-2</v>
      </c>
      <c r="Q511" s="43">
        <f t="shared" si="88"/>
        <v>0.53282107828420067</v>
      </c>
      <c r="R511" s="43">
        <f t="shared" si="92"/>
        <v>0.2838983014639383</v>
      </c>
      <c r="S511" s="44">
        <f t="shared" si="89"/>
        <v>2.9115905917169435E-2</v>
      </c>
      <c r="U511" s="43">
        <f t="shared" si="90"/>
        <v>0.2915754742650023</v>
      </c>
      <c r="V511" s="43">
        <f t="shared" si="94"/>
        <v>8.5016257192861017E-2</v>
      </c>
      <c r="W511" s="44">
        <f t="shared" si="91"/>
        <v>1.5933086025409961E-2</v>
      </c>
    </row>
    <row r="512" spans="1:23" x14ac:dyDescent="0.3">
      <c r="A512" s="34">
        <v>39630</v>
      </c>
      <c r="B512" s="67">
        <v>20.3</v>
      </c>
      <c r="C512" s="36"/>
      <c r="D512" s="37">
        <v>20.925381702691499</v>
      </c>
      <c r="E512" s="37">
        <v>20.931582298810799</v>
      </c>
      <c r="F512" s="37">
        <v>20.747326193088199</v>
      </c>
      <c r="G512" s="37">
        <v>21.3097983507338</v>
      </c>
      <c r="I512" s="43">
        <f t="shared" si="85"/>
        <v>0.62538170269149873</v>
      </c>
      <c r="J512" s="43">
        <f t="shared" si="95"/>
        <v>0.39110227406131809</v>
      </c>
      <c r="K512" s="44">
        <f t="shared" si="86"/>
        <v>3.0806980428152646E-2</v>
      </c>
      <c r="M512" s="43">
        <f t="shared" si="87"/>
        <v>0.63158229881079819</v>
      </c>
      <c r="N512" s="43">
        <f t="shared" si="93"/>
        <v>0.39889620017113236</v>
      </c>
      <c r="O512" s="44">
        <f t="shared" si="84"/>
        <v>3.11124285128472E-2</v>
      </c>
      <c r="Q512" s="43">
        <f t="shared" si="88"/>
        <v>0.44732619308819821</v>
      </c>
      <c r="R512" s="43">
        <f t="shared" si="92"/>
        <v>0.20010072302277998</v>
      </c>
      <c r="S512" s="44">
        <f t="shared" si="89"/>
        <v>2.2035773058531931E-2</v>
      </c>
      <c r="U512" s="43">
        <f t="shared" si="90"/>
        <v>1.0097983507337993</v>
      </c>
      <c r="V512" s="43">
        <f t="shared" si="94"/>
        <v>1.0196927091447012</v>
      </c>
      <c r="W512" s="44">
        <f t="shared" si="91"/>
        <v>4.9743761119891587E-2</v>
      </c>
    </row>
    <row r="513" spans="1:23" x14ac:dyDescent="0.3">
      <c r="A513" s="40">
        <v>39661</v>
      </c>
      <c r="B513" s="67">
        <v>18.8</v>
      </c>
      <c r="C513" s="36"/>
      <c r="D513" s="37">
        <v>20.338003089441798</v>
      </c>
      <c r="E513" s="37">
        <v>20.221124531470899</v>
      </c>
      <c r="F513" s="37">
        <v>20.306803290088801</v>
      </c>
      <c r="G513" s="37">
        <v>19.835215233419699</v>
      </c>
      <c r="I513" s="43">
        <f t="shared" si="85"/>
        <v>1.5380030894417978</v>
      </c>
      <c r="J513" s="43">
        <f t="shared" si="95"/>
        <v>2.3654535031325143</v>
      </c>
      <c r="K513" s="44">
        <f t="shared" si="86"/>
        <v>8.1808674970308387E-2</v>
      </c>
      <c r="M513" s="43">
        <f t="shared" si="87"/>
        <v>1.4211245314708982</v>
      </c>
      <c r="N513" s="43">
        <f t="shared" si="93"/>
        <v>2.0195949339483801</v>
      </c>
      <c r="O513" s="44">
        <f t="shared" si="84"/>
        <v>7.5591730397388202E-2</v>
      </c>
      <c r="Q513" s="43">
        <f t="shared" si="88"/>
        <v>1.5068032900888007</v>
      </c>
      <c r="R513" s="43">
        <f t="shared" si="92"/>
        <v>2.2704561550224343</v>
      </c>
      <c r="S513" s="44">
        <f t="shared" si="89"/>
        <v>8.01491111749362E-2</v>
      </c>
      <c r="U513" s="43">
        <f t="shared" si="90"/>
        <v>1.0352152334196987</v>
      </c>
      <c r="V513" s="43">
        <f t="shared" si="94"/>
        <v>1.0716705795042012</v>
      </c>
      <c r="W513" s="44">
        <f t="shared" si="91"/>
        <v>5.5064640075515883E-2</v>
      </c>
    </row>
    <row r="514" spans="1:23" x14ac:dyDescent="0.3">
      <c r="A514" s="34">
        <v>39692</v>
      </c>
      <c r="B514" s="67">
        <v>15.6</v>
      </c>
      <c r="C514" s="36"/>
      <c r="D514" s="37">
        <v>16.472218260488201</v>
      </c>
      <c r="E514" s="37">
        <v>16.323882945975299</v>
      </c>
      <c r="F514" s="37">
        <v>16.200491370563601</v>
      </c>
      <c r="G514" s="37">
        <v>15.2901041237134</v>
      </c>
      <c r="I514" s="43">
        <f t="shared" si="85"/>
        <v>0.87221826048820184</v>
      </c>
      <c r="J514" s="43">
        <f t="shared" si="95"/>
        <v>0.76076469392906476</v>
      </c>
      <c r="K514" s="44">
        <f t="shared" si="86"/>
        <v>5.5911426954371915E-2</v>
      </c>
      <c r="M514" s="43">
        <f t="shared" si="87"/>
        <v>0.72388294597529956</v>
      </c>
      <c r="N514" s="43">
        <f t="shared" si="93"/>
        <v>0.52400651947387844</v>
      </c>
      <c r="O514" s="44">
        <f t="shared" si="84"/>
        <v>4.6402752947134591E-2</v>
      </c>
      <c r="Q514" s="43">
        <f t="shared" si="88"/>
        <v>0.60049137056360102</v>
      </c>
      <c r="R514" s="43">
        <f t="shared" si="92"/>
        <v>0.36058988612135201</v>
      </c>
      <c r="S514" s="44">
        <f t="shared" si="89"/>
        <v>3.8493036574589808E-2</v>
      </c>
      <c r="U514" s="43">
        <f t="shared" si="90"/>
        <v>0.30989587628659976</v>
      </c>
      <c r="V514" s="43">
        <f t="shared" si="94"/>
        <v>9.6035454139439549E-2</v>
      </c>
      <c r="W514" s="44">
        <f t="shared" si="91"/>
        <v>1.9865120274782037E-2</v>
      </c>
    </row>
    <row r="515" spans="1:23" x14ac:dyDescent="0.3">
      <c r="A515" s="40">
        <v>39722</v>
      </c>
      <c r="B515" s="67">
        <v>8</v>
      </c>
      <c r="C515" s="36"/>
      <c r="D515" s="37">
        <v>9.9337912706730407</v>
      </c>
      <c r="E515" s="37">
        <v>9.9954263741847509</v>
      </c>
      <c r="F515" s="37">
        <v>10.0624913808296</v>
      </c>
      <c r="G515" s="37">
        <v>8.8313365876621699</v>
      </c>
      <c r="I515" s="43">
        <f t="shared" si="85"/>
        <v>1.9337912706730407</v>
      </c>
      <c r="J515" s="43">
        <f t="shared" si="95"/>
        <v>3.7395486785312535</v>
      </c>
      <c r="K515" s="44">
        <f t="shared" si="86"/>
        <v>0.24172390883413009</v>
      </c>
      <c r="M515" s="43">
        <f t="shared" si="87"/>
        <v>1.9954263741847509</v>
      </c>
      <c r="N515" s="43">
        <f t="shared" si="93"/>
        <v>3.9817264147921017</v>
      </c>
      <c r="O515" s="44">
        <f t="shared" si="84"/>
        <v>0.24942829677309386</v>
      </c>
      <c r="Q515" s="43">
        <f t="shared" si="88"/>
        <v>2.0624913808296004</v>
      </c>
      <c r="R515" s="43">
        <f t="shared" si="92"/>
        <v>4.2538706959963912</v>
      </c>
      <c r="S515" s="44">
        <f t="shared" si="89"/>
        <v>0.25781142260370005</v>
      </c>
      <c r="U515" s="43">
        <f t="shared" si="90"/>
        <v>0.83133658766216989</v>
      </c>
      <c r="V515" s="43">
        <f t="shared" si="94"/>
        <v>0.69112052198578067</v>
      </c>
      <c r="W515" s="44">
        <f t="shared" si="91"/>
        <v>0.10391707345777124</v>
      </c>
    </row>
    <row r="516" spans="1:23" x14ac:dyDescent="0.3">
      <c r="A516" s="34">
        <v>39753</v>
      </c>
      <c r="B516" s="67">
        <v>2.8</v>
      </c>
      <c r="C516" s="36"/>
      <c r="D516" s="37">
        <v>3.4611081787263598</v>
      </c>
      <c r="E516" s="37">
        <v>3.4712331714378202</v>
      </c>
      <c r="F516" s="37">
        <v>3.26929370157713</v>
      </c>
      <c r="G516" s="37">
        <v>4.0610716791705803</v>
      </c>
      <c r="I516" s="43">
        <f t="shared" si="85"/>
        <v>0.66110817872635996</v>
      </c>
      <c r="J516" s="43">
        <f t="shared" si="95"/>
        <v>0.43706402397888472</v>
      </c>
      <c r="K516" s="44">
        <f t="shared" si="86"/>
        <v>0.23611006383084285</v>
      </c>
      <c r="M516" s="43">
        <f t="shared" si="87"/>
        <v>0.67123317143782035</v>
      </c>
      <c r="N516" s="43">
        <f t="shared" si="93"/>
        <v>0.45055397043847434</v>
      </c>
      <c r="O516" s="44">
        <f t="shared" si="84"/>
        <v>0.23972613265636442</v>
      </c>
      <c r="Q516" s="43">
        <f t="shared" si="88"/>
        <v>0.46929370157713013</v>
      </c>
      <c r="R516" s="43">
        <f t="shared" si="92"/>
        <v>0.22023657833996446</v>
      </c>
      <c r="S516" s="44">
        <f t="shared" si="89"/>
        <v>0.16760489342040363</v>
      </c>
      <c r="U516" s="43">
        <f t="shared" si="90"/>
        <v>1.2610716791705805</v>
      </c>
      <c r="V516" s="43">
        <f t="shared" si="94"/>
        <v>1.5903017800061074</v>
      </c>
      <c r="W516" s="44">
        <f t="shared" si="91"/>
        <v>0.45038274256092165</v>
      </c>
    </row>
    <row r="517" spans="1:23" x14ac:dyDescent="0.3">
      <c r="A517" s="40">
        <v>39783</v>
      </c>
      <c r="B517" s="67">
        <v>-3.9</v>
      </c>
      <c r="C517" s="36"/>
      <c r="D517" s="37">
        <v>-3.7729541799150401</v>
      </c>
      <c r="E517" s="37">
        <v>-3.7825334814358902</v>
      </c>
      <c r="F517" s="37">
        <v>-3.74952893044187</v>
      </c>
      <c r="G517" s="37">
        <v>-2.9044047490284499</v>
      </c>
      <c r="I517" s="43">
        <f t="shared" si="85"/>
        <v>0.12704582008495979</v>
      </c>
      <c r="J517" s="43">
        <f t="shared" si="95"/>
        <v>1.6140640401059975E-2</v>
      </c>
      <c r="K517" s="44">
        <f t="shared" si="86"/>
        <v>-3.2575851303835848E-2</v>
      </c>
      <c r="M517" s="43">
        <f t="shared" si="87"/>
        <v>0.11746651856410972</v>
      </c>
      <c r="N517" s="43">
        <f t="shared" si="93"/>
        <v>1.3798382983572334E-2</v>
      </c>
      <c r="O517" s="44">
        <f t="shared" si="84"/>
        <v>-3.0119620144643519E-2</v>
      </c>
      <c r="Q517" s="43">
        <f t="shared" si="88"/>
        <v>0.15047106955812994</v>
      </c>
      <c r="R517" s="43">
        <f t="shared" si="92"/>
        <v>2.2641542773967582E-2</v>
      </c>
      <c r="S517" s="44">
        <f t="shared" si="89"/>
        <v>-3.8582325527725628E-2</v>
      </c>
      <c r="U517" s="43">
        <f t="shared" si="90"/>
        <v>0.99559525097154999</v>
      </c>
      <c r="V517" s="43">
        <f t="shared" si="94"/>
        <v>0.99120990375710361</v>
      </c>
      <c r="W517" s="44">
        <f t="shared" si="91"/>
        <v>-0.25528083358244874</v>
      </c>
    </row>
    <row r="518" spans="1:23" x14ac:dyDescent="0.3">
      <c r="A518" s="34">
        <v>39814</v>
      </c>
      <c r="B518" s="67">
        <v>-10.199999999999999</v>
      </c>
      <c r="C518" s="36"/>
      <c r="D518" s="37">
        <v>-7.1224416176152499</v>
      </c>
      <c r="E518" s="37">
        <v>-7.0742395022343398</v>
      </c>
      <c r="F518" s="37">
        <v>-7.1712091242052098</v>
      </c>
      <c r="G518" s="37">
        <v>-8.1018723111204096</v>
      </c>
      <c r="I518" s="43">
        <f t="shared" si="85"/>
        <v>3.0775583823847494</v>
      </c>
      <c r="J518" s="43">
        <f t="shared" si="95"/>
        <v>9.4713655969866348</v>
      </c>
      <c r="K518" s="44">
        <f t="shared" si="86"/>
        <v>-0.30172141003772057</v>
      </c>
      <c r="M518" s="43">
        <f t="shared" si="87"/>
        <v>3.1257604977656595</v>
      </c>
      <c r="N518" s="43">
        <f t="shared" si="93"/>
        <v>9.7703786893922224</v>
      </c>
      <c r="O518" s="44">
        <f t="shared" si="84"/>
        <v>-0.30644710762408428</v>
      </c>
      <c r="Q518" s="43">
        <f t="shared" si="88"/>
        <v>3.0287908757947895</v>
      </c>
      <c r="R518" s="43">
        <f t="shared" si="92"/>
        <v>9.1735741692977673</v>
      </c>
      <c r="S518" s="44">
        <f t="shared" si="89"/>
        <v>-0.29694028194066563</v>
      </c>
      <c r="U518" s="43">
        <f t="shared" si="90"/>
        <v>2.0981276888795897</v>
      </c>
      <c r="V518" s="43">
        <f t="shared" si="94"/>
        <v>4.4021397988432085</v>
      </c>
      <c r="W518" s="44">
        <f t="shared" si="91"/>
        <v>-0.20569879302741076</v>
      </c>
    </row>
    <row r="519" spans="1:23" x14ac:dyDescent="0.3">
      <c r="A519" s="40">
        <v>39845</v>
      </c>
      <c r="B519" s="67">
        <v>-5.3</v>
      </c>
      <c r="C519" s="36"/>
      <c r="D519" s="37">
        <v>-6.7913148874270499</v>
      </c>
      <c r="E519" s="37">
        <v>-6.8917210337187997</v>
      </c>
      <c r="F519" s="37">
        <v>-6.8270241289225</v>
      </c>
      <c r="G519" s="37">
        <v>-6.6432186411668797</v>
      </c>
      <c r="I519" s="43">
        <f t="shared" si="85"/>
        <v>1.4913148874270501</v>
      </c>
      <c r="J519" s="43">
        <f t="shared" si="95"/>
        <v>2.2240200934615553</v>
      </c>
      <c r="K519" s="44">
        <f t="shared" si="86"/>
        <v>-0.28138016743906608</v>
      </c>
      <c r="M519" s="43">
        <f t="shared" si="87"/>
        <v>1.5917210337187999</v>
      </c>
      <c r="N519" s="43">
        <f t="shared" si="93"/>
        <v>2.5335758491828448</v>
      </c>
      <c r="O519" s="44">
        <f t="shared" ref="O519:O582" si="96">M519/$B519</f>
        <v>-0.30032472334316979</v>
      </c>
      <c r="Q519" s="43">
        <f t="shared" si="88"/>
        <v>1.5270241289225002</v>
      </c>
      <c r="R519" s="43">
        <f t="shared" si="92"/>
        <v>2.3318026903115205</v>
      </c>
      <c r="S519" s="44">
        <f t="shared" si="89"/>
        <v>-0.28811776017405666</v>
      </c>
      <c r="U519" s="43">
        <f t="shared" si="90"/>
        <v>1.3432186411668798</v>
      </c>
      <c r="V519" s="43">
        <f t="shared" si="94"/>
        <v>1.8042363179781991</v>
      </c>
      <c r="W519" s="44">
        <f t="shared" si="91"/>
        <v>-0.25343747946544903</v>
      </c>
    </row>
    <row r="520" spans="1:23" x14ac:dyDescent="0.3">
      <c r="A520" s="34">
        <v>39873</v>
      </c>
      <c r="B520" s="67">
        <v>-0.7</v>
      </c>
      <c r="C520" s="36"/>
      <c r="D520" s="37">
        <v>-1.46474989689043</v>
      </c>
      <c r="E520" s="37">
        <v>-1.5404547658511101</v>
      </c>
      <c r="F520" s="37">
        <v>-1.7174996563772</v>
      </c>
      <c r="G520" s="37">
        <v>-0.22228509038559799</v>
      </c>
      <c r="I520" s="43">
        <f t="shared" si="85"/>
        <v>0.76474989689043005</v>
      </c>
      <c r="J520" s="43">
        <f t="shared" si="95"/>
        <v>0.58484240479392335</v>
      </c>
      <c r="K520" s="44">
        <f t="shared" si="86"/>
        <v>-1.0924998527006144</v>
      </c>
      <c r="M520" s="43">
        <f t="shared" si="87"/>
        <v>0.84045476585111012</v>
      </c>
      <c r="N520" s="43">
        <f t="shared" si="93"/>
        <v>0.7063642134418443</v>
      </c>
      <c r="O520" s="44">
        <f t="shared" si="96"/>
        <v>-1.2006496655015859</v>
      </c>
      <c r="Q520" s="43">
        <f t="shared" si="88"/>
        <v>1.0174996563772001</v>
      </c>
      <c r="R520" s="43">
        <f t="shared" si="92"/>
        <v>1.0353055507277202</v>
      </c>
      <c r="S520" s="44">
        <f t="shared" si="89"/>
        <v>-1.4535709376817145</v>
      </c>
      <c r="U520" s="43">
        <f t="shared" si="90"/>
        <v>0.47771490961440199</v>
      </c>
      <c r="V520" s="43">
        <f t="shared" si="94"/>
        <v>0.22821153486789628</v>
      </c>
      <c r="W520" s="44">
        <f t="shared" si="91"/>
        <v>-0.68244987087771714</v>
      </c>
    </row>
    <row r="521" spans="1:23" x14ac:dyDescent="0.3">
      <c r="A521" s="40">
        <v>39904</v>
      </c>
      <c r="B521" s="67">
        <v>6.7</v>
      </c>
      <c r="D521" s="37">
        <v>5.8435840526196996</v>
      </c>
      <c r="E521" s="37">
        <v>5.85275342105591</v>
      </c>
      <c r="F521" s="37">
        <v>5.9012848633534398</v>
      </c>
      <c r="G521" s="37">
        <v>5.5511298448970203</v>
      </c>
      <c r="I521" s="43">
        <f t="shared" si="85"/>
        <v>0.85641594738030058</v>
      </c>
      <c r="J521" s="43">
        <f t="shared" si="95"/>
        <v>0.73344827492729781</v>
      </c>
      <c r="K521" s="44">
        <f t="shared" si="86"/>
        <v>0.12782327572840307</v>
      </c>
      <c r="M521" s="43">
        <f t="shared" si="87"/>
        <v>0.84724657894409017</v>
      </c>
      <c r="N521" s="43">
        <f t="shared" si="93"/>
        <v>0.71782676553246438</v>
      </c>
      <c r="O521" s="44">
        <f t="shared" si="96"/>
        <v>0.12645471327523733</v>
      </c>
      <c r="Q521" s="43">
        <f t="shared" si="88"/>
        <v>0.79871513664656035</v>
      </c>
      <c r="R521" s="43">
        <f t="shared" si="92"/>
        <v>0.63794586950833354</v>
      </c>
      <c r="S521" s="44">
        <f t="shared" si="89"/>
        <v>0.11921121442485975</v>
      </c>
      <c r="U521" s="43">
        <f t="shared" si="90"/>
        <v>1.1488701551029799</v>
      </c>
      <c r="V521" s="43">
        <f t="shared" si="94"/>
        <v>1.3199026332863451</v>
      </c>
      <c r="W521" s="44">
        <f t="shared" si="91"/>
        <v>0.17147315747805669</v>
      </c>
    </row>
    <row r="522" spans="1:23" x14ac:dyDescent="0.3">
      <c r="A522" s="34">
        <v>39934</v>
      </c>
      <c r="B522" s="67">
        <v>11.6</v>
      </c>
      <c r="D522" s="37">
        <v>12.2983169620009</v>
      </c>
      <c r="E522" s="37">
        <v>12.292829607307601</v>
      </c>
      <c r="F522" s="37">
        <v>12.1328029119768</v>
      </c>
      <c r="G522" s="37">
        <v>12.5356987881517</v>
      </c>
      <c r="I522" s="43">
        <f t="shared" si="85"/>
        <v>0.69831696200090043</v>
      </c>
      <c r="J522" s="43">
        <f t="shared" si="95"/>
        <v>0.48764657941816703</v>
      </c>
      <c r="K522" s="44">
        <f t="shared" si="86"/>
        <v>6.0199738103525899E-2</v>
      </c>
      <c r="M522" s="43">
        <f t="shared" si="87"/>
        <v>0.69282960730760124</v>
      </c>
      <c r="N522" s="43">
        <f t="shared" si="93"/>
        <v>0.48001286476200494</v>
      </c>
      <c r="O522" s="44">
        <f t="shared" si="96"/>
        <v>5.9726690285138037E-2</v>
      </c>
      <c r="Q522" s="43">
        <f t="shared" si="88"/>
        <v>0.53280291197680008</v>
      </c>
      <c r="R522" s="43">
        <f t="shared" si="92"/>
        <v>0.28387894301095778</v>
      </c>
      <c r="S522" s="44">
        <f t="shared" si="89"/>
        <v>4.5931285515241387E-2</v>
      </c>
      <c r="U522" s="43">
        <f t="shared" si="90"/>
        <v>0.93569878815170071</v>
      </c>
      <c r="V522" s="43">
        <f t="shared" si="94"/>
        <v>0.8755322221485613</v>
      </c>
      <c r="W522" s="44">
        <f t="shared" si="91"/>
        <v>8.06636886337673E-2</v>
      </c>
    </row>
    <row r="523" spans="1:23" x14ac:dyDescent="0.3">
      <c r="A523" s="40">
        <v>39965</v>
      </c>
      <c r="B523" s="67">
        <v>16.3</v>
      </c>
      <c r="D523" s="37">
        <v>17.7191008522848</v>
      </c>
      <c r="E523" s="37">
        <v>17.672000996382099</v>
      </c>
      <c r="F523" s="37">
        <v>17.7671789217158</v>
      </c>
      <c r="G523" s="37">
        <v>18.0084245257239</v>
      </c>
      <c r="I523" s="43">
        <f t="shared" si="85"/>
        <v>1.4191008522847994</v>
      </c>
      <c r="J523" s="43">
        <f t="shared" si="95"/>
        <v>2.0138472289554441</v>
      </c>
      <c r="K523" s="44">
        <f t="shared" si="86"/>
        <v>8.7061401980662534E-2</v>
      </c>
      <c r="M523" s="43">
        <f t="shared" si="87"/>
        <v>1.3720009963820985</v>
      </c>
      <c r="N523" s="43">
        <f t="shared" si="93"/>
        <v>1.882386734073471</v>
      </c>
      <c r="O523" s="44">
        <f t="shared" si="96"/>
        <v>8.4171840268840392E-2</v>
      </c>
      <c r="Q523" s="43">
        <f t="shared" si="88"/>
        <v>1.4671789217157993</v>
      </c>
      <c r="R523" s="43">
        <f t="shared" si="92"/>
        <v>2.1526139883271358</v>
      </c>
      <c r="S523" s="44">
        <f t="shared" si="89"/>
        <v>9.0010976792380321E-2</v>
      </c>
      <c r="U523" s="43">
        <f t="shared" si="90"/>
        <v>1.708424525723899</v>
      </c>
      <c r="V523" s="43">
        <f t="shared" si="94"/>
        <v>2.9187143600949295</v>
      </c>
      <c r="W523" s="44">
        <f t="shared" si="91"/>
        <v>0.10481132059655822</v>
      </c>
    </row>
    <row r="524" spans="1:23" x14ac:dyDescent="0.3">
      <c r="A524" s="34">
        <v>39995</v>
      </c>
      <c r="B524" s="67">
        <v>18.8</v>
      </c>
      <c r="D524" s="37">
        <v>20.925381711419298</v>
      </c>
      <c r="E524" s="37">
        <v>20.931582298810799</v>
      </c>
      <c r="F524" s="37">
        <v>20.747326193088199</v>
      </c>
      <c r="G524" s="37">
        <v>21.3097983502945</v>
      </c>
      <c r="I524" s="43">
        <f t="shared" si="85"/>
        <v>2.1253817114192977</v>
      </c>
      <c r="J524" s="43">
        <f t="shared" si="95"/>
        <v>4.5172474192356225</v>
      </c>
      <c r="K524" s="44">
        <f t="shared" si="86"/>
        <v>0.11305221869251583</v>
      </c>
      <c r="M524" s="43">
        <f t="shared" si="87"/>
        <v>2.1315822988107982</v>
      </c>
      <c r="N524" s="43">
        <f t="shared" si="93"/>
        <v>4.5436430966035273</v>
      </c>
      <c r="O524" s="44">
        <f t="shared" si="96"/>
        <v>0.11338203717078714</v>
      </c>
      <c r="Q524" s="43">
        <f t="shared" si="88"/>
        <v>1.9473261930881982</v>
      </c>
      <c r="R524" s="43">
        <f t="shared" si="92"/>
        <v>3.7920793022873744</v>
      </c>
      <c r="S524" s="44">
        <f t="shared" si="89"/>
        <v>0.10358118048341479</v>
      </c>
      <c r="U524" s="43">
        <f t="shared" si="90"/>
        <v>2.5097983502944992</v>
      </c>
      <c r="V524" s="43">
        <f t="shared" si="94"/>
        <v>6.2990877591409893</v>
      </c>
      <c r="W524" s="44">
        <f t="shared" si="91"/>
        <v>0.13349991224970739</v>
      </c>
    </row>
    <row r="525" spans="1:23" x14ac:dyDescent="0.3">
      <c r="A525" s="40">
        <v>40026</v>
      </c>
      <c r="B525" s="67">
        <v>19.7</v>
      </c>
      <c r="D525" s="37">
        <v>20.338003097971001</v>
      </c>
      <c r="E525" s="37">
        <v>20.221124531470899</v>
      </c>
      <c r="F525" s="37">
        <v>20.306803290088801</v>
      </c>
      <c r="G525" s="37">
        <v>19.835215233633999</v>
      </c>
      <c r="I525" s="43">
        <f t="shared" si="85"/>
        <v>0.63800309797100141</v>
      </c>
      <c r="J525" s="43">
        <f t="shared" si="95"/>
        <v>0.40704795302059521</v>
      </c>
      <c r="K525" s="44">
        <f t="shared" si="86"/>
        <v>3.2385944059441694E-2</v>
      </c>
      <c r="M525" s="43">
        <f t="shared" si="87"/>
        <v>0.52112453147089965</v>
      </c>
      <c r="N525" s="43">
        <f t="shared" si="93"/>
        <v>0.27157077730076468</v>
      </c>
      <c r="O525" s="44">
        <f t="shared" si="96"/>
        <v>2.6453021902076126E-2</v>
      </c>
      <c r="Q525" s="43">
        <f t="shared" si="88"/>
        <v>0.60680329008880207</v>
      </c>
      <c r="R525" s="43">
        <f t="shared" si="92"/>
        <v>0.36821023286259486</v>
      </c>
      <c r="S525" s="44">
        <f t="shared" si="89"/>
        <v>3.0802197466436653E-2</v>
      </c>
      <c r="U525" s="43">
        <f t="shared" si="90"/>
        <v>0.13521523363399979</v>
      </c>
      <c r="V525" s="43">
        <f t="shared" si="94"/>
        <v>1.8283159406697148E-2</v>
      </c>
      <c r="W525" s="44">
        <f t="shared" si="91"/>
        <v>6.8637174433502429E-3</v>
      </c>
    </row>
    <row r="526" spans="1:23" x14ac:dyDescent="0.3">
      <c r="A526" s="34">
        <v>40057</v>
      </c>
      <c r="B526" s="67">
        <v>14.7</v>
      </c>
      <c r="D526" s="37">
        <v>16.472218268823301</v>
      </c>
      <c r="E526" s="37">
        <v>16.323882945975299</v>
      </c>
      <c r="F526" s="37">
        <v>16.200491370563601</v>
      </c>
      <c r="G526" s="37">
        <v>15.2901041237656</v>
      </c>
      <c r="I526" s="43">
        <f t="shared" ref="I526:I589" si="97">ABS($B526-D526)</f>
        <v>1.7722182688233019</v>
      </c>
      <c r="J526" s="43">
        <f t="shared" si="95"/>
        <v>3.1407575923510613</v>
      </c>
      <c r="K526" s="44">
        <f t="shared" ref="K526:K589" si="98">I526/$B526</f>
        <v>0.12055906590634707</v>
      </c>
      <c r="M526" s="43">
        <f t="shared" ref="M526:M589" si="99">ABS($B526-E526)</f>
        <v>1.6238829459752999</v>
      </c>
      <c r="N526" s="43">
        <f t="shared" si="93"/>
        <v>2.636995822229419</v>
      </c>
      <c r="O526" s="44">
        <f t="shared" si="96"/>
        <v>0.11046822761736734</v>
      </c>
      <c r="Q526" s="43">
        <f t="shared" ref="Q526:Q589" si="100">ABS(B526-F526)</f>
        <v>1.5004913705636014</v>
      </c>
      <c r="R526" s="43">
        <f t="shared" si="92"/>
        <v>2.2514743531358348</v>
      </c>
      <c r="S526" s="44">
        <f t="shared" ref="S526:S589" si="101">Q526/B526</f>
        <v>0.10207424289548309</v>
      </c>
      <c r="U526" s="43">
        <f t="shared" ref="U526:U589" si="102">ABS(G526-B526)</f>
        <v>0.59010412376560062</v>
      </c>
      <c r="V526" s="43">
        <f t="shared" si="94"/>
        <v>0.34822287688516729</v>
      </c>
      <c r="W526" s="44">
        <f t="shared" ref="W526:W589" si="103">U526/B526</f>
        <v>4.0143137671129293E-2</v>
      </c>
    </row>
    <row r="527" spans="1:23" x14ac:dyDescent="0.3">
      <c r="A527" s="40">
        <v>40087</v>
      </c>
      <c r="B527" s="67">
        <v>7.5</v>
      </c>
      <c r="D527" s="37">
        <v>9.9337912788185498</v>
      </c>
      <c r="E527" s="37">
        <v>9.9954263741847509</v>
      </c>
      <c r="F527" s="37">
        <v>10.0624913808296</v>
      </c>
      <c r="G527" s="37">
        <v>8.8313365877171304</v>
      </c>
      <c r="I527" s="43">
        <f t="shared" si="97"/>
        <v>2.4337912788185498</v>
      </c>
      <c r="J527" s="43">
        <f t="shared" si="95"/>
        <v>5.9233399888532325</v>
      </c>
      <c r="K527" s="44">
        <f t="shared" si="98"/>
        <v>0.32450550384247329</v>
      </c>
      <c r="M527" s="43">
        <f t="shared" si="99"/>
        <v>2.4954263741847509</v>
      </c>
      <c r="N527" s="43">
        <f t="shared" si="93"/>
        <v>6.2271527889768521</v>
      </c>
      <c r="O527" s="44">
        <f t="shared" si="96"/>
        <v>0.33272351655796678</v>
      </c>
      <c r="Q527" s="43">
        <f t="shared" si="100"/>
        <v>2.5624913808296004</v>
      </c>
      <c r="R527" s="43">
        <f t="shared" ref="R527:R590" si="104">Q527^2</f>
        <v>6.5663620768259916</v>
      </c>
      <c r="S527" s="44">
        <f t="shared" si="101"/>
        <v>0.34166551744394674</v>
      </c>
      <c r="U527" s="43">
        <f t="shared" si="102"/>
        <v>1.3313365877171304</v>
      </c>
      <c r="V527" s="43">
        <f t="shared" si="94"/>
        <v>1.7724571097942923</v>
      </c>
      <c r="W527" s="44">
        <f t="shared" si="103"/>
        <v>0.17751154502895072</v>
      </c>
    </row>
    <row r="528" spans="1:23" x14ac:dyDescent="0.3">
      <c r="A528" s="34">
        <v>40118</v>
      </c>
      <c r="B528" s="67">
        <v>5</v>
      </c>
      <c r="D528" s="37">
        <v>3.4611081866865301</v>
      </c>
      <c r="E528" s="37">
        <v>3.4712331714378202</v>
      </c>
      <c r="F528" s="37">
        <v>3.2692937015771499</v>
      </c>
      <c r="G528" s="37">
        <v>4.0610716790975001</v>
      </c>
      <c r="I528" s="43">
        <f t="shared" si="97"/>
        <v>1.5388918133134699</v>
      </c>
      <c r="J528" s="43">
        <f t="shared" si="95"/>
        <v>2.3681880130832194</v>
      </c>
      <c r="K528" s="44">
        <f t="shared" si="98"/>
        <v>0.30777836266269398</v>
      </c>
      <c r="M528" s="43">
        <f t="shared" si="99"/>
        <v>1.5287668285621798</v>
      </c>
      <c r="N528" s="43">
        <f t="shared" si="93"/>
        <v>2.3371280161120653</v>
      </c>
      <c r="O528" s="44">
        <f t="shared" si="96"/>
        <v>0.30575336571243594</v>
      </c>
      <c r="Q528" s="43">
        <f t="shared" si="100"/>
        <v>1.7307062984228501</v>
      </c>
      <c r="R528" s="43">
        <f t="shared" si="104"/>
        <v>2.9953442914005235</v>
      </c>
      <c r="S528" s="44">
        <f t="shared" si="101"/>
        <v>0.34614125968456999</v>
      </c>
      <c r="U528" s="43">
        <f t="shared" si="102"/>
        <v>0.93892832090249989</v>
      </c>
      <c r="V528" s="43">
        <f t="shared" si="94"/>
        <v>0.88158639179278786</v>
      </c>
      <c r="W528" s="44">
        <f t="shared" si="103"/>
        <v>0.18778566418049997</v>
      </c>
    </row>
    <row r="529" spans="1:23" x14ac:dyDescent="0.3">
      <c r="A529" s="40">
        <v>40148</v>
      </c>
      <c r="B529" s="67">
        <v>-3.5</v>
      </c>
      <c r="D529" s="37">
        <v>-3.7729541721359898</v>
      </c>
      <c r="E529" s="37">
        <v>-3.7825334814358902</v>
      </c>
      <c r="F529" s="37">
        <v>-3.7495289304418602</v>
      </c>
      <c r="G529" s="37">
        <v>-2.9044047488148101</v>
      </c>
      <c r="I529" s="43">
        <f t="shared" si="97"/>
        <v>0.27295417213598983</v>
      </c>
      <c r="J529" s="43">
        <f t="shared" si="95"/>
        <v>7.4503980086443558E-2</v>
      </c>
      <c r="K529" s="44">
        <f t="shared" si="98"/>
        <v>-7.798690632456852E-2</v>
      </c>
      <c r="M529" s="43">
        <f t="shared" si="99"/>
        <v>0.28253348143589019</v>
      </c>
      <c r="N529" s="43">
        <f t="shared" ref="N529:N592" si="105">M529^2</f>
        <v>7.9825168132284505E-2</v>
      </c>
      <c r="O529" s="44">
        <f t="shared" si="96"/>
        <v>-8.0723851838825772E-2</v>
      </c>
      <c r="Q529" s="43">
        <f t="shared" si="100"/>
        <v>0.2495289304418602</v>
      </c>
      <c r="R529" s="43">
        <f t="shared" si="104"/>
        <v>6.2264687127458702E-2</v>
      </c>
      <c r="S529" s="44">
        <f t="shared" si="101"/>
        <v>-7.1293980126245771E-2</v>
      </c>
      <c r="U529" s="43">
        <f t="shared" si="102"/>
        <v>0.59559525118518986</v>
      </c>
      <c r="V529" s="43">
        <f t="shared" ref="V529:V592" si="106">U529^2</f>
        <v>0.35473370323434938</v>
      </c>
      <c r="W529" s="44">
        <f t="shared" si="103"/>
        <v>-0.17017007176719709</v>
      </c>
    </row>
    <row r="530" spans="1:23" x14ac:dyDescent="0.3">
      <c r="A530" s="34">
        <v>40179</v>
      </c>
      <c r="B530" s="67">
        <v>-6.1</v>
      </c>
      <c r="D530" s="37">
        <v>-7.12244161001321</v>
      </c>
      <c r="E530" s="37">
        <v>-7.0742395022343398</v>
      </c>
      <c r="F530" s="37">
        <v>-7.1712091242052098</v>
      </c>
      <c r="G530" s="37">
        <v>-8.1018723110575497</v>
      </c>
      <c r="I530" s="43">
        <f t="shared" si="97"/>
        <v>1.0224416100132103</v>
      </c>
      <c r="J530" s="43">
        <f t="shared" ref="J530:J593" si="107">I530^2</f>
        <v>1.0453868458864057</v>
      </c>
      <c r="K530" s="44">
        <f t="shared" si="98"/>
        <v>-0.16761337869069023</v>
      </c>
      <c r="M530" s="43">
        <f t="shared" si="99"/>
        <v>0.97423950223434019</v>
      </c>
      <c r="N530" s="43">
        <f t="shared" si="105"/>
        <v>0.94914260771381498</v>
      </c>
      <c r="O530" s="44">
        <f t="shared" si="96"/>
        <v>-0.15971139380890823</v>
      </c>
      <c r="Q530" s="43">
        <f t="shared" si="100"/>
        <v>1.0712091242052102</v>
      </c>
      <c r="R530" s="43">
        <f t="shared" si="104"/>
        <v>1.1474889877804935</v>
      </c>
      <c r="S530" s="44">
        <f t="shared" si="101"/>
        <v>-0.17560805314839512</v>
      </c>
      <c r="U530" s="43">
        <f t="shared" si="102"/>
        <v>2.00187231105755</v>
      </c>
      <c r="V530" s="43">
        <f t="shared" si="106"/>
        <v>4.0074927497788968</v>
      </c>
      <c r="W530" s="44">
        <f t="shared" si="103"/>
        <v>-0.32817578869795905</v>
      </c>
    </row>
    <row r="531" spans="1:23" x14ac:dyDescent="0.3">
      <c r="A531" s="40">
        <v>40210</v>
      </c>
      <c r="B531" s="67">
        <v>-3.7</v>
      </c>
      <c r="D531" s="37">
        <v>-6.7913148799979801</v>
      </c>
      <c r="E531" s="37">
        <v>-6.8917210337187997</v>
      </c>
      <c r="F531" s="37">
        <v>-6.8270241289225</v>
      </c>
      <c r="G531" s="37">
        <v>-6.6432186410632799</v>
      </c>
      <c r="I531" s="43">
        <f t="shared" si="97"/>
        <v>3.0913148799979799</v>
      </c>
      <c r="J531" s="43">
        <f t="shared" si="107"/>
        <v>9.556227687296925</v>
      </c>
      <c r="K531" s="44">
        <f t="shared" si="98"/>
        <v>-0.83549050810756209</v>
      </c>
      <c r="M531" s="43">
        <f t="shared" si="99"/>
        <v>3.1917210337187996</v>
      </c>
      <c r="N531" s="43">
        <f t="shared" si="105"/>
        <v>10.187083157083002</v>
      </c>
      <c r="O531" s="44">
        <f t="shared" si="96"/>
        <v>-0.86262730641048635</v>
      </c>
      <c r="Q531" s="43">
        <f t="shared" si="100"/>
        <v>3.1270241289224998</v>
      </c>
      <c r="R531" s="43">
        <f t="shared" si="104"/>
        <v>9.7782799028635186</v>
      </c>
      <c r="S531" s="44">
        <f t="shared" si="101"/>
        <v>-0.8451416564655404</v>
      </c>
      <c r="U531" s="43">
        <f t="shared" si="102"/>
        <v>2.9432186410632797</v>
      </c>
      <c r="V531" s="43">
        <f t="shared" si="106"/>
        <v>8.6625359691023789</v>
      </c>
      <c r="W531" s="44">
        <f t="shared" si="103"/>
        <v>-0.79546449758467019</v>
      </c>
    </row>
    <row r="532" spans="1:23" x14ac:dyDescent="0.3">
      <c r="A532" s="34">
        <v>40238</v>
      </c>
      <c r="B532" s="67">
        <v>3</v>
      </c>
      <c r="D532" s="37">
        <v>-1.4647498896304001</v>
      </c>
      <c r="E532" s="37">
        <v>-1.5404547658511101</v>
      </c>
      <c r="F532" s="37">
        <v>-1.71749965637721</v>
      </c>
      <c r="G532" s="37">
        <v>-0.222285090043843</v>
      </c>
      <c r="I532" s="43">
        <f t="shared" si="97"/>
        <v>4.4647498896303999</v>
      </c>
      <c r="J532" s="43">
        <f t="shared" si="107"/>
        <v>19.933991576954668</v>
      </c>
      <c r="K532" s="44">
        <f t="shared" si="98"/>
        <v>1.4882499632101334</v>
      </c>
      <c r="M532" s="43">
        <f t="shared" si="99"/>
        <v>4.5404547658511101</v>
      </c>
      <c r="N532" s="43">
        <f t="shared" si="105"/>
        <v>20.615729480740058</v>
      </c>
      <c r="O532" s="44">
        <f t="shared" si="96"/>
        <v>1.5134849219503701</v>
      </c>
      <c r="Q532" s="43">
        <f t="shared" si="100"/>
        <v>4.7174996563772105</v>
      </c>
      <c r="R532" s="43">
        <f t="shared" si="104"/>
        <v>22.254803007919097</v>
      </c>
      <c r="S532" s="44">
        <f t="shared" si="101"/>
        <v>1.5724998854590702</v>
      </c>
      <c r="U532" s="43">
        <f t="shared" si="102"/>
        <v>3.2222850900438429</v>
      </c>
      <c r="V532" s="43">
        <f t="shared" si="106"/>
        <v>10.383121201518856</v>
      </c>
      <c r="W532" s="44">
        <f t="shared" si="103"/>
        <v>1.0740950300146144</v>
      </c>
    </row>
    <row r="533" spans="1:23" x14ac:dyDescent="0.3">
      <c r="A533" s="40">
        <v>40269</v>
      </c>
      <c r="B533" s="67">
        <v>9.1</v>
      </c>
      <c r="D533" s="37">
        <v>5.8435840597145399</v>
      </c>
      <c r="E533" s="37">
        <v>5.85275342105591</v>
      </c>
      <c r="F533" s="37">
        <v>5.9012848633534203</v>
      </c>
      <c r="G533" s="37">
        <v>5.5511298451903901</v>
      </c>
      <c r="I533" s="43">
        <f t="shared" si="97"/>
        <v>3.2564159402854598</v>
      </c>
      <c r="J533" s="43">
        <f t="shared" si="107"/>
        <v>10.604244776145235</v>
      </c>
      <c r="K533" s="44">
        <f t="shared" si="98"/>
        <v>0.3578479055258747</v>
      </c>
      <c r="M533" s="43">
        <f t="shared" si="99"/>
        <v>3.2472465789440896</v>
      </c>
      <c r="N533" s="43">
        <f t="shared" si="105"/>
        <v>10.544610344464093</v>
      </c>
      <c r="O533" s="44">
        <f t="shared" si="96"/>
        <v>0.35684028340044943</v>
      </c>
      <c r="Q533" s="43">
        <f t="shared" si="100"/>
        <v>3.1987151366465794</v>
      </c>
      <c r="R533" s="43">
        <f t="shared" si="104"/>
        <v>10.231778525411945</v>
      </c>
      <c r="S533" s="44">
        <f t="shared" si="101"/>
        <v>0.35150715787325049</v>
      </c>
      <c r="U533" s="43">
        <f t="shared" si="102"/>
        <v>3.5488701548096095</v>
      </c>
      <c r="V533" s="43">
        <f t="shared" si="106"/>
        <v>12.594479375698382</v>
      </c>
      <c r="W533" s="44">
        <f t="shared" si="103"/>
        <v>0.38998573129775932</v>
      </c>
    </row>
    <row r="534" spans="1:23" x14ac:dyDescent="0.3">
      <c r="A534" s="34">
        <v>40299</v>
      </c>
      <c r="B534" s="67">
        <v>14.3</v>
      </c>
      <c r="D534" s="37">
        <v>12.2983169689343</v>
      </c>
      <c r="E534" s="37">
        <v>12.292829607307601</v>
      </c>
      <c r="F534" s="37">
        <v>12.1328029119768</v>
      </c>
      <c r="G534" s="37">
        <v>12.5356987877002</v>
      </c>
      <c r="I534" s="43">
        <f t="shared" si="97"/>
        <v>2.001683031065701</v>
      </c>
      <c r="J534" s="43">
        <f t="shared" si="107"/>
        <v>4.0067349568563717</v>
      </c>
      <c r="K534" s="44">
        <f t="shared" si="98"/>
        <v>0.13997783434025882</v>
      </c>
      <c r="M534" s="43">
        <f t="shared" si="99"/>
        <v>2.0071703926923998</v>
      </c>
      <c r="N534" s="43">
        <f t="shared" si="105"/>
        <v>4.0287329853009624</v>
      </c>
      <c r="O534" s="44">
        <f t="shared" si="96"/>
        <v>0.14036156592254542</v>
      </c>
      <c r="Q534" s="43">
        <f t="shared" si="100"/>
        <v>2.167197088023201</v>
      </c>
      <c r="R534" s="43">
        <f t="shared" si="104"/>
        <v>4.6967432183362421</v>
      </c>
      <c r="S534" s="44">
        <f t="shared" si="101"/>
        <v>0.15155224391770636</v>
      </c>
      <c r="U534" s="43">
        <f t="shared" si="102"/>
        <v>1.7643012122998005</v>
      </c>
      <c r="V534" s="43">
        <f t="shared" si="106"/>
        <v>3.1127587677225459</v>
      </c>
      <c r="W534" s="44">
        <f t="shared" si="103"/>
        <v>0.1233777071538322</v>
      </c>
    </row>
    <row r="535" spans="1:23" x14ac:dyDescent="0.3">
      <c r="A535" s="40">
        <v>40330</v>
      </c>
      <c r="B535" s="67">
        <v>17.399999999999999</v>
      </c>
      <c r="D535" s="37">
        <v>17.719100859060401</v>
      </c>
      <c r="E535" s="37">
        <v>17.672000996382099</v>
      </c>
      <c r="F535" s="37">
        <v>17.7671789217158</v>
      </c>
      <c r="G535" s="37">
        <v>18.008424525935599</v>
      </c>
      <c r="I535" s="43">
        <f t="shared" si="97"/>
        <v>0.31910085906040209</v>
      </c>
      <c r="J535" s="43">
        <f t="shared" si="107"/>
        <v>0.1018253582530866</v>
      </c>
      <c r="K535" s="44">
        <f t="shared" si="98"/>
        <v>1.8339129831057593E-2</v>
      </c>
      <c r="M535" s="43">
        <f t="shared" si="99"/>
        <v>0.27200099638210062</v>
      </c>
      <c r="N535" s="43">
        <f t="shared" si="105"/>
        <v>7.398454203285551E-2</v>
      </c>
      <c r="O535" s="44">
        <f t="shared" si="96"/>
        <v>1.5632241171385095E-2</v>
      </c>
      <c r="Q535" s="43">
        <f t="shared" si="100"/>
        <v>0.36717892171580147</v>
      </c>
      <c r="R535" s="43">
        <f t="shared" si="104"/>
        <v>0.13482036055237867</v>
      </c>
      <c r="S535" s="44">
        <f t="shared" si="101"/>
        <v>2.1102236880218478E-2</v>
      </c>
      <c r="U535" s="43">
        <f t="shared" si="102"/>
        <v>0.60842452593560026</v>
      </c>
      <c r="V535" s="43">
        <f t="shared" si="106"/>
        <v>0.37018040375995992</v>
      </c>
      <c r="W535" s="44">
        <f t="shared" si="103"/>
        <v>3.4966926777908067E-2</v>
      </c>
    </row>
    <row r="536" spans="1:23" x14ac:dyDescent="0.3">
      <c r="A536" s="34">
        <v>40360</v>
      </c>
      <c r="B536" s="67">
        <v>21.9</v>
      </c>
      <c r="D536" s="37">
        <v>20.9253817180408</v>
      </c>
      <c r="E536" s="37">
        <v>20.931582298810799</v>
      </c>
      <c r="F536" s="37">
        <v>20.747326193088199</v>
      </c>
      <c r="G536" s="37">
        <v>21.3097983507304</v>
      </c>
      <c r="I536" s="43">
        <f t="shared" si="97"/>
        <v>0.97461828195919864</v>
      </c>
      <c r="J536" s="43">
        <f t="shared" si="107"/>
        <v>0.94988079552909999</v>
      </c>
      <c r="K536" s="44">
        <f t="shared" si="98"/>
        <v>4.4503117897680307E-2</v>
      </c>
      <c r="M536" s="43">
        <f t="shared" si="99"/>
        <v>0.96841770118919968</v>
      </c>
      <c r="N536" s="43">
        <f t="shared" si="105"/>
        <v>0.93783284397657407</v>
      </c>
      <c r="O536" s="44">
        <f t="shared" si="96"/>
        <v>4.4219986355671217E-2</v>
      </c>
      <c r="Q536" s="43">
        <f t="shared" si="100"/>
        <v>1.1526738069117997</v>
      </c>
      <c r="R536" s="43">
        <f t="shared" si="104"/>
        <v>1.3286569051405408</v>
      </c>
      <c r="S536" s="44">
        <f t="shared" si="101"/>
        <v>5.2633507164922363E-2</v>
      </c>
      <c r="U536" s="43">
        <f t="shared" si="102"/>
        <v>0.59020164926959851</v>
      </c>
      <c r="V536" s="43">
        <f t="shared" si="106"/>
        <v>0.34833798680055417</v>
      </c>
      <c r="W536" s="44">
        <f t="shared" si="103"/>
        <v>2.6949846998611807E-2</v>
      </c>
    </row>
    <row r="537" spans="1:23" x14ac:dyDescent="0.3">
      <c r="A537" s="40">
        <v>40391</v>
      </c>
      <c r="B537" s="67">
        <v>20.3</v>
      </c>
      <c r="D537" s="37">
        <v>20.338003104441899</v>
      </c>
      <c r="E537" s="37">
        <v>20.221124531470899</v>
      </c>
      <c r="F537" s="37">
        <v>20.306803290088801</v>
      </c>
      <c r="G537" s="37">
        <v>19.835215233764998</v>
      </c>
      <c r="I537" s="43">
        <f t="shared" si="97"/>
        <v>3.8003104441898472E-2</v>
      </c>
      <c r="J537" s="43">
        <f t="shared" si="107"/>
        <v>1.4442359472218434E-3</v>
      </c>
      <c r="K537" s="44">
        <f t="shared" si="98"/>
        <v>1.8720741104383484E-3</v>
      </c>
      <c r="M537" s="43">
        <f t="shared" si="99"/>
        <v>7.8875468529101767E-2</v>
      </c>
      <c r="N537" s="43">
        <f t="shared" si="105"/>
        <v>6.2213395356853236E-3</v>
      </c>
      <c r="O537" s="44">
        <f t="shared" si="96"/>
        <v>3.8854910605468848E-3</v>
      </c>
      <c r="Q537" s="43">
        <f t="shared" si="100"/>
        <v>6.8032900888006509E-3</v>
      </c>
      <c r="R537" s="43">
        <f t="shared" si="104"/>
        <v>4.6284756032373166E-5</v>
      </c>
      <c r="S537" s="44">
        <f t="shared" si="101"/>
        <v>3.3513744279806162E-4</v>
      </c>
      <c r="U537" s="43">
        <f t="shared" si="102"/>
        <v>0.46478476623500242</v>
      </c>
      <c r="V537" s="43">
        <f t="shared" si="106"/>
        <v>0.21602487892412583</v>
      </c>
      <c r="W537" s="44">
        <f t="shared" si="103"/>
        <v>2.289580129236465E-2</v>
      </c>
    </row>
    <row r="538" spans="1:23" x14ac:dyDescent="0.3">
      <c r="A538" s="34">
        <v>40422</v>
      </c>
      <c r="B538" s="67">
        <v>15.9</v>
      </c>
      <c r="D538" s="37">
        <v>16.472218275146901</v>
      </c>
      <c r="E538" s="37">
        <v>16.323882945975299</v>
      </c>
      <c r="F538" s="37">
        <v>16.200491370563601</v>
      </c>
      <c r="G538" s="37">
        <v>15.2901041235357</v>
      </c>
      <c r="I538" s="43">
        <f t="shared" si="97"/>
        <v>0.57221827514690027</v>
      </c>
      <c r="J538" s="43">
        <f t="shared" si="107"/>
        <v>0.32743375441209366</v>
      </c>
      <c r="K538" s="44">
        <f t="shared" si="98"/>
        <v>3.5988570763955993E-2</v>
      </c>
      <c r="M538" s="43">
        <f t="shared" si="99"/>
        <v>0.42388294597529885</v>
      </c>
      <c r="N538" s="43">
        <f t="shared" si="105"/>
        <v>0.17967675188869814</v>
      </c>
      <c r="O538" s="44">
        <f t="shared" si="96"/>
        <v>2.665930477832068E-2</v>
      </c>
      <c r="Q538" s="43">
        <f t="shared" si="100"/>
        <v>0.30049137056360031</v>
      </c>
      <c r="R538" s="43">
        <f t="shared" si="104"/>
        <v>9.0295063783190965E-2</v>
      </c>
      <c r="S538" s="44">
        <f t="shared" si="101"/>
        <v>1.8898828337333352E-2</v>
      </c>
      <c r="U538" s="43">
        <f t="shared" si="102"/>
        <v>0.6098958764643001</v>
      </c>
      <c r="V538" s="43">
        <f t="shared" si="106"/>
        <v>0.37197298012815683</v>
      </c>
      <c r="W538" s="44">
        <f t="shared" si="103"/>
        <v>3.8358231224169814E-2</v>
      </c>
    </row>
    <row r="539" spans="1:23" x14ac:dyDescent="0.3">
      <c r="A539" s="40">
        <v>40452</v>
      </c>
      <c r="B539" s="67">
        <v>9.1</v>
      </c>
      <c r="D539" s="37">
        <v>9.9337912849982395</v>
      </c>
      <c r="E539" s="37">
        <v>9.9954263741847509</v>
      </c>
      <c r="F539" s="37">
        <v>10.0624913808296</v>
      </c>
      <c r="G539" s="37">
        <v>8.83133658780228</v>
      </c>
      <c r="I539" s="43">
        <f t="shared" si="97"/>
        <v>0.83379128499823985</v>
      </c>
      <c r="J539" s="43">
        <f t="shared" si="107"/>
        <v>0.69520790693901602</v>
      </c>
      <c r="K539" s="44">
        <f t="shared" si="98"/>
        <v>9.1625415933872509E-2</v>
      </c>
      <c r="M539" s="43">
        <f t="shared" si="99"/>
        <v>0.89542637418475124</v>
      </c>
      <c r="N539" s="43">
        <f t="shared" si="105"/>
        <v>0.80178839158565018</v>
      </c>
      <c r="O539" s="44">
        <f t="shared" si="96"/>
        <v>9.8398502657664977E-2</v>
      </c>
      <c r="Q539" s="43">
        <f t="shared" si="100"/>
        <v>0.96249138082960073</v>
      </c>
      <c r="R539" s="43">
        <f t="shared" si="104"/>
        <v>0.9263896581712715</v>
      </c>
      <c r="S539" s="44">
        <f t="shared" si="101"/>
        <v>0.10576828360764844</v>
      </c>
      <c r="U539" s="43">
        <f t="shared" si="102"/>
        <v>0.26866341219771961</v>
      </c>
      <c r="V539" s="43">
        <f t="shared" si="106"/>
        <v>7.2180029053721798E-2</v>
      </c>
      <c r="W539" s="44">
        <f t="shared" si="103"/>
        <v>2.95234518898593E-2</v>
      </c>
    </row>
    <row r="540" spans="1:23" x14ac:dyDescent="0.3">
      <c r="A540" s="34">
        <v>40483</v>
      </c>
      <c r="B540" s="67">
        <v>3.5</v>
      </c>
      <c r="D540" s="37">
        <v>3.46110819272561</v>
      </c>
      <c r="E540" s="37">
        <v>3.4712331714378202</v>
      </c>
      <c r="F540" s="37">
        <v>3.2692937015771601</v>
      </c>
      <c r="G540" s="37">
        <v>4.0610716795008601</v>
      </c>
      <c r="I540" s="43">
        <f t="shared" si="97"/>
        <v>3.8891807274390011E-2</v>
      </c>
      <c r="J540" s="43">
        <f t="shared" si="107"/>
        <v>1.5125726730682958E-3</v>
      </c>
      <c r="K540" s="44">
        <f t="shared" si="98"/>
        <v>1.1111944935540003E-2</v>
      </c>
      <c r="M540" s="43">
        <f t="shared" si="99"/>
        <v>2.8766828562179825E-2</v>
      </c>
      <c r="N540" s="43">
        <f t="shared" si="105"/>
        <v>8.2753042552584496E-4</v>
      </c>
      <c r="O540" s="44">
        <f t="shared" si="96"/>
        <v>8.2190938749085209E-3</v>
      </c>
      <c r="Q540" s="43">
        <f t="shared" si="100"/>
        <v>0.23070629842283985</v>
      </c>
      <c r="R540" s="43">
        <f t="shared" si="104"/>
        <v>5.3225396131968437E-2</v>
      </c>
      <c r="S540" s="44">
        <f t="shared" si="101"/>
        <v>6.5916085263668531E-2</v>
      </c>
      <c r="U540" s="43">
        <f t="shared" si="102"/>
        <v>0.56107167950086012</v>
      </c>
      <c r="V540" s="43">
        <f t="shared" si="106"/>
        <v>0.3148014295379159</v>
      </c>
      <c r="W540" s="44">
        <f t="shared" si="103"/>
        <v>0.1603061941431029</v>
      </c>
    </row>
    <row r="541" spans="1:23" x14ac:dyDescent="0.3">
      <c r="A541" s="40">
        <v>40513</v>
      </c>
      <c r="B541" s="67">
        <v>-4</v>
      </c>
      <c r="D541" s="37">
        <v>-3.77295416623432</v>
      </c>
      <c r="E541" s="37">
        <v>-3.7825334814358902</v>
      </c>
      <c r="F541" s="37">
        <v>-3.74952893044185</v>
      </c>
      <c r="G541" s="37">
        <v>-2.9044047492093901</v>
      </c>
      <c r="I541" s="43">
        <f t="shared" si="97"/>
        <v>0.22704583376567999</v>
      </c>
      <c r="J541" s="43">
        <f t="shared" si="107"/>
        <v>5.1549810630352792E-2</v>
      </c>
      <c r="K541" s="44">
        <f t="shared" si="98"/>
        <v>-5.6761458441419999E-2</v>
      </c>
      <c r="M541" s="43">
        <f t="shared" si="99"/>
        <v>0.21746651856410981</v>
      </c>
      <c r="N541" s="43">
        <f t="shared" si="105"/>
        <v>4.7291686696394317E-2</v>
      </c>
      <c r="O541" s="44">
        <f t="shared" si="96"/>
        <v>-5.4366629641027453E-2</v>
      </c>
      <c r="Q541" s="43">
        <f t="shared" si="100"/>
        <v>0.25047106955815002</v>
      </c>
      <c r="R541" s="43">
        <f t="shared" si="104"/>
        <v>6.2735756685603619E-2</v>
      </c>
      <c r="S541" s="44">
        <f t="shared" si="101"/>
        <v>-6.2617767389537504E-2</v>
      </c>
      <c r="U541" s="43">
        <f t="shared" si="102"/>
        <v>1.0955952507906099</v>
      </c>
      <c r="V541" s="43">
        <f t="shared" si="106"/>
        <v>1.2003289535549395</v>
      </c>
      <c r="W541" s="44">
        <f t="shared" si="103"/>
        <v>-0.27389881269765248</v>
      </c>
    </row>
    <row r="542" spans="1:23" x14ac:dyDescent="0.3">
      <c r="A542" s="34">
        <v>40544</v>
      </c>
      <c r="B542" s="67">
        <v>-9</v>
      </c>
      <c r="D542" s="37">
        <v>-7.1224416042458198</v>
      </c>
      <c r="E542" s="37">
        <v>-7.0742395022343398</v>
      </c>
      <c r="F542" s="37">
        <v>-7.1712091242052098</v>
      </c>
      <c r="G542" s="37">
        <v>-8.1018723107679609</v>
      </c>
      <c r="I542" s="43">
        <f t="shared" si="97"/>
        <v>1.8775583957541802</v>
      </c>
      <c r="J542" s="43">
        <f t="shared" si="107"/>
        <v>3.5252255294670105</v>
      </c>
      <c r="K542" s="44">
        <f t="shared" si="98"/>
        <v>-0.20861759952824224</v>
      </c>
      <c r="M542" s="43">
        <f t="shared" si="99"/>
        <v>1.9257604977656602</v>
      </c>
      <c r="N542" s="43">
        <f t="shared" si="105"/>
        <v>3.7085534947546432</v>
      </c>
      <c r="O542" s="44">
        <f t="shared" si="96"/>
        <v>-0.2139733886406289</v>
      </c>
      <c r="Q542" s="43">
        <f t="shared" si="100"/>
        <v>1.8287908757947902</v>
      </c>
      <c r="R542" s="43">
        <f t="shared" si="104"/>
        <v>3.3444760673902758</v>
      </c>
      <c r="S542" s="44">
        <f t="shared" si="101"/>
        <v>-0.20319898619942112</v>
      </c>
      <c r="U542" s="43">
        <f t="shared" si="102"/>
        <v>0.89812768923203912</v>
      </c>
      <c r="V542" s="43">
        <f t="shared" si="106"/>
        <v>0.80663334616528226</v>
      </c>
      <c r="W542" s="44">
        <f t="shared" si="103"/>
        <v>-9.9791965470226562E-2</v>
      </c>
    </row>
    <row r="543" spans="1:23" x14ac:dyDescent="0.3">
      <c r="A543" s="40">
        <v>40575</v>
      </c>
      <c r="B543" s="67">
        <v>-6.7</v>
      </c>
      <c r="D543" s="37">
        <v>-6.7913148743618201</v>
      </c>
      <c r="E543" s="37">
        <v>-6.8917210337187997</v>
      </c>
      <c r="F543" s="37">
        <v>-6.8270241289225098</v>
      </c>
      <c r="G543" s="37">
        <v>-6.6432186410594598</v>
      </c>
      <c r="I543" s="43">
        <f t="shared" si="97"/>
        <v>9.1314874361819953E-2</v>
      </c>
      <c r="J543" s="43">
        <f t="shared" si="107"/>
        <v>8.3384062797149626E-3</v>
      </c>
      <c r="K543" s="44">
        <f t="shared" si="98"/>
        <v>-1.3629085725644769E-2</v>
      </c>
      <c r="M543" s="43">
        <f t="shared" si="99"/>
        <v>0.19172103371879956</v>
      </c>
      <c r="N543" s="43">
        <f t="shared" si="105"/>
        <v>3.6756954770205075E-2</v>
      </c>
      <c r="O543" s="44">
        <f t="shared" si="96"/>
        <v>-2.861507965952232E-2</v>
      </c>
      <c r="Q543" s="43">
        <f t="shared" si="100"/>
        <v>0.12702412892250958</v>
      </c>
      <c r="R543" s="43">
        <f t="shared" si="104"/>
        <v>1.6135129328522336E-2</v>
      </c>
      <c r="S543" s="44">
        <f t="shared" si="101"/>
        <v>-1.8958825212314862E-2</v>
      </c>
      <c r="U543" s="43">
        <f t="shared" si="102"/>
        <v>5.6781358940540372E-2</v>
      </c>
      <c r="V543" s="43">
        <f t="shared" si="106"/>
        <v>3.224122723134484E-3</v>
      </c>
      <c r="W543" s="44">
        <f t="shared" si="103"/>
        <v>-8.4748296926179661E-3</v>
      </c>
    </row>
    <row r="544" spans="1:23" x14ac:dyDescent="0.3">
      <c r="A544" s="34">
        <v>40603</v>
      </c>
      <c r="B544" s="67">
        <v>-1.2</v>
      </c>
      <c r="D544" s="37">
        <v>-1.46474988412248</v>
      </c>
      <c r="E544" s="37">
        <v>-1.5404547658511101</v>
      </c>
      <c r="F544" s="37">
        <v>-1.71749965637723</v>
      </c>
      <c r="G544" s="37">
        <v>-0.22228509019072501</v>
      </c>
      <c r="I544" s="43">
        <f t="shared" si="97"/>
        <v>0.26474988412248002</v>
      </c>
      <c r="J544" s="43">
        <f t="shared" si="107"/>
        <v>7.0092501142866595E-2</v>
      </c>
      <c r="K544" s="44">
        <f t="shared" si="98"/>
        <v>-0.22062490343540003</v>
      </c>
      <c r="M544" s="43">
        <f t="shared" si="99"/>
        <v>0.34045476585111012</v>
      </c>
      <c r="N544" s="43">
        <f t="shared" si="105"/>
        <v>0.11590944759073421</v>
      </c>
      <c r="O544" s="44">
        <f t="shared" si="96"/>
        <v>-0.28371230487592514</v>
      </c>
      <c r="Q544" s="43">
        <f t="shared" si="100"/>
        <v>0.51749965637723006</v>
      </c>
      <c r="R544" s="43">
        <f t="shared" si="104"/>
        <v>0.26780589435055119</v>
      </c>
      <c r="S544" s="44">
        <f t="shared" si="101"/>
        <v>-0.43124971364769171</v>
      </c>
      <c r="U544" s="43">
        <f t="shared" si="102"/>
        <v>0.977714909809275</v>
      </c>
      <c r="V544" s="43">
        <f t="shared" si="106"/>
        <v>0.95592644486335876</v>
      </c>
      <c r="W544" s="44">
        <f t="shared" si="103"/>
        <v>-0.81476242484106254</v>
      </c>
    </row>
    <row r="545" spans="1:23" x14ac:dyDescent="0.3">
      <c r="A545" s="40">
        <v>40634</v>
      </c>
      <c r="B545" s="67">
        <v>5.9</v>
      </c>
      <c r="D545" s="37">
        <v>5.84358406509714</v>
      </c>
      <c r="E545" s="37">
        <v>5.85275342105591</v>
      </c>
      <c r="F545" s="37">
        <v>5.9012848633534096</v>
      </c>
      <c r="G545" s="37">
        <v>5.5511298451246001</v>
      </c>
      <c r="I545" s="43">
        <f t="shared" si="97"/>
        <v>5.6415934902860343E-2</v>
      </c>
      <c r="J545" s="43">
        <f t="shared" si="107"/>
        <v>3.1827577109637757E-3</v>
      </c>
      <c r="K545" s="44">
        <f t="shared" si="98"/>
        <v>9.5620228648915836E-3</v>
      </c>
      <c r="M545" s="43">
        <f t="shared" si="99"/>
        <v>4.7246578944090345E-2</v>
      </c>
      <c r="N545" s="43">
        <f t="shared" si="105"/>
        <v>2.2322392219201611E-3</v>
      </c>
      <c r="O545" s="44">
        <f t="shared" si="96"/>
        <v>8.0078947362864986E-3</v>
      </c>
      <c r="Q545" s="43">
        <f t="shared" si="100"/>
        <v>1.2848633534092713E-3</v>
      </c>
      <c r="R545" s="43">
        <f t="shared" si="104"/>
        <v>1.650873836934118E-6</v>
      </c>
      <c r="S545" s="44">
        <f t="shared" si="101"/>
        <v>2.1777344973038495E-4</v>
      </c>
      <c r="U545" s="43">
        <f t="shared" si="102"/>
        <v>0.3488701548754003</v>
      </c>
      <c r="V545" s="43">
        <f t="shared" si="106"/>
        <v>0.12171038496278579</v>
      </c>
      <c r="W545" s="44">
        <f t="shared" si="103"/>
        <v>5.9130534724644114E-2</v>
      </c>
    </row>
    <row r="546" spans="1:23" x14ac:dyDescent="0.3">
      <c r="A546" s="34">
        <v>40664</v>
      </c>
      <c r="B546" s="67">
        <v>13.1</v>
      </c>
      <c r="D546" s="37">
        <v>12.2983169741944</v>
      </c>
      <c r="E546" s="37">
        <v>12.292829607307601</v>
      </c>
      <c r="F546" s="37">
        <v>12.1328029119767</v>
      </c>
      <c r="G546" s="37">
        <v>12.5356987880935</v>
      </c>
      <c r="I546" s="43">
        <f t="shared" si="97"/>
        <v>0.80168302580560002</v>
      </c>
      <c r="J546" s="43">
        <f t="shared" si="107"/>
        <v>0.6426956738648224</v>
      </c>
      <c r="K546" s="44">
        <f t="shared" si="98"/>
        <v>6.1197177542412218E-2</v>
      </c>
      <c r="M546" s="43">
        <f t="shared" si="99"/>
        <v>0.80717039269239876</v>
      </c>
      <c r="N546" s="43">
        <f t="shared" si="105"/>
        <v>0.65152404283920118</v>
      </c>
      <c r="O546" s="44">
        <f t="shared" si="96"/>
        <v>6.1616060510870138E-2</v>
      </c>
      <c r="Q546" s="43">
        <f t="shared" si="100"/>
        <v>0.9671970880232994</v>
      </c>
      <c r="R546" s="43">
        <f t="shared" si="104"/>
        <v>0.93547020708075002</v>
      </c>
      <c r="S546" s="44">
        <f t="shared" si="101"/>
        <v>7.383183878040453E-2</v>
      </c>
      <c r="U546" s="43">
        <f t="shared" si="102"/>
        <v>0.56430121190649984</v>
      </c>
      <c r="V546" s="43">
        <f t="shared" si="106"/>
        <v>0.31843585775914446</v>
      </c>
      <c r="W546" s="44">
        <f t="shared" si="103"/>
        <v>4.307642838980915E-2</v>
      </c>
    </row>
    <row r="547" spans="1:23" x14ac:dyDescent="0.3">
      <c r="A547" s="40">
        <v>40695</v>
      </c>
      <c r="B547" s="67">
        <v>18</v>
      </c>
      <c r="D547" s="37">
        <v>17.7191008642009</v>
      </c>
      <c r="E547" s="37">
        <v>17.672000996382099</v>
      </c>
      <c r="F547" s="37">
        <v>17.7671789217158</v>
      </c>
      <c r="G547" s="37">
        <v>18.0084245258018</v>
      </c>
      <c r="I547" s="43">
        <f t="shared" si="97"/>
        <v>0.28089913579909975</v>
      </c>
      <c r="J547" s="43">
        <f t="shared" si="107"/>
        <v>7.8904324492681088E-2</v>
      </c>
      <c r="K547" s="44">
        <f t="shared" si="98"/>
        <v>1.560550754439443E-2</v>
      </c>
      <c r="M547" s="43">
        <f t="shared" si="99"/>
        <v>0.3279990036179008</v>
      </c>
      <c r="N547" s="43">
        <f t="shared" si="105"/>
        <v>0.1075833463743357</v>
      </c>
      <c r="O547" s="44">
        <f t="shared" si="96"/>
        <v>1.8222166867661156E-2</v>
      </c>
      <c r="Q547" s="43">
        <f t="shared" si="100"/>
        <v>0.23282107828419996</v>
      </c>
      <c r="R547" s="43">
        <f t="shared" si="104"/>
        <v>5.4205654493417563E-2</v>
      </c>
      <c r="S547" s="44">
        <f t="shared" si="101"/>
        <v>1.293450434912222E-2</v>
      </c>
      <c r="U547" s="43">
        <f t="shared" si="102"/>
        <v>8.4245258018000868E-3</v>
      </c>
      <c r="V547" s="43">
        <f t="shared" si="106"/>
        <v>7.097263498519539E-5</v>
      </c>
      <c r="W547" s="44">
        <f t="shared" si="103"/>
        <v>4.6802921121111594E-4</v>
      </c>
    </row>
    <row r="548" spans="1:23" x14ac:dyDescent="0.3">
      <c r="A548" s="34">
        <v>40725</v>
      </c>
      <c r="B548" s="67">
        <v>21.8</v>
      </c>
      <c r="D548" s="37">
        <v>20.925381723064199</v>
      </c>
      <c r="E548" s="37">
        <v>20.931582298810799</v>
      </c>
      <c r="F548" s="37">
        <v>20.747326193088199</v>
      </c>
      <c r="G548" s="37">
        <v>21.3097983506037</v>
      </c>
      <c r="I548" s="43">
        <f t="shared" si="97"/>
        <v>0.87461827693580219</v>
      </c>
      <c r="J548" s="43">
        <f t="shared" si="107"/>
        <v>0.76495713035015156</v>
      </c>
      <c r="K548" s="44">
        <f t="shared" si="98"/>
        <v>4.012010444659643E-2</v>
      </c>
      <c r="M548" s="43">
        <f t="shared" si="99"/>
        <v>0.86841770118920181</v>
      </c>
      <c r="N548" s="43">
        <f t="shared" si="105"/>
        <v>0.75414930373873779</v>
      </c>
      <c r="O548" s="44">
        <f t="shared" si="96"/>
        <v>3.9835674366477149E-2</v>
      </c>
      <c r="Q548" s="43">
        <f t="shared" si="100"/>
        <v>1.0526738069118018</v>
      </c>
      <c r="R548" s="43">
        <f t="shared" si="104"/>
        <v>1.1081221437581854</v>
      </c>
      <c r="S548" s="44">
        <f t="shared" si="101"/>
        <v>4.8287789307880816E-2</v>
      </c>
      <c r="U548" s="43">
        <f t="shared" si="102"/>
        <v>0.49020164939630106</v>
      </c>
      <c r="V548" s="43">
        <f t="shared" si="106"/>
        <v>0.24029765707085407</v>
      </c>
      <c r="W548" s="44">
        <f t="shared" si="103"/>
        <v>2.2486314192490874E-2</v>
      </c>
    </row>
    <row r="549" spans="1:23" x14ac:dyDescent="0.3">
      <c r="A549" s="40">
        <v>40756</v>
      </c>
      <c r="B549" s="67">
        <v>20</v>
      </c>
      <c r="D549" s="37">
        <v>20.338003109351</v>
      </c>
      <c r="E549" s="37">
        <v>20.221124531470899</v>
      </c>
      <c r="F549" s="37">
        <v>20.306803290088801</v>
      </c>
      <c r="G549" s="37">
        <v>19.8352152336033</v>
      </c>
      <c r="I549" s="43">
        <f t="shared" si="97"/>
        <v>0.33800310935099986</v>
      </c>
      <c r="J549" s="43">
        <f t="shared" si="107"/>
        <v>0.11424610193094398</v>
      </c>
      <c r="K549" s="44">
        <f t="shared" si="98"/>
        <v>1.6900155467549992E-2</v>
      </c>
      <c r="M549" s="43">
        <f t="shared" si="99"/>
        <v>0.22112453147089894</v>
      </c>
      <c r="N549" s="43">
        <f t="shared" si="105"/>
        <v>4.8896058418224579E-2</v>
      </c>
      <c r="O549" s="44">
        <f t="shared" si="96"/>
        <v>1.1056226573544947E-2</v>
      </c>
      <c r="Q549" s="43">
        <f t="shared" si="100"/>
        <v>0.30680329008880136</v>
      </c>
      <c r="R549" s="43">
        <f t="shared" si="104"/>
        <v>9.4128258809313206E-2</v>
      </c>
      <c r="S549" s="44">
        <f t="shared" si="101"/>
        <v>1.5340164504440068E-2</v>
      </c>
      <c r="U549" s="43">
        <f t="shared" si="102"/>
        <v>0.16478476639669992</v>
      </c>
      <c r="V549" s="43">
        <f t="shared" si="106"/>
        <v>2.7154019236414965E-2</v>
      </c>
      <c r="W549" s="44">
        <f t="shared" si="103"/>
        <v>8.2392383198349965E-3</v>
      </c>
    </row>
    <row r="550" spans="1:23" x14ac:dyDescent="0.3">
      <c r="A550" s="34">
        <v>40787</v>
      </c>
      <c r="B550" s="67">
        <v>16.600000000000001</v>
      </c>
      <c r="D550" s="37">
        <v>16.4722182799444</v>
      </c>
      <c r="E550" s="37">
        <v>16.323882945975299</v>
      </c>
      <c r="F550" s="37">
        <v>16.200491370563601</v>
      </c>
      <c r="G550" s="37">
        <v>15.2901041236666</v>
      </c>
      <c r="I550" s="43">
        <f t="shared" si="97"/>
        <v>0.12778172005560151</v>
      </c>
      <c r="J550" s="43">
        <f t="shared" si="107"/>
        <v>1.6328167980368114E-2</v>
      </c>
      <c r="K550" s="44">
        <f t="shared" si="98"/>
        <v>7.6976939792531025E-3</v>
      </c>
      <c r="M550" s="43">
        <f t="shared" si="99"/>
        <v>0.27611705402470221</v>
      </c>
      <c r="N550" s="43">
        <f t="shared" si="105"/>
        <v>7.6240627523280327E-2</v>
      </c>
      <c r="O550" s="44">
        <f t="shared" si="96"/>
        <v>1.6633557471367601E-2</v>
      </c>
      <c r="Q550" s="43">
        <f t="shared" si="100"/>
        <v>0.39950862943640075</v>
      </c>
      <c r="R550" s="43">
        <f t="shared" si="104"/>
        <v>0.15960714499415138</v>
      </c>
      <c r="S550" s="44">
        <f t="shared" si="101"/>
        <v>2.4066784905807274E-2</v>
      </c>
      <c r="U550" s="43">
        <f t="shared" si="102"/>
        <v>1.3098958763334014</v>
      </c>
      <c r="V550" s="43">
        <f t="shared" si="106"/>
        <v>1.7158272068352498</v>
      </c>
      <c r="W550" s="44">
        <f t="shared" si="103"/>
        <v>7.8909390140566346E-2</v>
      </c>
    </row>
    <row r="551" spans="1:23" x14ac:dyDescent="0.3">
      <c r="A551" s="40">
        <v>40817</v>
      </c>
      <c r="B551" s="67">
        <v>9.9</v>
      </c>
      <c r="D551" s="37">
        <v>9.9337912896865497</v>
      </c>
      <c r="E551" s="37">
        <v>9.9954263741847509</v>
      </c>
      <c r="F551" s="37">
        <v>10.0624913808296</v>
      </c>
      <c r="G551" s="37">
        <v>8.8313365877272503</v>
      </c>
      <c r="I551" s="43">
        <f t="shared" si="97"/>
        <v>3.379128968654932E-2</v>
      </c>
      <c r="J551" s="43">
        <f t="shared" si="107"/>
        <v>1.1418512586802943E-3</v>
      </c>
      <c r="K551" s="44">
        <f t="shared" si="98"/>
        <v>3.413261584499931E-3</v>
      </c>
      <c r="M551" s="43">
        <f t="shared" si="99"/>
        <v>9.5426374184750529E-2</v>
      </c>
      <c r="N551" s="43">
        <f t="shared" si="105"/>
        <v>9.1061928900480222E-3</v>
      </c>
      <c r="O551" s="44">
        <f t="shared" si="96"/>
        <v>9.6390276954293457E-3</v>
      </c>
      <c r="Q551" s="43">
        <f t="shared" si="100"/>
        <v>0.16249138082960002</v>
      </c>
      <c r="R551" s="43">
        <f t="shared" si="104"/>
        <v>2.6403448843910104E-2</v>
      </c>
      <c r="S551" s="44">
        <f t="shared" si="101"/>
        <v>1.6413270790868687E-2</v>
      </c>
      <c r="U551" s="43">
        <f t="shared" si="102"/>
        <v>1.0686634122727501</v>
      </c>
      <c r="V551" s="43">
        <f t="shared" si="106"/>
        <v>1.1420414887304378</v>
      </c>
      <c r="W551" s="44">
        <f t="shared" si="103"/>
        <v>0.1079457992194697</v>
      </c>
    </row>
    <row r="552" spans="1:23" x14ac:dyDescent="0.3">
      <c r="A552" s="34">
        <v>40848</v>
      </c>
      <c r="B552" s="67">
        <v>6.1</v>
      </c>
      <c r="D552" s="37">
        <v>3.4611081973072402</v>
      </c>
      <c r="E552" s="37">
        <v>3.4712331714378202</v>
      </c>
      <c r="F552" s="37">
        <v>3.2692937015771801</v>
      </c>
      <c r="G552" s="37">
        <v>4.0610716792645203</v>
      </c>
      <c r="I552" s="43">
        <f t="shared" si="97"/>
        <v>2.6388918026927595</v>
      </c>
      <c r="J552" s="43">
        <f t="shared" si="107"/>
        <v>6.9637499463190418</v>
      </c>
      <c r="K552" s="44">
        <f t="shared" si="98"/>
        <v>0.43260521355619008</v>
      </c>
      <c r="M552" s="43">
        <f t="shared" si="99"/>
        <v>2.6287668285621795</v>
      </c>
      <c r="N552" s="43">
        <f t="shared" si="105"/>
        <v>6.9104150389488588</v>
      </c>
      <c r="O552" s="44">
        <f t="shared" si="96"/>
        <v>0.43094538173150487</v>
      </c>
      <c r="Q552" s="43">
        <f t="shared" si="100"/>
        <v>2.8307062984228195</v>
      </c>
      <c r="R552" s="43">
        <f t="shared" si="104"/>
        <v>8.0128981479306205</v>
      </c>
      <c r="S552" s="44">
        <f t="shared" si="101"/>
        <v>0.46405021285619996</v>
      </c>
      <c r="U552" s="43">
        <f t="shared" si="102"/>
        <v>2.0389283207354794</v>
      </c>
      <c r="V552" s="43">
        <f t="shared" si="106"/>
        <v>4.1572286970972021</v>
      </c>
      <c r="W552" s="44">
        <f t="shared" si="103"/>
        <v>0.3342505443828655</v>
      </c>
    </row>
    <row r="553" spans="1:23" x14ac:dyDescent="0.3">
      <c r="A553" s="40">
        <v>40878</v>
      </c>
      <c r="B553" s="67">
        <v>-0.6</v>
      </c>
      <c r="D553" s="37">
        <v>-3.7729541617569402</v>
      </c>
      <c r="E553" s="37">
        <v>-3.7825334814358902</v>
      </c>
      <c r="F553" s="37">
        <v>-3.74952893044185</v>
      </c>
      <c r="G553" s="37">
        <v>-2.9044047490289602</v>
      </c>
      <c r="I553" s="43">
        <f t="shared" si="97"/>
        <v>3.1729541617569401</v>
      </c>
      <c r="J553" s="43">
        <f t="shared" si="107"/>
        <v>10.067638112610686</v>
      </c>
      <c r="K553" s="44">
        <f t="shared" si="98"/>
        <v>-5.2882569362615675</v>
      </c>
      <c r="M553" s="43">
        <f t="shared" si="99"/>
        <v>3.1825334814358901</v>
      </c>
      <c r="N553" s="43">
        <f t="shared" si="105"/>
        <v>10.128519360460446</v>
      </c>
      <c r="O553" s="44">
        <f t="shared" si="96"/>
        <v>-5.304222469059817</v>
      </c>
      <c r="Q553" s="43">
        <f t="shared" si="100"/>
        <v>3.1495289304418499</v>
      </c>
      <c r="R553" s="43">
        <f t="shared" si="104"/>
        <v>9.9195324836901833</v>
      </c>
      <c r="S553" s="44">
        <f t="shared" si="101"/>
        <v>-5.2492148840697501</v>
      </c>
      <c r="U553" s="43">
        <f t="shared" si="102"/>
        <v>2.3044047490289601</v>
      </c>
      <c r="V553" s="43">
        <f t="shared" si="106"/>
        <v>5.3102812473472243</v>
      </c>
      <c r="W553" s="44">
        <f t="shared" si="103"/>
        <v>-3.8406745817149335</v>
      </c>
    </row>
    <row r="554" spans="1:23" x14ac:dyDescent="0.3">
      <c r="A554" s="34">
        <v>40909</v>
      </c>
      <c r="B554" s="67">
        <v>-3.4</v>
      </c>
      <c r="D554" s="37">
        <v>-7.1224415998703101</v>
      </c>
      <c r="E554" s="37">
        <v>-7.0742395022343398</v>
      </c>
      <c r="F554" s="37">
        <v>-7.1712091242052098</v>
      </c>
      <c r="G554" s="37">
        <v>-8.1018723109788304</v>
      </c>
      <c r="I554" s="43">
        <f t="shared" si="97"/>
        <v>3.7224415998703102</v>
      </c>
      <c r="J554" s="43">
        <f t="shared" si="107"/>
        <v>13.856571464445034</v>
      </c>
      <c r="K554" s="44">
        <f t="shared" si="98"/>
        <v>-1.0948357646677382</v>
      </c>
      <c r="M554" s="43">
        <f t="shared" si="99"/>
        <v>3.6742395022343399</v>
      </c>
      <c r="N554" s="43">
        <f t="shared" si="105"/>
        <v>13.500035919779251</v>
      </c>
      <c r="O554" s="44">
        <f t="shared" si="96"/>
        <v>-1.0806586771277471</v>
      </c>
      <c r="Q554" s="43">
        <f t="shared" si="100"/>
        <v>3.7712091242052099</v>
      </c>
      <c r="R554" s="43">
        <f t="shared" si="104"/>
        <v>14.222018258488626</v>
      </c>
      <c r="S554" s="44">
        <f t="shared" si="101"/>
        <v>-1.1091791541780029</v>
      </c>
      <c r="U554" s="43">
        <f t="shared" si="102"/>
        <v>4.7018723109788301</v>
      </c>
      <c r="V554" s="43">
        <f t="shared" si="106"/>
        <v>22.107603228749404</v>
      </c>
      <c r="W554" s="44">
        <f t="shared" si="103"/>
        <v>-1.3829036208761265</v>
      </c>
    </row>
    <row r="555" spans="1:23" x14ac:dyDescent="0.3">
      <c r="A555" s="40">
        <v>40940</v>
      </c>
      <c r="B555" s="67">
        <v>-2.4</v>
      </c>
      <c r="D555" s="37">
        <v>-6.7913148700858699</v>
      </c>
      <c r="E555" s="37">
        <v>-6.8917210337187997</v>
      </c>
      <c r="F555" s="37">
        <v>-6.8270241289225204</v>
      </c>
      <c r="G555" s="37">
        <v>-6.64321864109895</v>
      </c>
      <c r="I555" s="43">
        <f t="shared" si="97"/>
        <v>4.3913148700858695</v>
      </c>
      <c r="J555" s="43">
        <f t="shared" si="107"/>
        <v>19.283646288237279</v>
      </c>
      <c r="K555" s="44">
        <f t="shared" si="98"/>
        <v>-1.8297145292024457</v>
      </c>
      <c r="M555" s="43">
        <f t="shared" si="99"/>
        <v>4.4917210337188003</v>
      </c>
      <c r="N555" s="43">
        <f t="shared" si="105"/>
        <v>20.175557844751889</v>
      </c>
      <c r="O555" s="44">
        <f t="shared" si="96"/>
        <v>-1.8715504307161668</v>
      </c>
      <c r="Q555" s="43">
        <f t="shared" si="100"/>
        <v>4.4270241289225201</v>
      </c>
      <c r="R555" s="43">
        <f t="shared" si="104"/>
        <v>19.598542638062199</v>
      </c>
      <c r="S555" s="44">
        <f t="shared" si="101"/>
        <v>-1.84459338705105</v>
      </c>
      <c r="U555" s="43">
        <f t="shared" si="102"/>
        <v>4.2432186410989505</v>
      </c>
      <c r="V555" s="43">
        <f t="shared" si="106"/>
        <v>18.004904436169625</v>
      </c>
      <c r="W555" s="44">
        <f t="shared" si="103"/>
        <v>-1.7680077671245629</v>
      </c>
    </row>
    <row r="556" spans="1:23" x14ac:dyDescent="0.3">
      <c r="A556" s="34">
        <v>40969</v>
      </c>
      <c r="B556" s="67">
        <v>4.4000000000000004</v>
      </c>
      <c r="D556" s="37">
        <v>-1.4647498799438301</v>
      </c>
      <c r="E556" s="37">
        <v>-1.5404547658511101</v>
      </c>
      <c r="F556" s="37">
        <v>-1.71749965637724</v>
      </c>
      <c r="G556" s="37">
        <v>-0.22228509021721499</v>
      </c>
      <c r="I556" s="43">
        <f t="shared" si="97"/>
        <v>5.8647498799438305</v>
      </c>
      <c r="J556" s="43">
        <f t="shared" si="107"/>
        <v>34.395291154301177</v>
      </c>
      <c r="K556" s="44">
        <f t="shared" si="98"/>
        <v>1.3328976999872342</v>
      </c>
      <c r="M556" s="43">
        <f t="shared" si="99"/>
        <v>5.9404547658511104</v>
      </c>
      <c r="N556" s="43">
        <f t="shared" si="105"/>
        <v>35.28900282512317</v>
      </c>
      <c r="O556" s="44">
        <f t="shared" si="96"/>
        <v>1.3501033558752522</v>
      </c>
      <c r="Q556" s="43">
        <f t="shared" si="100"/>
        <v>6.1174996563772401</v>
      </c>
      <c r="R556" s="43">
        <f t="shared" si="104"/>
        <v>37.423802045775652</v>
      </c>
      <c r="S556" s="44">
        <f t="shared" si="101"/>
        <v>1.3903408309948271</v>
      </c>
      <c r="U556" s="43">
        <f t="shared" si="102"/>
        <v>4.6222850902172157</v>
      </c>
      <c r="V556" s="43">
        <f t="shared" si="106"/>
        <v>21.365519455244375</v>
      </c>
      <c r="W556" s="44">
        <f t="shared" si="103"/>
        <v>1.0505193386857308</v>
      </c>
    </row>
    <row r="557" spans="1:23" x14ac:dyDescent="0.3">
      <c r="A557" s="40">
        <v>41000</v>
      </c>
      <c r="B557" s="67">
        <v>5.6</v>
      </c>
      <c r="D557" s="37">
        <v>5.8435840691807099</v>
      </c>
      <c r="E557" s="37">
        <v>5.85275342105591</v>
      </c>
      <c r="F557" s="37">
        <v>5.9012848633533901</v>
      </c>
      <c r="G557" s="37">
        <v>5.5511298450626301</v>
      </c>
      <c r="I557" s="43">
        <f t="shared" si="97"/>
        <v>0.24358406918071029</v>
      </c>
      <c r="J557" s="43">
        <f t="shared" si="107"/>
        <v>5.9333198758633056E-2</v>
      </c>
      <c r="K557" s="44">
        <f t="shared" si="98"/>
        <v>4.3497155210841125E-2</v>
      </c>
      <c r="M557" s="43">
        <f t="shared" si="99"/>
        <v>0.25275342105591037</v>
      </c>
      <c r="N557" s="43">
        <f t="shared" si="105"/>
        <v>6.3884291855466319E-2</v>
      </c>
      <c r="O557" s="44">
        <f t="shared" si="96"/>
        <v>4.5134539474269708E-2</v>
      </c>
      <c r="Q557" s="43">
        <f t="shared" si="100"/>
        <v>0.30128486335339044</v>
      </c>
      <c r="R557" s="43">
        <f t="shared" si="104"/>
        <v>9.0772568885871152E-2</v>
      </c>
      <c r="S557" s="44">
        <f t="shared" si="101"/>
        <v>5.3800868455962582E-2</v>
      </c>
      <c r="U557" s="43">
        <f t="shared" si="102"/>
        <v>4.887015493736957E-2</v>
      </c>
      <c r="V557" s="43">
        <f t="shared" si="106"/>
        <v>2.3882920436025072E-3</v>
      </c>
      <c r="W557" s="44">
        <f t="shared" si="103"/>
        <v>8.7268133816731375E-3</v>
      </c>
    </row>
    <row r="558" spans="1:23" x14ac:dyDescent="0.3">
      <c r="A558" s="34">
        <v>41030</v>
      </c>
      <c r="B558" s="67">
        <v>14.9</v>
      </c>
      <c r="D558" s="37">
        <v>12.298316978185101</v>
      </c>
      <c r="E558" s="37">
        <v>12.292829607307601</v>
      </c>
      <c r="F558" s="37">
        <v>12.1328029119767</v>
      </c>
      <c r="G558" s="37">
        <v>12.5356987879989</v>
      </c>
      <c r="I558" s="43">
        <f t="shared" si="97"/>
        <v>2.6016830218148996</v>
      </c>
      <c r="J558" s="43">
        <f t="shared" si="107"/>
        <v>6.7687545459999079</v>
      </c>
      <c r="K558" s="44">
        <f t="shared" si="98"/>
        <v>0.17460959877952345</v>
      </c>
      <c r="M558" s="43">
        <f t="shared" si="99"/>
        <v>2.6071703926923995</v>
      </c>
      <c r="N558" s="43">
        <f t="shared" si="105"/>
        <v>6.7973374565318405</v>
      </c>
      <c r="O558" s="44">
        <f t="shared" si="96"/>
        <v>0.17497787870418788</v>
      </c>
      <c r="Q558" s="43">
        <f t="shared" si="100"/>
        <v>2.7671970880233001</v>
      </c>
      <c r="R558" s="43">
        <f t="shared" si="104"/>
        <v>7.657379723964632</v>
      </c>
      <c r="S558" s="44">
        <f t="shared" si="101"/>
        <v>0.18571792537069129</v>
      </c>
      <c r="U558" s="43">
        <f t="shared" si="102"/>
        <v>2.3643012120011004</v>
      </c>
      <c r="V558" s="43">
        <f t="shared" si="106"/>
        <v>5.5899202210698729</v>
      </c>
      <c r="W558" s="44">
        <f t="shared" si="103"/>
        <v>0.15867793369134903</v>
      </c>
    </row>
    <row r="559" spans="1:23" x14ac:dyDescent="0.3">
      <c r="A559" s="40">
        <v>41061</v>
      </c>
      <c r="B559" s="67">
        <v>18.399999999999999</v>
      </c>
      <c r="D559" s="37">
        <v>17.7191008681007</v>
      </c>
      <c r="E559" s="37">
        <v>17.672000996382099</v>
      </c>
      <c r="F559" s="37">
        <v>17.7671789217158</v>
      </c>
      <c r="G559" s="37">
        <v>18.0084245258133</v>
      </c>
      <c r="I559" s="43">
        <f t="shared" si="97"/>
        <v>0.68089913189929874</v>
      </c>
      <c r="J559" s="43">
        <f t="shared" si="107"/>
        <v>0.46362362782121863</v>
      </c>
      <c r="K559" s="44">
        <f t="shared" si="98"/>
        <v>3.7005387603222757E-2</v>
      </c>
      <c r="M559" s="43">
        <f t="shared" si="99"/>
        <v>0.72799900361789938</v>
      </c>
      <c r="N559" s="43">
        <f t="shared" si="105"/>
        <v>0.52998254926865429</v>
      </c>
      <c r="O559" s="44">
        <f t="shared" si="96"/>
        <v>3.9565163240103229E-2</v>
      </c>
      <c r="Q559" s="43">
        <f t="shared" si="100"/>
        <v>0.63282107828419853</v>
      </c>
      <c r="R559" s="43">
        <f t="shared" si="104"/>
        <v>0.40046251712077574</v>
      </c>
      <c r="S559" s="44">
        <f t="shared" si="101"/>
        <v>3.4392449906749924E-2</v>
      </c>
      <c r="U559" s="43">
        <f t="shared" si="102"/>
        <v>0.39157547418669836</v>
      </c>
      <c r="V559" s="43">
        <f t="shared" si="106"/>
        <v>0.15333135198453768</v>
      </c>
      <c r="W559" s="44">
        <f t="shared" si="103"/>
        <v>2.1281275771016218E-2</v>
      </c>
    </row>
    <row r="560" spans="1:23" x14ac:dyDescent="0.3">
      <c r="A560" s="34">
        <v>41091</v>
      </c>
      <c r="B560" s="67">
        <v>21.8</v>
      </c>
      <c r="D560" s="37">
        <v>20.925381726875401</v>
      </c>
      <c r="E560" s="37">
        <v>20.931582298810799</v>
      </c>
      <c r="F560" s="37">
        <v>20.747326193088199</v>
      </c>
      <c r="G560" s="37">
        <v>21.3097983505305</v>
      </c>
      <c r="I560" s="43">
        <f t="shared" si="97"/>
        <v>0.87461827312460017</v>
      </c>
      <c r="J560" s="43">
        <f t="shared" si="107"/>
        <v>0.7649571236834577</v>
      </c>
      <c r="K560" s="44">
        <f t="shared" si="98"/>
        <v>4.0120104271770651E-2</v>
      </c>
      <c r="M560" s="43">
        <f t="shared" si="99"/>
        <v>0.86841770118920181</v>
      </c>
      <c r="N560" s="43">
        <f t="shared" si="105"/>
        <v>0.75414930373873779</v>
      </c>
      <c r="O560" s="44">
        <f t="shared" si="96"/>
        <v>3.9835674366477149E-2</v>
      </c>
      <c r="Q560" s="43">
        <f t="shared" si="100"/>
        <v>1.0526738069118018</v>
      </c>
      <c r="R560" s="43">
        <f t="shared" si="104"/>
        <v>1.1081221437581854</v>
      </c>
      <c r="S560" s="44">
        <f t="shared" si="101"/>
        <v>4.8287789307880816E-2</v>
      </c>
      <c r="U560" s="43">
        <f t="shared" si="102"/>
        <v>0.49020164946950118</v>
      </c>
      <c r="V560" s="43">
        <f t="shared" si="106"/>
        <v>0.24029765714261969</v>
      </c>
      <c r="W560" s="44">
        <f t="shared" si="103"/>
        <v>2.2486314195848678E-2</v>
      </c>
    </row>
    <row r="561" spans="1:23" x14ac:dyDescent="0.3">
      <c r="A561" s="40">
        <v>41122</v>
      </c>
      <c r="B561" s="67">
        <v>20.9</v>
      </c>
      <c r="D561" s="37">
        <v>20.338003113075398</v>
      </c>
      <c r="E561" s="37">
        <v>20.221124531470899</v>
      </c>
      <c r="F561" s="37">
        <v>20.306803290088801</v>
      </c>
      <c r="G561" s="37">
        <v>19.8352152336617</v>
      </c>
      <c r="I561" s="43">
        <f t="shared" si="97"/>
        <v>0.56199688692460015</v>
      </c>
      <c r="J561" s="43">
        <f t="shared" si="107"/>
        <v>0.3158405009129418</v>
      </c>
      <c r="K561" s="44">
        <f t="shared" si="98"/>
        <v>2.688980320213398E-2</v>
      </c>
      <c r="M561" s="43">
        <f t="shared" si="99"/>
        <v>0.67887546852909963</v>
      </c>
      <c r="N561" s="43">
        <f t="shared" si="105"/>
        <v>0.46087190177060455</v>
      </c>
      <c r="O561" s="44">
        <f t="shared" si="96"/>
        <v>3.2482079833928215E-2</v>
      </c>
      <c r="Q561" s="43">
        <f t="shared" si="100"/>
        <v>0.59319670991119722</v>
      </c>
      <c r="R561" s="43">
        <f t="shared" si="104"/>
        <v>0.35188233664946905</v>
      </c>
      <c r="S561" s="44">
        <f t="shared" si="101"/>
        <v>2.8382617699100346E-2</v>
      </c>
      <c r="U561" s="43">
        <f t="shared" si="102"/>
        <v>1.064784766338299</v>
      </c>
      <c r="V561" s="43">
        <f t="shared" si="106"/>
        <v>1.1337665986261061</v>
      </c>
      <c r="W561" s="44">
        <f t="shared" si="103"/>
        <v>5.0946639537717657E-2</v>
      </c>
    </row>
    <row r="562" spans="1:23" x14ac:dyDescent="0.3">
      <c r="A562" s="34">
        <v>41153</v>
      </c>
      <c r="B562" s="67">
        <v>15.6</v>
      </c>
      <c r="D562" s="37">
        <v>16.472218283584098</v>
      </c>
      <c r="E562" s="37">
        <v>16.323882945975299</v>
      </c>
      <c r="F562" s="37">
        <v>16.200491370563601</v>
      </c>
      <c r="G562" s="37">
        <v>15.2901041236635</v>
      </c>
      <c r="I562" s="43">
        <f t="shared" si="97"/>
        <v>0.87221828358409859</v>
      </c>
      <c r="J562" s="43">
        <f t="shared" si="107"/>
        <v>0.76076473421839097</v>
      </c>
      <c r="K562" s="44">
        <f t="shared" si="98"/>
        <v>5.5911428434878119E-2</v>
      </c>
      <c r="M562" s="43">
        <f t="shared" si="99"/>
        <v>0.72388294597529956</v>
      </c>
      <c r="N562" s="43">
        <f t="shared" si="105"/>
        <v>0.52400651947387844</v>
      </c>
      <c r="O562" s="44">
        <f t="shared" si="96"/>
        <v>4.6402752947134591E-2</v>
      </c>
      <c r="Q562" s="43">
        <f t="shared" si="100"/>
        <v>0.60049137056360102</v>
      </c>
      <c r="R562" s="43">
        <f t="shared" si="104"/>
        <v>0.36058988612135201</v>
      </c>
      <c r="S562" s="44">
        <f t="shared" si="101"/>
        <v>3.8493036574589808E-2</v>
      </c>
      <c r="U562" s="43">
        <f t="shared" si="102"/>
        <v>0.3098958763364994</v>
      </c>
      <c r="V562" s="43">
        <f t="shared" si="106"/>
        <v>9.6035454170366921E-2</v>
      </c>
      <c r="W562" s="44">
        <f t="shared" si="103"/>
        <v>1.9865120277980732E-2</v>
      </c>
    </row>
    <row r="563" spans="1:23" x14ac:dyDescent="0.3">
      <c r="A563" s="40">
        <v>41183</v>
      </c>
      <c r="B563" s="67">
        <v>10.6</v>
      </c>
      <c r="D563" s="37">
        <v>9.9337912932434005</v>
      </c>
      <c r="E563" s="37">
        <v>9.9954263741847509</v>
      </c>
      <c r="F563" s="37">
        <v>10.0624913808296</v>
      </c>
      <c r="G563" s="37">
        <v>8.8313365877456604</v>
      </c>
      <c r="I563" s="43">
        <f t="shared" si="97"/>
        <v>0.66620870675659916</v>
      </c>
      <c r="J563" s="43">
        <f t="shared" si="107"/>
        <v>0.44383404095830031</v>
      </c>
      <c r="K563" s="44">
        <f t="shared" si="98"/>
        <v>6.2849877995905579E-2</v>
      </c>
      <c r="M563" s="43">
        <f t="shared" si="99"/>
        <v>0.60457362581524876</v>
      </c>
      <c r="N563" s="43">
        <f t="shared" si="105"/>
        <v>0.36550926903139641</v>
      </c>
      <c r="O563" s="44">
        <f t="shared" si="96"/>
        <v>5.7035247718419696E-2</v>
      </c>
      <c r="Q563" s="43">
        <f t="shared" si="100"/>
        <v>0.53750861917039927</v>
      </c>
      <c r="R563" s="43">
        <f t="shared" si="104"/>
        <v>0.28891551568246931</v>
      </c>
      <c r="S563" s="44">
        <f t="shared" si="101"/>
        <v>5.0708360299094271E-2</v>
      </c>
      <c r="U563" s="43">
        <f t="shared" si="102"/>
        <v>1.7686634122543392</v>
      </c>
      <c r="V563" s="43">
        <f t="shared" si="106"/>
        <v>3.1281702658471628</v>
      </c>
      <c r="W563" s="44">
        <f t="shared" si="103"/>
        <v>0.1668550388919188</v>
      </c>
    </row>
    <row r="564" spans="1:23" x14ac:dyDescent="0.3">
      <c r="A564" s="34">
        <v>41214</v>
      </c>
      <c r="B564" s="67">
        <v>1.7</v>
      </c>
      <c r="D564" s="37">
        <v>3.4611082007831602</v>
      </c>
      <c r="E564" s="37">
        <v>3.4712331714378202</v>
      </c>
      <c r="F564" s="37">
        <v>3.2692937015771899</v>
      </c>
      <c r="G564" s="37">
        <v>4.0610716792742299</v>
      </c>
      <c r="I564" s="43">
        <f t="shared" si="97"/>
        <v>1.7611082007831602</v>
      </c>
      <c r="J564" s="43">
        <f t="shared" si="107"/>
        <v>3.1015020948656997</v>
      </c>
      <c r="K564" s="44">
        <f t="shared" si="98"/>
        <v>1.0359460004606824</v>
      </c>
      <c r="M564" s="43">
        <f t="shared" si="99"/>
        <v>1.7712331714378202</v>
      </c>
      <c r="N564" s="43">
        <f t="shared" si="105"/>
        <v>3.1372669476016788</v>
      </c>
      <c r="O564" s="44">
        <f t="shared" si="96"/>
        <v>1.041901865551659</v>
      </c>
      <c r="Q564" s="43">
        <f t="shared" si="100"/>
        <v>1.5692937015771899</v>
      </c>
      <c r="R564" s="43">
        <f t="shared" si="104"/>
        <v>2.4626827218098386</v>
      </c>
      <c r="S564" s="44">
        <f t="shared" si="101"/>
        <v>0.92311394210422937</v>
      </c>
      <c r="U564" s="43">
        <f t="shared" si="102"/>
        <v>2.3610716792742297</v>
      </c>
      <c r="V564" s="43">
        <f t="shared" si="106"/>
        <v>5.5746594746708311</v>
      </c>
      <c r="W564" s="44">
        <f t="shared" si="103"/>
        <v>1.3888656936907233</v>
      </c>
    </row>
    <row r="565" spans="1:23" x14ac:dyDescent="0.3">
      <c r="A565" s="40">
        <v>41244</v>
      </c>
      <c r="B565" s="67">
        <v>-1</v>
      </c>
      <c r="D565" s="37">
        <v>-3.7729541583601098</v>
      </c>
      <c r="E565" s="37">
        <v>-3.7825334814358902</v>
      </c>
      <c r="F565" s="37">
        <v>-3.74952893044183</v>
      </c>
      <c r="G565" s="37">
        <v>-2.9044047490054301</v>
      </c>
      <c r="I565" s="43">
        <f t="shared" si="97"/>
        <v>2.7729541583601098</v>
      </c>
      <c r="J565" s="43">
        <f t="shared" si="107"/>
        <v>7.6892747643666253</v>
      </c>
      <c r="K565" s="44">
        <f t="shared" si="98"/>
        <v>-2.7729541583601098</v>
      </c>
      <c r="M565" s="43">
        <f t="shared" si="99"/>
        <v>2.7825334814358902</v>
      </c>
      <c r="N565" s="43">
        <f t="shared" si="105"/>
        <v>7.7424925753117355</v>
      </c>
      <c r="O565" s="44">
        <f t="shared" si="96"/>
        <v>-2.7825334814358902</v>
      </c>
      <c r="Q565" s="43">
        <f t="shared" si="100"/>
        <v>2.74952893044183</v>
      </c>
      <c r="R565" s="43">
        <f t="shared" si="104"/>
        <v>7.5599093393365937</v>
      </c>
      <c r="S565" s="44">
        <f t="shared" si="101"/>
        <v>-2.74952893044183</v>
      </c>
      <c r="U565" s="43">
        <f t="shared" si="102"/>
        <v>1.9044047490054301</v>
      </c>
      <c r="V565" s="43">
        <f t="shared" si="106"/>
        <v>3.6267574480344353</v>
      </c>
      <c r="W565" s="44">
        <f t="shared" si="103"/>
        <v>-1.9044047490054301</v>
      </c>
    </row>
    <row r="566" spans="1:23" x14ac:dyDescent="0.3">
      <c r="A566" s="34">
        <v>41275</v>
      </c>
      <c r="B566" s="67">
        <v>-4.5</v>
      </c>
      <c r="D566" s="37">
        <v>-7.1224415965507699</v>
      </c>
      <c r="E566" s="37">
        <v>-7.0742395022343398</v>
      </c>
      <c r="F566" s="37">
        <v>-7.1712091242052001</v>
      </c>
      <c r="G566" s="37">
        <v>-8.1018723109450494</v>
      </c>
      <c r="I566" s="43">
        <f t="shared" si="97"/>
        <v>2.6224415965507699</v>
      </c>
      <c r="J566" s="43">
        <f t="shared" si="107"/>
        <v>6.8771999273197508</v>
      </c>
      <c r="K566" s="44">
        <f t="shared" si="98"/>
        <v>-0.58276479923350444</v>
      </c>
      <c r="M566" s="43">
        <f t="shared" si="99"/>
        <v>2.5742395022343398</v>
      </c>
      <c r="N566" s="43">
        <f t="shared" si="105"/>
        <v>6.6267090148637013</v>
      </c>
      <c r="O566" s="44">
        <f t="shared" si="96"/>
        <v>-0.57205322271874215</v>
      </c>
      <c r="Q566" s="43">
        <f t="shared" si="100"/>
        <v>2.6712091242052001</v>
      </c>
      <c r="R566" s="43">
        <f t="shared" si="104"/>
        <v>7.135358185237112</v>
      </c>
      <c r="S566" s="44">
        <f t="shared" si="101"/>
        <v>-0.59360202760115555</v>
      </c>
      <c r="U566" s="43">
        <f t="shared" si="102"/>
        <v>3.6018723109450494</v>
      </c>
      <c r="V566" s="43">
        <f t="shared" si="106"/>
        <v>12.97348414435263</v>
      </c>
      <c r="W566" s="44">
        <f t="shared" si="103"/>
        <v>-0.80041606909889984</v>
      </c>
    </row>
    <row r="567" spans="1:23" x14ac:dyDescent="0.3">
      <c r="A567" s="40">
        <v>41306</v>
      </c>
      <c r="B567" s="67">
        <v>-6.3</v>
      </c>
      <c r="D567" s="37">
        <v>-6.7913148668418604</v>
      </c>
      <c r="E567" s="37">
        <v>-6.8917210337187997</v>
      </c>
      <c r="F567" s="37">
        <v>-6.8270241289225302</v>
      </c>
      <c r="G567" s="37">
        <v>-6.6432186410746201</v>
      </c>
      <c r="I567" s="43">
        <f t="shared" si="97"/>
        <v>0.49131486684186054</v>
      </c>
      <c r="J567" s="43">
        <f t="shared" si="107"/>
        <v>0.24139029837983517</v>
      </c>
      <c r="K567" s="44">
        <f t="shared" si="98"/>
        <v>-7.7986486800295324E-2</v>
      </c>
      <c r="M567" s="43">
        <f t="shared" si="99"/>
        <v>0.59172103371879992</v>
      </c>
      <c r="N567" s="43">
        <f t="shared" si="105"/>
        <v>0.35013378174524512</v>
      </c>
      <c r="O567" s="44">
        <f t="shared" si="96"/>
        <v>-9.3923973606158714E-2</v>
      </c>
      <c r="Q567" s="43">
        <f t="shared" si="100"/>
        <v>0.52702412892253037</v>
      </c>
      <c r="R567" s="43">
        <f t="shared" si="104"/>
        <v>0.2777544324665519</v>
      </c>
      <c r="S567" s="44">
        <f t="shared" si="101"/>
        <v>-8.3654623638496892E-2</v>
      </c>
      <c r="U567" s="43">
        <f t="shared" si="102"/>
        <v>0.3432186410746203</v>
      </c>
      <c r="V567" s="43">
        <f t="shared" si="106"/>
        <v>0.11779903558110903</v>
      </c>
      <c r="W567" s="44">
        <f t="shared" si="103"/>
        <v>-5.4479149376923858E-2</v>
      </c>
    </row>
    <row r="568" spans="1:23" x14ac:dyDescent="0.3">
      <c r="A568" s="34">
        <v>41334</v>
      </c>
      <c r="B568" s="67">
        <v>-0.6</v>
      </c>
      <c r="D568" s="37">
        <v>-1.46474987677363</v>
      </c>
      <c r="E568" s="37">
        <v>-1.5404547658511101</v>
      </c>
      <c r="F568" s="37">
        <v>-1.71749965637726</v>
      </c>
      <c r="G568" s="37">
        <v>-0.22228509014752099</v>
      </c>
      <c r="I568" s="43">
        <f t="shared" si="97"/>
        <v>0.86474987677363002</v>
      </c>
      <c r="J568" s="43">
        <f t="shared" si="107"/>
        <v>0.74779234938000827</v>
      </c>
      <c r="K568" s="44">
        <f t="shared" si="98"/>
        <v>-1.4412497946227167</v>
      </c>
      <c r="M568" s="43">
        <f t="shared" si="99"/>
        <v>0.9404547658511101</v>
      </c>
      <c r="N568" s="43">
        <f t="shared" si="105"/>
        <v>0.88445516661206636</v>
      </c>
      <c r="O568" s="44">
        <f t="shared" si="96"/>
        <v>-1.5674246097518503</v>
      </c>
      <c r="Q568" s="43">
        <f t="shared" si="100"/>
        <v>1.1174996563772601</v>
      </c>
      <c r="R568" s="43">
        <f t="shared" si="104"/>
        <v>1.2488054820032946</v>
      </c>
      <c r="S568" s="44">
        <f t="shared" si="101"/>
        <v>-1.8624994272954336</v>
      </c>
      <c r="U568" s="43">
        <f t="shared" si="102"/>
        <v>0.37771490985247902</v>
      </c>
      <c r="V568" s="43">
        <f t="shared" si="106"/>
        <v>0.14266855312486634</v>
      </c>
      <c r="W568" s="44">
        <f t="shared" si="103"/>
        <v>-0.6295248497541317</v>
      </c>
    </row>
    <row r="569" spans="1:23" x14ac:dyDescent="0.3">
      <c r="A569" s="40">
        <v>41365</v>
      </c>
      <c r="B569" s="67">
        <v>4.9000000000000004</v>
      </c>
      <c r="D569" s="37">
        <v>5.8435840722787704</v>
      </c>
      <c r="E569" s="37">
        <v>5.85275342105591</v>
      </c>
      <c r="F569" s="37">
        <v>5.9012848633533697</v>
      </c>
      <c r="G569" s="37">
        <v>5.5511298451264501</v>
      </c>
      <c r="I569" s="43">
        <f t="shared" si="97"/>
        <v>0.94358407227877006</v>
      </c>
      <c r="J569" s="43">
        <f t="shared" si="107"/>
        <v>0.89035090145818718</v>
      </c>
      <c r="K569" s="44">
        <f t="shared" si="98"/>
        <v>0.19256817801607551</v>
      </c>
      <c r="M569" s="43">
        <f t="shared" si="99"/>
        <v>0.95275342105590966</v>
      </c>
      <c r="N569" s="43">
        <f t="shared" si="105"/>
        <v>0.90773908133373948</v>
      </c>
      <c r="O569" s="44">
        <f t="shared" si="96"/>
        <v>0.19443947368487952</v>
      </c>
      <c r="Q569" s="43">
        <f t="shared" si="100"/>
        <v>1.0012848633533693</v>
      </c>
      <c r="R569" s="43">
        <f t="shared" si="104"/>
        <v>1.0025713775805754</v>
      </c>
      <c r="S569" s="44">
        <f t="shared" si="101"/>
        <v>0.20434384966395291</v>
      </c>
      <c r="U569" s="43">
        <f t="shared" si="102"/>
        <v>0.65112984512644978</v>
      </c>
      <c r="V569" s="43">
        <f t="shared" si="106"/>
        <v>0.4239700752143945</v>
      </c>
      <c r="W569" s="44">
        <f t="shared" si="103"/>
        <v>0.13288364186254076</v>
      </c>
    </row>
    <row r="570" spans="1:23" x14ac:dyDescent="0.3">
      <c r="A570" s="34">
        <v>41395</v>
      </c>
      <c r="B570" s="67">
        <v>13.4</v>
      </c>
      <c r="D570" s="37">
        <v>12.298316981212601</v>
      </c>
      <c r="E570" s="37">
        <v>12.292829607307601</v>
      </c>
      <c r="F570" s="37">
        <v>12.1328029119767</v>
      </c>
      <c r="G570" s="37">
        <v>12.535698787919999</v>
      </c>
      <c r="I570" s="43">
        <f t="shared" si="97"/>
        <v>1.1016830187873996</v>
      </c>
      <c r="J570" s="43">
        <f t="shared" si="107"/>
        <v>1.2137054738845179</v>
      </c>
      <c r="K570" s="44">
        <f t="shared" si="98"/>
        <v>8.2215150655776087E-2</v>
      </c>
      <c r="M570" s="43">
        <f t="shared" si="99"/>
        <v>1.1071703926923995</v>
      </c>
      <c r="N570" s="43">
        <f t="shared" si="105"/>
        <v>1.2258262784546421</v>
      </c>
      <c r="O570" s="44">
        <f t="shared" si="96"/>
        <v>8.262465617107459E-2</v>
      </c>
      <c r="Q570" s="43">
        <f t="shared" si="100"/>
        <v>1.2671970880233001</v>
      </c>
      <c r="R570" s="43">
        <f t="shared" si="104"/>
        <v>1.6057884598947314</v>
      </c>
      <c r="S570" s="44">
        <f t="shared" si="101"/>
        <v>9.4566946867410448E-2</v>
      </c>
      <c r="U570" s="43">
        <f t="shared" si="102"/>
        <v>0.86430121208000088</v>
      </c>
      <c r="V570" s="43">
        <f t="shared" si="106"/>
        <v>0.74701658520295866</v>
      </c>
      <c r="W570" s="44">
        <f t="shared" si="103"/>
        <v>6.450009045373141E-2</v>
      </c>
    </row>
    <row r="571" spans="1:23" x14ac:dyDescent="0.3">
      <c r="A571" s="40">
        <v>41426</v>
      </c>
      <c r="B571" s="67">
        <v>16.8</v>
      </c>
      <c r="D571" s="37">
        <v>17.7191008710594</v>
      </c>
      <c r="E571" s="37">
        <v>17.672000996382099</v>
      </c>
      <c r="F571" s="37">
        <v>17.7671789217158</v>
      </c>
      <c r="G571" s="37">
        <v>18.008424525853599</v>
      </c>
      <c r="I571" s="43">
        <f t="shared" si="97"/>
        <v>0.91910087105939908</v>
      </c>
      <c r="J571" s="43">
        <f t="shared" si="107"/>
        <v>0.84474641118214611</v>
      </c>
      <c r="K571" s="44">
        <f t="shared" si="98"/>
        <v>5.4708385182107085E-2</v>
      </c>
      <c r="M571" s="43">
        <f t="shared" si="99"/>
        <v>0.87200099638209849</v>
      </c>
      <c r="N571" s="43">
        <f t="shared" si="105"/>
        <v>0.76038573769137252</v>
      </c>
      <c r="O571" s="44">
        <f t="shared" si="96"/>
        <v>5.1904821213220147E-2</v>
      </c>
      <c r="Q571" s="43">
        <f t="shared" si="100"/>
        <v>0.96717892171579933</v>
      </c>
      <c r="R571" s="43">
        <f t="shared" si="104"/>
        <v>0.93543506661133624</v>
      </c>
      <c r="S571" s="44">
        <f t="shared" si="101"/>
        <v>5.7570173911654719E-2</v>
      </c>
      <c r="U571" s="43">
        <f t="shared" si="102"/>
        <v>1.2084245258535979</v>
      </c>
      <c r="V571" s="43">
        <f t="shared" si="106"/>
        <v>1.460289834684493</v>
      </c>
      <c r="W571" s="44">
        <f t="shared" si="103"/>
        <v>7.1930031300809397E-2</v>
      </c>
    </row>
    <row r="572" spans="1:23" x14ac:dyDescent="0.3">
      <c r="A572" s="34">
        <v>41456</v>
      </c>
      <c r="B572" s="67">
        <v>21.4</v>
      </c>
      <c r="D572" s="37">
        <v>20.925381729766698</v>
      </c>
      <c r="E572" s="37">
        <v>20.931582298810799</v>
      </c>
      <c r="F572" s="37">
        <v>20.747326193088199</v>
      </c>
      <c r="G572" s="37">
        <v>21.309798350623399</v>
      </c>
      <c r="I572" s="43">
        <f t="shared" si="97"/>
        <v>0.47461827023330017</v>
      </c>
      <c r="J572" s="43">
        <f t="shared" si="107"/>
        <v>0.22526250243924995</v>
      </c>
      <c r="K572" s="44">
        <f t="shared" si="98"/>
        <v>2.217842384267758E-2</v>
      </c>
      <c r="M572" s="43">
        <f t="shared" si="99"/>
        <v>0.46841770118919968</v>
      </c>
      <c r="N572" s="43">
        <f t="shared" si="105"/>
        <v>0.21941514278737437</v>
      </c>
      <c r="O572" s="44">
        <f t="shared" si="96"/>
        <v>2.1888677625663537E-2</v>
      </c>
      <c r="Q572" s="43">
        <f t="shared" si="100"/>
        <v>0.65267380691179966</v>
      </c>
      <c r="R572" s="43">
        <f t="shared" si="104"/>
        <v>0.42598309822874114</v>
      </c>
      <c r="S572" s="44">
        <f t="shared" si="101"/>
        <v>3.0498776023915875E-2</v>
      </c>
      <c r="U572" s="43">
        <f t="shared" si="102"/>
        <v>9.0201649376599136E-2</v>
      </c>
      <c r="V572" s="43">
        <f t="shared" si="106"/>
        <v>8.1363375502589274E-3</v>
      </c>
      <c r="W572" s="44">
        <f t="shared" si="103"/>
        <v>4.2150303447008944E-3</v>
      </c>
    </row>
    <row r="573" spans="1:23" x14ac:dyDescent="0.3">
      <c r="A573" s="40">
        <v>41487</v>
      </c>
      <c r="B573" s="67">
        <v>19.2</v>
      </c>
      <c r="D573" s="37">
        <v>20.338003115901</v>
      </c>
      <c r="E573" s="37">
        <v>20.221124531470899</v>
      </c>
      <c r="F573" s="37">
        <v>20.306803290088801</v>
      </c>
      <c r="G573" s="37">
        <v>19.835215233681499</v>
      </c>
      <c r="I573" s="43">
        <f t="shared" si="97"/>
        <v>1.1380031159010002</v>
      </c>
      <c r="J573" s="43">
        <f t="shared" si="107"/>
        <v>1.2950510918003855</v>
      </c>
      <c r="K573" s="44">
        <f t="shared" si="98"/>
        <v>5.9270995619843767E-2</v>
      </c>
      <c r="M573" s="43">
        <f t="shared" si="99"/>
        <v>1.0211245314708997</v>
      </c>
      <c r="N573" s="43">
        <f t="shared" si="105"/>
        <v>1.0426953087716644</v>
      </c>
      <c r="O573" s="44">
        <f t="shared" si="96"/>
        <v>5.3183569347442693E-2</v>
      </c>
      <c r="Q573" s="43">
        <f t="shared" si="100"/>
        <v>1.1068032900888021</v>
      </c>
      <c r="R573" s="43">
        <f t="shared" si="104"/>
        <v>1.225013522951397</v>
      </c>
      <c r="S573" s="44">
        <f t="shared" si="101"/>
        <v>5.7646004692125108E-2</v>
      </c>
      <c r="U573" s="43">
        <f t="shared" si="102"/>
        <v>0.63521523368149957</v>
      </c>
      <c r="V573" s="43">
        <f t="shared" si="106"/>
        <v>0.40349839310104213</v>
      </c>
      <c r="W573" s="44">
        <f t="shared" si="103"/>
        <v>3.3084126754244769E-2</v>
      </c>
    </row>
    <row r="574" spans="1:23" x14ac:dyDescent="0.3">
      <c r="A574" s="34">
        <v>41518</v>
      </c>
      <c r="B574" s="67">
        <v>14.4</v>
      </c>
      <c r="D574" s="37">
        <v>16.472218286345299</v>
      </c>
      <c r="E574" s="37">
        <v>16.323882945975299</v>
      </c>
      <c r="F574" s="37">
        <v>16.200491370563601</v>
      </c>
      <c r="G574" s="37">
        <v>15.2901041236188</v>
      </c>
      <c r="I574" s="43">
        <f t="shared" si="97"/>
        <v>2.0722182863452989</v>
      </c>
      <c r="J574" s="43">
        <f t="shared" si="107"/>
        <v>4.2940886262638474</v>
      </c>
      <c r="K574" s="44">
        <f t="shared" si="98"/>
        <v>0.14390404766286799</v>
      </c>
      <c r="M574" s="43">
        <f t="shared" si="99"/>
        <v>1.9238829459752989</v>
      </c>
      <c r="N574" s="43">
        <f t="shared" si="105"/>
        <v>3.7013255898145947</v>
      </c>
      <c r="O574" s="44">
        <f t="shared" si="96"/>
        <v>0.13360298235939574</v>
      </c>
      <c r="Q574" s="43">
        <f t="shared" si="100"/>
        <v>1.8004913705636003</v>
      </c>
      <c r="R574" s="43">
        <f t="shared" si="104"/>
        <v>3.2417691754739919</v>
      </c>
      <c r="S574" s="44">
        <f t="shared" si="101"/>
        <v>0.12503412295580557</v>
      </c>
      <c r="U574" s="43">
        <f t="shared" si="102"/>
        <v>0.89010412361879965</v>
      </c>
      <c r="V574" s="43">
        <f t="shared" si="106"/>
        <v>0.79228535088319141</v>
      </c>
      <c r="W574" s="44">
        <f t="shared" si="103"/>
        <v>6.181278636241664E-2</v>
      </c>
    </row>
    <row r="575" spans="1:23" x14ac:dyDescent="0.3">
      <c r="A575" s="40">
        <v>41548</v>
      </c>
      <c r="B575" s="67">
        <v>10.4</v>
      </c>
      <c r="D575" s="37">
        <v>9.9337912959418393</v>
      </c>
      <c r="E575" s="37">
        <v>9.9954263741847509</v>
      </c>
      <c r="F575" s="37">
        <v>10.0624913808297</v>
      </c>
      <c r="G575" s="37">
        <v>8.8313365877604806</v>
      </c>
      <c r="I575" s="43">
        <f t="shared" si="97"/>
        <v>0.46620870405816106</v>
      </c>
      <c r="J575" s="43">
        <f t="shared" si="107"/>
        <v>0.21735055573959</v>
      </c>
      <c r="K575" s="44">
        <f t="shared" si="98"/>
        <v>4.482776000559241E-2</v>
      </c>
      <c r="M575" s="43">
        <f t="shared" si="99"/>
        <v>0.40457362581524947</v>
      </c>
      <c r="N575" s="43">
        <f t="shared" si="105"/>
        <v>0.16367981870529749</v>
      </c>
      <c r="O575" s="44">
        <f t="shared" si="96"/>
        <v>3.8901310174543215E-2</v>
      </c>
      <c r="Q575" s="43">
        <f t="shared" si="100"/>
        <v>0.33750861917030051</v>
      </c>
      <c r="R575" s="43">
        <f t="shared" si="104"/>
        <v>0.11391206801424293</v>
      </c>
      <c r="S575" s="44">
        <f t="shared" si="101"/>
        <v>3.2452751843298128E-2</v>
      </c>
      <c r="U575" s="43">
        <f t="shared" si="102"/>
        <v>1.5686634122395198</v>
      </c>
      <c r="V575" s="43">
        <f t="shared" si="106"/>
        <v>2.4607049008989335</v>
      </c>
      <c r="W575" s="44">
        <f t="shared" si="103"/>
        <v>0.15083302040764612</v>
      </c>
    </row>
    <row r="576" spans="1:23" x14ac:dyDescent="0.3">
      <c r="A576" s="34">
        <v>41579</v>
      </c>
      <c r="B576" s="67">
        <v>1.7</v>
      </c>
      <c r="D576" s="37">
        <v>3.4611082034202099</v>
      </c>
      <c r="E576" s="37">
        <v>3.4712331714378202</v>
      </c>
      <c r="F576" s="37">
        <v>3.2692937015772099</v>
      </c>
      <c r="G576" s="37">
        <v>4.0610716793523203</v>
      </c>
      <c r="I576" s="43">
        <f t="shared" si="97"/>
        <v>1.7611082034202099</v>
      </c>
      <c r="J576" s="43">
        <f t="shared" si="107"/>
        <v>3.1015021041539592</v>
      </c>
      <c r="K576" s="44">
        <f t="shared" si="98"/>
        <v>1.0359460020118882</v>
      </c>
      <c r="M576" s="43">
        <f t="shared" si="99"/>
        <v>1.7712331714378202</v>
      </c>
      <c r="N576" s="43">
        <f t="shared" si="105"/>
        <v>3.1372669476016788</v>
      </c>
      <c r="O576" s="44">
        <f t="shared" si="96"/>
        <v>1.041901865551659</v>
      </c>
      <c r="Q576" s="43">
        <f t="shared" si="100"/>
        <v>1.5692937015772099</v>
      </c>
      <c r="R576" s="43">
        <f t="shared" si="104"/>
        <v>2.4626827218099012</v>
      </c>
      <c r="S576" s="44">
        <f t="shared" si="101"/>
        <v>0.92311394210424114</v>
      </c>
      <c r="U576" s="43">
        <f t="shared" si="102"/>
        <v>2.3610716793523201</v>
      </c>
      <c r="V576" s="43">
        <f t="shared" si="106"/>
        <v>5.574659475039585</v>
      </c>
      <c r="W576" s="44">
        <f t="shared" si="103"/>
        <v>1.388865693736659</v>
      </c>
    </row>
    <row r="577" spans="1:23" x14ac:dyDescent="0.3">
      <c r="A577" s="40">
        <v>41609</v>
      </c>
      <c r="B577" s="67">
        <v>-5.4</v>
      </c>
      <c r="D577" s="37">
        <v>-3.7729541557830601</v>
      </c>
      <c r="E577" s="37">
        <v>-3.7825334814358902</v>
      </c>
      <c r="F577" s="37">
        <v>-3.74952893044183</v>
      </c>
      <c r="G577" s="37">
        <v>-2.9044047490851801</v>
      </c>
      <c r="I577" s="43">
        <f t="shared" si="97"/>
        <v>1.6270458442169402</v>
      </c>
      <c r="J577" s="43">
        <f t="shared" si="107"/>
        <v>2.6472781791836155</v>
      </c>
      <c r="K577" s="44">
        <f t="shared" si="98"/>
        <v>-0.3013047859661</v>
      </c>
      <c r="M577" s="43">
        <f t="shared" si="99"/>
        <v>1.6174665185641102</v>
      </c>
      <c r="N577" s="43">
        <f t="shared" si="105"/>
        <v>2.6161979386759029</v>
      </c>
      <c r="O577" s="44">
        <f t="shared" si="96"/>
        <v>-0.29953083677113151</v>
      </c>
      <c r="Q577" s="43">
        <f t="shared" si="100"/>
        <v>1.6504710695581704</v>
      </c>
      <c r="R577" s="43">
        <f t="shared" si="104"/>
        <v>2.7240547514484907</v>
      </c>
      <c r="S577" s="44">
        <f t="shared" si="101"/>
        <v>-0.30564279065892042</v>
      </c>
      <c r="U577" s="43">
        <f t="shared" si="102"/>
        <v>2.4955952509148203</v>
      </c>
      <c r="V577" s="43">
        <f t="shared" si="106"/>
        <v>6.2279956563886048</v>
      </c>
      <c r="W577" s="44">
        <f t="shared" si="103"/>
        <v>-0.46214726868792966</v>
      </c>
    </row>
    <row r="578" spans="1:23" x14ac:dyDescent="0.3">
      <c r="A578" s="34">
        <v>41640</v>
      </c>
      <c r="B578" s="67">
        <v>-9.1999999999999993</v>
      </c>
      <c r="D578" s="37">
        <v>-7.1224415940323604</v>
      </c>
      <c r="E578" s="37">
        <v>-7.0742395022343398</v>
      </c>
      <c r="F578" s="37">
        <v>-7.1712091242052001</v>
      </c>
      <c r="G578" s="37">
        <v>-8.1018723108917197</v>
      </c>
      <c r="I578" s="43">
        <f t="shared" si="97"/>
        <v>2.0775584059676389</v>
      </c>
      <c r="J578" s="43">
        <f t="shared" si="107"/>
        <v>4.3162489302067968</v>
      </c>
      <c r="K578" s="44">
        <f t="shared" si="98"/>
        <v>-0.22582156586604771</v>
      </c>
      <c r="M578" s="43">
        <f t="shared" si="99"/>
        <v>2.1257604977656595</v>
      </c>
      <c r="N578" s="43">
        <f t="shared" si="105"/>
        <v>4.5188576938609044</v>
      </c>
      <c r="O578" s="44">
        <f t="shared" si="96"/>
        <v>-0.23106092367018038</v>
      </c>
      <c r="Q578" s="43">
        <f t="shared" si="100"/>
        <v>2.0287908757947992</v>
      </c>
      <c r="R578" s="43">
        <f t="shared" si="104"/>
        <v>4.1159924177082283</v>
      </c>
      <c r="S578" s="44">
        <f t="shared" si="101"/>
        <v>-0.22052074736899993</v>
      </c>
      <c r="U578" s="43">
        <f t="shared" si="102"/>
        <v>1.0981276891082796</v>
      </c>
      <c r="V578" s="43">
        <f t="shared" si="106"/>
        <v>1.2058844215862905</v>
      </c>
      <c r="W578" s="44">
        <f t="shared" si="103"/>
        <v>-0.11936170533785649</v>
      </c>
    </row>
    <row r="579" spans="1:23" x14ac:dyDescent="0.3">
      <c r="A579" s="40">
        <v>41671</v>
      </c>
      <c r="B579" s="67">
        <v>-9.1</v>
      </c>
      <c r="D579" s="37">
        <v>-6.7913148643807597</v>
      </c>
      <c r="E579" s="37">
        <v>-6.8917210337187997</v>
      </c>
      <c r="F579" s="37">
        <v>-6.8270241289225302</v>
      </c>
      <c r="G579" s="37">
        <v>-6.6432186410763503</v>
      </c>
      <c r="I579" s="43">
        <f t="shared" si="97"/>
        <v>2.3086851356192399</v>
      </c>
      <c r="J579" s="43">
        <f t="shared" si="107"/>
        <v>5.3300270554292286</v>
      </c>
      <c r="K579" s="44">
        <f t="shared" si="98"/>
        <v>-0.25370166325486154</v>
      </c>
      <c r="M579" s="43">
        <f t="shared" si="99"/>
        <v>2.2082789662811999</v>
      </c>
      <c r="N579" s="43">
        <f t="shared" si="105"/>
        <v>4.8764959929199652</v>
      </c>
      <c r="O579" s="44">
        <f t="shared" si="96"/>
        <v>-0.24266801827265935</v>
      </c>
      <c r="Q579" s="43">
        <f t="shared" si="100"/>
        <v>2.2729758710774695</v>
      </c>
      <c r="R579" s="43">
        <f t="shared" si="104"/>
        <v>5.1664193105003813</v>
      </c>
      <c r="S579" s="44">
        <f t="shared" si="101"/>
        <v>-0.24977756825027139</v>
      </c>
      <c r="U579" s="43">
        <f t="shared" si="102"/>
        <v>2.4567813589236493</v>
      </c>
      <c r="V579" s="43">
        <f t="shared" si="106"/>
        <v>6.0357746455547332</v>
      </c>
      <c r="W579" s="44">
        <f t="shared" si="103"/>
        <v>-0.26997597350809333</v>
      </c>
    </row>
    <row r="580" spans="1:23" x14ac:dyDescent="0.3">
      <c r="A580" s="34">
        <v>41699</v>
      </c>
      <c r="B580" s="67">
        <v>-5.4</v>
      </c>
      <c r="D580" s="37">
        <v>-1.4647498743685301</v>
      </c>
      <c r="E580" s="37">
        <v>-1.5404547658511101</v>
      </c>
      <c r="F580" s="37">
        <v>-1.71749965637727</v>
      </c>
      <c r="G580" s="37">
        <v>-0.222285090183406</v>
      </c>
      <c r="I580" s="43">
        <f t="shared" si="97"/>
        <v>3.9352501256314705</v>
      </c>
      <c r="J580" s="43">
        <f t="shared" si="107"/>
        <v>15.486193551282504</v>
      </c>
      <c r="K580" s="44">
        <f t="shared" si="98"/>
        <v>-0.72875002326508709</v>
      </c>
      <c r="M580" s="43">
        <f t="shared" si="99"/>
        <v>3.8595452341488903</v>
      </c>
      <c r="N580" s="43">
        <f t="shared" si="105"/>
        <v>14.896089414441413</v>
      </c>
      <c r="O580" s="44">
        <f t="shared" si="96"/>
        <v>-0.71473059891646107</v>
      </c>
      <c r="Q580" s="43">
        <f t="shared" si="100"/>
        <v>3.6825003436227304</v>
      </c>
      <c r="R580" s="43">
        <f t="shared" si="104"/>
        <v>13.560808780781528</v>
      </c>
      <c r="S580" s="44">
        <f t="shared" si="101"/>
        <v>-0.68194450807828333</v>
      </c>
      <c r="U580" s="43">
        <f t="shared" si="102"/>
        <v>5.1777149098165944</v>
      </c>
      <c r="V580" s="43">
        <f t="shared" si="106"/>
        <v>26.808731687337065</v>
      </c>
      <c r="W580" s="44">
        <f t="shared" si="103"/>
        <v>-0.95883609441048034</v>
      </c>
    </row>
    <row r="581" spans="1:23" x14ac:dyDescent="0.3">
      <c r="A581" s="40">
        <v>41730</v>
      </c>
      <c r="B581" s="67">
        <v>5</v>
      </c>
      <c r="D581" s="37">
        <v>5.8435840746291499</v>
      </c>
      <c r="E581" s="37">
        <v>5.85275342105591</v>
      </c>
      <c r="F581" s="37">
        <v>5.9012848633533599</v>
      </c>
      <c r="G581" s="37">
        <v>5.5511298451070603</v>
      </c>
      <c r="I581" s="43">
        <f t="shared" si="97"/>
        <v>0.84358407462914986</v>
      </c>
      <c r="J581" s="43">
        <f t="shared" si="107"/>
        <v>0.71163409096791908</v>
      </c>
      <c r="K581" s="44">
        <f t="shared" si="98"/>
        <v>0.16871681492582996</v>
      </c>
      <c r="M581" s="43">
        <f t="shared" si="99"/>
        <v>0.85275342105591001</v>
      </c>
      <c r="N581" s="43">
        <f t="shared" si="105"/>
        <v>0.72718839712255812</v>
      </c>
      <c r="O581" s="44">
        <f t="shared" si="96"/>
        <v>0.170550684211182</v>
      </c>
      <c r="Q581" s="43">
        <f t="shared" si="100"/>
        <v>0.90128486335335989</v>
      </c>
      <c r="R581" s="43">
        <f t="shared" si="104"/>
        <v>0.8123144049098846</v>
      </c>
      <c r="S581" s="44">
        <f t="shared" si="101"/>
        <v>0.18025697267067198</v>
      </c>
      <c r="U581" s="43">
        <f t="shared" si="102"/>
        <v>0.55112984510706031</v>
      </c>
      <c r="V581" s="43">
        <f t="shared" si="106"/>
        <v>0.30374410616773229</v>
      </c>
      <c r="W581" s="44">
        <f t="shared" si="103"/>
        <v>0.11022596902141206</v>
      </c>
    </row>
    <row r="582" spans="1:23" x14ac:dyDescent="0.3">
      <c r="A582" s="34">
        <v>41760</v>
      </c>
      <c r="B582" s="67">
        <v>12.7</v>
      </c>
      <c r="D582" s="37">
        <v>12.298316983509499</v>
      </c>
      <c r="E582" s="37">
        <v>12.292829607307601</v>
      </c>
      <c r="F582" s="37">
        <v>12.1328029119767</v>
      </c>
      <c r="G582" s="37">
        <v>12.535698788005099</v>
      </c>
      <c r="I582" s="43">
        <f t="shared" si="97"/>
        <v>0.40168301649049987</v>
      </c>
      <c r="J582" s="43">
        <f t="shared" si="107"/>
        <v>0.16134924573690718</v>
      </c>
      <c r="K582" s="44">
        <f t="shared" si="98"/>
        <v>3.1628583975629912E-2</v>
      </c>
      <c r="M582" s="43">
        <f t="shared" si="99"/>
        <v>0.40717039269239841</v>
      </c>
      <c r="N582" s="43">
        <f t="shared" si="105"/>
        <v>0.16578772868528194</v>
      </c>
      <c r="O582" s="44">
        <f t="shared" si="96"/>
        <v>3.2060660841921135E-2</v>
      </c>
      <c r="Q582" s="43">
        <f t="shared" si="100"/>
        <v>0.56719708802329905</v>
      </c>
      <c r="R582" s="43">
        <f t="shared" si="104"/>
        <v>0.32171253666211003</v>
      </c>
      <c r="S582" s="44">
        <f t="shared" si="101"/>
        <v>4.4661188033330634E-2</v>
      </c>
      <c r="U582" s="43">
        <f t="shared" si="102"/>
        <v>0.16430121199489989</v>
      </c>
      <c r="V582" s="43">
        <f t="shared" si="106"/>
        <v>2.6994888262993035E-2</v>
      </c>
      <c r="W582" s="44">
        <f t="shared" si="103"/>
        <v>1.2937103306685032E-2</v>
      </c>
    </row>
    <row r="583" spans="1:23" x14ac:dyDescent="0.3">
      <c r="A583" s="40">
        <v>41791</v>
      </c>
      <c r="B583" s="67">
        <v>17.600000000000001</v>
      </c>
      <c r="D583" s="37">
        <v>17.7191008733041</v>
      </c>
      <c r="E583" s="37">
        <v>17.672000996382099</v>
      </c>
      <c r="F583" s="37">
        <v>17.767178921715701</v>
      </c>
      <c r="G583" s="37">
        <v>18.008424525823301</v>
      </c>
      <c r="I583" s="43">
        <f t="shared" si="97"/>
        <v>0.1191008733040988</v>
      </c>
      <c r="J583" s="43">
        <f t="shared" si="107"/>
        <v>1.4185018021798994E-2</v>
      </c>
      <c r="K583" s="44">
        <f t="shared" si="98"/>
        <v>6.7670950740965222E-3</v>
      </c>
      <c r="M583" s="43">
        <f t="shared" si="99"/>
        <v>7.2000996382097782E-2</v>
      </c>
      <c r="N583" s="43">
        <f t="shared" si="105"/>
        <v>5.1841434800148582E-3</v>
      </c>
      <c r="O583" s="44">
        <f t="shared" ref="O583:O640" si="108">M583/$B583</f>
        <v>4.0909657035282827E-3</v>
      </c>
      <c r="Q583" s="43">
        <f t="shared" si="100"/>
        <v>0.16717892171569915</v>
      </c>
      <c r="R583" s="43">
        <f t="shared" si="104"/>
        <v>2.7948791866023864E-2</v>
      </c>
      <c r="S583" s="44">
        <f t="shared" si="101"/>
        <v>9.4988023702101774E-3</v>
      </c>
      <c r="U583" s="43">
        <f t="shared" si="102"/>
        <v>0.40842452582329969</v>
      </c>
      <c r="V583" s="43">
        <f t="shared" si="106"/>
        <v>0.1668105932939872</v>
      </c>
      <c r="W583" s="44">
        <f t="shared" si="103"/>
        <v>2.3205938967232935E-2</v>
      </c>
    </row>
    <row r="584" spans="1:23" x14ac:dyDescent="0.3">
      <c r="A584" s="34">
        <v>41821</v>
      </c>
      <c r="B584" s="67">
        <v>19</v>
      </c>
      <c r="D584" s="37">
        <v>20.9253817319603</v>
      </c>
      <c r="E584" s="37">
        <v>20.931582298810799</v>
      </c>
      <c r="F584" s="37">
        <v>20.747326193088199</v>
      </c>
      <c r="G584" s="37">
        <v>21.309798350589102</v>
      </c>
      <c r="I584" s="43">
        <f t="shared" si="97"/>
        <v>1.9253817319603002</v>
      </c>
      <c r="J584" s="43">
        <f t="shared" si="107"/>
        <v>3.707094813766445</v>
      </c>
      <c r="K584" s="44">
        <f t="shared" si="98"/>
        <v>0.10133588062948948</v>
      </c>
      <c r="M584" s="43">
        <f t="shared" si="99"/>
        <v>1.9315822988107989</v>
      </c>
      <c r="N584" s="43">
        <f t="shared" si="105"/>
        <v>3.7310101770792103</v>
      </c>
      <c r="O584" s="44">
        <f t="shared" si="108"/>
        <v>0.10166222625319994</v>
      </c>
      <c r="Q584" s="43">
        <f t="shared" si="100"/>
        <v>1.7473261930881989</v>
      </c>
      <c r="R584" s="43">
        <f t="shared" si="104"/>
        <v>3.0531488250520979</v>
      </c>
      <c r="S584" s="44">
        <f t="shared" si="101"/>
        <v>9.1964536478326253E-2</v>
      </c>
      <c r="U584" s="43">
        <f t="shared" si="102"/>
        <v>2.3097983505891015</v>
      </c>
      <c r="V584" s="43">
        <f t="shared" si="106"/>
        <v>5.3351684203841341</v>
      </c>
      <c r="W584" s="44">
        <f t="shared" si="103"/>
        <v>0.12156833424153166</v>
      </c>
    </row>
    <row r="585" spans="1:23" x14ac:dyDescent="0.3">
      <c r="A585" s="40">
        <v>41852</v>
      </c>
      <c r="B585" s="67">
        <v>18.7</v>
      </c>
      <c r="D585" s="37">
        <v>20.3380031180447</v>
      </c>
      <c r="E585" s="37">
        <v>20.221124531470899</v>
      </c>
      <c r="F585" s="37">
        <v>20.306803290088801</v>
      </c>
      <c r="G585" s="37">
        <v>19.835215233647698</v>
      </c>
      <c r="I585" s="43">
        <f t="shared" si="97"/>
        <v>1.6380031180447006</v>
      </c>
      <c r="J585" s="43">
        <f t="shared" si="107"/>
        <v>2.6830542147241614</v>
      </c>
      <c r="K585" s="44">
        <f t="shared" si="98"/>
        <v>8.7593749628058853E-2</v>
      </c>
      <c r="M585" s="43">
        <f t="shared" si="99"/>
        <v>1.5211245314708997</v>
      </c>
      <c r="N585" s="43">
        <f t="shared" si="105"/>
        <v>2.313819840242564</v>
      </c>
      <c r="O585" s="44">
        <f t="shared" si="108"/>
        <v>8.1343557832668431E-2</v>
      </c>
      <c r="Q585" s="43">
        <f t="shared" si="100"/>
        <v>1.6068032900888021</v>
      </c>
      <c r="R585" s="43">
        <f t="shared" si="104"/>
        <v>2.5818168130401991</v>
      </c>
      <c r="S585" s="44">
        <f t="shared" si="101"/>
        <v>8.5925309630417224E-2</v>
      </c>
      <c r="U585" s="43">
        <f t="shared" si="102"/>
        <v>1.1352152336476991</v>
      </c>
      <c r="V585" s="43">
        <f t="shared" si="106"/>
        <v>1.2887136267057999</v>
      </c>
      <c r="W585" s="44">
        <f t="shared" si="103"/>
        <v>6.070669698650797E-2</v>
      </c>
    </row>
    <row r="586" spans="1:23" x14ac:dyDescent="0.3">
      <c r="A586" s="34">
        <v>41883</v>
      </c>
      <c r="B586" s="67">
        <v>15.3</v>
      </c>
      <c r="D586" s="37">
        <v>16.4722182884402</v>
      </c>
      <c r="E586" s="37">
        <v>16.323882945975299</v>
      </c>
      <c r="F586" s="37">
        <v>16.200491370563601</v>
      </c>
      <c r="G586" s="37">
        <v>15.290104123649</v>
      </c>
      <c r="I586" s="43">
        <f t="shared" si="97"/>
        <v>1.1722182884401988</v>
      </c>
      <c r="J586" s="43">
        <f t="shared" si="107"/>
        <v>1.3740957157536691</v>
      </c>
      <c r="K586" s="44">
        <f t="shared" si="98"/>
        <v>7.661557440785613E-2</v>
      </c>
      <c r="M586" s="43">
        <f t="shared" si="99"/>
        <v>1.0238829459752985</v>
      </c>
      <c r="N586" s="43">
        <f t="shared" si="105"/>
        <v>1.048336287059056</v>
      </c>
      <c r="O586" s="44">
        <f t="shared" si="108"/>
        <v>6.6920453985313627E-2</v>
      </c>
      <c r="Q586" s="43">
        <f t="shared" si="100"/>
        <v>0.90049137056359996</v>
      </c>
      <c r="R586" s="43">
        <f t="shared" si="104"/>
        <v>0.81088470845951066</v>
      </c>
      <c r="S586" s="44">
        <f t="shared" si="101"/>
        <v>5.885564513487581E-2</v>
      </c>
      <c r="U586" s="43">
        <f t="shared" si="102"/>
        <v>9.8958763510008652E-3</v>
      </c>
      <c r="V586" s="43">
        <f t="shared" si="106"/>
        <v>9.7928368754298203E-5</v>
      </c>
      <c r="W586" s="44">
        <f t="shared" si="103"/>
        <v>6.4678930398698461E-4</v>
      </c>
    </row>
    <row r="587" spans="1:23" x14ac:dyDescent="0.3">
      <c r="A587" s="40">
        <v>41913</v>
      </c>
      <c r="B587" s="67">
        <v>11</v>
      </c>
      <c r="D587" s="37">
        <v>9.9337912979890604</v>
      </c>
      <c r="E587" s="37">
        <v>9.9954263741847509</v>
      </c>
      <c r="F587" s="37">
        <v>10.0624913808297</v>
      </c>
      <c r="G587" s="37">
        <v>8.8313365877442607</v>
      </c>
      <c r="I587" s="43">
        <f t="shared" si="97"/>
        <v>1.0662087020109396</v>
      </c>
      <c r="J587" s="43">
        <f t="shared" si="107"/>
        <v>1.1368009962438528</v>
      </c>
      <c r="K587" s="44">
        <f t="shared" si="98"/>
        <v>9.6928063819176333E-2</v>
      </c>
      <c r="M587" s="43">
        <f t="shared" si="99"/>
        <v>1.0045736258152491</v>
      </c>
      <c r="N587" s="43">
        <f t="shared" si="105"/>
        <v>1.0091681696835961</v>
      </c>
      <c r="O587" s="44">
        <f t="shared" si="108"/>
        <v>9.1324875074113562E-2</v>
      </c>
      <c r="Q587" s="43">
        <f t="shared" si="100"/>
        <v>0.93750861917030015</v>
      </c>
      <c r="R587" s="43">
        <f t="shared" si="104"/>
        <v>0.87892241101860291</v>
      </c>
      <c r="S587" s="44">
        <f t="shared" si="101"/>
        <v>8.5228056288209106E-2</v>
      </c>
      <c r="U587" s="43">
        <f t="shared" si="102"/>
        <v>2.1686634122557393</v>
      </c>
      <c r="V587" s="43">
        <f t="shared" si="106"/>
        <v>4.7031009956567065</v>
      </c>
      <c r="W587" s="44">
        <f t="shared" si="103"/>
        <v>0.19715121929597632</v>
      </c>
    </row>
    <row r="588" spans="1:23" x14ac:dyDescent="0.3">
      <c r="A588" s="34">
        <v>41944</v>
      </c>
      <c r="B588" s="67">
        <v>2.7</v>
      </c>
      <c r="D588" s="37">
        <v>3.4611082054208402</v>
      </c>
      <c r="E588" s="37">
        <v>3.4712331714378202</v>
      </c>
      <c r="F588" s="37">
        <v>3.2692937015772201</v>
      </c>
      <c r="G588" s="37">
        <v>4.0610716792980401</v>
      </c>
      <c r="I588" s="43">
        <f t="shared" si="97"/>
        <v>0.76110820542084001</v>
      </c>
      <c r="J588" s="43">
        <f t="shared" si="107"/>
        <v>0.57928570035893157</v>
      </c>
      <c r="K588" s="44">
        <f t="shared" si="98"/>
        <v>0.28189192793364443</v>
      </c>
      <c r="M588" s="43">
        <f t="shared" si="99"/>
        <v>0.77123317143782</v>
      </c>
      <c r="N588" s="43">
        <f t="shared" si="105"/>
        <v>0.5948006047260378</v>
      </c>
      <c r="O588" s="44">
        <f t="shared" si="108"/>
        <v>0.28564191534734074</v>
      </c>
      <c r="Q588" s="43">
        <f t="shared" si="100"/>
        <v>0.56929370157721992</v>
      </c>
      <c r="R588" s="43">
        <f t="shared" si="104"/>
        <v>0.32409531865549274</v>
      </c>
      <c r="S588" s="44">
        <f t="shared" si="101"/>
        <v>0.21084951910267402</v>
      </c>
      <c r="U588" s="43">
        <f t="shared" si="102"/>
        <v>1.36107167929804</v>
      </c>
      <c r="V588" s="43">
        <f t="shared" si="106"/>
        <v>1.8525161161871866</v>
      </c>
      <c r="W588" s="44">
        <f t="shared" si="103"/>
        <v>0.50410062196223704</v>
      </c>
    </row>
    <row r="589" spans="1:23" x14ac:dyDescent="0.3">
      <c r="A589" s="40">
        <v>41974</v>
      </c>
      <c r="B589" s="67">
        <v>-1.3</v>
      </c>
      <c r="D589" s="37">
        <v>-3.7729541538279499</v>
      </c>
      <c r="E589" s="37">
        <v>-3.7825334814358902</v>
      </c>
      <c r="F589" s="37">
        <v>-3.74952893044181</v>
      </c>
      <c r="G589" s="37">
        <v>-2.9044047490417002</v>
      </c>
      <c r="I589" s="43">
        <f t="shared" si="97"/>
        <v>2.47295415382795</v>
      </c>
      <c r="J589" s="43">
        <f t="shared" si="107"/>
        <v>6.1155022469349127</v>
      </c>
      <c r="K589" s="44">
        <f t="shared" si="98"/>
        <v>-1.9022724260215</v>
      </c>
      <c r="M589" s="43">
        <f t="shared" si="99"/>
        <v>2.4825334814358904</v>
      </c>
      <c r="N589" s="43">
        <f t="shared" si="105"/>
        <v>6.1629724864502018</v>
      </c>
      <c r="O589" s="44">
        <f t="shared" si="108"/>
        <v>-1.9096411395660695</v>
      </c>
      <c r="Q589" s="43">
        <f t="shared" si="100"/>
        <v>2.4495289304418097</v>
      </c>
      <c r="R589" s="43">
        <f t="shared" si="104"/>
        <v>6.0001919810713966</v>
      </c>
      <c r="S589" s="44">
        <f t="shared" si="101"/>
        <v>-1.8842530234167767</v>
      </c>
      <c r="U589" s="43">
        <f t="shared" si="102"/>
        <v>1.6044047490417002</v>
      </c>
      <c r="V589" s="43">
        <f t="shared" si="106"/>
        <v>2.5741145987475607</v>
      </c>
      <c r="W589" s="44">
        <f t="shared" si="103"/>
        <v>-1.2341574992628463</v>
      </c>
    </row>
    <row r="590" spans="1:23" x14ac:dyDescent="0.3">
      <c r="A590" s="34">
        <v>42005</v>
      </c>
      <c r="B590" s="67">
        <v>-9.3000000000000007</v>
      </c>
      <c r="D590" s="37">
        <v>-7.1224415921217403</v>
      </c>
      <c r="E590" s="37">
        <v>-7.0742395022343398</v>
      </c>
      <c r="F590" s="37">
        <v>-7.1712091242052001</v>
      </c>
      <c r="G590" s="37">
        <v>-8.1018723109384805</v>
      </c>
      <c r="I590" s="43">
        <f t="shared" ref="I590:I640" si="109">ABS($B590-D590)</f>
        <v>2.1775584078782604</v>
      </c>
      <c r="J590" s="43">
        <f t="shared" si="107"/>
        <v>4.7417606197213038</v>
      </c>
      <c r="K590" s="44">
        <f t="shared" ref="K590:K640" si="110">I590/$B590</f>
        <v>-0.23414606536325377</v>
      </c>
      <c r="M590" s="43">
        <f t="shared" ref="M590:M640" si="111">ABS($B590-E590)</f>
        <v>2.2257604977656609</v>
      </c>
      <c r="N590" s="43">
        <f t="shared" si="105"/>
        <v>4.9540097934140421</v>
      </c>
      <c r="O590" s="44">
        <f t="shared" si="108"/>
        <v>-0.23932908578125384</v>
      </c>
      <c r="Q590" s="43">
        <f t="shared" ref="Q590:Q640" si="112">ABS(B590-F590)</f>
        <v>2.1287908757948006</v>
      </c>
      <c r="R590" s="43">
        <f t="shared" si="104"/>
        <v>4.5317505928671942</v>
      </c>
      <c r="S590" s="44">
        <f t="shared" ref="S590:S640" si="113">Q590/B590</f>
        <v>-0.22890224470911832</v>
      </c>
      <c r="U590" s="43">
        <f t="shared" ref="U590:U640" si="114">ABS(G590-B590)</f>
        <v>1.1981276890615202</v>
      </c>
      <c r="V590" s="43">
        <f t="shared" si="106"/>
        <v>1.4355099592958989</v>
      </c>
      <c r="W590" s="44">
        <f t="shared" ref="W590:W640" si="115">U590/B590</f>
        <v>-0.12883093430769033</v>
      </c>
    </row>
    <row r="591" spans="1:23" x14ac:dyDescent="0.3">
      <c r="A591" s="40">
        <v>42036</v>
      </c>
      <c r="B591" s="67">
        <v>-14.2</v>
      </c>
      <c r="D591" s="37">
        <v>-6.7913148625136097</v>
      </c>
      <c r="E591" s="37">
        <v>-6.8917210337187997</v>
      </c>
      <c r="F591" s="37">
        <v>-6.82702412892254</v>
      </c>
      <c r="G591" s="37">
        <v>-6.6432186410839096</v>
      </c>
      <c r="I591" s="43">
        <f t="shared" si="109"/>
        <v>7.4086851374863896</v>
      </c>
      <c r="J591" s="43">
        <f t="shared" si="107"/>
        <v>54.888615466411721</v>
      </c>
      <c r="K591" s="44">
        <f t="shared" si="110"/>
        <v>-0.52173838996383026</v>
      </c>
      <c r="M591" s="43">
        <f t="shared" si="111"/>
        <v>7.3082789662811996</v>
      </c>
      <c r="N591" s="43">
        <f t="shared" si="105"/>
        <v>53.410941448988197</v>
      </c>
      <c r="O591" s="44">
        <f t="shared" si="108"/>
        <v>-0.51466753283670419</v>
      </c>
      <c r="Q591" s="43">
        <f t="shared" si="112"/>
        <v>7.3729758710774593</v>
      </c>
      <c r="R591" s="43">
        <f t="shared" ref="R591:R640" si="116">Q591^2</f>
        <v>54.360773195490417</v>
      </c>
      <c r="S591" s="44">
        <f t="shared" si="113"/>
        <v>-0.51922365289277883</v>
      </c>
      <c r="U591" s="43">
        <f t="shared" si="114"/>
        <v>7.5567813589160897</v>
      </c>
      <c r="V591" s="43">
        <f t="shared" si="106"/>
        <v>57.104944506461706</v>
      </c>
      <c r="W591" s="44">
        <f t="shared" si="115"/>
        <v>-0.53216770133211899</v>
      </c>
    </row>
    <row r="592" spans="1:23" x14ac:dyDescent="0.3">
      <c r="A592" s="34">
        <v>42064</v>
      </c>
      <c r="B592" s="67">
        <v>-4.2</v>
      </c>
      <c r="D592" s="37">
        <v>-1.4647498725438599</v>
      </c>
      <c r="E592" s="37">
        <v>-1.5404547658511101</v>
      </c>
      <c r="F592" s="37">
        <v>-1.71749965637729</v>
      </c>
      <c r="G592" s="37">
        <v>-0.22228509018494899</v>
      </c>
      <c r="I592" s="43">
        <f t="shared" si="109"/>
        <v>2.7352501274561405</v>
      </c>
      <c r="J592" s="43">
        <f t="shared" si="107"/>
        <v>7.4815932597488324</v>
      </c>
      <c r="K592" s="44">
        <f t="shared" si="110"/>
        <v>-0.65125003034670004</v>
      </c>
      <c r="M592" s="43">
        <f t="shared" si="111"/>
        <v>2.6595452341488901</v>
      </c>
      <c r="N592" s="43">
        <f t="shared" si="105"/>
        <v>7.0731808524840742</v>
      </c>
      <c r="O592" s="44">
        <f t="shared" si="108"/>
        <v>-0.63322505574973575</v>
      </c>
      <c r="Q592" s="43">
        <f t="shared" si="112"/>
        <v>2.4825003436227102</v>
      </c>
      <c r="R592" s="43">
        <f t="shared" si="116"/>
        <v>6.1628079560868745</v>
      </c>
      <c r="S592" s="44">
        <f t="shared" si="113"/>
        <v>-0.59107151038635952</v>
      </c>
      <c r="U592" s="43">
        <f t="shared" si="114"/>
        <v>3.977714909815051</v>
      </c>
      <c r="V592" s="43">
        <f t="shared" si="106"/>
        <v>15.82221590376496</v>
      </c>
      <c r="W592" s="44">
        <f t="shared" si="115"/>
        <v>-0.94707497852739309</v>
      </c>
    </row>
    <row r="593" spans="1:23" x14ac:dyDescent="0.3">
      <c r="A593" s="40">
        <v>42095</v>
      </c>
      <c r="B593" s="67">
        <v>5.5</v>
      </c>
      <c r="D593" s="37">
        <v>5.8435840764123004</v>
      </c>
      <c r="E593" s="37">
        <v>5.85275342105591</v>
      </c>
      <c r="F593" s="37">
        <v>5.9012848633533403</v>
      </c>
      <c r="G593" s="37">
        <v>5.55112984509688</v>
      </c>
      <c r="I593" s="43">
        <f t="shared" si="109"/>
        <v>0.34358407641230038</v>
      </c>
      <c r="J593" s="43">
        <f t="shared" si="107"/>
        <v>0.11805001756409346</v>
      </c>
      <c r="K593" s="44">
        <f t="shared" si="110"/>
        <v>6.2469832074963705E-2</v>
      </c>
      <c r="M593" s="43">
        <f t="shared" si="111"/>
        <v>0.35275342105591001</v>
      </c>
      <c r="N593" s="43">
        <f t="shared" ref="N593:N640" si="117">M593^2</f>
        <v>0.12443497606664813</v>
      </c>
      <c r="O593" s="44">
        <f t="shared" si="108"/>
        <v>6.4136985646529088E-2</v>
      </c>
      <c r="Q593" s="43">
        <f t="shared" si="112"/>
        <v>0.40128486335334035</v>
      </c>
      <c r="R593" s="43">
        <f t="shared" si="116"/>
        <v>0.16102954155650903</v>
      </c>
      <c r="S593" s="44">
        <f t="shared" si="113"/>
        <v>7.2960884246061883E-2</v>
      </c>
      <c r="U593" s="43">
        <f t="shared" si="114"/>
        <v>5.1129845096880011E-2</v>
      </c>
      <c r="V593" s="43">
        <f t="shared" ref="V593:V640" si="118">U593^2</f>
        <v>2.6142610596309448E-3</v>
      </c>
      <c r="W593" s="44">
        <f t="shared" si="115"/>
        <v>9.2963354721600014E-3</v>
      </c>
    </row>
    <row r="594" spans="1:23" x14ac:dyDescent="0.3">
      <c r="A594" s="34">
        <v>42125</v>
      </c>
      <c r="B594" s="67">
        <v>13.5</v>
      </c>
      <c r="D594" s="37">
        <v>12.2983169852521</v>
      </c>
      <c r="E594" s="37">
        <v>12.292829607307601</v>
      </c>
      <c r="F594" s="37">
        <v>12.1328029119767</v>
      </c>
      <c r="G594" s="37">
        <v>12.5356987879779</v>
      </c>
      <c r="I594" s="43">
        <f t="shared" si="109"/>
        <v>1.2016830147478998</v>
      </c>
      <c r="J594" s="43">
        <f t="shared" ref="J594:J640" si="119">I594^2</f>
        <v>1.4440420679336012</v>
      </c>
      <c r="K594" s="44">
        <f t="shared" si="110"/>
        <v>8.9013556647992584E-2</v>
      </c>
      <c r="M594" s="43">
        <f t="shared" si="111"/>
        <v>1.2071703926923991</v>
      </c>
      <c r="N594" s="43">
        <f t="shared" si="117"/>
        <v>1.4572603569931211</v>
      </c>
      <c r="O594" s="44">
        <f t="shared" si="108"/>
        <v>8.9420029088325859E-2</v>
      </c>
      <c r="Q594" s="43">
        <f t="shared" si="112"/>
        <v>1.3671970880232998</v>
      </c>
      <c r="R594" s="43">
        <f t="shared" si="116"/>
        <v>1.8692278774993905</v>
      </c>
      <c r="S594" s="44">
        <f t="shared" si="113"/>
        <v>0.10127385837209628</v>
      </c>
      <c r="U594" s="43">
        <f t="shared" si="114"/>
        <v>0.96430121202210017</v>
      </c>
      <c r="V594" s="43">
        <f t="shared" si="118"/>
        <v>0.92987682750729139</v>
      </c>
      <c r="W594" s="44">
        <f t="shared" si="115"/>
        <v>7.1429719409044454E-2</v>
      </c>
    </row>
    <row r="595" spans="1:23" x14ac:dyDescent="0.3">
      <c r="A595" s="40">
        <v>42156</v>
      </c>
      <c r="B595" s="67">
        <v>16.2</v>
      </c>
      <c r="D595" s="37">
        <v>17.719100875007001</v>
      </c>
      <c r="E595" s="37">
        <v>17.672000996382099</v>
      </c>
      <c r="F595" s="37">
        <v>17.767178921715701</v>
      </c>
      <c r="G595" s="37">
        <v>18.008424525828602</v>
      </c>
      <c r="I595" s="43">
        <f t="shared" si="109"/>
        <v>1.5191008750070019</v>
      </c>
      <c r="J595" s="43">
        <f t="shared" si="119"/>
        <v>2.3076674684470388</v>
      </c>
      <c r="K595" s="44">
        <f t="shared" si="110"/>
        <v>9.3771658951049497E-2</v>
      </c>
      <c r="M595" s="43">
        <f t="shared" si="111"/>
        <v>1.4720009963820999</v>
      </c>
      <c r="N595" s="43">
        <f t="shared" si="117"/>
        <v>2.1667869333498948</v>
      </c>
      <c r="O595" s="44">
        <f t="shared" si="108"/>
        <v>9.0864259035932093E-2</v>
      </c>
      <c r="Q595" s="43">
        <f t="shared" si="112"/>
        <v>1.5671789217157013</v>
      </c>
      <c r="R595" s="43">
        <f t="shared" si="116"/>
        <v>2.4560497726699881</v>
      </c>
      <c r="S595" s="44">
        <f t="shared" si="113"/>
        <v>9.6739439612080327E-2</v>
      </c>
      <c r="U595" s="43">
        <f t="shared" si="114"/>
        <v>1.8084245258286025</v>
      </c>
      <c r="V595" s="43">
        <f t="shared" si="118"/>
        <v>3.2703992656184058</v>
      </c>
      <c r="W595" s="44">
        <f t="shared" si="115"/>
        <v>0.11163114356966683</v>
      </c>
    </row>
    <row r="596" spans="1:23" x14ac:dyDescent="0.3">
      <c r="A596" s="34">
        <v>42186</v>
      </c>
      <c r="B596" s="67">
        <v>19.399999999999999</v>
      </c>
      <c r="D596" s="37">
        <v>20.925381733624501</v>
      </c>
      <c r="E596" s="37">
        <v>20.931582298810799</v>
      </c>
      <c r="F596" s="37">
        <v>20.747326193088199</v>
      </c>
      <c r="G596" s="37">
        <v>21.309798350578198</v>
      </c>
      <c r="I596" s="43">
        <f t="shared" si="109"/>
        <v>1.5253817336245028</v>
      </c>
      <c r="J596" s="43">
        <f t="shared" si="119"/>
        <v>2.3267894332752936</v>
      </c>
      <c r="K596" s="44">
        <f t="shared" si="110"/>
        <v>7.862792441363417E-2</v>
      </c>
      <c r="M596" s="43">
        <f t="shared" si="111"/>
        <v>1.5315822988108003</v>
      </c>
      <c r="N596" s="43">
        <f t="shared" si="117"/>
        <v>2.3457443380305758</v>
      </c>
      <c r="O596" s="44">
        <f t="shared" si="108"/>
        <v>7.8947541175814456E-2</v>
      </c>
      <c r="Q596" s="43">
        <f t="shared" si="112"/>
        <v>1.3473261930882003</v>
      </c>
      <c r="R596" s="43">
        <f t="shared" si="116"/>
        <v>1.8152878705815425</v>
      </c>
      <c r="S596" s="44">
        <f t="shared" si="113"/>
        <v>6.944980376743301E-2</v>
      </c>
      <c r="U596" s="43">
        <f t="shared" si="114"/>
        <v>1.9097983505781997</v>
      </c>
      <c r="V596" s="43">
        <f t="shared" si="118"/>
        <v>3.6473297398712123</v>
      </c>
      <c r="W596" s="44">
        <f t="shared" si="115"/>
        <v>9.8443213947329883E-2</v>
      </c>
    </row>
    <row r="597" spans="1:23" x14ac:dyDescent="0.3">
      <c r="A597" s="40">
        <v>42217</v>
      </c>
      <c r="B597" s="67">
        <v>19.899999999999999</v>
      </c>
      <c r="D597" s="37">
        <v>20.338003119671001</v>
      </c>
      <c r="E597" s="37">
        <v>20.221124531470899</v>
      </c>
      <c r="F597" s="37">
        <v>20.306803290088801</v>
      </c>
      <c r="G597" s="37">
        <v>19.835215233662598</v>
      </c>
      <c r="I597" s="43">
        <f t="shared" si="109"/>
        <v>0.43800311967100214</v>
      </c>
      <c r="J597" s="43">
        <f t="shared" si="119"/>
        <v>0.19184673284153023</v>
      </c>
      <c r="K597" s="44">
        <f t="shared" si="110"/>
        <v>2.2010207018643327E-2</v>
      </c>
      <c r="M597" s="43">
        <f t="shared" si="111"/>
        <v>0.32112453147090037</v>
      </c>
      <c r="N597" s="43">
        <f t="shared" si="117"/>
        <v>0.10312096471240528</v>
      </c>
      <c r="O597" s="44">
        <f t="shared" si="108"/>
        <v>1.6136911129190974E-2</v>
      </c>
      <c r="Q597" s="43">
        <f t="shared" si="112"/>
        <v>0.40680329008880278</v>
      </c>
      <c r="R597" s="43">
        <f t="shared" si="116"/>
        <v>0.16548891682707462</v>
      </c>
      <c r="S597" s="44">
        <f t="shared" si="113"/>
        <v>2.0442376386372002E-2</v>
      </c>
      <c r="U597" s="43">
        <f t="shared" si="114"/>
        <v>6.4784766337400157E-2</v>
      </c>
      <c r="V597" s="43">
        <f t="shared" si="118"/>
        <v>4.1970659493915366E-3</v>
      </c>
      <c r="W597" s="44">
        <f t="shared" si="115"/>
        <v>3.2555158963517667E-3</v>
      </c>
    </row>
    <row r="598" spans="1:23" x14ac:dyDescent="0.3">
      <c r="A598" s="34">
        <v>42248</v>
      </c>
      <c r="B598" s="67">
        <v>18</v>
      </c>
      <c r="D598" s="37">
        <v>16.472218290029499</v>
      </c>
      <c r="E598" s="37">
        <v>16.323882945975299</v>
      </c>
      <c r="F598" s="37">
        <v>16.200491370563601</v>
      </c>
      <c r="G598" s="37">
        <v>15.2901041236453</v>
      </c>
      <c r="I598" s="43">
        <f t="shared" si="109"/>
        <v>1.5277817099705011</v>
      </c>
      <c r="J598" s="43">
        <f t="shared" si="119"/>
        <v>2.3341169533203883</v>
      </c>
      <c r="K598" s="44">
        <f t="shared" si="110"/>
        <v>8.4876761665027833E-2</v>
      </c>
      <c r="M598" s="43">
        <f t="shared" si="111"/>
        <v>1.6761170540247008</v>
      </c>
      <c r="N598" s="43">
        <f t="shared" si="117"/>
        <v>2.8093683787924419</v>
      </c>
      <c r="O598" s="44">
        <f t="shared" si="108"/>
        <v>9.3117614112483371E-2</v>
      </c>
      <c r="Q598" s="43">
        <f t="shared" si="112"/>
        <v>1.7995086294363993</v>
      </c>
      <c r="R598" s="43">
        <f t="shared" si="116"/>
        <v>3.2382313074160685</v>
      </c>
      <c r="S598" s="44">
        <f t="shared" si="113"/>
        <v>9.9972701635355515E-2</v>
      </c>
      <c r="U598" s="43">
        <f t="shared" si="114"/>
        <v>2.7098958763547003</v>
      </c>
      <c r="V598" s="43">
        <f t="shared" si="118"/>
        <v>7.3435356606842088</v>
      </c>
      <c r="W598" s="44">
        <f t="shared" si="115"/>
        <v>0.15054977090859445</v>
      </c>
    </row>
    <row r="599" spans="1:23" x14ac:dyDescent="0.3">
      <c r="A599" s="40">
        <v>42278</v>
      </c>
      <c r="B599" s="67">
        <v>8.3000000000000007</v>
      </c>
      <c r="D599" s="37">
        <v>9.9337912995422002</v>
      </c>
      <c r="E599" s="37">
        <v>9.9954263741847509</v>
      </c>
      <c r="F599" s="37">
        <v>10.0624913808297</v>
      </c>
      <c r="G599" s="37">
        <v>8.8313365877495205</v>
      </c>
      <c r="I599" s="43">
        <f t="shared" si="109"/>
        <v>1.6337912995421995</v>
      </c>
      <c r="J599" s="43">
        <f t="shared" si="119"/>
        <v>2.6692740104597892</v>
      </c>
      <c r="K599" s="44">
        <f t="shared" si="110"/>
        <v>0.19684232524604811</v>
      </c>
      <c r="M599" s="43">
        <f t="shared" si="111"/>
        <v>1.6954263741847502</v>
      </c>
      <c r="N599" s="43">
        <f t="shared" si="117"/>
        <v>2.8744705902812484</v>
      </c>
      <c r="O599" s="44">
        <f t="shared" si="108"/>
        <v>0.20426823785358433</v>
      </c>
      <c r="Q599" s="43">
        <f t="shared" si="112"/>
        <v>1.7624913808296991</v>
      </c>
      <c r="R599" s="43">
        <f t="shared" si="116"/>
        <v>3.1063758674989796</v>
      </c>
      <c r="S599" s="44">
        <f t="shared" si="113"/>
        <v>0.21234835913610831</v>
      </c>
      <c r="U599" s="43">
        <f t="shared" si="114"/>
        <v>0.53133658774951975</v>
      </c>
      <c r="V599" s="43">
        <f t="shared" si="118"/>
        <v>0.28231856948130313</v>
      </c>
      <c r="W599" s="44">
        <f t="shared" si="115"/>
        <v>6.4016456355363821E-2</v>
      </c>
    </row>
    <row r="600" spans="1:23" x14ac:dyDescent="0.3">
      <c r="A600" s="34">
        <v>42309</v>
      </c>
      <c r="B600" s="67">
        <v>6.1</v>
      </c>
      <c r="D600" s="37">
        <v>3.4611082069386501</v>
      </c>
      <c r="E600" s="37">
        <v>3.4712331714378202</v>
      </c>
      <c r="F600" s="37">
        <v>3.2692937015772401</v>
      </c>
      <c r="G600" s="37">
        <v>4.0610716793054698</v>
      </c>
      <c r="I600" s="43">
        <f t="shared" si="109"/>
        <v>2.6388917930613496</v>
      </c>
      <c r="J600" s="43">
        <f t="shared" si="119"/>
        <v>6.9637498954865444</v>
      </c>
      <c r="K600" s="44">
        <f t="shared" si="110"/>
        <v>0.43260521197727042</v>
      </c>
      <c r="M600" s="43">
        <f t="shared" si="111"/>
        <v>2.6287668285621795</v>
      </c>
      <c r="N600" s="43">
        <f t="shared" si="117"/>
        <v>6.9104150389488588</v>
      </c>
      <c r="O600" s="44">
        <f t="shared" si="108"/>
        <v>0.43094538173150487</v>
      </c>
      <c r="Q600" s="43">
        <f t="shared" si="112"/>
        <v>2.8307062984227596</v>
      </c>
      <c r="R600" s="43">
        <f t="shared" si="116"/>
        <v>8.0128981479302812</v>
      </c>
      <c r="S600" s="44">
        <f t="shared" si="113"/>
        <v>0.46405021285619014</v>
      </c>
      <c r="U600" s="43">
        <f t="shared" si="114"/>
        <v>2.0389283206945299</v>
      </c>
      <c r="V600" s="43">
        <f t="shared" si="118"/>
        <v>4.1572286969302157</v>
      </c>
      <c r="W600" s="44">
        <f t="shared" si="115"/>
        <v>0.33425054437615248</v>
      </c>
    </row>
    <row r="601" spans="1:23" x14ac:dyDescent="0.3">
      <c r="A601" s="40">
        <v>42339</v>
      </c>
      <c r="B601" s="67">
        <v>3.7</v>
      </c>
      <c r="D601" s="37">
        <v>-3.7729541523446799</v>
      </c>
      <c r="E601" s="37">
        <v>-3.7825334814358902</v>
      </c>
      <c r="F601" s="37">
        <v>-3.74952893044181</v>
      </c>
      <c r="G601" s="37">
        <v>-2.9044047490415101</v>
      </c>
      <c r="I601" s="43">
        <f t="shared" si="109"/>
        <v>7.4729541523446805</v>
      </c>
      <c r="J601" s="43">
        <f t="shared" si="119"/>
        <v>55.845043763045602</v>
      </c>
      <c r="K601" s="44">
        <f t="shared" si="110"/>
        <v>2.0197173384715352</v>
      </c>
      <c r="M601" s="43">
        <f t="shared" si="111"/>
        <v>7.4825334814358904</v>
      </c>
      <c r="N601" s="43">
        <f t="shared" si="117"/>
        <v>55.988307300809105</v>
      </c>
      <c r="O601" s="44">
        <f t="shared" si="108"/>
        <v>2.0223063463340245</v>
      </c>
      <c r="Q601" s="43">
        <f t="shared" si="112"/>
        <v>7.4495289304418097</v>
      </c>
      <c r="R601" s="43">
        <f t="shared" si="116"/>
        <v>55.495481285489497</v>
      </c>
      <c r="S601" s="44">
        <f t="shared" si="113"/>
        <v>2.0133861974167053</v>
      </c>
      <c r="U601" s="43">
        <f t="shared" si="114"/>
        <v>6.6044047490415103</v>
      </c>
      <c r="V601" s="43">
        <f t="shared" si="118"/>
        <v>43.618162089162055</v>
      </c>
      <c r="W601" s="44">
        <f t="shared" si="115"/>
        <v>1.7849742564977054</v>
      </c>
    </row>
    <row r="602" spans="1:23" x14ac:dyDescent="0.3">
      <c r="A602" s="34">
        <v>42370</v>
      </c>
      <c r="B602" s="67">
        <v>-4.7</v>
      </c>
      <c r="D602" s="37">
        <v>-7.1224415906722198</v>
      </c>
      <c r="E602" s="37">
        <v>-7.0742395022343398</v>
      </c>
      <c r="F602" s="37">
        <v>-7.1712091242052001</v>
      </c>
      <c r="G602" s="37">
        <v>-8.1018723109270994</v>
      </c>
      <c r="I602" s="43">
        <f t="shared" si="109"/>
        <v>2.4224415906722196</v>
      </c>
      <c r="J602" s="43">
        <f t="shared" si="119"/>
        <v>5.8682232602185538</v>
      </c>
      <c r="K602" s="44">
        <f t="shared" si="110"/>
        <v>-0.51541310439834453</v>
      </c>
      <c r="M602" s="43">
        <f t="shared" si="111"/>
        <v>2.3742395022343397</v>
      </c>
      <c r="N602" s="43">
        <f t="shared" si="117"/>
        <v>5.6370132139699649</v>
      </c>
      <c r="O602" s="44">
        <f t="shared" si="108"/>
        <v>-0.50515734090092335</v>
      </c>
      <c r="Q602" s="43">
        <f t="shared" si="112"/>
        <v>2.4712091242051999</v>
      </c>
      <c r="R602" s="43">
        <f t="shared" si="116"/>
        <v>6.1068745355550309</v>
      </c>
      <c r="S602" s="44">
        <f t="shared" si="113"/>
        <v>-0.52578917536280845</v>
      </c>
      <c r="U602" s="43">
        <f t="shared" si="114"/>
        <v>3.4018723109270992</v>
      </c>
      <c r="V602" s="43">
        <f t="shared" si="118"/>
        <v>11.572735219852483</v>
      </c>
      <c r="W602" s="44">
        <f t="shared" si="115"/>
        <v>-0.72380261934619128</v>
      </c>
    </row>
    <row r="603" spans="1:23" x14ac:dyDescent="0.3">
      <c r="A603" s="40">
        <v>42401</v>
      </c>
      <c r="B603" s="67">
        <v>-5.5</v>
      </c>
      <c r="D603" s="37">
        <v>-6.7913148610970699</v>
      </c>
      <c r="E603" s="37">
        <v>-6.8917210337187997</v>
      </c>
      <c r="F603" s="37">
        <v>-6.8270241289225497</v>
      </c>
      <c r="G603" s="37">
        <v>-6.64321864107837</v>
      </c>
      <c r="I603" s="43">
        <f t="shared" si="109"/>
        <v>1.2913148610970699</v>
      </c>
      <c r="J603" s="43">
        <f t="shared" si="119"/>
        <v>1.6674940704901451</v>
      </c>
      <c r="K603" s="44">
        <f t="shared" si="110"/>
        <v>-0.23478452019946727</v>
      </c>
      <c r="M603" s="43">
        <f t="shared" si="111"/>
        <v>1.3917210337187997</v>
      </c>
      <c r="N603" s="43">
        <f t="shared" si="117"/>
        <v>1.9368874356953245</v>
      </c>
      <c r="O603" s="44">
        <f t="shared" si="108"/>
        <v>-0.25304018794887267</v>
      </c>
      <c r="Q603" s="43">
        <f t="shared" si="112"/>
        <v>1.3270241289225497</v>
      </c>
      <c r="R603" s="43">
        <f t="shared" si="116"/>
        <v>1.7609930387426518</v>
      </c>
      <c r="S603" s="44">
        <f t="shared" si="113"/>
        <v>-0.24127711434955448</v>
      </c>
      <c r="U603" s="43">
        <f t="shared" si="114"/>
        <v>1.14321864107837</v>
      </c>
      <c r="V603" s="43">
        <f t="shared" si="118"/>
        <v>1.3069488613090749</v>
      </c>
      <c r="W603" s="44">
        <f t="shared" si="115"/>
        <v>-0.20785793474152181</v>
      </c>
    </row>
    <row r="604" spans="1:23" x14ac:dyDescent="0.3">
      <c r="A604" s="34">
        <v>42430</v>
      </c>
      <c r="B604" s="67">
        <v>0.7</v>
      </c>
      <c r="D604" s="37">
        <v>-1.4647498711595499</v>
      </c>
      <c r="E604" s="37">
        <v>-1.5404547658511101</v>
      </c>
      <c r="F604" s="37">
        <v>-1.7174996563773</v>
      </c>
      <c r="G604" s="37">
        <v>-0.22228509017112899</v>
      </c>
      <c r="I604" s="43">
        <f t="shared" si="109"/>
        <v>2.1647498711595499</v>
      </c>
      <c r="J604" s="43">
        <f t="shared" si="119"/>
        <v>4.686142004685288</v>
      </c>
      <c r="K604" s="44">
        <f t="shared" si="110"/>
        <v>3.0924998159422143</v>
      </c>
      <c r="M604" s="43">
        <f t="shared" si="111"/>
        <v>2.2404547658511103</v>
      </c>
      <c r="N604" s="43">
        <f t="shared" si="117"/>
        <v>5.0196375578249537</v>
      </c>
      <c r="O604" s="44">
        <f t="shared" si="108"/>
        <v>3.2006496655015861</v>
      </c>
      <c r="Q604" s="43">
        <f t="shared" si="112"/>
        <v>2.4174996563772999</v>
      </c>
      <c r="R604" s="43">
        <f t="shared" si="116"/>
        <v>5.8443045885843627</v>
      </c>
      <c r="S604" s="44">
        <f t="shared" si="113"/>
        <v>3.4535709376818571</v>
      </c>
      <c r="U604" s="43">
        <f t="shared" si="114"/>
        <v>0.92228509017112892</v>
      </c>
      <c r="V604" s="43">
        <f t="shared" si="118"/>
        <v>0.85060978755196737</v>
      </c>
      <c r="W604" s="44">
        <f t="shared" si="115"/>
        <v>1.3175501288158986</v>
      </c>
    </row>
    <row r="605" spans="1:23" x14ac:dyDescent="0.3">
      <c r="A605" s="40">
        <v>42461</v>
      </c>
      <c r="B605" s="67">
        <v>4.0999999999999996</v>
      </c>
      <c r="D605" s="37">
        <v>5.8435840777651098</v>
      </c>
      <c r="E605" s="37">
        <v>5.85275342105591</v>
      </c>
      <c r="F605" s="37">
        <v>5.9012848633533199</v>
      </c>
      <c r="G605" s="37">
        <v>5.5511298451104301</v>
      </c>
      <c r="I605" s="43">
        <f t="shared" si="109"/>
        <v>1.7435840777651102</v>
      </c>
      <c r="J605" s="43">
        <f t="shared" si="119"/>
        <v>3.0400854362360095</v>
      </c>
      <c r="K605" s="44">
        <f t="shared" si="110"/>
        <v>0.4252644092110025</v>
      </c>
      <c r="M605" s="43">
        <f t="shared" si="111"/>
        <v>1.7527534210559104</v>
      </c>
      <c r="N605" s="43">
        <f t="shared" si="117"/>
        <v>3.0721445550231974</v>
      </c>
      <c r="O605" s="44">
        <f t="shared" si="108"/>
        <v>0.42750083440388059</v>
      </c>
      <c r="Q605" s="43">
        <f t="shared" si="112"/>
        <v>1.8012848633533203</v>
      </c>
      <c r="R605" s="43">
        <f t="shared" si="116"/>
        <v>3.2446271589457898</v>
      </c>
      <c r="S605" s="44">
        <f t="shared" si="113"/>
        <v>0.43933777154959036</v>
      </c>
      <c r="U605" s="43">
        <f t="shared" si="114"/>
        <v>1.4511298451104304</v>
      </c>
      <c r="V605" s="43">
        <f t="shared" si="118"/>
        <v>2.1057778273702219</v>
      </c>
      <c r="W605" s="44">
        <f t="shared" si="115"/>
        <v>0.35393410856351964</v>
      </c>
    </row>
    <row r="606" spans="1:23" x14ac:dyDescent="0.3">
      <c r="A606" s="34">
        <v>42491</v>
      </c>
      <c r="B606" s="67">
        <v>12.8</v>
      </c>
      <c r="D606" s="37">
        <v>12.2983169865741</v>
      </c>
      <c r="E606" s="37">
        <v>12.292829607307601</v>
      </c>
      <c r="F606" s="37">
        <v>12.1328029119767</v>
      </c>
      <c r="G606" s="37">
        <v>12.535698787965201</v>
      </c>
      <c r="I606" s="43">
        <f t="shared" si="109"/>
        <v>0.50168301342590027</v>
      </c>
      <c r="J606" s="43">
        <f t="shared" si="119"/>
        <v>0.25168584596009203</v>
      </c>
      <c r="K606" s="44">
        <f t="shared" si="110"/>
        <v>3.9193985423898459E-2</v>
      </c>
      <c r="M606" s="43">
        <f t="shared" si="111"/>
        <v>0.50717039269239983</v>
      </c>
      <c r="N606" s="43">
        <f t="shared" si="117"/>
        <v>0.25722180722376303</v>
      </c>
      <c r="O606" s="44">
        <f t="shared" si="108"/>
        <v>3.9622686929093737E-2</v>
      </c>
      <c r="Q606" s="43">
        <f t="shared" si="112"/>
        <v>0.66719708802330047</v>
      </c>
      <c r="R606" s="43">
        <f t="shared" si="116"/>
        <v>0.44515195426677173</v>
      </c>
      <c r="S606" s="44">
        <f t="shared" si="113"/>
        <v>5.2124772501820349E-2</v>
      </c>
      <c r="U606" s="43">
        <f t="shared" si="114"/>
        <v>0.26430121203480006</v>
      </c>
      <c r="V606" s="43">
        <f t="shared" si="118"/>
        <v>6.9855130683064343E-2</v>
      </c>
      <c r="W606" s="44">
        <f t="shared" si="115"/>
        <v>2.0648532190218755E-2</v>
      </c>
    </row>
    <row r="607" spans="1:23" x14ac:dyDescent="0.3">
      <c r="A607" s="40">
        <v>42522</v>
      </c>
      <c r="B607" s="67">
        <v>17.399999999999999</v>
      </c>
      <c r="D607" s="37">
        <v>17.719100876298899</v>
      </c>
      <c r="E607" s="37">
        <v>17.672000996382099</v>
      </c>
      <c r="F607" s="37">
        <v>17.767178921715701</v>
      </c>
      <c r="G607" s="37">
        <v>18.008424525835899</v>
      </c>
      <c r="I607" s="43">
        <f t="shared" si="109"/>
        <v>0.31910087629890072</v>
      </c>
      <c r="J607" s="43">
        <f t="shared" si="119"/>
        <v>0.10182536925472634</v>
      </c>
      <c r="K607" s="44">
        <f t="shared" si="110"/>
        <v>1.8339130821775906E-2</v>
      </c>
      <c r="M607" s="43">
        <f t="shared" si="111"/>
        <v>0.27200099638210062</v>
      </c>
      <c r="N607" s="43">
        <f t="shared" si="117"/>
        <v>7.398454203285551E-2</v>
      </c>
      <c r="O607" s="44">
        <f t="shared" si="108"/>
        <v>1.5632241171385095E-2</v>
      </c>
      <c r="Q607" s="43">
        <f t="shared" si="112"/>
        <v>0.36717892171570199</v>
      </c>
      <c r="R607" s="43">
        <f t="shared" si="116"/>
        <v>0.13482036055230562</v>
      </c>
      <c r="S607" s="44">
        <f t="shared" si="113"/>
        <v>2.110223688021276E-2</v>
      </c>
      <c r="U607" s="43">
        <f t="shared" si="114"/>
        <v>0.60842452583590045</v>
      </c>
      <c r="V607" s="43">
        <f t="shared" si="118"/>
        <v>0.3701804036386403</v>
      </c>
      <c r="W607" s="44">
        <f t="shared" si="115"/>
        <v>3.4966926772178192E-2</v>
      </c>
    </row>
    <row r="608" spans="1:23" x14ac:dyDescent="0.3">
      <c r="A608" s="34">
        <v>42552</v>
      </c>
      <c r="B608" s="67">
        <v>21.8</v>
      </c>
      <c r="D608" s="37">
        <v>20.925381734887001</v>
      </c>
      <c r="E608" s="37">
        <v>20.931582298810799</v>
      </c>
      <c r="F608" s="37">
        <v>20.747326193088199</v>
      </c>
      <c r="G608" s="37">
        <v>21.3097983505975</v>
      </c>
      <c r="I608" s="43">
        <f t="shared" si="109"/>
        <v>0.87461826511299989</v>
      </c>
      <c r="J608" s="43">
        <f t="shared" si="119"/>
        <v>0.76495710966927377</v>
      </c>
      <c r="K608" s="44">
        <f t="shared" si="110"/>
        <v>4.0120103904266048E-2</v>
      </c>
      <c r="M608" s="43">
        <f t="shared" si="111"/>
        <v>0.86841770118920181</v>
      </c>
      <c r="N608" s="43">
        <f t="shared" si="117"/>
        <v>0.75414930373873779</v>
      </c>
      <c r="O608" s="44">
        <f t="shared" si="108"/>
        <v>3.9835674366477149E-2</v>
      </c>
      <c r="Q608" s="43">
        <f t="shared" si="112"/>
        <v>1.0526738069118018</v>
      </c>
      <c r="R608" s="43">
        <f t="shared" si="116"/>
        <v>1.1081221437581854</v>
      </c>
      <c r="S608" s="44">
        <f t="shared" si="113"/>
        <v>4.8287789307880816E-2</v>
      </c>
      <c r="U608" s="43">
        <f t="shared" si="114"/>
        <v>0.49020164940250055</v>
      </c>
      <c r="V608" s="43">
        <f t="shared" si="118"/>
        <v>0.24029765707693207</v>
      </c>
      <c r="W608" s="44">
        <f t="shared" si="115"/>
        <v>2.2486314192775254E-2</v>
      </c>
    </row>
    <row r="609" spans="1:23" x14ac:dyDescent="0.3">
      <c r="A609" s="40">
        <v>42583</v>
      </c>
      <c r="B609" s="67">
        <v>22.2</v>
      </c>
      <c r="D609" s="37">
        <v>20.338003120904801</v>
      </c>
      <c r="E609" s="37">
        <v>20.221124531470899</v>
      </c>
      <c r="F609" s="37">
        <v>20.306803290088801</v>
      </c>
      <c r="G609" s="37">
        <v>19.835215233665</v>
      </c>
      <c r="I609" s="43">
        <f t="shared" si="109"/>
        <v>1.861996879095198</v>
      </c>
      <c r="J609" s="43">
        <f t="shared" si="119"/>
        <v>3.4670323777602574</v>
      </c>
      <c r="K609" s="44">
        <f t="shared" si="110"/>
        <v>8.3873733292576483E-2</v>
      </c>
      <c r="M609" s="43">
        <f t="shared" si="111"/>
        <v>1.9788754685291003</v>
      </c>
      <c r="N609" s="43">
        <f t="shared" si="117"/>
        <v>3.9159481199462665</v>
      </c>
      <c r="O609" s="44">
        <f t="shared" si="108"/>
        <v>8.9138534618427953E-2</v>
      </c>
      <c r="Q609" s="43">
        <f t="shared" si="112"/>
        <v>1.8931967099111979</v>
      </c>
      <c r="R609" s="43">
        <f t="shared" si="116"/>
        <v>3.5841937824185846</v>
      </c>
      <c r="S609" s="44">
        <f t="shared" si="113"/>
        <v>8.5279131077080988E-2</v>
      </c>
      <c r="U609" s="43">
        <f t="shared" si="114"/>
        <v>2.3647847663349992</v>
      </c>
      <c r="V609" s="43">
        <f t="shared" si="118"/>
        <v>5.5922069910900767</v>
      </c>
      <c r="W609" s="44">
        <f t="shared" si="115"/>
        <v>0.10652183632139636</v>
      </c>
    </row>
    <row r="610" spans="1:23" x14ac:dyDescent="0.3">
      <c r="A610" s="34">
        <v>42614</v>
      </c>
      <c r="B610" s="67">
        <v>17</v>
      </c>
      <c r="D610" s="37">
        <v>16.472218291235301</v>
      </c>
      <c r="E610" s="37">
        <v>16.323882945975299</v>
      </c>
      <c r="F610" s="37">
        <v>16.2004913705637</v>
      </c>
      <c r="G610" s="37">
        <v>15.290104123636899</v>
      </c>
      <c r="I610" s="43">
        <f t="shared" si="109"/>
        <v>0.52778170876469943</v>
      </c>
      <c r="J610" s="43">
        <f t="shared" si="119"/>
        <v>0.27855353210658601</v>
      </c>
      <c r="K610" s="44">
        <f t="shared" si="110"/>
        <v>3.1045982868511731E-2</v>
      </c>
      <c r="M610" s="43">
        <f t="shared" si="111"/>
        <v>0.67611705402470079</v>
      </c>
      <c r="N610" s="43">
        <f t="shared" si="117"/>
        <v>0.45713427074304019</v>
      </c>
      <c r="O610" s="44">
        <f t="shared" si="108"/>
        <v>3.9771591413217691E-2</v>
      </c>
      <c r="Q610" s="43">
        <f t="shared" si="112"/>
        <v>0.79950862943629986</v>
      </c>
      <c r="R610" s="43">
        <f t="shared" si="116"/>
        <v>0.63921404854311059</v>
      </c>
      <c r="S610" s="44">
        <f t="shared" si="113"/>
        <v>4.7029919378605872E-2</v>
      </c>
      <c r="U610" s="43">
        <f t="shared" si="114"/>
        <v>1.7098958763631007</v>
      </c>
      <c r="V610" s="43">
        <f t="shared" si="118"/>
        <v>2.9237439080035363</v>
      </c>
      <c r="W610" s="44">
        <f t="shared" si="115"/>
        <v>0.10058211037430004</v>
      </c>
    </row>
    <row r="611" spans="1:23" x14ac:dyDescent="0.3">
      <c r="A611" s="40">
        <v>42644</v>
      </c>
      <c r="B611" s="67">
        <v>9.9</v>
      </c>
      <c r="D611" s="37">
        <v>9.9337913007205199</v>
      </c>
      <c r="E611" s="37">
        <v>9.9954263741847509</v>
      </c>
      <c r="F611" s="37">
        <v>10.0624913808297</v>
      </c>
      <c r="G611" s="37">
        <v>8.8313365877518901</v>
      </c>
      <c r="I611" s="43">
        <f t="shared" si="109"/>
        <v>3.3791300720519502E-2</v>
      </c>
      <c r="J611" s="43">
        <f t="shared" si="119"/>
        <v>1.1418520043845817E-3</v>
      </c>
      <c r="K611" s="44">
        <f t="shared" si="110"/>
        <v>3.4132626990423737E-3</v>
      </c>
      <c r="M611" s="43">
        <f t="shared" si="111"/>
        <v>9.5426374184750529E-2</v>
      </c>
      <c r="N611" s="43">
        <f t="shared" si="117"/>
        <v>9.1061928900480222E-3</v>
      </c>
      <c r="O611" s="44">
        <f t="shared" si="108"/>
        <v>9.6390276954293457E-3</v>
      </c>
      <c r="Q611" s="43">
        <f t="shared" si="112"/>
        <v>0.16249138082969949</v>
      </c>
      <c r="R611" s="43">
        <f t="shared" si="116"/>
        <v>2.6403448843942433E-2</v>
      </c>
      <c r="S611" s="44">
        <f t="shared" si="113"/>
        <v>1.6413270790878735E-2</v>
      </c>
      <c r="U611" s="43">
        <f t="shared" si="114"/>
        <v>1.0686634122481102</v>
      </c>
      <c r="V611" s="43">
        <f t="shared" si="118"/>
        <v>1.1420414886777743</v>
      </c>
      <c r="W611" s="44">
        <f t="shared" si="115"/>
        <v>0.10794579921698083</v>
      </c>
    </row>
    <row r="612" spans="1:23" x14ac:dyDescent="0.3">
      <c r="A612" s="34">
        <v>42675</v>
      </c>
      <c r="B612" s="67">
        <v>4.5999999999999996</v>
      </c>
      <c r="D612" s="37">
        <v>3.4611082080901499</v>
      </c>
      <c r="E612" s="37">
        <v>3.4712331714378202</v>
      </c>
      <c r="F612" s="37">
        <v>3.2692937015772499</v>
      </c>
      <c r="G612" s="37">
        <v>4.0610716793200199</v>
      </c>
      <c r="I612" s="43">
        <f t="shared" si="109"/>
        <v>1.1388917919098498</v>
      </c>
      <c r="J612" s="43">
        <f t="shared" si="119"/>
        <v>1.2970745136796287</v>
      </c>
      <c r="K612" s="44">
        <f t="shared" si="110"/>
        <v>0.24758517215431519</v>
      </c>
      <c r="M612" s="43">
        <f t="shared" si="111"/>
        <v>1.1287668285621795</v>
      </c>
      <c r="N612" s="43">
        <f t="shared" si="117"/>
        <v>1.2741145532623206</v>
      </c>
      <c r="O612" s="44">
        <f t="shared" si="108"/>
        <v>0.24538409316569121</v>
      </c>
      <c r="Q612" s="43">
        <f t="shared" si="112"/>
        <v>1.3307062984227498</v>
      </c>
      <c r="R612" s="43">
        <f t="shared" si="116"/>
        <v>1.7707792526619763</v>
      </c>
      <c r="S612" s="44">
        <f t="shared" si="113"/>
        <v>0.2892839779179891</v>
      </c>
      <c r="U612" s="43">
        <f t="shared" si="114"/>
        <v>0.53892832067997976</v>
      </c>
      <c r="V612" s="43">
        <f t="shared" si="118"/>
        <v>0.2904437348309431</v>
      </c>
      <c r="W612" s="44">
        <f t="shared" si="115"/>
        <v>0.1171583305826043</v>
      </c>
    </row>
    <row r="613" spans="1:23" x14ac:dyDescent="0.3">
      <c r="A613" s="40">
        <v>42705</v>
      </c>
      <c r="B613" s="67">
        <v>-1.6</v>
      </c>
      <c r="D613" s="37">
        <v>-3.77295415121938</v>
      </c>
      <c r="E613" s="37">
        <v>-3.7825334814358902</v>
      </c>
      <c r="F613" s="37">
        <v>-3.7495289304417998</v>
      </c>
      <c r="G613" s="37">
        <v>-2.9044047490571598</v>
      </c>
      <c r="I613" s="43">
        <f t="shared" si="109"/>
        <v>2.17295415121938</v>
      </c>
      <c r="J613" s="43">
        <f t="shared" si="119"/>
        <v>4.7217297433015357</v>
      </c>
      <c r="K613" s="44">
        <f t="shared" si="110"/>
        <v>-1.3580963445121124</v>
      </c>
      <c r="M613" s="43">
        <f t="shared" si="111"/>
        <v>2.1825334814358901</v>
      </c>
      <c r="N613" s="43">
        <f t="shared" si="117"/>
        <v>4.7634523975886669</v>
      </c>
      <c r="O613" s="44">
        <f t="shared" si="108"/>
        <v>-1.3640834258974313</v>
      </c>
      <c r="Q613" s="43">
        <f t="shared" si="112"/>
        <v>2.1495289304417997</v>
      </c>
      <c r="R613" s="43">
        <f t="shared" si="116"/>
        <v>4.6204746228062676</v>
      </c>
      <c r="S613" s="44">
        <f t="shared" si="113"/>
        <v>-1.3434555815261247</v>
      </c>
      <c r="U613" s="43">
        <f t="shared" si="114"/>
        <v>1.3044047490571598</v>
      </c>
      <c r="V613" s="43">
        <f t="shared" si="118"/>
        <v>1.7014717493628719</v>
      </c>
      <c r="W613" s="44">
        <f t="shared" si="115"/>
        <v>-0.81525296816072479</v>
      </c>
    </row>
    <row r="614" spans="1:23" x14ac:dyDescent="0.3">
      <c r="A614" s="34">
        <v>42736</v>
      </c>
      <c r="B614" s="67">
        <v>-3</v>
      </c>
      <c r="D614" s="37">
        <v>-7.1224415895725199</v>
      </c>
      <c r="E614" s="37">
        <v>-7.0742395022343398</v>
      </c>
      <c r="F614" s="37">
        <v>-7.1712091242052001</v>
      </c>
      <c r="G614" s="37">
        <v>-8.1018723109178001</v>
      </c>
      <c r="I614" s="43">
        <f t="shared" si="109"/>
        <v>4.1224415895725199</v>
      </c>
      <c r="J614" s="43">
        <f t="shared" si="119"/>
        <v>16.994524659437204</v>
      </c>
      <c r="K614" s="44">
        <f t="shared" si="110"/>
        <v>-1.3741471965241734</v>
      </c>
      <c r="M614" s="43">
        <f t="shared" si="111"/>
        <v>4.0742395022343398</v>
      </c>
      <c r="N614" s="43">
        <f t="shared" si="117"/>
        <v>16.599427521566721</v>
      </c>
      <c r="O614" s="44">
        <f t="shared" si="108"/>
        <v>-1.3580798340781133</v>
      </c>
      <c r="Q614" s="43">
        <f t="shared" si="112"/>
        <v>4.1712091242052001</v>
      </c>
      <c r="R614" s="43">
        <f t="shared" si="116"/>
        <v>17.398985557852711</v>
      </c>
      <c r="S614" s="44">
        <f t="shared" si="113"/>
        <v>-1.3904030414017334</v>
      </c>
      <c r="U614" s="43">
        <f t="shared" si="114"/>
        <v>5.1018723109178001</v>
      </c>
      <c r="V614" s="43">
        <f t="shared" si="118"/>
        <v>26.029101076909733</v>
      </c>
      <c r="W614" s="44">
        <f t="shared" si="115"/>
        <v>-1.7006241036392666</v>
      </c>
    </row>
    <row r="615" spans="1:23" x14ac:dyDescent="0.3">
      <c r="A615" s="40">
        <v>42767</v>
      </c>
      <c r="B615" s="67">
        <v>-2.2000000000000002</v>
      </c>
      <c r="D615" s="37">
        <v>-6.79131486002239</v>
      </c>
      <c r="E615" s="37">
        <v>-6.8917210337187997</v>
      </c>
      <c r="F615" s="37">
        <v>-6.8270241289225604</v>
      </c>
      <c r="G615" s="37">
        <v>-6.6432186410792697</v>
      </c>
      <c r="I615" s="43">
        <f t="shared" si="109"/>
        <v>4.5913148600223899</v>
      </c>
      <c r="J615" s="43">
        <f t="shared" si="119"/>
        <v>21.080172143862416</v>
      </c>
      <c r="K615" s="44">
        <f t="shared" si="110"/>
        <v>-2.0869613000101772</v>
      </c>
      <c r="M615" s="43">
        <f t="shared" si="111"/>
        <v>4.6917210337187996</v>
      </c>
      <c r="N615" s="43">
        <f t="shared" si="117"/>
        <v>22.012246258239401</v>
      </c>
      <c r="O615" s="44">
        <f t="shared" si="108"/>
        <v>-2.1326004698721817</v>
      </c>
      <c r="Q615" s="43">
        <f t="shared" si="112"/>
        <v>4.6270241289225602</v>
      </c>
      <c r="R615" s="43">
        <f t="shared" si="116"/>
        <v>21.409352289631578</v>
      </c>
      <c r="S615" s="44">
        <f t="shared" si="113"/>
        <v>-2.1031927858738908</v>
      </c>
      <c r="U615" s="43">
        <f t="shared" si="114"/>
        <v>4.4432186410792696</v>
      </c>
      <c r="V615" s="43">
        <f t="shared" si="118"/>
        <v>19.74219189243431</v>
      </c>
      <c r="W615" s="44">
        <f t="shared" si="115"/>
        <v>-2.0196448368542135</v>
      </c>
    </row>
    <row r="616" spans="1:23" x14ac:dyDescent="0.3">
      <c r="A616" s="34">
        <v>42795</v>
      </c>
      <c r="B616" s="67">
        <v>-3.1</v>
      </c>
      <c r="D616" s="37">
        <v>-1.46474987010933</v>
      </c>
      <c r="E616" s="37">
        <v>-1.5404547658511101</v>
      </c>
      <c r="F616" s="37">
        <v>-1.7174996563773199</v>
      </c>
      <c r="G616" s="37">
        <v>-0.22228509017956999</v>
      </c>
      <c r="I616" s="43">
        <f t="shared" si="109"/>
        <v>1.6352501298906701</v>
      </c>
      <c r="J616" s="43">
        <f t="shared" si="119"/>
        <v>2.6740429873074536</v>
      </c>
      <c r="K616" s="44">
        <f t="shared" si="110"/>
        <v>-0.52750004190021615</v>
      </c>
      <c r="M616" s="43">
        <f t="shared" si="111"/>
        <v>1.55954523414889</v>
      </c>
      <c r="N616" s="43">
        <f t="shared" si="117"/>
        <v>2.432181337356516</v>
      </c>
      <c r="O616" s="44">
        <f t="shared" si="108"/>
        <v>-0.50307910778996445</v>
      </c>
      <c r="Q616" s="43">
        <f t="shared" si="112"/>
        <v>1.3825003436226802</v>
      </c>
      <c r="R616" s="43">
        <f t="shared" si="116"/>
        <v>1.9113072001168288</v>
      </c>
      <c r="S616" s="44">
        <f t="shared" si="113"/>
        <v>-0.44596785278150969</v>
      </c>
      <c r="U616" s="43">
        <f t="shared" si="114"/>
        <v>2.8777149098204302</v>
      </c>
      <c r="V616" s="43">
        <f t="shared" si="118"/>
        <v>8.2812431022028061</v>
      </c>
      <c r="W616" s="44">
        <f t="shared" si="115"/>
        <v>-0.92829513220013871</v>
      </c>
    </row>
    <row r="617" spans="1:23" x14ac:dyDescent="0.3">
      <c r="A617" s="40">
        <v>42826</v>
      </c>
      <c r="B617" s="67">
        <v>7.3</v>
      </c>
      <c r="D617" s="37">
        <v>5.8435840787914399</v>
      </c>
      <c r="E617" s="37">
        <v>5.85275342105591</v>
      </c>
      <c r="F617" s="37">
        <v>5.9012848633533102</v>
      </c>
      <c r="G617" s="37">
        <v>5.5511298451052502</v>
      </c>
      <c r="I617" s="43">
        <f t="shared" si="109"/>
        <v>1.4564159212085599</v>
      </c>
      <c r="J617" s="43">
        <f t="shared" si="119"/>
        <v>2.1211473355497783</v>
      </c>
      <c r="K617" s="44">
        <f t="shared" si="110"/>
        <v>0.19950903030254247</v>
      </c>
      <c r="M617" s="43">
        <f t="shared" si="111"/>
        <v>1.4472465789440898</v>
      </c>
      <c r="N617" s="43">
        <f t="shared" si="117"/>
        <v>2.0945226602653717</v>
      </c>
      <c r="O617" s="44">
        <f t="shared" si="108"/>
        <v>0.19825295601973833</v>
      </c>
      <c r="Q617" s="43">
        <f t="shared" si="112"/>
        <v>1.3987151366466897</v>
      </c>
      <c r="R617" s="43">
        <f t="shared" si="116"/>
        <v>1.9564040334845678</v>
      </c>
      <c r="S617" s="44">
        <f t="shared" si="113"/>
        <v>0.19160481323927256</v>
      </c>
      <c r="U617" s="43">
        <f t="shared" si="114"/>
        <v>1.7488701548947496</v>
      </c>
      <c r="V617" s="43">
        <f t="shared" si="118"/>
        <v>3.0585468186815854</v>
      </c>
      <c r="W617" s="44">
        <f t="shared" si="115"/>
        <v>0.23957125409517119</v>
      </c>
    </row>
    <row r="618" spans="1:23" x14ac:dyDescent="0.3">
      <c r="A618" s="34">
        <v>42856</v>
      </c>
      <c r="B618" s="67">
        <v>11.5</v>
      </c>
      <c r="D618" s="37">
        <v>12.298316987577101</v>
      </c>
      <c r="E618" s="37">
        <v>12.292829607307601</v>
      </c>
      <c r="F618" s="37">
        <v>12.1328029119767</v>
      </c>
      <c r="G618" s="37">
        <v>12.5356987879832</v>
      </c>
      <c r="I618" s="43">
        <f t="shared" si="109"/>
        <v>0.79831698757710079</v>
      </c>
      <c r="J618" s="43">
        <f t="shared" si="119"/>
        <v>0.63731001265417686</v>
      </c>
      <c r="K618" s="44">
        <f t="shared" si="110"/>
        <v>6.9418868484965285E-2</v>
      </c>
      <c r="M618" s="43">
        <f t="shared" si="111"/>
        <v>0.79282960730760088</v>
      </c>
      <c r="N618" s="43">
        <f t="shared" si="117"/>
        <v>0.62857878622352459</v>
      </c>
      <c r="O618" s="44">
        <f t="shared" si="108"/>
        <v>6.8941704983269639E-2</v>
      </c>
      <c r="Q618" s="43">
        <f t="shared" si="112"/>
        <v>0.63280291197670024</v>
      </c>
      <c r="R618" s="43">
        <f t="shared" si="116"/>
        <v>0.40043952540619143</v>
      </c>
      <c r="S618" s="44">
        <f t="shared" si="113"/>
        <v>5.5026340171886977E-2</v>
      </c>
      <c r="U618" s="43">
        <f t="shared" si="114"/>
        <v>1.0356987879832005</v>
      </c>
      <c r="V618" s="43">
        <f t="shared" si="118"/>
        <v>1.0726719794298705</v>
      </c>
      <c r="W618" s="44">
        <f t="shared" si="115"/>
        <v>9.0060764172452221E-2</v>
      </c>
    </row>
    <row r="619" spans="1:23" x14ac:dyDescent="0.3">
      <c r="A619" s="40">
        <v>42887</v>
      </c>
      <c r="B619" s="67">
        <v>17.100000000000001</v>
      </c>
      <c r="D619" s="37">
        <v>17.7191008772791</v>
      </c>
      <c r="E619" s="37">
        <v>17.672000996382099</v>
      </c>
      <c r="F619" s="37">
        <v>17.767178921715701</v>
      </c>
      <c r="G619" s="37">
        <v>18.008424525829302</v>
      </c>
      <c r="I619" s="43">
        <f t="shared" si="109"/>
        <v>0.61910087727909868</v>
      </c>
      <c r="J619" s="43">
        <f t="shared" si="119"/>
        <v>0.38328589624774961</v>
      </c>
      <c r="K619" s="44">
        <f t="shared" si="110"/>
        <v>3.6204729665444364E-2</v>
      </c>
      <c r="M619" s="43">
        <f t="shared" si="111"/>
        <v>0.57200099638209778</v>
      </c>
      <c r="N619" s="43">
        <f t="shared" si="117"/>
        <v>0.32718513986211262</v>
      </c>
      <c r="O619" s="44">
        <f t="shared" si="108"/>
        <v>3.3450350665619751E-2</v>
      </c>
      <c r="Q619" s="43">
        <f t="shared" si="112"/>
        <v>0.66717892171569915</v>
      </c>
      <c r="R619" s="43">
        <f t="shared" si="116"/>
        <v>0.44512771358172298</v>
      </c>
      <c r="S619" s="44">
        <f t="shared" si="113"/>
        <v>3.9016311211444395E-2</v>
      </c>
      <c r="U619" s="43">
        <f t="shared" si="114"/>
        <v>0.90842452582930022</v>
      </c>
      <c r="V619" s="43">
        <f t="shared" si="118"/>
        <v>0.82523511912818892</v>
      </c>
      <c r="W619" s="44">
        <f t="shared" si="115"/>
        <v>5.3124241276567258E-2</v>
      </c>
    </row>
    <row r="620" spans="1:23" x14ac:dyDescent="0.3">
      <c r="A620" s="34">
        <v>42917</v>
      </c>
      <c r="B620" s="67">
        <v>19.8</v>
      </c>
      <c r="D620" s="37">
        <v>20.925381735844901</v>
      </c>
      <c r="E620" s="37">
        <v>20.931582298810799</v>
      </c>
      <c r="F620" s="37">
        <v>20.747326193088199</v>
      </c>
      <c r="G620" s="37">
        <v>21.3097983505888</v>
      </c>
      <c r="I620" s="43">
        <f t="shared" si="109"/>
        <v>1.1253817358449005</v>
      </c>
      <c r="J620" s="43">
        <f t="shared" si="119"/>
        <v>1.2664840513732816</v>
      </c>
      <c r="K620" s="44">
        <f t="shared" si="110"/>
        <v>5.6837461406308104E-2</v>
      </c>
      <c r="M620" s="43">
        <f t="shared" si="111"/>
        <v>1.1315822988107982</v>
      </c>
      <c r="N620" s="43">
        <f t="shared" si="117"/>
        <v>1.2804784989819307</v>
      </c>
      <c r="O620" s="44">
        <f t="shared" si="108"/>
        <v>5.7150621152060516E-2</v>
      </c>
      <c r="Q620" s="43">
        <f t="shared" si="112"/>
        <v>0.94732619308819821</v>
      </c>
      <c r="R620" s="43">
        <f t="shared" si="116"/>
        <v>0.89742691611097825</v>
      </c>
      <c r="S620" s="44">
        <f t="shared" si="113"/>
        <v>4.7844757226676672E-2</v>
      </c>
      <c r="U620" s="43">
        <f t="shared" si="114"/>
        <v>1.5097983505887989</v>
      </c>
      <c r="V620" s="43">
        <f t="shared" si="118"/>
        <v>2.2794910594406574</v>
      </c>
      <c r="W620" s="44">
        <f t="shared" si="115"/>
        <v>7.6252441948929231E-2</v>
      </c>
    </row>
    <row r="621" spans="1:23" x14ac:dyDescent="0.3">
      <c r="A621" s="40">
        <v>42948</v>
      </c>
      <c r="B621" s="67">
        <v>18.7</v>
      </c>
      <c r="D621" s="37">
        <v>20.338003121840799</v>
      </c>
      <c r="E621" s="37">
        <v>20.221124531470899</v>
      </c>
      <c r="F621" s="37">
        <v>20.306803290088801</v>
      </c>
      <c r="G621" s="37">
        <v>19.835215233658101</v>
      </c>
      <c r="I621" s="43">
        <f t="shared" si="109"/>
        <v>1.6380031218408</v>
      </c>
      <c r="J621" s="43">
        <f t="shared" si="119"/>
        <v>2.6830542271602065</v>
      </c>
      <c r="K621" s="44">
        <f t="shared" si="110"/>
        <v>8.7593749831058831E-2</v>
      </c>
      <c r="M621" s="43">
        <f t="shared" si="111"/>
        <v>1.5211245314708997</v>
      </c>
      <c r="N621" s="43">
        <f t="shared" si="117"/>
        <v>2.313819840242564</v>
      </c>
      <c r="O621" s="44">
        <f t="shared" si="108"/>
        <v>8.1343557832668431E-2</v>
      </c>
      <c r="Q621" s="43">
        <f t="shared" si="112"/>
        <v>1.6068032900888021</v>
      </c>
      <c r="R621" s="43">
        <f t="shared" si="116"/>
        <v>2.5818168130401991</v>
      </c>
      <c r="S621" s="44">
        <f t="shared" si="113"/>
        <v>8.5925309630417224E-2</v>
      </c>
      <c r="U621" s="43">
        <f t="shared" si="114"/>
        <v>1.1352152336581014</v>
      </c>
      <c r="V621" s="43">
        <f t="shared" si="118"/>
        <v>1.2887136267294177</v>
      </c>
      <c r="W621" s="44">
        <f t="shared" si="115"/>
        <v>6.0706696987064247E-2</v>
      </c>
    </row>
    <row r="622" spans="1:23" x14ac:dyDescent="0.3">
      <c r="A622" s="34">
        <v>42979</v>
      </c>
      <c r="B622" s="67">
        <v>16.5</v>
      </c>
      <c r="D622" s="37">
        <v>16.47221829215</v>
      </c>
      <c r="E622" s="37">
        <v>16.323882945975299</v>
      </c>
      <c r="F622" s="37">
        <v>16.2004913705637</v>
      </c>
      <c r="G622" s="37">
        <v>15.290104123643699</v>
      </c>
      <c r="I622" s="43">
        <f t="shared" si="109"/>
        <v>2.7781707850000004E-2</v>
      </c>
      <c r="J622" s="43">
        <f t="shared" si="119"/>
        <v>7.7182329106275185E-4</v>
      </c>
      <c r="K622" s="44">
        <f t="shared" si="110"/>
        <v>1.6837398696969699E-3</v>
      </c>
      <c r="M622" s="43">
        <f t="shared" si="111"/>
        <v>0.17611705402470079</v>
      </c>
      <c r="N622" s="43">
        <f t="shared" si="117"/>
        <v>3.1017216718339378E-2</v>
      </c>
      <c r="O622" s="44">
        <f t="shared" si="108"/>
        <v>1.0673760849981867E-2</v>
      </c>
      <c r="Q622" s="43">
        <f t="shared" si="112"/>
        <v>0.29950862943629986</v>
      </c>
      <c r="R622" s="43">
        <f t="shared" si="116"/>
        <v>8.9705419106810791E-2</v>
      </c>
      <c r="S622" s="44">
        <f t="shared" si="113"/>
        <v>1.8152038147654537E-2</v>
      </c>
      <c r="U622" s="43">
        <f t="shared" si="114"/>
        <v>1.2098958763563008</v>
      </c>
      <c r="V622" s="43">
        <f t="shared" si="118"/>
        <v>1.463848031623981</v>
      </c>
      <c r="W622" s="44">
        <f t="shared" si="115"/>
        <v>7.3327022809472772E-2</v>
      </c>
    </row>
    <row r="623" spans="1:23" x14ac:dyDescent="0.3">
      <c r="A623" s="40">
        <v>43009</v>
      </c>
      <c r="B623" s="67">
        <v>12.4</v>
      </c>
      <c r="D623" s="37">
        <v>9.9337913016144608</v>
      </c>
      <c r="E623" s="37">
        <v>9.9954263741847509</v>
      </c>
      <c r="F623" s="37">
        <v>10.0624913808297</v>
      </c>
      <c r="G623" s="37">
        <v>8.8313365877484706</v>
      </c>
      <c r="I623" s="43">
        <f t="shared" si="109"/>
        <v>2.4662086983855396</v>
      </c>
      <c r="J623" s="43">
        <f t="shared" si="119"/>
        <v>6.0821853439924976</v>
      </c>
      <c r="K623" s="44">
        <f t="shared" si="110"/>
        <v>0.19888779825689834</v>
      </c>
      <c r="M623" s="43">
        <f t="shared" si="111"/>
        <v>2.4045736258152495</v>
      </c>
      <c r="N623" s="43">
        <f t="shared" si="117"/>
        <v>5.7819743219662953</v>
      </c>
      <c r="O623" s="44">
        <f t="shared" si="108"/>
        <v>0.19391722788832658</v>
      </c>
      <c r="Q623" s="43">
        <f t="shared" si="112"/>
        <v>2.3375086191703005</v>
      </c>
      <c r="R623" s="43">
        <f t="shared" si="116"/>
        <v>5.4639465446954452</v>
      </c>
      <c r="S623" s="44">
        <f t="shared" si="113"/>
        <v>0.18850875961050809</v>
      </c>
      <c r="U623" s="43">
        <f t="shared" si="114"/>
        <v>3.5686634122515297</v>
      </c>
      <c r="V623" s="43">
        <f t="shared" si="118"/>
        <v>12.735358549942731</v>
      </c>
      <c r="W623" s="44">
        <f t="shared" si="115"/>
        <v>0.28779543647189754</v>
      </c>
    </row>
    <row r="624" spans="1:23" x14ac:dyDescent="0.3">
      <c r="A624" s="34">
        <v>43040</v>
      </c>
      <c r="B624" s="67">
        <v>2.8</v>
      </c>
      <c r="D624" s="37">
        <v>3.4611082089637502</v>
      </c>
      <c r="E624" s="37">
        <v>3.4712331714378202</v>
      </c>
      <c r="F624" s="37">
        <v>3.2692937015772698</v>
      </c>
      <c r="G624" s="37">
        <v>4.0610716793078998</v>
      </c>
      <c r="I624" s="43">
        <f t="shared" si="109"/>
        <v>0.66110820896375033</v>
      </c>
      <c r="J624" s="43">
        <f t="shared" si="119"/>
        <v>0.43706406395925779</v>
      </c>
      <c r="K624" s="44">
        <f t="shared" si="110"/>
        <v>0.23611007462991085</v>
      </c>
      <c r="M624" s="43">
        <f t="shared" si="111"/>
        <v>0.67123317143782035</v>
      </c>
      <c r="N624" s="43">
        <f t="shared" si="117"/>
        <v>0.45055397043847434</v>
      </c>
      <c r="O624" s="44">
        <f t="shared" si="108"/>
        <v>0.23972613265636442</v>
      </c>
      <c r="Q624" s="43">
        <f t="shared" si="112"/>
        <v>0.46929370157727002</v>
      </c>
      <c r="R624" s="43">
        <f t="shared" si="116"/>
        <v>0.22023657834009577</v>
      </c>
      <c r="S624" s="44">
        <f t="shared" si="113"/>
        <v>0.16760489342045359</v>
      </c>
      <c r="U624" s="43">
        <f t="shared" si="114"/>
        <v>1.2610716793079</v>
      </c>
      <c r="V624" s="43">
        <f t="shared" si="118"/>
        <v>1.5903017803524468</v>
      </c>
      <c r="W624" s="44">
        <f t="shared" si="115"/>
        <v>0.4503827426099643</v>
      </c>
    </row>
    <row r="625" spans="1:23" x14ac:dyDescent="0.3">
      <c r="A625" s="40">
        <v>43070</v>
      </c>
      <c r="B625" s="67">
        <v>-7.2</v>
      </c>
      <c r="D625" s="37">
        <v>-3.7729541503656501</v>
      </c>
      <c r="E625" s="37">
        <v>-3.7825334814358902</v>
      </c>
      <c r="F625" s="37">
        <v>-3.74952893044179</v>
      </c>
      <c r="G625" s="37">
        <v>-2.9044047490470501</v>
      </c>
      <c r="I625" s="43">
        <f t="shared" si="109"/>
        <v>3.4270458496343501</v>
      </c>
      <c r="J625" s="43">
        <f t="shared" si="119"/>
        <v>11.744643255496024</v>
      </c>
      <c r="K625" s="44">
        <f t="shared" si="110"/>
        <v>-0.47597859022699307</v>
      </c>
      <c r="M625" s="43">
        <f t="shared" si="111"/>
        <v>3.41746651856411</v>
      </c>
      <c r="N625" s="43">
        <f t="shared" si="117"/>
        <v>11.679077405506698</v>
      </c>
      <c r="O625" s="44">
        <f t="shared" si="108"/>
        <v>-0.47464812757834862</v>
      </c>
      <c r="Q625" s="43">
        <f t="shared" si="112"/>
        <v>3.4504710695582101</v>
      </c>
      <c r="R625" s="43">
        <f t="shared" si="116"/>
        <v>11.905750601858179</v>
      </c>
      <c r="S625" s="44">
        <f t="shared" si="113"/>
        <v>-0.47923209299419584</v>
      </c>
      <c r="U625" s="43">
        <f t="shared" si="114"/>
        <v>4.2955952509529496</v>
      </c>
      <c r="V625" s="43">
        <f t="shared" si="118"/>
        <v>18.452138560009534</v>
      </c>
      <c r="W625" s="44">
        <f t="shared" si="115"/>
        <v>-0.59661045152124303</v>
      </c>
    </row>
    <row r="626" spans="1:23" x14ac:dyDescent="0.3">
      <c r="A626" s="34">
        <v>43101</v>
      </c>
      <c r="B626" s="67">
        <v>-8.1999999999999993</v>
      </c>
      <c r="D626" s="37">
        <v>-7.1224415887382202</v>
      </c>
      <c r="E626" s="37">
        <v>-7.0742395022343398</v>
      </c>
      <c r="F626" s="37">
        <v>-7.1712091242052001</v>
      </c>
      <c r="G626" s="37">
        <v>-8.10187231092792</v>
      </c>
      <c r="I626" s="43">
        <f t="shared" si="109"/>
        <v>1.0775584112617791</v>
      </c>
      <c r="J626" s="43">
        <f t="shared" si="119"/>
        <v>1.1611321296810095</v>
      </c>
      <c r="K626" s="44">
        <f t="shared" si="110"/>
        <v>-0.13140956234899745</v>
      </c>
      <c r="M626" s="43">
        <f t="shared" si="111"/>
        <v>1.1257604977656595</v>
      </c>
      <c r="N626" s="43">
        <f t="shared" si="117"/>
        <v>1.2673366983295853</v>
      </c>
      <c r="O626" s="44">
        <f t="shared" si="108"/>
        <v>-0.137287865581178</v>
      </c>
      <c r="Q626" s="43">
        <f t="shared" si="112"/>
        <v>1.0287908757947992</v>
      </c>
      <c r="R626" s="43">
        <f t="shared" si="116"/>
        <v>1.0584106661186301</v>
      </c>
      <c r="S626" s="44">
        <f t="shared" si="113"/>
        <v>-0.12546230192619504</v>
      </c>
      <c r="U626" s="43">
        <f t="shared" si="114"/>
        <v>9.8127689072079249E-2</v>
      </c>
      <c r="V626" s="43">
        <f t="shared" si="118"/>
        <v>9.6290433626266617E-3</v>
      </c>
      <c r="W626" s="44">
        <f t="shared" si="115"/>
        <v>-1.1966791350253568E-2</v>
      </c>
    </row>
    <row r="627" spans="1:23" x14ac:dyDescent="0.3">
      <c r="A627" s="40">
        <v>43132</v>
      </c>
      <c r="B627" s="67">
        <v>-3.4</v>
      </c>
      <c r="D627" s="37">
        <v>-6.7913148592070698</v>
      </c>
      <c r="E627" s="37">
        <v>-6.8917210337187997</v>
      </c>
      <c r="F627" s="37">
        <v>-6.8270241289225702</v>
      </c>
      <c r="G627" s="37">
        <v>-6.6432186410806704</v>
      </c>
      <c r="I627" s="43">
        <f t="shared" si="109"/>
        <v>3.3913148592070699</v>
      </c>
      <c r="J627" s="43">
        <f t="shared" si="119"/>
        <v>11.501016474278668</v>
      </c>
      <c r="K627" s="44">
        <f t="shared" si="110"/>
        <v>-0.99744554682560882</v>
      </c>
      <c r="M627" s="43">
        <f t="shared" si="111"/>
        <v>3.4917210337187998</v>
      </c>
      <c r="N627" s="43">
        <f t="shared" si="117"/>
        <v>12.192115777314283</v>
      </c>
      <c r="O627" s="44">
        <f t="shared" si="108"/>
        <v>-1.0269767746231764</v>
      </c>
      <c r="Q627" s="43">
        <f t="shared" si="112"/>
        <v>3.4270241289225702</v>
      </c>
      <c r="R627" s="43">
        <f t="shared" si="116"/>
        <v>11.744494380217501</v>
      </c>
      <c r="S627" s="44">
        <f t="shared" si="113"/>
        <v>-1.0079482732125207</v>
      </c>
      <c r="U627" s="43">
        <f t="shared" si="114"/>
        <v>3.2432186410806705</v>
      </c>
      <c r="V627" s="43">
        <f t="shared" si="118"/>
        <v>10.518467153853152</v>
      </c>
      <c r="W627" s="44">
        <f t="shared" si="115"/>
        <v>-0.95388783561196189</v>
      </c>
    </row>
    <row r="628" spans="1:23" x14ac:dyDescent="0.3">
      <c r="A628" s="34">
        <v>43160</v>
      </c>
      <c r="B628" s="67">
        <v>-0.7</v>
      </c>
      <c r="D628" s="37">
        <v>-1.46474986931256</v>
      </c>
      <c r="E628" s="37">
        <v>-1.5404547658511101</v>
      </c>
      <c r="F628" s="37">
        <v>-1.7174996563773399</v>
      </c>
      <c r="G628" s="37">
        <v>-0.22228509017901399</v>
      </c>
      <c r="I628" s="43">
        <f t="shared" si="109"/>
        <v>0.76474986931256006</v>
      </c>
      <c r="J628" s="43">
        <f t="shared" si="119"/>
        <v>0.58484236261357769</v>
      </c>
      <c r="K628" s="44">
        <f t="shared" si="110"/>
        <v>-1.0924998133036572</v>
      </c>
      <c r="M628" s="43">
        <f t="shared" si="111"/>
        <v>0.84045476585111012</v>
      </c>
      <c r="N628" s="43">
        <f t="shared" si="117"/>
        <v>0.7063642134418443</v>
      </c>
      <c r="O628" s="44">
        <f t="shared" si="108"/>
        <v>-1.2006496655015859</v>
      </c>
      <c r="Q628" s="43">
        <f t="shared" si="112"/>
        <v>1.01749965637734</v>
      </c>
      <c r="R628" s="43">
        <f t="shared" si="116"/>
        <v>1.0353055507280049</v>
      </c>
      <c r="S628" s="44">
        <f t="shared" si="113"/>
        <v>-1.4535709376819144</v>
      </c>
      <c r="U628" s="43">
        <f t="shared" si="114"/>
        <v>0.47771490982098597</v>
      </c>
      <c r="V628" s="43">
        <f t="shared" si="118"/>
        <v>0.22821153506527275</v>
      </c>
      <c r="W628" s="44">
        <f t="shared" si="115"/>
        <v>-0.68244987117283717</v>
      </c>
    </row>
    <row r="629" spans="1:23" x14ac:dyDescent="0.3">
      <c r="A629" s="40">
        <v>43191</v>
      </c>
      <c r="B629" s="67">
        <v>2.9</v>
      </c>
      <c r="D629" s="37">
        <v>5.8435840795700802</v>
      </c>
      <c r="E629" s="37">
        <v>5.85275342105591</v>
      </c>
      <c r="F629" s="37">
        <v>5.9012848633532897</v>
      </c>
      <c r="G629" s="37">
        <v>5.5511298451037803</v>
      </c>
      <c r="I629" s="43">
        <f t="shared" si="109"/>
        <v>2.9435840795700803</v>
      </c>
      <c r="J629" s="43">
        <f t="shared" si="119"/>
        <v>8.6646872334984373</v>
      </c>
      <c r="K629" s="44">
        <f t="shared" si="110"/>
        <v>1.0150289929552001</v>
      </c>
      <c r="M629" s="43">
        <f t="shared" si="111"/>
        <v>2.9527534210559101</v>
      </c>
      <c r="N629" s="43">
        <f t="shared" si="117"/>
        <v>8.7187527655573813</v>
      </c>
      <c r="O629" s="44">
        <f t="shared" si="108"/>
        <v>1.0181908348468656</v>
      </c>
      <c r="Q629" s="43">
        <f t="shared" si="112"/>
        <v>3.0012848633532898</v>
      </c>
      <c r="R629" s="43">
        <f t="shared" si="116"/>
        <v>9.0077108309935756</v>
      </c>
      <c r="S629" s="44">
        <f t="shared" si="113"/>
        <v>1.0349258149494103</v>
      </c>
      <c r="U629" s="43">
        <f t="shared" si="114"/>
        <v>2.6511298451037804</v>
      </c>
      <c r="V629" s="43">
        <f t="shared" si="118"/>
        <v>7.0284894555999946</v>
      </c>
      <c r="W629" s="44">
        <f t="shared" si="115"/>
        <v>0.91418270520820011</v>
      </c>
    </row>
    <row r="630" spans="1:23" x14ac:dyDescent="0.3">
      <c r="A630" s="34">
        <v>43221</v>
      </c>
      <c r="B630" s="67">
        <v>13.7</v>
      </c>
      <c r="D630" s="37">
        <v>12.298316988338</v>
      </c>
      <c r="E630" s="37">
        <v>12.292829607307601</v>
      </c>
      <c r="F630" s="37">
        <v>12.1328029119767</v>
      </c>
      <c r="G630" s="37">
        <v>12.535698787975999</v>
      </c>
      <c r="I630" s="43">
        <f t="shared" si="109"/>
        <v>1.4016830116619996</v>
      </c>
      <c r="J630" s="43">
        <f t="shared" si="119"/>
        <v>1.9647152651818534</v>
      </c>
      <c r="K630" s="44">
        <f t="shared" si="110"/>
        <v>0.10231262858846712</v>
      </c>
      <c r="M630" s="43">
        <f t="shared" si="111"/>
        <v>1.4071703926923984</v>
      </c>
      <c r="N630" s="43">
        <f t="shared" si="117"/>
        <v>1.9801285140700788</v>
      </c>
      <c r="O630" s="44">
        <f t="shared" si="108"/>
        <v>0.10271316734981011</v>
      </c>
      <c r="Q630" s="43">
        <f t="shared" si="112"/>
        <v>1.567197088023299</v>
      </c>
      <c r="R630" s="43">
        <f t="shared" si="116"/>
        <v>2.4561067127087082</v>
      </c>
      <c r="S630" s="44">
        <f t="shared" si="113"/>
        <v>0.11439394803089775</v>
      </c>
      <c r="U630" s="43">
        <f t="shared" si="114"/>
        <v>1.1643012120240002</v>
      </c>
      <c r="V630" s="43">
        <f t="shared" si="118"/>
        <v>1.3555973123205558</v>
      </c>
      <c r="W630" s="44">
        <f t="shared" si="115"/>
        <v>8.4985489928759136E-2</v>
      </c>
    </row>
    <row r="631" spans="1:23" x14ac:dyDescent="0.3">
      <c r="A631" s="40">
        <v>43252</v>
      </c>
      <c r="B631" s="67">
        <v>16.8</v>
      </c>
      <c r="D631" s="37">
        <v>17.719100878022701</v>
      </c>
      <c r="E631" s="37">
        <v>17.672000996382099</v>
      </c>
      <c r="F631" s="37">
        <v>17.767178921715701</v>
      </c>
      <c r="G631" s="37">
        <v>18.008424525831</v>
      </c>
      <c r="I631" s="43">
        <f t="shared" si="109"/>
        <v>0.91910087802270013</v>
      </c>
      <c r="J631" s="43">
        <f t="shared" si="119"/>
        <v>0.84474642398209832</v>
      </c>
      <c r="K631" s="44">
        <f t="shared" si="110"/>
        <v>5.470838559658929E-2</v>
      </c>
      <c r="M631" s="43">
        <f t="shared" si="111"/>
        <v>0.87200099638209849</v>
      </c>
      <c r="N631" s="43">
        <f t="shared" si="117"/>
        <v>0.76038573769137252</v>
      </c>
      <c r="O631" s="44">
        <f t="shared" si="108"/>
        <v>5.1904821213220147E-2</v>
      </c>
      <c r="Q631" s="43">
        <f t="shared" si="112"/>
        <v>0.96717892171569986</v>
      </c>
      <c r="R631" s="43">
        <f t="shared" si="116"/>
        <v>0.93543506661114384</v>
      </c>
      <c r="S631" s="44">
        <f t="shared" si="113"/>
        <v>5.75701739116488E-2</v>
      </c>
      <c r="U631" s="43">
        <f t="shared" si="114"/>
        <v>1.2084245258309991</v>
      </c>
      <c r="V631" s="43">
        <f t="shared" si="118"/>
        <v>1.4602898346298752</v>
      </c>
      <c r="W631" s="44">
        <f t="shared" si="115"/>
        <v>7.1930031299464237E-2</v>
      </c>
    </row>
    <row r="632" spans="1:23" x14ac:dyDescent="0.3">
      <c r="A632" s="34">
        <v>43282</v>
      </c>
      <c r="B632" s="67">
        <v>21.8</v>
      </c>
      <c r="D632" s="37">
        <v>20.925381736571499</v>
      </c>
      <c r="E632" s="37">
        <v>20.931582298810799</v>
      </c>
      <c r="F632" s="37">
        <v>20.747326193088199</v>
      </c>
      <c r="G632" s="37">
        <v>21.309798350587599</v>
      </c>
      <c r="I632" s="43">
        <f t="shared" si="109"/>
        <v>0.87461826342850202</v>
      </c>
      <c r="J632" s="43">
        <f t="shared" si="119"/>
        <v>0.76495710672268857</v>
      </c>
      <c r="K632" s="44">
        <f t="shared" si="110"/>
        <v>4.0120103826995504E-2</v>
      </c>
      <c r="M632" s="43">
        <f t="shared" si="111"/>
        <v>0.86841770118920181</v>
      </c>
      <c r="N632" s="43">
        <f t="shared" si="117"/>
        <v>0.75414930373873779</v>
      </c>
      <c r="O632" s="44">
        <f t="shared" si="108"/>
        <v>3.9835674366477149E-2</v>
      </c>
      <c r="Q632" s="43">
        <f t="shared" si="112"/>
        <v>1.0526738069118018</v>
      </c>
      <c r="R632" s="43">
        <f t="shared" si="116"/>
        <v>1.1081221437581854</v>
      </c>
      <c r="S632" s="44">
        <f t="shared" si="113"/>
        <v>4.8287789307880816E-2</v>
      </c>
      <c r="U632" s="43">
        <f t="shared" si="114"/>
        <v>0.49020164941240196</v>
      </c>
      <c r="V632" s="43">
        <f t="shared" si="118"/>
        <v>0.24029765708663944</v>
      </c>
      <c r="W632" s="44">
        <f t="shared" si="115"/>
        <v>2.2486314193229447E-2</v>
      </c>
    </row>
    <row r="633" spans="1:23" x14ac:dyDescent="0.3">
      <c r="A633" s="40">
        <v>43313</v>
      </c>
      <c r="B633" s="67">
        <v>21.7</v>
      </c>
      <c r="D633" s="37">
        <v>20.338003122551001</v>
      </c>
      <c r="E633" s="37">
        <v>20.221124531470899</v>
      </c>
      <c r="F633" s="37">
        <v>20.306803290088801</v>
      </c>
      <c r="G633" s="37">
        <v>19.835215233661799</v>
      </c>
      <c r="I633" s="43">
        <f t="shared" si="109"/>
        <v>1.3619968774489983</v>
      </c>
      <c r="J633" s="43">
        <f t="shared" si="119"/>
        <v>1.8550354941808218</v>
      </c>
      <c r="K633" s="44">
        <f t="shared" si="110"/>
        <v>6.276483306216582E-2</v>
      </c>
      <c r="M633" s="43">
        <f t="shared" si="111"/>
        <v>1.4788754685291003</v>
      </c>
      <c r="N633" s="43">
        <f t="shared" si="117"/>
        <v>2.1870726514171661</v>
      </c>
      <c r="O633" s="44">
        <f t="shared" si="108"/>
        <v>6.8150943250188958E-2</v>
      </c>
      <c r="Q633" s="43">
        <f t="shared" si="112"/>
        <v>1.3931967099111979</v>
      </c>
      <c r="R633" s="43">
        <f t="shared" si="116"/>
        <v>1.9409970725073866</v>
      </c>
      <c r="S633" s="44">
        <f t="shared" si="113"/>
        <v>6.4202613359963037E-2</v>
      </c>
      <c r="U633" s="43">
        <f t="shared" si="114"/>
        <v>1.8647847663382002</v>
      </c>
      <c r="V633" s="43">
        <f t="shared" si="118"/>
        <v>3.4774222247670159</v>
      </c>
      <c r="W633" s="44">
        <f t="shared" si="115"/>
        <v>8.5934781858903242E-2</v>
      </c>
    </row>
    <row r="634" spans="1:23" x14ac:dyDescent="0.3">
      <c r="A634" s="34">
        <v>43344</v>
      </c>
      <c r="B634" s="67">
        <v>17.3</v>
      </c>
      <c r="D634" s="37">
        <v>16.472218292844001</v>
      </c>
      <c r="E634" s="37">
        <v>16.323882945975299</v>
      </c>
      <c r="F634" s="37">
        <v>16.2004913705637</v>
      </c>
      <c r="G634" s="37">
        <v>15.290104123642299</v>
      </c>
      <c r="I634" s="43">
        <f t="shared" si="109"/>
        <v>0.82778170715599941</v>
      </c>
      <c r="J634" s="43">
        <f t="shared" si="119"/>
        <v>0.68522255470210081</v>
      </c>
      <c r="K634" s="44">
        <f t="shared" si="110"/>
        <v>4.7848653592832337E-2</v>
      </c>
      <c r="M634" s="43">
        <f t="shared" si="111"/>
        <v>0.9761170540247015</v>
      </c>
      <c r="N634" s="43">
        <f t="shared" si="117"/>
        <v>0.95280450315786203</v>
      </c>
      <c r="O634" s="44">
        <f t="shared" si="108"/>
        <v>5.6422951099693724E-2</v>
      </c>
      <c r="Q634" s="43">
        <f t="shared" si="112"/>
        <v>1.0995086294363006</v>
      </c>
      <c r="R634" s="43">
        <f t="shared" si="116"/>
        <v>1.208919226204892</v>
      </c>
      <c r="S634" s="44">
        <f t="shared" si="113"/>
        <v>6.3555412106144543E-2</v>
      </c>
      <c r="U634" s="43">
        <f t="shared" si="114"/>
        <v>2.0098958763577013</v>
      </c>
      <c r="V634" s="43">
        <f t="shared" si="118"/>
        <v>4.039681433799692</v>
      </c>
      <c r="W634" s="44">
        <f t="shared" si="115"/>
        <v>0.11617895239061857</v>
      </c>
    </row>
    <row r="635" spans="1:23" x14ac:dyDescent="0.3">
      <c r="A635" s="40">
        <v>43374</v>
      </c>
      <c r="B635" s="67">
        <v>8.1999999999999993</v>
      </c>
      <c r="D635" s="37">
        <v>9.9337913022926596</v>
      </c>
      <c r="E635" s="37">
        <v>9.9954263741847509</v>
      </c>
      <c r="F635" s="37">
        <v>10.0624913808297</v>
      </c>
      <c r="G635" s="37">
        <v>8.8313365877498509</v>
      </c>
      <c r="I635" s="43">
        <f t="shared" si="109"/>
        <v>1.7337913022926603</v>
      </c>
      <c r="J635" s="43">
        <f t="shared" si="119"/>
        <v>3.0060322799056789</v>
      </c>
      <c r="K635" s="44">
        <f t="shared" si="110"/>
        <v>0.21143796369422688</v>
      </c>
      <c r="M635" s="43">
        <f t="shared" si="111"/>
        <v>1.7954263741847516</v>
      </c>
      <c r="N635" s="43">
        <f t="shared" si="117"/>
        <v>3.2235558651182035</v>
      </c>
      <c r="O635" s="44">
        <f t="shared" si="108"/>
        <v>0.21895443587618924</v>
      </c>
      <c r="Q635" s="43">
        <f t="shared" si="112"/>
        <v>1.8624913808297006</v>
      </c>
      <c r="R635" s="43">
        <f t="shared" si="116"/>
        <v>3.4688741436649249</v>
      </c>
      <c r="S635" s="44">
        <f t="shared" si="113"/>
        <v>0.22713309522313424</v>
      </c>
      <c r="U635" s="43">
        <f t="shared" si="114"/>
        <v>0.63133658774985157</v>
      </c>
      <c r="V635" s="43">
        <f t="shared" si="118"/>
        <v>0.39858588703162606</v>
      </c>
      <c r="W635" s="44">
        <f t="shared" si="115"/>
        <v>7.6992266798762393E-2</v>
      </c>
    </row>
    <row r="636" spans="1:23" x14ac:dyDescent="0.3">
      <c r="A636" s="34">
        <v>43405</v>
      </c>
      <c r="B636" s="67">
        <v>0.9</v>
      </c>
      <c r="D636" s="37">
        <v>3.46110820962652</v>
      </c>
      <c r="E636" s="37">
        <v>3.4712331714378202</v>
      </c>
      <c r="F636" s="37">
        <v>3.2692937015772801</v>
      </c>
      <c r="G636" s="37">
        <v>4.0610716793105901</v>
      </c>
      <c r="I636" s="43">
        <f t="shared" si="109"/>
        <v>2.5611082096265201</v>
      </c>
      <c r="J636" s="43">
        <f t="shared" si="119"/>
        <v>6.5592752614163592</v>
      </c>
      <c r="K636" s="44">
        <f t="shared" si="110"/>
        <v>2.845675788473911</v>
      </c>
      <c r="M636" s="43">
        <f t="shared" si="111"/>
        <v>2.5712331714378203</v>
      </c>
      <c r="N636" s="43">
        <f t="shared" si="117"/>
        <v>6.6112400219021916</v>
      </c>
      <c r="O636" s="44">
        <f t="shared" si="108"/>
        <v>2.8569257460420223</v>
      </c>
      <c r="Q636" s="43">
        <f t="shared" si="112"/>
        <v>2.3692937015772801</v>
      </c>
      <c r="R636" s="43">
        <f t="shared" si="116"/>
        <v>5.6135526443337698</v>
      </c>
      <c r="S636" s="44">
        <f t="shared" si="113"/>
        <v>2.6325485573080889</v>
      </c>
      <c r="U636" s="43">
        <f t="shared" si="114"/>
        <v>3.1610716793105902</v>
      </c>
      <c r="V636" s="43">
        <f t="shared" si="118"/>
        <v>9.992374161739475</v>
      </c>
      <c r="W636" s="44">
        <f t="shared" si="115"/>
        <v>3.5123018659006555</v>
      </c>
    </row>
    <row r="637" spans="1:23" x14ac:dyDescent="0.3">
      <c r="A637" s="40">
        <v>43435</v>
      </c>
      <c r="B637" s="67">
        <v>-2.1</v>
      </c>
      <c r="D637" s="37">
        <v>-3.7729541497179602</v>
      </c>
      <c r="E637" s="37">
        <v>-3.7825334814358902</v>
      </c>
      <c r="F637" s="37">
        <v>-3.7495289304417798</v>
      </c>
      <c r="G637" s="37">
        <v>-2.90440474904804</v>
      </c>
      <c r="I637" s="43">
        <f t="shared" si="109"/>
        <v>1.6729541497179601</v>
      </c>
      <c r="J637" s="43">
        <f t="shared" si="119"/>
        <v>2.7987755870585427</v>
      </c>
      <c r="K637" s="44">
        <f t="shared" si="110"/>
        <v>-0.79664483319902857</v>
      </c>
      <c r="M637" s="43">
        <f t="shared" si="111"/>
        <v>1.6825334814358901</v>
      </c>
      <c r="N637" s="43">
        <f t="shared" si="117"/>
        <v>2.8309189161527768</v>
      </c>
      <c r="O637" s="44">
        <f t="shared" si="108"/>
        <v>-0.80120641973137618</v>
      </c>
      <c r="Q637" s="43">
        <f t="shared" si="112"/>
        <v>1.6495289304417797</v>
      </c>
      <c r="R637" s="43">
        <f t="shared" si="116"/>
        <v>2.7209456923644018</v>
      </c>
      <c r="S637" s="44">
        <f t="shared" si="113"/>
        <v>-0.78548996687703798</v>
      </c>
      <c r="U637" s="43">
        <f t="shared" si="114"/>
        <v>0.80440474904803994</v>
      </c>
      <c r="V637" s="43">
        <f t="shared" si="118"/>
        <v>0.64706700029104014</v>
      </c>
      <c r="W637" s="44">
        <f t="shared" si="115"/>
        <v>-0.38304988049906663</v>
      </c>
    </row>
    <row r="638" spans="1:23" x14ac:dyDescent="0.3">
      <c r="A638" s="34">
        <v>43466</v>
      </c>
      <c r="B638" s="67">
        <v>-8.5</v>
      </c>
      <c r="D638" s="37">
        <v>-7.1224415881052696</v>
      </c>
      <c r="E638" s="37">
        <v>-7.0742395022343398</v>
      </c>
      <c r="F638" s="37">
        <v>-7.1712091242052001</v>
      </c>
      <c r="G638" s="37">
        <v>-8.1018723109246604</v>
      </c>
      <c r="I638" s="43">
        <f t="shared" si="109"/>
        <v>1.3775584118947304</v>
      </c>
      <c r="J638" s="43">
        <f t="shared" si="119"/>
        <v>1.8976671781819316</v>
      </c>
      <c r="K638" s="44">
        <f t="shared" si="110"/>
        <v>-0.1620656955170271</v>
      </c>
      <c r="M638" s="43">
        <f t="shared" si="111"/>
        <v>1.4257604977656602</v>
      </c>
      <c r="N638" s="43">
        <f t="shared" si="117"/>
        <v>2.0327929969889831</v>
      </c>
      <c r="O638" s="44">
        <f t="shared" si="108"/>
        <v>-0.16773652914890119</v>
      </c>
      <c r="Q638" s="43">
        <f t="shared" si="112"/>
        <v>1.3287908757947999</v>
      </c>
      <c r="R638" s="43">
        <f t="shared" si="116"/>
        <v>1.7656851915955114</v>
      </c>
      <c r="S638" s="44">
        <f t="shared" si="113"/>
        <v>-0.1563283383288</v>
      </c>
      <c r="U638" s="43">
        <f t="shared" si="114"/>
        <v>0.39812768907533957</v>
      </c>
      <c r="V638" s="43">
        <f t="shared" si="118"/>
        <v>0.15850565680847026</v>
      </c>
      <c r="W638" s="44">
        <f t="shared" si="115"/>
        <v>-4.6838551655922302E-2</v>
      </c>
    </row>
    <row r="639" spans="1:23" x14ac:dyDescent="0.3">
      <c r="A639" s="40">
        <v>43497</v>
      </c>
      <c r="B639" s="67">
        <v>-5.9</v>
      </c>
      <c r="D639" s="37">
        <v>-6.7913148585885201</v>
      </c>
      <c r="E639" s="37">
        <v>-6.8917210337187997</v>
      </c>
      <c r="F639" s="37">
        <v>-6.8270241289225799</v>
      </c>
      <c r="G639" s="37">
        <v>-6.6432186410794403</v>
      </c>
      <c r="I639" s="43">
        <f t="shared" si="109"/>
        <v>0.89131485858851978</v>
      </c>
      <c r="J639" s="43">
        <f t="shared" si="119"/>
        <v>0.794442177140673</v>
      </c>
      <c r="K639" s="44">
        <f t="shared" si="110"/>
        <v>-0.15107031501500334</v>
      </c>
      <c r="M639" s="43">
        <f t="shared" si="111"/>
        <v>0.99172103371879938</v>
      </c>
      <c r="N639" s="43">
        <f t="shared" si="117"/>
        <v>0.98351060872028406</v>
      </c>
      <c r="O639" s="44">
        <f t="shared" si="108"/>
        <v>-0.1680883107997965</v>
      </c>
      <c r="Q639" s="43">
        <f t="shared" si="112"/>
        <v>0.92702412892257957</v>
      </c>
      <c r="R639" s="43">
        <f t="shared" si="116"/>
        <v>0.85937373560466745</v>
      </c>
      <c r="S639" s="44">
        <f t="shared" si="113"/>
        <v>-0.15712273371569144</v>
      </c>
      <c r="U639" s="43">
        <f t="shared" si="114"/>
        <v>0.74321864107943991</v>
      </c>
      <c r="V639" s="43">
        <f t="shared" si="118"/>
        <v>0.55237394844796928</v>
      </c>
      <c r="W639" s="44">
        <f t="shared" si="115"/>
        <v>-0.12596926119990506</v>
      </c>
    </row>
    <row r="640" spans="1:23" x14ac:dyDescent="0.3">
      <c r="A640" s="34">
        <v>43525</v>
      </c>
      <c r="B640" s="67">
        <v>-2.5</v>
      </c>
      <c r="D640" s="37">
        <v>-1.46474986870809</v>
      </c>
      <c r="E640" s="37">
        <v>-1.5404547658511101</v>
      </c>
      <c r="F640" s="37">
        <v>-1.7174996563773499</v>
      </c>
      <c r="G640" s="37">
        <v>-0.222285090176361</v>
      </c>
      <c r="I640" s="43">
        <f t="shared" si="109"/>
        <v>1.03525013129191</v>
      </c>
      <c r="J640" s="43">
        <f t="shared" si="119"/>
        <v>1.0717428343399169</v>
      </c>
      <c r="K640" s="44">
        <f t="shared" si="110"/>
        <v>-0.41410005251676402</v>
      </c>
      <c r="M640" s="43">
        <f t="shared" si="111"/>
        <v>0.95954523414888993</v>
      </c>
      <c r="N640" s="43">
        <f t="shared" si="117"/>
        <v>0.92072705637784802</v>
      </c>
      <c r="O640" s="44">
        <f t="shared" si="108"/>
        <v>-0.38381809365955599</v>
      </c>
      <c r="Q640" s="43">
        <f t="shared" si="112"/>
        <v>0.78250034362265009</v>
      </c>
      <c r="R640" s="43">
        <f t="shared" si="116"/>
        <v>0.61230678776956549</v>
      </c>
      <c r="S640" s="44">
        <f t="shared" si="113"/>
        <v>-0.31300013744906002</v>
      </c>
      <c r="U640" s="43">
        <f t="shared" si="114"/>
        <v>2.2777149098236391</v>
      </c>
      <c r="V640" s="43">
        <f t="shared" si="118"/>
        <v>5.1879852104329087</v>
      </c>
      <c r="W640" s="44">
        <f t="shared" si="115"/>
        <v>-0.91108596392945562</v>
      </c>
    </row>
  </sheetData>
  <mergeCells count="12">
    <mergeCell ref="Q12:S12"/>
    <mergeCell ref="U12:W12"/>
    <mergeCell ref="Q6:S6"/>
    <mergeCell ref="D10:G10"/>
    <mergeCell ref="A12:A13"/>
    <mergeCell ref="B12:B13"/>
    <mergeCell ref="D12:D13"/>
    <mergeCell ref="E12:E13"/>
    <mergeCell ref="F12:F13"/>
    <mergeCell ref="G12:G13"/>
    <mergeCell ref="I12:K12"/>
    <mergeCell ref="M12:O12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I20"/>
  <sheetViews>
    <sheetView showGridLines="0" workbookViewId="0">
      <selection activeCell="L12" sqref="L12"/>
    </sheetView>
  </sheetViews>
  <sheetFormatPr defaultRowHeight="14.4" x14ac:dyDescent="0.3"/>
  <cols>
    <col min="1" max="1" width="6.109375" style="2" customWidth="1"/>
    <col min="2" max="2" width="19.88671875" style="2" customWidth="1"/>
    <col min="3" max="3" width="16.77734375" style="2" customWidth="1"/>
  </cols>
  <sheetData>
    <row r="1" spans="1:9" ht="23.4" x14ac:dyDescent="0.45">
      <c r="A1" s="1" t="s">
        <v>0</v>
      </c>
    </row>
    <row r="2" spans="1:9" ht="15.6" x14ac:dyDescent="0.3">
      <c r="A2" s="3" t="s">
        <v>61</v>
      </c>
    </row>
    <row r="4" spans="1:9" x14ac:dyDescent="0.3">
      <c r="A4" s="92" t="s">
        <v>2</v>
      </c>
      <c r="B4" s="92"/>
      <c r="C4" s="92"/>
      <c r="D4" s="92"/>
      <c r="E4" s="92"/>
      <c r="F4" s="92"/>
      <c r="G4" s="92"/>
    </row>
    <row r="5" spans="1:9" x14ac:dyDescent="0.3">
      <c r="A5" s="4"/>
      <c r="B5" s="4"/>
      <c r="C5" s="4"/>
      <c r="D5" s="4"/>
      <c r="E5" s="4"/>
      <c r="F5" s="4"/>
      <c r="G5" s="4"/>
    </row>
    <row r="6" spans="1:9" s="6" customFormat="1" x14ac:dyDescent="0.3">
      <c r="A6" s="5" t="s">
        <v>3</v>
      </c>
      <c r="B6" s="5" t="s">
        <v>4</v>
      </c>
      <c r="C6" s="5" t="s">
        <v>5</v>
      </c>
      <c r="D6" s="5" t="s">
        <v>6</v>
      </c>
      <c r="E6" s="5" t="s">
        <v>60</v>
      </c>
      <c r="F6" s="5" t="s">
        <v>9</v>
      </c>
      <c r="G6" s="5" t="s">
        <v>10</v>
      </c>
    </row>
    <row r="7" spans="1:9" x14ac:dyDescent="0.3">
      <c r="A7" s="7">
        <v>1</v>
      </c>
      <c r="B7" s="7" t="s">
        <v>11</v>
      </c>
      <c r="C7" s="7" t="s">
        <v>12</v>
      </c>
      <c r="D7" s="8">
        <f>'CV1-UKMet.Kingston'!I7</f>
        <v>2.0785016647114851</v>
      </c>
      <c r="E7" s="8">
        <f>'CV1-UKMet.Kingston'!M7</f>
        <v>1.8477132695478222</v>
      </c>
      <c r="F7" s="9">
        <f>'CV1-UKMet.Kingston'!Q7</f>
        <v>1.7103854156658989</v>
      </c>
      <c r="G7" s="11">
        <f>'CV1-UKMet.Kingston'!U7</f>
        <v>1.9407931506858365</v>
      </c>
      <c r="I7" s="10"/>
    </row>
    <row r="8" spans="1:9" x14ac:dyDescent="0.3">
      <c r="A8" s="7">
        <v>2</v>
      </c>
      <c r="B8" s="7" t="s">
        <v>13</v>
      </c>
      <c r="C8" s="7" t="s">
        <v>14</v>
      </c>
      <c r="D8" s="11">
        <f>'CV2-UKMet.Kingston'!I9</f>
        <v>1.5721064698389509</v>
      </c>
      <c r="E8" s="11">
        <f>'CV2-UKMet.Kingston'!M9</f>
        <v>1.5689995002923995</v>
      </c>
      <c r="F8" s="9">
        <f>'CV2-UKMet.Kingston'!Q9</f>
        <v>1.5656274298226831</v>
      </c>
      <c r="G8" s="11">
        <f>'CV2-UKMet.Kingston'!U9</f>
        <v>1.7324870623544357</v>
      </c>
      <c r="I8" s="10"/>
    </row>
    <row r="9" spans="1:9" x14ac:dyDescent="0.3">
      <c r="A9" s="7">
        <v>3</v>
      </c>
      <c r="B9" s="7" t="s">
        <v>15</v>
      </c>
      <c r="C9" s="7" t="s">
        <v>16</v>
      </c>
      <c r="D9" s="8">
        <f>'CV3-UKMet.Kingston'!I9</f>
        <v>1.476486468257622</v>
      </c>
      <c r="E9" s="11">
        <f>'CV3-UKMet.Kingston'!M9</f>
        <v>1.4702011407029059</v>
      </c>
      <c r="F9" s="9">
        <f>'CV3-UKMet.Kingston'!Q9</f>
        <v>1.4648589432626511</v>
      </c>
      <c r="G9" s="11">
        <f>'CV3-UKMet.Kingston'!U9</f>
        <v>1.668774855693288</v>
      </c>
      <c r="I9" s="10"/>
    </row>
    <row r="10" spans="1:9" x14ac:dyDescent="0.3">
      <c r="A10" s="7">
        <v>4</v>
      </c>
      <c r="B10" s="7" t="s">
        <v>17</v>
      </c>
      <c r="C10" s="7" t="s">
        <v>18</v>
      </c>
      <c r="D10" s="8">
        <f>'CV4-UKMet.Kingston'!I9</f>
        <v>1.8337891453744917</v>
      </c>
      <c r="E10" s="11">
        <f>'CV4-UKMet.Kingston'!M9</f>
        <v>1.7855068795271494</v>
      </c>
      <c r="F10" s="9">
        <f>'CV4-UKMet.Kingston'!Q9</f>
        <v>1.6244504291064819</v>
      </c>
      <c r="G10" s="8">
        <f>'CV4-UKMet.Kingston'!U9</f>
        <v>1.8952392198284767</v>
      </c>
      <c r="I10" s="10"/>
    </row>
    <row r="11" spans="1:9" x14ac:dyDescent="0.3">
      <c r="A11" s="7">
        <v>5</v>
      </c>
      <c r="B11" s="7" t="s">
        <v>19</v>
      </c>
      <c r="C11" s="7" t="s">
        <v>20</v>
      </c>
      <c r="D11" s="11">
        <f>'CV5-UKMet.Kingston'!I9</f>
        <v>1.5036000536190097</v>
      </c>
      <c r="E11" s="8">
        <f>'CV5-UKMet.Kingston'!M9</f>
        <v>1.5041547495649077</v>
      </c>
      <c r="F11" s="9">
        <f>'CV5-UKMet.Kingston'!Q9</f>
        <v>1.4932061632151563</v>
      </c>
      <c r="G11" s="11">
        <f>'CV5-UKMet.Kingston'!U9</f>
        <v>1.7053619107783018</v>
      </c>
      <c r="I11" s="10"/>
    </row>
    <row r="13" spans="1:9" x14ac:dyDescent="0.3">
      <c r="A13" s="92" t="s">
        <v>21</v>
      </c>
      <c r="B13" s="92"/>
      <c r="C13" s="92"/>
      <c r="D13" s="92"/>
      <c r="E13" s="92"/>
      <c r="F13" s="92"/>
      <c r="G13" s="92"/>
    </row>
    <row r="15" spans="1:9" x14ac:dyDescent="0.3">
      <c r="A15" s="5" t="s">
        <v>3</v>
      </c>
      <c r="B15" s="5" t="s">
        <v>4</v>
      </c>
      <c r="C15" s="5" t="s">
        <v>5</v>
      </c>
      <c r="D15" s="5" t="s">
        <v>6</v>
      </c>
      <c r="E15" s="5" t="s">
        <v>60</v>
      </c>
      <c r="F15" s="5" t="s">
        <v>9</v>
      </c>
      <c r="G15" s="5" t="s">
        <v>10</v>
      </c>
    </row>
    <row r="16" spans="1:9" x14ac:dyDescent="0.3">
      <c r="A16" s="7">
        <v>1</v>
      </c>
      <c r="B16" s="7" t="s">
        <v>11</v>
      </c>
      <c r="C16" s="7" t="s">
        <v>12</v>
      </c>
      <c r="D16" s="11">
        <f>D7</f>
        <v>2.0785016647114851</v>
      </c>
      <c r="E16" s="11">
        <f>E7</f>
        <v>1.8477132695478222</v>
      </c>
      <c r="F16" s="9">
        <f>F7</f>
        <v>1.7103854156658989</v>
      </c>
      <c r="G16" s="11">
        <f>G7</f>
        <v>1.9407931506858365</v>
      </c>
      <c r="I16" s="10"/>
    </row>
    <row r="17" spans="1:9" x14ac:dyDescent="0.3">
      <c r="A17" s="7">
        <v>2</v>
      </c>
      <c r="B17" s="7" t="s">
        <v>13</v>
      </c>
      <c r="C17" s="7" t="s">
        <v>14</v>
      </c>
      <c r="D17" s="11">
        <f>'CV2-UKMet.Kingston'!I3</f>
        <v>1.5564633218060893</v>
      </c>
      <c r="E17" s="9">
        <f>'CV2-UKMet.Kingston'!M3</f>
        <v>1.5522858279984126</v>
      </c>
      <c r="F17" s="11">
        <f>'CV2-UKMet.Kingston'!Q3</f>
        <v>1.5528828060006621</v>
      </c>
      <c r="G17" s="11">
        <f>'CV2-UKMet.Kingston'!U3</f>
        <v>1.7206305220550044</v>
      </c>
      <c r="I17" s="10"/>
    </row>
    <row r="18" spans="1:9" x14ac:dyDescent="0.3">
      <c r="A18" s="7">
        <v>3</v>
      </c>
      <c r="B18" s="7" t="s">
        <v>15</v>
      </c>
      <c r="C18" s="7" t="s">
        <v>16</v>
      </c>
      <c r="D18" s="11">
        <f>'CV3-UKMet.Kingston'!I3</f>
        <v>1.5253806032681467</v>
      </c>
      <c r="E18" s="11">
        <f>'CV3-UKMet.Kingston'!M3</f>
        <v>1.5208943941921569</v>
      </c>
      <c r="F18" s="9">
        <f>'CV3-UKMet.Kingston'!Q3</f>
        <v>1.5205274617215683</v>
      </c>
      <c r="G18" s="11">
        <f>'CV3-UKMet.Kingston'!U3</f>
        <v>1.6491204465649771</v>
      </c>
      <c r="I18" s="10"/>
    </row>
    <row r="19" spans="1:9" x14ac:dyDescent="0.3">
      <c r="A19" s="7">
        <v>4</v>
      </c>
      <c r="B19" s="7" t="s">
        <v>17</v>
      </c>
      <c r="C19" s="7" t="s">
        <v>18</v>
      </c>
      <c r="D19" s="11">
        <f>'CV4-UKMet.Kingston'!I3</f>
        <v>2.0381595593590767</v>
      </c>
      <c r="E19" s="11">
        <f>'CV4-UKMet.Kingston'!M3</f>
        <v>1.9774693920146309</v>
      </c>
      <c r="F19" s="9">
        <f>'CV4-UKMet.Kingston'!Q3</f>
        <v>1.7582441482776161</v>
      </c>
      <c r="G19" s="11">
        <f>'CV4-UKMet.Kingston'!U3</f>
        <v>2.1082818967891952</v>
      </c>
      <c r="I19" s="10"/>
    </row>
    <row r="20" spans="1:9" x14ac:dyDescent="0.3">
      <c r="A20" s="7">
        <v>5</v>
      </c>
      <c r="B20" s="7" t="s">
        <v>19</v>
      </c>
      <c r="C20" s="7" t="s">
        <v>20</v>
      </c>
      <c r="D20" s="11">
        <f>'CV5-UKMet.Kingston'!I3</f>
        <v>1.5329258980036291</v>
      </c>
      <c r="E20" s="9">
        <f>'CV5-UKMet.Kingston'!M3</f>
        <v>1.5260189805665978</v>
      </c>
      <c r="F20" s="11">
        <f>'CV5-UKMet.Kingston'!Q3</f>
        <v>1.5419026801155968</v>
      </c>
      <c r="G20" s="11">
        <f>'CV5-UKMet.Kingston'!U3</f>
        <v>1.5560801354312017</v>
      </c>
      <c r="I20" s="10"/>
    </row>
  </sheetData>
  <mergeCells count="2">
    <mergeCell ref="A4:G4"/>
    <mergeCell ref="A13:G13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W158"/>
  <sheetViews>
    <sheetView showGridLines="0" zoomScale="85" zoomScaleNormal="85" workbookViewId="0">
      <selection activeCell="E6" sqref="E6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7" width="9" style="13" bestFit="1" customWidth="1"/>
    <col min="8" max="8" width="3.77734375" style="13" customWidth="1"/>
    <col min="9" max="11" width="9.77734375" style="13" customWidth="1"/>
    <col min="12" max="12" width="3.77734375" style="13" customWidth="1"/>
    <col min="13" max="15" width="9.77734375" style="13" customWidth="1"/>
    <col min="16" max="16" width="3.77734375" style="13" customWidth="1"/>
    <col min="17" max="19" width="9.77734375" style="13" customWidth="1"/>
    <col min="20" max="20" width="3.77734375" style="13" customWidth="1"/>
    <col min="21" max="23" width="9.77734375" style="13" customWidth="1"/>
    <col min="24" max="16384" width="8.88671875" style="13"/>
  </cols>
  <sheetData>
    <row r="1" spans="1:23" ht="21" x14ac:dyDescent="0.4">
      <c r="A1" s="12" t="s">
        <v>26</v>
      </c>
    </row>
    <row r="2" spans="1:23" ht="15.6" x14ac:dyDescent="0.3">
      <c r="A2" s="14" t="s">
        <v>27</v>
      </c>
      <c r="C2" s="14" t="s">
        <v>11</v>
      </c>
    </row>
    <row r="3" spans="1:23" ht="15.6" x14ac:dyDescent="0.3">
      <c r="A3" s="14" t="s">
        <v>28</v>
      </c>
      <c r="C3" s="14" t="s">
        <v>29</v>
      </c>
      <c r="I3" s="15"/>
    </row>
    <row r="4" spans="1:23" x14ac:dyDescent="0.3">
      <c r="Q4" s="85" t="s">
        <v>30</v>
      </c>
      <c r="R4" s="85"/>
      <c r="S4" s="85"/>
    </row>
    <row r="6" spans="1:23" x14ac:dyDescent="0.3">
      <c r="I6" s="16" t="s">
        <v>31</v>
      </c>
      <c r="J6" s="17" t="s">
        <v>32</v>
      </c>
      <c r="K6" s="18" t="s">
        <v>33</v>
      </c>
      <c r="M6" s="16" t="s">
        <v>31</v>
      </c>
      <c r="N6" s="17" t="s">
        <v>32</v>
      </c>
      <c r="O6" s="18" t="s">
        <v>33</v>
      </c>
      <c r="Q6" s="16" t="s">
        <v>31</v>
      </c>
      <c r="R6" s="17" t="s">
        <v>32</v>
      </c>
      <c r="S6" s="18" t="s">
        <v>33</v>
      </c>
      <c r="U6" s="16" t="s">
        <v>31</v>
      </c>
      <c r="V6" s="17" t="s">
        <v>32</v>
      </c>
      <c r="W6" s="18" t="s">
        <v>33</v>
      </c>
    </row>
    <row r="7" spans="1:23" x14ac:dyDescent="0.3">
      <c r="B7" s="19"/>
      <c r="C7" s="20"/>
      <c r="I7" s="21">
        <f>AVERAGE(I12:I158)</f>
        <v>2.0785016647114851</v>
      </c>
      <c r="J7" s="22">
        <f>AVERAGE(J12:J158)</f>
        <v>6.3190150167759169</v>
      </c>
      <c r="K7" s="23">
        <f>AVERAGE(K12:K158)</f>
        <v>1.1619893744526965E-2</v>
      </c>
      <c r="L7" s="19"/>
      <c r="M7" s="21">
        <f>AVERAGE(M12:M158)</f>
        <v>1.8477132695478222</v>
      </c>
      <c r="N7" s="22">
        <f>AVERAGE(N12:N158)</f>
        <v>5.2800591356714524</v>
      </c>
      <c r="O7" s="23">
        <f>AVERAGE(O12:O158)</f>
        <v>-1.0196477501746593E-2</v>
      </c>
      <c r="P7" s="19"/>
      <c r="Q7" s="26">
        <f>AVERAGE(Q12:Q158)</f>
        <v>1.7103854156658989</v>
      </c>
      <c r="R7" s="24">
        <f>AVERAGE(R12:R158)</f>
        <v>4.7591637914359781</v>
      </c>
      <c r="S7" s="25">
        <f>AVERAGE(S12:S158)</f>
        <v>-7.4408593043939963E-3</v>
      </c>
      <c r="U7" s="21">
        <f>AVERAGE(U12:U158)</f>
        <v>1.9407931506858365</v>
      </c>
      <c r="V7" s="24">
        <f>AVERAGE(V12:V158)</f>
        <v>6.0732684013905223</v>
      </c>
      <c r="W7" s="25">
        <f>AVERAGE(W12:W158)</f>
        <v>2.4933877622859417E-2</v>
      </c>
    </row>
    <row r="8" spans="1:23" x14ac:dyDescent="0.3">
      <c r="B8" s="19"/>
      <c r="C8" s="20"/>
      <c r="D8" s="85" t="s">
        <v>34</v>
      </c>
      <c r="E8" s="85"/>
      <c r="F8" s="85"/>
      <c r="G8" s="85"/>
      <c r="I8" s="27"/>
      <c r="J8" s="28">
        <f>SQRT(J7)</f>
        <v>2.5137651077170906</v>
      </c>
      <c r="K8" s="29"/>
      <c r="M8" s="27"/>
      <c r="N8" s="28">
        <f>SQRT(N7)</f>
        <v>2.2978379263280195</v>
      </c>
      <c r="O8" s="29"/>
      <c r="Q8" s="27"/>
      <c r="R8" s="28">
        <f>SQRT(R7)</f>
        <v>2.1815507767264961</v>
      </c>
      <c r="S8" s="29"/>
      <c r="U8" s="27"/>
      <c r="V8" s="28">
        <f>SQRT(V7)</f>
        <v>2.46440021128682</v>
      </c>
      <c r="W8" s="29"/>
    </row>
    <row r="9" spans="1:23" ht="14.4" thickBot="1" x14ac:dyDescent="0.35">
      <c r="B9" s="19"/>
      <c r="C9" s="20"/>
    </row>
    <row r="10" spans="1:23" ht="14.4" customHeight="1" x14ac:dyDescent="0.3">
      <c r="A10" s="86" t="s">
        <v>35</v>
      </c>
      <c r="B10" s="88" t="s">
        <v>36</v>
      </c>
      <c r="D10" s="86" t="s">
        <v>6</v>
      </c>
      <c r="E10" s="90" t="s">
        <v>60</v>
      </c>
      <c r="F10" s="90" t="s">
        <v>9</v>
      </c>
      <c r="G10" s="88" t="s">
        <v>10</v>
      </c>
      <c r="I10" s="82" t="s">
        <v>6</v>
      </c>
      <c r="J10" s="83"/>
      <c r="K10" s="84"/>
      <c r="M10" s="82" t="s">
        <v>60</v>
      </c>
      <c r="N10" s="83"/>
      <c r="O10" s="84"/>
      <c r="Q10" s="82" t="s">
        <v>9</v>
      </c>
      <c r="R10" s="83"/>
      <c r="S10" s="84"/>
      <c r="U10" s="82" t="s">
        <v>10</v>
      </c>
      <c r="V10" s="83"/>
      <c r="W10" s="84"/>
    </row>
    <row r="11" spans="1:23" ht="14.4" thickBot="1" x14ac:dyDescent="0.35">
      <c r="A11" s="87"/>
      <c r="B11" s="89"/>
      <c r="C11" s="30"/>
      <c r="D11" s="87"/>
      <c r="E11" s="91"/>
      <c r="F11" s="91"/>
      <c r="G11" s="89"/>
      <c r="H11" s="30"/>
      <c r="I11" s="31" t="s">
        <v>31</v>
      </c>
      <c r="J11" s="32" t="s">
        <v>32</v>
      </c>
      <c r="K11" s="33" t="s">
        <v>33</v>
      </c>
      <c r="L11" s="30"/>
      <c r="M11" s="31" t="s">
        <v>31</v>
      </c>
      <c r="N11" s="32" t="s">
        <v>32</v>
      </c>
      <c r="O11" s="33" t="s">
        <v>33</v>
      </c>
      <c r="P11" s="30"/>
      <c r="Q11" s="31" t="s">
        <v>31</v>
      </c>
      <c r="R11" s="32" t="s">
        <v>32</v>
      </c>
      <c r="S11" s="33" t="s">
        <v>33</v>
      </c>
      <c r="T11" s="30"/>
      <c r="U11" s="31" t="s">
        <v>31</v>
      </c>
      <c r="V11" s="32" t="s">
        <v>32</v>
      </c>
      <c r="W11" s="33" t="s">
        <v>33</v>
      </c>
    </row>
    <row r="12" spans="1:23" x14ac:dyDescent="0.3">
      <c r="A12" s="34">
        <v>39083</v>
      </c>
      <c r="B12" s="66">
        <v>-5.7</v>
      </c>
      <c r="C12" s="36"/>
      <c r="D12" s="37">
        <v>-5.8417675840646099</v>
      </c>
      <c r="E12" s="37">
        <v>-6.0110261085353001</v>
      </c>
      <c r="F12" s="37">
        <v>-5.4681044256010898</v>
      </c>
      <c r="G12" s="37">
        <v>-6.2076110597788601</v>
      </c>
      <c r="I12" s="38">
        <f t="shared" ref="I12:I75" si="0">ABS($B12-D12)</f>
        <v>0.14176758406460976</v>
      </c>
      <c r="J12" s="38">
        <f>I12^2</f>
        <v>2.0098047891516195E-2</v>
      </c>
      <c r="K12" s="39">
        <f>I12/$B12</f>
        <v>-2.4871505976247325E-2</v>
      </c>
      <c r="M12" s="38">
        <f t="shared" ref="M12:M75" si="1">ABS($B12-E12)</f>
        <v>0.31102610853529988</v>
      </c>
      <c r="N12" s="38">
        <f>M12^2</f>
        <v>9.6737240190612139E-2</v>
      </c>
      <c r="O12" s="39">
        <f>M12/$B12</f>
        <v>-5.4565983953561381E-2</v>
      </c>
      <c r="Q12" s="38">
        <f t="shared" ref="Q12:Q75" si="2">ABS(B12-F12)</f>
        <v>0.2318955743989104</v>
      </c>
      <c r="R12" s="38">
        <f>Q12^2</f>
        <v>5.3775557425800591E-2</v>
      </c>
      <c r="S12" s="39">
        <f t="shared" ref="S12:S75" si="3">Q12/B12</f>
        <v>-4.0683434105071997E-2</v>
      </c>
      <c r="U12" s="38">
        <f t="shared" ref="U12:U75" si="4">ABS(G12-B12)</f>
        <v>0.5076110597788599</v>
      </c>
      <c r="V12" s="38">
        <f>U12^2</f>
        <v>0.2576689880098173</v>
      </c>
      <c r="W12" s="39">
        <f t="shared" ref="W12:W75" si="5">U12/B12</f>
        <v>-8.9054571891028056E-2</v>
      </c>
    </row>
    <row r="13" spans="1:23" x14ac:dyDescent="0.3">
      <c r="A13" s="40">
        <v>39114</v>
      </c>
      <c r="B13" s="67">
        <v>-9.6</v>
      </c>
      <c r="C13" s="36"/>
      <c r="D13" s="42">
        <v>-5.2781849563152301</v>
      </c>
      <c r="E13" s="42">
        <v>-5.5774373064228797</v>
      </c>
      <c r="F13" s="42">
        <v>-5.5935312108948496</v>
      </c>
      <c r="G13" s="42">
        <v>-4.8231831024829601</v>
      </c>
      <c r="I13" s="43">
        <f t="shared" si="0"/>
        <v>4.3218150436847695</v>
      </c>
      <c r="J13" s="43">
        <f>I13^2</f>
        <v>18.678085271819988</v>
      </c>
      <c r="K13" s="44">
        <f>I13/$B13</f>
        <v>-0.45018906705049683</v>
      </c>
      <c r="M13" s="43">
        <f t="shared" si="1"/>
        <v>4.0225626935771199</v>
      </c>
      <c r="N13" s="43">
        <f>M13^2</f>
        <v>16.181010623758414</v>
      </c>
      <c r="O13" s="44">
        <f>M13/$B13</f>
        <v>-0.41901694724761668</v>
      </c>
      <c r="Q13" s="43">
        <f t="shared" si="2"/>
        <v>4.00646878910515</v>
      </c>
      <c r="R13" s="43">
        <f t="shared" ref="R13:R76" si="6">Q13^2</f>
        <v>16.051792158073688</v>
      </c>
      <c r="S13" s="44">
        <f t="shared" si="3"/>
        <v>-0.41734049886511981</v>
      </c>
      <c r="U13" s="43">
        <f t="shared" si="4"/>
        <v>4.7768168975170395</v>
      </c>
      <c r="V13" s="43">
        <f>U13^2</f>
        <v>22.817979672404316</v>
      </c>
      <c r="W13" s="44">
        <f t="shared" si="5"/>
        <v>-0.49758509349135832</v>
      </c>
    </row>
    <row r="14" spans="1:23" x14ac:dyDescent="0.3">
      <c r="A14" s="40">
        <v>39142</v>
      </c>
      <c r="B14" s="67">
        <v>-1.4</v>
      </c>
      <c r="C14" s="36"/>
      <c r="D14" s="42">
        <v>5.1426903157867798E-2</v>
      </c>
      <c r="E14" s="42">
        <v>-6.52586080923232E-2</v>
      </c>
      <c r="F14" s="42">
        <v>-0.38860671102579702</v>
      </c>
      <c r="G14" s="42">
        <v>0.23082122984615799</v>
      </c>
      <c r="I14" s="43">
        <f t="shared" si="0"/>
        <v>1.4514269031578677</v>
      </c>
      <c r="J14" s="43">
        <f>I14^2</f>
        <v>2.1066400552104385</v>
      </c>
      <c r="K14" s="44">
        <f t="shared" ref="K14:K77" si="7">I14/$B14</f>
        <v>-1.0367335022556199</v>
      </c>
      <c r="M14" s="43">
        <f t="shared" si="1"/>
        <v>1.3347413919076767</v>
      </c>
      <c r="N14" s="43">
        <f>M14^2</f>
        <v>1.7815345832716423</v>
      </c>
      <c r="O14" s="44">
        <f>M14/$B14</f>
        <v>-0.95338670850548346</v>
      </c>
      <c r="Q14" s="43">
        <f t="shared" si="2"/>
        <v>1.0113932889742028</v>
      </c>
      <c r="R14" s="43">
        <f t="shared" si="6"/>
        <v>1.0229163849820553</v>
      </c>
      <c r="S14" s="44">
        <f t="shared" si="3"/>
        <v>-0.72242377783871636</v>
      </c>
      <c r="U14" s="43">
        <f t="shared" si="4"/>
        <v>1.630821229846158</v>
      </c>
      <c r="V14" s="43">
        <f>U14^2</f>
        <v>2.6595778837169353</v>
      </c>
      <c r="W14" s="44">
        <f t="shared" si="5"/>
        <v>-1.1648723070329701</v>
      </c>
    </row>
    <row r="15" spans="1:23" x14ac:dyDescent="0.3">
      <c r="A15" s="40">
        <v>39173</v>
      </c>
      <c r="B15" s="67">
        <v>4.2</v>
      </c>
      <c r="C15" s="36"/>
      <c r="D15" s="42">
        <v>7.6078919143963102</v>
      </c>
      <c r="E15" s="42">
        <v>7.2867493951231497</v>
      </c>
      <c r="F15" s="42">
        <v>7.1671551091851304</v>
      </c>
      <c r="G15" s="42">
        <v>7.4397028348121896</v>
      </c>
      <c r="I15" s="43">
        <f t="shared" si="0"/>
        <v>3.40789191439631</v>
      </c>
      <c r="J15" s="43">
        <f>I15^2</f>
        <v>11.613727300207747</v>
      </c>
      <c r="K15" s="44">
        <f t="shared" si="7"/>
        <v>0.8114028367610262</v>
      </c>
      <c r="M15" s="43">
        <f t="shared" si="1"/>
        <v>3.0867493951231495</v>
      </c>
      <c r="N15" s="43">
        <f t="shared" ref="N15:N78" si="8">M15^2</f>
        <v>9.528021828293129</v>
      </c>
      <c r="O15" s="44">
        <f>M15/$B15</f>
        <v>0.73494033217217847</v>
      </c>
      <c r="Q15" s="43">
        <f t="shared" si="2"/>
        <v>2.9671551091851303</v>
      </c>
      <c r="R15" s="43">
        <f t="shared" si="6"/>
        <v>8.8040094419634229</v>
      </c>
      <c r="S15" s="44">
        <f t="shared" si="3"/>
        <v>0.70646550218693571</v>
      </c>
      <c r="U15" s="43">
        <f t="shared" si="4"/>
        <v>3.2397028348121895</v>
      </c>
      <c r="V15" s="43">
        <f t="shared" ref="V15:V78" si="9">U15^2</f>
        <v>10.495674457890136</v>
      </c>
      <c r="W15" s="44">
        <f t="shared" si="5"/>
        <v>0.77135781781242607</v>
      </c>
    </row>
    <row r="16" spans="1:23" x14ac:dyDescent="0.3">
      <c r="A16" s="40">
        <v>39203</v>
      </c>
      <c r="B16" s="67">
        <v>12.4</v>
      </c>
      <c r="C16" s="36"/>
      <c r="D16" s="42">
        <v>14.041707254848101</v>
      </c>
      <c r="E16" s="42">
        <v>13.886035313135</v>
      </c>
      <c r="F16" s="42">
        <v>13.366039845954401</v>
      </c>
      <c r="G16" s="42">
        <v>13.5360949042317</v>
      </c>
      <c r="I16" s="43">
        <f t="shared" si="0"/>
        <v>1.6417072548481002</v>
      </c>
      <c r="J16" s="43">
        <f t="shared" ref="J16:J79" si="10">I16^2</f>
        <v>2.6952027106208849</v>
      </c>
      <c r="K16" s="44">
        <f t="shared" si="7"/>
        <v>0.13239574635871776</v>
      </c>
      <c r="M16" s="43">
        <f t="shared" si="1"/>
        <v>1.4860353131349999</v>
      </c>
      <c r="N16" s="43">
        <f t="shared" si="8"/>
        <v>2.2083009518842371</v>
      </c>
      <c r="O16" s="44">
        <f>M16/$B16</f>
        <v>0.11984155751088708</v>
      </c>
      <c r="Q16" s="43">
        <f t="shared" si="2"/>
        <v>0.96603984595440018</v>
      </c>
      <c r="R16" s="43">
        <f t="shared" si="6"/>
        <v>0.93323298397160126</v>
      </c>
      <c r="S16" s="44">
        <f t="shared" si="3"/>
        <v>7.7906439189870974E-2</v>
      </c>
      <c r="U16" s="43">
        <f t="shared" si="4"/>
        <v>1.1360949042316992</v>
      </c>
      <c r="V16" s="43">
        <f t="shared" si="9"/>
        <v>1.2907116314212339</v>
      </c>
      <c r="W16" s="44">
        <f t="shared" si="5"/>
        <v>9.1620556792878963E-2</v>
      </c>
    </row>
    <row r="17" spans="1:23" x14ac:dyDescent="0.3">
      <c r="A17" s="40">
        <v>39234</v>
      </c>
      <c r="B17" s="67">
        <v>18.8</v>
      </c>
      <c r="C17" s="36"/>
      <c r="D17" s="42">
        <v>19.422550563940899</v>
      </c>
      <c r="E17" s="42">
        <v>19.054606481357101</v>
      </c>
      <c r="F17" s="42">
        <v>18.902566494874598</v>
      </c>
      <c r="G17" s="42">
        <v>19.166763129966501</v>
      </c>
      <c r="I17" s="43">
        <f t="shared" si="0"/>
        <v>0.62255056394089792</v>
      </c>
      <c r="J17" s="43">
        <f t="shared" si="10"/>
        <v>0.38756920466313005</v>
      </c>
      <c r="K17" s="44">
        <f t="shared" si="7"/>
        <v>3.3114391698983933E-2</v>
      </c>
      <c r="M17" s="43">
        <f t="shared" si="1"/>
        <v>0.25460648135710073</v>
      </c>
      <c r="N17" s="43">
        <f t="shared" si="8"/>
        <v>6.4824460349043683E-2</v>
      </c>
      <c r="O17" s="44">
        <f t="shared" ref="O17:O80" si="11">M17/$B17</f>
        <v>1.3542897944526634E-2</v>
      </c>
      <c r="Q17" s="43">
        <f t="shared" si="2"/>
        <v>0.10256649487459768</v>
      </c>
      <c r="R17" s="43">
        <f t="shared" si="6"/>
        <v>1.0519885870860873E-2</v>
      </c>
      <c r="S17" s="44">
        <f t="shared" si="3"/>
        <v>5.4556646209892382E-3</v>
      </c>
      <c r="U17" s="43">
        <f t="shared" si="4"/>
        <v>0.3667631299665004</v>
      </c>
      <c r="V17" s="43">
        <f t="shared" si="9"/>
        <v>0.13451519350282407</v>
      </c>
      <c r="W17" s="44">
        <f t="shared" si="5"/>
        <v>1.9508677125877682E-2</v>
      </c>
    </row>
    <row r="18" spans="1:23" x14ac:dyDescent="0.3">
      <c r="A18" s="40">
        <v>39264</v>
      </c>
      <c r="B18" s="67">
        <v>20</v>
      </c>
      <c r="C18" s="36"/>
      <c r="D18" s="42">
        <v>22.685839370711399</v>
      </c>
      <c r="E18" s="42">
        <v>22.3062645369005</v>
      </c>
      <c r="F18" s="42">
        <v>21.985267199028701</v>
      </c>
      <c r="G18" s="42">
        <v>22.3480060351296</v>
      </c>
      <c r="I18" s="43">
        <f t="shared" si="0"/>
        <v>2.685839370711399</v>
      </c>
      <c r="J18" s="43">
        <f t="shared" si="10"/>
        <v>7.2137331252634036</v>
      </c>
      <c r="K18" s="44">
        <f t="shared" si="7"/>
        <v>0.13429196853556996</v>
      </c>
      <c r="M18" s="43">
        <f t="shared" si="1"/>
        <v>2.3062645369004997</v>
      </c>
      <c r="N18" s="43">
        <f t="shared" si="8"/>
        <v>5.318856114164876</v>
      </c>
      <c r="O18" s="44">
        <f t="shared" si="11"/>
        <v>0.11531322684502499</v>
      </c>
      <c r="Q18" s="43">
        <f t="shared" si="2"/>
        <v>1.9852671990287014</v>
      </c>
      <c r="R18" s="43">
        <f t="shared" si="6"/>
        <v>3.9412858515392655</v>
      </c>
      <c r="S18" s="44">
        <f t="shared" si="3"/>
        <v>9.9263359951435065E-2</v>
      </c>
      <c r="U18" s="43">
        <f t="shared" si="4"/>
        <v>2.3480060351296004</v>
      </c>
      <c r="V18" s="43">
        <f t="shared" si="9"/>
        <v>5.5131323410050266</v>
      </c>
      <c r="W18" s="44">
        <f t="shared" si="5"/>
        <v>0.11740030175648002</v>
      </c>
    </row>
    <row r="19" spans="1:23" x14ac:dyDescent="0.3">
      <c r="A19" s="40">
        <v>39295</v>
      </c>
      <c r="B19" s="67">
        <v>21.1</v>
      </c>
      <c r="C19" s="36"/>
      <c r="D19" s="42">
        <v>21.935838029942701</v>
      </c>
      <c r="E19" s="42">
        <v>21.683287025913501</v>
      </c>
      <c r="F19" s="42">
        <v>21.473545451639701</v>
      </c>
      <c r="G19" s="42">
        <v>21.029582498903299</v>
      </c>
      <c r="I19" s="43">
        <f t="shared" si="0"/>
        <v>0.83583802994269973</v>
      </c>
      <c r="J19" s="43">
        <f t="shared" si="10"/>
        <v>0.69862521229849339</v>
      </c>
      <c r="K19" s="44">
        <f t="shared" si="7"/>
        <v>3.9613176774535533E-2</v>
      </c>
      <c r="M19" s="43">
        <f t="shared" si="1"/>
        <v>0.58328702591349924</v>
      </c>
      <c r="N19" s="43">
        <f t="shared" si="8"/>
        <v>0.3402237545990151</v>
      </c>
      <c r="O19" s="44">
        <f t="shared" si="11"/>
        <v>2.7643934877417023E-2</v>
      </c>
      <c r="Q19" s="43">
        <f t="shared" si="2"/>
        <v>0.37354545163969988</v>
      </c>
      <c r="R19" s="43">
        <f t="shared" si="6"/>
        <v>0.13953620444070736</v>
      </c>
      <c r="S19" s="44">
        <f t="shared" si="3"/>
        <v>1.770357590709478E-2</v>
      </c>
      <c r="U19" s="43">
        <f t="shared" si="4"/>
        <v>7.041750109670275E-2</v>
      </c>
      <c r="V19" s="43">
        <f t="shared" si="9"/>
        <v>4.9586244607041328E-3</v>
      </c>
      <c r="W19" s="44">
        <f t="shared" si="5"/>
        <v>3.3373223268579502E-3</v>
      </c>
    </row>
    <row r="20" spans="1:23" x14ac:dyDescent="0.3">
      <c r="A20" s="40">
        <v>39326</v>
      </c>
      <c r="B20" s="67">
        <v>17.148</v>
      </c>
      <c r="C20" s="36"/>
      <c r="D20" s="42">
        <v>17.7425663027716</v>
      </c>
      <c r="E20" s="42">
        <v>17.522814012296699</v>
      </c>
      <c r="F20" s="42">
        <v>17.1435733636831</v>
      </c>
      <c r="G20" s="42">
        <v>17.003319334862699</v>
      </c>
      <c r="I20" s="43">
        <f t="shared" si="0"/>
        <v>0.59456630277160016</v>
      </c>
      <c r="J20" s="43">
        <f t="shared" si="10"/>
        <v>0.35350908839149009</v>
      </c>
      <c r="K20" s="44">
        <f t="shared" si="7"/>
        <v>3.4672632538581771E-2</v>
      </c>
      <c r="M20" s="43">
        <f t="shared" si="1"/>
        <v>0.37481401229669942</v>
      </c>
      <c r="N20" s="43">
        <f t="shared" si="8"/>
        <v>0.14048554381395034</v>
      </c>
      <c r="O20" s="44">
        <f t="shared" si="11"/>
        <v>2.1857593439275683E-2</v>
      </c>
      <c r="Q20" s="43">
        <f t="shared" si="2"/>
        <v>4.4266363169001011E-3</v>
      </c>
      <c r="R20" s="43">
        <f t="shared" si="6"/>
        <v>1.9595109082098891E-5</v>
      </c>
      <c r="S20" s="44">
        <f t="shared" si="3"/>
        <v>2.581430089164976E-4</v>
      </c>
      <c r="U20" s="43">
        <f t="shared" si="4"/>
        <v>0.14468066513730093</v>
      </c>
      <c r="V20" s="43">
        <f t="shared" si="9"/>
        <v>2.0932494864571806E-2</v>
      </c>
      <c r="W20" s="44">
        <f t="shared" si="5"/>
        <v>8.4371743140483398E-3</v>
      </c>
    </row>
    <row r="21" spans="1:23" x14ac:dyDescent="0.3">
      <c r="A21" s="40">
        <v>39356</v>
      </c>
      <c r="B21" s="67">
        <v>12.8</v>
      </c>
      <c r="C21" s="36"/>
      <c r="D21" s="42">
        <v>11.3978746607142</v>
      </c>
      <c r="E21" s="42">
        <v>11.1603079818022</v>
      </c>
      <c r="F21" s="42">
        <v>10.8992885189289</v>
      </c>
      <c r="G21" s="42">
        <v>9.8955779595432904</v>
      </c>
      <c r="I21" s="43">
        <f t="shared" si="0"/>
        <v>1.4021253392858011</v>
      </c>
      <c r="J21" s="43">
        <f t="shared" si="10"/>
        <v>1.9659554670673227</v>
      </c>
      <c r="K21" s="44">
        <f t="shared" si="7"/>
        <v>0.10954104213170321</v>
      </c>
      <c r="M21" s="43">
        <f t="shared" si="1"/>
        <v>1.6396920181978007</v>
      </c>
      <c r="N21" s="43">
        <f t="shared" si="8"/>
        <v>2.688589914541577</v>
      </c>
      <c r="O21" s="44">
        <f t="shared" si="11"/>
        <v>0.12810093892170318</v>
      </c>
      <c r="Q21" s="43">
        <f t="shared" si="2"/>
        <v>1.9007114810711006</v>
      </c>
      <c r="R21" s="43">
        <f t="shared" si="6"/>
        <v>3.6127041342754964</v>
      </c>
      <c r="S21" s="44">
        <f t="shared" si="3"/>
        <v>0.14849308445867973</v>
      </c>
      <c r="U21" s="43">
        <f t="shared" si="4"/>
        <v>2.9044220404567103</v>
      </c>
      <c r="V21" s="43">
        <f t="shared" si="9"/>
        <v>8.435667389090721</v>
      </c>
      <c r="W21" s="44">
        <f t="shared" si="5"/>
        <v>0.22690797191068049</v>
      </c>
    </row>
    <row r="22" spans="1:23" x14ac:dyDescent="0.3">
      <c r="A22" s="40">
        <v>39387</v>
      </c>
      <c r="B22" s="67">
        <v>2.5</v>
      </c>
      <c r="C22" s="36"/>
      <c r="D22" s="42">
        <v>5.0148985590031598</v>
      </c>
      <c r="E22" s="42">
        <v>4.6945627703829098</v>
      </c>
      <c r="F22" s="42">
        <v>4.3313014620769898</v>
      </c>
      <c r="G22" s="42">
        <v>5.0848859372730004</v>
      </c>
      <c r="I22" s="43">
        <f t="shared" si="0"/>
        <v>2.5148985590031598</v>
      </c>
      <c r="J22" s="43">
        <f t="shared" si="10"/>
        <v>6.3247147620761694</v>
      </c>
      <c r="K22" s="44">
        <f t="shared" si="7"/>
        <v>1.0059594236012639</v>
      </c>
      <c r="M22" s="43">
        <f t="shared" si="1"/>
        <v>2.1945627703829098</v>
      </c>
      <c r="N22" s="43">
        <f t="shared" si="8"/>
        <v>4.8161057531507119</v>
      </c>
      <c r="O22" s="44">
        <f t="shared" si="11"/>
        <v>0.87782510815316395</v>
      </c>
      <c r="Q22" s="43">
        <f t="shared" si="2"/>
        <v>1.8313014620769898</v>
      </c>
      <c r="R22" s="43">
        <f t="shared" si="6"/>
        <v>3.3536650450053207</v>
      </c>
      <c r="S22" s="44">
        <f t="shared" si="3"/>
        <v>0.73252058483079596</v>
      </c>
      <c r="U22" s="43">
        <f t="shared" si="4"/>
        <v>2.5848859372730004</v>
      </c>
      <c r="V22" s="43">
        <f t="shared" si="9"/>
        <v>6.6816353087117175</v>
      </c>
      <c r="W22" s="44">
        <f t="shared" si="5"/>
        <v>1.0339543749092002</v>
      </c>
    </row>
    <row r="23" spans="1:23" x14ac:dyDescent="0.3">
      <c r="A23" s="40">
        <v>39417</v>
      </c>
      <c r="B23" s="67">
        <v>-4.3583870969999996</v>
      </c>
      <c r="C23" s="36"/>
      <c r="D23" s="42">
        <v>-2.1975907330835298</v>
      </c>
      <c r="E23" s="42">
        <v>-2.4451539536992</v>
      </c>
      <c r="F23" s="42">
        <v>-2.5931265134007901</v>
      </c>
      <c r="G23" s="42">
        <v>-1.63236731713239</v>
      </c>
      <c r="I23" s="43">
        <f t="shared" si="0"/>
        <v>2.1607963639164698</v>
      </c>
      <c r="J23" s="43">
        <f t="shared" si="10"/>
        <v>4.6690409263146373</v>
      </c>
      <c r="K23" s="44">
        <f t="shared" si="7"/>
        <v>-0.49577890073229308</v>
      </c>
      <c r="M23" s="43">
        <f t="shared" si="1"/>
        <v>1.9132331433007996</v>
      </c>
      <c r="N23" s="43">
        <f t="shared" si="8"/>
        <v>3.6604610606246579</v>
      </c>
      <c r="O23" s="44">
        <f t="shared" si="11"/>
        <v>-0.43897733283437163</v>
      </c>
      <c r="Q23" s="43">
        <f t="shared" si="2"/>
        <v>1.7652605835992095</v>
      </c>
      <c r="R23" s="43">
        <f t="shared" si="6"/>
        <v>3.1161449280090214</v>
      </c>
      <c r="S23" s="44">
        <f t="shared" si="3"/>
        <v>-0.40502611271364308</v>
      </c>
      <c r="U23" s="43">
        <f t="shared" si="4"/>
        <v>2.7260197798676096</v>
      </c>
      <c r="V23" s="43">
        <f t="shared" si="9"/>
        <v>7.4311838402294503</v>
      </c>
      <c r="W23" s="44">
        <f t="shared" si="5"/>
        <v>-0.62546527401019647</v>
      </c>
    </row>
    <row r="24" spans="1:23" x14ac:dyDescent="0.3">
      <c r="A24" s="40">
        <v>39448</v>
      </c>
      <c r="B24" s="67">
        <v>-3.4</v>
      </c>
      <c r="C24" s="36"/>
      <c r="D24" s="42">
        <v>-5.8200356936567097</v>
      </c>
      <c r="E24" s="42">
        <v>-6.0110261085353001</v>
      </c>
      <c r="F24" s="42">
        <v>-6.3239258445814901</v>
      </c>
      <c r="G24" s="42">
        <v>-5.4777759741072396</v>
      </c>
      <c r="I24" s="43">
        <f t="shared" si="0"/>
        <v>2.4200356936567098</v>
      </c>
      <c r="J24" s="43">
        <f t="shared" si="10"/>
        <v>5.8565727585725122</v>
      </c>
      <c r="K24" s="44">
        <f t="shared" si="7"/>
        <v>-0.71177520401667937</v>
      </c>
      <c r="M24" s="43">
        <f t="shared" si="1"/>
        <v>2.6110261085353001</v>
      </c>
      <c r="N24" s="43">
        <f t="shared" si="8"/>
        <v>6.8174573394529929</v>
      </c>
      <c r="O24" s="44">
        <f t="shared" si="11"/>
        <v>-0.76794885545155889</v>
      </c>
      <c r="Q24" s="43">
        <f t="shared" si="2"/>
        <v>2.9239258445814902</v>
      </c>
      <c r="R24" s="43">
        <f t="shared" si="6"/>
        <v>8.5493423446115813</v>
      </c>
      <c r="S24" s="44">
        <f t="shared" si="3"/>
        <v>-0.85997818958279126</v>
      </c>
      <c r="U24" s="43">
        <f t="shared" si="4"/>
        <v>2.0777759741072397</v>
      </c>
      <c r="V24" s="43">
        <f t="shared" si="9"/>
        <v>4.3171529985772885</v>
      </c>
      <c r="W24" s="44">
        <f t="shared" si="5"/>
        <v>-0.61111058061977641</v>
      </c>
    </row>
    <row r="25" spans="1:23" x14ac:dyDescent="0.3">
      <c r="A25" s="40">
        <v>39479</v>
      </c>
      <c r="B25" s="67">
        <v>-6.0149999999999997</v>
      </c>
      <c r="C25" s="36"/>
      <c r="D25" s="42">
        <v>-5.2564530659073299</v>
      </c>
      <c r="E25" s="42">
        <v>-5.5774373064228797</v>
      </c>
      <c r="F25" s="42">
        <v>-5.7641365491953698</v>
      </c>
      <c r="G25" s="42">
        <v>-4.9332825735846004</v>
      </c>
      <c r="I25" s="43">
        <f t="shared" si="0"/>
        <v>0.75854693409266982</v>
      </c>
      <c r="J25" s="43">
        <f t="shared" si="10"/>
        <v>0.57539345122138918</v>
      </c>
      <c r="K25" s="44">
        <f t="shared" si="7"/>
        <v>-0.1261092159755062</v>
      </c>
      <c r="M25" s="43">
        <f t="shared" si="1"/>
        <v>0.43756269357711997</v>
      </c>
      <c r="N25" s="43">
        <f t="shared" si="8"/>
        <v>0.19146111081046457</v>
      </c>
      <c r="O25" s="44">
        <f t="shared" si="11"/>
        <v>-7.2745252465024099E-2</v>
      </c>
      <c r="Q25" s="43">
        <f t="shared" si="2"/>
        <v>0.25086345080462991</v>
      </c>
      <c r="R25" s="43">
        <f t="shared" si="6"/>
        <v>6.2932470949606967E-2</v>
      </c>
      <c r="S25" s="44">
        <f t="shared" si="3"/>
        <v>-4.1706309360703228E-2</v>
      </c>
      <c r="U25" s="43">
        <f t="shared" si="4"/>
        <v>1.0817174264153993</v>
      </c>
      <c r="V25" s="43">
        <f t="shared" si="9"/>
        <v>1.1701125906107548</v>
      </c>
      <c r="W25" s="44">
        <f t="shared" si="5"/>
        <v>-0.17983664612059838</v>
      </c>
    </row>
    <row r="26" spans="1:23" x14ac:dyDescent="0.3">
      <c r="A26" s="40">
        <v>39508</v>
      </c>
      <c r="B26" s="67">
        <v>-2.6</v>
      </c>
      <c r="C26" s="36"/>
      <c r="D26" s="42">
        <v>7.3158793565772498E-2</v>
      </c>
      <c r="E26" s="42">
        <v>-6.52586080923232E-2</v>
      </c>
      <c r="F26" s="42">
        <v>-0.42261635463967101</v>
      </c>
      <c r="G26" s="42">
        <v>-0.467450799006706</v>
      </c>
      <c r="I26" s="43">
        <f t="shared" si="0"/>
        <v>2.6731587935657726</v>
      </c>
      <c r="J26" s="43">
        <f t="shared" si="10"/>
        <v>7.1457779356180167</v>
      </c>
      <c r="K26" s="44">
        <f t="shared" si="7"/>
        <v>-1.0281379975252971</v>
      </c>
      <c r="M26" s="43">
        <f t="shared" si="1"/>
        <v>2.5347413919076769</v>
      </c>
      <c r="N26" s="43">
        <f t="shared" si="8"/>
        <v>6.4249139238500677</v>
      </c>
      <c r="O26" s="44">
        <f t="shared" si="11"/>
        <v>-0.97490053534910648</v>
      </c>
      <c r="Q26" s="43">
        <f t="shared" si="2"/>
        <v>2.177383645360329</v>
      </c>
      <c r="R26" s="43">
        <f t="shared" si="6"/>
        <v>4.7409995390826349</v>
      </c>
      <c r="S26" s="44">
        <f t="shared" si="3"/>
        <v>-0.83745524821551109</v>
      </c>
      <c r="U26" s="43">
        <f t="shared" si="4"/>
        <v>2.132549200993294</v>
      </c>
      <c r="V26" s="43">
        <f t="shared" si="9"/>
        <v>4.5477660946571365</v>
      </c>
      <c r="W26" s="44">
        <f t="shared" si="5"/>
        <v>-0.82021123115126693</v>
      </c>
    </row>
    <row r="27" spans="1:23" x14ac:dyDescent="0.3">
      <c r="A27" s="40">
        <v>39539</v>
      </c>
      <c r="B27" s="67">
        <v>7.9</v>
      </c>
      <c r="C27" s="36"/>
      <c r="D27" s="42">
        <v>7.6296238048042202</v>
      </c>
      <c r="E27" s="42">
        <v>7.2867493951231497</v>
      </c>
      <c r="F27" s="42">
        <v>7.1603753924994296</v>
      </c>
      <c r="G27" s="42">
        <v>7.62154959927524</v>
      </c>
      <c r="I27" s="43">
        <f t="shared" si="0"/>
        <v>0.27037619519578016</v>
      </c>
      <c r="J27" s="43">
        <f t="shared" si="10"/>
        <v>7.3103286928546618E-2</v>
      </c>
      <c r="K27" s="44">
        <f t="shared" si="7"/>
        <v>3.4224834834908881E-2</v>
      </c>
      <c r="M27" s="43">
        <f t="shared" si="1"/>
        <v>0.61325060487685068</v>
      </c>
      <c r="N27" s="43">
        <f t="shared" si="8"/>
        <v>0.37607630438182321</v>
      </c>
      <c r="O27" s="44">
        <f t="shared" si="11"/>
        <v>7.7626658845170962E-2</v>
      </c>
      <c r="Q27" s="43">
        <f t="shared" si="2"/>
        <v>0.7396246075005708</v>
      </c>
      <c r="R27" s="43">
        <f t="shared" si="6"/>
        <v>0.54704456002037338</v>
      </c>
      <c r="S27" s="44">
        <f t="shared" si="3"/>
        <v>9.3623368038046925E-2</v>
      </c>
      <c r="U27" s="43">
        <f t="shared" si="4"/>
        <v>0.27845040072476035</v>
      </c>
      <c r="V27" s="43">
        <f t="shared" si="9"/>
        <v>7.7534625663779624E-2</v>
      </c>
      <c r="W27" s="44">
        <f t="shared" si="5"/>
        <v>3.5246886167691178E-2</v>
      </c>
    </row>
    <row r="28" spans="1:23" x14ac:dyDescent="0.3">
      <c r="A28" s="40">
        <v>39569</v>
      </c>
      <c r="B28" s="67">
        <v>11.65419355</v>
      </c>
      <c r="C28" s="36"/>
      <c r="D28" s="42">
        <v>14.063439145256</v>
      </c>
      <c r="E28" s="42">
        <v>13.886035313135</v>
      </c>
      <c r="F28" s="42">
        <v>13.364688330517801</v>
      </c>
      <c r="G28" s="42">
        <v>13.289372287766</v>
      </c>
      <c r="I28" s="43">
        <f t="shared" si="0"/>
        <v>2.4092455952559995</v>
      </c>
      <c r="J28" s="43">
        <f t="shared" si="10"/>
        <v>5.8044643382604351</v>
      </c>
      <c r="K28" s="44">
        <f t="shared" si="7"/>
        <v>0.20672778300099531</v>
      </c>
      <c r="M28" s="43">
        <f t="shared" si="1"/>
        <v>2.2318417631349998</v>
      </c>
      <c r="N28" s="43">
        <f t="shared" si="8"/>
        <v>4.981117655673545</v>
      </c>
      <c r="O28" s="44">
        <f t="shared" si="11"/>
        <v>0.19150546569865401</v>
      </c>
      <c r="Q28" s="43">
        <f t="shared" si="2"/>
        <v>1.7104947805178004</v>
      </c>
      <c r="R28" s="43">
        <f t="shared" si="6"/>
        <v>2.9257923941786381</v>
      </c>
      <c r="S28" s="44">
        <f t="shared" si="3"/>
        <v>0.14677075450817448</v>
      </c>
      <c r="U28" s="43">
        <f t="shared" si="4"/>
        <v>1.6351787377659992</v>
      </c>
      <c r="V28" s="43">
        <f t="shared" si="9"/>
        <v>2.6738095044420063</v>
      </c>
      <c r="W28" s="44">
        <f t="shared" si="5"/>
        <v>0.1403081844102374</v>
      </c>
    </row>
    <row r="29" spans="1:23" x14ac:dyDescent="0.3">
      <c r="A29" s="40">
        <v>39600</v>
      </c>
      <c r="B29" s="67">
        <v>18.3</v>
      </c>
      <c r="C29" s="36"/>
      <c r="D29" s="42">
        <v>19.444282454348802</v>
      </c>
      <c r="E29" s="42">
        <v>19.054606481357101</v>
      </c>
      <c r="F29" s="42">
        <v>18.902297074475399</v>
      </c>
      <c r="G29" s="42">
        <v>19.899261268803201</v>
      </c>
      <c r="I29" s="43">
        <f t="shared" si="0"/>
        <v>1.1442824543488008</v>
      </c>
      <c r="J29" s="43">
        <f t="shared" si="10"/>
        <v>1.3093823353305154</v>
      </c>
      <c r="K29" s="44">
        <f t="shared" si="7"/>
        <v>6.2529095866054693E-2</v>
      </c>
      <c r="M29" s="43">
        <f t="shared" si="1"/>
        <v>0.75460648135710073</v>
      </c>
      <c r="N29" s="43">
        <f t="shared" si="8"/>
        <v>0.56943094170614439</v>
      </c>
      <c r="O29" s="44">
        <f t="shared" si="11"/>
        <v>4.1235326850114794E-2</v>
      </c>
      <c r="Q29" s="43">
        <f t="shared" si="2"/>
        <v>0.60229707447539838</v>
      </c>
      <c r="R29" s="43">
        <f t="shared" si="6"/>
        <v>0.36276176592162357</v>
      </c>
      <c r="S29" s="44">
        <f t="shared" si="3"/>
        <v>3.2912408441278601E-2</v>
      </c>
      <c r="U29" s="43">
        <f t="shared" si="4"/>
        <v>1.5992612688032004</v>
      </c>
      <c r="V29" s="43">
        <f t="shared" si="9"/>
        <v>2.5576366058940225</v>
      </c>
      <c r="W29" s="44">
        <f t="shared" si="5"/>
        <v>8.7391326164109315E-2</v>
      </c>
    </row>
    <row r="30" spans="1:23" x14ac:dyDescent="0.3">
      <c r="A30" s="40">
        <v>39630</v>
      </c>
      <c r="B30" s="67">
        <v>20.3</v>
      </c>
      <c r="C30" s="36"/>
      <c r="D30" s="42">
        <v>22.707571261119298</v>
      </c>
      <c r="E30" s="42">
        <v>22.3062645369005</v>
      </c>
      <c r="F30" s="42">
        <v>21.985213490909999</v>
      </c>
      <c r="G30" s="42">
        <v>22.9111583920672</v>
      </c>
      <c r="I30" s="43">
        <f t="shared" si="0"/>
        <v>2.4075712611192976</v>
      </c>
      <c r="J30" s="43">
        <f t="shared" si="10"/>
        <v>5.7963993773675657</v>
      </c>
      <c r="K30" s="44">
        <f t="shared" si="7"/>
        <v>0.11859956951326589</v>
      </c>
      <c r="M30" s="43">
        <f t="shared" si="1"/>
        <v>2.006264536900499</v>
      </c>
      <c r="N30" s="43">
        <f t="shared" si="8"/>
        <v>4.0250973920245734</v>
      </c>
      <c r="O30" s="44">
        <f t="shared" si="11"/>
        <v>9.8830765364556594E-2</v>
      </c>
      <c r="Q30" s="43">
        <f t="shared" si="2"/>
        <v>1.6852134909099981</v>
      </c>
      <c r="R30" s="43">
        <f t="shared" si="6"/>
        <v>2.8399445099450622</v>
      </c>
      <c r="S30" s="44">
        <f t="shared" si="3"/>
        <v>8.301544290197034E-2</v>
      </c>
      <c r="U30" s="43">
        <f t="shared" si="4"/>
        <v>2.6111583920671997</v>
      </c>
      <c r="V30" s="43">
        <f t="shared" si="9"/>
        <v>6.8181481484629636</v>
      </c>
      <c r="W30" s="44">
        <f t="shared" si="5"/>
        <v>0.12862849222005909</v>
      </c>
    </row>
    <row r="31" spans="1:23" x14ac:dyDescent="0.3">
      <c r="A31" s="40">
        <v>39661</v>
      </c>
      <c r="B31" s="67">
        <v>18.8</v>
      </c>
      <c r="C31" s="36"/>
      <c r="D31" s="42">
        <v>21.957569920350601</v>
      </c>
      <c r="E31" s="42">
        <v>21.683287025913501</v>
      </c>
      <c r="F31" s="42">
        <v>21.4735347450933</v>
      </c>
      <c r="G31" s="42">
        <v>21.540328180209698</v>
      </c>
      <c r="I31" s="43">
        <f t="shared" si="0"/>
        <v>3.1575699203505998</v>
      </c>
      <c r="J31" s="43">
        <f t="shared" si="10"/>
        <v>9.9702478019028931</v>
      </c>
      <c r="K31" s="44">
        <f t="shared" si="7"/>
        <v>0.16795584682715956</v>
      </c>
      <c r="M31" s="43">
        <f t="shared" si="1"/>
        <v>2.8832870259134999</v>
      </c>
      <c r="N31" s="43">
        <f t="shared" si="8"/>
        <v>8.3133440738011153</v>
      </c>
      <c r="O31" s="44">
        <f t="shared" si="11"/>
        <v>0.15336633116561169</v>
      </c>
      <c r="Q31" s="43">
        <f t="shared" si="2"/>
        <v>2.6735347450932991</v>
      </c>
      <c r="R31" s="43">
        <f t="shared" si="6"/>
        <v>7.1477880332210919</v>
      </c>
      <c r="S31" s="44">
        <f t="shared" si="3"/>
        <v>0.14220929495177123</v>
      </c>
      <c r="U31" s="43">
        <f t="shared" si="4"/>
        <v>2.7403281802096977</v>
      </c>
      <c r="V31" s="43">
        <f t="shared" si="9"/>
        <v>7.5093985352513934</v>
      </c>
      <c r="W31" s="44">
        <f t="shared" si="5"/>
        <v>0.14576213724519668</v>
      </c>
    </row>
    <row r="32" spans="1:23" x14ac:dyDescent="0.3">
      <c r="A32" s="40">
        <v>39692</v>
      </c>
      <c r="B32" s="67">
        <v>15.6</v>
      </c>
      <c r="C32" s="36"/>
      <c r="D32" s="42">
        <v>17.764298193179499</v>
      </c>
      <c r="E32" s="42">
        <v>17.522814012296699</v>
      </c>
      <c r="F32" s="42">
        <v>17.143571229366401</v>
      </c>
      <c r="G32" s="42">
        <v>16.982444321659401</v>
      </c>
      <c r="I32" s="43">
        <f t="shared" si="0"/>
        <v>2.1642981931794996</v>
      </c>
      <c r="J32" s="43">
        <f t="shared" si="10"/>
        <v>4.684186669000046</v>
      </c>
      <c r="K32" s="44">
        <f t="shared" si="7"/>
        <v>0.13873706366535254</v>
      </c>
      <c r="M32" s="43">
        <f t="shared" si="1"/>
        <v>1.9228140122966995</v>
      </c>
      <c r="N32" s="43">
        <f t="shared" si="8"/>
        <v>3.6972137258845321</v>
      </c>
      <c r="O32" s="44">
        <f t="shared" si="11"/>
        <v>0.12325730848055766</v>
      </c>
      <c r="Q32" s="43">
        <f t="shared" si="2"/>
        <v>1.5435712293664015</v>
      </c>
      <c r="R32" s="43">
        <f t="shared" si="6"/>
        <v>2.3826121401277041</v>
      </c>
      <c r="S32" s="44">
        <f t="shared" si="3"/>
        <v>9.894687367733343E-2</v>
      </c>
      <c r="U32" s="43">
        <f t="shared" si="4"/>
        <v>1.3824443216594009</v>
      </c>
      <c r="V32" s="43">
        <f t="shared" si="9"/>
        <v>1.911152302488321</v>
      </c>
      <c r="W32" s="44">
        <f t="shared" si="5"/>
        <v>8.86182257473975E-2</v>
      </c>
    </row>
    <row r="33" spans="1:23" x14ac:dyDescent="0.3">
      <c r="A33" s="40">
        <v>39722</v>
      </c>
      <c r="B33" s="67">
        <v>8.1</v>
      </c>
      <c r="C33" s="36"/>
      <c r="D33" s="42">
        <v>11.419606551122101</v>
      </c>
      <c r="E33" s="42">
        <v>11.1603079818022</v>
      </c>
      <c r="F33" s="42">
        <v>10.8992880934595</v>
      </c>
      <c r="G33" s="42">
        <v>9.8817591876352395</v>
      </c>
      <c r="I33" s="43">
        <f t="shared" si="0"/>
        <v>3.3196065511221011</v>
      </c>
      <c r="J33" s="43">
        <f t="shared" si="10"/>
        <v>11.01978765425277</v>
      </c>
      <c r="K33" s="44">
        <f t="shared" si="7"/>
        <v>0.40982796927433351</v>
      </c>
      <c r="M33" s="43">
        <f t="shared" si="1"/>
        <v>3.0603079818022003</v>
      </c>
      <c r="N33" s="43">
        <f t="shared" si="8"/>
        <v>9.3654849434822562</v>
      </c>
      <c r="O33" s="44">
        <f t="shared" si="11"/>
        <v>0.37781580022249389</v>
      </c>
      <c r="Q33" s="43">
        <f t="shared" si="2"/>
        <v>2.7992880934595004</v>
      </c>
      <c r="R33" s="43">
        <f t="shared" si="6"/>
        <v>7.8360138301841245</v>
      </c>
      <c r="S33" s="44">
        <f t="shared" si="3"/>
        <v>0.34559112264932107</v>
      </c>
      <c r="U33" s="43">
        <f t="shared" si="4"/>
        <v>1.7817591876352399</v>
      </c>
      <c r="V33" s="43">
        <f t="shared" si="9"/>
        <v>3.1746658027225898</v>
      </c>
      <c r="W33" s="44">
        <f t="shared" si="5"/>
        <v>0.21997027007842468</v>
      </c>
    </row>
    <row r="34" spans="1:23" x14ac:dyDescent="0.3">
      <c r="A34" s="40">
        <v>39753</v>
      </c>
      <c r="B34" s="67">
        <v>3</v>
      </c>
      <c r="C34" s="36"/>
      <c r="D34" s="42">
        <v>5.0366304494110601</v>
      </c>
      <c r="E34" s="42">
        <v>4.6945627703829098</v>
      </c>
      <c r="F34" s="42">
        <v>4.3313013772610001</v>
      </c>
      <c r="G34" s="42">
        <v>5.2732321782177296</v>
      </c>
      <c r="I34" s="43">
        <f t="shared" si="0"/>
        <v>2.0366304494110601</v>
      </c>
      <c r="J34" s="43">
        <f t="shared" si="10"/>
        <v>4.1478635874682963</v>
      </c>
      <c r="K34" s="44">
        <f t="shared" si="7"/>
        <v>0.67887681647035336</v>
      </c>
      <c r="M34" s="43">
        <f t="shared" si="1"/>
        <v>1.6945627703829098</v>
      </c>
      <c r="N34" s="43">
        <f t="shared" si="8"/>
        <v>2.8715429827678025</v>
      </c>
      <c r="O34" s="44">
        <f t="shared" si="11"/>
        <v>0.56485425679430323</v>
      </c>
      <c r="Q34" s="43">
        <f t="shared" si="2"/>
        <v>1.3313013772610001</v>
      </c>
      <c r="R34" s="43">
        <f t="shared" si="6"/>
        <v>1.7723633570970356</v>
      </c>
      <c r="S34" s="44">
        <f t="shared" si="3"/>
        <v>0.44376712575366667</v>
      </c>
      <c r="U34" s="43">
        <f t="shared" si="4"/>
        <v>2.2732321782177296</v>
      </c>
      <c r="V34" s="43">
        <f t="shared" si="9"/>
        <v>5.1675845360845232</v>
      </c>
      <c r="W34" s="44">
        <f t="shared" si="5"/>
        <v>0.75774405940590983</v>
      </c>
    </row>
    <row r="35" spans="1:23" x14ac:dyDescent="0.3">
      <c r="A35" s="40">
        <v>39783</v>
      </c>
      <c r="B35" s="67">
        <v>-4</v>
      </c>
      <c r="C35" s="36"/>
      <c r="D35" s="42">
        <v>-2.1758588426756198</v>
      </c>
      <c r="E35" s="42">
        <v>-2.4451539536992</v>
      </c>
      <c r="F35" s="42">
        <v>-2.5931265303085902</v>
      </c>
      <c r="G35" s="42">
        <v>-1.48464276209638</v>
      </c>
      <c r="I35" s="43">
        <f t="shared" si="0"/>
        <v>1.8241411573243802</v>
      </c>
      <c r="J35" s="43">
        <f t="shared" si="10"/>
        <v>3.3274909618447293</v>
      </c>
      <c r="K35" s="44">
        <f t="shared" si="7"/>
        <v>-0.45603528933109505</v>
      </c>
      <c r="M35" s="43">
        <f t="shared" si="1"/>
        <v>1.5548460463008</v>
      </c>
      <c r="N35" s="43">
        <f t="shared" si="8"/>
        <v>2.4175462276972297</v>
      </c>
      <c r="O35" s="44">
        <f t="shared" si="11"/>
        <v>-0.38871151157520001</v>
      </c>
      <c r="Q35" s="43">
        <f t="shared" si="2"/>
        <v>1.4068734696914098</v>
      </c>
      <c r="R35" s="43">
        <f t="shared" si="6"/>
        <v>1.9792929597215463</v>
      </c>
      <c r="S35" s="44">
        <f t="shared" si="3"/>
        <v>-0.35171836742285245</v>
      </c>
      <c r="U35" s="43">
        <f t="shared" si="4"/>
        <v>2.5153572379036202</v>
      </c>
      <c r="V35" s="43">
        <f t="shared" si="9"/>
        <v>6.3270220342741297</v>
      </c>
      <c r="W35" s="44">
        <f t="shared" si="5"/>
        <v>-0.62883930947590505</v>
      </c>
    </row>
    <row r="36" spans="1:23" x14ac:dyDescent="0.3">
      <c r="A36" s="40">
        <v>39814</v>
      </c>
      <c r="B36" s="67">
        <v>-10.6</v>
      </c>
      <c r="C36" s="36"/>
      <c r="D36" s="42">
        <v>-5.7983038032487997</v>
      </c>
      <c r="E36" s="42">
        <v>-6.0110261085353001</v>
      </c>
      <c r="F36" s="42">
        <v>-6.32392584795201</v>
      </c>
      <c r="G36" s="42">
        <v>-4.3266110938176396</v>
      </c>
      <c r="I36" s="43">
        <f t="shared" si="0"/>
        <v>4.8016961967512</v>
      </c>
      <c r="J36" s="43">
        <f t="shared" si="10"/>
        <v>23.056286365894938</v>
      </c>
      <c r="K36" s="44">
        <f t="shared" si="7"/>
        <v>-0.45299020724067923</v>
      </c>
      <c r="M36" s="43">
        <f t="shared" si="1"/>
        <v>4.5889738914646996</v>
      </c>
      <c r="N36" s="43">
        <f t="shared" si="8"/>
        <v>21.058681376544669</v>
      </c>
      <c r="O36" s="44">
        <f t="shared" si="11"/>
        <v>-0.43292206523251886</v>
      </c>
      <c r="Q36" s="43">
        <f t="shared" si="2"/>
        <v>4.2760741520479897</v>
      </c>
      <c r="R36" s="43">
        <f t="shared" si="6"/>
        <v>18.284810153812934</v>
      </c>
      <c r="S36" s="44">
        <f t="shared" si="3"/>
        <v>-0.40340322189131977</v>
      </c>
      <c r="U36" s="43">
        <f t="shared" si="4"/>
        <v>6.27338890618236</v>
      </c>
      <c r="V36" s="43">
        <f t="shared" si="9"/>
        <v>39.355408368211904</v>
      </c>
      <c r="W36" s="44">
        <f t="shared" si="5"/>
        <v>-0.59182914209267545</v>
      </c>
    </row>
    <row r="37" spans="1:23" x14ac:dyDescent="0.3">
      <c r="A37" s="40">
        <v>39845</v>
      </c>
      <c r="B37" s="67">
        <v>-5.3</v>
      </c>
      <c r="C37" s="36"/>
      <c r="D37" s="42">
        <v>-5.2347211754994296</v>
      </c>
      <c r="E37" s="42">
        <v>-5.5774373064228797</v>
      </c>
      <c r="F37" s="42">
        <v>-5.7641365498672803</v>
      </c>
      <c r="G37" s="42">
        <v>-4.8967677058995402</v>
      </c>
      <c r="I37" s="43">
        <f t="shared" si="0"/>
        <v>6.5278824500570209E-2</v>
      </c>
      <c r="J37" s="43">
        <f t="shared" si="10"/>
        <v>4.2613249281762454E-3</v>
      </c>
      <c r="K37" s="44">
        <f t="shared" si="7"/>
        <v>-1.2316759339730228E-2</v>
      </c>
      <c r="M37" s="43">
        <f t="shared" si="1"/>
        <v>0.27743730642287989</v>
      </c>
      <c r="N37" s="43">
        <f t="shared" si="8"/>
        <v>7.6971458995182956E-2</v>
      </c>
      <c r="O37" s="44">
        <f t="shared" si="11"/>
        <v>-5.2346661589222625E-2</v>
      </c>
      <c r="Q37" s="43">
        <f t="shared" si="2"/>
        <v>0.46413654986728048</v>
      </c>
      <c r="R37" s="43">
        <f t="shared" si="6"/>
        <v>0.21542273692270253</v>
      </c>
      <c r="S37" s="44">
        <f t="shared" si="3"/>
        <v>-8.7572933937222736E-2</v>
      </c>
      <c r="U37" s="43">
        <f t="shared" si="4"/>
        <v>0.40323229410045958</v>
      </c>
      <c r="V37" s="43">
        <f t="shared" si="9"/>
        <v>0.16259628300551954</v>
      </c>
      <c r="W37" s="44">
        <f t="shared" si="5"/>
        <v>-7.6081564924615014E-2</v>
      </c>
    </row>
    <row r="38" spans="1:23" x14ac:dyDescent="0.3">
      <c r="A38" s="40">
        <v>39873</v>
      </c>
      <c r="B38" s="67">
        <v>-0.5</v>
      </c>
      <c r="C38" s="36"/>
      <c r="D38" s="42">
        <v>9.4890683973675394E-2</v>
      </c>
      <c r="E38" s="42">
        <v>-6.52586080923232E-2</v>
      </c>
      <c r="F38" s="42">
        <v>-0.42261635477362602</v>
      </c>
      <c r="G38" s="42">
        <v>-7.5674139991916703E-2</v>
      </c>
      <c r="I38" s="43">
        <f t="shared" si="0"/>
        <v>0.59489068397367539</v>
      </c>
      <c r="J38" s="43">
        <f t="shared" si="10"/>
        <v>0.35389492587866733</v>
      </c>
      <c r="K38" s="44">
        <f t="shared" si="7"/>
        <v>-1.1897813679473508</v>
      </c>
      <c r="M38" s="43">
        <f t="shared" si="1"/>
        <v>0.4347413919076768</v>
      </c>
      <c r="N38" s="43">
        <f t="shared" si="8"/>
        <v>0.18900007783782424</v>
      </c>
      <c r="O38" s="44">
        <f t="shared" si="11"/>
        <v>-0.8694827838153536</v>
      </c>
      <c r="Q38" s="43">
        <f t="shared" si="2"/>
        <v>7.7383645226373976E-2</v>
      </c>
      <c r="R38" s="43">
        <f t="shared" si="6"/>
        <v>5.9882285485213117E-3</v>
      </c>
      <c r="S38" s="44">
        <f t="shared" si="3"/>
        <v>-0.15476729045274795</v>
      </c>
      <c r="U38" s="43">
        <f t="shared" si="4"/>
        <v>0.42432586000808331</v>
      </c>
      <c r="V38" s="43">
        <f t="shared" si="9"/>
        <v>0.18005243547159952</v>
      </c>
      <c r="W38" s="44">
        <f t="shared" si="5"/>
        <v>-0.84865172001616662</v>
      </c>
    </row>
    <row r="39" spans="1:23" x14ac:dyDescent="0.3">
      <c r="A39" s="40">
        <v>39904</v>
      </c>
      <c r="B39" s="67">
        <v>6.7</v>
      </c>
      <c r="C39" s="36"/>
      <c r="D39" s="42">
        <v>7.6513556952121196</v>
      </c>
      <c r="E39" s="42">
        <v>7.2867493951231497</v>
      </c>
      <c r="F39" s="42">
        <v>7.1603753924727096</v>
      </c>
      <c r="G39" s="42">
        <v>7.7263339234105404</v>
      </c>
      <c r="I39" s="43">
        <f t="shared" si="0"/>
        <v>0.95135569521211938</v>
      </c>
      <c r="J39" s="43">
        <f t="shared" si="10"/>
        <v>0.90507765881253499</v>
      </c>
      <c r="K39" s="44">
        <f t="shared" si="7"/>
        <v>0.14199338734509245</v>
      </c>
      <c r="M39" s="43">
        <f t="shared" si="1"/>
        <v>0.5867493951231495</v>
      </c>
      <c r="N39" s="43">
        <f t="shared" si="8"/>
        <v>0.34427485267738184</v>
      </c>
      <c r="O39" s="44">
        <f t="shared" si="11"/>
        <v>8.7574536585544704E-2</v>
      </c>
      <c r="Q39" s="43">
        <f t="shared" si="2"/>
        <v>0.46037539247270942</v>
      </c>
      <c r="R39" s="43">
        <f t="shared" si="6"/>
        <v>0.21194550199440124</v>
      </c>
      <c r="S39" s="44">
        <f t="shared" si="3"/>
        <v>6.8712745145180512E-2</v>
      </c>
      <c r="U39" s="43">
        <f t="shared" si="4"/>
        <v>1.0263339234105402</v>
      </c>
      <c r="V39" s="43">
        <f t="shared" si="9"/>
        <v>1.0533613223432725</v>
      </c>
      <c r="W39" s="44">
        <f t="shared" si="5"/>
        <v>0.15318416767321494</v>
      </c>
    </row>
    <row r="40" spans="1:23" x14ac:dyDescent="0.3">
      <c r="A40" s="40">
        <v>39934</v>
      </c>
      <c r="B40" s="67">
        <v>11.5</v>
      </c>
      <c r="C40" s="36"/>
      <c r="D40" s="42">
        <v>14.085171035663899</v>
      </c>
      <c r="E40" s="42">
        <v>13.886035313135</v>
      </c>
      <c r="F40" s="42">
        <v>13.364688330512401</v>
      </c>
      <c r="G40" s="42">
        <v>13.771200444547199</v>
      </c>
      <c r="I40" s="43">
        <f t="shared" si="0"/>
        <v>2.5851710356638993</v>
      </c>
      <c r="J40" s="43">
        <f t="shared" si="10"/>
        <v>6.6831092836355577</v>
      </c>
      <c r="K40" s="44">
        <f t="shared" si="7"/>
        <v>0.22479748136207819</v>
      </c>
      <c r="M40" s="43">
        <f t="shared" si="1"/>
        <v>2.3860353131350003</v>
      </c>
      <c r="N40" s="43">
        <f t="shared" si="8"/>
        <v>5.693164515527239</v>
      </c>
      <c r="O40" s="44">
        <f t="shared" si="11"/>
        <v>0.20748133157695656</v>
      </c>
      <c r="Q40" s="43">
        <f t="shared" si="2"/>
        <v>1.8646883305124007</v>
      </c>
      <c r="R40" s="43">
        <f t="shared" si="6"/>
        <v>3.477062569949124</v>
      </c>
      <c r="S40" s="44">
        <f t="shared" si="3"/>
        <v>0.16214681134890441</v>
      </c>
      <c r="U40" s="43">
        <f t="shared" si="4"/>
        <v>2.2712004445471994</v>
      </c>
      <c r="V40" s="43">
        <f t="shared" si="9"/>
        <v>5.1583514593113957</v>
      </c>
      <c r="W40" s="44">
        <f t="shared" si="5"/>
        <v>0.19749569083019125</v>
      </c>
    </row>
    <row r="41" spans="1:23" x14ac:dyDescent="0.3">
      <c r="A41" s="40">
        <v>39965</v>
      </c>
      <c r="B41" s="67">
        <v>16.3</v>
      </c>
      <c r="C41" s="36"/>
      <c r="D41" s="42">
        <v>19.466014344756701</v>
      </c>
      <c r="E41" s="42">
        <v>19.054606481357101</v>
      </c>
      <c r="F41" s="42">
        <v>18.902297074474401</v>
      </c>
      <c r="G41" s="42">
        <v>19.300016362467101</v>
      </c>
      <c r="I41" s="43">
        <f t="shared" si="0"/>
        <v>3.1660143447567002</v>
      </c>
      <c r="J41" s="43">
        <f t="shared" si="10"/>
        <v>10.023646831205198</v>
      </c>
      <c r="K41" s="44">
        <f t="shared" si="7"/>
        <v>0.19423400888077916</v>
      </c>
      <c r="M41" s="43">
        <f t="shared" si="1"/>
        <v>2.7546064813571007</v>
      </c>
      <c r="N41" s="43">
        <f t="shared" si="8"/>
        <v>7.5878568671345477</v>
      </c>
      <c r="O41" s="44">
        <f t="shared" si="11"/>
        <v>0.16899426265994483</v>
      </c>
      <c r="Q41" s="43">
        <f t="shared" si="2"/>
        <v>2.6022970744744001</v>
      </c>
      <c r="R41" s="43">
        <f t="shared" si="6"/>
        <v>6.7719500638180214</v>
      </c>
      <c r="S41" s="44">
        <f t="shared" si="3"/>
        <v>0.15965012726836811</v>
      </c>
      <c r="U41" s="43">
        <f t="shared" si="4"/>
        <v>3.0000163624671004</v>
      </c>
      <c r="V41" s="43">
        <f t="shared" si="9"/>
        <v>9.0000981750703328</v>
      </c>
      <c r="W41" s="44">
        <f t="shared" si="5"/>
        <v>0.18405008358693867</v>
      </c>
    </row>
    <row r="42" spans="1:23" x14ac:dyDescent="0.3">
      <c r="A42" s="40">
        <v>39995</v>
      </c>
      <c r="B42" s="67">
        <v>18.899999999999999</v>
      </c>
      <c r="C42" s="36"/>
      <c r="D42" s="42">
        <v>22.729303151527201</v>
      </c>
      <c r="E42" s="42">
        <v>22.3062645369005</v>
      </c>
      <c r="F42" s="42">
        <v>21.9852134909098</v>
      </c>
      <c r="G42" s="42">
        <v>22.701673942011102</v>
      </c>
      <c r="I42" s="43">
        <f t="shared" si="0"/>
        <v>3.8293031515272027</v>
      </c>
      <c r="J42" s="43">
        <f t="shared" si="10"/>
        <v>14.663562626296166</v>
      </c>
      <c r="K42" s="44">
        <f t="shared" si="7"/>
        <v>0.20260863235593665</v>
      </c>
      <c r="M42" s="43">
        <f t="shared" si="1"/>
        <v>3.4062645369005011</v>
      </c>
      <c r="N42" s="43">
        <f t="shared" si="8"/>
        <v>11.602638095345986</v>
      </c>
      <c r="O42" s="44">
        <f t="shared" si="11"/>
        <v>0.18022563687304241</v>
      </c>
      <c r="Q42" s="43">
        <f t="shared" si="2"/>
        <v>3.0852134909098012</v>
      </c>
      <c r="R42" s="43">
        <f t="shared" si="6"/>
        <v>9.5185422844918417</v>
      </c>
      <c r="S42" s="44">
        <f t="shared" si="3"/>
        <v>0.16323880904284663</v>
      </c>
      <c r="U42" s="43">
        <f t="shared" si="4"/>
        <v>3.801673942011103</v>
      </c>
      <c r="V42" s="43">
        <f t="shared" si="9"/>
        <v>14.452724761366239</v>
      </c>
      <c r="W42" s="44">
        <f t="shared" si="5"/>
        <v>0.2011467694185769</v>
      </c>
    </row>
    <row r="43" spans="1:23" x14ac:dyDescent="0.3">
      <c r="A43" s="40">
        <v>40026</v>
      </c>
      <c r="B43" s="67">
        <v>19.7</v>
      </c>
      <c r="C43" s="36"/>
      <c r="D43" s="42">
        <v>21.9793018107585</v>
      </c>
      <c r="E43" s="42">
        <v>21.683287025913501</v>
      </c>
      <c r="F43" s="42">
        <v>21.4735347450933</v>
      </c>
      <c r="G43" s="42">
        <v>21.336039349078501</v>
      </c>
      <c r="I43" s="43">
        <f t="shared" si="0"/>
        <v>2.2793018107585006</v>
      </c>
      <c r="J43" s="43">
        <f t="shared" si="10"/>
        <v>5.1952167445269799</v>
      </c>
      <c r="K43" s="44">
        <f t="shared" si="7"/>
        <v>0.11570059953088836</v>
      </c>
      <c r="M43" s="43">
        <f t="shared" si="1"/>
        <v>1.9832870259135014</v>
      </c>
      <c r="N43" s="43">
        <f t="shared" si="8"/>
        <v>3.9334274271568215</v>
      </c>
      <c r="O43" s="44">
        <f t="shared" si="11"/>
        <v>0.10067446832048231</v>
      </c>
      <c r="Q43" s="43">
        <f t="shared" si="2"/>
        <v>1.7735347450933006</v>
      </c>
      <c r="R43" s="43">
        <f t="shared" si="6"/>
        <v>3.1454254920531586</v>
      </c>
      <c r="S43" s="44">
        <f t="shared" si="3"/>
        <v>9.0027144420979727E-2</v>
      </c>
      <c r="U43" s="43">
        <f t="shared" si="4"/>
        <v>1.6360393490785015</v>
      </c>
      <c r="V43" s="43">
        <f t="shared" si="9"/>
        <v>2.6766247517332067</v>
      </c>
      <c r="W43" s="44">
        <f t="shared" si="5"/>
        <v>8.304768269434018E-2</v>
      </c>
    </row>
    <row r="44" spans="1:23" x14ac:dyDescent="0.3">
      <c r="A44" s="40">
        <v>40057</v>
      </c>
      <c r="B44" s="67">
        <v>14.8</v>
      </c>
      <c r="C44" s="36"/>
      <c r="D44" s="42">
        <v>17.786030083587399</v>
      </c>
      <c r="E44" s="42">
        <v>17.522814012296699</v>
      </c>
      <c r="F44" s="42">
        <v>17.143571229366401</v>
      </c>
      <c r="G44" s="42">
        <v>16.436041003202298</v>
      </c>
      <c r="I44" s="43">
        <f t="shared" si="0"/>
        <v>2.9860300835873979</v>
      </c>
      <c r="J44" s="43">
        <f t="shared" si="10"/>
        <v>8.9163756600889617</v>
      </c>
      <c r="K44" s="44">
        <f t="shared" si="7"/>
        <v>0.20175878943158093</v>
      </c>
      <c r="M44" s="43">
        <f t="shared" si="1"/>
        <v>2.7228140122966984</v>
      </c>
      <c r="N44" s="43">
        <f t="shared" si="8"/>
        <v>7.4137161455592455</v>
      </c>
      <c r="O44" s="44">
        <f t="shared" si="11"/>
        <v>0.18397391974977692</v>
      </c>
      <c r="Q44" s="43">
        <f t="shared" si="2"/>
        <v>2.3435712293664004</v>
      </c>
      <c r="R44" s="43">
        <f t="shared" si="6"/>
        <v>5.4923261071139411</v>
      </c>
      <c r="S44" s="44">
        <f t="shared" si="3"/>
        <v>0.15834940738962164</v>
      </c>
      <c r="U44" s="43">
        <f t="shared" si="4"/>
        <v>1.6360410032022976</v>
      </c>
      <c r="V44" s="43">
        <f t="shared" si="9"/>
        <v>2.6766301641591803</v>
      </c>
      <c r="W44" s="44">
        <f t="shared" si="5"/>
        <v>0.11054331102718226</v>
      </c>
    </row>
    <row r="45" spans="1:23" x14ac:dyDescent="0.3">
      <c r="A45" s="40">
        <v>40087</v>
      </c>
      <c r="B45" s="67">
        <v>7.6</v>
      </c>
      <c r="C45" s="36"/>
      <c r="D45" s="42">
        <v>11.44133844153</v>
      </c>
      <c r="E45" s="42">
        <v>11.1603079818022</v>
      </c>
      <c r="F45" s="42">
        <v>10.8992880934595</v>
      </c>
      <c r="G45" s="42">
        <v>9.54027009915694</v>
      </c>
      <c r="I45" s="43">
        <f t="shared" si="0"/>
        <v>3.8413384415300005</v>
      </c>
      <c r="J45" s="43">
        <f t="shared" si="10"/>
        <v>14.755881022376133</v>
      </c>
      <c r="K45" s="44">
        <f t="shared" si="7"/>
        <v>0.50543926862236854</v>
      </c>
      <c r="M45" s="43">
        <f t="shared" si="1"/>
        <v>3.5603079818022003</v>
      </c>
      <c r="N45" s="43">
        <f t="shared" si="8"/>
        <v>12.675792925284457</v>
      </c>
      <c r="O45" s="44">
        <f t="shared" si="11"/>
        <v>0.46846157655292109</v>
      </c>
      <c r="Q45" s="43">
        <f t="shared" si="2"/>
        <v>3.2992880934595004</v>
      </c>
      <c r="R45" s="43">
        <f t="shared" si="6"/>
        <v>10.885301923643624</v>
      </c>
      <c r="S45" s="44">
        <f t="shared" si="3"/>
        <v>0.43411685440256587</v>
      </c>
      <c r="U45" s="43">
        <f t="shared" si="4"/>
        <v>1.9402700991569404</v>
      </c>
      <c r="V45" s="43">
        <f t="shared" si="9"/>
        <v>3.7646480576824835</v>
      </c>
      <c r="W45" s="44">
        <f t="shared" si="5"/>
        <v>0.25529869725749216</v>
      </c>
    </row>
    <row r="46" spans="1:23" x14ac:dyDescent="0.3">
      <c r="A46" s="40">
        <v>40118</v>
      </c>
      <c r="B46" s="67">
        <v>5</v>
      </c>
      <c r="C46" s="36"/>
      <c r="D46" s="42">
        <v>5.0583623398189603</v>
      </c>
      <c r="E46" s="42">
        <v>4.6945627703829098</v>
      </c>
      <c r="F46" s="42">
        <v>4.3313013772610098</v>
      </c>
      <c r="G46" s="42">
        <v>5.3237450373158204</v>
      </c>
      <c r="I46" s="43">
        <f t="shared" si="0"/>
        <v>5.8362339818960329E-2</v>
      </c>
      <c r="J46" s="43">
        <f t="shared" si="10"/>
        <v>3.4061627091438026E-3</v>
      </c>
      <c r="K46" s="44">
        <f t="shared" si="7"/>
        <v>1.1672467963792066E-2</v>
      </c>
      <c r="M46" s="43">
        <f t="shared" si="1"/>
        <v>0.30543722961709019</v>
      </c>
      <c r="N46" s="43">
        <f t="shared" si="8"/>
        <v>9.3291901236163072E-2</v>
      </c>
      <c r="O46" s="44">
        <f t="shared" si="11"/>
        <v>6.1087445923418041E-2</v>
      </c>
      <c r="Q46" s="43">
        <f t="shared" si="2"/>
        <v>0.66869862273899017</v>
      </c>
      <c r="R46" s="43">
        <f t="shared" si="6"/>
        <v>0.44715784805302228</v>
      </c>
      <c r="S46" s="44">
        <f t="shared" si="3"/>
        <v>0.13373972454779803</v>
      </c>
      <c r="U46" s="43">
        <f t="shared" si="4"/>
        <v>0.32374503731582038</v>
      </c>
      <c r="V46" s="43">
        <f t="shared" si="9"/>
        <v>0.10481084918662194</v>
      </c>
      <c r="W46" s="44">
        <f t="shared" si="5"/>
        <v>6.4749007463164074E-2</v>
      </c>
    </row>
    <row r="47" spans="1:23" x14ac:dyDescent="0.3">
      <c r="A47" s="40">
        <v>40148</v>
      </c>
      <c r="B47" s="67">
        <v>-3.5</v>
      </c>
      <c r="C47" s="36"/>
      <c r="D47" s="42">
        <v>-2.15412695226772</v>
      </c>
      <c r="E47" s="42">
        <v>-2.4451539536992</v>
      </c>
      <c r="F47" s="42">
        <v>-2.59312653030858</v>
      </c>
      <c r="G47" s="42">
        <v>-0.40311933590610599</v>
      </c>
      <c r="I47" s="43">
        <f t="shared" si="0"/>
        <v>1.34587304773228</v>
      </c>
      <c r="J47" s="43">
        <f t="shared" si="10"/>
        <v>1.8113742606121761</v>
      </c>
      <c r="K47" s="44">
        <f t="shared" si="7"/>
        <v>-0.38453515649493714</v>
      </c>
      <c r="M47" s="43">
        <f t="shared" si="1"/>
        <v>1.0548460463008</v>
      </c>
      <c r="N47" s="43">
        <f t="shared" si="8"/>
        <v>1.1127001813964297</v>
      </c>
      <c r="O47" s="44">
        <f t="shared" si="11"/>
        <v>-0.30138458465737145</v>
      </c>
      <c r="Q47" s="43">
        <f t="shared" si="2"/>
        <v>0.90687346969142002</v>
      </c>
      <c r="R47" s="43">
        <f t="shared" si="6"/>
        <v>0.82241949003015491</v>
      </c>
      <c r="S47" s="44">
        <f t="shared" si="3"/>
        <v>-0.25910670562611998</v>
      </c>
      <c r="U47" s="43">
        <f t="shared" si="4"/>
        <v>3.0968806640938942</v>
      </c>
      <c r="V47" s="43">
        <f t="shared" si="9"/>
        <v>9.5906698476386385</v>
      </c>
      <c r="W47" s="44">
        <f t="shared" si="5"/>
        <v>-0.88482304688396973</v>
      </c>
    </row>
    <row r="48" spans="1:23" x14ac:dyDescent="0.3">
      <c r="A48" s="40">
        <v>40179</v>
      </c>
      <c r="B48" s="67">
        <v>-6.1</v>
      </c>
      <c r="C48" s="36"/>
      <c r="D48" s="42">
        <v>-5.7765719128409003</v>
      </c>
      <c r="E48" s="42">
        <v>-6.0110261085353001</v>
      </c>
      <c r="F48" s="42">
        <v>-6.32392584795201</v>
      </c>
      <c r="G48" s="42">
        <v>-5.2827326866134001</v>
      </c>
      <c r="I48" s="43">
        <f t="shared" si="0"/>
        <v>0.32342808715909932</v>
      </c>
      <c r="J48" s="43">
        <f t="shared" si="10"/>
        <v>0.10460572756339395</v>
      </c>
      <c r="K48" s="44">
        <f t="shared" si="7"/>
        <v>-5.3020997894934314E-2</v>
      </c>
      <c r="M48" s="43">
        <f t="shared" si="1"/>
        <v>8.8973891464699584E-2</v>
      </c>
      <c r="N48" s="43">
        <f t="shared" si="8"/>
        <v>7.9163533623721419E-3</v>
      </c>
      <c r="O48" s="44">
        <f t="shared" si="11"/>
        <v>-1.4585883846672063E-2</v>
      </c>
      <c r="Q48" s="43">
        <f t="shared" si="2"/>
        <v>0.22392584795201032</v>
      </c>
      <c r="R48" s="43">
        <f t="shared" si="6"/>
        <v>5.0142785381026844E-2</v>
      </c>
      <c r="S48" s="44">
        <f t="shared" si="3"/>
        <v>-3.6709155401968903E-2</v>
      </c>
      <c r="U48" s="43">
        <f t="shared" si="4"/>
        <v>0.81726731338659953</v>
      </c>
      <c r="V48" s="43">
        <f t="shared" si="9"/>
        <v>0.66792586153015032</v>
      </c>
      <c r="W48" s="44">
        <f t="shared" si="5"/>
        <v>-0.13397824809616388</v>
      </c>
    </row>
    <row r="49" spans="1:23" x14ac:dyDescent="0.3">
      <c r="A49" s="40">
        <v>40210</v>
      </c>
      <c r="B49" s="67">
        <v>-3.7</v>
      </c>
      <c r="C49" s="36"/>
      <c r="D49" s="42">
        <v>-5.2129892850915196</v>
      </c>
      <c r="E49" s="42">
        <v>-5.5774373064228797</v>
      </c>
      <c r="F49" s="42">
        <v>-5.7641365498672901</v>
      </c>
      <c r="G49" s="42">
        <v>-4.8548344207257799</v>
      </c>
      <c r="I49" s="43">
        <f t="shared" si="0"/>
        <v>1.5129892850915194</v>
      </c>
      <c r="J49" s="43">
        <f t="shared" si="10"/>
        <v>2.2891365768017469</v>
      </c>
      <c r="K49" s="44">
        <f t="shared" si="7"/>
        <v>-0.40891602299770791</v>
      </c>
      <c r="M49" s="43">
        <f t="shared" si="1"/>
        <v>1.8774373064228795</v>
      </c>
      <c r="N49" s="43">
        <f t="shared" si="8"/>
        <v>3.5247708395483972</v>
      </c>
      <c r="O49" s="44">
        <f t="shared" si="11"/>
        <v>-0.5074154882223999</v>
      </c>
      <c r="Q49" s="43">
        <f t="shared" si="2"/>
        <v>2.0641365498672899</v>
      </c>
      <c r="R49" s="43">
        <f t="shared" si="6"/>
        <v>4.2606596964980392</v>
      </c>
      <c r="S49" s="44">
        <f t="shared" si="3"/>
        <v>-0.55787474320737562</v>
      </c>
      <c r="U49" s="43">
        <f t="shared" si="4"/>
        <v>1.1548344207257797</v>
      </c>
      <c r="V49" s="43">
        <f t="shared" si="9"/>
        <v>1.3336425392930471</v>
      </c>
      <c r="W49" s="44">
        <f t="shared" si="5"/>
        <v>-0.31211741100696749</v>
      </c>
    </row>
    <row r="50" spans="1:23" x14ac:dyDescent="0.3">
      <c r="A50" s="40">
        <v>40238</v>
      </c>
      <c r="B50" s="67">
        <v>3</v>
      </c>
      <c r="C50" s="36"/>
      <c r="D50" s="42">
        <v>0.11662257438158</v>
      </c>
      <c r="E50" s="42">
        <v>-6.52586080923232E-2</v>
      </c>
      <c r="F50" s="42">
        <v>-0.42261635477364101</v>
      </c>
      <c r="G50" s="42">
        <v>-5.6936732799484698E-2</v>
      </c>
      <c r="I50" s="43">
        <f t="shared" si="0"/>
        <v>2.8833774256184199</v>
      </c>
      <c r="J50" s="43">
        <f t="shared" si="10"/>
        <v>8.3138653785659073</v>
      </c>
      <c r="K50" s="44">
        <f t="shared" si="7"/>
        <v>0.96112580853947327</v>
      </c>
      <c r="M50" s="43">
        <f t="shared" si="1"/>
        <v>3.0652586080923232</v>
      </c>
      <c r="N50" s="43">
        <f t="shared" si="8"/>
        <v>9.3958103344840858</v>
      </c>
      <c r="O50" s="44">
        <f t="shared" si="11"/>
        <v>1.0217528693641078</v>
      </c>
      <c r="Q50" s="43">
        <f t="shared" si="2"/>
        <v>3.4226163547736412</v>
      </c>
      <c r="R50" s="43">
        <f t="shared" si="6"/>
        <v>11.714302711964008</v>
      </c>
      <c r="S50" s="44">
        <f t="shared" si="3"/>
        <v>1.1408721182578805</v>
      </c>
      <c r="U50" s="43">
        <f t="shared" si="4"/>
        <v>3.0569367327994845</v>
      </c>
      <c r="V50" s="43">
        <f t="shared" si="9"/>
        <v>9.3448621883387872</v>
      </c>
      <c r="W50" s="44">
        <f t="shared" si="5"/>
        <v>1.0189789109331615</v>
      </c>
    </row>
    <row r="51" spans="1:23" x14ac:dyDescent="0.3">
      <c r="A51" s="40">
        <v>40269</v>
      </c>
      <c r="B51" s="67">
        <v>9.3000000000000007</v>
      </c>
      <c r="C51" s="36"/>
      <c r="D51" s="42">
        <v>7.6730875856200296</v>
      </c>
      <c r="E51" s="42">
        <v>7.2867493951231497</v>
      </c>
      <c r="F51" s="42">
        <v>7.1603753924726998</v>
      </c>
      <c r="G51" s="42">
        <v>7.6242668514950296</v>
      </c>
      <c r="I51" s="43">
        <f t="shared" si="0"/>
        <v>1.6269124143799711</v>
      </c>
      <c r="J51" s="43">
        <f t="shared" si="10"/>
        <v>2.6468440040636669</v>
      </c>
      <c r="K51" s="44">
        <f t="shared" si="7"/>
        <v>0.17493681875053452</v>
      </c>
      <c r="M51" s="43">
        <f t="shared" si="1"/>
        <v>2.013250604876851</v>
      </c>
      <c r="N51" s="43">
        <f t="shared" si="8"/>
        <v>4.0531779980370066</v>
      </c>
      <c r="O51" s="44">
        <f t="shared" si="11"/>
        <v>0.21647855966417751</v>
      </c>
      <c r="Q51" s="43">
        <f t="shared" si="2"/>
        <v>2.1396246075273009</v>
      </c>
      <c r="R51" s="43">
        <f t="shared" si="6"/>
        <v>4.577993461136356</v>
      </c>
      <c r="S51" s="44">
        <f t="shared" si="3"/>
        <v>0.23006716209970976</v>
      </c>
      <c r="U51" s="43">
        <f t="shared" si="4"/>
        <v>1.6757331485049711</v>
      </c>
      <c r="V51" s="43">
        <f t="shared" si="9"/>
        <v>2.8080815849983836</v>
      </c>
      <c r="W51" s="44">
        <f t="shared" si="5"/>
        <v>0.18018636005429794</v>
      </c>
    </row>
    <row r="52" spans="1:23" x14ac:dyDescent="0.3">
      <c r="A52" s="40">
        <v>40299</v>
      </c>
      <c r="B52" s="67">
        <v>14.3</v>
      </c>
      <c r="C52" s="36"/>
      <c r="D52" s="42">
        <v>14.1069029260718</v>
      </c>
      <c r="E52" s="42">
        <v>13.886035313135</v>
      </c>
      <c r="F52" s="42">
        <v>13.364688330512401</v>
      </c>
      <c r="G52" s="42">
        <v>13.5770962135055</v>
      </c>
      <c r="I52" s="43">
        <f t="shared" si="0"/>
        <v>0.1930970739282003</v>
      </c>
      <c r="J52" s="43">
        <f t="shared" si="10"/>
        <v>3.728647995963285E-2</v>
      </c>
      <c r="K52" s="44">
        <f t="shared" si="7"/>
        <v>1.3503291883090929E-2</v>
      </c>
      <c r="M52" s="43">
        <f t="shared" si="1"/>
        <v>0.41396468686500043</v>
      </c>
      <c r="N52" s="43">
        <f t="shared" si="8"/>
        <v>0.17136676197123785</v>
      </c>
      <c r="O52" s="44">
        <f t="shared" si="11"/>
        <v>2.8948579501048979E-2</v>
      </c>
      <c r="Q52" s="43">
        <f t="shared" si="2"/>
        <v>0.93531166948760003</v>
      </c>
      <c r="R52" s="43">
        <f t="shared" si="6"/>
        <v>0.87480791907968158</v>
      </c>
      <c r="S52" s="44">
        <f t="shared" si="3"/>
        <v>6.5406410453678315E-2</v>
      </c>
      <c r="U52" s="43">
        <f t="shared" si="4"/>
        <v>0.72290378649450027</v>
      </c>
      <c r="V52" s="43">
        <f t="shared" si="9"/>
        <v>0.52258988452808608</v>
      </c>
      <c r="W52" s="44">
        <f t="shared" si="5"/>
        <v>5.0552712342272745E-2</v>
      </c>
    </row>
    <row r="53" spans="1:23" x14ac:dyDescent="0.3">
      <c r="A53" s="40">
        <v>40330</v>
      </c>
      <c r="B53" s="67">
        <v>17.399999999999999</v>
      </c>
      <c r="C53" s="36"/>
      <c r="D53" s="42">
        <v>19.4877462351646</v>
      </c>
      <c r="E53" s="42">
        <v>19.054606481357101</v>
      </c>
      <c r="F53" s="42">
        <v>18.902297074474301</v>
      </c>
      <c r="G53" s="42">
        <v>19.455800999230998</v>
      </c>
      <c r="I53" s="43">
        <f t="shared" si="0"/>
        <v>2.0877462351646017</v>
      </c>
      <c r="J53" s="43">
        <f t="shared" si="10"/>
        <v>4.3586843424439685</v>
      </c>
      <c r="K53" s="44">
        <f t="shared" si="7"/>
        <v>0.11998541581405758</v>
      </c>
      <c r="M53" s="43">
        <f t="shared" si="1"/>
        <v>1.6546064813571029</v>
      </c>
      <c r="N53" s="43">
        <f t="shared" si="8"/>
        <v>2.7377226081489328</v>
      </c>
      <c r="O53" s="44">
        <f t="shared" si="11"/>
        <v>9.5092326514776032E-2</v>
      </c>
      <c r="Q53" s="43">
        <f t="shared" si="2"/>
        <v>1.5022970744743027</v>
      </c>
      <c r="R53" s="43">
        <f t="shared" si="6"/>
        <v>2.2568964999740486</v>
      </c>
      <c r="S53" s="44">
        <f t="shared" si="3"/>
        <v>8.6338912326109366E-2</v>
      </c>
      <c r="U53" s="43">
        <f t="shared" si="4"/>
        <v>2.0558009992309998</v>
      </c>
      <c r="V53" s="43">
        <f t="shared" si="9"/>
        <v>4.2263177484391772</v>
      </c>
      <c r="W53" s="44">
        <f t="shared" si="5"/>
        <v>0.11814948271442528</v>
      </c>
    </row>
    <row r="54" spans="1:23" x14ac:dyDescent="0.3">
      <c r="A54" s="40">
        <v>40360</v>
      </c>
      <c r="B54" s="67">
        <v>22</v>
      </c>
      <c r="C54" s="36"/>
      <c r="D54" s="42">
        <v>22.751035041935101</v>
      </c>
      <c r="E54" s="42">
        <v>22.3062645369005</v>
      </c>
      <c r="F54" s="42">
        <v>21.9852134909098</v>
      </c>
      <c r="G54" s="42">
        <v>22.6680172742015</v>
      </c>
      <c r="I54" s="43">
        <f t="shared" si="0"/>
        <v>0.75103504193510062</v>
      </c>
      <c r="J54" s="43">
        <f t="shared" si="10"/>
        <v>0.56405363421445831</v>
      </c>
      <c r="K54" s="44">
        <f t="shared" si="7"/>
        <v>3.413795645159548E-2</v>
      </c>
      <c r="M54" s="43">
        <f t="shared" si="1"/>
        <v>0.30626453690049971</v>
      </c>
      <c r="N54" s="43">
        <f t="shared" si="8"/>
        <v>9.3797966562877547E-2</v>
      </c>
      <c r="O54" s="44">
        <f t="shared" si="11"/>
        <v>1.3921115313659077E-2</v>
      </c>
      <c r="Q54" s="43">
        <f t="shared" si="2"/>
        <v>1.4786509090200184E-2</v>
      </c>
      <c r="R54" s="43">
        <f t="shared" si="6"/>
        <v>2.1864085107457267E-4</v>
      </c>
      <c r="S54" s="44">
        <f t="shared" si="3"/>
        <v>6.7211404955455384E-4</v>
      </c>
      <c r="U54" s="43">
        <f t="shared" si="4"/>
        <v>0.66801727420149959</v>
      </c>
      <c r="V54" s="43">
        <f t="shared" si="9"/>
        <v>0.44624707863160151</v>
      </c>
      <c r="W54" s="44">
        <f t="shared" si="5"/>
        <v>3.0364421554613618E-2</v>
      </c>
    </row>
    <row r="55" spans="1:23" x14ac:dyDescent="0.3">
      <c r="A55" s="40">
        <v>40391</v>
      </c>
      <c r="B55" s="67">
        <v>20.3</v>
      </c>
      <c r="C55" s="36"/>
      <c r="D55" s="42">
        <v>22.001033701166399</v>
      </c>
      <c r="E55" s="42">
        <v>21.683287025913501</v>
      </c>
      <c r="F55" s="42">
        <v>21.4735347450933</v>
      </c>
      <c r="G55" s="42">
        <v>21.317136815870999</v>
      </c>
      <c r="I55" s="43">
        <f t="shared" si="0"/>
        <v>1.7010337011663985</v>
      </c>
      <c r="J55" s="43">
        <f t="shared" si="10"/>
        <v>2.8935156525038566</v>
      </c>
      <c r="K55" s="44">
        <f t="shared" si="7"/>
        <v>8.3794763604256084E-2</v>
      </c>
      <c r="M55" s="43">
        <f t="shared" si="1"/>
        <v>1.3832870259134999</v>
      </c>
      <c r="N55" s="43">
        <f t="shared" si="8"/>
        <v>1.9134829960606159</v>
      </c>
      <c r="O55" s="44">
        <f t="shared" si="11"/>
        <v>6.8142218025295562E-2</v>
      </c>
      <c r="Q55" s="43">
        <f t="shared" si="2"/>
        <v>1.1735347450932991</v>
      </c>
      <c r="R55" s="43">
        <f t="shared" si="6"/>
        <v>1.3771837979411945</v>
      </c>
      <c r="S55" s="44">
        <f t="shared" si="3"/>
        <v>5.7809593354349709E-2</v>
      </c>
      <c r="U55" s="43">
        <f t="shared" si="4"/>
        <v>1.0171368158709981</v>
      </c>
      <c r="V55" s="43">
        <f t="shared" si="9"/>
        <v>1.0345673022001927</v>
      </c>
      <c r="W55" s="44">
        <f t="shared" si="5"/>
        <v>5.0105261865566408E-2</v>
      </c>
    </row>
    <row r="56" spans="1:23" x14ac:dyDescent="0.3">
      <c r="A56" s="40">
        <v>40422</v>
      </c>
      <c r="B56" s="67">
        <v>15.9</v>
      </c>
      <c r="C56" s="36"/>
      <c r="D56" s="42">
        <v>17.807761973995301</v>
      </c>
      <c r="E56" s="42">
        <v>17.522814012296699</v>
      </c>
      <c r="F56" s="42">
        <v>17.143571229366401</v>
      </c>
      <c r="G56" s="42">
        <v>16.817817843448299</v>
      </c>
      <c r="I56" s="43">
        <f t="shared" si="0"/>
        <v>1.9077619739953011</v>
      </c>
      <c r="J56" s="43">
        <f t="shared" si="10"/>
        <v>3.6395557494224482</v>
      </c>
      <c r="K56" s="44">
        <f t="shared" si="7"/>
        <v>0.11998502981102523</v>
      </c>
      <c r="M56" s="43">
        <f t="shared" si="1"/>
        <v>1.6228140122966987</v>
      </c>
      <c r="N56" s="43">
        <f t="shared" si="8"/>
        <v>2.6335253185065097</v>
      </c>
      <c r="O56" s="44">
        <f t="shared" si="11"/>
        <v>0.10206377435828294</v>
      </c>
      <c r="Q56" s="43">
        <f t="shared" si="2"/>
        <v>1.2435712293664007</v>
      </c>
      <c r="R56" s="43">
        <f t="shared" si="6"/>
        <v>1.5464694025078614</v>
      </c>
      <c r="S56" s="44">
        <f t="shared" si="3"/>
        <v>7.8212027004176149E-2</v>
      </c>
      <c r="U56" s="43">
        <f t="shared" si="4"/>
        <v>0.91781784344829909</v>
      </c>
      <c r="V56" s="43">
        <f t="shared" si="9"/>
        <v>0.84238959375208644</v>
      </c>
      <c r="W56" s="44">
        <f t="shared" si="5"/>
        <v>5.7724392669704347E-2</v>
      </c>
    </row>
    <row r="57" spans="1:23" x14ac:dyDescent="0.3">
      <c r="A57" s="40">
        <v>40452</v>
      </c>
      <c r="B57" s="67">
        <v>9.1</v>
      </c>
      <c r="C57" s="36"/>
      <c r="D57" s="42">
        <v>11.463070331937899</v>
      </c>
      <c r="E57" s="42">
        <v>11.1603079818022</v>
      </c>
      <c r="F57" s="42">
        <v>10.899288093459599</v>
      </c>
      <c r="G57" s="42">
        <v>9.7893403468322209</v>
      </c>
      <c r="I57" s="43">
        <f t="shared" si="0"/>
        <v>2.3630703319378998</v>
      </c>
      <c r="J57" s="43">
        <f t="shared" si="10"/>
        <v>5.5841013936850965</v>
      </c>
      <c r="K57" s="44">
        <f t="shared" si="7"/>
        <v>0.25967805845471426</v>
      </c>
      <c r="M57" s="43">
        <f t="shared" si="1"/>
        <v>2.0603079818022003</v>
      </c>
      <c r="N57" s="43">
        <f t="shared" si="8"/>
        <v>4.2448689798778556</v>
      </c>
      <c r="O57" s="44">
        <f t="shared" si="11"/>
        <v>0.22640747052771432</v>
      </c>
      <c r="Q57" s="43">
        <f t="shared" si="2"/>
        <v>1.7992880934595998</v>
      </c>
      <c r="R57" s="43">
        <f t="shared" si="6"/>
        <v>3.2374376432654817</v>
      </c>
      <c r="S57" s="44">
        <f t="shared" si="3"/>
        <v>0.19772396631424174</v>
      </c>
      <c r="U57" s="43">
        <f t="shared" si="4"/>
        <v>0.68934034683222123</v>
      </c>
      <c r="V57" s="43">
        <f t="shared" si="9"/>
        <v>0.47519011377076703</v>
      </c>
      <c r="W57" s="44">
        <f t="shared" si="5"/>
        <v>7.5751686465079265E-2</v>
      </c>
    </row>
    <row r="58" spans="1:23" x14ac:dyDescent="0.3">
      <c r="A58" s="40">
        <v>40483</v>
      </c>
      <c r="B58" s="67">
        <v>3.5</v>
      </c>
      <c r="C58" s="36"/>
      <c r="D58" s="42">
        <v>5.0800942302268703</v>
      </c>
      <c r="E58" s="42">
        <v>4.6945627703829098</v>
      </c>
      <c r="F58" s="42">
        <v>4.3313013772610303</v>
      </c>
      <c r="G58" s="42">
        <v>5.2539389182338097</v>
      </c>
      <c r="I58" s="43">
        <f t="shared" si="0"/>
        <v>1.5800942302268703</v>
      </c>
      <c r="J58" s="43">
        <f t="shared" si="10"/>
        <v>2.4966977763962461</v>
      </c>
      <c r="K58" s="44">
        <f t="shared" si="7"/>
        <v>0.45145549435053439</v>
      </c>
      <c r="M58" s="43">
        <f t="shared" si="1"/>
        <v>1.1945627703829098</v>
      </c>
      <c r="N58" s="43">
        <f t="shared" si="8"/>
        <v>1.4269802123848925</v>
      </c>
      <c r="O58" s="44">
        <f t="shared" si="11"/>
        <v>0.34130364868083135</v>
      </c>
      <c r="Q58" s="43">
        <f t="shared" si="2"/>
        <v>0.83130137726103026</v>
      </c>
      <c r="R58" s="43">
        <f t="shared" si="6"/>
        <v>0.69106197983608575</v>
      </c>
      <c r="S58" s="44">
        <f t="shared" si="3"/>
        <v>0.23751467921743721</v>
      </c>
      <c r="U58" s="43">
        <f t="shared" si="4"/>
        <v>1.7539389182338097</v>
      </c>
      <c r="V58" s="43">
        <f t="shared" si="9"/>
        <v>3.0763017288951864</v>
      </c>
      <c r="W58" s="44">
        <f t="shared" si="5"/>
        <v>0.50112540520965987</v>
      </c>
    </row>
    <row r="59" spans="1:23" x14ac:dyDescent="0.3">
      <c r="A59" s="40">
        <v>40513</v>
      </c>
      <c r="B59" s="67">
        <v>-3.9</v>
      </c>
      <c r="C59" s="36"/>
      <c r="D59" s="42">
        <v>-2.13239506185981</v>
      </c>
      <c r="E59" s="42">
        <v>-2.4451539536992</v>
      </c>
      <c r="F59" s="42">
        <v>-2.5931265303085702</v>
      </c>
      <c r="G59" s="42">
        <v>-1.1143978559179499</v>
      </c>
      <c r="I59" s="43">
        <f t="shared" si="0"/>
        <v>1.7676049381401899</v>
      </c>
      <c r="J59" s="43">
        <f t="shared" si="10"/>
        <v>3.1244272173375847</v>
      </c>
      <c r="K59" s="44">
        <f t="shared" si="7"/>
        <v>-0.45323203542056151</v>
      </c>
      <c r="M59" s="43">
        <f t="shared" si="1"/>
        <v>1.4548460463007999</v>
      </c>
      <c r="N59" s="43">
        <f t="shared" si="8"/>
        <v>2.1165770184370691</v>
      </c>
      <c r="O59" s="44">
        <f t="shared" si="11"/>
        <v>-0.37303744776943587</v>
      </c>
      <c r="Q59" s="43">
        <f t="shared" si="2"/>
        <v>1.3068734696914297</v>
      </c>
      <c r="R59" s="43">
        <f t="shared" si="6"/>
        <v>1.7079182657833163</v>
      </c>
      <c r="S59" s="44">
        <f t="shared" si="3"/>
        <v>-0.33509576145934095</v>
      </c>
      <c r="U59" s="43">
        <f t="shared" si="4"/>
        <v>2.7856021440820502</v>
      </c>
      <c r="V59" s="43">
        <f t="shared" si="9"/>
        <v>7.7595793051145154</v>
      </c>
      <c r="W59" s="44">
        <f t="shared" si="5"/>
        <v>-0.71425696002103856</v>
      </c>
    </row>
    <row r="60" spans="1:23" x14ac:dyDescent="0.3">
      <c r="A60" s="40">
        <v>40544</v>
      </c>
      <c r="B60" s="67">
        <v>-9.1</v>
      </c>
      <c r="C60" s="36"/>
      <c r="D60" s="42">
        <v>-5.7548400224329903</v>
      </c>
      <c r="E60" s="42">
        <v>-6.0110261085353001</v>
      </c>
      <c r="F60" s="42">
        <v>-6.32392584795201</v>
      </c>
      <c r="G60" s="42">
        <v>-5.0443225071979203</v>
      </c>
      <c r="I60" s="43">
        <f t="shared" si="0"/>
        <v>3.3451599775670093</v>
      </c>
      <c r="J60" s="43">
        <f t="shared" si="10"/>
        <v>11.190095275516114</v>
      </c>
      <c r="K60" s="44">
        <f t="shared" si="7"/>
        <v>-0.36759999753483619</v>
      </c>
      <c r="M60" s="43">
        <f t="shared" si="1"/>
        <v>3.0889738914646996</v>
      </c>
      <c r="N60" s="43">
        <f t="shared" si="8"/>
        <v>9.5417597021505696</v>
      </c>
      <c r="O60" s="44">
        <f t="shared" si="11"/>
        <v>-0.33944768038073625</v>
      </c>
      <c r="Q60" s="43">
        <f t="shared" si="2"/>
        <v>2.7760741520479897</v>
      </c>
      <c r="R60" s="43">
        <f t="shared" si="6"/>
        <v>7.7065876976689651</v>
      </c>
      <c r="S60" s="44">
        <f t="shared" si="3"/>
        <v>-0.30506309363164724</v>
      </c>
      <c r="U60" s="43">
        <f t="shared" si="4"/>
        <v>4.0556774928020793</v>
      </c>
      <c r="V60" s="43">
        <f t="shared" si="9"/>
        <v>16.448519925621362</v>
      </c>
      <c r="W60" s="44">
        <f t="shared" si="5"/>
        <v>-0.44567884536286589</v>
      </c>
    </row>
    <row r="61" spans="1:23" x14ac:dyDescent="0.3">
      <c r="A61" s="40">
        <v>40575</v>
      </c>
      <c r="B61" s="67">
        <v>-6.7</v>
      </c>
      <c r="C61" s="36"/>
      <c r="D61" s="42">
        <v>-5.1912573946836202</v>
      </c>
      <c r="E61" s="42">
        <v>-5.5774373064228797</v>
      </c>
      <c r="F61" s="42">
        <v>-5.7641365498672998</v>
      </c>
      <c r="G61" s="42">
        <v>-4.8668701888710499</v>
      </c>
      <c r="I61" s="43">
        <f t="shared" si="0"/>
        <v>1.5087426053163799</v>
      </c>
      <c r="J61" s="43">
        <f t="shared" si="10"/>
        <v>2.2763042490968579</v>
      </c>
      <c r="K61" s="44">
        <f t="shared" si="7"/>
        <v>-0.22518546348005669</v>
      </c>
      <c r="M61" s="43">
        <f t="shared" si="1"/>
        <v>1.1225626935771205</v>
      </c>
      <c r="N61" s="43">
        <f t="shared" si="8"/>
        <v>1.26014700101112</v>
      </c>
      <c r="O61" s="44">
        <f t="shared" si="11"/>
        <v>-0.16754667068315229</v>
      </c>
      <c r="Q61" s="43">
        <f t="shared" si="2"/>
        <v>0.93586345013270034</v>
      </c>
      <c r="R61" s="43">
        <f t="shared" si="6"/>
        <v>0.87584039729428131</v>
      </c>
      <c r="S61" s="44">
        <f t="shared" si="3"/>
        <v>-0.13968111196010452</v>
      </c>
      <c r="U61" s="43">
        <f t="shared" si="4"/>
        <v>1.8331298111289502</v>
      </c>
      <c r="V61" s="43">
        <f t="shared" si="9"/>
        <v>3.3603649044496606</v>
      </c>
      <c r="W61" s="44">
        <f t="shared" si="5"/>
        <v>-0.27360146434760452</v>
      </c>
    </row>
    <row r="62" spans="1:23" x14ac:dyDescent="0.3">
      <c r="A62" s="40">
        <v>40603</v>
      </c>
      <c r="B62" s="67">
        <v>-1.1000000000000001</v>
      </c>
      <c r="C62" s="36"/>
      <c r="D62" s="42">
        <v>0.13835446478948499</v>
      </c>
      <c r="E62" s="42">
        <v>-6.52586080923232E-2</v>
      </c>
      <c r="F62" s="42">
        <v>-0.422616354773656</v>
      </c>
      <c r="G62" s="42">
        <v>-0.17663714723328</v>
      </c>
      <c r="I62" s="43">
        <f t="shared" si="0"/>
        <v>1.2383544647894851</v>
      </c>
      <c r="J62" s="43">
        <f t="shared" si="10"/>
        <v>1.533521780464052</v>
      </c>
      <c r="K62" s="44">
        <f t="shared" si="7"/>
        <v>-1.125776786172259</v>
      </c>
      <c r="M62" s="43">
        <f t="shared" si="1"/>
        <v>1.0347413919076769</v>
      </c>
      <c r="N62" s="43">
        <f t="shared" si="8"/>
        <v>1.0706897481270365</v>
      </c>
      <c r="O62" s="44">
        <f t="shared" si="11"/>
        <v>-0.9406739926433425</v>
      </c>
      <c r="Q62" s="43">
        <f t="shared" si="2"/>
        <v>0.67738364522634409</v>
      </c>
      <c r="R62" s="43">
        <f t="shared" si="6"/>
        <v>0.45884860282012957</v>
      </c>
      <c r="S62" s="44">
        <f t="shared" si="3"/>
        <v>-0.61580331384213094</v>
      </c>
      <c r="U62" s="43">
        <f t="shared" si="4"/>
        <v>0.92336285276672014</v>
      </c>
      <c r="V62" s="43">
        <f t="shared" si="9"/>
        <v>0.85259895786949569</v>
      </c>
      <c r="W62" s="44">
        <f t="shared" si="5"/>
        <v>-0.83942077524247283</v>
      </c>
    </row>
    <row r="63" spans="1:23" x14ac:dyDescent="0.3">
      <c r="A63" s="40">
        <v>40634</v>
      </c>
      <c r="B63" s="67">
        <v>5.9</v>
      </c>
      <c r="C63" s="36"/>
      <c r="D63" s="42">
        <v>7.6948194760279298</v>
      </c>
      <c r="E63" s="42">
        <v>7.2867493951231497</v>
      </c>
      <c r="F63" s="42">
        <v>7.1603753924726803</v>
      </c>
      <c r="G63" s="42">
        <v>7.6802564319266002</v>
      </c>
      <c r="I63" s="43">
        <f t="shared" si="0"/>
        <v>1.7948194760279295</v>
      </c>
      <c r="J63" s="43">
        <f t="shared" si="10"/>
        <v>3.2213769515291713</v>
      </c>
      <c r="K63" s="44">
        <f t="shared" si="7"/>
        <v>0.30420669085219143</v>
      </c>
      <c r="M63" s="43">
        <f t="shared" si="1"/>
        <v>1.3867493951231493</v>
      </c>
      <c r="N63" s="43">
        <f t="shared" si="8"/>
        <v>1.9230738848744204</v>
      </c>
      <c r="O63" s="44">
        <f t="shared" si="11"/>
        <v>0.23504227035985581</v>
      </c>
      <c r="Q63" s="43">
        <f t="shared" si="2"/>
        <v>1.2603753924726799</v>
      </c>
      <c r="R63" s="43">
        <f t="shared" si="6"/>
        <v>1.588546129950662</v>
      </c>
      <c r="S63" s="44">
        <f t="shared" si="3"/>
        <v>0.21362294787672539</v>
      </c>
      <c r="U63" s="43">
        <f t="shared" si="4"/>
        <v>1.7802564319265999</v>
      </c>
      <c r="V63" s="43">
        <f t="shared" si="9"/>
        <v>3.1693129634160284</v>
      </c>
      <c r="W63" s="44">
        <f t="shared" si="5"/>
        <v>0.30173837829264405</v>
      </c>
    </row>
    <row r="64" spans="1:23" x14ac:dyDescent="0.3">
      <c r="A64" s="40">
        <v>40664</v>
      </c>
      <c r="B64" s="67">
        <v>13.1</v>
      </c>
      <c r="C64" s="36"/>
      <c r="D64" s="42">
        <v>14.1286348164797</v>
      </c>
      <c r="E64" s="42">
        <v>13.886035313135</v>
      </c>
      <c r="F64" s="42">
        <v>13.364688330512401</v>
      </c>
      <c r="G64" s="42">
        <v>13.5616819202392</v>
      </c>
      <c r="I64" s="43">
        <f t="shared" si="0"/>
        <v>1.0286348164797001</v>
      </c>
      <c r="J64" s="43">
        <f t="shared" si="10"/>
        <v>1.0580895856742263</v>
      </c>
      <c r="K64" s="44">
        <f t="shared" si="7"/>
        <v>7.8521741716007648E-2</v>
      </c>
      <c r="M64" s="43">
        <f t="shared" si="1"/>
        <v>0.78603531313500064</v>
      </c>
      <c r="N64" s="43">
        <f t="shared" si="8"/>
        <v>0.61785151349523848</v>
      </c>
      <c r="O64" s="44">
        <f t="shared" si="11"/>
        <v>6.0002695659160353E-2</v>
      </c>
      <c r="Q64" s="43">
        <f t="shared" si="2"/>
        <v>0.26468833051240104</v>
      </c>
      <c r="R64" s="43">
        <f t="shared" si="6"/>
        <v>7.0059912309442043E-2</v>
      </c>
      <c r="S64" s="44">
        <f t="shared" si="3"/>
        <v>2.0205216069648934E-2</v>
      </c>
      <c r="U64" s="43">
        <f t="shared" si="4"/>
        <v>0.46168192023920085</v>
      </c>
      <c r="V64" s="43">
        <f t="shared" si="9"/>
        <v>0.21315019547575581</v>
      </c>
      <c r="W64" s="44">
        <f t="shared" si="5"/>
        <v>3.5242894674748157E-2</v>
      </c>
    </row>
    <row r="65" spans="1:23" x14ac:dyDescent="0.3">
      <c r="A65" s="40">
        <v>40695</v>
      </c>
      <c r="B65" s="67">
        <v>18</v>
      </c>
      <c r="C65" s="36"/>
      <c r="D65" s="42">
        <v>19.5094781255725</v>
      </c>
      <c r="E65" s="42">
        <v>19.054606481357101</v>
      </c>
      <c r="F65" s="42">
        <v>18.902297074474301</v>
      </c>
      <c r="G65" s="42">
        <v>19.5904454856285</v>
      </c>
      <c r="I65" s="43">
        <f t="shared" si="0"/>
        <v>1.5094781255724996</v>
      </c>
      <c r="J65" s="43">
        <f t="shared" si="10"/>
        <v>2.2785242115818667</v>
      </c>
      <c r="K65" s="44">
        <f t="shared" si="7"/>
        <v>8.3859895865138867E-2</v>
      </c>
      <c r="M65" s="43">
        <f t="shared" si="1"/>
        <v>1.0546064813571014</v>
      </c>
      <c r="N65" s="43">
        <f t="shared" si="8"/>
        <v>1.1121948305204064</v>
      </c>
      <c r="O65" s="44">
        <f t="shared" si="11"/>
        <v>5.8589248964283414E-2</v>
      </c>
      <c r="Q65" s="43">
        <f t="shared" si="2"/>
        <v>0.9022970744743013</v>
      </c>
      <c r="R65" s="43">
        <f t="shared" si="6"/>
        <v>0.81414001060488284</v>
      </c>
      <c r="S65" s="44">
        <f t="shared" si="3"/>
        <v>5.0127615248572295E-2</v>
      </c>
      <c r="U65" s="43">
        <f t="shared" si="4"/>
        <v>1.5904454856285</v>
      </c>
      <c r="V65" s="43">
        <f t="shared" si="9"/>
        <v>2.5295168427560752</v>
      </c>
      <c r="W65" s="44">
        <f t="shared" si="5"/>
        <v>8.8358082534916671E-2</v>
      </c>
    </row>
    <row r="66" spans="1:23" x14ac:dyDescent="0.3">
      <c r="A66" s="40">
        <v>40725</v>
      </c>
      <c r="B66" s="67">
        <v>21.8</v>
      </c>
      <c r="C66" s="36"/>
      <c r="D66" s="42">
        <v>22.772766932343</v>
      </c>
      <c r="E66" s="42">
        <v>22.3062645369005</v>
      </c>
      <c r="F66" s="42">
        <v>21.9852134909098</v>
      </c>
      <c r="G66" s="42">
        <v>22.788801252776199</v>
      </c>
      <c r="I66" s="43">
        <f t="shared" si="0"/>
        <v>0.97276693234299927</v>
      </c>
      <c r="J66" s="43">
        <f t="shared" si="10"/>
        <v>0.94627550466000931</v>
      </c>
      <c r="K66" s="44">
        <f t="shared" si="7"/>
        <v>4.4622336346009137E-2</v>
      </c>
      <c r="M66" s="43">
        <f t="shared" si="1"/>
        <v>0.506264536900499</v>
      </c>
      <c r="N66" s="43">
        <f t="shared" si="8"/>
        <v>0.25630378132307668</v>
      </c>
      <c r="O66" s="44">
        <f t="shared" si="11"/>
        <v>2.3223143894518301E-2</v>
      </c>
      <c r="Q66" s="43">
        <f t="shared" si="2"/>
        <v>0.18521349090979911</v>
      </c>
      <c r="R66" s="43">
        <f t="shared" si="6"/>
        <v>3.4304037214994233E-2</v>
      </c>
      <c r="S66" s="44">
        <f t="shared" si="3"/>
        <v>8.4960316931100496E-3</v>
      </c>
      <c r="U66" s="43">
        <f t="shared" si="4"/>
        <v>0.98880125277619868</v>
      </c>
      <c r="V66" s="43">
        <f t="shared" si="9"/>
        <v>0.97772791749178001</v>
      </c>
      <c r="W66" s="44">
        <f t="shared" si="5"/>
        <v>4.5357855631935715E-2</v>
      </c>
    </row>
    <row r="67" spans="1:23" x14ac:dyDescent="0.3">
      <c r="A67" s="40">
        <v>40756</v>
      </c>
      <c r="B67" s="67">
        <v>20</v>
      </c>
      <c r="C67" s="36"/>
      <c r="D67" s="42">
        <v>22.022765591574299</v>
      </c>
      <c r="E67" s="42">
        <v>21.683287025913501</v>
      </c>
      <c r="F67" s="42">
        <v>21.4735347450933</v>
      </c>
      <c r="G67" s="42">
        <v>21.426750545734599</v>
      </c>
      <c r="I67" s="43">
        <f t="shared" si="0"/>
        <v>2.0227655915742986</v>
      </c>
      <c r="J67" s="43">
        <f t="shared" si="10"/>
        <v>4.0915806384569224</v>
      </c>
      <c r="K67" s="44">
        <f t="shared" si="7"/>
        <v>0.10113827957871493</v>
      </c>
      <c r="M67" s="43">
        <f t="shared" si="1"/>
        <v>1.6832870259135007</v>
      </c>
      <c r="N67" s="43">
        <f t="shared" si="8"/>
        <v>2.8334552116087184</v>
      </c>
      <c r="O67" s="44">
        <f t="shared" si="11"/>
        <v>8.4164351295675038E-2</v>
      </c>
      <c r="Q67" s="43">
        <f t="shared" si="2"/>
        <v>1.4735347450932998</v>
      </c>
      <c r="R67" s="43">
        <f t="shared" si="6"/>
        <v>2.1713046449971762</v>
      </c>
      <c r="S67" s="44">
        <f t="shared" si="3"/>
        <v>7.367673725466499E-2</v>
      </c>
      <c r="U67" s="43">
        <f t="shared" si="4"/>
        <v>1.426750545734599</v>
      </c>
      <c r="V67" s="43">
        <f t="shared" si="9"/>
        <v>2.0356171197539763</v>
      </c>
      <c r="W67" s="44">
        <f t="shared" si="5"/>
        <v>7.1337527286729957E-2</v>
      </c>
    </row>
    <row r="68" spans="1:23" x14ac:dyDescent="0.3">
      <c r="A68" s="40">
        <v>40787</v>
      </c>
      <c r="B68" s="67">
        <v>16.7</v>
      </c>
      <c r="C68" s="36"/>
      <c r="D68" s="42">
        <v>17.829493864403201</v>
      </c>
      <c r="E68" s="42">
        <v>17.522814012296699</v>
      </c>
      <c r="F68" s="42">
        <v>17.143571229366501</v>
      </c>
      <c r="G68" s="42">
        <v>16.7905793679341</v>
      </c>
      <c r="I68" s="43">
        <f t="shared" si="0"/>
        <v>1.1294938644032015</v>
      </c>
      <c r="J68" s="43">
        <f t="shared" si="10"/>
        <v>1.2757563897244779</v>
      </c>
      <c r="K68" s="44">
        <f t="shared" si="7"/>
        <v>6.7634363137916265E-2</v>
      </c>
      <c r="M68" s="43">
        <f t="shared" si="1"/>
        <v>0.82281401229669981</v>
      </c>
      <c r="N68" s="43">
        <f t="shared" si="8"/>
        <v>0.67702289883179367</v>
      </c>
      <c r="O68" s="44">
        <f t="shared" si="11"/>
        <v>4.9270300137526937E-2</v>
      </c>
      <c r="Q68" s="43">
        <f t="shared" si="2"/>
        <v>0.44357122936650129</v>
      </c>
      <c r="R68" s="43">
        <f t="shared" si="6"/>
        <v>0.19675543552170929</v>
      </c>
      <c r="S68" s="44">
        <f t="shared" si="3"/>
        <v>2.6561151459071935E-2</v>
      </c>
      <c r="U68" s="43">
        <f t="shared" si="4"/>
        <v>9.0579367934100929E-2</v>
      </c>
      <c r="V68" s="43">
        <f t="shared" si="9"/>
        <v>8.2046218953412322E-3</v>
      </c>
      <c r="W68" s="44">
        <f t="shared" si="5"/>
        <v>5.4239142475509539E-3</v>
      </c>
    </row>
    <row r="69" spans="1:23" x14ac:dyDescent="0.3">
      <c r="A69" s="40">
        <v>40817</v>
      </c>
      <c r="B69" s="67">
        <v>9.8000000000000007</v>
      </c>
      <c r="C69" s="36"/>
      <c r="D69" s="42">
        <v>11.484802222345801</v>
      </c>
      <c r="E69" s="42">
        <v>11.1603079818022</v>
      </c>
      <c r="F69" s="42">
        <v>10.899288093459599</v>
      </c>
      <c r="G69" s="42">
        <v>9.7758639501183993</v>
      </c>
      <c r="I69" s="43">
        <f t="shared" si="0"/>
        <v>1.6848022223457999</v>
      </c>
      <c r="J69" s="43">
        <f t="shared" si="10"/>
        <v>2.8385585284213461</v>
      </c>
      <c r="K69" s="44">
        <f t="shared" si="7"/>
        <v>0.17191859411691834</v>
      </c>
      <c r="M69" s="43">
        <f t="shared" si="1"/>
        <v>1.3603079818021993</v>
      </c>
      <c r="N69" s="43">
        <f t="shared" si="8"/>
        <v>1.8504378053547725</v>
      </c>
      <c r="O69" s="44">
        <f t="shared" si="11"/>
        <v>0.13880693691859175</v>
      </c>
      <c r="Q69" s="43">
        <f t="shared" si="2"/>
        <v>1.0992880934595988</v>
      </c>
      <c r="R69" s="43">
        <f t="shared" si="6"/>
        <v>1.2084343124220396</v>
      </c>
      <c r="S69" s="44">
        <f t="shared" si="3"/>
        <v>0.11217225443465292</v>
      </c>
      <c r="U69" s="43">
        <f t="shared" si="4"/>
        <v>2.4136049881601451E-2</v>
      </c>
      <c r="V69" s="43">
        <f t="shared" si="9"/>
        <v>5.8254890388715339E-4</v>
      </c>
      <c r="W69" s="44">
        <f t="shared" si="5"/>
        <v>2.4628622328164746E-3</v>
      </c>
    </row>
    <row r="70" spans="1:23" x14ac:dyDescent="0.3">
      <c r="A70" s="40">
        <v>40848</v>
      </c>
      <c r="B70" s="67">
        <v>6.1</v>
      </c>
      <c r="C70" s="36"/>
      <c r="D70" s="42">
        <v>5.1018261206347697</v>
      </c>
      <c r="E70" s="42">
        <v>4.6945627703829098</v>
      </c>
      <c r="F70" s="42">
        <v>4.33130137726104</v>
      </c>
      <c r="G70" s="42">
        <v>5.3081185492011098</v>
      </c>
      <c r="I70" s="43">
        <f t="shared" si="0"/>
        <v>0.99817387936522994</v>
      </c>
      <c r="J70" s="43">
        <f t="shared" si="10"/>
        <v>0.99635109344703265</v>
      </c>
      <c r="K70" s="44">
        <f t="shared" si="7"/>
        <v>0.16363506219102131</v>
      </c>
      <c r="M70" s="43">
        <f t="shared" si="1"/>
        <v>1.4054372296170898</v>
      </c>
      <c r="N70" s="43">
        <f t="shared" si="8"/>
        <v>1.9752538063937606</v>
      </c>
      <c r="O70" s="44">
        <f t="shared" si="11"/>
        <v>0.23039954583886721</v>
      </c>
      <c r="Q70" s="43">
        <f t="shared" si="2"/>
        <v>1.7686986227389596</v>
      </c>
      <c r="R70" s="43">
        <f t="shared" si="6"/>
        <v>3.1282948180786927</v>
      </c>
      <c r="S70" s="44">
        <f t="shared" si="3"/>
        <v>0.28995059389163275</v>
      </c>
      <c r="U70" s="43">
        <f t="shared" si="4"/>
        <v>0.79188145079888983</v>
      </c>
      <c r="V70" s="43">
        <f t="shared" si="9"/>
        <v>0.62707623211935459</v>
      </c>
      <c r="W70" s="44">
        <f t="shared" si="5"/>
        <v>0.12981663127850654</v>
      </c>
    </row>
    <row r="71" spans="1:23" x14ac:dyDescent="0.3">
      <c r="A71" s="40">
        <v>40878</v>
      </c>
      <c r="B71" s="67">
        <v>-0.5</v>
      </c>
      <c r="C71" s="36"/>
      <c r="D71" s="42">
        <v>-2.1106631714519102</v>
      </c>
      <c r="E71" s="42">
        <v>-2.4451539536992</v>
      </c>
      <c r="F71" s="42">
        <v>-2.59312653030856</v>
      </c>
      <c r="G71" s="42">
        <v>-1.00765171370206</v>
      </c>
      <c r="I71" s="43">
        <f t="shared" si="0"/>
        <v>1.6106631714519102</v>
      </c>
      <c r="J71" s="43">
        <f t="shared" si="10"/>
        <v>2.5942358518715256</v>
      </c>
      <c r="K71" s="44">
        <f t="shared" si="7"/>
        <v>-3.2213263429038204</v>
      </c>
      <c r="M71" s="43">
        <f t="shared" si="1"/>
        <v>1.9451539536992</v>
      </c>
      <c r="N71" s="43">
        <f t="shared" si="8"/>
        <v>3.7836239035916295</v>
      </c>
      <c r="O71" s="44">
        <f t="shared" si="11"/>
        <v>-3.8903079073983999</v>
      </c>
      <c r="Q71" s="43">
        <f t="shared" si="2"/>
        <v>2.09312653030856</v>
      </c>
      <c r="R71" s="43">
        <f t="shared" si="6"/>
        <v>4.3811786718815515</v>
      </c>
      <c r="S71" s="44">
        <f t="shared" si="3"/>
        <v>-4.18625306061712</v>
      </c>
      <c r="U71" s="43">
        <f t="shared" si="4"/>
        <v>0.50765171370205997</v>
      </c>
      <c r="V71" s="43">
        <f t="shared" si="9"/>
        <v>0.25771026242463824</v>
      </c>
      <c r="W71" s="44">
        <f t="shared" si="5"/>
        <v>-1.0153034274041199</v>
      </c>
    </row>
    <row r="72" spans="1:23" x14ac:dyDescent="0.3">
      <c r="A72" s="40">
        <v>40909</v>
      </c>
      <c r="B72" s="67">
        <v>-3.6</v>
      </c>
      <c r="C72" s="36"/>
      <c r="D72" s="42">
        <v>-5.7331081320250901</v>
      </c>
      <c r="E72" s="42">
        <v>-6.0110261085353001</v>
      </c>
      <c r="F72" s="42">
        <v>-6.32392584795201</v>
      </c>
      <c r="G72" s="42">
        <v>-4.8392396656975896</v>
      </c>
      <c r="I72" s="43">
        <f t="shared" si="0"/>
        <v>2.13310813202509</v>
      </c>
      <c r="J72" s="43">
        <f t="shared" si="10"/>
        <v>4.5501503029115691</v>
      </c>
      <c r="K72" s="44">
        <f t="shared" si="7"/>
        <v>-0.59253003667363613</v>
      </c>
      <c r="M72" s="43">
        <f t="shared" si="1"/>
        <v>2.4110261085353</v>
      </c>
      <c r="N72" s="43">
        <f t="shared" si="8"/>
        <v>5.8130468960388724</v>
      </c>
      <c r="O72" s="44">
        <f t="shared" si="11"/>
        <v>-0.66972947459313892</v>
      </c>
      <c r="Q72" s="43">
        <f t="shared" si="2"/>
        <v>2.7239258479520099</v>
      </c>
      <c r="R72" s="43">
        <f t="shared" si="6"/>
        <v>7.4197720251410759</v>
      </c>
      <c r="S72" s="44">
        <f t="shared" si="3"/>
        <v>-0.7566460688755583</v>
      </c>
      <c r="U72" s="43">
        <f t="shared" si="4"/>
        <v>1.2392396656975895</v>
      </c>
      <c r="V72" s="43">
        <f t="shared" si="9"/>
        <v>1.5357149490382733</v>
      </c>
      <c r="W72" s="44">
        <f t="shared" si="5"/>
        <v>-0.34423324047155263</v>
      </c>
    </row>
    <row r="73" spans="1:23" x14ac:dyDescent="0.3">
      <c r="A73" s="40">
        <v>40940</v>
      </c>
      <c r="B73" s="67">
        <v>-2.2000000000000002</v>
      </c>
      <c r="C73" s="36"/>
      <c r="D73" s="42">
        <v>-5.1695255042757102</v>
      </c>
      <c r="E73" s="42">
        <v>-5.5774373064228797</v>
      </c>
      <c r="F73" s="42">
        <v>-5.7641365498673096</v>
      </c>
      <c r="G73" s="42">
        <v>-4.8464620630496302</v>
      </c>
      <c r="I73" s="43">
        <f t="shared" si="0"/>
        <v>2.96952550427571</v>
      </c>
      <c r="J73" s="43">
        <f t="shared" si="10"/>
        <v>8.8180817205439102</v>
      </c>
      <c r="K73" s="44">
        <f t="shared" si="7"/>
        <v>-1.3497843201253226</v>
      </c>
      <c r="M73" s="43">
        <f t="shared" si="1"/>
        <v>3.3774373064228795</v>
      </c>
      <c r="N73" s="43">
        <f t="shared" si="8"/>
        <v>11.407082758817037</v>
      </c>
      <c r="O73" s="44">
        <f t="shared" si="11"/>
        <v>-1.5351987756467633</v>
      </c>
      <c r="Q73" s="43">
        <f t="shared" si="2"/>
        <v>3.5641365498673094</v>
      </c>
      <c r="R73" s="43">
        <f t="shared" si="6"/>
        <v>12.703069346100047</v>
      </c>
      <c r="S73" s="44">
        <f t="shared" si="3"/>
        <v>-1.6200620681215041</v>
      </c>
      <c r="U73" s="43">
        <f t="shared" si="4"/>
        <v>2.6464620630496301</v>
      </c>
      <c r="V73" s="43">
        <f t="shared" si="9"/>
        <v>7.0037614511609041</v>
      </c>
      <c r="W73" s="44">
        <f t="shared" si="5"/>
        <v>-1.2029373013861955</v>
      </c>
    </row>
    <row r="74" spans="1:23" x14ac:dyDescent="0.3">
      <c r="A74" s="40">
        <v>40969</v>
      </c>
      <c r="B74" s="67">
        <v>4.4000000000000004</v>
      </c>
      <c r="C74" s="36"/>
      <c r="D74" s="42">
        <v>0.16008635519738901</v>
      </c>
      <c r="E74" s="42">
        <v>-6.52586080923232E-2</v>
      </c>
      <c r="F74" s="42">
        <v>-0.42261635477367099</v>
      </c>
      <c r="G74" s="42">
        <v>-7.9788248739628906E-2</v>
      </c>
      <c r="I74" s="43">
        <f t="shared" si="0"/>
        <v>4.2399136448026109</v>
      </c>
      <c r="J74" s="43">
        <f t="shared" si="10"/>
        <v>17.97686771538336</v>
      </c>
      <c r="K74" s="44">
        <f t="shared" si="7"/>
        <v>0.96361673745513876</v>
      </c>
      <c r="M74" s="43">
        <f t="shared" si="1"/>
        <v>4.4652586080923236</v>
      </c>
      <c r="N74" s="43">
        <f t="shared" si="8"/>
        <v>19.938534437142593</v>
      </c>
      <c r="O74" s="44">
        <f t="shared" si="11"/>
        <v>1.0148315018391643</v>
      </c>
      <c r="Q74" s="43">
        <f t="shared" si="2"/>
        <v>4.8226163547736718</v>
      </c>
      <c r="R74" s="43">
        <f t="shared" si="6"/>
        <v>23.257628505330498</v>
      </c>
      <c r="S74" s="44">
        <f t="shared" si="3"/>
        <v>1.0960491715394707</v>
      </c>
      <c r="U74" s="43">
        <f t="shared" si="4"/>
        <v>4.479788248739629</v>
      </c>
      <c r="V74" s="43">
        <f t="shared" si="9"/>
        <v>20.068502753545673</v>
      </c>
      <c r="W74" s="44">
        <f t="shared" si="5"/>
        <v>1.0181336928953701</v>
      </c>
    </row>
    <row r="75" spans="1:23" x14ac:dyDescent="0.3">
      <c r="A75" s="40">
        <v>41000</v>
      </c>
      <c r="B75" s="67">
        <v>5.6</v>
      </c>
      <c r="C75" s="36"/>
      <c r="D75" s="42">
        <v>7.7165513664358301</v>
      </c>
      <c r="E75" s="42">
        <v>7.2867493951231497</v>
      </c>
      <c r="F75" s="42">
        <v>7.1603753924726599</v>
      </c>
      <c r="G75" s="42">
        <v>7.7070349295876897</v>
      </c>
      <c r="I75" s="43">
        <f t="shared" si="0"/>
        <v>2.1165513664358304</v>
      </c>
      <c r="J75" s="43">
        <f t="shared" si="10"/>
        <v>4.4797896867613805</v>
      </c>
      <c r="K75" s="44">
        <f t="shared" si="7"/>
        <v>0.37795560114925547</v>
      </c>
      <c r="M75" s="43">
        <f t="shared" si="1"/>
        <v>1.68674939512315</v>
      </c>
      <c r="N75" s="43">
        <f t="shared" si="8"/>
        <v>2.8451235219483126</v>
      </c>
      <c r="O75" s="44">
        <f t="shared" si="11"/>
        <v>0.30120524912913393</v>
      </c>
      <c r="Q75" s="43">
        <f t="shared" si="2"/>
        <v>1.5603753924726602</v>
      </c>
      <c r="R75" s="43">
        <f t="shared" si="6"/>
        <v>2.4347713654342082</v>
      </c>
      <c r="S75" s="44">
        <f t="shared" si="3"/>
        <v>0.27863846294154648</v>
      </c>
      <c r="U75" s="43">
        <f t="shared" si="4"/>
        <v>2.10703492958769</v>
      </c>
      <c r="V75" s="43">
        <f t="shared" si="9"/>
        <v>4.4395961945026015</v>
      </c>
      <c r="W75" s="44">
        <f t="shared" si="5"/>
        <v>0.37625623742637326</v>
      </c>
    </row>
    <row r="76" spans="1:23" x14ac:dyDescent="0.3">
      <c r="A76" s="40">
        <v>41030</v>
      </c>
      <c r="B76" s="67">
        <v>14.8</v>
      </c>
      <c r="C76" s="36"/>
      <c r="D76" s="42">
        <v>14.150366706887599</v>
      </c>
      <c r="E76" s="42">
        <v>13.886035313135</v>
      </c>
      <c r="F76" s="42">
        <v>13.364688330512401</v>
      </c>
      <c r="G76" s="42">
        <v>13.665568688362301</v>
      </c>
      <c r="I76" s="43">
        <f t="shared" ref="I76:I139" si="12">ABS($B76-D76)</f>
        <v>0.64963329311240159</v>
      </c>
      <c r="J76" s="43">
        <f t="shared" si="10"/>
        <v>0.42202341552006345</v>
      </c>
      <c r="K76" s="44">
        <f t="shared" si="7"/>
        <v>4.3894141426513621E-2</v>
      </c>
      <c r="M76" s="43">
        <f t="shared" ref="M76:M139" si="13">ABS($B76-E76)</f>
        <v>0.91396468686500043</v>
      </c>
      <c r="N76" s="43">
        <f t="shared" si="8"/>
        <v>0.83533144883623833</v>
      </c>
      <c r="O76" s="44">
        <f t="shared" si="11"/>
        <v>6.1754370734121648E-2</v>
      </c>
      <c r="Q76" s="43">
        <f t="shared" ref="Q76:Q139" si="14">ABS(B76-F76)</f>
        <v>1.4353116694876</v>
      </c>
      <c r="R76" s="43">
        <f t="shared" si="6"/>
        <v>2.0601195885672814</v>
      </c>
      <c r="S76" s="44">
        <f t="shared" ref="S76:S139" si="15">Q76/B76</f>
        <v>9.6980518208621622E-2</v>
      </c>
      <c r="U76" s="43">
        <f t="shared" ref="U76:U139" si="16">ABS(G76-B76)</f>
        <v>1.1344313116376998</v>
      </c>
      <c r="V76" s="43">
        <f t="shared" si="9"/>
        <v>1.286934400824032</v>
      </c>
      <c r="W76" s="44">
        <f t="shared" ref="W76:W139" si="17">U76/B76</f>
        <v>7.6650764299844576E-2</v>
      </c>
    </row>
    <row r="77" spans="1:23" x14ac:dyDescent="0.3">
      <c r="A77" s="40">
        <v>41061</v>
      </c>
      <c r="B77" s="67">
        <v>18.399999999999999</v>
      </c>
      <c r="C77" s="36"/>
      <c r="D77" s="42">
        <v>19.531210015980399</v>
      </c>
      <c r="E77" s="42">
        <v>19.054606481357101</v>
      </c>
      <c r="F77" s="42">
        <v>18.902297074474301</v>
      </c>
      <c r="G77" s="42">
        <v>19.478371619860699</v>
      </c>
      <c r="I77" s="43">
        <f t="shared" si="12"/>
        <v>1.1312100159804004</v>
      </c>
      <c r="J77" s="43">
        <f t="shared" si="10"/>
        <v>1.2796361002543777</v>
      </c>
      <c r="K77" s="44">
        <f t="shared" si="7"/>
        <v>6.1478805216326114E-2</v>
      </c>
      <c r="M77" s="43">
        <f t="shared" si="13"/>
        <v>0.65460648135710287</v>
      </c>
      <c r="N77" s="43">
        <f t="shared" si="8"/>
        <v>0.42850964543472708</v>
      </c>
      <c r="O77" s="44">
        <f t="shared" si="11"/>
        <v>3.5576439204190374E-2</v>
      </c>
      <c r="Q77" s="43">
        <f t="shared" si="14"/>
        <v>0.50229707447430272</v>
      </c>
      <c r="R77" s="43">
        <f t="shared" ref="R77:R140" si="18">Q77^2</f>
        <v>0.25230235102544324</v>
      </c>
      <c r="S77" s="44">
        <f t="shared" si="15"/>
        <v>2.7298754047516454E-2</v>
      </c>
      <c r="U77" s="43">
        <f t="shared" si="16"/>
        <v>1.0783716198607003</v>
      </c>
      <c r="V77" s="43">
        <f t="shared" si="9"/>
        <v>1.1628853505209906</v>
      </c>
      <c r="W77" s="44">
        <f t="shared" si="17"/>
        <v>5.8607153253298933E-2</v>
      </c>
    </row>
    <row r="78" spans="1:23" x14ac:dyDescent="0.3">
      <c r="A78" s="40">
        <v>41091</v>
      </c>
      <c r="B78" s="67">
        <v>21.8</v>
      </c>
      <c r="C78" s="36"/>
      <c r="D78" s="42">
        <v>22.794498822750899</v>
      </c>
      <c r="E78" s="42">
        <v>22.3062645369005</v>
      </c>
      <c r="F78" s="42">
        <v>21.9852134909098</v>
      </c>
      <c r="G78" s="42">
        <v>22.7508144789503</v>
      </c>
      <c r="I78" s="43">
        <f t="shared" si="12"/>
        <v>0.99449882275089863</v>
      </c>
      <c r="J78" s="43">
        <f t="shared" si="10"/>
        <v>0.98902790845292332</v>
      </c>
      <c r="K78" s="44">
        <f t="shared" ref="K78:K141" si="19">I78/$B78</f>
        <v>4.5619212052793512E-2</v>
      </c>
      <c r="M78" s="43">
        <f t="shared" si="13"/>
        <v>0.506264536900499</v>
      </c>
      <c r="N78" s="43">
        <f t="shared" si="8"/>
        <v>0.25630378132307668</v>
      </c>
      <c r="O78" s="44">
        <f t="shared" si="11"/>
        <v>2.3223143894518301E-2</v>
      </c>
      <c r="Q78" s="43">
        <f t="shared" si="14"/>
        <v>0.18521349090979911</v>
      </c>
      <c r="R78" s="43">
        <f t="shared" si="18"/>
        <v>3.4304037214994233E-2</v>
      </c>
      <c r="S78" s="44">
        <f t="shared" si="15"/>
        <v>8.4960316931100496E-3</v>
      </c>
      <c r="U78" s="43">
        <f t="shared" si="16"/>
        <v>0.95081447895029925</v>
      </c>
      <c r="V78" s="43">
        <f t="shared" si="9"/>
        <v>0.9040481733815291</v>
      </c>
      <c r="W78" s="44">
        <f t="shared" si="17"/>
        <v>4.3615343071114643E-2</v>
      </c>
    </row>
    <row r="79" spans="1:23" x14ac:dyDescent="0.3">
      <c r="A79" s="40">
        <v>41122</v>
      </c>
      <c r="B79" s="67">
        <v>21</v>
      </c>
      <c r="C79" s="36"/>
      <c r="D79" s="42">
        <v>22.044497481982201</v>
      </c>
      <c r="E79" s="42">
        <v>21.683287025913501</v>
      </c>
      <c r="F79" s="42">
        <v>21.4735347450933</v>
      </c>
      <c r="G79" s="42">
        <v>21.390781515539601</v>
      </c>
      <c r="I79" s="43">
        <f t="shared" si="12"/>
        <v>1.0444974819822015</v>
      </c>
      <c r="J79" s="43">
        <f t="shared" si="10"/>
        <v>1.0909749898671592</v>
      </c>
      <c r="K79" s="44">
        <f t="shared" si="19"/>
        <v>4.9737975332485786E-2</v>
      </c>
      <c r="M79" s="43">
        <f t="shared" si="13"/>
        <v>0.68328702591350066</v>
      </c>
      <c r="N79" s="43">
        <f t="shared" ref="N79:N142" si="20">M79^2</f>
        <v>0.4668811597817169</v>
      </c>
      <c r="O79" s="44">
        <f t="shared" si="11"/>
        <v>3.2537477424452413E-2</v>
      </c>
      <c r="Q79" s="43">
        <f t="shared" si="14"/>
        <v>0.47353474509329985</v>
      </c>
      <c r="R79" s="43">
        <f t="shared" si="18"/>
        <v>0.22423515481057646</v>
      </c>
      <c r="S79" s="44">
        <f t="shared" si="15"/>
        <v>2.2549273575871422E-2</v>
      </c>
      <c r="U79" s="43">
        <f t="shared" si="16"/>
        <v>0.39078151553960083</v>
      </c>
      <c r="V79" s="43">
        <f t="shared" ref="V79:V142" si="21">U79^2</f>
        <v>0.15271019288742729</v>
      </c>
      <c r="W79" s="44">
        <f t="shared" si="17"/>
        <v>1.8608643597123848E-2</v>
      </c>
    </row>
    <row r="80" spans="1:23" x14ac:dyDescent="0.3">
      <c r="A80" s="40">
        <v>41153</v>
      </c>
      <c r="B80" s="67">
        <v>15.7</v>
      </c>
      <c r="C80" s="36"/>
      <c r="D80" s="42">
        <v>17.8512257548111</v>
      </c>
      <c r="E80" s="42">
        <v>17.522814012296699</v>
      </c>
      <c r="F80" s="42">
        <v>17.143571229366501</v>
      </c>
      <c r="G80" s="42">
        <v>16.703553807664001</v>
      </c>
      <c r="I80" s="43">
        <f t="shared" si="12"/>
        <v>2.1512257548111009</v>
      </c>
      <c r="J80" s="43">
        <f t="shared" ref="J80:J143" si="22">I80^2</f>
        <v>4.6277722481625911</v>
      </c>
      <c r="K80" s="44">
        <f t="shared" si="19"/>
        <v>0.13702074871408287</v>
      </c>
      <c r="M80" s="43">
        <f t="shared" si="13"/>
        <v>1.8228140122966998</v>
      </c>
      <c r="N80" s="43">
        <f t="shared" si="20"/>
        <v>3.3226509234251935</v>
      </c>
      <c r="O80" s="44">
        <f t="shared" si="11"/>
        <v>0.116102803331</v>
      </c>
      <c r="Q80" s="43">
        <f t="shared" si="14"/>
        <v>1.4435712293665013</v>
      </c>
      <c r="R80" s="43">
        <f t="shared" si="18"/>
        <v>2.0838978942547119</v>
      </c>
      <c r="S80" s="44">
        <f t="shared" si="15"/>
        <v>9.194721206156059E-2</v>
      </c>
      <c r="U80" s="43">
        <f t="shared" si="16"/>
        <v>1.0035538076640016</v>
      </c>
      <c r="V80" s="43">
        <f t="shared" si="21"/>
        <v>1.0071202448769159</v>
      </c>
      <c r="W80" s="44">
        <f t="shared" si="17"/>
        <v>6.3920624691974626E-2</v>
      </c>
    </row>
    <row r="81" spans="1:23" x14ac:dyDescent="0.3">
      <c r="A81" s="40">
        <v>41183</v>
      </c>
      <c r="B81" s="67">
        <v>10.6</v>
      </c>
      <c r="C81" s="36"/>
      <c r="D81" s="42">
        <v>11.506534112753799</v>
      </c>
      <c r="E81" s="42">
        <v>11.1603079818022</v>
      </c>
      <c r="F81" s="42">
        <v>10.899288093459599</v>
      </c>
      <c r="G81" s="42">
        <v>9.7258154011266793</v>
      </c>
      <c r="I81" s="43">
        <f t="shared" si="12"/>
        <v>0.9065341127537998</v>
      </c>
      <c r="J81" s="43">
        <f t="shared" si="22"/>
        <v>0.821804097586319</v>
      </c>
      <c r="K81" s="44">
        <f t="shared" si="19"/>
        <v>8.5522086108849038E-2</v>
      </c>
      <c r="M81" s="43">
        <f t="shared" si="13"/>
        <v>0.56030798180220032</v>
      </c>
      <c r="N81" s="43">
        <f t="shared" si="20"/>
        <v>0.31394503447125482</v>
      </c>
      <c r="O81" s="44">
        <f t="shared" ref="O81:O144" si="23">M81/$B81</f>
        <v>5.2859243566245315E-2</v>
      </c>
      <c r="Q81" s="43">
        <f t="shared" si="14"/>
        <v>0.29928809345959984</v>
      </c>
      <c r="R81" s="43">
        <f t="shared" si="18"/>
        <v>8.9573362886682162E-2</v>
      </c>
      <c r="S81" s="44">
        <f t="shared" si="15"/>
        <v>2.8234725798075459E-2</v>
      </c>
      <c r="U81" s="43">
        <f t="shared" si="16"/>
        <v>0.87418459887332034</v>
      </c>
      <c r="V81" s="43">
        <f t="shared" si="21"/>
        <v>0.76419871290730801</v>
      </c>
      <c r="W81" s="44">
        <f t="shared" si="17"/>
        <v>8.2470245176728338E-2</v>
      </c>
    </row>
    <row r="82" spans="1:23" x14ac:dyDescent="0.3">
      <c r="A82" s="40">
        <v>41214</v>
      </c>
      <c r="B82" s="67">
        <v>1.8</v>
      </c>
      <c r="C82" s="36"/>
      <c r="D82" s="42">
        <v>5.1235580110426797</v>
      </c>
      <c r="E82" s="42">
        <v>4.6945627703829098</v>
      </c>
      <c r="F82" s="42">
        <v>4.3313013772610596</v>
      </c>
      <c r="G82" s="42">
        <v>5.32493166889292</v>
      </c>
      <c r="I82" s="43">
        <f t="shared" si="12"/>
        <v>3.3235580110426799</v>
      </c>
      <c r="J82" s="43">
        <f t="shared" si="22"/>
        <v>11.046037852765973</v>
      </c>
      <c r="K82" s="44">
        <f t="shared" si="19"/>
        <v>1.8464211172459333</v>
      </c>
      <c r="M82" s="43">
        <f t="shared" si="13"/>
        <v>2.89456277038291</v>
      </c>
      <c r="N82" s="43">
        <f t="shared" si="20"/>
        <v>8.3784936316867871</v>
      </c>
      <c r="O82" s="44">
        <f t="shared" si="23"/>
        <v>1.6080904279905055</v>
      </c>
      <c r="Q82" s="43">
        <f t="shared" si="14"/>
        <v>2.5313013772610597</v>
      </c>
      <c r="R82" s="43">
        <f t="shared" si="18"/>
        <v>6.4074866625237377</v>
      </c>
      <c r="S82" s="44">
        <f t="shared" si="15"/>
        <v>1.4062785429228108</v>
      </c>
      <c r="U82" s="43">
        <f t="shared" si="16"/>
        <v>3.5249316688929202</v>
      </c>
      <c r="V82" s="43">
        <f t="shared" si="21"/>
        <v>12.425143270364227</v>
      </c>
      <c r="W82" s="44">
        <f t="shared" si="17"/>
        <v>1.9582953716071778</v>
      </c>
    </row>
    <row r="83" spans="1:23" x14ac:dyDescent="0.3">
      <c r="A83" s="40">
        <v>41244</v>
      </c>
      <c r="B83" s="67">
        <v>-1</v>
      </c>
      <c r="C83" s="36"/>
      <c r="D83" s="42">
        <v>-2.0889312810440002</v>
      </c>
      <c r="E83" s="42">
        <v>-2.4451539536992</v>
      </c>
      <c r="F83" s="42">
        <v>-2.5931265303085498</v>
      </c>
      <c r="G83" s="42">
        <v>-0.80322776320405598</v>
      </c>
      <c r="I83" s="43">
        <f t="shared" si="12"/>
        <v>1.0889312810440002</v>
      </c>
      <c r="J83" s="43">
        <f t="shared" si="22"/>
        <v>1.1857713348361272</v>
      </c>
      <c r="K83" s="44">
        <f t="shared" si="19"/>
        <v>-1.0889312810440002</v>
      </c>
      <c r="M83" s="43">
        <f t="shared" si="13"/>
        <v>1.4451539536992</v>
      </c>
      <c r="N83" s="43">
        <f t="shared" si="20"/>
        <v>2.0884699498924295</v>
      </c>
      <c r="O83" s="44">
        <f t="shared" si="23"/>
        <v>-1.4451539536992</v>
      </c>
      <c r="Q83" s="43">
        <f t="shared" si="14"/>
        <v>1.5931265303085498</v>
      </c>
      <c r="R83" s="43">
        <f t="shared" si="18"/>
        <v>2.5380521415729587</v>
      </c>
      <c r="S83" s="44">
        <f t="shared" si="15"/>
        <v>-1.5931265303085498</v>
      </c>
      <c r="U83" s="43">
        <f t="shared" si="16"/>
        <v>0.19677223679594402</v>
      </c>
      <c r="V83" s="43">
        <f t="shared" si="21"/>
        <v>3.8719313173679069E-2</v>
      </c>
      <c r="W83" s="44">
        <f t="shared" si="17"/>
        <v>-0.19677223679594402</v>
      </c>
    </row>
    <row r="84" spans="1:23" x14ac:dyDescent="0.3">
      <c r="A84" s="40">
        <v>41275</v>
      </c>
      <c r="B84" s="67">
        <v>-4.5</v>
      </c>
      <c r="C84" s="36"/>
      <c r="D84" s="42">
        <v>-5.7113762416171898</v>
      </c>
      <c r="E84" s="42">
        <v>-6.0110261085353001</v>
      </c>
      <c r="F84" s="42">
        <v>-6.32392584795201</v>
      </c>
      <c r="G84" s="42">
        <v>-5.02456503878095</v>
      </c>
      <c r="I84" s="43">
        <f t="shared" si="12"/>
        <v>1.2113762416171898</v>
      </c>
      <c r="J84" s="43">
        <f t="shared" si="22"/>
        <v>1.4674323987545883</v>
      </c>
      <c r="K84" s="44">
        <f t="shared" si="19"/>
        <v>-0.26919472035937553</v>
      </c>
      <c r="M84" s="43">
        <f t="shared" si="13"/>
        <v>1.5110261085353001</v>
      </c>
      <c r="N84" s="43">
        <f t="shared" si="20"/>
        <v>2.2831999006753323</v>
      </c>
      <c r="O84" s="44">
        <f t="shared" si="23"/>
        <v>-0.33578357967451111</v>
      </c>
      <c r="Q84" s="43">
        <f t="shared" si="14"/>
        <v>1.82392584795201</v>
      </c>
      <c r="R84" s="43">
        <f t="shared" si="18"/>
        <v>3.3267054988274585</v>
      </c>
      <c r="S84" s="44">
        <f t="shared" si="15"/>
        <v>-0.40531685510044668</v>
      </c>
      <c r="U84" s="43">
        <f t="shared" si="16"/>
        <v>0.52456503878094995</v>
      </c>
      <c r="V84" s="43">
        <f t="shared" si="21"/>
        <v>0.27516847991125953</v>
      </c>
      <c r="W84" s="44">
        <f t="shared" si="17"/>
        <v>-0.11657000861798889</v>
      </c>
    </row>
    <row r="85" spans="1:23" x14ac:dyDescent="0.3">
      <c r="A85" s="40">
        <v>41306</v>
      </c>
      <c r="B85" s="67">
        <v>-6.4</v>
      </c>
      <c r="C85" s="36"/>
      <c r="D85" s="42">
        <v>-5.14779361386781</v>
      </c>
      <c r="E85" s="42">
        <v>-5.5774373064228797</v>
      </c>
      <c r="F85" s="42">
        <v>-5.7641365498673203</v>
      </c>
      <c r="G85" s="42">
        <v>-4.8280843258647801</v>
      </c>
      <c r="I85" s="43">
        <f t="shared" si="12"/>
        <v>1.2522063861321904</v>
      </c>
      <c r="J85" s="43">
        <f t="shared" si="22"/>
        <v>1.5680208334702403</v>
      </c>
      <c r="K85" s="44">
        <f t="shared" si="19"/>
        <v>-0.19565724783315475</v>
      </c>
      <c r="M85" s="43">
        <f t="shared" si="13"/>
        <v>0.82256269357712064</v>
      </c>
      <c r="N85" s="43">
        <f t="shared" si="20"/>
        <v>0.67660938486484812</v>
      </c>
      <c r="O85" s="44">
        <f t="shared" si="23"/>
        <v>-0.1285254208714251</v>
      </c>
      <c r="Q85" s="43">
        <f t="shared" si="14"/>
        <v>0.63586345013268009</v>
      </c>
      <c r="R85" s="43">
        <f t="shared" si="18"/>
        <v>0.40432232721463535</v>
      </c>
      <c r="S85" s="44">
        <f t="shared" si="15"/>
        <v>-9.9353664083231263E-2</v>
      </c>
      <c r="U85" s="43">
        <f t="shared" si="16"/>
        <v>1.5719156741352203</v>
      </c>
      <c r="V85" s="43">
        <f t="shared" si="21"/>
        <v>2.470918886591984</v>
      </c>
      <c r="W85" s="44">
        <f t="shared" si="17"/>
        <v>-0.24561182408362817</v>
      </c>
    </row>
    <row r="86" spans="1:23" x14ac:dyDescent="0.3">
      <c r="A86" s="40">
        <v>41334</v>
      </c>
      <c r="B86" s="67">
        <v>-0.6</v>
      </c>
      <c r="C86" s="36"/>
      <c r="D86" s="42">
        <v>0.181818245605294</v>
      </c>
      <c r="E86" s="42">
        <v>-6.52586080923232E-2</v>
      </c>
      <c r="F86" s="42">
        <v>-0.42261635477368598</v>
      </c>
      <c r="G86" s="42">
        <v>-7.29103644059554E-2</v>
      </c>
      <c r="I86" s="43">
        <f t="shared" si="12"/>
        <v>0.781818245605294</v>
      </c>
      <c r="J86" s="43">
        <f t="shared" si="22"/>
        <v>0.61123976916133982</v>
      </c>
      <c r="K86" s="44">
        <f t="shared" si="19"/>
        <v>-1.3030304093421567</v>
      </c>
      <c r="M86" s="43">
        <f t="shared" si="13"/>
        <v>0.53474139190767678</v>
      </c>
      <c r="N86" s="43">
        <f t="shared" si="20"/>
        <v>0.28594835621935955</v>
      </c>
      <c r="O86" s="44">
        <f t="shared" si="23"/>
        <v>-0.8912356531794613</v>
      </c>
      <c r="Q86" s="43">
        <f t="shared" si="14"/>
        <v>0.177383645226314</v>
      </c>
      <c r="R86" s="43">
        <f t="shared" si="18"/>
        <v>3.146495759377483E-2</v>
      </c>
      <c r="S86" s="44">
        <f t="shared" si="15"/>
        <v>-0.29563940871052335</v>
      </c>
      <c r="U86" s="43">
        <f t="shared" si="16"/>
        <v>0.52708963559404454</v>
      </c>
      <c r="V86" s="43">
        <f t="shared" si="21"/>
        <v>0.27782348395066264</v>
      </c>
      <c r="W86" s="44">
        <f t="shared" si="17"/>
        <v>-0.87848272599007426</v>
      </c>
    </row>
    <row r="87" spans="1:23" x14ac:dyDescent="0.3">
      <c r="A87" s="40">
        <v>41365</v>
      </c>
      <c r="B87" s="67">
        <v>4.9000000000000004</v>
      </c>
      <c r="C87" s="36"/>
      <c r="D87" s="42">
        <v>7.7382832568437401</v>
      </c>
      <c r="E87" s="42">
        <v>7.2867493951231497</v>
      </c>
      <c r="F87" s="42">
        <v>7.1603753924726501</v>
      </c>
      <c r="G87" s="42">
        <v>7.69792338802809</v>
      </c>
      <c r="I87" s="43">
        <f t="shared" si="12"/>
        <v>2.8382832568437397</v>
      </c>
      <c r="J87" s="43">
        <f t="shared" si="22"/>
        <v>8.0558518460795057</v>
      </c>
      <c r="K87" s="44">
        <f t="shared" si="19"/>
        <v>0.57924148098851824</v>
      </c>
      <c r="M87" s="43">
        <f t="shared" si="13"/>
        <v>2.3867493951231493</v>
      </c>
      <c r="N87" s="43">
        <f t="shared" si="20"/>
        <v>5.6965726751207191</v>
      </c>
      <c r="O87" s="44">
        <f t="shared" si="23"/>
        <v>0.4870917132904386</v>
      </c>
      <c r="Q87" s="43">
        <f t="shared" si="14"/>
        <v>2.2603753924726497</v>
      </c>
      <c r="R87" s="43">
        <f t="shared" si="18"/>
        <v>5.1092969148958849</v>
      </c>
      <c r="S87" s="44">
        <f t="shared" si="15"/>
        <v>0.46130110050462236</v>
      </c>
      <c r="U87" s="43">
        <f t="shared" si="16"/>
        <v>2.7979233880280896</v>
      </c>
      <c r="V87" s="43">
        <f t="shared" si="21"/>
        <v>7.8283752852745838</v>
      </c>
      <c r="W87" s="44">
        <f t="shared" si="17"/>
        <v>0.57100477306695707</v>
      </c>
    </row>
    <row r="88" spans="1:23" x14ac:dyDescent="0.3">
      <c r="A88" s="40">
        <v>41395</v>
      </c>
      <c r="B88" s="67">
        <v>13.4</v>
      </c>
      <c r="C88" s="36"/>
      <c r="D88" s="42">
        <v>14.1720985972955</v>
      </c>
      <c r="E88" s="42">
        <v>13.886035313135</v>
      </c>
      <c r="F88" s="42">
        <v>13.364688330512401</v>
      </c>
      <c r="G88" s="42">
        <v>13.632038664723201</v>
      </c>
      <c r="I88" s="43">
        <f t="shared" si="12"/>
        <v>0.7720985972954999</v>
      </c>
      <c r="J88" s="43">
        <f t="shared" si="22"/>
        <v>0.59613624394567855</v>
      </c>
      <c r="K88" s="44">
        <f t="shared" si="19"/>
        <v>5.7619298305634323E-2</v>
      </c>
      <c r="M88" s="43">
        <f t="shared" si="13"/>
        <v>0.48603531313499992</v>
      </c>
      <c r="N88" s="43">
        <f t="shared" si="20"/>
        <v>0.23623032561423743</v>
      </c>
      <c r="O88" s="44">
        <f t="shared" si="23"/>
        <v>3.6271292024999992E-2</v>
      </c>
      <c r="Q88" s="43">
        <f t="shared" si="14"/>
        <v>3.5311669487599673E-2</v>
      </c>
      <c r="R88" s="43">
        <f t="shared" si="18"/>
        <v>1.2469140020014778E-3</v>
      </c>
      <c r="S88" s="44">
        <f t="shared" si="15"/>
        <v>2.6351992154925127E-3</v>
      </c>
      <c r="U88" s="43">
        <f t="shared" si="16"/>
        <v>0.23203866472320023</v>
      </c>
      <c r="V88" s="43">
        <f t="shared" si="21"/>
        <v>5.3841941926525728E-2</v>
      </c>
      <c r="W88" s="44">
        <f t="shared" si="17"/>
        <v>1.731631826292539E-2</v>
      </c>
    </row>
    <row r="89" spans="1:23" x14ac:dyDescent="0.3">
      <c r="A89" s="40">
        <v>41426</v>
      </c>
      <c r="B89" s="67">
        <v>16.8</v>
      </c>
      <c r="C89" s="36"/>
      <c r="D89" s="42">
        <v>19.552941906388298</v>
      </c>
      <c r="E89" s="42">
        <v>19.054606481357101</v>
      </c>
      <c r="F89" s="42">
        <v>18.902297074474301</v>
      </c>
      <c r="G89" s="42">
        <v>19.530434154220501</v>
      </c>
      <c r="I89" s="43">
        <f t="shared" si="12"/>
        <v>2.7529419063882976</v>
      </c>
      <c r="J89" s="43">
        <f t="shared" si="22"/>
        <v>7.5786891399488345</v>
      </c>
      <c r="K89" s="44">
        <f t="shared" si="19"/>
        <v>0.16386558966597009</v>
      </c>
      <c r="M89" s="43">
        <f t="shared" si="13"/>
        <v>2.2546064813571007</v>
      </c>
      <c r="N89" s="43">
        <f t="shared" si="20"/>
        <v>5.0832503857774469</v>
      </c>
      <c r="O89" s="44">
        <f t="shared" si="23"/>
        <v>0.13420276674744647</v>
      </c>
      <c r="Q89" s="43">
        <f t="shared" si="14"/>
        <v>2.1022970744743006</v>
      </c>
      <c r="R89" s="43">
        <f t="shared" si="18"/>
        <v>4.4196529893432031</v>
      </c>
      <c r="S89" s="44">
        <f t="shared" si="15"/>
        <v>0.12513673062347028</v>
      </c>
      <c r="U89" s="43">
        <f t="shared" si="16"/>
        <v>2.7304341542205002</v>
      </c>
      <c r="V89" s="43">
        <f t="shared" si="21"/>
        <v>7.4552706705338183</v>
      </c>
      <c r="W89" s="44">
        <f t="shared" si="17"/>
        <v>0.16252584251312499</v>
      </c>
    </row>
    <row r="90" spans="1:23" x14ac:dyDescent="0.3">
      <c r="A90" s="40">
        <v>41456</v>
      </c>
      <c r="B90" s="67">
        <v>21.4</v>
      </c>
      <c r="C90" s="36"/>
      <c r="D90" s="42">
        <v>22.816230713158799</v>
      </c>
      <c r="E90" s="42">
        <v>22.3062645369005</v>
      </c>
      <c r="F90" s="42">
        <v>21.9852134909098</v>
      </c>
      <c r="G90" s="42">
        <v>22.760551714253801</v>
      </c>
      <c r="I90" s="43">
        <f t="shared" si="12"/>
        <v>1.4162307131588001</v>
      </c>
      <c r="J90" s="43">
        <f t="shared" si="22"/>
        <v>2.0057094328942835</v>
      </c>
      <c r="K90" s="44">
        <f t="shared" si="19"/>
        <v>6.6179005287794399E-2</v>
      </c>
      <c r="M90" s="43">
        <f t="shared" si="13"/>
        <v>0.90626453690050113</v>
      </c>
      <c r="N90" s="43">
        <f t="shared" si="20"/>
        <v>0.82131541084347981</v>
      </c>
      <c r="O90" s="44">
        <f t="shared" si="23"/>
        <v>4.2348810135537436E-2</v>
      </c>
      <c r="Q90" s="43">
        <f t="shared" si="14"/>
        <v>0.58521349090980124</v>
      </c>
      <c r="R90" s="43">
        <f t="shared" si="18"/>
        <v>0.34247482994283601</v>
      </c>
      <c r="S90" s="44">
        <f t="shared" si="15"/>
        <v>2.7346424808869219E-2</v>
      </c>
      <c r="U90" s="43">
        <f t="shared" si="16"/>
        <v>1.3605517142538019</v>
      </c>
      <c r="V90" s="43">
        <f t="shared" si="21"/>
        <v>1.8511009671589591</v>
      </c>
      <c r="W90" s="44">
        <f t="shared" si="17"/>
        <v>6.3577182909056174E-2</v>
      </c>
    </row>
    <row r="91" spans="1:23" x14ac:dyDescent="0.3">
      <c r="A91" s="40">
        <v>41487</v>
      </c>
      <c r="B91" s="67">
        <v>19.3</v>
      </c>
      <c r="C91" s="36"/>
      <c r="D91" s="42">
        <v>22.066229372390101</v>
      </c>
      <c r="E91" s="42">
        <v>21.683287025913501</v>
      </c>
      <c r="F91" s="42">
        <v>21.4735347450933</v>
      </c>
      <c r="G91" s="42">
        <v>21.4030848608827</v>
      </c>
      <c r="I91" s="43">
        <f t="shared" si="12"/>
        <v>2.7662293723901001</v>
      </c>
      <c r="J91" s="43">
        <f t="shared" si="22"/>
        <v>7.6520249406737273</v>
      </c>
      <c r="K91" s="44">
        <f t="shared" si="19"/>
        <v>0.14332794675596372</v>
      </c>
      <c r="M91" s="43">
        <f t="shared" si="13"/>
        <v>2.3832870259134999</v>
      </c>
      <c r="N91" s="43">
        <f t="shared" si="20"/>
        <v>5.6800570478876153</v>
      </c>
      <c r="O91" s="44">
        <f t="shared" si="23"/>
        <v>0.1234863743996632</v>
      </c>
      <c r="Q91" s="43">
        <f t="shared" si="14"/>
        <v>2.1735347450932991</v>
      </c>
      <c r="R91" s="43">
        <f t="shared" si="18"/>
        <v>4.7242532881277928</v>
      </c>
      <c r="S91" s="44">
        <f t="shared" si="15"/>
        <v>0.11261838057478234</v>
      </c>
      <c r="U91" s="43">
        <f t="shared" si="16"/>
        <v>2.1030848608826993</v>
      </c>
      <c r="V91" s="43">
        <f t="shared" si="21"/>
        <v>4.4229659320740025</v>
      </c>
      <c r="W91" s="44">
        <f t="shared" si="17"/>
        <v>0.10896812750687561</v>
      </c>
    </row>
    <row r="92" spans="1:23" x14ac:dyDescent="0.3">
      <c r="A92" s="40">
        <v>41518</v>
      </c>
      <c r="B92" s="67">
        <v>14.4</v>
      </c>
      <c r="C92" s="36"/>
      <c r="D92" s="42">
        <v>17.872957645219</v>
      </c>
      <c r="E92" s="42">
        <v>17.522814012296699</v>
      </c>
      <c r="F92" s="42">
        <v>17.143571229366501</v>
      </c>
      <c r="G92" s="42">
        <v>16.7954713018989</v>
      </c>
      <c r="I92" s="43">
        <f t="shared" si="12"/>
        <v>3.4729576452189992</v>
      </c>
      <c r="J92" s="43">
        <f t="shared" si="22"/>
        <v>12.061434805485096</v>
      </c>
      <c r="K92" s="44">
        <f t="shared" si="19"/>
        <v>0.24117761425131939</v>
      </c>
      <c r="M92" s="43">
        <f t="shared" si="13"/>
        <v>3.1228140122966987</v>
      </c>
      <c r="N92" s="43">
        <f t="shared" si="20"/>
        <v>9.7519673553966069</v>
      </c>
      <c r="O92" s="44">
        <f t="shared" si="23"/>
        <v>0.21686208418727074</v>
      </c>
      <c r="Q92" s="43">
        <f t="shared" si="14"/>
        <v>2.7435712293665002</v>
      </c>
      <c r="R92" s="43">
        <f t="shared" si="18"/>
        <v>7.5271830906076094</v>
      </c>
      <c r="S92" s="44">
        <f t="shared" si="15"/>
        <v>0.19052577981711807</v>
      </c>
      <c r="U92" s="43">
        <f t="shared" si="16"/>
        <v>2.3954713018988993</v>
      </c>
      <c r="V92" s="43">
        <f t="shared" si="21"/>
        <v>5.7382827582212075</v>
      </c>
      <c r="W92" s="44">
        <f t="shared" si="17"/>
        <v>0.16635217374297911</v>
      </c>
    </row>
    <row r="93" spans="1:23" x14ac:dyDescent="0.3">
      <c r="A93" s="40">
        <v>41548</v>
      </c>
      <c r="B93" s="67">
        <v>11</v>
      </c>
      <c r="C93" s="36"/>
      <c r="D93" s="42">
        <v>11.528266003161701</v>
      </c>
      <c r="E93" s="42">
        <v>11.1603079818022</v>
      </c>
      <c r="F93" s="42">
        <v>10.899288093459599</v>
      </c>
      <c r="G93" s="42">
        <v>9.78948265101441</v>
      </c>
      <c r="I93" s="43">
        <f t="shared" si="12"/>
        <v>0.52826600316170058</v>
      </c>
      <c r="J93" s="43">
        <f t="shared" si="22"/>
        <v>0.27906497009643783</v>
      </c>
      <c r="K93" s="44">
        <f t="shared" si="19"/>
        <v>4.8024182105609145E-2</v>
      </c>
      <c r="M93" s="43">
        <f t="shared" si="13"/>
        <v>0.16030798180219996</v>
      </c>
      <c r="N93" s="43">
        <f t="shared" si="20"/>
        <v>2.5698649029494473E-2</v>
      </c>
      <c r="O93" s="44">
        <f t="shared" si="23"/>
        <v>1.4573452891109088E-2</v>
      </c>
      <c r="Q93" s="43">
        <f t="shared" si="14"/>
        <v>0.10071190654040052</v>
      </c>
      <c r="R93" s="43">
        <f t="shared" si="18"/>
        <v>1.014288811900237E-2</v>
      </c>
      <c r="S93" s="44">
        <f t="shared" si="15"/>
        <v>9.155627867309139E-3</v>
      </c>
      <c r="U93" s="43">
        <f t="shared" si="16"/>
        <v>1.21051734898559</v>
      </c>
      <c r="V93" s="43">
        <f t="shared" si="21"/>
        <v>1.4653522521951008</v>
      </c>
      <c r="W93" s="44">
        <f t="shared" si="17"/>
        <v>0.11004703172596274</v>
      </c>
    </row>
    <row r="94" spans="1:23" x14ac:dyDescent="0.3">
      <c r="A94" s="40">
        <v>41579</v>
      </c>
      <c r="B94" s="67">
        <v>1.8</v>
      </c>
      <c r="C94" s="36"/>
      <c r="D94" s="42">
        <v>5.14528990145058</v>
      </c>
      <c r="E94" s="42">
        <v>4.6945627703829098</v>
      </c>
      <c r="F94" s="42">
        <v>4.3313013772610702</v>
      </c>
      <c r="G94" s="42">
        <v>5.3227793059878499</v>
      </c>
      <c r="I94" s="43">
        <f t="shared" si="12"/>
        <v>3.3452899014505801</v>
      </c>
      <c r="J94" s="43">
        <f t="shared" si="22"/>
        <v>11.190964524747232</v>
      </c>
      <c r="K94" s="44">
        <f t="shared" si="19"/>
        <v>1.8584943896947668</v>
      </c>
      <c r="M94" s="43">
        <f t="shared" si="13"/>
        <v>2.89456277038291</v>
      </c>
      <c r="N94" s="43">
        <f t="shared" si="20"/>
        <v>8.3784936316867871</v>
      </c>
      <c r="O94" s="44">
        <f t="shared" si="23"/>
        <v>1.6080904279905055</v>
      </c>
      <c r="Q94" s="43">
        <f t="shared" si="14"/>
        <v>2.5313013772610704</v>
      </c>
      <c r="R94" s="43">
        <f t="shared" si="18"/>
        <v>6.4074866625237918</v>
      </c>
      <c r="S94" s="44">
        <f t="shared" si="15"/>
        <v>1.4062785429228168</v>
      </c>
      <c r="U94" s="43">
        <f t="shared" si="16"/>
        <v>3.5227793059878501</v>
      </c>
      <c r="V94" s="43">
        <f t="shared" si="21"/>
        <v>12.409974038696239</v>
      </c>
      <c r="W94" s="44">
        <f t="shared" si="17"/>
        <v>1.9570996144376944</v>
      </c>
    </row>
    <row r="95" spans="1:23" x14ac:dyDescent="0.3">
      <c r="A95" s="40">
        <v>41609</v>
      </c>
      <c r="B95" s="67">
        <v>-5.9</v>
      </c>
      <c r="C95" s="36"/>
      <c r="D95" s="42">
        <v>-2.0671993906360999</v>
      </c>
      <c r="E95" s="42">
        <v>-2.4451539536992</v>
      </c>
      <c r="F95" s="42">
        <v>-2.59312653030854</v>
      </c>
      <c r="G95" s="42">
        <v>-0.94276716451696596</v>
      </c>
      <c r="I95" s="43">
        <f t="shared" si="12"/>
        <v>3.8328006093639004</v>
      </c>
      <c r="J95" s="43">
        <f t="shared" si="22"/>
        <v>14.690360511140286</v>
      </c>
      <c r="K95" s="44">
        <f t="shared" si="19"/>
        <v>-0.6496272219260848</v>
      </c>
      <c r="M95" s="43">
        <f t="shared" si="13"/>
        <v>3.4548460463008004</v>
      </c>
      <c r="N95" s="43">
        <f t="shared" si="20"/>
        <v>11.935961203640272</v>
      </c>
      <c r="O95" s="44">
        <f t="shared" si="23"/>
        <v>-0.58556712649166109</v>
      </c>
      <c r="Q95" s="43">
        <f t="shared" si="14"/>
        <v>3.3068734696914603</v>
      </c>
      <c r="R95" s="43">
        <f t="shared" si="18"/>
        <v>10.935412144549238</v>
      </c>
      <c r="S95" s="44">
        <f t="shared" si="15"/>
        <v>-0.56048702876126444</v>
      </c>
      <c r="U95" s="43">
        <f t="shared" si="16"/>
        <v>4.9572328354830342</v>
      </c>
      <c r="V95" s="43">
        <f t="shared" si="21"/>
        <v>24.574157385191164</v>
      </c>
      <c r="W95" s="44">
        <f t="shared" si="17"/>
        <v>-0.84020895516661587</v>
      </c>
    </row>
    <row r="96" spans="1:23" x14ac:dyDescent="0.3">
      <c r="A96" s="40">
        <v>41640</v>
      </c>
      <c r="B96" s="67">
        <v>-9.1999999999999993</v>
      </c>
      <c r="C96" s="36"/>
      <c r="D96" s="42">
        <v>-5.6896443512092798</v>
      </c>
      <c r="E96" s="42">
        <v>-6.0110261085353001</v>
      </c>
      <c r="F96" s="42">
        <v>-6.32392584795201</v>
      </c>
      <c r="G96" s="42">
        <v>-4.95020328953182</v>
      </c>
      <c r="I96" s="43">
        <f t="shared" si="12"/>
        <v>3.5103556487907195</v>
      </c>
      <c r="J96" s="43">
        <f t="shared" si="22"/>
        <v>12.322596780996912</v>
      </c>
      <c r="K96" s="44">
        <f t="shared" si="19"/>
        <v>-0.38156039660768692</v>
      </c>
      <c r="M96" s="43">
        <f t="shared" si="13"/>
        <v>3.1889738914646992</v>
      </c>
      <c r="N96" s="43">
        <f t="shared" si="20"/>
        <v>10.169554480443507</v>
      </c>
      <c r="O96" s="44">
        <f t="shared" si="23"/>
        <v>-0.34662759689833689</v>
      </c>
      <c r="Q96" s="43">
        <f t="shared" si="14"/>
        <v>2.8760741520479893</v>
      </c>
      <c r="R96" s="43">
        <f t="shared" si="18"/>
        <v>8.2718025280785614</v>
      </c>
      <c r="S96" s="44">
        <f t="shared" si="15"/>
        <v>-0.31261675565739017</v>
      </c>
      <c r="U96" s="43">
        <f t="shared" si="16"/>
        <v>4.2497967104681793</v>
      </c>
      <c r="V96" s="43">
        <f t="shared" si="21"/>
        <v>18.060772080306158</v>
      </c>
      <c r="W96" s="44">
        <f t="shared" si="17"/>
        <v>-0.46193442505088911</v>
      </c>
    </row>
    <row r="97" spans="1:23" x14ac:dyDescent="0.3">
      <c r="A97" s="40">
        <v>41671</v>
      </c>
      <c r="B97" s="67">
        <v>-9.1</v>
      </c>
      <c r="C97" s="36"/>
      <c r="D97" s="42">
        <v>-5.1260617234599</v>
      </c>
      <c r="E97" s="42">
        <v>-5.5774373064228797</v>
      </c>
      <c r="F97" s="42">
        <v>-5.7641365498673203</v>
      </c>
      <c r="G97" s="42">
        <v>-4.8195948553300996</v>
      </c>
      <c r="I97" s="43">
        <f t="shared" si="12"/>
        <v>3.9739382765400997</v>
      </c>
      <c r="J97" s="43">
        <f t="shared" si="22"/>
        <v>15.792185425750498</v>
      </c>
      <c r="K97" s="44">
        <f t="shared" si="19"/>
        <v>-0.43669651390550546</v>
      </c>
      <c r="M97" s="43">
        <f t="shared" si="13"/>
        <v>3.5225626935771199</v>
      </c>
      <c r="N97" s="43">
        <f t="shared" si="20"/>
        <v>12.408447930181294</v>
      </c>
      <c r="O97" s="44">
        <f t="shared" si="23"/>
        <v>-0.38709480149199121</v>
      </c>
      <c r="Q97" s="43">
        <f t="shared" si="14"/>
        <v>3.3358634501326794</v>
      </c>
      <c r="R97" s="43">
        <f t="shared" si="18"/>
        <v>11.127984957931103</v>
      </c>
      <c r="S97" s="44">
        <f t="shared" si="15"/>
        <v>-0.36657840111348128</v>
      </c>
      <c r="U97" s="43">
        <f t="shared" si="16"/>
        <v>4.2804051446699001</v>
      </c>
      <c r="V97" s="43">
        <f t="shared" si="21"/>
        <v>18.321868202516548</v>
      </c>
      <c r="W97" s="44">
        <f t="shared" si="17"/>
        <v>-0.47037419172196704</v>
      </c>
    </row>
    <row r="98" spans="1:23" x14ac:dyDescent="0.3">
      <c r="A98" s="40">
        <v>41699</v>
      </c>
      <c r="B98" s="67">
        <v>-5.4</v>
      </c>
      <c r="C98" s="36"/>
      <c r="D98" s="42">
        <v>0.20355013601319899</v>
      </c>
      <c r="E98" s="42">
        <v>-6.52586080923232E-2</v>
      </c>
      <c r="F98" s="42">
        <v>-0.42261635477369802</v>
      </c>
      <c r="G98" s="42">
        <v>-8.3448781229082905E-2</v>
      </c>
      <c r="I98" s="43">
        <f t="shared" si="12"/>
        <v>5.6035501360131992</v>
      </c>
      <c r="J98" s="43">
        <f t="shared" si="22"/>
        <v>31.399774126813544</v>
      </c>
      <c r="K98" s="44">
        <f t="shared" si="19"/>
        <v>-1.0376944696320738</v>
      </c>
      <c r="M98" s="43">
        <f t="shared" si="13"/>
        <v>5.3347413919076772</v>
      </c>
      <c r="N98" s="43">
        <f t="shared" si="20"/>
        <v>28.45946571853306</v>
      </c>
      <c r="O98" s="44">
        <f t="shared" si="23"/>
        <v>-0.98791507257549571</v>
      </c>
      <c r="Q98" s="43">
        <f t="shared" si="14"/>
        <v>4.9773836452263023</v>
      </c>
      <c r="R98" s="43">
        <f t="shared" si="18"/>
        <v>24.774347951766273</v>
      </c>
      <c r="S98" s="44">
        <f t="shared" si="15"/>
        <v>-0.92173771207894484</v>
      </c>
      <c r="U98" s="43">
        <f t="shared" si="16"/>
        <v>5.3165512187709174</v>
      </c>
      <c r="V98" s="43">
        <f t="shared" si="21"/>
        <v>28.265716861814528</v>
      </c>
      <c r="W98" s="44">
        <f t="shared" si="17"/>
        <v>-0.98454652199461423</v>
      </c>
    </row>
    <row r="99" spans="1:23" x14ac:dyDescent="0.3">
      <c r="A99" s="40">
        <v>41730</v>
      </c>
      <c r="B99" s="67">
        <v>5</v>
      </c>
      <c r="C99" s="36"/>
      <c r="D99" s="42">
        <v>7.7600151472516403</v>
      </c>
      <c r="E99" s="42">
        <v>7.2867493951231497</v>
      </c>
      <c r="F99" s="42">
        <v>7.1603753924726297</v>
      </c>
      <c r="G99" s="42">
        <v>7.7216942604145702</v>
      </c>
      <c r="I99" s="43">
        <f t="shared" si="12"/>
        <v>2.7600151472516403</v>
      </c>
      <c r="J99" s="43">
        <f t="shared" si="22"/>
        <v>7.6176836130584942</v>
      </c>
      <c r="K99" s="44">
        <f t="shared" si="19"/>
        <v>0.55200302945032809</v>
      </c>
      <c r="M99" s="43">
        <f t="shared" si="13"/>
        <v>2.2867493951231497</v>
      </c>
      <c r="N99" s="43">
        <f t="shared" si="20"/>
        <v>5.2292227960960913</v>
      </c>
      <c r="O99" s="44">
        <f t="shared" si="23"/>
        <v>0.45734987902462992</v>
      </c>
      <c r="Q99" s="43">
        <f t="shared" si="14"/>
        <v>2.1603753924726297</v>
      </c>
      <c r="R99" s="43">
        <f t="shared" si="18"/>
        <v>4.6672218364012688</v>
      </c>
      <c r="S99" s="44">
        <f t="shared" si="15"/>
        <v>0.43207507849452592</v>
      </c>
      <c r="U99" s="43">
        <f t="shared" si="16"/>
        <v>2.7216942604145702</v>
      </c>
      <c r="V99" s="43">
        <f t="shared" si="21"/>
        <v>7.4076196471736138</v>
      </c>
      <c r="W99" s="44">
        <f t="shared" si="17"/>
        <v>0.54433885208291399</v>
      </c>
    </row>
    <row r="100" spans="1:23" x14ac:dyDescent="0.3">
      <c r="A100" s="40">
        <v>41760</v>
      </c>
      <c r="B100" s="67">
        <v>12.7</v>
      </c>
      <c r="C100" s="36"/>
      <c r="D100" s="42">
        <v>14.1938304877034</v>
      </c>
      <c r="E100" s="42">
        <v>13.886035313135</v>
      </c>
      <c r="F100" s="42">
        <v>13.364688330512401</v>
      </c>
      <c r="G100" s="42">
        <v>13.644764723531701</v>
      </c>
      <c r="I100" s="43">
        <f t="shared" si="12"/>
        <v>1.4938304877034003</v>
      </c>
      <c r="J100" s="43">
        <f t="shared" si="22"/>
        <v>2.2315295259921788</v>
      </c>
      <c r="K100" s="44">
        <f t="shared" si="19"/>
        <v>0.11762444785066145</v>
      </c>
      <c r="M100" s="43">
        <f t="shared" si="13"/>
        <v>1.186035313135001</v>
      </c>
      <c r="N100" s="43">
        <f t="shared" si="20"/>
        <v>1.4066797640032398</v>
      </c>
      <c r="O100" s="44">
        <f t="shared" si="23"/>
        <v>9.3388607333464643E-2</v>
      </c>
      <c r="Q100" s="43">
        <f t="shared" si="14"/>
        <v>0.66468833051240139</v>
      </c>
      <c r="R100" s="43">
        <f t="shared" si="18"/>
        <v>0.44181057671936336</v>
      </c>
      <c r="S100" s="44">
        <f t="shared" si="15"/>
        <v>5.2337663819874126E-2</v>
      </c>
      <c r="U100" s="43">
        <f t="shared" si="16"/>
        <v>0.94476472353170138</v>
      </c>
      <c r="V100" s="43">
        <f t="shared" si="21"/>
        <v>0.89258038282993213</v>
      </c>
      <c r="W100" s="44">
        <f t="shared" si="17"/>
        <v>7.4390923112732391E-2</v>
      </c>
    </row>
    <row r="101" spans="1:23" x14ac:dyDescent="0.3">
      <c r="A101" s="40">
        <v>41791</v>
      </c>
      <c r="B101" s="67">
        <v>17.7</v>
      </c>
      <c r="C101" s="36"/>
      <c r="D101" s="42">
        <v>19.574673796796201</v>
      </c>
      <c r="E101" s="42">
        <v>19.054606481357101</v>
      </c>
      <c r="F101" s="42">
        <v>18.902297074474301</v>
      </c>
      <c r="G101" s="42">
        <v>19.563157296211301</v>
      </c>
      <c r="I101" s="43">
        <f t="shared" si="12"/>
        <v>1.8746737967962019</v>
      </c>
      <c r="J101" s="43">
        <f t="shared" si="22"/>
        <v>3.5144018443942873</v>
      </c>
      <c r="K101" s="44">
        <f t="shared" si="19"/>
        <v>0.10591377383029391</v>
      </c>
      <c r="M101" s="43">
        <f t="shared" si="13"/>
        <v>1.3546064813571022</v>
      </c>
      <c r="N101" s="43">
        <f t="shared" si="20"/>
        <v>1.8349587193346693</v>
      </c>
      <c r="O101" s="44">
        <f t="shared" si="23"/>
        <v>7.6531439624695038E-2</v>
      </c>
      <c r="Q101" s="43">
        <f t="shared" si="14"/>
        <v>1.202297074474302</v>
      </c>
      <c r="R101" s="43">
        <f t="shared" si="18"/>
        <v>1.4455182552894652</v>
      </c>
      <c r="S101" s="44">
        <f t="shared" si="15"/>
        <v>6.7926388388378653E-2</v>
      </c>
      <c r="U101" s="43">
        <f t="shared" si="16"/>
        <v>1.8631572962113019</v>
      </c>
      <c r="V101" s="43">
        <f t="shared" si="21"/>
        <v>3.4713551104254088</v>
      </c>
      <c r="W101" s="44">
        <f t="shared" si="17"/>
        <v>0.10526312407973458</v>
      </c>
    </row>
    <row r="102" spans="1:23" x14ac:dyDescent="0.3">
      <c r="A102" s="40">
        <v>41821</v>
      </c>
      <c r="B102" s="67">
        <v>19.100000000000001</v>
      </c>
      <c r="C102" s="36"/>
      <c r="D102" s="42">
        <v>22.837962603566702</v>
      </c>
      <c r="E102" s="42">
        <v>22.3062645369005</v>
      </c>
      <c r="F102" s="42">
        <v>21.9852134909098</v>
      </c>
      <c r="G102" s="42">
        <v>22.794655373293999</v>
      </c>
      <c r="I102" s="43">
        <f t="shared" si="12"/>
        <v>3.7379626035667002</v>
      </c>
      <c r="J102" s="43">
        <f t="shared" si="22"/>
        <v>13.972364425663145</v>
      </c>
      <c r="K102" s="44">
        <f t="shared" si="19"/>
        <v>0.19570484835427748</v>
      </c>
      <c r="M102" s="43">
        <f t="shared" si="13"/>
        <v>3.2062645369004983</v>
      </c>
      <c r="N102" s="43">
        <f t="shared" si="20"/>
        <v>10.280132280585766</v>
      </c>
      <c r="O102" s="44">
        <f t="shared" si="23"/>
        <v>0.16786725324086377</v>
      </c>
      <c r="Q102" s="43">
        <f t="shared" si="14"/>
        <v>2.8852134909097984</v>
      </c>
      <c r="R102" s="43">
        <f t="shared" si="18"/>
        <v>8.3244568881279051</v>
      </c>
      <c r="S102" s="44">
        <f t="shared" si="15"/>
        <v>0.15105829795339257</v>
      </c>
      <c r="U102" s="43">
        <f t="shared" si="16"/>
        <v>3.6946553732939975</v>
      </c>
      <c r="V102" s="43">
        <f t="shared" si="21"/>
        <v>13.650478327410209</v>
      </c>
      <c r="W102" s="44">
        <f t="shared" si="17"/>
        <v>0.19343745409916216</v>
      </c>
    </row>
    <row r="103" spans="1:23" x14ac:dyDescent="0.3">
      <c r="A103" s="40">
        <v>41852</v>
      </c>
      <c r="B103" s="67">
        <v>18.8</v>
      </c>
      <c r="C103" s="36"/>
      <c r="D103" s="42">
        <v>22.087961262798</v>
      </c>
      <c r="E103" s="42">
        <v>21.683287025913501</v>
      </c>
      <c r="F103" s="42">
        <v>21.4735347450933</v>
      </c>
      <c r="G103" s="42">
        <v>21.434861857126101</v>
      </c>
      <c r="I103" s="43">
        <f t="shared" si="12"/>
        <v>3.2879612627979995</v>
      </c>
      <c r="J103" s="43">
        <f t="shared" si="22"/>
        <v>10.810689265660216</v>
      </c>
      <c r="K103" s="44">
        <f t="shared" si="19"/>
        <v>0.17489155653180849</v>
      </c>
      <c r="M103" s="43">
        <f t="shared" si="13"/>
        <v>2.8832870259134999</v>
      </c>
      <c r="N103" s="43">
        <f t="shared" si="20"/>
        <v>8.3133440738011153</v>
      </c>
      <c r="O103" s="44">
        <f t="shared" si="23"/>
        <v>0.15336633116561169</v>
      </c>
      <c r="Q103" s="43">
        <f t="shared" si="14"/>
        <v>2.6735347450932991</v>
      </c>
      <c r="R103" s="43">
        <f t="shared" si="18"/>
        <v>7.1477880332210919</v>
      </c>
      <c r="S103" s="44">
        <f t="shared" si="15"/>
        <v>0.14220929495177123</v>
      </c>
      <c r="U103" s="43">
        <f t="shared" si="16"/>
        <v>2.6348618571261007</v>
      </c>
      <c r="V103" s="43">
        <f t="shared" si="21"/>
        <v>6.9424970061380042</v>
      </c>
      <c r="W103" s="44">
        <f t="shared" si="17"/>
        <v>0.1401522264428777</v>
      </c>
    </row>
    <row r="104" spans="1:23" x14ac:dyDescent="0.3">
      <c r="A104" s="40">
        <v>41883</v>
      </c>
      <c r="B104" s="67">
        <v>15.3</v>
      </c>
      <c r="C104" s="36"/>
      <c r="D104" s="42">
        <v>17.894689535626899</v>
      </c>
      <c r="E104" s="42">
        <v>17.522814012296699</v>
      </c>
      <c r="F104" s="42">
        <v>17.143571229366501</v>
      </c>
      <c r="G104" s="42">
        <v>16.794225670918799</v>
      </c>
      <c r="I104" s="43">
        <f t="shared" si="12"/>
        <v>2.5946895356268982</v>
      </c>
      <c r="J104" s="43">
        <f t="shared" si="22"/>
        <v>6.7324137862917288</v>
      </c>
      <c r="K104" s="44">
        <f t="shared" si="19"/>
        <v>0.16958755134816328</v>
      </c>
      <c r="M104" s="43">
        <f t="shared" si="13"/>
        <v>2.2228140122966984</v>
      </c>
      <c r="N104" s="43">
        <f t="shared" si="20"/>
        <v>4.9409021332625471</v>
      </c>
      <c r="O104" s="44">
        <f t="shared" si="23"/>
        <v>0.14528196158801951</v>
      </c>
      <c r="Q104" s="43">
        <f t="shared" si="14"/>
        <v>1.8435712293664999</v>
      </c>
      <c r="R104" s="43">
        <f t="shared" si="18"/>
        <v>3.3987548777479075</v>
      </c>
      <c r="S104" s="44">
        <f t="shared" si="15"/>
        <v>0.12049485159258168</v>
      </c>
      <c r="U104" s="43">
        <f t="shared" si="16"/>
        <v>1.494225670918798</v>
      </c>
      <c r="V104" s="43">
        <f t="shared" si="21"/>
        <v>2.2327103556327321</v>
      </c>
      <c r="W104" s="44">
        <f t="shared" si="17"/>
        <v>9.7661808556784177E-2</v>
      </c>
    </row>
    <row r="105" spans="1:23" x14ac:dyDescent="0.3">
      <c r="A105" s="40">
        <v>41913</v>
      </c>
      <c r="B105" s="67">
        <v>11.1</v>
      </c>
      <c r="C105" s="36"/>
      <c r="D105" s="42">
        <v>11.5499978935696</v>
      </c>
      <c r="E105" s="42">
        <v>11.1603079818022</v>
      </c>
      <c r="F105" s="42">
        <v>10.899288093459599</v>
      </c>
      <c r="G105" s="42">
        <v>9.7934561716694297</v>
      </c>
      <c r="I105" s="43">
        <f t="shared" si="12"/>
        <v>0.44999789356960029</v>
      </c>
      <c r="J105" s="43">
        <f t="shared" si="22"/>
        <v>0.20249810421707731</v>
      </c>
      <c r="K105" s="44">
        <f t="shared" si="19"/>
        <v>4.0540350772036063E-2</v>
      </c>
      <c r="M105" s="43">
        <f t="shared" si="13"/>
        <v>6.0307981802200317E-2</v>
      </c>
      <c r="N105" s="43">
        <f t="shared" si="20"/>
        <v>3.6370526690545244E-3</v>
      </c>
      <c r="O105" s="44">
        <f t="shared" si="23"/>
        <v>5.4331515137117405E-3</v>
      </c>
      <c r="Q105" s="43">
        <f t="shared" si="14"/>
        <v>0.20071190654040016</v>
      </c>
      <c r="R105" s="43">
        <f t="shared" si="18"/>
        <v>4.0285269427082333E-2</v>
      </c>
      <c r="S105" s="44">
        <f t="shared" si="15"/>
        <v>1.8082153742378395E-2</v>
      </c>
      <c r="U105" s="43">
        <f t="shared" si="16"/>
        <v>1.3065438283305699</v>
      </c>
      <c r="V105" s="43">
        <f t="shared" si="21"/>
        <v>1.7070567753487018</v>
      </c>
      <c r="W105" s="44">
        <f t="shared" si="17"/>
        <v>0.11770665120095225</v>
      </c>
    </row>
    <row r="106" spans="1:23" x14ac:dyDescent="0.3">
      <c r="A106" s="40">
        <v>41944</v>
      </c>
      <c r="B106" s="67">
        <v>2.8</v>
      </c>
      <c r="C106" s="36"/>
      <c r="D106" s="42">
        <v>5.16702179185849</v>
      </c>
      <c r="E106" s="42">
        <v>4.6945627703829098</v>
      </c>
      <c r="F106" s="42">
        <v>4.3313013772610898</v>
      </c>
      <c r="G106" s="42">
        <v>5.3455595921820702</v>
      </c>
      <c r="I106" s="43">
        <f t="shared" si="12"/>
        <v>2.3670217918584902</v>
      </c>
      <c r="J106" s="43">
        <f t="shared" si="22"/>
        <v>5.6027921631329773</v>
      </c>
      <c r="K106" s="44">
        <f t="shared" si="19"/>
        <v>0.84536492566374655</v>
      </c>
      <c r="M106" s="43">
        <f t="shared" si="13"/>
        <v>1.89456277038291</v>
      </c>
      <c r="N106" s="43">
        <f t="shared" si="20"/>
        <v>3.5893680909209671</v>
      </c>
      <c r="O106" s="44">
        <f t="shared" si="23"/>
        <v>0.67662956085103931</v>
      </c>
      <c r="Q106" s="43">
        <f t="shared" si="14"/>
        <v>1.5313013772610899</v>
      </c>
      <c r="R106" s="43">
        <f t="shared" si="18"/>
        <v>2.344883908001711</v>
      </c>
      <c r="S106" s="44">
        <f t="shared" si="15"/>
        <v>0.54689334902181785</v>
      </c>
      <c r="U106" s="43">
        <f t="shared" si="16"/>
        <v>2.5455595921820704</v>
      </c>
      <c r="V106" s="43">
        <f t="shared" si="21"/>
        <v>6.4798736373501482</v>
      </c>
      <c r="W106" s="44">
        <f t="shared" si="17"/>
        <v>0.90912842577931097</v>
      </c>
    </row>
    <row r="107" spans="1:23" x14ac:dyDescent="0.3">
      <c r="A107" s="40">
        <v>41974</v>
      </c>
      <c r="B107" s="67">
        <v>-1.2</v>
      </c>
      <c r="C107" s="36"/>
      <c r="D107" s="42">
        <v>-2.0454675002282001</v>
      </c>
      <c r="E107" s="42">
        <v>-2.4451539536992</v>
      </c>
      <c r="F107" s="42">
        <v>-2.59312653030854</v>
      </c>
      <c r="G107" s="42">
        <v>-0.89728700238292702</v>
      </c>
      <c r="I107" s="43">
        <f t="shared" si="12"/>
        <v>0.84546750022820016</v>
      </c>
      <c r="J107" s="43">
        <f t="shared" si="22"/>
        <v>0.71481529394212162</v>
      </c>
      <c r="K107" s="44">
        <f t="shared" si="19"/>
        <v>-0.70455625019016688</v>
      </c>
      <c r="M107" s="43">
        <f t="shared" si="13"/>
        <v>1.2451539536992</v>
      </c>
      <c r="N107" s="43">
        <f t="shared" si="20"/>
        <v>1.5504083684127494</v>
      </c>
      <c r="O107" s="44">
        <f t="shared" si="23"/>
        <v>-1.0376282947493334</v>
      </c>
      <c r="Q107" s="43">
        <f t="shared" si="14"/>
        <v>1.3931265303085401</v>
      </c>
      <c r="R107" s="43">
        <f t="shared" si="18"/>
        <v>1.9408015294495116</v>
      </c>
      <c r="S107" s="44">
        <f t="shared" si="15"/>
        <v>-1.1609387752571168</v>
      </c>
      <c r="U107" s="43">
        <f t="shared" si="16"/>
        <v>0.30271299761707293</v>
      </c>
      <c r="V107" s="43">
        <f t="shared" si="21"/>
        <v>9.1635158926314006E-2</v>
      </c>
      <c r="W107" s="44">
        <f t="shared" si="17"/>
        <v>-0.25226083134756078</v>
      </c>
    </row>
    <row r="108" spans="1:23" x14ac:dyDescent="0.3">
      <c r="A108" s="40">
        <v>42005</v>
      </c>
      <c r="B108" s="67">
        <v>-9.1999999999999993</v>
      </c>
      <c r="C108" s="36"/>
      <c r="D108" s="42">
        <v>-5.6679124608013796</v>
      </c>
      <c r="E108" s="42">
        <v>-6.0110261085353001</v>
      </c>
      <c r="F108" s="42">
        <v>-6.32392584795201</v>
      </c>
      <c r="G108" s="42">
        <v>-4.9064169143798297</v>
      </c>
      <c r="I108" s="43">
        <f t="shared" si="12"/>
        <v>3.5320875391986197</v>
      </c>
      <c r="J108" s="43">
        <f t="shared" si="22"/>
        <v>12.47564238456216</v>
      </c>
      <c r="K108" s="44">
        <f t="shared" si="19"/>
        <v>-0.38392255860854563</v>
      </c>
      <c r="M108" s="43">
        <f t="shared" si="13"/>
        <v>3.1889738914646992</v>
      </c>
      <c r="N108" s="43">
        <f t="shared" si="20"/>
        <v>10.169554480443507</v>
      </c>
      <c r="O108" s="44">
        <f t="shared" si="23"/>
        <v>-0.34662759689833689</v>
      </c>
      <c r="Q108" s="43">
        <f t="shared" si="14"/>
        <v>2.8760741520479893</v>
      </c>
      <c r="R108" s="43">
        <f t="shared" si="18"/>
        <v>8.2718025280785614</v>
      </c>
      <c r="S108" s="44">
        <f t="shared" si="15"/>
        <v>-0.31261675565739017</v>
      </c>
      <c r="U108" s="43">
        <f t="shared" si="16"/>
        <v>4.2935830856201695</v>
      </c>
      <c r="V108" s="43">
        <f t="shared" si="21"/>
        <v>18.434855713123618</v>
      </c>
      <c r="W108" s="44">
        <f t="shared" si="17"/>
        <v>-0.4666938136543663</v>
      </c>
    </row>
    <row r="109" spans="1:23" x14ac:dyDescent="0.3">
      <c r="A109" s="40">
        <v>42036</v>
      </c>
      <c r="B109" s="67">
        <v>-14.2</v>
      </c>
      <c r="C109" s="36"/>
      <c r="D109" s="42">
        <v>-5.1043298330519997</v>
      </c>
      <c r="E109" s="42">
        <v>-5.5774373064228797</v>
      </c>
      <c r="F109" s="42">
        <v>-5.76413654986733</v>
      </c>
      <c r="G109" s="42">
        <v>-4.8041192738768101</v>
      </c>
      <c r="I109" s="43">
        <f t="shared" si="12"/>
        <v>9.0956701669480005</v>
      </c>
      <c r="J109" s="43">
        <f t="shared" si="22"/>
        <v>82.731215785907864</v>
      </c>
      <c r="K109" s="44">
        <f t="shared" si="19"/>
        <v>-0.64054015260197195</v>
      </c>
      <c r="M109" s="43">
        <f t="shared" si="13"/>
        <v>8.6225626935771196</v>
      </c>
      <c r="N109" s="43">
        <f t="shared" si="20"/>
        <v>74.34858740466791</v>
      </c>
      <c r="O109" s="44">
        <f t="shared" si="23"/>
        <v>-0.60722272489979723</v>
      </c>
      <c r="Q109" s="43">
        <f t="shared" si="14"/>
        <v>8.4358634501326684</v>
      </c>
      <c r="R109" s="43">
        <f t="shared" si="18"/>
        <v>71.163792149284248</v>
      </c>
      <c r="S109" s="44">
        <f t="shared" si="15"/>
        <v>-0.59407489085441334</v>
      </c>
      <c r="U109" s="43">
        <f t="shared" si="16"/>
        <v>9.3958807261231883</v>
      </c>
      <c r="V109" s="43">
        <f t="shared" si="21"/>
        <v>88.282574619533207</v>
      </c>
      <c r="W109" s="44">
        <f t="shared" si="17"/>
        <v>-0.66168174127628088</v>
      </c>
    </row>
    <row r="110" spans="1:23" x14ac:dyDescent="0.3">
      <c r="A110" s="40">
        <v>42064</v>
      </c>
      <c r="B110" s="67">
        <v>-4.2</v>
      </c>
      <c r="C110" s="36"/>
      <c r="D110" s="42">
        <v>0.22528202642110401</v>
      </c>
      <c r="E110" s="42">
        <v>-6.52586080923232E-2</v>
      </c>
      <c r="F110" s="42">
        <v>-0.42261635477371401</v>
      </c>
      <c r="G110" s="42">
        <v>-5.1913672878805397E-2</v>
      </c>
      <c r="I110" s="43">
        <f t="shared" si="12"/>
        <v>4.4252820264211046</v>
      </c>
      <c r="J110" s="43">
        <f t="shared" si="22"/>
        <v>19.583121013365677</v>
      </c>
      <c r="K110" s="44">
        <f t="shared" si="19"/>
        <v>-1.0536385777193105</v>
      </c>
      <c r="M110" s="43">
        <f t="shared" si="13"/>
        <v>4.134741391907677</v>
      </c>
      <c r="N110" s="43">
        <f t="shared" si="20"/>
        <v>17.096086377954634</v>
      </c>
      <c r="O110" s="44">
        <f t="shared" si="23"/>
        <v>-0.98446223616849449</v>
      </c>
      <c r="Q110" s="43">
        <f t="shared" si="14"/>
        <v>3.7773836452262861</v>
      </c>
      <c r="R110" s="43">
        <f t="shared" si="18"/>
        <v>14.268627203223025</v>
      </c>
      <c r="S110" s="44">
        <f t="shared" si="15"/>
        <v>-0.89937705838721094</v>
      </c>
      <c r="U110" s="43">
        <f t="shared" si="16"/>
        <v>4.1480863271211952</v>
      </c>
      <c r="V110" s="43">
        <f t="shared" si="21"/>
        <v>17.206620177249807</v>
      </c>
      <c r="W110" s="44">
        <f t="shared" si="17"/>
        <v>-0.98763960169552267</v>
      </c>
    </row>
    <row r="111" spans="1:23" x14ac:dyDescent="0.3">
      <c r="A111" s="40">
        <v>42095</v>
      </c>
      <c r="B111" s="67">
        <v>5.5</v>
      </c>
      <c r="C111" s="36"/>
      <c r="D111" s="42">
        <v>7.7817470376595503</v>
      </c>
      <c r="E111" s="42">
        <v>7.2867493951231497</v>
      </c>
      <c r="F111" s="42">
        <v>7.1603753924726101</v>
      </c>
      <c r="G111" s="42">
        <v>7.7369265256829598</v>
      </c>
      <c r="I111" s="43">
        <f t="shared" si="12"/>
        <v>2.2817470376595503</v>
      </c>
      <c r="J111" s="43">
        <f t="shared" si="22"/>
        <v>5.2063695438681332</v>
      </c>
      <c r="K111" s="44">
        <f t="shared" si="19"/>
        <v>0.41486309775628188</v>
      </c>
      <c r="M111" s="43">
        <f t="shared" si="13"/>
        <v>1.7867493951231497</v>
      </c>
      <c r="N111" s="43">
        <f t="shared" si="20"/>
        <v>3.1924734009729412</v>
      </c>
      <c r="O111" s="44">
        <f t="shared" si="23"/>
        <v>0.32486352638602722</v>
      </c>
      <c r="Q111" s="43">
        <f t="shared" si="14"/>
        <v>1.6603753924726101</v>
      </c>
      <c r="R111" s="43">
        <f t="shared" si="18"/>
        <v>2.7568464439285743</v>
      </c>
      <c r="S111" s="44">
        <f t="shared" si="15"/>
        <v>0.30188643499502005</v>
      </c>
      <c r="U111" s="43">
        <f t="shared" si="16"/>
        <v>2.2369265256829598</v>
      </c>
      <c r="V111" s="43">
        <f t="shared" si="21"/>
        <v>5.0038402813040372</v>
      </c>
      <c r="W111" s="44">
        <f t="shared" si="17"/>
        <v>0.40671391376053817</v>
      </c>
    </row>
    <row r="112" spans="1:23" x14ac:dyDescent="0.3">
      <c r="A112" s="40">
        <v>42125</v>
      </c>
      <c r="B112" s="67">
        <v>13.5</v>
      </c>
      <c r="C112" s="36"/>
      <c r="D112" s="42">
        <v>14.215562378111301</v>
      </c>
      <c r="E112" s="42">
        <v>13.886035313135</v>
      </c>
      <c r="F112" s="42">
        <v>13.364688330512299</v>
      </c>
      <c r="G112" s="42">
        <v>13.675432576841599</v>
      </c>
      <c r="I112" s="43">
        <f t="shared" si="12"/>
        <v>0.71556237811130075</v>
      </c>
      <c r="J112" s="43">
        <f t="shared" si="22"/>
        <v>0.51202951696830012</v>
      </c>
      <c r="K112" s="44">
        <f t="shared" si="19"/>
        <v>5.3004620600837091E-2</v>
      </c>
      <c r="M112" s="43">
        <f t="shared" si="13"/>
        <v>0.38603531313500028</v>
      </c>
      <c r="N112" s="43">
        <f t="shared" si="20"/>
        <v>0.14902326298723773</v>
      </c>
      <c r="O112" s="44">
        <f t="shared" si="23"/>
        <v>2.8595208380370392E-2</v>
      </c>
      <c r="Q112" s="43">
        <f t="shared" si="14"/>
        <v>0.13531166948770057</v>
      </c>
      <c r="R112" s="43">
        <f t="shared" si="18"/>
        <v>1.8309247899548717E-2</v>
      </c>
      <c r="S112" s="44">
        <f t="shared" si="15"/>
        <v>1.002308662871856E-2</v>
      </c>
      <c r="U112" s="43">
        <f t="shared" si="16"/>
        <v>0.17543257684159919</v>
      </c>
      <c r="V112" s="43">
        <f t="shared" si="21"/>
        <v>3.0776589017283602E-2</v>
      </c>
      <c r="W112" s="44">
        <f t="shared" si="17"/>
        <v>1.299500569197031E-2</v>
      </c>
    </row>
    <row r="113" spans="1:23" x14ac:dyDescent="0.3">
      <c r="A113" s="40">
        <v>42156</v>
      </c>
      <c r="B113" s="67">
        <v>16.2</v>
      </c>
      <c r="C113" s="36"/>
      <c r="D113" s="42">
        <v>19.596405687204101</v>
      </c>
      <c r="E113" s="42">
        <v>19.054606481357101</v>
      </c>
      <c r="F113" s="42">
        <v>18.902297074474301</v>
      </c>
      <c r="G113" s="42">
        <v>19.551619552999</v>
      </c>
      <c r="I113" s="43">
        <f t="shared" si="12"/>
        <v>3.3964056872041013</v>
      </c>
      <c r="J113" s="43">
        <f t="shared" si="22"/>
        <v>11.535571592072364</v>
      </c>
      <c r="K113" s="44">
        <f t="shared" si="19"/>
        <v>0.20965467204963589</v>
      </c>
      <c r="M113" s="43">
        <f t="shared" si="13"/>
        <v>2.8546064813571022</v>
      </c>
      <c r="N113" s="43">
        <f t="shared" si="20"/>
        <v>8.1487781634059751</v>
      </c>
      <c r="O113" s="44">
        <f t="shared" si="23"/>
        <v>0.17621027662698163</v>
      </c>
      <c r="Q113" s="43">
        <f t="shared" si="14"/>
        <v>2.702297074474302</v>
      </c>
      <c r="R113" s="43">
        <f t="shared" si="18"/>
        <v>7.302409478712371</v>
      </c>
      <c r="S113" s="44">
        <f t="shared" si="15"/>
        <v>0.1668084613873026</v>
      </c>
      <c r="U113" s="43">
        <f t="shared" si="16"/>
        <v>3.3516195529990007</v>
      </c>
      <c r="V113" s="43">
        <f t="shared" si="21"/>
        <v>11.233353628045222</v>
      </c>
      <c r="W113" s="44">
        <f t="shared" si="17"/>
        <v>0.20689009586413584</v>
      </c>
    </row>
    <row r="114" spans="1:23" x14ac:dyDescent="0.3">
      <c r="A114" s="40">
        <v>42186</v>
      </c>
      <c r="B114" s="67">
        <v>19.399999999999999</v>
      </c>
      <c r="C114" s="36"/>
      <c r="D114" s="42">
        <v>22.859694493974601</v>
      </c>
      <c r="E114" s="42">
        <v>22.3062645369005</v>
      </c>
      <c r="F114" s="42">
        <v>21.9852134909098</v>
      </c>
      <c r="G114" s="42">
        <v>22.7968238610434</v>
      </c>
      <c r="I114" s="43">
        <f t="shared" si="12"/>
        <v>3.4596944939746024</v>
      </c>
      <c r="J114" s="43">
        <f t="shared" si="22"/>
        <v>11.96948599163818</v>
      </c>
      <c r="K114" s="44">
        <f t="shared" si="19"/>
        <v>0.17833476773064963</v>
      </c>
      <c r="M114" s="43">
        <f t="shared" si="13"/>
        <v>2.9062645369005011</v>
      </c>
      <c r="N114" s="43">
        <f t="shared" si="20"/>
        <v>8.4463735584454849</v>
      </c>
      <c r="O114" s="44">
        <f t="shared" si="23"/>
        <v>0.14980745035569595</v>
      </c>
      <c r="Q114" s="43">
        <f t="shared" si="14"/>
        <v>2.5852134909098012</v>
      </c>
      <c r="R114" s="43">
        <f t="shared" si="18"/>
        <v>6.6833287935820413</v>
      </c>
      <c r="S114" s="44">
        <f t="shared" si="15"/>
        <v>0.13325842736648461</v>
      </c>
      <c r="U114" s="43">
        <f t="shared" si="16"/>
        <v>3.3968238610434014</v>
      </c>
      <c r="V114" s="43">
        <f t="shared" si="21"/>
        <v>11.538412342953801</v>
      </c>
      <c r="W114" s="44">
        <f t="shared" si="17"/>
        <v>0.17509401345584544</v>
      </c>
    </row>
    <row r="115" spans="1:23" x14ac:dyDescent="0.3">
      <c r="A115" s="40">
        <v>42217</v>
      </c>
      <c r="B115" s="67">
        <v>19.899999999999999</v>
      </c>
      <c r="C115" s="36"/>
      <c r="D115" s="42">
        <v>22.1096931532059</v>
      </c>
      <c r="E115" s="42">
        <v>21.683287025913501</v>
      </c>
      <c r="F115" s="42">
        <v>21.4735347450933</v>
      </c>
      <c r="G115" s="42">
        <v>21.437625333505501</v>
      </c>
      <c r="I115" s="43">
        <f t="shared" si="12"/>
        <v>2.209693153205901</v>
      </c>
      <c r="J115" s="43">
        <f t="shared" si="22"/>
        <v>4.8827438313250378</v>
      </c>
      <c r="K115" s="44">
        <f t="shared" si="19"/>
        <v>0.11103985694502015</v>
      </c>
      <c r="M115" s="43">
        <f t="shared" si="13"/>
        <v>1.7832870259135021</v>
      </c>
      <c r="N115" s="43">
        <f t="shared" si="20"/>
        <v>3.1801126167914235</v>
      </c>
      <c r="O115" s="44">
        <f t="shared" si="23"/>
        <v>8.9612413362487542E-2</v>
      </c>
      <c r="Q115" s="43">
        <f t="shared" si="14"/>
        <v>1.5735347450933013</v>
      </c>
      <c r="R115" s="43">
        <f t="shared" si="18"/>
        <v>2.4760115940158407</v>
      </c>
      <c r="S115" s="44">
        <f t="shared" si="15"/>
        <v>7.9072097743381975E-2</v>
      </c>
      <c r="U115" s="43">
        <f t="shared" si="16"/>
        <v>1.5376253335055026</v>
      </c>
      <c r="V115" s="43">
        <f t="shared" si="21"/>
        <v>2.3642916662379081</v>
      </c>
      <c r="W115" s="44">
        <f t="shared" si="17"/>
        <v>7.7267604698768977E-2</v>
      </c>
    </row>
    <row r="116" spans="1:23" x14ac:dyDescent="0.3">
      <c r="A116" s="40">
        <v>42248</v>
      </c>
      <c r="B116" s="67">
        <v>18</v>
      </c>
      <c r="C116" s="36"/>
      <c r="D116" s="42">
        <v>17.916421426034798</v>
      </c>
      <c r="E116" s="42">
        <v>17.522814012296699</v>
      </c>
      <c r="F116" s="42">
        <v>17.143571229366501</v>
      </c>
      <c r="G116" s="42">
        <v>16.790551011302799</v>
      </c>
      <c r="I116" s="43">
        <f t="shared" si="12"/>
        <v>8.3578573965201741E-2</v>
      </c>
      <c r="J116" s="43">
        <f t="shared" si="22"/>
        <v>6.985378026056698E-3</v>
      </c>
      <c r="K116" s="44">
        <f t="shared" si="19"/>
        <v>4.6432541091778745E-3</v>
      </c>
      <c r="M116" s="43">
        <f t="shared" si="13"/>
        <v>0.4771859877033009</v>
      </c>
      <c r="N116" s="43">
        <f t="shared" si="20"/>
        <v>0.22770646686037482</v>
      </c>
      <c r="O116" s="44">
        <f t="shared" si="23"/>
        <v>2.6510332650183384E-2</v>
      </c>
      <c r="Q116" s="43">
        <f t="shared" si="14"/>
        <v>0.85642877063349943</v>
      </c>
      <c r="R116" s="43">
        <f t="shared" si="18"/>
        <v>0.73347023916880716</v>
      </c>
      <c r="S116" s="44">
        <f t="shared" si="15"/>
        <v>4.7579376146305523E-2</v>
      </c>
      <c r="U116" s="43">
        <f t="shared" si="16"/>
        <v>1.2094489886972006</v>
      </c>
      <c r="V116" s="43">
        <f t="shared" si="21"/>
        <v>1.4627668562606813</v>
      </c>
      <c r="W116" s="44">
        <f t="shared" si="17"/>
        <v>6.7191610483177816E-2</v>
      </c>
    </row>
    <row r="117" spans="1:23" x14ac:dyDescent="0.3">
      <c r="A117" s="40">
        <v>42278</v>
      </c>
      <c r="B117" s="67">
        <v>8.1999999999999993</v>
      </c>
      <c r="C117" s="36"/>
      <c r="D117" s="42">
        <v>11.571729783977499</v>
      </c>
      <c r="E117" s="42">
        <v>11.1603079818022</v>
      </c>
      <c r="F117" s="42">
        <v>10.899288093459599</v>
      </c>
      <c r="G117" s="42">
        <v>9.7961975162978501</v>
      </c>
      <c r="I117" s="43">
        <f t="shared" si="12"/>
        <v>3.3717297839775</v>
      </c>
      <c r="J117" s="43">
        <f t="shared" si="22"/>
        <v>11.368561736160959</v>
      </c>
      <c r="K117" s="44">
        <f t="shared" si="19"/>
        <v>0.41118655902164636</v>
      </c>
      <c r="M117" s="43">
        <f t="shared" si="13"/>
        <v>2.9603079818022007</v>
      </c>
      <c r="N117" s="43">
        <f t="shared" si="20"/>
        <v>8.7634233471218188</v>
      </c>
      <c r="O117" s="44">
        <f t="shared" si="23"/>
        <v>0.36101316851246351</v>
      </c>
      <c r="Q117" s="43">
        <f t="shared" si="14"/>
        <v>2.6992880934596002</v>
      </c>
      <c r="R117" s="43">
        <f t="shared" si="18"/>
        <v>7.2861562114927629</v>
      </c>
      <c r="S117" s="44">
        <f t="shared" si="15"/>
        <v>0.32918147481214638</v>
      </c>
      <c r="U117" s="43">
        <f t="shared" si="16"/>
        <v>1.5961975162978508</v>
      </c>
      <c r="V117" s="43">
        <f t="shared" si="21"/>
        <v>2.5478465110354276</v>
      </c>
      <c r="W117" s="44">
        <f t="shared" si="17"/>
        <v>0.19465823369485988</v>
      </c>
    </row>
    <row r="118" spans="1:23" x14ac:dyDescent="0.3">
      <c r="A118" s="40">
        <v>42309</v>
      </c>
      <c r="B118" s="67">
        <v>6.2</v>
      </c>
      <c r="C118" s="36"/>
      <c r="D118" s="42">
        <v>5.1887536822663902</v>
      </c>
      <c r="E118" s="42">
        <v>4.6945627703829098</v>
      </c>
      <c r="F118" s="42">
        <v>4.3313013772611004</v>
      </c>
      <c r="G118" s="42">
        <v>5.35902372353251</v>
      </c>
      <c r="I118" s="43">
        <f t="shared" si="12"/>
        <v>1.01124631773361</v>
      </c>
      <c r="J118" s="43">
        <f t="shared" si="22"/>
        <v>1.0226191151297852</v>
      </c>
      <c r="K118" s="44">
        <f t="shared" si="19"/>
        <v>0.16310424479574354</v>
      </c>
      <c r="M118" s="43">
        <f t="shared" si="13"/>
        <v>1.5054372296170904</v>
      </c>
      <c r="N118" s="43">
        <f t="shared" si="20"/>
        <v>2.2663412523171802</v>
      </c>
      <c r="O118" s="44">
        <f t="shared" si="23"/>
        <v>0.24281245638985327</v>
      </c>
      <c r="Q118" s="43">
        <f t="shared" si="14"/>
        <v>1.8686986227388998</v>
      </c>
      <c r="R118" s="43">
        <f t="shared" si="18"/>
        <v>3.4920345426262607</v>
      </c>
      <c r="S118" s="44">
        <f t="shared" si="15"/>
        <v>0.30140300366756445</v>
      </c>
      <c r="U118" s="43">
        <f t="shared" si="16"/>
        <v>0.84097627646749018</v>
      </c>
      <c r="V118" s="43">
        <f t="shared" si="21"/>
        <v>0.70724109758112452</v>
      </c>
      <c r="W118" s="44">
        <f t="shared" si="17"/>
        <v>0.13564133491411132</v>
      </c>
    </row>
    <row r="119" spans="1:23" x14ac:dyDescent="0.3">
      <c r="A119" s="40">
        <v>42339</v>
      </c>
      <c r="B119" s="67">
        <v>3.7</v>
      </c>
      <c r="C119" s="36"/>
      <c r="D119" s="42">
        <v>-2.0237356098202901</v>
      </c>
      <c r="E119" s="42">
        <v>-2.4451539536992</v>
      </c>
      <c r="F119" s="42">
        <v>-2.5931265303085298</v>
      </c>
      <c r="G119" s="42">
        <v>-0.85091537372834403</v>
      </c>
      <c r="I119" s="43">
        <f t="shared" si="12"/>
        <v>5.7237356098202898</v>
      </c>
      <c r="J119" s="43">
        <f t="shared" si="22"/>
        <v>32.761149331124848</v>
      </c>
      <c r="K119" s="44">
        <f t="shared" si="19"/>
        <v>1.5469555702216999</v>
      </c>
      <c r="M119" s="43">
        <f t="shared" si="13"/>
        <v>6.1451539536992001</v>
      </c>
      <c r="N119" s="43">
        <f t="shared" si="20"/>
        <v>37.762917114664909</v>
      </c>
      <c r="O119" s="44">
        <f t="shared" si="23"/>
        <v>1.6608524199187027</v>
      </c>
      <c r="Q119" s="43">
        <f t="shared" si="14"/>
        <v>6.2931265303085304</v>
      </c>
      <c r="R119" s="43">
        <f t="shared" si="18"/>
        <v>39.603441526473084</v>
      </c>
      <c r="S119" s="44">
        <f t="shared" si="15"/>
        <v>1.7008450081914945</v>
      </c>
      <c r="U119" s="43">
        <f t="shared" si="16"/>
        <v>4.5509153737283441</v>
      </c>
      <c r="V119" s="43">
        <f t="shared" si="21"/>
        <v>20.710830738836993</v>
      </c>
      <c r="W119" s="44">
        <f t="shared" si="17"/>
        <v>1.2299771280346876</v>
      </c>
    </row>
    <row r="120" spans="1:23" x14ac:dyDescent="0.3">
      <c r="A120" s="40">
        <v>42370</v>
      </c>
      <c r="B120" s="67">
        <v>-4.7</v>
      </c>
      <c r="C120" s="36"/>
      <c r="D120" s="42">
        <v>-5.6461805703934704</v>
      </c>
      <c r="E120" s="42">
        <v>-6.0110261085353001</v>
      </c>
      <c r="F120" s="42">
        <v>-6.32392584795201</v>
      </c>
      <c r="G120" s="42">
        <v>-4.9326717264707503</v>
      </c>
      <c r="I120" s="43">
        <f t="shared" si="12"/>
        <v>0.94618057039347025</v>
      </c>
      <c r="J120" s="43">
        <f t="shared" si="22"/>
        <v>0.89525767179011273</v>
      </c>
      <c r="K120" s="44">
        <f t="shared" si="19"/>
        <v>-0.20131501497733409</v>
      </c>
      <c r="M120" s="43">
        <f t="shared" si="13"/>
        <v>1.3110261085352999</v>
      </c>
      <c r="N120" s="43">
        <f t="shared" si="20"/>
        <v>1.7187894572612119</v>
      </c>
      <c r="O120" s="44">
        <f t="shared" si="23"/>
        <v>-0.27894172522027655</v>
      </c>
      <c r="Q120" s="43">
        <f t="shared" si="14"/>
        <v>1.6239258479520098</v>
      </c>
      <c r="R120" s="43">
        <f t="shared" si="18"/>
        <v>2.6371351596466539</v>
      </c>
      <c r="S120" s="44">
        <f t="shared" si="15"/>
        <v>-0.3455161378621297</v>
      </c>
      <c r="U120" s="43">
        <f t="shared" si="16"/>
        <v>0.23267172647075007</v>
      </c>
      <c r="V120" s="43">
        <f t="shared" si="21"/>
        <v>5.4136132298879543E-2</v>
      </c>
      <c r="W120" s="44">
        <f t="shared" si="17"/>
        <v>-4.950462265335108E-2</v>
      </c>
    </row>
    <row r="121" spans="1:23" x14ac:dyDescent="0.3">
      <c r="A121" s="40">
        <v>42401</v>
      </c>
      <c r="B121" s="67">
        <v>-5.5</v>
      </c>
      <c r="C121" s="36"/>
      <c r="D121" s="42">
        <v>-5.0825979426440897</v>
      </c>
      <c r="E121" s="42">
        <v>-5.5774373064228797</v>
      </c>
      <c r="F121" s="42">
        <v>-5.7641365498673398</v>
      </c>
      <c r="G121" s="42">
        <v>-4.7896779709260899</v>
      </c>
      <c r="I121" s="43">
        <f t="shared" si="12"/>
        <v>0.41740205735591029</v>
      </c>
      <c r="J121" s="43">
        <f t="shared" si="22"/>
        <v>0.17422447748494663</v>
      </c>
      <c r="K121" s="44">
        <f t="shared" si="19"/>
        <v>-7.5891283155620048E-2</v>
      </c>
      <c r="M121" s="43">
        <f t="shared" si="13"/>
        <v>7.7437306422879715E-2</v>
      </c>
      <c r="N121" s="43">
        <f t="shared" si="20"/>
        <v>5.9965364260309677E-3</v>
      </c>
      <c r="O121" s="44">
        <f t="shared" si="23"/>
        <v>-1.4079510258705403E-2</v>
      </c>
      <c r="Q121" s="43">
        <f t="shared" si="14"/>
        <v>0.26413654986733981</v>
      </c>
      <c r="R121" s="43">
        <f t="shared" si="18"/>
        <v>6.9768116975821692E-2</v>
      </c>
      <c r="S121" s="44">
        <f t="shared" si="15"/>
        <v>-4.8024827248607238E-2</v>
      </c>
      <c r="U121" s="43">
        <f t="shared" si="16"/>
        <v>0.71032202907391007</v>
      </c>
      <c r="V121" s="43">
        <f t="shared" si="21"/>
        <v>0.50455738498767677</v>
      </c>
      <c r="W121" s="44">
        <f t="shared" si="17"/>
        <v>-0.12914945983162002</v>
      </c>
    </row>
    <row r="122" spans="1:23" x14ac:dyDescent="0.3">
      <c r="A122" s="40">
        <v>42430</v>
      </c>
      <c r="B122" s="67">
        <v>0.7</v>
      </c>
      <c r="C122" s="36"/>
      <c r="D122" s="42">
        <v>0.247013916829006</v>
      </c>
      <c r="E122" s="42">
        <v>-6.52586080923232E-2</v>
      </c>
      <c r="F122" s="42">
        <v>-0.422616354773729</v>
      </c>
      <c r="G122" s="42">
        <v>-4.1125898348067798E-2</v>
      </c>
      <c r="I122" s="43">
        <f t="shared" si="12"/>
        <v>0.45298608317099398</v>
      </c>
      <c r="J122" s="43">
        <f t="shared" si="22"/>
        <v>0.20519639154659869</v>
      </c>
      <c r="K122" s="44">
        <f t="shared" si="19"/>
        <v>0.64712297595856283</v>
      </c>
      <c r="M122" s="43">
        <f t="shared" si="13"/>
        <v>0.76525860809232316</v>
      </c>
      <c r="N122" s="43">
        <f t="shared" si="20"/>
        <v>0.58562073725939989</v>
      </c>
      <c r="O122" s="44">
        <f t="shared" si="23"/>
        <v>1.0932265829890331</v>
      </c>
      <c r="Q122" s="43">
        <f t="shared" si="14"/>
        <v>1.1226163547737289</v>
      </c>
      <c r="R122" s="43">
        <f t="shared" si="18"/>
        <v>1.2602674800054547</v>
      </c>
      <c r="S122" s="44">
        <f t="shared" si="15"/>
        <v>1.6037376496767557</v>
      </c>
      <c r="U122" s="43">
        <f t="shared" si="16"/>
        <v>0.74112589834806775</v>
      </c>
      <c r="V122" s="43">
        <f t="shared" si="21"/>
        <v>0.5492675972022304</v>
      </c>
      <c r="W122" s="44">
        <f t="shared" si="17"/>
        <v>1.0587512833543826</v>
      </c>
    </row>
    <row r="123" spans="1:23" x14ac:dyDescent="0.3">
      <c r="A123" s="40">
        <v>42461</v>
      </c>
      <c r="B123" s="67">
        <v>4.3</v>
      </c>
      <c r="C123" s="36"/>
      <c r="D123" s="42">
        <v>7.8034789280674497</v>
      </c>
      <c r="E123" s="42">
        <v>7.2867493951231497</v>
      </c>
      <c r="F123" s="42">
        <v>7.1603753924726004</v>
      </c>
      <c r="G123" s="42">
        <v>7.7462570514596498</v>
      </c>
      <c r="I123" s="43">
        <f t="shared" si="12"/>
        <v>3.5034789280674499</v>
      </c>
      <c r="J123" s="43">
        <f t="shared" si="22"/>
        <v>12.274364599412648</v>
      </c>
      <c r="K123" s="44">
        <f t="shared" si="19"/>
        <v>0.81476254141103488</v>
      </c>
      <c r="M123" s="43">
        <f t="shared" si="13"/>
        <v>2.9867493951231499</v>
      </c>
      <c r="N123" s="43">
        <f t="shared" si="20"/>
        <v>8.9206719492685007</v>
      </c>
      <c r="O123" s="44">
        <f t="shared" si="23"/>
        <v>0.69459288258677909</v>
      </c>
      <c r="Q123" s="43">
        <f t="shared" si="14"/>
        <v>2.8603753924726005</v>
      </c>
      <c r="R123" s="43">
        <f t="shared" si="18"/>
        <v>8.1817473858627832</v>
      </c>
      <c r="S123" s="44">
        <f t="shared" si="15"/>
        <v>0.66520357964479082</v>
      </c>
      <c r="U123" s="43">
        <f t="shared" si="16"/>
        <v>3.44625705145965</v>
      </c>
      <c r="V123" s="43">
        <f t="shared" si="21"/>
        <v>11.876687664735361</v>
      </c>
      <c r="W123" s="44">
        <f t="shared" si="17"/>
        <v>0.80145512824643028</v>
      </c>
    </row>
    <row r="124" spans="1:23" x14ac:dyDescent="0.3">
      <c r="A124" s="40">
        <v>42491</v>
      </c>
      <c r="B124" s="67">
        <v>12.8</v>
      </c>
      <c r="C124" s="36"/>
      <c r="D124" s="42">
        <v>14.2372942685192</v>
      </c>
      <c r="E124" s="42">
        <v>13.886035313135</v>
      </c>
      <c r="F124" s="42">
        <v>13.364688330512299</v>
      </c>
      <c r="G124" s="42">
        <v>13.6787555422857</v>
      </c>
      <c r="I124" s="43">
        <f t="shared" si="12"/>
        <v>1.4372942685191994</v>
      </c>
      <c r="J124" s="43">
        <f t="shared" si="22"/>
        <v>2.0658148143181405</v>
      </c>
      <c r="K124" s="44">
        <f t="shared" si="19"/>
        <v>0.11228861472806245</v>
      </c>
      <c r="M124" s="43">
        <f t="shared" si="13"/>
        <v>1.0860353131349996</v>
      </c>
      <c r="N124" s="43">
        <f t="shared" si="20"/>
        <v>1.1794727013762365</v>
      </c>
      <c r="O124" s="44">
        <f t="shared" si="23"/>
        <v>8.4846508838671841E-2</v>
      </c>
      <c r="Q124" s="43">
        <f t="shared" si="14"/>
        <v>0.56468833051229872</v>
      </c>
      <c r="R124" s="43">
        <f t="shared" si="18"/>
        <v>0.31887291061676709</v>
      </c>
      <c r="S124" s="44">
        <f t="shared" si="15"/>
        <v>4.4116275821273337E-2</v>
      </c>
      <c r="U124" s="43">
        <f t="shared" si="16"/>
        <v>0.87875554228569897</v>
      </c>
      <c r="V124" s="43">
        <f t="shared" si="21"/>
        <v>0.77221130309783281</v>
      </c>
      <c r="W124" s="44">
        <f t="shared" si="17"/>
        <v>6.8652776741070232E-2</v>
      </c>
    </row>
    <row r="125" spans="1:23" x14ac:dyDescent="0.3">
      <c r="A125" s="40">
        <v>42522</v>
      </c>
      <c r="B125" s="67">
        <v>17.2</v>
      </c>
      <c r="C125" s="36"/>
      <c r="D125" s="42">
        <v>19.618137577612</v>
      </c>
      <c r="E125" s="42">
        <v>19.054606481357101</v>
      </c>
      <c r="F125" s="42">
        <v>18.902297074474301</v>
      </c>
      <c r="G125" s="42">
        <v>19.574884564903702</v>
      </c>
      <c r="I125" s="43">
        <f t="shared" si="12"/>
        <v>2.4181375776120007</v>
      </c>
      <c r="J125" s="43">
        <f t="shared" si="22"/>
        <v>5.8473893442592342</v>
      </c>
      <c r="K125" s="44">
        <f t="shared" si="19"/>
        <v>0.14058939404720935</v>
      </c>
      <c r="M125" s="43">
        <f t="shared" si="13"/>
        <v>1.8546064813571022</v>
      </c>
      <c r="N125" s="43">
        <f t="shared" si="20"/>
        <v>3.4395652006917712</v>
      </c>
      <c r="O125" s="44">
        <f t="shared" si="23"/>
        <v>0.10782595821843617</v>
      </c>
      <c r="Q125" s="43">
        <f t="shared" si="14"/>
        <v>1.702297074474302</v>
      </c>
      <c r="R125" s="43">
        <f t="shared" si="18"/>
        <v>2.8978153297637674</v>
      </c>
      <c r="S125" s="44">
        <f t="shared" si="15"/>
        <v>9.8970760143854766E-2</v>
      </c>
      <c r="U125" s="43">
        <f t="shared" si="16"/>
        <v>2.3748845649037023</v>
      </c>
      <c r="V125" s="43">
        <f t="shared" si="21"/>
        <v>5.6400766966178475</v>
      </c>
      <c r="W125" s="44">
        <f t="shared" si="17"/>
        <v>0.13807468400602921</v>
      </c>
    </row>
    <row r="126" spans="1:23" x14ac:dyDescent="0.3">
      <c r="A126" s="40">
        <v>42552</v>
      </c>
      <c r="B126" s="67">
        <v>21.8</v>
      </c>
      <c r="C126" s="36"/>
      <c r="D126" s="42">
        <v>22.8814263843825</v>
      </c>
      <c r="E126" s="42">
        <v>22.3062645369005</v>
      </c>
      <c r="F126" s="42">
        <v>21.9852134909098</v>
      </c>
      <c r="G126" s="42">
        <v>22.8108993998576</v>
      </c>
      <c r="I126" s="43">
        <f t="shared" si="12"/>
        <v>1.0814263843824996</v>
      </c>
      <c r="J126" s="43">
        <f t="shared" si="22"/>
        <v>1.1694830248386059</v>
      </c>
      <c r="K126" s="44">
        <f t="shared" si="19"/>
        <v>4.9606714879931173E-2</v>
      </c>
      <c r="M126" s="43">
        <f t="shared" si="13"/>
        <v>0.506264536900499</v>
      </c>
      <c r="N126" s="43">
        <f t="shared" si="20"/>
        <v>0.25630378132307668</v>
      </c>
      <c r="O126" s="44">
        <f t="shared" si="23"/>
        <v>2.3223143894518301E-2</v>
      </c>
      <c r="Q126" s="43">
        <f t="shared" si="14"/>
        <v>0.18521349090979911</v>
      </c>
      <c r="R126" s="43">
        <f t="shared" si="18"/>
        <v>3.4304037214994233E-2</v>
      </c>
      <c r="S126" s="44">
        <f t="shared" si="15"/>
        <v>8.4960316931100496E-3</v>
      </c>
      <c r="U126" s="43">
        <f t="shared" si="16"/>
        <v>1.0108993998575997</v>
      </c>
      <c r="V126" s="43">
        <f t="shared" si="21"/>
        <v>1.0219175966324552</v>
      </c>
      <c r="W126" s="44">
        <f t="shared" si="17"/>
        <v>4.6371532103559619E-2</v>
      </c>
    </row>
    <row r="127" spans="1:23" x14ac:dyDescent="0.3">
      <c r="A127" s="40">
        <v>42583</v>
      </c>
      <c r="B127" s="67">
        <v>22</v>
      </c>
      <c r="C127" s="36"/>
      <c r="D127" s="42">
        <v>22.131425043613799</v>
      </c>
      <c r="E127" s="42">
        <v>21.683287025913501</v>
      </c>
      <c r="F127" s="42">
        <v>21.4735347450933</v>
      </c>
      <c r="G127" s="42">
        <v>21.452124297025399</v>
      </c>
      <c r="I127" s="43">
        <f t="shared" si="12"/>
        <v>0.13142504361379892</v>
      </c>
      <c r="J127" s="43">
        <f t="shared" si="22"/>
        <v>1.7272542088888947E-2</v>
      </c>
      <c r="K127" s="44">
        <f t="shared" si="19"/>
        <v>5.9738656188090414E-3</v>
      </c>
      <c r="M127" s="43">
        <f t="shared" si="13"/>
        <v>0.31671297408649934</v>
      </c>
      <c r="N127" s="43">
        <f t="shared" si="20"/>
        <v>0.1003071079547156</v>
      </c>
      <c r="O127" s="44">
        <f t="shared" si="23"/>
        <v>1.439604427665906E-2</v>
      </c>
      <c r="Q127" s="43">
        <f t="shared" si="14"/>
        <v>0.52646525490670015</v>
      </c>
      <c r="R127" s="43">
        <f t="shared" si="18"/>
        <v>0.27716566462397679</v>
      </c>
      <c r="S127" s="44">
        <f t="shared" si="15"/>
        <v>2.3930238859395461E-2</v>
      </c>
      <c r="U127" s="43">
        <f t="shared" si="16"/>
        <v>0.54787570297460064</v>
      </c>
      <c r="V127" s="43">
        <f t="shared" si="21"/>
        <v>0.30016778590991283</v>
      </c>
      <c r="W127" s="44">
        <f t="shared" si="17"/>
        <v>2.4903441044300031E-2</v>
      </c>
    </row>
    <row r="128" spans="1:23" x14ac:dyDescent="0.3">
      <c r="A128" s="40">
        <v>42614</v>
      </c>
      <c r="B128" s="67">
        <v>16.899999999999999</v>
      </c>
      <c r="C128" s="36"/>
      <c r="D128" s="42">
        <v>17.938153316442701</v>
      </c>
      <c r="E128" s="42">
        <v>17.522814012296699</v>
      </c>
      <c r="F128" s="42">
        <v>17.143571229366501</v>
      </c>
      <c r="G128" s="42">
        <v>16.820521552991401</v>
      </c>
      <c r="I128" s="43">
        <f t="shared" si="12"/>
        <v>1.0381533164427026</v>
      </c>
      <c r="J128" s="43">
        <f t="shared" si="22"/>
        <v>1.0777623084409822</v>
      </c>
      <c r="K128" s="44">
        <f t="shared" si="19"/>
        <v>6.1429190322053413E-2</v>
      </c>
      <c r="M128" s="43">
        <f t="shared" si="13"/>
        <v>0.62281401229670053</v>
      </c>
      <c r="N128" s="43">
        <f t="shared" si="20"/>
        <v>0.38789729391311462</v>
      </c>
      <c r="O128" s="44">
        <f t="shared" si="23"/>
        <v>3.6852900135899445E-2</v>
      </c>
      <c r="Q128" s="43">
        <f t="shared" si="14"/>
        <v>0.243571229366502</v>
      </c>
      <c r="R128" s="43">
        <f t="shared" si="18"/>
        <v>5.9326943775109123E-2</v>
      </c>
      <c r="S128" s="44">
        <f t="shared" si="15"/>
        <v>1.4412498779082959E-2</v>
      </c>
      <c r="U128" s="43">
        <f t="shared" si="16"/>
        <v>7.9478447008597186E-2</v>
      </c>
      <c r="V128" s="43">
        <f t="shared" si="21"/>
        <v>6.3168235388983912E-3</v>
      </c>
      <c r="W128" s="44">
        <f t="shared" si="17"/>
        <v>4.7028666868992423E-3</v>
      </c>
    </row>
    <row r="129" spans="1:23" x14ac:dyDescent="0.3">
      <c r="A129" s="40">
        <v>42644</v>
      </c>
      <c r="B129" s="67">
        <v>9.9</v>
      </c>
      <c r="C129" s="36"/>
      <c r="D129" s="42">
        <v>11.5934616743854</v>
      </c>
      <c r="E129" s="42">
        <v>11.1603079818022</v>
      </c>
      <c r="F129" s="42">
        <v>10.899288093459701</v>
      </c>
      <c r="G129" s="42">
        <v>9.82029070969425</v>
      </c>
      <c r="I129" s="43">
        <f t="shared" si="12"/>
        <v>1.6934616743854001</v>
      </c>
      <c r="J129" s="43">
        <f t="shared" si="22"/>
        <v>2.8678124426122027</v>
      </c>
      <c r="K129" s="44">
        <f t="shared" si="19"/>
        <v>0.17105673478640404</v>
      </c>
      <c r="M129" s="43">
        <f t="shared" si="13"/>
        <v>1.2603079818021996</v>
      </c>
      <c r="N129" s="43">
        <f t="shared" si="20"/>
        <v>1.5883762089943334</v>
      </c>
      <c r="O129" s="44">
        <f t="shared" si="23"/>
        <v>0.12730383654567673</v>
      </c>
      <c r="Q129" s="43">
        <f t="shared" si="14"/>
        <v>0.99928809345970038</v>
      </c>
      <c r="R129" s="43">
        <f t="shared" si="18"/>
        <v>0.99857669373032287</v>
      </c>
      <c r="S129" s="44">
        <f t="shared" si="15"/>
        <v>0.10093819125855559</v>
      </c>
      <c r="U129" s="43">
        <f t="shared" si="16"/>
        <v>7.9709290305750358E-2</v>
      </c>
      <c r="V129" s="43">
        <f t="shared" si="21"/>
        <v>6.3535709610463877E-3</v>
      </c>
      <c r="W129" s="44">
        <f t="shared" si="17"/>
        <v>8.0514434652273082E-3</v>
      </c>
    </row>
    <row r="130" spans="1:23" x14ac:dyDescent="0.3">
      <c r="A130" s="40">
        <v>42675</v>
      </c>
      <c r="B130" s="67">
        <v>4.8</v>
      </c>
      <c r="C130" s="36"/>
      <c r="D130" s="42">
        <v>5.2104855726742896</v>
      </c>
      <c r="E130" s="42">
        <v>4.6945627703829098</v>
      </c>
      <c r="F130" s="42">
        <v>4.33130137726112</v>
      </c>
      <c r="G130" s="42">
        <v>5.3698196709830999</v>
      </c>
      <c r="I130" s="43">
        <f t="shared" si="12"/>
        <v>0.41048557267428976</v>
      </c>
      <c r="J130" s="43">
        <f t="shared" si="22"/>
        <v>0.16849840537373961</v>
      </c>
      <c r="K130" s="44">
        <f t="shared" si="19"/>
        <v>8.5517827640477037E-2</v>
      </c>
      <c r="M130" s="43">
        <f t="shared" si="13"/>
        <v>0.10543722961709001</v>
      </c>
      <c r="N130" s="43">
        <f t="shared" si="20"/>
        <v>1.1117009389326964E-2</v>
      </c>
      <c r="O130" s="44">
        <f t="shared" si="23"/>
        <v>2.196608950356042E-2</v>
      </c>
      <c r="Q130" s="43">
        <f t="shared" si="14"/>
        <v>0.46869862273887986</v>
      </c>
      <c r="R130" s="43">
        <f t="shared" si="18"/>
        <v>0.21967839895732283</v>
      </c>
      <c r="S130" s="44">
        <f t="shared" si="15"/>
        <v>9.7645546403933303E-2</v>
      </c>
      <c r="U130" s="43">
        <f t="shared" si="16"/>
        <v>0.56981967098310005</v>
      </c>
      <c r="V130" s="43">
        <f t="shared" si="21"/>
        <v>0.32469445743928838</v>
      </c>
      <c r="W130" s="44">
        <f t="shared" si="17"/>
        <v>0.11871243145481251</v>
      </c>
    </row>
    <row r="131" spans="1:23" x14ac:dyDescent="0.3">
      <c r="A131" s="40">
        <v>42705</v>
      </c>
      <c r="B131" s="67">
        <v>-1.6</v>
      </c>
      <c r="C131" s="36"/>
      <c r="D131" s="42">
        <v>-2.0020037194123899</v>
      </c>
      <c r="E131" s="42">
        <v>-2.4451539536992</v>
      </c>
      <c r="F131" s="42">
        <v>-2.59312653030852</v>
      </c>
      <c r="G131" s="42">
        <v>-0.86886213017399105</v>
      </c>
      <c r="I131" s="43">
        <f t="shared" si="12"/>
        <v>0.40200371941238977</v>
      </c>
      <c r="J131" s="43">
        <f t="shared" si="22"/>
        <v>0.1616069904213954</v>
      </c>
      <c r="K131" s="44">
        <f t="shared" si="19"/>
        <v>-0.25125232463274361</v>
      </c>
      <c r="M131" s="43">
        <f t="shared" si="13"/>
        <v>0.84515395369919988</v>
      </c>
      <c r="N131" s="43">
        <f t="shared" si="20"/>
        <v>0.71428520545338925</v>
      </c>
      <c r="O131" s="44">
        <f t="shared" si="23"/>
        <v>-0.52822122106199987</v>
      </c>
      <c r="Q131" s="43">
        <f t="shared" si="14"/>
        <v>0.99312653030851994</v>
      </c>
      <c r="R131" s="43">
        <f t="shared" si="18"/>
        <v>0.98630030520263956</v>
      </c>
      <c r="S131" s="44">
        <f t="shared" si="15"/>
        <v>-0.62070408144282496</v>
      </c>
      <c r="U131" s="43">
        <f t="shared" si="16"/>
        <v>0.73113786982600903</v>
      </c>
      <c r="V131" s="43">
        <f t="shared" si="21"/>
        <v>0.53456258469371409</v>
      </c>
      <c r="W131" s="44">
        <f t="shared" si="17"/>
        <v>-0.45696116864125563</v>
      </c>
    </row>
    <row r="132" spans="1:23" x14ac:dyDescent="0.3">
      <c r="A132" s="40">
        <v>42736</v>
      </c>
      <c r="B132" s="67">
        <v>-3</v>
      </c>
      <c r="C132" s="36"/>
      <c r="D132" s="42">
        <v>-5.6244486799855702</v>
      </c>
      <c r="E132" s="42">
        <v>-6.0110261085353001</v>
      </c>
      <c r="F132" s="42">
        <v>-6.32392584795201</v>
      </c>
      <c r="G132" s="42">
        <v>-4.9038623025158801</v>
      </c>
      <c r="I132" s="43">
        <f t="shared" si="12"/>
        <v>2.6244486799855702</v>
      </c>
      <c r="J132" s="43">
        <f t="shared" si="22"/>
        <v>6.8877308738780014</v>
      </c>
      <c r="K132" s="44">
        <f t="shared" si="19"/>
        <v>-0.87481622666185677</v>
      </c>
      <c r="M132" s="43">
        <f t="shared" si="13"/>
        <v>3.0110261085353001</v>
      </c>
      <c r="N132" s="43">
        <f t="shared" si="20"/>
        <v>9.0662782262812325</v>
      </c>
      <c r="O132" s="44">
        <f t="shared" si="23"/>
        <v>-1.0036753695117666</v>
      </c>
      <c r="Q132" s="43">
        <f t="shared" si="14"/>
        <v>3.32392584795201</v>
      </c>
      <c r="R132" s="43">
        <f t="shared" si="18"/>
        <v>11.048483042683488</v>
      </c>
      <c r="S132" s="44">
        <f t="shared" si="15"/>
        <v>-1.1079752826506699</v>
      </c>
      <c r="U132" s="43">
        <f t="shared" si="16"/>
        <v>1.9038623025158801</v>
      </c>
      <c r="V132" s="43">
        <f t="shared" si="21"/>
        <v>3.6246916669410685</v>
      </c>
      <c r="W132" s="44">
        <f t="shared" si="17"/>
        <v>-0.63462076750529339</v>
      </c>
    </row>
    <row r="133" spans="1:23" x14ac:dyDescent="0.3">
      <c r="A133" s="40">
        <v>42767</v>
      </c>
      <c r="B133" s="67">
        <v>-2.2000000000000002</v>
      </c>
      <c r="C133" s="36"/>
      <c r="D133" s="42">
        <v>-5.0608660522361903</v>
      </c>
      <c r="E133" s="42">
        <v>-5.5774373064228797</v>
      </c>
      <c r="F133" s="42">
        <v>-5.7641365498673496</v>
      </c>
      <c r="G133" s="42">
        <v>-4.7769863042967797</v>
      </c>
      <c r="I133" s="43">
        <f t="shared" si="12"/>
        <v>2.8608660522361902</v>
      </c>
      <c r="J133" s="43">
        <f t="shared" si="22"/>
        <v>8.1845545688374841</v>
      </c>
      <c r="K133" s="44">
        <f t="shared" si="19"/>
        <v>-1.3003936601073591</v>
      </c>
      <c r="M133" s="43">
        <f t="shared" si="13"/>
        <v>3.3774373064228795</v>
      </c>
      <c r="N133" s="43">
        <f t="shared" si="20"/>
        <v>11.407082758817037</v>
      </c>
      <c r="O133" s="44">
        <f t="shared" si="23"/>
        <v>-1.5351987756467633</v>
      </c>
      <c r="Q133" s="43">
        <f t="shared" si="14"/>
        <v>3.5641365498673494</v>
      </c>
      <c r="R133" s="43">
        <f t="shared" si="18"/>
        <v>12.703069346100333</v>
      </c>
      <c r="S133" s="44">
        <f t="shared" si="15"/>
        <v>-1.6200620681215223</v>
      </c>
      <c r="U133" s="43">
        <f t="shared" si="16"/>
        <v>2.5769863042967796</v>
      </c>
      <c r="V133" s="43">
        <f t="shared" si="21"/>
        <v>6.6408584125331744</v>
      </c>
      <c r="W133" s="44">
        <f t="shared" si="17"/>
        <v>-1.1713574110439906</v>
      </c>
    </row>
    <row r="134" spans="1:23" x14ac:dyDescent="0.3">
      <c r="A134" s="40">
        <v>42795</v>
      </c>
      <c r="B134" s="67">
        <v>-3.2</v>
      </c>
      <c r="C134" s="36"/>
      <c r="D134" s="42">
        <v>0.26874580723691099</v>
      </c>
      <c r="E134" s="42">
        <v>-6.52586080923232E-2</v>
      </c>
      <c r="F134" s="42">
        <v>-0.42261635477374299</v>
      </c>
      <c r="G134" s="42">
        <v>-3.1645068682945497E-2</v>
      </c>
      <c r="I134" s="43">
        <f t="shared" si="12"/>
        <v>3.4687458072369113</v>
      </c>
      <c r="J134" s="43">
        <f t="shared" si="22"/>
        <v>12.032197475223651</v>
      </c>
      <c r="K134" s="44">
        <f t="shared" si="19"/>
        <v>-1.0839830647615347</v>
      </c>
      <c r="M134" s="43">
        <f t="shared" si="13"/>
        <v>3.134741391907677</v>
      </c>
      <c r="N134" s="43">
        <f t="shared" si="20"/>
        <v>9.8266035941392804</v>
      </c>
      <c r="O134" s="44">
        <f t="shared" si="23"/>
        <v>-0.979606684971149</v>
      </c>
      <c r="Q134" s="43">
        <f t="shared" si="14"/>
        <v>2.7773836452262572</v>
      </c>
      <c r="R134" s="43">
        <f t="shared" si="18"/>
        <v>7.7138599127702925</v>
      </c>
      <c r="S134" s="44">
        <f t="shared" si="15"/>
        <v>-0.86793238913320536</v>
      </c>
      <c r="U134" s="43">
        <f t="shared" si="16"/>
        <v>3.1683549313170545</v>
      </c>
      <c r="V134" s="43">
        <f t="shared" si="21"/>
        <v>10.038472970801097</v>
      </c>
      <c r="W134" s="44">
        <f t="shared" si="17"/>
        <v>-0.99011091603657952</v>
      </c>
    </row>
    <row r="135" spans="1:23" x14ac:dyDescent="0.3">
      <c r="A135" s="40">
        <v>42826</v>
      </c>
      <c r="B135" s="67">
        <v>7.3</v>
      </c>
      <c r="C135" s="36"/>
      <c r="D135" s="42">
        <v>7.8252108184753597</v>
      </c>
      <c r="E135" s="42">
        <v>7.2867493951231497</v>
      </c>
      <c r="F135" s="42">
        <v>7.1603753924725799</v>
      </c>
      <c r="G135" s="42">
        <v>7.7622817543445004</v>
      </c>
      <c r="I135" s="43">
        <f t="shared" si="12"/>
        <v>0.52521081847535989</v>
      </c>
      <c r="J135" s="43">
        <f t="shared" si="22"/>
        <v>0.27584640384355741</v>
      </c>
      <c r="K135" s="44">
        <f t="shared" si="19"/>
        <v>7.1946687462378062E-2</v>
      </c>
      <c r="M135" s="43">
        <f t="shared" si="13"/>
        <v>1.3250604876850147E-2</v>
      </c>
      <c r="N135" s="43">
        <f t="shared" si="20"/>
        <v>1.7557852960240492E-4</v>
      </c>
      <c r="O135" s="44">
        <f t="shared" si="23"/>
        <v>1.8151513529931708E-3</v>
      </c>
      <c r="Q135" s="43">
        <f t="shared" si="14"/>
        <v>0.1396246075274199</v>
      </c>
      <c r="R135" s="43">
        <f t="shared" si="18"/>
        <v>1.9495031027186041E-2</v>
      </c>
      <c r="S135" s="44">
        <f t="shared" si="15"/>
        <v>1.9126658565399985E-2</v>
      </c>
      <c r="U135" s="43">
        <f t="shared" si="16"/>
        <v>0.46228175434450058</v>
      </c>
      <c r="V135" s="43">
        <f t="shared" si="21"/>
        <v>0.21370442039982918</v>
      </c>
      <c r="W135" s="44">
        <f t="shared" si="17"/>
        <v>6.3326267718424742E-2</v>
      </c>
    </row>
    <row r="136" spans="1:23" x14ac:dyDescent="0.3">
      <c r="A136" s="40">
        <v>42856</v>
      </c>
      <c r="B136" s="67">
        <v>11.6</v>
      </c>
      <c r="C136" s="36"/>
      <c r="D136" s="42">
        <v>14.259026158927099</v>
      </c>
      <c r="E136" s="42">
        <v>13.886035313135</v>
      </c>
      <c r="F136" s="42">
        <v>13.364688330512299</v>
      </c>
      <c r="G136" s="42">
        <v>13.693280982367099</v>
      </c>
      <c r="I136" s="43">
        <f t="shared" si="12"/>
        <v>2.6590261589270998</v>
      </c>
      <c r="J136" s="43">
        <f t="shared" si="22"/>
        <v>7.0704201138586065</v>
      </c>
      <c r="K136" s="44">
        <f t="shared" si="19"/>
        <v>0.22922639301095687</v>
      </c>
      <c r="M136" s="43">
        <f t="shared" si="13"/>
        <v>2.2860353131350006</v>
      </c>
      <c r="N136" s="43">
        <f t="shared" si="20"/>
        <v>5.2259574529002402</v>
      </c>
      <c r="O136" s="44">
        <f t="shared" si="23"/>
        <v>0.19707200975301731</v>
      </c>
      <c r="Q136" s="43">
        <f t="shared" si="14"/>
        <v>1.7646883305122998</v>
      </c>
      <c r="R136" s="43">
        <f t="shared" si="18"/>
        <v>3.1141249038462879</v>
      </c>
      <c r="S136" s="44">
        <f t="shared" si="15"/>
        <v>0.15212830435450861</v>
      </c>
      <c r="U136" s="43">
        <f t="shared" si="16"/>
        <v>2.0932809823670997</v>
      </c>
      <c r="V136" s="43">
        <f t="shared" si="21"/>
        <v>4.3818252711397703</v>
      </c>
      <c r="W136" s="44">
        <f t="shared" si="17"/>
        <v>0.18045525710061205</v>
      </c>
    </row>
    <row r="137" spans="1:23" x14ac:dyDescent="0.3">
      <c r="A137" s="40">
        <v>42887</v>
      </c>
      <c r="B137" s="67">
        <v>17.2</v>
      </c>
      <c r="C137" s="36"/>
      <c r="D137" s="42">
        <v>19.639869468019899</v>
      </c>
      <c r="E137" s="42">
        <v>19.054606481357101</v>
      </c>
      <c r="F137" s="42">
        <v>18.902297074474301</v>
      </c>
      <c r="G137" s="42">
        <v>19.591274422014799</v>
      </c>
      <c r="I137" s="43">
        <f t="shared" si="12"/>
        <v>2.4398694680199</v>
      </c>
      <c r="J137" s="43">
        <f t="shared" si="22"/>
        <v>5.9529630209757096</v>
      </c>
      <c r="K137" s="44">
        <f t="shared" si="19"/>
        <v>0.14185287604766861</v>
      </c>
      <c r="M137" s="43">
        <f t="shared" si="13"/>
        <v>1.8546064813571022</v>
      </c>
      <c r="N137" s="43">
        <f t="shared" si="20"/>
        <v>3.4395652006917712</v>
      </c>
      <c r="O137" s="44">
        <f t="shared" si="23"/>
        <v>0.10782595821843617</v>
      </c>
      <c r="Q137" s="43">
        <f t="shared" si="14"/>
        <v>1.702297074474302</v>
      </c>
      <c r="R137" s="43">
        <f t="shared" si="18"/>
        <v>2.8978153297637674</v>
      </c>
      <c r="S137" s="44">
        <f t="shared" si="15"/>
        <v>9.8970760143854766E-2</v>
      </c>
      <c r="U137" s="43">
        <f t="shared" si="16"/>
        <v>2.3912744220147992</v>
      </c>
      <c r="V137" s="43">
        <f t="shared" si="21"/>
        <v>5.7181933613822125</v>
      </c>
      <c r="W137" s="44">
        <f t="shared" si="17"/>
        <v>0.13902758267527904</v>
      </c>
    </row>
    <row r="138" spans="1:23" x14ac:dyDescent="0.3">
      <c r="A138" s="40">
        <v>42917</v>
      </c>
      <c r="B138" s="67">
        <v>19.899999999999999</v>
      </c>
      <c r="C138" s="36"/>
      <c r="D138" s="42">
        <v>22.9031582747904</v>
      </c>
      <c r="E138" s="42">
        <v>22.3062645369005</v>
      </c>
      <c r="F138" s="42">
        <v>21.9852134909098</v>
      </c>
      <c r="G138" s="42">
        <v>22.8284087875818</v>
      </c>
      <c r="I138" s="43">
        <f t="shared" si="12"/>
        <v>3.0031582747904011</v>
      </c>
      <c r="J138" s="43">
        <f t="shared" si="22"/>
        <v>9.0189596234420577</v>
      </c>
      <c r="K138" s="44">
        <f t="shared" si="19"/>
        <v>0.15091247612012068</v>
      </c>
      <c r="M138" s="43">
        <f t="shared" si="13"/>
        <v>2.4062645369005011</v>
      </c>
      <c r="N138" s="43">
        <f t="shared" si="20"/>
        <v>5.7901090215449829</v>
      </c>
      <c r="O138" s="44">
        <f t="shared" si="23"/>
        <v>0.1209178159246483</v>
      </c>
      <c r="Q138" s="43">
        <f t="shared" si="14"/>
        <v>2.0852134909098012</v>
      </c>
      <c r="R138" s="43">
        <f t="shared" si="18"/>
        <v>4.3481153026722401</v>
      </c>
      <c r="S138" s="44">
        <f t="shared" si="15"/>
        <v>0.10478459753315585</v>
      </c>
      <c r="U138" s="43">
        <f t="shared" si="16"/>
        <v>2.9284087875818017</v>
      </c>
      <c r="V138" s="43">
        <f t="shared" si="21"/>
        <v>8.5755780271863173</v>
      </c>
      <c r="W138" s="44">
        <f t="shared" si="17"/>
        <v>0.14715622048149757</v>
      </c>
    </row>
    <row r="139" spans="1:23" x14ac:dyDescent="0.3">
      <c r="A139" s="40">
        <v>42948</v>
      </c>
      <c r="B139" s="67">
        <v>18.7</v>
      </c>
      <c r="C139" s="36"/>
      <c r="D139" s="42">
        <v>22.153156934021801</v>
      </c>
      <c r="E139" s="42">
        <v>21.683287025913501</v>
      </c>
      <c r="F139" s="42">
        <v>21.4735347450933</v>
      </c>
      <c r="G139" s="42">
        <v>21.4691594773243</v>
      </c>
      <c r="I139" s="43">
        <f t="shared" si="12"/>
        <v>3.453156934021802</v>
      </c>
      <c r="J139" s="43">
        <f t="shared" si="22"/>
        <v>11.924292810982852</v>
      </c>
      <c r="K139" s="44">
        <f t="shared" si="19"/>
        <v>0.18466079861079157</v>
      </c>
      <c r="M139" s="43">
        <f t="shared" si="13"/>
        <v>2.9832870259135014</v>
      </c>
      <c r="N139" s="43">
        <f t="shared" si="20"/>
        <v>8.9000014789838247</v>
      </c>
      <c r="O139" s="44">
        <f t="shared" si="23"/>
        <v>0.15953406555687175</v>
      </c>
      <c r="Q139" s="43">
        <f t="shared" si="14"/>
        <v>2.7735347450933006</v>
      </c>
      <c r="R139" s="43">
        <f t="shared" si="18"/>
        <v>7.6924949822397597</v>
      </c>
      <c r="S139" s="44">
        <f t="shared" si="15"/>
        <v>0.1483173660477701</v>
      </c>
      <c r="U139" s="43">
        <f t="shared" si="16"/>
        <v>2.7691594773243011</v>
      </c>
      <c r="V139" s="43">
        <f t="shared" si="21"/>
        <v>7.6682442108549962</v>
      </c>
      <c r="W139" s="44">
        <f t="shared" si="17"/>
        <v>0.14808339450932093</v>
      </c>
    </row>
    <row r="140" spans="1:23" x14ac:dyDescent="0.3">
      <c r="A140" s="40">
        <v>42979</v>
      </c>
      <c r="B140" s="67">
        <v>16.7</v>
      </c>
      <c r="C140" s="36"/>
      <c r="D140" s="42">
        <v>17.959885206850601</v>
      </c>
      <c r="E140" s="42">
        <v>17.522814012296699</v>
      </c>
      <c r="F140" s="42">
        <v>17.143571229366501</v>
      </c>
      <c r="G140" s="42">
        <v>16.8299389831196</v>
      </c>
      <c r="I140" s="43">
        <f t="shared" ref="I140:I158" si="24">ABS($B140-D140)</f>
        <v>1.2598852068506012</v>
      </c>
      <c r="J140" s="43">
        <f t="shared" si="22"/>
        <v>1.5873107344409823</v>
      </c>
      <c r="K140" s="44">
        <f t="shared" si="19"/>
        <v>7.5442227955125826E-2</v>
      </c>
      <c r="M140" s="43">
        <f t="shared" ref="M140:M158" si="25">ABS($B140-E140)</f>
        <v>0.82281401229669981</v>
      </c>
      <c r="N140" s="43">
        <f t="shared" si="20"/>
        <v>0.67702289883179367</v>
      </c>
      <c r="O140" s="44">
        <f t="shared" si="23"/>
        <v>4.9270300137526937E-2</v>
      </c>
      <c r="Q140" s="43">
        <f t="shared" ref="Q140:Q158" si="26">ABS(B140-F140)</f>
        <v>0.44357122936650129</v>
      </c>
      <c r="R140" s="43">
        <f t="shared" si="18"/>
        <v>0.19675543552170929</v>
      </c>
      <c r="S140" s="44">
        <f t="shared" ref="S140:S158" si="27">Q140/B140</f>
        <v>2.6561151459071935E-2</v>
      </c>
      <c r="U140" s="43">
        <f t="shared" ref="U140:U158" si="28">ABS(G140-B140)</f>
        <v>0.12993898311960095</v>
      </c>
      <c r="V140" s="43">
        <f t="shared" si="21"/>
        <v>1.6884139334155938E-2</v>
      </c>
      <c r="W140" s="44">
        <f t="shared" ref="W140:W158" si="29">U140/B140</f>
        <v>7.7807774323114341E-3</v>
      </c>
    </row>
    <row r="141" spans="1:23" x14ac:dyDescent="0.3">
      <c r="A141" s="40">
        <v>43009</v>
      </c>
      <c r="B141" s="67">
        <v>12.5</v>
      </c>
      <c r="C141" s="36"/>
      <c r="D141" s="42">
        <v>11.6151935647933</v>
      </c>
      <c r="E141" s="42">
        <v>11.1603079818022</v>
      </c>
      <c r="F141" s="42">
        <v>10.899288093459701</v>
      </c>
      <c r="G141" s="42">
        <v>9.8312339449007098</v>
      </c>
      <c r="I141" s="43">
        <f t="shared" si="24"/>
        <v>0.88480643520670021</v>
      </c>
      <c r="J141" s="43">
        <f t="shared" si="22"/>
        <v>0.78288242778318862</v>
      </c>
      <c r="K141" s="44">
        <f t="shared" si="19"/>
        <v>7.0784514816536012E-2</v>
      </c>
      <c r="M141" s="43">
        <f t="shared" si="25"/>
        <v>1.3396920181978</v>
      </c>
      <c r="N141" s="43">
        <f t="shared" si="20"/>
        <v>1.7947747036228945</v>
      </c>
      <c r="O141" s="44">
        <f t="shared" si="23"/>
        <v>0.107175361455824</v>
      </c>
      <c r="Q141" s="43">
        <f t="shared" si="26"/>
        <v>1.6007119065402993</v>
      </c>
      <c r="R141" s="43">
        <f t="shared" ref="R141:R158" si="30">Q141^2</f>
        <v>2.5622786077398798</v>
      </c>
      <c r="S141" s="44">
        <f t="shared" si="27"/>
        <v>0.12805695252322394</v>
      </c>
      <c r="U141" s="43">
        <f t="shared" si="28"/>
        <v>2.6687660550992902</v>
      </c>
      <c r="V141" s="43">
        <f t="shared" si="21"/>
        <v>7.1223122568502273</v>
      </c>
      <c r="W141" s="44">
        <f t="shared" si="29"/>
        <v>0.21350128440794322</v>
      </c>
    </row>
    <row r="142" spans="1:23" x14ac:dyDescent="0.3">
      <c r="A142" s="40">
        <v>43040</v>
      </c>
      <c r="B142" s="67">
        <v>3.1</v>
      </c>
      <c r="C142" s="36"/>
      <c r="D142" s="42">
        <v>5.2322174630821996</v>
      </c>
      <c r="E142" s="42">
        <v>4.6945627703829098</v>
      </c>
      <c r="F142" s="42">
        <v>4.3313013772611297</v>
      </c>
      <c r="G142" s="42">
        <v>5.3855219665916998</v>
      </c>
      <c r="I142" s="43">
        <f t="shared" si="24"/>
        <v>2.1322174630821995</v>
      </c>
      <c r="J142" s="43">
        <f t="shared" si="22"/>
        <v>4.5463513098726906</v>
      </c>
      <c r="K142" s="44">
        <f t="shared" ref="K142:K158" si="31">I142/$B142</f>
        <v>0.6878120848652256</v>
      </c>
      <c r="M142" s="43">
        <f t="shared" si="25"/>
        <v>1.5945627703829097</v>
      </c>
      <c r="N142" s="43">
        <f t="shared" si="20"/>
        <v>2.5426304286912202</v>
      </c>
      <c r="O142" s="44">
        <f t="shared" si="23"/>
        <v>0.51437508722029346</v>
      </c>
      <c r="Q142" s="43">
        <f t="shared" si="26"/>
        <v>1.2313013772611296</v>
      </c>
      <c r="R142" s="43">
        <f t="shared" si="30"/>
        <v>1.5161030816451546</v>
      </c>
      <c r="S142" s="44">
        <f t="shared" si="27"/>
        <v>0.39719399266488054</v>
      </c>
      <c r="U142" s="43">
        <f t="shared" si="28"/>
        <v>2.2855219665916997</v>
      </c>
      <c r="V142" s="43">
        <f t="shared" si="21"/>
        <v>5.2236106597731906</v>
      </c>
      <c r="W142" s="44">
        <f t="shared" si="29"/>
        <v>0.73726515051345154</v>
      </c>
    </row>
    <row r="143" spans="1:23" x14ac:dyDescent="0.3">
      <c r="A143" s="40">
        <v>43070</v>
      </c>
      <c r="B143" s="67">
        <v>-7.1935483869999999</v>
      </c>
      <c r="C143" s="36"/>
      <c r="D143" s="42">
        <v>-1.9802718290044801</v>
      </c>
      <c r="E143" s="42">
        <v>-2.4451539536992</v>
      </c>
      <c r="F143" s="42">
        <v>-2.5931265303085098</v>
      </c>
      <c r="G143" s="42">
        <v>-0.84622537962698396</v>
      </c>
      <c r="I143" s="43">
        <f t="shared" si="24"/>
        <v>5.2132765579955196</v>
      </c>
      <c r="J143" s="43">
        <f t="shared" si="22"/>
        <v>27.178252470145612</v>
      </c>
      <c r="K143" s="44">
        <f t="shared" si="31"/>
        <v>-0.72471557533648101</v>
      </c>
      <c r="M143" s="43">
        <f t="shared" si="25"/>
        <v>4.7483944333007999</v>
      </c>
      <c r="N143" s="43">
        <f t="shared" ref="N143:N158" si="32">M143^2</f>
        <v>22.547249694202026</v>
      </c>
      <c r="O143" s="44">
        <f t="shared" si="23"/>
        <v>-0.66009070598343078</v>
      </c>
      <c r="Q143" s="43">
        <f t="shared" si="26"/>
        <v>4.6004218566914901</v>
      </c>
      <c r="R143" s="43">
        <f t="shared" si="30"/>
        <v>21.163881259524778</v>
      </c>
      <c r="S143" s="44">
        <f t="shared" si="27"/>
        <v>-0.63952052717199437</v>
      </c>
      <c r="U143" s="43">
        <f t="shared" si="28"/>
        <v>6.3473230073730162</v>
      </c>
      <c r="V143" s="43">
        <f t="shared" ref="V143:V158" si="33">U143^2</f>
        <v>40.288509359926834</v>
      </c>
      <c r="W143" s="44">
        <f t="shared" si="29"/>
        <v>-0.88236328803233455</v>
      </c>
    </row>
    <row r="144" spans="1:23" x14ac:dyDescent="0.3">
      <c r="A144" s="40">
        <v>43101</v>
      </c>
      <c r="B144" s="67">
        <v>-8.1999999999999993</v>
      </c>
      <c r="C144" s="36"/>
      <c r="D144" s="42">
        <v>-5.6027167895776602</v>
      </c>
      <c r="E144" s="42">
        <v>-6.0110261085353001</v>
      </c>
      <c r="F144" s="42">
        <v>-6.32392584795201</v>
      </c>
      <c r="G144" s="42">
        <v>-4.8859263121584204</v>
      </c>
      <c r="I144" s="43">
        <f t="shared" si="24"/>
        <v>2.5972832104223391</v>
      </c>
      <c r="J144" s="43">
        <f t="shared" ref="J144:J157" si="34">I144^2</f>
        <v>6.7458800751417725</v>
      </c>
      <c r="K144" s="44">
        <f t="shared" si="31"/>
        <v>-0.31674185492955359</v>
      </c>
      <c r="M144" s="43">
        <f t="shared" si="25"/>
        <v>2.1889738914646992</v>
      </c>
      <c r="N144" s="43">
        <f t="shared" si="32"/>
        <v>4.7916066975141085</v>
      </c>
      <c r="O144" s="44">
        <f t="shared" si="23"/>
        <v>-0.26694803554447555</v>
      </c>
      <c r="Q144" s="43">
        <f t="shared" si="26"/>
        <v>1.8760741520479893</v>
      </c>
      <c r="R144" s="43">
        <f t="shared" si="30"/>
        <v>3.5196542239825823</v>
      </c>
      <c r="S144" s="44">
        <f t="shared" si="27"/>
        <v>-0.2287895307375597</v>
      </c>
      <c r="U144" s="43">
        <f t="shared" si="28"/>
        <v>3.3140736878415789</v>
      </c>
      <c r="V144" s="43">
        <f t="shared" si="33"/>
        <v>10.983084408443883</v>
      </c>
      <c r="W144" s="44">
        <f t="shared" si="29"/>
        <v>-0.4041553277855584</v>
      </c>
    </row>
    <row r="145" spans="1:23" x14ac:dyDescent="0.3">
      <c r="A145" s="40">
        <v>43132</v>
      </c>
      <c r="B145" s="67">
        <v>-3.4</v>
      </c>
      <c r="C145" s="36"/>
      <c r="D145" s="42">
        <v>-5.0391341618282803</v>
      </c>
      <c r="E145" s="42">
        <v>-5.5774373064228797</v>
      </c>
      <c r="F145" s="42">
        <v>-5.7641365498673602</v>
      </c>
      <c r="G145" s="42">
        <v>-4.7628259209891004</v>
      </c>
      <c r="I145" s="43">
        <f t="shared" si="24"/>
        <v>1.6391341618282804</v>
      </c>
      <c r="J145" s="43">
        <f t="shared" si="34"/>
        <v>2.6867608004724994</v>
      </c>
      <c r="K145" s="44">
        <f t="shared" si="31"/>
        <v>-0.48209828289067075</v>
      </c>
      <c r="M145" s="43">
        <f t="shared" si="25"/>
        <v>2.1774373064228798</v>
      </c>
      <c r="N145" s="43">
        <f t="shared" si="32"/>
        <v>4.7412332234021264</v>
      </c>
      <c r="O145" s="44">
        <f t="shared" ref="O145:O158" si="35">M145/$B145</f>
        <v>-0.64042273718319997</v>
      </c>
      <c r="Q145" s="43">
        <f t="shared" si="26"/>
        <v>2.3641365498673603</v>
      </c>
      <c r="R145" s="43">
        <f t="shared" si="30"/>
        <v>5.5891416264187459</v>
      </c>
      <c r="S145" s="44">
        <f t="shared" si="27"/>
        <v>-0.69533427937275305</v>
      </c>
      <c r="U145" s="43">
        <f t="shared" si="28"/>
        <v>1.3628259209891005</v>
      </c>
      <c r="V145" s="43">
        <f t="shared" si="33"/>
        <v>1.8572944909197899</v>
      </c>
      <c r="W145" s="44">
        <f t="shared" si="29"/>
        <v>-0.4008311532320884</v>
      </c>
    </row>
    <row r="146" spans="1:23" x14ac:dyDescent="0.3">
      <c r="A146" s="40">
        <v>43160</v>
      </c>
      <c r="B146" s="67">
        <v>-0.7</v>
      </c>
      <c r="C146" s="36"/>
      <c r="D146" s="42">
        <v>0.29047769764481601</v>
      </c>
      <c r="E146" s="42">
        <v>-6.52586080923232E-2</v>
      </c>
      <c r="F146" s="42">
        <v>-0.42261635477376103</v>
      </c>
      <c r="G146" s="42">
        <v>-1.41844973747132E-2</v>
      </c>
      <c r="I146" s="43">
        <f t="shared" si="24"/>
        <v>0.99047769764481597</v>
      </c>
      <c r="J146" s="43">
        <f t="shared" si="34"/>
        <v>0.98104606953177553</v>
      </c>
      <c r="K146" s="44">
        <f t="shared" si="31"/>
        <v>-1.4149681394925944</v>
      </c>
      <c r="M146" s="43">
        <f t="shared" si="25"/>
        <v>0.63474139190767676</v>
      </c>
      <c r="N146" s="43">
        <f t="shared" si="32"/>
        <v>0.40289663460089492</v>
      </c>
      <c r="O146" s="44">
        <f t="shared" si="35"/>
        <v>-0.90677341701096681</v>
      </c>
      <c r="Q146" s="43">
        <f t="shared" si="26"/>
        <v>0.27738364522623893</v>
      </c>
      <c r="R146" s="43">
        <f t="shared" si="30"/>
        <v>7.6941686638995976E-2</v>
      </c>
      <c r="S146" s="44">
        <f t="shared" si="27"/>
        <v>-0.39626235032319851</v>
      </c>
      <c r="U146" s="43">
        <f t="shared" si="28"/>
        <v>0.68581550262528679</v>
      </c>
      <c r="V146" s="43">
        <f t="shared" si="33"/>
        <v>0.47034290364117476</v>
      </c>
      <c r="W146" s="44">
        <f t="shared" si="29"/>
        <v>-0.97973643232183838</v>
      </c>
    </row>
    <row r="147" spans="1:23" x14ac:dyDescent="0.3">
      <c r="A147" s="40">
        <v>43191</v>
      </c>
      <c r="B147" s="67">
        <v>1.7</v>
      </c>
      <c r="C147" s="36"/>
      <c r="D147" s="42">
        <v>7.84694270888326</v>
      </c>
      <c r="E147" s="42">
        <v>7.2867493951231497</v>
      </c>
      <c r="F147" s="42">
        <v>7.1603753924725604</v>
      </c>
      <c r="G147" s="42">
        <v>7.7760841512327303</v>
      </c>
      <c r="I147" s="43">
        <f t="shared" si="24"/>
        <v>6.1469427088832598</v>
      </c>
      <c r="J147" s="43">
        <f t="shared" si="34"/>
        <v>37.784904666293066</v>
      </c>
      <c r="K147" s="44">
        <f t="shared" si="31"/>
        <v>3.6158486522842708</v>
      </c>
      <c r="M147" s="43">
        <f t="shared" si="25"/>
        <v>5.5867493951231495</v>
      </c>
      <c r="N147" s="43">
        <f t="shared" si="32"/>
        <v>31.211768803908878</v>
      </c>
      <c r="O147" s="44">
        <f t="shared" si="35"/>
        <v>3.2863231736018528</v>
      </c>
      <c r="Q147" s="43">
        <f t="shared" si="26"/>
        <v>5.4603753924725602</v>
      </c>
      <c r="R147" s="43">
        <f t="shared" si="30"/>
        <v>29.815699426719867</v>
      </c>
      <c r="S147" s="44">
        <f t="shared" si="27"/>
        <v>3.2119855249838589</v>
      </c>
      <c r="U147" s="43">
        <f t="shared" si="28"/>
        <v>6.0760841512327302</v>
      </c>
      <c r="V147" s="43">
        <f t="shared" si="33"/>
        <v>36.918798612861565</v>
      </c>
      <c r="W147" s="44">
        <f t="shared" si="29"/>
        <v>3.5741671477839589</v>
      </c>
    </row>
    <row r="148" spans="1:23" x14ac:dyDescent="0.3">
      <c r="A148" s="40">
        <v>43221</v>
      </c>
      <c r="B148" s="67">
        <v>13.7</v>
      </c>
      <c r="C148" s="36"/>
      <c r="D148" s="42">
        <v>14.280758049335001</v>
      </c>
      <c r="E148" s="42">
        <v>13.886035313135</v>
      </c>
      <c r="F148" s="42">
        <v>13.364688330512299</v>
      </c>
      <c r="G148" s="42">
        <v>13.710106548628</v>
      </c>
      <c r="I148" s="43">
        <f t="shared" si="24"/>
        <v>0.5807580493350013</v>
      </c>
      <c r="J148" s="43">
        <f t="shared" si="34"/>
        <v>0.33727991186739581</v>
      </c>
      <c r="K148" s="44">
        <f t="shared" si="31"/>
        <v>4.2391098491605939E-2</v>
      </c>
      <c r="M148" s="43">
        <f t="shared" si="25"/>
        <v>0.18603531313500099</v>
      </c>
      <c r="N148" s="43">
        <f t="shared" si="32"/>
        <v>3.4609137733237871E-2</v>
      </c>
      <c r="O148" s="44">
        <f t="shared" si="35"/>
        <v>1.3579219936861387E-2</v>
      </c>
      <c r="Q148" s="43">
        <f t="shared" si="26"/>
        <v>0.33531166948769986</v>
      </c>
      <c r="R148" s="43">
        <f t="shared" si="30"/>
        <v>0.11243391569462848</v>
      </c>
      <c r="S148" s="44">
        <f t="shared" si="27"/>
        <v>2.4475304342167874E-2</v>
      </c>
      <c r="U148" s="43">
        <f t="shared" si="28"/>
        <v>1.0106548628000311E-2</v>
      </c>
      <c r="V148" s="43">
        <f t="shared" si="33"/>
        <v>1.0214232517013497E-4</v>
      </c>
      <c r="W148" s="44">
        <f t="shared" si="29"/>
        <v>7.3770427941608114E-4</v>
      </c>
    </row>
    <row r="149" spans="1:23" x14ac:dyDescent="0.3">
      <c r="A149" s="40">
        <v>43252</v>
      </c>
      <c r="B149" s="67">
        <v>16.8</v>
      </c>
      <c r="C149" s="36"/>
      <c r="D149" s="42">
        <v>19.661601358427799</v>
      </c>
      <c r="E149" s="42">
        <v>19.054606481357101</v>
      </c>
      <c r="F149" s="42">
        <v>18.902297074474301</v>
      </c>
      <c r="G149" s="42">
        <v>19.600043306850299</v>
      </c>
      <c r="I149" s="43">
        <f t="shared" si="24"/>
        <v>2.8616013584277979</v>
      </c>
      <c r="J149" s="43">
        <f t="shared" si="34"/>
        <v>8.1887623345558183</v>
      </c>
      <c r="K149" s="44">
        <f t="shared" si="31"/>
        <v>0.17033341419213083</v>
      </c>
      <c r="M149" s="43">
        <f t="shared" si="25"/>
        <v>2.2546064813571007</v>
      </c>
      <c r="N149" s="43">
        <f t="shared" si="32"/>
        <v>5.0832503857774469</v>
      </c>
      <c r="O149" s="44">
        <f t="shared" si="35"/>
        <v>0.13420276674744647</v>
      </c>
      <c r="Q149" s="43">
        <f t="shared" si="26"/>
        <v>2.1022970744743006</v>
      </c>
      <c r="R149" s="43">
        <f t="shared" si="30"/>
        <v>4.4196529893432031</v>
      </c>
      <c r="S149" s="44">
        <f t="shared" si="27"/>
        <v>0.12513673062347028</v>
      </c>
      <c r="U149" s="43">
        <f t="shared" si="28"/>
        <v>2.8000433068502986</v>
      </c>
      <c r="V149" s="43">
        <f t="shared" si="33"/>
        <v>7.8402425202371555</v>
      </c>
      <c r="W149" s="44">
        <f t="shared" si="29"/>
        <v>0.1666692444553749</v>
      </c>
    </row>
    <row r="150" spans="1:23" x14ac:dyDescent="0.3">
      <c r="A150" s="40">
        <v>43282</v>
      </c>
      <c r="B150" s="67">
        <v>21.8</v>
      </c>
      <c r="C150" s="36"/>
      <c r="D150" s="42">
        <v>22.924890165198299</v>
      </c>
      <c r="E150" s="42">
        <v>22.3062645369005</v>
      </c>
      <c r="F150" s="42">
        <v>21.9852134909098</v>
      </c>
      <c r="G150" s="42">
        <v>22.839632315202198</v>
      </c>
      <c r="I150" s="43">
        <f t="shared" si="24"/>
        <v>1.1248901651982983</v>
      </c>
      <c r="J150" s="43">
        <f t="shared" si="34"/>
        <v>1.2653778837598548</v>
      </c>
      <c r="K150" s="44">
        <f t="shared" si="31"/>
        <v>5.1600466293499923E-2</v>
      </c>
      <c r="M150" s="43">
        <f t="shared" si="25"/>
        <v>0.506264536900499</v>
      </c>
      <c r="N150" s="43">
        <f t="shared" si="32"/>
        <v>0.25630378132307668</v>
      </c>
      <c r="O150" s="44">
        <f t="shared" si="35"/>
        <v>2.3223143894518301E-2</v>
      </c>
      <c r="Q150" s="43">
        <f t="shared" si="26"/>
        <v>0.18521349090979911</v>
      </c>
      <c r="R150" s="43">
        <f t="shared" si="30"/>
        <v>3.4304037214994233E-2</v>
      </c>
      <c r="S150" s="44">
        <f t="shared" si="27"/>
        <v>8.4960316931100496E-3</v>
      </c>
      <c r="U150" s="43">
        <f t="shared" si="28"/>
        <v>1.0396323152021978</v>
      </c>
      <c r="V150" s="43">
        <f t="shared" si="33"/>
        <v>1.080835350812682</v>
      </c>
      <c r="W150" s="44">
        <f t="shared" si="29"/>
        <v>4.7689555743220077E-2</v>
      </c>
    </row>
    <row r="151" spans="1:23" x14ac:dyDescent="0.3">
      <c r="A151" s="40">
        <v>43313</v>
      </c>
      <c r="B151" s="67">
        <v>21.7</v>
      </c>
      <c r="C151" s="36"/>
      <c r="D151" s="42">
        <v>22.174888824429701</v>
      </c>
      <c r="E151" s="42">
        <v>21.683287025913501</v>
      </c>
      <c r="F151" s="42">
        <v>21.4735347450933</v>
      </c>
      <c r="G151" s="42">
        <v>21.480538586087999</v>
      </c>
      <c r="I151" s="43">
        <f t="shared" si="24"/>
        <v>0.47488882442970137</v>
      </c>
      <c r="J151" s="43">
        <f t="shared" si="34"/>
        <v>0.22551939556822373</v>
      </c>
      <c r="K151" s="44">
        <f t="shared" si="31"/>
        <v>2.1884277623488543E-2</v>
      </c>
      <c r="M151" s="43">
        <f t="shared" si="25"/>
        <v>1.6712974086498633E-2</v>
      </c>
      <c r="N151" s="43">
        <f t="shared" si="32"/>
        <v>2.7932350281597483E-4</v>
      </c>
      <c r="O151" s="44">
        <f t="shared" si="35"/>
        <v>7.7018313762666519E-4</v>
      </c>
      <c r="Q151" s="43">
        <f t="shared" si="26"/>
        <v>0.22646525490669944</v>
      </c>
      <c r="R151" s="43">
        <f t="shared" si="30"/>
        <v>5.1286511679956355E-2</v>
      </c>
      <c r="S151" s="44">
        <f t="shared" si="27"/>
        <v>1.0436186862059882E-2</v>
      </c>
      <c r="U151" s="43">
        <f t="shared" si="28"/>
        <v>0.21946141391200058</v>
      </c>
      <c r="V151" s="43">
        <f t="shared" si="33"/>
        <v>4.8163312196254443E-2</v>
      </c>
      <c r="W151" s="44">
        <f t="shared" si="29"/>
        <v>1.0113429212534589E-2</v>
      </c>
    </row>
    <row r="152" spans="1:23" x14ac:dyDescent="0.3">
      <c r="A152" s="40">
        <v>43344</v>
      </c>
      <c r="B152" s="67">
        <v>17.399999999999999</v>
      </c>
      <c r="C152" s="36"/>
      <c r="D152" s="42">
        <v>17.9816170972585</v>
      </c>
      <c r="E152" s="42">
        <v>17.522814012296699</v>
      </c>
      <c r="F152" s="42">
        <v>17.143571229366501</v>
      </c>
      <c r="G152" s="42">
        <v>16.840830112858999</v>
      </c>
      <c r="I152" s="43">
        <f t="shared" si="24"/>
        <v>0.5816170972585013</v>
      </c>
      <c r="J152" s="43">
        <f t="shared" si="34"/>
        <v>0.33827844782340494</v>
      </c>
      <c r="K152" s="44">
        <f t="shared" si="31"/>
        <v>3.3426269957385138E-2</v>
      </c>
      <c r="M152" s="43">
        <f t="shared" si="25"/>
        <v>0.12281401229670053</v>
      </c>
      <c r="N152" s="43">
        <f t="shared" si="32"/>
        <v>1.5083281616414108E-2</v>
      </c>
      <c r="O152" s="44">
        <f t="shared" si="35"/>
        <v>7.0582765687758932E-3</v>
      </c>
      <c r="Q152" s="43">
        <f t="shared" si="26"/>
        <v>0.256428770633498</v>
      </c>
      <c r="R152" s="43">
        <f t="shared" si="30"/>
        <v>6.5755714408607127E-2</v>
      </c>
      <c r="S152" s="44">
        <f t="shared" si="27"/>
        <v>1.4737285668591841E-2</v>
      </c>
      <c r="U152" s="43">
        <f t="shared" si="28"/>
        <v>0.55916988714099958</v>
      </c>
      <c r="V152" s="43">
        <f t="shared" si="33"/>
        <v>0.31267096268527822</v>
      </c>
      <c r="W152" s="44">
        <f t="shared" si="29"/>
        <v>3.2136200410402278E-2</v>
      </c>
    </row>
    <row r="153" spans="1:23" x14ac:dyDescent="0.3">
      <c r="A153" s="40">
        <v>43374</v>
      </c>
      <c r="B153" s="67">
        <v>8.3000000000000007</v>
      </c>
      <c r="C153" s="36"/>
      <c r="D153" s="42">
        <v>11.636925455201199</v>
      </c>
      <c r="E153" s="42">
        <v>11.1603079818022</v>
      </c>
      <c r="F153" s="42">
        <v>10.899288093459701</v>
      </c>
      <c r="G153" s="42">
        <v>9.8431801779406101</v>
      </c>
      <c r="I153" s="43">
        <f t="shared" si="24"/>
        <v>3.3369254552011984</v>
      </c>
      <c r="J153" s="43">
        <f t="shared" si="34"/>
        <v>11.135071493569725</v>
      </c>
      <c r="K153" s="44">
        <f t="shared" si="31"/>
        <v>0.40203921147002386</v>
      </c>
      <c r="M153" s="43">
        <f t="shared" si="25"/>
        <v>2.8603079818021993</v>
      </c>
      <c r="N153" s="43">
        <f t="shared" si="32"/>
        <v>8.1813617507613703</v>
      </c>
      <c r="O153" s="44">
        <f t="shared" si="35"/>
        <v>0.34461541949424085</v>
      </c>
      <c r="Q153" s="43">
        <f t="shared" si="26"/>
        <v>2.5992880934597</v>
      </c>
      <c r="R153" s="43">
        <f t="shared" si="30"/>
        <v>6.7562985928013619</v>
      </c>
      <c r="S153" s="44">
        <f t="shared" si="27"/>
        <v>0.31316724017586745</v>
      </c>
      <c r="U153" s="43">
        <f t="shared" si="28"/>
        <v>1.5431801779406094</v>
      </c>
      <c r="V153" s="43">
        <f t="shared" si="33"/>
        <v>2.3814050615888109</v>
      </c>
      <c r="W153" s="44">
        <f t="shared" si="29"/>
        <v>0.18592532264344688</v>
      </c>
    </row>
    <row r="154" spans="1:23" x14ac:dyDescent="0.3">
      <c r="A154" s="40">
        <v>43405</v>
      </c>
      <c r="B154" s="67">
        <v>1.2</v>
      </c>
      <c r="C154" s="36"/>
      <c r="D154" s="42">
        <v>5.2539493534900998</v>
      </c>
      <c r="E154" s="42">
        <v>4.6945627703829098</v>
      </c>
      <c r="F154" s="42">
        <v>4.3313013772611404</v>
      </c>
      <c r="G154" s="42">
        <v>5.3990243993113296</v>
      </c>
      <c r="I154" s="43">
        <f t="shared" si="24"/>
        <v>4.0539493534900997</v>
      </c>
      <c r="J154" s="43">
        <f t="shared" si="34"/>
        <v>16.434505360662797</v>
      </c>
      <c r="K154" s="44">
        <f t="shared" si="31"/>
        <v>3.3782911279084167</v>
      </c>
      <c r="M154" s="43">
        <f t="shared" si="25"/>
        <v>3.4945627703829096</v>
      </c>
      <c r="N154" s="43">
        <f t="shared" si="32"/>
        <v>12.211968956146276</v>
      </c>
      <c r="O154" s="44">
        <f t="shared" si="35"/>
        <v>2.912135641985758</v>
      </c>
      <c r="Q154" s="43">
        <f t="shared" si="26"/>
        <v>3.1313013772611402</v>
      </c>
      <c r="R154" s="43">
        <f t="shared" si="30"/>
        <v>9.8050483152375136</v>
      </c>
      <c r="S154" s="44">
        <f t="shared" si="27"/>
        <v>2.6094178143842837</v>
      </c>
      <c r="U154" s="43">
        <f t="shared" si="28"/>
        <v>4.1990243993113294</v>
      </c>
      <c r="V154" s="43">
        <f t="shared" si="33"/>
        <v>17.63180590601187</v>
      </c>
      <c r="W154" s="44">
        <f t="shared" si="29"/>
        <v>3.499186999426108</v>
      </c>
    </row>
    <row r="155" spans="1:23" x14ac:dyDescent="0.3">
      <c r="A155" s="40">
        <v>43435</v>
      </c>
      <c r="B155" s="67">
        <v>-2.1</v>
      </c>
      <c r="C155" s="36"/>
      <c r="D155" s="42">
        <v>-1.95853993859658</v>
      </c>
      <c r="E155" s="42">
        <v>-2.4451539536992</v>
      </c>
      <c r="F155" s="42">
        <v>-2.5931265303085</v>
      </c>
      <c r="G155" s="42">
        <v>-0.82722776846959001</v>
      </c>
      <c r="I155" s="43">
        <f t="shared" si="24"/>
        <v>0.14146006140342005</v>
      </c>
      <c r="J155" s="43">
        <f t="shared" si="34"/>
        <v>2.0010948972259371E-2</v>
      </c>
      <c r="K155" s="44">
        <f t="shared" si="31"/>
        <v>-6.7361934001628584E-2</v>
      </c>
      <c r="M155" s="43">
        <f t="shared" si="25"/>
        <v>0.34515395369919988</v>
      </c>
      <c r="N155" s="43">
        <f t="shared" si="32"/>
        <v>0.11913125175418941</v>
      </c>
      <c r="O155" s="44">
        <f t="shared" si="35"/>
        <v>-0.16435902557104756</v>
      </c>
      <c r="Q155" s="43">
        <f t="shared" si="26"/>
        <v>0.49312653030849996</v>
      </c>
      <c r="R155" s="43">
        <f t="shared" si="30"/>
        <v>0.24317377489409991</v>
      </c>
      <c r="S155" s="44">
        <f t="shared" si="27"/>
        <v>-0.23482215728976188</v>
      </c>
      <c r="U155" s="43">
        <f t="shared" si="28"/>
        <v>1.2727722315304102</v>
      </c>
      <c r="V155" s="43">
        <f t="shared" si="33"/>
        <v>1.6199491533549002</v>
      </c>
      <c r="W155" s="44">
        <f t="shared" si="29"/>
        <v>-0.606082015014481</v>
      </c>
    </row>
    <row r="156" spans="1:23" x14ac:dyDescent="0.3">
      <c r="A156" s="40">
        <v>43466</v>
      </c>
      <c r="B156" s="67">
        <v>-8.5</v>
      </c>
      <c r="C156" s="36"/>
      <c r="D156" s="42">
        <v>-5.5809848991697599</v>
      </c>
      <c r="E156" s="42">
        <v>-6.0110261085353001</v>
      </c>
      <c r="F156" s="42">
        <v>-6.32392584795201</v>
      </c>
      <c r="G156" s="42">
        <v>-4.8800508091683303</v>
      </c>
      <c r="I156" s="43">
        <f t="shared" si="24"/>
        <v>2.9190151008302401</v>
      </c>
      <c r="J156" s="43">
        <f t="shared" si="34"/>
        <v>8.520649158874976</v>
      </c>
      <c r="K156" s="44">
        <f t="shared" si="31"/>
        <v>-0.34341354127414592</v>
      </c>
      <c r="M156" s="43">
        <f t="shared" si="25"/>
        <v>2.4889738914646999</v>
      </c>
      <c r="N156" s="43">
        <f t="shared" si="32"/>
        <v>6.1949910323929318</v>
      </c>
      <c r="O156" s="44">
        <f t="shared" si="35"/>
        <v>-0.29282045781937649</v>
      </c>
      <c r="Q156" s="43">
        <f t="shared" si="26"/>
        <v>2.17607415204799</v>
      </c>
      <c r="R156" s="43">
        <f t="shared" si="30"/>
        <v>4.7352987152113792</v>
      </c>
      <c r="S156" s="44">
        <f t="shared" si="27"/>
        <v>-0.25600872377035178</v>
      </c>
      <c r="U156" s="43">
        <f t="shared" si="28"/>
        <v>3.6199491908316697</v>
      </c>
      <c r="V156" s="43">
        <f t="shared" si="33"/>
        <v>13.10403214420286</v>
      </c>
      <c r="W156" s="44">
        <f t="shared" si="29"/>
        <v>-0.42587637539196116</v>
      </c>
    </row>
    <row r="157" spans="1:23" x14ac:dyDescent="0.3">
      <c r="A157" s="40">
        <v>43497</v>
      </c>
      <c r="B157" s="67">
        <v>-5.9</v>
      </c>
      <c r="C157" s="36"/>
      <c r="D157" s="42">
        <v>-5.0174022714203801</v>
      </c>
      <c r="E157" s="42">
        <v>-5.5774373064228797</v>
      </c>
      <c r="F157" s="42">
        <v>-5.76413654986737</v>
      </c>
      <c r="G157" s="42">
        <v>-4.74899641343118</v>
      </c>
      <c r="I157" s="43">
        <f t="shared" si="24"/>
        <v>0.88259772857962027</v>
      </c>
      <c r="J157" s="43">
        <f t="shared" si="34"/>
        <v>0.77897875049390508</v>
      </c>
      <c r="K157" s="44">
        <f t="shared" si="31"/>
        <v>-0.149592835352478</v>
      </c>
      <c r="M157" s="43">
        <f t="shared" si="25"/>
        <v>0.32256269357712064</v>
      </c>
      <c r="N157" s="43">
        <f t="shared" si="32"/>
        <v>0.10404669128772742</v>
      </c>
      <c r="O157" s="44">
        <f t="shared" si="35"/>
        <v>-5.4671642979172985E-2</v>
      </c>
      <c r="Q157" s="43">
        <f t="shared" si="26"/>
        <v>0.13586345013263035</v>
      </c>
      <c r="R157" s="43">
        <f t="shared" si="30"/>
        <v>1.8458877081941733E-2</v>
      </c>
      <c r="S157" s="44">
        <f t="shared" si="27"/>
        <v>-2.3027703412310228E-2</v>
      </c>
      <c r="U157" s="43">
        <f t="shared" si="28"/>
        <v>1.1510035865688204</v>
      </c>
      <c r="V157" s="43">
        <f t="shared" si="33"/>
        <v>1.3248092562942881</v>
      </c>
      <c r="W157" s="44">
        <f t="shared" si="29"/>
        <v>-0.19508535365573226</v>
      </c>
    </row>
    <row r="158" spans="1:23" x14ac:dyDescent="0.3">
      <c r="A158" s="40">
        <v>43525</v>
      </c>
      <c r="B158" s="67">
        <v>-2.5</v>
      </c>
      <c r="C158" s="36"/>
      <c r="D158" s="42">
        <v>0.31220958805271998</v>
      </c>
      <c r="E158" s="42">
        <v>-6.52586080923232E-2</v>
      </c>
      <c r="F158" s="42">
        <v>-0.42261635477377302</v>
      </c>
      <c r="G158" s="42">
        <v>-1.34674947753655E-3</v>
      </c>
      <c r="I158" s="43">
        <f t="shared" si="24"/>
        <v>2.81220958805272</v>
      </c>
      <c r="J158" s="43">
        <f>I158^2</f>
        <v>7.9085227671356497</v>
      </c>
      <c r="K158" s="44">
        <f t="shared" si="31"/>
        <v>-1.1248838352210879</v>
      </c>
      <c r="M158" s="43">
        <f t="shared" si="25"/>
        <v>2.4347413919076768</v>
      </c>
      <c r="N158" s="43">
        <f t="shared" si="32"/>
        <v>5.9279656454685314</v>
      </c>
      <c r="O158" s="44">
        <f t="shared" si="35"/>
        <v>-0.97389655676307074</v>
      </c>
      <c r="Q158" s="43">
        <f t="shared" si="26"/>
        <v>2.0773836452262269</v>
      </c>
      <c r="R158" s="43">
        <f t="shared" si="30"/>
        <v>4.3155228094534062</v>
      </c>
      <c r="S158" s="44">
        <f t="shared" si="27"/>
        <v>-0.8309534580904907</v>
      </c>
      <c r="U158" s="43">
        <f t="shared" si="28"/>
        <v>2.4986532505224632</v>
      </c>
      <c r="V158" s="43">
        <f t="shared" si="33"/>
        <v>6.243268066346471</v>
      </c>
      <c r="W158" s="44">
        <f t="shared" si="29"/>
        <v>-0.99946130020898527</v>
      </c>
    </row>
  </sheetData>
  <mergeCells count="12">
    <mergeCell ref="Q10:S10"/>
    <mergeCell ref="U10:W10"/>
    <mergeCell ref="Q4:S4"/>
    <mergeCell ref="D8:G8"/>
    <mergeCell ref="A10:A11"/>
    <mergeCell ref="B10:B11"/>
    <mergeCell ref="D10:D11"/>
    <mergeCell ref="E10:E11"/>
    <mergeCell ref="F10:F11"/>
    <mergeCell ref="G10:G11"/>
    <mergeCell ref="I10:K10"/>
    <mergeCell ref="M10:O10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W281"/>
  <sheetViews>
    <sheetView showGridLines="0" zoomScale="85" zoomScaleNormal="85" workbookViewId="0">
      <selection activeCell="D7" sqref="D7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7" width="9" style="13" bestFit="1" customWidth="1"/>
    <col min="8" max="8" width="3.77734375" style="13" customWidth="1"/>
    <col min="9" max="11" width="9.77734375" style="13" customWidth="1"/>
    <col min="12" max="12" width="3.77734375" style="13" customWidth="1"/>
    <col min="13" max="15" width="9.77734375" style="13" customWidth="1"/>
    <col min="16" max="16" width="3.77734375" style="13" customWidth="1"/>
    <col min="17" max="19" width="9.77734375" style="13" customWidth="1"/>
    <col min="20" max="20" width="3.77734375" style="13" customWidth="1"/>
    <col min="21" max="23" width="9.77734375" style="13" customWidth="1"/>
    <col min="24" max="16384" width="8.88671875" style="13"/>
  </cols>
  <sheetData>
    <row r="1" spans="1:23" ht="21" x14ac:dyDescent="0.4">
      <c r="A1" s="12" t="s">
        <v>37</v>
      </c>
    </row>
    <row r="2" spans="1:23" ht="15.6" x14ac:dyDescent="0.3">
      <c r="A2" s="14" t="s">
        <v>27</v>
      </c>
      <c r="C2" s="14" t="s">
        <v>13</v>
      </c>
      <c r="I2" s="45" t="s">
        <v>31</v>
      </c>
      <c r="J2" s="46" t="s">
        <v>32</v>
      </c>
      <c r="K2" s="47" t="s">
        <v>33</v>
      </c>
      <c r="M2" s="45" t="s">
        <v>31</v>
      </c>
      <c r="N2" s="46" t="s">
        <v>32</v>
      </c>
      <c r="O2" s="47" t="s">
        <v>33</v>
      </c>
      <c r="Q2" s="45" t="s">
        <v>31</v>
      </c>
      <c r="R2" s="46" t="s">
        <v>32</v>
      </c>
      <c r="S2" s="47" t="s">
        <v>33</v>
      </c>
      <c r="U2" s="45" t="s">
        <v>31</v>
      </c>
      <c r="V2" s="46" t="s">
        <v>32</v>
      </c>
      <c r="W2" s="47" t="s">
        <v>33</v>
      </c>
    </row>
    <row r="3" spans="1:23" ht="15.6" x14ac:dyDescent="0.3">
      <c r="A3" s="14" t="s">
        <v>28</v>
      </c>
      <c r="C3" s="14" t="s">
        <v>14</v>
      </c>
      <c r="I3" s="48">
        <f>AVERAGE(I14:I281)</f>
        <v>1.5564633218060893</v>
      </c>
      <c r="J3" s="49">
        <f>AVERAGE(J14:J281)</f>
        <v>4.120273266902581</v>
      </c>
      <c r="K3" s="50" t="e">
        <f>AVERAGE(K14:K281)</f>
        <v>#DIV/0!</v>
      </c>
      <c r="M3" s="48">
        <f>AVERAGE(M14:M281)</f>
        <v>1.5522858279984126</v>
      </c>
      <c r="N3" s="49">
        <f>AVERAGE(N14:N281)</f>
        <v>4.0948830909781764</v>
      </c>
      <c r="O3" s="50" t="e">
        <f>AVERAGE(O14:O281)</f>
        <v>#DIV/0!</v>
      </c>
      <c r="Q3" s="48">
        <f>AVERAGE(Q14:Q281)</f>
        <v>1.5528828060006621</v>
      </c>
      <c r="R3" s="49">
        <f>AVERAGE(R14:R281)</f>
        <v>4.0750785064460979</v>
      </c>
      <c r="S3" s="50" t="e">
        <f>AVERAGE(S14:S281)</f>
        <v>#DIV/0!</v>
      </c>
      <c r="U3" s="48">
        <f>AVERAGE(U14:U281)</f>
        <v>1.7206305220550044</v>
      </c>
      <c r="V3" s="49">
        <f>AVERAGE(V14:V281)</f>
        <v>4.7774977683396793</v>
      </c>
      <c r="W3" s="50" t="e">
        <f>AVERAGE(W14:W281)</f>
        <v>#DIV/0!</v>
      </c>
    </row>
    <row r="4" spans="1:23" x14ac:dyDescent="0.3">
      <c r="I4" s="51"/>
      <c r="J4" s="52">
        <f>SQRT(J3)</f>
        <v>2.0298456263722571</v>
      </c>
      <c r="K4" s="53"/>
      <c r="M4" s="51"/>
      <c r="N4" s="52">
        <f>SQRT(N3)</f>
        <v>2.023581748034454</v>
      </c>
      <c r="O4" s="53"/>
      <c r="Q4" s="51"/>
      <c r="R4" s="52">
        <f>SQRT(R3)</f>
        <v>2.018682368884738</v>
      </c>
      <c r="S4" s="53"/>
      <c r="U4" s="51"/>
      <c r="V4" s="52">
        <f>SQRT(V3)</f>
        <v>2.1857487889370266</v>
      </c>
      <c r="W4" s="53"/>
    </row>
    <row r="5" spans="1:23" x14ac:dyDescent="0.3">
      <c r="A5" s="54" t="s">
        <v>38</v>
      </c>
      <c r="B5" s="55"/>
      <c r="C5" s="55"/>
      <c r="I5" s="56"/>
      <c r="J5" s="24"/>
      <c r="K5" s="57"/>
      <c r="M5" s="56"/>
      <c r="N5" s="24"/>
      <c r="O5" s="57"/>
      <c r="Q5" s="56"/>
      <c r="R5" s="24"/>
      <c r="S5" s="57"/>
      <c r="U5" s="58"/>
      <c r="V5" s="58"/>
      <c r="W5" s="58"/>
    </row>
    <row r="6" spans="1:23" x14ac:dyDescent="0.3">
      <c r="Q6" s="85" t="s">
        <v>30</v>
      </c>
      <c r="R6" s="85"/>
      <c r="S6" s="85"/>
    </row>
    <row r="8" spans="1:23" x14ac:dyDescent="0.3">
      <c r="I8" s="16" t="s">
        <v>31</v>
      </c>
      <c r="J8" s="17" t="s">
        <v>32</v>
      </c>
      <c r="K8" s="18" t="s">
        <v>33</v>
      </c>
      <c r="M8" s="16" t="s">
        <v>31</v>
      </c>
      <c r="N8" s="17" t="s">
        <v>32</v>
      </c>
      <c r="O8" s="18" t="s">
        <v>33</v>
      </c>
      <c r="Q8" s="16" t="s">
        <v>31</v>
      </c>
      <c r="R8" s="17" t="s">
        <v>32</v>
      </c>
      <c r="S8" s="18" t="s">
        <v>33</v>
      </c>
      <c r="U8" s="16" t="s">
        <v>31</v>
      </c>
      <c r="V8" s="17" t="s">
        <v>32</v>
      </c>
      <c r="W8" s="18" t="s">
        <v>33</v>
      </c>
    </row>
    <row r="9" spans="1:23" x14ac:dyDescent="0.3">
      <c r="B9" s="19"/>
      <c r="C9" s="20"/>
      <c r="I9" s="21">
        <f>AVERAGE(I14:I133)</f>
        <v>1.5721064698389509</v>
      </c>
      <c r="J9" s="22">
        <f>AVERAGE(J14:J133)</f>
        <v>4.1184639347191547</v>
      </c>
      <c r="K9" s="23" t="e">
        <f>AVERAGE(K14:K161)</f>
        <v>#DIV/0!</v>
      </c>
      <c r="L9" s="19"/>
      <c r="M9" s="21">
        <f>AVERAGE(M14:M133)</f>
        <v>1.5689995002923995</v>
      </c>
      <c r="N9" s="22">
        <f>AVERAGE(N14:N133)</f>
        <v>4.0887555960367177</v>
      </c>
      <c r="O9" s="23" t="e">
        <f>AVERAGE(O14:O161)</f>
        <v>#DIV/0!</v>
      </c>
      <c r="P9" s="19"/>
      <c r="Q9" s="26">
        <f>AVERAGE(Q14:Q133)</f>
        <v>1.5656274298226831</v>
      </c>
      <c r="R9" s="24">
        <f>AVERAGE(R14:R133)</f>
        <v>4.0684400054236391</v>
      </c>
      <c r="S9" s="25" t="e">
        <f>AVERAGE(S14:S161)</f>
        <v>#DIV/0!</v>
      </c>
      <c r="U9" s="21">
        <f>AVERAGE(U14:U133)</f>
        <v>1.7324870623544357</v>
      </c>
      <c r="V9" s="24">
        <f>AVERAGE(V14:V133)</f>
        <v>4.7853444707745521</v>
      </c>
      <c r="W9" s="25" t="e">
        <f>AVERAGE(W14:W161)</f>
        <v>#DIV/0!</v>
      </c>
    </row>
    <row r="10" spans="1:23" x14ac:dyDescent="0.3">
      <c r="B10" s="19"/>
      <c r="C10" s="20"/>
      <c r="D10" s="85" t="s">
        <v>34</v>
      </c>
      <c r="E10" s="85"/>
      <c r="F10" s="85"/>
      <c r="G10" s="85"/>
      <c r="I10" s="27"/>
      <c r="J10" s="28">
        <f>SQRT(J9)</f>
        <v>2.0293998952200512</v>
      </c>
      <c r="K10" s="29"/>
      <c r="M10" s="27"/>
      <c r="N10" s="28">
        <f>SQRT(N9)</f>
        <v>2.0220671591311494</v>
      </c>
      <c r="O10" s="29"/>
      <c r="Q10" s="27"/>
      <c r="R10" s="28">
        <f>SQRT(R9)</f>
        <v>2.0170374328265797</v>
      </c>
      <c r="S10" s="29"/>
      <c r="U10" s="27"/>
      <c r="V10" s="28">
        <f>SQRT(V9)</f>
        <v>2.1875430214682754</v>
      </c>
      <c r="W10" s="29"/>
    </row>
    <row r="11" spans="1:23" ht="14.4" thickBot="1" x14ac:dyDescent="0.35">
      <c r="B11" s="19"/>
      <c r="C11" s="20"/>
    </row>
    <row r="12" spans="1:23" ht="14.4" customHeight="1" x14ac:dyDescent="0.3">
      <c r="A12" s="86" t="s">
        <v>35</v>
      </c>
      <c r="B12" s="88" t="s">
        <v>36</v>
      </c>
      <c r="D12" s="86" t="s">
        <v>6</v>
      </c>
      <c r="E12" s="90" t="s">
        <v>60</v>
      </c>
      <c r="F12" s="90" t="s">
        <v>9</v>
      </c>
      <c r="G12" s="88" t="s">
        <v>10</v>
      </c>
      <c r="I12" s="82" t="s">
        <v>6</v>
      </c>
      <c r="J12" s="83"/>
      <c r="K12" s="84"/>
      <c r="M12" s="82" t="s">
        <v>60</v>
      </c>
      <c r="N12" s="83"/>
      <c r="O12" s="84"/>
      <c r="Q12" s="82" t="s">
        <v>9</v>
      </c>
      <c r="R12" s="83"/>
      <c r="S12" s="84"/>
      <c r="U12" s="82" t="s">
        <v>10</v>
      </c>
      <c r="V12" s="83"/>
      <c r="W12" s="84"/>
    </row>
    <row r="13" spans="1:23" ht="14.4" thickBot="1" x14ac:dyDescent="0.35">
      <c r="A13" s="87"/>
      <c r="B13" s="89"/>
      <c r="C13" s="30"/>
      <c r="D13" s="87"/>
      <c r="E13" s="91"/>
      <c r="F13" s="91"/>
      <c r="G13" s="89"/>
      <c r="H13" s="30"/>
      <c r="I13" s="31" t="s">
        <v>31</v>
      </c>
      <c r="J13" s="32" t="s">
        <v>32</v>
      </c>
      <c r="K13" s="33" t="s">
        <v>33</v>
      </c>
      <c r="L13" s="30"/>
      <c r="M13" s="31" t="s">
        <v>31</v>
      </c>
      <c r="N13" s="32" t="s">
        <v>32</v>
      </c>
      <c r="O13" s="33" t="s">
        <v>33</v>
      </c>
      <c r="P13" s="30"/>
      <c r="Q13" s="31" t="s">
        <v>31</v>
      </c>
      <c r="R13" s="32" t="s">
        <v>32</v>
      </c>
      <c r="S13" s="33" t="s">
        <v>33</v>
      </c>
      <c r="T13" s="30"/>
      <c r="U13" s="31" t="s">
        <v>31</v>
      </c>
      <c r="V13" s="32" t="s">
        <v>32</v>
      </c>
      <c r="W13" s="33" t="s">
        <v>33</v>
      </c>
    </row>
    <row r="14" spans="1:23" x14ac:dyDescent="0.3">
      <c r="A14" s="34">
        <v>35431</v>
      </c>
      <c r="B14" s="66">
        <v>-7.4</v>
      </c>
      <c r="C14" s="36"/>
      <c r="D14" s="37">
        <v>-7.2951134221907497</v>
      </c>
      <c r="E14" s="37">
        <v>-7.2406015200644998</v>
      </c>
      <c r="F14" s="37">
        <v>-6.4788535383765504</v>
      </c>
      <c r="G14" s="37">
        <v>-8.0741074461873197</v>
      </c>
      <c r="I14" s="38">
        <f t="shared" ref="I14:I77" si="0">ABS($B14-D14)</f>
        <v>0.1048865778092507</v>
      </c>
      <c r="J14" s="38">
        <f>I14^2</f>
        <v>1.1001194204536002E-2</v>
      </c>
      <c r="K14" s="39">
        <f t="shared" ref="K14:K77" si="1">I14/$B14</f>
        <v>-1.4173861866114959E-2</v>
      </c>
      <c r="M14" s="38">
        <f t="shared" ref="M14:M77" si="2">ABS($B14-E14)</f>
        <v>0.1593984799355006</v>
      </c>
      <c r="N14" s="38">
        <f>M14^2</f>
        <v>2.5407875405748188E-2</v>
      </c>
      <c r="O14" s="39">
        <f>M14/$B14</f>
        <v>-2.1540335126419001E-2</v>
      </c>
      <c r="Q14" s="38">
        <f t="shared" ref="Q14:Q77" si="3">ABS(B14-F14)</f>
        <v>0.92114646162344993</v>
      </c>
      <c r="R14" s="38">
        <f>Q14^2</f>
        <v>0.84851080376140187</v>
      </c>
      <c r="S14" s="39">
        <f t="shared" ref="S14:S77" si="4">Q14/B14</f>
        <v>-0.12447925157073647</v>
      </c>
      <c r="U14" s="38">
        <f t="shared" ref="U14:U77" si="5">ABS(G14-B14)</f>
        <v>0.67410744618731933</v>
      </c>
      <c r="V14" s="38">
        <f>U14^2</f>
        <v>0.45442084900518964</v>
      </c>
      <c r="W14" s="39">
        <f t="shared" ref="W14:W77" si="6">U14/B14</f>
        <v>-9.1095600836124224E-2</v>
      </c>
    </row>
    <row r="15" spans="1:23" x14ac:dyDescent="0.3">
      <c r="A15" s="40">
        <v>35462</v>
      </c>
      <c r="B15" s="67">
        <v>-3.6</v>
      </c>
      <c r="C15" s="36"/>
      <c r="D15" s="42">
        <v>-6.9789451980078603</v>
      </c>
      <c r="E15" s="42">
        <v>-6.8754172798077802</v>
      </c>
      <c r="F15" s="42">
        <v>-6.6535576805881398</v>
      </c>
      <c r="G15" s="42">
        <v>-7.3958562490111897</v>
      </c>
      <c r="I15" s="43">
        <f t="shared" si="0"/>
        <v>3.3789451980078602</v>
      </c>
      <c r="J15" s="43">
        <f>I15^2</f>
        <v>11.417270651140377</v>
      </c>
      <c r="K15" s="44">
        <f t="shared" si="1"/>
        <v>-0.93859588833551666</v>
      </c>
      <c r="M15" s="43">
        <f t="shared" si="2"/>
        <v>3.2754172798077801</v>
      </c>
      <c r="N15" s="43">
        <f>M15^2</f>
        <v>10.728358356863398</v>
      </c>
      <c r="O15" s="44">
        <f>M15/$B15</f>
        <v>-0.9098381332799389</v>
      </c>
      <c r="Q15" s="43">
        <f t="shared" si="3"/>
        <v>3.0535576805881397</v>
      </c>
      <c r="R15" s="43">
        <f t="shared" ref="R15:R78" si="7">Q15^2</f>
        <v>9.3242145086788195</v>
      </c>
      <c r="S15" s="44">
        <f t="shared" si="4"/>
        <v>-0.84821046683003876</v>
      </c>
      <c r="U15" s="43">
        <f t="shared" si="5"/>
        <v>3.7958562490111896</v>
      </c>
      <c r="V15" s="43">
        <f>U15^2</f>
        <v>14.408524663157298</v>
      </c>
      <c r="W15" s="44">
        <f t="shared" si="6"/>
        <v>-1.0544045136142193</v>
      </c>
    </row>
    <row r="16" spans="1:23" x14ac:dyDescent="0.3">
      <c r="A16" s="40">
        <v>35490</v>
      </c>
      <c r="B16" s="67">
        <v>-2.1</v>
      </c>
      <c r="C16" s="36"/>
      <c r="D16" s="42">
        <v>-1.2119217677059799</v>
      </c>
      <c r="E16" s="42">
        <v>-1.23680116459602</v>
      </c>
      <c r="F16" s="42">
        <v>-1.3278729676172001</v>
      </c>
      <c r="G16" s="42">
        <v>-1.05827103696213</v>
      </c>
      <c r="I16" s="43">
        <f t="shared" si="0"/>
        <v>0.88807823229402016</v>
      </c>
      <c r="J16" s="43">
        <f>I16^2</f>
        <v>0.78868294667447159</v>
      </c>
      <c r="K16" s="44">
        <f t="shared" si="1"/>
        <v>-0.42289439633048576</v>
      </c>
      <c r="M16" s="43">
        <f t="shared" si="2"/>
        <v>0.86319883540398012</v>
      </c>
      <c r="N16" s="43">
        <f>M16^2</f>
        <v>0.74511222944278754</v>
      </c>
      <c r="O16" s="44">
        <f>M16/$B16</f>
        <v>-0.41104706447808576</v>
      </c>
      <c r="Q16" s="43">
        <f t="shared" si="3"/>
        <v>0.7721270323828</v>
      </c>
      <c r="R16" s="43">
        <f t="shared" si="7"/>
        <v>0.59618015413626946</v>
      </c>
      <c r="S16" s="44">
        <f t="shared" si="4"/>
        <v>-0.36767953922990476</v>
      </c>
      <c r="U16" s="43">
        <f t="shared" si="5"/>
        <v>1.0417289630378701</v>
      </c>
      <c r="V16" s="43">
        <f>U16^2</f>
        <v>1.0851992324319562</v>
      </c>
      <c r="W16" s="44">
        <f t="shared" si="6"/>
        <v>-0.49606141097041434</v>
      </c>
    </row>
    <row r="17" spans="1:23" x14ac:dyDescent="0.3">
      <c r="A17" s="34">
        <v>35521</v>
      </c>
      <c r="B17" s="67">
        <v>5.4</v>
      </c>
      <c r="C17" s="36"/>
      <c r="D17" s="42">
        <v>6.1494152416734602</v>
      </c>
      <c r="E17" s="42">
        <v>6.2049652136539599</v>
      </c>
      <c r="F17" s="42">
        <v>6.3056968990034301</v>
      </c>
      <c r="G17" s="42">
        <v>5.3268639222712997</v>
      </c>
      <c r="I17" s="43">
        <f t="shared" si="0"/>
        <v>0.74941524167345985</v>
      </c>
      <c r="J17" s="43">
        <f>I17^2</f>
        <v>0.56162320445249025</v>
      </c>
      <c r="K17" s="44">
        <f t="shared" si="1"/>
        <v>0.13878060030989997</v>
      </c>
      <c r="M17" s="43">
        <f t="shared" si="2"/>
        <v>0.80496521365395957</v>
      </c>
      <c r="N17" s="43">
        <f t="shared" ref="N17:N80" si="8">M17^2</f>
        <v>0.6479689951929648</v>
      </c>
      <c r="O17" s="44">
        <f>M17/$B17</f>
        <v>0.14906763215814064</v>
      </c>
      <c r="Q17" s="43">
        <f t="shared" si="3"/>
        <v>0.90569689900342976</v>
      </c>
      <c r="R17" s="43">
        <f t="shared" si="7"/>
        <v>0.82028687286442881</v>
      </c>
      <c r="S17" s="44">
        <f t="shared" si="4"/>
        <v>0.16772164796359809</v>
      </c>
      <c r="U17" s="43">
        <f t="shared" si="5"/>
        <v>7.3136077728700677E-2</v>
      </c>
      <c r="V17" s="43">
        <f t="shared" ref="V17:V80" si="9">U17^2</f>
        <v>5.3488858655385474E-3</v>
      </c>
      <c r="W17" s="44">
        <f t="shared" si="6"/>
        <v>1.3543718097907533E-2</v>
      </c>
    </row>
    <row r="18" spans="1:23" x14ac:dyDescent="0.3">
      <c r="A18" s="34">
        <v>35551</v>
      </c>
      <c r="B18" s="67">
        <v>10.3</v>
      </c>
      <c r="C18" s="36"/>
      <c r="D18" s="42">
        <v>12.587454712409899</v>
      </c>
      <c r="E18" s="42">
        <v>12.5863523529475</v>
      </c>
      <c r="F18" s="42">
        <v>12.4550764415772</v>
      </c>
      <c r="G18" s="42">
        <v>12.0343036761669</v>
      </c>
      <c r="I18" s="43">
        <f t="shared" si="0"/>
        <v>2.2874547124098985</v>
      </c>
      <c r="J18" s="43">
        <f t="shared" ref="J18:J81" si="10">I18^2</f>
        <v>5.2324490613262515</v>
      </c>
      <c r="K18" s="44">
        <f t="shared" si="1"/>
        <v>0.22208298178736877</v>
      </c>
      <c r="M18" s="43">
        <f t="shared" si="2"/>
        <v>2.2863523529474996</v>
      </c>
      <c r="N18" s="43">
        <f t="shared" si="8"/>
        <v>5.2274070818285674</v>
      </c>
      <c r="O18" s="44">
        <f>M18/$B18</f>
        <v>0.2219759565968446</v>
      </c>
      <c r="Q18" s="43">
        <f t="shared" si="3"/>
        <v>2.155076441577199</v>
      </c>
      <c r="R18" s="43">
        <f t="shared" si="7"/>
        <v>4.6443544690410423</v>
      </c>
      <c r="S18" s="44">
        <f t="shared" si="4"/>
        <v>0.20923072248322319</v>
      </c>
      <c r="U18" s="43">
        <f t="shared" si="5"/>
        <v>1.7343036761668991</v>
      </c>
      <c r="V18" s="43">
        <f t="shared" si="9"/>
        <v>3.0078092411660204</v>
      </c>
      <c r="W18" s="44">
        <f t="shared" si="6"/>
        <v>0.1683789976861067</v>
      </c>
    </row>
    <row r="19" spans="1:23" x14ac:dyDescent="0.3">
      <c r="A19" s="34">
        <v>35582</v>
      </c>
      <c r="B19" s="67">
        <v>19.7</v>
      </c>
      <c r="C19" s="36"/>
      <c r="D19" s="42">
        <v>17.894763227867099</v>
      </c>
      <c r="E19" s="42">
        <v>17.911178990455099</v>
      </c>
      <c r="F19" s="42">
        <v>17.950730950871201</v>
      </c>
      <c r="G19" s="42">
        <v>19.338466148010799</v>
      </c>
      <c r="I19" s="43">
        <f t="shared" si="0"/>
        <v>1.8052367721329006</v>
      </c>
      <c r="J19" s="43">
        <f t="shared" si="10"/>
        <v>3.2588798034608142</v>
      </c>
      <c r="K19" s="44">
        <f t="shared" si="1"/>
        <v>9.1636384372228458E-2</v>
      </c>
      <c r="M19" s="43">
        <f t="shared" si="2"/>
        <v>1.7888210095449004</v>
      </c>
      <c r="N19" s="43">
        <f t="shared" si="8"/>
        <v>3.1998806041892367</v>
      </c>
      <c r="O19" s="44">
        <f t="shared" ref="O19:O82" si="11">M19/$B19</f>
        <v>9.0803096931213217E-2</v>
      </c>
      <c r="Q19" s="43">
        <f t="shared" si="3"/>
        <v>1.7492690491287988</v>
      </c>
      <c r="R19" s="43">
        <f t="shared" si="7"/>
        <v>3.0599422062399717</v>
      </c>
      <c r="S19" s="44">
        <f t="shared" si="4"/>
        <v>8.8795383204507555E-2</v>
      </c>
      <c r="U19" s="43">
        <f t="shared" si="5"/>
        <v>0.36153385198920063</v>
      </c>
      <c r="V19" s="43">
        <f t="shared" si="9"/>
        <v>0.13070672613414921</v>
      </c>
      <c r="W19" s="44">
        <f t="shared" si="6"/>
        <v>1.8351972182192925E-2</v>
      </c>
    </row>
    <row r="20" spans="1:23" x14ac:dyDescent="0.3">
      <c r="A20" s="34">
        <v>35612</v>
      </c>
      <c r="B20" s="67">
        <v>20.8</v>
      </c>
      <c r="C20" s="36"/>
      <c r="D20" s="42">
        <v>21.175636054332099</v>
      </c>
      <c r="E20" s="42">
        <v>21.1721953917835</v>
      </c>
      <c r="F20" s="42">
        <v>21.062049108063601</v>
      </c>
      <c r="G20" s="42">
        <v>21.640376894712599</v>
      </c>
      <c r="I20" s="43">
        <f t="shared" si="0"/>
        <v>0.37563605433209801</v>
      </c>
      <c r="J20" s="43">
        <f t="shared" si="10"/>
        <v>0.14110244531418689</v>
      </c>
      <c r="K20" s="44">
        <f t="shared" si="1"/>
        <v>1.8059425689043174E-2</v>
      </c>
      <c r="M20" s="43">
        <f t="shared" si="2"/>
        <v>0.37219539178349947</v>
      </c>
      <c r="N20" s="43">
        <f t="shared" si="8"/>
        <v>0.13852940966487268</v>
      </c>
      <c r="O20" s="44">
        <f t="shared" si="11"/>
        <v>1.7894009220360552E-2</v>
      </c>
      <c r="Q20" s="43">
        <f t="shared" si="3"/>
        <v>0.26204910806360004</v>
      </c>
      <c r="R20" s="43">
        <f t="shared" si="7"/>
        <v>6.8669735036928331E-2</v>
      </c>
      <c r="S20" s="44">
        <f t="shared" si="4"/>
        <v>1.2598514810750002E-2</v>
      </c>
      <c r="U20" s="43">
        <f t="shared" si="5"/>
        <v>0.84037689471259824</v>
      </c>
      <c r="V20" s="43">
        <f t="shared" si="9"/>
        <v>0.70623332516678938</v>
      </c>
      <c r="W20" s="44">
        <f t="shared" si="6"/>
        <v>4.0402735322721067E-2</v>
      </c>
    </row>
    <row r="21" spans="1:23" x14ac:dyDescent="0.3">
      <c r="A21" s="34">
        <v>35643</v>
      </c>
      <c r="B21" s="67">
        <v>19.100000000000001</v>
      </c>
      <c r="C21" s="36"/>
      <c r="D21" s="42">
        <v>20.511072722497001</v>
      </c>
      <c r="E21" s="42">
        <v>20.448914270750301</v>
      </c>
      <c r="F21" s="42">
        <v>20.577373805755599</v>
      </c>
      <c r="G21" s="42">
        <v>20.630631128769799</v>
      </c>
      <c r="I21" s="43">
        <f t="shared" si="0"/>
        <v>1.4110727224969999</v>
      </c>
      <c r="J21" s="43">
        <f t="shared" si="10"/>
        <v>1.9911262281750952</v>
      </c>
      <c r="K21" s="44">
        <f t="shared" si="1"/>
        <v>7.3878153010314127E-2</v>
      </c>
      <c r="M21" s="43">
        <f t="shared" si="2"/>
        <v>1.3489142707502992</v>
      </c>
      <c r="N21" s="43">
        <f t="shared" si="8"/>
        <v>1.8195697098338115</v>
      </c>
      <c r="O21" s="44">
        <f t="shared" si="11"/>
        <v>7.062378380891618E-2</v>
      </c>
      <c r="Q21" s="43">
        <f t="shared" si="3"/>
        <v>1.4773738057555974</v>
      </c>
      <c r="R21" s="43">
        <f t="shared" si="7"/>
        <v>2.1826333619327776</v>
      </c>
      <c r="S21" s="44">
        <f t="shared" si="4"/>
        <v>7.7349413913905624E-2</v>
      </c>
      <c r="U21" s="43">
        <f t="shared" si="5"/>
        <v>1.530631128769798</v>
      </c>
      <c r="V21" s="43">
        <f t="shared" si="9"/>
        <v>2.3428316523591062</v>
      </c>
      <c r="W21" s="44">
        <f t="shared" si="6"/>
        <v>8.0137755432973717E-2</v>
      </c>
    </row>
    <row r="22" spans="1:23" x14ac:dyDescent="0.3">
      <c r="A22" s="34">
        <v>35674</v>
      </c>
      <c r="B22" s="67">
        <v>15.2</v>
      </c>
      <c r="C22" s="36"/>
      <c r="D22" s="42">
        <v>16.4055368608328</v>
      </c>
      <c r="E22" s="42">
        <v>16.355104355889001</v>
      </c>
      <c r="F22" s="42">
        <v>16.228946819862799</v>
      </c>
      <c r="G22" s="42">
        <v>15.9912876580208</v>
      </c>
      <c r="I22" s="43">
        <f t="shared" si="0"/>
        <v>1.205536860832801</v>
      </c>
      <c r="J22" s="43">
        <f t="shared" si="10"/>
        <v>1.4533191228266042</v>
      </c>
      <c r="K22" s="44">
        <f t="shared" si="1"/>
        <v>7.9311635581105336E-2</v>
      </c>
      <c r="M22" s="43">
        <f t="shared" si="2"/>
        <v>1.1551043558890015</v>
      </c>
      <c r="N22" s="43">
        <f t="shared" si="8"/>
        <v>1.334266072993745</v>
      </c>
      <c r="O22" s="44">
        <f t="shared" si="11"/>
        <v>7.5993707624276416E-2</v>
      </c>
      <c r="Q22" s="43">
        <f t="shared" si="3"/>
        <v>1.0289468198627993</v>
      </c>
      <c r="R22" s="43">
        <f t="shared" si="7"/>
        <v>1.0587315581057681</v>
      </c>
      <c r="S22" s="44">
        <f t="shared" si="4"/>
        <v>6.7693869727815756E-2</v>
      </c>
      <c r="U22" s="43">
        <f t="shared" si="5"/>
        <v>0.79128765802080103</v>
      </c>
      <c r="V22" s="43">
        <f t="shared" si="9"/>
        <v>0.62613615773604414</v>
      </c>
      <c r="W22" s="44">
        <f t="shared" si="6"/>
        <v>5.2058398554000074E-2</v>
      </c>
    </row>
    <row r="23" spans="1:23" x14ac:dyDescent="0.3">
      <c r="A23" s="34">
        <v>35704</v>
      </c>
      <c r="B23" s="67">
        <v>9.1</v>
      </c>
      <c r="C23" s="36"/>
      <c r="D23" s="42">
        <v>9.8853754376647398</v>
      </c>
      <c r="E23" s="42">
        <v>9.9851580949621308</v>
      </c>
      <c r="F23" s="42">
        <v>10.0483037396681</v>
      </c>
      <c r="G23" s="42">
        <v>10.4554893337998</v>
      </c>
      <c r="I23" s="43">
        <f t="shared" si="0"/>
        <v>0.78537543766474016</v>
      </c>
      <c r="J23" s="43">
        <f t="shared" si="10"/>
        <v>0.61681457808708218</v>
      </c>
      <c r="K23" s="44">
        <f t="shared" si="1"/>
        <v>8.6304993149971448E-2</v>
      </c>
      <c r="M23" s="43">
        <f t="shared" si="2"/>
        <v>0.88515809496213116</v>
      </c>
      <c r="N23" s="43">
        <f t="shared" si="8"/>
        <v>0.78350485307698925</v>
      </c>
      <c r="O23" s="44">
        <f t="shared" si="11"/>
        <v>9.7270120325508927E-2</v>
      </c>
      <c r="Q23" s="43">
        <f t="shared" si="3"/>
        <v>0.94830373966810022</v>
      </c>
      <c r="R23" s="43">
        <f t="shared" si="7"/>
        <v>0.89927998266850395</v>
      </c>
      <c r="S23" s="44">
        <f t="shared" si="4"/>
        <v>0.1042092021613297</v>
      </c>
      <c r="U23" s="43">
        <f t="shared" si="5"/>
        <v>1.3554893337998006</v>
      </c>
      <c r="V23" s="43">
        <f t="shared" si="9"/>
        <v>1.8373513340450274</v>
      </c>
      <c r="W23" s="44">
        <f t="shared" si="6"/>
        <v>0.14895487184613193</v>
      </c>
    </row>
    <row r="24" spans="1:23" x14ac:dyDescent="0.3">
      <c r="A24" s="34">
        <v>35735</v>
      </c>
      <c r="B24" s="67">
        <v>2.2000000000000002</v>
      </c>
      <c r="C24" s="36"/>
      <c r="D24" s="42">
        <v>3.5640848391988098</v>
      </c>
      <c r="E24" s="42">
        <v>3.5197568579729301</v>
      </c>
      <c r="F24" s="42">
        <v>3.3774134833209</v>
      </c>
      <c r="G24" s="42">
        <v>2.3355552245364199</v>
      </c>
      <c r="I24" s="43">
        <f t="shared" si="0"/>
        <v>1.3640848391988096</v>
      </c>
      <c r="J24" s="43">
        <f t="shared" si="10"/>
        <v>1.8607274485320424</v>
      </c>
      <c r="K24" s="44">
        <f t="shared" si="1"/>
        <v>0.62003856327218609</v>
      </c>
      <c r="M24" s="43">
        <f t="shared" si="2"/>
        <v>1.31975685797293</v>
      </c>
      <c r="N24" s="43">
        <f t="shared" si="8"/>
        <v>1.7417581641665805</v>
      </c>
      <c r="O24" s="44">
        <f t="shared" si="11"/>
        <v>0.59988948089678629</v>
      </c>
      <c r="Q24" s="43">
        <f t="shared" si="3"/>
        <v>1.1774134833208998</v>
      </c>
      <c r="R24" s="43">
        <f t="shared" si="7"/>
        <v>1.3863025107058549</v>
      </c>
      <c r="S24" s="44">
        <f t="shared" si="4"/>
        <v>0.53518794696404537</v>
      </c>
      <c r="U24" s="43">
        <f t="shared" si="5"/>
        <v>0.13555522453641977</v>
      </c>
      <c r="V24" s="43">
        <f t="shared" si="9"/>
        <v>1.8375218899119181E-2</v>
      </c>
      <c r="W24" s="44">
        <f t="shared" si="6"/>
        <v>6.1616011152918072E-2</v>
      </c>
    </row>
    <row r="25" spans="1:23" x14ac:dyDescent="0.3">
      <c r="A25" s="34">
        <v>35765</v>
      </c>
      <c r="B25" s="67">
        <v>-2.4</v>
      </c>
      <c r="C25" s="36"/>
      <c r="D25" s="42">
        <v>-3.8024950319739799</v>
      </c>
      <c r="E25" s="42">
        <v>-3.7900711768550099</v>
      </c>
      <c r="F25" s="42">
        <v>-3.55980024483243</v>
      </c>
      <c r="G25" s="42">
        <v>-2.0683509241545601</v>
      </c>
      <c r="I25" s="43">
        <f t="shared" si="0"/>
        <v>1.40249503197398</v>
      </c>
      <c r="J25" s="43">
        <f t="shared" si="10"/>
        <v>1.966992314711695</v>
      </c>
      <c r="K25" s="44">
        <f t="shared" si="1"/>
        <v>-0.58437292998915835</v>
      </c>
      <c r="M25" s="43">
        <f t="shared" si="2"/>
        <v>1.39007117685501</v>
      </c>
      <c r="N25" s="43">
        <f t="shared" si="8"/>
        <v>1.9322978767230725</v>
      </c>
      <c r="O25" s="44">
        <f t="shared" si="11"/>
        <v>-0.57919632368958751</v>
      </c>
      <c r="Q25" s="43">
        <f t="shared" si="3"/>
        <v>1.15980024483243</v>
      </c>
      <c r="R25" s="43">
        <f t="shared" si="7"/>
        <v>1.3451366079133646</v>
      </c>
      <c r="S25" s="44">
        <f t="shared" si="4"/>
        <v>-0.48325010201351254</v>
      </c>
      <c r="U25" s="43">
        <f t="shared" si="5"/>
        <v>0.33164907584543979</v>
      </c>
      <c r="V25" s="43">
        <f t="shared" si="9"/>
        <v>0.10999110950913428</v>
      </c>
      <c r="W25" s="44">
        <f t="shared" si="6"/>
        <v>-0.13818711493559993</v>
      </c>
    </row>
    <row r="26" spans="1:23" x14ac:dyDescent="0.3">
      <c r="A26" s="34">
        <v>35796</v>
      </c>
      <c r="B26" s="67">
        <v>-5</v>
      </c>
      <c r="C26" s="36"/>
      <c r="D26" s="42">
        <v>-7.2951317838313301</v>
      </c>
      <c r="E26" s="42">
        <v>-7.2406015200644998</v>
      </c>
      <c r="F26" s="42">
        <v>-7.2536607736153798</v>
      </c>
      <c r="G26" s="42">
        <v>-6.46473294783494</v>
      </c>
      <c r="I26" s="43">
        <f t="shared" si="0"/>
        <v>2.2951317838313301</v>
      </c>
      <c r="J26" s="43">
        <f t="shared" si="10"/>
        <v>5.2676299051527833</v>
      </c>
      <c r="K26" s="44">
        <f t="shared" si="1"/>
        <v>-0.45902635676626602</v>
      </c>
      <c r="M26" s="43">
        <f t="shared" si="2"/>
        <v>2.2406015200644998</v>
      </c>
      <c r="N26" s="43">
        <f t="shared" si="8"/>
        <v>5.0202951717153468</v>
      </c>
      <c r="O26" s="44">
        <f t="shared" si="11"/>
        <v>-0.44812030401289993</v>
      </c>
      <c r="Q26" s="43">
        <f t="shared" si="3"/>
        <v>2.2536607736153798</v>
      </c>
      <c r="R26" s="43">
        <f t="shared" si="7"/>
        <v>5.0789868825326723</v>
      </c>
      <c r="S26" s="44">
        <f t="shared" si="4"/>
        <v>-0.45073215472307593</v>
      </c>
      <c r="U26" s="43">
        <f t="shared" si="5"/>
        <v>1.46473294783494</v>
      </c>
      <c r="V26" s="43">
        <f t="shared" si="9"/>
        <v>2.1454426084732332</v>
      </c>
      <c r="W26" s="44">
        <f t="shared" si="6"/>
        <v>-0.29294658956698799</v>
      </c>
    </row>
    <row r="27" spans="1:23" x14ac:dyDescent="0.3">
      <c r="A27" s="34">
        <v>35827</v>
      </c>
      <c r="B27" s="67">
        <v>-2.2000000000000002</v>
      </c>
      <c r="C27" s="36"/>
      <c r="D27" s="42">
        <v>-6.9789631705170203</v>
      </c>
      <c r="E27" s="42">
        <v>-6.8754172798077802</v>
      </c>
      <c r="F27" s="42">
        <v>-6.8051628663703996</v>
      </c>
      <c r="G27" s="42">
        <v>-7.0897446866146998</v>
      </c>
      <c r="I27" s="43">
        <f t="shared" si="0"/>
        <v>4.7789631705170201</v>
      </c>
      <c r="J27" s="43">
        <f t="shared" si="10"/>
        <v>22.83848898515809</v>
      </c>
      <c r="K27" s="44">
        <f t="shared" si="1"/>
        <v>-2.1722559865986453</v>
      </c>
      <c r="M27" s="43">
        <f t="shared" si="2"/>
        <v>4.67541727980778</v>
      </c>
      <c r="N27" s="43">
        <f t="shared" si="8"/>
        <v>21.85952674032518</v>
      </c>
      <c r="O27" s="44">
        <f t="shared" si="11"/>
        <v>-2.1251896726399</v>
      </c>
      <c r="Q27" s="43">
        <f t="shared" si="3"/>
        <v>4.6051628663703994</v>
      </c>
      <c r="R27" s="43">
        <f t="shared" si="7"/>
        <v>21.207525025796834</v>
      </c>
      <c r="S27" s="44">
        <f t="shared" si="4"/>
        <v>-2.0932558483501813</v>
      </c>
      <c r="U27" s="43">
        <f t="shared" si="5"/>
        <v>4.8897446866146996</v>
      </c>
      <c r="V27" s="43">
        <f t="shared" si="9"/>
        <v>23.909603100276687</v>
      </c>
      <c r="W27" s="44">
        <f t="shared" si="6"/>
        <v>-2.2226112211884996</v>
      </c>
    </row>
    <row r="28" spans="1:23" x14ac:dyDescent="0.3">
      <c r="A28" s="34">
        <v>35855</v>
      </c>
      <c r="B28" s="67">
        <v>0.8</v>
      </c>
      <c r="C28" s="36"/>
      <c r="D28" s="42">
        <v>-1.21193935933043</v>
      </c>
      <c r="E28" s="42">
        <v>-1.23680116459602</v>
      </c>
      <c r="F28" s="42">
        <v>-1.35753729096208</v>
      </c>
      <c r="G28" s="42">
        <v>-0.76416495944212903</v>
      </c>
      <c r="I28" s="43">
        <f t="shared" si="0"/>
        <v>2.0119393593304302</v>
      </c>
      <c r="J28" s="43">
        <f t="shared" si="10"/>
        <v>4.0478999856229416</v>
      </c>
      <c r="K28" s="44">
        <f t="shared" si="1"/>
        <v>2.5149241991630378</v>
      </c>
      <c r="M28" s="43">
        <f t="shared" si="2"/>
        <v>2.03680116459602</v>
      </c>
      <c r="N28" s="43">
        <f t="shared" si="8"/>
        <v>4.1485589840997035</v>
      </c>
      <c r="O28" s="44">
        <f t="shared" si="11"/>
        <v>2.5460014557450248</v>
      </c>
      <c r="Q28" s="43">
        <f t="shared" si="3"/>
        <v>2.1575372909620798</v>
      </c>
      <c r="R28" s="43">
        <f t="shared" si="7"/>
        <v>4.6549671618919906</v>
      </c>
      <c r="S28" s="44">
        <f t="shared" si="4"/>
        <v>2.6969216137025995</v>
      </c>
      <c r="U28" s="43">
        <f t="shared" si="5"/>
        <v>1.5641649594421292</v>
      </c>
      <c r="V28" s="43">
        <f t="shared" si="9"/>
        <v>2.4466120203465977</v>
      </c>
      <c r="W28" s="44">
        <f t="shared" si="6"/>
        <v>1.9552061993026615</v>
      </c>
    </row>
    <row r="29" spans="1:23" x14ac:dyDescent="0.3">
      <c r="A29" s="34">
        <v>35886</v>
      </c>
      <c r="B29" s="67">
        <v>8.1</v>
      </c>
      <c r="C29" s="36"/>
      <c r="D29" s="42">
        <v>6.1493980228617602</v>
      </c>
      <c r="E29" s="42">
        <v>6.2049652136539599</v>
      </c>
      <c r="F29" s="42">
        <v>6.29989253238515</v>
      </c>
      <c r="G29" s="42">
        <v>4.9168085501570999</v>
      </c>
      <c r="I29" s="43">
        <f t="shared" si="0"/>
        <v>1.9506019771382395</v>
      </c>
      <c r="J29" s="43">
        <f t="shared" si="10"/>
        <v>3.8048480732156089</v>
      </c>
      <c r="K29" s="44">
        <f t="shared" si="1"/>
        <v>0.2408150589059555</v>
      </c>
      <c r="M29" s="43">
        <f t="shared" si="2"/>
        <v>1.8950347863460397</v>
      </c>
      <c r="N29" s="43">
        <f t="shared" si="8"/>
        <v>3.5911568414615802</v>
      </c>
      <c r="O29" s="44">
        <f t="shared" si="11"/>
        <v>0.23395491189457282</v>
      </c>
      <c r="Q29" s="43">
        <f t="shared" si="3"/>
        <v>1.8001074676148496</v>
      </c>
      <c r="R29" s="43">
        <f t="shared" si="7"/>
        <v>3.240386894962747</v>
      </c>
      <c r="S29" s="44">
        <f t="shared" si="4"/>
        <v>0.2222354898289938</v>
      </c>
      <c r="U29" s="43">
        <f t="shared" si="5"/>
        <v>3.1831914498428997</v>
      </c>
      <c r="V29" s="43">
        <f t="shared" si="9"/>
        <v>10.132707806352942</v>
      </c>
      <c r="W29" s="44">
        <f t="shared" si="6"/>
        <v>0.39298659874603703</v>
      </c>
    </row>
    <row r="30" spans="1:23" x14ac:dyDescent="0.3">
      <c r="A30" s="34">
        <v>35916</v>
      </c>
      <c r="B30" s="67">
        <v>16.8</v>
      </c>
      <c r="C30" s="36"/>
      <c r="D30" s="42">
        <v>12.5874378585101</v>
      </c>
      <c r="E30" s="42">
        <v>12.5863523529475</v>
      </c>
      <c r="F30" s="42">
        <v>12.4539407112439</v>
      </c>
      <c r="G30" s="42">
        <v>12.251019541526301</v>
      </c>
      <c r="I30" s="43">
        <f t="shared" si="0"/>
        <v>4.2125621414899008</v>
      </c>
      <c r="J30" s="43">
        <f t="shared" si="10"/>
        <v>17.745679795913979</v>
      </c>
      <c r="K30" s="44">
        <f t="shared" si="1"/>
        <v>0.25074774651725601</v>
      </c>
      <c r="M30" s="43">
        <f t="shared" si="2"/>
        <v>4.2136476470525004</v>
      </c>
      <c r="N30" s="43">
        <f t="shared" si="8"/>
        <v>17.754826493511072</v>
      </c>
      <c r="O30" s="44">
        <f t="shared" si="11"/>
        <v>0.25081235994360118</v>
      </c>
      <c r="Q30" s="43">
        <f t="shared" si="3"/>
        <v>4.3460592887561003</v>
      </c>
      <c r="R30" s="43">
        <f t="shared" si="7"/>
        <v>18.888231341383179</v>
      </c>
      <c r="S30" s="44">
        <f t="shared" si="4"/>
        <v>0.25869400528310121</v>
      </c>
      <c r="U30" s="43">
        <f t="shared" si="5"/>
        <v>4.5489804584737001</v>
      </c>
      <c r="V30" s="43">
        <f t="shared" si="9"/>
        <v>20.693223211575596</v>
      </c>
      <c r="W30" s="44">
        <f t="shared" si="6"/>
        <v>0.27077264633772025</v>
      </c>
    </row>
    <row r="31" spans="1:23" x14ac:dyDescent="0.3">
      <c r="A31" s="34">
        <v>35947</v>
      </c>
      <c r="B31" s="67">
        <v>18.7</v>
      </c>
      <c r="C31" s="36"/>
      <c r="D31" s="42">
        <v>17.894746731145698</v>
      </c>
      <c r="E31" s="42">
        <v>17.911178990455099</v>
      </c>
      <c r="F31" s="42">
        <v>17.950508724489801</v>
      </c>
      <c r="G31" s="42">
        <v>19.439609880758201</v>
      </c>
      <c r="I31" s="43">
        <f t="shared" si="0"/>
        <v>0.80525326885430104</v>
      </c>
      <c r="J31" s="43">
        <f t="shared" si="10"/>
        <v>0.64843282700053728</v>
      </c>
      <c r="K31" s="44">
        <f t="shared" si="1"/>
        <v>4.3061672131246044E-2</v>
      </c>
      <c r="M31" s="43">
        <f t="shared" si="2"/>
        <v>0.78882100954490042</v>
      </c>
      <c r="N31" s="43">
        <f t="shared" si="8"/>
        <v>0.62223858509943586</v>
      </c>
      <c r="O31" s="44">
        <f t="shared" si="11"/>
        <v>4.2182941686893072E-2</v>
      </c>
      <c r="Q31" s="43">
        <f t="shared" si="3"/>
        <v>0.74949127551019856</v>
      </c>
      <c r="R31" s="43">
        <f t="shared" si="7"/>
        <v>0.56173717206590434</v>
      </c>
      <c r="S31" s="44">
        <f t="shared" si="4"/>
        <v>4.0079747353486558E-2</v>
      </c>
      <c r="U31" s="43">
        <f t="shared" si="5"/>
        <v>0.73960988075820211</v>
      </c>
      <c r="V31" s="43">
        <f t="shared" si="9"/>
        <v>0.54702277571516189</v>
      </c>
      <c r="W31" s="44">
        <f t="shared" si="6"/>
        <v>3.9551330521828992E-2</v>
      </c>
    </row>
    <row r="32" spans="1:23" x14ac:dyDescent="0.3">
      <c r="A32" s="34">
        <v>35977</v>
      </c>
      <c r="B32" s="67">
        <v>21</v>
      </c>
      <c r="C32" s="36"/>
      <c r="D32" s="42">
        <v>21.175619907219499</v>
      </c>
      <c r="E32" s="42">
        <v>21.1721953917835</v>
      </c>
      <c r="F32" s="42">
        <v>21.062005625413502</v>
      </c>
      <c r="G32" s="42">
        <v>21.535869203862099</v>
      </c>
      <c r="I32" s="43">
        <f t="shared" si="0"/>
        <v>0.17561990721949883</v>
      </c>
      <c r="J32" s="43">
        <f t="shared" si="10"/>
        <v>3.0842351811785376E-2</v>
      </c>
      <c r="K32" s="44">
        <f t="shared" si="1"/>
        <v>8.3628527247380392E-3</v>
      </c>
      <c r="M32" s="43">
        <f t="shared" si="2"/>
        <v>0.17219539178350018</v>
      </c>
      <c r="N32" s="43">
        <f t="shared" si="8"/>
        <v>2.9651252951473122E-2</v>
      </c>
      <c r="O32" s="44">
        <f t="shared" si="11"/>
        <v>8.199780561119056E-3</v>
      </c>
      <c r="Q32" s="43">
        <f t="shared" si="3"/>
        <v>6.2005625413501519E-2</v>
      </c>
      <c r="R32" s="43">
        <f t="shared" si="7"/>
        <v>3.8446975829194655E-3</v>
      </c>
      <c r="S32" s="44">
        <f t="shared" si="4"/>
        <v>2.9526488292143582E-3</v>
      </c>
      <c r="U32" s="43">
        <f t="shared" si="5"/>
        <v>0.53586920386209869</v>
      </c>
      <c r="V32" s="43">
        <f t="shared" si="9"/>
        <v>0.28715580364779947</v>
      </c>
      <c r="W32" s="44">
        <f t="shared" si="6"/>
        <v>2.5517581136290414E-2</v>
      </c>
    </row>
    <row r="33" spans="1:23" x14ac:dyDescent="0.3">
      <c r="A33" s="34">
        <v>36008</v>
      </c>
      <c r="B33" s="67">
        <v>21</v>
      </c>
      <c r="C33" s="36"/>
      <c r="D33" s="42">
        <v>20.511056917584199</v>
      </c>
      <c r="E33" s="42">
        <v>20.448914270750301</v>
      </c>
      <c r="F33" s="42">
        <v>20.577365297581</v>
      </c>
      <c r="G33" s="42">
        <v>21.086569889487802</v>
      </c>
      <c r="I33" s="43">
        <f t="shared" si="0"/>
        <v>0.4889430824158012</v>
      </c>
      <c r="J33" s="43">
        <f t="shared" si="10"/>
        <v>0.23906533784226497</v>
      </c>
      <c r="K33" s="44">
        <f t="shared" si="1"/>
        <v>2.3283003924561962E-2</v>
      </c>
      <c r="M33" s="43">
        <f t="shared" si="2"/>
        <v>0.55108572924969934</v>
      </c>
      <c r="N33" s="43">
        <f t="shared" si="8"/>
        <v>0.30369548098267291</v>
      </c>
      <c r="O33" s="44">
        <f t="shared" si="11"/>
        <v>2.6242177583319017E-2</v>
      </c>
      <c r="Q33" s="43">
        <f t="shared" si="3"/>
        <v>0.42263470241899981</v>
      </c>
      <c r="R33" s="43">
        <f t="shared" si="7"/>
        <v>0.17862009168879653</v>
      </c>
      <c r="S33" s="44">
        <f t="shared" si="4"/>
        <v>2.0125462019952373E-2</v>
      </c>
      <c r="U33" s="43">
        <f t="shared" si="5"/>
        <v>8.6569889487801532E-2</v>
      </c>
      <c r="V33" s="43">
        <f t="shared" si="9"/>
        <v>7.4943457659301703E-3</v>
      </c>
      <c r="W33" s="44">
        <f t="shared" si="6"/>
        <v>4.1223756898953112E-3</v>
      </c>
    </row>
    <row r="34" spans="1:23" x14ac:dyDescent="0.3">
      <c r="A34" s="34">
        <v>36039</v>
      </c>
      <c r="B34" s="67">
        <v>17</v>
      </c>
      <c r="C34" s="36"/>
      <c r="D34" s="42">
        <v>16.405521390867701</v>
      </c>
      <c r="E34" s="42">
        <v>16.355104355889001</v>
      </c>
      <c r="F34" s="42">
        <v>16.2289451550831</v>
      </c>
      <c r="G34" s="42">
        <v>15.777966652995101</v>
      </c>
      <c r="I34" s="43">
        <f t="shared" si="0"/>
        <v>0.59447860913229889</v>
      </c>
      <c r="J34" s="43">
        <f t="shared" si="10"/>
        <v>0.35340481671587259</v>
      </c>
      <c r="K34" s="44">
        <f t="shared" si="1"/>
        <v>3.4969329948958759E-2</v>
      </c>
      <c r="M34" s="43">
        <f t="shared" si="2"/>
        <v>0.6448956441109992</v>
      </c>
      <c r="N34" s="43">
        <f t="shared" si="8"/>
        <v>0.41589039179334053</v>
      </c>
      <c r="O34" s="44">
        <f t="shared" si="11"/>
        <v>3.7935037888882306E-2</v>
      </c>
      <c r="Q34" s="43">
        <f t="shared" si="3"/>
        <v>0.77105484491690035</v>
      </c>
      <c r="R34" s="43">
        <f t="shared" si="7"/>
        <v>0.5945255738698253</v>
      </c>
      <c r="S34" s="44">
        <f t="shared" si="4"/>
        <v>4.5356167348052964E-2</v>
      </c>
      <c r="U34" s="43">
        <f t="shared" si="5"/>
        <v>1.2220333470048992</v>
      </c>
      <c r="V34" s="43">
        <f t="shared" si="9"/>
        <v>1.4933655011919964</v>
      </c>
      <c r="W34" s="44">
        <f t="shared" si="6"/>
        <v>7.1884314529699955E-2</v>
      </c>
    </row>
    <row r="35" spans="1:23" x14ac:dyDescent="0.3">
      <c r="A35" s="34">
        <v>36069</v>
      </c>
      <c r="B35" s="67">
        <v>10.199999999999999</v>
      </c>
      <c r="C35" s="36"/>
      <c r="D35" s="42">
        <v>9.8853602955488196</v>
      </c>
      <c r="E35" s="42">
        <v>9.9851580949621308</v>
      </c>
      <c r="F35" s="42">
        <v>10.0483034139236</v>
      </c>
      <c r="G35" s="42">
        <v>10.5764859076746</v>
      </c>
      <c r="I35" s="43">
        <f t="shared" si="0"/>
        <v>0.31463970445117972</v>
      </c>
      <c r="J35" s="43">
        <f t="shared" si="10"/>
        <v>9.8998143617125722E-2</v>
      </c>
      <c r="K35" s="44">
        <f t="shared" si="1"/>
        <v>3.0847029848154878E-2</v>
      </c>
      <c r="M35" s="43">
        <f t="shared" si="2"/>
        <v>0.21484190503786849</v>
      </c>
      <c r="N35" s="43">
        <f t="shared" si="8"/>
        <v>4.6157044160300503E-2</v>
      </c>
      <c r="O35" s="44">
        <f t="shared" si="11"/>
        <v>2.1062931866457697E-2</v>
      </c>
      <c r="Q35" s="43">
        <f t="shared" si="3"/>
        <v>0.15169658607639924</v>
      </c>
      <c r="R35" s="43">
        <f t="shared" si="7"/>
        <v>2.3011854227234403E-2</v>
      </c>
      <c r="S35" s="44">
        <f t="shared" si="4"/>
        <v>1.4872214321215613E-2</v>
      </c>
      <c r="U35" s="43">
        <f t="shared" si="5"/>
        <v>0.37648590767460099</v>
      </c>
      <c r="V35" s="43">
        <f t="shared" si="9"/>
        <v>0.14174163867756817</v>
      </c>
      <c r="W35" s="44">
        <f t="shared" si="6"/>
        <v>3.6910383105353044E-2</v>
      </c>
    </row>
    <row r="36" spans="1:23" x14ac:dyDescent="0.3">
      <c r="A36" s="34">
        <v>36100</v>
      </c>
      <c r="B36" s="67">
        <v>4.0999999999999996</v>
      </c>
      <c r="C36" s="36"/>
      <c r="D36" s="42">
        <v>3.56407001798412</v>
      </c>
      <c r="E36" s="42">
        <v>3.5197568579729301</v>
      </c>
      <c r="F36" s="42">
        <v>3.3774134195830401</v>
      </c>
      <c r="G36" s="42">
        <v>1.2639388818107</v>
      </c>
      <c r="I36" s="43">
        <f t="shared" si="0"/>
        <v>0.5359299820158796</v>
      </c>
      <c r="J36" s="43">
        <f t="shared" si="10"/>
        <v>0.28722094562354106</v>
      </c>
      <c r="K36" s="44">
        <f t="shared" si="1"/>
        <v>0.13071462975997064</v>
      </c>
      <c r="M36" s="43">
        <f t="shared" si="2"/>
        <v>0.5802431420270695</v>
      </c>
      <c r="N36" s="43">
        <f t="shared" si="8"/>
        <v>0.33668210386944597</v>
      </c>
      <c r="O36" s="44">
        <f t="shared" si="11"/>
        <v>0.14152271756757795</v>
      </c>
      <c r="Q36" s="43">
        <f t="shared" si="3"/>
        <v>0.72258658041695956</v>
      </c>
      <c r="R36" s="43">
        <f t="shared" si="7"/>
        <v>0.52213136619867517</v>
      </c>
      <c r="S36" s="44">
        <f t="shared" si="4"/>
        <v>0.17624062936999016</v>
      </c>
      <c r="U36" s="43">
        <f t="shared" si="5"/>
        <v>2.8360611181892996</v>
      </c>
      <c r="V36" s="43">
        <f t="shared" si="9"/>
        <v>8.0432426661051402</v>
      </c>
      <c r="W36" s="44">
        <f t="shared" si="6"/>
        <v>0.69172222394860972</v>
      </c>
    </row>
    <row r="37" spans="1:23" x14ac:dyDescent="0.3">
      <c r="A37" s="34">
        <v>36130</v>
      </c>
      <c r="B37" s="67">
        <v>0.3</v>
      </c>
      <c r="C37" s="36"/>
      <c r="D37" s="42">
        <v>-3.80250953908818</v>
      </c>
      <c r="E37" s="42">
        <v>-3.7900711768550099</v>
      </c>
      <c r="F37" s="42">
        <v>-3.5598002573039098</v>
      </c>
      <c r="G37" s="42">
        <v>-2.7112468681731001</v>
      </c>
      <c r="I37" s="43">
        <f t="shared" si="0"/>
        <v>4.1025095390881798</v>
      </c>
      <c r="J37" s="43">
        <f t="shared" si="10"/>
        <v>16.830584518309511</v>
      </c>
      <c r="K37" s="44">
        <f t="shared" si="1"/>
        <v>13.675031796960599</v>
      </c>
      <c r="M37" s="43">
        <f t="shared" si="2"/>
        <v>4.0900711768550098</v>
      </c>
      <c r="N37" s="43">
        <f t="shared" si="8"/>
        <v>16.728682231740123</v>
      </c>
      <c r="O37" s="44">
        <f t="shared" si="11"/>
        <v>13.633570589516699</v>
      </c>
      <c r="Q37" s="43">
        <f t="shared" si="3"/>
        <v>3.8598002573039096</v>
      </c>
      <c r="R37" s="43">
        <f t="shared" si="7"/>
        <v>14.898058026283326</v>
      </c>
      <c r="S37" s="44">
        <f t="shared" si="4"/>
        <v>12.866000857679699</v>
      </c>
      <c r="U37" s="43">
        <f t="shared" si="5"/>
        <v>3.0112468681730999</v>
      </c>
      <c r="V37" s="43">
        <f t="shared" si="9"/>
        <v>9.0676077010823022</v>
      </c>
      <c r="W37" s="44">
        <f t="shared" si="6"/>
        <v>10.037489560577001</v>
      </c>
    </row>
    <row r="38" spans="1:23" x14ac:dyDescent="0.3">
      <c r="A38" s="34">
        <v>36161</v>
      </c>
      <c r="B38" s="67">
        <v>-7.8</v>
      </c>
      <c r="C38" s="36"/>
      <c r="D38" s="42">
        <v>-7.2951459835016497</v>
      </c>
      <c r="E38" s="42">
        <v>-7.2406015200644998</v>
      </c>
      <c r="F38" s="42">
        <v>-7.2536607760556597</v>
      </c>
      <c r="G38" s="42">
        <v>-7.4644797955849498</v>
      </c>
      <c r="I38" s="43">
        <f t="shared" si="0"/>
        <v>0.50485401649835016</v>
      </c>
      <c r="J38" s="43">
        <f t="shared" si="10"/>
        <v>0.25487757797451643</v>
      </c>
      <c r="K38" s="44">
        <f t="shared" si="1"/>
        <v>-6.4724873910044889E-2</v>
      </c>
      <c r="M38" s="43">
        <f t="shared" si="2"/>
        <v>0.55939847993550007</v>
      </c>
      <c r="N38" s="43">
        <f t="shared" si="8"/>
        <v>0.3129266593541481</v>
      </c>
      <c r="O38" s="44">
        <f t="shared" si="11"/>
        <v>-7.1717753837884632E-2</v>
      </c>
      <c r="Q38" s="43">
        <f t="shared" si="3"/>
        <v>0.54633922394434009</v>
      </c>
      <c r="R38" s="43">
        <f t="shared" si="7"/>
        <v>0.29848654762010379</v>
      </c>
      <c r="S38" s="44">
        <f t="shared" si="4"/>
        <v>-7.0043490249274379E-2</v>
      </c>
      <c r="U38" s="43">
        <f t="shared" si="5"/>
        <v>0.33552020441505004</v>
      </c>
      <c r="V38" s="43">
        <f t="shared" si="9"/>
        <v>0.11257380757071696</v>
      </c>
      <c r="W38" s="44">
        <f t="shared" si="6"/>
        <v>-4.3015410822442313E-2</v>
      </c>
    </row>
    <row r="39" spans="1:23" x14ac:dyDescent="0.3">
      <c r="A39" s="34">
        <v>36192</v>
      </c>
      <c r="B39" s="67">
        <v>-3</v>
      </c>
      <c r="C39" s="36"/>
      <c r="D39" s="42">
        <v>-6.9789770692590203</v>
      </c>
      <c r="E39" s="42">
        <v>-6.8754172798077802</v>
      </c>
      <c r="F39" s="42">
        <v>-6.8051628668479003</v>
      </c>
      <c r="G39" s="42">
        <v>-6.6616135874392404</v>
      </c>
      <c r="I39" s="43">
        <f t="shared" si="0"/>
        <v>3.9789770692590203</v>
      </c>
      <c r="J39" s="43">
        <f t="shared" si="10"/>
        <v>15.832258517689102</v>
      </c>
      <c r="K39" s="44">
        <f t="shared" si="1"/>
        <v>-1.3263256897530067</v>
      </c>
      <c r="M39" s="43">
        <f t="shared" si="2"/>
        <v>3.8754172798077802</v>
      </c>
      <c r="N39" s="43">
        <f t="shared" si="8"/>
        <v>15.018859092632734</v>
      </c>
      <c r="O39" s="44">
        <f t="shared" si="11"/>
        <v>-1.2918057599359267</v>
      </c>
      <c r="Q39" s="43">
        <f t="shared" si="3"/>
        <v>3.8051628668479003</v>
      </c>
      <c r="R39" s="43">
        <f t="shared" si="7"/>
        <v>14.479264443238131</v>
      </c>
      <c r="S39" s="44">
        <f t="shared" si="4"/>
        <v>-1.2683876222826334</v>
      </c>
      <c r="U39" s="43">
        <f t="shared" si="5"/>
        <v>3.6616135874392404</v>
      </c>
      <c r="V39" s="43">
        <f t="shared" si="9"/>
        <v>13.407414063719663</v>
      </c>
      <c r="W39" s="44">
        <f t="shared" si="6"/>
        <v>-1.2205378624797467</v>
      </c>
    </row>
    <row r="40" spans="1:23" x14ac:dyDescent="0.3">
      <c r="A40" s="34">
        <v>36220</v>
      </c>
      <c r="B40" s="67">
        <v>-1.5</v>
      </c>
      <c r="C40" s="36"/>
      <c r="D40" s="42">
        <v>-1.21195296352156</v>
      </c>
      <c r="E40" s="42">
        <v>-1.23680116459602</v>
      </c>
      <c r="F40" s="42">
        <v>-1.3575372910555299</v>
      </c>
      <c r="G40" s="42">
        <v>-1.4754973822517401</v>
      </c>
      <c r="I40" s="43">
        <f t="shared" si="0"/>
        <v>0.28804703647843999</v>
      </c>
      <c r="J40" s="43">
        <f t="shared" si="10"/>
        <v>8.2971095224011734E-2</v>
      </c>
      <c r="K40" s="44">
        <f t="shared" si="1"/>
        <v>-0.19203135765229332</v>
      </c>
      <c r="M40" s="43">
        <f t="shared" si="2"/>
        <v>0.26319883540398004</v>
      </c>
      <c r="N40" s="43">
        <f t="shared" si="8"/>
        <v>6.9273626958011369E-2</v>
      </c>
      <c r="O40" s="44">
        <f t="shared" si="11"/>
        <v>-0.17546589026932002</v>
      </c>
      <c r="Q40" s="43">
        <f t="shared" si="3"/>
        <v>0.14246270894447011</v>
      </c>
      <c r="R40" s="43">
        <f t="shared" si="7"/>
        <v>2.0295623439796802E-2</v>
      </c>
      <c r="S40" s="44">
        <f t="shared" si="4"/>
        <v>-9.4975139296313404E-2</v>
      </c>
      <c r="U40" s="43">
        <f t="shared" si="5"/>
        <v>2.4502617748259903E-2</v>
      </c>
      <c r="V40" s="43">
        <f t="shared" si="9"/>
        <v>6.0037827651734119E-4</v>
      </c>
      <c r="W40" s="44">
        <f t="shared" si="6"/>
        <v>-1.6335078498839934E-2</v>
      </c>
    </row>
    <row r="41" spans="1:23" x14ac:dyDescent="0.3">
      <c r="A41" s="34">
        <v>36251</v>
      </c>
      <c r="B41" s="67">
        <v>7.4</v>
      </c>
      <c r="C41" s="36"/>
      <c r="D41" s="42">
        <v>6.1493847069791903</v>
      </c>
      <c r="E41" s="42">
        <v>6.2049652136539599</v>
      </c>
      <c r="F41" s="42">
        <v>6.29989253236685</v>
      </c>
      <c r="G41" s="42">
        <v>5.10915082095927</v>
      </c>
      <c r="I41" s="43">
        <f t="shared" si="0"/>
        <v>1.2506152930208101</v>
      </c>
      <c r="J41" s="43">
        <f t="shared" si="10"/>
        <v>1.5640386111375266</v>
      </c>
      <c r="K41" s="44">
        <f t="shared" si="1"/>
        <v>0.16900206662443379</v>
      </c>
      <c r="M41" s="43">
        <f t="shared" si="2"/>
        <v>1.1950347863460404</v>
      </c>
      <c r="N41" s="43">
        <f t="shared" si="8"/>
        <v>1.4281081405771265</v>
      </c>
      <c r="O41" s="44">
        <f t="shared" si="11"/>
        <v>0.16149118734405951</v>
      </c>
      <c r="Q41" s="43">
        <f t="shared" si="3"/>
        <v>1.1001074676331504</v>
      </c>
      <c r="R41" s="43">
        <f t="shared" si="7"/>
        <v>1.210236440342223</v>
      </c>
      <c r="S41" s="44">
        <f t="shared" si="4"/>
        <v>0.14866317130177706</v>
      </c>
      <c r="U41" s="43">
        <f t="shared" si="5"/>
        <v>2.2908491790407304</v>
      </c>
      <c r="V41" s="43">
        <f t="shared" si="9"/>
        <v>5.2479899611115881</v>
      </c>
      <c r="W41" s="44">
        <f t="shared" si="6"/>
        <v>0.30957421338388247</v>
      </c>
    </row>
    <row r="42" spans="1:23" x14ac:dyDescent="0.3">
      <c r="A42" s="34">
        <v>36281</v>
      </c>
      <c r="B42" s="67">
        <v>15.5</v>
      </c>
      <c r="C42" s="36"/>
      <c r="D42" s="42">
        <v>12.587424824826099</v>
      </c>
      <c r="E42" s="42">
        <v>12.5863523529475</v>
      </c>
      <c r="F42" s="42">
        <v>12.4539407112403</v>
      </c>
      <c r="G42" s="42">
        <v>11.935532639574101</v>
      </c>
      <c r="I42" s="43">
        <f t="shared" si="0"/>
        <v>2.9125751751739006</v>
      </c>
      <c r="J42" s="43">
        <f t="shared" si="10"/>
        <v>8.4830941510392783</v>
      </c>
      <c r="K42" s="44">
        <f t="shared" si="1"/>
        <v>0.18790807581767102</v>
      </c>
      <c r="M42" s="43">
        <f t="shared" si="2"/>
        <v>2.9136476470524997</v>
      </c>
      <c r="N42" s="43">
        <f t="shared" si="8"/>
        <v>8.4893426111745676</v>
      </c>
      <c r="O42" s="44">
        <f t="shared" si="11"/>
        <v>0.18797726755177419</v>
      </c>
      <c r="Q42" s="43">
        <f t="shared" si="3"/>
        <v>3.0460592887597002</v>
      </c>
      <c r="R42" s="43">
        <f t="shared" si="7"/>
        <v>9.2784771906392507</v>
      </c>
      <c r="S42" s="44">
        <f t="shared" si="4"/>
        <v>0.19651995411352904</v>
      </c>
      <c r="U42" s="43">
        <f t="shared" si="5"/>
        <v>3.5644673604258994</v>
      </c>
      <c r="V42" s="43">
        <f t="shared" si="9"/>
        <v>12.705427563541578</v>
      </c>
      <c r="W42" s="44">
        <f t="shared" si="6"/>
        <v>0.22996563615650964</v>
      </c>
    </row>
    <row r="43" spans="1:23" x14ac:dyDescent="0.3">
      <c r="A43" s="34">
        <v>36312</v>
      </c>
      <c r="B43" s="67">
        <v>20.2</v>
      </c>
      <c r="C43" s="36"/>
      <c r="D43" s="42">
        <v>17.894733973679699</v>
      </c>
      <c r="E43" s="42">
        <v>17.911178990455099</v>
      </c>
      <c r="F43" s="42">
        <v>17.950508724489101</v>
      </c>
      <c r="G43" s="42">
        <v>19.265564747059098</v>
      </c>
      <c r="I43" s="43">
        <f t="shared" si="0"/>
        <v>2.3052660263203002</v>
      </c>
      <c r="J43" s="43">
        <f t="shared" si="10"/>
        <v>5.3142514521065873</v>
      </c>
      <c r="K43" s="44">
        <f t="shared" si="1"/>
        <v>0.11412208051090596</v>
      </c>
      <c r="M43" s="43">
        <f t="shared" si="2"/>
        <v>2.2888210095449004</v>
      </c>
      <c r="N43" s="43">
        <f t="shared" si="8"/>
        <v>5.2387016137341371</v>
      </c>
      <c r="O43" s="44">
        <f t="shared" si="11"/>
        <v>0.11330797076954953</v>
      </c>
      <c r="Q43" s="43">
        <f t="shared" si="3"/>
        <v>2.2494912755108984</v>
      </c>
      <c r="R43" s="43">
        <f t="shared" si="7"/>
        <v>5.0602109985996488</v>
      </c>
      <c r="S43" s="44">
        <f t="shared" si="4"/>
        <v>0.11136095423321279</v>
      </c>
      <c r="U43" s="43">
        <f t="shared" si="5"/>
        <v>0.9344352529409008</v>
      </c>
      <c r="V43" s="43">
        <f t="shared" si="9"/>
        <v>0.87316924193872525</v>
      </c>
      <c r="W43" s="44">
        <f t="shared" si="6"/>
        <v>4.6259170937668355E-2</v>
      </c>
    </row>
    <row r="44" spans="1:23" x14ac:dyDescent="0.3">
      <c r="A44" s="34">
        <v>36342</v>
      </c>
      <c r="B44" s="67">
        <v>23.1</v>
      </c>
      <c r="C44" s="36"/>
      <c r="D44" s="42">
        <v>21.1756074201178</v>
      </c>
      <c r="E44" s="42">
        <v>21.1721953917835</v>
      </c>
      <c r="F44" s="42">
        <v>21.062005625413398</v>
      </c>
      <c r="G44" s="42">
        <v>21.2181415340436</v>
      </c>
      <c r="I44" s="43">
        <f t="shared" si="0"/>
        <v>1.9243925798822019</v>
      </c>
      <c r="J44" s="43">
        <f t="shared" si="10"/>
        <v>3.7032868015056768</v>
      </c>
      <c r="K44" s="44">
        <f t="shared" si="1"/>
        <v>8.3307038090138605E-2</v>
      </c>
      <c r="M44" s="43">
        <f t="shared" si="2"/>
        <v>1.9278046082165012</v>
      </c>
      <c r="N44" s="43">
        <f t="shared" si="8"/>
        <v>3.716430607460778</v>
      </c>
      <c r="O44" s="44">
        <f t="shared" si="11"/>
        <v>8.3454744944437276E-2</v>
      </c>
      <c r="Q44" s="43">
        <f t="shared" si="3"/>
        <v>2.0379943745866029</v>
      </c>
      <c r="R44" s="43">
        <f t="shared" si="7"/>
        <v>4.1534210708466386</v>
      </c>
      <c r="S44" s="44">
        <f t="shared" si="4"/>
        <v>8.8224864700718733E-2</v>
      </c>
      <c r="U44" s="43">
        <f t="shared" si="5"/>
        <v>1.8818584659564017</v>
      </c>
      <c r="V44" s="43">
        <f t="shared" si="9"/>
        <v>3.5413912858917818</v>
      </c>
      <c r="W44" s="44">
        <f t="shared" si="6"/>
        <v>8.1465734456987085E-2</v>
      </c>
    </row>
    <row r="45" spans="1:23" x14ac:dyDescent="0.3">
      <c r="A45" s="34">
        <v>36373</v>
      </c>
      <c r="B45" s="67">
        <v>19.600000000000001</v>
      </c>
      <c r="C45" s="36"/>
      <c r="D45" s="42">
        <v>20.511044695116901</v>
      </c>
      <c r="E45" s="42">
        <v>20.448914270750301</v>
      </c>
      <c r="F45" s="42">
        <v>20.577365297581</v>
      </c>
      <c r="G45" s="42">
        <v>20.893775040784501</v>
      </c>
      <c r="I45" s="43">
        <f t="shared" si="0"/>
        <v>0.91104469511689956</v>
      </c>
      <c r="J45" s="43">
        <f t="shared" si="10"/>
        <v>0.83000243650064442</v>
      </c>
      <c r="K45" s="44">
        <f t="shared" si="1"/>
        <v>4.648187219984181E-2</v>
      </c>
      <c r="M45" s="43">
        <f t="shared" si="2"/>
        <v>0.84891427075029924</v>
      </c>
      <c r="N45" s="43">
        <f t="shared" si="8"/>
        <v>0.72065543908351237</v>
      </c>
      <c r="O45" s="44">
        <f t="shared" si="11"/>
        <v>4.3311952589300977E-2</v>
      </c>
      <c r="Q45" s="43">
        <f t="shared" si="3"/>
        <v>0.97736529758099877</v>
      </c>
      <c r="R45" s="43">
        <f t="shared" si="7"/>
        <v>0.95524292491559426</v>
      </c>
      <c r="S45" s="44">
        <f t="shared" si="4"/>
        <v>4.9865576407193808E-2</v>
      </c>
      <c r="U45" s="43">
        <f t="shared" si="5"/>
        <v>1.2937750407844995</v>
      </c>
      <c r="V45" s="43">
        <f t="shared" si="9"/>
        <v>1.6738538561569332</v>
      </c>
      <c r="W45" s="44">
        <f t="shared" si="6"/>
        <v>6.600893065227037E-2</v>
      </c>
    </row>
    <row r="46" spans="1:23" x14ac:dyDescent="0.3">
      <c r="A46" s="34">
        <v>36404</v>
      </c>
      <c r="B46" s="67">
        <v>17.7</v>
      </c>
      <c r="C46" s="36"/>
      <c r="D46" s="42">
        <v>16.405509427426601</v>
      </c>
      <c r="E46" s="42">
        <v>16.355104355889001</v>
      </c>
      <c r="F46" s="42">
        <v>16.2289451550831</v>
      </c>
      <c r="G46" s="42">
        <v>16.3374132098063</v>
      </c>
      <c r="I46" s="43">
        <f t="shared" si="0"/>
        <v>1.2944905725733982</v>
      </c>
      <c r="J46" s="43">
        <f t="shared" si="10"/>
        <v>1.6757058424814042</v>
      </c>
      <c r="K46" s="44">
        <f t="shared" si="1"/>
        <v>7.313506059736713E-2</v>
      </c>
      <c r="M46" s="43">
        <f t="shared" si="2"/>
        <v>1.3448956441109985</v>
      </c>
      <c r="N46" s="43">
        <f t="shared" si="8"/>
        <v>1.8087442935487374</v>
      </c>
      <c r="O46" s="44">
        <f t="shared" si="11"/>
        <v>7.5982804752033811E-2</v>
      </c>
      <c r="Q46" s="43">
        <f t="shared" si="3"/>
        <v>1.4710548449168996</v>
      </c>
      <c r="R46" s="43">
        <f t="shared" si="7"/>
        <v>2.1640023567534836</v>
      </c>
      <c r="S46" s="44">
        <f t="shared" si="4"/>
        <v>8.311044321564405E-2</v>
      </c>
      <c r="U46" s="43">
        <f t="shared" si="5"/>
        <v>1.3625867901936992</v>
      </c>
      <c r="V46" s="43">
        <f t="shared" si="9"/>
        <v>1.8566427608103682</v>
      </c>
      <c r="W46" s="44">
        <f t="shared" si="6"/>
        <v>7.6982304530717471E-2</v>
      </c>
    </row>
    <row r="47" spans="1:23" x14ac:dyDescent="0.3">
      <c r="A47" s="34">
        <v>36434</v>
      </c>
      <c r="B47" s="67">
        <v>9</v>
      </c>
      <c r="C47" s="36"/>
      <c r="D47" s="42">
        <v>9.8853485856445094</v>
      </c>
      <c r="E47" s="42">
        <v>9.9851580949621308</v>
      </c>
      <c r="F47" s="42">
        <v>10.0483034139236</v>
      </c>
      <c r="G47" s="42">
        <v>10.1432261930207</v>
      </c>
      <c r="I47" s="43">
        <f t="shared" si="0"/>
        <v>0.88534858564450936</v>
      </c>
      <c r="J47" s="43">
        <f t="shared" si="10"/>
        <v>0.78384211810273308</v>
      </c>
      <c r="K47" s="44">
        <f t="shared" si="1"/>
        <v>9.8372065071612155E-2</v>
      </c>
      <c r="M47" s="43">
        <f t="shared" si="2"/>
        <v>0.9851580949621308</v>
      </c>
      <c r="N47" s="43">
        <f t="shared" si="8"/>
        <v>0.97053647206941474</v>
      </c>
      <c r="O47" s="44">
        <f t="shared" si="11"/>
        <v>0.10946201055134787</v>
      </c>
      <c r="Q47" s="43">
        <f t="shared" si="3"/>
        <v>1.0483034139236</v>
      </c>
      <c r="R47" s="43">
        <f t="shared" si="7"/>
        <v>1.0989400476438747</v>
      </c>
      <c r="S47" s="44">
        <f t="shared" si="4"/>
        <v>0.11647815710262223</v>
      </c>
      <c r="U47" s="43">
        <f t="shared" si="5"/>
        <v>1.1432261930207002</v>
      </c>
      <c r="V47" s="43">
        <f t="shared" si="9"/>
        <v>1.3069661284086032</v>
      </c>
      <c r="W47" s="44">
        <f t="shared" si="6"/>
        <v>0.12702513255785558</v>
      </c>
    </row>
    <row r="48" spans="1:23" x14ac:dyDescent="0.3">
      <c r="A48" s="34">
        <v>36465</v>
      </c>
      <c r="B48" s="67">
        <v>5.8</v>
      </c>
      <c r="C48" s="36"/>
      <c r="D48" s="42">
        <v>3.5640585562434501</v>
      </c>
      <c r="E48" s="42">
        <v>3.5197568579729301</v>
      </c>
      <c r="F48" s="42">
        <v>3.3774134195830601</v>
      </c>
      <c r="G48" s="42">
        <v>1.36212075895888</v>
      </c>
      <c r="I48" s="43">
        <f t="shared" si="0"/>
        <v>2.2359414437565497</v>
      </c>
      <c r="J48" s="43">
        <f t="shared" si="10"/>
        <v>4.9994341399081241</v>
      </c>
      <c r="K48" s="44">
        <f t="shared" si="1"/>
        <v>0.38550714547526721</v>
      </c>
      <c r="M48" s="43">
        <f t="shared" si="2"/>
        <v>2.2802431420270697</v>
      </c>
      <c r="N48" s="43">
        <f t="shared" si="8"/>
        <v>5.1995087867614833</v>
      </c>
      <c r="O48" s="44">
        <f t="shared" si="11"/>
        <v>0.39314536931501204</v>
      </c>
      <c r="Q48" s="43">
        <f t="shared" si="3"/>
        <v>2.4225865804169397</v>
      </c>
      <c r="R48" s="43">
        <f t="shared" si="7"/>
        <v>5.868925739616242</v>
      </c>
      <c r="S48" s="44">
        <f t="shared" si="4"/>
        <v>0.41768734145119651</v>
      </c>
      <c r="U48" s="43">
        <f t="shared" si="5"/>
        <v>4.4378792410411201</v>
      </c>
      <c r="V48" s="43">
        <f t="shared" si="9"/>
        <v>19.694772158063707</v>
      </c>
      <c r="W48" s="44">
        <f t="shared" si="6"/>
        <v>0.76515159328295179</v>
      </c>
    </row>
    <row r="49" spans="1:23" x14ac:dyDescent="0.3">
      <c r="A49" s="34">
        <v>36495</v>
      </c>
      <c r="B49" s="67">
        <v>-1.4</v>
      </c>
      <c r="C49" s="36"/>
      <c r="D49" s="42">
        <v>-3.80252075792444</v>
      </c>
      <c r="E49" s="42">
        <v>-3.7900711768550099</v>
      </c>
      <c r="F49" s="42">
        <v>-3.5598002573039</v>
      </c>
      <c r="G49" s="42">
        <v>-1.44326191524044</v>
      </c>
      <c r="I49" s="43">
        <f t="shared" si="0"/>
        <v>2.4025207579244401</v>
      </c>
      <c r="J49" s="43">
        <f t="shared" si="10"/>
        <v>5.7721059922578259</v>
      </c>
      <c r="K49" s="44">
        <f t="shared" si="1"/>
        <v>-1.7160862556603145</v>
      </c>
      <c r="M49" s="43">
        <f t="shared" si="2"/>
        <v>2.39007117685501</v>
      </c>
      <c r="N49" s="43">
        <f t="shared" si="8"/>
        <v>5.712440230433093</v>
      </c>
      <c r="O49" s="44">
        <f t="shared" si="11"/>
        <v>-1.7071936977535787</v>
      </c>
      <c r="Q49" s="43">
        <f t="shared" si="3"/>
        <v>2.1598002573039001</v>
      </c>
      <c r="R49" s="43">
        <f t="shared" si="7"/>
        <v>4.6647371514499936</v>
      </c>
      <c r="S49" s="44">
        <f t="shared" si="4"/>
        <v>-1.5427144695027859</v>
      </c>
      <c r="U49" s="43">
        <f t="shared" si="5"/>
        <v>4.3261915240440096E-2</v>
      </c>
      <c r="V49" s="43">
        <f t="shared" si="9"/>
        <v>1.871593310271023E-3</v>
      </c>
      <c r="W49" s="44">
        <f t="shared" si="6"/>
        <v>-3.0901368028885785E-2</v>
      </c>
    </row>
    <row r="50" spans="1:23" x14ac:dyDescent="0.3">
      <c r="A50" s="34">
        <v>36526</v>
      </c>
      <c r="B50" s="67">
        <v>-7.3</v>
      </c>
      <c r="C50" s="36"/>
      <c r="D50" s="42">
        <v>-7.2951569645812899</v>
      </c>
      <c r="E50" s="42">
        <v>-7.2406015200644998</v>
      </c>
      <c r="F50" s="42">
        <v>-7.2536607760556597</v>
      </c>
      <c r="G50" s="42">
        <v>-7.3690470215155903</v>
      </c>
      <c r="I50" s="43">
        <f t="shared" si="0"/>
        <v>4.8430354187098956E-3</v>
      </c>
      <c r="J50" s="43">
        <f t="shared" si="10"/>
        <v>2.3454992066878533E-5</v>
      </c>
      <c r="K50" s="44">
        <f t="shared" si="1"/>
        <v>-6.6342950941231452E-4</v>
      </c>
      <c r="M50" s="43">
        <f t="shared" si="2"/>
        <v>5.939847993550007E-2</v>
      </c>
      <c r="N50" s="43">
        <f t="shared" si="8"/>
        <v>3.5281794186480045E-3</v>
      </c>
      <c r="O50" s="44">
        <f t="shared" si="11"/>
        <v>-8.1367780733561743E-3</v>
      </c>
      <c r="Q50" s="43">
        <f t="shared" si="3"/>
        <v>4.6339223944340091E-2</v>
      </c>
      <c r="R50" s="43">
        <f t="shared" si="7"/>
        <v>2.147323675763702E-3</v>
      </c>
      <c r="S50" s="44">
        <f t="shared" si="4"/>
        <v>-6.3478388964849442E-3</v>
      </c>
      <c r="U50" s="43">
        <f t="shared" si="5"/>
        <v>6.9047021515590501E-2</v>
      </c>
      <c r="V50" s="43">
        <f t="shared" si="9"/>
        <v>4.7674911801744175E-3</v>
      </c>
      <c r="W50" s="44">
        <f t="shared" si="6"/>
        <v>-9.4584960980260962E-3</v>
      </c>
    </row>
    <row r="51" spans="1:23" x14ac:dyDescent="0.3">
      <c r="A51" s="34">
        <v>36557</v>
      </c>
      <c r="B51" s="67">
        <v>-4.9000000000000004</v>
      </c>
      <c r="C51" s="36"/>
      <c r="D51" s="42">
        <v>-6.9789878176207196</v>
      </c>
      <c r="E51" s="42">
        <v>-6.8754172798077802</v>
      </c>
      <c r="F51" s="42">
        <v>-6.8051628668479101</v>
      </c>
      <c r="G51" s="42">
        <v>-7.03438341134735</v>
      </c>
      <c r="I51" s="43">
        <f t="shared" si="0"/>
        <v>2.0789878176207193</v>
      </c>
      <c r="J51" s="43">
        <f t="shared" si="10"/>
        <v>4.3221903458153612</v>
      </c>
      <c r="K51" s="44">
        <f t="shared" si="1"/>
        <v>-0.42428322808586105</v>
      </c>
      <c r="M51" s="43">
        <f t="shared" si="2"/>
        <v>1.9754172798077798</v>
      </c>
      <c r="N51" s="43">
        <f t="shared" si="8"/>
        <v>3.9022734293631682</v>
      </c>
      <c r="O51" s="44">
        <f t="shared" si="11"/>
        <v>-0.40314638363424077</v>
      </c>
      <c r="Q51" s="43">
        <f t="shared" si="3"/>
        <v>1.9051628668479097</v>
      </c>
      <c r="R51" s="43">
        <f t="shared" si="7"/>
        <v>3.6296455492161459</v>
      </c>
      <c r="S51" s="44">
        <f t="shared" si="4"/>
        <v>-0.38880874833630807</v>
      </c>
      <c r="U51" s="43">
        <f t="shared" si="5"/>
        <v>2.1343834113473497</v>
      </c>
      <c r="V51" s="43">
        <f t="shared" si="9"/>
        <v>4.5555925466347498</v>
      </c>
      <c r="W51" s="44">
        <f t="shared" si="6"/>
        <v>-0.43558845129537743</v>
      </c>
    </row>
    <row r="52" spans="1:23" x14ac:dyDescent="0.3">
      <c r="A52" s="34">
        <v>36586</v>
      </c>
      <c r="B52" s="67">
        <v>2.6</v>
      </c>
      <c r="C52" s="36"/>
      <c r="D52" s="42">
        <v>-1.21196348409723</v>
      </c>
      <c r="E52" s="42">
        <v>-1.23680116459602</v>
      </c>
      <c r="F52" s="42">
        <v>-1.3575372910555501</v>
      </c>
      <c r="G52" s="42">
        <v>-1.1130598769873501</v>
      </c>
      <c r="I52" s="43">
        <f t="shared" si="0"/>
        <v>3.8119634840972303</v>
      </c>
      <c r="J52" s="43">
        <f t="shared" si="10"/>
        <v>14.531065604090696</v>
      </c>
      <c r="K52" s="44">
        <f t="shared" si="1"/>
        <v>1.4661398015758578</v>
      </c>
      <c r="M52" s="43">
        <f t="shared" si="2"/>
        <v>3.8368011645960198</v>
      </c>
      <c r="N52" s="43">
        <f t="shared" si="8"/>
        <v>14.721043176645374</v>
      </c>
      <c r="O52" s="44">
        <f t="shared" si="11"/>
        <v>1.4756927556138537</v>
      </c>
      <c r="Q52" s="43">
        <f t="shared" si="3"/>
        <v>3.9575372910555502</v>
      </c>
      <c r="R52" s="43">
        <f t="shared" si="7"/>
        <v>15.662101410095303</v>
      </c>
      <c r="S52" s="44">
        <f t="shared" si="4"/>
        <v>1.5221297273290577</v>
      </c>
      <c r="U52" s="43">
        <f t="shared" si="5"/>
        <v>3.7130598769873502</v>
      </c>
      <c r="V52" s="43">
        <f t="shared" si="9"/>
        <v>13.786813650093316</v>
      </c>
      <c r="W52" s="44">
        <f t="shared" si="6"/>
        <v>1.4280999526874423</v>
      </c>
    </row>
    <row r="53" spans="1:23" x14ac:dyDescent="0.3">
      <c r="A53" s="34">
        <v>36617</v>
      </c>
      <c r="B53" s="67">
        <v>5.6</v>
      </c>
      <c r="C53" s="36"/>
      <c r="D53" s="42">
        <v>6.1493744093621698</v>
      </c>
      <c r="E53" s="42">
        <v>6.2049652136539599</v>
      </c>
      <c r="F53" s="42">
        <v>6.2998925323668402</v>
      </c>
      <c r="G53" s="42">
        <v>5.1338065123646901</v>
      </c>
      <c r="I53" s="43">
        <f t="shared" si="0"/>
        <v>0.54937440936217019</v>
      </c>
      <c r="J53" s="43">
        <f t="shared" si="10"/>
        <v>0.30181224166203335</v>
      </c>
      <c r="K53" s="44">
        <f t="shared" si="1"/>
        <v>9.8102573100387544E-2</v>
      </c>
      <c r="M53" s="43">
        <f t="shared" si="2"/>
        <v>0.60496521365396028</v>
      </c>
      <c r="N53" s="43">
        <f t="shared" si="8"/>
        <v>0.36598290973138181</v>
      </c>
      <c r="O53" s="44">
        <f t="shared" si="11"/>
        <v>0.10802950243820719</v>
      </c>
      <c r="Q53" s="43">
        <f t="shared" si="3"/>
        <v>0.69989253236684057</v>
      </c>
      <c r="R53" s="43">
        <f t="shared" si="7"/>
        <v>0.48984955686286896</v>
      </c>
      <c r="S53" s="44">
        <f t="shared" si="4"/>
        <v>0.12498080935122154</v>
      </c>
      <c r="U53" s="43">
        <f t="shared" si="5"/>
        <v>0.46619348763530954</v>
      </c>
      <c r="V53" s="43">
        <f t="shared" si="9"/>
        <v>0.21733636791357352</v>
      </c>
      <c r="W53" s="44">
        <f t="shared" si="6"/>
        <v>8.3248837077733853E-2</v>
      </c>
    </row>
    <row r="54" spans="1:23" x14ac:dyDescent="0.3">
      <c r="A54" s="34">
        <v>36647</v>
      </c>
      <c r="B54" s="67">
        <v>13.1</v>
      </c>
      <c r="C54" s="36"/>
      <c r="D54" s="42">
        <v>12.587414745442601</v>
      </c>
      <c r="E54" s="42">
        <v>12.5863523529475</v>
      </c>
      <c r="F54" s="42">
        <v>12.4539407112403</v>
      </c>
      <c r="G54" s="42">
        <v>12.070591916564799</v>
      </c>
      <c r="I54" s="43">
        <f t="shared" si="0"/>
        <v>0.51258525455739878</v>
      </c>
      <c r="J54" s="43">
        <f t="shared" si="10"/>
        <v>0.2627436431896733</v>
      </c>
      <c r="K54" s="44">
        <f t="shared" si="1"/>
        <v>3.9128645386060978E-2</v>
      </c>
      <c r="M54" s="43">
        <f t="shared" si="2"/>
        <v>0.51364764705249932</v>
      </c>
      <c r="N54" s="43">
        <f t="shared" si="8"/>
        <v>0.2638339053225689</v>
      </c>
      <c r="O54" s="44">
        <f t="shared" si="11"/>
        <v>3.9209744049809113E-2</v>
      </c>
      <c r="Q54" s="43">
        <f t="shared" si="3"/>
        <v>0.64605928875969987</v>
      </c>
      <c r="R54" s="43">
        <f t="shared" si="7"/>
        <v>0.41739260459268923</v>
      </c>
      <c r="S54" s="44">
        <f t="shared" si="4"/>
        <v>4.931750295875572E-2</v>
      </c>
      <c r="U54" s="43">
        <f t="shared" si="5"/>
        <v>1.0294080834352002</v>
      </c>
      <c r="V54" s="43">
        <f t="shared" si="9"/>
        <v>1.059681002241732</v>
      </c>
      <c r="W54" s="44">
        <f t="shared" si="6"/>
        <v>7.8580769727877878E-2</v>
      </c>
    </row>
    <row r="55" spans="1:23" x14ac:dyDescent="0.3">
      <c r="A55" s="34">
        <v>36678</v>
      </c>
      <c r="B55" s="67">
        <v>16.8</v>
      </c>
      <c r="C55" s="36"/>
      <c r="D55" s="42">
        <v>17.894724107904899</v>
      </c>
      <c r="E55" s="42">
        <v>17.911178990455099</v>
      </c>
      <c r="F55" s="42">
        <v>17.950508724489001</v>
      </c>
      <c r="G55" s="42">
        <v>19.349596035045799</v>
      </c>
      <c r="I55" s="43">
        <f t="shared" si="0"/>
        <v>1.0947241079048986</v>
      </c>
      <c r="J55" s="43">
        <f t="shared" si="10"/>
        <v>1.1984208724281762</v>
      </c>
      <c r="K55" s="44">
        <f t="shared" si="1"/>
        <v>6.5162149280053483E-2</v>
      </c>
      <c r="M55" s="43">
        <f t="shared" si="2"/>
        <v>1.1111789904550982</v>
      </c>
      <c r="N55" s="43">
        <f t="shared" si="8"/>
        <v>1.2347187488288112</v>
      </c>
      <c r="O55" s="44">
        <f t="shared" si="11"/>
        <v>6.6141606574708217E-2</v>
      </c>
      <c r="Q55" s="43">
        <f t="shared" si="3"/>
        <v>1.1505087244890007</v>
      </c>
      <c r="R55" s="43">
        <f t="shared" si="7"/>
        <v>1.3236703251253072</v>
      </c>
      <c r="S55" s="44">
        <f t="shared" si="4"/>
        <v>6.8482662171964317E-2</v>
      </c>
      <c r="U55" s="43">
        <f t="shared" si="5"/>
        <v>2.5495960350457985</v>
      </c>
      <c r="V55" s="43">
        <f t="shared" si="9"/>
        <v>6.5004399419212566</v>
      </c>
      <c r="W55" s="44">
        <f t="shared" si="6"/>
        <v>0.15176166875272609</v>
      </c>
    </row>
    <row r="56" spans="1:23" x14ac:dyDescent="0.3">
      <c r="A56" s="34">
        <v>36708</v>
      </c>
      <c r="B56" s="67">
        <v>19.5</v>
      </c>
      <c r="C56" s="36"/>
      <c r="D56" s="42">
        <v>21.175597763424602</v>
      </c>
      <c r="E56" s="42">
        <v>21.1721953917835</v>
      </c>
      <c r="F56" s="42">
        <v>21.062005625413398</v>
      </c>
      <c r="G56" s="42">
        <v>21.465041446102401</v>
      </c>
      <c r="I56" s="43">
        <f t="shared" si="0"/>
        <v>1.6755977634246015</v>
      </c>
      <c r="J56" s="43">
        <f t="shared" si="10"/>
        <v>2.8076278647935271</v>
      </c>
      <c r="K56" s="44">
        <f t="shared" si="1"/>
        <v>8.5928090432030854E-2</v>
      </c>
      <c r="M56" s="43">
        <f t="shared" si="2"/>
        <v>1.6721953917835002</v>
      </c>
      <c r="N56" s="43">
        <f t="shared" si="8"/>
        <v>2.7962374283019735</v>
      </c>
      <c r="O56" s="44">
        <f t="shared" si="11"/>
        <v>8.5753609835051287E-2</v>
      </c>
      <c r="Q56" s="43">
        <f t="shared" si="3"/>
        <v>1.5620056254133985</v>
      </c>
      <c r="R56" s="43">
        <f t="shared" si="7"/>
        <v>2.439861573823102</v>
      </c>
      <c r="S56" s="44">
        <f t="shared" si="4"/>
        <v>8.0102852585302489E-2</v>
      </c>
      <c r="U56" s="43">
        <f t="shared" si="5"/>
        <v>1.9650414461024006</v>
      </c>
      <c r="V56" s="43">
        <f t="shared" si="9"/>
        <v>3.8613878849002137</v>
      </c>
      <c r="W56" s="44">
        <f t="shared" si="6"/>
        <v>0.10077135621037951</v>
      </c>
    </row>
    <row r="57" spans="1:23" x14ac:dyDescent="0.3">
      <c r="A57" s="34">
        <v>36739</v>
      </c>
      <c r="B57" s="67">
        <v>19.7</v>
      </c>
      <c r="C57" s="36"/>
      <c r="D57" s="42">
        <v>20.511035243074499</v>
      </c>
      <c r="E57" s="42">
        <v>20.448914270750301</v>
      </c>
      <c r="F57" s="42">
        <v>20.577365297581</v>
      </c>
      <c r="G57" s="42">
        <v>20.867893132848099</v>
      </c>
      <c r="I57" s="43">
        <f t="shared" si="0"/>
        <v>0.81103524307449959</v>
      </c>
      <c r="J57" s="43">
        <f t="shared" si="10"/>
        <v>0.65777816550891266</v>
      </c>
      <c r="K57" s="44">
        <f t="shared" si="1"/>
        <v>4.1169301678908608E-2</v>
      </c>
      <c r="M57" s="43">
        <f t="shared" si="2"/>
        <v>0.74891427075030137</v>
      </c>
      <c r="N57" s="43">
        <f t="shared" si="8"/>
        <v>0.56087258493345571</v>
      </c>
      <c r="O57" s="44">
        <f t="shared" si="11"/>
        <v>3.801595282996454E-2</v>
      </c>
      <c r="Q57" s="43">
        <f t="shared" si="3"/>
        <v>0.8773652975810009</v>
      </c>
      <c r="R57" s="43">
        <f t="shared" si="7"/>
        <v>0.76976986539939829</v>
      </c>
      <c r="S57" s="44">
        <f t="shared" si="4"/>
        <v>4.4536309521878217E-2</v>
      </c>
      <c r="U57" s="43">
        <f t="shared" si="5"/>
        <v>1.1678931328480999</v>
      </c>
      <c r="V57" s="43">
        <f t="shared" si="9"/>
        <v>1.3639743697537496</v>
      </c>
      <c r="W57" s="44">
        <f t="shared" si="6"/>
        <v>5.9283915372999998E-2</v>
      </c>
    </row>
    <row r="58" spans="1:23" x14ac:dyDescent="0.3">
      <c r="A58" s="34">
        <v>36770</v>
      </c>
      <c r="B58" s="67">
        <v>15.1</v>
      </c>
      <c r="C58" s="36"/>
      <c r="D58" s="42">
        <v>16.405500175697799</v>
      </c>
      <c r="E58" s="42">
        <v>16.355104355889001</v>
      </c>
      <c r="F58" s="42">
        <v>16.2289451550831</v>
      </c>
      <c r="G58" s="42">
        <v>16.058914542962299</v>
      </c>
      <c r="I58" s="43">
        <f t="shared" si="0"/>
        <v>1.3055001756977997</v>
      </c>
      <c r="J58" s="43">
        <f t="shared" si="10"/>
        <v>1.7043307087469861</v>
      </c>
      <c r="K58" s="44">
        <f t="shared" si="1"/>
        <v>8.6456965277999981E-2</v>
      </c>
      <c r="M58" s="43">
        <f t="shared" si="2"/>
        <v>1.2551043558890012</v>
      </c>
      <c r="N58" s="43">
        <f t="shared" si="8"/>
        <v>1.5752869441715445</v>
      </c>
      <c r="O58" s="44">
        <f t="shared" si="11"/>
        <v>8.3119493767483524E-2</v>
      </c>
      <c r="Q58" s="43">
        <f t="shared" si="3"/>
        <v>1.1289451550831</v>
      </c>
      <c r="R58" s="43">
        <f t="shared" si="7"/>
        <v>1.2745171631856047</v>
      </c>
      <c r="S58" s="44">
        <f t="shared" si="4"/>
        <v>7.4764579806827811E-2</v>
      </c>
      <c r="U58" s="43">
        <f t="shared" si="5"/>
        <v>0.95891454296229917</v>
      </c>
      <c r="V58" s="43">
        <f t="shared" si="9"/>
        <v>0.91951710070459514</v>
      </c>
      <c r="W58" s="44">
        <f t="shared" si="6"/>
        <v>6.3504274368364186E-2</v>
      </c>
    </row>
    <row r="59" spans="1:23" x14ac:dyDescent="0.3">
      <c r="A59" s="34">
        <v>36800</v>
      </c>
      <c r="B59" s="67">
        <v>9.6999999999999993</v>
      </c>
      <c r="C59" s="36"/>
      <c r="D59" s="42">
        <v>9.8853395299841509</v>
      </c>
      <c r="E59" s="42">
        <v>9.9851580949621308</v>
      </c>
      <c r="F59" s="42">
        <v>10.0483034139236</v>
      </c>
      <c r="G59" s="42">
        <v>10.3867456637701</v>
      </c>
      <c r="I59" s="43">
        <f t="shared" si="0"/>
        <v>0.1853395299841516</v>
      </c>
      <c r="J59" s="43">
        <f t="shared" si="10"/>
        <v>3.4350741374746231E-2</v>
      </c>
      <c r="K59" s="44">
        <f t="shared" si="1"/>
        <v>1.9107168039603259E-2</v>
      </c>
      <c r="M59" s="43">
        <f t="shared" si="2"/>
        <v>0.28515809496213151</v>
      </c>
      <c r="N59" s="43">
        <f t="shared" si="8"/>
        <v>8.1315139122432017E-2</v>
      </c>
      <c r="O59" s="44">
        <f t="shared" si="11"/>
        <v>2.9397741748673354E-2</v>
      </c>
      <c r="Q59" s="43">
        <f t="shared" si="3"/>
        <v>0.34830341392360076</v>
      </c>
      <c r="R59" s="43">
        <f t="shared" si="7"/>
        <v>0.12131526815083517</v>
      </c>
      <c r="S59" s="44">
        <f t="shared" si="4"/>
        <v>3.5907568445732042E-2</v>
      </c>
      <c r="U59" s="43">
        <f t="shared" si="5"/>
        <v>0.68674566377010038</v>
      </c>
      <c r="V59" s="43">
        <f t="shared" si="9"/>
        <v>0.47161960670703573</v>
      </c>
      <c r="W59" s="44">
        <f t="shared" si="6"/>
        <v>7.0798522038154676E-2</v>
      </c>
    </row>
    <row r="60" spans="1:23" x14ac:dyDescent="0.3">
      <c r="A60" s="34">
        <v>36831</v>
      </c>
      <c r="B60" s="67">
        <v>3.1</v>
      </c>
      <c r="C60" s="36"/>
      <c r="D60" s="42">
        <v>3.5640496924963299</v>
      </c>
      <c r="E60" s="42">
        <v>3.5197568579729301</v>
      </c>
      <c r="F60" s="42">
        <v>3.3774134195830698</v>
      </c>
      <c r="G60" s="42">
        <v>1.67456467504946</v>
      </c>
      <c r="I60" s="43">
        <f t="shared" si="0"/>
        <v>0.46404969249632977</v>
      </c>
      <c r="J60" s="43">
        <f t="shared" si="10"/>
        <v>0.21534211710593823</v>
      </c>
      <c r="K60" s="44">
        <f t="shared" si="1"/>
        <v>0.14969344919236444</v>
      </c>
      <c r="M60" s="43">
        <f t="shared" si="2"/>
        <v>0.41975685797293005</v>
      </c>
      <c r="N60" s="43">
        <f t="shared" si="8"/>
        <v>0.17619581981530658</v>
      </c>
      <c r="O60" s="44">
        <f t="shared" si="11"/>
        <v>0.13540543805578389</v>
      </c>
      <c r="Q60" s="43">
        <f t="shared" si="3"/>
        <v>0.27741341958306975</v>
      </c>
      <c r="R60" s="43">
        <f t="shared" si="7"/>
        <v>7.6958205364772311E-2</v>
      </c>
      <c r="S60" s="44">
        <f t="shared" si="4"/>
        <v>8.9488199865506365E-2</v>
      </c>
      <c r="U60" s="43">
        <f t="shared" si="5"/>
        <v>1.42543532495054</v>
      </c>
      <c r="V60" s="43">
        <f t="shared" si="9"/>
        <v>2.0318658656168518</v>
      </c>
      <c r="W60" s="44">
        <f t="shared" si="6"/>
        <v>0.45981784675823872</v>
      </c>
    </row>
    <row r="61" spans="1:23" x14ac:dyDescent="0.3">
      <c r="A61" s="34">
        <v>36861</v>
      </c>
      <c r="B61" s="67">
        <v>-7.4</v>
      </c>
      <c r="C61" s="36"/>
      <c r="D61" s="42">
        <v>-3.80252943382547</v>
      </c>
      <c r="E61" s="42">
        <v>-3.7900711768550099</v>
      </c>
      <c r="F61" s="42">
        <v>-3.5598002573038898</v>
      </c>
      <c r="G61" s="42">
        <v>-2.02871675236752</v>
      </c>
      <c r="I61" s="43">
        <f t="shared" si="0"/>
        <v>3.5974705661745303</v>
      </c>
      <c r="J61" s="43">
        <f t="shared" si="10"/>
        <v>12.941794474492095</v>
      </c>
      <c r="K61" s="44">
        <f t="shared" si="1"/>
        <v>-0.48614467110466625</v>
      </c>
      <c r="M61" s="43">
        <f t="shared" si="2"/>
        <v>3.6099288231449904</v>
      </c>
      <c r="N61" s="43">
        <f t="shared" si="8"/>
        <v>13.031586108172975</v>
      </c>
      <c r="O61" s="44">
        <f t="shared" si="11"/>
        <v>-0.48782821934391762</v>
      </c>
      <c r="Q61" s="43">
        <f t="shared" si="3"/>
        <v>3.8401997426961105</v>
      </c>
      <c r="R61" s="43">
        <f t="shared" si="7"/>
        <v>14.747134063803273</v>
      </c>
      <c r="S61" s="44">
        <f t="shared" si="4"/>
        <v>-0.5189459111751501</v>
      </c>
      <c r="U61" s="43">
        <f t="shared" si="5"/>
        <v>5.3712832476324799</v>
      </c>
      <c r="V61" s="43">
        <f t="shared" si="9"/>
        <v>28.850683726297319</v>
      </c>
      <c r="W61" s="44">
        <f t="shared" si="6"/>
        <v>-0.72584908751790267</v>
      </c>
    </row>
    <row r="62" spans="1:23" x14ac:dyDescent="0.3">
      <c r="A62" s="34">
        <v>36892</v>
      </c>
      <c r="B62" s="67">
        <v>-5.5</v>
      </c>
      <c r="C62" s="36"/>
      <c r="D62" s="42">
        <v>-7.2951654566171804</v>
      </c>
      <c r="E62" s="42">
        <v>-7.2406015200644998</v>
      </c>
      <c r="F62" s="42">
        <v>-7.2536607760556597</v>
      </c>
      <c r="G62" s="42">
        <v>-7.0795408401188702</v>
      </c>
      <c r="I62" s="43">
        <f t="shared" si="0"/>
        <v>1.7951654566171804</v>
      </c>
      <c r="J62" s="43">
        <f t="shared" si="10"/>
        <v>3.2226190166315698</v>
      </c>
      <c r="K62" s="44">
        <f t="shared" si="1"/>
        <v>-0.32639371938494188</v>
      </c>
      <c r="M62" s="43">
        <f t="shared" si="2"/>
        <v>1.7406015200644998</v>
      </c>
      <c r="N62" s="43">
        <f t="shared" si="8"/>
        <v>3.029693651650847</v>
      </c>
      <c r="O62" s="44">
        <f t="shared" si="11"/>
        <v>-0.31647300364809089</v>
      </c>
      <c r="Q62" s="43">
        <f t="shared" si="3"/>
        <v>1.7536607760556597</v>
      </c>
      <c r="R62" s="43">
        <f t="shared" si="7"/>
        <v>3.0753261174761386</v>
      </c>
      <c r="S62" s="44">
        <f t="shared" si="4"/>
        <v>-0.31884741382830178</v>
      </c>
      <c r="U62" s="43">
        <f t="shared" si="5"/>
        <v>1.5795408401188702</v>
      </c>
      <c r="V62" s="43">
        <f t="shared" si="9"/>
        <v>2.4949492656034264</v>
      </c>
      <c r="W62" s="44">
        <f t="shared" si="6"/>
        <v>-0.28718924365797638</v>
      </c>
    </row>
    <row r="63" spans="1:23" x14ac:dyDescent="0.3">
      <c r="A63" s="34">
        <v>36923</v>
      </c>
      <c r="B63" s="67">
        <v>-5.0999999999999996</v>
      </c>
      <c r="C63" s="36"/>
      <c r="D63" s="42">
        <v>-6.9789961296880501</v>
      </c>
      <c r="E63" s="42">
        <v>-6.8754172798077802</v>
      </c>
      <c r="F63" s="42">
        <v>-6.8051628668479198</v>
      </c>
      <c r="G63" s="42">
        <v>-6.9352362591603303</v>
      </c>
      <c r="I63" s="43">
        <f t="shared" si="0"/>
        <v>1.8789961296880504</v>
      </c>
      <c r="J63" s="43">
        <f t="shared" si="10"/>
        <v>3.5306264553826727</v>
      </c>
      <c r="K63" s="44">
        <f t="shared" si="1"/>
        <v>-0.36843061366432361</v>
      </c>
      <c r="M63" s="43">
        <f t="shared" si="2"/>
        <v>1.7754172798077805</v>
      </c>
      <c r="N63" s="43">
        <f t="shared" si="8"/>
        <v>3.1521065174400587</v>
      </c>
      <c r="O63" s="44">
        <f t="shared" si="11"/>
        <v>-0.34812103525642757</v>
      </c>
      <c r="Q63" s="43">
        <f t="shared" si="3"/>
        <v>1.7051628668479202</v>
      </c>
      <c r="R63" s="43">
        <f t="shared" si="7"/>
        <v>2.9075804024770178</v>
      </c>
      <c r="S63" s="44">
        <f t="shared" si="4"/>
        <v>-0.33434566016625888</v>
      </c>
      <c r="U63" s="43">
        <f t="shared" si="5"/>
        <v>1.8352362591603306</v>
      </c>
      <c r="V63" s="43">
        <f t="shared" si="9"/>
        <v>3.368092126936804</v>
      </c>
      <c r="W63" s="44">
        <f t="shared" si="6"/>
        <v>-0.35985024689418249</v>
      </c>
    </row>
    <row r="64" spans="1:23" x14ac:dyDescent="0.3">
      <c r="A64" s="34">
        <v>36951</v>
      </c>
      <c r="B64" s="67">
        <v>-1.5</v>
      </c>
      <c r="C64" s="36"/>
      <c r="D64" s="42">
        <v>-1.2119716200100099</v>
      </c>
      <c r="E64" s="42">
        <v>-1.23680116459602</v>
      </c>
      <c r="F64" s="42">
        <v>-1.3575372910555601</v>
      </c>
      <c r="G64" s="42">
        <v>-1.09399209433647</v>
      </c>
      <c r="I64" s="43">
        <f t="shared" si="0"/>
        <v>0.28802837998999009</v>
      </c>
      <c r="J64" s="43">
        <f t="shared" si="10"/>
        <v>8.2960347679658125E-2</v>
      </c>
      <c r="K64" s="44">
        <f t="shared" si="1"/>
        <v>-0.19201891999332674</v>
      </c>
      <c r="M64" s="43">
        <f t="shared" si="2"/>
        <v>0.26319883540398004</v>
      </c>
      <c r="N64" s="43">
        <f t="shared" si="8"/>
        <v>6.9273626958011369E-2</v>
      </c>
      <c r="O64" s="44">
        <f t="shared" si="11"/>
        <v>-0.17546589026932002</v>
      </c>
      <c r="Q64" s="43">
        <f t="shared" si="3"/>
        <v>0.14246270894443991</v>
      </c>
      <c r="R64" s="43">
        <f t="shared" si="7"/>
        <v>2.0295623439788198E-2</v>
      </c>
      <c r="S64" s="44">
        <f t="shared" si="4"/>
        <v>-9.4975139296293268E-2</v>
      </c>
      <c r="U64" s="43">
        <f t="shared" si="5"/>
        <v>0.40600790566352996</v>
      </c>
      <c r="V64" s="43">
        <f t="shared" si="9"/>
        <v>0.16484241946128583</v>
      </c>
      <c r="W64" s="44">
        <f t="shared" si="6"/>
        <v>-0.27067193710901999</v>
      </c>
    </row>
    <row r="65" spans="1:23" x14ac:dyDescent="0.3">
      <c r="A65" s="34">
        <v>36982</v>
      </c>
      <c r="B65" s="67">
        <v>7</v>
      </c>
      <c r="C65" s="36"/>
      <c r="D65" s="42">
        <v>6.1493664458707604</v>
      </c>
      <c r="E65" s="42">
        <v>6.2049652136539599</v>
      </c>
      <c r="F65" s="42">
        <v>6.2998925323668198</v>
      </c>
      <c r="G65" s="42">
        <v>5.0590046393074202</v>
      </c>
      <c r="I65" s="43">
        <f t="shared" si="0"/>
        <v>0.85063355412923958</v>
      </c>
      <c r="J65" s="43">
        <f t="shared" si="10"/>
        <v>0.72357744341054198</v>
      </c>
      <c r="K65" s="44">
        <f t="shared" si="1"/>
        <v>0.12151907916131995</v>
      </c>
      <c r="M65" s="43">
        <f t="shared" si="2"/>
        <v>0.79503478634604008</v>
      </c>
      <c r="N65" s="43">
        <f t="shared" si="8"/>
        <v>0.63208031150029365</v>
      </c>
      <c r="O65" s="44">
        <f t="shared" si="11"/>
        <v>0.1135763980494343</v>
      </c>
      <c r="Q65" s="43">
        <f t="shared" si="3"/>
        <v>0.70010746763318021</v>
      </c>
      <c r="R65" s="43">
        <f t="shared" si="7"/>
        <v>0.49015046623574449</v>
      </c>
      <c r="S65" s="44">
        <f t="shared" si="4"/>
        <v>0.10001535251902574</v>
      </c>
      <c r="U65" s="43">
        <f t="shared" si="5"/>
        <v>1.9409953606925798</v>
      </c>
      <c r="V65" s="43">
        <f t="shared" si="9"/>
        <v>3.767462990230118</v>
      </c>
      <c r="W65" s="44">
        <f t="shared" si="6"/>
        <v>0.27728505152751143</v>
      </c>
    </row>
    <row r="66" spans="1:23" x14ac:dyDescent="0.3">
      <c r="A66" s="34">
        <v>37012</v>
      </c>
      <c r="B66" s="67">
        <v>14.5</v>
      </c>
      <c r="C66" s="36"/>
      <c r="D66" s="42">
        <v>12.587406950718499</v>
      </c>
      <c r="E66" s="42">
        <v>12.5863523529475</v>
      </c>
      <c r="F66" s="42">
        <v>12.4539407112403</v>
      </c>
      <c r="G66" s="42">
        <v>12.099494713598</v>
      </c>
      <c r="I66" s="43">
        <f t="shared" si="0"/>
        <v>1.9125930492815009</v>
      </c>
      <c r="J66" s="43">
        <f t="shared" si="10"/>
        <v>3.6580121721599097</v>
      </c>
      <c r="K66" s="44">
        <f t="shared" si="1"/>
        <v>0.13190296891596559</v>
      </c>
      <c r="M66" s="43">
        <f t="shared" si="2"/>
        <v>1.9136476470524997</v>
      </c>
      <c r="N66" s="43">
        <f t="shared" si="8"/>
        <v>3.6620473170695682</v>
      </c>
      <c r="O66" s="44">
        <f t="shared" si="11"/>
        <v>0.13197569979672411</v>
      </c>
      <c r="Q66" s="43">
        <f t="shared" si="3"/>
        <v>2.0460592887597002</v>
      </c>
      <c r="R66" s="43">
        <f t="shared" si="7"/>
        <v>4.1863586131198502</v>
      </c>
      <c r="S66" s="44">
        <f t="shared" si="4"/>
        <v>0.1411075371558414</v>
      </c>
      <c r="U66" s="43">
        <f t="shared" si="5"/>
        <v>2.4005052864019998</v>
      </c>
      <c r="V66" s="43">
        <f t="shared" si="9"/>
        <v>5.7624256300439471</v>
      </c>
      <c r="W66" s="44">
        <f t="shared" si="6"/>
        <v>0.16555208871737931</v>
      </c>
    </row>
    <row r="67" spans="1:23" x14ac:dyDescent="0.3">
      <c r="A67" s="34">
        <v>37043</v>
      </c>
      <c r="B67" s="67">
        <v>18.899999999999999</v>
      </c>
      <c r="C67" s="36"/>
      <c r="D67" s="42">
        <v>17.8947164783715</v>
      </c>
      <c r="E67" s="42">
        <v>17.911178990455099</v>
      </c>
      <c r="F67" s="42">
        <v>17.950508724489001</v>
      </c>
      <c r="G67" s="42">
        <v>19.362625233644199</v>
      </c>
      <c r="I67" s="43">
        <f t="shared" si="0"/>
        <v>1.005283521628499</v>
      </c>
      <c r="J67" s="43">
        <f t="shared" si="10"/>
        <v>1.0105949588577967</v>
      </c>
      <c r="K67" s="44">
        <f t="shared" si="1"/>
        <v>5.3189604318968207E-2</v>
      </c>
      <c r="M67" s="43">
        <f t="shared" si="2"/>
        <v>0.98882100954489971</v>
      </c>
      <c r="N67" s="43">
        <f t="shared" si="8"/>
        <v>0.97776698891739466</v>
      </c>
      <c r="O67" s="44">
        <f t="shared" si="11"/>
        <v>5.2318571933592579E-2</v>
      </c>
      <c r="Q67" s="43">
        <f t="shared" si="3"/>
        <v>0.94949127551099721</v>
      </c>
      <c r="R67" s="43">
        <f t="shared" si="7"/>
        <v>0.90153368227150044</v>
      </c>
      <c r="S67" s="44">
        <f t="shared" si="4"/>
        <v>5.0237633624920494E-2</v>
      </c>
      <c r="U67" s="43">
        <f t="shared" si="5"/>
        <v>0.46262523364420005</v>
      </c>
      <c r="V67" s="43">
        <f t="shared" si="9"/>
        <v>0.21402210680435069</v>
      </c>
      <c r="W67" s="44">
        <f t="shared" si="6"/>
        <v>2.4477525589640215E-2</v>
      </c>
    </row>
    <row r="68" spans="1:23" x14ac:dyDescent="0.3">
      <c r="A68" s="34">
        <v>37073</v>
      </c>
      <c r="B68" s="67">
        <v>20.3</v>
      </c>
      <c r="C68" s="36"/>
      <c r="D68" s="42">
        <v>21.175590295581099</v>
      </c>
      <c r="E68" s="42">
        <v>21.1721953917835</v>
      </c>
      <c r="F68" s="42">
        <v>21.062005625413398</v>
      </c>
      <c r="G68" s="42">
        <v>21.4229571577015</v>
      </c>
      <c r="I68" s="43">
        <f t="shared" si="0"/>
        <v>0.87559029558109813</v>
      </c>
      <c r="J68" s="43">
        <f t="shared" si="10"/>
        <v>0.76665836571579482</v>
      </c>
      <c r="K68" s="44">
        <f t="shared" si="1"/>
        <v>4.3132526875916163E-2</v>
      </c>
      <c r="M68" s="43">
        <f t="shared" si="2"/>
        <v>0.87219539178349947</v>
      </c>
      <c r="N68" s="43">
        <f t="shared" si="8"/>
        <v>0.76072480144837218</v>
      </c>
      <c r="O68" s="44">
        <f t="shared" si="11"/>
        <v>4.2965290235640365E-2</v>
      </c>
      <c r="Q68" s="43">
        <f t="shared" si="3"/>
        <v>0.76200562541339778</v>
      </c>
      <c r="R68" s="43">
        <f t="shared" si="7"/>
        <v>0.58065257316166352</v>
      </c>
      <c r="S68" s="44">
        <f t="shared" si="4"/>
        <v>3.7537222926768365E-2</v>
      </c>
      <c r="U68" s="43">
        <f t="shared" si="5"/>
        <v>1.1229571577014994</v>
      </c>
      <c r="V68" s="43">
        <f t="shared" si="9"/>
        <v>1.2610327780330302</v>
      </c>
      <c r="W68" s="44">
        <f t="shared" si="6"/>
        <v>5.5318086586280756E-2</v>
      </c>
    </row>
    <row r="69" spans="1:23" x14ac:dyDescent="0.3">
      <c r="A69" s="34">
        <v>37104</v>
      </c>
      <c r="B69" s="67">
        <v>22.5</v>
      </c>
      <c r="C69" s="36"/>
      <c r="D69" s="42">
        <v>20.511027933494201</v>
      </c>
      <c r="E69" s="42">
        <v>20.448914270750301</v>
      </c>
      <c r="F69" s="42">
        <v>20.577365297581</v>
      </c>
      <c r="G69" s="42">
        <v>20.9578871065759</v>
      </c>
      <c r="I69" s="43">
        <f t="shared" si="0"/>
        <v>1.9889720665057986</v>
      </c>
      <c r="J69" s="43">
        <f t="shared" si="10"/>
        <v>3.9560098813403468</v>
      </c>
      <c r="K69" s="44">
        <f t="shared" si="1"/>
        <v>8.839875851136883E-2</v>
      </c>
      <c r="M69" s="43">
        <f t="shared" si="2"/>
        <v>2.0510857292496993</v>
      </c>
      <c r="N69" s="43">
        <f t="shared" si="8"/>
        <v>4.2069526687317707</v>
      </c>
      <c r="O69" s="44">
        <f t="shared" si="11"/>
        <v>9.1159365744431078E-2</v>
      </c>
      <c r="Q69" s="43">
        <f t="shared" si="3"/>
        <v>1.9226347024189998</v>
      </c>
      <c r="R69" s="43">
        <f t="shared" si="7"/>
        <v>3.696524198945796</v>
      </c>
      <c r="S69" s="44">
        <f t="shared" si="4"/>
        <v>8.5450431218622211E-2</v>
      </c>
      <c r="U69" s="43">
        <f t="shared" si="5"/>
        <v>1.5421128934241004</v>
      </c>
      <c r="V69" s="43">
        <f t="shared" si="9"/>
        <v>2.3781121760648509</v>
      </c>
      <c r="W69" s="44">
        <f t="shared" si="6"/>
        <v>6.8538350818848903E-2</v>
      </c>
    </row>
    <row r="70" spans="1:23" x14ac:dyDescent="0.3">
      <c r="A70" s="34">
        <v>37135</v>
      </c>
      <c r="B70" s="67">
        <v>16.5</v>
      </c>
      <c r="C70" s="36"/>
      <c r="D70" s="42">
        <v>16.4054930210267</v>
      </c>
      <c r="E70" s="42">
        <v>16.355104355889001</v>
      </c>
      <c r="F70" s="42">
        <v>16.2289451550831</v>
      </c>
      <c r="G70" s="42">
        <v>16.0524441122399</v>
      </c>
      <c r="I70" s="43">
        <f t="shared" si="0"/>
        <v>9.4506978973299738E-2</v>
      </c>
      <c r="J70" s="43">
        <f t="shared" si="10"/>
        <v>8.931569074659718E-3</v>
      </c>
      <c r="K70" s="44">
        <f t="shared" si="1"/>
        <v>5.7276956953514991E-3</v>
      </c>
      <c r="M70" s="43">
        <f t="shared" si="2"/>
        <v>0.1448956441109992</v>
      </c>
      <c r="N70" s="43">
        <f t="shared" si="8"/>
        <v>2.0994747682341337E-2</v>
      </c>
      <c r="O70" s="44">
        <f t="shared" si="11"/>
        <v>8.7815541885454054E-3</v>
      </c>
      <c r="Q70" s="43">
        <f t="shared" si="3"/>
        <v>0.27105484491690035</v>
      </c>
      <c r="R70" s="43">
        <f t="shared" si="7"/>
        <v>7.3470728952924905E-2</v>
      </c>
      <c r="S70" s="44">
        <f t="shared" si="4"/>
        <v>1.6427566358600022E-2</v>
      </c>
      <c r="U70" s="43">
        <f t="shared" si="5"/>
        <v>0.44755588776009958</v>
      </c>
      <c r="V70" s="43">
        <f t="shared" si="9"/>
        <v>0.20030627266873086</v>
      </c>
      <c r="W70" s="44">
        <f t="shared" si="6"/>
        <v>2.7124599258187852E-2</v>
      </c>
    </row>
    <row r="71" spans="1:23" x14ac:dyDescent="0.3">
      <c r="A71" s="34">
        <v>37165</v>
      </c>
      <c r="B71" s="67">
        <v>11</v>
      </c>
      <c r="C71" s="36"/>
      <c r="D71" s="42">
        <v>9.8853325269393295</v>
      </c>
      <c r="E71" s="42">
        <v>9.9851580949621308</v>
      </c>
      <c r="F71" s="42">
        <v>10.0483034139236</v>
      </c>
      <c r="G71" s="42">
        <v>10.386538389206899</v>
      </c>
      <c r="I71" s="43">
        <f t="shared" si="0"/>
        <v>1.1146674730606705</v>
      </c>
      <c r="J71" s="43">
        <f t="shared" si="10"/>
        <v>1.2424835754994605</v>
      </c>
      <c r="K71" s="44">
        <f t="shared" si="1"/>
        <v>0.10133340664187913</v>
      </c>
      <c r="M71" s="43">
        <f t="shared" si="2"/>
        <v>1.0148419050378692</v>
      </c>
      <c r="N71" s="43">
        <f t="shared" si="8"/>
        <v>1.0299040922208915</v>
      </c>
      <c r="O71" s="44">
        <f t="shared" si="11"/>
        <v>9.2258355003442649E-2</v>
      </c>
      <c r="Q71" s="43">
        <f t="shared" si="3"/>
        <v>0.95169658607639995</v>
      </c>
      <c r="R71" s="43">
        <f t="shared" si="7"/>
        <v>0.90572639194947457</v>
      </c>
      <c r="S71" s="44">
        <f t="shared" si="4"/>
        <v>8.6517871461490911E-2</v>
      </c>
      <c r="U71" s="43">
        <f t="shared" si="5"/>
        <v>0.61346161079310058</v>
      </c>
      <c r="V71" s="43">
        <f t="shared" si="9"/>
        <v>0.37633514791686562</v>
      </c>
      <c r="W71" s="44">
        <f t="shared" si="6"/>
        <v>5.5769237344827326E-2</v>
      </c>
    </row>
    <row r="72" spans="1:23" x14ac:dyDescent="0.3">
      <c r="A72" s="34">
        <v>37196</v>
      </c>
      <c r="B72" s="67">
        <v>6.4</v>
      </c>
      <c r="C72" s="36"/>
      <c r="D72" s="42">
        <v>3.5640428378644402</v>
      </c>
      <c r="E72" s="42">
        <v>3.5197568579729301</v>
      </c>
      <c r="F72" s="42">
        <v>3.3774134195830898</v>
      </c>
      <c r="G72" s="42">
        <v>1.4474798922273</v>
      </c>
      <c r="I72" s="43">
        <f t="shared" si="0"/>
        <v>2.8359571621355602</v>
      </c>
      <c r="J72" s="43">
        <f t="shared" si="10"/>
        <v>8.0426530254679793</v>
      </c>
      <c r="K72" s="44">
        <f t="shared" si="1"/>
        <v>0.44311830658368123</v>
      </c>
      <c r="M72" s="43">
        <f t="shared" si="2"/>
        <v>2.8802431420270702</v>
      </c>
      <c r="N72" s="43">
        <f t="shared" si="8"/>
        <v>8.295800557193969</v>
      </c>
      <c r="O72" s="44">
        <f t="shared" si="11"/>
        <v>0.45003799094172969</v>
      </c>
      <c r="Q72" s="43">
        <f t="shared" si="3"/>
        <v>3.0225865804169105</v>
      </c>
      <c r="R72" s="43">
        <f t="shared" si="7"/>
        <v>9.1360296361163922</v>
      </c>
      <c r="S72" s="44">
        <f t="shared" si="4"/>
        <v>0.47227915319014224</v>
      </c>
      <c r="U72" s="43">
        <f t="shared" si="5"/>
        <v>4.9525201077727008</v>
      </c>
      <c r="V72" s="43">
        <f t="shared" si="9"/>
        <v>24.527455417892924</v>
      </c>
      <c r="W72" s="44">
        <f t="shared" si="6"/>
        <v>0.77383126683948444</v>
      </c>
    </row>
    <row r="73" spans="1:23" x14ac:dyDescent="0.3">
      <c r="A73" s="34">
        <v>37226</v>
      </c>
      <c r="B73" s="67">
        <v>0.7</v>
      </c>
      <c r="C73" s="36"/>
      <c r="D73" s="42">
        <v>-3.8025361431896898</v>
      </c>
      <c r="E73" s="42">
        <v>-3.7900711768550099</v>
      </c>
      <c r="F73" s="42">
        <v>-3.5598002573038801</v>
      </c>
      <c r="G73" s="42">
        <v>-2.0817666647295101</v>
      </c>
      <c r="I73" s="43">
        <f t="shared" si="0"/>
        <v>4.5025361431896895</v>
      </c>
      <c r="J73" s="43">
        <f t="shared" si="10"/>
        <v>20.272831720729485</v>
      </c>
      <c r="K73" s="44">
        <f t="shared" si="1"/>
        <v>6.4321944902709856</v>
      </c>
      <c r="M73" s="43">
        <f t="shared" si="2"/>
        <v>4.4900711768550101</v>
      </c>
      <c r="N73" s="43">
        <f t="shared" si="8"/>
        <v>20.160739173224137</v>
      </c>
      <c r="O73" s="44">
        <f t="shared" si="11"/>
        <v>6.4143873955071573</v>
      </c>
      <c r="Q73" s="43">
        <f t="shared" si="3"/>
        <v>4.2598002573038798</v>
      </c>
      <c r="R73" s="43">
        <f t="shared" si="7"/>
        <v>18.1458982321262</v>
      </c>
      <c r="S73" s="44">
        <f t="shared" si="4"/>
        <v>6.0854289390055429</v>
      </c>
      <c r="U73" s="43">
        <f t="shared" si="5"/>
        <v>2.7817666647295098</v>
      </c>
      <c r="V73" s="43">
        <f t="shared" si="9"/>
        <v>7.7382257770003413</v>
      </c>
      <c r="W73" s="44">
        <f t="shared" si="6"/>
        <v>3.9739523781850141</v>
      </c>
    </row>
    <row r="74" spans="1:23" x14ac:dyDescent="0.3">
      <c r="A74" s="34">
        <v>37257</v>
      </c>
      <c r="B74" s="67">
        <v>-1.3</v>
      </c>
      <c r="C74" s="36"/>
      <c r="D74" s="42">
        <v>-7.2951720237923396</v>
      </c>
      <c r="E74" s="42">
        <v>-7.2406015200644998</v>
      </c>
      <c r="F74" s="42">
        <v>-7.2536607760556597</v>
      </c>
      <c r="G74" s="42">
        <v>-7.2909638637850804</v>
      </c>
      <c r="I74" s="43">
        <f t="shared" si="0"/>
        <v>5.9951720237923398</v>
      </c>
      <c r="J74" s="43">
        <f t="shared" si="10"/>
        <v>35.942087594862336</v>
      </c>
      <c r="K74" s="44">
        <f t="shared" si="1"/>
        <v>-4.6116707875325691</v>
      </c>
      <c r="M74" s="43">
        <f t="shared" si="2"/>
        <v>5.9406015200644999</v>
      </c>
      <c r="N74" s="43">
        <f t="shared" si="8"/>
        <v>35.290746420192647</v>
      </c>
      <c r="O74" s="44">
        <f t="shared" si="11"/>
        <v>-4.5696934769726925</v>
      </c>
      <c r="Q74" s="43">
        <f t="shared" si="3"/>
        <v>5.9536607760556599</v>
      </c>
      <c r="R74" s="43">
        <f t="shared" si="7"/>
        <v>35.446076636343683</v>
      </c>
      <c r="S74" s="44">
        <f t="shared" si="4"/>
        <v>-4.5797390585043534</v>
      </c>
      <c r="U74" s="43">
        <f t="shared" si="5"/>
        <v>5.9909638637850806</v>
      </c>
      <c r="V74" s="43">
        <f t="shared" si="9"/>
        <v>35.89164801717866</v>
      </c>
      <c r="W74" s="44">
        <f t="shared" si="6"/>
        <v>-4.6084337413731387</v>
      </c>
    </row>
    <row r="75" spans="1:23" x14ac:dyDescent="0.3">
      <c r="A75" s="34">
        <v>37288</v>
      </c>
      <c r="B75" s="67">
        <v>-2.8</v>
      </c>
      <c r="C75" s="36"/>
      <c r="D75" s="42">
        <v>-6.9790025576875099</v>
      </c>
      <c r="E75" s="42">
        <v>-6.8754172798077802</v>
      </c>
      <c r="F75" s="42">
        <v>-6.8051628668479296</v>
      </c>
      <c r="G75" s="42">
        <v>-6.8636041923652904</v>
      </c>
      <c r="I75" s="43">
        <f t="shared" si="0"/>
        <v>4.1790025576875101</v>
      </c>
      <c r="J75" s="43">
        <f t="shared" si="10"/>
        <v>17.464062377158751</v>
      </c>
      <c r="K75" s="44">
        <f t="shared" si="1"/>
        <v>-1.4925009134598251</v>
      </c>
      <c r="M75" s="43">
        <f t="shared" si="2"/>
        <v>4.0754172798077803</v>
      </c>
      <c r="N75" s="43">
        <f t="shared" si="8"/>
        <v>16.609026004555847</v>
      </c>
      <c r="O75" s="44">
        <f t="shared" si="11"/>
        <v>-1.4555061713599216</v>
      </c>
      <c r="Q75" s="43">
        <f t="shared" si="3"/>
        <v>4.0051628668479298</v>
      </c>
      <c r="R75" s="43">
        <f t="shared" si="7"/>
        <v>16.041329589977529</v>
      </c>
      <c r="S75" s="44">
        <f t="shared" si="4"/>
        <v>-1.4304153095885463</v>
      </c>
      <c r="U75" s="43">
        <f t="shared" si="5"/>
        <v>4.0636041923652906</v>
      </c>
      <c r="V75" s="43">
        <f t="shared" si="9"/>
        <v>16.512879032208765</v>
      </c>
      <c r="W75" s="44">
        <f t="shared" si="6"/>
        <v>-1.4512872115590325</v>
      </c>
    </row>
    <row r="76" spans="1:23" x14ac:dyDescent="0.3">
      <c r="A76" s="34">
        <v>37316</v>
      </c>
      <c r="B76" s="67">
        <v>-0.1</v>
      </c>
      <c r="C76" s="36"/>
      <c r="D76" s="42">
        <v>-1.2119779117832701</v>
      </c>
      <c r="E76" s="42">
        <v>-1.23680116459602</v>
      </c>
      <c r="F76" s="42">
        <v>-1.3575372910555801</v>
      </c>
      <c r="G76" s="42">
        <v>-1.2236702286041901</v>
      </c>
      <c r="I76" s="43">
        <f t="shared" si="0"/>
        <v>1.11197791178327</v>
      </c>
      <c r="J76" s="43">
        <f t="shared" si="10"/>
        <v>1.2364948762938819</v>
      </c>
      <c r="K76" s="44">
        <f t="shared" si="1"/>
        <v>-11.119779117832699</v>
      </c>
      <c r="M76" s="43">
        <f t="shared" si="2"/>
        <v>1.1368011645960199</v>
      </c>
      <c r="N76" s="43">
        <f t="shared" si="8"/>
        <v>1.2923168878268672</v>
      </c>
      <c r="O76" s="44">
        <f t="shared" si="11"/>
        <v>-11.368011645960198</v>
      </c>
      <c r="Q76" s="43">
        <f t="shared" si="3"/>
        <v>1.25753729105558</v>
      </c>
      <c r="R76" s="43">
        <f t="shared" si="7"/>
        <v>1.5814000383954065</v>
      </c>
      <c r="S76" s="44">
        <f t="shared" si="4"/>
        <v>-12.575372910555799</v>
      </c>
      <c r="U76" s="43">
        <f t="shared" si="5"/>
        <v>1.12367022860419</v>
      </c>
      <c r="V76" s="43">
        <f t="shared" si="9"/>
        <v>1.2626347826513926</v>
      </c>
      <c r="W76" s="44">
        <f t="shared" si="6"/>
        <v>-11.236702286041899</v>
      </c>
    </row>
    <row r="77" spans="1:23" x14ac:dyDescent="0.3">
      <c r="A77" s="34">
        <v>37347</v>
      </c>
      <c r="B77" s="67">
        <v>6.7</v>
      </c>
      <c r="C77" s="36"/>
      <c r="D77" s="42">
        <v>6.1493602874367097</v>
      </c>
      <c r="E77" s="42">
        <v>6.2049652136539599</v>
      </c>
      <c r="F77" s="42">
        <v>6.2998925323668002</v>
      </c>
      <c r="G77" s="42">
        <v>5.1056484296696096</v>
      </c>
      <c r="I77" s="43">
        <f t="shared" si="0"/>
        <v>0.55063971256329047</v>
      </c>
      <c r="J77" s="43">
        <f t="shared" si="10"/>
        <v>0.30320409305178314</v>
      </c>
      <c r="K77" s="44">
        <f t="shared" si="1"/>
        <v>8.2185031725864249E-2</v>
      </c>
      <c r="M77" s="43">
        <f t="shared" si="2"/>
        <v>0.49503478634604026</v>
      </c>
      <c r="N77" s="43">
        <f t="shared" si="8"/>
        <v>0.24505943969266972</v>
      </c>
      <c r="O77" s="44">
        <f t="shared" si="11"/>
        <v>7.3885789006871677E-2</v>
      </c>
      <c r="Q77" s="43">
        <f t="shared" si="3"/>
        <v>0.40010746763319993</v>
      </c>
      <c r="R77" s="43">
        <f t="shared" si="7"/>
        <v>0.16008598565585214</v>
      </c>
      <c r="S77" s="44">
        <f t="shared" si="4"/>
        <v>5.971753248256715E-2</v>
      </c>
      <c r="U77" s="43">
        <f t="shared" si="5"/>
        <v>1.5943515703303905</v>
      </c>
      <c r="V77" s="43">
        <f t="shared" si="9"/>
        <v>2.5419569298149822</v>
      </c>
      <c r="W77" s="44">
        <f t="shared" si="6"/>
        <v>0.2379629209448344</v>
      </c>
    </row>
    <row r="78" spans="1:23" x14ac:dyDescent="0.3">
      <c r="A78" s="34">
        <v>37377</v>
      </c>
      <c r="B78" s="67">
        <v>11</v>
      </c>
      <c r="C78" s="36"/>
      <c r="D78" s="42">
        <v>12.587400922797899</v>
      </c>
      <c r="E78" s="42">
        <v>12.5863523529475</v>
      </c>
      <c r="F78" s="42">
        <v>12.4539407112402</v>
      </c>
      <c r="G78" s="42">
        <v>12.0416558577225</v>
      </c>
      <c r="I78" s="43">
        <f t="shared" ref="I78:I133" si="12">ABS($B78-D78)</f>
        <v>1.5874009227978991</v>
      </c>
      <c r="J78" s="43">
        <f t="shared" si="10"/>
        <v>2.5198416896996219</v>
      </c>
      <c r="K78" s="44">
        <f t="shared" ref="K78:K142" si="13">I78/$B78</f>
        <v>0.14430917479980901</v>
      </c>
      <c r="M78" s="43">
        <f t="shared" ref="M78:M133" si="14">ABS($B78-E78)</f>
        <v>1.5863523529475003</v>
      </c>
      <c r="N78" s="43">
        <f t="shared" si="8"/>
        <v>2.5165137877020705</v>
      </c>
      <c r="O78" s="44">
        <f t="shared" si="11"/>
        <v>0.14421385026795458</v>
      </c>
      <c r="Q78" s="43">
        <f t="shared" ref="Q78:Q133" si="15">ABS(B78-F78)</f>
        <v>1.4539407112402003</v>
      </c>
      <c r="R78" s="43">
        <f t="shared" si="7"/>
        <v>2.1139435918016596</v>
      </c>
      <c r="S78" s="44">
        <f t="shared" ref="S78:S133" si="16">Q78/B78</f>
        <v>0.13217642829456366</v>
      </c>
      <c r="U78" s="43">
        <f t="shared" ref="U78:U133" si="17">ABS(G78-B78)</f>
        <v>1.0416558577224997</v>
      </c>
      <c r="V78" s="43">
        <f t="shared" si="9"/>
        <v>1.0850469259275966</v>
      </c>
      <c r="W78" s="44">
        <f t="shared" ref="W78:W133" si="18">U78/B78</f>
        <v>9.4695987065681789E-2</v>
      </c>
    </row>
    <row r="79" spans="1:23" x14ac:dyDescent="0.3">
      <c r="A79" s="34">
        <v>37408</v>
      </c>
      <c r="B79" s="67">
        <v>18.100000000000001</v>
      </c>
      <c r="C79" s="36"/>
      <c r="D79" s="42">
        <v>17.8947105781983</v>
      </c>
      <c r="E79" s="42">
        <v>17.911178990455099</v>
      </c>
      <c r="F79" s="42">
        <v>17.950508724489001</v>
      </c>
      <c r="G79" s="42">
        <v>19.3325091329753</v>
      </c>
      <c r="I79" s="43">
        <f t="shared" si="12"/>
        <v>0.20528942180170162</v>
      </c>
      <c r="J79" s="43">
        <f t="shared" si="10"/>
        <v>4.2143746703676967E-2</v>
      </c>
      <c r="K79" s="44">
        <f t="shared" si="13"/>
        <v>1.1341957005618873E-2</v>
      </c>
      <c r="M79" s="43">
        <f t="shared" si="14"/>
        <v>0.18882100954490255</v>
      </c>
      <c r="N79" s="43">
        <f t="shared" si="8"/>
        <v>3.565337364555618E-2</v>
      </c>
      <c r="O79" s="44">
        <f t="shared" si="11"/>
        <v>1.0432099974856494E-2</v>
      </c>
      <c r="Q79" s="43">
        <f t="shared" si="15"/>
        <v>0.14949127551100005</v>
      </c>
      <c r="R79" s="43">
        <f t="shared" ref="R79:R143" si="19">Q79^2</f>
        <v>2.2347641453905723E-2</v>
      </c>
      <c r="S79" s="44">
        <f t="shared" si="16"/>
        <v>8.2591864923204448E-3</v>
      </c>
      <c r="U79" s="43">
        <f t="shared" si="17"/>
        <v>1.2325091329752986</v>
      </c>
      <c r="V79" s="43">
        <f t="shared" si="9"/>
        <v>1.5190787628675224</v>
      </c>
      <c r="W79" s="44">
        <f t="shared" si="18"/>
        <v>6.8094427236204333E-2</v>
      </c>
    </row>
    <row r="80" spans="1:23" x14ac:dyDescent="0.3">
      <c r="A80" s="34">
        <v>37438</v>
      </c>
      <c r="B80" s="67">
        <v>22.4</v>
      </c>
      <c r="C80" s="36"/>
      <c r="D80" s="42">
        <v>21.175584520448101</v>
      </c>
      <c r="E80" s="42">
        <v>21.1721953917835</v>
      </c>
      <c r="F80" s="42">
        <v>21.062005625413398</v>
      </c>
      <c r="G80" s="42">
        <v>21.372224370963501</v>
      </c>
      <c r="I80" s="43">
        <f t="shared" si="12"/>
        <v>1.2244154795518973</v>
      </c>
      <c r="J80" s="43">
        <f t="shared" si="10"/>
        <v>1.4991932665663028</v>
      </c>
      <c r="K80" s="44">
        <f t="shared" si="13"/>
        <v>5.4661405337138279E-2</v>
      </c>
      <c r="M80" s="43">
        <f t="shared" si="14"/>
        <v>1.2278046082164984</v>
      </c>
      <c r="N80" s="43">
        <f t="shared" si="8"/>
        <v>1.5075041559576692</v>
      </c>
      <c r="O80" s="44">
        <f t="shared" si="11"/>
        <v>5.4812705723950826E-2</v>
      </c>
      <c r="Q80" s="43">
        <f t="shared" si="15"/>
        <v>1.3379943745866001</v>
      </c>
      <c r="R80" s="43">
        <f t="shared" si="19"/>
        <v>1.7902289464253871</v>
      </c>
      <c r="S80" s="44">
        <f t="shared" si="16"/>
        <v>5.973189172261608E-2</v>
      </c>
      <c r="U80" s="43">
        <f t="shared" si="17"/>
        <v>1.0277756290364977</v>
      </c>
      <c r="V80" s="43">
        <f t="shared" si="9"/>
        <v>1.0563227436413685</v>
      </c>
      <c r="W80" s="44">
        <f t="shared" si="18"/>
        <v>4.5882840581986509E-2</v>
      </c>
    </row>
    <row r="81" spans="1:23" x14ac:dyDescent="0.3">
      <c r="A81" s="34">
        <v>37469</v>
      </c>
      <c r="B81" s="67">
        <v>21.7</v>
      </c>
      <c r="C81" s="36"/>
      <c r="D81" s="42">
        <v>20.511022280751401</v>
      </c>
      <c r="E81" s="42">
        <v>20.448914270750301</v>
      </c>
      <c r="F81" s="42">
        <v>20.577365297581</v>
      </c>
      <c r="G81" s="42">
        <v>20.916167179060199</v>
      </c>
      <c r="I81" s="43">
        <f t="shared" si="12"/>
        <v>1.188977719248598</v>
      </c>
      <c r="J81" s="43">
        <f t="shared" si="10"/>
        <v>1.4136680168695979</v>
      </c>
      <c r="K81" s="44">
        <f t="shared" si="13"/>
        <v>5.4791599965373181E-2</v>
      </c>
      <c r="M81" s="43">
        <f t="shared" si="14"/>
        <v>1.2510857292496986</v>
      </c>
      <c r="N81" s="43">
        <f t="shared" ref="N81:N145" si="20">M81^2</f>
        <v>1.5652155019322502</v>
      </c>
      <c r="O81" s="44">
        <f t="shared" si="11"/>
        <v>5.7653720241921599E-2</v>
      </c>
      <c r="Q81" s="43">
        <f t="shared" si="15"/>
        <v>1.1226347024189991</v>
      </c>
      <c r="R81" s="43">
        <f t="shared" si="19"/>
        <v>1.2603086750753947</v>
      </c>
      <c r="S81" s="44">
        <f t="shared" si="16"/>
        <v>5.1734318083824844E-2</v>
      </c>
      <c r="U81" s="43">
        <f t="shared" si="17"/>
        <v>0.7838328209398</v>
      </c>
      <c r="V81" s="43">
        <f t="shared" ref="V81:V145" si="21">U81^2</f>
        <v>0.61439389118244458</v>
      </c>
      <c r="W81" s="44">
        <f t="shared" si="18"/>
        <v>3.6121328153907832E-2</v>
      </c>
    </row>
    <row r="82" spans="1:23" x14ac:dyDescent="0.3">
      <c r="A82" s="34">
        <v>37500</v>
      </c>
      <c r="B82" s="67">
        <v>18.7</v>
      </c>
      <c r="C82" s="36"/>
      <c r="D82" s="42">
        <v>16.4054874880805</v>
      </c>
      <c r="E82" s="42">
        <v>16.355104355889001</v>
      </c>
      <c r="F82" s="42">
        <v>16.2289451550831</v>
      </c>
      <c r="G82" s="42">
        <v>16.159439845714999</v>
      </c>
      <c r="I82" s="43">
        <f t="shared" si="12"/>
        <v>2.2945125119194998</v>
      </c>
      <c r="J82" s="43">
        <f t="shared" ref="J82:J146" si="22">I82^2</f>
        <v>5.264787667355133</v>
      </c>
      <c r="K82" s="44">
        <f t="shared" si="13"/>
        <v>0.12270120384596256</v>
      </c>
      <c r="M82" s="43">
        <f t="shared" si="14"/>
        <v>2.3448956441109985</v>
      </c>
      <c r="N82" s="43">
        <f t="shared" si="20"/>
        <v>5.4985355817707342</v>
      </c>
      <c r="O82" s="44">
        <f t="shared" si="11"/>
        <v>0.12539548898989297</v>
      </c>
      <c r="Q82" s="43">
        <f t="shared" si="15"/>
        <v>2.4710548449168996</v>
      </c>
      <c r="R82" s="43">
        <f t="shared" si="19"/>
        <v>6.1061120465872829</v>
      </c>
      <c r="S82" s="44">
        <f t="shared" si="16"/>
        <v>0.13214197031641176</v>
      </c>
      <c r="U82" s="43">
        <f t="shared" si="17"/>
        <v>2.540560154285</v>
      </c>
      <c r="V82" s="43">
        <f t="shared" si="21"/>
        <v>6.4544458975406229</v>
      </c>
      <c r="W82" s="44">
        <f t="shared" si="18"/>
        <v>0.13585883177994654</v>
      </c>
    </row>
    <row r="83" spans="1:23" x14ac:dyDescent="0.3">
      <c r="A83" s="34">
        <v>37530</v>
      </c>
      <c r="B83" s="67">
        <v>8.1999999999999993</v>
      </c>
      <c r="C83" s="36"/>
      <c r="D83" s="42">
        <v>9.8853271112507297</v>
      </c>
      <c r="E83" s="42">
        <v>9.9851580949621308</v>
      </c>
      <c r="F83" s="42">
        <v>10.0483034139236</v>
      </c>
      <c r="G83" s="42">
        <v>10.310099065791899</v>
      </c>
      <c r="I83" s="43">
        <f t="shared" si="12"/>
        <v>1.6853271112507304</v>
      </c>
      <c r="J83" s="43">
        <f t="shared" si="22"/>
        <v>2.8403274719167317</v>
      </c>
      <c r="K83" s="44">
        <f t="shared" si="13"/>
        <v>0.20552769649399152</v>
      </c>
      <c r="M83" s="43">
        <f t="shared" si="14"/>
        <v>1.7851580949621315</v>
      </c>
      <c r="N83" s="43">
        <f t="shared" si="20"/>
        <v>3.1867894240088264</v>
      </c>
      <c r="O83" s="44">
        <f t="shared" ref="O83:O147" si="23">M83/$B83</f>
        <v>0.21770220670269899</v>
      </c>
      <c r="Q83" s="43">
        <f t="shared" si="15"/>
        <v>1.8483034139236008</v>
      </c>
      <c r="R83" s="43">
        <f t="shared" si="19"/>
        <v>3.4162255099216376</v>
      </c>
      <c r="S83" s="44">
        <f t="shared" si="16"/>
        <v>0.2254028553565367</v>
      </c>
      <c r="U83" s="43">
        <f t="shared" si="17"/>
        <v>2.1100990657918999</v>
      </c>
      <c r="V83" s="43">
        <f t="shared" si="21"/>
        <v>4.4525180674558484</v>
      </c>
      <c r="W83" s="44">
        <f t="shared" si="18"/>
        <v>0.25732915436486586</v>
      </c>
    </row>
    <row r="84" spans="1:23" x14ac:dyDescent="0.3">
      <c r="A84" s="34">
        <v>37561</v>
      </c>
      <c r="B84" s="67">
        <v>2.7</v>
      </c>
      <c r="C84" s="36"/>
      <c r="D84" s="42">
        <v>3.56403753694851</v>
      </c>
      <c r="E84" s="42">
        <v>3.5197568579729301</v>
      </c>
      <c r="F84" s="42">
        <v>3.3774134195831</v>
      </c>
      <c r="G84" s="42">
        <v>1.49291649711134</v>
      </c>
      <c r="I84" s="43">
        <f t="shared" si="12"/>
        <v>0.86403753694850982</v>
      </c>
      <c r="J84" s="43">
        <f t="shared" si="22"/>
        <v>0.74656086525604748</v>
      </c>
      <c r="K84" s="44">
        <f t="shared" si="13"/>
        <v>0.32001390257352214</v>
      </c>
      <c r="M84" s="43">
        <f t="shared" si="14"/>
        <v>0.81975685797292996</v>
      </c>
      <c r="N84" s="43">
        <f t="shared" si="20"/>
        <v>0.6720013061936505</v>
      </c>
      <c r="O84" s="44">
        <f t="shared" si="23"/>
        <v>0.30361365110108512</v>
      </c>
      <c r="Q84" s="43">
        <f t="shared" si="15"/>
        <v>0.67741341958309986</v>
      </c>
      <c r="R84" s="43">
        <f t="shared" si="19"/>
        <v>0.45888894103126893</v>
      </c>
      <c r="S84" s="44">
        <f t="shared" si="16"/>
        <v>0.25089385910485179</v>
      </c>
      <c r="U84" s="43">
        <f t="shared" si="17"/>
        <v>1.2070835028886602</v>
      </c>
      <c r="V84" s="43">
        <f t="shared" si="21"/>
        <v>1.4570505829459581</v>
      </c>
      <c r="W84" s="44">
        <f t="shared" si="18"/>
        <v>0.44706796403283705</v>
      </c>
    </row>
    <row r="85" spans="1:23" x14ac:dyDescent="0.3">
      <c r="A85" s="34">
        <v>37591</v>
      </c>
      <c r="B85" s="67">
        <v>-2.9</v>
      </c>
      <c r="C85" s="36"/>
      <c r="D85" s="42">
        <v>-3.8025413317652799</v>
      </c>
      <c r="E85" s="42">
        <v>-3.7900711768550099</v>
      </c>
      <c r="F85" s="42">
        <v>-3.5598002573038698</v>
      </c>
      <c r="G85" s="42">
        <v>-1.83938520181101</v>
      </c>
      <c r="I85" s="43">
        <f t="shared" si="12"/>
        <v>0.90254133176527995</v>
      </c>
      <c r="J85" s="43">
        <f t="shared" si="22"/>
        <v>0.8145808555446451</v>
      </c>
      <c r="K85" s="44">
        <f t="shared" si="13"/>
        <v>-0.3112211488845793</v>
      </c>
      <c r="M85" s="43">
        <f t="shared" si="14"/>
        <v>0.89007117685501003</v>
      </c>
      <c r="N85" s="43">
        <f t="shared" si="20"/>
        <v>0.79222669986806249</v>
      </c>
      <c r="O85" s="44">
        <f t="shared" si="23"/>
        <v>-0.30692109546724483</v>
      </c>
      <c r="Q85" s="43">
        <f t="shared" si="15"/>
        <v>0.65980025730386993</v>
      </c>
      <c r="R85" s="43">
        <f t="shared" si="19"/>
        <v>0.43533637953825294</v>
      </c>
      <c r="S85" s="44">
        <f t="shared" si="16"/>
        <v>-0.22751733010478273</v>
      </c>
      <c r="U85" s="43">
        <f t="shared" si="17"/>
        <v>1.06061479818899</v>
      </c>
      <c r="V85" s="43">
        <f t="shared" si="21"/>
        <v>1.1249037501374719</v>
      </c>
      <c r="W85" s="44">
        <f t="shared" si="18"/>
        <v>-0.36572924075482416</v>
      </c>
    </row>
    <row r="86" spans="1:23" x14ac:dyDescent="0.3">
      <c r="A86" s="34">
        <v>37622</v>
      </c>
      <c r="B86" s="67">
        <v>-10.8</v>
      </c>
      <c r="C86" s="36"/>
      <c r="D86" s="42">
        <v>-7.2951771024083802</v>
      </c>
      <c r="E86" s="42">
        <v>-7.2406015200644998</v>
      </c>
      <c r="F86" s="42">
        <v>-7.2536607760556597</v>
      </c>
      <c r="G86" s="42">
        <v>-7.24769222519026</v>
      </c>
      <c r="I86" s="43">
        <f t="shared" si="12"/>
        <v>3.5048228975916205</v>
      </c>
      <c r="J86" s="43">
        <f t="shared" si="22"/>
        <v>12.283783543482523</v>
      </c>
      <c r="K86" s="44">
        <f t="shared" si="13"/>
        <v>-0.32452063866589076</v>
      </c>
      <c r="M86" s="43">
        <f t="shared" si="14"/>
        <v>3.559398479935501</v>
      </c>
      <c r="N86" s="43">
        <f t="shared" si="20"/>
        <v>12.669317538967155</v>
      </c>
      <c r="O86" s="44">
        <f t="shared" si="23"/>
        <v>-0.32957393332736118</v>
      </c>
      <c r="Q86" s="43">
        <f t="shared" si="15"/>
        <v>3.546339223944341</v>
      </c>
      <c r="R86" s="43">
        <f t="shared" si="19"/>
        <v>12.57652189128615</v>
      </c>
      <c r="S86" s="44">
        <f t="shared" si="16"/>
        <v>-0.32836474295780932</v>
      </c>
      <c r="U86" s="43">
        <f t="shared" si="17"/>
        <v>3.5523077748097407</v>
      </c>
      <c r="V86" s="43">
        <f t="shared" si="21"/>
        <v>12.618890526973731</v>
      </c>
      <c r="W86" s="44">
        <f t="shared" si="18"/>
        <v>-0.32891738655645747</v>
      </c>
    </row>
    <row r="87" spans="1:23" x14ac:dyDescent="0.3">
      <c r="A87" s="34">
        <v>37653</v>
      </c>
      <c r="B87" s="67">
        <v>-9.1999999999999993</v>
      </c>
      <c r="C87" s="36"/>
      <c r="D87" s="42">
        <v>-6.9790075286743303</v>
      </c>
      <c r="E87" s="42">
        <v>-6.8754172798077802</v>
      </c>
      <c r="F87" s="42">
        <v>-6.8051628668479296</v>
      </c>
      <c r="G87" s="42">
        <v>-6.9365153200726102</v>
      </c>
      <c r="I87" s="43">
        <f t="shared" si="12"/>
        <v>2.220992471325669</v>
      </c>
      <c r="J87" s="43">
        <f t="shared" si="22"/>
        <v>4.9328075576853028</v>
      </c>
      <c r="K87" s="44">
        <f t="shared" si="13"/>
        <v>-0.24141222514409447</v>
      </c>
      <c r="M87" s="43">
        <f t="shared" si="14"/>
        <v>2.3245827201922191</v>
      </c>
      <c r="N87" s="43">
        <f t="shared" si="20"/>
        <v>5.4036848230162571</v>
      </c>
      <c r="O87" s="44">
        <f t="shared" si="23"/>
        <v>-0.25267203480350209</v>
      </c>
      <c r="Q87" s="43">
        <f t="shared" si="15"/>
        <v>2.3948371331520697</v>
      </c>
      <c r="R87" s="43">
        <f t="shared" si="19"/>
        <v>5.7352448943240244</v>
      </c>
      <c r="S87" s="44">
        <f t="shared" si="16"/>
        <v>-0.26030838403826845</v>
      </c>
      <c r="U87" s="43">
        <f t="shared" si="17"/>
        <v>2.2634846799273891</v>
      </c>
      <c r="V87" s="43">
        <f t="shared" si="21"/>
        <v>5.1233628962659949</v>
      </c>
      <c r="W87" s="44">
        <f t="shared" si="18"/>
        <v>-0.24603094347036841</v>
      </c>
    </row>
    <row r="88" spans="1:23" x14ac:dyDescent="0.3">
      <c r="A88" s="34">
        <v>37681</v>
      </c>
      <c r="B88" s="67">
        <v>-1.9</v>
      </c>
      <c r="C88" s="36"/>
      <c r="D88" s="42">
        <v>-1.2119827774218199</v>
      </c>
      <c r="E88" s="42">
        <v>-1.23680116459602</v>
      </c>
      <c r="F88" s="42">
        <v>-1.3575372910555901</v>
      </c>
      <c r="G88" s="42">
        <v>-1.1398971537312299</v>
      </c>
      <c r="I88" s="43">
        <f t="shared" si="12"/>
        <v>0.68801722257817999</v>
      </c>
      <c r="J88" s="43">
        <f t="shared" si="22"/>
        <v>0.47336769856419286</v>
      </c>
      <c r="K88" s="44">
        <f t="shared" si="13"/>
        <v>-0.36211432767272633</v>
      </c>
      <c r="M88" s="43">
        <f t="shared" si="14"/>
        <v>0.66319883540397995</v>
      </c>
      <c r="N88" s="43">
        <f t="shared" si="20"/>
        <v>0.43983269528119529</v>
      </c>
      <c r="O88" s="44">
        <f t="shared" si="23"/>
        <v>-0.34905201863367369</v>
      </c>
      <c r="Q88" s="43">
        <f t="shared" si="15"/>
        <v>0.54246270894440984</v>
      </c>
      <c r="R88" s="43">
        <f t="shared" si="19"/>
        <v>0.2942657905953075</v>
      </c>
      <c r="S88" s="44">
        <f t="shared" si="16"/>
        <v>-0.28550668891811048</v>
      </c>
      <c r="U88" s="43">
        <f t="shared" si="17"/>
        <v>0.76010284626877</v>
      </c>
      <c r="V88" s="43">
        <f t="shared" si="21"/>
        <v>0.57775633690588546</v>
      </c>
      <c r="W88" s="44">
        <f t="shared" si="18"/>
        <v>-0.40005412961514214</v>
      </c>
    </row>
    <row r="89" spans="1:23" x14ac:dyDescent="0.3">
      <c r="A89" s="34">
        <v>37712</v>
      </c>
      <c r="B89" s="67">
        <v>3.8</v>
      </c>
      <c r="C89" s="36"/>
      <c r="D89" s="42">
        <v>6.1493555249138296</v>
      </c>
      <c r="E89" s="42">
        <v>6.2049652136539599</v>
      </c>
      <c r="F89" s="42">
        <v>6.2998925323667798</v>
      </c>
      <c r="G89" s="42">
        <v>5.1085557727239204</v>
      </c>
      <c r="I89" s="43">
        <f t="shared" si="12"/>
        <v>2.3493555249138298</v>
      </c>
      <c r="J89" s="43">
        <f t="shared" si="22"/>
        <v>5.519471382443137</v>
      </c>
      <c r="K89" s="44">
        <f t="shared" si="13"/>
        <v>0.61825145392469205</v>
      </c>
      <c r="M89" s="43">
        <f t="shared" si="14"/>
        <v>2.4049652136539601</v>
      </c>
      <c r="N89" s="43">
        <f t="shared" si="20"/>
        <v>5.7838576788856377</v>
      </c>
      <c r="O89" s="44">
        <f t="shared" si="23"/>
        <v>0.63288558254051586</v>
      </c>
      <c r="Q89" s="43">
        <f t="shared" si="15"/>
        <v>2.49989253236678</v>
      </c>
      <c r="R89" s="43">
        <f t="shared" si="19"/>
        <v>6.2494626733831922</v>
      </c>
      <c r="S89" s="44">
        <f t="shared" si="16"/>
        <v>0.65786645588599479</v>
      </c>
      <c r="U89" s="43">
        <f t="shared" si="17"/>
        <v>1.3085557727239205</v>
      </c>
      <c r="V89" s="43">
        <f t="shared" si="21"/>
        <v>1.7123182103290968</v>
      </c>
      <c r="W89" s="44">
        <f t="shared" si="18"/>
        <v>0.3443567822957686</v>
      </c>
    </row>
    <row r="90" spans="1:23" x14ac:dyDescent="0.3">
      <c r="A90" s="34">
        <v>37742</v>
      </c>
      <c r="B90" s="67">
        <v>12.7</v>
      </c>
      <c r="C90" s="36"/>
      <c r="D90" s="42">
        <v>12.5873962612054</v>
      </c>
      <c r="E90" s="42">
        <v>12.5863523529475</v>
      </c>
      <c r="F90" s="42">
        <v>12.4539407112402</v>
      </c>
      <c r="G90" s="42">
        <v>12.075956413577201</v>
      </c>
      <c r="I90" s="43">
        <f t="shared" si="12"/>
        <v>0.11260373879459884</v>
      </c>
      <c r="J90" s="43">
        <f t="shared" si="22"/>
        <v>1.2679601990522245E-2</v>
      </c>
      <c r="K90" s="44">
        <f t="shared" si="13"/>
        <v>8.8664361255589644E-3</v>
      </c>
      <c r="M90" s="43">
        <f t="shared" si="14"/>
        <v>0.11364764705249897</v>
      </c>
      <c r="N90" s="43">
        <f t="shared" si="20"/>
        <v>1.2915787680569377E-2</v>
      </c>
      <c r="O90" s="44">
        <f t="shared" si="23"/>
        <v>8.9486336261810212E-3</v>
      </c>
      <c r="Q90" s="43">
        <f t="shared" si="15"/>
        <v>0.24605928875979899</v>
      </c>
      <c r="R90" s="43">
        <f t="shared" si="19"/>
        <v>6.0545173584978143E-2</v>
      </c>
      <c r="S90" s="44">
        <f t="shared" si="16"/>
        <v>1.9374747146440868E-2</v>
      </c>
      <c r="U90" s="43">
        <f t="shared" si="17"/>
        <v>0.62404358642279867</v>
      </c>
      <c r="V90" s="43">
        <f t="shared" si="21"/>
        <v>0.38943039775542898</v>
      </c>
      <c r="W90" s="44">
        <f t="shared" si="18"/>
        <v>4.9137290269511712E-2</v>
      </c>
    </row>
    <row r="91" spans="1:23" x14ac:dyDescent="0.3">
      <c r="A91" s="34">
        <v>37773</v>
      </c>
      <c r="B91" s="67">
        <v>17.7</v>
      </c>
      <c r="C91" s="36"/>
      <c r="D91" s="42">
        <v>17.894706015397201</v>
      </c>
      <c r="E91" s="42">
        <v>17.911178990455099</v>
      </c>
      <c r="F91" s="42">
        <v>17.950508724489001</v>
      </c>
      <c r="G91" s="42">
        <v>19.354478430577799</v>
      </c>
      <c r="I91" s="43">
        <f t="shared" si="12"/>
        <v>0.19470601539720178</v>
      </c>
      <c r="J91" s="43">
        <f t="shared" si="22"/>
        <v>3.7910432431855379E-2</v>
      </c>
      <c r="K91" s="44">
        <f t="shared" si="13"/>
        <v>1.1000339852949254E-2</v>
      </c>
      <c r="M91" s="43">
        <f t="shared" si="14"/>
        <v>0.21117899045509958</v>
      </c>
      <c r="N91" s="43">
        <f t="shared" si="20"/>
        <v>4.459656600963504E-2</v>
      </c>
      <c r="O91" s="44">
        <f t="shared" si="23"/>
        <v>1.1931016409892633E-2</v>
      </c>
      <c r="Q91" s="43">
        <f t="shared" si="15"/>
        <v>0.25050872448900208</v>
      </c>
      <c r="R91" s="43">
        <f t="shared" si="19"/>
        <v>6.2754621045106748E-2</v>
      </c>
      <c r="S91" s="44">
        <f t="shared" si="16"/>
        <v>1.4153035281864524E-2</v>
      </c>
      <c r="U91" s="43">
        <f t="shared" si="17"/>
        <v>1.6544784305778002</v>
      </c>
      <c r="V91" s="43">
        <f t="shared" si="21"/>
        <v>2.7372988772471807</v>
      </c>
      <c r="W91" s="44">
        <f t="shared" si="18"/>
        <v>9.3473357659762724E-2</v>
      </c>
    </row>
    <row r="92" spans="1:23" x14ac:dyDescent="0.3">
      <c r="A92" s="34">
        <v>37803</v>
      </c>
      <c r="B92" s="67">
        <v>21</v>
      </c>
      <c r="C92" s="36"/>
      <c r="D92" s="42">
        <v>21.175580054344699</v>
      </c>
      <c r="E92" s="42">
        <v>21.1721953917835</v>
      </c>
      <c r="F92" s="42">
        <v>21.062005625413398</v>
      </c>
      <c r="G92" s="42">
        <v>21.426363777595402</v>
      </c>
      <c r="I92" s="43">
        <f t="shared" si="12"/>
        <v>0.17558005434469948</v>
      </c>
      <c r="J92" s="43">
        <f t="shared" si="22"/>
        <v>3.0828355483687623E-2</v>
      </c>
      <c r="K92" s="44">
        <f t="shared" si="13"/>
        <v>8.3609549687952128E-3</v>
      </c>
      <c r="M92" s="43">
        <f t="shared" si="14"/>
        <v>0.17219539178350018</v>
      </c>
      <c r="N92" s="43">
        <f t="shared" si="20"/>
        <v>2.9651252951473122E-2</v>
      </c>
      <c r="O92" s="44">
        <f t="shared" si="23"/>
        <v>8.199780561119056E-3</v>
      </c>
      <c r="Q92" s="43">
        <f t="shared" si="15"/>
        <v>6.2005625413398491E-2</v>
      </c>
      <c r="R92" s="43">
        <f t="shared" si="19"/>
        <v>3.8446975829066888E-3</v>
      </c>
      <c r="S92" s="44">
        <f t="shared" si="16"/>
        <v>2.952648829209452E-3</v>
      </c>
      <c r="U92" s="43">
        <f t="shared" si="17"/>
        <v>0.42636377759540167</v>
      </c>
      <c r="V92" s="43">
        <f t="shared" si="21"/>
        <v>0.18178607084542114</v>
      </c>
      <c r="W92" s="44">
        <f t="shared" si="18"/>
        <v>2.0303037028352462E-2</v>
      </c>
    </row>
    <row r="93" spans="1:23" x14ac:dyDescent="0.3">
      <c r="A93" s="34">
        <v>37834</v>
      </c>
      <c r="B93" s="67">
        <v>21.7</v>
      </c>
      <c r="C93" s="36"/>
      <c r="D93" s="42">
        <v>20.511017909296498</v>
      </c>
      <c r="E93" s="42">
        <v>20.448914270750301</v>
      </c>
      <c r="F93" s="42">
        <v>20.577365297581</v>
      </c>
      <c r="G93" s="42">
        <v>20.919128877266601</v>
      </c>
      <c r="I93" s="43">
        <f t="shared" si="12"/>
        <v>1.1889820907035009</v>
      </c>
      <c r="J93" s="43">
        <f t="shared" si="22"/>
        <v>1.4136784120136681</v>
      </c>
      <c r="K93" s="44">
        <f t="shared" si="13"/>
        <v>5.479180141490788E-2</v>
      </c>
      <c r="M93" s="43">
        <f t="shared" si="14"/>
        <v>1.2510857292496986</v>
      </c>
      <c r="N93" s="43">
        <f t="shared" si="20"/>
        <v>1.5652155019322502</v>
      </c>
      <c r="O93" s="44">
        <f t="shared" si="23"/>
        <v>5.7653720241921599E-2</v>
      </c>
      <c r="Q93" s="43">
        <f t="shared" si="15"/>
        <v>1.1226347024189991</v>
      </c>
      <c r="R93" s="43">
        <f t="shared" si="19"/>
        <v>1.2603086750753947</v>
      </c>
      <c r="S93" s="44">
        <f t="shared" si="16"/>
        <v>5.1734318083824844E-2</v>
      </c>
      <c r="U93" s="43">
        <f t="shared" si="17"/>
        <v>0.78087112273339798</v>
      </c>
      <c r="V93" s="43">
        <f t="shared" si="21"/>
        <v>0.60975971031891751</v>
      </c>
      <c r="W93" s="44">
        <f t="shared" si="18"/>
        <v>3.5984844365594376E-2</v>
      </c>
    </row>
    <row r="94" spans="1:23" x14ac:dyDescent="0.3">
      <c r="A94" s="34">
        <v>37865</v>
      </c>
      <c r="B94" s="67">
        <v>17.399999999999999</v>
      </c>
      <c r="C94" s="36"/>
      <c r="D94" s="42">
        <v>16.405483209268201</v>
      </c>
      <c r="E94" s="42">
        <v>16.355104355889001</v>
      </c>
      <c r="F94" s="42">
        <v>16.228945155083199</v>
      </c>
      <c r="G94" s="42">
        <v>16.100139863507799</v>
      </c>
      <c r="I94" s="43">
        <f t="shared" si="12"/>
        <v>0.99451679073179733</v>
      </c>
      <c r="J94" s="43">
        <f t="shared" si="22"/>
        <v>0.98906364704747352</v>
      </c>
      <c r="K94" s="44">
        <f t="shared" si="13"/>
        <v>5.7156137398379159E-2</v>
      </c>
      <c r="M94" s="43">
        <f t="shared" si="14"/>
        <v>1.0448956441109978</v>
      </c>
      <c r="N94" s="43">
        <f t="shared" si="20"/>
        <v>1.091806907082137</v>
      </c>
      <c r="O94" s="44">
        <f t="shared" si="23"/>
        <v>6.0051473799482634E-2</v>
      </c>
      <c r="Q94" s="43">
        <f t="shared" si="15"/>
        <v>1.1710548449167995</v>
      </c>
      <c r="R94" s="43">
        <f t="shared" si="19"/>
        <v>1.3713694498031093</v>
      </c>
      <c r="S94" s="44">
        <f t="shared" si="16"/>
        <v>6.7302002581425255E-2</v>
      </c>
      <c r="U94" s="43">
        <f t="shared" si="17"/>
        <v>1.2998601364921996</v>
      </c>
      <c r="V94" s="43">
        <f t="shared" si="21"/>
        <v>1.6896363744415197</v>
      </c>
      <c r="W94" s="44">
        <f t="shared" si="18"/>
        <v>7.4704605545528713E-2</v>
      </c>
    </row>
    <row r="95" spans="1:23" x14ac:dyDescent="0.3">
      <c r="A95" s="34">
        <v>37895</v>
      </c>
      <c r="B95" s="67">
        <v>8.6</v>
      </c>
      <c r="C95" s="36"/>
      <c r="D95" s="42">
        <v>9.8853229231177302</v>
      </c>
      <c r="E95" s="42">
        <v>9.9851580949621308</v>
      </c>
      <c r="F95" s="42">
        <v>10.0483034139236</v>
      </c>
      <c r="G95" s="42">
        <v>10.366338797812899</v>
      </c>
      <c r="I95" s="43">
        <f t="shared" si="12"/>
        <v>1.2853229231177306</v>
      </c>
      <c r="J95" s="43">
        <f t="shared" si="22"/>
        <v>1.6520550166919075</v>
      </c>
      <c r="K95" s="44">
        <f t="shared" si="13"/>
        <v>0.14945615385089892</v>
      </c>
      <c r="M95" s="43">
        <f t="shared" si="14"/>
        <v>1.3851580949621312</v>
      </c>
      <c r="N95" s="43">
        <f t="shared" si="20"/>
        <v>1.9186629480391204</v>
      </c>
      <c r="O95" s="44">
        <f t="shared" si="23"/>
        <v>0.16106489476303851</v>
      </c>
      <c r="Q95" s="43">
        <f t="shared" si="15"/>
        <v>1.4483034139236004</v>
      </c>
      <c r="R95" s="43">
        <f t="shared" si="19"/>
        <v>2.0975827787827557</v>
      </c>
      <c r="S95" s="44">
        <f t="shared" si="16"/>
        <v>0.16840737371204656</v>
      </c>
      <c r="U95" s="43">
        <f t="shared" si="17"/>
        <v>1.7663387978128995</v>
      </c>
      <c r="V95" s="43">
        <f t="shared" si="21"/>
        <v>3.1199527486591192</v>
      </c>
      <c r="W95" s="44">
        <f t="shared" si="18"/>
        <v>0.20538823230382552</v>
      </c>
    </row>
    <row r="96" spans="1:23" x14ac:dyDescent="0.3">
      <c r="A96" s="34">
        <v>37926</v>
      </c>
      <c r="B96" s="67">
        <v>4.5</v>
      </c>
      <c r="C96" s="36"/>
      <c r="D96" s="42">
        <v>3.5640334375730598</v>
      </c>
      <c r="E96" s="42">
        <v>3.5197568579729301</v>
      </c>
      <c r="F96" s="42">
        <v>3.37741341958312</v>
      </c>
      <c r="G96" s="42">
        <v>1.54893770797553</v>
      </c>
      <c r="I96" s="43">
        <f t="shared" si="12"/>
        <v>0.93596656242694021</v>
      </c>
      <c r="J96" s="43">
        <f t="shared" si="22"/>
        <v>0.87603340598130341</v>
      </c>
      <c r="K96" s="44">
        <f t="shared" si="13"/>
        <v>0.20799256942820893</v>
      </c>
      <c r="M96" s="43">
        <f t="shared" si="14"/>
        <v>0.98024314202706986</v>
      </c>
      <c r="N96" s="43">
        <f t="shared" si="20"/>
        <v>0.9608766174911022</v>
      </c>
      <c r="O96" s="44">
        <f t="shared" si="23"/>
        <v>0.21783180933934887</v>
      </c>
      <c r="Q96" s="43">
        <f t="shared" si="15"/>
        <v>1.12258658041688</v>
      </c>
      <c r="R96" s="43">
        <f t="shared" si="19"/>
        <v>1.2602006305320641</v>
      </c>
      <c r="S96" s="44">
        <f t="shared" si="16"/>
        <v>0.24946368453708445</v>
      </c>
      <c r="U96" s="43">
        <f t="shared" si="17"/>
        <v>2.9510622920244698</v>
      </c>
      <c r="V96" s="43">
        <f t="shared" si="21"/>
        <v>8.7087686514087164</v>
      </c>
      <c r="W96" s="44">
        <f t="shared" si="18"/>
        <v>0.65579162044988215</v>
      </c>
    </row>
    <row r="97" spans="1:23" x14ac:dyDescent="0.3">
      <c r="A97" s="34">
        <v>37956</v>
      </c>
      <c r="B97" s="67">
        <v>-2.1</v>
      </c>
      <c r="C97" s="36"/>
      <c r="D97" s="42">
        <v>-3.8025453442642001</v>
      </c>
      <c r="E97" s="42">
        <v>-3.7900711768550099</v>
      </c>
      <c r="F97" s="42">
        <v>-3.5598002573038601</v>
      </c>
      <c r="G97" s="42">
        <v>-1.9695396994337999</v>
      </c>
      <c r="I97" s="43">
        <f t="shared" si="12"/>
        <v>1.7025453442642</v>
      </c>
      <c r="J97" s="43">
        <f t="shared" si="22"/>
        <v>2.8986606492757034</v>
      </c>
      <c r="K97" s="44">
        <f t="shared" si="13"/>
        <v>-0.81073587822104765</v>
      </c>
      <c r="M97" s="43">
        <f t="shared" si="14"/>
        <v>1.6900711768550098</v>
      </c>
      <c r="N97" s="43">
        <f t="shared" si="20"/>
        <v>2.8563405828360779</v>
      </c>
      <c r="O97" s="44">
        <f t="shared" si="23"/>
        <v>-0.80479579850238558</v>
      </c>
      <c r="Q97" s="43">
        <f t="shared" si="15"/>
        <v>1.45980025730386</v>
      </c>
      <c r="R97" s="43">
        <f t="shared" si="19"/>
        <v>2.131016791224416</v>
      </c>
      <c r="S97" s="44">
        <f t="shared" si="16"/>
        <v>-0.69514297966850469</v>
      </c>
      <c r="U97" s="43">
        <f t="shared" si="17"/>
        <v>0.13046030056620017</v>
      </c>
      <c r="V97" s="43">
        <f t="shared" si="21"/>
        <v>1.701989002382329E-2</v>
      </c>
      <c r="W97" s="44">
        <f t="shared" si="18"/>
        <v>-6.212395265057151E-2</v>
      </c>
    </row>
    <row r="98" spans="1:23" x14ac:dyDescent="0.3">
      <c r="A98" s="34">
        <v>37987</v>
      </c>
      <c r="B98" s="67">
        <v>-12.2</v>
      </c>
      <c r="C98" s="36"/>
      <c r="D98" s="42">
        <v>-7.2951810298719</v>
      </c>
      <c r="E98" s="42">
        <v>-7.2406015200644998</v>
      </c>
      <c r="F98" s="42">
        <v>-7.2536607760556597</v>
      </c>
      <c r="G98" s="42">
        <v>-7.19566488269699</v>
      </c>
      <c r="I98" s="43">
        <f t="shared" si="12"/>
        <v>4.9048189701280993</v>
      </c>
      <c r="J98" s="43">
        <f t="shared" si="22"/>
        <v>24.057249129728469</v>
      </c>
      <c r="K98" s="44">
        <f t="shared" si="13"/>
        <v>-0.40203434181377867</v>
      </c>
      <c r="M98" s="43">
        <f t="shared" si="14"/>
        <v>4.9593984799354995</v>
      </c>
      <c r="N98" s="43">
        <f t="shared" si="20"/>
        <v>24.595633282786544</v>
      </c>
      <c r="O98" s="44">
        <f t="shared" si="23"/>
        <v>-0.40650807212586065</v>
      </c>
      <c r="Q98" s="43">
        <f t="shared" si="15"/>
        <v>4.9463392239443396</v>
      </c>
      <c r="R98" s="43">
        <f t="shared" si="19"/>
        <v>24.46627171833029</v>
      </c>
      <c r="S98" s="44">
        <f t="shared" si="16"/>
        <v>-0.40543764130691312</v>
      </c>
      <c r="U98" s="43">
        <f t="shared" si="17"/>
        <v>5.0043351173030093</v>
      </c>
      <c r="V98" s="43">
        <f t="shared" si="21"/>
        <v>25.043369966272124</v>
      </c>
      <c r="W98" s="44">
        <f t="shared" si="18"/>
        <v>-0.41019140305762375</v>
      </c>
    </row>
    <row r="99" spans="1:23" x14ac:dyDescent="0.3">
      <c r="A99" s="34">
        <v>38018</v>
      </c>
      <c r="B99" s="67">
        <v>-5.7</v>
      </c>
      <c r="C99" s="36"/>
      <c r="D99" s="42">
        <v>-6.9790113729045702</v>
      </c>
      <c r="E99" s="42">
        <v>-6.8754172798077802</v>
      </c>
      <c r="F99" s="42">
        <v>-6.8051628668479403</v>
      </c>
      <c r="G99" s="42">
        <v>-6.9072303259849699</v>
      </c>
      <c r="I99" s="43">
        <f t="shared" si="12"/>
        <v>1.27901137290457</v>
      </c>
      <c r="J99" s="43">
        <f t="shared" si="22"/>
        <v>1.6358700920192331</v>
      </c>
      <c r="K99" s="44">
        <f t="shared" si="13"/>
        <v>-0.2243879601586965</v>
      </c>
      <c r="M99" s="43">
        <f t="shared" si="14"/>
        <v>1.17541727980778</v>
      </c>
      <c r="N99" s="43">
        <f t="shared" si="20"/>
        <v>1.381605781670721</v>
      </c>
      <c r="O99" s="44">
        <f t="shared" si="23"/>
        <v>-0.20621355786101403</v>
      </c>
      <c r="Q99" s="43">
        <f t="shared" si="15"/>
        <v>1.1051628668479401</v>
      </c>
      <c r="R99" s="43">
        <f t="shared" si="19"/>
        <v>1.2213849622595576</v>
      </c>
      <c r="S99" s="44">
        <f t="shared" si="16"/>
        <v>-0.19388822225402458</v>
      </c>
      <c r="U99" s="43">
        <f t="shared" si="17"/>
        <v>1.2072303259849697</v>
      </c>
      <c r="V99" s="43">
        <f t="shared" si="21"/>
        <v>1.4574050599777761</v>
      </c>
      <c r="W99" s="44">
        <f t="shared" si="18"/>
        <v>-0.21179479403245083</v>
      </c>
    </row>
    <row r="100" spans="1:23" x14ac:dyDescent="0.3">
      <c r="A100" s="34">
        <v>38047</v>
      </c>
      <c r="B100" s="67">
        <v>1.2</v>
      </c>
      <c r="C100" s="36"/>
      <c r="D100" s="42">
        <v>-1.2119865401827199</v>
      </c>
      <c r="E100" s="42">
        <v>-1.23680116459602</v>
      </c>
      <c r="F100" s="42">
        <v>-1.3575372910556101</v>
      </c>
      <c r="G100" s="42">
        <v>-1.14195118146015</v>
      </c>
      <c r="I100" s="43">
        <f t="shared" si="12"/>
        <v>2.4119865401827196</v>
      </c>
      <c r="J100" s="43">
        <f t="shared" si="22"/>
        <v>5.8176790700226064</v>
      </c>
      <c r="K100" s="44">
        <f t="shared" si="13"/>
        <v>2.0099887834855998</v>
      </c>
      <c r="M100" s="43">
        <f t="shared" si="14"/>
        <v>2.4368011645960199</v>
      </c>
      <c r="N100" s="43">
        <f t="shared" si="20"/>
        <v>5.9379999157765191</v>
      </c>
      <c r="O100" s="44">
        <f t="shared" si="23"/>
        <v>2.0306676371633499</v>
      </c>
      <c r="Q100" s="43">
        <f t="shared" si="15"/>
        <v>2.5575372910556098</v>
      </c>
      <c r="R100" s="43">
        <f t="shared" si="19"/>
        <v>6.540996995140067</v>
      </c>
      <c r="S100" s="44">
        <f t="shared" si="16"/>
        <v>2.131281075879675</v>
      </c>
      <c r="U100" s="43">
        <f t="shared" si="17"/>
        <v>2.3419511814601499</v>
      </c>
      <c r="V100" s="43">
        <f t="shared" si="21"/>
        <v>5.4847353363425917</v>
      </c>
      <c r="W100" s="44">
        <f t="shared" si="18"/>
        <v>1.9516259845501249</v>
      </c>
    </row>
    <row r="101" spans="1:23" x14ac:dyDescent="0.3">
      <c r="A101" s="34">
        <v>38078</v>
      </c>
      <c r="B101" s="67">
        <v>6.2</v>
      </c>
      <c r="C101" s="36"/>
      <c r="D101" s="42">
        <v>6.1493518418957196</v>
      </c>
      <c r="E101" s="42">
        <v>6.2049652136539599</v>
      </c>
      <c r="F101" s="42">
        <v>6.29989253236677</v>
      </c>
      <c r="G101" s="42">
        <v>5.0977838851701298</v>
      </c>
      <c r="I101" s="43">
        <f t="shared" si="12"/>
        <v>5.0648158104280583E-2</v>
      </c>
      <c r="J101" s="43">
        <f t="shared" si="22"/>
        <v>2.5652359193562031E-3</v>
      </c>
      <c r="K101" s="44">
        <f t="shared" si="13"/>
        <v>8.1690577587549325E-3</v>
      </c>
      <c r="M101" s="43">
        <f t="shared" si="14"/>
        <v>4.9652136539597436E-3</v>
      </c>
      <c r="N101" s="43">
        <f t="shared" si="20"/>
        <v>2.4653346629468268E-5</v>
      </c>
      <c r="O101" s="44">
        <f t="shared" si="23"/>
        <v>8.0084091192899091E-4</v>
      </c>
      <c r="Q101" s="43">
        <f t="shared" si="15"/>
        <v>9.9892532366769871E-2</v>
      </c>
      <c r="R101" s="43">
        <f t="shared" si="19"/>
        <v>9.9785180226461666E-3</v>
      </c>
      <c r="S101" s="44">
        <f t="shared" si="16"/>
        <v>1.6111698768833848E-2</v>
      </c>
      <c r="U101" s="43">
        <f t="shared" si="17"/>
        <v>1.1022161148298704</v>
      </c>
      <c r="V101" s="43">
        <f t="shared" si="21"/>
        <v>1.214880363790654</v>
      </c>
      <c r="W101" s="44">
        <f t="shared" si="18"/>
        <v>0.1777767927144952</v>
      </c>
    </row>
    <row r="102" spans="1:23" x14ac:dyDescent="0.3">
      <c r="A102" s="34">
        <v>38108</v>
      </c>
      <c r="B102" s="67">
        <v>13.4</v>
      </c>
      <c r="C102" s="36"/>
      <c r="D102" s="42">
        <v>12.5873926562401</v>
      </c>
      <c r="E102" s="42">
        <v>12.5863523529475</v>
      </c>
      <c r="F102" s="42">
        <v>12.4539407112402</v>
      </c>
      <c r="G102" s="42">
        <v>12.0809530483623</v>
      </c>
      <c r="I102" s="43">
        <f t="shared" si="12"/>
        <v>0.8126073437599004</v>
      </c>
      <c r="J102" s="43">
        <f t="shared" si="22"/>
        <v>0.66033069513252096</v>
      </c>
      <c r="K102" s="44">
        <f t="shared" si="13"/>
        <v>6.0642339086559728E-2</v>
      </c>
      <c r="M102" s="43">
        <f t="shared" si="14"/>
        <v>0.81364764705250003</v>
      </c>
      <c r="N102" s="43">
        <f t="shared" si="20"/>
        <v>0.66202249355406961</v>
      </c>
      <c r="O102" s="44">
        <f t="shared" si="23"/>
        <v>6.0719973660634328E-2</v>
      </c>
      <c r="Q102" s="43">
        <f t="shared" si="15"/>
        <v>0.94605928875980005</v>
      </c>
      <c r="R102" s="43">
        <f t="shared" si="19"/>
        <v>0.8950281778486987</v>
      </c>
      <c r="S102" s="44">
        <f t="shared" si="16"/>
        <v>7.0601439459686569E-2</v>
      </c>
      <c r="U102" s="43">
        <f t="shared" si="17"/>
        <v>1.3190469516377004</v>
      </c>
      <c r="V102" s="43">
        <f t="shared" si="21"/>
        <v>1.7398848606247099</v>
      </c>
      <c r="W102" s="44">
        <f t="shared" si="18"/>
        <v>9.8436339674455253E-2</v>
      </c>
    </row>
    <row r="103" spans="1:23" x14ac:dyDescent="0.3">
      <c r="A103" s="34">
        <v>38139</v>
      </c>
      <c r="B103" s="67">
        <v>17.2</v>
      </c>
      <c r="C103" s="36"/>
      <c r="D103" s="42">
        <v>17.894702486830599</v>
      </c>
      <c r="E103" s="42">
        <v>17.911178990455099</v>
      </c>
      <c r="F103" s="42">
        <v>17.950508724489001</v>
      </c>
      <c r="G103" s="42">
        <v>19.357858572490301</v>
      </c>
      <c r="I103" s="43">
        <f t="shared" si="12"/>
        <v>0.69470248683060021</v>
      </c>
      <c r="J103" s="43">
        <f t="shared" si="22"/>
        <v>0.48261154520862026</v>
      </c>
      <c r="K103" s="44">
        <f t="shared" si="13"/>
        <v>4.038967946689536E-2</v>
      </c>
      <c r="M103" s="43">
        <f t="shared" si="14"/>
        <v>0.71117899045509958</v>
      </c>
      <c r="N103" s="43">
        <f t="shared" si="20"/>
        <v>0.5057755564647346</v>
      </c>
      <c r="O103" s="44">
        <f t="shared" si="23"/>
        <v>4.1347615724133702E-2</v>
      </c>
      <c r="Q103" s="43">
        <f t="shared" si="15"/>
        <v>0.75050872448900208</v>
      </c>
      <c r="R103" s="43">
        <f t="shared" si="19"/>
        <v>0.56326334553410884</v>
      </c>
      <c r="S103" s="44">
        <f t="shared" si="16"/>
        <v>4.3634228167965236E-2</v>
      </c>
      <c r="U103" s="43">
        <f t="shared" si="17"/>
        <v>2.1578585724903014</v>
      </c>
      <c r="V103" s="43">
        <f t="shared" si="21"/>
        <v>4.6563536188698817</v>
      </c>
      <c r="W103" s="44">
        <f t="shared" si="18"/>
        <v>0.12545689374943614</v>
      </c>
    </row>
    <row r="104" spans="1:23" x14ac:dyDescent="0.3">
      <c r="A104" s="34">
        <v>38169</v>
      </c>
      <c r="B104" s="67">
        <v>20.6</v>
      </c>
      <c r="C104" s="36"/>
      <c r="D104" s="42">
        <v>21.175576600557701</v>
      </c>
      <c r="E104" s="42">
        <v>21.1721953917835</v>
      </c>
      <c r="F104" s="42">
        <v>21.062005625413398</v>
      </c>
      <c r="G104" s="42">
        <v>21.416189418807701</v>
      </c>
      <c r="I104" s="43">
        <f t="shared" si="12"/>
        <v>0.57557660055769944</v>
      </c>
      <c r="J104" s="43">
        <f t="shared" si="22"/>
        <v>0.33128842310955747</v>
      </c>
      <c r="K104" s="44">
        <f t="shared" si="13"/>
        <v>2.7940611677558222E-2</v>
      </c>
      <c r="M104" s="43">
        <f t="shared" si="14"/>
        <v>0.57219539178349876</v>
      </c>
      <c r="N104" s="43">
        <f t="shared" si="20"/>
        <v>0.32740756637827162</v>
      </c>
      <c r="O104" s="44">
        <f t="shared" si="23"/>
        <v>2.7776475329296054E-2</v>
      </c>
      <c r="Q104" s="43">
        <f t="shared" si="15"/>
        <v>0.46200562541339707</v>
      </c>
      <c r="R104" s="43">
        <f t="shared" si="19"/>
        <v>0.21344919791362416</v>
      </c>
      <c r="S104" s="44">
        <f t="shared" si="16"/>
        <v>2.2427457544339661E-2</v>
      </c>
      <c r="U104" s="43">
        <f t="shared" si="17"/>
        <v>0.81618941880769924</v>
      </c>
      <c r="V104" s="43">
        <f t="shared" si="21"/>
        <v>0.66616516737364984</v>
      </c>
      <c r="W104" s="44">
        <f t="shared" si="18"/>
        <v>3.9620845573189283E-2</v>
      </c>
    </row>
    <row r="105" spans="1:23" x14ac:dyDescent="0.3">
      <c r="A105" s="34">
        <v>38200</v>
      </c>
      <c r="B105" s="67">
        <v>19.5</v>
      </c>
      <c r="C105" s="36"/>
      <c r="D105" s="42">
        <v>20.511014528704401</v>
      </c>
      <c r="E105" s="42">
        <v>20.448914270750301</v>
      </c>
      <c r="F105" s="42">
        <v>20.577365297581</v>
      </c>
      <c r="G105" s="42">
        <v>20.938692550408799</v>
      </c>
      <c r="I105" s="43">
        <f t="shared" si="12"/>
        <v>1.0110145287044006</v>
      </c>
      <c r="J105" s="43">
        <f t="shared" si="22"/>
        <v>1.0221503772513811</v>
      </c>
      <c r="K105" s="44">
        <f t="shared" si="13"/>
        <v>5.1846898907917979E-2</v>
      </c>
      <c r="M105" s="43">
        <f t="shared" si="14"/>
        <v>0.94891427075030066</v>
      </c>
      <c r="N105" s="43">
        <f t="shared" si="20"/>
        <v>0.90043829323357494</v>
      </c>
      <c r="O105" s="44">
        <f t="shared" si="23"/>
        <v>4.8662270294887212E-2</v>
      </c>
      <c r="Q105" s="43">
        <f t="shared" si="15"/>
        <v>1.0773652975810002</v>
      </c>
      <c r="R105" s="43">
        <f t="shared" si="19"/>
        <v>1.1607159844317971</v>
      </c>
      <c r="S105" s="44">
        <f t="shared" si="16"/>
        <v>5.5249502440051293E-2</v>
      </c>
      <c r="U105" s="43">
        <f t="shared" si="17"/>
        <v>1.4386925504087991</v>
      </c>
      <c r="V105" s="43">
        <f t="shared" si="21"/>
        <v>2.0698362546017748</v>
      </c>
      <c r="W105" s="44">
        <f t="shared" si="18"/>
        <v>7.3779105149169188E-2</v>
      </c>
    </row>
    <row r="106" spans="1:23" x14ac:dyDescent="0.3">
      <c r="A106" s="34">
        <v>38231</v>
      </c>
      <c r="B106" s="67">
        <v>17.5</v>
      </c>
      <c r="C106" s="36"/>
      <c r="D106" s="42">
        <v>16.405479900319602</v>
      </c>
      <c r="E106" s="42">
        <v>16.355104355889001</v>
      </c>
      <c r="F106" s="42">
        <v>16.228945155083199</v>
      </c>
      <c r="G106" s="42">
        <v>16.108537493459998</v>
      </c>
      <c r="I106" s="43">
        <f t="shared" si="12"/>
        <v>1.0945200996803983</v>
      </c>
      <c r="J106" s="43">
        <f t="shared" si="22"/>
        <v>1.1979742486043892</v>
      </c>
      <c r="K106" s="44">
        <f t="shared" si="13"/>
        <v>6.2544005696022767E-2</v>
      </c>
      <c r="M106" s="43">
        <f t="shared" si="14"/>
        <v>1.1448956441109992</v>
      </c>
      <c r="N106" s="43">
        <f t="shared" si="20"/>
        <v>1.3107860359043397</v>
      </c>
      <c r="O106" s="44">
        <f t="shared" si="23"/>
        <v>6.5422608234914234E-2</v>
      </c>
      <c r="Q106" s="43">
        <f t="shared" si="15"/>
        <v>1.2710548449168009</v>
      </c>
      <c r="R106" s="43">
        <f t="shared" si="19"/>
        <v>1.6155804187864726</v>
      </c>
      <c r="S106" s="44">
        <f t="shared" si="16"/>
        <v>7.2631705423817194E-2</v>
      </c>
      <c r="U106" s="43">
        <f t="shared" si="17"/>
        <v>1.3914625065400017</v>
      </c>
      <c r="V106" s="43">
        <f t="shared" si="21"/>
        <v>1.9361679071065843</v>
      </c>
      <c r="W106" s="44">
        <f t="shared" si="18"/>
        <v>7.9512143230857243E-2</v>
      </c>
    </row>
    <row r="107" spans="1:23" x14ac:dyDescent="0.3">
      <c r="A107" s="34">
        <v>38261</v>
      </c>
      <c r="B107" s="67">
        <v>10.199999999999999</v>
      </c>
      <c r="C107" s="36"/>
      <c r="D107" s="42">
        <v>9.8853196842945099</v>
      </c>
      <c r="E107" s="42">
        <v>9.9851580949621308</v>
      </c>
      <c r="F107" s="42">
        <v>10.0483034139237</v>
      </c>
      <c r="G107" s="42">
        <v>10.3636521513091</v>
      </c>
      <c r="I107" s="43">
        <f t="shared" si="12"/>
        <v>0.31468031570548938</v>
      </c>
      <c r="J107" s="43">
        <f t="shared" si="22"/>
        <v>9.9023701092506466E-2</v>
      </c>
      <c r="K107" s="44">
        <f t="shared" si="13"/>
        <v>3.0851011343675433E-2</v>
      </c>
      <c r="M107" s="43">
        <f t="shared" si="14"/>
        <v>0.21484190503786849</v>
      </c>
      <c r="N107" s="43">
        <f t="shared" si="20"/>
        <v>4.6157044160300503E-2</v>
      </c>
      <c r="O107" s="44">
        <f t="shared" si="23"/>
        <v>2.1062931866457697E-2</v>
      </c>
      <c r="Q107" s="43">
        <f t="shared" si="15"/>
        <v>0.15169658607629977</v>
      </c>
      <c r="R107" s="43">
        <f t="shared" si="19"/>
        <v>2.3011854227204222E-2</v>
      </c>
      <c r="S107" s="44">
        <f t="shared" si="16"/>
        <v>1.487221432120586E-2</v>
      </c>
      <c r="U107" s="43">
        <f t="shared" si="17"/>
        <v>0.16365215130910116</v>
      </c>
      <c r="V107" s="43">
        <f t="shared" si="21"/>
        <v>2.6782026628096939E-2</v>
      </c>
      <c r="W107" s="44">
        <f t="shared" si="18"/>
        <v>1.6044328559715802E-2</v>
      </c>
    </row>
    <row r="108" spans="1:23" x14ac:dyDescent="0.3">
      <c r="A108" s="34">
        <v>38292</v>
      </c>
      <c r="B108" s="67">
        <v>4.4000000000000004</v>
      </c>
      <c r="C108" s="36"/>
      <c r="D108" s="42">
        <v>3.5640302673890099</v>
      </c>
      <c r="E108" s="42">
        <v>3.5197568579729301</v>
      </c>
      <c r="F108" s="42">
        <v>3.3774134195831298</v>
      </c>
      <c r="G108" s="42">
        <v>1.5045027496071799</v>
      </c>
      <c r="I108" s="43">
        <f t="shared" si="12"/>
        <v>0.8359697326109905</v>
      </c>
      <c r="J108" s="43">
        <f t="shared" si="22"/>
        <v>0.69884539384169098</v>
      </c>
      <c r="K108" s="44">
        <f t="shared" si="13"/>
        <v>0.18999312104795238</v>
      </c>
      <c r="M108" s="43">
        <f t="shared" si="14"/>
        <v>0.88024314202707021</v>
      </c>
      <c r="N108" s="43">
        <f t="shared" si="20"/>
        <v>0.77482798908568895</v>
      </c>
      <c r="O108" s="44">
        <f t="shared" si="23"/>
        <v>0.20005525955160686</v>
      </c>
      <c r="Q108" s="43">
        <f t="shared" si="15"/>
        <v>1.0225865804168706</v>
      </c>
      <c r="R108" s="43">
        <f t="shared" si="19"/>
        <v>1.0456833144486688</v>
      </c>
      <c r="S108" s="44">
        <f t="shared" si="16"/>
        <v>0.23240604100383419</v>
      </c>
      <c r="U108" s="43">
        <f t="shared" si="17"/>
        <v>2.8954972503928205</v>
      </c>
      <c r="V108" s="43">
        <f t="shared" si="21"/>
        <v>8.3839043270323845</v>
      </c>
      <c r="W108" s="44">
        <f t="shared" si="18"/>
        <v>0.65806755690745911</v>
      </c>
    </row>
    <row r="109" spans="1:23" x14ac:dyDescent="0.3">
      <c r="A109" s="34">
        <v>38322</v>
      </c>
      <c r="B109" s="67">
        <v>-3.2</v>
      </c>
      <c r="C109" s="36"/>
      <c r="D109" s="42">
        <v>-3.8025484472637099</v>
      </c>
      <c r="E109" s="42">
        <v>-3.7900711768550099</v>
      </c>
      <c r="F109" s="42">
        <v>-3.5598002573038499</v>
      </c>
      <c r="G109" s="42">
        <v>-1.96221345913026</v>
      </c>
      <c r="I109" s="43">
        <f t="shared" si="12"/>
        <v>0.60254844726370971</v>
      </c>
      <c r="J109" s="43">
        <f t="shared" si="22"/>
        <v>0.36306463129990757</v>
      </c>
      <c r="K109" s="44">
        <f t="shared" si="13"/>
        <v>-0.18829638976990928</v>
      </c>
      <c r="M109" s="43">
        <f t="shared" si="14"/>
        <v>0.59007117685500976</v>
      </c>
      <c r="N109" s="43">
        <f t="shared" si="20"/>
        <v>0.34818399375505621</v>
      </c>
      <c r="O109" s="44">
        <f t="shared" si="23"/>
        <v>-0.18439724276719055</v>
      </c>
      <c r="Q109" s="43">
        <f t="shared" si="15"/>
        <v>0.35980025730384968</v>
      </c>
      <c r="R109" s="43">
        <f t="shared" si="19"/>
        <v>0.12945622515591643</v>
      </c>
      <c r="S109" s="44">
        <f t="shared" si="16"/>
        <v>-0.11243758040745302</v>
      </c>
      <c r="U109" s="43">
        <f t="shared" si="17"/>
        <v>1.2377865408697402</v>
      </c>
      <c r="V109" s="43">
        <f t="shared" si="21"/>
        <v>1.5321155207582768</v>
      </c>
      <c r="W109" s="44">
        <f t="shared" si="18"/>
        <v>-0.38680829402179379</v>
      </c>
    </row>
    <row r="110" spans="1:23" x14ac:dyDescent="0.3">
      <c r="A110" s="34">
        <v>38353</v>
      </c>
      <c r="B110" s="67">
        <v>-8.1</v>
      </c>
      <c r="C110" s="36"/>
      <c r="D110" s="42">
        <v>-7.2951840671106902</v>
      </c>
      <c r="E110" s="42">
        <v>-7.2406015200644998</v>
      </c>
      <c r="F110" s="42">
        <v>-7.2536607760556597</v>
      </c>
      <c r="G110" s="42">
        <v>-7.2367932714265297</v>
      </c>
      <c r="I110" s="43">
        <f t="shared" si="12"/>
        <v>0.80481593288930942</v>
      </c>
      <c r="J110" s="43">
        <f t="shared" si="22"/>
        <v>0.64772868583248944</v>
      </c>
      <c r="K110" s="44">
        <f t="shared" si="13"/>
        <v>-9.9359991714729562E-2</v>
      </c>
      <c r="M110" s="43">
        <f t="shared" si="14"/>
        <v>0.85939847993549989</v>
      </c>
      <c r="N110" s="43">
        <f t="shared" si="20"/>
        <v>0.73856574731544777</v>
      </c>
      <c r="O110" s="44">
        <f t="shared" si="23"/>
        <v>-0.10609857776981481</v>
      </c>
      <c r="Q110" s="43">
        <f t="shared" si="15"/>
        <v>0.84633922394433991</v>
      </c>
      <c r="R110" s="43">
        <f t="shared" si="19"/>
        <v>0.71629008198670752</v>
      </c>
      <c r="S110" s="44">
        <f t="shared" si="16"/>
        <v>-0.10448632394374567</v>
      </c>
      <c r="U110" s="43">
        <f t="shared" si="17"/>
        <v>0.86320672857346992</v>
      </c>
      <c r="V110" s="43">
        <f t="shared" si="21"/>
        <v>0.74512585625451222</v>
      </c>
      <c r="W110" s="44">
        <f t="shared" si="18"/>
        <v>-0.10656873192265061</v>
      </c>
    </row>
    <row r="111" spans="1:23" x14ac:dyDescent="0.3">
      <c r="A111" s="34">
        <v>38384</v>
      </c>
      <c r="B111" s="67">
        <v>-5.0999999999999996</v>
      </c>
      <c r="C111" s="36"/>
      <c r="D111" s="42">
        <v>-6.9790143457763003</v>
      </c>
      <c r="E111" s="42">
        <v>-6.8754172798077802</v>
      </c>
      <c r="F111" s="42">
        <v>-6.80516286684795</v>
      </c>
      <c r="G111" s="42">
        <v>-6.8938353853722498</v>
      </c>
      <c r="I111" s="43">
        <f t="shared" si="12"/>
        <v>1.8790143457763007</v>
      </c>
      <c r="J111" s="43">
        <f t="shared" si="22"/>
        <v>3.5306949116331392</v>
      </c>
      <c r="K111" s="44">
        <f t="shared" si="13"/>
        <v>-0.3684341854463335</v>
      </c>
      <c r="M111" s="43">
        <f t="shared" si="14"/>
        <v>1.7754172798077805</v>
      </c>
      <c r="N111" s="43">
        <f t="shared" si="20"/>
        <v>3.1521065174400587</v>
      </c>
      <c r="O111" s="44">
        <f t="shared" si="23"/>
        <v>-0.34812103525642757</v>
      </c>
      <c r="Q111" s="43">
        <f t="shared" si="15"/>
        <v>1.7051628668479504</v>
      </c>
      <c r="R111" s="43">
        <f t="shared" si="19"/>
        <v>2.9075804024771208</v>
      </c>
      <c r="S111" s="44">
        <f t="shared" si="16"/>
        <v>-0.33434566016626482</v>
      </c>
      <c r="U111" s="43">
        <f t="shared" si="17"/>
        <v>1.7938353853722502</v>
      </c>
      <c r="V111" s="43">
        <f t="shared" si="21"/>
        <v>3.2178453898136095</v>
      </c>
      <c r="W111" s="44">
        <f t="shared" si="18"/>
        <v>-0.35173242850436282</v>
      </c>
    </row>
    <row r="112" spans="1:23" x14ac:dyDescent="0.3">
      <c r="A112" s="34">
        <v>38412</v>
      </c>
      <c r="B112" s="67">
        <v>-1.7</v>
      </c>
      <c r="C112" s="36"/>
      <c r="D112" s="42">
        <v>-1.2119894500514801</v>
      </c>
      <c r="E112" s="42">
        <v>-1.23680116459602</v>
      </c>
      <c r="F112" s="42">
        <v>-1.35753729105562</v>
      </c>
      <c r="G112" s="42">
        <v>-1.16230110392613</v>
      </c>
      <c r="I112" s="43">
        <f t="shared" si="12"/>
        <v>0.48801054994851989</v>
      </c>
      <c r="J112" s="43">
        <f t="shared" si="22"/>
        <v>0.23815429686105682</v>
      </c>
      <c r="K112" s="44">
        <f t="shared" si="13"/>
        <v>-0.28706502938148232</v>
      </c>
      <c r="M112" s="43">
        <f t="shared" si="14"/>
        <v>0.46319883540397999</v>
      </c>
      <c r="N112" s="43">
        <f t="shared" si="20"/>
        <v>0.21455316111960335</v>
      </c>
      <c r="O112" s="44">
        <f t="shared" si="23"/>
        <v>-0.27246990317881176</v>
      </c>
      <c r="Q112" s="43">
        <f t="shared" si="15"/>
        <v>0.34246270894437991</v>
      </c>
      <c r="R112" s="43">
        <f t="shared" si="19"/>
        <v>0.11728070701752306</v>
      </c>
      <c r="S112" s="44">
        <f t="shared" si="16"/>
        <v>-0.20144865232022349</v>
      </c>
      <c r="U112" s="43">
        <f t="shared" si="17"/>
        <v>0.53769889607387</v>
      </c>
      <c r="V112" s="43">
        <f t="shared" si="21"/>
        <v>0.28912010283905848</v>
      </c>
      <c r="W112" s="44">
        <f t="shared" si="18"/>
        <v>-0.31629346827874705</v>
      </c>
    </row>
    <row r="113" spans="1:23" x14ac:dyDescent="0.3">
      <c r="A113" s="34">
        <v>38443</v>
      </c>
      <c r="B113" s="67">
        <v>7.4</v>
      </c>
      <c r="C113" s="36"/>
      <c r="D113" s="42">
        <v>6.1493489936947299</v>
      </c>
      <c r="E113" s="42">
        <v>6.2049652136539599</v>
      </c>
      <c r="F113" s="42">
        <v>6.2998925323667496</v>
      </c>
      <c r="G113" s="42">
        <v>5.11082075344987</v>
      </c>
      <c r="I113" s="43">
        <f t="shared" si="12"/>
        <v>1.2506510063052705</v>
      </c>
      <c r="J113" s="43">
        <f t="shared" si="22"/>
        <v>1.5641279395723857</v>
      </c>
      <c r="K113" s="44">
        <f t="shared" si="13"/>
        <v>0.16900689274395547</v>
      </c>
      <c r="M113" s="43">
        <f t="shared" si="14"/>
        <v>1.1950347863460404</v>
      </c>
      <c r="N113" s="43">
        <f t="shared" si="20"/>
        <v>1.4281081405771265</v>
      </c>
      <c r="O113" s="44">
        <f t="shared" si="23"/>
        <v>0.16149118734405951</v>
      </c>
      <c r="Q113" s="43">
        <f t="shared" si="15"/>
        <v>1.1001074676332507</v>
      </c>
      <c r="R113" s="43">
        <f t="shared" si="19"/>
        <v>1.2102364403424437</v>
      </c>
      <c r="S113" s="44">
        <f t="shared" si="16"/>
        <v>0.14866317130179063</v>
      </c>
      <c r="U113" s="43">
        <f t="shared" si="17"/>
        <v>2.2891792465501304</v>
      </c>
      <c r="V113" s="43">
        <f t="shared" si="21"/>
        <v>5.2403416228358228</v>
      </c>
      <c r="W113" s="44">
        <f t="shared" si="18"/>
        <v>0.30934854683109869</v>
      </c>
    </row>
    <row r="114" spans="1:23" x14ac:dyDescent="0.3">
      <c r="A114" s="34">
        <v>38473</v>
      </c>
      <c r="B114" s="67">
        <v>12</v>
      </c>
      <c r="C114" s="36"/>
      <c r="D114" s="42">
        <v>12.587389868400001</v>
      </c>
      <c r="E114" s="42">
        <v>12.5863523529475</v>
      </c>
      <c r="F114" s="42">
        <v>12.4539407112402</v>
      </c>
      <c r="G114" s="42">
        <v>12.0730830117827</v>
      </c>
      <c r="I114" s="43">
        <f t="shared" si="12"/>
        <v>0.58738986840000074</v>
      </c>
      <c r="J114" s="43">
        <f t="shared" si="22"/>
        <v>0.34502685749897016</v>
      </c>
      <c r="K114" s="44">
        <f t="shared" si="13"/>
        <v>4.8949155700000059E-2</v>
      </c>
      <c r="M114" s="43">
        <f t="shared" si="14"/>
        <v>0.58635235294750032</v>
      </c>
      <c r="N114" s="43">
        <f t="shared" si="20"/>
        <v>0.34380908180706998</v>
      </c>
      <c r="O114" s="44">
        <f t="shared" si="23"/>
        <v>4.8862696078958358E-2</v>
      </c>
      <c r="Q114" s="43">
        <f t="shared" si="15"/>
        <v>0.4539407112402003</v>
      </c>
      <c r="R114" s="43">
        <f t="shared" si="19"/>
        <v>0.20606216932125893</v>
      </c>
      <c r="S114" s="44">
        <f t="shared" si="16"/>
        <v>3.7828392603350025E-2</v>
      </c>
      <c r="U114" s="43">
        <f t="shared" si="17"/>
        <v>7.3083011782699714E-2</v>
      </c>
      <c r="V114" s="43">
        <f t="shared" si="21"/>
        <v>5.3411266112302251E-3</v>
      </c>
      <c r="W114" s="44">
        <f t="shared" si="18"/>
        <v>6.0902509818916428E-3</v>
      </c>
    </row>
    <row r="115" spans="1:23" x14ac:dyDescent="0.3">
      <c r="A115" s="34">
        <v>38504</v>
      </c>
      <c r="B115" s="67">
        <v>21.6</v>
      </c>
      <c r="C115" s="36"/>
      <c r="D115" s="42">
        <v>17.8946997580722</v>
      </c>
      <c r="E115" s="42">
        <v>17.911178990455099</v>
      </c>
      <c r="F115" s="42">
        <v>17.950508724489001</v>
      </c>
      <c r="G115" s="42">
        <v>19.3552639104797</v>
      </c>
      <c r="I115" s="43">
        <f t="shared" si="12"/>
        <v>3.7053002419278016</v>
      </c>
      <c r="J115" s="43">
        <f t="shared" si="22"/>
        <v>13.729249882830224</v>
      </c>
      <c r="K115" s="44">
        <f t="shared" si="13"/>
        <v>0.17154167786702784</v>
      </c>
      <c r="M115" s="43">
        <f t="shared" si="14"/>
        <v>3.6888210095449026</v>
      </c>
      <c r="N115" s="43">
        <f t="shared" si="20"/>
        <v>13.607400440459873</v>
      </c>
      <c r="O115" s="44">
        <f t="shared" si="23"/>
        <v>0.17077875044189361</v>
      </c>
      <c r="Q115" s="43">
        <f t="shared" si="15"/>
        <v>3.6494912755110001</v>
      </c>
      <c r="R115" s="43">
        <f t="shared" si="19"/>
        <v>13.318786570030905</v>
      </c>
      <c r="S115" s="44">
        <f t="shared" si="16"/>
        <v>0.16895792942180554</v>
      </c>
      <c r="U115" s="43">
        <f t="shared" si="17"/>
        <v>2.2447360895203019</v>
      </c>
      <c r="V115" s="43">
        <f t="shared" si="21"/>
        <v>5.0388401115948964</v>
      </c>
      <c r="W115" s="44">
        <f t="shared" si="18"/>
        <v>0.10392296710742138</v>
      </c>
    </row>
    <row r="116" spans="1:23" x14ac:dyDescent="0.3">
      <c r="A116" s="34">
        <v>38534</v>
      </c>
      <c r="B116" s="67">
        <v>23.6</v>
      </c>
      <c r="C116" s="36"/>
      <c r="D116" s="42">
        <v>21.175573929628801</v>
      </c>
      <c r="E116" s="42">
        <v>21.1721953917835</v>
      </c>
      <c r="F116" s="42">
        <v>21.062005625413398</v>
      </c>
      <c r="G116" s="42">
        <v>21.411234552340598</v>
      </c>
      <c r="I116" s="43">
        <f t="shared" si="12"/>
        <v>2.4244260703712008</v>
      </c>
      <c r="J116" s="43">
        <f t="shared" si="22"/>
        <v>5.877841770695543</v>
      </c>
      <c r="K116" s="44">
        <f t="shared" si="13"/>
        <v>0.10272991823606782</v>
      </c>
      <c r="M116" s="43">
        <f t="shared" si="14"/>
        <v>2.4278046082165012</v>
      </c>
      <c r="N116" s="43">
        <f t="shared" si="20"/>
        <v>5.8942352156772788</v>
      </c>
      <c r="O116" s="44">
        <f t="shared" si="23"/>
        <v>0.10287307661934326</v>
      </c>
      <c r="Q116" s="43">
        <f t="shared" si="15"/>
        <v>2.5379943745866029</v>
      </c>
      <c r="R116" s="43">
        <f t="shared" si="19"/>
        <v>6.4414154454332415</v>
      </c>
      <c r="S116" s="44">
        <f t="shared" si="16"/>
        <v>0.10754213451638148</v>
      </c>
      <c r="U116" s="43">
        <f t="shared" si="17"/>
        <v>2.188765447659403</v>
      </c>
      <c r="V116" s="43">
        <f t="shared" si="21"/>
        <v>4.7906941848676663</v>
      </c>
      <c r="W116" s="44">
        <f t="shared" si="18"/>
        <v>9.2744298629635707E-2</v>
      </c>
    </row>
    <row r="117" spans="1:23" x14ac:dyDescent="0.3">
      <c r="A117" s="34">
        <v>38565</v>
      </c>
      <c r="B117" s="67">
        <v>22.2</v>
      </c>
      <c r="C117" s="36"/>
      <c r="D117" s="42">
        <v>20.511011914379502</v>
      </c>
      <c r="E117" s="42">
        <v>20.448914270750301</v>
      </c>
      <c r="F117" s="42">
        <v>20.577365297581</v>
      </c>
      <c r="G117" s="42">
        <v>20.932247372372299</v>
      </c>
      <c r="I117" s="43">
        <f t="shared" si="12"/>
        <v>1.6889880856204975</v>
      </c>
      <c r="J117" s="43">
        <f t="shared" si="22"/>
        <v>2.8526807533679932</v>
      </c>
      <c r="K117" s="44">
        <f t="shared" si="13"/>
        <v>7.6080544397319705E-2</v>
      </c>
      <c r="M117" s="43">
        <f t="shared" si="14"/>
        <v>1.7510857292496986</v>
      </c>
      <c r="N117" s="43">
        <f t="shared" si="20"/>
        <v>3.0663012311819489</v>
      </c>
      <c r="O117" s="44">
        <f t="shared" si="23"/>
        <v>7.8877735551788231E-2</v>
      </c>
      <c r="Q117" s="43">
        <f t="shared" si="15"/>
        <v>1.6226347024189991</v>
      </c>
      <c r="R117" s="43">
        <f t="shared" si="19"/>
        <v>2.6329433774943936</v>
      </c>
      <c r="S117" s="44">
        <f t="shared" si="16"/>
        <v>7.3091653262117084E-2</v>
      </c>
      <c r="U117" s="43">
        <f t="shared" si="17"/>
        <v>1.2677526276277007</v>
      </c>
      <c r="V117" s="43">
        <f t="shared" si="21"/>
        <v>1.6071967248569394</v>
      </c>
      <c r="W117" s="44">
        <f t="shared" si="18"/>
        <v>5.7105974217463995E-2</v>
      </c>
    </row>
    <row r="118" spans="1:23" x14ac:dyDescent="0.3">
      <c r="A118" s="34">
        <v>38596</v>
      </c>
      <c r="B118" s="67">
        <v>18.3</v>
      </c>
      <c r="C118" s="36"/>
      <c r="D118" s="42">
        <v>16.405477341399202</v>
      </c>
      <c r="E118" s="42">
        <v>16.355104355889001</v>
      </c>
      <c r="F118" s="42">
        <v>16.228945155083199</v>
      </c>
      <c r="G118" s="42">
        <v>16.130655690493398</v>
      </c>
      <c r="I118" s="43">
        <f t="shared" si="12"/>
        <v>1.894522658600799</v>
      </c>
      <c r="J118" s="43">
        <f t="shared" si="22"/>
        <v>3.58921610395184</v>
      </c>
      <c r="K118" s="44">
        <f t="shared" si="13"/>
        <v>0.10352582833884147</v>
      </c>
      <c r="M118" s="43">
        <f t="shared" si="14"/>
        <v>1.9448956441109999</v>
      </c>
      <c r="N118" s="43">
        <f t="shared" si="20"/>
        <v>3.7826190664819412</v>
      </c>
      <c r="O118" s="44">
        <f t="shared" si="23"/>
        <v>0.10627845049786884</v>
      </c>
      <c r="Q118" s="43">
        <f t="shared" si="15"/>
        <v>2.0710548449168016</v>
      </c>
      <c r="R118" s="43">
        <f t="shared" si="19"/>
        <v>4.2892681706533571</v>
      </c>
      <c r="S118" s="44">
        <f t="shared" si="16"/>
        <v>0.11317239589709298</v>
      </c>
      <c r="U118" s="43">
        <f t="shared" si="17"/>
        <v>2.1693443095066023</v>
      </c>
      <c r="V118" s="43">
        <f t="shared" si="21"/>
        <v>4.7060547331886768</v>
      </c>
      <c r="W118" s="44">
        <f t="shared" si="18"/>
        <v>0.11854340489107115</v>
      </c>
    </row>
    <row r="119" spans="1:23" x14ac:dyDescent="0.3">
      <c r="A119" s="34">
        <v>38626</v>
      </c>
      <c r="B119" s="67">
        <v>10.7</v>
      </c>
      <c r="C119" s="36"/>
      <c r="D119" s="42">
        <v>9.8853171796042698</v>
      </c>
      <c r="E119" s="42">
        <v>9.9851580949621308</v>
      </c>
      <c r="F119" s="42">
        <v>10.0483034139237</v>
      </c>
      <c r="G119" s="42">
        <v>10.3531712739724</v>
      </c>
      <c r="I119" s="43">
        <f t="shared" si="12"/>
        <v>0.81468282039572948</v>
      </c>
      <c r="J119" s="43">
        <f t="shared" si="22"/>
        <v>0.66370809784794038</v>
      </c>
      <c r="K119" s="44">
        <f t="shared" si="13"/>
        <v>7.6138581345395279E-2</v>
      </c>
      <c r="M119" s="43">
        <f t="shared" si="14"/>
        <v>0.71484190503786849</v>
      </c>
      <c r="N119" s="43">
        <f t="shared" si="20"/>
        <v>0.51099894919816902</v>
      </c>
      <c r="O119" s="44">
        <f t="shared" si="23"/>
        <v>6.6807654676436318E-2</v>
      </c>
      <c r="Q119" s="43">
        <f t="shared" si="15"/>
        <v>0.65169658607629977</v>
      </c>
      <c r="R119" s="43">
        <f t="shared" si="19"/>
        <v>0.42470844030350396</v>
      </c>
      <c r="S119" s="44">
        <f t="shared" si="16"/>
        <v>6.0906222997785031E-2</v>
      </c>
      <c r="U119" s="43">
        <f t="shared" si="17"/>
        <v>0.34682872602759929</v>
      </c>
      <c r="V119" s="43">
        <f t="shared" si="21"/>
        <v>0.12029016519792753</v>
      </c>
      <c r="W119" s="44">
        <f t="shared" si="18"/>
        <v>3.2413899628747599E-2</v>
      </c>
    </row>
    <row r="120" spans="1:23" x14ac:dyDescent="0.3">
      <c r="A120" s="34">
        <v>38657</v>
      </c>
      <c r="B120" s="67">
        <v>5.2</v>
      </c>
      <c r="C120" s="36"/>
      <c r="D120" s="42">
        <v>3.56402781577974</v>
      </c>
      <c r="E120" s="42">
        <v>3.5197568579729301</v>
      </c>
      <c r="F120" s="42">
        <v>3.3774134195831498</v>
      </c>
      <c r="G120" s="42">
        <v>1.5208827891571</v>
      </c>
      <c r="I120" s="43">
        <f t="shared" si="12"/>
        <v>1.6359721842202601</v>
      </c>
      <c r="J120" s="43">
        <f t="shared" si="22"/>
        <v>2.676404987542409</v>
      </c>
      <c r="K120" s="44">
        <f t="shared" si="13"/>
        <v>0.31461003542697308</v>
      </c>
      <c r="M120" s="43">
        <f t="shared" si="14"/>
        <v>1.68024314202707</v>
      </c>
      <c r="N120" s="43">
        <f t="shared" si="20"/>
        <v>2.8232170163290005</v>
      </c>
      <c r="O120" s="44">
        <f t="shared" si="23"/>
        <v>0.32312368115905193</v>
      </c>
      <c r="Q120" s="43">
        <f t="shared" si="15"/>
        <v>1.8225865804168504</v>
      </c>
      <c r="R120" s="43">
        <f t="shared" si="19"/>
        <v>3.3218218431155884</v>
      </c>
      <c r="S120" s="44">
        <f t="shared" si="16"/>
        <v>0.35049741931093276</v>
      </c>
      <c r="U120" s="43">
        <f t="shared" si="17"/>
        <v>3.6791172108429002</v>
      </c>
      <c r="V120" s="43">
        <f t="shared" si="21"/>
        <v>13.535903451120442</v>
      </c>
      <c r="W120" s="44">
        <f t="shared" si="18"/>
        <v>0.7075225405467116</v>
      </c>
    </row>
    <row r="121" spans="1:23" x14ac:dyDescent="0.3">
      <c r="A121" s="34">
        <v>38687</v>
      </c>
      <c r="B121" s="67">
        <v>-4.0999999999999996</v>
      </c>
      <c r="C121" s="36"/>
      <c r="D121" s="42">
        <v>-3.8025508469169398</v>
      </c>
      <c r="E121" s="42">
        <v>-3.7900711768550099</v>
      </c>
      <c r="F121" s="42">
        <v>-3.5598002573038401</v>
      </c>
      <c r="G121" s="42">
        <v>-1.9150552992415499</v>
      </c>
      <c r="I121" s="43">
        <f t="shared" si="12"/>
        <v>0.29744915308305986</v>
      </c>
      <c r="J121" s="43">
        <f t="shared" si="22"/>
        <v>8.8475998669829581E-2</v>
      </c>
      <c r="K121" s="44">
        <f t="shared" si="13"/>
        <v>-7.2548573922697535E-2</v>
      </c>
      <c r="M121" s="43">
        <f t="shared" si="14"/>
        <v>0.30992882314498971</v>
      </c>
      <c r="N121" s="43">
        <f t="shared" si="20"/>
        <v>9.6055875416038314E-2</v>
      </c>
      <c r="O121" s="44">
        <f t="shared" si="23"/>
        <v>-7.5592395889021891E-2</v>
      </c>
      <c r="Q121" s="43">
        <f t="shared" si="15"/>
        <v>0.54019974269615956</v>
      </c>
      <c r="R121" s="43">
        <f t="shared" si="19"/>
        <v>0.291815762008997</v>
      </c>
      <c r="S121" s="44">
        <f t="shared" si="16"/>
        <v>-0.13175603480394138</v>
      </c>
      <c r="U121" s="43">
        <f t="shared" si="17"/>
        <v>2.1849447007584497</v>
      </c>
      <c r="V121" s="43">
        <f t="shared" si="21"/>
        <v>4.7739833453724314</v>
      </c>
      <c r="W121" s="44">
        <f t="shared" si="18"/>
        <v>-0.53291334164840243</v>
      </c>
    </row>
    <row r="122" spans="1:23" x14ac:dyDescent="0.3">
      <c r="A122" s="34">
        <v>38718</v>
      </c>
      <c r="B122" s="67">
        <v>-1.6</v>
      </c>
      <c r="C122" s="36"/>
      <c r="D122" s="42">
        <v>-7.2951864159089697</v>
      </c>
      <c r="E122" s="42">
        <v>-7.2406015200644998</v>
      </c>
      <c r="F122" s="42">
        <v>-7.25366077605565</v>
      </c>
      <c r="G122" s="42">
        <v>-7.2211620497969404</v>
      </c>
      <c r="I122" s="43">
        <f t="shared" si="12"/>
        <v>5.6951864159089691</v>
      </c>
      <c r="J122" s="43">
        <f t="shared" si="22"/>
        <v>32.435148311954052</v>
      </c>
      <c r="K122" s="44">
        <f t="shared" si="13"/>
        <v>-3.5594915099431055</v>
      </c>
      <c r="M122" s="43">
        <f t="shared" si="14"/>
        <v>5.6406015200645001</v>
      </c>
      <c r="N122" s="43">
        <f t="shared" si="20"/>
        <v>31.81638550815395</v>
      </c>
      <c r="O122" s="44">
        <f t="shared" si="23"/>
        <v>-3.5253759500403126</v>
      </c>
      <c r="Q122" s="43">
        <f t="shared" si="15"/>
        <v>5.6536607760556503</v>
      </c>
      <c r="R122" s="43">
        <f t="shared" si="19"/>
        <v>31.96388017071018</v>
      </c>
      <c r="S122" s="44">
        <f t="shared" si="16"/>
        <v>-3.5335379850347812</v>
      </c>
      <c r="U122" s="43">
        <f t="shared" si="17"/>
        <v>5.6211620497969399</v>
      </c>
      <c r="V122" s="43">
        <f t="shared" si="21"/>
        <v>31.597462790077333</v>
      </c>
      <c r="W122" s="44">
        <f t="shared" si="18"/>
        <v>-3.5132262811230874</v>
      </c>
    </row>
    <row r="123" spans="1:23" x14ac:dyDescent="0.3">
      <c r="A123" s="34">
        <v>38749</v>
      </c>
      <c r="B123" s="67">
        <v>-5</v>
      </c>
      <c r="C123" s="36"/>
      <c r="D123" s="42">
        <v>-6.9790166447973601</v>
      </c>
      <c r="E123" s="42">
        <v>-6.8754172798077802</v>
      </c>
      <c r="F123" s="42">
        <v>-6.8051628668479598</v>
      </c>
      <c r="G123" s="42">
        <v>-6.9053699553616799</v>
      </c>
      <c r="I123" s="43">
        <f t="shared" si="12"/>
        <v>1.9790166447973601</v>
      </c>
      <c r="J123" s="43">
        <f t="shared" si="22"/>
        <v>3.9165068803850005</v>
      </c>
      <c r="K123" s="44">
        <f t="shared" si="13"/>
        <v>-0.39580332895947201</v>
      </c>
      <c r="M123" s="43">
        <f t="shared" si="14"/>
        <v>1.8754172798077802</v>
      </c>
      <c r="N123" s="43">
        <f t="shared" si="20"/>
        <v>3.5171899734016137</v>
      </c>
      <c r="O123" s="44">
        <f t="shared" si="23"/>
        <v>-0.37508345596155601</v>
      </c>
      <c r="Q123" s="43">
        <f t="shared" si="15"/>
        <v>1.8051628668479598</v>
      </c>
      <c r="R123" s="43">
        <f t="shared" si="19"/>
        <v>3.258612975846745</v>
      </c>
      <c r="S123" s="44">
        <f t="shared" si="16"/>
        <v>-0.36103257336959194</v>
      </c>
      <c r="U123" s="43">
        <f t="shared" si="17"/>
        <v>1.9053699553616799</v>
      </c>
      <c r="V123" s="43">
        <f t="shared" si="21"/>
        <v>3.6304346667949701</v>
      </c>
      <c r="W123" s="44">
        <f t="shared" si="18"/>
        <v>-0.38107399107233597</v>
      </c>
    </row>
    <row r="124" spans="1:23" x14ac:dyDescent="0.3">
      <c r="A124" s="34">
        <v>38777</v>
      </c>
      <c r="B124" s="67">
        <v>0</v>
      </c>
      <c r="C124" s="36"/>
      <c r="D124" s="42">
        <v>-1.2119917003502401</v>
      </c>
      <c r="E124" s="42">
        <v>-1.23680116459602</v>
      </c>
      <c r="F124" s="42">
        <v>-1.35753729105564</v>
      </c>
      <c r="G124" s="42">
        <v>-1.1414137333926799</v>
      </c>
      <c r="I124" s="43">
        <f t="shared" si="12"/>
        <v>1.2119917003502401</v>
      </c>
      <c r="J124" s="43">
        <f t="shared" si="22"/>
        <v>1.468923881717866</v>
      </c>
      <c r="K124" s="44" t="e">
        <f t="shared" si="13"/>
        <v>#DIV/0!</v>
      </c>
      <c r="M124" s="43">
        <f t="shared" si="14"/>
        <v>1.23680116459602</v>
      </c>
      <c r="N124" s="43">
        <f t="shared" si="20"/>
        <v>1.5296771207460713</v>
      </c>
      <c r="O124" s="44" t="e">
        <f t="shared" si="23"/>
        <v>#DIV/0!</v>
      </c>
      <c r="Q124" s="43">
        <f t="shared" si="15"/>
        <v>1.35753729105564</v>
      </c>
      <c r="R124" s="43">
        <f t="shared" si="19"/>
        <v>1.8429074966066854</v>
      </c>
      <c r="S124" s="44" t="e">
        <f t="shared" si="16"/>
        <v>#DIV/0!</v>
      </c>
      <c r="U124" s="43">
        <f t="shared" si="17"/>
        <v>1.1414137333926799</v>
      </c>
      <c r="V124" s="43">
        <f t="shared" si="21"/>
        <v>1.3028253107774159</v>
      </c>
      <c r="W124" s="44" t="e">
        <f t="shared" si="18"/>
        <v>#DIV/0!</v>
      </c>
    </row>
    <row r="125" spans="1:23" x14ac:dyDescent="0.3">
      <c r="A125" s="34">
        <v>38808</v>
      </c>
      <c r="B125" s="67">
        <v>8</v>
      </c>
      <c r="C125" s="36"/>
      <c r="D125" s="42">
        <v>6.1493467910857103</v>
      </c>
      <c r="E125" s="42">
        <v>6.2049652136539599</v>
      </c>
      <c r="F125" s="42">
        <v>6.2998925323667301</v>
      </c>
      <c r="G125" s="42">
        <v>5.1132833944851601</v>
      </c>
      <c r="I125" s="43">
        <f t="shared" si="12"/>
        <v>1.8506532089142897</v>
      </c>
      <c r="J125" s="43">
        <f t="shared" si="22"/>
        <v>3.4249172996647577</v>
      </c>
      <c r="K125" s="44">
        <f t="shared" si="13"/>
        <v>0.23133165111428622</v>
      </c>
      <c r="M125" s="43">
        <f t="shared" si="14"/>
        <v>1.7950347863460401</v>
      </c>
      <c r="N125" s="43">
        <f t="shared" si="20"/>
        <v>3.2221498841923739</v>
      </c>
      <c r="O125" s="44">
        <f t="shared" si="23"/>
        <v>0.22437934829325501</v>
      </c>
      <c r="Q125" s="43">
        <f t="shared" si="15"/>
        <v>1.7001074676332699</v>
      </c>
      <c r="R125" s="43">
        <f t="shared" si="19"/>
        <v>2.8903654015024101</v>
      </c>
      <c r="S125" s="44">
        <f t="shared" si="16"/>
        <v>0.21251343345415874</v>
      </c>
      <c r="U125" s="43">
        <f t="shared" si="17"/>
        <v>2.8867166055148399</v>
      </c>
      <c r="V125" s="43">
        <f t="shared" si="21"/>
        <v>8.3331327605551202</v>
      </c>
      <c r="W125" s="44">
        <f t="shared" si="18"/>
        <v>0.36083957568935499</v>
      </c>
    </row>
    <row r="126" spans="1:23" x14ac:dyDescent="0.3">
      <c r="A126" s="34">
        <v>38838</v>
      </c>
      <c r="B126" s="67">
        <v>14.4</v>
      </c>
      <c r="C126" s="36"/>
      <c r="D126" s="42">
        <v>12.587387712470001</v>
      </c>
      <c r="E126" s="42">
        <v>12.5863523529475</v>
      </c>
      <c r="F126" s="42">
        <v>12.4539407112402</v>
      </c>
      <c r="G126" s="42">
        <v>12.0835399604585</v>
      </c>
      <c r="I126" s="43">
        <f t="shared" si="12"/>
        <v>1.8126122875299995</v>
      </c>
      <c r="J126" s="43">
        <f t="shared" si="22"/>
        <v>3.2855633049047377</v>
      </c>
      <c r="K126" s="44">
        <f t="shared" si="13"/>
        <v>0.1258758533006944</v>
      </c>
      <c r="M126" s="43">
        <f t="shared" si="14"/>
        <v>1.8136476470525</v>
      </c>
      <c r="N126" s="43">
        <f t="shared" si="20"/>
        <v>3.2893177876590696</v>
      </c>
      <c r="O126" s="44">
        <f t="shared" si="23"/>
        <v>0.12594775326753471</v>
      </c>
      <c r="Q126" s="43">
        <f t="shared" si="15"/>
        <v>1.9460592887598001</v>
      </c>
      <c r="R126" s="43">
        <f t="shared" si="19"/>
        <v>3.7871467553682989</v>
      </c>
      <c r="S126" s="44">
        <f t="shared" si="16"/>
        <v>0.13514300616387501</v>
      </c>
      <c r="U126" s="43">
        <f t="shared" si="17"/>
        <v>2.3164600395415</v>
      </c>
      <c r="V126" s="43">
        <f t="shared" si="21"/>
        <v>5.3659871147926079</v>
      </c>
      <c r="W126" s="44">
        <f t="shared" si="18"/>
        <v>0.16086528052371526</v>
      </c>
    </row>
    <row r="127" spans="1:23" x14ac:dyDescent="0.3">
      <c r="A127" s="34">
        <v>38869</v>
      </c>
      <c r="B127" s="67">
        <v>18.7</v>
      </c>
      <c r="C127" s="36"/>
      <c r="D127" s="42">
        <v>17.894697647832</v>
      </c>
      <c r="E127" s="42">
        <v>17.911178990455099</v>
      </c>
      <c r="F127" s="42">
        <v>17.950508724489001</v>
      </c>
      <c r="G127" s="42">
        <v>19.362891752268499</v>
      </c>
      <c r="I127" s="43">
        <f t="shared" si="12"/>
        <v>0.80530235216799895</v>
      </c>
      <c r="J127" s="43">
        <f t="shared" si="22"/>
        <v>0.64851187840731184</v>
      </c>
      <c r="K127" s="44">
        <f t="shared" si="13"/>
        <v>4.3064296907379625E-2</v>
      </c>
      <c r="M127" s="43">
        <f t="shared" si="14"/>
        <v>0.78882100954490042</v>
      </c>
      <c r="N127" s="43">
        <f t="shared" si="20"/>
        <v>0.62223858509943586</v>
      </c>
      <c r="O127" s="44">
        <f t="shared" si="23"/>
        <v>4.2182941686893072E-2</v>
      </c>
      <c r="Q127" s="43">
        <f t="shared" si="15"/>
        <v>0.74949127551099792</v>
      </c>
      <c r="R127" s="43">
        <f t="shared" si="19"/>
        <v>0.56173717206710261</v>
      </c>
      <c r="S127" s="44">
        <f t="shared" si="16"/>
        <v>4.0079747353529302E-2</v>
      </c>
      <c r="U127" s="43">
        <f t="shared" si="17"/>
        <v>0.66289175226850006</v>
      </c>
      <c r="V127" s="43">
        <f t="shared" si="21"/>
        <v>0.43942547522560244</v>
      </c>
      <c r="W127" s="44">
        <f t="shared" si="18"/>
        <v>3.5448756805802145E-2</v>
      </c>
    </row>
    <row r="128" spans="1:23" x14ac:dyDescent="0.3">
      <c r="A128" s="34">
        <v>38899</v>
      </c>
      <c r="B128" s="67">
        <v>22.7</v>
      </c>
      <c r="C128" s="36"/>
      <c r="D128" s="42">
        <v>21.1755718641102</v>
      </c>
      <c r="E128" s="42">
        <v>21.1721953917835</v>
      </c>
      <c r="F128" s="42">
        <v>21.062005625413398</v>
      </c>
      <c r="G128" s="42">
        <v>21.425035361748002</v>
      </c>
      <c r="I128" s="43">
        <f t="shared" si="12"/>
        <v>1.5244281358897993</v>
      </c>
      <c r="J128" s="43">
        <f t="shared" si="22"/>
        <v>2.3238811414924485</v>
      </c>
      <c r="K128" s="44">
        <f t="shared" si="13"/>
        <v>6.715542448853741E-2</v>
      </c>
      <c r="M128" s="43">
        <f t="shared" si="14"/>
        <v>1.5278046082164991</v>
      </c>
      <c r="N128" s="43">
        <f t="shared" si="20"/>
        <v>2.3341869208875705</v>
      </c>
      <c r="O128" s="44">
        <f t="shared" si="23"/>
        <v>6.7304167762841371E-2</v>
      </c>
      <c r="Q128" s="43">
        <f t="shared" si="15"/>
        <v>1.6379943745866008</v>
      </c>
      <c r="R128" s="43">
        <f t="shared" si="19"/>
        <v>2.6830255711773496</v>
      </c>
      <c r="S128" s="44">
        <f t="shared" si="16"/>
        <v>7.21583424928018E-2</v>
      </c>
      <c r="U128" s="43">
        <f t="shared" si="17"/>
        <v>1.2749646382519977</v>
      </c>
      <c r="V128" s="43">
        <f t="shared" si="21"/>
        <v>1.6255348287930473</v>
      </c>
      <c r="W128" s="44">
        <f t="shared" si="18"/>
        <v>5.616584309480166E-2</v>
      </c>
    </row>
    <row r="129" spans="1:23" x14ac:dyDescent="0.3">
      <c r="A129" s="34">
        <v>38930</v>
      </c>
      <c r="B129" s="67">
        <v>21.3</v>
      </c>
      <c r="C129" s="36"/>
      <c r="D129" s="42">
        <v>20.511009892634601</v>
      </c>
      <c r="E129" s="42">
        <v>20.448914270750301</v>
      </c>
      <c r="F129" s="42">
        <v>20.577365297581</v>
      </c>
      <c r="G129" s="42">
        <v>20.936783466299001</v>
      </c>
      <c r="I129" s="43">
        <f t="shared" si="12"/>
        <v>0.78899010736540021</v>
      </c>
      <c r="J129" s="43">
        <f t="shared" si="22"/>
        <v>0.62250538952046575</v>
      </c>
      <c r="K129" s="44">
        <f t="shared" si="13"/>
        <v>3.7041789078187802E-2</v>
      </c>
      <c r="M129" s="43">
        <f t="shared" si="14"/>
        <v>0.85108572924970005</v>
      </c>
      <c r="N129" s="43">
        <f t="shared" si="20"/>
        <v>0.72434691853249378</v>
      </c>
      <c r="O129" s="44">
        <f t="shared" si="23"/>
        <v>3.9957076490596245E-2</v>
      </c>
      <c r="Q129" s="43">
        <f t="shared" si="15"/>
        <v>0.72263470241900052</v>
      </c>
      <c r="R129" s="43">
        <f t="shared" si="19"/>
        <v>0.52220091314019745</v>
      </c>
      <c r="S129" s="44">
        <f t="shared" si="16"/>
        <v>3.3926511850657301E-2</v>
      </c>
      <c r="U129" s="43">
        <f t="shared" si="17"/>
        <v>0.36321653370099938</v>
      </c>
      <c r="V129" s="43">
        <f t="shared" si="21"/>
        <v>0.1319262503537692</v>
      </c>
      <c r="W129" s="44">
        <f t="shared" si="18"/>
        <v>1.7052419422582128E-2</v>
      </c>
    </row>
    <row r="130" spans="1:23" x14ac:dyDescent="0.3">
      <c r="A130" s="34">
        <v>38961</v>
      </c>
      <c r="B130" s="67">
        <v>15.3</v>
      </c>
      <c r="C130" s="36"/>
      <c r="D130" s="42">
        <v>16.4054753625004</v>
      </c>
      <c r="E130" s="42">
        <v>16.355104355889001</v>
      </c>
      <c r="F130" s="42">
        <v>16.228945155083199</v>
      </c>
      <c r="G130" s="42">
        <v>16.120703205142402</v>
      </c>
      <c r="I130" s="43">
        <f t="shared" si="12"/>
        <v>1.1054753625003997</v>
      </c>
      <c r="J130" s="43">
        <f t="shared" si="22"/>
        <v>1.2220757770953901</v>
      </c>
      <c r="K130" s="44">
        <f t="shared" si="13"/>
        <v>7.2253291666692782E-2</v>
      </c>
      <c r="M130" s="43">
        <f t="shared" si="14"/>
        <v>1.0551043558890001</v>
      </c>
      <c r="N130" s="43">
        <f t="shared" si="20"/>
        <v>1.1132452018159418</v>
      </c>
      <c r="O130" s="44">
        <f t="shared" si="23"/>
        <v>6.8961069012352938E-2</v>
      </c>
      <c r="Q130" s="43">
        <f t="shared" si="15"/>
        <v>0.92894515508319842</v>
      </c>
      <c r="R130" s="43">
        <f t="shared" si="19"/>
        <v>0.86293910115254757</v>
      </c>
      <c r="S130" s="44">
        <f t="shared" si="16"/>
        <v>6.0715369613280938E-2</v>
      </c>
      <c r="U130" s="43">
        <f t="shared" si="17"/>
        <v>0.8207032051424008</v>
      </c>
      <c r="V130" s="43">
        <f t="shared" si="21"/>
        <v>0.67355375093100966</v>
      </c>
      <c r="W130" s="44">
        <f t="shared" si="18"/>
        <v>5.3640732362248415E-2</v>
      </c>
    </row>
    <row r="131" spans="1:23" x14ac:dyDescent="0.3">
      <c r="A131" s="34">
        <v>38991</v>
      </c>
      <c r="B131" s="67">
        <v>8.8000000000000007</v>
      </c>
      <c r="C131" s="36"/>
      <c r="D131" s="42">
        <v>9.8853152426435997</v>
      </c>
      <c r="E131" s="42">
        <v>9.9851580949621308</v>
      </c>
      <c r="F131" s="42">
        <v>10.0483034139237</v>
      </c>
      <c r="G131" s="42">
        <v>10.3679440725851</v>
      </c>
      <c r="I131" s="43">
        <f t="shared" si="12"/>
        <v>1.085315242643599</v>
      </c>
      <c r="J131" s="43">
        <f t="shared" si="22"/>
        <v>1.1779091759145341</v>
      </c>
      <c r="K131" s="44">
        <f t="shared" si="13"/>
        <v>0.12333127757313624</v>
      </c>
      <c r="M131" s="43">
        <f t="shared" si="14"/>
        <v>1.1851580949621301</v>
      </c>
      <c r="N131" s="43">
        <f t="shared" si="20"/>
        <v>1.4045997100542653</v>
      </c>
      <c r="O131" s="44">
        <f t="shared" si="23"/>
        <v>0.13467705624569659</v>
      </c>
      <c r="Q131" s="43">
        <f t="shared" si="15"/>
        <v>1.2483034139236988</v>
      </c>
      <c r="R131" s="43">
        <f t="shared" si="19"/>
        <v>1.5582614132135613</v>
      </c>
      <c r="S131" s="44">
        <f t="shared" si="16"/>
        <v>0.14185266067314758</v>
      </c>
      <c r="U131" s="43">
        <f t="shared" si="17"/>
        <v>1.5679440725850995</v>
      </c>
      <c r="V131" s="43">
        <f t="shared" si="21"/>
        <v>2.4584486147547477</v>
      </c>
      <c r="W131" s="44">
        <f t="shared" si="18"/>
        <v>0.17817546279376129</v>
      </c>
    </row>
    <row r="132" spans="1:23" x14ac:dyDescent="0.3">
      <c r="A132" s="34">
        <v>39022</v>
      </c>
      <c r="B132" s="67">
        <v>5.5</v>
      </c>
      <c r="C132" s="36"/>
      <c r="D132" s="42">
        <v>3.5640259198683499</v>
      </c>
      <c r="E132" s="42">
        <v>3.5197568579729301</v>
      </c>
      <c r="F132" s="42">
        <v>3.37741341958316</v>
      </c>
      <c r="G132" s="42">
        <v>1.5327703747883701</v>
      </c>
      <c r="I132" s="43">
        <f t="shared" si="12"/>
        <v>1.9359740801316501</v>
      </c>
      <c r="J132" s="43">
        <f t="shared" si="22"/>
        <v>3.7479956389415885</v>
      </c>
      <c r="K132" s="44">
        <f t="shared" si="13"/>
        <v>0.35199528729666363</v>
      </c>
      <c r="M132" s="43">
        <f t="shared" si="14"/>
        <v>1.9802431420270699</v>
      </c>
      <c r="N132" s="43">
        <f t="shared" si="20"/>
        <v>3.9213629015452418</v>
      </c>
      <c r="O132" s="44">
        <f t="shared" si="23"/>
        <v>0.36004420764128542</v>
      </c>
      <c r="Q132" s="43">
        <f t="shared" si="15"/>
        <v>2.12258658041684</v>
      </c>
      <c r="R132" s="43">
        <f t="shared" si="19"/>
        <v>4.5053737913656544</v>
      </c>
      <c r="S132" s="44">
        <f t="shared" si="16"/>
        <v>0.38592483280306183</v>
      </c>
      <c r="U132" s="43">
        <f t="shared" si="17"/>
        <v>3.9672296252116297</v>
      </c>
      <c r="V132" s="43">
        <f t="shared" si="21"/>
        <v>15.738910899156808</v>
      </c>
      <c r="W132" s="44">
        <f t="shared" si="18"/>
        <v>0.72131447731120535</v>
      </c>
    </row>
    <row r="133" spans="1:23" x14ac:dyDescent="0.3">
      <c r="A133" s="34">
        <v>39052</v>
      </c>
      <c r="B133" s="67">
        <v>1.7</v>
      </c>
      <c r="C133" s="36"/>
      <c r="D133" s="42">
        <v>-3.8025527026489798</v>
      </c>
      <c r="E133" s="42">
        <v>-3.7900711768550099</v>
      </c>
      <c r="F133" s="42">
        <v>-3.5598002573038401</v>
      </c>
      <c r="G133" s="42">
        <v>-1.9407052470595001</v>
      </c>
      <c r="I133" s="43">
        <f t="shared" si="12"/>
        <v>5.5025527026489796</v>
      </c>
      <c r="J133" s="43">
        <f t="shared" si="22"/>
        <v>30.278086245429588</v>
      </c>
      <c r="K133" s="44">
        <f t="shared" si="13"/>
        <v>3.2367957074405762</v>
      </c>
      <c r="M133" s="43">
        <f t="shared" si="14"/>
        <v>5.4900711768550101</v>
      </c>
      <c r="N133" s="43">
        <f t="shared" si="20"/>
        <v>30.140881526934155</v>
      </c>
      <c r="O133" s="44">
        <f t="shared" si="23"/>
        <v>3.2294536334441237</v>
      </c>
      <c r="Q133" s="43">
        <f t="shared" si="15"/>
        <v>5.2598002573038398</v>
      </c>
      <c r="R133" s="43">
        <f t="shared" si="19"/>
        <v>27.66549874673354</v>
      </c>
      <c r="S133" s="44">
        <f t="shared" si="16"/>
        <v>3.0940001513551998</v>
      </c>
      <c r="U133" s="43">
        <f t="shared" si="17"/>
        <v>3.6407052470595</v>
      </c>
      <c r="V133" s="43">
        <f t="shared" si="21"/>
        <v>13.254734695966576</v>
      </c>
      <c r="W133" s="44">
        <f t="shared" si="18"/>
        <v>2.141591321799706</v>
      </c>
    </row>
    <row r="134" spans="1:23" x14ac:dyDescent="0.3">
      <c r="A134" s="34"/>
      <c r="B134" s="67"/>
      <c r="C134" s="36"/>
      <c r="D134" s="42"/>
      <c r="E134" s="42"/>
      <c r="F134" s="42"/>
      <c r="G134" s="42"/>
      <c r="I134" s="43"/>
      <c r="J134" s="43"/>
      <c r="K134" s="44"/>
      <c r="M134" s="43"/>
      <c r="N134" s="43"/>
      <c r="O134" s="44"/>
      <c r="Q134" s="43"/>
      <c r="R134" s="43"/>
      <c r="S134" s="44"/>
      <c r="U134" s="43"/>
      <c r="V134" s="43"/>
      <c r="W134" s="44"/>
    </row>
    <row r="135" spans="1:23" x14ac:dyDescent="0.3">
      <c r="A135" s="34">
        <v>39083</v>
      </c>
      <c r="B135" s="67">
        <v>-5.7</v>
      </c>
      <c r="C135" s="36"/>
      <c r="D135" s="42">
        <v>-7.29518823231317</v>
      </c>
      <c r="E135" s="42">
        <v>-7.2406015200644998</v>
      </c>
      <c r="F135" s="42">
        <v>-7.2536607760556597</v>
      </c>
      <c r="G135" s="42">
        <v>-7.2099304823350998</v>
      </c>
      <c r="I135" s="43">
        <f t="shared" ref="I135:I198" si="24">ABS($B135-D135)</f>
        <v>1.5951882323131699</v>
      </c>
      <c r="J135" s="43">
        <f t="shared" si="22"/>
        <v>2.5446254965104154</v>
      </c>
      <c r="K135" s="44">
        <f t="shared" si="13"/>
        <v>-0.27985758461634558</v>
      </c>
      <c r="M135" s="43">
        <f t="shared" ref="M135:M198" si="25">ABS($B135-E135)</f>
        <v>1.5406015200644996</v>
      </c>
      <c r="N135" s="43">
        <f t="shared" si="20"/>
        <v>2.3734530436250467</v>
      </c>
      <c r="O135" s="44">
        <f t="shared" si="23"/>
        <v>-0.27028096843236832</v>
      </c>
      <c r="Q135" s="43">
        <f t="shared" ref="Q135:Q198" si="26">ABS(B135-F135)</f>
        <v>1.5536607760556596</v>
      </c>
      <c r="R135" s="43">
        <f t="shared" si="19"/>
        <v>2.4138618070538742</v>
      </c>
      <c r="S135" s="44">
        <f t="shared" ref="S135:S198" si="27">Q135/B135</f>
        <v>-0.27257206597467709</v>
      </c>
      <c r="U135" s="43">
        <f t="shared" ref="U135:U198" si="28">ABS(G135-B135)</f>
        <v>1.5099304823350996</v>
      </c>
      <c r="V135" s="43">
        <f t="shared" si="21"/>
        <v>2.2798900614847066</v>
      </c>
      <c r="W135" s="44">
        <f t="shared" ref="W135:W198" si="29">U135/B135</f>
        <v>-0.26490008462019293</v>
      </c>
    </row>
    <row r="136" spans="1:23" x14ac:dyDescent="0.3">
      <c r="A136" s="34">
        <v>39114</v>
      </c>
      <c r="B136" s="67">
        <v>-9.6</v>
      </c>
      <c r="C136" s="36"/>
      <c r="D136" s="42">
        <v>-6.9790184227071901</v>
      </c>
      <c r="E136" s="42">
        <v>-6.8754172798077802</v>
      </c>
      <c r="F136" s="42">
        <v>-6.8051628668479696</v>
      </c>
      <c r="G136" s="42">
        <v>-6.8954483148417003</v>
      </c>
      <c r="I136" s="43">
        <f t="shared" si="24"/>
        <v>2.6209815772928096</v>
      </c>
      <c r="J136" s="43">
        <f t="shared" si="22"/>
        <v>6.8695444285083038</v>
      </c>
      <c r="K136" s="44">
        <f t="shared" si="13"/>
        <v>-0.27301891430133435</v>
      </c>
      <c r="M136" s="43">
        <f t="shared" si="25"/>
        <v>2.7245827201922195</v>
      </c>
      <c r="N136" s="43">
        <f t="shared" si="20"/>
        <v>7.4233509991700339</v>
      </c>
      <c r="O136" s="44">
        <f t="shared" si="23"/>
        <v>-0.2838107000200229</v>
      </c>
      <c r="Q136" s="43">
        <f t="shared" si="26"/>
        <v>2.7948371331520301</v>
      </c>
      <c r="R136" s="43">
        <f t="shared" si="19"/>
        <v>7.8111146008454586</v>
      </c>
      <c r="S136" s="44">
        <f t="shared" si="27"/>
        <v>-0.29112886803666982</v>
      </c>
      <c r="U136" s="43">
        <f t="shared" si="28"/>
        <v>2.7045516851582994</v>
      </c>
      <c r="V136" s="43">
        <f t="shared" si="21"/>
        <v>7.3145998176925966</v>
      </c>
      <c r="W136" s="44">
        <f t="shared" si="29"/>
        <v>-0.2817241338706562</v>
      </c>
    </row>
    <row r="137" spans="1:23" x14ac:dyDescent="0.3">
      <c r="A137" s="34">
        <v>39142</v>
      </c>
      <c r="B137" s="67">
        <v>-1.4</v>
      </c>
      <c r="C137" s="36"/>
      <c r="D137" s="42">
        <v>-1.2119934405814901</v>
      </c>
      <c r="E137" s="42">
        <v>-1.23680116459602</v>
      </c>
      <c r="F137" s="42">
        <v>-1.35753729105565</v>
      </c>
      <c r="G137" s="42">
        <v>-1.1406960407542499</v>
      </c>
      <c r="I137" s="43">
        <f t="shared" si="24"/>
        <v>0.18800655941850986</v>
      </c>
      <c r="J137" s="43">
        <f t="shared" si="22"/>
        <v>3.5346466384385676E-2</v>
      </c>
      <c r="K137" s="44">
        <f t="shared" si="13"/>
        <v>-0.13429039958464992</v>
      </c>
      <c r="M137" s="43">
        <f t="shared" si="25"/>
        <v>0.16319883540397995</v>
      </c>
      <c r="N137" s="43">
        <f t="shared" si="20"/>
        <v>2.6633859877215338E-2</v>
      </c>
      <c r="O137" s="44">
        <f t="shared" si="23"/>
        <v>-0.11657059671712854</v>
      </c>
      <c r="Q137" s="43">
        <f t="shared" si="26"/>
        <v>4.2462708944349892E-2</v>
      </c>
      <c r="R137" s="43">
        <f t="shared" si="19"/>
        <v>1.8030816508925723E-3</v>
      </c>
      <c r="S137" s="44">
        <f t="shared" si="27"/>
        <v>-3.0330506388821354E-2</v>
      </c>
      <c r="U137" s="43">
        <f t="shared" si="28"/>
        <v>0.25930395924575</v>
      </c>
      <c r="V137" s="43">
        <f t="shared" si="21"/>
        <v>6.7238543280521576E-2</v>
      </c>
      <c r="W137" s="44">
        <f t="shared" si="29"/>
        <v>-0.18521711374696431</v>
      </c>
    </row>
    <row r="138" spans="1:23" x14ac:dyDescent="0.3">
      <c r="A138" s="34">
        <v>39173</v>
      </c>
      <c r="B138" s="67">
        <v>4.2</v>
      </c>
      <c r="C138" s="36"/>
      <c r="D138" s="42">
        <v>6.1493450877345399</v>
      </c>
      <c r="E138" s="42">
        <v>6.2049652136539599</v>
      </c>
      <c r="F138" s="42">
        <v>6.2998925323667203</v>
      </c>
      <c r="G138" s="42">
        <v>5.1143474614121001</v>
      </c>
      <c r="I138" s="43">
        <f t="shared" si="24"/>
        <v>1.9493450877345397</v>
      </c>
      <c r="J138" s="43">
        <f t="shared" si="22"/>
        <v>3.7999462710747802</v>
      </c>
      <c r="K138" s="44">
        <f t="shared" si="13"/>
        <v>0.46412978279393802</v>
      </c>
      <c r="M138" s="43">
        <f t="shared" si="25"/>
        <v>2.0049652136539597</v>
      </c>
      <c r="N138" s="43">
        <f t="shared" si="20"/>
        <v>4.019885507962468</v>
      </c>
      <c r="O138" s="44">
        <f t="shared" si="23"/>
        <v>0.47737266991760946</v>
      </c>
      <c r="Q138" s="43">
        <f t="shared" si="26"/>
        <v>2.0998925323667201</v>
      </c>
      <c r="R138" s="43">
        <f t="shared" si="19"/>
        <v>4.4095486474895171</v>
      </c>
      <c r="S138" s="44">
        <f t="shared" si="27"/>
        <v>0.49997441246826668</v>
      </c>
      <c r="U138" s="43">
        <f t="shared" si="28"/>
        <v>0.91434746141209988</v>
      </c>
      <c r="V138" s="43">
        <f t="shared" si="21"/>
        <v>0.83603128019075146</v>
      </c>
      <c r="W138" s="44">
        <f t="shared" si="29"/>
        <v>0.21770177652669043</v>
      </c>
    </row>
    <row r="139" spans="1:23" x14ac:dyDescent="0.3">
      <c r="A139" s="34">
        <v>39203</v>
      </c>
      <c r="B139" s="67">
        <v>12.4</v>
      </c>
      <c r="C139" s="36"/>
      <c r="D139" s="42">
        <v>12.5873860452174</v>
      </c>
      <c r="E139" s="42">
        <v>12.5863523529475</v>
      </c>
      <c r="F139" s="42">
        <v>12.4539407112402</v>
      </c>
      <c r="G139" s="42">
        <v>12.086660523322999</v>
      </c>
      <c r="I139" s="43">
        <f t="shared" si="24"/>
        <v>0.18738604521739965</v>
      </c>
      <c r="J139" s="43">
        <f t="shared" si="22"/>
        <v>3.511352994221735E-2</v>
      </c>
      <c r="K139" s="44">
        <f t="shared" si="13"/>
        <v>1.5111777840112875E-2</v>
      </c>
      <c r="M139" s="43">
        <f t="shared" si="25"/>
        <v>0.18635235294749997</v>
      </c>
      <c r="N139" s="43">
        <f t="shared" si="20"/>
        <v>3.4727199449069601E-2</v>
      </c>
      <c r="O139" s="44">
        <f t="shared" si="23"/>
        <v>1.5028415560282254E-2</v>
      </c>
      <c r="Q139" s="43">
        <f t="shared" si="26"/>
        <v>5.3940711240199946E-2</v>
      </c>
      <c r="R139" s="43">
        <f t="shared" si="19"/>
        <v>2.9096003290986329E-3</v>
      </c>
      <c r="S139" s="44">
        <f t="shared" si="27"/>
        <v>4.3500573580806407E-3</v>
      </c>
      <c r="U139" s="43">
        <f t="shared" si="28"/>
        <v>0.31333947667700102</v>
      </c>
      <c r="V139" s="43">
        <f t="shared" si="21"/>
        <v>9.8181627644216868E-2</v>
      </c>
      <c r="W139" s="44">
        <f t="shared" si="29"/>
        <v>2.5269312635242017E-2</v>
      </c>
    </row>
    <row r="140" spans="1:23" x14ac:dyDescent="0.3">
      <c r="A140" s="34">
        <v>39234</v>
      </c>
      <c r="B140" s="67">
        <v>18.8</v>
      </c>
      <c r="C140" s="36"/>
      <c r="D140" s="42">
        <v>17.8946960159128</v>
      </c>
      <c r="E140" s="42">
        <v>17.911178990455099</v>
      </c>
      <c r="F140" s="42">
        <v>17.950508724489001</v>
      </c>
      <c r="G140" s="42">
        <v>19.3660143407227</v>
      </c>
      <c r="I140" s="43">
        <f t="shared" si="24"/>
        <v>0.90530398408720103</v>
      </c>
      <c r="J140" s="43">
        <f t="shared" si="22"/>
        <v>0.81957530360415909</v>
      </c>
      <c r="K140" s="44">
        <f t="shared" si="13"/>
        <v>4.8154467238680901E-2</v>
      </c>
      <c r="M140" s="43">
        <f t="shared" si="25"/>
        <v>0.88882100954490184</v>
      </c>
      <c r="N140" s="43">
        <f t="shared" si="20"/>
        <v>0.79000278700841853</v>
      </c>
      <c r="O140" s="44">
        <f t="shared" si="23"/>
        <v>4.7277713273664992E-2</v>
      </c>
      <c r="Q140" s="43">
        <f t="shared" si="26"/>
        <v>0.84949127551099934</v>
      </c>
      <c r="R140" s="43">
        <f t="shared" si="19"/>
        <v>0.72163542716930462</v>
      </c>
      <c r="S140" s="44">
        <f t="shared" si="27"/>
        <v>4.5185706144202094E-2</v>
      </c>
      <c r="U140" s="43">
        <f t="shared" si="28"/>
        <v>0.56601434072269896</v>
      </c>
      <c r="V140" s="43">
        <f t="shared" si="21"/>
        <v>0.32037223390375152</v>
      </c>
      <c r="W140" s="44">
        <f t="shared" si="29"/>
        <v>3.0107145783122284E-2</v>
      </c>
    </row>
    <row r="141" spans="1:23" x14ac:dyDescent="0.3">
      <c r="A141" s="34">
        <v>39264</v>
      </c>
      <c r="B141" s="67">
        <v>20</v>
      </c>
      <c r="C141" s="36"/>
      <c r="D141" s="42">
        <v>21.175570266775701</v>
      </c>
      <c r="E141" s="42">
        <v>21.1721953917835</v>
      </c>
      <c r="F141" s="42">
        <v>21.062005625413398</v>
      </c>
      <c r="G141" s="42">
        <v>21.425008557779002</v>
      </c>
      <c r="I141" s="43">
        <f t="shared" si="24"/>
        <v>1.1755702667757006</v>
      </c>
      <c r="J141" s="43">
        <f t="shared" si="22"/>
        <v>1.3819654521270919</v>
      </c>
      <c r="K141" s="44">
        <f t="shared" si="13"/>
        <v>5.8778513338785032E-2</v>
      </c>
      <c r="M141" s="43">
        <f t="shared" si="25"/>
        <v>1.1721953917835002</v>
      </c>
      <c r="N141" s="43">
        <f t="shared" si="20"/>
        <v>1.3740420365184736</v>
      </c>
      <c r="O141" s="44">
        <f t="shared" si="23"/>
        <v>5.8609769589175006E-2</v>
      </c>
      <c r="Q141" s="43">
        <f t="shared" si="26"/>
        <v>1.0620056254133985</v>
      </c>
      <c r="R141" s="43">
        <f t="shared" si="19"/>
        <v>1.1278559484097037</v>
      </c>
      <c r="S141" s="44">
        <f t="shared" si="27"/>
        <v>5.3100281270669923E-2</v>
      </c>
      <c r="U141" s="43">
        <f t="shared" si="28"/>
        <v>1.4250085577790017</v>
      </c>
      <c r="V141" s="43">
        <f t="shared" si="21"/>
        <v>2.0306493897433904</v>
      </c>
      <c r="W141" s="44">
        <f t="shared" si="29"/>
        <v>7.1250427888950085E-2</v>
      </c>
    </row>
    <row r="142" spans="1:23" x14ac:dyDescent="0.3">
      <c r="A142" s="34">
        <v>39295</v>
      </c>
      <c r="B142" s="67">
        <v>21.1</v>
      </c>
      <c r="C142" s="36"/>
      <c r="D142" s="42">
        <v>20.5110083291518</v>
      </c>
      <c r="E142" s="42">
        <v>20.448914270750301</v>
      </c>
      <c r="F142" s="42">
        <v>20.577365297581</v>
      </c>
      <c r="G142" s="42">
        <v>20.943213141938401</v>
      </c>
      <c r="I142" s="43">
        <f t="shared" si="24"/>
        <v>0.58899167084820192</v>
      </c>
      <c r="J142" s="43">
        <f t="shared" si="22"/>
        <v>0.34691118832855661</v>
      </c>
      <c r="K142" s="44">
        <f t="shared" si="13"/>
        <v>2.7914297196597247E-2</v>
      </c>
      <c r="M142" s="43">
        <f t="shared" si="25"/>
        <v>0.65108572924970076</v>
      </c>
      <c r="N142" s="43">
        <f t="shared" si="20"/>
        <v>0.42391262683261466</v>
      </c>
      <c r="O142" s="44">
        <f t="shared" si="23"/>
        <v>3.0857143566336526E-2</v>
      </c>
      <c r="Q142" s="43">
        <f t="shared" si="26"/>
        <v>0.52263470241900123</v>
      </c>
      <c r="R142" s="43">
        <f t="shared" si="19"/>
        <v>0.27314703217259795</v>
      </c>
      <c r="S142" s="44">
        <f t="shared" si="27"/>
        <v>2.476941717625598E-2</v>
      </c>
      <c r="U142" s="43">
        <f t="shared" si="28"/>
        <v>0.15678685806160075</v>
      </c>
      <c r="V142" s="43">
        <f t="shared" si="21"/>
        <v>2.458211886082854E-2</v>
      </c>
      <c r="W142" s="44">
        <f t="shared" si="29"/>
        <v>7.4306567801706511E-3</v>
      </c>
    </row>
    <row r="143" spans="1:23" x14ac:dyDescent="0.3">
      <c r="A143" s="34">
        <v>39326</v>
      </c>
      <c r="B143" s="67">
        <v>17.148</v>
      </c>
      <c r="C143" s="36"/>
      <c r="D143" s="42">
        <v>16.405473832151898</v>
      </c>
      <c r="E143" s="42">
        <v>16.355104355889001</v>
      </c>
      <c r="F143" s="42">
        <v>16.228945155083199</v>
      </c>
      <c r="G143" s="42">
        <v>16.1266116105888</v>
      </c>
      <c r="I143" s="43">
        <f t="shared" si="24"/>
        <v>0.74252616784810144</v>
      </c>
      <c r="J143" s="43">
        <f t="shared" si="22"/>
        <v>0.55134510993918695</v>
      </c>
      <c r="K143" s="44">
        <f t="shared" ref="K143:K206" si="30">I143/$B143</f>
        <v>4.3301036146961833E-2</v>
      </c>
      <c r="M143" s="43">
        <f t="shared" si="25"/>
        <v>0.79289564411099889</v>
      </c>
      <c r="N143" s="43">
        <f t="shared" si="20"/>
        <v>0.62868350245019577</v>
      </c>
      <c r="O143" s="44">
        <f t="shared" si="23"/>
        <v>4.6238374394156692E-2</v>
      </c>
      <c r="Q143" s="43">
        <f t="shared" si="26"/>
        <v>0.91905484491680056</v>
      </c>
      <c r="R143" s="43">
        <f t="shared" si="19"/>
        <v>0.84466180796504431</v>
      </c>
      <c r="S143" s="44">
        <f t="shared" si="27"/>
        <v>5.3595453983951512E-2</v>
      </c>
      <c r="U143" s="43">
        <f t="shared" si="28"/>
        <v>1.0213883894112001</v>
      </c>
      <c r="V143" s="43">
        <f t="shared" si="21"/>
        <v>1.0432342420240055</v>
      </c>
      <c r="W143" s="44">
        <f t="shared" si="29"/>
        <v>5.9563120446186155E-2</v>
      </c>
    </row>
    <row r="144" spans="1:23" x14ac:dyDescent="0.3">
      <c r="A144" s="34">
        <v>39356</v>
      </c>
      <c r="B144" s="67">
        <v>12.8</v>
      </c>
      <c r="C144" s="36"/>
      <c r="D144" s="42">
        <v>9.8853137447271706</v>
      </c>
      <c r="E144" s="42">
        <v>9.9851580949621308</v>
      </c>
      <c r="F144" s="42">
        <v>10.0483034139237</v>
      </c>
      <c r="G144" s="42">
        <v>10.3691929171447</v>
      </c>
      <c r="I144" s="43">
        <f t="shared" si="24"/>
        <v>2.9146862552728301</v>
      </c>
      <c r="J144" s="43">
        <f t="shared" si="22"/>
        <v>8.4953959666763534</v>
      </c>
      <c r="K144" s="44">
        <f t="shared" si="30"/>
        <v>0.22770986369318985</v>
      </c>
      <c r="M144" s="43">
        <f t="shared" si="25"/>
        <v>2.8148419050378699</v>
      </c>
      <c r="N144" s="43">
        <f t="shared" si="20"/>
        <v>7.9233349503572246</v>
      </c>
      <c r="O144" s="44">
        <f t="shared" si="23"/>
        <v>0.21990952383108359</v>
      </c>
      <c r="Q144" s="43">
        <f t="shared" si="26"/>
        <v>2.7516965860763012</v>
      </c>
      <c r="R144" s="43">
        <f t="shared" ref="R144:R207" si="31">Q144^2</f>
        <v>7.5718341018239705</v>
      </c>
      <c r="S144" s="44">
        <f t="shared" si="27"/>
        <v>0.21497629578721103</v>
      </c>
      <c r="U144" s="43">
        <f t="shared" si="28"/>
        <v>2.430807082855301</v>
      </c>
      <c r="V144" s="43">
        <f t="shared" si="21"/>
        <v>5.908823074059498</v>
      </c>
      <c r="W144" s="44">
        <f t="shared" si="29"/>
        <v>0.18990680334807039</v>
      </c>
    </row>
    <row r="145" spans="1:23" x14ac:dyDescent="0.3">
      <c r="A145" s="34">
        <v>39387</v>
      </c>
      <c r="B145" s="67">
        <v>2.5</v>
      </c>
      <c r="C145" s="36"/>
      <c r="D145" s="42">
        <v>3.5640244536967201</v>
      </c>
      <c r="E145" s="42">
        <v>3.5197568579729301</v>
      </c>
      <c r="F145" s="42">
        <v>3.3774134195831702</v>
      </c>
      <c r="G145" s="42">
        <v>1.52663833452818</v>
      </c>
      <c r="I145" s="43">
        <f t="shared" si="24"/>
        <v>1.0640244536967201</v>
      </c>
      <c r="J145" s="43">
        <f t="shared" si="22"/>
        <v>1.1321480380646036</v>
      </c>
      <c r="K145" s="44">
        <f t="shared" si="30"/>
        <v>0.425609781478688</v>
      </c>
      <c r="M145" s="43">
        <f t="shared" si="25"/>
        <v>1.0197568579729301</v>
      </c>
      <c r="N145" s="43">
        <f t="shared" si="20"/>
        <v>1.0399040493828229</v>
      </c>
      <c r="O145" s="44">
        <f t="shared" si="23"/>
        <v>0.40790274318917208</v>
      </c>
      <c r="Q145" s="43">
        <f t="shared" si="26"/>
        <v>0.87741341958317021</v>
      </c>
      <c r="R145" s="43">
        <f t="shared" si="31"/>
        <v>0.76985430886463224</v>
      </c>
      <c r="S145" s="44">
        <f t="shared" si="27"/>
        <v>0.35096536783326809</v>
      </c>
      <c r="U145" s="43">
        <f t="shared" si="28"/>
        <v>0.97336166547182001</v>
      </c>
      <c r="V145" s="43">
        <f t="shared" si="21"/>
        <v>0.94743293181007526</v>
      </c>
      <c r="W145" s="44">
        <f t="shared" si="29"/>
        <v>0.38934466618872798</v>
      </c>
    </row>
    <row r="146" spans="1:23" x14ac:dyDescent="0.3">
      <c r="A146" s="34">
        <v>39417</v>
      </c>
      <c r="B146" s="67">
        <v>-4.3583870969999996</v>
      </c>
      <c r="C146" s="36"/>
      <c r="D146" s="42">
        <v>-3.8025541377485901</v>
      </c>
      <c r="E146" s="42">
        <v>-3.7900711768550099</v>
      </c>
      <c r="F146" s="42">
        <v>-3.5598002573038299</v>
      </c>
      <c r="G146" s="42">
        <v>-1.93333149979935</v>
      </c>
      <c r="I146" s="43">
        <f t="shared" si="24"/>
        <v>0.55583295925140952</v>
      </c>
      <c r="J146" s="43">
        <f t="shared" si="22"/>
        <v>0.30895027859017909</v>
      </c>
      <c r="K146" s="44">
        <f t="shared" si="30"/>
        <v>-0.12753180176079471</v>
      </c>
      <c r="M146" s="43">
        <f t="shared" si="25"/>
        <v>0.56831592014498966</v>
      </c>
      <c r="N146" s="43">
        <f t="shared" ref="N146:N209" si="32">M146^2</f>
        <v>0.32298298509024626</v>
      </c>
      <c r="O146" s="44">
        <f t="shared" si="23"/>
        <v>-0.13039592571668943</v>
      </c>
      <c r="Q146" s="43">
        <f t="shared" si="26"/>
        <v>0.79858683969616973</v>
      </c>
      <c r="R146" s="43">
        <f t="shared" si="31"/>
        <v>0.6377409405359159</v>
      </c>
      <c r="S146" s="44">
        <f t="shared" si="27"/>
        <v>-0.18322990177854084</v>
      </c>
      <c r="U146" s="43">
        <f t="shared" si="28"/>
        <v>2.4250555972006493</v>
      </c>
      <c r="V146" s="43">
        <f t="shared" ref="V146:V209" si="33">U146^2</f>
        <v>5.8808946495141976</v>
      </c>
      <c r="W146" s="44">
        <f t="shared" si="29"/>
        <v>-0.55641124646084861</v>
      </c>
    </row>
    <row r="147" spans="1:23" x14ac:dyDescent="0.3">
      <c r="A147" s="34">
        <v>39448</v>
      </c>
      <c r="B147" s="67">
        <v>-3.4</v>
      </c>
      <c r="C147" s="36"/>
      <c r="D147" s="42">
        <v>-7.2951896369992504</v>
      </c>
      <c r="E147" s="42">
        <v>-7.2406015200644998</v>
      </c>
      <c r="F147" s="42">
        <v>-7.2536607760556597</v>
      </c>
      <c r="G147" s="42">
        <v>-7.2153842526112602</v>
      </c>
      <c r="I147" s="43">
        <f t="shared" si="24"/>
        <v>3.8951896369992505</v>
      </c>
      <c r="J147" s="43">
        <f t="shared" ref="J147:J210" si="34">I147^2</f>
        <v>15.172502308186353</v>
      </c>
      <c r="K147" s="44">
        <f t="shared" si="30"/>
        <v>-1.1456440108821324</v>
      </c>
      <c r="M147" s="43">
        <f t="shared" si="25"/>
        <v>3.8406015200644998</v>
      </c>
      <c r="N147" s="43">
        <f t="shared" si="32"/>
        <v>14.750220035921746</v>
      </c>
      <c r="O147" s="44">
        <f t="shared" si="23"/>
        <v>-1.1295886823719117</v>
      </c>
      <c r="Q147" s="43">
        <f t="shared" si="26"/>
        <v>3.8536607760556598</v>
      </c>
      <c r="R147" s="43">
        <f t="shared" si="31"/>
        <v>14.85070137690991</v>
      </c>
      <c r="S147" s="44">
        <f t="shared" si="27"/>
        <v>-1.1334296400163706</v>
      </c>
      <c r="U147" s="43">
        <f t="shared" si="28"/>
        <v>3.8153842526112602</v>
      </c>
      <c r="V147" s="43">
        <f t="shared" si="33"/>
        <v>14.557156995073985</v>
      </c>
      <c r="W147" s="44">
        <f t="shared" si="29"/>
        <v>-1.122171839003312</v>
      </c>
    </row>
    <row r="148" spans="1:23" x14ac:dyDescent="0.3">
      <c r="A148" s="34">
        <v>39479</v>
      </c>
      <c r="B148" s="67">
        <v>-6.0149999999999997</v>
      </c>
      <c r="C148" s="36"/>
      <c r="D148" s="42">
        <v>-6.9790197976242796</v>
      </c>
      <c r="E148" s="42">
        <v>-6.8754172798077802</v>
      </c>
      <c r="F148" s="42">
        <v>-6.8051628668479802</v>
      </c>
      <c r="G148" s="42">
        <v>-6.8907248041640896</v>
      </c>
      <c r="I148" s="43">
        <f t="shared" si="24"/>
        <v>0.96401979762427992</v>
      </c>
      <c r="J148" s="43">
        <f t="shared" si="34"/>
        <v>0.92933417021155762</v>
      </c>
      <c r="K148" s="44">
        <f t="shared" si="30"/>
        <v>-0.16026929303811804</v>
      </c>
      <c r="M148" s="43">
        <f t="shared" si="25"/>
        <v>0.86041727980778049</v>
      </c>
      <c r="N148" s="43">
        <f t="shared" si="32"/>
        <v>0.74031789539182047</v>
      </c>
      <c r="O148" s="44">
        <f t="shared" ref="O148:O211" si="35">M148/$B148</f>
        <v>-0.14304526680096102</v>
      </c>
      <c r="Q148" s="43">
        <f t="shared" si="26"/>
        <v>0.79016286684798054</v>
      </c>
      <c r="R148" s="43">
        <f t="shared" si="31"/>
        <v>0.62435735614541943</v>
      </c>
      <c r="S148" s="44">
        <f t="shared" si="27"/>
        <v>-0.13136539764721206</v>
      </c>
      <c r="U148" s="43">
        <f t="shared" si="28"/>
        <v>0.87572480416408993</v>
      </c>
      <c r="V148" s="43">
        <f t="shared" si="33"/>
        <v>0.76689393262823369</v>
      </c>
      <c r="W148" s="44">
        <f t="shared" si="29"/>
        <v>-0.1455901586307714</v>
      </c>
    </row>
    <row r="149" spans="1:23" x14ac:dyDescent="0.3">
      <c r="A149" s="34">
        <v>39508</v>
      </c>
      <c r="B149" s="67">
        <v>-2.6</v>
      </c>
      <c r="C149" s="36"/>
      <c r="D149" s="42">
        <v>-1.2119947863604701</v>
      </c>
      <c r="E149" s="42">
        <v>-1.23680116459602</v>
      </c>
      <c r="F149" s="42">
        <v>-1.35753729105567</v>
      </c>
      <c r="G149" s="42">
        <v>-1.1412106130769499</v>
      </c>
      <c r="I149" s="43">
        <f t="shared" si="24"/>
        <v>1.38800521363953</v>
      </c>
      <c r="J149" s="43">
        <f t="shared" si="34"/>
        <v>1.9265584730905174</v>
      </c>
      <c r="K149" s="44">
        <f t="shared" si="30"/>
        <v>-0.53384815909212691</v>
      </c>
      <c r="M149" s="43">
        <f t="shared" si="25"/>
        <v>1.3631988354039801</v>
      </c>
      <c r="N149" s="43">
        <f t="shared" si="32"/>
        <v>1.8583110648467678</v>
      </c>
      <c r="O149" s="44">
        <f t="shared" si="35"/>
        <v>-0.52430724438614618</v>
      </c>
      <c r="Q149" s="43">
        <f t="shared" si="26"/>
        <v>1.2424627089443301</v>
      </c>
      <c r="R149" s="43">
        <f t="shared" si="31"/>
        <v>1.543713583117283</v>
      </c>
      <c r="S149" s="44">
        <f t="shared" si="27"/>
        <v>-0.47787027267089616</v>
      </c>
      <c r="U149" s="43">
        <f t="shared" si="28"/>
        <v>1.4587893869230502</v>
      </c>
      <c r="V149" s="43">
        <f t="shared" si="33"/>
        <v>2.1280664753993284</v>
      </c>
      <c r="W149" s="44">
        <f t="shared" si="29"/>
        <v>-0.56107284112425004</v>
      </c>
    </row>
    <row r="150" spans="1:23" x14ac:dyDescent="0.3">
      <c r="A150" s="34">
        <v>39539</v>
      </c>
      <c r="B150" s="67">
        <v>7.9</v>
      </c>
      <c r="C150" s="36"/>
      <c r="D150" s="42">
        <v>6.1493437704761504</v>
      </c>
      <c r="E150" s="42">
        <v>6.2049652136539599</v>
      </c>
      <c r="F150" s="42">
        <v>6.2998925323666999</v>
      </c>
      <c r="G150" s="42">
        <v>5.1199431976518897</v>
      </c>
      <c r="I150" s="43">
        <f t="shared" si="24"/>
        <v>1.7506562295238499</v>
      </c>
      <c r="J150" s="43">
        <f t="shared" si="34"/>
        <v>3.0647972339706628</v>
      </c>
      <c r="K150" s="44">
        <f t="shared" si="30"/>
        <v>0.22160205437010758</v>
      </c>
      <c r="M150" s="43">
        <f t="shared" si="25"/>
        <v>1.6950347863460404</v>
      </c>
      <c r="N150" s="43">
        <f t="shared" si="32"/>
        <v>2.8731429269231668</v>
      </c>
      <c r="O150" s="44">
        <f t="shared" si="35"/>
        <v>0.21456136536025827</v>
      </c>
      <c r="Q150" s="43">
        <f t="shared" si="26"/>
        <v>1.6001074676333005</v>
      </c>
      <c r="R150" s="43">
        <f t="shared" si="31"/>
        <v>2.5603439079758537</v>
      </c>
      <c r="S150" s="44">
        <f t="shared" si="27"/>
        <v>0.20254524906750637</v>
      </c>
      <c r="U150" s="43">
        <f t="shared" si="28"/>
        <v>2.7800568023481107</v>
      </c>
      <c r="V150" s="43">
        <f t="shared" si="33"/>
        <v>7.728715824282002</v>
      </c>
      <c r="W150" s="44">
        <f t="shared" si="29"/>
        <v>0.35190592434786211</v>
      </c>
    </row>
    <row r="151" spans="1:23" x14ac:dyDescent="0.3">
      <c r="A151" s="34">
        <v>39569</v>
      </c>
      <c r="B151" s="67">
        <v>11.65419355</v>
      </c>
      <c r="C151" s="36"/>
      <c r="D151" s="42">
        <v>12.5873847558751</v>
      </c>
      <c r="E151" s="42">
        <v>12.5863523529475</v>
      </c>
      <c r="F151" s="42">
        <v>12.4539407112402</v>
      </c>
      <c r="G151" s="42">
        <v>12.0881891793777</v>
      </c>
      <c r="I151" s="43">
        <f t="shared" si="24"/>
        <v>0.93319120587509907</v>
      </c>
      <c r="J151" s="43">
        <f t="shared" si="34"/>
        <v>0.87084582672262156</v>
      </c>
      <c r="K151" s="44">
        <f t="shared" si="30"/>
        <v>8.0073426090911198E-2</v>
      </c>
      <c r="M151" s="43">
        <f t="shared" si="25"/>
        <v>0.93215880294749986</v>
      </c>
      <c r="N151" s="43">
        <f t="shared" si="32"/>
        <v>0.86892003391251593</v>
      </c>
      <c r="O151" s="44">
        <f t="shared" si="35"/>
        <v>7.9984839701542437E-2</v>
      </c>
      <c r="Q151" s="43">
        <f t="shared" si="26"/>
        <v>0.79974716124019984</v>
      </c>
      <c r="R151" s="43">
        <f t="shared" si="31"/>
        <v>0.63959552191175817</v>
      </c>
      <c r="S151" s="44">
        <f t="shared" si="27"/>
        <v>6.8623123325440211E-2</v>
      </c>
      <c r="U151" s="43">
        <f t="shared" si="28"/>
        <v>0.43399562937769964</v>
      </c>
      <c r="V151" s="43">
        <f t="shared" si="33"/>
        <v>0.18835220631894564</v>
      </c>
      <c r="W151" s="44">
        <f t="shared" si="29"/>
        <v>3.7239438963813987E-2</v>
      </c>
    </row>
    <row r="152" spans="1:23" x14ac:dyDescent="0.3">
      <c r="A152" s="34">
        <v>39600</v>
      </c>
      <c r="B152" s="67">
        <v>18.3</v>
      </c>
      <c r="C152" s="36"/>
      <c r="D152" s="42">
        <v>17.894694753895099</v>
      </c>
      <c r="E152" s="42">
        <v>17.911178990455099</v>
      </c>
      <c r="F152" s="42">
        <v>17.950508724489001</v>
      </c>
      <c r="G152" s="42">
        <v>19.368514055596599</v>
      </c>
      <c r="I152" s="43">
        <f t="shared" si="24"/>
        <v>0.40530524610490204</v>
      </c>
      <c r="J152" s="43">
        <f t="shared" si="34"/>
        <v>0.16427234252015521</v>
      </c>
      <c r="K152" s="44">
        <f t="shared" si="30"/>
        <v>2.2147827656005575E-2</v>
      </c>
      <c r="M152" s="43">
        <f t="shared" si="25"/>
        <v>0.38882100954490184</v>
      </c>
      <c r="N152" s="43">
        <f t="shared" si="32"/>
        <v>0.15118177746351666</v>
      </c>
      <c r="O152" s="44">
        <f t="shared" si="35"/>
        <v>2.1247049701907203E-2</v>
      </c>
      <c r="Q152" s="43">
        <f t="shared" si="26"/>
        <v>0.34949127551099934</v>
      </c>
      <c r="R152" s="43">
        <f t="shared" si="31"/>
        <v>0.12214415165830525</v>
      </c>
      <c r="S152" s="44">
        <f t="shared" si="27"/>
        <v>1.9097883907704883E-2</v>
      </c>
      <c r="U152" s="43">
        <f t="shared" si="28"/>
        <v>1.068514055596598</v>
      </c>
      <c r="V152" s="43">
        <f t="shared" si="33"/>
        <v>1.1417222870074897</v>
      </c>
      <c r="W152" s="44">
        <f t="shared" si="29"/>
        <v>5.8388746207464363E-2</v>
      </c>
    </row>
    <row r="153" spans="1:23" x14ac:dyDescent="0.3">
      <c r="A153" s="34">
        <v>39630</v>
      </c>
      <c r="B153" s="67">
        <v>20.3</v>
      </c>
      <c r="C153" s="36"/>
      <c r="D153" s="42">
        <v>21.1755690315035</v>
      </c>
      <c r="E153" s="42">
        <v>21.1721953917835</v>
      </c>
      <c r="F153" s="42">
        <v>21.062005625413398</v>
      </c>
      <c r="G153" s="42">
        <v>21.427407293213101</v>
      </c>
      <c r="I153" s="43">
        <f t="shared" si="24"/>
        <v>0.87556903150349896</v>
      </c>
      <c r="J153" s="43">
        <f t="shared" si="34"/>
        <v>0.76662112892797518</v>
      </c>
      <c r="K153" s="44">
        <f t="shared" si="30"/>
        <v>4.3131479384408818E-2</v>
      </c>
      <c r="M153" s="43">
        <f t="shared" si="25"/>
        <v>0.87219539178349947</v>
      </c>
      <c r="N153" s="43">
        <f t="shared" si="32"/>
        <v>0.76072480144837218</v>
      </c>
      <c r="O153" s="44">
        <f t="shared" si="35"/>
        <v>4.2965290235640365E-2</v>
      </c>
      <c r="Q153" s="43">
        <f t="shared" si="26"/>
        <v>0.76200562541339778</v>
      </c>
      <c r="R153" s="43">
        <f t="shared" si="31"/>
        <v>0.58065257316166352</v>
      </c>
      <c r="S153" s="44">
        <f t="shared" si="27"/>
        <v>3.7537222926768365E-2</v>
      </c>
      <c r="U153" s="43">
        <f t="shared" si="28"/>
        <v>1.1274072932130998</v>
      </c>
      <c r="V153" s="43">
        <f t="shared" si="33"/>
        <v>1.2710472047900885</v>
      </c>
      <c r="W153" s="44">
        <f t="shared" si="29"/>
        <v>5.5537305084389151E-2</v>
      </c>
    </row>
    <row r="154" spans="1:23" x14ac:dyDescent="0.3">
      <c r="A154" s="34">
        <v>39661</v>
      </c>
      <c r="B154" s="67">
        <v>18.8</v>
      </c>
      <c r="C154" s="36"/>
      <c r="D154" s="42">
        <v>20.511007120058299</v>
      </c>
      <c r="E154" s="42">
        <v>20.448914270750301</v>
      </c>
      <c r="F154" s="42">
        <v>20.577365297581</v>
      </c>
      <c r="G154" s="42">
        <v>20.944653649798202</v>
      </c>
      <c r="I154" s="43">
        <f t="shared" si="24"/>
        <v>1.7110071200582979</v>
      </c>
      <c r="J154" s="43">
        <f t="shared" si="34"/>
        <v>2.9275453648901908</v>
      </c>
      <c r="K154" s="44">
        <f t="shared" si="30"/>
        <v>9.1011017024377541E-2</v>
      </c>
      <c r="M154" s="43">
        <f t="shared" si="25"/>
        <v>1.6489142707502999</v>
      </c>
      <c r="N154" s="43">
        <f t="shared" si="32"/>
        <v>2.7189182722839935</v>
      </c>
      <c r="O154" s="44">
        <f t="shared" si="35"/>
        <v>8.7708205890973404E-2</v>
      </c>
      <c r="Q154" s="43">
        <f t="shared" si="26"/>
        <v>1.7773652975809995</v>
      </c>
      <c r="R154" s="43">
        <f t="shared" si="31"/>
        <v>3.1590274010451949</v>
      </c>
      <c r="S154" s="44">
        <f t="shared" si="27"/>
        <v>9.4540707318138267E-2</v>
      </c>
      <c r="U154" s="43">
        <f t="shared" si="28"/>
        <v>2.1446536497982009</v>
      </c>
      <c r="V154" s="43">
        <f t="shared" si="33"/>
        <v>4.5995392775927444</v>
      </c>
      <c r="W154" s="44">
        <f t="shared" si="29"/>
        <v>0.11407732179777665</v>
      </c>
    </row>
    <row r="155" spans="1:23" x14ac:dyDescent="0.3">
      <c r="A155" s="34">
        <v>39692</v>
      </c>
      <c r="B155" s="67">
        <v>15.6</v>
      </c>
      <c r="C155" s="36"/>
      <c r="D155" s="42">
        <v>16.405472648682199</v>
      </c>
      <c r="E155" s="42">
        <v>16.355104355889001</v>
      </c>
      <c r="F155" s="42">
        <v>16.228945155083199</v>
      </c>
      <c r="G155" s="42">
        <v>16.133366262632101</v>
      </c>
      <c r="I155" s="43">
        <f t="shared" si="24"/>
        <v>0.80547264868219948</v>
      </c>
      <c r="J155" s="43">
        <f t="shared" si="34"/>
        <v>0.64878618777511798</v>
      </c>
      <c r="K155" s="44">
        <f t="shared" si="30"/>
        <v>5.1632862095012791E-2</v>
      </c>
      <c r="M155" s="43">
        <f t="shared" si="25"/>
        <v>0.75510435588900116</v>
      </c>
      <c r="N155" s="43">
        <f t="shared" si="32"/>
        <v>0.57018258828254331</v>
      </c>
      <c r="O155" s="44">
        <f t="shared" si="35"/>
        <v>4.8404125377500072E-2</v>
      </c>
      <c r="Q155" s="43">
        <f t="shared" si="26"/>
        <v>0.62894515508319948</v>
      </c>
      <c r="R155" s="43">
        <f t="shared" si="31"/>
        <v>0.39557200810262982</v>
      </c>
      <c r="S155" s="44">
        <f t="shared" si="27"/>
        <v>4.0316997120717915E-2</v>
      </c>
      <c r="U155" s="43">
        <f t="shared" si="28"/>
        <v>0.53336626263210185</v>
      </c>
      <c r="V155" s="43">
        <f t="shared" si="33"/>
        <v>0.28447957011413627</v>
      </c>
      <c r="W155" s="44">
        <f t="shared" si="29"/>
        <v>3.419014504051935E-2</v>
      </c>
    </row>
    <row r="156" spans="1:23" x14ac:dyDescent="0.3">
      <c r="A156" s="34">
        <v>39722</v>
      </c>
      <c r="B156" s="67">
        <v>8.1</v>
      </c>
      <c r="C156" s="36"/>
      <c r="D156" s="42">
        <v>9.8853125863383404</v>
      </c>
      <c r="E156" s="42">
        <v>9.9851580949621308</v>
      </c>
      <c r="F156" s="42">
        <v>10.0483034139237</v>
      </c>
      <c r="G156" s="42">
        <v>10.3704391228214</v>
      </c>
      <c r="I156" s="43">
        <f t="shared" si="24"/>
        <v>1.7853125863383408</v>
      </c>
      <c r="J156" s="43">
        <f t="shared" si="34"/>
        <v>3.1873410309380956</v>
      </c>
      <c r="K156" s="44">
        <f t="shared" si="30"/>
        <v>0.22040896127633838</v>
      </c>
      <c r="M156" s="43">
        <f t="shared" si="25"/>
        <v>1.8851580949621312</v>
      </c>
      <c r="N156" s="43">
        <f t="shared" si="32"/>
        <v>3.5538210430012516</v>
      </c>
      <c r="O156" s="44">
        <f t="shared" si="35"/>
        <v>0.23273556727927547</v>
      </c>
      <c r="Q156" s="43">
        <f t="shared" si="26"/>
        <v>1.9483034139236999</v>
      </c>
      <c r="R156" s="43">
        <f t="shared" si="31"/>
        <v>3.7958861927067438</v>
      </c>
      <c r="S156" s="44">
        <f t="shared" si="27"/>
        <v>0.24053128566959259</v>
      </c>
      <c r="U156" s="43">
        <f t="shared" si="28"/>
        <v>2.2704391228214007</v>
      </c>
      <c r="V156" s="43">
        <f t="shared" si="33"/>
        <v>5.1548938104380113</v>
      </c>
      <c r="W156" s="44">
        <f t="shared" si="29"/>
        <v>0.28030112627424703</v>
      </c>
    </row>
    <row r="157" spans="1:23" x14ac:dyDescent="0.3">
      <c r="A157" s="34">
        <v>39753</v>
      </c>
      <c r="B157" s="67">
        <v>3</v>
      </c>
      <c r="C157" s="36"/>
      <c r="D157" s="42">
        <v>3.56402331985718</v>
      </c>
      <c r="E157" s="42">
        <v>3.5197568579729301</v>
      </c>
      <c r="F157" s="42">
        <v>3.3774134195831902</v>
      </c>
      <c r="G157" s="42">
        <v>1.5336117746445601</v>
      </c>
      <c r="I157" s="43">
        <f t="shared" si="24"/>
        <v>0.56402331985718002</v>
      </c>
      <c r="J157" s="43">
        <f t="shared" si="34"/>
        <v>0.3181223053427148</v>
      </c>
      <c r="K157" s="44">
        <f t="shared" si="30"/>
        <v>0.18800777328572668</v>
      </c>
      <c r="M157" s="43">
        <f t="shared" si="25"/>
        <v>0.51975685797293014</v>
      </c>
      <c r="N157" s="43">
        <f t="shared" si="32"/>
        <v>0.27014719140989268</v>
      </c>
      <c r="O157" s="44">
        <f t="shared" si="35"/>
        <v>0.17325228599097672</v>
      </c>
      <c r="Q157" s="43">
        <f t="shared" si="26"/>
        <v>0.37741341958319019</v>
      </c>
      <c r="R157" s="43">
        <f t="shared" si="31"/>
        <v>0.14244088928147716</v>
      </c>
      <c r="S157" s="44">
        <f t="shared" si="27"/>
        <v>0.12580447319439672</v>
      </c>
      <c r="U157" s="43">
        <f t="shared" si="28"/>
        <v>1.4663882253554399</v>
      </c>
      <c r="V157" s="43">
        <f t="shared" si="33"/>
        <v>2.1502944274610765</v>
      </c>
      <c r="W157" s="44">
        <f t="shared" si="29"/>
        <v>0.48879607511847994</v>
      </c>
    </row>
    <row r="158" spans="1:23" x14ac:dyDescent="0.3">
      <c r="A158" s="34">
        <v>39783</v>
      </c>
      <c r="B158" s="67">
        <v>-4</v>
      </c>
      <c r="C158" s="36"/>
      <c r="D158" s="42">
        <v>-3.8025552475590798</v>
      </c>
      <c r="E158" s="42">
        <v>-3.7900711768550099</v>
      </c>
      <c r="F158" s="42">
        <v>-3.5598002573038201</v>
      </c>
      <c r="G158" s="42">
        <v>-1.9221218275813301</v>
      </c>
      <c r="I158" s="43">
        <f t="shared" si="24"/>
        <v>0.19744475244092019</v>
      </c>
      <c r="J158" s="43">
        <f t="shared" si="34"/>
        <v>3.898443026645626E-2</v>
      </c>
      <c r="K158" s="44">
        <f t="shared" si="30"/>
        <v>-4.9361188110230048E-2</v>
      </c>
      <c r="M158" s="43">
        <f t="shared" si="25"/>
        <v>0.20992882314499006</v>
      </c>
      <c r="N158" s="43">
        <f t="shared" si="32"/>
        <v>4.4070110787040512E-2</v>
      </c>
      <c r="O158" s="44">
        <f t="shared" si="35"/>
        <v>-5.2482205786247516E-2</v>
      </c>
      <c r="Q158" s="43">
        <f t="shared" si="26"/>
        <v>0.4401997426961799</v>
      </c>
      <c r="R158" s="43">
        <f t="shared" si="31"/>
        <v>0.19377581346978298</v>
      </c>
      <c r="S158" s="44">
        <f t="shared" si="27"/>
        <v>-0.11004993567404497</v>
      </c>
      <c r="U158" s="43">
        <f t="shared" si="28"/>
        <v>2.0778781724186697</v>
      </c>
      <c r="V158" s="43">
        <f t="shared" si="33"/>
        <v>4.3175776994139508</v>
      </c>
      <c r="W158" s="44">
        <f t="shared" si="29"/>
        <v>-0.51946954310466742</v>
      </c>
    </row>
    <row r="159" spans="1:23" x14ac:dyDescent="0.3">
      <c r="A159" s="34">
        <v>39814</v>
      </c>
      <c r="B159" s="67">
        <v>-10.6</v>
      </c>
      <c r="C159" s="36"/>
      <c r="D159" s="42">
        <v>-7.2951907232899398</v>
      </c>
      <c r="E159" s="42">
        <v>-7.2406015200644998</v>
      </c>
      <c r="F159" s="42">
        <v>-7.25366077605565</v>
      </c>
      <c r="G159" s="42">
        <v>-7.2086205199077797</v>
      </c>
      <c r="I159" s="43">
        <f t="shared" si="24"/>
        <v>3.3048092767100599</v>
      </c>
      <c r="J159" s="43">
        <f t="shared" si="34"/>
        <v>10.921764355428868</v>
      </c>
      <c r="K159" s="44">
        <f t="shared" si="30"/>
        <v>-0.31177446006698678</v>
      </c>
      <c r="M159" s="43">
        <f t="shared" si="25"/>
        <v>3.3593984799354999</v>
      </c>
      <c r="N159" s="43">
        <f t="shared" si="32"/>
        <v>11.285558146992948</v>
      </c>
      <c r="O159" s="44">
        <f t="shared" si="35"/>
        <v>-0.31692438489957547</v>
      </c>
      <c r="Q159" s="43">
        <f t="shared" si="26"/>
        <v>3.3463392239443497</v>
      </c>
      <c r="R159" s="43">
        <f t="shared" si="31"/>
        <v>11.197986201708472</v>
      </c>
      <c r="S159" s="44">
        <f t="shared" si="27"/>
        <v>-0.31569237961739149</v>
      </c>
      <c r="U159" s="43">
        <f t="shared" si="28"/>
        <v>3.3913794800922199</v>
      </c>
      <c r="V159" s="43">
        <f t="shared" si="33"/>
        <v>11.501454777990576</v>
      </c>
      <c r="W159" s="44">
        <f t="shared" si="29"/>
        <v>-0.31994146038605847</v>
      </c>
    </row>
    <row r="160" spans="1:23" x14ac:dyDescent="0.3">
      <c r="A160" s="34">
        <v>39845</v>
      </c>
      <c r="B160" s="67">
        <v>-5.3</v>
      </c>
      <c r="C160" s="36"/>
      <c r="D160" s="42">
        <v>-6.97902086089361</v>
      </c>
      <c r="E160" s="42">
        <v>-6.8754172798077802</v>
      </c>
      <c r="F160" s="42">
        <v>-6.8051628668479802</v>
      </c>
      <c r="G160" s="42">
        <v>-6.8900406187080403</v>
      </c>
      <c r="I160" s="43">
        <f t="shared" si="24"/>
        <v>1.6790208608936101</v>
      </c>
      <c r="J160" s="43">
        <f t="shared" si="34"/>
        <v>2.8191110513159199</v>
      </c>
      <c r="K160" s="44">
        <f t="shared" si="30"/>
        <v>-0.316796388847851</v>
      </c>
      <c r="M160" s="43">
        <f t="shared" si="25"/>
        <v>1.5754172798077803</v>
      </c>
      <c r="N160" s="43">
        <f t="shared" si="32"/>
        <v>2.481939605516946</v>
      </c>
      <c r="O160" s="44">
        <f t="shared" si="35"/>
        <v>-0.29724854335995854</v>
      </c>
      <c r="Q160" s="43">
        <f t="shared" si="26"/>
        <v>1.5051628668479804</v>
      </c>
      <c r="R160" s="43">
        <f t="shared" si="31"/>
        <v>2.2655152557380314</v>
      </c>
      <c r="S160" s="44">
        <f t="shared" si="27"/>
        <v>-0.28399299374490194</v>
      </c>
      <c r="U160" s="43">
        <f t="shared" si="28"/>
        <v>1.5900406187080405</v>
      </c>
      <c r="V160" s="43">
        <f t="shared" si="33"/>
        <v>2.528229169141448</v>
      </c>
      <c r="W160" s="44">
        <f t="shared" si="29"/>
        <v>-0.30000766390717748</v>
      </c>
    </row>
    <row r="161" spans="1:23" x14ac:dyDescent="0.3">
      <c r="A161" s="34">
        <v>39873</v>
      </c>
      <c r="B161" s="67">
        <v>-0.5</v>
      </c>
      <c r="C161" s="36"/>
      <c r="D161" s="42">
        <v>-1.21199582709633</v>
      </c>
      <c r="E161" s="42">
        <v>-1.23680116459602</v>
      </c>
      <c r="F161" s="42">
        <v>-1.35753729105568</v>
      </c>
      <c r="G161" s="42">
        <v>-1.1340022830003</v>
      </c>
      <c r="I161" s="43">
        <f t="shared" si="24"/>
        <v>0.71199582709633003</v>
      </c>
      <c r="J161" s="43">
        <f t="shared" si="34"/>
        <v>0.50693805780258705</v>
      </c>
      <c r="K161" s="44">
        <f t="shared" si="30"/>
        <v>-1.4239916541926601</v>
      </c>
      <c r="M161" s="43">
        <f t="shared" si="25"/>
        <v>0.73680116459601996</v>
      </c>
      <c r="N161" s="43">
        <f t="shared" si="32"/>
        <v>0.54287595615005135</v>
      </c>
      <c r="O161" s="44">
        <f t="shared" si="35"/>
        <v>-1.4736023291920399</v>
      </c>
      <c r="Q161" s="43">
        <f t="shared" si="26"/>
        <v>0.85753729105568</v>
      </c>
      <c r="R161" s="43">
        <f t="shared" si="31"/>
        <v>0.73537020555111399</v>
      </c>
      <c r="S161" s="44">
        <f t="shared" si="27"/>
        <v>-1.71507458211136</v>
      </c>
      <c r="U161" s="43">
        <f t="shared" si="28"/>
        <v>0.63400228300030004</v>
      </c>
      <c r="V161" s="43">
        <f t="shared" si="33"/>
        <v>0.40195889484959252</v>
      </c>
      <c r="W161" s="44">
        <f t="shared" si="29"/>
        <v>-1.2680045660006001</v>
      </c>
    </row>
    <row r="162" spans="1:23" x14ac:dyDescent="0.3">
      <c r="A162" s="34">
        <v>39904</v>
      </c>
      <c r="B162" s="67">
        <v>6.7</v>
      </c>
      <c r="D162" s="42">
        <v>6.14934275179621</v>
      </c>
      <c r="E162" s="42">
        <v>6.2049652136539599</v>
      </c>
      <c r="F162" s="42">
        <v>6.2998925323666901</v>
      </c>
      <c r="G162" s="42">
        <v>5.1231120917358002</v>
      </c>
      <c r="I162" s="43">
        <f t="shared" si="24"/>
        <v>0.55065724820379014</v>
      </c>
      <c r="J162" s="43">
        <f t="shared" si="34"/>
        <v>0.30322340499937056</v>
      </c>
      <c r="K162" s="44">
        <f t="shared" si="30"/>
        <v>8.2187648985640321E-2</v>
      </c>
      <c r="M162" s="43">
        <f t="shared" si="25"/>
        <v>0.49503478634604026</v>
      </c>
      <c r="N162" s="43">
        <f t="shared" si="32"/>
        <v>0.24505943969266972</v>
      </c>
      <c r="O162" s="44">
        <f t="shared" si="35"/>
        <v>7.3885789006871677E-2</v>
      </c>
      <c r="Q162" s="43">
        <f t="shared" si="26"/>
        <v>0.40010746763331007</v>
      </c>
      <c r="R162" s="43">
        <f t="shared" si="31"/>
        <v>0.16008598565594026</v>
      </c>
      <c r="S162" s="44">
        <f t="shared" si="27"/>
        <v>5.9717532482583588E-2</v>
      </c>
      <c r="U162" s="43">
        <f t="shared" si="28"/>
        <v>1.5768879082642</v>
      </c>
      <c r="V162" s="43">
        <f t="shared" si="33"/>
        <v>2.4865754752298441</v>
      </c>
      <c r="W162" s="44">
        <f t="shared" si="29"/>
        <v>0.23535640421853732</v>
      </c>
    </row>
    <row r="163" spans="1:23" x14ac:dyDescent="0.3">
      <c r="A163" s="34">
        <v>39934</v>
      </c>
      <c r="B163" s="67">
        <v>11.5</v>
      </c>
      <c r="D163" s="42">
        <v>12.5873837587837</v>
      </c>
      <c r="E163" s="42">
        <v>12.5863523529475</v>
      </c>
      <c r="F163" s="42">
        <v>12.4539407112402</v>
      </c>
      <c r="G163" s="42">
        <v>12.0932607077476</v>
      </c>
      <c r="I163" s="43">
        <f t="shared" si="24"/>
        <v>1.0873837587836999</v>
      </c>
      <c r="J163" s="43">
        <f t="shared" si="34"/>
        <v>1.1824034388665676</v>
      </c>
      <c r="K163" s="44">
        <f t="shared" si="30"/>
        <v>9.4555109459452155E-2</v>
      </c>
      <c r="M163" s="43">
        <f t="shared" si="25"/>
        <v>1.0863523529475003</v>
      </c>
      <c r="N163" s="43">
        <f t="shared" si="32"/>
        <v>1.1801614347545704</v>
      </c>
      <c r="O163" s="44">
        <f t="shared" si="35"/>
        <v>9.4465421995434812E-2</v>
      </c>
      <c r="Q163" s="43">
        <f t="shared" si="26"/>
        <v>0.9539407112402003</v>
      </c>
      <c r="R163" s="43">
        <f t="shared" si="31"/>
        <v>0.91000288056145917</v>
      </c>
      <c r="S163" s="44">
        <f t="shared" si="27"/>
        <v>8.2951366194800022E-2</v>
      </c>
      <c r="U163" s="43">
        <f t="shared" si="28"/>
        <v>0.59326070774759998</v>
      </c>
      <c r="V163" s="43">
        <f t="shared" si="33"/>
        <v>0.35195826735718322</v>
      </c>
      <c r="W163" s="44">
        <f t="shared" si="29"/>
        <v>5.1587887630226086E-2</v>
      </c>
    </row>
    <row r="164" spans="1:23" x14ac:dyDescent="0.3">
      <c r="A164" s="34">
        <v>39965</v>
      </c>
      <c r="B164" s="67">
        <v>16.3</v>
      </c>
      <c r="D164" s="42">
        <v>17.894693777934702</v>
      </c>
      <c r="E164" s="42">
        <v>17.911178990455099</v>
      </c>
      <c r="F164" s="42">
        <v>17.950508724489001</v>
      </c>
      <c r="G164" s="42">
        <v>19.372961854234099</v>
      </c>
      <c r="I164" s="43">
        <f t="shared" si="24"/>
        <v>1.594693777934701</v>
      </c>
      <c r="J164" s="43">
        <f t="shared" si="34"/>
        <v>2.5430482453836496</v>
      </c>
      <c r="K164" s="44">
        <f t="shared" si="30"/>
        <v>9.7833974106423374E-2</v>
      </c>
      <c r="M164" s="43">
        <f t="shared" si="25"/>
        <v>1.6111789904550982</v>
      </c>
      <c r="N164" s="43">
        <f t="shared" si="32"/>
        <v>2.5958977392839091</v>
      </c>
      <c r="O164" s="44">
        <f t="shared" si="35"/>
        <v>9.8845336837736081E-2</v>
      </c>
      <c r="Q164" s="43">
        <f t="shared" si="26"/>
        <v>1.6505087244890007</v>
      </c>
      <c r="R164" s="43">
        <f t="shared" si="31"/>
        <v>2.7241790496143077</v>
      </c>
      <c r="S164" s="44">
        <f t="shared" si="27"/>
        <v>0.10125820395638041</v>
      </c>
      <c r="U164" s="43">
        <f t="shared" si="28"/>
        <v>3.072961854234098</v>
      </c>
      <c r="V164" s="43">
        <f t="shared" si="33"/>
        <v>9.4430945575778651</v>
      </c>
      <c r="W164" s="44">
        <f t="shared" si="29"/>
        <v>0.18852526713092624</v>
      </c>
    </row>
    <row r="165" spans="1:23" x14ac:dyDescent="0.3">
      <c r="A165" s="34">
        <v>39995</v>
      </c>
      <c r="B165" s="67">
        <v>18.899999999999999</v>
      </c>
      <c r="D165" s="42">
        <v>21.175568076226199</v>
      </c>
      <c r="E165" s="42">
        <v>21.1721953917835</v>
      </c>
      <c r="F165" s="42">
        <v>21.062005625413398</v>
      </c>
      <c r="G165" s="42">
        <v>21.4330023204359</v>
      </c>
      <c r="I165" s="43">
        <f t="shared" si="24"/>
        <v>2.2755680762262003</v>
      </c>
      <c r="J165" s="43">
        <f t="shared" si="34"/>
        <v>5.1782100695398103</v>
      </c>
      <c r="K165" s="44">
        <f t="shared" si="30"/>
        <v>0.12040042731355557</v>
      </c>
      <c r="M165" s="43">
        <f t="shared" si="25"/>
        <v>2.2721953917835016</v>
      </c>
      <c r="N165" s="43">
        <f t="shared" si="32"/>
        <v>5.1628718984421802</v>
      </c>
      <c r="O165" s="44">
        <f t="shared" si="35"/>
        <v>0.12022197840124348</v>
      </c>
      <c r="Q165" s="43">
        <f t="shared" si="26"/>
        <v>2.1620056254133999</v>
      </c>
      <c r="R165" s="43">
        <f t="shared" si="31"/>
        <v>4.6742683243191863</v>
      </c>
      <c r="S165" s="44">
        <f t="shared" si="27"/>
        <v>0.11439183203245502</v>
      </c>
      <c r="U165" s="43">
        <f t="shared" si="28"/>
        <v>2.5330023204359016</v>
      </c>
      <c r="V165" s="43">
        <f t="shared" si="33"/>
        <v>6.4161007553336615</v>
      </c>
      <c r="W165" s="44">
        <f t="shared" si="29"/>
        <v>0.13402128679555037</v>
      </c>
    </row>
    <row r="166" spans="1:23" x14ac:dyDescent="0.3">
      <c r="A166" s="34">
        <v>40026</v>
      </c>
      <c r="B166" s="67">
        <v>19.7</v>
      </c>
      <c r="D166" s="42">
        <v>20.511006185025799</v>
      </c>
      <c r="E166" s="42">
        <v>20.448914270750301</v>
      </c>
      <c r="F166" s="42">
        <v>20.5773652975811</v>
      </c>
      <c r="G166" s="42">
        <v>20.9486443987333</v>
      </c>
      <c r="I166" s="43">
        <f t="shared" si="24"/>
        <v>0.81100618502579991</v>
      </c>
      <c r="J166" s="43">
        <f t="shared" si="34"/>
        <v>0.65773103215010198</v>
      </c>
      <c r="K166" s="44">
        <f t="shared" si="30"/>
        <v>4.1167826651055832E-2</v>
      </c>
      <c r="M166" s="43">
        <f t="shared" si="25"/>
        <v>0.74891427075030137</v>
      </c>
      <c r="N166" s="43">
        <f t="shared" si="32"/>
        <v>0.56087258493345571</v>
      </c>
      <c r="O166" s="44">
        <f t="shared" si="35"/>
        <v>3.801595282996454E-2</v>
      </c>
      <c r="Q166" s="43">
        <f t="shared" si="26"/>
        <v>0.87736529758110038</v>
      </c>
      <c r="R166" s="43">
        <f t="shared" si="31"/>
        <v>0.76976986539957282</v>
      </c>
      <c r="S166" s="44">
        <f t="shared" si="27"/>
        <v>4.4536309521883269E-2</v>
      </c>
      <c r="U166" s="43">
        <f t="shared" si="28"/>
        <v>1.2486443987333011</v>
      </c>
      <c r="V166" s="43">
        <f t="shared" si="33"/>
        <v>1.5591128344880472</v>
      </c>
      <c r="W166" s="44">
        <f t="shared" si="29"/>
        <v>6.3382964402705647E-2</v>
      </c>
    </row>
    <row r="167" spans="1:23" x14ac:dyDescent="0.3">
      <c r="A167" s="34">
        <v>40057</v>
      </c>
      <c r="B167" s="67">
        <v>14.8</v>
      </c>
      <c r="D167" s="42">
        <v>16.4054717334656</v>
      </c>
      <c r="E167" s="42">
        <v>16.355104355889001</v>
      </c>
      <c r="F167" s="42">
        <v>16.228945155083199</v>
      </c>
      <c r="G167" s="42">
        <v>16.134126604138501</v>
      </c>
      <c r="I167" s="43">
        <f t="shared" si="24"/>
        <v>1.605471733465599</v>
      </c>
      <c r="J167" s="43">
        <f t="shared" si="34"/>
        <v>2.5775394869570354</v>
      </c>
      <c r="K167" s="44">
        <f t="shared" si="30"/>
        <v>0.10847781982875669</v>
      </c>
      <c r="M167" s="43">
        <f t="shared" si="25"/>
        <v>1.5551043558890001</v>
      </c>
      <c r="N167" s="43">
        <f t="shared" si="32"/>
        <v>2.4183495577049419</v>
      </c>
      <c r="O167" s="44">
        <f t="shared" si="35"/>
        <v>0.10507461864114866</v>
      </c>
      <c r="Q167" s="43">
        <f t="shared" si="26"/>
        <v>1.4289451550831984</v>
      </c>
      <c r="R167" s="43">
        <f t="shared" si="31"/>
        <v>2.041884256235746</v>
      </c>
      <c r="S167" s="44">
        <f t="shared" si="27"/>
        <v>9.6550348316432319E-2</v>
      </c>
      <c r="U167" s="43">
        <f t="shared" si="28"/>
        <v>1.3341266041385005</v>
      </c>
      <c r="V167" s="43">
        <f t="shared" si="33"/>
        <v>1.7798937958701271</v>
      </c>
      <c r="W167" s="44">
        <f t="shared" si="29"/>
        <v>9.0143689468817595E-2</v>
      </c>
    </row>
    <row r="168" spans="1:23" x14ac:dyDescent="0.3">
      <c r="A168" s="34">
        <v>40087</v>
      </c>
      <c r="B168" s="67">
        <v>7.6</v>
      </c>
      <c r="D168" s="42">
        <v>9.8853116905175398</v>
      </c>
      <c r="E168" s="42">
        <v>9.9851580949621308</v>
      </c>
      <c r="F168" s="42">
        <v>10.0483034139237</v>
      </c>
      <c r="G168" s="42">
        <v>10.3763351778745</v>
      </c>
      <c r="I168" s="43">
        <f t="shared" si="24"/>
        <v>2.2853116905175401</v>
      </c>
      <c r="J168" s="43">
        <f t="shared" si="34"/>
        <v>5.2226495228161367</v>
      </c>
      <c r="K168" s="44">
        <f t="shared" si="30"/>
        <v>0.30069890664704479</v>
      </c>
      <c r="M168" s="43">
        <f t="shared" si="25"/>
        <v>2.3851580949621312</v>
      </c>
      <c r="N168" s="43">
        <f t="shared" si="32"/>
        <v>5.6889791379633827</v>
      </c>
      <c r="O168" s="44">
        <f t="shared" si="35"/>
        <v>0.31383659144238568</v>
      </c>
      <c r="Q168" s="43">
        <f t="shared" si="26"/>
        <v>2.4483034139236999</v>
      </c>
      <c r="R168" s="43">
        <f t="shared" si="31"/>
        <v>5.9941896066304441</v>
      </c>
      <c r="S168" s="44">
        <f t="shared" si="27"/>
        <v>0.32214518604259212</v>
      </c>
      <c r="U168" s="43">
        <f t="shared" si="28"/>
        <v>2.7763351778745005</v>
      </c>
      <c r="V168" s="43">
        <f t="shared" si="33"/>
        <v>7.7080370199034345</v>
      </c>
      <c r="W168" s="44">
        <f t="shared" si="29"/>
        <v>0.36530726024664484</v>
      </c>
    </row>
    <row r="169" spans="1:23" x14ac:dyDescent="0.3">
      <c r="A169" s="34">
        <v>40118</v>
      </c>
      <c r="B169" s="67">
        <v>5</v>
      </c>
      <c r="D169" s="42">
        <v>3.5640224430211802</v>
      </c>
      <c r="E169" s="42">
        <v>3.5197568579729301</v>
      </c>
      <c r="F169" s="42">
        <v>3.3774134195832</v>
      </c>
      <c r="G169" s="42">
        <v>1.5383700186051501</v>
      </c>
      <c r="I169" s="43">
        <f t="shared" si="24"/>
        <v>1.4359775569788198</v>
      </c>
      <c r="J169" s="43">
        <f t="shared" si="34"/>
        <v>2.0620315441468597</v>
      </c>
      <c r="K169" s="44">
        <f t="shared" si="30"/>
        <v>0.28719551139576394</v>
      </c>
      <c r="M169" s="43">
        <f t="shared" si="25"/>
        <v>1.4802431420270699</v>
      </c>
      <c r="N169" s="43">
        <f t="shared" si="32"/>
        <v>2.1911197595181719</v>
      </c>
      <c r="O169" s="44">
        <f t="shared" si="35"/>
        <v>0.29604862840541396</v>
      </c>
      <c r="Q169" s="43">
        <f t="shared" si="26"/>
        <v>1.6225865804168</v>
      </c>
      <c r="R169" s="43">
        <f t="shared" si="31"/>
        <v>2.6327872109486847</v>
      </c>
      <c r="S169" s="44">
        <f t="shared" si="27"/>
        <v>0.32451731608335999</v>
      </c>
      <c r="U169" s="43">
        <f t="shared" si="28"/>
        <v>3.4616299813948501</v>
      </c>
      <c r="V169" s="43">
        <f t="shared" si="33"/>
        <v>11.98288212809171</v>
      </c>
      <c r="W169" s="44">
        <f t="shared" si="29"/>
        <v>0.69232599627897007</v>
      </c>
    </row>
    <row r="170" spans="1:23" x14ac:dyDescent="0.3">
      <c r="A170" s="34">
        <v>40148</v>
      </c>
      <c r="B170" s="67">
        <v>-3.5</v>
      </c>
      <c r="D170" s="42">
        <v>-3.8025561058126298</v>
      </c>
      <c r="E170" s="42">
        <v>-3.7900711768550099</v>
      </c>
      <c r="F170" s="42">
        <v>-3.5598002573038099</v>
      </c>
      <c r="G170" s="42">
        <v>-1.92472347220861</v>
      </c>
      <c r="I170" s="43">
        <f t="shared" si="24"/>
        <v>0.30255610581262982</v>
      </c>
      <c r="J170" s="43">
        <f t="shared" si="34"/>
        <v>9.1540197164503248E-2</v>
      </c>
      <c r="K170" s="44">
        <f t="shared" si="30"/>
        <v>-8.644460166075138E-2</v>
      </c>
      <c r="M170" s="43">
        <f t="shared" si="25"/>
        <v>0.29007117685500994</v>
      </c>
      <c r="N170" s="43">
        <f t="shared" si="32"/>
        <v>8.414128764205045E-2</v>
      </c>
      <c r="O170" s="44">
        <f t="shared" si="35"/>
        <v>-8.2877479101431409E-2</v>
      </c>
      <c r="Q170" s="43">
        <f t="shared" si="26"/>
        <v>5.9800257303809889E-2</v>
      </c>
      <c r="R170" s="43">
        <f t="shared" si="31"/>
        <v>3.5760707736018681E-3</v>
      </c>
      <c r="S170" s="44">
        <f t="shared" si="27"/>
        <v>-1.7085787801088541E-2</v>
      </c>
      <c r="U170" s="43">
        <f t="shared" si="28"/>
        <v>1.57527652779139</v>
      </c>
      <c r="V170" s="43">
        <f t="shared" si="33"/>
        <v>2.4814961390104981</v>
      </c>
      <c r="W170" s="44">
        <f t="shared" si="29"/>
        <v>-0.45007900794039718</v>
      </c>
    </row>
    <row r="171" spans="1:23" x14ac:dyDescent="0.3">
      <c r="A171" s="34">
        <v>40179</v>
      </c>
      <c r="B171" s="67">
        <v>-6.1</v>
      </c>
      <c r="D171" s="42">
        <v>-7.2951915633548303</v>
      </c>
      <c r="E171" s="42">
        <v>-7.2406015200644998</v>
      </c>
      <c r="F171" s="42">
        <v>-7.25366077605565</v>
      </c>
      <c r="G171" s="42">
        <v>-7.2039608472475196</v>
      </c>
      <c r="I171" s="43">
        <f t="shared" si="24"/>
        <v>1.1951915633548307</v>
      </c>
      <c r="J171" s="43">
        <f t="shared" si="34"/>
        <v>1.4284828731145642</v>
      </c>
      <c r="K171" s="44">
        <f t="shared" si="30"/>
        <v>-0.19593304317292307</v>
      </c>
      <c r="M171" s="43">
        <f t="shared" si="25"/>
        <v>1.1406015200645001</v>
      </c>
      <c r="N171" s="43">
        <f t="shared" si="32"/>
        <v>1.3009718275734483</v>
      </c>
      <c r="O171" s="44">
        <f t="shared" si="35"/>
        <v>-0.18698385574827872</v>
      </c>
      <c r="Q171" s="43">
        <f t="shared" si="26"/>
        <v>1.1536607760556503</v>
      </c>
      <c r="R171" s="43">
        <f t="shared" si="31"/>
        <v>1.3309331862093254</v>
      </c>
      <c r="S171" s="44">
        <f t="shared" si="27"/>
        <v>-0.1891247173861722</v>
      </c>
      <c r="U171" s="43">
        <f t="shared" si="28"/>
        <v>1.10396084724752</v>
      </c>
      <c r="V171" s="43">
        <f t="shared" si="33"/>
        <v>1.2187295522554622</v>
      </c>
      <c r="W171" s="44">
        <f t="shared" si="29"/>
        <v>-0.18097718807336394</v>
      </c>
    </row>
    <row r="172" spans="1:23" x14ac:dyDescent="0.3">
      <c r="A172" s="34">
        <v>40210</v>
      </c>
      <c r="B172" s="67">
        <v>-3.7</v>
      </c>
      <c r="D172" s="42">
        <v>-6.9790216831553202</v>
      </c>
      <c r="E172" s="42">
        <v>-6.8754172798077802</v>
      </c>
      <c r="F172" s="42">
        <v>-6.80516286684799</v>
      </c>
      <c r="G172" s="42">
        <v>-6.8849782060797402</v>
      </c>
      <c r="I172" s="43">
        <f t="shared" si="24"/>
        <v>3.2790216831553201</v>
      </c>
      <c r="J172" s="43">
        <f t="shared" si="34"/>
        <v>10.751983198602748</v>
      </c>
      <c r="K172" s="44">
        <f t="shared" si="30"/>
        <v>-0.88622207652846485</v>
      </c>
      <c r="M172" s="43">
        <f t="shared" si="25"/>
        <v>3.17541727980778</v>
      </c>
      <c r="N172" s="43">
        <f t="shared" si="32"/>
        <v>10.083274900901841</v>
      </c>
      <c r="O172" s="44">
        <f t="shared" si="35"/>
        <v>-0.85822088643453509</v>
      </c>
      <c r="Q172" s="43">
        <f t="shared" si="26"/>
        <v>3.1051628668479898</v>
      </c>
      <c r="R172" s="43">
        <f t="shared" si="31"/>
        <v>9.6420364296516272</v>
      </c>
      <c r="S172" s="44">
        <f t="shared" si="27"/>
        <v>-0.83923320725621342</v>
      </c>
      <c r="U172" s="43">
        <f t="shared" si="28"/>
        <v>3.18497820607974</v>
      </c>
      <c r="V172" s="43">
        <f t="shared" si="33"/>
        <v>10.144086173202918</v>
      </c>
      <c r="W172" s="44">
        <f t="shared" si="29"/>
        <v>-0.8608049205620919</v>
      </c>
    </row>
    <row r="173" spans="1:23" x14ac:dyDescent="0.3">
      <c r="A173" s="34">
        <v>40238</v>
      </c>
      <c r="B173" s="67">
        <v>3</v>
      </c>
      <c r="D173" s="42">
        <v>-1.21199663193216</v>
      </c>
      <c r="E173" s="42">
        <v>-1.23680116459602</v>
      </c>
      <c r="F173" s="42">
        <v>-1.3575372910557</v>
      </c>
      <c r="G173" s="42">
        <v>-1.1313254575920699</v>
      </c>
      <c r="I173" s="43">
        <f t="shared" si="24"/>
        <v>4.21199663193216</v>
      </c>
      <c r="J173" s="43">
        <f t="shared" si="34"/>
        <v>17.740915627407858</v>
      </c>
      <c r="K173" s="44">
        <f t="shared" si="30"/>
        <v>1.4039988773107199</v>
      </c>
      <c r="M173" s="43">
        <f t="shared" si="25"/>
        <v>4.2368011645960202</v>
      </c>
      <c r="N173" s="43">
        <f t="shared" si="32"/>
        <v>17.950484108322193</v>
      </c>
      <c r="O173" s="44">
        <f t="shared" si="35"/>
        <v>1.41226705486534</v>
      </c>
      <c r="Q173" s="43">
        <f t="shared" si="26"/>
        <v>4.3575372910557002</v>
      </c>
      <c r="R173" s="43">
        <f t="shared" si="31"/>
        <v>18.988131242941051</v>
      </c>
      <c r="S173" s="44">
        <f t="shared" si="27"/>
        <v>1.4525124303519001</v>
      </c>
      <c r="U173" s="43">
        <f t="shared" si="28"/>
        <v>4.1313254575920695</v>
      </c>
      <c r="V173" s="43">
        <f t="shared" si="33"/>
        <v>17.067850036548322</v>
      </c>
      <c r="W173" s="44">
        <f t="shared" si="29"/>
        <v>1.3771084858640232</v>
      </c>
    </row>
    <row r="174" spans="1:23" x14ac:dyDescent="0.3">
      <c r="A174" s="34">
        <v>40269</v>
      </c>
      <c r="B174" s="67">
        <v>9.3000000000000007</v>
      </c>
      <c r="D174" s="42">
        <v>6.14934196401697</v>
      </c>
      <c r="E174" s="42">
        <v>6.2049652136539599</v>
      </c>
      <c r="F174" s="42">
        <v>6.2998925323666697</v>
      </c>
      <c r="G174" s="42">
        <v>5.1262805274711596</v>
      </c>
      <c r="I174" s="43">
        <f t="shared" si="24"/>
        <v>3.1506580359830307</v>
      </c>
      <c r="J174" s="43">
        <f t="shared" si="34"/>
        <v>9.9266460597044492</v>
      </c>
      <c r="K174" s="44">
        <f t="shared" si="30"/>
        <v>0.33878043397666996</v>
      </c>
      <c r="M174" s="43">
        <f t="shared" si="25"/>
        <v>3.0950347863460408</v>
      </c>
      <c r="N174" s="43">
        <f t="shared" si="32"/>
        <v>9.579240328692082</v>
      </c>
      <c r="O174" s="44">
        <f t="shared" si="35"/>
        <v>0.33279943939204737</v>
      </c>
      <c r="Q174" s="43">
        <f t="shared" si="26"/>
        <v>3.000107467633331</v>
      </c>
      <c r="R174" s="43">
        <f t="shared" si="31"/>
        <v>9.0006448173492792</v>
      </c>
      <c r="S174" s="44">
        <f t="shared" si="27"/>
        <v>0.32259220082078827</v>
      </c>
      <c r="U174" s="43">
        <f t="shared" si="28"/>
        <v>4.1737194725288411</v>
      </c>
      <c r="V174" s="43">
        <f t="shared" si="33"/>
        <v>17.419934235366426</v>
      </c>
      <c r="W174" s="44">
        <f t="shared" si="29"/>
        <v>0.44878704005686459</v>
      </c>
    </row>
    <row r="175" spans="1:23" x14ac:dyDescent="0.3">
      <c r="A175" s="34">
        <v>40299</v>
      </c>
      <c r="B175" s="67">
        <v>14.3</v>
      </c>
      <c r="D175" s="42">
        <v>12.5873829876996</v>
      </c>
      <c r="E175" s="42">
        <v>12.5863523529475</v>
      </c>
      <c r="F175" s="42">
        <v>12.453940711240101</v>
      </c>
      <c r="G175" s="42">
        <v>12.096606256425501</v>
      </c>
      <c r="I175" s="43">
        <f t="shared" si="24"/>
        <v>1.7126170123004005</v>
      </c>
      <c r="J175" s="43">
        <f t="shared" si="34"/>
        <v>2.9330570308207502</v>
      </c>
      <c r="K175" s="44">
        <f t="shared" si="30"/>
        <v>0.11976342743359444</v>
      </c>
      <c r="M175" s="43">
        <f t="shared" si="25"/>
        <v>1.7136476470525004</v>
      </c>
      <c r="N175" s="43">
        <f t="shared" si="32"/>
        <v>2.9365882582485709</v>
      </c>
      <c r="O175" s="44">
        <f t="shared" si="35"/>
        <v>0.11983549979388114</v>
      </c>
      <c r="Q175" s="43">
        <f t="shared" si="26"/>
        <v>1.8460592887598999</v>
      </c>
      <c r="R175" s="43">
        <f t="shared" si="31"/>
        <v>3.4079348976167076</v>
      </c>
      <c r="S175" s="44">
        <f t="shared" si="27"/>
        <v>0.12909505515803496</v>
      </c>
      <c r="U175" s="43">
        <f t="shared" si="28"/>
        <v>2.2033937435744999</v>
      </c>
      <c r="V175" s="43">
        <f t="shared" si="33"/>
        <v>4.8549439892232487</v>
      </c>
      <c r="W175" s="44">
        <f t="shared" si="29"/>
        <v>0.15408347857164334</v>
      </c>
    </row>
    <row r="176" spans="1:23" x14ac:dyDescent="0.3">
      <c r="A176" s="34">
        <v>40330</v>
      </c>
      <c r="B176" s="67">
        <v>17.399999999999999</v>
      </c>
      <c r="D176" s="42">
        <v>17.894693023191898</v>
      </c>
      <c r="E176" s="42">
        <v>17.911178990455099</v>
      </c>
      <c r="F176" s="42">
        <v>17.950508724489001</v>
      </c>
      <c r="G176" s="42">
        <v>19.376373838327499</v>
      </c>
      <c r="I176" s="43">
        <f t="shared" si="24"/>
        <v>0.49469302319189978</v>
      </c>
      <c r="J176" s="43">
        <f t="shared" si="34"/>
        <v>0.24472118719474151</v>
      </c>
      <c r="K176" s="44">
        <f t="shared" si="30"/>
        <v>2.8430633516775852E-2</v>
      </c>
      <c r="M176" s="43">
        <f t="shared" si="25"/>
        <v>0.51117899045510029</v>
      </c>
      <c r="N176" s="43">
        <f t="shared" si="32"/>
        <v>0.26130396028269554</v>
      </c>
      <c r="O176" s="44">
        <f t="shared" si="35"/>
        <v>2.9378102899718411E-2</v>
      </c>
      <c r="Q176" s="43">
        <f t="shared" si="26"/>
        <v>0.55050872448900279</v>
      </c>
      <c r="R176" s="43">
        <f t="shared" si="31"/>
        <v>0.3030598557385088</v>
      </c>
      <c r="S176" s="44">
        <f t="shared" si="27"/>
        <v>3.1638432441896715E-2</v>
      </c>
      <c r="U176" s="43">
        <f t="shared" si="28"/>
        <v>1.9763738383275005</v>
      </c>
      <c r="V176" s="43">
        <f t="shared" si="33"/>
        <v>3.9060535488253771</v>
      </c>
      <c r="W176" s="44">
        <f t="shared" si="29"/>
        <v>0.1135847033521552</v>
      </c>
    </row>
    <row r="177" spans="1:23" x14ac:dyDescent="0.3">
      <c r="A177" s="34">
        <v>40360</v>
      </c>
      <c r="B177" s="67">
        <v>22</v>
      </c>
      <c r="D177" s="42">
        <v>21.175567337478402</v>
      </c>
      <c r="E177" s="42">
        <v>21.1721953917835</v>
      </c>
      <c r="F177" s="42">
        <v>21.062005625413398</v>
      </c>
      <c r="G177" s="42">
        <v>21.435712946500299</v>
      </c>
      <c r="I177" s="43">
        <f t="shared" si="24"/>
        <v>0.8244326625215983</v>
      </c>
      <c r="J177" s="43">
        <f t="shared" si="34"/>
        <v>0.67968921503245161</v>
      </c>
      <c r="K177" s="44">
        <f t="shared" si="30"/>
        <v>3.7474211932799921E-2</v>
      </c>
      <c r="M177" s="43">
        <f t="shared" si="25"/>
        <v>0.82780460821649982</v>
      </c>
      <c r="N177" s="43">
        <f t="shared" si="32"/>
        <v>0.68526046938447271</v>
      </c>
      <c r="O177" s="44">
        <f t="shared" si="35"/>
        <v>3.7627482191659081E-2</v>
      </c>
      <c r="Q177" s="43">
        <f t="shared" si="26"/>
        <v>0.93799437458660151</v>
      </c>
      <c r="R177" s="43">
        <f t="shared" si="31"/>
        <v>0.87983344675610975</v>
      </c>
      <c r="S177" s="44">
        <f t="shared" si="27"/>
        <v>4.2636107935754612E-2</v>
      </c>
      <c r="U177" s="43">
        <f t="shared" si="28"/>
        <v>0.56428705349970087</v>
      </c>
      <c r="V177" s="43">
        <f t="shared" si="33"/>
        <v>0.31841987874737426</v>
      </c>
      <c r="W177" s="44">
        <f t="shared" si="29"/>
        <v>2.5649411522713675E-2</v>
      </c>
    </row>
    <row r="178" spans="1:23" x14ac:dyDescent="0.3">
      <c r="A178" s="34">
        <v>40391</v>
      </c>
      <c r="B178" s="67">
        <v>20.3</v>
      </c>
      <c r="D178" s="42">
        <v>20.511005461934001</v>
      </c>
      <c r="E178" s="42">
        <v>20.448914270750301</v>
      </c>
      <c r="F178" s="42">
        <v>20.5773652975811</v>
      </c>
      <c r="G178" s="42">
        <v>20.952713674308601</v>
      </c>
      <c r="I178" s="43">
        <f t="shared" si="24"/>
        <v>0.21100546193400049</v>
      </c>
      <c r="J178" s="43">
        <f t="shared" si="34"/>
        <v>4.4523304965980934E-2</v>
      </c>
      <c r="K178" s="44">
        <f t="shared" si="30"/>
        <v>1.039435773073894E-2</v>
      </c>
      <c r="M178" s="43">
        <f t="shared" si="25"/>
        <v>0.14891427075029995</v>
      </c>
      <c r="N178" s="43">
        <f t="shared" si="32"/>
        <v>2.217546003309364E-2</v>
      </c>
      <c r="O178" s="44">
        <f t="shared" si="35"/>
        <v>7.3356783620837415E-3</v>
      </c>
      <c r="Q178" s="43">
        <f t="shared" si="26"/>
        <v>0.27736529758109896</v>
      </c>
      <c r="R178" s="43">
        <f t="shared" si="31"/>
        <v>7.6931508302251581E-2</v>
      </c>
      <c r="S178" s="44">
        <f t="shared" si="27"/>
        <v>1.3663315151778273E-2</v>
      </c>
      <c r="U178" s="43">
        <f t="shared" si="28"/>
        <v>0.65271367430860039</v>
      </c>
      <c r="V178" s="43">
        <f t="shared" si="33"/>
        <v>0.42603514062943365</v>
      </c>
      <c r="W178" s="44">
        <f t="shared" si="29"/>
        <v>3.2153382970867013E-2</v>
      </c>
    </row>
    <row r="179" spans="1:23" x14ac:dyDescent="0.3">
      <c r="A179" s="34">
        <v>40422</v>
      </c>
      <c r="B179" s="67">
        <v>15.9</v>
      </c>
      <c r="D179" s="42">
        <v>16.405471025697899</v>
      </c>
      <c r="E179" s="42">
        <v>16.355104355889001</v>
      </c>
      <c r="F179" s="42">
        <v>16.228945155083199</v>
      </c>
      <c r="G179" s="42">
        <v>16.138442055601502</v>
      </c>
      <c r="I179" s="43">
        <f t="shared" si="24"/>
        <v>0.50547102569789892</v>
      </c>
      <c r="J179" s="43">
        <f t="shared" si="34"/>
        <v>0.25550095782008597</v>
      </c>
      <c r="K179" s="44">
        <f t="shared" si="30"/>
        <v>3.1790630547037665E-2</v>
      </c>
      <c r="M179" s="43">
        <f t="shared" si="25"/>
        <v>0.45510435588900044</v>
      </c>
      <c r="N179" s="43">
        <f t="shared" si="32"/>
        <v>0.20711997474914198</v>
      </c>
      <c r="O179" s="44">
        <f t="shared" si="35"/>
        <v>2.862291546471701E-2</v>
      </c>
      <c r="Q179" s="43">
        <f t="shared" si="26"/>
        <v>0.32894515508319877</v>
      </c>
      <c r="R179" s="43">
        <f t="shared" si="31"/>
        <v>0.1082049150527097</v>
      </c>
      <c r="S179" s="44">
        <f t="shared" si="27"/>
        <v>2.0688374533534514E-2</v>
      </c>
      <c r="U179" s="43">
        <f t="shared" si="28"/>
        <v>0.23844205560150122</v>
      </c>
      <c r="V179" s="43">
        <f t="shared" si="33"/>
        <v>5.6854613879469398E-2</v>
      </c>
      <c r="W179" s="44">
        <f t="shared" si="29"/>
        <v>1.4996355698207623E-2</v>
      </c>
    </row>
    <row r="180" spans="1:23" x14ac:dyDescent="0.3">
      <c r="A180" s="34">
        <v>40452</v>
      </c>
      <c r="B180" s="67">
        <v>9.1</v>
      </c>
      <c r="D180" s="42">
        <v>9.8853109977493698</v>
      </c>
      <c r="E180" s="42">
        <v>9.9851580949621308</v>
      </c>
      <c r="F180" s="42">
        <v>10.048303413923801</v>
      </c>
      <c r="G180" s="42">
        <v>10.379248785998399</v>
      </c>
      <c r="I180" s="43">
        <f t="shared" si="24"/>
        <v>0.78531099774937019</v>
      </c>
      <c r="J180" s="43">
        <f t="shared" si="34"/>
        <v>0.61671336318611136</v>
      </c>
      <c r="K180" s="44">
        <f t="shared" si="30"/>
        <v>8.629791184059013E-2</v>
      </c>
      <c r="M180" s="43">
        <f t="shared" si="25"/>
        <v>0.88515809496213116</v>
      </c>
      <c r="N180" s="43">
        <f t="shared" si="32"/>
        <v>0.78350485307698925</v>
      </c>
      <c r="O180" s="44">
        <f t="shared" si="35"/>
        <v>9.7270120325508927E-2</v>
      </c>
      <c r="Q180" s="43">
        <f t="shared" si="26"/>
        <v>0.94830341392380113</v>
      </c>
      <c r="R180" s="43">
        <f t="shared" si="31"/>
        <v>0.89927936485953608</v>
      </c>
      <c r="S180" s="44">
        <f t="shared" si="27"/>
        <v>0.10420916636525288</v>
      </c>
      <c r="U180" s="43">
        <f t="shared" si="28"/>
        <v>1.2792487859983996</v>
      </c>
      <c r="V180" s="43">
        <f t="shared" si="33"/>
        <v>1.6364774564783793</v>
      </c>
      <c r="W180" s="44">
        <f t="shared" si="29"/>
        <v>0.1405767896701538</v>
      </c>
    </row>
    <row r="181" spans="1:23" x14ac:dyDescent="0.3">
      <c r="A181" s="34">
        <v>40483</v>
      </c>
      <c r="B181" s="67">
        <v>3.5</v>
      </c>
      <c r="D181" s="42">
        <v>3.5640217649346</v>
      </c>
      <c r="E181" s="42">
        <v>3.5197568579729301</v>
      </c>
      <c r="F181" s="42">
        <v>3.3774134195832199</v>
      </c>
      <c r="G181" s="42">
        <v>1.5400452097563999</v>
      </c>
      <c r="I181" s="43">
        <f t="shared" si="24"/>
        <v>6.402176493459999E-2</v>
      </c>
      <c r="J181" s="43">
        <f t="shared" si="34"/>
        <v>4.0987863853411766E-3</v>
      </c>
      <c r="K181" s="44">
        <f t="shared" si="30"/>
        <v>1.8291932838457141E-2</v>
      </c>
      <c r="M181" s="43">
        <f t="shared" si="25"/>
        <v>1.9756857972930142E-2</v>
      </c>
      <c r="N181" s="43">
        <f t="shared" si="32"/>
        <v>3.903334369625333E-4</v>
      </c>
      <c r="O181" s="44">
        <f t="shared" si="35"/>
        <v>5.644816563694326E-3</v>
      </c>
      <c r="Q181" s="43">
        <f t="shared" si="26"/>
        <v>0.12258658041678006</v>
      </c>
      <c r="R181" s="43">
        <f t="shared" si="31"/>
        <v>1.5027469698279684E-2</v>
      </c>
      <c r="S181" s="44">
        <f t="shared" si="27"/>
        <v>3.502473726193716E-2</v>
      </c>
      <c r="U181" s="43">
        <f t="shared" si="28"/>
        <v>1.9599547902436001</v>
      </c>
      <c r="V181" s="43">
        <f t="shared" si="33"/>
        <v>3.8414227797988345</v>
      </c>
      <c r="W181" s="44">
        <f t="shared" si="29"/>
        <v>0.55998708292674293</v>
      </c>
    </row>
    <row r="182" spans="1:23" x14ac:dyDescent="0.3">
      <c r="A182" s="34">
        <v>40513</v>
      </c>
      <c r="B182" s="67">
        <v>-3.9</v>
      </c>
      <c r="D182" s="42">
        <v>-3.8025567695287701</v>
      </c>
      <c r="E182" s="42">
        <v>-3.7900711768550099</v>
      </c>
      <c r="F182" s="42">
        <v>-3.5598002573038001</v>
      </c>
      <c r="G182" s="42">
        <v>-1.9197821444394201</v>
      </c>
      <c r="I182" s="43">
        <f t="shared" si="24"/>
        <v>9.7443230471229825E-2</v>
      </c>
      <c r="J182" s="43">
        <f t="shared" si="34"/>
        <v>9.4951831646692131E-3</v>
      </c>
      <c r="K182" s="44">
        <f t="shared" si="30"/>
        <v>-2.498544371057175E-2</v>
      </c>
      <c r="M182" s="43">
        <f t="shared" si="25"/>
        <v>0.10992882314498997</v>
      </c>
      <c r="N182" s="43">
        <f t="shared" si="32"/>
        <v>1.2084346158042483E-2</v>
      </c>
      <c r="O182" s="44">
        <f t="shared" si="35"/>
        <v>-2.8186877729484611E-2</v>
      </c>
      <c r="Q182" s="43">
        <f t="shared" si="26"/>
        <v>0.34019974269619979</v>
      </c>
      <c r="R182" s="43">
        <f t="shared" si="31"/>
        <v>0.11573586493056054</v>
      </c>
      <c r="S182" s="44">
        <f t="shared" si="27"/>
        <v>-8.7230703255435846E-2</v>
      </c>
      <c r="U182" s="43">
        <f t="shared" si="28"/>
        <v>1.9802178555605798</v>
      </c>
      <c r="V182" s="43">
        <f t="shared" si="33"/>
        <v>3.9212627554809414</v>
      </c>
      <c r="W182" s="44">
        <f t="shared" si="29"/>
        <v>-0.50774816809245638</v>
      </c>
    </row>
    <row r="183" spans="1:23" x14ac:dyDescent="0.3">
      <c r="A183" s="34">
        <v>40544</v>
      </c>
      <c r="B183" s="67">
        <v>-9.1</v>
      </c>
      <c r="D183" s="42">
        <v>-7.2951922130050901</v>
      </c>
      <c r="E183" s="42">
        <v>-7.2406015200644998</v>
      </c>
      <c r="F183" s="42">
        <v>-7.25366077605565</v>
      </c>
      <c r="G183" s="42">
        <v>-7.20215033650328</v>
      </c>
      <c r="I183" s="43">
        <f t="shared" si="24"/>
        <v>1.8048077869949095</v>
      </c>
      <c r="J183" s="43">
        <f t="shared" si="34"/>
        <v>3.2573311479974625</v>
      </c>
      <c r="K183" s="44">
        <f t="shared" si="30"/>
        <v>-0.19833052604339665</v>
      </c>
      <c r="M183" s="43">
        <f t="shared" si="25"/>
        <v>1.8593984799354999</v>
      </c>
      <c r="N183" s="43">
        <f t="shared" si="32"/>
        <v>3.4573627071864474</v>
      </c>
      <c r="O183" s="44">
        <f t="shared" si="35"/>
        <v>-0.20432950328961538</v>
      </c>
      <c r="Q183" s="43">
        <f t="shared" si="26"/>
        <v>1.8463392239443497</v>
      </c>
      <c r="R183" s="43">
        <f t="shared" si="31"/>
        <v>3.4089685298754233</v>
      </c>
      <c r="S183" s="44">
        <f t="shared" si="27"/>
        <v>-0.2028944202136648</v>
      </c>
      <c r="U183" s="43">
        <f t="shared" si="28"/>
        <v>1.8978496634967197</v>
      </c>
      <c r="V183" s="43">
        <f t="shared" si="33"/>
        <v>3.6018333452346121</v>
      </c>
      <c r="W183" s="44">
        <f t="shared" si="29"/>
        <v>-0.2085549080765626</v>
      </c>
    </row>
    <row r="184" spans="1:23" x14ac:dyDescent="0.3">
      <c r="A184" s="34">
        <v>40575</v>
      </c>
      <c r="B184" s="67">
        <v>-6.7</v>
      </c>
      <c r="D184" s="42">
        <v>-6.9790223190377896</v>
      </c>
      <c r="E184" s="42">
        <v>-6.8754172798077802</v>
      </c>
      <c r="F184" s="42">
        <v>-6.8051628668479998</v>
      </c>
      <c r="G184" s="42">
        <v>-6.8813365658465804</v>
      </c>
      <c r="I184" s="43">
        <f t="shared" si="24"/>
        <v>0.2790223190377894</v>
      </c>
      <c r="J184" s="43">
        <f t="shared" si="34"/>
        <v>7.785345452122594E-2</v>
      </c>
      <c r="K184" s="44">
        <f t="shared" si="30"/>
        <v>-4.1645122244446178E-2</v>
      </c>
      <c r="M184" s="43">
        <f t="shared" si="25"/>
        <v>0.17541727980777999</v>
      </c>
      <c r="N184" s="43">
        <f t="shared" si="32"/>
        <v>3.0771222055160977E-2</v>
      </c>
      <c r="O184" s="44">
        <f t="shared" si="35"/>
        <v>-2.6181683553399997E-2</v>
      </c>
      <c r="Q184" s="43">
        <f t="shared" si="26"/>
        <v>0.10516286684799958</v>
      </c>
      <c r="R184" s="43">
        <f t="shared" si="31"/>
        <v>1.1059228563690088E-2</v>
      </c>
      <c r="S184" s="44">
        <f t="shared" si="27"/>
        <v>-1.5695950275820832E-2</v>
      </c>
      <c r="U184" s="43">
        <f t="shared" si="28"/>
        <v>0.1813365658465802</v>
      </c>
      <c r="V184" s="43">
        <f t="shared" si="33"/>
        <v>3.2882950113031113E-2</v>
      </c>
      <c r="W184" s="44">
        <f t="shared" si="29"/>
        <v>-2.7065159081579134E-2</v>
      </c>
    </row>
    <row r="185" spans="1:23" x14ac:dyDescent="0.3">
      <c r="A185" s="34">
        <v>40603</v>
      </c>
      <c r="B185" s="67">
        <v>-1.1000000000000001</v>
      </c>
      <c r="D185" s="42">
        <v>-1.2119972543385999</v>
      </c>
      <c r="E185" s="42">
        <v>-1.23680116459602</v>
      </c>
      <c r="F185" s="42">
        <v>-1.35753729105571</v>
      </c>
      <c r="G185" s="42">
        <v>-1.12839555479081</v>
      </c>
      <c r="I185" s="43">
        <f t="shared" si="24"/>
        <v>0.11199725433859986</v>
      </c>
      <c r="J185" s="43">
        <f t="shared" si="34"/>
        <v>1.2543384979385026E-2</v>
      </c>
      <c r="K185" s="44">
        <f t="shared" si="30"/>
        <v>-0.10181568576236349</v>
      </c>
      <c r="M185" s="43">
        <f t="shared" si="25"/>
        <v>0.13680116459601988</v>
      </c>
      <c r="N185" s="43">
        <f t="shared" si="32"/>
        <v>1.8714558634827322E-2</v>
      </c>
      <c r="O185" s="44">
        <f t="shared" si="35"/>
        <v>-0.12436469508729078</v>
      </c>
      <c r="Q185" s="43">
        <f t="shared" si="26"/>
        <v>0.25753729105570988</v>
      </c>
      <c r="R185" s="43">
        <f t="shared" si="31"/>
        <v>6.6325456284313425E-2</v>
      </c>
      <c r="S185" s="44">
        <f t="shared" si="27"/>
        <v>-0.23412481005064534</v>
      </c>
      <c r="U185" s="43">
        <f t="shared" si="28"/>
        <v>2.8395554790809907E-2</v>
      </c>
      <c r="V185" s="43">
        <f t="shared" si="33"/>
        <v>8.0630753187788747E-4</v>
      </c>
      <c r="W185" s="44">
        <f t="shared" si="29"/>
        <v>-2.5814140718918095E-2</v>
      </c>
    </row>
    <row r="186" spans="1:23" x14ac:dyDescent="0.3">
      <c r="A186" s="34">
        <v>40634</v>
      </c>
      <c r="B186" s="67">
        <v>5.9</v>
      </c>
      <c r="D186" s="42">
        <v>6.1493413548009599</v>
      </c>
      <c r="E186" s="42">
        <v>6.2049652136539599</v>
      </c>
      <c r="F186" s="42">
        <v>6.2998925323666501</v>
      </c>
      <c r="G186" s="42">
        <v>5.1302833581336396</v>
      </c>
      <c r="I186" s="43">
        <f t="shared" si="24"/>
        <v>0.24934135480095954</v>
      </c>
      <c r="J186" s="43">
        <f t="shared" si="34"/>
        <v>6.2171111213977989E-2</v>
      </c>
      <c r="K186" s="44">
        <f t="shared" si="30"/>
        <v>4.226124657643382E-2</v>
      </c>
      <c r="M186" s="43">
        <f t="shared" si="25"/>
        <v>0.30496521365395957</v>
      </c>
      <c r="N186" s="43">
        <f t="shared" si="32"/>
        <v>9.3003781539005209E-2</v>
      </c>
      <c r="O186" s="44">
        <f t="shared" si="35"/>
        <v>5.1689019263382971E-2</v>
      </c>
      <c r="Q186" s="43">
        <f t="shared" si="26"/>
        <v>0.39989253236664979</v>
      </c>
      <c r="R186" s="43">
        <f t="shared" si="31"/>
        <v>0.15991403744261204</v>
      </c>
      <c r="S186" s="44">
        <f t="shared" si="27"/>
        <v>6.7778395316381315E-2</v>
      </c>
      <c r="U186" s="43">
        <f t="shared" si="28"/>
        <v>0.7697166418663608</v>
      </c>
      <c r="V186" s="43">
        <f t="shared" si="33"/>
        <v>0.5924637087660275</v>
      </c>
      <c r="W186" s="44">
        <f t="shared" si="29"/>
        <v>0.13046044777395946</v>
      </c>
    </row>
    <row r="187" spans="1:23" x14ac:dyDescent="0.3">
      <c r="A187" s="34">
        <v>40664</v>
      </c>
      <c r="B187" s="67">
        <v>13.1</v>
      </c>
      <c r="D187" s="42">
        <v>12.587382391394399</v>
      </c>
      <c r="E187" s="42">
        <v>12.5863523529475</v>
      </c>
      <c r="F187" s="42">
        <v>12.453940711240101</v>
      </c>
      <c r="G187" s="42">
        <v>12.099841519380799</v>
      </c>
      <c r="I187" s="43">
        <f t="shared" si="24"/>
        <v>0.51261760860560024</v>
      </c>
      <c r="J187" s="43">
        <f t="shared" si="34"/>
        <v>0.26277681265252434</v>
      </c>
      <c r="K187" s="44">
        <f t="shared" si="30"/>
        <v>3.9131115160732845E-2</v>
      </c>
      <c r="M187" s="43">
        <f t="shared" si="25"/>
        <v>0.51364764705249932</v>
      </c>
      <c r="N187" s="43">
        <f t="shared" si="32"/>
        <v>0.2638339053225689</v>
      </c>
      <c r="O187" s="44">
        <f t="shared" si="35"/>
        <v>3.9209744049809113E-2</v>
      </c>
      <c r="Q187" s="43">
        <f t="shared" si="26"/>
        <v>0.64605928875989882</v>
      </c>
      <c r="R187" s="43">
        <f t="shared" si="31"/>
        <v>0.4173926045929463</v>
      </c>
      <c r="S187" s="44">
        <f t="shared" si="27"/>
        <v>4.9317502958770902E-2</v>
      </c>
      <c r="U187" s="43">
        <f t="shared" si="28"/>
        <v>1.0001584806192003</v>
      </c>
      <c r="V187" s="43">
        <f t="shared" si="33"/>
        <v>1.0003169863545074</v>
      </c>
      <c r="W187" s="44">
        <f t="shared" si="29"/>
        <v>7.634797561978629E-2</v>
      </c>
    </row>
    <row r="188" spans="1:23" x14ac:dyDescent="0.3">
      <c r="A188" s="34">
        <v>40695</v>
      </c>
      <c r="B188" s="67">
        <v>18</v>
      </c>
      <c r="D188" s="42">
        <v>17.894692439524</v>
      </c>
      <c r="E188" s="42">
        <v>17.911178990455099</v>
      </c>
      <c r="F188" s="42">
        <v>17.950508724489001</v>
      </c>
      <c r="G188" s="42">
        <v>19.379780850845101</v>
      </c>
      <c r="I188" s="43">
        <f t="shared" si="24"/>
        <v>0.10530756047599965</v>
      </c>
      <c r="J188" s="43">
        <f t="shared" si="34"/>
        <v>1.1089682293406324E-2</v>
      </c>
      <c r="K188" s="44">
        <f t="shared" si="30"/>
        <v>5.850420026444425E-3</v>
      </c>
      <c r="M188" s="43">
        <f t="shared" si="25"/>
        <v>8.8821009544901131E-2</v>
      </c>
      <c r="N188" s="43">
        <f t="shared" si="32"/>
        <v>7.8891717365754174E-3</v>
      </c>
      <c r="O188" s="44">
        <f t="shared" si="35"/>
        <v>4.9345005302722849E-3</v>
      </c>
      <c r="Q188" s="43">
        <f t="shared" si="26"/>
        <v>4.9491275510998634E-2</v>
      </c>
      <c r="R188" s="43">
        <f t="shared" si="31"/>
        <v>2.4493863517055731E-3</v>
      </c>
      <c r="S188" s="44">
        <f t="shared" si="27"/>
        <v>2.7495153061665909E-3</v>
      </c>
      <c r="U188" s="43">
        <f t="shared" si="28"/>
        <v>1.3797808508451013</v>
      </c>
      <c r="V188" s="43">
        <f t="shared" si="33"/>
        <v>1.9037951963588315</v>
      </c>
      <c r="W188" s="44">
        <f t="shared" si="29"/>
        <v>7.665449171361674E-2</v>
      </c>
    </row>
    <row r="189" spans="1:23" x14ac:dyDescent="0.3">
      <c r="A189" s="34">
        <v>40725</v>
      </c>
      <c r="B189" s="67">
        <v>21.8</v>
      </c>
      <c r="D189" s="42">
        <v>21.175566766180001</v>
      </c>
      <c r="E189" s="42">
        <v>21.1721953917835</v>
      </c>
      <c r="F189" s="42">
        <v>21.062005625413398</v>
      </c>
      <c r="G189" s="42">
        <v>21.439175651724302</v>
      </c>
      <c r="I189" s="43">
        <f t="shared" si="24"/>
        <v>0.6244332338199996</v>
      </c>
      <c r="J189" s="43">
        <f t="shared" si="34"/>
        <v>0.38991686349890231</v>
      </c>
      <c r="K189" s="44">
        <f t="shared" si="30"/>
        <v>2.864372632201833E-2</v>
      </c>
      <c r="M189" s="43">
        <f t="shared" si="25"/>
        <v>0.62780460821650053</v>
      </c>
      <c r="N189" s="43">
        <f t="shared" si="32"/>
        <v>0.3941386260978737</v>
      </c>
      <c r="O189" s="44">
        <f t="shared" si="35"/>
        <v>2.8798376523692683E-2</v>
      </c>
      <c r="Q189" s="43">
        <f t="shared" si="26"/>
        <v>0.73799437458660222</v>
      </c>
      <c r="R189" s="43">
        <f t="shared" si="31"/>
        <v>0.54463569692147018</v>
      </c>
      <c r="S189" s="44">
        <f t="shared" si="27"/>
        <v>3.3852952962688171E-2</v>
      </c>
      <c r="U189" s="43">
        <f t="shared" si="28"/>
        <v>0.36082434827569898</v>
      </c>
      <c r="V189" s="43">
        <f t="shared" si="33"/>
        <v>0.13019421030858291</v>
      </c>
      <c r="W189" s="44">
        <f t="shared" si="29"/>
        <v>1.6551575608977017E-2</v>
      </c>
    </row>
    <row r="190" spans="1:23" x14ac:dyDescent="0.3">
      <c r="A190" s="34">
        <v>40756</v>
      </c>
      <c r="B190" s="67">
        <v>20</v>
      </c>
      <c r="D190" s="42">
        <v>20.511004902742901</v>
      </c>
      <c r="E190" s="42">
        <v>20.448914270750301</v>
      </c>
      <c r="F190" s="42">
        <v>20.5773652975811</v>
      </c>
      <c r="G190" s="42">
        <v>20.955856054199199</v>
      </c>
      <c r="I190" s="43">
        <f t="shared" si="24"/>
        <v>0.51100490274290067</v>
      </c>
      <c r="J190" s="43">
        <f t="shared" si="34"/>
        <v>0.26112601062728136</v>
      </c>
      <c r="K190" s="44">
        <f t="shared" si="30"/>
        <v>2.5550245137145034E-2</v>
      </c>
      <c r="M190" s="43">
        <f t="shared" si="25"/>
        <v>0.44891427075030066</v>
      </c>
      <c r="N190" s="43">
        <f t="shared" si="32"/>
        <v>0.20152402248327425</v>
      </c>
      <c r="O190" s="44">
        <f t="shared" si="35"/>
        <v>2.2445713537515032E-2</v>
      </c>
      <c r="Q190" s="43">
        <f t="shared" si="26"/>
        <v>0.57736529758109967</v>
      </c>
      <c r="R190" s="43">
        <f t="shared" si="31"/>
        <v>0.33335068685091179</v>
      </c>
      <c r="S190" s="44">
        <f t="shared" si="27"/>
        <v>2.8868264879054983E-2</v>
      </c>
      <c r="U190" s="43">
        <f t="shared" si="28"/>
        <v>0.95585605419919872</v>
      </c>
      <c r="V190" s="43">
        <f t="shared" si="33"/>
        <v>0.91366079634926156</v>
      </c>
      <c r="W190" s="44">
        <f t="shared" si="29"/>
        <v>4.7792802709959933E-2</v>
      </c>
    </row>
    <row r="191" spans="1:23" x14ac:dyDescent="0.3">
      <c r="A191" s="34">
        <v>40787</v>
      </c>
      <c r="B191" s="67">
        <v>16.7</v>
      </c>
      <c r="D191" s="42">
        <v>16.4054704783576</v>
      </c>
      <c r="E191" s="42">
        <v>16.355104355889001</v>
      </c>
      <c r="F191" s="42">
        <v>16.228945155083299</v>
      </c>
      <c r="G191" s="42">
        <v>16.142536773128899</v>
      </c>
      <c r="I191" s="43">
        <f t="shared" si="24"/>
        <v>0.29452952164239932</v>
      </c>
      <c r="J191" s="43">
        <f t="shared" si="34"/>
        <v>8.6747639118900571E-2</v>
      </c>
      <c r="K191" s="44">
        <f t="shared" si="30"/>
        <v>1.7636498301940081E-2</v>
      </c>
      <c r="M191" s="43">
        <f t="shared" si="25"/>
        <v>0.34489564411099849</v>
      </c>
      <c r="N191" s="43">
        <f t="shared" si="32"/>
        <v>0.11895300532674052</v>
      </c>
      <c r="O191" s="44">
        <f t="shared" si="35"/>
        <v>2.0652433779101708E-2</v>
      </c>
      <c r="Q191" s="43">
        <f t="shared" si="26"/>
        <v>0.47105484491670069</v>
      </c>
      <c r="R191" s="43">
        <f t="shared" si="31"/>
        <v>0.22189266691949694</v>
      </c>
      <c r="S191" s="44">
        <f t="shared" si="27"/>
        <v>2.8206876941119802E-2</v>
      </c>
      <c r="U191" s="43">
        <f t="shared" si="28"/>
        <v>0.55746322687109995</v>
      </c>
      <c r="V191" s="43">
        <f t="shared" si="33"/>
        <v>0.31076524931353944</v>
      </c>
      <c r="W191" s="44">
        <f t="shared" si="29"/>
        <v>3.3381031549167661E-2</v>
      </c>
    </row>
    <row r="192" spans="1:23" x14ac:dyDescent="0.3">
      <c r="A192" s="34">
        <v>40817</v>
      </c>
      <c r="B192" s="67">
        <v>9.8000000000000007</v>
      </c>
      <c r="D192" s="42">
        <v>9.8853104620086008</v>
      </c>
      <c r="E192" s="42">
        <v>9.9851580949621308</v>
      </c>
      <c r="F192" s="42">
        <v>10.048303413923801</v>
      </c>
      <c r="G192" s="42">
        <v>10.3824777948026</v>
      </c>
      <c r="I192" s="43">
        <f t="shared" si="24"/>
        <v>8.5310462008600041E-2</v>
      </c>
      <c r="J192" s="43">
        <f t="shared" si="34"/>
        <v>7.2778749281207913E-3</v>
      </c>
      <c r="K192" s="44">
        <f t="shared" si="30"/>
        <v>8.7051491845510243E-3</v>
      </c>
      <c r="M192" s="43">
        <f t="shared" si="25"/>
        <v>0.18515809496213009</v>
      </c>
      <c r="N192" s="43">
        <f t="shared" si="32"/>
        <v>3.4283520130005185E-2</v>
      </c>
      <c r="O192" s="44">
        <f t="shared" si="35"/>
        <v>1.8893683159401028E-2</v>
      </c>
      <c r="Q192" s="43">
        <f t="shared" si="26"/>
        <v>0.24830341392380006</v>
      </c>
      <c r="R192" s="43">
        <f t="shared" si="31"/>
        <v>6.1654585366213988E-2</v>
      </c>
      <c r="S192" s="44">
        <f t="shared" si="27"/>
        <v>2.5337083053448985E-2</v>
      </c>
      <c r="U192" s="43">
        <f t="shared" si="28"/>
        <v>0.58247779480259965</v>
      </c>
      <c r="V192" s="43">
        <f t="shared" si="33"/>
        <v>0.33928038143809935</v>
      </c>
      <c r="W192" s="44">
        <f t="shared" si="29"/>
        <v>5.9436509673734657E-2</v>
      </c>
    </row>
    <row r="193" spans="1:23" x14ac:dyDescent="0.3">
      <c r="A193" s="34">
        <v>40848</v>
      </c>
      <c r="B193" s="67">
        <v>6.1</v>
      </c>
      <c r="D193" s="42">
        <v>3.56402124054758</v>
      </c>
      <c r="E193" s="42">
        <v>3.5197568579729301</v>
      </c>
      <c r="F193" s="42">
        <v>3.3774134195832399</v>
      </c>
      <c r="G193" s="42">
        <v>1.54445985312191</v>
      </c>
      <c r="I193" s="43">
        <f t="shared" si="24"/>
        <v>2.5359787594524197</v>
      </c>
      <c r="J193" s="43">
        <f t="shared" si="34"/>
        <v>6.4311882683938331</v>
      </c>
      <c r="K193" s="44">
        <f t="shared" si="30"/>
        <v>0.41573422286105244</v>
      </c>
      <c r="M193" s="43">
        <f t="shared" si="25"/>
        <v>2.5802431420270695</v>
      </c>
      <c r="N193" s="43">
        <f t="shared" si="32"/>
        <v>6.6576546719777241</v>
      </c>
      <c r="O193" s="44">
        <f t="shared" si="35"/>
        <v>0.4229906790208311</v>
      </c>
      <c r="Q193" s="43">
        <f t="shared" si="26"/>
        <v>2.7225865804167597</v>
      </c>
      <c r="R193" s="43">
        <f t="shared" si="31"/>
        <v>7.412477687865425</v>
      </c>
      <c r="S193" s="44">
        <f t="shared" si="27"/>
        <v>0.44632566892078029</v>
      </c>
      <c r="U193" s="43">
        <f t="shared" si="28"/>
        <v>4.5555401468780898</v>
      </c>
      <c r="V193" s="43">
        <f t="shared" si="33"/>
        <v>20.752946029818048</v>
      </c>
      <c r="W193" s="44">
        <f t="shared" si="29"/>
        <v>0.74680986014394923</v>
      </c>
    </row>
    <row r="194" spans="1:23" x14ac:dyDescent="0.3">
      <c r="A194" s="34">
        <v>40878</v>
      </c>
      <c r="B194" s="67">
        <v>-0.5</v>
      </c>
      <c r="D194" s="42">
        <v>-3.8025572828026601</v>
      </c>
      <c r="E194" s="42">
        <v>-3.7900711768550099</v>
      </c>
      <c r="F194" s="42">
        <v>-3.5598002573037899</v>
      </c>
      <c r="G194" s="42">
        <v>-1.9149334825844</v>
      </c>
      <c r="I194" s="43">
        <f t="shared" si="24"/>
        <v>3.3025572828026601</v>
      </c>
      <c r="J194" s="43">
        <f t="shared" si="34"/>
        <v>10.906884606192889</v>
      </c>
      <c r="K194" s="44">
        <f t="shared" si="30"/>
        <v>-6.6051145656053203</v>
      </c>
      <c r="M194" s="43">
        <f t="shared" si="25"/>
        <v>3.2900711768550099</v>
      </c>
      <c r="N194" s="43">
        <f t="shared" si="32"/>
        <v>10.824568348772111</v>
      </c>
      <c r="O194" s="44">
        <f t="shared" si="35"/>
        <v>-6.5801423537100199</v>
      </c>
      <c r="Q194" s="43">
        <f t="shared" si="26"/>
        <v>3.0598002573037899</v>
      </c>
      <c r="R194" s="43">
        <f t="shared" si="31"/>
        <v>9.3623776145963387</v>
      </c>
      <c r="S194" s="44">
        <f t="shared" si="27"/>
        <v>-6.1196005146075798</v>
      </c>
      <c r="U194" s="43">
        <f t="shared" si="28"/>
        <v>1.4149334825844</v>
      </c>
      <c r="V194" s="43">
        <f t="shared" si="33"/>
        <v>2.0020367601384184</v>
      </c>
      <c r="W194" s="44">
        <f t="shared" si="29"/>
        <v>-2.8298669651688</v>
      </c>
    </row>
    <row r="195" spans="1:23" x14ac:dyDescent="0.3">
      <c r="A195" s="34">
        <v>40909</v>
      </c>
      <c r="B195" s="67">
        <v>-3.6</v>
      </c>
      <c r="D195" s="42">
        <v>-7.2951927154013498</v>
      </c>
      <c r="E195" s="42">
        <v>-7.2406015200644998</v>
      </c>
      <c r="F195" s="42">
        <v>-7.25366077605565</v>
      </c>
      <c r="G195" s="42">
        <v>-7.1977886357346099</v>
      </c>
      <c r="I195" s="43">
        <f t="shared" si="24"/>
        <v>3.6951927154013497</v>
      </c>
      <c r="J195" s="43">
        <f t="shared" si="34"/>
        <v>13.654449203955201</v>
      </c>
      <c r="K195" s="44">
        <f t="shared" si="30"/>
        <v>-1.0264424209448193</v>
      </c>
      <c r="M195" s="43">
        <f t="shared" si="25"/>
        <v>3.6406015200644997</v>
      </c>
      <c r="N195" s="43">
        <f t="shared" si="32"/>
        <v>13.253979427895946</v>
      </c>
      <c r="O195" s="44">
        <f t="shared" si="35"/>
        <v>-1.0112782000179166</v>
      </c>
      <c r="Q195" s="43">
        <f t="shared" si="26"/>
        <v>3.6536607760556499</v>
      </c>
      <c r="R195" s="43">
        <f t="shared" si="31"/>
        <v>13.349237066487573</v>
      </c>
      <c r="S195" s="44">
        <f t="shared" si="27"/>
        <v>-1.0149057711265694</v>
      </c>
      <c r="U195" s="43">
        <f t="shared" si="28"/>
        <v>3.5977886357346098</v>
      </c>
      <c r="V195" s="43">
        <f t="shared" si="33"/>
        <v>12.944083067421104</v>
      </c>
      <c r="W195" s="44">
        <f t="shared" si="29"/>
        <v>-0.99938573214850268</v>
      </c>
    </row>
    <row r="196" spans="1:23" x14ac:dyDescent="0.3">
      <c r="A196" s="34">
        <v>40940</v>
      </c>
      <c r="B196" s="67">
        <v>-2.2000000000000002</v>
      </c>
      <c r="D196" s="42">
        <v>-6.9790228107869501</v>
      </c>
      <c r="E196" s="42">
        <v>-6.8754172798077802</v>
      </c>
      <c r="F196" s="42">
        <v>-6.8051628668480104</v>
      </c>
      <c r="G196" s="42">
        <v>-6.8782881428424298</v>
      </c>
      <c r="I196" s="43">
        <f t="shared" si="24"/>
        <v>4.7790228107869499</v>
      </c>
      <c r="J196" s="43">
        <f t="shared" si="34"/>
        <v>22.839059026021999</v>
      </c>
      <c r="K196" s="44">
        <f t="shared" si="30"/>
        <v>-2.1722830958122499</v>
      </c>
      <c r="M196" s="43">
        <f t="shared" si="25"/>
        <v>4.67541727980778</v>
      </c>
      <c r="N196" s="43">
        <f t="shared" si="32"/>
        <v>21.85952674032518</v>
      </c>
      <c r="O196" s="44">
        <f t="shared" si="35"/>
        <v>-2.1251896726399</v>
      </c>
      <c r="Q196" s="43">
        <f t="shared" si="26"/>
        <v>4.6051628668480102</v>
      </c>
      <c r="R196" s="43">
        <f t="shared" si="31"/>
        <v>21.207525030195786</v>
      </c>
      <c r="S196" s="44">
        <f t="shared" si="27"/>
        <v>-2.0932558485672774</v>
      </c>
      <c r="U196" s="43">
        <f t="shared" si="28"/>
        <v>4.6782881428424297</v>
      </c>
      <c r="V196" s="43">
        <f t="shared" si="33"/>
        <v>21.886379947460071</v>
      </c>
      <c r="W196" s="44">
        <f t="shared" si="29"/>
        <v>-2.1264946103829225</v>
      </c>
    </row>
    <row r="197" spans="1:23" x14ac:dyDescent="0.3">
      <c r="A197" s="34">
        <v>40969</v>
      </c>
      <c r="B197" s="67">
        <v>4.4000000000000004</v>
      </c>
      <c r="D197" s="42">
        <v>-1.2119977356663101</v>
      </c>
      <c r="E197" s="42">
        <v>-1.23680116459602</v>
      </c>
      <c r="F197" s="42">
        <v>-1.35753729105573</v>
      </c>
      <c r="G197" s="42">
        <v>-1.12407055782599</v>
      </c>
      <c r="I197" s="43">
        <f t="shared" si="24"/>
        <v>5.6119977356663107</v>
      </c>
      <c r="J197" s="43">
        <f t="shared" si="34"/>
        <v>31.494518585123799</v>
      </c>
      <c r="K197" s="44">
        <f t="shared" si="30"/>
        <v>1.2754540308332523</v>
      </c>
      <c r="M197" s="43">
        <f t="shared" si="25"/>
        <v>5.6368011645960205</v>
      </c>
      <c r="N197" s="43">
        <f t="shared" si="32"/>
        <v>31.773527369191054</v>
      </c>
      <c r="O197" s="44">
        <f t="shared" si="35"/>
        <v>1.2810911737718227</v>
      </c>
      <c r="Q197" s="43">
        <f t="shared" si="26"/>
        <v>5.7575372910557299</v>
      </c>
      <c r="R197" s="43">
        <f t="shared" si="31"/>
        <v>33.14923565789735</v>
      </c>
      <c r="S197" s="44">
        <f t="shared" si="27"/>
        <v>1.3085312025126659</v>
      </c>
      <c r="U197" s="43">
        <f t="shared" si="28"/>
        <v>5.5240705578259899</v>
      </c>
      <c r="V197" s="43">
        <f t="shared" si="33"/>
        <v>30.515355527839944</v>
      </c>
      <c r="W197" s="44">
        <f t="shared" si="29"/>
        <v>1.2554705813240885</v>
      </c>
    </row>
    <row r="198" spans="1:23" x14ac:dyDescent="0.3">
      <c r="A198" s="34">
        <v>41000</v>
      </c>
      <c r="B198" s="67">
        <v>5.6</v>
      </c>
      <c r="D198" s="42">
        <v>6.1493408836738501</v>
      </c>
      <c r="E198" s="42">
        <v>6.2049652136539599</v>
      </c>
      <c r="F198" s="42">
        <v>6.2998925323666297</v>
      </c>
      <c r="G198" s="42">
        <v>5.1337509966515604</v>
      </c>
      <c r="I198" s="43">
        <f t="shared" si="24"/>
        <v>0.54934088367385048</v>
      </c>
      <c r="J198" s="43">
        <f t="shared" si="34"/>
        <v>0.30177540647556694</v>
      </c>
      <c r="K198" s="44">
        <f t="shared" si="30"/>
        <v>9.8096586370330446E-2</v>
      </c>
      <c r="M198" s="43">
        <f t="shared" si="25"/>
        <v>0.60496521365396028</v>
      </c>
      <c r="N198" s="43">
        <f t="shared" si="32"/>
        <v>0.36598290973138181</v>
      </c>
      <c r="O198" s="44">
        <f t="shared" si="35"/>
        <v>0.10802950243820719</v>
      </c>
      <c r="Q198" s="43">
        <f t="shared" si="26"/>
        <v>0.69989253236663007</v>
      </c>
      <c r="R198" s="43">
        <f t="shared" si="31"/>
        <v>0.48984955686257431</v>
      </c>
      <c r="S198" s="44">
        <f t="shared" si="27"/>
        <v>0.12498080935118396</v>
      </c>
      <c r="U198" s="43">
        <f t="shared" si="28"/>
        <v>0.46624900334843922</v>
      </c>
      <c r="V198" s="43">
        <f t="shared" si="33"/>
        <v>0.21738813312341287</v>
      </c>
      <c r="W198" s="44">
        <f t="shared" si="29"/>
        <v>8.3258750597935582E-2</v>
      </c>
    </row>
    <row r="199" spans="1:23" x14ac:dyDescent="0.3">
      <c r="A199" s="34">
        <v>41030</v>
      </c>
      <c r="B199" s="67">
        <v>14.8</v>
      </c>
      <c r="D199" s="42">
        <v>12.5873819302518</v>
      </c>
      <c r="E199" s="42">
        <v>12.5863523529475</v>
      </c>
      <c r="F199" s="42">
        <v>12.453940711240101</v>
      </c>
      <c r="G199" s="42">
        <v>12.103740757712799</v>
      </c>
      <c r="I199" s="43">
        <f t="shared" ref="I199:I262" si="36">ABS($B199-D199)</f>
        <v>2.212618069748201</v>
      </c>
      <c r="J199" s="43">
        <f t="shared" si="34"/>
        <v>4.895678722576255</v>
      </c>
      <c r="K199" s="44">
        <f t="shared" si="30"/>
        <v>0.14950122092893248</v>
      </c>
      <c r="M199" s="43">
        <f t="shared" ref="M199:M262" si="37">ABS($B199-E199)</f>
        <v>2.2136476470525004</v>
      </c>
      <c r="N199" s="43">
        <f t="shared" si="32"/>
        <v>4.9002359053010709</v>
      </c>
      <c r="O199" s="44">
        <f t="shared" si="35"/>
        <v>0.14957078696300677</v>
      </c>
      <c r="Q199" s="43">
        <f t="shared" ref="Q199:Q262" si="38">ABS(B199-F199)</f>
        <v>2.3460592887598999</v>
      </c>
      <c r="R199" s="43">
        <f t="shared" si="31"/>
        <v>5.5039941863766071</v>
      </c>
      <c r="S199" s="44">
        <f t="shared" ref="S199:S262" si="39">Q199/B199</f>
        <v>0.15851751951080403</v>
      </c>
      <c r="U199" s="43">
        <f t="shared" ref="U199:U262" si="40">ABS(G199-B199)</f>
        <v>2.6962592422872014</v>
      </c>
      <c r="V199" s="43">
        <f t="shared" si="33"/>
        <v>7.2698139016191536</v>
      </c>
      <c r="W199" s="44">
        <f t="shared" ref="W199:W262" si="41">U199/B199</f>
        <v>0.182179678532919</v>
      </c>
    </row>
    <row r="200" spans="1:23" x14ac:dyDescent="0.3">
      <c r="A200" s="34">
        <v>41061</v>
      </c>
      <c r="B200" s="67">
        <v>18.399999999999999</v>
      </c>
      <c r="D200" s="42">
        <v>17.8946919881542</v>
      </c>
      <c r="E200" s="42">
        <v>17.911178990455099</v>
      </c>
      <c r="F200" s="42">
        <v>17.950508724489001</v>
      </c>
      <c r="G200" s="42">
        <v>19.3835470605474</v>
      </c>
      <c r="I200" s="43">
        <f t="shared" si="36"/>
        <v>0.50530801184579843</v>
      </c>
      <c r="J200" s="43">
        <f t="shared" si="34"/>
        <v>0.25533618683555359</v>
      </c>
      <c r="K200" s="44">
        <f t="shared" si="30"/>
        <v>2.7462391948141221E-2</v>
      </c>
      <c r="M200" s="43">
        <f t="shared" si="37"/>
        <v>0.48882100954489971</v>
      </c>
      <c r="N200" s="43">
        <f t="shared" si="32"/>
        <v>0.23894597937249493</v>
      </c>
      <c r="O200" s="44">
        <f t="shared" si="35"/>
        <v>2.6566359214396724E-2</v>
      </c>
      <c r="Q200" s="43">
        <f t="shared" si="38"/>
        <v>0.44949127551099721</v>
      </c>
      <c r="R200" s="43">
        <f t="shared" si="31"/>
        <v>0.2020424067605032</v>
      </c>
      <c r="S200" s="44">
        <f t="shared" si="39"/>
        <v>2.4428873669075937E-2</v>
      </c>
      <c r="U200" s="43">
        <f t="shared" si="40"/>
        <v>0.98354706054740149</v>
      </c>
      <c r="V200" s="43">
        <f t="shared" si="33"/>
        <v>0.96736482031143389</v>
      </c>
      <c r="W200" s="44">
        <f t="shared" si="41"/>
        <v>5.345364459496748E-2</v>
      </c>
    </row>
    <row r="201" spans="1:23" x14ac:dyDescent="0.3">
      <c r="A201" s="34">
        <v>41091</v>
      </c>
      <c r="B201" s="67">
        <v>21.8</v>
      </c>
      <c r="D201" s="42">
        <v>21.175566324375801</v>
      </c>
      <c r="E201" s="42">
        <v>21.1721953917835</v>
      </c>
      <c r="F201" s="42">
        <v>21.062005625413398</v>
      </c>
      <c r="G201" s="42">
        <v>21.443147184227399</v>
      </c>
      <c r="I201" s="43">
        <f t="shared" si="36"/>
        <v>0.62443367562419994</v>
      </c>
      <c r="J201" s="43">
        <f t="shared" si="34"/>
        <v>0.38991741525354856</v>
      </c>
      <c r="K201" s="44">
        <f t="shared" si="30"/>
        <v>2.8643746588266052E-2</v>
      </c>
      <c r="M201" s="43">
        <f t="shared" si="37"/>
        <v>0.62780460821650053</v>
      </c>
      <c r="N201" s="43">
        <f t="shared" si="32"/>
        <v>0.3941386260978737</v>
      </c>
      <c r="O201" s="44">
        <f t="shared" si="35"/>
        <v>2.8798376523692683E-2</v>
      </c>
      <c r="Q201" s="43">
        <f t="shared" si="38"/>
        <v>0.73799437458660222</v>
      </c>
      <c r="R201" s="43">
        <f t="shared" si="31"/>
        <v>0.54463569692147018</v>
      </c>
      <c r="S201" s="44">
        <f t="shared" si="39"/>
        <v>3.3852952962688171E-2</v>
      </c>
      <c r="U201" s="43">
        <f t="shared" si="40"/>
        <v>0.35685281577260142</v>
      </c>
      <c r="V201" s="43">
        <f t="shared" si="33"/>
        <v>0.12734393212483422</v>
      </c>
      <c r="W201" s="44">
        <f t="shared" si="41"/>
        <v>1.636939521892667E-2</v>
      </c>
    </row>
    <row r="202" spans="1:23" x14ac:dyDescent="0.3">
      <c r="A202" s="34">
        <v>41122</v>
      </c>
      <c r="B202" s="67">
        <v>21</v>
      </c>
      <c r="D202" s="42">
        <v>20.511004470301799</v>
      </c>
      <c r="E202" s="42">
        <v>20.448914270750301</v>
      </c>
      <c r="F202" s="42">
        <v>20.5773652975811</v>
      </c>
      <c r="G202" s="42">
        <v>20.9595661430128</v>
      </c>
      <c r="I202" s="43">
        <f t="shared" si="36"/>
        <v>0.48899552969820093</v>
      </c>
      <c r="J202" s="43">
        <f t="shared" si="34"/>
        <v>0.23911662806482412</v>
      </c>
      <c r="K202" s="44">
        <f t="shared" si="30"/>
        <v>2.3285501414200042E-2</v>
      </c>
      <c r="M202" s="43">
        <f t="shared" si="37"/>
        <v>0.55108572924969934</v>
      </c>
      <c r="N202" s="43">
        <f t="shared" si="32"/>
        <v>0.30369548098267291</v>
      </c>
      <c r="O202" s="44">
        <f t="shared" si="35"/>
        <v>2.6242177583319017E-2</v>
      </c>
      <c r="Q202" s="43">
        <f t="shared" si="38"/>
        <v>0.42263470241890033</v>
      </c>
      <c r="R202" s="43">
        <f t="shared" si="31"/>
        <v>0.17862009168871243</v>
      </c>
      <c r="S202" s="44">
        <f t="shared" si="39"/>
        <v>2.0125462019947634E-2</v>
      </c>
      <c r="U202" s="43">
        <f t="shared" si="40"/>
        <v>4.043385698719959E-2</v>
      </c>
      <c r="V202" s="43">
        <f t="shared" si="33"/>
        <v>1.6348967908613092E-3</v>
      </c>
      <c r="W202" s="44">
        <f t="shared" si="41"/>
        <v>1.9254217612952186E-3</v>
      </c>
    </row>
    <row r="203" spans="1:23" x14ac:dyDescent="0.3">
      <c r="A203" s="34">
        <v>41153</v>
      </c>
      <c r="B203" s="67">
        <v>15.7</v>
      </c>
      <c r="D203" s="42">
        <v>16.405470055081</v>
      </c>
      <c r="E203" s="42">
        <v>16.355104355889001</v>
      </c>
      <c r="F203" s="42">
        <v>16.228945155083299</v>
      </c>
      <c r="G203" s="42">
        <v>16.145551229788602</v>
      </c>
      <c r="I203" s="43">
        <f t="shared" si="36"/>
        <v>0.70547005508100114</v>
      </c>
      <c r="J203" s="43">
        <f t="shared" si="34"/>
        <v>0.49768799861599078</v>
      </c>
      <c r="K203" s="44">
        <f t="shared" si="30"/>
        <v>4.4934398412802619E-2</v>
      </c>
      <c r="M203" s="43">
        <f t="shared" si="37"/>
        <v>0.65510435588900151</v>
      </c>
      <c r="N203" s="43">
        <f t="shared" si="32"/>
        <v>0.42916171710474355</v>
      </c>
      <c r="O203" s="44">
        <f t="shared" si="35"/>
        <v>4.1726392094840865E-2</v>
      </c>
      <c r="Q203" s="43">
        <f t="shared" si="38"/>
        <v>0.52894515508329931</v>
      </c>
      <c r="R203" s="43">
        <f t="shared" si="31"/>
        <v>0.27978297708609556</v>
      </c>
      <c r="S203" s="44">
        <f t="shared" si="39"/>
        <v>3.3690774209127347E-2</v>
      </c>
      <c r="U203" s="43">
        <f t="shared" si="40"/>
        <v>0.4455512297886024</v>
      </c>
      <c r="V203" s="43">
        <f t="shared" si="33"/>
        <v>0.19851589836613598</v>
      </c>
      <c r="W203" s="44">
        <f t="shared" si="41"/>
        <v>2.8379059222203976E-2</v>
      </c>
    </row>
    <row r="204" spans="1:23" x14ac:dyDescent="0.3">
      <c r="A204" s="34">
        <v>41183</v>
      </c>
      <c r="B204" s="67">
        <v>10.6</v>
      </c>
      <c r="D204" s="42">
        <v>9.8853100477023492</v>
      </c>
      <c r="E204" s="42">
        <v>9.9851580949621308</v>
      </c>
      <c r="F204" s="42">
        <v>10.048303413923801</v>
      </c>
      <c r="G204" s="42">
        <v>10.386529502926299</v>
      </c>
      <c r="I204" s="43">
        <f t="shared" si="36"/>
        <v>0.71468995229765042</v>
      </c>
      <c r="J204" s="43">
        <f t="shared" si="34"/>
        <v>0.51078172791521781</v>
      </c>
      <c r="K204" s="44">
        <f t="shared" si="30"/>
        <v>6.7423580405438721E-2</v>
      </c>
      <c r="M204" s="43">
        <f t="shared" si="37"/>
        <v>0.61484190503786884</v>
      </c>
      <c r="N204" s="43">
        <f t="shared" si="32"/>
        <v>0.37803056819059572</v>
      </c>
      <c r="O204" s="44">
        <f t="shared" si="35"/>
        <v>5.8003953305459328E-2</v>
      </c>
      <c r="Q204" s="43">
        <f t="shared" si="38"/>
        <v>0.55169658607619887</v>
      </c>
      <c r="R204" s="43">
        <f t="shared" si="31"/>
        <v>0.30436912308813269</v>
      </c>
      <c r="S204" s="44">
        <f t="shared" si="39"/>
        <v>5.2046847743037632E-2</v>
      </c>
      <c r="U204" s="43">
        <f t="shared" si="40"/>
        <v>0.21347049707370047</v>
      </c>
      <c r="V204" s="43">
        <f t="shared" si="33"/>
        <v>4.5569653120892763E-2</v>
      </c>
      <c r="W204" s="44">
        <f t="shared" si="41"/>
        <v>2.0138726139028347E-2</v>
      </c>
    </row>
    <row r="205" spans="1:23" x14ac:dyDescent="0.3">
      <c r="A205" s="34">
        <v>41214</v>
      </c>
      <c r="B205" s="67">
        <v>1.8</v>
      </c>
      <c r="D205" s="42">
        <v>3.5640208350215699</v>
      </c>
      <c r="E205" s="42">
        <v>3.5197568579729301</v>
      </c>
      <c r="F205" s="42">
        <v>3.3774134195832501</v>
      </c>
      <c r="G205" s="42">
        <v>1.5481764968859</v>
      </c>
      <c r="I205" s="43">
        <f t="shared" si="36"/>
        <v>1.7640208350215698</v>
      </c>
      <c r="J205" s="43">
        <f t="shared" si="34"/>
        <v>3.1117695063901962</v>
      </c>
      <c r="K205" s="44">
        <f t="shared" si="30"/>
        <v>0.98001157501198322</v>
      </c>
      <c r="M205" s="43">
        <f t="shared" si="37"/>
        <v>1.7197568579729301</v>
      </c>
      <c r="N205" s="43">
        <f t="shared" si="32"/>
        <v>2.957563650544925</v>
      </c>
      <c r="O205" s="44">
        <f t="shared" si="35"/>
        <v>0.95542047665162777</v>
      </c>
      <c r="Q205" s="43">
        <f t="shared" si="38"/>
        <v>1.5774134195832501</v>
      </c>
      <c r="R205" s="43">
        <f t="shared" si="31"/>
        <v>2.4882330962813226</v>
      </c>
      <c r="S205" s="44">
        <f t="shared" si="39"/>
        <v>0.87634078865736109</v>
      </c>
      <c r="U205" s="43">
        <f t="shared" si="40"/>
        <v>0.25182350311410007</v>
      </c>
      <c r="V205" s="43">
        <f t="shared" si="33"/>
        <v>6.341507672065716E-2</v>
      </c>
      <c r="W205" s="44">
        <f t="shared" si="41"/>
        <v>0.13990194617450002</v>
      </c>
    </row>
    <row r="206" spans="1:23" x14ac:dyDescent="0.3">
      <c r="A206" s="34">
        <v>41244</v>
      </c>
      <c r="B206" s="67">
        <v>-1</v>
      </c>
      <c r="D206" s="42">
        <v>-3.8025576797345</v>
      </c>
      <c r="E206" s="42">
        <v>-3.7900711768550099</v>
      </c>
      <c r="F206" s="42">
        <v>-3.5598002573037801</v>
      </c>
      <c r="G206" s="42">
        <v>-1.91261787076431</v>
      </c>
      <c r="I206" s="43">
        <f t="shared" si="36"/>
        <v>2.8025576797345</v>
      </c>
      <c r="J206" s="43">
        <f t="shared" si="34"/>
        <v>7.854329548238824</v>
      </c>
      <c r="K206" s="44">
        <f t="shared" si="30"/>
        <v>-2.8025576797345</v>
      </c>
      <c r="M206" s="43">
        <f t="shared" si="37"/>
        <v>2.7900711768550099</v>
      </c>
      <c r="N206" s="43">
        <f t="shared" si="32"/>
        <v>7.7844971719171001</v>
      </c>
      <c r="O206" s="44">
        <f t="shared" si="35"/>
        <v>-2.7900711768550099</v>
      </c>
      <c r="Q206" s="43">
        <f t="shared" si="38"/>
        <v>2.5598002573037801</v>
      </c>
      <c r="R206" s="43">
        <f t="shared" si="31"/>
        <v>6.552577357292499</v>
      </c>
      <c r="S206" s="44">
        <f t="shared" si="39"/>
        <v>-2.5598002573037801</v>
      </c>
      <c r="U206" s="43">
        <f t="shared" si="40"/>
        <v>0.91261787076431</v>
      </c>
      <c r="V206" s="43">
        <f t="shared" si="33"/>
        <v>0.83287137803838285</v>
      </c>
      <c r="W206" s="44">
        <f t="shared" si="41"/>
        <v>-0.91261787076431</v>
      </c>
    </row>
    <row r="207" spans="1:23" x14ac:dyDescent="0.3">
      <c r="A207" s="34">
        <v>41275</v>
      </c>
      <c r="B207" s="67">
        <v>-4.5</v>
      </c>
      <c r="D207" s="42">
        <v>-7.2951931039211697</v>
      </c>
      <c r="E207" s="42">
        <v>-7.2406015200644998</v>
      </c>
      <c r="F207" s="42">
        <v>-7.25366077605565</v>
      </c>
      <c r="G207" s="42">
        <v>-7.1940845329568903</v>
      </c>
      <c r="I207" s="43">
        <f t="shared" si="36"/>
        <v>2.7951931039211697</v>
      </c>
      <c r="J207" s="43">
        <f t="shared" si="34"/>
        <v>7.813104488208463</v>
      </c>
      <c r="K207" s="44">
        <f t="shared" ref="K207:K270" si="42">I207/$B207</f>
        <v>-0.62115402309359324</v>
      </c>
      <c r="M207" s="43">
        <f t="shared" si="37"/>
        <v>2.7406015200644998</v>
      </c>
      <c r="N207" s="43">
        <f t="shared" si="32"/>
        <v>7.5108966917798465</v>
      </c>
      <c r="O207" s="44">
        <f t="shared" si="35"/>
        <v>-0.6090225600143333</v>
      </c>
      <c r="Q207" s="43">
        <f t="shared" si="38"/>
        <v>2.75366077605565</v>
      </c>
      <c r="R207" s="43">
        <f t="shared" si="31"/>
        <v>7.5826476695874048</v>
      </c>
      <c r="S207" s="44">
        <f t="shared" si="39"/>
        <v>-0.61192461690125555</v>
      </c>
      <c r="U207" s="43">
        <f t="shared" si="40"/>
        <v>2.6940845329568903</v>
      </c>
      <c r="V207" s="43">
        <f t="shared" si="33"/>
        <v>7.2580914707175461</v>
      </c>
      <c r="W207" s="44">
        <f t="shared" si="41"/>
        <v>-0.59868545176819787</v>
      </c>
    </row>
    <row r="208" spans="1:23" x14ac:dyDescent="0.3">
      <c r="A208" s="34">
        <v>41306</v>
      </c>
      <c r="B208" s="67">
        <v>-6.4</v>
      </c>
      <c r="D208" s="42">
        <v>-6.9790231910730096</v>
      </c>
      <c r="E208" s="42">
        <v>-6.8754172798077802</v>
      </c>
      <c r="F208" s="42">
        <v>-6.8051628668480104</v>
      </c>
      <c r="G208" s="42">
        <v>-6.8743707936559497</v>
      </c>
      <c r="I208" s="43">
        <f t="shared" si="36"/>
        <v>0.57902319107300926</v>
      </c>
      <c r="J208" s="43">
        <f t="shared" si="34"/>
        <v>0.33526785580037061</v>
      </c>
      <c r="K208" s="44">
        <f t="shared" si="42"/>
        <v>-9.0472373605157697E-2</v>
      </c>
      <c r="M208" s="43">
        <f t="shared" si="37"/>
        <v>0.47541727980777981</v>
      </c>
      <c r="N208" s="43">
        <f t="shared" si="32"/>
        <v>0.22602158993982879</v>
      </c>
      <c r="O208" s="44">
        <f t="shared" si="35"/>
        <v>-7.4283949969965596E-2</v>
      </c>
      <c r="Q208" s="43">
        <f t="shared" si="38"/>
        <v>0.40516286684801006</v>
      </c>
      <c r="R208" s="43">
        <f t="shared" ref="R208:R271" si="43">Q208^2</f>
        <v>0.16415694867249833</v>
      </c>
      <c r="S208" s="44">
        <f t="shared" si="39"/>
        <v>-6.3306697945001572E-2</v>
      </c>
      <c r="U208" s="43">
        <f t="shared" si="40"/>
        <v>0.47437079365594936</v>
      </c>
      <c r="V208" s="43">
        <f t="shared" si="33"/>
        <v>0.2250276498737753</v>
      </c>
      <c r="W208" s="44">
        <f t="shared" si="41"/>
        <v>-7.4120436508742088E-2</v>
      </c>
    </row>
    <row r="209" spans="1:23" x14ac:dyDescent="0.3">
      <c r="A209" s="34">
        <v>41334</v>
      </c>
      <c r="B209" s="67">
        <v>-0.6</v>
      </c>
      <c r="D209" s="42">
        <v>-1.2119981078931099</v>
      </c>
      <c r="E209" s="42">
        <v>-1.23680116459602</v>
      </c>
      <c r="F209" s="42">
        <v>-1.3575372910557399</v>
      </c>
      <c r="G209" s="42">
        <v>-1.1207276386407401</v>
      </c>
      <c r="I209" s="43">
        <f t="shared" si="36"/>
        <v>0.61199810789310993</v>
      </c>
      <c r="J209" s="43">
        <f t="shared" si="34"/>
        <v>0.37454168406474664</v>
      </c>
      <c r="K209" s="44">
        <f t="shared" si="42"/>
        <v>-1.0199968464885165</v>
      </c>
      <c r="M209" s="43">
        <f t="shared" si="37"/>
        <v>0.63680116459601999</v>
      </c>
      <c r="N209" s="43">
        <f t="shared" si="32"/>
        <v>0.40551572323084734</v>
      </c>
      <c r="O209" s="44">
        <f t="shared" si="35"/>
        <v>-1.0613352743266999</v>
      </c>
      <c r="Q209" s="43">
        <f t="shared" si="38"/>
        <v>0.75753729105573997</v>
      </c>
      <c r="R209" s="43">
        <f t="shared" si="43"/>
        <v>0.57386274734006892</v>
      </c>
      <c r="S209" s="44">
        <f t="shared" si="39"/>
        <v>-1.2625621517595667</v>
      </c>
      <c r="U209" s="43">
        <f t="shared" si="40"/>
        <v>0.52072763864074012</v>
      </c>
      <c r="V209" s="43">
        <f t="shared" si="33"/>
        <v>0.27115727364436121</v>
      </c>
      <c r="W209" s="44">
        <f t="shared" si="41"/>
        <v>-0.8678793977345669</v>
      </c>
    </row>
    <row r="210" spans="1:23" x14ac:dyDescent="0.3">
      <c r="A210" s="34">
        <v>41365</v>
      </c>
      <c r="B210" s="67">
        <v>4.9000000000000004</v>
      </c>
      <c r="D210" s="42">
        <v>6.14934051933552</v>
      </c>
      <c r="E210" s="42">
        <v>6.2049652136539599</v>
      </c>
      <c r="F210" s="42">
        <v>6.2998925323666199</v>
      </c>
      <c r="G210" s="42">
        <v>5.1372752357771496</v>
      </c>
      <c r="I210" s="43">
        <f t="shared" si="36"/>
        <v>1.2493405193355196</v>
      </c>
      <c r="J210" s="43">
        <f t="shared" si="34"/>
        <v>1.5608517332535459</v>
      </c>
      <c r="K210" s="44">
        <f t="shared" si="42"/>
        <v>0.25496745292561623</v>
      </c>
      <c r="M210" s="43">
        <f t="shared" si="37"/>
        <v>1.3049652136539596</v>
      </c>
      <c r="N210" s="43">
        <f t="shared" ref="N210:N273" si="44">M210^2</f>
        <v>1.7029342088469244</v>
      </c>
      <c r="O210" s="44">
        <f t="shared" si="35"/>
        <v>0.26631943135795089</v>
      </c>
      <c r="Q210" s="43">
        <f t="shared" si="38"/>
        <v>1.3998925323666196</v>
      </c>
      <c r="R210" s="43">
        <f t="shared" si="43"/>
        <v>1.959699102175827</v>
      </c>
      <c r="S210" s="44">
        <f t="shared" si="39"/>
        <v>0.28569235354420808</v>
      </c>
      <c r="U210" s="43">
        <f t="shared" si="40"/>
        <v>0.23727523577714926</v>
      </c>
      <c r="V210" s="43">
        <f t="shared" ref="V210:V273" si="45">U210^2</f>
        <v>5.6299537513101773E-2</v>
      </c>
      <c r="W210" s="44">
        <f t="shared" si="41"/>
        <v>4.8423517505540664E-2</v>
      </c>
    </row>
    <row r="211" spans="1:23" x14ac:dyDescent="0.3">
      <c r="A211" s="34">
        <v>41395</v>
      </c>
      <c r="B211" s="67">
        <v>13.4</v>
      </c>
      <c r="D211" s="42">
        <v>12.587381573634699</v>
      </c>
      <c r="E211" s="42">
        <v>12.5863523529475</v>
      </c>
      <c r="F211" s="42">
        <v>12.453940711240101</v>
      </c>
      <c r="G211" s="42">
        <v>12.1072518929216</v>
      </c>
      <c r="I211" s="43">
        <f t="shared" si="36"/>
        <v>0.81261842636530091</v>
      </c>
      <c r="J211" s="43">
        <f t="shared" ref="J211:J274" si="46">I211^2</f>
        <v>0.66034870686841796</v>
      </c>
      <c r="K211" s="44">
        <f t="shared" si="42"/>
        <v>6.0643166146664242E-2</v>
      </c>
      <c r="M211" s="43">
        <f t="shared" si="37"/>
        <v>0.81364764705250003</v>
      </c>
      <c r="N211" s="43">
        <f t="shared" si="44"/>
        <v>0.66202249355406961</v>
      </c>
      <c r="O211" s="44">
        <f t="shared" si="35"/>
        <v>6.0719973660634328E-2</v>
      </c>
      <c r="Q211" s="43">
        <f t="shared" si="38"/>
        <v>0.94605928875989953</v>
      </c>
      <c r="R211" s="43">
        <f t="shared" si="43"/>
        <v>0.895028177848887</v>
      </c>
      <c r="S211" s="44">
        <f t="shared" si="39"/>
        <v>7.0601439459693993E-2</v>
      </c>
      <c r="U211" s="43">
        <f t="shared" si="40"/>
        <v>1.2927481070784008</v>
      </c>
      <c r="V211" s="43">
        <f t="shared" si="45"/>
        <v>1.6711976683547884</v>
      </c>
      <c r="W211" s="44">
        <f t="shared" si="41"/>
        <v>9.647373933420901E-2</v>
      </c>
    </row>
    <row r="212" spans="1:23" x14ac:dyDescent="0.3">
      <c r="A212" s="34">
        <v>41426</v>
      </c>
      <c r="B212" s="67">
        <v>16.8</v>
      </c>
      <c r="D212" s="42">
        <v>17.894691639094798</v>
      </c>
      <c r="E212" s="42">
        <v>17.911178990455099</v>
      </c>
      <c r="F212" s="42">
        <v>17.950508724489001</v>
      </c>
      <c r="G212" s="42">
        <v>19.387084517241899</v>
      </c>
      <c r="I212" s="43">
        <f t="shared" si="36"/>
        <v>1.0946916390947976</v>
      </c>
      <c r="J212" s="43">
        <f t="shared" si="46"/>
        <v>1.1983497847040545</v>
      </c>
      <c r="K212" s="44">
        <f t="shared" si="42"/>
        <v>6.5160216612785565E-2</v>
      </c>
      <c r="M212" s="43">
        <f t="shared" si="37"/>
        <v>1.1111789904550982</v>
      </c>
      <c r="N212" s="43">
        <f t="shared" si="44"/>
        <v>1.2347187488288112</v>
      </c>
      <c r="O212" s="44">
        <f t="shared" ref="O212:O275" si="47">M212/$B212</f>
        <v>6.6141606574708217E-2</v>
      </c>
      <c r="Q212" s="43">
        <f t="shared" si="38"/>
        <v>1.1505087244890007</v>
      </c>
      <c r="R212" s="43">
        <f t="shared" si="43"/>
        <v>1.3236703251253072</v>
      </c>
      <c r="S212" s="44">
        <f t="shared" si="39"/>
        <v>6.8482662171964317E-2</v>
      </c>
      <c r="U212" s="43">
        <f t="shared" si="40"/>
        <v>2.5870845172418981</v>
      </c>
      <c r="V212" s="43">
        <f t="shared" si="45"/>
        <v>6.6930062993527448</v>
      </c>
      <c r="W212" s="44">
        <f t="shared" si="41"/>
        <v>0.15399312602630347</v>
      </c>
    </row>
    <row r="213" spans="1:23" x14ac:dyDescent="0.3">
      <c r="A213" s="34">
        <v>41456</v>
      </c>
      <c r="B213" s="67">
        <v>21.4</v>
      </c>
      <c r="D213" s="42">
        <v>21.175565982713898</v>
      </c>
      <c r="E213" s="42">
        <v>21.1721953917835</v>
      </c>
      <c r="F213" s="42">
        <v>21.062005625413398</v>
      </c>
      <c r="G213" s="42">
        <v>21.4465337638741</v>
      </c>
      <c r="I213" s="43">
        <f t="shared" si="36"/>
        <v>0.22443401728610013</v>
      </c>
      <c r="J213" s="43">
        <f t="shared" si="46"/>
        <v>5.0370628115177493E-2</v>
      </c>
      <c r="K213" s="44">
        <f t="shared" si="42"/>
        <v>1.0487570901219634E-2</v>
      </c>
      <c r="M213" s="43">
        <f t="shared" si="37"/>
        <v>0.22780460821649839</v>
      </c>
      <c r="N213" s="43">
        <f t="shared" si="44"/>
        <v>5.1894939524672327E-2</v>
      </c>
      <c r="O213" s="44">
        <f t="shared" si="47"/>
        <v>1.0645075150303664E-2</v>
      </c>
      <c r="Q213" s="43">
        <f t="shared" si="38"/>
        <v>0.33799437458660009</v>
      </c>
      <c r="R213" s="43">
        <f t="shared" si="43"/>
        <v>0.11424019725218694</v>
      </c>
      <c r="S213" s="44">
        <f t="shared" si="39"/>
        <v>1.5794129653579445E-2</v>
      </c>
      <c r="U213" s="43">
        <f t="shared" si="40"/>
        <v>4.6533763874101908E-2</v>
      </c>
      <c r="V213" s="43">
        <f t="shared" si="45"/>
        <v>2.1653911802906717E-3</v>
      </c>
      <c r="W213" s="44">
        <f t="shared" si="41"/>
        <v>2.1744749473879398E-3</v>
      </c>
    </row>
    <row r="214" spans="1:23" x14ac:dyDescent="0.3">
      <c r="A214" s="34">
        <v>41487</v>
      </c>
      <c r="B214" s="67">
        <v>19.3</v>
      </c>
      <c r="D214" s="42">
        <v>20.511004135880601</v>
      </c>
      <c r="E214" s="42">
        <v>20.448914270750301</v>
      </c>
      <c r="F214" s="42">
        <v>20.5773652975811</v>
      </c>
      <c r="G214" s="42">
        <v>20.963230560707402</v>
      </c>
      <c r="I214" s="43">
        <f t="shared" si="36"/>
        <v>1.2110041358806001</v>
      </c>
      <c r="J214" s="43">
        <f t="shared" si="46"/>
        <v>1.4665310171199188</v>
      </c>
      <c r="K214" s="44">
        <f t="shared" si="42"/>
        <v>6.2746328283968908E-2</v>
      </c>
      <c r="M214" s="43">
        <f t="shared" si="37"/>
        <v>1.1489142707502999</v>
      </c>
      <c r="N214" s="43">
        <f t="shared" si="44"/>
        <v>1.3200040015336936</v>
      </c>
      <c r="O214" s="44">
        <f t="shared" si="47"/>
        <v>5.9529236826440408E-2</v>
      </c>
      <c r="Q214" s="43">
        <f t="shared" si="38"/>
        <v>1.277365297581099</v>
      </c>
      <c r="R214" s="43">
        <f t="shared" si="43"/>
        <v>1.6316621034644494</v>
      </c>
      <c r="S214" s="44">
        <f t="shared" si="39"/>
        <v>6.6184730444616521E-2</v>
      </c>
      <c r="U214" s="43">
        <f t="shared" si="40"/>
        <v>1.6632305607074009</v>
      </c>
      <c r="V214" s="43">
        <f t="shared" si="45"/>
        <v>2.7663358980710555</v>
      </c>
      <c r="W214" s="44">
        <f t="shared" si="41"/>
        <v>8.617774925945082E-2</v>
      </c>
    </row>
    <row r="215" spans="1:23" x14ac:dyDescent="0.3">
      <c r="A215" s="34">
        <v>41518</v>
      </c>
      <c r="B215" s="67">
        <v>14.4</v>
      </c>
      <c r="D215" s="42">
        <v>16.4054697277471</v>
      </c>
      <c r="E215" s="42">
        <v>16.355104355889001</v>
      </c>
      <c r="F215" s="42">
        <v>16.228945155083299</v>
      </c>
      <c r="G215" s="42">
        <v>16.149334650088701</v>
      </c>
      <c r="I215" s="43">
        <f t="shared" si="36"/>
        <v>2.0054697277470996</v>
      </c>
      <c r="J215" s="43">
        <f t="shared" si="46"/>
        <v>4.0219088289100258</v>
      </c>
      <c r="K215" s="44">
        <f t="shared" si="42"/>
        <v>0.13926873109354859</v>
      </c>
      <c r="M215" s="43">
        <f t="shared" si="37"/>
        <v>1.9551043558890004</v>
      </c>
      <c r="N215" s="43">
        <f t="shared" si="44"/>
        <v>3.8224330424161432</v>
      </c>
      <c r="O215" s="44">
        <f t="shared" si="47"/>
        <v>0.13577113582562503</v>
      </c>
      <c r="Q215" s="43">
        <f t="shared" si="38"/>
        <v>1.8289451550832982</v>
      </c>
      <c r="R215" s="43">
        <f t="shared" si="43"/>
        <v>3.3450403803026698</v>
      </c>
      <c r="S215" s="44">
        <f t="shared" si="39"/>
        <v>0.12701008021411794</v>
      </c>
      <c r="U215" s="43">
        <f t="shared" si="40"/>
        <v>1.7493346500887004</v>
      </c>
      <c r="V215" s="43">
        <f t="shared" si="45"/>
        <v>3.0601717180009556</v>
      </c>
      <c r="W215" s="44">
        <f t="shared" si="41"/>
        <v>0.12148157292282641</v>
      </c>
    </row>
    <row r="216" spans="1:23" x14ac:dyDescent="0.3">
      <c r="A216" s="34">
        <v>41548</v>
      </c>
      <c r="B216" s="67">
        <v>11</v>
      </c>
      <c r="D216" s="42">
        <v>9.88530972730549</v>
      </c>
      <c r="E216" s="42">
        <v>9.9851580949621308</v>
      </c>
      <c r="F216" s="42">
        <v>10.048303413923801</v>
      </c>
      <c r="G216" s="42">
        <v>10.389944962710301</v>
      </c>
      <c r="I216" s="43">
        <f t="shared" si="36"/>
        <v>1.11469027269451</v>
      </c>
      <c r="J216" s="43">
        <f t="shared" si="46"/>
        <v>1.2425344040397612</v>
      </c>
      <c r="K216" s="44">
        <f t="shared" si="42"/>
        <v>0.10133547933586455</v>
      </c>
      <c r="M216" s="43">
        <f t="shared" si="37"/>
        <v>1.0148419050378692</v>
      </c>
      <c r="N216" s="43">
        <f t="shared" si="44"/>
        <v>1.0299040922208915</v>
      </c>
      <c r="O216" s="44">
        <f t="shared" si="47"/>
        <v>9.2258355003442649E-2</v>
      </c>
      <c r="Q216" s="43">
        <f t="shared" si="38"/>
        <v>0.95169658607619922</v>
      </c>
      <c r="R216" s="43">
        <f t="shared" si="43"/>
        <v>0.90572639194909244</v>
      </c>
      <c r="S216" s="44">
        <f t="shared" si="39"/>
        <v>8.6517871461472662E-2</v>
      </c>
      <c r="U216" s="43">
        <f t="shared" si="40"/>
        <v>0.61005503728969934</v>
      </c>
      <c r="V216" s="43">
        <f t="shared" si="45"/>
        <v>0.37216714852253646</v>
      </c>
      <c r="W216" s="44">
        <f t="shared" si="41"/>
        <v>5.545954884451812E-2</v>
      </c>
    </row>
    <row r="217" spans="1:23" x14ac:dyDescent="0.3">
      <c r="A217" s="34">
        <v>41579</v>
      </c>
      <c r="B217" s="67">
        <v>1.8</v>
      </c>
      <c r="D217" s="42">
        <v>3.5640205214147498</v>
      </c>
      <c r="E217" s="42">
        <v>3.5197568579729301</v>
      </c>
      <c r="F217" s="42">
        <v>3.3774134195832599</v>
      </c>
      <c r="G217" s="42">
        <v>1.55139943446913</v>
      </c>
      <c r="I217" s="43">
        <f t="shared" si="36"/>
        <v>1.7640205214147497</v>
      </c>
      <c r="J217" s="43">
        <f t="shared" si="46"/>
        <v>3.1117683999723655</v>
      </c>
      <c r="K217" s="44">
        <f t="shared" si="42"/>
        <v>0.98001140078597204</v>
      </c>
      <c r="M217" s="43">
        <f t="shared" si="37"/>
        <v>1.7197568579729301</v>
      </c>
      <c r="N217" s="43">
        <f t="shared" si="44"/>
        <v>2.957563650544925</v>
      </c>
      <c r="O217" s="44">
        <f t="shared" si="47"/>
        <v>0.95542047665162777</v>
      </c>
      <c r="Q217" s="43">
        <f t="shared" si="38"/>
        <v>1.5774134195832599</v>
      </c>
      <c r="R217" s="43">
        <f t="shared" si="43"/>
        <v>2.4882330962813533</v>
      </c>
      <c r="S217" s="44">
        <f t="shared" si="39"/>
        <v>0.87634078865736653</v>
      </c>
      <c r="U217" s="43">
        <f t="shared" si="40"/>
        <v>0.24860056553087007</v>
      </c>
      <c r="V217" s="43">
        <f t="shared" si="45"/>
        <v>6.1802241182268423E-2</v>
      </c>
      <c r="W217" s="44">
        <f t="shared" si="41"/>
        <v>0.13811142529492781</v>
      </c>
    </row>
    <row r="218" spans="1:23" x14ac:dyDescent="0.3">
      <c r="A218" s="34">
        <v>41609</v>
      </c>
      <c r="B218" s="67">
        <v>-5.9</v>
      </c>
      <c r="D218" s="42">
        <v>-3.80255798669516</v>
      </c>
      <c r="E218" s="42">
        <v>-3.7900711768550099</v>
      </c>
      <c r="F218" s="42">
        <v>-3.5598002573037801</v>
      </c>
      <c r="G218" s="42">
        <v>-1.9086451992041999</v>
      </c>
      <c r="I218" s="43">
        <f t="shared" si="36"/>
        <v>2.0974420133048404</v>
      </c>
      <c r="J218" s="43">
        <f t="shared" si="46"/>
        <v>4.399262999176262</v>
      </c>
      <c r="K218" s="44">
        <f t="shared" si="42"/>
        <v>-0.35549864632285427</v>
      </c>
      <c r="M218" s="43">
        <f t="shared" si="37"/>
        <v>2.1099288231449904</v>
      </c>
      <c r="N218" s="43">
        <f t="shared" si="44"/>
        <v>4.4517996387380041</v>
      </c>
      <c r="O218" s="44">
        <f t="shared" si="47"/>
        <v>-0.35761505477033734</v>
      </c>
      <c r="Q218" s="43">
        <f t="shared" si="38"/>
        <v>2.3401997426962202</v>
      </c>
      <c r="R218" s="43">
        <f t="shared" si="43"/>
        <v>5.4765348357154551</v>
      </c>
      <c r="S218" s="44">
        <f t="shared" si="39"/>
        <v>-0.39664402418580003</v>
      </c>
      <c r="U218" s="43">
        <f t="shared" si="40"/>
        <v>3.9913548007958006</v>
      </c>
      <c r="V218" s="43">
        <f t="shared" si="45"/>
        <v>15.930913145835685</v>
      </c>
      <c r="W218" s="44">
        <f t="shared" si="41"/>
        <v>-0.67650081369420345</v>
      </c>
    </row>
    <row r="219" spans="1:23" x14ac:dyDescent="0.3">
      <c r="A219" s="34">
        <v>41640</v>
      </c>
      <c r="B219" s="67">
        <v>-9.1999999999999993</v>
      </c>
      <c r="D219" s="42">
        <v>-7.2951934043765299</v>
      </c>
      <c r="E219" s="42">
        <v>-7.2406015200644998</v>
      </c>
      <c r="F219" s="42">
        <v>-7.25366077605565</v>
      </c>
      <c r="G219" s="42">
        <v>-7.1908353527825897</v>
      </c>
      <c r="I219" s="43">
        <f t="shared" si="36"/>
        <v>1.9048065956234694</v>
      </c>
      <c r="J219" s="43">
        <f t="shared" si="46"/>
        <v>3.6282881667306714</v>
      </c>
      <c r="K219" s="44">
        <f t="shared" si="42"/>
        <v>-0.20704419517646408</v>
      </c>
      <c r="M219" s="43">
        <f t="shared" si="37"/>
        <v>1.9593984799354995</v>
      </c>
      <c r="N219" s="43">
        <f t="shared" si="44"/>
        <v>3.8392424031735461</v>
      </c>
      <c r="O219" s="44">
        <f t="shared" si="47"/>
        <v>-0.21297809564516301</v>
      </c>
      <c r="Q219" s="43">
        <f t="shared" si="38"/>
        <v>1.9463392239443493</v>
      </c>
      <c r="R219" s="43">
        <f t="shared" si="43"/>
        <v>3.788236374664292</v>
      </c>
      <c r="S219" s="44">
        <f t="shared" si="39"/>
        <v>-0.21155861129829887</v>
      </c>
      <c r="U219" s="43">
        <f t="shared" si="40"/>
        <v>2.0091646472174096</v>
      </c>
      <c r="V219" s="43">
        <f t="shared" si="45"/>
        <v>4.0367425796282577</v>
      </c>
      <c r="W219" s="44">
        <f t="shared" si="41"/>
        <v>-0.21838746165406628</v>
      </c>
    </row>
    <row r="220" spans="1:23" x14ac:dyDescent="0.3">
      <c r="A220" s="34">
        <v>41671</v>
      </c>
      <c r="B220" s="67">
        <v>-9.1</v>
      </c>
      <c r="D220" s="42">
        <v>-6.9790234851609299</v>
      </c>
      <c r="E220" s="42">
        <v>-6.8754172798077802</v>
      </c>
      <c r="F220" s="42">
        <v>-6.80516286684803</v>
      </c>
      <c r="G220" s="42">
        <v>-6.87080706189073</v>
      </c>
      <c r="I220" s="43">
        <f t="shared" si="36"/>
        <v>2.1209765148390698</v>
      </c>
      <c r="J220" s="43">
        <f t="shared" si="46"/>
        <v>4.4985413764988866</v>
      </c>
      <c r="K220" s="44">
        <f t="shared" si="42"/>
        <v>-0.23307434229000767</v>
      </c>
      <c r="M220" s="43">
        <f t="shared" si="37"/>
        <v>2.2245827201922195</v>
      </c>
      <c r="N220" s="43">
        <f t="shared" si="44"/>
        <v>4.9487682789778145</v>
      </c>
      <c r="O220" s="44">
        <f t="shared" si="47"/>
        <v>-0.24445963958156258</v>
      </c>
      <c r="Q220" s="43">
        <f t="shared" si="38"/>
        <v>2.2948371331519697</v>
      </c>
      <c r="R220" s="43">
        <f t="shared" si="43"/>
        <v>5.2662774676931514</v>
      </c>
      <c r="S220" s="44">
        <f t="shared" si="39"/>
        <v>-0.25217990474197471</v>
      </c>
      <c r="U220" s="43">
        <f t="shared" si="40"/>
        <v>2.2291929381092697</v>
      </c>
      <c r="V220" s="43">
        <f t="shared" si="45"/>
        <v>4.9693011553162378</v>
      </c>
      <c r="W220" s="44">
        <f t="shared" si="41"/>
        <v>-0.24496625693508459</v>
      </c>
    </row>
    <row r="221" spans="1:23" x14ac:dyDescent="0.3">
      <c r="A221" s="34">
        <v>41699</v>
      </c>
      <c r="B221" s="67">
        <v>-5.4</v>
      </c>
      <c r="D221" s="42">
        <v>-1.2119983957485301</v>
      </c>
      <c r="E221" s="42">
        <v>-1.23680116459602</v>
      </c>
      <c r="F221" s="42">
        <v>-1.3575372910557499</v>
      </c>
      <c r="G221" s="42">
        <v>-1.1172341072293801</v>
      </c>
      <c r="I221" s="43">
        <f t="shared" si="36"/>
        <v>4.1880016042514701</v>
      </c>
      <c r="J221" s="43">
        <f t="shared" si="46"/>
        <v>17.539357437212885</v>
      </c>
      <c r="K221" s="44">
        <f t="shared" si="42"/>
        <v>-0.77555585263916105</v>
      </c>
      <c r="M221" s="43">
        <f t="shared" si="37"/>
        <v>4.1631988354039802</v>
      </c>
      <c r="N221" s="43">
        <f t="shared" si="44"/>
        <v>17.332224543109056</v>
      </c>
      <c r="O221" s="44">
        <f t="shared" si="47"/>
        <v>-0.77096274729703329</v>
      </c>
      <c r="Q221" s="43">
        <f t="shared" si="38"/>
        <v>4.0424627089442504</v>
      </c>
      <c r="R221" s="43">
        <f t="shared" si="43"/>
        <v>16.341504753204887</v>
      </c>
      <c r="S221" s="44">
        <f t="shared" si="39"/>
        <v>-0.74860420536004635</v>
      </c>
      <c r="U221" s="43">
        <f t="shared" si="40"/>
        <v>4.2827658927706205</v>
      </c>
      <c r="V221" s="43">
        <f t="shared" si="45"/>
        <v>18.342083692279331</v>
      </c>
      <c r="W221" s="44">
        <f t="shared" si="41"/>
        <v>-0.79310479495752229</v>
      </c>
    </row>
    <row r="222" spans="1:23" x14ac:dyDescent="0.3">
      <c r="A222" s="34">
        <v>41730</v>
      </c>
      <c r="B222" s="67">
        <v>5</v>
      </c>
      <c r="D222" s="42">
        <v>6.1493402375805104</v>
      </c>
      <c r="E222" s="42">
        <v>6.2049652136539599</v>
      </c>
      <c r="F222" s="42">
        <v>6.2998925323666004</v>
      </c>
      <c r="G222" s="42">
        <v>5.1409471043061599</v>
      </c>
      <c r="I222" s="43">
        <f t="shared" si="36"/>
        <v>1.1493402375805104</v>
      </c>
      <c r="J222" s="43">
        <f t="shared" si="46"/>
        <v>1.3209829817216241</v>
      </c>
      <c r="K222" s="44">
        <f t="shared" si="42"/>
        <v>0.22986804751610207</v>
      </c>
      <c r="M222" s="43">
        <f t="shared" si="37"/>
        <v>1.2049652136539599</v>
      </c>
      <c r="N222" s="43">
        <f t="shared" si="44"/>
        <v>1.4519411661161332</v>
      </c>
      <c r="O222" s="44">
        <f t="shared" si="47"/>
        <v>0.24099304273079197</v>
      </c>
      <c r="Q222" s="43">
        <f t="shared" si="38"/>
        <v>1.2998925323666004</v>
      </c>
      <c r="R222" s="43">
        <f t="shared" si="43"/>
        <v>1.6897205957024533</v>
      </c>
      <c r="S222" s="44">
        <f t="shared" si="39"/>
        <v>0.2599785064733201</v>
      </c>
      <c r="U222" s="43">
        <f t="shared" si="40"/>
        <v>0.14094710430615986</v>
      </c>
      <c r="V222" s="43">
        <f t="shared" si="45"/>
        <v>1.9866086212291509E-2</v>
      </c>
      <c r="W222" s="44">
        <f t="shared" si="41"/>
        <v>2.8189420861231974E-2</v>
      </c>
    </row>
    <row r="223" spans="1:23" x14ac:dyDescent="0.3">
      <c r="A223" s="34">
        <v>41760</v>
      </c>
      <c r="B223" s="67">
        <v>12.7</v>
      </c>
      <c r="D223" s="42">
        <v>12.587381297850801</v>
      </c>
      <c r="E223" s="42">
        <v>12.5863523529475</v>
      </c>
      <c r="F223" s="42">
        <v>12.453940711240101</v>
      </c>
      <c r="G223" s="42">
        <v>12.110783828950799</v>
      </c>
      <c r="I223" s="43">
        <f t="shared" si="36"/>
        <v>0.11261870214919867</v>
      </c>
      <c r="J223" s="43">
        <f t="shared" si="46"/>
        <v>1.2682972073769925E-2</v>
      </c>
      <c r="K223" s="44">
        <f t="shared" si="42"/>
        <v>8.8676143424565885E-3</v>
      </c>
      <c r="M223" s="43">
        <f t="shared" si="37"/>
        <v>0.11364764705249897</v>
      </c>
      <c r="N223" s="43">
        <f t="shared" si="44"/>
        <v>1.2915787680569377E-2</v>
      </c>
      <c r="O223" s="44">
        <f t="shared" si="47"/>
        <v>8.9486336261810212E-3</v>
      </c>
      <c r="Q223" s="43">
        <f t="shared" si="38"/>
        <v>0.24605928875989846</v>
      </c>
      <c r="R223" s="43">
        <f t="shared" si="43"/>
        <v>6.0545173585027097E-2</v>
      </c>
      <c r="S223" s="44">
        <f t="shared" si="39"/>
        <v>1.9374747146448698E-2</v>
      </c>
      <c r="U223" s="43">
        <f t="shared" si="40"/>
        <v>0.5892161710492001</v>
      </c>
      <c r="V223" s="43">
        <f t="shared" si="45"/>
        <v>0.34717569622588024</v>
      </c>
      <c r="W223" s="44">
        <f t="shared" si="41"/>
        <v>4.6394974098362213E-2</v>
      </c>
    </row>
    <row r="224" spans="1:23" x14ac:dyDescent="0.3">
      <c r="A224" s="34">
        <v>41791</v>
      </c>
      <c r="B224" s="67">
        <v>17.7</v>
      </c>
      <c r="D224" s="42">
        <v>17.894691369155499</v>
      </c>
      <c r="E224" s="42">
        <v>17.911178990455099</v>
      </c>
      <c r="F224" s="42">
        <v>17.950508724488898</v>
      </c>
      <c r="G224" s="42">
        <v>19.390645287023101</v>
      </c>
      <c r="I224" s="43">
        <f t="shared" si="36"/>
        <v>0.19469136915549967</v>
      </c>
      <c r="J224" s="43">
        <f t="shared" si="46"/>
        <v>3.7904729223643047E-2</v>
      </c>
      <c r="K224" s="44">
        <f t="shared" si="42"/>
        <v>1.0999512381666649E-2</v>
      </c>
      <c r="M224" s="43">
        <f t="shared" si="37"/>
        <v>0.21117899045509958</v>
      </c>
      <c r="N224" s="43">
        <f t="shared" si="44"/>
        <v>4.459656600963504E-2</v>
      </c>
      <c r="O224" s="44">
        <f t="shared" si="47"/>
        <v>1.1931016409892633E-2</v>
      </c>
      <c r="Q224" s="43">
        <f t="shared" si="38"/>
        <v>0.25050872448889905</v>
      </c>
      <c r="R224" s="43">
        <f t="shared" si="43"/>
        <v>6.2754621045055123E-2</v>
      </c>
      <c r="S224" s="44">
        <f t="shared" si="39"/>
        <v>1.4153035281858704E-2</v>
      </c>
      <c r="U224" s="43">
        <f t="shared" si="40"/>
        <v>1.6906452870231021</v>
      </c>
      <c r="V224" s="43">
        <f t="shared" si="45"/>
        <v>2.8582814865334272</v>
      </c>
      <c r="W224" s="44">
        <f t="shared" si="41"/>
        <v>9.5516682882661144E-2</v>
      </c>
    </row>
    <row r="225" spans="1:23" x14ac:dyDescent="0.3">
      <c r="A225" s="34">
        <v>41821</v>
      </c>
      <c r="B225" s="67">
        <v>19.100000000000001</v>
      </c>
      <c r="D225" s="42">
        <v>21.175565718495299</v>
      </c>
      <c r="E225" s="42">
        <v>21.1721953917835</v>
      </c>
      <c r="F225" s="42">
        <v>21.062005625413398</v>
      </c>
      <c r="G225" s="42">
        <v>21.4501207676708</v>
      </c>
      <c r="I225" s="43">
        <f t="shared" si="36"/>
        <v>2.075565718495298</v>
      </c>
      <c r="J225" s="43">
        <f t="shared" si="46"/>
        <v>4.3079730517929029</v>
      </c>
      <c r="K225" s="44">
        <f t="shared" si="42"/>
        <v>0.1086683622248847</v>
      </c>
      <c r="M225" s="43">
        <f t="shared" si="37"/>
        <v>2.0721953917834988</v>
      </c>
      <c r="N225" s="43">
        <f t="shared" si="44"/>
        <v>4.2939937417287677</v>
      </c>
      <c r="O225" s="44">
        <f t="shared" si="47"/>
        <v>0.10849190532897898</v>
      </c>
      <c r="Q225" s="43">
        <f t="shared" si="38"/>
        <v>1.9620056254133971</v>
      </c>
      <c r="R225" s="43">
        <f t="shared" si="43"/>
        <v>3.8494660741538156</v>
      </c>
      <c r="S225" s="44">
        <f t="shared" si="39"/>
        <v>0.10272280761326685</v>
      </c>
      <c r="U225" s="43">
        <f t="shared" si="40"/>
        <v>2.3501207676707985</v>
      </c>
      <c r="V225" s="43">
        <f t="shared" si="45"/>
        <v>5.5230676226375834</v>
      </c>
      <c r="W225" s="44">
        <f t="shared" si="41"/>
        <v>0.12304297212936116</v>
      </c>
    </row>
    <row r="226" spans="1:23" x14ac:dyDescent="0.3">
      <c r="A226" s="34">
        <v>41852</v>
      </c>
      <c r="B226" s="67">
        <v>18.8</v>
      </c>
      <c r="D226" s="42">
        <v>20.511003877261501</v>
      </c>
      <c r="E226" s="42">
        <v>20.448914270750301</v>
      </c>
      <c r="F226" s="42">
        <v>20.5773652975811</v>
      </c>
      <c r="G226" s="42">
        <v>20.966729160661401</v>
      </c>
      <c r="I226" s="43">
        <f t="shared" si="36"/>
        <v>1.7110038772615006</v>
      </c>
      <c r="J226" s="43">
        <f t="shared" si="46"/>
        <v>2.9275342680038881</v>
      </c>
      <c r="K226" s="44">
        <f t="shared" si="42"/>
        <v>9.1010844535186194E-2</v>
      </c>
      <c r="M226" s="43">
        <f t="shared" si="37"/>
        <v>1.6489142707502999</v>
      </c>
      <c r="N226" s="43">
        <f t="shared" si="44"/>
        <v>2.7189182722839935</v>
      </c>
      <c r="O226" s="44">
        <f t="shared" si="47"/>
        <v>8.7708205890973404E-2</v>
      </c>
      <c r="Q226" s="43">
        <f t="shared" si="38"/>
        <v>1.777365297581099</v>
      </c>
      <c r="R226" s="43">
        <f t="shared" si="43"/>
        <v>3.1590274010455484</v>
      </c>
      <c r="S226" s="44">
        <f t="shared" si="39"/>
        <v>9.4540707318143555E-2</v>
      </c>
      <c r="U226" s="43">
        <f t="shared" si="40"/>
        <v>2.1667291606614008</v>
      </c>
      <c r="V226" s="43">
        <f t="shared" si="45"/>
        <v>4.6947152556604586</v>
      </c>
      <c r="W226" s="44">
        <f t="shared" si="41"/>
        <v>0.11525155109901067</v>
      </c>
    </row>
    <row r="227" spans="1:23" x14ac:dyDescent="0.3">
      <c r="A227" s="34">
        <v>41883</v>
      </c>
      <c r="B227" s="67">
        <v>15.3</v>
      </c>
      <c r="D227" s="42">
        <v>16.4054694746088</v>
      </c>
      <c r="E227" s="42">
        <v>16.355104355889001</v>
      </c>
      <c r="F227" s="42">
        <v>16.228945155083299</v>
      </c>
      <c r="G227" s="42">
        <v>16.152995985096702</v>
      </c>
      <c r="I227" s="43">
        <f t="shared" si="36"/>
        <v>1.1054694746087996</v>
      </c>
      <c r="J227" s="43">
        <f t="shared" si="46"/>
        <v>1.2220627592918556</v>
      </c>
      <c r="K227" s="44">
        <f t="shared" si="42"/>
        <v>7.2252906837176445E-2</v>
      </c>
      <c r="M227" s="43">
        <f t="shared" si="37"/>
        <v>1.0551043558890001</v>
      </c>
      <c r="N227" s="43">
        <f t="shared" si="44"/>
        <v>1.1132452018159418</v>
      </c>
      <c r="O227" s="44">
        <f t="shared" si="47"/>
        <v>6.8961069012352938E-2</v>
      </c>
      <c r="Q227" s="43">
        <f t="shared" si="38"/>
        <v>0.92894515508329789</v>
      </c>
      <c r="R227" s="43">
        <f t="shared" si="43"/>
        <v>0.86293910115273242</v>
      </c>
      <c r="S227" s="44">
        <f t="shared" si="39"/>
        <v>6.071536961328744E-2</v>
      </c>
      <c r="U227" s="43">
        <f t="shared" si="40"/>
        <v>0.85299598509670105</v>
      </c>
      <c r="V227" s="43">
        <f t="shared" si="45"/>
        <v>0.72760215059109146</v>
      </c>
      <c r="W227" s="44">
        <f t="shared" si="41"/>
        <v>5.5751371574947778E-2</v>
      </c>
    </row>
    <row r="228" spans="1:23" x14ac:dyDescent="0.3">
      <c r="A228" s="34">
        <v>41913</v>
      </c>
      <c r="B228" s="67">
        <v>11.1</v>
      </c>
      <c r="D228" s="42">
        <v>9.8853094795318803</v>
      </c>
      <c r="E228" s="42">
        <v>9.9851580949621308</v>
      </c>
      <c r="F228" s="42">
        <v>10.048303413923801</v>
      </c>
      <c r="G228" s="42">
        <v>10.393485880743199</v>
      </c>
      <c r="I228" s="43">
        <f t="shared" si="36"/>
        <v>1.2146905204681193</v>
      </c>
      <c r="J228" s="43">
        <f t="shared" si="46"/>
        <v>1.4754730605151105</v>
      </c>
      <c r="K228" s="44">
        <f t="shared" si="42"/>
        <v>0.10943157842055129</v>
      </c>
      <c r="M228" s="43">
        <f t="shared" si="37"/>
        <v>1.1148419050378688</v>
      </c>
      <c r="N228" s="43">
        <f t="shared" si="44"/>
        <v>1.2428724732284646</v>
      </c>
      <c r="O228" s="44">
        <f t="shared" si="47"/>
        <v>0.10043620766106927</v>
      </c>
      <c r="Q228" s="43">
        <f t="shared" si="38"/>
        <v>1.0516965860761989</v>
      </c>
      <c r="R228" s="43">
        <f t="shared" si="43"/>
        <v>1.1060657091643316</v>
      </c>
      <c r="S228" s="44">
        <f t="shared" si="39"/>
        <v>9.4747440187044951E-2</v>
      </c>
      <c r="U228" s="43">
        <f t="shared" si="40"/>
        <v>0.7065141192568003</v>
      </c>
      <c r="V228" s="43">
        <f t="shared" si="45"/>
        <v>0.49916220070921224</v>
      </c>
      <c r="W228" s="44">
        <f t="shared" si="41"/>
        <v>6.364992065376579E-2</v>
      </c>
    </row>
    <row r="229" spans="1:23" x14ac:dyDescent="0.3">
      <c r="A229" s="34">
        <v>41944</v>
      </c>
      <c r="B229" s="67">
        <v>2.8</v>
      </c>
      <c r="D229" s="42">
        <v>3.5640202788921198</v>
      </c>
      <c r="E229" s="42">
        <v>3.5197568579729301</v>
      </c>
      <c r="F229" s="42">
        <v>3.3774134195832799</v>
      </c>
      <c r="G229" s="42">
        <v>1.55517903614057</v>
      </c>
      <c r="I229" s="43">
        <f t="shared" si="36"/>
        <v>0.76402027889211999</v>
      </c>
      <c r="J229" s="43">
        <f t="shared" si="46"/>
        <v>0.58372698655839284</v>
      </c>
      <c r="K229" s="44">
        <f t="shared" si="42"/>
        <v>0.27286438531861429</v>
      </c>
      <c r="M229" s="43">
        <f t="shared" si="37"/>
        <v>0.71975685797293032</v>
      </c>
      <c r="N229" s="43">
        <f t="shared" si="44"/>
        <v>0.51804993459906501</v>
      </c>
      <c r="O229" s="44">
        <f t="shared" si="47"/>
        <v>0.25705602070461797</v>
      </c>
      <c r="Q229" s="43">
        <f t="shared" si="38"/>
        <v>0.57741341958328007</v>
      </c>
      <c r="R229" s="43">
        <f t="shared" si="43"/>
        <v>0.33340625711485705</v>
      </c>
      <c r="S229" s="44">
        <f t="shared" si="39"/>
        <v>0.20621907842260004</v>
      </c>
      <c r="U229" s="43">
        <f t="shared" si="40"/>
        <v>1.2448209638594299</v>
      </c>
      <c r="V229" s="43">
        <f t="shared" si="45"/>
        <v>1.5495792320639199</v>
      </c>
      <c r="W229" s="44">
        <f t="shared" si="41"/>
        <v>0.44457891566408214</v>
      </c>
    </row>
    <row r="230" spans="1:23" x14ac:dyDescent="0.3">
      <c r="A230" s="34">
        <v>41974</v>
      </c>
      <c r="B230" s="67">
        <v>-1.2</v>
      </c>
      <c r="D230" s="42">
        <v>-3.8025582240781</v>
      </c>
      <c r="E230" s="42">
        <v>-3.7900711768550099</v>
      </c>
      <c r="F230" s="42">
        <v>-3.5598002573037699</v>
      </c>
      <c r="G230" s="42">
        <v>-1.9048650966446501</v>
      </c>
      <c r="I230" s="43">
        <f t="shared" si="36"/>
        <v>2.6025582240781002</v>
      </c>
      <c r="J230" s="43">
        <f t="shared" si="46"/>
        <v>6.7733093097165549</v>
      </c>
      <c r="K230" s="44">
        <f t="shared" si="42"/>
        <v>-2.1687985200650837</v>
      </c>
      <c r="M230" s="43">
        <f t="shared" si="37"/>
        <v>2.5900711768550098</v>
      </c>
      <c r="N230" s="43">
        <f t="shared" si="44"/>
        <v>6.7084687011750956</v>
      </c>
      <c r="O230" s="44">
        <f t="shared" si="47"/>
        <v>-2.1583926473791748</v>
      </c>
      <c r="Q230" s="43">
        <f t="shared" si="38"/>
        <v>2.3598002573037702</v>
      </c>
      <c r="R230" s="43">
        <f t="shared" si="43"/>
        <v>5.5686572543709403</v>
      </c>
      <c r="S230" s="44">
        <f t="shared" si="39"/>
        <v>-1.9665002144198085</v>
      </c>
      <c r="U230" s="43">
        <f t="shared" si="40"/>
        <v>0.70486509664465014</v>
      </c>
      <c r="V230" s="43">
        <f t="shared" si="45"/>
        <v>0.49683480446787198</v>
      </c>
      <c r="W230" s="44">
        <f t="shared" si="41"/>
        <v>-0.58738758053720852</v>
      </c>
    </row>
    <row r="231" spans="1:23" x14ac:dyDescent="0.3">
      <c r="A231" s="34">
        <v>42005</v>
      </c>
      <c r="B231" s="67">
        <v>-9.1999999999999993</v>
      </c>
      <c r="D231" s="42">
        <v>-7.2951936367287002</v>
      </c>
      <c r="E231" s="42">
        <v>-7.2406015200644998</v>
      </c>
      <c r="F231" s="42">
        <v>-7.25366077605565</v>
      </c>
      <c r="G231" s="42">
        <v>-7.1870682781049302</v>
      </c>
      <c r="I231" s="43">
        <f t="shared" si="36"/>
        <v>1.904806363271299</v>
      </c>
      <c r="J231" s="43">
        <f t="shared" si="46"/>
        <v>3.6282872815588321</v>
      </c>
      <c r="K231" s="44">
        <f t="shared" si="42"/>
        <v>-0.20704416992079339</v>
      </c>
      <c r="M231" s="43">
        <f t="shared" si="37"/>
        <v>1.9593984799354995</v>
      </c>
      <c r="N231" s="43">
        <f t="shared" si="44"/>
        <v>3.8392424031735461</v>
      </c>
      <c r="O231" s="44">
        <f t="shared" si="47"/>
        <v>-0.21297809564516301</v>
      </c>
      <c r="Q231" s="43">
        <f t="shared" si="38"/>
        <v>1.9463392239443493</v>
      </c>
      <c r="R231" s="43">
        <f t="shared" si="43"/>
        <v>3.788236374664292</v>
      </c>
      <c r="S231" s="44">
        <f t="shared" si="39"/>
        <v>-0.21155861129829887</v>
      </c>
      <c r="U231" s="43">
        <f t="shared" si="40"/>
        <v>2.0129317218950691</v>
      </c>
      <c r="V231" s="43">
        <f t="shared" si="45"/>
        <v>4.0518941170114475</v>
      </c>
      <c r="W231" s="44">
        <f t="shared" si="41"/>
        <v>-0.21879692629294231</v>
      </c>
    </row>
    <row r="232" spans="1:23" x14ac:dyDescent="0.3">
      <c r="A232" s="34">
        <v>42036</v>
      </c>
      <c r="B232" s="67">
        <v>-14.2</v>
      </c>
      <c r="D232" s="42">
        <v>-6.9790237125889503</v>
      </c>
      <c r="E232" s="42">
        <v>-6.8754172798077802</v>
      </c>
      <c r="F232" s="42">
        <v>-6.80516286684803</v>
      </c>
      <c r="G232" s="42">
        <v>-6.8673150965963297</v>
      </c>
      <c r="I232" s="43">
        <f t="shared" si="36"/>
        <v>7.220976287411049</v>
      </c>
      <c r="J232" s="43">
        <f t="shared" si="46"/>
        <v>52.142498543352659</v>
      </c>
      <c r="K232" s="44">
        <f t="shared" si="42"/>
        <v>-0.50851945685993305</v>
      </c>
      <c r="M232" s="43">
        <f t="shared" si="37"/>
        <v>7.3245827201922191</v>
      </c>
      <c r="N232" s="43">
        <f t="shared" si="44"/>
        <v>53.649512024938446</v>
      </c>
      <c r="O232" s="44">
        <f t="shared" si="47"/>
        <v>-0.5158156845205788</v>
      </c>
      <c r="Q232" s="43">
        <f t="shared" si="38"/>
        <v>7.3948371331519693</v>
      </c>
      <c r="R232" s="43">
        <f t="shared" si="43"/>
        <v>54.683616225843238</v>
      </c>
      <c r="S232" s="44">
        <f t="shared" si="39"/>
        <v>-0.52076317839098374</v>
      </c>
      <c r="U232" s="43">
        <f t="shared" si="40"/>
        <v>7.3326849034036696</v>
      </c>
      <c r="V232" s="43">
        <f t="shared" si="45"/>
        <v>53.768267892604086</v>
      </c>
      <c r="W232" s="44">
        <f t="shared" si="41"/>
        <v>-0.51638626080307537</v>
      </c>
    </row>
    <row r="233" spans="1:23" x14ac:dyDescent="0.3">
      <c r="A233" s="34">
        <v>42064</v>
      </c>
      <c r="B233" s="67">
        <v>-4.2</v>
      </c>
      <c r="D233" s="42">
        <v>-1.2119986183567499</v>
      </c>
      <c r="E233" s="42">
        <v>-1.23680116459602</v>
      </c>
      <c r="F233" s="42">
        <v>-1.3575372910557699</v>
      </c>
      <c r="G233" s="42">
        <v>-1.1134996707732701</v>
      </c>
      <c r="I233" s="43">
        <f t="shared" si="36"/>
        <v>2.98800138164325</v>
      </c>
      <c r="J233" s="43">
        <f t="shared" si="46"/>
        <v>8.9281522567019707</v>
      </c>
      <c r="K233" s="44">
        <f t="shared" si="42"/>
        <v>-0.71142890039124995</v>
      </c>
      <c r="M233" s="43">
        <f t="shared" si="37"/>
        <v>2.96319883540398</v>
      </c>
      <c r="N233" s="43">
        <f t="shared" si="44"/>
        <v>8.7805473381395025</v>
      </c>
      <c r="O233" s="44">
        <f t="shared" si="47"/>
        <v>-0.70552353223904285</v>
      </c>
      <c r="Q233" s="43">
        <f t="shared" si="38"/>
        <v>2.8424627089442303</v>
      </c>
      <c r="R233" s="43">
        <f t="shared" si="43"/>
        <v>8.0795942517385715</v>
      </c>
      <c r="S233" s="44">
        <f t="shared" si="39"/>
        <v>-0.6767768354629119</v>
      </c>
      <c r="U233" s="43">
        <f t="shared" si="40"/>
        <v>3.0865003292267303</v>
      </c>
      <c r="V233" s="43">
        <f t="shared" si="45"/>
        <v>9.526484282316714</v>
      </c>
      <c r="W233" s="44">
        <f t="shared" si="41"/>
        <v>-0.73488103076826905</v>
      </c>
    </row>
    <row r="234" spans="1:23" x14ac:dyDescent="0.3">
      <c r="A234" s="34">
        <v>42095</v>
      </c>
      <c r="B234" s="67">
        <v>5.5</v>
      </c>
      <c r="D234" s="42">
        <v>6.1493400196899399</v>
      </c>
      <c r="E234" s="42">
        <v>6.2049652136539599</v>
      </c>
      <c r="F234" s="42">
        <v>6.29989253236658</v>
      </c>
      <c r="G234" s="42">
        <v>5.1445047999581197</v>
      </c>
      <c r="I234" s="43">
        <f t="shared" si="36"/>
        <v>0.64934001968993993</v>
      </c>
      <c r="J234" s="43">
        <f t="shared" si="46"/>
        <v>0.42164246117093157</v>
      </c>
      <c r="K234" s="44">
        <f t="shared" si="42"/>
        <v>0.11806182176180725</v>
      </c>
      <c r="M234" s="43">
        <f t="shared" si="37"/>
        <v>0.70496521365395992</v>
      </c>
      <c r="N234" s="43">
        <f t="shared" si="44"/>
        <v>0.49697595246217335</v>
      </c>
      <c r="O234" s="44">
        <f t="shared" si="47"/>
        <v>0.12817549339162906</v>
      </c>
      <c r="Q234" s="43">
        <f t="shared" si="38"/>
        <v>0.79989253236657998</v>
      </c>
      <c r="R234" s="43">
        <f t="shared" si="43"/>
        <v>0.63982806333582021</v>
      </c>
      <c r="S234" s="44">
        <f t="shared" si="39"/>
        <v>0.14543500588483271</v>
      </c>
      <c r="U234" s="43">
        <f t="shared" si="40"/>
        <v>0.35549520004188029</v>
      </c>
      <c r="V234" s="43">
        <f t="shared" si="45"/>
        <v>0.12637683725281648</v>
      </c>
      <c r="W234" s="44">
        <f t="shared" si="41"/>
        <v>6.4635490916705507E-2</v>
      </c>
    </row>
    <row r="235" spans="1:23" x14ac:dyDescent="0.3">
      <c r="A235" s="34">
        <v>42125</v>
      </c>
      <c r="B235" s="67">
        <v>13.5</v>
      </c>
      <c r="D235" s="42">
        <v>12.587381084577901</v>
      </c>
      <c r="E235" s="42">
        <v>12.5863523529475</v>
      </c>
      <c r="F235" s="42">
        <v>12.453940711240101</v>
      </c>
      <c r="G235" s="42">
        <v>12.1144358094024</v>
      </c>
      <c r="I235" s="43">
        <f t="shared" si="36"/>
        <v>0.91261891542209916</v>
      </c>
      <c r="J235" s="43">
        <f t="shared" si="46"/>
        <v>0.83287328478620859</v>
      </c>
      <c r="K235" s="44">
        <f t="shared" si="42"/>
        <v>6.7601401142377712E-2</v>
      </c>
      <c r="M235" s="43">
        <f t="shared" si="37"/>
        <v>0.91364764705249968</v>
      </c>
      <c r="N235" s="43">
        <f t="shared" si="44"/>
        <v>0.83475202296456907</v>
      </c>
      <c r="O235" s="44">
        <f t="shared" si="47"/>
        <v>6.7677603485370344E-2</v>
      </c>
      <c r="Q235" s="43">
        <f t="shared" si="38"/>
        <v>1.0460592887598992</v>
      </c>
      <c r="R235" s="43">
        <f t="shared" si="43"/>
        <v>1.0942400356008661</v>
      </c>
      <c r="S235" s="44">
        <f t="shared" si="39"/>
        <v>7.7485873241474018E-2</v>
      </c>
      <c r="U235" s="43">
        <f t="shared" si="40"/>
        <v>1.3855641905976004</v>
      </c>
      <c r="V235" s="43">
        <f t="shared" si="45"/>
        <v>1.9197881262663834</v>
      </c>
      <c r="W235" s="44">
        <f t="shared" si="41"/>
        <v>0.10263438448871114</v>
      </c>
    </row>
    <row r="236" spans="1:23" x14ac:dyDescent="0.3">
      <c r="A236" s="34">
        <v>42156</v>
      </c>
      <c r="B236" s="67">
        <v>16.2</v>
      </c>
      <c r="D236" s="42">
        <v>17.894691160402399</v>
      </c>
      <c r="E236" s="42">
        <v>17.911178990455099</v>
      </c>
      <c r="F236" s="42">
        <v>17.950508724488898</v>
      </c>
      <c r="G236" s="42">
        <v>19.394269721031399</v>
      </c>
      <c r="I236" s="43">
        <f t="shared" si="36"/>
        <v>1.6946911604023995</v>
      </c>
      <c r="J236" s="43">
        <f t="shared" si="46"/>
        <v>2.8719781291460316</v>
      </c>
      <c r="K236" s="44">
        <f t="shared" si="42"/>
        <v>0.10461056545693825</v>
      </c>
      <c r="M236" s="43">
        <f t="shared" si="37"/>
        <v>1.7111789904550996</v>
      </c>
      <c r="N236" s="43">
        <f t="shared" si="44"/>
        <v>2.9281335373749338</v>
      </c>
      <c r="O236" s="44">
        <f t="shared" si="47"/>
        <v>0.10562833274414195</v>
      </c>
      <c r="Q236" s="43">
        <f t="shared" si="38"/>
        <v>1.750508724488899</v>
      </c>
      <c r="R236" s="43">
        <f t="shared" si="43"/>
        <v>3.0642807945117521</v>
      </c>
      <c r="S236" s="44">
        <f t="shared" si="39"/>
        <v>0.10805609410425303</v>
      </c>
      <c r="U236" s="43">
        <f t="shared" si="40"/>
        <v>3.1942697210314002</v>
      </c>
      <c r="V236" s="43">
        <f t="shared" si="45"/>
        <v>10.203359050698019</v>
      </c>
      <c r="W236" s="44">
        <f t="shared" si="41"/>
        <v>0.19717714327354322</v>
      </c>
    </row>
    <row r="237" spans="1:23" x14ac:dyDescent="0.3">
      <c r="A237" s="34">
        <v>42186</v>
      </c>
      <c r="B237" s="67">
        <v>19.399999999999999</v>
      </c>
      <c r="D237" s="42">
        <v>21.175565514166301</v>
      </c>
      <c r="E237" s="42">
        <v>21.1721953917835</v>
      </c>
      <c r="F237" s="42">
        <v>21.062005625413398</v>
      </c>
      <c r="G237" s="42">
        <v>21.4537802260182</v>
      </c>
      <c r="I237" s="43">
        <f t="shared" si="36"/>
        <v>1.7755655141663027</v>
      </c>
      <c r="J237" s="43">
        <f t="shared" si="46"/>
        <v>3.1526328950966467</v>
      </c>
      <c r="K237" s="44">
        <f t="shared" si="42"/>
        <v>9.152399557558262E-2</v>
      </c>
      <c r="M237" s="43">
        <f t="shared" si="37"/>
        <v>1.7721953917835016</v>
      </c>
      <c r="N237" s="43">
        <f t="shared" si="44"/>
        <v>3.1406765066586786</v>
      </c>
      <c r="O237" s="44">
        <f t="shared" si="47"/>
        <v>9.1350277926984622E-2</v>
      </c>
      <c r="Q237" s="43">
        <f t="shared" si="38"/>
        <v>1.6620056254133999</v>
      </c>
      <c r="R237" s="43">
        <f t="shared" si="43"/>
        <v>2.7622626989057868</v>
      </c>
      <c r="S237" s="44">
        <f t="shared" si="39"/>
        <v>8.5670393062546396E-2</v>
      </c>
      <c r="U237" s="43">
        <f t="shared" si="40"/>
        <v>2.0537802260182012</v>
      </c>
      <c r="V237" s="43">
        <f t="shared" si="45"/>
        <v>4.2180132167833735</v>
      </c>
      <c r="W237" s="44">
        <f t="shared" si="41"/>
        <v>0.105864960104031</v>
      </c>
    </row>
    <row r="238" spans="1:23" x14ac:dyDescent="0.3">
      <c r="A238" s="34">
        <v>42217</v>
      </c>
      <c r="B238" s="67">
        <v>19.899999999999999</v>
      </c>
      <c r="D238" s="42">
        <v>20.5110036772627</v>
      </c>
      <c r="E238" s="42">
        <v>20.448914270750301</v>
      </c>
      <c r="F238" s="42">
        <v>20.5773652975811</v>
      </c>
      <c r="G238" s="42">
        <v>20.970349846727199</v>
      </c>
      <c r="I238" s="43">
        <f t="shared" si="36"/>
        <v>0.61100367726270122</v>
      </c>
      <c r="J238" s="43">
        <f t="shared" si="46"/>
        <v>0.37332549362854317</v>
      </c>
      <c r="K238" s="44">
        <f t="shared" si="42"/>
        <v>3.0703702375010113E-2</v>
      </c>
      <c r="M238" s="43">
        <f t="shared" si="37"/>
        <v>0.54891427075030208</v>
      </c>
      <c r="N238" s="43">
        <f t="shared" si="44"/>
        <v>0.30130687663333594</v>
      </c>
      <c r="O238" s="44">
        <f t="shared" si="47"/>
        <v>2.7583631695995082E-2</v>
      </c>
      <c r="Q238" s="43">
        <f t="shared" si="38"/>
        <v>0.67736529758110109</v>
      </c>
      <c r="R238" s="43">
        <f t="shared" si="43"/>
        <v>0.45882374636713363</v>
      </c>
      <c r="S238" s="44">
        <f t="shared" si="39"/>
        <v>3.4038457164879451E-2</v>
      </c>
      <c r="U238" s="43">
        <f t="shared" si="40"/>
        <v>1.0703498467272006</v>
      </c>
      <c r="V238" s="43">
        <f t="shared" si="45"/>
        <v>1.1456487943889417</v>
      </c>
      <c r="W238" s="44">
        <f t="shared" si="41"/>
        <v>5.3786424458653302E-2</v>
      </c>
    </row>
    <row r="239" spans="1:23" x14ac:dyDescent="0.3">
      <c r="A239" s="34">
        <v>42248</v>
      </c>
      <c r="B239" s="67">
        <v>18</v>
      </c>
      <c r="D239" s="42">
        <v>16.4054692788485</v>
      </c>
      <c r="E239" s="42">
        <v>16.355104355889001</v>
      </c>
      <c r="F239" s="42">
        <v>16.228945155083299</v>
      </c>
      <c r="G239" s="42">
        <v>16.1564713590225</v>
      </c>
      <c r="I239" s="43">
        <f t="shared" si="36"/>
        <v>1.5945307211515001</v>
      </c>
      <c r="J239" s="43">
        <f t="shared" si="46"/>
        <v>2.5425282206959228</v>
      </c>
      <c r="K239" s="44">
        <f t="shared" si="42"/>
        <v>8.858504006397222E-2</v>
      </c>
      <c r="M239" s="43">
        <f t="shared" si="37"/>
        <v>1.6448956441109992</v>
      </c>
      <c r="N239" s="43">
        <f t="shared" si="44"/>
        <v>2.7056816800153389</v>
      </c>
      <c r="O239" s="44">
        <f t="shared" si="47"/>
        <v>9.1383091339499956E-2</v>
      </c>
      <c r="Q239" s="43">
        <f t="shared" si="38"/>
        <v>1.7710548449167014</v>
      </c>
      <c r="R239" s="43">
        <f t="shared" si="43"/>
        <v>3.1366352637029213</v>
      </c>
      <c r="S239" s="44">
        <f t="shared" si="39"/>
        <v>9.8391935828705632E-2</v>
      </c>
      <c r="U239" s="43">
        <f t="shared" si="40"/>
        <v>1.8435286409774996</v>
      </c>
      <c r="V239" s="43">
        <f t="shared" si="45"/>
        <v>3.3985978501043466</v>
      </c>
      <c r="W239" s="44">
        <f t="shared" si="41"/>
        <v>0.1024182578320833</v>
      </c>
    </row>
    <row r="240" spans="1:23" x14ac:dyDescent="0.3">
      <c r="A240" s="34">
        <v>42278</v>
      </c>
      <c r="B240" s="67">
        <v>8.1999999999999993</v>
      </c>
      <c r="D240" s="42">
        <v>9.8853092879202702</v>
      </c>
      <c r="E240" s="42">
        <v>9.9851580949621308</v>
      </c>
      <c r="F240" s="42">
        <v>10.048303413923801</v>
      </c>
      <c r="G240" s="42">
        <v>10.3971649817751</v>
      </c>
      <c r="I240" s="43">
        <f t="shared" si="36"/>
        <v>1.6853092879202709</v>
      </c>
      <c r="J240" s="43">
        <f t="shared" si="46"/>
        <v>2.8402673959503306</v>
      </c>
      <c r="K240" s="44">
        <f t="shared" si="42"/>
        <v>0.20552552291710621</v>
      </c>
      <c r="M240" s="43">
        <f t="shared" si="37"/>
        <v>1.7851580949621315</v>
      </c>
      <c r="N240" s="43">
        <f t="shared" si="44"/>
        <v>3.1867894240088264</v>
      </c>
      <c r="O240" s="44">
        <f t="shared" si="47"/>
        <v>0.21770220670269899</v>
      </c>
      <c r="Q240" s="43">
        <f t="shared" si="38"/>
        <v>1.8483034139238015</v>
      </c>
      <c r="R240" s="43">
        <f t="shared" si="43"/>
        <v>3.4162255099223793</v>
      </c>
      <c r="S240" s="44">
        <f t="shared" si="39"/>
        <v>0.22540285535656118</v>
      </c>
      <c r="U240" s="43">
        <f t="shared" si="40"/>
        <v>2.1971649817751011</v>
      </c>
      <c r="V240" s="43">
        <f t="shared" si="45"/>
        <v>4.8275339571387805</v>
      </c>
      <c r="W240" s="44">
        <f t="shared" si="41"/>
        <v>0.26794694899696359</v>
      </c>
    </row>
    <row r="241" spans="1:23" x14ac:dyDescent="0.3">
      <c r="A241" s="34">
        <v>42309</v>
      </c>
      <c r="B241" s="67">
        <v>6.2</v>
      </c>
      <c r="D241" s="42">
        <v>3.5640200913412601</v>
      </c>
      <c r="E241" s="42">
        <v>3.5197568579729301</v>
      </c>
      <c r="F241" s="42">
        <v>3.3774134195832901</v>
      </c>
      <c r="G241" s="42">
        <v>1.5587711667082</v>
      </c>
      <c r="I241" s="43">
        <f t="shared" si="36"/>
        <v>2.6359799086587401</v>
      </c>
      <c r="J241" s="43">
        <f t="shared" si="46"/>
        <v>6.9483900788525395</v>
      </c>
      <c r="K241" s="44">
        <f t="shared" si="42"/>
        <v>0.42515804978366772</v>
      </c>
      <c r="M241" s="43">
        <f t="shared" si="37"/>
        <v>2.68024314202707</v>
      </c>
      <c r="N241" s="43">
        <f t="shared" si="44"/>
        <v>7.183703300383141</v>
      </c>
      <c r="O241" s="44">
        <f t="shared" si="47"/>
        <v>0.43229728097210807</v>
      </c>
      <c r="Q241" s="43">
        <f t="shared" si="38"/>
        <v>2.8225865804167101</v>
      </c>
      <c r="R241" s="43">
        <f t="shared" si="43"/>
        <v>7.9669950039484965</v>
      </c>
      <c r="S241" s="44">
        <f t="shared" si="39"/>
        <v>0.45525590006721128</v>
      </c>
      <c r="U241" s="43">
        <f t="shared" si="40"/>
        <v>4.6412288332917999</v>
      </c>
      <c r="V241" s="43">
        <f t="shared" si="45"/>
        <v>21.541005082979162</v>
      </c>
      <c r="W241" s="44">
        <f t="shared" si="41"/>
        <v>0.74858529569222576</v>
      </c>
    </row>
    <row r="242" spans="1:23" x14ac:dyDescent="0.3">
      <c r="A242" s="34">
        <v>42339</v>
      </c>
      <c r="B242" s="67">
        <v>3.7</v>
      </c>
      <c r="D242" s="42">
        <v>-3.80255840765426</v>
      </c>
      <c r="E242" s="42">
        <v>-3.7900711768550099</v>
      </c>
      <c r="F242" s="42">
        <v>-3.5598002573037602</v>
      </c>
      <c r="G242" s="42">
        <v>-1.9015309695331399</v>
      </c>
      <c r="I242" s="43">
        <f t="shared" si="36"/>
        <v>7.5025584076542602</v>
      </c>
      <c r="J242" s="43">
        <f t="shared" si="46"/>
        <v>56.288382660263629</v>
      </c>
      <c r="K242" s="44">
        <f t="shared" si="42"/>
        <v>2.0277184885552053</v>
      </c>
      <c r="M242" s="43">
        <f t="shared" si="37"/>
        <v>7.4900711768550101</v>
      </c>
      <c r="N242" s="43">
        <f t="shared" si="44"/>
        <v>56.101166234354196</v>
      </c>
      <c r="O242" s="44">
        <f t="shared" si="47"/>
        <v>2.0243435613121648</v>
      </c>
      <c r="Q242" s="43">
        <f t="shared" si="38"/>
        <v>7.2598002573037608</v>
      </c>
      <c r="R242" s="43">
        <f t="shared" si="43"/>
        <v>52.704699775947752</v>
      </c>
      <c r="S242" s="44">
        <f t="shared" si="39"/>
        <v>1.9621081776496649</v>
      </c>
      <c r="U242" s="43">
        <f t="shared" si="40"/>
        <v>5.6015309695331403</v>
      </c>
      <c r="V242" s="43">
        <f t="shared" si="45"/>
        <v>31.377149202638883</v>
      </c>
      <c r="W242" s="44">
        <f t="shared" si="41"/>
        <v>1.5139272890630109</v>
      </c>
    </row>
    <row r="243" spans="1:23" x14ac:dyDescent="0.3">
      <c r="A243" s="34">
        <v>42370</v>
      </c>
      <c r="B243" s="67">
        <v>-4.7</v>
      </c>
      <c r="D243" s="42">
        <v>-7.2951938164144003</v>
      </c>
      <c r="E243" s="42">
        <v>-7.2406015200644998</v>
      </c>
      <c r="F243" s="42">
        <v>-7.25366077605565</v>
      </c>
      <c r="G243" s="42">
        <v>-7.1834771297163202</v>
      </c>
      <c r="I243" s="43">
        <f t="shared" si="36"/>
        <v>2.5951938164144002</v>
      </c>
      <c r="J243" s="43">
        <f t="shared" si="46"/>
        <v>6.7350309447555397</v>
      </c>
      <c r="K243" s="44">
        <f t="shared" si="42"/>
        <v>-0.55216889710944683</v>
      </c>
      <c r="M243" s="43">
        <f t="shared" si="37"/>
        <v>2.5406015200644996</v>
      </c>
      <c r="N243" s="43">
        <f t="shared" si="44"/>
        <v>6.4546560837540454</v>
      </c>
      <c r="O243" s="44">
        <f t="shared" si="47"/>
        <v>-0.54055351490734027</v>
      </c>
      <c r="Q243" s="43">
        <f t="shared" si="38"/>
        <v>2.5536607760556498</v>
      </c>
      <c r="R243" s="43">
        <f t="shared" si="43"/>
        <v>6.5211833591651436</v>
      </c>
      <c r="S243" s="44">
        <f t="shared" si="39"/>
        <v>-0.54333208001184041</v>
      </c>
      <c r="U243" s="43">
        <f t="shared" si="40"/>
        <v>2.4834771297163201</v>
      </c>
      <c r="V243" s="43">
        <f t="shared" si="45"/>
        <v>6.1676586538240112</v>
      </c>
      <c r="W243" s="44">
        <f t="shared" si="41"/>
        <v>-0.52839938930134467</v>
      </c>
    </row>
    <row r="244" spans="1:23" x14ac:dyDescent="0.3">
      <c r="A244" s="34">
        <v>42401</v>
      </c>
      <c r="B244" s="67">
        <v>-5.5</v>
      </c>
      <c r="D244" s="42">
        <v>-6.9790238884666396</v>
      </c>
      <c r="E244" s="42">
        <v>-6.8754172798077802</v>
      </c>
      <c r="F244" s="42">
        <v>-6.8051628668480397</v>
      </c>
      <c r="G244" s="42">
        <v>-6.8636555481630896</v>
      </c>
      <c r="I244" s="43">
        <f t="shared" si="36"/>
        <v>1.4790238884666396</v>
      </c>
      <c r="J244" s="43">
        <f t="shared" si="46"/>
        <v>2.1875116626549787</v>
      </c>
      <c r="K244" s="44">
        <f t="shared" si="42"/>
        <v>-0.26891343426666175</v>
      </c>
      <c r="M244" s="43">
        <f t="shared" si="37"/>
        <v>1.3754172798077802</v>
      </c>
      <c r="N244" s="43">
        <f t="shared" si="44"/>
        <v>1.8917726935938335</v>
      </c>
      <c r="O244" s="44">
        <f t="shared" si="47"/>
        <v>-0.25007586905596002</v>
      </c>
      <c r="Q244" s="43">
        <f t="shared" si="38"/>
        <v>1.3051628668480397</v>
      </c>
      <c r="R244" s="43">
        <f t="shared" si="43"/>
        <v>1.703450108998994</v>
      </c>
      <c r="S244" s="44">
        <f t="shared" si="39"/>
        <v>-0.23730233942691631</v>
      </c>
      <c r="U244" s="43">
        <f t="shared" si="40"/>
        <v>1.3636555481630896</v>
      </c>
      <c r="V244" s="43">
        <f t="shared" si="45"/>
        <v>1.8595564540359766</v>
      </c>
      <c r="W244" s="44">
        <f t="shared" si="41"/>
        <v>-0.24793737239328903</v>
      </c>
    </row>
    <row r="245" spans="1:23" x14ac:dyDescent="0.3">
      <c r="A245" s="34">
        <v>42430</v>
      </c>
      <c r="B245" s="67">
        <v>0.7</v>
      </c>
      <c r="D245" s="42">
        <v>-1.2119987905071301</v>
      </c>
      <c r="E245" s="42">
        <v>-1.23680116459602</v>
      </c>
      <c r="F245" s="42">
        <v>-1.3575372910557799</v>
      </c>
      <c r="G245" s="42">
        <v>-1.10997156466463</v>
      </c>
      <c r="I245" s="43">
        <f t="shared" si="36"/>
        <v>1.9119987905071301</v>
      </c>
      <c r="J245" s="43">
        <f t="shared" si="46"/>
        <v>3.6557393749007283</v>
      </c>
      <c r="K245" s="44">
        <f t="shared" si="42"/>
        <v>2.7314268435816147</v>
      </c>
      <c r="M245" s="43">
        <f t="shared" si="37"/>
        <v>1.9368011645960199</v>
      </c>
      <c r="N245" s="43">
        <f t="shared" si="44"/>
        <v>3.7511987511804992</v>
      </c>
      <c r="O245" s="44">
        <f t="shared" si="47"/>
        <v>2.7668588065657431</v>
      </c>
      <c r="Q245" s="43">
        <f t="shared" si="38"/>
        <v>2.0575372910557799</v>
      </c>
      <c r="R245" s="43">
        <f t="shared" si="43"/>
        <v>4.2334597040851571</v>
      </c>
      <c r="S245" s="44">
        <f t="shared" si="39"/>
        <v>2.9393389872225431</v>
      </c>
      <c r="U245" s="43">
        <f t="shared" si="40"/>
        <v>1.8099715646646299</v>
      </c>
      <c r="V245" s="43">
        <f t="shared" si="45"/>
        <v>3.2759970648945287</v>
      </c>
      <c r="W245" s="44">
        <f t="shared" si="41"/>
        <v>2.5856736638066145</v>
      </c>
    </row>
    <row r="246" spans="1:23" x14ac:dyDescent="0.3">
      <c r="A246" s="34">
        <v>42461</v>
      </c>
      <c r="B246" s="67">
        <v>4.3</v>
      </c>
      <c r="D246" s="42">
        <v>6.1493398511878796</v>
      </c>
      <c r="E246" s="42">
        <v>6.2049652136539599</v>
      </c>
      <c r="F246" s="42">
        <v>6.2998925323665702</v>
      </c>
      <c r="G246" s="42">
        <v>5.1480850092529797</v>
      </c>
      <c r="I246" s="43">
        <f t="shared" si="36"/>
        <v>1.8493398511878798</v>
      </c>
      <c r="J246" s="43">
        <f t="shared" si="46"/>
        <v>3.4200578851916092</v>
      </c>
      <c r="K246" s="44">
        <f t="shared" si="42"/>
        <v>0.43007903515997209</v>
      </c>
      <c r="M246" s="43">
        <f t="shared" si="37"/>
        <v>1.9049652136539601</v>
      </c>
      <c r="N246" s="43">
        <f t="shared" si="44"/>
        <v>3.6288924652316776</v>
      </c>
      <c r="O246" s="44">
        <f t="shared" si="47"/>
        <v>0.44301516596603724</v>
      </c>
      <c r="Q246" s="43">
        <f t="shared" si="38"/>
        <v>1.9998925323665704</v>
      </c>
      <c r="R246" s="43">
        <f t="shared" si="43"/>
        <v>3.9995701410155737</v>
      </c>
      <c r="S246" s="44">
        <f t="shared" si="39"/>
        <v>0.46509128659687687</v>
      </c>
      <c r="U246" s="43">
        <f t="shared" si="40"/>
        <v>0.84808500925297992</v>
      </c>
      <c r="V246" s="43">
        <f t="shared" si="45"/>
        <v>0.719248182919627</v>
      </c>
      <c r="W246" s="44">
        <f t="shared" si="41"/>
        <v>0.19722907191929767</v>
      </c>
    </row>
    <row r="247" spans="1:23" x14ac:dyDescent="0.3">
      <c r="A247" s="34">
        <v>42491</v>
      </c>
      <c r="B247" s="67">
        <v>12.8</v>
      </c>
      <c r="D247" s="42">
        <v>12.5873809196469</v>
      </c>
      <c r="E247" s="42">
        <v>12.5863523529475</v>
      </c>
      <c r="F247" s="42">
        <v>12.453940711240101</v>
      </c>
      <c r="G247" s="42">
        <v>12.118003619879399</v>
      </c>
      <c r="I247" s="43">
        <f t="shared" si="36"/>
        <v>0.21261908035310029</v>
      </c>
      <c r="J247" s="43">
        <f t="shared" si="46"/>
        <v>4.5206873330198113E-2</v>
      </c>
      <c r="K247" s="44">
        <f t="shared" si="42"/>
        <v>1.661086565258596E-2</v>
      </c>
      <c r="M247" s="43">
        <f t="shared" si="37"/>
        <v>0.21364764705250039</v>
      </c>
      <c r="N247" s="43">
        <f t="shared" si="44"/>
        <v>4.5645317091069781E-2</v>
      </c>
      <c r="O247" s="44">
        <f t="shared" si="47"/>
        <v>1.6691222425976593E-2</v>
      </c>
      <c r="Q247" s="43">
        <f t="shared" si="38"/>
        <v>0.34605928875989989</v>
      </c>
      <c r="R247" s="43">
        <f t="shared" si="43"/>
        <v>0.11975703133700777</v>
      </c>
      <c r="S247" s="44">
        <f t="shared" si="39"/>
        <v>2.7035881934367179E-2</v>
      </c>
      <c r="U247" s="43">
        <f t="shared" si="40"/>
        <v>0.68199638012060149</v>
      </c>
      <c r="V247" s="43">
        <f t="shared" si="45"/>
        <v>0.46511906249760393</v>
      </c>
      <c r="W247" s="44">
        <f t="shared" si="41"/>
        <v>5.3280967196921991E-2</v>
      </c>
    </row>
    <row r="248" spans="1:23" x14ac:dyDescent="0.3">
      <c r="A248" s="34">
        <v>42522</v>
      </c>
      <c r="B248" s="67">
        <v>17.2</v>
      </c>
      <c r="D248" s="42">
        <v>17.894690998966698</v>
      </c>
      <c r="E248" s="42">
        <v>17.911178990455099</v>
      </c>
      <c r="F248" s="42">
        <v>17.950508724488898</v>
      </c>
      <c r="G248" s="42">
        <v>19.397845295265299</v>
      </c>
      <c r="I248" s="43">
        <f t="shared" si="36"/>
        <v>0.69469099896669917</v>
      </c>
      <c r="J248" s="43">
        <f t="shared" si="46"/>
        <v>0.48259558404535041</v>
      </c>
      <c r="K248" s="44">
        <f t="shared" si="42"/>
        <v>4.0389011567831347E-2</v>
      </c>
      <c r="M248" s="43">
        <f t="shared" si="37"/>
        <v>0.71117899045509958</v>
      </c>
      <c r="N248" s="43">
        <f t="shared" si="44"/>
        <v>0.5057755564647346</v>
      </c>
      <c r="O248" s="44">
        <f t="shared" si="47"/>
        <v>4.1347615724133702E-2</v>
      </c>
      <c r="Q248" s="43">
        <f t="shared" si="38"/>
        <v>0.75050872448889905</v>
      </c>
      <c r="R248" s="43">
        <f t="shared" si="43"/>
        <v>0.56326334553395419</v>
      </c>
      <c r="S248" s="44">
        <f t="shared" si="39"/>
        <v>4.3634228167959248E-2</v>
      </c>
      <c r="U248" s="43">
        <f t="shared" si="40"/>
        <v>2.1978452952652994</v>
      </c>
      <c r="V248" s="43">
        <f t="shared" si="45"/>
        <v>4.8305239419198109</v>
      </c>
      <c r="W248" s="44">
        <f t="shared" si="41"/>
        <v>0.12778170321309881</v>
      </c>
    </row>
    <row r="249" spans="1:23" x14ac:dyDescent="0.3">
      <c r="A249" s="34">
        <v>42552</v>
      </c>
      <c r="B249" s="67">
        <v>21.8</v>
      </c>
      <c r="D249" s="42">
        <v>21.1755653561518</v>
      </c>
      <c r="E249" s="42">
        <v>21.1721953917835</v>
      </c>
      <c r="F249" s="42">
        <v>21.062005625413398</v>
      </c>
      <c r="G249" s="42">
        <v>21.457324311977501</v>
      </c>
      <c r="I249" s="43">
        <f t="shared" si="36"/>
        <v>0.62443464384820047</v>
      </c>
      <c r="J249" s="43">
        <f t="shared" si="46"/>
        <v>0.38991862443782899</v>
      </c>
      <c r="K249" s="44">
        <f t="shared" si="42"/>
        <v>2.8643791002211028E-2</v>
      </c>
      <c r="M249" s="43">
        <f t="shared" si="37"/>
        <v>0.62780460821650053</v>
      </c>
      <c r="N249" s="43">
        <f t="shared" si="44"/>
        <v>0.3941386260978737</v>
      </c>
      <c r="O249" s="44">
        <f t="shared" si="47"/>
        <v>2.8798376523692683E-2</v>
      </c>
      <c r="Q249" s="43">
        <f t="shared" si="38"/>
        <v>0.73799437458660222</v>
      </c>
      <c r="R249" s="43">
        <f t="shared" si="43"/>
        <v>0.54463569692147018</v>
      </c>
      <c r="S249" s="44">
        <f t="shared" si="39"/>
        <v>3.3852952962688171E-2</v>
      </c>
      <c r="U249" s="43">
        <f t="shared" si="40"/>
        <v>0.34267568802249926</v>
      </c>
      <c r="V249" s="43">
        <f t="shared" si="45"/>
        <v>0.11742662716169325</v>
      </c>
      <c r="W249" s="44">
        <f t="shared" si="41"/>
        <v>1.5719068257912808E-2</v>
      </c>
    </row>
    <row r="250" spans="1:23" x14ac:dyDescent="0.3">
      <c r="A250" s="34">
        <v>42583</v>
      </c>
      <c r="B250" s="67">
        <v>22</v>
      </c>
      <c r="D250" s="42">
        <v>20.511003522596901</v>
      </c>
      <c r="E250" s="42">
        <v>20.448914270750301</v>
      </c>
      <c r="F250" s="42">
        <v>20.5773652975811</v>
      </c>
      <c r="G250" s="42">
        <v>20.9739491932962</v>
      </c>
      <c r="I250" s="43">
        <f t="shared" si="36"/>
        <v>1.4889964774030986</v>
      </c>
      <c r="J250" s="43">
        <f t="shared" si="46"/>
        <v>2.2171105097188364</v>
      </c>
      <c r="K250" s="44">
        <f t="shared" si="42"/>
        <v>6.7681658063777211E-2</v>
      </c>
      <c r="M250" s="43">
        <f t="shared" si="37"/>
        <v>1.5510857292496993</v>
      </c>
      <c r="N250" s="43">
        <f t="shared" si="44"/>
        <v>2.4058669394820718</v>
      </c>
      <c r="O250" s="44">
        <f t="shared" si="47"/>
        <v>7.0503896784077244E-2</v>
      </c>
      <c r="Q250" s="43">
        <f t="shared" si="38"/>
        <v>1.4226347024189003</v>
      </c>
      <c r="R250" s="43">
        <f t="shared" si="43"/>
        <v>2.0238894965265133</v>
      </c>
      <c r="S250" s="44">
        <f t="shared" si="39"/>
        <v>6.4665213746313649E-2</v>
      </c>
      <c r="U250" s="43">
        <f t="shared" si="40"/>
        <v>1.0260508067038003</v>
      </c>
      <c r="V250" s="43">
        <f t="shared" si="45"/>
        <v>1.0527802579375194</v>
      </c>
      <c r="W250" s="44">
        <f t="shared" si="41"/>
        <v>4.6638673031990922E-2</v>
      </c>
    </row>
    <row r="251" spans="1:23" x14ac:dyDescent="0.3">
      <c r="A251" s="34">
        <v>42614</v>
      </c>
      <c r="B251" s="67">
        <v>16.899999999999999</v>
      </c>
      <c r="D251" s="42">
        <v>16.405469127460499</v>
      </c>
      <c r="E251" s="42">
        <v>16.355104355889001</v>
      </c>
      <c r="F251" s="42">
        <v>16.228945155083299</v>
      </c>
      <c r="G251" s="42">
        <v>16.160108006474001</v>
      </c>
      <c r="I251" s="43">
        <f t="shared" si="36"/>
        <v>0.49453087253949946</v>
      </c>
      <c r="J251" s="43">
        <f t="shared" si="46"/>
        <v>0.24456078389467867</v>
      </c>
      <c r="K251" s="44">
        <f t="shared" si="42"/>
        <v>2.9262181807070978E-2</v>
      </c>
      <c r="M251" s="43">
        <f t="shared" si="37"/>
        <v>0.54489564411099778</v>
      </c>
      <c r="N251" s="43">
        <f t="shared" si="44"/>
        <v>0.29691126297113912</v>
      </c>
      <c r="O251" s="44">
        <f t="shared" si="47"/>
        <v>3.2242345805384487E-2</v>
      </c>
      <c r="Q251" s="43">
        <f t="shared" si="38"/>
        <v>0.67105484491669998</v>
      </c>
      <c r="R251" s="43">
        <f t="shared" si="43"/>
        <v>0.45031460488617625</v>
      </c>
      <c r="S251" s="44">
        <f t="shared" si="39"/>
        <v>3.9707387273177519E-2</v>
      </c>
      <c r="U251" s="43">
        <f t="shared" si="40"/>
        <v>0.73989199352599755</v>
      </c>
      <c r="V251" s="43">
        <f t="shared" si="45"/>
        <v>0.5474401620838748</v>
      </c>
      <c r="W251" s="44">
        <f t="shared" si="41"/>
        <v>4.3780591332899264E-2</v>
      </c>
    </row>
    <row r="252" spans="1:23" x14ac:dyDescent="0.3">
      <c r="A252" s="34">
        <v>42644</v>
      </c>
      <c r="B252" s="67">
        <v>9.9</v>
      </c>
      <c r="D252" s="42">
        <v>9.8853091397406097</v>
      </c>
      <c r="E252" s="42">
        <v>9.9851580949621308</v>
      </c>
      <c r="F252" s="42">
        <v>10.048303413923801</v>
      </c>
      <c r="G252" s="42">
        <v>10.4007123045293</v>
      </c>
      <c r="I252" s="43">
        <f t="shared" si="36"/>
        <v>1.4690860259390703E-2</v>
      </c>
      <c r="J252" s="43">
        <f t="shared" si="46"/>
        <v>2.1582137516094508E-4</v>
      </c>
      <c r="K252" s="44">
        <f t="shared" si="42"/>
        <v>1.4839252787263336E-3</v>
      </c>
      <c r="M252" s="43">
        <f t="shared" si="37"/>
        <v>8.5158094962130448E-2</v>
      </c>
      <c r="N252" s="43">
        <f t="shared" si="44"/>
        <v>7.2519011375792274E-3</v>
      </c>
      <c r="O252" s="44">
        <f t="shared" si="47"/>
        <v>8.6018277739525698E-3</v>
      </c>
      <c r="Q252" s="43">
        <f t="shared" si="38"/>
        <v>0.14830341392380042</v>
      </c>
      <c r="R252" s="43">
        <f t="shared" si="43"/>
        <v>2.1993902581454082E-2</v>
      </c>
      <c r="S252" s="44">
        <f t="shared" si="39"/>
        <v>1.49801428205859E-2</v>
      </c>
      <c r="U252" s="43">
        <f t="shared" si="40"/>
        <v>0.5007123045292996</v>
      </c>
      <c r="V252" s="43">
        <f t="shared" si="45"/>
        <v>0.25071281190704209</v>
      </c>
      <c r="W252" s="44">
        <f t="shared" si="41"/>
        <v>5.057700045750501E-2</v>
      </c>
    </row>
    <row r="253" spans="1:23" x14ac:dyDescent="0.3">
      <c r="A253" s="34">
        <v>42675</v>
      </c>
      <c r="B253" s="67">
        <v>4.8</v>
      </c>
      <c r="D253" s="42">
        <v>3.56401994630192</v>
      </c>
      <c r="E253" s="42">
        <v>3.5197568579729301</v>
      </c>
      <c r="F253" s="42">
        <v>3.3774134195833101</v>
      </c>
      <c r="G253" s="42">
        <v>1.56229225481506</v>
      </c>
      <c r="I253" s="43">
        <f t="shared" si="36"/>
        <v>1.2359800536980798</v>
      </c>
      <c r="J253" s="43">
        <f t="shared" si="46"/>
        <v>1.5276466931395083</v>
      </c>
      <c r="K253" s="44">
        <f t="shared" si="42"/>
        <v>0.25749584452043334</v>
      </c>
      <c r="M253" s="43">
        <f t="shared" si="37"/>
        <v>1.2802431420270697</v>
      </c>
      <c r="N253" s="43">
        <f t="shared" si="44"/>
        <v>1.6390225027073437</v>
      </c>
      <c r="O253" s="44">
        <f t="shared" si="47"/>
        <v>0.26671732125563952</v>
      </c>
      <c r="Q253" s="43">
        <f t="shared" si="38"/>
        <v>1.4225865804166897</v>
      </c>
      <c r="R253" s="43">
        <f t="shared" si="43"/>
        <v>2.023752578781651</v>
      </c>
      <c r="S253" s="44">
        <f t="shared" si="39"/>
        <v>0.29637220425347705</v>
      </c>
      <c r="U253" s="43">
        <f t="shared" si="40"/>
        <v>3.2377077451849399</v>
      </c>
      <c r="V253" s="43">
        <f t="shared" si="45"/>
        <v>10.482751443230548</v>
      </c>
      <c r="W253" s="44">
        <f t="shared" si="41"/>
        <v>0.67452244691352914</v>
      </c>
    </row>
    <row r="254" spans="1:23" x14ac:dyDescent="0.3">
      <c r="A254" s="34">
        <v>42705</v>
      </c>
      <c r="B254" s="67">
        <v>-1.6</v>
      </c>
      <c r="D254" s="42">
        <v>-3.8025585496198402</v>
      </c>
      <c r="E254" s="42">
        <v>-3.7900711768550099</v>
      </c>
      <c r="F254" s="42">
        <v>-3.5598002573037499</v>
      </c>
      <c r="G254" s="42">
        <v>-1.8978445179778201</v>
      </c>
      <c r="I254" s="43">
        <f t="shared" si="36"/>
        <v>2.2025585496198401</v>
      </c>
      <c r="J254" s="43">
        <f t="shared" si="46"/>
        <v>4.851264164503454</v>
      </c>
      <c r="K254" s="44">
        <f t="shared" si="42"/>
        <v>-1.3765990935124</v>
      </c>
      <c r="M254" s="43">
        <f t="shared" si="37"/>
        <v>2.1900711768550098</v>
      </c>
      <c r="N254" s="43">
        <f t="shared" si="44"/>
        <v>4.7964117596910878</v>
      </c>
      <c r="O254" s="44">
        <f t="shared" si="47"/>
        <v>-1.368794485534381</v>
      </c>
      <c r="Q254" s="43">
        <f t="shared" si="38"/>
        <v>1.9598002573037498</v>
      </c>
      <c r="R254" s="43">
        <f t="shared" si="43"/>
        <v>3.8408170485278439</v>
      </c>
      <c r="S254" s="44">
        <f t="shared" si="39"/>
        <v>-1.2248751608148436</v>
      </c>
      <c r="U254" s="43">
        <f t="shared" si="40"/>
        <v>0.29784451797781997</v>
      </c>
      <c r="V254" s="43">
        <f t="shared" si="45"/>
        <v>8.8711356889439916E-2</v>
      </c>
      <c r="W254" s="44">
        <f t="shared" si="41"/>
        <v>-0.18615282373613748</v>
      </c>
    </row>
    <row r="255" spans="1:23" x14ac:dyDescent="0.3">
      <c r="A255" s="34">
        <v>42736</v>
      </c>
      <c r="B255" s="67">
        <v>-3</v>
      </c>
      <c r="D255" s="42">
        <v>-7.2951939553713503</v>
      </c>
      <c r="E255" s="42">
        <v>-7.2406015200644998</v>
      </c>
      <c r="F255" s="42">
        <v>-7.25366077605565</v>
      </c>
      <c r="G255" s="42">
        <v>-7.1799511059381897</v>
      </c>
      <c r="I255" s="43">
        <f t="shared" si="36"/>
        <v>4.2951939553713503</v>
      </c>
      <c r="J255" s="43">
        <f t="shared" si="46"/>
        <v>18.448691114258587</v>
      </c>
      <c r="K255" s="44">
        <f t="shared" si="42"/>
        <v>-1.4317313184571168</v>
      </c>
      <c r="M255" s="43">
        <f t="shared" si="37"/>
        <v>4.2406015200644998</v>
      </c>
      <c r="N255" s="43">
        <f t="shared" si="44"/>
        <v>17.982701251973346</v>
      </c>
      <c r="O255" s="44">
        <f t="shared" si="47"/>
        <v>-1.4135338400214998</v>
      </c>
      <c r="Q255" s="43">
        <f t="shared" si="38"/>
        <v>4.25366077605565</v>
      </c>
      <c r="R255" s="43">
        <f t="shared" si="43"/>
        <v>18.093629997754356</v>
      </c>
      <c r="S255" s="44">
        <f t="shared" si="39"/>
        <v>-1.4178869253518833</v>
      </c>
      <c r="U255" s="43">
        <f t="shared" si="40"/>
        <v>4.1799511059381897</v>
      </c>
      <c r="V255" s="43">
        <f t="shared" si="45"/>
        <v>17.471991248033895</v>
      </c>
      <c r="W255" s="44">
        <f t="shared" si="41"/>
        <v>-1.39331703531273</v>
      </c>
    </row>
    <row r="256" spans="1:23" x14ac:dyDescent="0.3">
      <c r="A256" s="34">
        <v>42767</v>
      </c>
      <c r="B256" s="67">
        <v>-2.2000000000000002</v>
      </c>
      <c r="D256" s="42">
        <v>-6.97902402447873</v>
      </c>
      <c r="E256" s="42">
        <v>-6.8754172798077802</v>
      </c>
      <c r="F256" s="42">
        <v>-6.8051628668480504</v>
      </c>
      <c r="G256" s="42">
        <v>-6.8600788554577896</v>
      </c>
      <c r="I256" s="43">
        <f t="shared" si="36"/>
        <v>4.7790240244787299</v>
      </c>
      <c r="J256" s="43">
        <f t="shared" si="46"/>
        <v>22.839070626544874</v>
      </c>
      <c r="K256" s="44">
        <f t="shared" si="42"/>
        <v>-2.1722836474903318</v>
      </c>
      <c r="M256" s="43">
        <f t="shared" si="37"/>
        <v>4.67541727980778</v>
      </c>
      <c r="N256" s="43">
        <f t="shared" si="44"/>
        <v>21.85952674032518</v>
      </c>
      <c r="O256" s="44">
        <f t="shared" si="47"/>
        <v>-2.1251896726399</v>
      </c>
      <c r="Q256" s="43">
        <f t="shared" si="38"/>
        <v>4.6051628668480502</v>
      </c>
      <c r="R256" s="43">
        <f t="shared" si="43"/>
        <v>21.207525030196152</v>
      </c>
      <c r="S256" s="44">
        <f t="shared" si="39"/>
        <v>-2.0932558485672952</v>
      </c>
      <c r="U256" s="43">
        <f t="shared" si="40"/>
        <v>4.6600788554577894</v>
      </c>
      <c r="V256" s="43">
        <f t="shared" si="45"/>
        <v>21.716334939084781</v>
      </c>
      <c r="W256" s="44">
        <f t="shared" si="41"/>
        <v>-2.1182176615717223</v>
      </c>
    </row>
    <row r="257" spans="1:23" x14ac:dyDescent="0.3">
      <c r="A257" s="34">
        <v>42795</v>
      </c>
      <c r="B257" s="67">
        <v>-3.2</v>
      </c>
      <c r="D257" s="42">
        <v>-1.2119989236367701</v>
      </c>
      <c r="E257" s="42">
        <v>-1.23680116459602</v>
      </c>
      <c r="F257" s="42">
        <v>-1.3575372910557999</v>
      </c>
      <c r="G257" s="42">
        <v>-1.10639387512446</v>
      </c>
      <c r="I257" s="43">
        <f t="shared" si="36"/>
        <v>1.9880010763632301</v>
      </c>
      <c r="J257" s="43">
        <f t="shared" si="46"/>
        <v>3.9521482796213614</v>
      </c>
      <c r="K257" s="44">
        <f t="shared" si="42"/>
        <v>-0.62125033636350935</v>
      </c>
      <c r="M257" s="43">
        <f t="shared" si="37"/>
        <v>1.9631988354039802</v>
      </c>
      <c r="N257" s="43">
        <f t="shared" si="44"/>
        <v>3.8541496673315443</v>
      </c>
      <c r="O257" s="44">
        <f t="shared" si="47"/>
        <v>-0.6134996360637438</v>
      </c>
      <c r="Q257" s="43">
        <f t="shared" si="38"/>
        <v>1.8424627089442003</v>
      </c>
      <c r="R257" s="43">
        <f t="shared" si="43"/>
        <v>3.3946688338500008</v>
      </c>
      <c r="S257" s="44">
        <f t="shared" si="39"/>
        <v>-0.57576959654506255</v>
      </c>
      <c r="U257" s="43">
        <f t="shared" si="40"/>
        <v>2.0936061248755404</v>
      </c>
      <c r="V257" s="43">
        <f t="shared" si="45"/>
        <v>4.3831866061163769</v>
      </c>
      <c r="W257" s="44">
        <f t="shared" si="41"/>
        <v>-0.65425191402360638</v>
      </c>
    </row>
    <row r="258" spans="1:23" x14ac:dyDescent="0.3">
      <c r="A258" s="34">
        <v>42826</v>
      </c>
      <c r="B258" s="67">
        <v>7.3</v>
      </c>
      <c r="D258" s="42">
        <v>6.1493397208796097</v>
      </c>
      <c r="E258" s="42">
        <v>6.2049652136539599</v>
      </c>
      <c r="F258" s="42">
        <v>6.2998925323665498</v>
      </c>
      <c r="G258" s="42">
        <v>5.1516900147355402</v>
      </c>
      <c r="I258" s="43">
        <f t="shared" si="36"/>
        <v>1.1506602791203902</v>
      </c>
      <c r="J258" s="43">
        <f t="shared" si="46"/>
        <v>1.3240190779454142</v>
      </c>
      <c r="K258" s="44">
        <f t="shared" si="42"/>
        <v>0.15762469576991647</v>
      </c>
      <c r="M258" s="43">
        <f t="shared" si="37"/>
        <v>1.0950347863460399</v>
      </c>
      <c r="N258" s="43">
        <f t="shared" si="44"/>
        <v>1.1991011833079173</v>
      </c>
      <c r="O258" s="44">
        <f t="shared" si="47"/>
        <v>0.15000476525288217</v>
      </c>
      <c r="Q258" s="43">
        <f t="shared" si="38"/>
        <v>1.00010746763345</v>
      </c>
      <c r="R258" s="43">
        <f t="shared" si="43"/>
        <v>1.0002149468161923</v>
      </c>
      <c r="S258" s="44">
        <f t="shared" si="39"/>
        <v>0.13700102296348632</v>
      </c>
      <c r="U258" s="43">
        <f t="shared" si="40"/>
        <v>2.1483099852644596</v>
      </c>
      <c r="V258" s="43">
        <f t="shared" si="45"/>
        <v>4.6152357927869829</v>
      </c>
      <c r="W258" s="44">
        <f t="shared" si="41"/>
        <v>0.29428903907732323</v>
      </c>
    </row>
    <row r="259" spans="1:23" x14ac:dyDescent="0.3">
      <c r="A259" s="34">
        <v>42856</v>
      </c>
      <c r="B259" s="67">
        <v>11.6</v>
      </c>
      <c r="D259" s="42">
        <v>12.5873807921002</v>
      </c>
      <c r="E259" s="42">
        <v>12.5863523529475</v>
      </c>
      <c r="F259" s="42">
        <v>12.453940711240101</v>
      </c>
      <c r="G259" s="42">
        <v>12.1215841749724</v>
      </c>
      <c r="I259" s="43">
        <f t="shared" si="36"/>
        <v>0.98738079210020047</v>
      </c>
      <c r="J259" s="43">
        <f t="shared" si="46"/>
        <v>0.97492082860841933</v>
      </c>
      <c r="K259" s="44">
        <f t="shared" si="42"/>
        <v>8.511903380174142E-2</v>
      </c>
      <c r="M259" s="43">
        <f t="shared" si="37"/>
        <v>0.98635235294750068</v>
      </c>
      <c r="N259" s="43">
        <f t="shared" si="44"/>
        <v>0.97289096416507093</v>
      </c>
      <c r="O259" s="44">
        <f t="shared" si="47"/>
        <v>8.5030375254094889E-2</v>
      </c>
      <c r="Q259" s="43">
        <f t="shared" si="38"/>
        <v>0.85394071124010118</v>
      </c>
      <c r="R259" s="43">
        <f t="shared" si="43"/>
        <v>0.7292147383132499</v>
      </c>
      <c r="S259" s="44">
        <f t="shared" si="39"/>
        <v>7.3615578555181138E-2</v>
      </c>
      <c r="U259" s="43">
        <f t="shared" si="40"/>
        <v>0.52158417497239995</v>
      </c>
      <c r="V259" s="43">
        <f t="shared" si="45"/>
        <v>0.27205005158163914</v>
      </c>
      <c r="W259" s="44">
        <f t="shared" si="41"/>
        <v>4.4964153014862063E-2</v>
      </c>
    </row>
    <row r="260" spans="1:23" x14ac:dyDescent="0.3">
      <c r="A260" s="34">
        <v>42887</v>
      </c>
      <c r="B260" s="67">
        <v>17.2</v>
      </c>
      <c r="D260" s="42">
        <v>17.894690874123</v>
      </c>
      <c r="E260" s="42">
        <v>17.911178990455099</v>
      </c>
      <c r="F260" s="42">
        <v>17.950508724488898</v>
      </c>
      <c r="G260" s="42">
        <v>19.4014303367724</v>
      </c>
      <c r="I260" s="43">
        <f t="shared" si="36"/>
        <v>0.69469087412300112</v>
      </c>
      <c r="J260" s="43">
        <f t="shared" si="46"/>
        <v>0.48259541058977939</v>
      </c>
      <c r="K260" s="44">
        <f t="shared" si="42"/>
        <v>4.0389004309476811E-2</v>
      </c>
      <c r="M260" s="43">
        <f t="shared" si="37"/>
        <v>0.71117899045509958</v>
      </c>
      <c r="N260" s="43">
        <f t="shared" si="44"/>
        <v>0.5057755564647346</v>
      </c>
      <c r="O260" s="44">
        <f t="shared" si="47"/>
        <v>4.1347615724133702E-2</v>
      </c>
      <c r="Q260" s="43">
        <f t="shared" si="38"/>
        <v>0.75050872448889905</v>
      </c>
      <c r="R260" s="43">
        <f t="shared" si="43"/>
        <v>0.56326334553395419</v>
      </c>
      <c r="S260" s="44">
        <f t="shared" si="39"/>
        <v>4.3634228167959248E-2</v>
      </c>
      <c r="U260" s="43">
        <f t="shared" si="40"/>
        <v>2.2014303367724004</v>
      </c>
      <c r="V260" s="43">
        <f t="shared" si="45"/>
        <v>4.8462955276618445</v>
      </c>
      <c r="W260" s="44">
        <f t="shared" si="41"/>
        <v>0.12799013585886049</v>
      </c>
    </row>
    <row r="261" spans="1:23" x14ac:dyDescent="0.3">
      <c r="A261" s="34">
        <v>42917</v>
      </c>
      <c r="B261" s="67">
        <v>19.899999999999999</v>
      </c>
      <c r="D261" s="42">
        <v>21.1755652339539</v>
      </c>
      <c r="E261" s="42">
        <v>21.1721953917835</v>
      </c>
      <c r="F261" s="42">
        <v>21.062005625413398</v>
      </c>
      <c r="G261" s="42">
        <v>21.460917518636901</v>
      </c>
      <c r="I261" s="43">
        <f t="shared" si="36"/>
        <v>1.2755652339539019</v>
      </c>
      <c r="J261" s="43">
        <f t="shared" si="46"/>
        <v>1.6270666660718724</v>
      </c>
      <c r="K261" s="44">
        <f t="shared" si="42"/>
        <v>6.4098755475070449E-2</v>
      </c>
      <c r="M261" s="43">
        <f t="shared" si="37"/>
        <v>1.2721953917835016</v>
      </c>
      <c r="N261" s="43">
        <f t="shared" si="44"/>
        <v>1.6184811148751772</v>
      </c>
      <c r="O261" s="44">
        <f t="shared" si="47"/>
        <v>6.3929416672537778E-2</v>
      </c>
      <c r="Q261" s="43">
        <f t="shared" si="38"/>
        <v>1.1620056254133999</v>
      </c>
      <c r="R261" s="43">
        <f t="shared" si="43"/>
        <v>1.3502570734923867</v>
      </c>
      <c r="S261" s="44">
        <f t="shared" si="39"/>
        <v>5.839224248308543E-2</v>
      </c>
      <c r="U261" s="43">
        <f t="shared" si="40"/>
        <v>1.5609175186369022</v>
      </c>
      <c r="V261" s="43">
        <f t="shared" si="45"/>
        <v>2.436463499987584</v>
      </c>
      <c r="W261" s="44">
        <f t="shared" si="41"/>
        <v>7.8438066263160924E-2</v>
      </c>
    </row>
    <row r="262" spans="1:23" x14ac:dyDescent="0.3">
      <c r="A262" s="34">
        <v>42948</v>
      </c>
      <c r="B262" s="67">
        <v>18.7</v>
      </c>
      <c r="D262" s="42">
        <v>20.511003402988699</v>
      </c>
      <c r="E262" s="42">
        <v>20.448914270750301</v>
      </c>
      <c r="F262" s="42">
        <v>20.5773652975811</v>
      </c>
      <c r="G262" s="42">
        <v>20.9775202705796</v>
      </c>
      <c r="I262" s="43">
        <f t="shared" si="36"/>
        <v>1.8110034029886997</v>
      </c>
      <c r="J262" s="43">
        <f t="shared" si="46"/>
        <v>3.2797333256366503</v>
      </c>
      <c r="K262" s="44">
        <f t="shared" si="42"/>
        <v>9.684510176410159E-2</v>
      </c>
      <c r="M262" s="43">
        <f t="shared" si="37"/>
        <v>1.7489142707503014</v>
      </c>
      <c r="N262" s="43">
        <f t="shared" si="44"/>
        <v>3.0587011264340584</v>
      </c>
      <c r="O262" s="44">
        <f t="shared" si="47"/>
        <v>9.3524827312850348E-2</v>
      </c>
      <c r="Q262" s="43">
        <f t="shared" si="38"/>
        <v>1.8773652975811004</v>
      </c>
      <c r="R262" s="43">
        <f t="shared" si="43"/>
        <v>3.5245004605617738</v>
      </c>
      <c r="S262" s="44">
        <f t="shared" si="39"/>
        <v>0.10039386618080751</v>
      </c>
      <c r="U262" s="43">
        <f t="shared" si="40"/>
        <v>2.2775202705796005</v>
      </c>
      <c r="V262" s="43">
        <f t="shared" si="45"/>
        <v>5.187098582900977</v>
      </c>
      <c r="W262" s="44">
        <f t="shared" si="41"/>
        <v>0.12179252783848131</v>
      </c>
    </row>
    <row r="263" spans="1:23" x14ac:dyDescent="0.3">
      <c r="A263" s="34">
        <v>42979</v>
      </c>
      <c r="B263" s="67">
        <v>16.7</v>
      </c>
      <c r="D263" s="42">
        <v>16.405469010387201</v>
      </c>
      <c r="E263" s="42">
        <v>16.355104355889001</v>
      </c>
      <c r="F263" s="42">
        <v>16.228945155083299</v>
      </c>
      <c r="G263" s="42">
        <v>16.163705094921699</v>
      </c>
      <c r="I263" s="43">
        <f t="shared" ref="I263:I281" si="48">ABS($B263-D263)</f>
        <v>0.29453098961279878</v>
      </c>
      <c r="J263" s="43">
        <f t="shared" si="46"/>
        <v>8.6748503842294586E-2</v>
      </c>
      <c r="K263" s="44">
        <f t="shared" si="42"/>
        <v>1.7636586204359209E-2</v>
      </c>
      <c r="M263" s="43">
        <f t="shared" ref="M263:M281" si="49">ABS($B263-E263)</f>
        <v>0.34489564411099849</v>
      </c>
      <c r="N263" s="43">
        <f t="shared" si="44"/>
        <v>0.11895300532674052</v>
      </c>
      <c r="O263" s="44">
        <f t="shared" si="47"/>
        <v>2.0652433779101708E-2</v>
      </c>
      <c r="Q263" s="43">
        <f t="shared" ref="Q263:Q281" si="50">ABS(B263-F263)</f>
        <v>0.47105484491670069</v>
      </c>
      <c r="R263" s="43">
        <f t="shared" si="43"/>
        <v>0.22189266691949694</v>
      </c>
      <c r="S263" s="44">
        <f t="shared" ref="S263:S281" si="51">Q263/B263</f>
        <v>2.8206876941119802E-2</v>
      </c>
      <c r="U263" s="43">
        <f t="shared" ref="U263:U281" si="52">ABS(G263-B263)</f>
        <v>0.53629490507830013</v>
      </c>
      <c r="V263" s="43">
        <f t="shared" si="45"/>
        <v>0.28761222521294294</v>
      </c>
      <c r="W263" s="44">
        <f t="shared" ref="W263:W281" si="53">U263/B263</f>
        <v>3.2113467369958092E-2</v>
      </c>
    </row>
    <row r="264" spans="1:23" x14ac:dyDescent="0.3">
      <c r="A264" s="34">
        <v>43009</v>
      </c>
      <c r="B264" s="67">
        <v>12.5</v>
      </c>
      <c r="D264" s="42">
        <v>9.8853090251483202</v>
      </c>
      <c r="E264" s="42">
        <v>9.9851580949621308</v>
      </c>
      <c r="F264" s="42">
        <v>10.0483034139239</v>
      </c>
      <c r="G264" s="42">
        <v>10.404296683302</v>
      </c>
      <c r="I264" s="43">
        <f t="shared" si="48"/>
        <v>2.6146909748516798</v>
      </c>
      <c r="J264" s="43">
        <f t="shared" si="46"/>
        <v>6.8366088939708272</v>
      </c>
      <c r="K264" s="44">
        <f t="shared" si="42"/>
        <v>0.20917527798813437</v>
      </c>
      <c r="M264" s="43">
        <f t="shared" si="49"/>
        <v>2.5148419050378692</v>
      </c>
      <c r="N264" s="43">
        <f t="shared" si="44"/>
        <v>6.3244298073344991</v>
      </c>
      <c r="O264" s="44">
        <f t="shared" si="47"/>
        <v>0.20118735240302954</v>
      </c>
      <c r="Q264" s="43">
        <f t="shared" si="50"/>
        <v>2.4516965860760997</v>
      </c>
      <c r="R264" s="43">
        <f t="shared" si="43"/>
        <v>6.0108161501772024</v>
      </c>
      <c r="S264" s="44">
        <f t="shared" si="51"/>
        <v>0.19613572688608799</v>
      </c>
      <c r="U264" s="43">
        <f t="shared" si="52"/>
        <v>2.0957033166979997</v>
      </c>
      <c r="V264" s="43">
        <f t="shared" si="45"/>
        <v>4.3919723916189968</v>
      </c>
      <c r="W264" s="44">
        <f t="shared" si="53"/>
        <v>0.16765626533583997</v>
      </c>
    </row>
    <row r="265" spans="1:23" x14ac:dyDescent="0.3">
      <c r="A265" s="34">
        <v>43040</v>
      </c>
      <c r="B265" s="67">
        <v>3.1</v>
      </c>
      <c r="D265" s="42">
        <v>3.5640198341381502</v>
      </c>
      <c r="E265" s="42">
        <v>3.5197568579729301</v>
      </c>
      <c r="F265" s="42">
        <v>3.3774134195833199</v>
      </c>
      <c r="G265" s="42">
        <v>1.56592335737354</v>
      </c>
      <c r="I265" s="43">
        <f t="shared" si="48"/>
        <v>0.46401983413815007</v>
      </c>
      <c r="J265" s="43">
        <f t="shared" si="46"/>
        <v>0.21531440647359629</v>
      </c>
      <c r="K265" s="44">
        <f t="shared" si="42"/>
        <v>0.14968381746391937</v>
      </c>
      <c r="M265" s="43">
        <f t="shared" si="49"/>
        <v>0.41975685797293005</v>
      </c>
      <c r="N265" s="43">
        <f t="shared" si="44"/>
        <v>0.17619581981530658</v>
      </c>
      <c r="O265" s="44">
        <f t="shared" si="47"/>
        <v>0.13540543805578389</v>
      </c>
      <c r="Q265" s="43">
        <f t="shared" si="50"/>
        <v>0.27741341958331978</v>
      </c>
      <c r="R265" s="43">
        <f t="shared" si="43"/>
        <v>7.6958205364911034E-2</v>
      </c>
      <c r="S265" s="44">
        <f t="shared" si="51"/>
        <v>8.9488199865587023E-2</v>
      </c>
      <c r="U265" s="43">
        <f t="shared" si="52"/>
        <v>1.53407664262646</v>
      </c>
      <c r="V265" s="43">
        <f t="shared" si="45"/>
        <v>2.3533911454520715</v>
      </c>
      <c r="W265" s="44">
        <f t="shared" si="53"/>
        <v>0.49486343310530967</v>
      </c>
    </row>
    <row r="266" spans="1:23" x14ac:dyDescent="0.3">
      <c r="A266" s="34">
        <v>43070</v>
      </c>
      <c r="B266" s="67">
        <v>-7.1935483869999999</v>
      </c>
      <c r="D266" s="42">
        <v>-3.8025586594065701</v>
      </c>
      <c r="E266" s="42">
        <v>-3.7900711768550099</v>
      </c>
      <c r="F266" s="42">
        <v>-3.5598002573037402</v>
      </c>
      <c r="G266" s="42">
        <v>-1.8942308377053501</v>
      </c>
      <c r="I266" s="43">
        <f t="shared" si="48"/>
        <v>3.3909897275934298</v>
      </c>
      <c r="J266" s="43">
        <f t="shared" si="46"/>
        <v>11.498811332644163</v>
      </c>
      <c r="K266" s="44">
        <f t="shared" si="42"/>
        <v>-0.47139319083771525</v>
      </c>
      <c r="M266" s="43">
        <f t="shared" si="49"/>
        <v>3.4034772101449899</v>
      </c>
      <c r="N266" s="43">
        <f t="shared" si="44"/>
        <v>11.583657119976325</v>
      </c>
      <c r="O266" s="44">
        <f t="shared" si="47"/>
        <v>-0.47312911890544429</v>
      </c>
      <c r="Q266" s="43">
        <f t="shared" si="50"/>
        <v>3.6337481296962597</v>
      </c>
      <c r="R266" s="43">
        <f t="shared" si="43"/>
        <v>13.204125470071066</v>
      </c>
      <c r="S266" s="44">
        <f t="shared" si="51"/>
        <v>-0.50513987453856268</v>
      </c>
      <c r="U266" s="43">
        <f t="shared" si="52"/>
        <v>5.29931754929465</v>
      </c>
      <c r="V266" s="43">
        <f t="shared" si="45"/>
        <v>28.082766488262255</v>
      </c>
      <c r="W266" s="44">
        <f t="shared" si="53"/>
        <v>-0.73667643062934607</v>
      </c>
    </row>
    <row r="267" spans="1:23" x14ac:dyDescent="0.3">
      <c r="A267" s="34">
        <v>43101</v>
      </c>
      <c r="B267" s="67">
        <v>-8.1999999999999993</v>
      </c>
      <c r="D267" s="42">
        <v>-7.2951940628314098</v>
      </c>
      <c r="E267" s="42">
        <v>-7.2406015200644998</v>
      </c>
      <c r="F267" s="42">
        <v>-7.25366077605565</v>
      </c>
      <c r="G267" s="42">
        <v>-7.17632283254461</v>
      </c>
      <c r="I267" s="43">
        <f t="shared" si="48"/>
        <v>0.90480593716858948</v>
      </c>
      <c r="J267" s="43">
        <f t="shared" si="46"/>
        <v>0.81867378393552948</v>
      </c>
      <c r="K267" s="44">
        <f t="shared" si="42"/>
        <v>-0.11034218745958409</v>
      </c>
      <c r="M267" s="43">
        <f t="shared" si="49"/>
        <v>0.95939847993549954</v>
      </c>
      <c r="N267" s="43">
        <f t="shared" si="44"/>
        <v>0.92044544330254707</v>
      </c>
      <c r="O267" s="44">
        <f t="shared" si="47"/>
        <v>-0.11699981462628044</v>
      </c>
      <c r="Q267" s="43">
        <f t="shared" si="50"/>
        <v>0.94633922394434933</v>
      </c>
      <c r="R267" s="43">
        <f t="shared" si="43"/>
        <v>0.89555792677559332</v>
      </c>
      <c r="S267" s="44">
        <f t="shared" si="51"/>
        <v>-0.11540722243223774</v>
      </c>
      <c r="U267" s="43">
        <f t="shared" si="52"/>
        <v>1.0236771674553893</v>
      </c>
      <c r="V267" s="43">
        <f t="shared" si="45"/>
        <v>1.0479149431694892</v>
      </c>
      <c r="W267" s="44">
        <f t="shared" si="53"/>
        <v>-0.12483867895797432</v>
      </c>
    </row>
    <row r="268" spans="1:23" x14ac:dyDescent="0.3">
      <c r="A268" s="34">
        <v>43132</v>
      </c>
      <c r="B268" s="67">
        <v>-3.4</v>
      </c>
      <c r="D268" s="42">
        <v>-6.9790241296614299</v>
      </c>
      <c r="E268" s="42">
        <v>-6.8754172798077802</v>
      </c>
      <c r="F268" s="42">
        <v>-6.8051628668480504</v>
      </c>
      <c r="G268" s="42">
        <v>-6.8565066003228896</v>
      </c>
      <c r="I268" s="43">
        <f t="shared" si="48"/>
        <v>3.57902412966143</v>
      </c>
      <c r="J268" s="43">
        <f t="shared" si="46"/>
        <v>12.809413720698757</v>
      </c>
      <c r="K268" s="44">
        <f t="shared" si="42"/>
        <v>-1.0526541557827735</v>
      </c>
      <c r="M268" s="43">
        <f t="shared" si="49"/>
        <v>3.4754172798077803</v>
      </c>
      <c r="N268" s="43">
        <f t="shared" si="44"/>
        <v>12.07852526878651</v>
      </c>
      <c r="O268" s="44">
        <f t="shared" si="47"/>
        <v>-1.0221815528846412</v>
      </c>
      <c r="Q268" s="43">
        <f t="shared" si="50"/>
        <v>3.4051628668480505</v>
      </c>
      <c r="R268" s="43">
        <f t="shared" si="43"/>
        <v>11.595134149760835</v>
      </c>
      <c r="S268" s="44">
        <f t="shared" si="51"/>
        <v>-1.0015184902494267</v>
      </c>
      <c r="U268" s="43">
        <f t="shared" si="52"/>
        <v>3.4565066003228897</v>
      </c>
      <c r="V268" s="43">
        <f t="shared" si="45"/>
        <v>11.9474378780757</v>
      </c>
      <c r="W268" s="44">
        <f t="shared" si="53"/>
        <v>-1.0166195883302618</v>
      </c>
    </row>
    <row r="269" spans="1:23" x14ac:dyDescent="0.3">
      <c r="A269" s="34">
        <v>43160</v>
      </c>
      <c r="B269" s="67">
        <v>-0.7</v>
      </c>
      <c r="D269" s="42">
        <v>-1.21199902659037</v>
      </c>
      <c r="E269" s="42">
        <v>-1.23680116459602</v>
      </c>
      <c r="F269" s="42">
        <v>-1.3575372910558099</v>
      </c>
      <c r="G269" s="42">
        <v>-1.10277708309405</v>
      </c>
      <c r="I269" s="43">
        <f t="shared" si="48"/>
        <v>0.51199902659037</v>
      </c>
      <c r="J269" s="43">
        <f t="shared" si="46"/>
        <v>0.26214300322948642</v>
      </c>
      <c r="K269" s="44">
        <f t="shared" si="42"/>
        <v>-0.73142718084338576</v>
      </c>
      <c r="M269" s="43">
        <f t="shared" si="49"/>
        <v>0.53680116459602001</v>
      </c>
      <c r="N269" s="43">
        <f t="shared" si="44"/>
        <v>0.28815549031164339</v>
      </c>
      <c r="O269" s="44">
        <f t="shared" si="47"/>
        <v>-0.7668588065657429</v>
      </c>
      <c r="Q269" s="43">
        <f t="shared" si="50"/>
        <v>0.65753729105580994</v>
      </c>
      <c r="R269" s="43">
        <f t="shared" si="43"/>
        <v>0.43235528912901289</v>
      </c>
      <c r="S269" s="44">
        <f t="shared" si="51"/>
        <v>-0.93933898722258569</v>
      </c>
      <c r="U269" s="43">
        <f t="shared" si="52"/>
        <v>0.40277708309405003</v>
      </c>
      <c r="V269" s="43">
        <f t="shared" si="45"/>
        <v>0.16222937866575127</v>
      </c>
      <c r="W269" s="44">
        <f t="shared" si="53"/>
        <v>-0.5753958329915001</v>
      </c>
    </row>
    <row r="270" spans="1:23" x14ac:dyDescent="0.3">
      <c r="A270" s="34">
        <v>43191</v>
      </c>
      <c r="B270" s="67">
        <v>1.7</v>
      </c>
      <c r="D270" s="42">
        <v>6.1493396201078703</v>
      </c>
      <c r="E270" s="42">
        <v>6.2049652136539599</v>
      </c>
      <c r="F270" s="42">
        <v>6.29989253236654</v>
      </c>
      <c r="G270" s="42">
        <v>5.1552713730332798</v>
      </c>
      <c r="I270" s="43">
        <f t="shared" si="48"/>
        <v>4.4493396201078701</v>
      </c>
      <c r="J270" s="43">
        <f t="shared" si="46"/>
        <v>19.796623055061644</v>
      </c>
      <c r="K270" s="44">
        <f t="shared" si="42"/>
        <v>2.6172586000634532</v>
      </c>
      <c r="M270" s="43">
        <f t="shared" si="49"/>
        <v>4.5049652136539597</v>
      </c>
      <c r="N270" s="43">
        <f t="shared" si="44"/>
        <v>20.294711576232267</v>
      </c>
      <c r="O270" s="44">
        <f t="shared" si="47"/>
        <v>2.6499795374435058</v>
      </c>
      <c r="Q270" s="43">
        <f t="shared" si="50"/>
        <v>4.5998925323665398</v>
      </c>
      <c r="R270" s="43">
        <f t="shared" si="43"/>
        <v>21.15901130932146</v>
      </c>
      <c r="S270" s="44">
        <f t="shared" si="51"/>
        <v>2.7058191366862001</v>
      </c>
      <c r="U270" s="43">
        <f t="shared" si="52"/>
        <v>3.4552713730332796</v>
      </c>
      <c r="V270" s="43">
        <f t="shared" si="45"/>
        <v>11.938900261303285</v>
      </c>
      <c r="W270" s="44">
        <f t="shared" si="53"/>
        <v>2.0325125723725175</v>
      </c>
    </row>
    <row r="271" spans="1:23" x14ac:dyDescent="0.3">
      <c r="A271" s="34">
        <v>43221</v>
      </c>
      <c r="B271" s="67">
        <v>13.7</v>
      </c>
      <c r="D271" s="42">
        <v>12.5873806934641</v>
      </c>
      <c r="E271" s="42">
        <v>12.5863523529475</v>
      </c>
      <c r="F271" s="42">
        <v>12.45394071124</v>
      </c>
      <c r="G271" s="42">
        <v>12.125185482144699</v>
      </c>
      <c r="I271" s="43">
        <f t="shared" si="48"/>
        <v>1.1126193065358994</v>
      </c>
      <c r="J271" s="43">
        <f t="shared" si="46"/>
        <v>1.2379217212764255</v>
      </c>
      <c r="K271" s="44">
        <f t="shared" ref="K271:K277" si="54">I271/$B271</f>
        <v>8.121308806831383E-2</v>
      </c>
      <c r="M271" s="43">
        <f t="shared" si="49"/>
        <v>1.113647647052499</v>
      </c>
      <c r="N271" s="43">
        <f t="shared" si="44"/>
        <v>1.2402110817855674</v>
      </c>
      <c r="O271" s="44">
        <f t="shared" si="47"/>
        <v>8.1288149419890446E-2</v>
      </c>
      <c r="Q271" s="43">
        <f t="shared" si="50"/>
        <v>1.2460592887599997</v>
      </c>
      <c r="R271" s="43">
        <f t="shared" si="43"/>
        <v>1.5526637511050763</v>
      </c>
      <c r="S271" s="44">
        <f t="shared" si="51"/>
        <v>9.0953232756204358E-2</v>
      </c>
      <c r="U271" s="43">
        <f t="shared" si="52"/>
        <v>1.5748145178552999</v>
      </c>
      <c r="V271" s="43">
        <f t="shared" si="45"/>
        <v>2.4800407656478209</v>
      </c>
      <c r="W271" s="44">
        <f t="shared" si="53"/>
        <v>0.1149499648069562</v>
      </c>
    </row>
    <row r="272" spans="1:23" x14ac:dyDescent="0.3">
      <c r="A272" s="34">
        <v>43252</v>
      </c>
      <c r="B272" s="67">
        <v>16.8</v>
      </c>
      <c r="D272" s="42">
        <v>17.8946907775772</v>
      </c>
      <c r="E272" s="42">
        <v>17.911178990455099</v>
      </c>
      <c r="F272" s="42">
        <v>17.950508724488898</v>
      </c>
      <c r="G272" s="42">
        <v>19.405026097063399</v>
      </c>
      <c r="I272" s="43">
        <f t="shared" si="48"/>
        <v>1.094690777577199</v>
      </c>
      <c r="J272" s="43">
        <f t="shared" si="46"/>
        <v>1.1983478985125726</v>
      </c>
      <c r="K272" s="44">
        <f t="shared" si="54"/>
        <v>6.5160165331976133E-2</v>
      </c>
      <c r="M272" s="43">
        <f t="shared" si="49"/>
        <v>1.1111789904550982</v>
      </c>
      <c r="N272" s="43">
        <f t="shared" si="44"/>
        <v>1.2347187488288112</v>
      </c>
      <c r="O272" s="44">
        <f t="shared" si="47"/>
        <v>6.6141606574708217E-2</v>
      </c>
      <c r="Q272" s="43">
        <f t="shared" si="50"/>
        <v>1.1505087244888976</v>
      </c>
      <c r="R272" s="43">
        <f t="shared" ref="R272:R281" si="55">Q272^2</f>
        <v>1.3236703251250701</v>
      </c>
      <c r="S272" s="44">
        <f t="shared" si="51"/>
        <v>6.8482662171958184E-2</v>
      </c>
      <c r="U272" s="43">
        <f t="shared" si="52"/>
        <v>2.6050260970633978</v>
      </c>
      <c r="V272" s="43">
        <f t="shared" si="45"/>
        <v>6.7861609663813596</v>
      </c>
      <c r="W272" s="44">
        <f t="shared" si="53"/>
        <v>0.15506107720615461</v>
      </c>
    </row>
    <row r="273" spans="1:23" x14ac:dyDescent="0.3">
      <c r="A273" s="34">
        <v>43282</v>
      </c>
      <c r="B273" s="67">
        <v>21.8</v>
      </c>
      <c r="D273" s="42">
        <v>21.1755651394542</v>
      </c>
      <c r="E273" s="42">
        <v>21.1721953917835</v>
      </c>
      <c r="F273" s="42">
        <v>21.062005625413398</v>
      </c>
      <c r="G273" s="42">
        <v>21.464518862605299</v>
      </c>
      <c r="I273" s="43">
        <f t="shared" si="48"/>
        <v>0.62443486054580077</v>
      </c>
      <c r="J273" s="43">
        <f t="shared" si="46"/>
        <v>0.38991889506485367</v>
      </c>
      <c r="K273" s="44">
        <f t="shared" si="54"/>
        <v>2.8643800942467924E-2</v>
      </c>
      <c r="M273" s="43">
        <f t="shared" si="49"/>
        <v>0.62780460821650053</v>
      </c>
      <c r="N273" s="43">
        <f t="shared" si="44"/>
        <v>0.3941386260978737</v>
      </c>
      <c r="O273" s="44">
        <f t="shared" si="47"/>
        <v>2.8798376523692683E-2</v>
      </c>
      <c r="Q273" s="43">
        <f t="shared" si="50"/>
        <v>0.73799437458660222</v>
      </c>
      <c r="R273" s="43">
        <f t="shared" si="55"/>
        <v>0.54463569692147018</v>
      </c>
      <c r="S273" s="44">
        <f t="shared" si="51"/>
        <v>3.3852952962688171E-2</v>
      </c>
      <c r="U273" s="43">
        <f t="shared" si="52"/>
        <v>0.33548113739470153</v>
      </c>
      <c r="V273" s="43">
        <f t="shared" si="45"/>
        <v>0.11254759354764261</v>
      </c>
      <c r="W273" s="44">
        <f t="shared" si="53"/>
        <v>1.5389042999756951E-2</v>
      </c>
    </row>
    <row r="274" spans="1:23" x14ac:dyDescent="0.3">
      <c r="A274" s="34">
        <v>43313</v>
      </c>
      <c r="B274" s="67">
        <v>21.7</v>
      </c>
      <c r="D274" s="42">
        <v>20.511003310491699</v>
      </c>
      <c r="E274" s="42">
        <v>20.448914270750301</v>
      </c>
      <c r="F274" s="42">
        <v>20.5773652975811</v>
      </c>
      <c r="G274" s="42">
        <v>20.981116819843599</v>
      </c>
      <c r="I274" s="43">
        <f t="shared" si="48"/>
        <v>1.1889966895083006</v>
      </c>
      <c r="J274" s="43">
        <f t="shared" si="46"/>
        <v>1.4137131276616983</v>
      </c>
      <c r="K274" s="44">
        <f t="shared" si="54"/>
        <v>5.4792474170889428E-2</v>
      </c>
      <c r="M274" s="43">
        <f t="shared" si="49"/>
        <v>1.2510857292496986</v>
      </c>
      <c r="N274" s="43">
        <f t="shared" ref="N274:N281" si="56">M274^2</f>
        <v>1.5652155019322502</v>
      </c>
      <c r="O274" s="44">
        <f t="shared" si="47"/>
        <v>5.7653720241921599E-2</v>
      </c>
      <c r="Q274" s="43">
        <f t="shared" si="50"/>
        <v>1.1226347024188996</v>
      </c>
      <c r="R274" s="43">
        <f t="shared" si="55"/>
        <v>1.2603086750751713</v>
      </c>
      <c r="S274" s="44">
        <f t="shared" si="51"/>
        <v>5.1734318083820258E-2</v>
      </c>
      <c r="U274" s="43">
        <f t="shared" si="52"/>
        <v>0.71888318015639996</v>
      </c>
      <c r="V274" s="43">
        <f t="shared" ref="V274:V281" si="57">U274^2</f>
        <v>0.51679302671177896</v>
      </c>
      <c r="W274" s="44">
        <f t="shared" si="53"/>
        <v>3.3128257150064518E-2</v>
      </c>
    </row>
    <row r="275" spans="1:23" x14ac:dyDescent="0.3">
      <c r="A275" s="34">
        <v>43344</v>
      </c>
      <c r="B275" s="67">
        <v>17.399999999999999</v>
      </c>
      <c r="D275" s="42">
        <v>16.405468919850399</v>
      </c>
      <c r="E275" s="42">
        <v>16.355104355889001</v>
      </c>
      <c r="F275" s="42">
        <v>16.228945155083299</v>
      </c>
      <c r="G275" s="42">
        <v>16.167272135124101</v>
      </c>
      <c r="I275" s="43">
        <f t="shared" si="48"/>
        <v>0.99453108014959923</v>
      </c>
      <c r="J275" s="43">
        <f t="shared" ref="J275:J281" si="58">I275^2</f>
        <v>0.98909206938352856</v>
      </c>
      <c r="K275" s="44">
        <f t="shared" si="54"/>
        <v>5.7156958629287317E-2</v>
      </c>
      <c r="M275" s="43">
        <f t="shared" si="49"/>
        <v>1.0448956441109978</v>
      </c>
      <c r="N275" s="43">
        <f t="shared" si="56"/>
        <v>1.091806907082137</v>
      </c>
      <c r="O275" s="44">
        <f t="shared" si="47"/>
        <v>6.0051473799482634E-2</v>
      </c>
      <c r="Q275" s="43">
        <f t="shared" si="50"/>
        <v>1.1710548449167</v>
      </c>
      <c r="R275" s="43">
        <f t="shared" si="55"/>
        <v>1.3713694498028763</v>
      </c>
      <c r="S275" s="44">
        <f t="shared" si="51"/>
        <v>6.7302002581419551E-2</v>
      </c>
      <c r="U275" s="43">
        <f t="shared" si="52"/>
        <v>1.2327278648758977</v>
      </c>
      <c r="V275" s="43">
        <f t="shared" si="57"/>
        <v>1.5196179888414896</v>
      </c>
      <c r="W275" s="44">
        <f t="shared" si="53"/>
        <v>7.0846429015856194E-2</v>
      </c>
    </row>
    <row r="276" spans="1:23" x14ac:dyDescent="0.3">
      <c r="A276" s="34">
        <v>43374</v>
      </c>
      <c r="B276" s="67">
        <v>8.3000000000000007</v>
      </c>
      <c r="D276" s="42">
        <v>9.8853089365302793</v>
      </c>
      <c r="E276" s="42">
        <v>9.9851580949621308</v>
      </c>
      <c r="F276" s="42">
        <v>10.0483034139239</v>
      </c>
      <c r="G276" s="42">
        <v>10.407902578782601</v>
      </c>
      <c r="I276" s="43">
        <f t="shared" si="48"/>
        <v>1.5853089365302786</v>
      </c>
      <c r="J276" s="43">
        <f t="shared" si="58"/>
        <v>2.5132044242427627</v>
      </c>
      <c r="K276" s="44">
        <f t="shared" si="54"/>
        <v>0.19100107669039498</v>
      </c>
      <c r="M276" s="43">
        <f t="shared" si="49"/>
        <v>1.6851580949621301</v>
      </c>
      <c r="N276" s="43">
        <f t="shared" si="56"/>
        <v>2.8397578050163954</v>
      </c>
      <c r="O276" s="44">
        <f t="shared" ref="O276:O279" si="59">M276/$B276</f>
        <v>0.20303109577856987</v>
      </c>
      <c r="Q276" s="43">
        <f t="shared" si="50"/>
        <v>1.7483034139238995</v>
      </c>
      <c r="R276" s="43">
        <f t="shared" si="55"/>
        <v>3.056564827137962</v>
      </c>
      <c r="S276" s="44">
        <f t="shared" si="51"/>
        <v>0.21063896553299993</v>
      </c>
      <c r="U276" s="43">
        <f t="shared" si="52"/>
        <v>2.1079025787825998</v>
      </c>
      <c r="V276" s="43">
        <f t="shared" si="57"/>
        <v>4.4432532816383343</v>
      </c>
      <c r="W276" s="44">
        <f t="shared" si="53"/>
        <v>0.25396416611838551</v>
      </c>
    </row>
    <row r="277" spans="1:23" x14ac:dyDescent="0.3">
      <c r="A277" s="34">
        <v>43405</v>
      </c>
      <c r="B277" s="67">
        <v>1.2</v>
      </c>
      <c r="D277" s="42">
        <v>3.5640197473981501</v>
      </c>
      <c r="E277" s="42">
        <v>3.5197568579729301</v>
      </c>
      <c r="F277" s="42">
        <v>3.3774134195833398</v>
      </c>
      <c r="G277" s="42">
        <v>1.5695082915635701</v>
      </c>
      <c r="I277" s="43">
        <f t="shared" si="48"/>
        <v>2.3640197473981504</v>
      </c>
      <c r="J277" s="43">
        <f t="shared" si="58"/>
        <v>5.5885893660884145</v>
      </c>
      <c r="K277" s="44">
        <f t="shared" si="54"/>
        <v>1.9700164561651254</v>
      </c>
      <c r="M277" s="43">
        <f t="shared" si="49"/>
        <v>2.31975685797293</v>
      </c>
      <c r="N277" s="43">
        <f t="shared" si="56"/>
        <v>5.3812718801124406</v>
      </c>
      <c r="O277" s="44">
        <f t="shared" si="59"/>
        <v>1.9331307149774417</v>
      </c>
      <c r="Q277" s="43">
        <f t="shared" si="50"/>
        <v>2.1774134195833401</v>
      </c>
      <c r="R277" s="43">
        <f t="shared" si="55"/>
        <v>4.7411291997816152</v>
      </c>
      <c r="S277" s="44">
        <f t="shared" si="51"/>
        <v>1.8145111829861169</v>
      </c>
      <c r="U277" s="43">
        <f t="shared" si="52"/>
        <v>0.36950829156357012</v>
      </c>
      <c r="V277" s="43">
        <f t="shared" si="57"/>
        <v>0.13653637753422834</v>
      </c>
      <c r="W277" s="44">
        <f t="shared" si="53"/>
        <v>0.30792357630297512</v>
      </c>
    </row>
    <row r="278" spans="1:23" x14ac:dyDescent="0.3">
      <c r="A278" s="34">
        <v>43435</v>
      </c>
      <c r="B278" s="67">
        <v>-2.1</v>
      </c>
      <c r="D278" s="42">
        <v>-3.8025587443083202</v>
      </c>
      <c r="E278" s="42">
        <v>-3.7900711768550099</v>
      </c>
      <c r="F278" s="42">
        <v>-3.55980025730373</v>
      </c>
      <c r="G278" s="42">
        <v>-1.89069156042731</v>
      </c>
      <c r="I278" s="43">
        <f t="shared" si="48"/>
        <v>1.7025587443083201</v>
      </c>
      <c r="J278" s="43">
        <f t="shared" si="58"/>
        <v>2.8987062778207235</v>
      </c>
      <c r="K278" s="44">
        <f>I278/$B278</f>
        <v>-0.8107422591944381</v>
      </c>
      <c r="M278" s="43">
        <f t="shared" si="49"/>
        <v>1.6900711768550098</v>
      </c>
      <c r="N278" s="43">
        <f>M278^2</f>
        <v>2.8563405828360779</v>
      </c>
      <c r="O278" s="44">
        <f t="shared" si="59"/>
        <v>-0.80479579850238558</v>
      </c>
      <c r="Q278" s="43">
        <f t="shared" si="50"/>
        <v>1.4598002573037299</v>
      </c>
      <c r="R278" s="43">
        <f t="shared" si="55"/>
        <v>2.1310167912240359</v>
      </c>
      <c r="S278" s="44">
        <f t="shared" si="51"/>
        <v>-0.69514297966844274</v>
      </c>
      <c r="U278" s="43">
        <f t="shared" si="52"/>
        <v>0.20930843957269007</v>
      </c>
      <c r="V278" s="43">
        <f t="shared" si="57"/>
        <v>4.3810022876354451E-2</v>
      </c>
      <c r="W278" s="44">
        <f t="shared" si="53"/>
        <v>-9.9670685510804796E-2</v>
      </c>
    </row>
    <row r="279" spans="1:23" x14ac:dyDescent="0.3">
      <c r="A279" s="34">
        <v>43466</v>
      </c>
      <c r="B279" s="67">
        <v>-8.5</v>
      </c>
      <c r="D279" s="42">
        <v>-7.2951941459338698</v>
      </c>
      <c r="E279" s="42">
        <v>-7.2406015200644998</v>
      </c>
      <c r="F279" s="42">
        <v>-7.25366077605565</v>
      </c>
      <c r="G279" s="42">
        <v>-7.17273777953642</v>
      </c>
      <c r="I279" s="43">
        <f t="shared" si="48"/>
        <v>1.2048058540661302</v>
      </c>
      <c r="J279" s="43">
        <f t="shared" si="58"/>
        <v>1.4515571459920174</v>
      </c>
      <c r="K279" s="44">
        <f>I279/$B279</f>
        <v>-0.14174186518425061</v>
      </c>
      <c r="M279" s="43">
        <f t="shared" si="49"/>
        <v>1.2593984799355002</v>
      </c>
      <c r="N279" s="43">
        <f>M279^2</f>
        <v>1.5860845312638485</v>
      </c>
      <c r="O279" s="44">
        <f t="shared" si="59"/>
        <v>-0.14816452705123531</v>
      </c>
      <c r="Q279" s="43">
        <f t="shared" si="50"/>
        <v>1.24633922394435</v>
      </c>
      <c r="R279" s="43">
        <f t="shared" si="55"/>
        <v>1.5533614611422046</v>
      </c>
      <c r="S279" s="44">
        <f t="shared" si="51"/>
        <v>-0.14662814399345295</v>
      </c>
      <c r="U279" s="43">
        <f t="shared" si="52"/>
        <v>1.32726222046358</v>
      </c>
      <c r="V279" s="43">
        <f t="shared" si="57"/>
        <v>1.7616250018699129</v>
      </c>
      <c r="W279" s="44">
        <f t="shared" si="53"/>
        <v>-0.15614849652512705</v>
      </c>
    </row>
    <row r="280" spans="1:23" x14ac:dyDescent="0.3">
      <c r="A280" s="34">
        <v>43497</v>
      </c>
      <c r="B280" s="67">
        <v>-5.9</v>
      </c>
      <c r="D280" s="42">
        <v>-6.9790242110027201</v>
      </c>
      <c r="E280" s="42">
        <v>-6.8754172798077802</v>
      </c>
      <c r="F280" s="42">
        <v>-6.8051628668480699</v>
      </c>
      <c r="G280" s="42">
        <v>-6.8529030206829198</v>
      </c>
      <c r="I280" s="43">
        <f t="shared" si="48"/>
        <v>1.0790242110027197</v>
      </c>
      <c r="J280" s="43">
        <f t="shared" si="58"/>
        <v>1.1642932479300419</v>
      </c>
      <c r="K280" s="44">
        <f>I280/$B280</f>
        <v>-0.1828854594919864</v>
      </c>
      <c r="M280" s="43">
        <f t="shared" si="49"/>
        <v>0.97541727980777981</v>
      </c>
      <c r="N280" s="43">
        <f>M280^2</f>
        <v>0.95143886974760861</v>
      </c>
      <c r="O280" s="44">
        <f>M280/$B280</f>
        <v>-0.1653249626792847</v>
      </c>
      <c r="Q280" s="43">
        <f t="shared" si="50"/>
        <v>0.90516286684806957</v>
      </c>
      <c r="R280" s="43">
        <f t="shared" si="55"/>
        <v>0.81931981552061617</v>
      </c>
      <c r="S280" s="44">
        <f t="shared" si="51"/>
        <v>-0.15341743505899483</v>
      </c>
      <c r="U280" s="43">
        <f t="shared" si="52"/>
        <v>0.95290302068291943</v>
      </c>
      <c r="V280" s="43">
        <f t="shared" si="57"/>
        <v>0.90802416682663234</v>
      </c>
      <c r="W280" s="44">
        <f t="shared" si="53"/>
        <v>-0.16150898655642701</v>
      </c>
    </row>
    <row r="281" spans="1:23" x14ac:dyDescent="0.3">
      <c r="A281" s="34">
        <v>43525</v>
      </c>
      <c r="B281" s="67">
        <v>-2.5</v>
      </c>
      <c r="D281" s="42">
        <v>-1.2119991062078299</v>
      </c>
      <c r="E281" s="42">
        <v>-1.23680116459602</v>
      </c>
      <c r="F281" s="42">
        <v>-1.3575372910558301</v>
      </c>
      <c r="G281" s="42">
        <v>-1.09920242103744</v>
      </c>
      <c r="I281" s="43">
        <f t="shared" si="48"/>
        <v>1.2880008937921701</v>
      </c>
      <c r="J281" s="43">
        <f t="shared" si="58"/>
        <v>1.6589463024094291</v>
      </c>
      <c r="K281" s="44">
        <f>I281/$B281</f>
        <v>-0.51520035751686799</v>
      </c>
      <c r="M281" s="43">
        <f t="shared" si="49"/>
        <v>1.26319883540398</v>
      </c>
      <c r="N281" s="43">
        <f t="shared" si="56"/>
        <v>1.5956712977659715</v>
      </c>
      <c r="O281" s="44">
        <f>M281/$B281</f>
        <v>-0.50527953416159199</v>
      </c>
      <c r="Q281" s="43">
        <f t="shared" si="50"/>
        <v>1.1424627089441699</v>
      </c>
      <c r="R281" s="43">
        <f t="shared" si="55"/>
        <v>1.3052210413280512</v>
      </c>
      <c r="S281" s="44">
        <f t="shared" si="51"/>
        <v>-0.45698508357766798</v>
      </c>
      <c r="U281" s="43">
        <f t="shared" si="52"/>
        <v>1.40079757896256</v>
      </c>
      <c r="V281" s="43">
        <f t="shared" si="57"/>
        <v>1.9622338572273694</v>
      </c>
      <c r="W281" s="44">
        <f t="shared" si="53"/>
        <v>-0.56031903158502394</v>
      </c>
    </row>
  </sheetData>
  <mergeCells count="12">
    <mergeCell ref="Q12:S12"/>
    <mergeCell ref="U12:W12"/>
    <mergeCell ref="Q6:S6"/>
    <mergeCell ref="D10:G10"/>
    <mergeCell ref="A12:A13"/>
    <mergeCell ref="B12:B13"/>
    <mergeCell ref="D12:D13"/>
    <mergeCell ref="E12:E13"/>
    <mergeCell ref="F12:F13"/>
    <mergeCell ref="G12:G13"/>
    <mergeCell ref="I12:K12"/>
    <mergeCell ref="M12:O12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W401"/>
  <sheetViews>
    <sheetView showGridLines="0" zoomScale="85" zoomScaleNormal="85" workbookViewId="0"/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7" width="9" style="13" bestFit="1" customWidth="1"/>
    <col min="8" max="8" width="3.77734375" style="13" customWidth="1"/>
    <col min="9" max="11" width="9.77734375" style="13" customWidth="1"/>
    <col min="12" max="12" width="3.77734375" style="13" customWidth="1"/>
    <col min="13" max="15" width="9.77734375" style="13" customWidth="1"/>
    <col min="16" max="16" width="3.77734375" style="13" customWidth="1"/>
    <col min="17" max="19" width="9.77734375" style="13" customWidth="1"/>
    <col min="20" max="20" width="3.77734375" style="13" customWidth="1"/>
    <col min="21" max="23" width="9.77734375" style="13" customWidth="1"/>
    <col min="24" max="16384" width="8.88671875" style="13"/>
  </cols>
  <sheetData>
    <row r="1" spans="1:23" ht="21" x14ac:dyDescent="0.4">
      <c r="A1" s="12" t="s">
        <v>39</v>
      </c>
    </row>
    <row r="2" spans="1:23" ht="15.6" x14ac:dyDescent="0.3">
      <c r="A2" s="14" t="s">
        <v>27</v>
      </c>
      <c r="C2" s="14" t="s">
        <v>15</v>
      </c>
      <c r="I2" s="45" t="s">
        <v>31</v>
      </c>
      <c r="J2" s="46" t="s">
        <v>32</v>
      </c>
      <c r="K2" s="47" t="s">
        <v>33</v>
      </c>
      <c r="M2" s="45" t="s">
        <v>31</v>
      </c>
      <c r="N2" s="46" t="s">
        <v>32</v>
      </c>
      <c r="O2" s="47" t="s">
        <v>33</v>
      </c>
      <c r="Q2" s="45" t="s">
        <v>31</v>
      </c>
      <c r="R2" s="46" t="s">
        <v>32</v>
      </c>
      <c r="S2" s="47" t="s">
        <v>33</v>
      </c>
      <c r="U2" s="45" t="s">
        <v>31</v>
      </c>
      <c r="V2" s="46" t="s">
        <v>32</v>
      </c>
      <c r="W2" s="47" t="s">
        <v>33</v>
      </c>
    </row>
    <row r="3" spans="1:23" ht="15.6" x14ac:dyDescent="0.3">
      <c r="A3" s="14" t="s">
        <v>28</v>
      </c>
      <c r="C3" s="14" t="s">
        <v>16</v>
      </c>
      <c r="I3" s="48">
        <f>AVERAGE(I14:I401)</f>
        <v>1.5253806032681467</v>
      </c>
      <c r="J3" s="49">
        <f>AVERAGE(J14:J401)</f>
        <v>4.0402800334398421</v>
      </c>
      <c r="K3" s="50" t="e">
        <f>AVERAGE(K14:K401)</f>
        <v>#DIV/0!</v>
      </c>
      <c r="M3" s="48">
        <f>AVERAGE(M14:M401)</f>
        <v>1.5208943941921569</v>
      </c>
      <c r="N3" s="49">
        <f>AVERAGE(N14:N401)</f>
        <v>4.0317030338313975</v>
      </c>
      <c r="O3" s="50" t="e">
        <f>AVERAGE(O14:O401)</f>
        <v>#DIV/0!</v>
      </c>
      <c r="Q3" s="48">
        <f>AVERAGE(Q14:Q401)</f>
        <v>1.5205274617215683</v>
      </c>
      <c r="R3" s="49">
        <f>AVERAGE(R14:R401)</f>
        <v>4.0266987274377248</v>
      </c>
      <c r="S3" s="50" t="e">
        <f>AVERAGE(S14:S401)</f>
        <v>#DIV/0!</v>
      </c>
      <c r="U3" s="48">
        <f>AVERAGE(U14:U401)</f>
        <v>1.6491204465649771</v>
      </c>
      <c r="V3" s="49">
        <f>AVERAGE(V14:V401)</f>
        <v>4.7259794131631585</v>
      </c>
      <c r="W3" s="50" t="e">
        <f>AVERAGE(W14:W401)</f>
        <v>#DIV/0!</v>
      </c>
    </row>
    <row r="4" spans="1:23" ht="15.6" x14ac:dyDescent="0.3">
      <c r="A4" s="14"/>
      <c r="C4" s="14"/>
      <c r="I4" s="51"/>
      <c r="J4" s="52">
        <f>SQRT(J3)</f>
        <v>2.010044783938866</v>
      </c>
      <c r="K4" s="53"/>
      <c r="M4" s="51"/>
      <c r="N4" s="52">
        <f>SQRT(N3)</f>
        <v>2.0079101159741684</v>
      </c>
      <c r="O4" s="53"/>
      <c r="Q4" s="51"/>
      <c r="R4" s="52">
        <f>SQRT(R3)</f>
        <v>2.0066635810313906</v>
      </c>
      <c r="S4" s="53"/>
      <c r="U4" s="51"/>
      <c r="V4" s="52">
        <f>SQRT(V3)</f>
        <v>2.1739317866858561</v>
      </c>
      <c r="W4" s="53"/>
    </row>
    <row r="5" spans="1:23" ht="15.6" x14ac:dyDescent="0.3">
      <c r="A5" s="54" t="s">
        <v>38</v>
      </c>
      <c r="B5" s="59"/>
      <c r="C5" s="60"/>
      <c r="I5" s="15"/>
    </row>
    <row r="6" spans="1:23" x14ac:dyDescent="0.3">
      <c r="Q6" s="85" t="s">
        <v>30</v>
      </c>
      <c r="R6" s="85"/>
      <c r="S6" s="85"/>
    </row>
    <row r="8" spans="1:23" x14ac:dyDescent="0.3">
      <c r="I8" s="16" t="s">
        <v>31</v>
      </c>
      <c r="J8" s="17" t="s">
        <v>32</v>
      </c>
      <c r="K8" s="18" t="s">
        <v>33</v>
      </c>
      <c r="M8" s="16" t="s">
        <v>31</v>
      </c>
      <c r="N8" s="17" t="s">
        <v>32</v>
      </c>
      <c r="O8" s="18" t="s">
        <v>33</v>
      </c>
      <c r="Q8" s="16" t="s">
        <v>31</v>
      </c>
      <c r="R8" s="17" t="s">
        <v>32</v>
      </c>
      <c r="S8" s="18" t="s">
        <v>33</v>
      </c>
      <c r="U8" s="16" t="s">
        <v>31</v>
      </c>
      <c r="V8" s="17" t="s">
        <v>32</v>
      </c>
      <c r="W8" s="18" t="s">
        <v>33</v>
      </c>
    </row>
    <row r="9" spans="1:23" x14ac:dyDescent="0.3">
      <c r="B9" s="19"/>
      <c r="C9" s="20"/>
      <c r="I9" s="21">
        <f>AVERAGE(I14:I133)</f>
        <v>1.476486468257622</v>
      </c>
      <c r="J9" s="22">
        <f>AVERAGE(J14:J133)</f>
        <v>3.9974854246149052</v>
      </c>
      <c r="K9" s="23">
        <f>AVERAGE(K14:K162)</f>
        <v>0.17258985190870435</v>
      </c>
      <c r="L9" s="19"/>
      <c r="M9" s="21">
        <f>AVERAGE(M14:M133)</f>
        <v>1.4702011407029059</v>
      </c>
      <c r="N9" s="22">
        <f>AVERAGE(N14:N133)</f>
        <v>3.9878602865309061</v>
      </c>
      <c r="O9" s="23">
        <f>AVERAGE(O14:O162)</f>
        <v>0.18341849409632052</v>
      </c>
      <c r="P9" s="19"/>
      <c r="Q9" s="26">
        <f>AVERAGE(Q14:Q133)</f>
        <v>1.4648589432626511</v>
      </c>
      <c r="R9" s="24">
        <f>AVERAGE(R14:R133)</f>
        <v>3.9839893760524339</v>
      </c>
      <c r="S9" s="25">
        <f>AVERAGE(S14:S162)</f>
        <v>0.17990792100924757</v>
      </c>
      <c r="U9" s="21">
        <f>AVERAGE(U14:U133)</f>
        <v>1.668774855693288</v>
      </c>
      <c r="V9" s="24">
        <f>AVERAGE(V14:V133)</f>
        <v>4.9648351850609771</v>
      </c>
      <c r="W9" s="25">
        <f>AVERAGE(W14:W162)</f>
        <v>0.10123862081867227</v>
      </c>
    </row>
    <row r="10" spans="1:23" x14ac:dyDescent="0.3">
      <c r="B10" s="19"/>
      <c r="C10" s="20"/>
      <c r="D10" s="85" t="s">
        <v>34</v>
      </c>
      <c r="E10" s="85"/>
      <c r="F10" s="85"/>
      <c r="G10" s="85"/>
      <c r="I10" s="27"/>
      <c r="J10" s="28">
        <f>SQRT(J9)</f>
        <v>1.9993712573243883</v>
      </c>
      <c r="K10" s="29"/>
      <c r="M10" s="27"/>
      <c r="N10" s="28">
        <f>SQRT(N9)</f>
        <v>1.9969627654342748</v>
      </c>
      <c r="O10" s="29"/>
      <c r="Q10" s="27"/>
      <c r="R10" s="28">
        <f>SQRT(R9)</f>
        <v>1.9959933306633151</v>
      </c>
      <c r="S10" s="29"/>
      <c r="U10" s="27"/>
      <c r="V10" s="28">
        <f>SQRT(V9)</f>
        <v>2.228191011798804</v>
      </c>
      <c r="W10" s="29"/>
    </row>
    <row r="11" spans="1:23" ht="14.4" thickBot="1" x14ac:dyDescent="0.35">
      <c r="B11" s="19"/>
      <c r="C11" s="20"/>
    </row>
    <row r="12" spans="1:23" ht="14.4" customHeight="1" x14ac:dyDescent="0.3">
      <c r="A12" s="86" t="s">
        <v>35</v>
      </c>
      <c r="B12" s="88" t="s">
        <v>36</v>
      </c>
      <c r="D12" s="86" t="s">
        <v>6</v>
      </c>
      <c r="E12" s="90" t="s">
        <v>60</v>
      </c>
      <c r="F12" s="90" t="s">
        <v>9</v>
      </c>
      <c r="G12" s="88" t="s">
        <v>10</v>
      </c>
      <c r="I12" s="82" t="s">
        <v>6</v>
      </c>
      <c r="J12" s="83"/>
      <c r="K12" s="84"/>
      <c r="M12" s="82" t="s">
        <v>60</v>
      </c>
      <c r="N12" s="83"/>
      <c r="O12" s="84"/>
      <c r="Q12" s="82" t="s">
        <v>9</v>
      </c>
      <c r="R12" s="83"/>
      <c r="S12" s="84"/>
      <c r="U12" s="82" t="s">
        <v>10</v>
      </c>
      <c r="V12" s="83"/>
      <c r="W12" s="84"/>
    </row>
    <row r="13" spans="1:23" ht="14.4" thickBot="1" x14ac:dyDescent="0.35">
      <c r="A13" s="87"/>
      <c r="B13" s="89"/>
      <c r="C13" s="30"/>
      <c r="D13" s="87"/>
      <c r="E13" s="91"/>
      <c r="F13" s="91"/>
      <c r="G13" s="89"/>
      <c r="H13" s="30"/>
      <c r="I13" s="31" t="s">
        <v>31</v>
      </c>
      <c r="J13" s="32" t="s">
        <v>32</v>
      </c>
      <c r="K13" s="33" t="s">
        <v>33</v>
      </c>
      <c r="L13" s="30"/>
      <c r="M13" s="31" t="s">
        <v>31</v>
      </c>
      <c r="N13" s="32" t="s">
        <v>32</v>
      </c>
      <c r="O13" s="33" t="s">
        <v>33</v>
      </c>
      <c r="P13" s="30"/>
      <c r="Q13" s="31" t="s">
        <v>31</v>
      </c>
      <c r="R13" s="32" t="s">
        <v>32</v>
      </c>
      <c r="S13" s="33" t="s">
        <v>33</v>
      </c>
      <c r="T13" s="30"/>
      <c r="U13" s="31" t="s">
        <v>31</v>
      </c>
      <c r="V13" s="32" t="s">
        <v>32</v>
      </c>
      <c r="W13" s="33" t="s">
        <v>33</v>
      </c>
    </row>
    <row r="14" spans="1:23" x14ac:dyDescent="0.3">
      <c r="A14" s="34">
        <v>31778</v>
      </c>
      <c r="B14" s="66">
        <v>-5.5</v>
      </c>
      <c r="C14" s="36"/>
      <c r="D14" s="37">
        <v>-7.2404658116894201</v>
      </c>
      <c r="E14" s="37">
        <v>-7.27984235737223</v>
      </c>
      <c r="F14" s="37">
        <v>-6.81707334578598</v>
      </c>
      <c r="G14" s="37">
        <v>-8.2040648617164997</v>
      </c>
      <c r="I14" s="38">
        <f t="shared" ref="I14:I77" si="0">ABS($B14-D14)</f>
        <v>1.7404658116894201</v>
      </c>
      <c r="J14" s="38">
        <f>I14^2</f>
        <v>3.029221241659712</v>
      </c>
      <c r="K14" s="39">
        <f t="shared" ref="K14:K77" si="1">I14/$B14</f>
        <v>-0.31644832939807638</v>
      </c>
      <c r="M14" s="38">
        <f t="shared" ref="M14:M77" si="2">ABS($B14-E14)</f>
        <v>1.77984235737223</v>
      </c>
      <c r="N14" s="38">
        <f>M14^2</f>
        <v>3.1678388170963365</v>
      </c>
      <c r="O14" s="39">
        <f>M14/$B14</f>
        <v>-0.32360770134040545</v>
      </c>
      <c r="Q14" s="38">
        <f t="shared" ref="Q14:Q77" si="3">ABS(B14-F14)</f>
        <v>1.31707334578598</v>
      </c>
      <c r="R14" s="38">
        <f>Q14^2</f>
        <v>1.7346821981798757</v>
      </c>
      <c r="S14" s="39">
        <f t="shared" ref="S14:S77" si="4">Q14/B14</f>
        <v>-0.23946788105199637</v>
      </c>
      <c r="U14" s="38">
        <f t="shared" ref="U14:U77" si="5">ABS(G14-B14)</f>
        <v>2.7040648617164997</v>
      </c>
      <c r="V14" s="38">
        <f>U14^2</f>
        <v>7.3119667763698732</v>
      </c>
      <c r="W14" s="39">
        <f t="shared" ref="W14:W77" si="6">U14/B14</f>
        <v>-0.4916481566757272</v>
      </c>
    </row>
    <row r="15" spans="1:23" x14ac:dyDescent="0.3">
      <c r="A15" s="40">
        <v>31809</v>
      </c>
      <c r="B15" s="67">
        <v>-7.6</v>
      </c>
      <c r="C15" s="36"/>
      <c r="D15" s="42">
        <v>-6.7771878561651704</v>
      </c>
      <c r="E15" s="42">
        <v>-6.7211272569876899</v>
      </c>
      <c r="F15" s="42">
        <v>-6.6380606467025203</v>
      </c>
      <c r="G15" s="42">
        <v>-5.4111922842294797</v>
      </c>
      <c r="I15" s="43">
        <f t="shared" si="0"/>
        <v>0.82281214383482926</v>
      </c>
      <c r="J15" s="43">
        <f>I15^2</f>
        <v>0.67701982404206773</v>
      </c>
      <c r="K15" s="44">
        <f t="shared" si="1"/>
        <v>-0.10826475576774069</v>
      </c>
      <c r="M15" s="43">
        <f t="shared" si="2"/>
        <v>0.87887274301230978</v>
      </c>
      <c r="N15" s="43">
        <f>M15^2</f>
        <v>0.77241729840998152</v>
      </c>
      <c r="O15" s="44">
        <f>M15/$B15</f>
        <v>-0.11564115039635656</v>
      </c>
      <c r="Q15" s="43">
        <f t="shared" si="3"/>
        <v>0.96193935329747937</v>
      </c>
      <c r="R15" s="43">
        <f t="shared" ref="R15:R78" si="7">Q15^2</f>
        <v>0.92532731942237278</v>
      </c>
      <c r="S15" s="44">
        <f t="shared" si="4"/>
        <v>-0.12657096753914202</v>
      </c>
      <c r="U15" s="43">
        <f t="shared" si="5"/>
        <v>2.1888077157705199</v>
      </c>
      <c r="V15" s="43">
        <f>U15^2</f>
        <v>4.7908792166165615</v>
      </c>
      <c r="W15" s="44">
        <f t="shared" si="6"/>
        <v>-0.28800101523296318</v>
      </c>
    </row>
    <row r="16" spans="1:23" x14ac:dyDescent="0.3">
      <c r="A16" s="34">
        <v>31837</v>
      </c>
      <c r="B16" s="67">
        <v>1.5</v>
      </c>
      <c r="C16" s="36"/>
      <c r="D16" s="42">
        <v>-1.0701792158554599</v>
      </c>
      <c r="E16" s="42">
        <v>-1.2030847297857901</v>
      </c>
      <c r="F16" s="42">
        <v>-1.22141085765611</v>
      </c>
      <c r="G16" s="42">
        <v>-1.5061431611078699</v>
      </c>
      <c r="I16" s="43">
        <f t="shared" si="0"/>
        <v>2.5701792158554602</v>
      </c>
      <c r="J16" s="43">
        <f>I16^2</f>
        <v>6.6058212016153881</v>
      </c>
      <c r="K16" s="44">
        <f t="shared" si="1"/>
        <v>1.7134528105703069</v>
      </c>
      <c r="M16" s="43">
        <f t="shared" si="2"/>
        <v>2.7030847297857901</v>
      </c>
      <c r="N16" s="43">
        <f>M16^2</f>
        <v>7.3066670564011176</v>
      </c>
      <c r="O16" s="44">
        <f>M16/$B16</f>
        <v>1.80205648652386</v>
      </c>
      <c r="Q16" s="43">
        <f t="shared" si="3"/>
        <v>2.7214108576561102</v>
      </c>
      <c r="R16" s="43">
        <f t="shared" si="7"/>
        <v>7.4060770561685656</v>
      </c>
      <c r="S16" s="44">
        <f t="shared" si="4"/>
        <v>1.8142739051040735</v>
      </c>
      <c r="U16" s="43">
        <f t="shared" si="5"/>
        <v>3.0061431611078699</v>
      </c>
      <c r="V16" s="43">
        <f>U16^2</f>
        <v>9.0368967050756162</v>
      </c>
      <c r="W16" s="44">
        <f t="shared" si="6"/>
        <v>2.0040954407385798</v>
      </c>
    </row>
    <row r="17" spans="1:23" x14ac:dyDescent="0.3">
      <c r="A17" s="40">
        <v>31868</v>
      </c>
      <c r="B17" s="67">
        <v>9.9</v>
      </c>
      <c r="C17" s="36"/>
      <c r="D17" s="42">
        <v>6.2764816345631003</v>
      </c>
      <c r="E17" s="42">
        <v>6.33557649545061</v>
      </c>
      <c r="F17" s="42">
        <v>6.3617481566624399</v>
      </c>
      <c r="G17" s="42">
        <v>7.9770231035416499</v>
      </c>
      <c r="I17" s="43">
        <f t="shared" si="0"/>
        <v>3.6235183654369001</v>
      </c>
      <c r="J17" s="43">
        <f>I17^2</f>
        <v>13.129885344658504</v>
      </c>
      <c r="K17" s="44">
        <f t="shared" si="1"/>
        <v>0.36601195610473736</v>
      </c>
      <c r="M17" s="43">
        <f t="shared" si="2"/>
        <v>3.5644235045493904</v>
      </c>
      <c r="N17" s="43">
        <f t="shared" ref="N17:N80" si="8">M17^2</f>
        <v>12.705114919784158</v>
      </c>
      <c r="O17" s="44">
        <f>M17/$B17</f>
        <v>0.36004277823731212</v>
      </c>
      <c r="Q17" s="43">
        <f t="shared" si="3"/>
        <v>3.5382518433375605</v>
      </c>
      <c r="R17" s="43">
        <f t="shared" si="7"/>
        <v>12.519226106881645</v>
      </c>
      <c r="S17" s="44">
        <f t="shared" si="4"/>
        <v>0.35739917609470306</v>
      </c>
      <c r="U17" s="43">
        <f t="shared" si="5"/>
        <v>1.9229768964583505</v>
      </c>
      <c r="V17" s="43">
        <f t="shared" ref="V17:V80" si="9">U17^2</f>
        <v>3.6978401443125897</v>
      </c>
      <c r="W17" s="44">
        <f t="shared" si="6"/>
        <v>0.19424009055134853</v>
      </c>
    </row>
    <row r="18" spans="1:23" x14ac:dyDescent="0.3">
      <c r="A18" s="34">
        <v>31898</v>
      </c>
      <c r="B18" s="67">
        <v>14</v>
      </c>
      <c r="C18" s="36"/>
      <c r="D18" s="42">
        <v>12.6190042509875</v>
      </c>
      <c r="E18" s="42">
        <v>12.64590966696</v>
      </c>
      <c r="F18" s="42">
        <v>12.4474958528413</v>
      </c>
      <c r="G18" s="42">
        <v>13.051543591127</v>
      </c>
      <c r="I18" s="43">
        <f t="shared" si="0"/>
        <v>1.3809957490125004</v>
      </c>
      <c r="J18" s="43">
        <f t="shared" ref="J18:J81" si="10">I18^2</f>
        <v>1.9071492587905972</v>
      </c>
      <c r="K18" s="44">
        <f t="shared" si="1"/>
        <v>9.8642553500892891E-2</v>
      </c>
      <c r="M18" s="43">
        <f t="shared" si="2"/>
        <v>1.3540903330400003</v>
      </c>
      <c r="N18" s="43">
        <f t="shared" si="8"/>
        <v>1.8335606300323788</v>
      </c>
      <c r="O18" s="44">
        <f>M18/$B18</f>
        <v>9.6720738074285731E-2</v>
      </c>
      <c r="Q18" s="43">
        <f t="shared" si="3"/>
        <v>1.5525041471587002</v>
      </c>
      <c r="R18" s="43">
        <f t="shared" si="7"/>
        <v>2.410269126944963</v>
      </c>
      <c r="S18" s="44">
        <f t="shared" si="4"/>
        <v>0.11089315336847859</v>
      </c>
      <c r="U18" s="43">
        <f t="shared" si="5"/>
        <v>0.94845640887299965</v>
      </c>
      <c r="V18" s="43">
        <f t="shared" si="9"/>
        <v>0.89956955953226669</v>
      </c>
      <c r="W18" s="44">
        <f t="shared" si="6"/>
        <v>6.7746886348071397E-2</v>
      </c>
    </row>
    <row r="19" spans="1:23" x14ac:dyDescent="0.3">
      <c r="A19" s="40">
        <v>31929</v>
      </c>
      <c r="B19" s="67">
        <v>19.600000000000001</v>
      </c>
      <c r="C19" s="36"/>
      <c r="D19" s="42">
        <v>17.9961820807411</v>
      </c>
      <c r="E19" s="42">
        <v>17.948659338934402</v>
      </c>
      <c r="F19" s="42">
        <v>17.9649192792664</v>
      </c>
      <c r="G19" s="42">
        <v>17.295836543646299</v>
      </c>
      <c r="I19" s="43">
        <f t="shared" si="0"/>
        <v>1.6038179192589013</v>
      </c>
      <c r="J19" s="43">
        <f t="shared" si="10"/>
        <v>2.5722319181359516</v>
      </c>
      <c r="K19" s="44">
        <f t="shared" si="1"/>
        <v>8.1827444860148021E-2</v>
      </c>
      <c r="M19" s="43">
        <f t="shared" si="2"/>
        <v>1.6513406610655998</v>
      </c>
      <c r="N19" s="43">
        <f t="shared" si="8"/>
        <v>2.7269259788885725</v>
      </c>
      <c r="O19" s="44">
        <f t="shared" ref="O19:O82" si="11">M19/$B19</f>
        <v>8.4252074544163252E-2</v>
      </c>
      <c r="Q19" s="43">
        <f t="shared" si="3"/>
        <v>1.6350807207336011</v>
      </c>
      <c r="R19" s="43">
        <f t="shared" si="7"/>
        <v>2.6734889633147123</v>
      </c>
      <c r="S19" s="44">
        <f t="shared" si="4"/>
        <v>8.3422485751714334E-2</v>
      </c>
      <c r="U19" s="43">
        <f t="shared" si="5"/>
        <v>2.3041634563537023</v>
      </c>
      <c r="V19" s="43">
        <f t="shared" si="9"/>
        <v>5.3091692335958403</v>
      </c>
      <c r="W19" s="44">
        <f t="shared" si="6"/>
        <v>0.11755936001804602</v>
      </c>
    </row>
    <row r="20" spans="1:23" x14ac:dyDescent="0.3">
      <c r="A20" s="34">
        <v>31959</v>
      </c>
      <c r="B20" s="67">
        <v>22.7</v>
      </c>
      <c r="C20" s="36"/>
      <c r="D20" s="42">
        <v>21.318004531903298</v>
      </c>
      <c r="E20" s="42">
        <v>21.310430486618898</v>
      </c>
      <c r="F20" s="42">
        <v>21.1312860932881</v>
      </c>
      <c r="G20" s="42">
        <v>20.972581738972</v>
      </c>
      <c r="I20" s="43">
        <f t="shared" si="0"/>
        <v>1.3819954680967008</v>
      </c>
      <c r="J20" s="43">
        <f t="shared" si="10"/>
        <v>1.9099114738398193</v>
      </c>
      <c r="K20" s="44">
        <f t="shared" si="1"/>
        <v>6.0880857625405321E-2</v>
      </c>
      <c r="M20" s="43">
        <f t="shared" si="2"/>
        <v>1.389569513381101</v>
      </c>
      <c r="N20" s="43">
        <f t="shared" si="8"/>
        <v>1.93090343251819</v>
      </c>
      <c r="O20" s="44">
        <f t="shared" si="11"/>
        <v>6.1214516007978018E-2</v>
      </c>
      <c r="Q20" s="43">
        <f t="shared" si="3"/>
        <v>1.5687139067118991</v>
      </c>
      <c r="R20" s="43">
        <f t="shared" si="7"/>
        <v>2.4608633211113089</v>
      </c>
      <c r="S20" s="44">
        <f t="shared" si="4"/>
        <v>6.9106339502726835E-2</v>
      </c>
      <c r="U20" s="43">
        <f t="shared" si="5"/>
        <v>1.7274182610279993</v>
      </c>
      <c r="V20" s="43">
        <f t="shared" si="9"/>
        <v>2.9839738485329974</v>
      </c>
      <c r="W20" s="44">
        <f t="shared" si="6"/>
        <v>7.6097720750132131E-2</v>
      </c>
    </row>
    <row r="21" spans="1:23" x14ac:dyDescent="0.3">
      <c r="A21" s="40">
        <v>31990</v>
      </c>
      <c r="B21" s="67">
        <v>20.399999999999999</v>
      </c>
      <c r="C21" s="36"/>
      <c r="D21" s="42">
        <v>20.586381442958299</v>
      </c>
      <c r="E21" s="42">
        <v>20.6720862285854</v>
      </c>
      <c r="F21" s="42">
        <v>20.680472942286801</v>
      </c>
      <c r="G21" s="42">
        <v>20.273521402138101</v>
      </c>
      <c r="I21" s="43">
        <f t="shared" si="0"/>
        <v>0.18638144295830017</v>
      </c>
      <c r="J21" s="43">
        <f t="shared" si="10"/>
        <v>3.4738042279218097E-2</v>
      </c>
      <c r="K21" s="44">
        <f t="shared" si="1"/>
        <v>9.13634524305393E-3</v>
      </c>
      <c r="M21" s="43">
        <f t="shared" si="2"/>
        <v>0.2720862285854011</v>
      </c>
      <c r="N21" s="43">
        <f t="shared" si="8"/>
        <v>7.4030915785827142E-2</v>
      </c>
      <c r="O21" s="44">
        <f t="shared" si="11"/>
        <v>1.3337560224774565E-2</v>
      </c>
      <c r="Q21" s="43">
        <f t="shared" si="3"/>
        <v>0.28047294228680286</v>
      </c>
      <c r="R21" s="43">
        <f t="shared" si="7"/>
        <v>7.8665071355016256E-2</v>
      </c>
      <c r="S21" s="44">
        <f t="shared" si="4"/>
        <v>1.3748673641509945E-2</v>
      </c>
      <c r="U21" s="43">
        <f t="shared" si="5"/>
        <v>0.12647859786189741</v>
      </c>
      <c r="V21" s="43">
        <f t="shared" si="9"/>
        <v>1.5996835717111562E-2</v>
      </c>
      <c r="W21" s="44">
        <f t="shared" si="6"/>
        <v>6.1999312677400694E-3</v>
      </c>
    </row>
    <row r="22" spans="1:23" x14ac:dyDescent="0.3">
      <c r="A22" s="34">
        <v>32021</v>
      </c>
      <c r="B22" s="67">
        <v>16.100000000000001</v>
      </c>
      <c r="C22" s="36"/>
      <c r="D22" s="42">
        <v>16.607549343636801</v>
      </c>
      <c r="E22" s="42">
        <v>16.506063148183902</v>
      </c>
      <c r="F22" s="42">
        <v>16.407763707925699</v>
      </c>
      <c r="G22" s="42">
        <v>15.5289030860807</v>
      </c>
      <c r="I22" s="43">
        <f t="shared" si="0"/>
        <v>0.50754934363679993</v>
      </c>
      <c r="J22" s="43">
        <f t="shared" si="10"/>
        <v>0.25760633622614643</v>
      </c>
      <c r="K22" s="44">
        <f t="shared" si="1"/>
        <v>3.1524803952596263E-2</v>
      </c>
      <c r="M22" s="43">
        <f t="shared" si="2"/>
        <v>0.40606314818390032</v>
      </c>
      <c r="N22" s="43">
        <f t="shared" si="8"/>
        <v>0.16488728031302019</v>
      </c>
      <c r="O22" s="44">
        <f t="shared" si="11"/>
        <v>2.5221313551795049E-2</v>
      </c>
      <c r="Q22" s="43">
        <f t="shared" si="3"/>
        <v>0.30776370792569807</v>
      </c>
      <c r="R22" s="43">
        <f t="shared" si="7"/>
        <v>9.4718499916174384E-2</v>
      </c>
      <c r="S22" s="44">
        <f t="shared" si="4"/>
        <v>1.9115758256254538E-2</v>
      </c>
      <c r="U22" s="43">
        <f t="shared" si="5"/>
        <v>0.57109691391930184</v>
      </c>
      <c r="V22" s="43">
        <f t="shared" si="9"/>
        <v>0.32615168508815046</v>
      </c>
      <c r="W22" s="44">
        <f t="shared" si="6"/>
        <v>3.5471858007410047E-2</v>
      </c>
    </row>
    <row r="23" spans="1:23" x14ac:dyDescent="0.3">
      <c r="A23" s="40">
        <v>32051</v>
      </c>
      <c r="B23" s="67">
        <v>8.6999999999999993</v>
      </c>
      <c r="C23" s="36"/>
      <c r="D23" s="42">
        <v>10.216191151334399</v>
      </c>
      <c r="E23" s="42">
        <v>10.188644729569999</v>
      </c>
      <c r="F23" s="42">
        <v>10.217568189355299</v>
      </c>
      <c r="G23" s="42">
        <v>10.434999523094101</v>
      </c>
      <c r="I23" s="43">
        <f t="shared" si="0"/>
        <v>1.5161911513344002</v>
      </c>
      <c r="J23" s="43">
        <f t="shared" si="10"/>
        <v>2.298835607384734</v>
      </c>
      <c r="K23" s="44">
        <f t="shared" si="1"/>
        <v>0.17427484498096554</v>
      </c>
      <c r="M23" s="43">
        <f t="shared" si="2"/>
        <v>1.4886447295699998</v>
      </c>
      <c r="N23" s="43">
        <f t="shared" si="8"/>
        <v>2.2160631308765377</v>
      </c>
      <c r="O23" s="44">
        <f t="shared" si="11"/>
        <v>0.17110858960574712</v>
      </c>
      <c r="Q23" s="43">
        <f t="shared" si="3"/>
        <v>1.5175681893553001</v>
      </c>
      <c r="R23" s="43">
        <f t="shared" si="7"/>
        <v>2.3030132093431241</v>
      </c>
      <c r="S23" s="44">
        <f t="shared" si="4"/>
        <v>0.17443312521325291</v>
      </c>
      <c r="U23" s="43">
        <f t="shared" si="5"/>
        <v>1.7349995230941015</v>
      </c>
      <c r="V23" s="43">
        <f t="shared" si="9"/>
        <v>3.0102233451367599</v>
      </c>
      <c r="W23" s="44">
        <f t="shared" si="6"/>
        <v>0.19942523253955191</v>
      </c>
    </row>
    <row r="24" spans="1:23" x14ac:dyDescent="0.3">
      <c r="A24" s="34">
        <v>32082</v>
      </c>
      <c r="B24" s="67">
        <v>3.3</v>
      </c>
      <c r="C24" s="36"/>
      <c r="D24" s="42">
        <v>3.6879111345551401</v>
      </c>
      <c r="E24" s="42">
        <v>3.7240182366227499</v>
      </c>
      <c r="F24" s="42">
        <v>3.5451223549409998</v>
      </c>
      <c r="G24" s="42">
        <v>3.0042777119187098</v>
      </c>
      <c r="I24" s="43">
        <f t="shared" si="0"/>
        <v>0.38791113455514026</v>
      </c>
      <c r="J24" s="43">
        <f t="shared" si="10"/>
        <v>0.15047504831185612</v>
      </c>
      <c r="K24" s="44">
        <f t="shared" si="1"/>
        <v>0.11754882865307281</v>
      </c>
      <c r="M24" s="43">
        <f t="shared" si="2"/>
        <v>0.42401823662275007</v>
      </c>
      <c r="N24" s="43">
        <f t="shared" si="8"/>
        <v>0.17979146498866647</v>
      </c>
      <c r="O24" s="44">
        <f t="shared" si="11"/>
        <v>0.12849037473416669</v>
      </c>
      <c r="Q24" s="43">
        <f t="shared" si="3"/>
        <v>0.24512235494099999</v>
      </c>
      <c r="R24" s="43">
        <f t="shared" si="7"/>
        <v>6.0084968891821577E-2</v>
      </c>
      <c r="S24" s="44">
        <f t="shared" si="4"/>
        <v>7.4279501497272721E-2</v>
      </c>
      <c r="U24" s="43">
        <f t="shared" si="5"/>
        <v>0.29572228808128997</v>
      </c>
      <c r="V24" s="43">
        <f t="shared" si="9"/>
        <v>8.7451671668033457E-2</v>
      </c>
      <c r="W24" s="44">
        <f t="shared" si="6"/>
        <v>8.9612814570087879E-2</v>
      </c>
    </row>
    <row r="25" spans="1:23" x14ac:dyDescent="0.3">
      <c r="A25" s="40">
        <v>32112</v>
      </c>
      <c r="B25" s="67">
        <v>-0.5</v>
      </c>
      <c r="C25" s="36"/>
      <c r="D25" s="42">
        <v>-3.7569390035796602</v>
      </c>
      <c r="E25" s="42">
        <v>-3.7099673499056198</v>
      </c>
      <c r="F25" s="42">
        <v>-3.5022167364233501</v>
      </c>
      <c r="G25" s="42">
        <v>-1.88528118862616</v>
      </c>
      <c r="I25" s="43">
        <f t="shared" si="0"/>
        <v>3.2569390035796602</v>
      </c>
      <c r="J25" s="43">
        <f t="shared" si="10"/>
        <v>10.60765167303847</v>
      </c>
      <c r="K25" s="44">
        <f t="shared" si="1"/>
        <v>-6.5138780071593203</v>
      </c>
      <c r="M25" s="43">
        <f t="shared" si="2"/>
        <v>3.2099673499056198</v>
      </c>
      <c r="N25" s="43">
        <f t="shared" si="8"/>
        <v>10.303890387460108</v>
      </c>
      <c r="O25" s="44">
        <f t="shared" si="11"/>
        <v>-6.4199346998112397</v>
      </c>
      <c r="Q25" s="43">
        <f t="shared" si="3"/>
        <v>3.0022167364233501</v>
      </c>
      <c r="R25" s="43">
        <f t="shared" si="7"/>
        <v>9.0133053324604706</v>
      </c>
      <c r="S25" s="44">
        <f t="shared" si="4"/>
        <v>-6.0044334728467001</v>
      </c>
      <c r="U25" s="43">
        <f t="shared" si="5"/>
        <v>1.38528118862616</v>
      </c>
      <c r="V25" s="43">
        <f t="shared" si="9"/>
        <v>1.9190039715615068</v>
      </c>
      <c r="W25" s="44">
        <f t="shared" si="6"/>
        <v>-2.77056237725232</v>
      </c>
    </row>
    <row r="26" spans="1:23" x14ac:dyDescent="0.3">
      <c r="A26" s="34">
        <v>32143</v>
      </c>
      <c r="B26" s="67">
        <v>-5.3</v>
      </c>
      <c r="C26" s="36"/>
      <c r="D26" s="42">
        <v>-7.2386090827234701</v>
      </c>
      <c r="E26" s="42">
        <v>-7.27984235737223</v>
      </c>
      <c r="F26" s="42">
        <v>-7.3096392163936201</v>
      </c>
      <c r="G26" s="42">
        <v>-8.4265532802944598</v>
      </c>
      <c r="I26" s="43">
        <f t="shared" si="0"/>
        <v>1.9386090827234703</v>
      </c>
      <c r="J26" s="43">
        <f t="shared" si="10"/>
        <v>3.7582051756179351</v>
      </c>
      <c r="K26" s="44">
        <f t="shared" si="1"/>
        <v>-0.36577529862706987</v>
      </c>
      <c r="M26" s="43">
        <f t="shared" si="2"/>
        <v>1.9798423573722301</v>
      </c>
      <c r="N26" s="43">
        <f t="shared" si="8"/>
        <v>3.9197757600452294</v>
      </c>
      <c r="O26" s="44">
        <f t="shared" si="11"/>
        <v>-0.3735551617683453</v>
      </c>
      <c r="Q26" s="43">
        <f t="shared" si="3"/>
        <v>2.0096392163936203</v>
      </c>
      <c r="R26" s="43">
        <f t="shared" si="7"/>
        <v>4.0386497800671641</v>
      </c>
      <c r="S26" s="44">
        <f t="shared" si="4"/>
        <v>-0.37917721064030574</v>
      </c>
      <c r="U26" s="43">
        <f t="shared" si="5"/>
        <v>3.12655328029446</v>
      </c>
      <c r="V26" s="43">
        <f t="shared" si="9"/>
        <v>9.7753354145200486</v>
      </c>
      <c r="W26" s="44">
        <f t="shared" si="6"/>
        <v>-0.58991571326310566</v>
      </c>
    </row>
    <row r="27" spans="1:23" x14ac:dyDescent="0.3">
      <c r="A27" s="40">
        <v>32174</v>
      </c>
      <c r="B27" s="67">
        <v>-6.5</v>
      </c>
      <c r="C27" s="36"/>
      <c r="D27" s="42">
        <v>-6.7753743979682</v>
      </c>
      <c r="E27" s="42">
        <v>-6.7211272569876899</v>
      </c>
      <c r="F27" s="42">
        <v>-6.7390595004731901</v>
      </c>
      <c r="G27" s="42">
        <v>-6.4827508973521901</v>
      </c>
      <c r="I27" s="43">
        <f t="shared" si="0"/>
        <v>0.27537439796819996</v>
      </c>
      <c r="J27" s="43">
        <f t="shared" si="10"/>
        <v>7.5831059056348571E-2</v>
      </c>
      <c r="K27" s="44">
        <f t="shared" si="1"/>
        <v>-4.2365291995107683E-2</v>
      </c>
      <c r="M27" s="43">
        <f t="shared" si="2"/>
        <v>0.22112725698768987</v>
      </c>
      <c r="N27" s="43">
        <f t="shared" si="8"/>
        <v>4.8897263782899839E-2</v>
      </c>
      <c r="O27" s="44">
        <f t="shared" si="11"/>
        <v>-3.4019577998106135E-2</v>
      </c>
      <c r="Q27" s="43">
        <f t="shared" si="3"/>
        <v>0.23905950047319013</v>
      </c>
      <c r="R27" s="43">
        <f t="shared" si="7"/>
        <v>5.7149444766491191E-2</v>
      </c>
      <c r="S27" s="44">
        <f t="shared" si="4"/>
        <v>-3.6778384688183098E-2</v>
      </c>
      <c r="U27" s="43">
        <f t="shared" si="5"/>
        <v>1.7249102647809877E-2</v>
      </c>
      <c r="V27" s="43">
        <f t="shared" si="9"/>
        <v>2.9753154215468174E-4</v>
      </c>
      <c r="W27" s="44">
        <f t="shared" si="6"/>
        <v>-2.653708099663058E-3</v>
      </c>
    </row>
    <row r="28" spans="1:23" x14ac:dyDescent="0.3">
      <c r="A28" s="34">
        <v>32203</v>
      </c>
      <c r="B28" s="67">
        <v>-0.9</v>
      </c>
      <c r="C28" s="36"/>
      <c r="D28" s="42">
        <v>-1.0684080200091699</v>
      </c>
      <c r="E28" s="42">
        <v>-1.2030847297857901</v>
      </c>
      <c r="F28" s="42">
        <v>-1.24212030804985</v>
      </c>
      <c r="G28" s="42">
        <v>-0.27168143215031498</v>
      </c>
      <c r="I28" s="43">
        <f t="shared" si="0"/>
        <v>0.16840802000916988</v>
      </c>
      <c r="J28" s="43">
        <f t="shared" si="10"/>
        <v>2.8361261203408962E-2</v>
      </c>
      <c r="K28" s="44">
        <f t="shared" si="1"/>
        <v>-0.18712002223241098</v>
      </c>
      <c r="M28" s="43">
        <f t="shared" si="2"/>
        <v>0.30308472978579004</v>
      </c>
      <c r="N28" s="43">
        <f t="shared" si="8"/>
        <v>9.1860353429325359E-2</v>
      </c>
      <c r="O28" s="44">
        <f t="shared" si="11"/>
        <v>-0.33676081087310006</v>
      </c>
      <c r="Q28" s="43">
        <f t="shared" si="3"/>
        <v>0.34212030804984994</v>
      </c>
      <c r="R28" s="43">
        <f t="shared" si="7"/>
        <v>0.11704630518012422</v>
      </c>
      <c r="S28" s="44">
        <f t="shared" si="4"/>
        <v>-0.38013367561094435</v>
      </c>
      <c r="U28" s="43">
        <f t="shared" si="5"/>
        <v>0.62831856784968498</v>
      </c>
      <c r="V28" s="43">
        <f t="shared" si="9"/>
        <v>0.39478422270467917</v>
      </c>
      <c r="W28" s="44">
        <f t="shared" si="6"/>
        <v>-0.69813174205520556</v>
      </c>
    </row>
    <row r="29" spans="1:23" x14ac:dyDescent="0.3">
      <c r="A29" s="40">
        <v>32234</v>
      </c>
      <c r="B29" s="67">
        <v>6.7</v>
      </c>
      <c r="C29" s="36"/>
      <c r="D29" s="42">
        <v>6.2782115529759599</v>
      </c>
      <c r="E29" s="42">
        <v>6.33557649545061</v>
      </c>
      <c r="F29" s="42">
        <v>6.3575017586133598</v>
      </c>
      <c r="G29" s="42">
        <v>7.97958143634441</v>
      </c>
      <c r="I29" s="43">
        <f t="shared" si="0"/>
        <v>0.42178844702404028</v>
      </c>
      <c r="J29" s="43">
        <f t="shared" si="10"/>
        <v>0.17790549404295164</v>
      </c>
      <c r="K29" s="44">
        <f t="shared" si="1"/>
        <v>6.2953499555826908E-2</v>
      </c>
      <c r="M29" s="43">
        <f t="shared" si="2"/>
        <v>0.36442350454939021</v>
      </c>
      <c r="N29" s="43">
        <f t="shared" si="8"/>
        <v>0.13280449066805944</v>
      </c>
      <c r="O29" s="44">
        <f t="shared" si="11"/>
        <v>5.4391567843192566E-2</v>
      </c>
      <c r="Q29" s="43">
        <f t="shared" si="3"/>
        <v>0.34249824138664042</v>
      </c>
      <c r="R29" s="43">
        <f t="shared" si="7"/>
        <v>0.11730504535294141</v>
      </c>
      <c r="S29" s="44">
        <f t="shared" si="4"/>
        <v>5.1119140505468716E-2</v>
      </c>
      <c r="U29" s="43">
        <f t="shared" si="5"/>
        <v>1.2795814363444098</v>
      </c>
      <c r="V29" s="43">
        <f t="shared" si="9"/>
        <v>1.6373286522372228</v>
      </c>
      <c r="W29" s="44">
        <f t="shared" si="6"/>
        <v>0.19098230393200147</v>
      </c>
    </row>
    <row r="30" spans="1:23" x14ac:dyDescent="0.3">
      <c r="A30" s="34">
        <v>32264</v>
      </c>
      <c r="B30" s="67">
        <v>14.6</v>
      </c>
      <c r="C30" s="36"/>
      <c r="D30" s="42">
        <v>12.6206938539309</v>
      </c>
      <c r="E30" s="42">
        <v>12.64590966696</v>
      </c>
      <c r="F30" s="42">
        <v>12.446625144249399</v>
      </c>
      <c r="G30" s="42">
        <v>13.716802594650501</v>
      </c>
      <c r="I30" s="43">
        <f t="shared" si="0"/>
        <v>1.9793061460690993</v>
      </c>
      <c r="J30" s="43">
        <f t="shared" si="10"/>
        <v>3.9176528198669107</v>
      </c>
      <c r="K30" s="44">
        <f t="shared" si="1"/>
        <v>0.13556891411432187</v>
      </c>
      <c r="M30" s="43">
        <f t="shared" si="2"/>
        <v>1.9540903330399999</v>
      </c>
      <c r="N30" s="43">
        <f t="shared" si="8"/>
        <v>3.8184690296803776</v>
      </c>
      <c r="O30" s="44">
        <f t="shared" si="11"/>
        <v>0.1338418036328767</v>
      </c>
      <c r="Q30" s="43">
        <f t="shared" si="3"/>
        <v>2.1533748557506005</v>
      </c>
      <c r="R30" s="43">
        <f t="shared" si="7"/>
        <v>4.6370232693789193</v>
      </c>
      <c r="S30" s="44">
        <f t="shared" si="4"/>
        <v>0.14749142847606853</v>
      </c>
      <c r="U30" s="43">
        <f t="shared" si="5"/>
        <v>0.88319740534949887</v>
      </c>
      <c r="V30" s="43">
        <f t="shared" si="9"/>
        <v>0.78003765681608705</v>
      </c>
      <c r="W30" s="44">
        <f t="shared" si="6"/>
        <v>6.0492972969143757E-2</v>
      </c>
    </row>
    <row r="31" spans="1:23" x14ac:dyDescent="0.3">
      <c r="A31" s="40">
        <v>32295</v>
      </c>
      <c r="B31" s="67">
        <v>17.3</v>
      </c>
      <c r="C31" s="36"/>
      <c r="D31" s="42">
        <v>17.9978323077605</v>
      </c>
      <c r="E31" s="42">
        <v>17.948659338934402</v>
      </c>
      <c r="F31" s="42">
        <v>17.964740743612602</v>
      </c>
      <c r="G31" s="42">
        <v>16.7376931722807</v>
      </c>
      <c r="I31" s="43">
        <f t="shared" si="0"/>
        <v>0.69783230776049976</v>
      </c>
      <c r="J31" s="43">
        <f t="shared" si="10"/>
        <v>0.48696992975434483</v>
      </c>
      <c r="K31" s="44">
        <f t="shared" si="1"/>
        <v>4.0337127616213858E-2</v>
      </c>
      <c r="M31" s="43">
        <f t="shared" si="2"/>
        <v>0.64865933893440086</v>
      </c>
      <c r="N31" s="43">
        <f t="shared" si="8"/>
        <v>0.42075893798681396</v>
      </c>
      <c r="O31" s="44">
        <f t="shared" si="11"/>
        <v>3.7494759475976927E-2</v>
      </c>
      <c r="Q31" s="43">
        <f t="shared" si="3"/>
        <v>0.66474074361260094</v>
      </c>
      <c r="R31" s="43">
        <f t="shared" si="7"/>
        <v>0.44188025621863364</v>
      </c>
      <c r="S31" s="44">
        <f t="shared" si="4"/>
        <v>3.8424320440034736E-2</v>
      </c>
      <c r="U31" s="43">
        <f t="shared" si="5"/>
        <v>0.56230682771930063</v>
      </c>
      <c r="V31" s="43">
        <f t="shared" si="9"/>
        <v>0.31618896849974326</v>
      </c>
      <c r="W31" s="44">
        <f t="shared" si="6"/>
        <v>3.2503284839265928E-2</v>
      </c>
    </row>
    <row r="32" spans="1:23" x14ac:dyDescent="0.3">
      <c r="A32" s="34">
        <v>32325</v>
      </c>
      <c r="B32" s="67">
        <v>22.7</v>
      </c>
      <c r="C32" s="36"/>
      <c r="D32" s="42">
        <v>21.319616300648299</v>
      </c>
      <c r="E32" s="42">
        <v>21.310430486618898</v>
      </c>
      <c r="F32" s="42">
        <v>21.131249485196701</v>
      </c>
      <c r="G32" s="42">
        <v>20.8370707673017</v>
      </c>
      <c r="I32" s="43">
        <f t="shared" si="0"/>
        <v>1.3803836993517002</v>
      </c>
      <c r="J32" s="43">
        <f t="shared" si="10"/>
        <v>1.9054591574358852</v>
      </c>
      <c r="K32" s="44">
        <f t="shared" si="1"/>
        <v>6.0809854596991203E-2</v>
      </c>
      <c r="M32" s="43">
        <f t="shared" si="2"/>
        <v>1.389569513381101</v>
      </c>
      <c r="N32" s="43">
        <f t="shared" si="8"/>
        <v>1.93090343251819</v>
      </c>
      <c r="O32" s="44">
        <f t="shared" si="11"/>
        <v>6.1214516007978018E-2</v>
      </c>
      <c r="Q32" s="43">
        <f t="shared" si="3"/>
        <v>1.5687505148032983</v>
      </c>
      <c r="R32" s="43">
        <f t="shared" si="7"/>
        <v>2.4609781776956132</v>
      </c>
      <c r="S32" s="44">
        <f t="shared" si="4"/>
        <v>6.9107952193977903E-2</v>
      </c>
      <c r="U32" s="43">
        <f t="shared" si="5"/>
        <v>1.8629292326982991</v>
      </c>
      <c r="V32" s="43">
        <f t="shared" si="9"/>
        <v>3.4705053260418737</v>
      </c>
      <c r="W32" s="44">
        <f t="shared" si="6"/>
        <v>8.206736707922023E-2</v>
      </c>
    </row>
    <row r="33" spans="1:23" x14ac:dyDescent="0.3">
      <c r="A33" s="40">
        <v>32356</v>
      </c>
      <c r="B33" s="67">
        <v>22.1</v>
      </c>
      <c r="C33" s="36"/>
      <c r="D33" s="42">
        <v>20.587955649692699</v>
      </c>
      <c r="E33" s="42">
        <v>20.6720862285854</v>
      </c>
      <c r="F33" s="42">
        <v>20.6804654359299</v>
      </c>
      <c r="G33" s="42">
        <v>19.860599042080398</v>
      </c>
      <c r="I33" s="43">
        <f t="shared" si="0"/>
        <v>1.5120443503073027</v>
      </c>
      <c r="J33" s="43">
        <f t="shared" si="10"/>
        <v>2.286278117296233</v>
      </c>
      <c r="K33" s="44">
        <f t="shared" si="1"/>
        <v>6.841829639399559E-2</v>
      </c>
      <c r="M33" s="43">
        <f t="shared" si="2"/>
        <v>1.4279137714146017</v>
      </c>
      <c r="N33" s="43">
        <f t="shared" si="8"/>
        <v>2.0389377385954717</v>
      </c>
      <c r="O33" s="44">
        <f t="shared" si="11"/>
        <v>6.4611482869438991E-2</v>
      </c>
      <c r="Q33" s="43">
        <f t="shared" si="3"/>
        <v>1.4195345640701014</v>
      </c>
      <c r="R33" s="43">
        <f t="shared" si="7"/>
        <v>2.0150783785896929</v>
      </c>
      <c r="S33" s="44">
        <f t="shared" si="4"/>
        <v>6.423233321584168E-2</v>
      </c>
      <c r="U33" s="43">
        <f t="shared" si="5"/>
        <v>2.239400957919603</v>
      </c>
      <c r="V33" s="43">
        <f t="shared" si="9"/>
        <v>5.0149166503312355</v>
      </c>
      <c r="W33" s="44">
        <f t="shared" si="6"/>
        <v>0.10133036008685986</v>
      </c>
    </row>
    <row r="34" spans="1:23" x14ac:dyDescent="0.3">
      <c r="A34" s="34">
        <v>32387</v>
      </c>
      <c r="B34" s="67">
        <v>16</v>
      </c>
      <c r="C34" s="36"/>
      <c r="D34" s="42">
        <v>16.6090868637372</v>
      </c>
      <c r="E34" s="42">
        <v>16.506063148183902</v>
      </c>
      <c r="F34" s="42">
        <v>16.407762168774301</v>
      </c>
      <c r="G34" s="42">
        <v>15.8154803636509</v>
      </c>
      <c r="I34" s="43">
        <f t="shared" si="0"/>
        <v>0.60908686373720045</v>
      </c>
      <c r="J34" s="43">
        <f t="shared" si="10"/>
        <v>0.37098680757721897</v>
      </c>
      <c r="K34" s="44">
        <f t="shared" si="1"/>
        <v>3.8067928983575028E-2</v>
      </c>
      <c r="M34" s="43">
        <f t="shared" si="2"/>
        <v>0.50606314818390175</v>
      </c>
      <c r="N34" s="43">
        <f t="shared" si="8"/>
        <v>0.2560999099498017</v>
      </c>
      <c r="O34" s="44">
        <f t="shared" si="11"/>
        <v>3.1628946761493859E-2</v>
      </c>
      <c r="Q34" s="43">
        <f t="shared" si="3"/>
        <v>0.40776216877430116</v>
      </c>
      <c r="R34" s="43">
        <f t="shared" si="7"/>
        <v>0.16626998628352166</v>
      </c>
      <c r="S34" s="44">
        <f t="shared" si="4"/>
        <v>2.5485135548393822E-2</v>
      </c>
      <c r="U34" s="43">
        <f t="shared" si="5"/>
        <v>0.18451963634909951</v>
      </c>
      <c r="V34" s="43">
        <f t="shared" si="9"/>
        <v>3.4047496198403929E-2</v>
      </c>
      <c r="W34" s="44">
        <f t="shared" si="6"/>
        <v>1.153247727181872E-2</v>
      </c>
    </row>
    <row r="35" spans="1:23" x14ac:dyDescent="0.3">
      <c r="A35" s="40">
        <v>32417</v>
      </c>
      <c r="B35" s="67">
        <v>7.8</v>
      </c>
      <c r="C35" s="36"/>
      <c r="D35" s="42">
        <v>10.217692839776999</v>
      </c>
      <c r="E35" s="42">
        <v>10.188644729569999</v>
      </c>
      <c r="F35" s="42">
        <v>10.217567873757799</v>
      </c>
      <c r="G35" s="42">
        <v>10.2263929388218</v>
      </c>
      <c r="I35" s="43">
        <f t="shared" si="0"/>
        <v>2.4176928397769997</v>
      </c>
      <c r="J35" s="43">
        <f t="shared" si="10"/>
        <v>5.8452386675089727</v>
      </c>
      <c r="K35" s="44">
        <f t="shared" si="1"/>
        <v>0.30996062048423073</v>
      </c>
      <c r="M35" s="43">
        <f t="shared" si="2"/>
        <v>2.3886447295699993</v>
      </c>
      <c r="N35" s="43">
        <f t="shared" si="8"/>
        <v>5.705623644102535</v>
      </c>
      <c r="O35" s="44">
        <f t="shared" si="11"/>
        <v>0.30623650379102557</v>
      </c>
      <c r="Q35" s="43">
        <f t="shared" si="3"/>
        <v>2.4175678737577995</v>
      </c>
      <c r="R35" s="43">
        <f t="shared" si="7"/>
        <v>5.8446344242258075</v>
      </c>
      <c r="S35" s="44">
        <f t="shared" si="4"/>
        <v>0.3099445991997179</v>
      </c>
      <c r="U35" s="43">
        <f t="shared" si="5"/>
        <v>2.4263929388217997</v>
      </c>
      <c r="V35" s="43">
        <f t="shared" si="9"/>
        <v>5.8873826935642901</v>
      </c>
      <c r="W35" s="44">
        <f t="shared" si="6"/>
        <v>0.31107601779766664</v>
      </c>
    </row>
    <row r="36" spans="1:23" x14ac:dyDescent="0.3">
      <c r="A36" s="34">
        <v>32448</v>
      </c>
      <c r="B36" s="67">
        <v>4.9000000000000004</v>
      </c>
      <c r="C36" s="36"/>
      <c r="D36" s="42">
        <v>3.6893778263908699</v>
      </c>
      <c r="E36" s="42">
        <v>3.7240182366227499</v>
      </c>
      <c r="F36" s="42">
        <v>3.5451222902289099</v>
      </c>
      <c r="G36" s="42">
        <v>2.8101223284625299</v>
      </c>
      <c r="I36" s="43">
        <f t="shared" si="0"/>
        <v>1.2106221736091305</v>
      </c>
      <c r="J36" s="43">
        <f t="shared" si="10"/>
        <v>1.4656060472340957</v>
      </c>
      <c r="K36" s="44">
        <f t="shared" si="1"/>
        <v>0.24706574971614906</v>
      </c>
      <c r="M36" s="43">
        <f t="shared" si="2"/>
        <v>1.1759817633772505</v>
      </c>
      <c r="N36" s="43">
        <f t="shared" si="8"/>
        <v>1.3829331077958675</v>
      </c>
      <c r="O36" s="44">
        <f t="shared" si="11"/>
        <v>0.23999627824025518</v>
      </c>
      <c r="Q36" s="43">
        <f t="shared" si="3"/>
        <v>1.3548777097710905</v>
      </c>
      <c r="R36" s="43">
        <f t="shared" si="7"/>
        <v>1.8356936084345552</v>
      </c>
      <c r="S36" s="44">
        <f t="shared" si="4"/>
        <v>0.27650565505532454</v>
      </c>
      <c r="U36" s="43">
        <f t="shared" si="5"/>
        <v>2.0898776715374705</v>
      </c>
      <c r="V36" s="43">
        <f t="shared" si="9"/>
        <v>4.3675886819908794</v>
      </c>
      <c r="W36" s="44">
        <f t="shared" si="6"/>
        <v>0.42650564725254497</v>
      </c>
    </row>
    <row r="37" spans="1:23" x14ac:dyDescent="0.3">
      <c r="A37" s="40">
        <v>32478</v>
      </c>
      <c r="B37" s="67">
        <v>-3.5</v>
      </c>
      <c r="C37" s="36"/>
      <c r="D37" s="42">
        <v>-3.7555064927605102</v>
      </c>
      <c r="E37" s="42">
        <v>-3.7099673499056198</v>
      </c>
      <c r="F37" s="42">
        <v>-3.5022167496923302</v>
      </c>
      <c r="G37" s="42">
        <v>-2.76374160774713</v>
      </c>
      <c r="I37" s="43">
        <f t="shared" si="0"/>
        <v>0.25550649276051018</v>
      </c>
      <c r="J37" s="43">
        <f t="shared" si="10"/>
        <v>6.5283567842776641E-2</v>
      </c>
      <c r="K37" s="44">
        <f t="shared" si="1"/>
        <v>-7.3001855074431479E-2</v>
      </c>
      <c r="M37" s="43">
        <f t="shared" si="2"/>
        <v>0.20996734990561983</v>
      </c>
      <c r="N37" s="43">
        <f t="shared" si="8"/>
        <v>4.4086288026388989E-2</v>
      </c>
      <c r="O37" s="44">
        <f t="shared" si="11"/>
        <v>-5.9990671401605668E-2</v>
      </c>
      <c r="Q37" s="43">
        <f t="shared" si="3"/>
        <v>2.216749692330211E-3</v>
      </c>
      <c r="R37" s="43">
        <f t="shared" si="7"/>
        <v>4.9139791984460848E-6</v>
      </c>
      <c r="S37" s="44">
        <f t="shared" si="4"/>
        <v>-6.3335705495148886E-4</v>
      </c>
      <c r="U37" s="43">
        <f t="shared" si="5"/>
        <v>0.73625839225287004</v>
      </c>
      <c r="V37" s="43">
        <f t="shared" si="9"/>
        <v>0.54207642016278101</v>
      </c>
      <c r="W37" s="44">
        <f t="shared" si="6"/>
        <v>-0.21035954064367715</v>
      </c>
    </row>
    <row r="38" spans="1:23" x14ac:dyDescent="0.3">
      <c r="A38" s="34">
        <v>32509</v>
      </c>
      <c r="B38" s="67">
        <v>-3.5</v>
      </c>
      <c r="C38" s="36"/>
      <c r="D38" s="42">
        <v>-7.2372099563378303</v>
      </c>
      <c r="E38" s="42">
        <v>-7.27984235737223</v>
      </c>
      <c r="F38" s="42">
        <v>-7.30963921911437</v>
      </c>
      <c r="G38" s="42">
        <v>-7.8531715750837998</v>
      </c>
      <c r="I38" s="43">
        <f t="shared" si="0"/>
        <v>3.7372099563378303</v>
      </c>
      <c r="J38" s="43">
        <f t="shared" si="10"/>
        <v>13.966738257750608</v>
      </c>
      <c r="K38" s="44">
        <f t="shared" si="1"/>
        <v>-1.06777427323938</v>
      </c>
      <c r="M38" s="43">
        <f t="shared" si="2"/>
        <v>3.77984235737223</v>
      </c>
      <c r="N38" s="43">
        <f t="shared" si="8"/>
        <v>14.287208246585257</v>
      </c>
      <c r="O38" s="44">
        <f t="shared" si="11"/>
        <v>-1.0799549592492086</v>
      </c>
      <c r="Q38" s="43">
        <f t="shared" si="3"/>
        <v>3.80963921911437</v>
      </c>
      <c r="R38" s="43">
        <f t="shared" si="7"/>
        <v>14.513350979814346</v>
      </c>
      <c r="S38" s="44">
        <f t="shared" si="4"/>
        <v>-1.0884683483183915</v>
      </c>
      <c r="U38" s="43">
        <f t="shared" si="5"/>
        <v>4.3531715750837998</v>
      </c>
      <c r="V38" s="43">
        <f t="shared" si="9"/>
        <v>18.95010276211757</v>
      </c>
      <c r="W38" s="44">
        <f t="shared" si="6"/>
        <v>-1.2437633071667999</v>
      </c>
    </row>
    <row r="39" spans="1:23" x14ac:dyDescent="0.3">
      <c r="A39" s="40">
        <v>32540</v>
      </c>
      <c r="B39" s="67">
        <v>-6.8</v>
      </c>
      <c r="C39" s="36"/>
      <c r="D39" s="42">
        <v>-6.7740078779972297</v>
      </c>
      <c r="E39" s="42">
        <v>-6.7211272569876899</v>
      </c>
      <c r="F39" s="42">
        <v>-6.7390595010310799</v>
      </c>
      <c r="G39" s="42">
        <v>-6.8590914498867299</v>
      </c>
      <c r="I39" s="43">
        <f t="shared" si="0"/>
        <v>2.5992122002770124E-2</v>
      </c>
      <c r="J39" s="43">
        <f t="shared" si="10"/>
        <v>6.7559040620688681E-4</v>
      </c>
      <c r="K39" s="44">
        <f t="shared" si="1"/>
        <v>-3.8223708827603126E-3</v>
      </c>
      <c r="M39" s="43">
        <f t="shared" si="2"/>
        <v>7.8872743012309954E-2</v>
      </c>
      <c r="N39" s="43">
        <f t="shared" si="8"/>
        <v>6.2209095902858889E-3</v>
      </c>
      <c r="O39" s="44">
        <f t="shared" si="11"/>
        <v>-1.1598932795927934E-2</v>
      </c>
      <c r="Q39" s="43">
        <f t="shared" si="3"/>
        <v>6.0940498968919954E-2</v>
      </c>
      <c r="R39" s="43">
        <f t="shared" si="7"/>
        <v>3.713744414580934E-3</v>
      </c>
      <c r="S39" s="44">
        <f t="shared" si="4"/>
        <v>-8.9618380836646999E-3</v>
      </c>
      <c r="U39" s="43">
        <f t="shared" si="5"/>
        <v>5.9091449886730096E-2</v>
      </c>
      <c r="V39" s="43">
        <f t="shared" si="9"/>
        <v>3.4917994497159345E-3</v>
      </c>
      <c r="W39" s="44">
        <f t="shared" si="6"/>
        <v>-8.6899191009897209E-3</v>
      </c>
    </row>
    <row r="40" spans="1:23" x14ac:dyDescent="0.3">
      <c r="A40" s="34">
        <v>32568</v>
      </c>
      <c r="B40" s="67">
        <v>-3</v>
      </c>
      <c r="C40" s="36"/>
      <c r="D40" s="42">
        <v>-1.0670733465656399</v>
      </c>
      <c r="E40" s="42">
        <v>-1.2030847297857901</v>
      </c>
      <c r="F40" s="42">
        <v>-1.24212030816425</v>
      </c>
      <c r="G40" s="42">
        <v>-0.357423611619124</v>
      </c>
      <c r="I40" s="43">
        <f t="shared" si="0"/>
        <v>1.9329266534343601</v>
      </c>
      <c r="J40" s="43">
        <f t="shared" si="10"/>
        <v>3.7362054475569551</v>
      </c>
      <c r="K40" s="44">
        <f t="shared" si="1"/>
        <v>-0.64430888447812007</v>
      </c>
      <c r="M40" s="43">
        <f t="shared" si="2"/>
        <v>1.7969152702142099</v>
      </c>
      <c r="N40" s="43">
        <f t="shared" si="8"/>
        <v>3.228904488329007</v>
      </c>
      <c r="O40" s="44">
        <f t="shared" si="11"/>
        <v>-0.59897175673807002</v>
      </c>
      <c r="Q40" s="43">
        <f t="shared" si="3"/>
        <v>1.75787969183575</v>
      </c>
      <c r="R40" s="43">
        <f t="shared" si="7"/>
        <v>3.0901410109685514</v>
      </c>
      <c r="S40" s="44">
        <f t="shared" si="4"/>
        <v>-0.58595989727858333</v>
      </c>
      <c r="U40" s="43">
        <f t="shared" si="5"/>
        <v>2.6425763883808759</v>
      </c>
      <c r="V40" s="43">
        <f t="shared" si="9"/>
        <v>6.9832099684281141</v>
      </c>
      <c r="W40" s="44">
        <f t="shared" si="6"/>
        <v>-0.88085879612695861</v>
      </c>
    </row>
    <row r="41" spans="1:23" x14ac:dyDescent="0.3">
      <c r="A41" s="40">
        <v>32599</v>
      </c>
      <c r="B41" s="67">
        <v>5</v>
      </c>
      <c r="C41" s="36"/>
      <c r="D41" s="42">
        <v>6.2795151220702303</v>
      </c>
      <c r="E41" s="42">
        <v>6.33557649545061</v>
      </c>
      <c r="F41" s="42">
        <v>6.3575017585898799</v>
      </c>
      <c r="G41" s="42">
        <v>8.3796485409157899</v>
      </c>
      <c r="I41" s="43">
        <f t="shared" si="0"/>
        <v>1.2795151220702303</v>
      </c>
      <c r="J41" s="43">
        <f t="shared" si="10"/>
        <v>1.6371589476063964</v>
      </c>
      <c r="K41" s="44">
        <f t="shared" si="1"/>
        <v>0.25590302441404605</v>
      </c>
      <c r="M41" s="43">
        <f t="shared" si="2"/>
        <v>1.33557649545061</v>
      </c>
      <c r="N41" s="43">
        <f t="shared" si="8"/>
        <v>1.7837645752001332</v>
      </c>
      <c r="O41" s="44">
        <f t="shared" si="11"/>
        <v>0.26711529909012199</v>
      </c>
      <c r="Q41" s="43">
        <f t="shared" si="3"/>
        <v>1.3575017585898799</v>
      </c>
      <c r="R41" s="43">
        <f t="shared" si="7"/>
        <v>1.8428110245746165</v>
      </c>
      <c r="S41" s="44">
        <f t="shared" si="4"/>
        <v>0.27150035171797599</v>
      </c>
      <c r="U41" s="43">
        <f t="shared" si="5"/>
        <v>3.3796485409157899</v>
      </c>
      <c r="V41" s="43">
        <f t="shared" si="9"/>
        <v>11.422024260114227</v>
      </c>
      <c r="W41" s="44">
        <f t="shared" si="6"/>
        <v>0.67592970818315801</v>
      </c>
    </row>
    <row r="42" spans="1:23" x14ac:dyDescent="0.3">
      <c r="A42" s="34">
        <v>32629</v>
      </c>
      <c r="B42" s="67">
        <v>13.8</v>
      </c>
      <c r="C42" s="36"/>
      <c r="D42" s="42">
        <v>12.621967043557699</v>
      </c>
      <c r="E42" s="42">
        <v>12.64590966696</v>
      </c>
      <c r="F42" s="42">
        <v>12.446625144244599</v>
      </c>
      <c r="G42" s="42">
        <v>13.8033508172241</v>
      </c>
      <c r="I42" s="43">
        <f t="shared" si="0"/>
        <v>1.1780329564423013</v>
      </c>
      <c r="J42" s="43">
        <f t="shared" si="10"/>
        <v>1.3877616464641891</v>
      </c>
      <c r="K42" s="44">
        <f t="shared" si="1"/>
        <v>8.5364706988572556E-2</v>
      </c>
      <c r="M42" s="43">
        <f t="shared" si="2"/>
        <v>1.154090333040001</v>
      </c>
      <c r="N42" s="43">
        <f t="shared" si="8"/>
        <v>1.3319244968163804</v>
      </c>
      <c r="O42" s="44">
        <f t="shared" si="11"/>
        <v>8.3629734278260939E-2</v>
      </c>
      <c r="Q42" s="43">
        <f t="shared" si="3"/>
        <v>1.3533748557554013</v>
      </c>
      <c r="R42" s="43">
        <f t="shared" si="7"/>
        <v>1.8316235001909533</v>
      </c>
      <c r="S42" s="44">
        <f t="shared" si="4"/>
        <v>9.807064172140588E-2</v>
      </c>
      <c r="U42" s="43">
        <f t="shared" si="5"/>
        <v>3.3508172240992451E-3</v>
      </c>
      <c r="V42" s="43">
        <f t="shared" si="9"/>
        <v>1.1227976069320171E-5</v>
      </c>
      <c r="W42" s="44">
        <f t="shared" si="6"/>
        <v>2.4281284232603224E-4</v>
      </c>
    </row>
    <row r="43" spans="1:23" x14ac:dyDescent="0.3">
      <c r="A43" s="40">
        <v>32660</v>
      </c>
      <c r="B43" s="67">
        <v>19.100000000000001</v>
      </c>
      <c r="C43" s="36"/>
      <c r="D43" s="42">
        <v>17.999075825908498</v>
      </c>
      <c r="E43" s="42">
        <v>17.948659338934402</v>
      </c>
      <c r="F43" s="42">
        <v>17.9647407436116</v>
      </c>
      <c r="G43" s="42">
        <v>16.969463804042501</v>
      </c>
      <c r="I43" s="43">
        <f t="shared" si="0"/>
        <v>1.100924174091503</v>
      </c>
      <c r="J43" s="43">
        <f t="shared" si="10"/>
        <v>1.2120340370990581</v>
      </c>
      <c r="K43" s="44">
        <f t="shared" si="1"/>
        <v>5.7640009114738371E-2</v>
      </c>
      <c r="M43" s="43">
        <f t="shared" si="2"/>
        <v>1.1513406610655998</v>
      </c>
      <c r="N43" s="43">
        <f t="shared" si="8"/>
        <v>1.3255853178229724</v>
      </c>
      <c r="O43" s="44">
        <f t="shared" si="11"/>
        <v>6.0279615762596848E-2</v>
      </c>
      <c r="Q43" s="43">
        <f t="shared" si="3"/>
        <v>1.1352592563884016</v>
      </c>
      <c r="R43" s="43">
        <f t="shared" si="7"/>
        <v>1.2888135792155466</v>
      </c>
      <c r="S43" s="44">
        <f t="shared" si="4"/>
        <v>5.9437657402534115E-2</v>
      </c>
      <c r="U43" s="43">
        <f t="shared" si="5"/>
        <v>2.1305361959575002</v>
      </c>
      <c r="V43" s="43">
        <f t="shared" si="9"/>
        <v>4.539184482285056</v>
      </c>
      <c r="W43" s="44">
        <f t="shared" si="6"/>
        <v>0.11154639769410996</v>
      </c>
    </row>
    <row r="44" spans="1:23" x14ac:dyDescent="0.3">
      <c r="A44" s="34">
        <v>32690</v>
      </c>
      <c r="B44" s="67">
        <v>22.3</v>
      </c>
      <c r="C44" s="36"/>
      <c r="D44" s="42">
        <v>21.320830838806501</v>
      </c>
      <c r="E44" s="42">
        <v>21.310430486618898</v>
      </c>
      <c r="F44" s="42">
        <v>21.131249485196498</v>
      </c>
      <c r="G44" s="42">
        <v>20.874365794521601</v>
      </c>
      <c r="I44" s="43">
        <f t="shared" si="0"/>
        <v>0.97916916119350006</v>
      </c>
      <c r="J44" s="43">
        <f t="shared" si="10"/>
        <v>0.95877224623238255</v>
      </c>
      <c r="K44" s="44">
        <f t="shared" si="1"/>
        <v>4.3908930995224214E-2</v>
      </c>
      <c r="M44" s="43">
        <f t="shared" si="2"/>
        <v>0.98956951338110244</v>
      </c>
      <c r="N44" s="43">
        <f t="shared" si="8"/>
        <v>0.97924782181331183</v>
      </c>
      <c r="O44" s="44">
        <f t="shared" si="11"/>
        <v>4.4375314501394723E-2</v>
      </c>
      <c r="Q44" s="43">
        <f t="shared" si="3"/>
        <v>1.1687505148035022</v>
      </c>
      <c r="R44" s="43">
        <f t="shared" si="7"/>
        <v>1.3659777658534515</v>
      </c>
      <c r="S44" s="44">
        <f t="shared" si="4"/>
        <v>5.2410336986704137E-2</v>
      </c>
      <c r="U44" s="43">
        <f t="shared" si="5"/>
        <v>1.4256342054783993</v>
      </c>
      <c r="V44" s="43">
        <f t="shared" si="9"/>
        <v>2.0324328878300268</v>
      </c>
      <c r="W44" s="44">
        <f t="shared" si="6"/>
        <v>6.3929784999031361E-2</v>
      </c>
    </row>
    <row r="45" spans="1:23" x14ac:dyDescent="0.3">
      <c r="A45" s="40">
        <v>32721</v>
      </c>
      <c r="B45" s="67">
        <v>20.6</v>
      </c>
      <c r="C45" s="36"/>
      <c r="D45" s="42">
        <v>20.589141883235101</v>
      </c>
      <c r="E45" s="42">
        <v>20.6720862285854</v>
      </c>
      <c r="F45" s="42">
        <v>20.680465435929801</v>
      </c>
      <c r="G45" s="42">
        <v>19.8322405254732</v>
      </c>
      <c r="I45" s="43">
        <f t="shared" si="0"/>
        <v>1.0858116764900672E-2</v>
      </c>
      <c r="J45" s="43">
        <f t="shared" si="10"/>
        <v>1.1789869968021703E-4</v>
      </c>
      <c r="K45" s="44">
        <f t="shared" si="1"/>
        <v>5.2709304683983839E-4</v>
      </c>
      <c r="M45" s="43">
        <f t="shared" si="2"/>
        <v>7.208622858539826E-2</v>
      </c>
      <c r="N45" s="43">
        <f t="shared" si="8"/>
        <v>5.1964243516662888E-3</v>
      </c>
      <c r="O45" s="44">
        <f t="shared" si="11"/>
        <v>3.4993314847280707E-3</v>
      </c>
      <c r="Q45" s="43">
        <f t="shared" si="3"/>
        <v>8.0465435929799156E-2</v>
      </c>
      <c r="R45" s="43">
        <f t="shared" si="7"/>
        <v>6.4746863793726126E-3</v>
      </c>
      <c r="S45" s="44">
        <f t="shared" si="4"/>
        <v>3.9060891228057839E-3</v>
      </c>
      <c r="U45" s="43">
        <f t="shared" si="5"/>
        <v>0.76775947452680171</v>
      </c>
      <c r="V45" s="43">
        <f t="shared" si="9"/>
        <v>0.58945461072567074</v>
      </c>
      <c r="W45" s="44">
        <f t="shared" si="6"/>
        <v>3.7269877404213669E-2</v>
      </c>
    </row>
    <row r="46" spans="1:23" x14ac:dyDescent="0.3">
      <c r="A46" s="34">
        <v>32752</v>
      </c>
      <c r="B46" s="67">
        <v>16.3</v>
      </c>
      <c r="C46" s="36"/>
      <c r="D46" s="42">
        <v>16.610245452298301</v>
      </c>
      <c r="E46" s="42">
        <v>16.506063148183902</v>
      </c>
      <c r="F46" s="42">
        <v>16.407762168774301</v>
      </c>
      <c r="G46" s="42">
        <v>15.526303618476</v>
      </c>
      <c r="I46" s="43">
        <f t="shared" si="0"/>
        <v>0.31024545229830025</v>
      </c>
      <c r="J46" s="43">
        <f t="shared" si="10"/>
        <v>9.6252240671776901E-2</v>
      </c>
      <c r="K46" s="44">
        <f t="shared" si="1"/>
        <v>1.9033463331184063E-2</v>
      </c>
      <c r="M46" s="43">
        <f t="shared" si="2"/>
        <v>0.20606314818390103</v>
      </c>
      <c r="N46" s="43">
        <f t="shared" si="8"/>
        <v>4.2462021039460354E-2</v>
      </c>
      <c r="O46" s="44">
        <f t="shared" si="11"/>
        <v>1.264191093152767E-2</v>
      </c>
      <c r="Q46" s="43">
        <f t="shared" si="3"/>
        <v>0.10776216877430045</v>
      </c>
      <c r="R46" s="43">
        <f t="shared" si="7"/>
        <v>1.1612685018940815E-2</v>
      </c>
      <c r="S46" s="44">
        <f t="shared" si="4"/>
        <v>6.61117599842334E-3</v>
      </c>
      <c r="U46" s="43">
        <f t="shared" si="5"/>
        <v>0.773696381524001</v>
      </c>
      <c r="V46" s="43">
        <f t="shared" si="9"/>
        <v>0.59860609078333249</v>
      </c>
      <c r="W46" s="44">
        <f t="shared" si="6"/>
        <v>4.7466035676319081E-2</v>
      </c>
    </row>
    <row r="47" spans="1:23" x14ac:dyDescent="0.3">
      <c r="A47" s="40">
        <v>32782</v>
      </c>
      <c r="B47" s="67">
        <v>9.8000000000000007</v>
      </c>
      <c r="C47" s="36"/>
      <c r="D47" s="42">
        <v>10.2188244276186</v>
      </c>
      <c r="E47" s="42">
        <v>10.188644729569999</v>
      </c>
      <c r="F47" s="42">
        <v>10.217567873757901</v>
      </c>
      <c r="G47" s="42">
        <v>10.044949441958501</v>
      </c>
      <c r="I47" s="43">
        <f t="shared" si="0"/>
        <v>0.41882442761859906</v>
      </c>
      <c r="J47" s="43">
        <f t="shared" si="10"/>
        <v>0.17541390117004713</v>
      </c>
      <c r="K47" s="44">
        <f t="shared" si="1"/>
        <v>4.2737186491693779E-2</v>
      </c>
      <c r="M47" s="43">
        <f t="shared" si="2"/>
        <v>0.3886447295699984</v>
      </c>
      <c r="N47" s="43">
        <f t="shared" si="8"/>
        <v>0.1510447258225372</v>
      </c>
      <c r="O47" s="44">
        <f t="shared" si="11"/>
        <v>3.9657625466326368E-2</v>
      </c>
      <c r="Q47" s="43">
        <f t="shared" si="3"/>
        <v>0.41756787375789983</v>
      </c>
      <c r="R47" s="43">
        <f t="shared" si="7"/>
        <v>0.17436292919469337</v>
      </c>
      <c r="S47" s="44">
        <f t="shared" si="4"/>
        <v>4.2608966709989773E-2</v>
      </c>
      <c r="U47" s="43">
        <f t="shared" si="5"/>
        <v>0.2449494419585001</v>
      </c>
      <c r="V47" s="43">
        <f t="shared" si="9"/>
        <v>6.0000229115780609E-2</v>
      </c>
      <c r="W47" s="44">
        <f t="shared" si="6"/>
        <v>2.499484101617348E-2</v>
      </c>
    </row>
    <row r="48" spans="1:23" x14ac:dyDescent="0.3">
      <c r="A48" s="34">
        <v>32813</v>
      </c>
      <c r="B48" s="67">
        <v>2.8</v>
      </c>
      <c r="C48" s="36"/>
      <c r="D48" s="42">
        <v>3.6904830427604201</v>
      </c>
      <c r="E48" s="42">
        <v>3.7240182366227499</v>
      </c>
      <c r="F48" s="42">
        <v>3.5451222902289201</v>
      </c>
      <c r="G48" s="42">
        <v>2.6649449677525898</v>
      </c>
      <c r="I48" s="43">
        <f t="shared" si="0"/>
        <v>0.89048304276042023</v>
      </c>
      <c r="J48" s="43">
        <f t="shared" si="10"/>
        <v>0.79296004944385645</v>
      </c>
      <c r="K48" s="44">
        <f t="shared" si="1"/>
        <v>0.31802965812872153</v>
      </c>
      <c r="M48" s="43">
        <f t="shared" si="2"/>
        <v>0.92401823662275007</v>
      </c>
      <c r="N48" s="43">
        <f t="shared" si="8"/>
        <v>0.85380970161141656</v>
      </c>
      <c r="O48" s="44">
        <f t="shared" si="11"/>
        <v>0.33000651307955364</v>
      </c>
      <c r="Q48" s="43">
        <f t="shared" si="3"/>
        <v>0.74512229022892029</v>
      </c>
      <c r="R48" s="43">
        <f t="shared" si="7"/>
        <v>0.55520722739599138</v>
      </c>
      <c r="S48" s="44">
        <f t="shared" si="4"/>
        <v>0.26611510365318586</v>
      </c>
      <c r="U48" s="43">
        <f t="shared" si="5"/>
        <v>0.13505503224741</v>
      </c>
      <c r="V48" s="43">
        <f t="shared" si="9"/>
        <v>1.8239861735348955E-2</v>
      </c>
      <c r="W48" s="44">
        <f t="shared" si="6"/>
        <v>4.8233940088360718E-2</v>
      </c>
    </row>
    <row r="49" spans="1:23" x14ac:dyDescent="0.3">
      <c r="A49" s="40">
        <v>32843</v>
      </c>
      <c r="B49" s="67">
        <v>-12.8</v>
      </c>
      <c r="C49" s="36"/>
      <c r="D49" s="42">
        <v>-3.7544270332801299</v>
      </c>
      <c r="E49" s="42">
        <v>-3.7099673499056198</v>
      </c>
      <c r="F49" s="42">
        <v>-3.50221674969232</v>
      </c>
      <c r="G49" s="42">
        <v>-1.91377547864404</v>
      </c>
      <c r="I49" s="43">
        <f t="shared" si="0"/>
        <v>9.0455729667198703</v>
      </c>
      <c r="J49" s="43">
        <f t="shared" si="10"/>
        <v>81.822390296253317</v>
      </c>
      <c r="K49" s="44">
        <f t="shared" si="1"/>
        <v>-0.70668538802498981</v>
      </c>
      <c r="M49" s="43">
        <f t="shared" si="2"/>
        <v>9.0900326500943809</v>
      </c>
      <c r="N49" s="43">
        <f t="shared" si="8"/>
        <v>82.628693579781867</v>
      </c>
      <c r="O49" s="44">
        <f t="shared" si="11"/>
        <v>-0.71015880078862348</v>
      </c>
      <c r="Q49" s="43">
        <f t="shared" si="3"/>
        <v>9.2977832503076812</v>
      </c>
      <c r="R49" s="43">
        <f t="shared" si="7"/>
        <v>86.448773369702067</v>
      </c>
      <c r="S49" s="44">
        <f t="shared" si="4"/>
        <v>-0.72638931643028759</v>
      </c>
      <c r="U49" s="43">
        <f t="shared" si="5"/>
        <v>10.886224521355961</v>
      </c>
      <c r="V49" s="43">
        <f t="shared" si="9"/>
        <v>118.50988432937183</v>
      </c>
      <c r="W49" s="44">
        <f t="shared" si="6"/>
        <v>-0.8504862907309344</v>
      </c>
    </row>
    <row r="50" spans="1:23" x14ac:dyDescent="0.3">
      <c r="A50" s="34">
        <v>32874</v>
      </c>
      <c r="B50" s="67">
        <v>-1.7</v>
      </c>
      <c r="C50" s="36"/>
      <c r="D50" s="42">
        <v>-7.2361556534864802</v>
      </c>
      <c r="E50" s="42">
        <v>-7.27984235737223</v>
      </c>
      <c r="F50" s="42">
        <v>-7.30963921911437</v>
      </c>
      <c r="G50" s="42">
        <v>-8.1348957223158695</v>
      </c>
      <c r="I50" s="43">
        <f t="shared" si="0"/>
        <v>5.53615565348648</v>
      </c>
      <c r="J50" s="43">
        <f t="shared" si="10"/>
        <v>30.649019419630314</v>
      </c>
      <c r="K50" s="44">
        <f t="shared" si="1"/>
        <v>-3.2565621491096941</v>
      </c>
      <c r="M50" s="43">
        <f t="shared" si="2"/>
        <v>5.5798423573722298</v>
      </c>
      <c r="N50" s="43">
        <f t="shared" si="8"/>
        <v>31.134640733125284</v>
      </c>
      <c r="O50" s="44">
        <f t="shared" si="11"/>
        <v>-3.2822602102189586</v>
      </c>
      <c r="Q50" s="43">
        <f t="shared" si="3"/>
        <v>5.6096392191143698</v>
      </c>
      <c r="R50" s="43">
        <f t="shared" si="7"/>
        <v>31.468052168626077</v>
      </c>
      <c r="S50" s="44">
        <f t="shared" si="4"/>
        <v>-3.2997877759496292</v>
      </c>
      <c r="U50" s="43">
        <f t="shared" si="5"/>
        <v>6.4348957223158694</v>
      </c>
      <c r="V50" s="43">
        <f t="shared" si="9"/>
        <v>41.407882957079075</v>
      </c>
      <c r="W50" s="44">
        <f t="shared" si="6"/>
        <v>-3.7852327778328645</v>
      </c>
    </row>
    <row r="51" spans="1:23" x14ac:dyDescent="0.3">
      <c r="A51" s="40">
        <v>32905</v>
      </c>
      <c r="B51" s="67">
        <v>-4.8</v>
      </c>
      <c r="C51" s="36"/>
      <c r="D51" s="42">
        <v>-6.7729781455037203</v>
      </c>
      <c r="E51" s="42">
        <v>-6.7211272569876899</v>
      </c>
      <c r="F51" s="42">
        <v>-6.7390595010310896</v>
      </c>
      <c r="G51" s="42">
        <v>-6.23284039760998</v>
      </c>
      <c r="I51" s="43">
        <f t="shared" si="0"/>
        <v>1.9729781455037205</v>
      </c>
      <c r="J51" s="43">
        <f t="shared" si="10"/>
        <v>3.8926427626353002</v>
      </c>
      <c r="K51" s="44">
        <f t="shared" si="1"/>
        <v>-0.41103711364660844</v>
      </c>
      <c r="M51" s="43">
        <f t="shared" si="2"/>
        <v>1.92112725698769</v>
      </c>
      <c r="N51" s="43">
        <f t="shared" si="8"/>
        <v>3.6907299375410463</v>
      </c>
      <c r="O51" s="44">
        <f t="shared" si="11"/>
        <v>-0.4002348452057688</v>
      </c>
      <c r="Q51" s="43">
        <f t="shared" si="3"/>
        <v>1.9390595010310898</v>
      </c>
      <c r="R51" s="43">
        <f t="shared" si="7"/>
        <v>3.7599517485389389</v>
      </c>
      <c r="S51" s="44">
        <f t="shared" si="4"/>
        <v>-0.40397072938147705</v>
      </c>
      <c r="U51" s="43">
        <f t="shared" si="5"/>
        <v>1.4328403976099802</v>
      </c>
      <c r="V51" s="43">
        <f t="shared" si="9"/>
        <v>2.0530316050231261</v>
      </c>
      <c r="W51" s="44">
        <f t="shared" si="6"/>
        <v>-0.2985084161687459</v>
      </c>
    </row>
    <row r="52" spans="1:23" x14ac:dyDescent="0.3">
      <c r="A52" s="34">
        <v>32933</v>
      </c>
      <c r="B52" s="67">
        <v>0.2</v>
      </c>
      <c r="C52" s="36"/>
      <c r="D52" s="42">
        <v>-1.06606761182175</v>
      </c>
      <c r="E52" s="42">
        <v>-1.2030847297857901</v>
      </c>
      <c r="F52" s="42">
        <v>-1.24212030816427</v>
      </c>
      <c r="G52" s="42">
        <v>-0.72244771446025502</v>
      </c>
      <c r="I52" s="43">
        <f t="shared" si="0"/>
        <v>1.26606761182175</v>
      </c>
      <c r="J52" s="43">
        <f t="shared" si="10"/>
        <v>1.6029271977040294</v>
      </c>
      <c r="K52" s="44">
        <f t="shared" si="1"/>
        <v>6.3303380591087492</v>
      </c>
      <c r="M52" s="43">
        <f t="shared" si="2"/>
        <v>1.40308472978579</v>
      </c>
      <c r="N52" s="43">
        <f t="shared" si="8"/>
        <v>1.9686467589580634</v>
      </c>
      <c r="O52" s="44">
        <f t="shared" si="11"/>
        <v>7.0154236489289499</v>
      </c>
      <c r="Q52" s="43">
        <f t="shared" si="3"/>
        <v>1.4421203081642699</v>
      </c>
      <c r="R52" s="43">
        <f t="shared" si="7"/>
        <v>2.0797109832198091</v>
      </c>
      <c r="S52" s="44">
        <f t="shared" si="4"/>
        <v>7.2106015408213491</v>
      </c>
      <c r="U52" s="43">
        <f t="shared" si="5"/>
        <v>0.92244771446025497</v>
      </c>
      <c r="V52" s="43">
        <f t="shared" si="9"/>
        <v>0.85090978591294808</v>
      </c>
      <c r="W52" s="44">
        <f t="shared" si="6"/>
        <v>4.6122385723012744</v>
      </c>
    </row>
    <row r="53" spans="1:23" x14ac:dyDescent="0.3">
      <c r="A53" s="40">
        <v>32964</v>
      </c>
      <c r="B53" s="67">
        <v>7.7</v>
      </c>
      <c r="C53" s="36"/>
      <c r="D53" s="42">
        <v>6.2804974183282001</v>
      </c>
      <c r="E53" s="42">
        <v>6.33557649545061</v>
      </c>
      <c r="F53" s="42">
        <v>6.3575017585898701</v>
      </c>
      <c r="G53" s="42">
        <v>8.1311284456686508</v>
      </c>
      <c r="I53" s="43">
        <f t="shared" si="0"/>
        <v>1.4195025816718001</v>
      </c>
      <c r="J53" s="43">
        <f t="shared" si="10"/>
        <v>2.0149875793729057</v>
      </c>
      <c r="K53" s="44">
        <f t="shared" si="1"/>
        <v>0.1843509846327013</v>
      </c>
      <c r="M53" s="43">
        <f t="shared" si="2"/>
        <v>1.3644235045493902</v>
      </c>
      <c r="N53" s="43">
        <f t="shared" si="8"/>
        <v>1.8616514997668399</v>
      </c>
      <c r="O53" s="44">
        <f t="shared" si="11"/>
        <v>0.17719785773368704</v>
      </c>
      <c r="Q53" s="43">
        <f t="shared" si="3"/>
        <v>1.3424982414101301</v>
      </c>
      <c r="R53" s="43">
        <f t="shared" si="7"/>
        <v>1.8023015281892918</v>
      </c>
      <c r="S53" s="44">
        <f t="shared" si="4"/>
        <v>0.17435042096235456</v>
      </c>
      <c r="U53" s="43">
        <f t="shared" si="5"/>
        <v>0.43112844566865061</v>
      </c>
      <c r="V53" s="43">
        <f t="shared" si="9"/>
        <v>0.18587173666466661</v>
      </c>
      <c r="W53" s="44">
        <f t="shared" si="6"/>
        <v>5.5990707229694882E-2</v>
      </c>
    </row>
    <row r="54" spans="1:23" x14ac:dyDescent="0.3">
      <c r="A54" s="34">
        <v>32994</v>
      </c>
      <c r="B54" s="67">
        <v>11.7</v>
      </c>
      <c r="C54" s="36"/>
      <c r="D54" s="42">
        <v>12.6229264475599</v>
      </c>
      <c r="E54" s="42">
        <v>12.64590966696</v>
      </c>
      <c r="F54" s="42">
        <v>12.446625144244599</v>
      </c>
      <c r="G54" s="42">
        <v>13.525777333703999</v>
      </c>
      <c r="I54" s="43">
        <f t="shared" si="0"/>
        <v>0.92292644755990061</v>
      </c>
      <c r="J54" s="43">
        <f t="shared" si="10"/>
        <v>0.85179322760553799</v>
      </c>
      <c r="K54" s="44">
        <f t="shared" si="1"/>
        <v>7.888260235554706E-2</v>
      </c>
      <c r="M54" s="43">
        <f t="shared" si="2"/>
        <v>0.94590966696000045</v>
      </c>
      <c r="N54" s="43">
        <f t="shared" si="8"/>
        <v>0.89474509804837898</v>
      </c>
      <c r="O54" s="44">
        <f t="shared" si="11"/>
        <v>8.0846980082051323E-2</v>
      </c>
      <c r="Q54" s="43">
        <f t="shared" si="3"/>
        <v>0.74662514424460014</v>
      </c>
      <c r="R54" s="43">
        <f t="shared" si="7"/>
        <v>0.55744910601826991</v>
      </c>
      <c r="S54" s="44">
        <f t="shared" si="4"/>
        <v>6.3814114892700877E-2</v>
      </c>
      <c r="U54" s="43">
        <f t="shared" si="5"/>
        <v>1.825777333704</v>
      </c>
      <c r="V54" s="43">
        <f t="shared" si="9"/>
        <v>3.3334628722672872</v>
      </c>
      <c r="W54" s="44">
        <f t="shared" si="6"/>
        <v>0.15604934476102564</v>
      </c>
    </row>
    <row r="55" spans="1:23" x14ac:dyDescent="0.3">
      <c r="A55" s="40">
        <v>33025</v>
      </c>
      <c r="B55" s="67">
        <v>18.100000000000001</v>
      </c>
      <c r="C55" s="36"/>
      <c r="D55" s="42">
        <v>18.000012871155199</v>
      </c>
      <c r="E55" s="42">
        <v>17.948659338934402</v>
      </c>
      <c r="F55" s="42">
        <v>17.9647407436116</v>
      </c>
      <c r="G55" s="42">
        <v>17.024879981062099</v>
      </c>
      <c r="I55" s="43">
        <f t="shared" si="0"/>
        <v>9.9987128844801987E-2</v>
      </c>
      <c r="J55" s="43">
        <f t="shared" si="10"/>
        <v>9.9974259346270328E-3</v>
      </c>
      <c r="K55" s="44">
        <f t="shared" si="1"/>
        <v>5.5241507649061864E-3</v>
      </c>
      <c r="M55" s="43">
        <f t="shared" si="2"/>
        <v>0.15134066106559985</v>
      </c>
      <c r="N55" s="43">
        <f t="shared" si="8"/>
        <v>2.2903995691772771E-2</v>
      </c>
      <c r="O55" s="44">
        <f t="shared" si="11"/>
        <v>8.3613624898121464E-3</v>
      </c>
      <c r="Q55" s="43">
        <f t="shared" si="3"/>
        <v>0.13525925638840164</v>
      </c>
      <c r="R55" s="43">
        <f t="shared" si="7"/>
        <v>1.829506643874337E-2</v>
      </c>
      <c r="S55" s="44">
        <f t="shared" si="4"/>
        <v>7.472887093281858E-3</v>
      </c>
      <c r="U55" s="43">
        <f t="shared" si="5"/>
        <v>1.075120018937902</v>
      </c>
      <c r="V55" s="43">
        <f t="shared" si="9"/>
        <v>1.1558830551210348</v>
      </c>
      <c r="W55" s="44">
        <f t="shared" si="6"/>
        <v>5.9398896073917233E-2</v>
      </c>
    </row>
    <row r="56" spans="1:23" x14ac:dyDescent="0.3">
      <c r="A56" s="34">
        <v>33055</v>
      </c>
      <c r="B56" s="67">
        <v>21.4</v>
      </c>
      <c r="C56" s="36"/>
      <c r="D56" s="42">
        <v>21.3217460463649</v>
      </c>
      <c r="E56" s="42">
        <v>21.310430486618898</v>
      </c>
      <c r="F56" s="42">
        <v>21.131249485196498</v>
      </c>
      <c r="G56" s="42">
        <v>20.907729758345599</v>
      </c>
      <c r="I56" s="43">
        <f t="shared" si="0"/>
        <v>7.8253953635098128E-2</v>
      </c>
      <c r="J56" s="43">
        <f t="shared" si="10"/>
        <v>6.1236812595240877E-3</v>
      </c>
      <c r="K56" s="44">
        <f t="shared" si="1"/>
        <v>3.6567268053784175E-3</v>
      </c>
      <c r="M56" s="43">
        <f t="shared" si="2"/>
        <v>8.9569513381100307E-2</v>
      </c>
      <c r="N56" s="43">
        <f t="shared" si="8"/>
        <v>8.022697727327107E-3</v>
      </c>
      <c r="O56" s="44">
        <f t="shared" si="11"/>
        <v>4.1854912794906688E-3</v>
      </c>
      <c r="Q56" s="43">
        <f t="shared" si="3"/>
        <v>0.2687505148035001</v>
      </c>
      <c r="R56" s="43">
        <f t="shared" si="7"/>
        <v>7.2226839207146329E-2</v>
      </c>
      <c r="S56" s="44">
        <f t="shared" si="4"/>
        <v>1.2558435271191593E-2</v>
      </c>
      <c r="U56" s="43">
        <f t="shared" si="5"/>
        <v>0.49227024165439914</v>
      </c>
      <c r="V56" s="43">
        <f t="shared" si="9"/>
        <v>0.24232999081848053</v>
      </c>
      <c r="W56" s="44">
        <f t="shared" si="6"/>
        <v>2.3003282320299027E-2</v>
      </c>
    </row>
    <row r="57" spans="1:23" x14ac:dyDescent="0.3">
      <c r="A57" s="40">
        <v>33086</v>
      </c>
      <c r="B57" s="67">
        <v>21.1</v>
      </c>
      <c r="C57" s="36"/>
      <c r="D57" s="42">
        <v>20.590035762029</v>
      </c>
      <c r="E57" s="42">
        <v>20.6720862285854</v>
      </c>
      <c r="F57" s="42">
        <v>20.680465435929801</v>
      </c>
      <c r="G57" s="42">
        <v>20.0046311578722</v>
      </c>
      <c r="I57" s="43">
        <f t="shared" si="0"/>
        <v>0.50996423797100121</v>
      </c>
      <c r="J57" s="43">
        <f t="shared" si="10"/>
        <v>0.26006352400934396</v>
      </c>
      <c r="K57" s="44">
        <f t="shared" si="1"/>
        <v>2.4168921230853135E-2</v>
      </c>
      <c r="M57" s="43">
        <f t="shared" si="2"/>
        <v>0.42791377141460174</v>
      </c>
      <c r="N57" s="43">
        <f t="shared" si="8"/>
        <v>0.18311019576626802</v>
      </c>
      <c r="O57" s="44">
        <f t="shared" si="11"/>
        <v>2.0280273526758374E-2</v>
      </c>
      <c r="Q57" s="43">
        <f t="shared" si="3"/>
        <v>0.41953456407020084</v>
      </c>
      <c r="R57" s="43">
        <f t="shared" si="7"/>
        <v>0.17600925044957347</v>
      </c>
      <c r="S57" s="44">
        <f t="shared" si="4"/>
        <v>1.9883154695270182E-2</v>
      </c>
      <c r="U57" s="43">
        <f t="shared" si="5"/>
        <v>1.0953688421278009</v>
      </c>
      <c r="V57" s="43">
        <f t="shared" si="9"/>
        <v>1.1998329003043993</v>
      </c>
      <c r="W57" s="44">
        <f t="shared" si="6"/>
        <v>5.1913215266720422E-2</v>
      </c>
    </row>
    <row r="58" spans="1:23" x14ac:dyDescent="0.3">
      <c r="A58" s="34">
        <v>33117</v>
      </c>
      <c r="B58" s="67">
        <v>15.4</v>
      </c>
      <c r="C58" s="36"/>
      <c r="D58" s="42">
        <v>16.6111184993912</v>
      </c>
      <c r="E58" s="42">
        <v>16.506063148183902</v>
      </c>
      <c r="F58" s="42">
        <v>16.407762168774301</v>
      </c>
      <c r="G58" s="42">
        <v>15.6228538733537</v>
      </c>
      <c r="I58" s="43">
        <f t="shared" si="0"/>
        <v>1.2111184993911994</v>
      </c>
      <c r="J58" s="43">
        <f t="shared" si="10"/>
        <v>1.4668080195675908</v>
      </c>
      <c r="K58" s="44">
        <f t="shared" si="1"/>
        <v>7.8644058402025929E-2</v>
      </c>
      <c r="M58" s="43">
        <f t="shared" si="2"/>
        <v>1.1060631481839014</v>
      </c>
      <c r="N58" s="43">
        <f t="shared" si="8"/>
        <v>1.2233756877704831</v>
      </c>
      <c r="O58" s="44">
        <f t="shared" si="11"/>
        <v>7.1822282349603986E-2</v>
      </c>
      <c r="Q58" s="43">
        <f t="shared" si="3"/>
        <v>1.0077621687743008</v>
      </c>
      <c r="R58" s="43">
        <f t="shared" si="7"/>
        <v>1.0155845888126824</v>
      </c>
      <c r="S58" s="44">
        <f t="shared" si="4"/>
        <v>6.5439101868461094E-2</v>
      </c>
      <c r="U58" s="43">
        <f t="shared" si="5"/>
        <v>0.22285387335369933</v>
      </c>
      <c r="V58" s="43">
        <f t="shared" si="9"/>
        <v>4.9663848868746661E-2</v>
      </c>
      <c r="W58" s="44">
        <f t="shared" si="6"/>
        <v>1.4471030737253202E-2</v>
      </c>
    </row>
    <row r="59" spans="1:23" x14ac:dyDescent="0.3">
      <c r="A59" s="40">
        <v>33147</v>
      </c>
      <c r="B59" s="67">
        <v>9.8000000000000007</v>
      </c>
      <c r="C59" s="36"/>
      <c r="D59" s="42">
        <v>10.219677128489799</v>
      </c>
      <c r="E59" s="42">
        <v>10.188644729569999</v>
      </c>
      <c r="F59" s="42">
        <v>10.217567873757901</v>
      </c>
      <c r="G59" s="42">
        <v>10.244738641883099</v>
      </c>
      <c r="I59" s="43">
        <f t="shared" si="0"/>
        <v>0.41967712848979843</v>
      </c>
      <c r="J59" s="43">
        <f t="shared" si="10"/>
        <v>0.17612889217744279</v>
      </c>
      <c r="K59" s="44">
        <f t="shared" si="1"/>
        <v>4.2824196784673307E-2</v>
      </c>
      <c r="M59" s="43">
        <f t="shared" si="2"/>
        <v>0.3886447295699984</v>
      </c>
      <c r="N59" s="43">
        <f t="shared" si="8"/>
        <v>0.1510447258225372</v>
      </c>
      <c r="O59" s="44">
        <f t="shared" si="11"/>
        <v>3.9657625466326368E-2</v>
      </c>
      <c r="Q59" s="43">
        <f t="shared" si="3"/>
        <v>0.41756787375789983</v>
      </c>
      <c r="R59" s="43">
        <f t="shared" si="7"/>
        <v>0.17436292919469337</v>
      </c>
      <c r="S59" s="44">
        <f t="shared" si="4"/>
        <v>4.2608966709989773E-2</v>
      </c>
      <c r="U59" s="43">
        <f t="shared" si="5"/>
        <v>0.44473864188309875</v>
      </c>
      <c r="V59" s="43">
        <f t="shared" si="9"/>
        <v>0.19779245958402317</v>
      </c>
      <c r="W59" s="44">
        <f t="shared" si="6"/>
        <v>4.5381494069703952E-2</v>
      </c>
    </row>
    <row r="60" spans="1:23" x14ac:dyDescent="0.3">
      <c r="A60" s="34">
        <v>33178</v>
      </c>
      <c r="B60" s="67">
        <v>4.5</v>
      </c>
      <c r="C60" s="36"/>
      <c r="D60" s="42">
        <v>3.69131587157541</v>
      </c>
      <c r="E60" s="42">
        <v>3.7240182366227499</v>
      </c>
      <c r="F60" s="42">
        <v>3.5451222902289299</v>
      </c>
      <c r="G60" s="42">
        <v>2.83632820197115</v>
      </c>
      <c r="I60" s="43">
        <f t="shared" si="0"/>
        <v>0.80868412842459003</v>
      </c>
      <c r="J60" s="43">
        <f t="shared" si="10"/>
        <v>0.65397001956583878</v>
      </c>
      <c r="K60" s="44">
        <f t="shared" si="1"/>
        <v>0.17970758409435333</v>
      </c>
      <c r="M60" s="43">
        <f t="shared" si="2"/>
        <v>0.77598176337725011</v>
      </c>
      <c r="N60" s="43">
        <f t="shared" si="8"/>
        <v>0.60214769709406657</v>
      </c>
      <c r="O60" s="44">
        <f t="shared" si="11"/>
        <v>0.17244039186161114</v>
      </c>
      <c r="Q60" s="43">
        <f t="shared" si="3"/>
        <v>0.95487770977107012</v>
      </c>
      <c r="R60" s="43">
        <f t="shared" si="7"/>
        <v>0.91179144061764406</v>
      </c>
      <c r="S60" s="44">
        <f t="shared" si="4"/>
        <v>0.21219504661579336</v>
      </c>
      <c r="U60" s="43">
        <f t="shared" si="5"/>
        <v>1.66367179802885</v>
      </c>
      <c r="V60" s="43">
        <f t="shared" si="9"/>
        <v>2.7678038515565468</v>
      </c>
      <c r="W60" s="44">
        <f t="shared" si="6"/>
        <v>0.36970484400641113</v>
      </c>
    </row>
    <row r="61" spans="1:23" x14ac:dyDescent="0.3">
      <c r="A61" s="40">
        <v>33208</v>
      </c>
      <c r="B61" s="67">
        <v>-0.9</v>
      </c>
      <c r="C61" s="36"/>
      <c r="D61" s="42">
        <v>-3.7536136134063001</v>
      </c>
      <c r="E61" s="42">
        <v>-3.7099673499056198</v>
      </c>
      <c r="F61" s="42">
        <v>-3.5022167496923098</v>
      </c>
      <c r="G61" s="42">
        <v>-2.1449959574220201</v>
      </c>
      <c r="I61" s="43">
        <f t="shared" si="0"/>
        <v>2.8536136134063002</v>
      </c>
      <c r="J61" s="43">
        <f t="shared" si="10"/>
        <v>8.143110654617761</v>
      </c>
      <c r="K61" s="44">
        <f t="shared" si="1"/>
        <v>-3.1706817926736668</v>
      </c>
      <c r="M61" s="43">
        <f t="shared" si="2"/>
        <v>2.8099673499056199</v>
      </c>
      <c r="N61" s="43">
        <f t="shared" si="8"/>
        <v>7.8959165075356124</v>
      </c>
      <c r="O61" s="44">
        <f t="shared" si="11"/>
        <v>-3.1221859443395776</v>
      </c>
      <c r="Q61" s="43">
        <f t="shared" si="3"/>
        <v>2.6022167496923099</v>
      </c>
      <c r="R61" s="43">
        <f t="shared" si="7"/>
        <v>6.7715320123792093</v>
      </c>
      <c r="S61" s="44">
        <f t="shared" si="4"/>
        <v>-2.8913519441025666</v>
      </c>
      <c r="U61" s="43">
        <f t="shared" si="5"/>
        <v>1.2449959574220202</v>
      </c>
      <c r="V61" s="43">
        <f t="shared" si="9"/>
        <v>1.5500149339971727</v>
      </c>
      <c r="W61" s="44">
        <f t="shared" si="6"/>
        <v>-1.3833288415800225</v>
      </c>
    </row>
    <row r="62" spans="1:23" x14ac:dyDescent="0.3">
      <c r="A62" s="34">
        <v>33239</v>
      </c>
      <c r="B62" s="67">
        <v>-6.6</v>
      </c>
      <c r="C62" s="36"/>
      <c r="D62" s="42">
        <v>-7.2353611902315604</v>
      </c>
      <c r="E62" s="42">
        <v>-7.27984235737223</v>
      </c>
      <c r="F62" s="42">
        <v>-7.30963921911437</v>
      </c>
      <c r="G62" s="42">
        <v>-8.1431468397905302</v>
      </c>
      <c r="I62" s="43">
        <f t="shared" si="0"/>
        <v>0.63536119023156079</v>
      </c>
      <c r="J62" s="43">
        <f t="shared" si="10"/>
        <v>0.4036838420524656</v>
      </c>
      <c r="K62" s="44">
        <f t="shared" si="1"/>
        <v>-9.6266847004781941E-2</v>
      </c>
      <c r="M62" s="43">
        <f t="shared" si="2"/>
        <v>0.67984235737223031</v>
      </c>
      <c r="N62" s="43">
        <f t="shared" si="8"/>
        <v>0.46218563087743131</v>
      </c>
      <c r="O62" s="44">
        <f t="shared" si="11"/>
        <v>-0.10300641778367127</v>
      </c>
      <c r="Q62" s="43">
        <f t="shared" si="3"/>
        <v>0.70963921911437033</v>
      </c>
      <c r="R62" s="43">
        <f t="shared" si="7"/>
        <v>0.50358782130525326</v>
      </c>
      <c r="S62" s="44">
        <f t="shared" si="4"/>
        <v>-0.10752109380520763</v>
      </c>
      <c r="U62" s="43">
        <f t="shared" si="5"/>
        <v>1.5431468397905306</v>
      </c>
      <c r="V62" s="43">
        <f t="shared" si="9"/>
        <v>2.3813021691555014</v>
      </c>
      <c r="W62" s="44">
        <f t="shared" si="6"/>
        <v>-0.23381012724098948</v>
      </c>
    </row>
    <row r="63" spans="1:23" x14ac:dyDescent="0.3">
      <c r="A63" s="40">
        <v>33270</v>
      </c>
      <c r="B63" s="67">
        <v>-3.2</v>
      </c>
      <c r="C63" s="36"/>
      <c r="D63" s="42">
        <v>-6.7722021970867701</v>
      </c>
      <c r="E63" s="42">
        <v>-6.7211272569876899</v>
      </c>
      <c r="F63" s="42">
        <v>-6.7390595010311003</v>
      </c>
      <c r="G63" s="42">
        <v>-6.4949879191684596</v>
      </c>
      <c r="I63" s="43">
        <f t="shared" si="0"/>
        <v>3.5722021970867699</v>
      </c>
      <c r="J63" s="43">
        <f t="shared" si="10"/>
        <v>12.760628536871547</v>
      </c>
      <c r="K63" s="44">
        <f t="shared" si="1"/>
        <v>-1.1163131865896154</v>
      </c>
      <c r="M63" s="43">
        <f t="shared" si="2"/>
        <v>3.5211272569876897</v>
      </c>
      <c r="N63" s="43">
        <f t="shared" si="8"/>
        <v>12.398337159901653</v>
      </c>
      <c r="O63" s="44">
        <f t="shared" si="11"/>
        <v>-1.100352267808653</v>
      </c>
      <c r="Q63" s="43">
        <f t="shared" si="3"/>
        <v>3.5390595010311001</v>
      </c>
      <c r="R63" s="43">
        <f t="shared" si="7"/>
        <v>12.524942151838498</v>
      </c>
      <c r="S63" s="44">
        <f t="shared" si="4"/>
        <v>-1.1059560940722186</v>
      </c>
      <c r="U63" s="43">
        <f t="shared" si="5"/>
        <v>3.2949879191684595</v>
      </c>
      <c r="V63" s="43">
        <f t="shared" si="9"/>
        <v>10.856945387466094</v>
      </c>
      <c r="W63" s="44">
        <f t="shared" si="6"/>
        <v>-1.0296837247401436</v>
      </c>
    </row>
    <row r="64" spans="1:23" x14ac:dyDescent="0.3">
      <c r="A64" s="34">
        <v>33298</v>
      </c>
      <c r="B64" s="67">
        <v>0.8</v>
      </c>
      <c r="C64" s="36"/>
      <c r="D64" s="42">
        <v>-1.0653097467574599</v>
      </c>
      <c r="E64" s="42">
        <v>-1.2030847297857901</v>
      </c>
      <c r="F64" s="42">
        <v>-1.24212030816428</v>
      </c>
      <c r="G64" s="42">
        <v>-0.44721131815098902</v>
      </c>
      <c r="I64" s="43">
        <f t="shared" si="0"/>
        <v>1.86530974675746</v>
      </c>
      <c r="J64" s="43">
        <f t="shared" si="10"/>
        <v>3.4793804513483795</v>
      </c>
      <c r="K64" s="44">
        <f t="shared" si="1"/>
        <v>2.331637183446825</v>
      </c>
      <c r="M64" s="43">
        <f t="shared" si="2"/>
        <v>2.0030847297857903</v>
      </c>
      <c r="N64" s="43">
        <f t="shared" si="8"/>
        <v>4.0123484347010123</v>
      </c>
      <c r="O64" s="44">
        <f t="shared" si="11"/>
        <v>2.5038559122322379</v>
      </c>
      <c r="Q64" s="43">
        <f t="shared" si="3"/>
        <v>2.04212030816428</v>
      </c>
      <c r="R64" s="43">
        <f t="shared" si="7"/>
        <v>4.1702553530169739</v>
      </c>
      <c r="S64" s="44">
        <f t="shared" si="4"/>
        <v>2.5526503852053497</v>
      </c>
      <c r="U64" s="43">
        <f t="shared" si="5"/>
        <v>1.2472113181509892</v>
      </c>
      <c r="V64" s="43">
        <f t="shared" si="9"/>
        <v>1.555536072123928</v>
      </c>
      <c r="W64" s="44">
        <f t="shared" si="6"/>
        <v>1.5590141476887365</v>
      </c>
    </row>
    <row r="65" spans="1:23" x14ac:dyDescent="0.3">
      <c r="A65" s="40">
        <v>33329</v>
      </c>
      <c r="B65" s="67">
        <v>8.3000000000000007</v>
      </c>
      <c r="C65" s="36"/>
      <c r="D65" s="42">
        <v>6.2812376214694403</v>
      </c>
      <c r="E65" s="42">
        <v>6.33557649545061</v>
      </c>
      <c r="F65" s="42">
        <v>6.3575017585898497</v>
      </c>
      <c r="G65" s="42">
        <v>8.1619121770013905</v>
      </c>
      <c r="I65" s="43">
        <f t="shared" si="0"/>
        <v>2.0187623785305604</v>
      </c>
      <c r="J65" s="43">
        <f t="shared" si="10"/>
        <v>4.0754015409703657</v>
      </c>
      <c r="K65" s="44">
        <f t="shared" si="1"/>
        <v>0.24322438295548918</v>
      </c>
      <c r="M65" s="43">
        <f t="shared" si="2"/>
        <v>1.9644235045493907</v>
      </c>
      <c r="N65" s="43">
        <f t="shared" si="8"/>
        <v>3.85895970522611</v>
      </c>
      <c r="O65" s="44">
        <f t="shared" si="11"/>
        <v>0.23667753066860128</v>
      </c>
      <c r="Q65" s="43">
        <f t="shared" si="3"/>
        <v>1.942498241410151</v>
      </c>
      <c r="R65" s="43">
        <f t="shared" si="7"/>
        <v>3.7732994178815296</v>
      </c>
      <c r="S65" s="44">
        <f t="shared" si="4"/>
        <v>0.23403593270001818</v>
      </c>
      <c r="U65" s="43">
        <f t="shared" si="5"/>
        <v>0.13808782299861022</v>
      </c>
      <c r="V65" s="43">
        <f t="shared" si="9"/>
        <v>1.9068246860495505E-2</v>
      </c>
      <c r="W65" s="44">
        <f t="shared" si="6"/>
        <v>1.663708710826629E-2</v>
      </c>
    </row>
    <row r="66" spans="1:23" x14ac:dyDescent="0.3">
      <c r="A66" s="34">
        <v>33359</v>
      </c>
      <c r="B66" s="67">
        <v>15.4</v>
      </c>
      <c r="C66" s="36"/>
      <c r="D66" s="42">
        <v>12.6236494003864</v>
      </c>
      <c r="E66" s="42">
        <v>12.64590966696</v>
      </c>
      <c r="F66" s="42">
        <v>12.446625144244599</v>
      </c>
      <c r="G66" s="42">
        <v>13.684594800435899</v>
      </c>
      <c r="I66" s="43">
        <f t="shared" si="0"/>
        <v>2.7763505996136004</v>
      </c>
      <c r="J66" s="43">
        <f t="shared" si="10"/>
        <v>7.708122651974799</v>
      </c>
      <c r="K66" s="44">
        <f t="shared" si="1"/>
        <v>0.18028250646841562</v>
      </c>
      <c r="M66" s="43">
        <f t="shared" si="2"/>
        <v>2.7540903330400006</v>
      </c>
      <c r="N66" s="43">
        <f t="shared" si="8"/>
        <v>7.5850135625443817</v>
      </c>
      <c r="O66" s="44">
        <f t="shared" si="11"/>
        <v>0.17883703461298706</v>
      </c>
      <c r="Q66" s="43">
        <f t="shared" si="3"/>
        <v>2.9533748557554009</v>
      </c>
      <c r="R66" s="43">
        <f t="shared" si="7"/>
        <v>8.7224230386082358</v>
      </c>
      <c r="S66" s="44">
        <f t="shared" si="4"/>
        <v>0.19177758803606498</v>
      </c>
      <c r="U66" s="43">
        <f t="shared" si="5"/>
        <v>1.7154051995641009</v>
      </c>
      <c r="V66" s="43">
        <f t="shared" si="9"/>
        <v>2.9426149986915529</v>
      </c>
      <c r="W66" s="44">
        <f t="shared" si="6"/>
        <v>0.11138994802364291</v>
      </c>
    </row>
    <row r="67" spans="1:23" x14ac:dyDescent="0.3">
      <c r="A67" s="40">
        <v>33390</v>
      </c>
      <c r="B67" s="67">
        <v>19.5</v>
      </c>
      <c r="C67" s="36"/>
      <c r="D67" s="42">
        <v>18.000718975682702</v>
      </c>
      <c r="E67" s="42">
        <v>17.948659338934402</v>
      </c>
      <c r="F67" s="42">
        <v>17.9647407436116</v>
      </c>
      <c r="G67" s="42">
        <v>16.918508626501701</v>
      </c>
      <c r="I67" s="43">
        <f t="shared" si="0"/>
        <v>1.4992810243172983</v>
      </c>
      <c r="J67" s="43">
        <f t="shared" si="10"/>
        <v>2.247843589877927</v>
      </c>
      <c r="K67" s="44">
        <f t="shared" si="1"/>
        <v>7.6886206375246069E-2</v>
      </c>
      <c r="M67" s="43">
        <f t="shared" si="2"/>
        <v>1.5513406610655984</v>
      </c>
      <c r="N67" s="43">
        <f t="shared" si="8"/>
        <v>2.406657846675448</v>
      </c>
      <c r="O67" s="44">
        <f t="shared" si="11"/>
        <v>7.9555931336697361E-2</v>
      </c>
      <c r="Q67" s="43">
        <f t="shared" si="3"/>
        <v>1.5352592563884002</v>
      </c>
      <c r="R67" s="43">
        <f t="shared" si="7"/>
        <v>2.3570209843262635</v>
      </c>
      <c r="S67" s="44">
        <f t="shared" si="4"/>
        <v>7.8731243917353852E-2</v>
      </c>
      <c r="U67" s="43">
        <f t="shared" si="5"/>
        <v>2.5814913734982987</v>
      </c>
      <c r="V67" s="43">
        <f t="shared" si="9"/>
        <v>6.6640977114461331</v>
      </c>
      <c r="W67" s="44">
        <f t="shared" si="6"/>
        <v>0.13238417299991276</v>
      </c>
    </row>
    <row r="68" spans="1:23" x14ac:dyDescent="0.3">
      <c r="A68" s="34">
        <v>33420</v>
      </c>
      <c r="B68" s="67">
        <v>21.8</v>
      </c>
      <c r="C68" s="36"/>
      <c r="D68" s="42">
        <v>21.322435695240301</v>
      </c>
      <c r="E68" s="42">
        <v>21.310430486618898</v>
      </c>
      <c r="F68" s="42">
        <v>21.131249485196498</v>
      </c>
      <c r="G68" s="42">
        <v>20.883374571487199</v>
      </c>
      <c r="I68" s="43">
        <f t="shared" si="0"/>
        <v>0.47756430475969935</v>
      </c>
      <c r="J68" s="43">
        <f t="shared" si="10"/>
        <v>0.228067665180615</v>
      </c>
      <c r="K68" s="44">
        <f t="shared" si="1"/>
        <v>2.1906619484389878E-2</v>
      </c>
      <c r="M68" s="43">
        <f t="shared" si="2"/>
        <v>0.48956951338110244</v>
      </c>
      <c r="N68" s="43">
        <f t="shared" si="8"/>
        <v>0.23967830843220944</v>
      </c>
      <c r="O68" s="44">
        <f t="shared" si="11"/>
        <v>2.2457317127573505E-2</v>
      </c>
      <c r="Q68" s="43">
        <f t="shared" si="3"/>
        <v>0.66875051480350223</v>
      </c>
      <c r="R68" s="43">
        <f t="shared" si="7"/>
        <v>0.44722725104994926</v>
      </c>
      <c r="S68" s="44">
        <f t="shared" si="4"/>
        <v>3.0676629119426705E-2</v>
      </c>
      <c r="U68" s="43">
        <f t="shared" si="5"/>
        <v>0.91662542851280193</v>
      </c>
      <c r="V68" s="43">
        <f t="shared" si="9"/>
        <v>0.84020217619627779</v>
      </c>
      <c r="W68" s="44">
        <f t="shared" si="6"/>
        <v>4.2047038005174397E-2</v>
      </c>
    </row>
    <row r="69" spans="1:23" x14ac:dyDescent="0.3">
      <c r="A69" s="40">
        <v>33451</v>
      </c>
      <c r="B69" s="67">
        <v>21</v>
      </c>
      <c r="C69" s="36"/>
      <c r="D69" s="42">
        <v>20.590709338748699</v>
      </c>
      <c r="E69" s="42">
        <v>20.6720862285854</v>
      </c>
      <c r="F69" s="42">
        <v>20.680465435929801</v>
      </c>
      <c r="G69" s="42">
        <v>19.913588479259602</v>
      </c>
      <c r="I69" s="43">
        <f t="shared" si="0"/>
        <v>0.4092906612513012</v>
      </c>
      <c r="J69" s="43">
        <f t="shared" si="10"/>
        <v>0.1675188453875274</v>
      </c>
      <c r="K69" s="44">
        <f t="shared" si="1"/>
        <v>1.94900314881572E-2</v>
      </c>
      <c r="M69" s="43">
        <f t="shared" si="2"/>
        <v>0.32791377141460032</v>
      </c>
      <c r="N69" s="43">
        <f t="shared" si="8"/>
        <v>0.10752744148334675</v>
      </c>
      <c r="O69" s="44">
        <f t="shared" si="11"/>
        <v>1.5614941495933348E-2</v>
      </c>
      <c r="Q69" s="43">
        <f t="shared" si="3"/>
        <v>0.31953456407019942</v>
      </c>
      <c r="R69" s="43">
        <f t="shared" si="7"/>
        <v>0.10210233763553238</v>
      </c>
      <c r="S69" s="44">
        <f t="shared" si="4"/>
        <v>1.5215931622390448E-2</v>
      </c>
      <c r="U69" s="43">
        <f t="shared" si="5"/>
        <v>1.0864115207403984</v>
      </c>
      <c r="V69" s="43">
        <f t="shared" si="9"/>
        <v>1.180289992397465</v>
      </c>
      <c r="W69" s="44">
        <f t="shared" si="6"/>
        <v>5.1733881940018968E-2</v>
      </c>
    </row>
    <row r="70" spans="1:23" x14ac:dyDescent="0.3">
      <c r="A70" s="34">
        <v>33482</v>
      </c>
      <c r="B70" s="67">
        <v>15.3</v>
      </c>
      <c r="C70" s="36"/>
      <c r="D70" s="42">
        <v>16.611776378514101</v>
      </c>
      <c r="E70" s="42">
        <v>16.506063148183902</v>
      </c>
      <c r="F70" s="42">
        <v>16.407762168774401</v>
      </c>
      <c r="G70" s="42">
        <v>15.6716160864642</v>
      </c>
      <c r="I70" s="43">
        <f t="shared" si="0"/>
        <v>1.3117763785141001</v>
      </c>
      <c r="J70" s="43">
        <f t="shared" si="10"/>
        <v>1.7207572672275677</v>
      </c>
      <c r="K70" s="44">
        <f t="shared" si="1"/>
        <v>8.573701820353595E-2</v>
      </c>
      <c r="M70" s="43">
        <f t="shared" si="2"/>
        <v>1.206063148183901</v>
      </c>
      <c r="N70" s="43">
        <f t="shared" si="8"/>
        <v>1.4545883174072625</v>
      </c>
      <c r="O70" s="44">
        <f t="shared" si="11"/>
        <v>7.8827656744045821E-2</v>
      </c>
      <c r="Q70" s="43">
        <f t="shared" si="3"/>
        <v>1.1077621687743999</v>
      </c>
      <c r="R70" s="43">
        <f t="shared" si="7"/>
        <v>1.227137022567762</v>
      </c>
      <c r="S70" s="44">
        <f t="shared" si="4"/>
        <v>7.2402756129045745E-2</v>
      </c>
      <c r="U70" s="43">
        <f t="shared" si="5"/>
        <v>0.37161608646419886</v>
      </c>
      <c r="V70" s="43">
        <f t="shared" si="9"/>
        <v>0.13809851571896692</v>
      </c>
      <c r="W70" s="44">
        <f t="shared" si="6"/>
        <v>2.4288633102235217E-2</v>
      </c>
    </row>
    <row r="71" spans="1:23" x14ac:dyDescent="0.3">
      <c r="A71" s="40">
        <v>33512</v>
      </c>
      <c r="B71" s="67">
        <v>10.9</v>
      </c>
      <c r="C71" s="36"/>
      <c r="D71" s="42">
        <v>10.2203196758459</v>
      </c>
      <c r="E71" s="42">
        <v>10.188644729569999</v>
      </c>
      <c r="F71" s="42">
        <v>10.217567873757901</v>
      </c>
      <c r="G71" s="42">
        <v>10.189418055211901</v>
      </c>
      <c r="I71" s="43">
        <f t="shared" si="0"/>
        <v>0.67968032415410029</v>
      </c>
      <c r="J71" s="43">
        <f t="shared" si="10"/>
        <v>0.46196534304222286</v>
      </c>
      <c r="K71" s="44">
        <f t="shared" si="1"/>
        <v>6.2355993041660576E-2</v>
      </c>
      <c r="M71" s="43">
        <f t="shared" si="2"/>
        <v>0.71135527043000124</v>
      </c>
      <c r="N71" s="43">
        <f t="shared" si="8"/>
        <v>0.50602632076854015</v>
      </c>
      <c r="O71" s="44">
        <f t="shared" si="11"/>
        <v>6.5261951415596445E-2</v>
      </c>
      <c r="Q71" s="43">
        <f t="shared" si="3"/>
        <v>0.68243212624209981</v>
      </c>
      <c r="R71" s="43">
        <f t="shared" si="7"/>
        <v>0.46571360692731323</v>
      </c>
      <c r="S71" s="44">
        <f t="shared" si="4"/>
        <v>6.2608451948816493E-2</v>
      </c>
      <c r="U71" s="43">
        <f t="shared" si="5"/>
        <v>0.71058194478809966</v>
      </c>
      <c r="V71" s="43">
        <f t="shared" si="9"/>
        <v>0.5049267002588379</v>
      </c>
      <c r="W71" s="44">
        <f t="shared" si="6"/>
        <v>6.5191004108999973E-2</v>
      </c>
    </row>
    <row r="72" spans="1:23" x14ac:dyDescent="0.3">
      <c r="A72" s="34">
        <v>33543</v>
      </c>
      <c r="B72" s="67">
        <v>3.4</v>
      </c>
      <c r="C72" s="36"/>
      <c r="D72" s="42">
        <v>3.6919434444690098</v>
      </c>
      <c r="E72" s="42">
        <v>3.7240182366227499</v>
      </c>
      <c r="F72" s="42">
        <v>3.5451222902289401</v>
      </c>
      <c r="G72" s="42">
        <v>2.78666554591222</v>
      </c>
      <c r="I72" s="43">
        <f t="shared" si="0"/>
        <v>0.29194344446900988</v>
      </c>
      <c r="J72" s="43">
        <f t="shared" si="10"/>
        <v>8.5230974768429862E-2</v>
      </c>
      <c r="K72" s="44">
        <f t="shared" si="1"/>
        <v>8.5865718961473492E-2</v>
      </c>
      <c r="M72" s="43">
        <f t="shared" si="2"/>
        <v>0.32401823662274998</v>
      </c>
      <c r="N72" s="43">
        <f t="shared" si="8"/>
        <v>0.1049878176641164</v>
      </c>
      <c r="O72" s="44">
        <f t="shared" si="11"/>
        <v>9.5299481359632343E-2</v>
      </c>
      <c r="Q72" s="43">
        <f t="shared" si="3"/>
        <v>0.14512229022894019</v>
      </c>
      <c r="R72" s="43">
        <f t="shared" si="7"/>
        <v>2.106047912129275E-2</v>
      </c>
      <c r="S72" s="44">
        <f t="shared" si="4"/>
        <v>4.2683026537923587E-2</v>
      </c>
      <c r="U72" s="43">
        <f t="shared" si="5"/>
        <v>0.61333445408777987</v>
      </c>
      <c r="V72" s="43">
        <f t="shared" si="9"/>
        <v>0.37617915257115497</v>
      </c>
      <c r="W72" s="44">
        <f t="shared" si="6"/>
        <v>0.18039248649640585</v>
      </c>
    </row>
    <row r="73" spans="1:23" x14ac:dyDescent="0.3">
      <c r="A73" s="40">
        <v>33573</v>
      </c>
      <c r="B73" s="67">
        <v>-3.7</v>
      </c>
      <c r="C73" s="36"/>
      <c r="D73" s="42">
        <v>-3.7530006659977402</v>
      </c>
      <c r="E73" s="42">
        <v>-3.7099673499056198</v>
      </c>
      <c r="F73" s="42">
        <v>-3.5022167496923098</v>
      </c>
      <c r="G73" s="42">
        <v>-2.2822240137749299</v>
      </c>
      <c r="I73" s="43">
        <f t="shared" si="0"/>
        <v>5.3000665997740004E-2</v>
      </c>
      <c r="J73" s="43">
        <f t="shared" si="10"/>
        <v>2.8090705962039936E-3</v>
      </c>
      <c r="K73" s="44">
        <f t="shared" si="1"/>
        <v>-1.4324504323713514E-2</v>
      </c>
      <c r="M73" s="43">
        <f t="shared" si="2"/>
        <v>9.9673499056196491E-3</v>
      </c>
      <c r="N73" s="43">
        <f t="shared" si="8"/>
        <v>9.9348064141056031E-5</v>
      </c>
      <c r="O73" s="44">
        <f t="shared" si="11"/>
        <v>-2.6938783528701752E-3</v>
      </c>
      <c r="Q73" s="43">
        <f t="shared" si="3"/>
        <v>0.19778325030769039</v>
      </c>
      <c r="R73" s="43">
        <f t="shared" si="7"/>
        <v>3.9118214102274514E-2</v>
      </c>
      <c r="S73" s="44">
        <f t="shared" si="4"/>
        <v>-5.3454932515591996E-2</v>
      </c>
      <c r="U73" s="43">
        <f t="shared" si="5"/>
        <v>1.4177759862250703</v>
      </c>
      <c r="V73" s="43">
        <f t="shared" si="9"/>
        <v>2.0100887471164706</v>
      </c>
      <c r="W73" s="44">
        <f t="shared" si="6"/>
        <v>-0.38318269897974871</v>
      </c>
    </row>
    <row r="74" spans="1:23" x14ac:dyDescent="0.3">
      <c r="A74" s="34">
        <v>33604</v>
      </c>
      <c r="B74" s="67">
        <v>-6.8</v>
      </c>
      <c r="C74" s="36"/>
      <c r="D74" s="42">
        <v>-7.2347625274634604</v>
      </c>
      <c r="E74" s="42">
        <v>-7.27984235737223</v>
      </c>
      <c r="F74" s="42">
        <v>-7.30963921911437</v>
      </c>
      <c r="G74" s="42">
        <v>-8.0294566712171704</v>
      </c>
      <c r="I74" s="43">
        <f t="shared" si="0"/>
        <v>0.43476252746346056</v>
      </c>
      <c r="J74" s="43">
        <f t="shared" si="10"/>
        <v>0.18901845528641631</v>
      </c>
      <c r="K74" s="44">
        <f t="shared" si="1"/>
        <v>-6.3935665803450087E-2</v>
      </c>
      <c r="M74" s="43">
        <f t="shared" si="2"/>
        <v>0.47984235737223013</v>
      </c>
      <c r="N74" s="43">
        <f t="shared" si="8"/>
        <v>0.23024868792853903</v>
      </c>
      <c r="O74" s="44">
        <f t="shared" si="11"/>
        <v>-7.0565052554739729E-2</v>
      </c>
      <c r="Q74" s="43">
        <f t="shared" si="3"/>
        <v>0.50963921911437016</v>
      </c>
      <c r="R74" s="43">
        <f t="shared" si="7"/>
        <v>0.25973213365950498</v>
      </c>
      <c r="S74" s="44">
        <f t="shared" si="4"/>
        <v>-7.494694398740738E-2</v>
      </c>
      <c r="U74" s="43">
        <f t="shared" si="5"/>
        <v>1.2294566712171706</v>
      </c>
      <c r="V74" s="43">
        <f t="shared" si="9"/>
        <v>1.5115637064004059</v>
      </c>
      <c r="W74" s="44">
        <f t="shared" si="6"/>
        <v>-0.18080245164958392</v>
      </c>
    </row>
    <row r="75" spans="1:23" x14ac:dyDescent="0.3">
      <c r="A75" s="40">
        <v>33635</v>
      </c>
      <c r="B75" s="67">
        <v>-5.5</v>
      </c>
      <c r="C75" s="36"/>
      <c r="D75" s="42">
        <v>-6.7716174860578802</v>
      </c>
      <c r="E75" s="42">
        <v>-6.7211272569876899</v>
      </c>
      <c r="F75" s="42">
        <v>-6.7390595010311101</v>
      </c>
      <c r="G75" s="42">
        <v>-6.5342866545067002</v>
      </c>
      <c r="I75" s="43">
        <f t="shared" si="0"/>
        <v>1.2716174860578802</v>
      </c>
      <c r="J75" s="43">
        <f t="shared" si="10"/>
        <v>1.6170110308481631</v>
      </c>
      <c r="K75" s="44">
        <f t="shared" si="1"/>
        <v>-0.23120317928325093</v>
      </c>
      <c r="M75" s="43">
        <f t="shared" si="2"/>
        <v>1.2211272569876899</v>
      </c>
      <c r="N75" s="43">
        <f t="shared" si="8"/>
        <v>1.4911517777582797</v>
      </c>
      <c r="O75" s="44">
        <f t="shared" si="11"/>
        <v>-0.22202313763412543</v>
      </c>
      <c r="Q75" s="43">
        <f t="shared" si="3"/>
        <v>1.2390595010311101</v>
      </c>
      <c r="R75" s="43">
        <f t="shared" si="7"/>
        <v>1.5352684470954634</v>
      </c>
      <c r="S75" s="44">
        <f t="shared" si="4"/>
        <v>-0.22528354564202002</v>
      </c>
      <c r="U75" s="43">
        <f t="shared" si="5"/>
        <v>1.0342866545067002</v>
      </c>
      <c r="V75" s="43">
        <f t="shared" si="9"/>
        <v>1.0697488836906623</v>
      </c>
      <c r="W75" s="44">
        <f t="shared" si="6"/>
        <v>-0.18805211900121821</v>
      </c>
    </row>
    <row r="76" spans="1:23" x14ac:dyDescent="0.3">
      <c r="A76" s="34">
        <v>33664</v>
      </c>
      <c r="B76" s="67">
        <v>-3.7</v>
      </c>
      <c r="C76" s="36"/>
      <c r="D76" s="42">
        <v>-1.0647386623247601</v>
      </c>
      <c r="E76" s="42">
        <v>-1.2030847297857901</v>
      </c>
      <c r="F76" s="42">
        <v>-1.24212030816429</v>
      </c>
      <c r="G76" s="42">
        <v>-0.48713604669649602</v>
      </c>
      <c r="I76" s="43">
        <f t="shared" si="0"/>
        <v>2.6352613376752401</v>
      </c>
      <c r="J76" s="43">
        <f t="shared" si="10"/>
        <v>6.944602317845896</v>
      </c>
      <c r="K76" s="44">
        <f t="shared" si="1"/>
        <v>-0.71223279396628103</v>
      </c>
      <c r="M76" s="43">
        <f t="shared" si="2"/>
        <v>2.4969152702142101</v>
      </c>
      <c r="N76" s="43">
        <f t="shared" si="8"/>
        <v>6.234585866628902</v>
      </c>
      <c r="O76" s="44">
        <f t="shared" si="11"/>
        <v>-0.6748419649227595</v>
      </c>
      <c r="Q76" s="43">
        <f t="shared" si="3"/>
        <v>2.4578796918357102</v>
      </c>
      <c r="R76" s="43">
        <f t="shared" si="7"/>
        <v>6.0411725795384061</v>
      </c>
      <c r="S76" s="44">
        <f t="shared" si="4"/>
        <v>-0.66429180860424597</v>
      </c>
      <c r="U76" s="43">
        <f t="shared" si="5"/>
        <v>3.2128639533035042</v>
      </c>
      <c r="V76" s="43">
        <f t="shared" si="9"/>
        <v>10.322494782437021</v>
      </c>
      <c r="W76" s="44">
        <f t="shared" si="6"/>
        <v>-0.86834160900094703</v>
      </c>
    </row>
    <row r="77" spans="1:23" x14ac:dyDescent="0.3">
      <c r="A77" s="40">
        <v>33695</v>
      </c>
      <c r="B77" s="67">
        <v>5.6</v>
      </c>
      <c r="C77" s="36"/>
      <c r="D77" s="42">
        <v>6.2817953968715798</v>
      </c>
      <c r="E77" s="42">
        <v>6.33557649545061</v>
      </c>
      <c r="F77" s="42">
        <v>6.3575017585898399</v>
      </c>
      <c r="G77" s="42">
        <v>8.2388739349178994</v>
      </c>
      <c r="I77" s="43">
        <f t="shared" si="0"/>
        <v>0.68179539687158019</v>
      </c>
      <c r="J77" s="43">
        <f t="shared" si="10"/>
        <v>0.46484496319527552</v>
      </c>
      <c r="K77" s="44">
        <f t="shared" si="1"/>
        <v>0.12174917801278219</v>
      </c>
      <c r="M77" s="43">
        <f t="shared" si="2"/>
        <v>0.73557649545061032</v>
      </c>
      <c r="N77" s="43">
        <f t="shared" si="8"/>
        <v>0.54107278065940179</v>
      </c>
      <c r="O77" s="44">
        <f t="shared" si="11"/>
        <v>0.13135294561618041</v>
      </c>
      <c r="Q77" s="43">
        <f t="shared" si="3"/>
        <v>0.75750175858984026</v>
      </c>
      <c r="R77" s="43">
        <f t="shared" si="7"/>
        <v>0.57380891426670066</v>
      </c>
      <c r="S77" s="44">
        <f t="shared" si="4"/>
        <v>0.13526817117675718</v>
      </c>
      <c r="U77" s="43">
        <f t="shared" si="5"/>
        <v>2.6388739349178998</v>
      </c>
      <c r="V77" s="43">
        <f t="shared" si="9"/>
        <v>6.96365564438908</v>
      </c>
      <c r="W77" s="44">
        <f t="shared" si="6"/>
        <v>0.47122748837819645</v>
      </c>
    </row>
    <row r="78" spans="1:23" x14ac:dyDescent="0.3">
      <c r="A78" s="34">
        <v>33725</v>
      </c>
      <c r="B78" s="67">
        <v>13.1</v>
      </c>
      <c r="C78" s="36"/>
      <c r="D78" s="42">
        <v>12.624194176922799</v>
      </c>
      <c r="E78" s="42">
        <v>12.64590966696</v>
      </c>
      <c r="F78" s="42">
        <v>12.446625144244599</v>
      </c>
      <c r="G78" s="42">
        <v>13.6891908367024</v>
      </c>
      <c r="I78" s="43">
        <f t="shared" ref="I78:I133" si="12">ABS($B78-D78)</f>
        <v>0.47580582307720043</v>
      </c>
      <c r="J78" s="43">
        <f t="shared" si="10"/>
        <v>0.22639118127417215</v>
      </c>
      <c r="K78" s="44">
        <f t="shared" ref="K78:K143" si="13">I78/$B78</f>
        <v>3.6321055196732857E-2</v>
      </c>
      <c r="M78" s="43">
        <f t="shared" ref="M78:M133" si="14">ABS($B78-E78)</f>
        <v>0.4540903330399999</v>
      </c>
      <c r="N78" s="43">
        <f t="shared" si="8"/>
        <v>0.20619803056037803</v>
      </c>
      <c r="O78" s="44">
        <f t="shared" si="11"/>
        <v>3.466338420152671E-2</v>
      </c>
      <c r="Q78" s="43">
        <f t="shared" ref="Q78:Q133" si="15">ABS(B78-F78)</f>
        <v>0.65337485575540022</v>
      </c>
      <c r="R78" s="43">
        <f t="shared" si="7"/>
        <v>0.42689870213339004</v>
      </c>
      <c r="S78" s="44">
        <f t="shared" ref="S78:S133" si="16">Q78/B78</f>
        <v>4.9875943187435136E-2</v>
      </c>
      <c r="U78" s="43">
        <f t="shared" ref="U78:U133" si="17">ABS(G78-B78)</f>
        <v>0.58919083670240013</v>
      </c>
      <c r="V78" s="43">
        <f t="shared" si="9"/>
        <v>0.34714584205407434</v>
      </c>
      <c r="W78" s="44">
        <f t="shared" ref="W78:W133" si="18">U78/B78</f>
        <v>4.4976399748274817E-2</v>
      </c>
    </row>
    <row r="79" spans="1:23" x14ac:dyDescent="0.3">
      <c r="A79" s="40">
        <v>33756</v>
      </c>
      <c r="B79" s="67">
        <v>16.600000000000001</v>
      </c>
      <c r="C79" s="36"/>
      <c r="D79" s="42">
        <v>18.001251056289799</v>
      </c>
      <c r="E79" s="42">
        <v>17.948659338934402</v>
      </c>
      <c r="F79" s="42">
        <v>17.9647407436116</v>
      </c>
      <c r="G79" s="42">
        <v>16.977870527170399</v>
      </c>
      <c r="I79" s="43">
        <f t="shared" si="12"/>
        <v>1.401251056289798</v>
      </c>
      <c r="J79" s="43">
        <f t="shared" si="10"/>
        <v>1.9635045227532746</v>
      </c>
      <c r="K79" s="44">
        <f t="shared" si="13"/>
        <v>8.441271423432517E-2</v>
      </c>
      <c r="M79" s="43">
        <f t="shared" si="14"/>
        <v>1.3486593389344002</v>
      </c>
      <c r="N79" s="43">
        <f t="shared" si="8"/>
        <v>1.8188820124949732</v>
      </c>
      <c r="O79" s="44">
        <f t="shared" si="11"/>
        <v>8.1244538490024096E-2</v>
      </c>
      <c r="Q79" s="43">
        <f t="shared" si="15"/>
        <v>1.3647407436115984</v>
      </c>
      <c r="R79" s="43">
        <f t="shared" ref="R79:R144" si="19">Q79^2</f>
        <v>1.8625172972735384</v>
      </c>
      <c r="S79" s="44">
        <f t="shared" si="16"/>
        <v>8.2213297807927604E-2</v>
      </c>
      <c r="U79" s="43">
        <f t="shared" si="17"/>
        <v>0.37787052717039771</v>
      </c>
      <c r="V79" s="43">
        <f t="shared" si="9"/>
        <v>0.14278613530403428</v>
      </c>
      <c r="W79" s="44">
        <f t="shared" si="18"/>
        <v>2.2763284769301066E-2</v>
      </c>
    </row>
    <row r="80" spans="1:23" x14ac:dyDescent="0.3">
      <c r="A80" s="34">
        <v>33786</v>
      </c>
      <c r="B80" s="67">
        <v>18.399999999999999</v>
      </c>
      <c r="C80" s="36"/>
      <c r="D80" s="42">
        <v>21.322955375794699</v>
      </c>
      <c r="E80" s="42">
        <v>21.310430486618898</v>
      </c>
      <c r="F80" s="42">
        <v>21.131249485196498</v>
      </c>
      <c r="G80" s="42">
        <v>20.897580065923702</v>
      </c>
      <c r="I80" s="43">
        <f t="shared" si="12"/>
        <v>2.9229553757947002</v>
      </c>
      <c r="J80" s="43">
        <f t="shared" si="10"/>
        <v>8.5436681288871377</v>
      </c>
      <c r="K80" s="44">
        <f t="shared" si="13"/>
        <v>0.15885627042362502</v>
      </c>
      <c r="M80" s="43">
        <f t="shared" si="14"/>
        <v>2.9104304866188997</v>
      </c>
      <c r="N80" s="43">
        <f t="shared" si="8"/>
        <v>8.4706056174407252</v>
      </c>
      <c r="O80" s="44">
        <f t="shared" si="11"/>
        <v>0.15817556992494022</v>
      </c>
      <c r="Q80" s="43">
        <f t="shared" si="15"/>
        <v>2.7312494851964999</v>
      </c>
      <c r="R80" s="43">
        <f t="shared" si="19"/>
        <v>7.4597237503861455</v>
      </c>
      <c r="S80" s="44">
        <f t="shared" si="16"/>
        <v>0.14843747202154892</v>
      </c>
      <c r="U80" s="43">
        <f t="shared" si="17"/>
        <v>2.4975800659237031</v>
      </c>
      <c r="V80" s="43">
        <f t="shared" si="9"/>
        <v>6.2379061856994493</v>
      </c>
      <c r="W80" s="44">
        <f t="shared" si="18"/>
        <v>0.13573804706107084</v>
      </c>
    </row>
    <row r="81" spans="1:23" x14ac:dyDescent="0.3">
      <c r="A81" s="40">
        <v>33817</v>
      </c>
      <c r="B81" s="67">
        <v>18.7</v>
      </c>
      <c r="C81" s="36"/>
      <c r="D81" s="42">
        <v>20.591216908231601</v>
      </c>
      <c r="E81" s="42">
        <v>20.6720862285854</v>
      </c>
      <c r="F81" s="42">
        <v>20.680465435929801</v>
      </c>
      <c r="G81" s="42">
        <v>19.922288501298699</v>
      </c>
      <c r="I81" s="43">
        <f t="shared" si="12"/>
        <v>1.8912169082316019</v>
      </c>
      <c r="J81" s="43">
        <f t="shared" si="10"/>
        <v>3.5767013939810997</v>
      </c>
      <c r="K81" s="44">
        <f t="shared" si="13"/>
        <v>0.10113459402308032</v>
      </c>
      <c r="M81" s="43">
        <f t="shared" si="14"/>
        <v>1.9720862285854004</v>
      </c>
      <c r="N81" s="43">
        <f t="shared" ref="N81:N146" si="20">M81^2</f>
        <v>3.8891240929761879</v>
      </c>
      <c r="O81" s="44">
        <f t="shared" si="11"/>
        <v>0.10545915660884495</v>
      </c>
      <c r="Q81" s="43">
        <f t="shared" si="15"/>
        <v>1.9804654359298013</v>
      </c>
      <c r="R81" s="43">
        <f t="shared" si="19"/>
        <v>3.9222433429126178</v>
      </c>
      <c r="S81" s="44">
        <f t="shared" si="16"/>
        <v>0.10590724256309098</v>
      </c>
      <c r="U81" s="43">
        <f t="shared" si="17"/>
        <v>1.2222885012986993</v>
      </c>
      <c r="V81" s="43">
        <f t="shared" ref="V81:V146" si="21">U81^2</f>
        <v>1.4939891804070204</v>
      </c>
      <c r="W81" s="44">
        <f t="shared" si="18"/>
        <v>6.5363021459823492E-2</v>
      </c>
    </row>
    <row r="82" spans="1:23" x14ac:dyDescent="0.3">
      <c r="A82" s="34">
        <v>33848</v>
      </c>
      <c r="B82" s="67">
        <v>15.4</v>
      </c>
      <c r="C82" s="36"/>
      <c r="D82" s="42">
        <v>16.612272119172101</v>
      </c>
      <c r="E82" s="42">
        <v>16.506063148183902</v>
      </c>
      <c r="F82" s="42">
        <v>16.407762168774401</v>
      </c>
      <c r="G82" s="42">
        <v>15.616679004777</v>
      </c>
      <c r="I82" s="43">
        <f t="shared" si="12"/>
        <v>1.2122721191721002</v>
      </c>
      <c r="J82" s="43">
        <f t="shared" ref="J82:J147" si="22">I82^2</f>
        <v>1.4696036909220147</v>
      </c>
      <c r="K82" s="44">
        <f t="shared" si="13"/>
        <v>7.8718968777409096E-2</v>
      </c>
      <c r="M82" s="43">
        <f t="shared" si="14"/>
        <v>1.1060631481839014</v>
      </c>
      <c r="N82" s="43">
        <f t="shared" si="20"/>
        <v>1.2233756877704831</v>
      </c>
      <c r="O82" s="44">
        <f t="shared" si="11"/>
        <v>7.1822282349603986E-2</v>
      </c>
      <c r="Q82" s="43">
        <f t="shared" si="15"/>
        <v>1.0077621687744003</v>
      </c>
      <c r="R82" s="43">
        <f t="shared" si="19"/>
        <v>1.0155845888128829</v>
      </c>
      <c r="S82" s="44">
        <f t="shared" si="16"/>
        <v>6.5439101868467547E-2</v>
      </c>
      <c r="U82" s="43">
        <f t="shared" si="17"/>
        <v>0.21667900477699931</v>
      </c>
      <c r="V82" s="43">
        <f t="shared" si="21"/>
        <v>4.6949791111150892E-2</v>
      </c>
      <c r="W82" s="44">
        <f t="shared" si="18"/>
        <v>1.4070065245259694E-2</v>
      </c>
    </row>
    <row r="83" spans="1:23" x14ac:dyDescent="0.3">
      <c r="A83" s="40">
        <v>33878</v>
      </c>
      <c r="B83" s="67">
        <v>7.4</v>
      </c>
      <c r="C83" s="36"/>
      <c r="D83" s="42">
        <v>10.2208038633479</v>
      </c>
      <c r="E83" s="42">
        <v>10.188644729569999</v>
      </c>
      <c r="F83" s="42">
        <v>10.217567873757901</v>
      </c>
      <c r="G83" s="42">
        <v>10.165548351858201</v>
      </c>
      <c r="I83" s="43">
        <f t="shared" si="12"/>
        <v>2.8208038633478996</v>
      </c>
      <c r="J83" s="43">
        <f t="shared" si="22"/>
        <v>7.9569344354784359</v>
      </c>
      <c r="K83" s="44">
        <f t="shared" si="13"/>
        <v>0.38118971126322965</v>
      </c>
      <c r="M83" s="43">
        <f t="shared" si="14"/>
        <v>2.7886447295699988</v>
      </c>
      <c r="N83" s="43">
        <f t="shared" si="20"/>
        <v>7.7765394277585314</v>
      </c>
      <c r="O83" s="44">
        <f t="shared" ref="O83:O148" si="23">M83/$B83</f>
        <v>0.37684388237432415</v>
      </c>
      <c r="Q83" s="43">
        <f t="shared" si="15"/>
        <v>2.8175678737579002</v>
      </c>
      <c r="R83" s="43">
        <f t="shared" si="19"/>
        <v>7.9386887232326142</v>
      </c>
      <c r="S83" s="44">
        <f t="shared" si="16"/>
        <v>0.38075241537268922</v>
      </c>
      <c r="U83" s="43">
        <f t="shared" si="17"/>
        <v>2.7655483518582002</v>
      </c>
      <c r="V83" s="43">
        <f t="shared" si="21"/>
        <v>7.648257686465608</v>
      </c>
      <c r="W83" s="44">
        <f t="shared" si="18"/>
        <v>0.37372275025110813</v>
      </c>
    </row>
    <row r="84" spans="1:23" x14ac:dyDescent="0.3">
      <c r="A84" s="34">
        <v>33909</v>
      </c>
      <c r="B84" s="67">
        <v>3.3</v>
      </c>
      <c r="C84" s="36"/>
      <c r="D84" s="42">
        <v>3.6924163480593699</v>
      </c>
      <c r="E84" s="42">
        <v>3.7240182366227499</v>
      </c>
      <c r="F84" s="42">
        <v>3.5451222902289601</v>
      </c>
      <c r="G84" s="42">
        <v>2.7690545167030201</v>
      </c>
      <c r="I84" s="43">
        <f t="shared" si="12"/>
        <v>0.39241634805937009</v>
      </c>
      <c r="J84" s="43">
        <f t="shared" si="22"/>
        <v>0.15399059022425268</v>
      </c>
      <c r="K84" s="44">
        <f t="shared" si="13"/>
        <v>0.11891404486647579</v>
      </c>
      <c r="M84" s="43">
        <f t="shared" si="14"/>
        <v>0.42401823662275007</v>
      </c>
      <c r="N84" s="43">
        <f t="shared" si="20"/>
        <v>0.17979146498866647</v>
      </c>
      <c r="O84" s="44">
        <f t="shared" si="23"/>
        <v>0.12849037473416669</v>
      </c>
      <c r="Q84" s="43">
        <f t="shared" si="15"/>
        <v>0.24512229022896026</v>
      </c>
      <c r="R84" s="43">
        <f t="shared" si="19"/>
        <v>6.0084937167090624E-2</v>
      </c>
      <c r="S84" s="44">
        <f t="shared" si="16"/>
        <v>7.4279481887563725E-2</v>
      </c>
      <c r="U84" s="43">
        <f t="shared" si="17"/>
        <v>0.53094548329697977</v>
      </c>
      <c r="V84" s="43">
        <f t="shared" si="21"/>
        <v>0.28190310623346343</v>
      </c>
      <c r="W84" s="44">
        <f t="shared" si="18"/>
        <v>0.16089257069605448</v>
      </c>
    </row>
    <row r="85" spans="1:23" x14ac:dyDescent="0.3">
      <c r="A85" s="40">
        <v>33939</v>
      </c>
      <c r="B85" s="67">
        <v>-2.7</v>
      </c>
      <c r="C85" s="36"/>
      <c r="D85" s="42">
        <v>-3.7525387833492401</v>
      </c>
      <c r="E85" s="42">
        <v>-3.7099673499056198</v>
      </c>
      <c r="F85" s="42">
        <v>-3.5022167496923</v>
      </c>
      <c r="G85" s="42">
        <v>-2.1030394069814999</v>
      </c>
      <c r="I85" s="43">
        <f t="shared" si="12"/>
        <v>1.0525387833492399</v>
      </c>
      <c r="J85" s="43">
        <f t="shared" si="22"/>
        <v>1.1078378904542983</v>
      </c>
      <c r="K85" s="44">
        <f t="shared" si="13"/>
        <v>-0.38982917901823699</v>
      </c>
      <c r="M85" s="43">
        <f t="shared" si="14"/>
        <v>1.0099673499056196</v>
      </c>
      <c r="N85" s="43">
        <f t="shared" si="20"/>
        <v>1.0200340478753804</v>
      </c>
      <c r="O85" s="44">
        <f t="shared" si="23"/>
        <v>-0.37406198144652575</v>
      </c>
      <c r="Q85" s="43">
        <f t="shared" si="15"/>
        <v>0.80221674969229984</v>
      </c>
      <c r="R85" s="43">
        <f t="shared" si="19"/>
        <v>0.64355171348687801</v>
      </c>
      <c r="S85" s="44">
        <f t="shared" si="16"/>
        <v>-0.29711731470085179</v>
      </c>
      <c r="U85" s="43">
        <f t="shared" si="17"/>
        <v>0.59696059301850024</v>
      </c>
      <c r="V85" s="43">
        <f t="shared" si="21"/>
        <v>0.35636194961699946</v>
      </c>
      <c r="W85" s="44">
        <f t="shared" si="18"/>
        <v>-0.22109651593277785</v>
      </c>
    </row>
    <row r="86" spans="1:23" x14ac:dyDescent="0.3">
      <c r="A86" s="34">
        <v>33970</v>
      </c>
      <c r="B86" s="67">
        <v>-5.6</v>
      </c>
      <c r="C86" s="36"/>
      <c r="D86" s="42">
        <v>-7.23431140891556</v>
      </c>
      <c r="E86" s="42">
        <v>-7.27984235737223</v>
      </c>
      <c r="F86" s="42">
        <v>-7.3096392191143797</v>
      </c>
      <c r="G86" s="42">
        <v>-8.0896878097247296</v>
      </c>
      <c r="I86" s="43">
        <f t="shared" si="12"/>
        <v>1.6343114089155604</v>
      </c>
      <c r="J86" s="43">
        <f t="shared" si="22"/>
        <v>2.6709737813115639</v>
      </c>
      <c r="K86" s="44">
        <f t="shared" si="13"/>
        <v>-0.29184132302063581</v>
      </c>
      <c r="M86" s="43">
        <f t="shared" si="14"/>
        <v>1.6798423573722303</v>
      </c>
      <c r="N86" s="43">
        <f t="shared" si="20"/>
        <v>2.8218703456218921</v>
      </c>
      <c r="O86" s="44">
        <f t="shared" si="23"/>
        <v>-0.29997184953075545</v>
      </c>
      <c r="Q86" s="43">
        <f t="shared" si="15"/>
        <v>1.7096392191143801</v>
      </c>
      <c r="R86" s="43">
        <f t="shared" si="19"/>
        <v>2.9228662595340276</v>
      </c>
      <c r="S86" s="44">
        <f t="shared" si="16"/>
        <v>-0.30529271769899646</v>
      </c>
      <c r="U86" s="43">
        <f t="shared" si="17"/>
        <v>2.4896878097247299</v>
      </c>
      <c r="V86" s="43">
        <f t="shared" si="21"/>
        <v>6.1985453898919234</v>
      </c>
      <c r="W86" s="44">
        <f t="shared" si="18"/>
        <v>-0.4445871088794161</v>
      </c>
    </row>
    <row r="87" spans="1:23" x14ac:dyDescent="0.3">
      <c r="A87" s="40">
        <v>34001</v>
      </c>
      <c r="B87" s="67">
        <v>-11.2</v>
      </c>
      <c r="C87" s="36"/>
      <c r="D87" s="42">
        <v>-6.7711768807549602</v>
      </c>
      <c r="E87" s="42">
        <v>-6.7211272569876899</v>
      </c>
      <c r="F87" s="42">
        <v>-6.7390595010311198</v>
      </c>
      <c r="G87" s="42">
        <v>-6.4074173763677704</v>
      </c>
      <c r="I87" s="43">
        <f t="shared" si="12"/>
        <v>4.4288231192450391</v>
      </c>
      <c r="J87" s="43">
        <f t="shared" si="22"/>
        <v>19.614474221559359</v>
      </c>
      <c r="K87" s="44">
        <f t="shared" si="13"/>
        <v>-0.39543063564687853</v>
      </c>
      <c r="M87" s="43">
        <f t="shared" si="14"/>
        <v>4.4788727430123094</v>
      </c>
      <c r="N87" s="43">
        <f t="shared" si="20"/>
        <v>20.060301048098609</v>
      </c>
      <c r="O87" s="44">
        <f t="shared" si="23"/>
        <v>-0.39989935205467053</v>
      </c>
      <c r="Q87" s="43">
        <f t="shared" si="15"/>
        <v>4.4609404989688795</v>
      </c>
      <c r="R87" s="43">
        <f t="shared" si="19"/>
        <v>19.899990135340715</v>
      </c>
      <c r="S87" s="44">
        <f t="shared" si="16"/>
        <v>-0.3982982588365071</v>
      </c>
      <c r="U87" s="43">
        <f t="shared" si="17"/>
        <v>4.7925826236322289</v>
      </c>
      <c r="V87" s="43">
        <f t="shared" si="21"/>
        <v>22.96884820434158</v>
      </c>
      <c r="W87" s="44">
        <f t="shared" si="18"/>
        <v>-0.42790916282430619</v>
      </c>
    </row>
    <row r="88" spans="1:23" x14ac:dyDescent="0.3">
      <c r="A88" s="34">
        <v>34029</v>
      </c>
      <c r="B88" s="67">
        <v>-3</v>
      </c>
      <c r="C88" s="36"/>
      <c r="D88" s="42">
        <v>-1.06430832525733</v>
      </c>
      <c r="E88" s="42">
        <v>-1.2030847297857901</v>
      </c>
      <c r="F88" s="42">
        <v>-1.24212030816431</v>
      </c>
      <c r="G88" s="42">
        <v>-0.54723171188110398</v>
      </c>
      <c r="I88" s="43">
        <f t="shared" si="12"/>
        <v>1.93569167474267</v>
      </c>
      <c r="J88" s="43">
        <f t="shared" si="22"/>
        <v>3.7469022596680825</v>
      </c>
      <c r="K88" s="44">
        <f t="shared" si="13"/>
        <v>-0.64523055824755671</v>
      </c>
      <c r="M88" s="43">
        <f t="shared" si="14"/>
        <v>1.7969152702142099</v>
      </c>
      <c r="N88" s="43">
        <f t="shared" si="20"/>
        <v>3.228904488329007</v>
      </c>
      <c r="O88" s="44">
        <f t="shared" si="23"/>
        <v>-0.59897175673807002</v>
      </c>
      <c r="Q88" s="43">
        <f t="shared" si="15"/>
        <v>1.75787969183569</v>
      </c>
      <c r="R88" s="43">
        <f t="shared" si="19"/>
        <v>3.0901410109683405</v>
      </c>
      <c r="S88" s="44">
        <f t="shared" si="16"/>
        <v>-0.58595989727856335</v>
      </c>
      <c r="U88" s="43">
        <f t="shared" si="17"/>
        <v>2.4527682881188961</v>
      </c>
      <c r="V88" s="43">
        <f t="shared" si="21"/>
        <v>6.0160722752017</v>
      </c>
      <c r="W88" s="44">
        <f t="shared" si="18"/>
        <v>-0.81758942937296541</v>
      </c>
    </row>
    <row r="89" spans="1:23" x14ac:dyDescent="0.3">
      <c r="A89" s="40">
        <v>34060</v>
      </c>
      <c r="B89" s="67">
        <v>6</v>
      </c>
      <c r="C89" s="36"/>
      <c r="D89" s="42">
        <v>6.2822157050030798</v>
      </c>
      <c r="E89" s="42">
        <v>6.33557649545061</v>
      </c>
      <c r="F89" s="42">
        <v>6.3575017585898204</v>
      </c>
      <c r="G89" s="42">
        <v>8.1886977500238896</v>
      </c>
      <c r="I89" s="43">
        <f t="shared" si="12"/>
        <v>0.2822157050030798</v>
      </c>
      <c r="J89" s="43">
        <f t="shared" si="22"/>
        <v>7.9645704150385355E-2</v>
      </c>
      <c r="K89" s="44">
        <f t="shared" si="13"/>
        <v>4.7035950833846631E-2</v>
      </c>
      <c r="M89" s="43">
        <f t="shared" si="14"/>
        <v>0.33557649545060997</v>
      </c>
      <c r="N89" s="43">
        <f t="shared" si="20"/>
        <v>0.11261158429891326</v>
      </c>
      <c r="O89" s="44">
        <f t="shared" si="23"/>
        <v>5.5929415908434997E-2</v>
      </c>
      <c r="Q89" s="43">
        <f t="shared" si="15"/>
        <v>0.35750175858982036</v>
      </c>
      <c r="R89" s="43">
        <f t="shared" si="19"/>
        <v>0.1278075073948142</v>
      </c>
      <c r="S89" s="44">
        <f t="shared" si="16"/>
        <v>5.9583626431636727E-2</v>
      </c>
      <c r="U89" s="43">
        <f t="shared" si="17"/>
        <v>2.1886977500238896</v>
      </c>
      <c r="V89" s="43">
        <f t="shared" si="21"/>
        <v>4.7903978409596366</v>
      </c>
      <c r="W89" s="44">
        <f t="shared" si="18"/>
        <v>0.36478295833731494</v>
      </c>
    </row>
    <row r="90" spans="1:23" x14ac:dyDescent="0.3">
      <c r="A90" s="34">
        <v>34090</v>
      </c>
      <c r="B90" s="67">
        <v>12.7</v>
      </c>
      <c r="C90" s="36"/>
      <c r="D90" s="42">
        <v>12.6246046898411</v>
      </c>
      <c r="E90" s="42">
        <v>12.64590966696</v>
      </c>
      <c r="F90" s="42">
        <v>12.446625144244599</v>
      </c>
      <c r="G90" s="42">
        <v>13.6410006988557</v>
      </c>
      <c r="I90" s="43">
        <f t="shared" si="12"/>
        <v>7.5395310158899775E-2</v>
      </c>
      <c r="J90" s="43">
        <f t="shared" si="22"/>
        <v>5.684452793956696E-3</v>
      </c>
      <c r="K90" s="44">
        <f t="shared" si="13"/>
        <v>5.936638595188959E-3</v>
      </c>
      <c r="M90" s="43">
        <f t="shared" si="14"/>
        <v>5.409033303999955E-2</v>
      </c>
      <c r="N90" s="43">
        <f t="shared" si="20"/>
        <v>2.9257641283780668E-3</v>
      </c>
      <c r="O90" s="44">
        <f t="shared" si="23"/>
        <v>4.259081341732248E-3</v>
      </c>
      <c r="Q90" s="43">
        <f t="shared" si="15"/>
        <v>0.25337485575539986</v>
      </c>
      <c r="R90" s="43">
        <f t="shared" si="19"/>
        <v>6.4198817529069682E-2</v>
      </c>
      <c r="S90" s="44">
        <f t="shared" si="16"/>
        <v>1.9950776043732275E-2</v>
      </c>
      <c r="U90" s="43">
        <f t="shared" si="17"/>
        <v>0.94100069885570115</v>
      </c>
      <c r="V90" s="43">
        <f t="shared" si="21"/>
        <v>0.88548231524691801</v>
      </c>
      <c r="W90" s="44">
        <f t="shared" si="18"/>
        <v>7.4094543216984346E-2</v>
      </c>
    </row>
    <row r="91" spans="1:23" x14ac:dyDescent="0.3">
      <c r="A91" s="40">
        <v>34121</v>
      </c>
      <c r="B91" s="67">
        <v>17.2</v>
      </c>
      <c r="C91" s="36"/>
      <c r="D91" s="42">
        <v>18.001652002270799</v>
      </c>
      <c r="E91" s="42">
        <v>17.948659338934402</v>
      </c>
      <c r="F91" s="42">
        <v>17.9647407436115</v>
      </c>
      <c r="G91" s="42">
        <v>16.9868559353122</v>
      </c>
      <c r="I91" s="43">
        <f t="shared" si="12"/>
        <v>0.80165200227079936</v>
      </c>
      <c r="J91" s="43">
        <f t="shared" si="22"/>
        <v>0.64264593274478166</v>
      </c>
      <c r="K91" s="44">
        <f t="shared" si="13"/>
        <v>4.6607674550627871E-2</v>
      </c>
      <c r="M91" s="43">
        <f t="shared" si="14"/>
        <v>0.74865933893440229</v>
      </c>
      <c r="N91" s="43">
        <f t="shared" si="20"/>
        <v>0.56049080577369625</v>
      </c>
      <c r="O91" s="44">
        <f t="shared" si="23"/>
        <v>4.3526705752000135E-2</v>
      </c>
      <c r="Q91" s="43">
        <f t="shared" si="15"/>
        <v>0.76474074361150102</v>
      </c>
      <c r="R91" s="43">
        <f t="shared" si="19"/>
        <v>0.58482840493947152</v>
      </c>
      <c r="S91" s="44">
        <f t="shared" si="16"/>
        <v>4.4461671140203551E-2</v>
      </c>
      <c r="U91" s="43">
        <f t="shared" si="17"/>
        <v>0.21314406468779978</v>
      </c>
      <c r="V91" s="43">
        <f t="shared" si="21"/>
        <v>4.543039231163698E-2</v>
      </c>
      <c r="W91" s="44">
        <f t="shared" si="18"/>
        <v>1.2392096784174406E-2</v>
      </c>
    </row>
    <row r="92" spans="1:23" x14ac:dyDescent="0.3">
      <c r="A92" s="34">
        <v>34151</v>
      </c>
      <c r="B92" s="67">
        <v>22.1</v>
      </c>
      <c r="C92" s="36"/>
      <c r="D92" s="42">
        <v>21.323346977794301</v>
      </c>
      <c r="E92" s="42">
        <v>21.310430486618898</v>
      </c>
      <c r="F92" s="42">
        <v>21.131249485196498</v>
      </c>
      <c r="G92" s="42">
        <v>20.907064631905399</v>
      </c>
      <c r="I92" s="43">
        <f t="shared" si="12"/>
        <v>0.77665302220569998</v>
      </c>
      <c r="J92" s="43">
        <f t="shared" si="22"/>
        <v>0.60318991690124746</v>
      </c>
      <c r="K92" s="44">
        <f t="shared" si="13"/>
        <v>3.5142670688040722E-2</v>
      </c>
      <c r="M92" s="43">
        <f t="shared" si="14"/>
        <v>0.78956951338110315</v>
      </c>
      <c r="N92" s="43">
        <f t="shared" si="20"/>
        <v>0.62342001646087197</v>
      </c>
      <c r="O92" s="44">
        <f t="shared" si="23"/>
        <v>3.572712730231236E-2</v>
      </c>
      <c r="Q92" s="43">
        <f t="shared" si="15"/>
        <v>0.96875051480350294</v>
      </c>
      <c r="R92" s="43">
        <f t="shared" si="19"/>
        <v>0.93847755993205195</v>
      </c>
      <c r="S92" s="44">
        <f t="shared" si="16"/>
        <v>4.3834864923235427E-2</v>
      </c>
      <c r="U92" s="43">
        <f t="shared" si="17"/>
        <v>1.1929353680946022</v>
      </c>
      <c r="V92" s="43">
        <f t="shared" si="21"/>
        <v>1.423094792451004</v>
      </c>
      <c r="W92" s="44">
        <f t="shared" si="18"/>
        <v>5.3978975931882452E-2</v>
      </c>
    </row>
    <row r="93" spans="1:23" x14ac:dyDescent="0.3">
      <c r="A93" s="40">
        <v>34182</v>
      </c>
      <c r="B93" s="67">
        <v>21.8</v>
      </c>
      <c r="C93" s="36"/>
      <c r="D93" s="42">
        <v>20.5915993840098</v>
      </c>
      <c r="E93" s="42">
        <v>20.6720862285854</v>
      </c>
      <c r="F93" s="42">
        <v>20.680465435929801</v>
      </c>
      <c r="G93" s="42">
        <v>19.958572154767602</v>
      </c>
      <c r="I93" s="43">
        <f t="shared" si="12"/>
        <v>1.2084006159902003</v>
      </c>
      <c r="J93" s="43">
        <f t="shared" si="22"/>
        <v>1.4602320487254956</v>
      </c>
      <c r="K93" s="44">
        <f t="shared" si="13"/>
        <v>5.5431220916981667E-2</v>
      </c>
      <c r="M93" s="43">
        <f t="shared" si="14"/>
        <v>1.127913771414601</v>
      </c>
      <c r="N93" s="43">
        <f t="shared" si="20"/>
        <v>1.2721894757467089</v>
      </c>
      <c r="O93" s="44">
        <f t="shared" si="23"/>
        <v>5.1739163826357841E-2</v>
      </c>
      <c r="Q93" s="43">
        <f t="shared" si="15"/>
        <v>1.1195345640702001</v>
      </c>
      <c r="R93" s="43">
        <f t="shared" si="19"/>
        <v>1.253357640147853</v>
      </c>
      <c r="S93" s="44">
        <f t="shared" si="16"/>
        <v>5.1354796516981653E-2</v>
      </c>
      <c r="U93" s="43">
        <f t="shared" si="17"/>
        <v>1.8414278452323991</v>
      </c>
      <c r="V93" s="43">
        <f t="shared" si="21"/>
        <v>3.3908565091972362</v>
      </c>
      <c r="W93" s="44">
        <f t="shared" si="18"/>
        <v>8.4469167212495366E-2</v>
      </c>
    </row>
    <row r="94" spans="1:23" x14ac:dyDescent="0.3">
      <c r="A94" s="34">
        <v>34213</v>
      </c>
      <c r="B94" s="67">
        <v>15.1</v>
      </c>
      <c r="C94" s="36"/>
      <c r="D94" s="42">
        <v>16.612645681414001</v>
      </c>
      <c r="E94" s="42">
        <v>16.506063148183902</v>
      </c>
      <c r="F94" s="42">
        <v>16.407762168774401</v>
      </c>
      <c r="G94" s="42">
        <v>15.645220395034601</v>
      </c>
      <c r="I94" s="43">
        <f t="shared" si="12"/>
        <v>1.5126456814140017</v>
      </c>
      <c r="J94" s="43">
        <f t="shared" si="22"/>
        <v>2.2880969575004295</v>
      </c>
      <c r="K94" s="44">
        <f t="shared" si="13"/>
        <v>0.10017521068966899</v>
      </c>
      <c r="M94" s="43">
        <f t="shared" si="14"/>
        <v>1.4060631481839021</v>
      </c>
      <c r="N94" s="43">
        <f t="shared" si="20"/>
        <v>1.9770135766808259</v>
      </c>
      <c r="O94" s="44">
        <f t="shared" si="23"/>
        <v>9.3116764780390868E-2</v>
      </c>
      <c r="Q94" s="43">
        <f t="shared" si="15"/>
        <v>1.307762168774401</v>
      </c>
      <c r="R94" s="43">
        <f t="shared" si="19"/>
        <v>1.7102418900775249</v>
      </c>
      <c r="S94" s="44">
        <f t="shared" si="16"/>
        <v>8.6606766144000064E-2</v>
      </c>
      <c r="U94" s="43">
        <f t="shared" si="17"/>
        <v>0.54522039503460107</v>
      </c>
      <c r="V94" s="43">
        <f t="shared" si="21"/>
        <v>0.29726527916168644</v>
      </c>
      <c r="W94" s="44">
        <f t="shared" si="18"/>
        <v>3.6107310929443782E-2</v>
      </c>
    </row>
    <row r="95" spans="1:23" x14ac:dyDescent="0.3">
      <c r="A95" s="40">
        <v>34243</v>
      </c>
      <c r="B95" s="67">
        <v>8.5</v>
      </c>
      <c r="C95" s="36"/>
      <c r="D95" s="42">
        <v>10.221168719782</v>
      </c>
      <c r="E95" s="42">
        <v>10.188644729569999</v>
      </c>
      <c r="F95" s="42">
        <v>10.217567873757901</v>
      </c>
      <c r="G95" s="42">
        <v>10.2103624530342</v>
      </c>
      <c r="I95" s="43">
        <f t="shared" si="12"/>
        <v>1.7211687197819998</v>
      </c>
      <c r="J95" s="43">
        <f t="shared" si="22"/>
        <v>2.962421761956008</v>
      </c>
      <c r="K95" s="44">
        <f t="shared" si="13"/>
        <v>0.20249043762141175</v>
      </c>
      <c r="M95" s="43">
        <f t="shared" si="14"/>
        <v>1.6886447295699991</v>
      </c>
      <c r="N95" s="43">
        <f t="shared" si="20"/>
        <v>2.8515210227045356</v>
      </c>
      <c r="O95" s="44">
        <f t="shared" si="23"/>
        <v>0.19866408583176459</v>
      </c>
      <c r="Q95" s="43">
        <f t="shared" si="15"/>
        <v>1.7175678737579005</v>
      </c>
      <c r="R95" s="43">
        <f t="shared" si="19"/>
        <v>2.9500394009652355</v>
      </c>
      <c r="S95" s="44">
        <f t="shared" si="16"/>
        <v>0.20206680867740007</v>
      </c>
      <c r="U95" s="43">
        <f t="shared" si="17"/>
        <v>1.7103624530342003</v>
      </c>
      <c r="V95" s="43">
        <f t="shared" si="21"/>
        <v>2.9253397207491671</v>
      </c>
      <c r="W95" s="44">
        <f t="shared" si="18"/>
        <v>0.20121911212167062</v>
      </c>
    </row>
    <row r="96" spans="1:23" x14ac:dyDescent="0.3">
      <c r="A96" s="34">
        <v>34274</v>
      </c>
      <c r="B96" s="67">
        <v>3</v>
      </c>
      <c r="C96" s="36"/>
      <c r="D96" s="42">
        <v>3.69277270157315</v>
      </c>
      <c r="E96" s="42">
        <v>3.7240182366227499</v>
      </c>
      <c r="F96" s="42">
        <v>3.5451222902289699</v>
      </c>
      <c r="G96" s="42">
        <v>2.8078632439256301</v>
      </c>
      <c r="I96" s="43">
        <f t="shared" si="12"/>
        <v>0.69277270157314996</v>
      </c>
      <c r="J96" s="43">
        <f t="shared" si="22"/>
        <v>0.47993401604496072</v>
      </c>
      <c r="K96" s="44">
        <f t="shared" si="13"/>
        <v>0.23092423385771665</v>
      </c>
      <c r="M96" s="43">
        <f t="shared" si="14"/>
        <v>0.72401823662274989</v>
      </c>
      <c r="N96" s="43">
        <f t="shared" si="20"/>
        <v>0.52420240696231624</v>
      </c>
      <c r="O96" s="44">
        <f t="shared" si="23"/>
        <v>0.24133941220758329</v>
      </c>
      <c r="Q96" s="43">
        <f t="shared" si="15"/>
        <v>0.54512229022896985</v>
      </c>
      <c r="R96" s="43">
        <f t="shared" si="19"/>
        <v>0.29715831130447723</v>
      </c>
      <c r="S96" s="44">
        <f t="shared" si="16"/>
        <v>0.18170743007632328</v>
      </c>
      <c r="U96" s="43">
        <f t="shared" si="17"/>
        <v>0.19213675607436986</v>
      </c>
      <c r="V96" s="43">
        <f t="shared" si="21"/>
        <v>3.6916533034781908E-2</v>
      </c>
      <c r="W96" s="44">
        <f t="shared" si="18"/>
        <v>6.4045585358123283E-2</v>
      </c>
    </row>
    <row r="97" spans="1:23" x14ac:dyDescent="0.3">
      <c r="A97" s="40">
        <v>34304</v>
      </c>
      <c r="B97" s="67">
        <v>-3.4</v>
      </c>
      <c r="C97" s="36"/>
      <c r="D97" s="42">
        <v>-3.7521907345966001</v>
      </c>
      <c r="E97" s="42">
        <v>-3.7099673499056198</v>
      </c>
      <c r="F97" s="42">
        <v>-3.5022167496922898</v>
      </c>
      <c r="G97" s="42">
        <v>-2.1605003693758</v>
      </c>
      <c r="I97" s="43">
        <f t="shared" si="12"/>
        <v>0.35219073459660022</v>
      </c>
      <c r="J97" s="43">
        <f t="shared" si="22"/>
        <v>0.12403831353569289</v>
      </c>
      <c r="K97" s="44">
        <f t="shared" si="13"/>
        <v>-0.10358551017547066</v>
      </c>
      <c r="M97" s="43">
        <f t="shared" si="14"/>
        <v>0.30996734990561992</v>
      </c>
      <c r="N97" s="43">
        <f t="shared" si="20"/>
        <v>9.6079758007513005E-2</v>
      </c>
      <c r="O97" s="44">
        <f t="shared" si="23"/>
        <v>-9.1166867619299971E-2</v>
      </c>
      <c r="Q97" s="43">
        <f t="shared" si="15"/>
        <v>0.10221674969228989</v>
      </c>
      <c r="R97" s="43">
        <f t="shared" si="19"/>
        <v>1.0448263917656245E-2</v>
      </c>
      <c r="S97" s="44">
        <f t="shared" si="16"/>
        <v>-3.0063749909497027E-2</v>
      </c>
      <c r="U97" s="43">
        <f t="shared" si="17"/>
        <v>1.2394996306241999</v>
      </c>
      <c r="V97" s="43">
        <f t="shared" si="21"/>
        <v>1.5363593343175279</v>
      </c>
      <c r="W97" s="44">
        <f t="shared" si="18"/>
        <v>-0.36455871488947056</v>
      </c>
    </row>
    <row r="98" spans="1:23" x14ac:dyDescent="0.3">
      <c r="A98" s="34">
        <v>34335</v>
      </c>
      <c r="B98" s="67">
        <v>-14.1</v>
      </c>
      <c r="C98" s="36"/>
      <c r="D98" s="42">
        <v>-7.2339714713829499</v>
      </c>
      <c r="E98" s="42">
        <v>-7.27984235737223</v>
      </c>
      <c r="F98" s="42">
        <v>-7.3096392191143797</v>
      </c>
      <c r="G98" s="42">
        <v>-8.0803735771874301</v>
      </c>
      <c r="I98" s="43">
        <f t="shared" si="12"/>
        <v>6.8660285286170497</v>
      </c>
      <c r="J98" s="43">
        <f t="shared" si="22"/>
        <v>47.142347755783206</v>
      </c>
      <c r="K98" s="44">
        <f t="shared" si="13"/>
        <v>-0.48695237791610285</v>
      </c>
      <c r="M98" s="43">
        <f t="shared" si="14"/>
        <v>6.8201576426277697</v>
      </c>
      <c r="N98" s="43">
        <f t="shared" si="20"/>
        <v>46.514550270293974</v>
      </c>
      <c r="O98" s="44">
        <f t="shared" si="23"/>
        <v>-0.48369912359062195</v>
      </c>
      <c r="Q98" s="43">
        <f t="shared" si="15"/>
        <v>6.7903607808856199</v>
      </c>
      <c r="R98" s="43">
        <f t="shared" si="19"/>
        <v>46.108999534589564</v>
      </c>
      <c r="S98" s="44">
        <f t="shared" si="16"/>
        <v>-0.48158587098479577</v>
      </c>
      <c r="U98" s="43">
        <f t="shared" si="17"/>
        <v>6.0196264228125695</v>
      </c>
      <c r="V98" s="43">
        <f t="shared" si="21"/>
        <v>36.235902270223249</v>
      </c>
      <c r="W98" s="44">
        <f t="shared" si="18"/>
        <v>-0.42692385977394109</v>
      </c>
    </row>
    <row r="99" spans="1:23" x14ac:dyDescent="0.3">
      <c r="A99" s="40">
        <v>34366</v>
      </c>
      <c r="B99" s="67">
        <v>-9.4</v>
      </c>
      <c r="C99" s="36"/>
      <c r="D99" s="42">
        <v>-6.7708448654116999</v>
      </c>
      <c r="E99" s="42">
        <v>-6.7211272569876899</v>
      </c>
      <c r="F99" s="42">
        <v>-6.7390595010311296</v>
      </c>
      <c r="G99" s="42">
        <v>-6.4653148871316404</v>
      </c>
      <c r="I99" s="43">
        <f t="shared" si="12"/>
        <v>2.6291551345883004</v>
      </c>
      <c r="J99" s="43">
        <f t="shared" si="22"/>
        <v>6.9124567217320241</v>
      </c>
      <c r="K99" s="44">
        <f t="shared" si="13"/>
        <v>-0.27969735474343621</v>
      </c>
      <c r="M99" s="43">
        <f t="shared" si="14"/>
        <v>2.6788727430123105</v>
      </c>
      <c r="N99" s="43">
        <f t="shared" si="20"/>
        <v>7.1763591732543004</v>
      </c>
      <c r="O99" s="44">
        <f t="shared" si="23"/>
        <v>-0.28498646202258621</v>
      </c>
      <c r="Q99" s="43">
        <f t="shared" si="15"/>
        <v>2.6609404989688707</v>
      </c>
      <c r="R99" s="43">
        <f t="shared" si="19"/>
        <v>7.0806043390527025</v>
      </c>
      <c r="S99" s="44">
        <f t="shared" si="16"/>
        <v>-0.28307877648605007</v>
      </c>
      <c r="U99" s="43">
        <f t="shared" si="17"/>
        <v>2.93468511286836</v>
      </c>
      <c r="V99" s="43">
        <f t="shared" si="21"/>
        <v>8.6123767116911782</v>
      </c>
      <c r="W99" s="44">
        <f t="shared" si="18"/>
        <v>-0.31220054392216595</v>
      </c>
    </row>
    <row r="100" spans="1:23" x14ac:dyDescent="0.3">
      <c r="A100" s="34">
        <v>34394</v>
      </c>
      <c r="B100" s="67">
        <v>-1.8</v>
      </c>
      <c r="C100" s="36"/>
      <c r="D100" s="42">
        <v>-1.06398404747807</v>
      </c>
      <c r="E100" s="42">
        <v>-1.2030847297857901</v>
      </c>
      <c r="F100" s="42">
        <v>-1.2421203081643299</v>
      </c>
      <c r="G100" s="42">
        <v>-0.48444425187358903</v>
      </c>
      <c r="I100" s="43">
        <f t="shared" si="12"/>
        <v>0.73601595252193008</v>
      </c>
      <c r="J100" s="43">
        <f t="shared" si="22"/>
        <v>0.54171948236676404</v>
      </c>
      <c r="K100" s="44">
        <f t="shared" si="13"/>
        <v>-0.40889775140107226</v>
      </c>
      <c r="M100" s="43">
        <f t="shared" si="14"/>
        <v>0.59691527021420998</v>
      </c>
      <c r="N100" s="43">
        <f t="shared" si="20"/>
        <v>0.35630783981490333</v>
      </c>
      <c r="O100" s="44">
        <f t="shared" si="23"/>
        <v>-0.33161959456344997</v>
      </c>
      <c r="Q100" s="43">
        <f t="shared" si="15"/>
        <v>0.5578796918356701</v>
      </c>
      <c r="R100" s="43">
        <f t="shared" si="19"/>
        <v>0.31122975056266222</v>
      </c>
      <c r="S100" s="44">
        <f t="shared" si="16"/>
        <v>-0.30993316213092781</v>
      </c>
      <c r="U100" s="43">
        <f t="shared" si="17"/>
        <v>1.3155557481264111</v>
      </c>
      <c r="V100" s="43">
        <f t="shared" si="21"/>
        <v>1.7306869264284412</v>
      </c>
      <c r="W100" s="44">
        <f t="shared" si="18"/>
        <v>-0.73086430451467277</v>
      </c>
    </row>
    <row r="101" spans="1:23" x14ac:dyDescent="0.3">
      <c r="A101" s="40">
        <v>34425</v>
      </c>
      <c r="B101" s="67">
        <v>6.1</v>
      </c>
      <c r="C101" s="36"/>
      <c r="D101" s="42">
        <v>6.28253242554102</v>
      </c>
      <c r="E101" s="42">
        <v>6.33557649545061</v>
      </c>
      <c r="F101" s="42">
        <v>6.3575017585897999</v>
      </c>
      <c r="G101" s="42">
        <v>8.2043392984184091</v>
      </c>
      <c r="I101" s="43">
        <f t="shared" si="12"/>
        <v>0.18253242554102034</v>
      </c>
      <c r="J101" s="43">
        <f t="shared" si="22"/>
        <v>3.3318086373888132E-2</v>
      </c>
      <c r="K101" s="44">
        <f t="shared" si="13"/>
        <v>2.99233484493476E-2</v>
      </c>
      <c r="M101" s="43">
        <f t="shared" si="14"/>
        <v>0.23557649545061032</v>
      </c>
      <c r="N101" s="43">
        <f t="shared" si="20"/>
        <v>5.5496285208791428E-2</v>
      </c>
      <c r="O101" s="44">
        <f t="shared" si="23"/>
        <v>3.8619097614854152E-2</v>
      </c>
      <c r="Q101" s="43">
        <f t="shared" si="15"/>
        <v>0.25750175858980029</v>
      </c>
      <c r="R101" s="43">
        <f t="shared" si="19"/>
        <v>6.6307155676839785E-2</v>
      </c>
      <c r="S101" s="44">
        <f t="shared" si="16"/>
        <v>4.2213403047508244E-2</v>
      </c>
      <c r="U101" s="43">
        <f t="shared" si="17"/>
        <v>2.1043392984184095</v>
      </c>
      <c r="V101" s="43">
        <f t="shared" si="21"/>
        <v>4.4282438828680837</v>
      </c>
      <c r="W101" s="44">
        <f t="shared" si="18"/>
        <v>0.34497365547842779</v>
      </c>
    </row>
    <row r="102" spans="1:23" x14ac:dyDescent="0.3">
      <c r="A102" s="34">
        <v>34455</v>
      </c>
      <c r="B102" s="67">
        <v>11.4</v>
      </c>
      <c r="C102" s="36"/>
      <c r="D102" s="42">
        <v>12.624914029258001</v>
      </c>
      <c r="E102" s="42">
        <v>12.64590966696</v>
      </c>
      <c r="F102" s="42">
        <v>12.4466251442445</v>
      </c>
      <c r="G102" s="42">
        <v>13.680594154648899</v>
      </c>
      <c r="I102" s="43">
        <f t="shared" si="12"/>
        <v>1.2249140292580005</v>
      </c>
      <c r="J102" s="43">
        <f t="shared" si="22"/>
        <v>1.5004143790730697</v>
      </c>
      <c r="K102" s="44">
        <f t="shared" si="13"/>
        <v>0.10744859905771934</v>
      </c>
      <c r="M102" s="43">
        <f t="shared" si="14"/>
        <v>1.2459096669599994</v>
      </c>
      <c r="N102" s="43">
        <f t="shared" si="20"/>
        <v>1.5522908982243766</v>
      </c>
      <c r="O102" s="44">
        <f t="shared" si="23"/>
        <v>0.10929032166315784</v>
      </c>
      <c r="Q102" s="43">
        <f t="shared" si="15"/>
        <v>1.0466251442444996</v>
      </c>
      <c r="R102" s="43">
        <f t="shared" si="19"/>
        <v>1.0954241925648196</v>
      </c>
      <c r="S102" s="44">
        <f t="shared" si="16"/>
        <v>9.1809223179342064E-2</v>
      </c>
      <c r="U102" s="43">
        <f t="shared" si="17"/>
        <v>2.2805941546488988</v>
      </c>
      <c r="V102" s="43">
        <f t="shared" si="21"/>
        <v>5.2011096982187253</v>
      </c>
      <c r="W102" s="44">
        <f t="shared" si="18"/>
        <v>0.20005211882885077</v>
      </c>
    </row>
    <row r="103" spans="1:23" x14ac:dyDescent="0.3">
      <c r="A103" s="40">
        <v>34486</v>
      </c>
      <c r="B103" s="67">
        <v>19</v>
      </c>
      <c r="C103" s="36"/>
      <c r="D103" s="42">
        <v>18.001954132582501</v>
      </c>
      <c r="E103" s="42">
        <v>17.948659338934402</v>
      </c>
      <c r="F103" s="42">
        <v>17.9647407436115</v>
      </c>
      <c r="G103" s="42">
        <v>16.970514523269301</v>
      </c>
      <c r="I103" s="43">
        <f t="shared" si="12"/>
        <v>0.99804586741749901</v>
      </c>
      <c r="J103" s="43">
        <f t="shared" si="22"/>
        <v>0.99609555346914802</v>
      </c>
      <c r="K103" s="44">
        <f t="shared" si="13"/>
        <v>5.2528729864078895E-2</v>
      </c>
      <c r="M103" s="43">
        <f t="shared" si="14"/>
        <v>1.0513406610655984</v>
      </c>
      <c r="N103" s="43">
        <f t="shared" si="20"/>
        <v>1.1053171856098496</v>
      </c>
      <c r="O103" s="44">
        <f t="shared" si="23"/>
        <v>5.5333719003452547E-2</v>
      </c>
      <c r="Q103" s="43">
        <f t="shared" si="15"/>
        <v>1.0352592563884997</v>
      </c>
      <c r="R103" s="43">
        <f t="shared" si="19"/>
        <v>1.0717617279380693</v>
      </c>
      <c r="S103" s="44">
        <f t="shared" si="16"/>
        <v>5.4487329283605244E-2</v>
      </c>
      <c r="U103" s="43">
        <f t="shared" si="17"/>
        <v>2.0294854767306987</v>
      </c>
      <c r="V103" s="43">
        <f t="shared" si="21"/>
        <v>4.1188113002608313</v>
      </c>
      <c r="W103" s="44">
        <f t="shared" si="18"/>
        <v>0.10681502509108941</v>
      </c>
    </row>
    <row r="104" spans="1:23" x14ac:dyDescent="0.3">
      <c r="A104" s="34">
        <v>34516</v>
      </c>
      <c r="B104" s="67">
        <v>22.1</v>
      </c>
      <c r="C104" s="36"/>
      <c r="D104" s="42">
        <v>21.323642067007899</v>
      </c>
      <c r="E104" s="42">
        <v>21.310430486618898</v>
      </c>
      <c r="F104" s="42">
        <v>21.131249485196498</v>
      </c>
      <c r="G104" s="42">
        <v>20.906146168267799</v>
      </c>
      <c r="I104" s="43">
        <f t="shared" si="12"/>
        <v>0.77635793299210221</v>
      </c>
      <c r="J104" s="43">
        <f t="shared" si="22"/>
        <v>0.60273164011976943</v>
      </c>
      <c r="K104" s="44">
        <f t="shared" si="13"/>
        <v>3.512931823493675E-2</v>
      </c>
      <c r="M104" s="43">
        <f t="shared" si="14"/>
        <v>0.78956951338110315</v>
      </c>
      <c r="N104" s="43">
        <f t="shared" si="20"/>
        <v>0.62342001646087197</v>
      </c>
      <c r="O104" s="44">
        <f t="shared" si="23"/>
        <v>3.572712730231236E-2</v>
      </c>
      <c r="Q104" s="43">
        <f t="shared" si="15"/>
        <v>0.96875051480350294</v>
      </c>
      <c r="R104" s="43">
        <f t="shared" si="19"/>
        <v>0.93847755993205195</v>
      </c>
      <c r="S104" s="44">
        <f t="shared" si="16"/>
        <v>4.3834864923235427E-2</v>
      </c>
      <c r="U104" s="43">
        <f t="shared" si="17"/>
        <v>1.1938538317322021</v>
      </c>
      <c r="V104" s="43">
        <f t="shared" si="21"/>
        <v>1.425286971541661</v>
      </c>
      <c r="W104" s="44">
        <f t="shared" si="18"/>
        <v>5.4020535372497826E-2</v>
      </c>
    </row>
    <row r="105" spans="1:23" x14ac:dyDescent="0.3">
      <c r="A105" s="40">
        <v>34547</v>
      </c>
      <c r="B105" s="67">
        <v>19.3</v>
      </c>
      <c r="C105" s="36"/>
      <c r="D105" s="42">
        <v>20.5918875962168</v>
      </c>
      <c r="E105" s="42">
        <v>20.6720862285854</v>
      </c>
      <c r="F105" s="42">
        <v>20.6804654359299</v>
      </c>
      <c r="G105" s="42">
        <v>19.942305873622601</v>
      </c>
      <c r="I105" s="43">
        <f t="shared" si="12"/>
        <v>1.2918875962167995</v>
      </c>
      <c r="J105" s="43">
        <f t="shared" si="22"/>
        <v>1.6689735612588203</v>
      </c>
      <c r="K105" s="44">
        <f t="shared" si="13"/>
        <v>6.693718115112951E-2</v>
      </c>
      <c r="M105" s="43">
        <f t="shared" si="14"/>
        <v>1.372086228585399</v>
      </c>
      <c r="N105" s="43">
        <f t="shared" si="20"/>
        <v>1.8826206186737038</v>
      </c>
      <c r="O105" s="44">
        <f t="shared" si="23"/>
        <v>7.1092550703906673E-2</v>
      </c>
      <c r="Q105" s="43">
        <f t="shared" si="15"/>
        <v>1.3804654359298993</v>
      </c>
      <c r="R105" s="43">
        <f t="shared" si="19"/>
        <v>1.905684819797127</v>
      </c>
      <c r="S105" s="44">
        <f t="shared" si="16"/>
        <v>7.1526706524865244E-2</v>
      </c>
      <c r="U105" s="43">
        <f t="shared" si="17"/>
        <v>0.64230587362260039</v>
      </c>
      <c r="V105" s="43">
        <f t="shared" si="21"/>
        <v>0.41255683529009191</v>
      </c>
      <c r="W105" s="44">
        <f t="shared" si="18"/>
        <v>3.3280097078891208E-2</v>
      </c>
    </row>
    <row r="106" spans="1:23" x14ac:dyDescent="0.3">
      <c r="A106" s="34">
        <v>34578</v>
      </c>
      <c r="B106" s="67">
        <v>16.100000000000001</v>
      </c>
      <c r="C106" s="36"/>
      <c r="D106" s="42">
        <v>16.612927176882</v>
      </c>
      <c r="E106" s="42">
        <v>16.506063148183902</v>
      </c>
      <c r="F106" s="42">
        <v>16.407762168774401</v>
      </c>
      <c r="G106" s="42">
        <v>15.6561308567826</v>
      </c>
      <c r="I106" s="43">
        <f t="shared" si="12"/>
        <v>0.51292717688199829</v>
      </c>
      <c r="J106" s="43">
        <f t="shared" si="22"/>
        <v>0.26309428878413677</v>
      </c>
      <c r="K106" s="44">
        <f t="shared" si="13"/>
        <v>3.1858830862235919E-2</v>
      </c>
      <c r="M106" s="43">
        <f t="shared" si="14"/>
        <v>0.40606314818390032</v>
      </c>
      <c r="N106" s="43">
        <f t="shared" si="20"/>
        <v>0.16488728031302019</v>
      </c>
      <c r="O106" s="44">
        <f t="shared" si="23"/>
        <v>2.5221313551795049E-2</v>
      </c>
      <c r="Q106" s="43">
        <f t="shared" si="15"/>
        <v>0.30776216877439921</v>
      </c>
      <c r="R106" s="43">
        <f t="shared" si="19"/>
        <v>9.4717552528721785E-2</v>
      </c>
      <c r="S106" s="44">
        <f t="shared" si="16"/>
        <v>1.9115662656794982E-2</v>
      </c>
      <c r="U106" s="43">
        <f t="shared" si="17"/>
        <v>0.44386914321740178</v>
      </c>
      <c r="V106" s="43">
        <f t="shared" si="21"/>
        <v>0.19701981630055035</v>
      </c>
      <c r="W106" s="44">
        <f t="shared" si="18"/>
        <v>2.7569512001080855E-2</v>
      </c>
    </row>
    <row r="107" spans="1:23" x14ac:dyDescent="0.3">
      <c r="A107" s="40">
        <v>34608</v>
      </c>
      <c r="B107" s="67">
        <v>10.4</v>
      </c>
      <c r="C107" s="36"/>
      <c r="D107" s="42">
        <v>10.221443655043499</v>
      </c>
      <c r="E107" s="42">
        <v>10.188644729569999</v>
      </c>
      <c r="F107" s="42">
        <v>10.217567873757901</v>
      </c>
      <c r="G107" s="42">
        <v>10.1999557710096</v>
      </c>
      <c r="I107" s="43">
        <f t="shared" si="12"/>
        <v>0.17855634495650108</v>
      </c>
      <c r="J107" s="43">
        <f t="shared" si="22"/>
        <v>3.1882368324225009E-2</v>
      </c>
      <c r="K107" s="44">
        <f t="shared" si="13"/>
        <v>1.7168879322740489E-2</v>
      </c>
      <c r="M107" s="43">
        <f t="shared" si="14"/>
        <v>0.21135527043000124</v>
      </c>
      <c r="N107" s="43">
        <f t="shared" si="20"/>
        <v>4.4671050338538958E-2</v>
      </c>
      <c r="O107" s="44">
        <f t="shared" si="23"/>
        <v>2.0322622156730887E-2</v>
      </c>
      <c r="Q107" s="43">
        <f t="shared" si="15"/>
        <v>0.18243212624209981</v>
      </c>
      <c r="R107" s="43">
        <f t="shared" si="19"/>
        <v>3.3281480685213444E-2</v>
      </c>
      <c r="S107" s="44">
        <f t="shared" si="16"/>
        <v>1.7541550600201905E-2</v>
      </c>
      <c r="U107" s="43">
        <f t="shared" si="17"/>
        <v>0.20004422899040009</v>
      </c>
      <c r="V107" s="43">
        <f t="shared" si="21"/>
        <v>4.0017693552363627E-2</v>
      </c>
      <c r="W107" s="44">
        <f t="shared" si="18"/>
        <v>1.92350220183077E-2</v>
      </c>
    </row>
    <row r="108" spans="1:23" x14ac:dyDescent="0.3">
      <c r="A108" s="34">
        <v>34639</v>
      </c>
      <c r="B108" s="67">
        <v>5.5</v>
      </c>
      <c r="C108" s="36"/>
      <c r="D108" s="42">
        <v>3.6930412295128199</v>
      </c>
      <c r="E108" s="42">
        <v>3.7240182366227499</v>
      </c>
      <c r="F108" s="42">
        <v>3.5451222902289898</v>
      </c>
      <c r="G108" s="42">
        <v>2.7991437951370601</v>
      </c>
      <c r="I108" s="43">
        <f t="shared" si="12"/>
        <v>1.8069587704871801</v>
      </c>
      <c r="J108" s="43">
        <f t="shared" si="22"/>
        <v>3.2650999982405415</v>
      </c>
      <c r="K108" s="44">
        <f t="shared" si="13"/>
        <v>0.32853795827039639</v>
      </c>
      <c r="M108" s="43">
        <f t="shared" si="14"/>
        <v>1.7759817633772501</v>
      </c>
      <c r="N108" s="43">
        <f t="shared" si="20"/>
        <v>3.1541112238485667</v>
      </c>
      <c r="O108" s="44">
        <f t="shared" si="23"/>
        <v>0.32290577515950003</v>
      </c>
      <c r="Q108" s="43">
        <f t="shared" si="15"/>
        <v>1.9548777097710102</v>
      </c>
      <c r="R108" s="43">
        <f t="shared" si="19"/>
        <v>3.8215468601595499</v>
      </c>
      <c r="S108" s="44">
        <f t="shared" si="16"/>
        <v>0.35543231086745641</v>
      </c>
      <c r="U108" s="43">
        <f t="shared" si="17"/>
        <v>2.7008562048629399</v>
      </c>
      <c r="V108" s="43">
        <f t="shared" si="21"/>
        <v>7.2946242393466427</v>
      </c>
      <c r="W108" s="44">
        <f t="shared" si="18"/>
        <v>0.49106476452053455</v>
      </c>
    </row>
    <row r="109" spans="1:23" x14ac:dyDescent="0.3">
      <c r="A109" s="40">
        <v>34669</v>
      </c>
      <c r="B109" s="67">
        <v>-1.2</v>
      </c>
      <c r="C109" s="36"/>
      <c r="D109" s="42">
        <v>-3.7519284646572499</v>
      </c>
      <c r="E109" s="42">
        <v>-3.7099673499056198</v>
      </c>
      <c r="F109" s="42">
        <v>-3.50221674969228</v>
      </c>
      <c r="G109" s="42">
        <v>-2.1758068179872199</v>
      </c>
      <c r="I109" s="43">
        <f t="shared" si="12"/>
        <v>2.5519284646572498</v>
      </c>
      <c r="J109" s="43">
        <f t="shared" si="22"/>
        <v>6.5123388887279079</v>
      </c>
      <c r="K109" s="44">
        <f t="shared" si="13"/>
        <v>-2.1266070538810418</v>
      </c>
      <c r="M109" s="43">
        <f t="shared" si="14"/>
        <v>2.5099673499056196</v>
      </c>
      <c r="N109" s="43">
        <f t="shared" si="20"/>
        <v>6.2999360975922389</v>
      </c>
      <c r="O109" s="44">
        <f t="shared" si="23"/>
        <v>-2.0916394582546833</v>
      </c>
      <c r="Q109" s="43">
        <f t="shared" si="15"/>
        <v>2.3022167496922803</v>
      </c>
      <c r="R109" s="43">
        <f t="shared" si="19"/>
        <v>5.3002019625636878</v>
      </c>
      <c r="S109" s="44">
        <f t="shared" si="16"/>
        <v>-1.9185139580769004</v>
      </c>
      <c r="U109" s="43">
        <f t="shared" si="17"/>
        <v>0.97580681798721991</v>
      </c>
      <c r="V109" s="43">
        <f t="shared" si="21"/>
        <v>0.95219894603034327</v>
      </c>
      <c r="W109" s="44">
        <f t="shared" si="18"/>
        <v>-0.81317234832268326</v>
      </c>
    </row>
    <row r="110" spans="1:23" x14ac:dyDescent="0.3">
      <c r="A110" s="34">
        <v>34700</v>
      </c>
      <c r="B110" s="67">
        <v>-3.5</v>
      </c>
      <c r="C110" s="36"/>
      <c r="D110" s="42">
        <v>-7.2337153136022101</v>
      </c>
      <c r="E110" s="42">
        <v>-7.27984235737223</v>
      </c>
      <c r="F110" s="42">
        <v>-7.3096392191143797</v>
      </c>
      <c r="G110" s="42">
        <v>-8.0552286581760999</v>
      </c>
      <c r="I110" s="43">
        <f t="shared" si="12"/>
        <v>3.7337153136022101</v>
      </c>
      <c r="J110" s="43">
        <f t="shared" si="22"/>
        <v>13.94063004302765</v>
      </c>
      <c r="K110" s="44">
        <f t="shared" si="13"/>
        <v>-1.0667758038863457</v>
      </c>
      <c r="M110" s="43">
        <f t="shared" si="14"/>
        <v>3.77984235737223</v>
      </c>
      <c r="N110" s="43">
        <f t="shared" si="20"/>
        <v>14.287208246585257</v>
      </c>
      <c r="O110" s="44">
        <f t="shared" si="23"/>
        <v>-1.0799549592492086</v>
      </c>
      <c r="Q110" s="43">
        <f t="shared" si="15"/>
        <v>3.8096392191143797</v>
      </c>
      <c r="R110" s="43">
        <f t="shared" si="19"/>
        <v>14.513350979814421</v>
      </c>
      <c r="S110" s="44">
        <f t="shared" si="16"/>
        <v>-1.0884683483183941</v>
      </c>
      <c r="U110" s="43">
        <f t="shared" si="17"/>
        <v>4.5552286581760999</v>
      </c>
      <c r="V110" s="43">
        <f t="shared" si="21"/>
        <v>20.750108128268831</v>
      </c>
      <c r="W110" s="44">
        <f t="shared" si="18"/>
        <v>-1.3014939023360286</v>
      </c>
    </row>
    <row r="111" spans="1:23" x14ac:dyDescent="0.3">
      <c r="A111" s="40">
        <v>34731</v>
      </c>
      <c r="B111" s="67">
        <v>-8.1</v>
      </c>
      <c r="C111" s="36"/>
      <c r="D111" s="42">
        <v>-6.7705946773467103</v>
      </c>
      <c r="E111" s="42">
        <v>-6.7211272569876899</v>
      </c>
      <c r="F111" s="42">
        <v>-6.7390595010311403</v>
      </c>
      <c r="G111" s="42">
        <v>-6.4620994025009502</v>
      </c>
      <c r="I111" s="43">
        <f t="shared" si="12"/>
        <v>1.3294053226532894</v>
      </c>
      <c r="J111" s="43">
        <f t="shared" si="22"/>
        <v>1.7673185118988963</v>
      </c>
      <c r="K111" s="44">
        <f t="shared" si="13"/>
        <v>-0.16412411390781351</v>
      </c>
      <c r="M111" s="43">
        <f t="shared" si="14"/>
        <v>1.3788727430123098</v>
      </c>
      <c r="N111" s="43">
        <f t="shared" si="20"/>
        <v>1.9012900414222913</v>
      </c>
      <c r="O111" s="44">
        <f t="shared" si="23"/>
        <v>-0.17023120284102591</v>
      </c>
      <c r="Q111" s="43">
        <f t="shared" si="15"/>
        <v>1.3609404989688594</v>
      </c>
      <c r="R111" s="43">
        <f t="shared" si="19"/>
        <v>1.852159041733608</v>
      </c>
      <c r="S111" s="44">
        <f t="shared" si="16"/>
        <v>-0.16801734555171105</v>
      </c>
      <c r="U111" s="43">
        <f t="shared" si="17"/>
        <v>1.6379005974990495</v>
      </c>
      <c r="V111" s="43">
        <f t="shared" si="21"/>
        <v>2.6827183672877433</v>
      </c>
      <c r="W111" s="44">
        <f t="shared" si="18"/>
        <v>-0.20220995030852465</v>
      </c>
    </row>
    <row r="112" spans="1:23" x14ac:dyDescent="0.3">
      <c r="A112" s="34">
        <v>34759</v>
      </c>
      <c r="B112" s="67">
        <v>1.1000000000000001</v>
      </c>
      <c r="C112" s="36"/>
      <c r="D112" s="42">
        <v>-1.06373969000557</v>
      </c>
      <c r="E112" s="42">
        <v>-1.2030847297857901</v>
      </c>
      <c r="F112" s="42">
        <v>-1.2421203081643399</v>
      </c>
      <c r="G112" s="42">
        <v>-0.49380085407275898</v>
      </c>
      <c r="I112" s="43">
        <f t="shared" si="12"/>
        <v>2.1637396900055701</v>
      </c>
      <c r="J112" s="43">
        <f t="shared" si="22"/>
        <v>4.6817694461054007</v>
      </c>
      <c r="K112" s="44">
        <f t="shared" si="13"/>
        <v>1.9670360818232453</v>
      </c>
      <c r="M112" s="43">
        <f t="shared" si="14"/>
        <v>2.3030847297857902</v>
      </c>
      <c r="N112" s="43">
        <f t="shared" si="20"/>
        <v>5.304199272572486</v>
      </c>
      <c r="O112" s="44">
        <f t="shared" si="23"/>
        <v>2.0937133907143544</v>
      </c>
      <c r="Q112" s="43">
        <f t="shared" si="15"/>
        <v>2.3421203081643398</v>
      </c>
      <c r="R112" s="43">
        <f t="shared" si="19"/>
        <v>5.4855275379158224</v>
      </c>
      <c r="S112" s="44">
        <f t="shared" si="16"/>
        <v>2.1292002801493997</v>
      </c>
      <c r="U112" s="43">
        <f t="shared" si="17"/>
        <v>1.5938008540727591</v>
      </c>
      <c r="V112" s="43">
        <f t="shared" si="21"/>
        <v>2.540201162443056</v>
      </c>
      <c r="W112" s="44">
        <f t="shared" si="18"/>
        <v>1.4489098673388718</v>
      </c>
    </row>
    <row r="113" spans="1:23" x14ac:dyDescent="0.3">
      <c r="A113" s="40">
        <v>34790</v>
      </c>
      <c r="B113" s="67">
        <v>4.3</v>
      </c>
      <c r="C113" s="36"/>
      <c r="D113" s="42">
        <v>6.2827710883020504</v>
      </c>
      <c r="E113" s="42">
        <v>6.33557649545061</v>
      </c>
      <c r="F113" s="42">
        <v>6.3575017585897804</v>
      </c>
      <c r="G113" s="42">
        <v>8.2219015168526397</v>
      </c>
      <c r="I113" s="43">
        <f t="shared" si="12"/>
        <v>1.9827710883020506</v>
      </c>
      <c r="J113" s="43">
        <f t="shared" si="22"/>
        <v>3.9313811886064984</v>
      </c>
      <c r="K113" s="44">
        <f t="shared" si="13"/>
        <v>0.46110955541908155</v>
      </c>
      <c r="M113" s="43">
        <f t="shared" si="14"/>
        <v>2.0355764954506101</v>
      </c>
      <c r="N113" s="43">
        <f t="shared" si="20"/>
        <v>4.1435716688309876</v>
      </c>
      <c r="O113" s="44">
        <f t="shared" si="23"/>
        <v>0.47338988266293264</v>
      </c>
      <c r="Q113" s="43">
        <f t="shared" si="15"/>
        <v>2.0575017585897806</v>
      </c>
      <c r="R113" s="43">
        <f t="shared" si="19"/>
        <v>4.2333134866000393</v>
      </c>
      <c r="S113" s="44">
        <f t="shared" si="16"/>
        <v>0.47848878106739084</v>
      </c>
      <c r="U113" s="43">
        <f t="shared" si="17"/>
        <v>3.9219015168526399</v>
      </c>
      <c r="V113" s="43">
        <f t="shared" si="21"/>
        <v>15.381311507891038</v>
      </c>
      <c r="W113" s="44">
        <f t="shared" si="18"/>
        <v>0.91207012019828837</v>
      </c>
    </row>
    <row r="114" spans="1:23" x14ac:dyDescent="0.3">
      <c r="A114" s="34">
        <v>34820</v>
      </c>
      <c r="B114" s="67">
        <v>13.1</v>
      </c>
      <c r="C114" s="36"/>
      <c r="D114" s="42">
        <v>12.625147130021899</v>
      </c>
      <c r="E114" s="42">
        <v>12.64590966696</v>
      </c>
      <c r="F114" s="42">
        <v>12.4466251442445</v>
      </c>
      <c r="G114" s="42">
        <v>13.6820310237177</v>
      </c>
      <c r="I114" s="43">
        <f t="shared" si="12"/>
        <v>0.4748528699781005</v>
      </c>
      <c r="J114" s="43">
        <f t="shared" si="22"/>
        <v>0.22548524812643883</v>
      </c>
      <c r="K114" s="44">
        <f t="shared" si="13"/>
        <v>3.6248310685351184E-2</v>
      </c>
      <c r="M114" s="43">
        <f t="shared" si="14"/>
        <v>0.4540903330399999</v>
      </c>
      <c r="N114" s="43">
        <f t="shared" si="20"/>
        <v>0.20619803056037803</v>
      </c>
      <c r="O114" s="44">
        <f t="shared" si="23"/>
        <v>3.466338420152671E-2</v>
      </c>
      <c r="Q114" s="43">
        <f t="shared" si="15"/>
        <v>0.65337485575549969</v>
      </c>
      <c r="R114" s="43">
        <f t="shared" si="19"/>
        <v>0.42689870213352005</v>
      </c>
      <c r="S114" s="44">
        <f t="shared" si="16"/>
        <v>4.9875943187442727E-2</v>
      </c>
      <c r="U114" s="43">
        <f t="shared" si="17"/>
        <v>0.58203102371770044</v>
      </c>
      <c r="V114" s="43">
        <f t="shared" si="21"/>
        <v>0.33876011256987437</v>
      </c>
      <c r="W114" s="44">
        <f t="shared" si="18"/>
        <v>4.4429849138755757E-2</v>
      </c>
    </row>
    <row r="115" spans="1:23" x14ac:dyDescent="0.3">
      <c r="A115" s="40">
        <v>34851</v>
      </c>
      <c r="B115" s="67">
        <v>19.899999999999999</v>
      </c>
      <c r="C115" s="36"/>
      <c r="D115" s="42">
        <v>18.0021818009707</v>
      </c>
      <c r="E115" s="42">
        <v>17.948659338934402</v>
      </c>
      <c r="F115" s="42">
        <v>17.9647407436115</v>
      </c>
      <c r="G115" s="42">
        <v>16.9880565290321</v>
      </c>
      <c r="I115" s="43">
        <f t="shared" si="12"/>
        <v>1.8978181990292988</v>
      </c>
      <c r="J115" s="43">
        <f t="shared" si="22"/>
        <v>3.6017139165668115</v>
      </c>
      <c r="K115" s="44">
        <f t="shared" si="13"/>
        <v>9.536774869493965E-2</v>
      </c>
      <c r="M115" s="43">
        <f t="shared" si="14"/>
        <v>1.951340661065597</v>
      </c>
      <c r="N115" s="43">
        <f t="shared" si="20"/>
        <v>3.807730375527921</v>
      </c>
      <c r="O115" s="44">
        <f t="shared" si="23"/>
        <v>9.805731965153755E-2</v>
      </c>
      <c r="Q115" s="43">
        <f t="shared" si="15"/>
        <v>1.9352592563884983</v>
      </c>
      <c r="R115" s="43">
        <f t="shared" si="19"/>
        <v>3.7452283894373632</v>
      </c>
      <c r="S115" s="44">
        <f t="shared" si="16"/>
        <v>9.7249208863743636E-2</v>
      </c>
      <c r="U115" s="43">
        <f t="shared" si="17"/>
        <v>2.9119434709678984</v>
      </c>
      <c r="V115" s="43">
        <f t="shared" si="21"/>
        <v>8.4794147781125719</v>
      </c>
      <c r="W115" s="44">
        <f t="shared" si="18"/>
        <v>0.14632881763657782</v>
      </c>
    </row>
    <row r="116" spans="1:23" x14ac:dyDescent="0.3">
      <c r="A116" s="34">
        <v>34881</v>
      </c>
      <c r="B116" s="67">
        <v>22.3</v>
      </c>
      <c r="C116" s="36"/>
      <c r="D116" s="42">
        <v>21.323864429621</v>
      </c>
      <c r="E116" s="42">
        <v>21.310430486618898</v>
      </c>
      <c r="F116" s="42">
        <v>21.131249485196498</v>
      </c>
      <c r="G116" s="42">
        <v>20.913576699789001</v>
      </c>
      <c r="I116" s="43">
        <f t="shared" si="12"/>
        <v>0.97613557037900023</v>
      </c>
      <c r="J116" s="43">
        <f t="shared" si="22"/>
        <v>0.95284065175913613</v>
      </c>
      <c r="K116" s="44">
        <f t="shared" si="13"/>
        <v>4.3772895532690592E-2</v>
      </c>
      <c r="M116" s="43">
        <f t="shared" si="14"/>
        <v>0.98956951338110244</v>
      </c>
      <c r="N116" s="43">
        <f t="shared" si="20"/>
        <v>0.97924782181331183</v>
      </c>
      <c r="O116" s="44">
        <f t="shared" si="23"/>
        <v>4.4375314501394723E-2</v>
      </c>
      <c r="Q116" s="43">
        <f t="shared" si="15"/>
        <v>1.1687505148035022</v>
      </c>
      <c r="R116" s="43">
        <f t="shared" si="19"/>
        <v>1.3659777658534515</v>
      </c>
      <c r="S116" s="44">
        <f t="shared" si="16"/>
        <v>5.2410336986704137E-2</v>
      </c>
      <c r="U116" s="43">
        <f t="shared" si="17"/>
        <v>1.3864233002109998</v>
      </c>
      <c r="V116" s="43">
        <f t="shared" si="21"/>
        <v>1.92216956736796</v>
      </c>
      <c r="W116" s="44">
        <f t="shared" si="18"/>
        <v>6.2171448439955146E-2</v>
      </c>
    </row>
    <row r="117" spans="1:23" x14ac:dyDescent="0.3">
      <c r="A117" s="40">
        <v>34912</v>
      </c>
      <c r="B117" s="67">
        <v>21.7</v>
      </c>
      <c r="C117" s="36"/>
      <c r="D117" s="42">
        <v>20.592104776705099</v>
      </c>
      <c r="E117" s="42">
        <v>20.6720862285854</v>
      </c>
      <c r="F117" s="42">
        <v>20.6804654359299</v>
      </c>
      <c r="G117" s="42">
        <v>19.950281460475601</v>
      </c>
      <c r="I117" s="43">
        <f t="shared" si="12"/>
        <v>1.1078952232949</v>
      </c>
      <c r="J117" s="43">
        <f t="shared" si="22"/>
        <v>1.2274318257996564</v>
      </c>
      <c r="K117" s="44">
        <f t="shared" si="13"/>
        <v>5.1055079414511519E-2</v>
      </c>
      <c r="M117" s="43">
        <f t="shared" si="14"/>
        <v>1.0279137714145996</v>
      </c>
      <c r="N117" s="43">
        <f t="shared" si="20"/>
        <v>1.0566067214637858</v>
      </c>
      <c r="O117" s="44">
        <f t="shared" si="23"/>
        <v>4.7369298221870949E-2</v>
      </c>
      <c r="Q117" s="43">
        <f t="shared" si="15"/>
        <v>1.0195345640700992</v>
      </c>
      <c r="R117" s="43">
        <f t="shared" si="19"/>
        <v>1.0394507273336073</v>
      </c>
      <c r="S117" s="44">
        <f t="shared" si="16"/>
        <v>4.6983159634566785E-2</v>
      </c>
      <c r="U117" s="43">
        <f t="shared" si="17"/>
        <v>1.7497185395243982</v>
      </c>
      <c r="V117" s="43">
        <f t="shared" si="21"/>
        <v>3.061514967555393</v>
      </c>
      <c r="W117" s="44">
        <f t="shared" si="18"/>
        <v>8.0632190761493E-2</v>
      </c>
    </row>
    <row r="118" spans="1:23" x14ac:dyDescent="0.3">
      <c r="A118" s="34">
        <v>34943</v>
      </c>
      <c r="B118" s="67">
        <v>14.3</v>
      </c>
      <c r="C118" s="36"/>
      <c r="D118" s="42">
        <v>16.613139296014101</v>
      </c>
      <c r="E118" s="42">
        <v>16.506063148183902</v>
      </c>
      <c r="F118" s="42">
        <v>16.407762168774401</v>
      </c>
      <c r="G118" s="42">
        <v>15.649295188439901</v>
      </c>
      <c r="I118" s="43">
        <f t="shared" si="12"/>
        <v>2.3131392960141</v>
      </c>
      <c r="J118" s="43">
        <f t="shared" si="22"/>
        <v>5.3506134027646057</v>
      </c>
      <c r="K118" s="44">
        <f t="shared" si="13"/>
        <v>0.16175799272825872</v>
      </c>
      <c r="M118" s="43">
        <f t="shared" si="14"/>
        <v>2.206063148183901</v>
      </c>
      <c r="N118" s="43">
        <f t="shared" si="20"/>
        <v>4.8667146137750645</v>
      </c>
      <c r="O118" s="44">
        <f t="shared" si="23"/>
        <v>0.15427015022265042</v>
      </c>
      <c r="Q118" s="43">
        <f t="shared" si="15"/>
        <v>2.1077621687743999</v>
      </c>
      <c r="R118" s="43">
        <f t="shared" si="19"/>
        <v>4.4426613601165617</v>
      </c>
      <c r="S118" s="44">
        <f t="shared" si="16"/>
        <v>0.14739595585834964</v>
      </c>
      <c r="U118" s="43">
        <f t="shared" si="17"/>
        <v>1.3492951884398998</v>
      </c>
      <c r="V118" s="43">
        <f t="shared" si="21"/>
        <v>1.8205975055470647</v>
      </c>
      <c r="W118" s="44">
        <f t="shared" si="18"/>
        <v>9.4356306883909072E-2</v>
      </c>
    </row>
    <row r="119" spans="1:23" x14ac:dyDescent="0.3">
      <c r="A119" s="40">
        <v>34973</v>
      </c>
      <c r="B119" s="67">
        <v>11.7</v>
      </c>
      <c r="C119" s="36"/>
      <c r="D119" s="42">
        <v>10.2216508307735</v>
      </c>
      <c r="E119" s="42">
        <v>10.188644729569999</v>
      </c>
      <c r="F119" s="42">
        <v>10.217567873758</v>
      </c>
      <c r="G119" s="42">
        <v>10.201181565782401</v>
      </c>
      <c r="I119" s="43">
        <f t="shared" si="12"/>
        <v>1.4783491692264992</v>
      </c>
      <c r="J119" s="43">
        <f t="shared" si="22"/>
        <v>2.1855162661526801</v>
      </c>
      <c r="K119" s="44">
        <f t="shared" si="13"/>
        <v>0.12635462984841875</v>
      </c>
      <c r="M119" s="43">
        <f t="shared" si="14"/>
        <v>1.5113552704300002</v>
      </c>
      <c r="N119" s="43">
        <f t="shared" si="20"/>
        <v>2.2841947534565388</v>
      </c>
      <c r="O119" s="44">
        <f t="shared" si="23"/>
        <v>0.12917566413931625</v>
      </c>
      <c r="Q119" s="43">
        <f t="shared" si="15"/>
        <v>1.4824321262419993</v>
      </c>
      <c r="R119" s="43">
        <f t="shared" si="19"/>
        <v>2.1976050089143748</v>
      </c>
      <c r="S119" s="44">
        <f t="shared" si="16"/>
        <v>0.12670360053350421</v>
      </c>
      <c r="U119" s="43">
        <f t="shared" si="17"/>
        <v>1.4988184342175987</v>
      </c>
      <c r="V119" s="43">
        <f t="shared" si="21"/>
        <v>2.2464566987504946</v>
      </c>
      <c r="W119" s="44">
        <f t="shared" si="18"/>
        <v>0.12810413967671785</v>
      </c>
    </row>
    <row r="120" spans="1:23" x14ac:dyDescent="0.3">
      <c r="A120" s="34">
        <v>35004</v>
      </c>
      <c r="B120" s="67">
        <v>0.7</v>
      </c>
      <c r="C120" s="36"/>
      <c r="D120" s="42">
        <v>3.6932435770457901</v>
      </c>
      <c r="E120" s="42">
        <v>3.7240182366227499</v>
      </c>
      <c r="F120" s="42">
        <v>3.5451222902290001</v>
      </c>
      <c r="G120" s="42">
        <v>2.8013763371706202</v>
      </c>
      <c r="I120" s="43">
        <f t="shared" si="12"/>
        <v>2.9932435770457904</v>
      </c>
      <c r="J120" s="43">
        <f t="shared" si="22"/>
        <v>8.9595071115258786</v>
      </c>
      <c r="K120" s="44">
        <f t="shared" si="13"/>
        <v>4.276062252922558</v>
      </c>
      <c r="M120" s="43">
        <f t="shared" si="14"/>
        <v>3.0240182366227497</v>
      </c>
      <c r="N120" s="43">
        <f t="shared" si="20"/>
        <v>9.1446862954269648</v>
      </c>
      <c r="O120" s="44">
        <f t="shared" si="23"/>
        <v>4.3200260523182141</v>
      </c>
      <c r="Q120" s="43">
        <f t="shared" si="15"/>
        <v>2.8451222902289999</v>
      </c>
      <c r="R120" s="43">
        <f t="shared" si="19"/>
        <v>8.0947208463579088</v>
      </c>
      <c r="S120" s="44">
        <f t="shared" si="16"/>
        <v>4.0644604146128573</v>
      </c>
      <c r="U120" s="43">
        <f t="shared" si="17"/>
        <v>2.1013763371706204</v>
      </c>
      <c r="V120" s="43">
        <f t="shared" si="21"/>
        <v>4.4157825104206134</v>
      </c>
      <c r="W120" s="44">
        <f t="shared" si="18"/>
        <v>3.0019661959580293</v>
      </c>
    </row>
    <row r="121" spans="1:23" x14ac:dyDescent="0.3">
      <c r="A121" s="40">
        <v>35034</v>
      </c>
      <c r="B121" s="67">
        <v>-6.1</v>
      </c>
      <c r="C121" s="36"/>
      <c r="D121" s="42">
        <v>-3.75173083280088</v>
      </c>
      <c r="E121" s="42">
        <v>-3.7099673499056198</v>
      </c>
      <c r="F121" s="42">
        <v>-3.5022167496922698</v>
      </c>
      <c r="G121" s="42">
        <v>-2.1357639803734099</v>
      </c>
      <c r="I121" s="43">
        <f t="shared" si="12"/>
        <v>2.3482691671991196</v>
      </c>
      <c r="J121" s="43">
        <f t="shared" si="22"/>
        <v>5.5143680816180467</v>
      </c>
      <c r="K121" s="44">
        <f t="shared" si="13"/>
        <v>-0.38496215855723276</v>
      </c>
      <c r="M121" s="43">
        <f t="shared" si="14"/>
        <v>2.3900326500943798</v>
      </c>
      <c r="N121" s="43">
        <f t="shared" si="20"/>
        <v>5.7122560685171644</v>
      </c>
      <c r="O121" s="44">
        <f t="shared" si="23"/>
        <v>-0.39180863116301312</v>
      </c>
      <c r="Q121" s="43">
        <f t="shared" si="15"/>
        <v>2.5977832503077298</v>
      </c>
      <c r="R121" s="43">
        <f t="shared" si="19"/>
        <v>6.7484778155793936</v>
      </c>
      <c r="S121" s="44">
        <f t="shared" si="16"/>
        <v>-0.42586610660782459</v>
      </c>
      <c r="U121" s="43">
        <f t="shared" si="17"/>
        <v>3.9642360196265898</v>
      </c>
      <c r="V121" s="43">
        <f t="shared" si="21"/>
        <v>15.715167219304869</v>
      </c>
      <c r="W121" s="44">
        <f t="shared" si="18"/>
        <v>-0.64987475731583444</v>
      </c>
    </row>
    <row r="122" spans="1:23" x14ac:dyDescent="0.3">
      <c r="A122" s="34">
        <v>35065</v>
      </c>
      <c r="B122" s="67">
        <v>-8</v>
      </c>
      <c r="C122" s="36"/>
      <c r="D122" s="42">
        <v>-7.2335222875243703</v>
      </c>
      <c r="E122" s="42">
        <v>-7.27984235737223</v>
      </c>
      <c r="F122" s="42">
        <v>-7.3096392191143797</v>
      </c>
      <c r="G122" s="42">
        <v>-8.0645320984671898</v>
      </c>
      <c r="I122" s="43">
        <f t="shared" si="12"/>
        <v>0.76647771247562968</v>
      </c>
      <c r="J122" s="43">
        <f t="shared" si="22"/>
        <v>0.587488083721874</v>
      </c>
      <c r="K122" s="44">
        <f t="shared" si="13"/>
        <v>-9.580971405945371E-2</v>
      </c>
      <c r="M122" s="43">
        <f t="shared" si="14"/>
        <v>0.72015764262777004</v>
      </c>
      <c r="N122" s="43">
        <f t="shared" si="20"/>
        <v>0.51862703023518697</v>
      </c>
      <c r="O122" s="44">
        <f t="shared" si="23"/>
        <v>-9.0019705328471256E-2</v>
      </c>
      <c r="Q122" s="43">
        <f t="shared" si="15"/>
        <v>0.69036078088562025</v>
      </c>
      <c r="R122" s="43">
        <f t="shared" si="19"/>
        <v>0.47659800778500339</v>
      </c>
      <c r="S122" s="44">
        <f t="shared" si="16"/>
        <v>-8.6295097610702531E-2</v>
      </c>
      <c r="U122" s="43">
        <f t="shared" si="17"/>
        <v>6.4532098467189769E-2</v>
      </c>
      <c r="V122" s="43">
        <f t="shared" si="21"/>
        <v>4.1643917325790763E-3</v>
      </c>
      <c r="W122" s="44">
        <f t="shared" si="18"/>
        <v>-8.0665123083987211E-3</v>
      </c>
    </row>
    <row r="123" spans="1:23" x14ac:dyDescent="0.3">
      <c r="A123" s="40">
        <v>35096</v>
      </c>
      <c r="B123" s="67">
        <v>-5.6</v>
      </c>
      <c r="C123" s="36"/>
      <c r="D123" s="42">
        <v>-6.7704061497104604</v>
      </c>
      <c r="E123" s="42">
        <v>-6.7211272569876899</v>
      </c>
      <c r="F123" s="42">
        <v>-6.73905950103115</v>
      </c>
      <c r="G123" s="42">
        <v>-6.4338385508445102</v>
      </c>
      <c r="I123" s="43">
        <f t="shared" si="12"/>
        <v>1.1704061497104608</v>
      </c>
      <c r="J123" s="43">
        <f t="shared" si="22"/>
        <v>1.3698505552800655</v>
      </c>
      <c r="K123" s="44">
        <f t="shared" si="13"/>
        <v>-0.20900109816258228</v>
      </c>
      <c r="M123" s="43">
        <f t="shared" si="14"/>
        <v>1.1211272569876902</v>
      </c>
      <c r="N123" s="43">
        <f t="shared" si="20"/>
        <v>1.2569263263607424</v>
      </c>
      <c r="O123" s="44">
        <f t="shared" si="23"/>
        <v>-0.20020129589065899</v>
      </c>
      <c r="Q123" s="43">
        <f t="shared" si="15"/>
        <v>1.1390595010311504</v>
      </c>
      <c r="R123" s="43">
        <f t="shared" si="19"/>
        <v>1.2974565468893333</v>
      </c>
      <c r="S123" s="44">
        <f t="shared" si="16"/>
        <v>-0.20340348232699115</v>
      </c>
      <c r="U123" s="43">
        <f t="shared" si="17"/>
        <v>0.83383855084451053</v>
      </c>
      <c r="V123" s="43">
        <f t="shared" si="21"/>
        <v>0.6952867288744734</v>
      </c>
      <c r="W123" s="44">
        <f t="shared" si="18"/>
        <v>-0.14889974122223404</v>
      </c>
    </row>
    <row r="124" spans="1:23" x14ac:dyDescent="0.3">
      <c r="A124" s="34">
        <v>35125</v>
      </c>
      <c r="B124" s="67">
        <v>-2.6</v>
      </c>
      <c r="C124" s="36"/>
      <c r="D124" s="42">
        <v>-1.0635555559754699</v>
      </c>
      <c r="E124" s="42">
        <v>-1.2030847297857901</v>
      </c>
      <c r="F124" s="42">
        <v>-1.2421203081643599</v>
      </c>
      <c r="G124" s="42">
        <v>-0.49951838035847201</v>
      </c>
      <c r="I124" s="43">
        <f t="shared" si="12"/>
        <v>1.5364444440245302</v>
      </c>
      <c r="J124" s="43">
        <f t="shared" si="22"/>
        <v>2.3606615295738478</v>
      </c>
      <c r="K124" s="44">
        <f t="shared" si="13"/>
        <v>-0.59094017077866545</v>
      </c>
      <c r="M124" s="43">
        <f t="shared" si="14"/>
        <v>1.39691527021421</v>
      </c>
      <c r="N124" s="43">
        <f t="shared" si="20"/>
        <v>1.9513722721576394</v>
      </c>
      <c r="O124" s="44">
        <f t="shared" si="23"/>
        <v>-0.53727510392854227</v>
      </c>
      <c r="Q124" s="43">
        <f t="shared" si="15"/>
        <v>1.3578796918356402</v>
      </c>
      <c r="R124" s="43">
        <f t="shared" si="19"/>
        <v>1.8438372574996531</v>
      </c>
      <c r="S124" s="44">
        <f t="shared" si="16"/>
        <v>-0.52226141993678465</v>
      </c>
      <c r="U124" s="43">
        <f t="shared" si="17"/>
        <v>2.1004816196415281</v>
      </c>
      <c r="V124" s="43">
        <f t="shared" si="21"/>
        <v>4.4120230344518969</v>
      </c>
      <c r="W124" s="44">
        <f t="shared" si="18"/>
        <v>-0.80787754601597228</v>
      </c>
    </row>
    <row r="125" spans="1:23" x14ac:dyDescent="0.3">
      <c r="A125" s="40">
        <v>35156</v>
      </c>
      <c r="B125" s="67">
        <v>5.0999999999999996</v>
      </c>
      <c r="C125" s="36"/>
      <c r="D125" s="42">
        <v>6.2829509311182798</v>
      </c>
      <c r="E125" s="42">
        <v>6.33557649545061</v>
      </c>
      <c r="F125" s="42">
        <v>6.3575017585897697</v>
      </c>
      <c r="G125" s="42">
        <v>8.2152776920311705</v>
      </c>
      <c r="I125" s="43">
        <f t="shared" si="12"/>
        <v>1.1829509311182802</v>
      </c>
      <c r="J125" s="43">
        <f t="shared" si="22"/>
        <v>1.3993729054336062</v>
      </c>
      <c r="K125" s="44">
        <f t="shared" si="13"/>
        <v>0.23195116296436868</v>
      </c>
      <c r="M125" s="43">
        <f t="shared" si="14"/>
        <v>1.2355764954506103</v>
      </c>
      <c r="N125" s="43">
        <f t="shared" si="20"/>
        <v>1.5266492761100121</v>
      </c>
      <c r="O125" s="44">
        <f t="shared" si="23"/>
        <v>0.24226990106874713</v>
      </c>
      <c r="Q125" s="43">
        <f t="shared" si="15"/>
        <v>1.2575017585897701</v>
      </c>
      <c r="R125" s="43">
        <f t="shared" si="19"/>
        <v>1.5813106728563644</v>
      </c>
      <c r="S125" s="44">
        <f t="shared" si="16"/>
        <v>0.24656897227250396</v>
      </c>
      <c r="U125" s="43">
        <f t="shared" si="17"/>
        <v>3.1152776920311709</v>
      </c>
      <c r="V125" s="43">
        <f t="shared" si="21"/>
        <v>9.7049550984670585</v>
      </c>
      <c r="W125" s="44">
        <f t="shared" si="18"/>
        <v>0.61083876314336694</v>
      </c>
    </row>
    <row r="126" spans="1:23" x14ac:dyDescent="0.3">
      <c r="A126" s="34">
        <v>35186</v>
      </c>
      <c r="B126" s="67">
        <v>11.5</v>
      </c>
      <c r="C126" s="36"/>
      <c r="D126" s="42">
        <v>12.625322781630301</v>
      </c>
      <c r="E126" s="42">
        <v>12.64590966696</v>
      </c>
      <c r="F126" s="42">
        <v>12.4466251442445</v>
      </c>
      <c r="G126" s="42">
        <v>13.6774459586684</v>
      </c>
      <c r="I126" s="43">
        <f t="shared" si="12"/>
        <v>1.1253227816303006</v>
      </c>
      <c r="J126" s="43">
        <f t="shared" si="22"/>
        <v>1.2663513628561573</v>
      </c>
      <c r="K126" s="44">
        <f t="shared" si="13"/>
        <v>9.7854154924373965E-2</v>
      </c>
      <c r="M126" s="43">
        <f t="shared" si="14"/>
        <v>1.1459096669599997</v>
      </c>
      <c r="N126" s="43">
        <f t="shared" si="20"/>
        <v>1.3131089648323775</v>
      </c>
      <c r="O126" s="44">
        <f t="shared" si="23"/>
        <v>9.9644318866086934E-2</v>
      </c>
      <c r="Q126" s="43">
        <f t="shared" si="15"/>
        <v>0.94662514424449995</v>
      </c>
      <c r="R126" s="43">
        <f t="shared" si="19"/>
        <v>0.89609916371592035</v>
      </c>
      <c r="S126" s="44">
        <f t="shared" si="16"/>
        <v>8.2315229934304346E-2</v>
      </c>
      <c r="U126" s="43">
        <f t="shared" si="17"/>
        <v>2.1774459586684003</v>
      </c>
      <c r="V126" s="43">
        <f t="shared" si="21"/>
        <v>4.7412709029213485</v>
      </c>
      <c r="W126" s="44">
        <f t="shared" si="18"/>
        <v>0.18934312684073046</v>
      </c>
    </row>
    <row r="127" spans="1:23" x14ac:dyDescent="0.3">
      <c r="A127" s="40">
        <v>35217</v>
      </c>
      <c r="B127" s="67">
        <v>19</v>
      </c>
      <c r="C127" s="36"/>
      <c r="D127" s="42">
        <v>18.002353359046701</v>
      </c>
      <c r="E127" s="42">
        <v>17.948659338934402</v>
      </c>
      <c r="F127" s="42">
        <v>17.9647407436115</v>
      </c>
      <c r="G127" s="42">
        <v>16.992597145521</v>
      </c>
      <c r="I127" s="43">
        <f t="shared" si="12"/>
        <v>0.99764664095329891</v>
      </c>
      <c r="J127" s="43">
        <f t="shared" si="22"/>
        <v>0.9952988202054005</v>
      </c>
      <c r="K127" s="44">
        <f t="shared" si="13"/>
        <v>5.2507717944910472E-2</v>
      </c>
      <c r="M127" s="43">
        <f t="shared" si="14"/>
        <v>1.0513406610655984</v>
      </c>
      <c r="N127" s="43">
        <f t="shared" si="20"/>
        <v>1.1053171856098496</v>
      </c>
      <c r="O127" s="44">
        <f t="shared" si="23"/>
        <v>5.5333719003452547E-2</v>
      </c>
      <c r="Q127" s="43">
        <f t="shared" si="15"/>
        <v>1.0352592563884997</v>
      </c>
      <c r="R127" s="43">
        <f t="shared" si="19"/>
        <v>1.0717617279380693</v>
      </c>
      <c r="S127" s="44">
        <f t="shared" si="16"/>
        <v>5.4487329283605244E-2</v>
      </c>
      <c r="U127" s="43">
        <f t="shared" si="17"/>
        <v>2.0074028544790004</v>
      </c>
      <c r="V127" s="43">
        <f t="shared" si="21"/>
        <v>4.029666220170439</v>
      </c>
      <c r="W127" s="44">
        <f t="shared" si="18"/>
        <v>0.10565278181468422</v>
      </c>
    </row>
    <row r="128" spans="1:23" x14ac:dyDescent="0.3">
      <c r="A128" s="34">
        <v>35247</v>
      </c>
      <c r="B128" s="67">
        <v>20.5</v>
      </c>
      <c r="C128" s="36"/>
      <c r="D128" s="42">
        <v>21.3240319895638</v>
      </c>
      <c r="E128" s="42">
        <v>21.310430486618898</v>
      </c>
      <c r="F128" s="42">
        <v>21.131249485196498</v>
      </c>
      <c r="G128" s="42">
        <v>20.919254939735801</v>
      </c>
      <c r="I128" s="43">
        <f t="shared" si="12"/>
        <v>0.82403198956379953</v>
      </c>
      <c r="J128" s="43">
        <f t="shared" si="22"/>
        <v>0.67902871982447377</v>
      </c>
      <c r="K128" s="44">
        <f t="shared" si="13"/>
        <v>4.0196682417746321E-2</v>
      </c>
      <c r="M128" s="43">
        <f t="shared" si="14"/>
        <v>0.81043048661889827</v>
      </c>
      <c r="N128" s="43">
        <f t="shared" si="20"/>
        <v>0.65679757364134428</v>
      </c>
      <c r="O128" s="44">
        <f t="shared" si="23"/>
        <v>3.953319446921455E-2</v>
      </c>
      <c r="Q128" s="43">
        <f t="shared" si="15"/>
        <v>0.63124948519649848</v>
      </c>
      <c r="R128" s="43">
        <f t="shared" si="19"/>
        <v>0.39847591256084436</v>
      </c>
      <c r="S128" s="44">
        <f t="shared" si="16"/>
        <v>3.0792657814463342E-2</v>
      </c>
      <c r="U128" s="43">
        <f t="shared" si="17"/>
        <v>0.41925493973580075</v>
      </c>
      <c r="V128" s="43">
        <f t="shared" si="21"/>
        <v>0.17577470449286992</v>
      </c>
      <c r="W128" s="44">
        <f t="shared" si="18"/>
        <v>2.045146047491711E-2</v>
      </c>
    </row>
    <row r="129" spans="1:23" x14ac:dyDescent="0.3">
      <c r="A129" s="40">
        <v>35278</v>
      </c>
      <c r="B129" s="67">
        <v>20.9</v>
      </c>
      <c r="C129" s="36"/>
      <c r="D129" s="42">
        <v>20.5922684316904</v>
      </c>
      <c r="E129" s="42">
        <v>20.6720862285854</v>
      </c>
      <c r="F129" s="42">
        <v>20.6804654359299</v>
      </c>
      <c r="G129" s="42">
        <v>19.960959790745999</v>
      </c>
      <c r="I129" s="43">
        <f t="shared" si="12"/>
        <v>0.30773156830959891</v>
      </c>
      <c r="J129" s="43">
        <f t="shared" si="22"/>
        <v>9.4698718134285348E-2</v>
      </c>
      <c r="K129" s="44">
        <f t="shared" si="13"/>
        <v>1.4723998483712867E-2</v>
      </c>
      <c r="M129" s="43">
        <f t="shared" si="14"/>
        <v>0.2279137714145989</v>
      </c>
      <c r="N129" s="43">
        <f t="shared" si="20"/>
        <v>5.194468720042604E-2</v>
      </c>
      <c r="O129" s="44">
        <f t="shared" si="23"/>
        <v>1.0904965139454494E-2</v>
      </c>
      <c r="Q129" s="43">
        <f t="shared" si="15"/>
        <v>0.21953456407009853</v>
      </c>
      <c r="R129" s="43">
        <f t="shared" si="19"/>
        <v>4.8195424821448195E-2</v>
      </c>
      <c r="S129" s="44">
        <f t="shared" si="16"/>
        <v>1.0504046127755911E-2</v>
      </c>
      <c r="U129" s="43">
        <f t="shared" si="17"/>
        <v>0.93904020925399934</v>
      </c>
      <c r="V129" s="43">
        <f t="shared" si="21"/>
        <v>0.88179651459579489</v>
      </c>
      <c r="W129" s="44">
        <f t="shared" si="18"/>
        <v>4.4930153552822941E-2</v>
      </c>
    </row>
    <row r="130" spans="1:23" x14ac:dyDescent="0.3">
      <c r="A130" s="34">
        <v>35309</v>
      </c>
      <c r="B130" s="67">
        <v>17.2</v>
      </c>
      <c r="C130" s="36"/>
      <c r="D130" s="42">
        <v>16.6132991370464</v>
      </c>
      <c r="E130" s="42">
        <v>16.506063148183902</v>
      </c>
      <c r="F130" s="42">
        <v>16.407762168774401</v>
      </c>
      <c r="G130" s="42">
        <v>15.660041175884899</v>
      </c>
      <c r="I130" s="43">
        <f t="shared" si="12"/>
        <v>0.5867008629535988</v>
      </c>
      <c r="J130" s="43">
        <f t="shared" si="22"/>
        <v>0.3442179025904975</v>
      </c>
      <c r="K130" s="44">
        <f t="shared" si="13"/>
        <v>3.411051528799993E-2</v>
      </c>
      <c r="M130" s="43">
        <f t="shared" si="14"/>
        <v>0.69393685181609754</v>
      </c>
      <c r="N130" s="43">
        <f t="shared" si="20"/>
        <v>0.48154835430843651</v>
      </c>
      <c r="O130" s="44">
        <f t="shared" si="23"/>
        <v>4.0345165803261487E-2</v>
      </c>
      <c r="Q130" s="43">
        <f t="shared" si="15"/>
        <v>0.79223783122559865</v>
      </c>
      <c r="R130" s="43">
        <f t="shared" si="19"/>
        <v>0.62764078122504019</v>
      </c>
      <c r="S130" s="44">
        <f t="shared" si="16"/>
        <v>4.6060339024744108E-2</v>
      </c>
      <c r="U130" s="43">
        <f t="shared" si="17"/>
        <v>1.5399588241151001</v>
      </c>
      <c r="V130" s="43">
        <f t="shared" si="21"/>
        <v>2.371473179969962</v>
      </c>
      <c r="W130" s="44">
        <f t="shared" si="18"/>
        <v>8.9532489774133736E-2</v>
      </c>
    </row>
    <row r="131" spans="1:23" x14ac:dyDescent="0.3">
      <c r="A131" s="40">
        <v>35339</v>
      </c>
      <c r="B131" s="67">
        <v>9.4</v>
      </c>
      <c r="C131" s="36"/>
      <c r="D131" s="42">
        <v>10.221806946736301</v>
      </c>
      <c r="E131" s="42">
        <v>10.188644729569999</v>
      </c>
      <c r="F131" s="42">
        <v>10.217567873758</v>
      </c>
      <c r="G131" s="42">
        <v>10.2141659230464</v>
      </c>
      <c r="I131" s="43">
        <f t="shared" si="12"/>
        <v>0.8218069467363005</v>
      </c>
      <c r="J131" s="43">
        <f t="shared" si="22"/>
        <v>0.6753666577040407</v>
      </c>
      <c r="K131" s="44">
        <f t="shared" si="13"/>
        <v>8.7426270929393674E-2</v>
      </c>
      <c r="M131" s="43">
        <f t="shared" si="14"/>
        <v>0.78864472956999876</v>
      </c>
      <c r="N131" s="43">
        <f t="shared" si="20"/>
        <v>0.62196050947853643</v>
      </c>
      <c r="O131" s="44">
        <f t="shared" si="23"/>
        <v>8.3898375486170074E-2</v>
      </c>
      <c r="Q131" s="43">
        <f t="shared" si="15"/>
        <v>0.81756787375799966</v>
      </c>
      <c r="R131" s="43">
        <f t="shared" si="19"/>
        <v>0.66841722820117644</v>
      </c>
      <c r="S131" s="44">
        <f t="shared" si="16"/>
        <v>8.6975305718936136E-2</v>
      </c>
      <c r="U131" s="43">
        <f t="shared" si="17"/>
        <v>0.81416592304639934</v>
      </c>
      <c r="V131" s="43">
        <f t="shared" si="21"/>
        <v>0.6628661502499954</v>
      </c>
      <c r="W131" s="44">
        <f t="shared" si="18"/>
        <v>8.6613396068765891E-2</v>
      </c>
    </row>
    <row r="132" spans="1:23" x14ac:dyDescent="0.3">
      <c r="A132" s="34">
        <v>35370</v>
      </c>
      <c r="B132" s="67">
        <v>0.6</v>
      </c>
      <c r="C132" s="36"/>
      <c r="D132" s="42">
        <v>3.6933960547512901</v>
      </c>
      <c r="E132" s="42">
        <v>3.7240182366227499</v>
      </c>
      <c r="F132" s="42">
        <v>3.54512229022902</v>
      </c>
      <c r="G132" s="42">
        <v>2.8131237358702301</v>
      </c>
      <c r="I132" s="43">
        <f t="shared" si="12"/>
        <v>3.09339605475129</v>
      </c>
      <c r="J132" s="43">
        <f t="shared" si="22"/>
        <v>9.5690991515508461</v>
      </c>
      <c r="K132" s="44">
        <f t="shared" si="13"/>
        <v>5.15566009125215</v>
      </c>
      <c r="M132" s="43">
        <f t="shared" si="14"/>
        <v>3.1240182366227498</v>
      </c>
      <c r="N132" s="43">
        <f t="shared" si="20"/>
        <v>9.7594899427515145</v>
      </c>
      <c r="O132" s="44">
        <f t="shared" si="23"/>
        <v>5.2066970610379162</v>
      </c>
      <c r="Q132" s="43">
        <f t="shared" si="15"/>
        <v>2.9451222902290199</v>
      </c>
      <c r="R132" s="43">
        <f t="shared" si="19"/>
        <v>8.6737453044038269</v>
      </c>
      <c r="S132" s="44">
        <f t="shared" si="16"/>
        <v>4.9085371503816999</v>
      </c>
      <c r="U132" s="43">
        <f t="shared" si="17"/>
        <v>2.21312373587023</v>
      </c>
      <c r="V132" s="43">
        <f t="shared" si="21"/>
        <v>4.8979166702722035</v>
      </c>
      <c r="W132" s="44">
        <f t="shared" si="18"/>
        <v>3.6885395597837167</v>
      </c>
    </row>
    <row r="133" spans="1:23" x14ac:dyDescent="0.3">
      <c r="A133" s="40">
        <v>35400</v>
      </c>
      <c r="B133" s="67">
        <v>0.4</v>
      </c>
      <c r="C133" s="36"/>
      <c r="D133" s="42">
        <v>-3.7515819085637001</v>
      </c>
      <c r="E133" s="42">
        <v>-3.7099673499056198</v>
      </c>
      <c r="F133" s="42">
        <v>-3.5022167496922698</v>
      </c>
      <c r="G133" s="42">
        <v>-2.1460821330474098</v>
      </c>
      <c r="I133" s="43">
        <f t="shared" si="12"/>
        <v>4.1515819085637</v>
      </c>
      <c r="J133" s="43">
        <f t="shared" si="22"/>
        <v>17.235632343513416</v>
      </c>
      <c r="K133" s="44">
        <f t="shared" si="13"/>
        <v>10.37895477140925</v>
      </c>
      <c r="M133" s="43">
        <f t="shared" si="14"/>
        <v>4.1099673499056202</v>
      </c>
      <c r="N133" s="43">
        <f t="shared" si="20"/>
        <v>16.891831617290226</v>
      </c>
      <c r="O133" s="44">
        <f t="shared" si="23"/>
        <v>10.27491837476405</v>
      </c>
      <c r="Q133" s="43">
        <f t="shared" si="15"/>
        <v>3.9022167496922697</v>
      </c>
      <c r="R133" s="43">
        <f t="shared" si="19"/>
        <v>15.227295561578902</v>
      </c>
      <c r="S133" s="44">
        <f t="shared" si="16"/>
        <v>9.7555418742306745</v>
      </c>
      <c r="U133" s="43">
        <f t="shared" si="17"/>
        <v>2.5460821330474097</v>
      </c>
      <c r="V133" s="43">
        <f t="shared" si="21"/>
        <v>6.4825342282232477</v>
      </c>
      <c r="W133" s="44">
        <f t="shared" si="18"/>
        <v>6.3652053326185243</v>
      </c>
    </row>
    <row r="134" spans="1:23" x14ac:dyDescent="0.3">
      <c r="A134" s="34"/>
      <c r="B134" s="67"/>
      <c r="C134" s="36"/>
      <c r="D134" s="42"/>
      <c r="E134" s="42"/>
      <c r="F134" s="42"/>
      <c r="G134" s="42"/>
      <c r="I134" s="43"/>
      <c r="J134" s="43"/>
      <c r="K134" s="44"/>
      <c r="M134" s="43"/>
      <c r="N134" s="43"/>
      <c r="O134" s="44"/>
      <c r="Q134" s="43"/>
      <c r="R134" s="43"/>
      <c r="S134" s="44"/>
      <c r="U134" s="43"/>
      <c r="V134" s="43"/>
      <c r="W134" s="44"/>
    </row>
    <row r="135" spans="1:23" x14ac:dyDescent="0.3">
      <c r="A135" s="34">
        <v>35431</v>
      </c>
      <c r="B135" s="67">
        <v>-7.4</v>
      </c>
      <c r="C135" s="36"/>
      <c r="D135" s="42">
        <v>-7.2333768339425104</v>
      </c>
      <c r="E135" s="42">
        <v>-7.27984235737223</v>
      </c>
      <c r="F135" s="42">
        <v>-7.3096392191143797</v>
      </c>
      <c r="G135" s="42">
        <v>-8.0571591491187302</v>
      </c>
      <c r="I135" s="43">
        <f t="shared" ref="I135:I198" si="24">ABS($B135-D135)</f>
        <v>0.16662316605748995</v>
      </c>
      <c r="J135" s="43">
        <f t="shared" ref="J135" si="25">I135^2</f>
        <v>2.7763279467021871E-2</v>
      </c>
      <c r="K135" s="44">
        <f t="shared" ref="K135" si="26">I135/$B135</f>
        <v>-2.2516644061822966E-2</v>
      </c>
      <c r="M135" s="43">
        <f t="shared" ref="M135:M198" si="27">ABS($B135-E135)</f>
        <v>0.1201576426277704</v>
      </c>
      <c r="N135" s="43">
        <f t="shared" ref="N135" si="28">M135^2</f>
        <v>1.4437859081862986E-2</v>
      </c>
      <c r="O135" s="44">
        <f>M135/$B135</f>
        <v>-1.6237519274023025E-2</v>
      </c>
      <c r="Q135" s="43">
        <f t="shared" ref="Q135:Q198" si="29">ABS(B135-F135)</f>
        <v>9.0360780885620606E-2</v>
      </c>
      <c r="R135" s="43">
        <f t="shared" ref="R135" si="30">Q135^2</f>
        <v>8.1650707222591379E-3</v>
      </c>
      <c r="S135" s="44">
        <f t="shared" ref="S135:S198" si="31">Q135/B135</f>
        <v>-1.2210916335894675E-2</v>
      </c>
      <c r="U135" s="43">
        <f t="shared" ref="U135:U198" si="32">ABS(G135-B135)</f>
        <v>0.65715914911872986</v>
      </c>
      <c r="V135" s="43">
        <f t="shared" ref="V135" si="33">U135^2</f>
        <v>0.43185814727045302</v>
      </c>
      <c r="W135" s="44">
        <f t="shared" ref="W135:W198" si="34">U135/B135</f>
        <v>-8.8805290421449981E-2</v>
      </c>
    </row>
    <row r="136" spans="1:23" x14ac:dyDescent="0.3">
      <c r="A136" s="34">
        <v>35462</v>
      </c>
      <c r="B136" s="67">
        <v>-3.6</v>
      </c>
      <c r="C136" s="36"/>
      <c r="D136" s="42">
        <v>-6.7702640859008696</v>
      </c>
      <c r="E136" s="42">
        <v>-6.7211272569876899</v>
      </c>
      <c r="F136" s="42">
        <v>-6.7390595010311598</v>
      </c>
      <c r="G136" s="42">
        <v>-6.4430232381371999</v>
      </c>
      <c r="I136" s="43">
        <f t="shared" si="24"/>
        <v>3.1702640859008695</v>
      </c>
      <c r="J136" s="43">
        <f t="shared" si="22"/>
        <v>10.050574374352875</v>
      </c>
      <c r="K136" s="44">
        <f t="shared" si="13"/>
        <v>-0.88062891275024147</v>
      </c>
      <c r="M136" s="43">
        <f t="shared" si="27"/>
        <v>3.1211272569876898</v>
      </c>
      <c r="N136" s="43">
        <f t="shared" si="20"/>
        <v>9.7414353543115002</v>
      </c>
      <c r="O136" s="44">
        <f t="shared" si="23"/>
        <v>-0.86697979360769162</v>
      </c>
      <c r="Q136" s="43">
        <f t="shared" si="29"/>
        <v>3.1390595010311597</v>
      </c>
      <c r="R136" s="43">
        <f t="shared" si="19"/>
        <v>9.8536945510139926</v>
      </c>
      <c r="S136" s="44">
        <f t="shared" si="31"/>
        <v>-0.87196097250865545</v>
      </c>
      <c r="U136" s="43">
        <f t="shared" si="32"/>
        <v>2.8430232381371998</v>
      </c>
      <c r="V136" s="43">
        <f t="shared" si="21"/>
        <v>8.0827811325881296</v>
      </c>
      <c r="W136" s="44">
        <f t="shared" si="34"/>
        <v>-0.78972867726033324</v>
      </c>
    </row>
    <row r="137" spans="1:23" x14ac:dyDescent="0.3">
      <c r="A137" s="34">
        <v>35490</v>
      </c>
      <c r="B137" s="67">
        <v>-2.1</v>
      </c>
      <c r="C137" s="36"/>
      <c r="D137" s="42">
        <v>-1.0634168029400399</v>
      </c>
      <c r="E137" s="42">
        <v>-1.2030847297857901</v>
      </c>
      <c r="F137" s="42">
        <v>-1.2421203081643699</v>
      </c>
      <c r="G137" s="42">
        <v>-0.48242637710504499</v>
      </c>
      <c r="I137" s="43">
        <f t="shared" si="24"/>
        <v>1.0365831970599602</v>
      </c>
      <c r="J137" s="43">
        <f t="shared" si="22"/>
        <v>1.0745047244270483</v>
      </c>
      <c r="K137" s="44">
        <f t="shared" si="13"/>
        <v>-0.49361104621902863</v>
      </c>
      <c r="M137" s="43">
        <f t="shared" si="27"/>
        <v>0.89691527021421003</v>
      </c>
      <c r="N137" s="43">
        <f t="shared" si="20"/>
        <v>0.8044570019434294</v>
      </c>
      <c r="O137" s="44">
        <f t="shared" si="23"/>
        <v>-0.42710250962581425</v>
      </c>
      <c r="Q137" s="43">
        <f t="shared" si="29"/>
        <v>0.85787969183563018</v>
      </c>
      <c r="R137" s="43">
        <f t="shared" si="19"/>
        <v>0.73595756566399584</v>
      </c>
      <c r="S137" s="44">
        <f t="shared" si="31"/>
        <v>-0.40851413896934768</v>
      </c>
      <c r="U137" s="43">
        <f t="shared" si="32"/>
        <v>1.6175736228949551</v>
      </c>
      <c r="V137" s="43">
        <f t="shared" si="21"/>
        <v>2.6165444254855106</v>
      </c>
      <c r="W137" s="44">
        <f t="shared" si="34"/>
        <v>-0.77027315375950245</v>
      </c>
    </row>
    <row r="138" spans="1:23" x14ac:dyDescent="0.3">
      <c r="A138" s="34">
        <v>35521</v>
      </c>
      <c r="B138" s="67">
        <v>5.4</v>
      </c>
      <c r="C138" s="36"/>
      <c r="D138" s="42">
        <v>6.2830864505366204</v>
      </c>
      <c r="E138" s="42">
        <v>6.33557649545061</v>
      </c>
      <c r="F138" s="42">
        <v>6.3575017585897502</v>
      </c>
      <c r="G138" s="42">
        <v>8.2235679316712496</v>
      </c>
      <c r="I138" s="43">
        <f t="shared" si="24"/>
        <v>0.88308645053662005</v>
      </c>
      <c r="J138" s="43">
        <f t="shared" si="22"/>
        <v>0.77984167912136626</v>
      </c>
      <c r="K138" s="44">
        <f t="shared" si="13"/>
        <v>0.16353452787715186</v>
      </c>
      <c r="M138" s="43">
        <f t="shared" si="27"/>
        <v>0.93557649545060961</v>
      </c>
      <c r="N138" s="43">
        <f t="shared" si="20"/>
        <v>0.8753033788396446</v>
      </c>
      <c r="O138" s="44">
        <f t="shared" si="23"/>
        <v>0.1732549065649277</v>
      </c>
      <c r="Q138" s="43">
        <f t="shared" si="29"/>
        <v>0.95750175858974984</v>
      </c>
      <c r="R138" s="43">
        <f t="shared" si="19"/>
        <v>0.91680961770246361</v>
      </c>
      <c r="S138" s="44">
        <f t="shared" si="31"/>
        <v>0.1773151404795833</v>
      </c>
      <c r="U138" s="43">
        <f t="shared" si="32"/>
        <v>2.8235679316712492</v>
      </c>
      <c r="V138" s="43">
        <f t="shared" si="21"/>
        <v>7.9725358647622562</v>
      </c>
      <c r="W138" s="44">
        <f t="shared" si="34"/>
        <v>0.52288295030949061</v>
      </c>
    </row>
    <row r="139" spans="1:23" x14ac:dyDescent="0.3">
      <c r="A139" s="34">
        <v>35551</v>
      </c>
      <c r="B139" s="67">
        <v>10.3</v>
      </c>
      <c r="C139" s="36"/>
      <c r="D139" s="42">
        <v>12.6254551427904</v>
      </c>
      <c r="E139" s="42">
        <v>12.64590966696</v>
      </c>
      <c r="F139" s="42">
        <v>12.4466251442445</v>
      </c>
      <c r="G139" s="42">
        <v>13.690044953424</v>
      </c>
      <c r="I139" s="43">
        <f t="shared" si="24"/>
        <v>2.3254551427903998</v>
      </c>
      <c r="J139" s="43">
        <f t="shared" si="22"/>
        <v>5.4077416211303184</v>
      </c>
      <c r="K139" s="44">
        <f t="shared" si="13"/>
        <v>0.22577234396023296</v>
      </c>
      <c r="M139" s="43">
        <f t="shared" si="27"/>
        <v>2.345909666959999</v>
      </c>
      <c r="N139" s="43">
        <f t="shared" si="20"/>
        <v>5.5032921655363731</v>
      </c>
      <c r="O139" s="44">
        <f t="shared" si="23"/>
        <v>0.22775822009320376</v>
      </c>
      <c r="Q139" s="43">
        <f t="shared" si="29"/>
        <v>2.1466251442444992</v>
      </c>
      <c r="R139" s="43">
        <f t="shared" si="19"/>
        <v>4.6079995099027169</v>
      </c>
      <c r="S139" s="44">
        <f t="shared" si="31"/>
        <v>0.20841020817907757</v>
      </c>
      <c r="U139" s="43">
        <f t="shared" si="32"/>
        <v>3.3900449534239989</v>
      </c>
      <c r="V139" s="43">
        <f t="shared" si="21"/>
        <v>11.492404786235523</v>
      </c>
      <c r="W139" s="44">
        <f t="shared" si="34"/>
        <v>0.32913057800232998</v>
      </c>
    </row>
    <row r="140" spans="1:23" x14ac:dyDescent="0.3">
      <c r="A140" s="34">
        <v>35582</v>
      </c>
      <c r="B140" s="67">
        <v>19.7</v>
      </c>
      <c r="C140" s="36"/>
      <c r="D140" s="42">
        <v>18.002482635551399</v>
      </c>
      <c r="E140" s="42">
        <v>17.948659338934402</v>
      </c>
      <c r="F140" s="42">
        <v>17.9647407436115</v>
      </c>
      <c r="G140" s="42">
        <v>16.993700872951401</v>
      </c>
      <c r="I140" s="43">
        <f t="shared" si="24"/>
        <v>1.6975173644486006</v>
      </c>
      <c r="J140" s="43">
        <f t="shared" si="22"/>
        <v>2.8815652026045231</v>
      </c>
      <c r="K140" s="44">
        <f t="shared" si="13"/>
        <v>8.6168394134446727E-2</v>
      </c>
      <c r="M140" s="43">
        <f t="shared" si="27"/>
        <v>1.7513406610655977</v>
      </c>
      <c r="N140" s="43">
        <f t="shared" si="20"/>
        <v>3.0671941111016849</v>
      </c>
      <c r="O140" s="44">
        <f t="shared" si="23"/>
        <v>8.890054117084252E-2</v>
      </c>
      <c r="Q140" s="43">
        <f t="shared" si="29"/>
        <v>1.735259256388499</v>
      </c>
      <c r="R140" s="43">
        <f t="shared" si="19"/>
        <v>3.0111246868819666</v>
      </c>
      <c r="S140" s="44">
        <f t="shared" si="31"/>
        <v>8.8084226212614164E-2</v>
      </c>
      <c r="U140" s="43">
        <f t="shared" si="32"/>
        <v>2.7062991270485988</v>
      </c>
      <c r="V140" s="43">
        <f t="shared" si="21"/>
        <v>7.3240549650640077</v>
      </c>
      <c r="W140" s="44">
        <f t="shared" si="34"/>
        <v>0.13737559020551263</v>
      </c>
    </row>
    <row r="141" spans="1:23" x14ac:dyDescent="0.3">
      <c r="A141" s="34">
        <v>35612</v>
      </c>
      <c r="B141" s="67">
        <v>20.8</v>
      </c>
      <c r="C141" s="36"/>
      <c r="D141" s="42">
        <v>21.3241582533004</v>
      </c>
      <c r="E141" s="42">
        <v>21.310430486618898</v>
      </c>
      <c r="F141" s="42">
        <v>21.131249485196498</v>
      </c>
      <c r="G141" s="42">
        <v>20.923151206853198</v>
      </c>
      <c r="I141" s="43">
        <f t="shared" si="24"/>
        <v>0.52415825330039922</v>
      </c>
      <c r="J141" s="43">
        <f t="shared" si="22"/>
        <v>0.27474187450292548</v>
      </c>
      <c r="K141" s="44">
        <f t="shared" si="13"/>
        <v>2.5199916024057654E-2</v>
      </c>
      <c r="M141" s="43">
        <f t="shared" si="27"/>
        <v>0.51043048661889756</v>
      </c>
      <c r="N141" s="43">
        <f t="shared" si="20"/>
        <v>0.26053928167000456</v>
      </c>
      <c r="O141" s="44">
        <f t="shared" si="23"/>
        <v>2.4539927241293152E-2</v>
      </c>
      <c r="Q141" s="43">
        <f t="shared" si="29"/>
        <v>0.33124948519649777</v>
      </c>
      <c r="R141" s="43">
        <f t="shared" si="19"/>
        <v>0.10972622144294479</v>
      </c>
      <c r="S141" s="44">
        <f t="shared" si="31"/>
        <v>1.5925456019062392E-2</v>
      </c>
      <c r="U141" s="43">
        <f t="shared" si="32"/>
        <v>0.12315120685319769</v>
      </c>
      <c r="V141" s="43">
        <f t="shared" si="21"/>
        <v>1.5166219749399086E-2</v>
      </c>
      <c r="W141" s="44">
        <f t="shared" si="34"/>
        <v>5.9207310987114273E-3</v>
      </c>
    </row>
    <row r="142" spans="1:23" x14ac:dyDescent="0.3">
      <c r="A142" s="34">
        <v>35643</v>
      </c>
      <c r="B142" s="67">
        <v>19.100000000000001</v>
      </c>
      <c r="C142" s="36"/>
      <c r="D142" s="42">
        <v>20.592391752870999</v>
      </c>
      <c r="E142" s="42">
        <v>20.6720862285854</v>
      </c>
      <c r="F142" s="42">
        <v>20.6804654359299</v>
      </c>
      <c r="G142" s="42">
        <v>19.961444317693001</v>
      </c>
      <c r="I142" s="43">
        <f t="shared" si="24"/>
        <v>1.4923917528709971</v>
      </c>
      <c r="J142" s="43">
        <f t="shared" si="22"/>
        <v>2.2272331440373674</v>
      </c>
      <c r="K142" s="44">
        <f t="shared" si="13"/>
        <v>7.8135693867591463E-2</v>
      </c>
      <c r="M142" s="43">
        <f t="shared" si="27"/>
        <v>1.5720862285853983</v>
      </c>
      <c r="N142" s="43">
        <f t="shared" si="20"/>
        <v>2.4714551101078612</v>
      </c>
      <c r="O142" s="44">
        <f t="shared" si="23"/>
        <v>8.2308179507088908E-2</v>
      </c>
      <c r="Q142" s="43">
        <f t="shared" si="29"/>
        <v>1.5804654359298986</v>
      </c>
      <c r="R142" s="43">
        <f t="shared" si="19"/>
        <v>2.4978709941690846</v>
      </c>
      <c r="S142" s="44">
        <f t="shared" si="31"/>
        <v>8.2746881462298347E-2</v>
      </c>
      <c r="U142" s="43">
        <f t="shared" si="32"/>
        <v>0.86144431769299956</v>
      </c>
      <c r="V142" s="43">
        <f t="shared" si="21"/>
        <v>0.74208631248555756</v>
      </c>
      <c r="W142" s="44">
        <f t="shared" si="34"/>
        <v>4.5101796737853375E-2</v>
      </c>
    </row>
    <row r="143" spans="1:23" x14ac:dyDescent="0.3">
      <c r="A143" s="34">
        <v>35674</v>
      </c>
      <c r="B143" s="67">
        <v>15.2</v>
      </c>
      <c r="C143" s="36"/>
      <c r="D143" s="42">
        <v>16.613419584246699</v>
      </c>
      <c r="E143" s="42">
        <v>16.506063148183902</v>
      </c>
      <c r="F143" s="42">
        <v>16.407762168774401</v>
      </c>
      <c r="G143" s="42">
        <v>15.665646312230599</v>
      </c>
      <c r="I143" s="43">
        <f t="shared" si="24"/>
        <v>1.4134195842467001</v>
      </c>
      <c r="J143" s="43">
        <f t="shared" si="22"/>
        <v>1.9977549211321146</v>
      </c>
      <c r="K143" s="44">
        <f t="shared" si="13"/>
        <v>9.2988130542546066E-2</v>
      </c>
      <c r="M143" s="43">
        <f t="shared" si="27"/>
        <v>1.3060631481839025</v>
      </c>
      <c r="N143" s="43">
        <f t="shared" si="20"/>
        <v>1.7058009470440463</v>
      </c>
      <c r="O143" s="44">
        <f t="shared" si="23"/>
        <v>8.5925207117362012E-2</v>
      </c>
      <c r="Q143" s="43">
        <f t="shared" si="29"/>
        <v>1.2077621687744013</v>
      </c>
      <c r="R143" s="43">
        <f t="shared" si="19"/>
        <v>1.4586894563226456</v>
      </c>
      <c r="S143" s="44">
        <f t="shared" si="31"/>
        <v>7.9458037419368507E-2</v>
      </c>
      <c r="U143" s="43">
        <f t="shared" si="32"/>
        <v>0.46564631223060005</v>
      </c>
      <c r="V143" s="43">
        <f t="shared" si="21"/>
        <v>0.21682648809395746</v>
      </c>
      <c r="W143" s="44">
        <f t="shared" si="34"/>
        <v>3.0634625804644742E-2</v>
      </c>
    </row>
    <row r="144" spans="1:23" x14ac:dyDescent="0.3">
      <c r="A144" s="34">
        <v>35704</v>
      </c>
      <c r="B144" s="67">
        <v>9.1</v>
      </c>
      <c r="C144" s="36"/>
      <c r="D144" s="42">
        <v>10.221924586934101</v>
      </c>
      <c r="E144" s="42">
        <v>10.188644729569999</v>
      </c>
      <c r="F144" s="42">
        <v>10.217567873758</v>
      </c>
      <c r="G144" s="42">
        <v>10.215518045625499</v>
      </c>
      <c r="I144" s="43">
        <f t="shared" si="24"/>
        <v>1.1219245869341012</v>
      </c>
      <c r="J144" s="43">
        <f t="shared" si="22"/>
        <v>1.2587147787672537</v>
      </c>
      <c r="K144" s="44">
        <f t="shared" ref="K144:K207" si="35">I144/$B144</f>
        <v>0.12328841614660453</v>
      </c>
      <c r="M144" s="43">
        <f t="shared" si="27"/>
        <v>1.0886447295699995</v>
      </c>
      <c r="N144" s="43">
        <f t="shared" si="20"/>
        <v>1.1851473472205374</v>
      </c>
      <c r="O144" s="44">
        <f t="shared" si="23"/>
        <v>0.1196312889637362</v>
      </c>
      <c r="Q144" s="43">
        <f t="shared" si="29"/>
        <v>1.1175678737580004</v>
      </c>
      <c r="R144" s="43">
        <f t="shared" si="19"/>
        <v>1.248957952455978</v>
      </c>
      <c r="S144" s="44">
        <f t="shared" si="31"/>
        <v>0.12280965645692313</v>
      </c>
      <c r="U144" s="43">
        <f t="shared" si="32"/>
        <v>1.1155180456254996</v>
      </c>
      <c r="V144" s="43">
        <f t="shared" si="21"/>
        <v>1.2443805101161343</v>
      </c>
      <c r="W144" s="44">
        <f t="shared" si="34"/>
        <v>0.12258440061818678</v>
      </c>
    </row>
    <row r="145" spans="1:23" x14ac:dyDescent="0.3">
      <c r="A145" s="34">
        <v>35735</v>
      </c>
      <c r="B145" s="67">
        <v>2.2000000000000002</v>
      </c>
      <c r="C145" s="36"/>
      <c r="D145" s="42">
        <v>3.6935109533632602</v>
      </c>
      <c r="E145" s="42">
        <v>3.7240182366227499</v>
      </c>
      <c r="F145" s="42">
        <v>3.5451222902290298</v>
      </c>
      <c r="G145" s="42">
        <v>2.8149218452031501</v>
      </c>
      <c r="I145" s="43">
        <f t="shared" si="24"/>
        <v>1.49351095336326</v>
      </c>
      <c r="J145" s="43">
        <f t="shared" si="22"/>
        <v>2.2305749678160338</v>
      </c>
      <c r="K145" s="44">
        <f t="shared" si="35"/>
        <v>0.67886861516511809</v>
      </c>
      <c r="M145" s="43">
        <f t="shared" si="27"/>
        <v>1.5240182366227497</v>
      </c>
      <c r="N145" s="43">
        <f t="shared" si="20"/>
        <v>2.3226315855587156</v>
      </c>
      <c r="O145" s="44">
        <f t="shared" si="23"/>
        <v>0.69273556210124976</v>
      </c>
      <c r="Q145" s="43">
        <f t="shared" si="29"/>
        <v>1.3451222902290296</v>
      </c>
      <c r="R145" s="43">
        <f t="shared" ref="R145:R208" si="36">Q145^2</f>
        <v>1.8093539756709898</v>
      </c>
      <c r="S145" s="44">
        <f t="shared" si="31"/>
        <v>0.61141922283137706</v>
      </c>
      <c r="U145" s="43">
        <f t="shared" si="32"/>
        <v>0.61492184520314996</v>
      </c>
      <c r="V145" s="43">
        <f t="shared" si="21"/>
        <v>0.37812887570804671</v>
      </c>
      <c r="W145" s="44">
        <f t="shared" si="34"/>
        <v>0.27950992963779542</v>
      </c>
    </row>
    <row r="146" spans="1:23" x14ac:dyDescent="0.3">
      <c r="A146" s="34">
        <v>35765</v>
      </c>
      <c r="B146" s="67">
        <v>-2.4</v>
      </c>
      <c r="C146" s="36"/>
      <c r="D146" s="42">
        <v>-3.7514696876453502</v>
      </c>
      <c r="E146" s="42">
        <v>-3.7099673499056198</v>
      </c>
      <c r="F146" s="42">
        <v>-3.50221674969226</v>
      </c>
      <c r="G146" s="42">
        <v>-2.1432497958258199</v>
      </c>
      <c r="I146" s="43">
        <f t="shared" si="24"/>
        <v>1.3514696876453502</v>
      </c>
      <c r="J146" s="43">
        <f t="shared" si="22"/>
        <v>1.8264703166242207</v>
      </c>
      <c r="K146" s="44">
        <f t="shared" si="35"/>
        <v>-0.56311236985222934</v>
      </c>
      <c r="M146" s="43">
        <f t="shared" si="27"/>
        <v>1.3099673499056199</v>
      </c>
      <c r="N146" s="43">
        <f t="shared" si="20"/>
        <v>1.7160144578187528</v>
      </c>
      <c r="O146" s="44">
        <f t="shared" si="23"/>
        <v>-0.54581972912734167</v>
      </c>
      <c r="Q146" s="43">
        <f t="shared" si="29"/>
        <v>1.1022167496922601</v>
      </c>
      <c r="R146" s="43">
        <f t="shared" si="36"/>
        <v>1.2148817633021705</v>
      </c>
      <c r="S146" s="44">
        <f t="shared" si="31"/>
        <v>-0.45925697903844176</v>
      </c>
      <c r="U146" s="43">
        <f t="shared" si="32"/>
        <v>0.25675020417418004</v>
      </c>
      <c r="V146" s="43">
        <f t="shared" si="21"/>
        <v>6.5920667343483133E-2</v>
      </c>
      <c r="W146" s="44">
        <f t="shared" si="34"/>
        <v>-0.10697925173924169</v>
      </c>
    </row>
    <row r="147" spans="1:23" x14ac:dyDescent="0.3">
      <c r="A147" s="34">
        <v>35796</v>
      </c>
      <c r="B147" s="67">
        <v>-5</v>
      </c>
      <c r="C147" s="36"/>
      <c r="D147" s="42">
        <v>-7.2332672283145598</v>
      </c>
      <c r="E147" s="42">
        <v>-7.27984235737223</v>
      </c>
      <c r="F147" s="42">
        <v>-7.3096392191143797</v>
      </c>
      <c r="G147" s="42">
        <v>-8.04852023882815</v>
      </c>
      <c r="I147" s="43">
        <f t="shared" si="24"/>
        <v>2.2332672283145598</v>
      </c>
      <c r="J147" s="43">
        <f t="shared" si="22"/>
        <v>4.9874825130637959</v>
      </c>
      <c r="K147" s="44">
        <f t="shared" si="35"/>
        <v>-0.44665344566291199</v>
      </c>
      <c r="M147" s="43">
        <f t="shared" si="27"/>
        <v>2.27984235737223</v>
      </c>
      <c r="N147" s="43">
        <f t="shared" ref="N147:N210" si="37">M147^2</f>
        <v>5.1976811744685669</v>
      </c>
      <c r="O147" s="44">
        <f t="shared" si="23"/>
        <v>-0.45596847147444597</v>
      </c>
      <c r="Q147" s="43">
        <f t="shared" si="29"/>
        <v>2.3096392191143797</v>
      </c>
      <c r="R147" s="43">
        <f t="shared" si="36"/>
        <v>5.3344333224712814</v>
      </c>
      <c r="S147" s="44">
        <f t="shared" si="31"/>
        <v>-0.46192784382287594</v>
      </c>
      <c r="U147" s="43">
        <f t="shared" si="32"/>
        <v>3.04852023882815</v>
      </c>
      <c r="V147" s="43">
        <f t="shared" ref="V147:V210" si="38">U147^2</f>
        <v>9.2934756465448416</v>
      </c>
      <c r="W147" s="44">
        <f t="shared" si="34"/>
        <v>-0.60970404776563003</v>
      </c>
    </row>
    <row r="148" spans="1:23" x14ac:dyDescent="0.3">
      <c r="A148" s="34">
        <v>35827</v>
      </c>
      <c r="B148" s="67">
        <v>-2.2000000000000002</v>
      </c>
      <c r="C148" s="36"/>
      <c r="D148" s="42">
        <v>-6.7701570346143898</v>
      </c>
      <c r="E148" s="42">
        <v>-6.7211272569876899</v>
      </c>
      <c r="F148" s="42">
        <v>-6.7390595010311598</v>
      </c>
      <c r="G148" s="42">
        <v>-6.4368132289799398</v>
      </c>
      <c r="I148" s="43">
        <f t="shared" si="24"/>
        <v>4.5701570346143896</v>
      </c>
      <c r="J148" s="43">
        <f t="shared" ref="J148:J211" si="39">I148^2</f>
        <v>20.886335321035393</v>
      </c>
      <c r="K148" s="44">
        <f t="shared" si="35"/>
        <v>-2.0773441066429044</v>
      </c>
      <c r="M148" s="43">
        <f t="shared" si="27"/>
        <v>4.5211272569876897</v>
      </c>
      <c r="N148" s="43">
        <f t="shared" si="37"/>
        <v>20.44059167387703</v>
      </c>
      <c r="O148" s="44">
        <f t="shared" si="23"/>
        <v>-2.0550578440853133</v>
      </c>
      <c r="Q148" s="43">
        <f t="shared" si="29"/>
        <v>4.5390595010311596</v>
      </c>
      <c r="R148" s="43">
        <f t="shared" si="36"/>
        <v>20.60306115390124</v>
      </c>
      <c r="S148" s="44">
        <f t="shared" si="31"/>
        <v>-2.0632088641050723</v>
      </c>
      <c r="U148" s="43">
        <f t="shared" si="32"/>
        <v>4.2368132289799396</v>
      </c>
      <c r="V148" s="43">
        <f t="shared" si="38"/>
        <v>17.950586337259423</v>
      </c>
      <c r="W148" s="44">
        <f t="shared" si="34"/>
        <v>-1.9258241949908814</v>
      </c>
    </row>
    <row r="149" spans="1:23" x14ac:dyDescent="0.3">
      <c r="A149" s="34">
        <v>35855</v>
      </c>
      <c r="B149" s="67">
        <v>0.8</v>
      </c>
      <c r="C149" s="36"/>
      <c r="D149" s="42">
        <v>-1.0633122464665199</v>
      </c>
      <c r="E149" s="42">
        <v>-1.2030847297857901</v>
      </c>
      <c r="F149" s="42">
        <v>-1.2421203081643899</v>
      </c>
      <c r="G149" s="42">
        <v>-0.481300014807865</v>
      </c>
      <c r="I149" s="43">
        <f t="shared" si="24"/>
        <v>1.8633122464665199</v>
      </c>
      <c r="J149" s="43">
        <f t="shared" si="39"/>
        <v>3.4719325278321089</v>
      </c>
      <c r="K149" s="44">
        <f t="shared" si="35"/>
        <v>2.3291403080831499</v>
      </c>
      <c r="M149" s="43">
        <f t="shared" si="27"/>
        <v>2.0030847297857903</v>
      </c>
      <c r="N149" s="43">
        <f t="shared" si="37"/>
        <v>4.0123484347010123</v>
      </c>
      <c r="O149" s="44">
        <f t="shared" ref="O149:O212" si="40">M149/$B149</f>
        <v>2.5038559122322379</v>
      </c>
      <c r="Q149" s="43">
        <f t="shared" si="29"/>
        <v>2.0421203081643897</v>
      </c>
      <c r="R149" s="43">
        <f t="shared" si="36"/>
        <v>4.1702553530174225</v>
      </c>
      <c r="S149" s="44">
        <f t="shared" si="31"/>
        <v>2.5526503852054869</v>
      </c>
      <c r="U149" s="43">
        <f t="shared" si="32"/>
        <v>1.281300014807865</v>
      </c>
      <c r="V149" s="43">
        <f t="shared" si="38"/>
        <v>1.6417297279466352</v>
      </c>
      <c r="W149" s="44">
        <f t="shared" si="34"/>
        <v>1.6016250185098313</v>
      </c>
    </row>
    <row r="150" spans="1:23" x14ac:dyDescent="0.3">
      <c r="A150" s="34">
        <v>35886</v>
      </c>
      <c r="B150" s="67">
        <v>8.1</v>
      </c>
      <c r="C150" s="36"/>
      <c r="D150" s="42">
        <v>6.2831885703383898</v>
      </c>
      <c r="E150" s="42">
        <v>6.33557649545061</v>
      </c>
      <c r="F150" s="42">
        <v>6.3575017585897298</v>
      </c>
      <c r="G150" s="42">
        <v>8.2306815116106904</v>
      </c>
      <c r="I150" s="43">
        <f t="shared" si="24"/>
        <v>1.8168114296616098</v>
      </c>
      <c r="J150" s="43">
        <f t="shared" si="39"/>
        <v>3.3008037709490625</v>
      </c>
      <c r="K150" s="44">
        <f t="shared" si="35"/>
        <v>0.22429770736563084</v>
      </c>
      <c r="M150" s="43">
        <f t="shared" si="27"/>
        <v>1.7644235045493897</v>
      </c>
      <c r="N150" s="43">
        <f t="shared" si="37"/>
        <v>3.1131903034063502</v>
      </c>
      <c r="O150" s="44">
        <f t="shared" si="40"/>
        <v>0.21783006229004812</v>
      </c>
      <c r="Q150" s="43">
        <f t="shared" si="29"/>
        <v>1.7424982414102699</v>
      </c>
      <c r="R150" s="43">
        <f t="shared" si="36"/>
        <v>3.0363001213178831</v>
      </c>
      <c r="S150" s="44">
        <f t="shared" si="31"/>
        <v>0.21512323968028024</v>
      </c>
      <c r="U150" s="43">
        <f t="shared" si="32"/>
        <v>0.13068151161069075</v>
      </c>
      <c r="V150" s="43">
        <f t="shared" si="38"/>
        <v>1.70776574768551E-2</v>
      </c>
      <c r="W150" s="44">
        <f t="shared" si="34"/>
        <v>1.6133519951937129E-2</v>
      </c>
    </row>
    <row r="151" spans="1:23" x14ac:dyDescent="0.3">
      <c r="A151" s="34">
        <v>35916</v>
      </c>
      <c r="B151" s="67">
        <v>16.8</v>
      </c>
      <c r="C151" s="36"/>
      <c r="D151" s="42">
        <v>12.6255548827067</v>
      </c>
      <c r="E151" s="42">
        <v>12.64590966696</v>
      </c>
      <c r="F151" s="42">
        <v>12.4466251442445</v>
      </c>
      <c r="G151" s="42">
        <v>13.6936714335346</v>
      </c>
      <c r="I151" s="43">
        <f t="shared" si="24"/>
        <v>4.1744451172933008</v>
      </c>
      <c r="J151" s="43">
        <f t="shared" si="39"/>
        <v>17.425992037293881</v>
      </c>
      <c r="K151" s="44">
        <f t="shared" si="35"/>
        <v>0.24847887602936314</v>
      </c>
      <c r="M151" s="43">
        <f t="shared" si="27"/>
        <v>4.154090333040001</v>
      </c>
      <c r="N151" s="43">
        <f t="shared" si="37"/>
        <v>17.256466495056387</v>
      </c>
      <c r="O151" s="44">
        <f t="shared" si="40"/>
        <v>0.24726728172857149</v>
      </c>
      <c r="Q151" s="43">
        <f t="shared" si="29"/>
        <v>4.3533748557555008</v>
      </c>
      <c r="R151" s="43">
        <f t="shared" si="36"/>
        <v>18.951872634724229</v>
      </c>
      <c r="S151" s="44">
        <f t="shared" si="31"/>
        <v>0.25912945569973217</v>
      </c>
      <c r="U151" s="43">
        <f t="shared" si="32"/>
        <v>3.1063285664654003</v>
      </c>
      <c r="V151" s="43">
        <f t="shared" si="38"/>
        <v>9.64927716283899</v>
      </c>
      <c r="W151" s="44">
        <f t="shared" si="34"/>
        <v>0.18490050990865478</v>
      </c>
    </row>
    <row r="152" spans="1:23" x14ac:dyDescent="0.3">
      <c r="A152" s="34">
        <v>35947</v>
      </c>
      <c r="B152" s="67">
        <v>18.7</v>
      </c>
      <c r="C152" s="36"/>
      <c r="D152" s="42">
        <v>18.002580051045001</v>
      </c>
      <c r="E152" s="42">
        <v>17.948659338934402</v>
      </c>
      <c r="F152" s="42">
        <v>17.9647407436115</v>
      </c>
      <c r="G152" s="42">
        <v>17.001552244920799</v>
      </c>
      <c r="I152" s="43">
        <f t="shared" si="24"/>
        <v>0.69741994895499815</v>
      </c>
      <c r="J152" s="43">
        <f t="shared" si="39"/>
        <v>0.48639458520039225</v>
      </c>
      <c r="K152" s="44">
        <f t="shared" si="35"/>
        <v>3.7295184436096161E-2</v>
      </c>
      <c r="M152" s="43">
        <f t="shared" si="27"/>
        <v>0.75134066106559771</v>
      </c>
      <c r="N152" s="43">
        <f t="shared" si="37"/>
        <v>0.5645127889704894</v>
      </c>
      <c r="O152" s="44">
        <f t="shared" si="40"/>
        <v>4.0178644976769935E-2</v>
      </c>
      <c r="Q152" s="43">
        <f t="shared" si="29"/>
        <v>0.73525925638849898</v>
      </c>
      <c r="R152" s="43">
        <f t="shared" si="36"/>
        <v>0.54060617410496847</v>
      </c>
      <c r="S152" s="44">
        <f t="shared" si="31"/>
        <v>3.9318676812219198E-2</v>
      </c>
      <c r="U152" s="43">
        <f t="shared" si="32"/>
        <v>1.6984477550792008</v>
      </c>
      <c r="V152" s="43">
        <f t="shared" si="38"/>
        <v>2.8847247767335769</v>
      </c>
      <c r="W152" s="44">
        <f t="shared" si="34"/>
        <v>9.0826083159315549E-2</v>
      </c>
    </row>
    <row r="153" spans="1:23" x14ac:dyDescent="0.3">
      <c r="A153" s="34">
        <v>35977</v>
      </c>
      <c r="B153" s="67">
        <v>21</v>
      </c>
      <c r="C153" s="36"/>
      <c r="D153" s="42">
        <v>21.3242533985416</v>
      </c>
      <c r="E153" s="42">
        <v>21.310430486618898</v>
      </c>
      <c r="F153" s="42">
        <v>21.131249485196498</v>
      </c>
      <c r="G153" s="42">
        <v>20.9288066156323</v>
      </c>
      <c r="I153" s="43">
        <f t="shared" si="24"/>
        <v>0.32425339854160029</v>
      </c>
      <c r="J153" s="43">
        <f t="shared" si="39"/>
        <v>0.10514026646577787</v>
      </c>
      <c r="K153" s="44">
        <f t="shared" si="35"/>
        <v>1.5440638025790491E-2</v>
      </c>
      <c r="M153" s="43">
        <f t="shared" si="27"/>
        <v>0.31043048661889827</v>
      </c>
      <c r="N153" s="43">
        <f t="shared" si="37"/>
        <v>9.636708702244598E-2</v>
      </c>
      <c r="O153" s="44">
        <f t="shared" si="40"/>
        <v>1.4782404124709441E-2</v>
      </c>
      <c r="Q153" s="43">
        <f t="shared" si="29"/>
        <v>0.13124948519649848</v>
      </c>
      <c r="R153" s="43">
        <f t="shared" si="36"/>
        <v>1.7226427364345875E-2</v>
      </c>
      <c r="S153" s="44">
        <f t="shared" si="31"/>
        <v>6.2499754855475471E-3</v>
      </c>
      <c r="U153" s="43">
        <f t="shared" si="32"/>
        <v>7.1193384367699508E-2</v>
      </c>
      <c r="V153" s="43">
        <f t="shared" si="38"/>
        <v>5.0684979777270009E-3</v>
      </c>
      <c r="W153" s="44">
        <f t="shared" si="34"/>
        <v>3.3901611603666432E-3</v>
      </c>
    </row>
    <row r="154" spans="1:23" x14ac:dyDescent="0.3">
      <c r="A154" s="34">
        <v>36008</v>
      </c>
      <c r="B154" s="67">
        <v>21</v>
      </c>
      <c r="C154" s="36"/>
      <c r="D154" s="42">
        <v>20.5924846807678</v>
      </c>
      <c r="E154" s="42">
        <v>20.6720862285854</v>
      </c>
      <c r="F154" s="42">
        <v>20.6804654359299</v>
      </c>
      <c r="G154" s="42">
        <v>19.9675546366344</v>
      </c>
      <c r="I154" s="43">
        <f t="shared" si="24"/>
        <v>0.40751531923219986</v>
      </c>
      <c r="J154" s="43">
        <f t="shared" si="39"/>
        <v>0.16606873540892175</v>
      </c>
      <c r="K154" s="44">
        <f t="shared" si="35"/>
        <v>1.9405491392009516E-2</v>
      </c>
      <c r="M154" s="43">
        <f t="shared" si="27"/>
        <v>0.32791377141460032</v>
      </c>
      <c r="N154" s="43">
        <f t="shared" si="37"/>
        <v>0.10752744148334675</v>
      </c>
      <c r="O154" s="44">
        <f t="shared" si="40"/>
        <v>1.5614941495933348E-2</v>
      </c>
      <c r="Q154" s="43">
        <f t="shared" si="29"/>
        <v>0.31953456407009995</v>
      </c>
      <c r="R154" s="43">
        <f t="shared" si="36"/>
        <v>0.1021023376354688</v>
      </c>
      <c r="S154" s="44">
        <f t="shared" si="31"/>
        <v>1.5215931622385711E-2</v>
      </c>
      <c r="U154" s="43">
        <f t="shared" si="32"/>
        <v>1.0324453633655999</v>
      </c>
      <c r="V154" s="43">
        <f t="shared" si="38"/>
        <v>1.0659434283351257</v>
      </c>
      <c r="W154" s="44">
        <f t="shared" si="34"/>
        <v>4.9164064922171423E-2</v>
      </c>
    </row>
    <row r="155" spans="1:23" x14ac:dyDescent="0.3">
      <c r="A155" s="34">
        <v>36039</v>
      </c>
      <c r="B155" s="67">
        <v>17</v>
      </c>
      <c r="C155" s="36"/>
      <c r="D155" s="42">
        <v>16.613510346473898</v>
      </c>
      <c r="E155" s="42">
        <v>16.506063148183902</v>
      </c>
      <c r="F155" s="42">
        <v>16.4077621687745</v>
      </c>
      <c r="G155" s="42">
        <v>15.668433690418301</v>
      </c>
      <c r="I155" s="43">
        <f t="shared" si="24"/>
        <v>0.38648965352610176</v>
      </c>
      <c r="J155" s="43">
        <f t="shared" si="39"/>
        <v>0.14937425228272619</v>
      </c>
      <c r="K155" s="44">
        <f t="shared" si="35"/>
        <v>2.2734685501535398E-2</v>
      </c>
      <c r="M155" s="43">
        <f t="shared" si="27"/>
        <v>0.49393685181609825</v>
      </c>
      <c r="N155" s="43">
        <f t="shared" si="37"/>
        <v>0.24397361358199821</v>
      </c>
      <c r="O155" s="44">
        <f t="shared" si="40"/>
        <v>2.905510893035872E-2</v>
      </c>
      <c r="Q155" s="43">
        <f t="shared" si="29"/>
        <v>0.59223783122549989</v>
      </c>
      <c r="R155" s="43">
        <f t="shared" si="36"/>
        <v>0.35074564873468367</v>
      </c>
      <c r="S155" s="44">
        <f t="shared" si="31"/>
        <v>3.4837519483852934E-2</v>
      </c>
      <c r="U155" s="43">
        <f t="shared" si="32"/>
        <v>1.3315663095816994</v>
      </c>
      <c r="V155" s="43">
        <f t="shared" si="38"/>
        <v>1.7730688368130261</v>
      </c>
      <c r="W155" s="44">
        <f t="shared" si="34"/>
        <v>7.8327429975394089E-2</v>
      </c>
    </row>
    <row r="156" spans="1:23" x14ac:dyDescent="0.3">
      <c r="A156" s="34">
        <v>36069</v>
      </c>
      <c r="B156" s="67">
        <v>10.199999999999999</v>
      </c>
      <c r="C156" s="36"/>
      <c r="D156" s="42">
        <v>10.222013233962199</v>
      </c>
      <c r="E156" s="42">
        <v>10.188644729569999</v>
      </c>
      <c r="F156" s="42">
        <v>10.217567873758</v>
      </c>
      <c r="G156" s="42">
        <v>10.2202653120122</v>
      </c>
      <c r="I156" s="43">
        <f t="shared" si="24"/>
        <v>2.2013233962200118E-2</v>
      </c>
      <c r="J156" s="43">
        <f t="shared" si="39"/>
        <v>4.8458246947456074E-4</v>
      </c>
      <c r="K156" s="44">
        <f t="shared" si="35"/>
        <v>2.1581601923725607E-3</v>
      </c>
      <c r="M156" s="43">
        <f t="shared" si="27"/>
        <v>1.1355270430000175E-2</v>
      </c>
      <c r="N156" s="43">
        <f t="shared" si="37"/>
        <v>1.2894216653843636E-4</v>
      </c>
      <c r="O156" s="44">
        <f t="shared" si="40"/>
        <v>1.1132618068627623E-3</v>
      </c>
      <c r="Q156" s="43">
        <f t="shared" si="29"/>
        <v>1.7567873758000729E-2</v>
      </c>
      <c r="R156" s="43">
        <f t="shared" si="36"/>
        <v>3.0863018837705067E-4</v>
      </c>
      <c r="S156" s="44">
        <f t="shared" si="31"/>
        <v>1.7223405645098756E-3</v>
      </c>
      <c r="U156" s="43">
        <f t="shared" si="32"/>
        <v>2.0265312012201164E-2</v>
      </c>
      <c r="V156" s="43">
        <f t="shared" si="38"/>
        <v>4.1068287095186482E-4</v>
      </c>
      <c r="W156" s="44">
        <f t="shared" si="34"/>
        <v>1.9867952953138398E-3</v>
      </c>
    </row>
    <row r="157" spans="1:23" x14ac:dyDescent="0.3">
      <c r="A157" s="34">
        <v>36100</v>
      </c>
      <c r="B157" s="67">
        <v>4.0999999999999996</v>
      </c>
      <c r="C157" s="36"/>
      <c r="D157" s="42">
        <v>3.6935975344866301</v>
      </c>
      <c r="E157" s="42">
        <v>3.7240182366227499</v>
      </c>
      <c r="F157" s="42">
        <v>3.5451222902290498</v>
      </c>
      <c r="G157" s="42">
        <v>2.8198130371402201</v>
      </c>
      <c r="I157" s="43">
        <f t="shared" si="24"/>
        <v>0.40640246551336956</v>
      </c>
      <c r="J157" s="43">
        <f t="shared" si="39"/>
        <v>0.16516296397534552</v>
      </c>
      <c r="K157" s="44">
        <f t="shared" si="35"/>
        <v>9.912255256423648E-2</v>
      </c>
      <c r="M157" s="43">
        <f t="shared" si="27"/>
        <v>0.37598176337724976</v>
      </c>
      <c r="N157" s="43">
        <f t="shared" si="37"/>
        <v>0.14136228639226622</v>
      </c>
      <c r="O157" s="44">
        <f t="shared" si="40"/>
        <v>9.1702869116402394E-2</v>
      </c>
      <c r="Q157" s="43">
        <f t="shared" si="29"/>
        <v>0.55487770977094986</v>
      </c>
      <c r="R157" s="43">
        <f t="shared" si="36"/>
        <v>0.30788927280065448</v>
      </c>
      <c r="S157" s="44">
        <f t="shared" si="31"/>
        <v>0.13533602677340242</v>
      </c>
      <c r="U157" s="43">
        <f t="shared" si="32"/>
        <v>1.2801869628597795</v>
      </c>
      <c r="V157" s="43">
        <f t="shared" si="38"/>
        <v>1.6388786598761464</v>
      </c>
      <c r="W157" s="44">
        <f t="shared" si="34"/>
        <v>0.31224072264872671</v>
      </c>
    </row>
    <row r="158" spans="1:23" x14ac:dyDescent="0.3">
      <c r="A158" s="34">
        <v>36130</v>
      </c>
      <c r="B158" s="67">
        <v>0.3</v>
      </c>
      <c r="C158" s="36"/>
      <c r="D158" s="42">
        <v>-3.7513851242810898</v>
      </c>
      <c r="E158" s="42">
        <v>-3.7099673499056198</v>
      </c>
      <c r="F158" s="42">
        <v>-3.5022167496922498</v>
      </c>
      <c r="G158" s="42">
        <v>-2.1313314457992698</v>
      </c>
      <c r="I158" s="43">
        <f t="shared" si="24"/>
        <v>4.0513851242810901</v>
      </c>
      <c r="J158" s="43">
        <f t="shared" si="39"/>
        <v>16.413721425246102</v>
      </c>
      <c r="K158" s="44">
        <f t="shared" si="35"/>
        <v>13.504617080936967</v>
      </c>
      <c r="M158" s="43">
        <f t="shared" si="27"/>
        <v>4.0099673499056196</v>
      </c>
      <c r="N158" s="43">
        <f t="shared" si="37"/>
        <v>16.079838147309097</v>
      </c>
      <c r="O158" s="44">
        <f t="shared" si="40"/>
        <v>13.366557833018733</v>
      </c>
      <c r="Q158" s="43">
        <f t="shared" si="29"/>
        <v>3.8022167496922497</v>
      </c>
      <c r="R158" s="43">
        <f t="shared" si="36"/>
        <v>14.456852211640296</v>
      </c>
      <c r="S158" s="44">
        <f t="shared" si="31"/>
        <v>12.674055832307499</v>
      </c>
      <c r="U158" s="43">
        <f t="shared" si="32"/>
        <v>2.4313314457992696</v>
      </c>
      <c r="V158" s="43">
        <f t="shared" si="38"/>
        <v>5.9113725993323669</v>
      </c>
      <c r="W158" s="44">
        <f t="shared" si="34"/>
        <v>8.1044381526642333</v>
      </c>
    </row>
    <row r="159" spans="1:23" x14ac:dyDescent="0.3">
      <c r="A159" s="34">
        <v>36161</v>
      </c>
      <c r="B159" s="67">
        <v>-7.8</v>
      </c>
      <c r="C159" s="36"/>
      <c r="D159" s="42">
        <v>-7.2331846356858502</v>
      </c>
      <c r="E159" s="42">
        <v>-7.27984235737223</v>
      </c>
      <c r="F159" s="42">
        <v>-7.3096392191143797</v>
      </c>
      <c r="G159" s="42">
        <v>-8.04651153683748</v>
      </c>
      <c r="I159" s="43">
        <f t="shared" si="24"/>
        <v>0.56681536431414958</v>
      </c>
      <c r="J159" s="43">
        <f t="shared" si="39"/>
        <v>0.32127965722258212</v>
      </c>
      <c r="K159" s="44">
        <f t="shared" si="35"/>
        <v>-7.2668636450531995E-2</v>
      </c>
      <c r="M159" s="43">
        <f t="shared" si="27"/>
        <v>0.52015764262776987</v>
      </c>
      <c r="N159" s="43">
        <f t="shared" si="37"/>
        <v>0.27056397318407877</v>
      </c>
      <c r="O159" s="44">
        <f t="shared" si="40"/>
        <v>-6.6686877259970495E-2</v>
      </c>
      <c r="Q159" s="43">
        <f t="shared" si="29"/>
        <v>0.49036078088562007</v>
      </c>
      <c r="R159" s="43">
        <f t="shared" si="36"/>
        <v>0.24045369543075509</v>
      </c>
      <c r="S159" s="44">
        <f t="shared" si="31"/>
        <v>-6.2866766780207708E-2</v>
      </c>
      <c r="U159" s="43">
        <f t="shared" si="32"/>
        <v>0.24651153683748017</v>
      </c>
      <c r="V159" s="43">
        <f t="shared" si="38"/>
        <v>6.0767937793976344E-2</v>
      </c>
      <c r="W159" s="44">
        <f t="shared" si="34"/>
        <v>-3.160404318429233E-2</v>
      </c>
    </row>
    <row r="160" spans="1:23" x14ac:dyDescent="0.3">
      <c r="A160" s="34">
        <v>36192</v>
      </c>
      <c r="B160" s="67">
        <v>-3</v>
      </c>
      <c r="C160" s="36"/>
      <c r="D160" s="42">
        <v>-6.7700763667935702</v>
      </c>
      <c r="E160" s="42">
        <v>-6.7211272569876899</v>
      </c>
      <c r="F160" s="42">
        <v>-6.7390595010311696</v>
      </c>
      <c r="G160" s="42">
        <v>-6.4274664093218297</v>
      </c>
      <c r="I160" s="43">
        <f t="shared" si="24"/>
        <v>3.7700763667935702</v>
      </c>
      <c r="J160" s="43">
        <f t="shared" si="39"/>
        <v>14.213475811455407</v>
      </c>
      <c r="K160" s="44">
        <f t="shared" si="35"/>
        <v>-1.2566921222645233</v>
      </c>
      <c r="M160" s="43">
        <f t="shared" si="27"/>
        <v>3.7211272569876899</v>
      </c>
      <c r="N160" s="43">
        <f t="shared" si="37"/>
        <v>13.84678806269673</v>
      </c>
      <c r="O160" s="44">
        <f t="shared" si="40"/>
        <v>-1.24037575232923</v>
      </c>
      <c r="Q160" s="43">
        <f t="shared" si="29"/>
        <v>3.7390595010311696</v>
      </c>
      <c r="R160" s="43">
        <f t="shared" si="36"/>
        <v>13.980565952251458</v>
      </c>
      <c r="S160" s="44">
        <f t="shared" si="31"/>
        <v>-1.2463531670103898</v>
      </c>
      <c r="U160" s="43">
        <f t="shared" si="32"/>
        <v>3.4274664093218297</v>
      </c>
      <c r="V160" s="43">
        <f t="shared" si="38"/>
        <v>11.747525987029476</v>
      </c>
      <c r="W160" s="44">
        <f t="shared" si="34"/>
        <v>-1.1424888031072766</v>
      </c>
    </row>
    <row r="161" spans="1:23" x14ac:dyDescent="0.3">
      <c r="A161" s="34">
        <v>36220</v>
      </c>
      <c r="B161" s="67">
        <v>-1.5</v>
      </c>
      <c r="C161" s="36"/>
      <c r="D161" s="42">
        <v>-1.06323345859625</v>
      </c>
      <c r="E161" s="42">
        <v>-1.2030847297857901</v>
      </c>
      <c r="F161" s="42">
        <v>-1.2421203081644001</v>
      </c>
      <c r="G161" s="42">
        <v>-0.477839487311783</v>
      </c>
      <c r="I161" s="43">
        <f t="shared" si="24"/>
        <v>0.43676654140375004</v>
      </c>
      <c r="J161" s="43">
        <f t="shared" si="39"/>
        <v>0.19076501168979371</v>
      </c>
      <c r="K161" s="44">
        <f t="shared" si="35"/>
        <v>-0.29117769426916668</v>
      </c>
      <c r="M161" s="43">
        <f t="shared" si="27"/>
        <v>0.29691527021420994</v>
      </c>
      <c r="N161" s="43">
        <f t="shared" si="37"/>
        <v>8.8158677686377307E-2</v>
      </c>
      <c r="O161" s="44">
        <f t="shared" si="40"/>
        <v>-0.19794351347613995</v>
      </c>
      <c r="Q161" s="43">
        <f t="shared" si="29"/>
        <v>0.25787969183559989</v>
      </c>
      <c r="R161" s="43">
        <f t="shared" si="36"/>
        <v>6.650193546122396E-2</v>
      </c>
      <c r="S161" s="44">
        <f t="shared" si="31"/>
        <v>-0.1719197945570666</v>
      </c>
      <c r="U161" s="43">
        <f t="shared" si="32"/>
        <v>1.0221605126882169</v>
      </c>
      <c r="V161" s="43">
        <f t="shared" si="38"/>
        <v>1.0448121136990385</v>
      </c>
      <c r="W161" s="44">
        <f t="shared" si="34"/>
        <v>-0.68144034179214463</v>
      </c>
    </row>
    <row r="162" spans="1:23" x14ac:dyDescent="0.3">
      <c r="A162" s="34">
        <v>36251</v>
      </c>
      <c r="B162" s="67">
        <v>7.4</v>
      </c>
      <c r="C162" s="36"/>
      <c r="D162" s="42">
        <v>6.2832655220700602</v>
      </c>
      <c r="E162" s="42">
        <v>6.33557649545061</v>
      </c>
      <c r="F162" s="42">
        <v>6.35750175858972</v>
      </c>
      <c r="G162" s="42">
        <v>8.2333531970436198</v>
      </c>
      <c r="I162" s="43">
        <f t="shared" si="24"/>
        <v>1.1167344779299402</v>
      </c>
      <c r="J162" s="43">
        <f t="shared" si="39"/>
        <v>1.2470958941974561</v>
      </c>
      <c r="K162" s="44">
        <f t="shared" si="35"/>
        <v>0.15091006458512704</v>
      </c>
      <c r="M162" s="43">
        <f t="shared" si="27"/>
        <v>1.0644235045493904</v>
      </c>
      <c r="N162" s="43">
        <f t="shared" si="37"/>
        <v>1.132997397037206</v>
      </c>
      <c r="O162" s="44">
        <f t="shared" si="40"/>
        <v>0.143841014128296</v>
      </c>
      <c r="Q162" s="43">
        <f t="shared" si="29"/>
        <v>1.0424982414102804</v>
      </c>
      <c r="R162" s="43">
        <f t="shared" si="36"/>
        <v>1.0868025833435271</v>
      </c>
      <c r="S162" s="44">
        <f t="shared" si="31"/>
        <v>0.14087814073111896</v>
      </c>
      <c r="U162" s="43">
        <f t="shared" si="32"/>
        <v>0.83335319704361943</v>
      </c>
      <c r="V162" s="43">
        <f t="shared" si="38"/>
        <v>0.6944775510228216</v>
      </c>
      <c r="W162" s="44">
        <f t="shared" si="34"/>
        <v>0.1126152968977864</v>
      </c>
    </row>
    <row r="163" spans="1:23" x14ac:dyDescent="0.3">
      <c r="A163" s="34">
        <v>36281</v>
      </c>
      <c r="B163" s="67">
        <v>15.5</v>
      </c>
      <c r="C163" s="36"/>
      <c r="D163" s="42">
        <v>12.6256300410907</v>
      </c>
      <c r="E163" s="42">
        <v>12.64590966696</v>
      </c>
      <c r="F163" s="42">
        <v>12.4466251442445</v>
      </c>
      <c r="G163" s="42">
        <v>13.6970876315455</v>
      </c>
      <c r="I163" s="43">
        <f t="shared" si="24"/>
        <v>2.8743699589093001</v>
      </c>
      <c r="J163" s="43">
        <f t="shared" si="39"/>
        <v>8.2620026606802526</v>
      </c>
      <c r="K163" s="44">
        <f t="shared" si="35"/>
        <v>0.18544322315543871</v>
      </c>
      <c r="M163" s="43">
        <f t="shared" si="27"/>
        <v>2.8540903330400003</v>
      </c>
      <c r="N163" s="43">
        <f t="shared" si="37"/>
        <v>8.1458316291523793</v>
      </c>
      <c r="O163" s="44">
        <f t="shared" si="40"/>
        <v>0.18413486019612904</v>
      </c>
      <c r="Q163" s="43">
        <f t="shared" si="29"/>
        <v>3.0533748557555001</v>
      </c>
      <c r="R163" s="43">
        <f t="shared" si="36"/>
        <v>9.3230980097599208</v>
      </c>
      <c r="S163" s="44">
        <f t="shared" si="31"/>
        <v>0.1969919261777742</v>
      </c>
      <c r="U163" s="43">
        <f t="shared" si="32"/>
        <v>1.8029123684544999</v>
      </c>
      <c r="V163" s="43">
        <f t="shared" si="38"/>
        <v>3.2504930083262145</v>
      </c>
      <c r="W163" s="44">
        <f t="shared" si="34"/>
        <v>0.1163169269970645</v>
      </c>
    </row>
    <row r="164" spans="1:23" x14ac:dyDescent="0.3">
      <c r="A164" s="34">
        <v>36312</v>
      </c>
      <c r="B164" s="67">
        <v>20.2</v>
      </c>
      <c r="C164" s="36"/>
      <c r="D164" s="42">
        <v>18.002653457874999</v>
      </c>
      <c r="E164" s="42">
        <v>17.948659338934402</v>
      </c>
      <c r="F164" s="42">
        <v>17.9647407436115</v>
      </c>
      <c r="G164" s="42">
        <v>17.0062542534424</v>
      </c>
      <c r="I164" s="43">
        <f t="shared" si="24"/>
        <v>2.1973465421250005</v>
      </c>
      <c r="J164" s="43">
        <f t="shared" si="39"/>
        <v>4.8283318261886965</v>
      </c>
      <c r="K164" s="44">
        <f t="shared" si="35"/>
        <v>0.10877953178836636</v>
      </c>
      <c r="M164" s="43">
        <f t="shared" si="27"/>
        <v>2.2513406610655977</v>
      </c>
      <c r="N164" s="43">
        <f t="shared" si="37"/>
        <v>5.0685347721672827</v>
      </c>
      <c r="O164" s="44">
        <f t="shared" si="40"/>
        <v>0.11145250797354445</v>
      </c>
      <c r="Q164" s="43">
        <f t="shared" si="29"/>
        <v>2.235259256388499</v>
      </c>
      <c r="R164" s="43">
        <f t="shared" si="36"/>
        <v>4.9963839432704651</v>
      </c>
      <c r="S164" s="44">
        <f t="shared" si="31"/>
        <v>0.11065639883111382</v>
      </c>
      <c r="U164" s="43">
        <f t="shared" si="32"/>
        <v>3.1937457465575996</v>
      </c>
      <c r="V164" s="43">
        <f t="shared" si="38"/>
        <v>10.200011893654759</v>
      </c>
      <c r="W164" s="44">
        <f t="shared" si="34"/>
        <v>0.15810622507710889</v>
      </c>
    </row>
    <row r="165" spans="1:23" x14ac:dyDescent="0.3">
      <c r="A165" s="34">
        <v>36342</v>
      </c>
      <c r="B165" s="67">
        <v>23.1</v>
      </c>
      <c r="C165" s="36"/>
      <c r="D165" s="42">
        <v>21.324325094637199</v>
      </c>
      <c r="E165" s="42">
        <v>21.310430486618898</v>
      </c>
      <c r="F165" s="42">
        <v>21.131249485196498</v>
      </c>
      <c r="G165" s="42">
        <v>20.933949876513999</v>
      </c>
      <c r="I165" s="43">
        <f t="shared" si="24"/>
        <v>1.775674905362802</v>
      </c>
      <c r="J165" s="43">
        <f t="shared" si="39"/>
        <v>3.1530213695351961</v>
      </c>
      <c r="K165" s="44">
        <f t="shared" si="35"/>
        <v>7.6869043522199212E-2</v>
      </c>
      <c r="M165" s="43">
        <f t="shared" si="27"/>
        <v>1.7895695133811031</v>
      </c>
      <c r="N165" s="43">
        <f t="shared" si="37"/>
        <v>3.2025590432230784</v>
      </c>
      <c r="O165" s="44">
        <f t="shared" si="40"/>
        <v>7.7470541704809659E-2</v>
      </c>
      <c r="Q165" s="43">
        <f t="shared" si="29"/>
        <v>1.9687505148035029</v>
      </c>
      <c r="R165" s="43">
        <f t="shared" si="36"/>
        <v>3.8759785895390579</v>
      </c>
      <c r="S165" s="44">
        <f t="shared" si="31"/>
        <v>8.5227295013138651E-2</v>
      </c>
      <c r="U165" s="43">
        <f t="shared" si="32"/>
        <v>2.1660501234860021</v>
      </c>
      <c r="V165" s="43">
        <f t="shared" si="38"/>
        <v>4.6917731374537253</v>
      </c>
      <c r="W165" s="44">
        <f t="shared" si="34"/>
        <v>9.3768403614112636E-2</v>
      </c>
    </row>
    <row r="166" spans="1:23" x14ac:dyDescent="0.3">
      <c r="A166" s="34">
        <v>36373</v>
      </c>
      <c r="B166" s="67">
        <v>19.600000000000001</v>
      </c>
      <c r="C166" s="36"/>
      <c r="D166" s="42">
        <v>20.5925547059975</v>
      </c>
      <c r="E166" s="42">
        <v>20.6720862285854</v>
      </c>
      <c r="F166" s="42">
        <v>20.6804654359299</v>
      </c>
      <c r="G166" s="42">
        <v>19.973594349054999</v>
      </c>
      <c r="I166" s="43">
        <f t="shared" si="24"/>
        <v>0.99255470599749884</v>
      </c>
      <c r="J166" s="43">
        <f t="shared" si="39"/>
        <v>0.9851648443977814</v>
      </c>
      <c r="K166" s="44">
        <f t="shared" si="35"/>
        <v>5.0640546224362183E-2</v>
      </c>
      <c r="M166" s="43">
        <f t="shared" si="27"/>
        <v>1.0720862285853983</v>
      </c>
      <c r="N166" s="43">
        <f t="shared" si="37"/>
        <v>1.1493688815224627</v>
      </c>
      <c r="O166" s="44">
        <f t="shared" si="40"/>
        <v>5.4698276968642767E-2</v>
      </c>
      <c r="Q166" s="43">
        <f t="shared" si="29"/>
        <v>1.0804654359298986</v>
      </c>
      <c r="R166" s="43">
        <f t="shared" si="36"/>
        <v>1.1674055582391858</v>
      </c>
      <c r="S166" s="44">
        <f t="shared" si="31"/>
        <v>5.5125787547443801E-2</v>
      </c>
      <c r="U166" s="43">
        <f t="shared" si="32"/>
        <v>0.37359434905499711</v>
      </c>
      <c r="V166" s="43">
        <f t="shared" si="38"/>
        <v>0.13957273764582703</v>
      </c>
      <c r="W166" s="44">
        <f t="shared" si="34"/>
        <v>1.9060936176275363E-2</v>
      </c>
    </row>
    <row r="167" spans="1:23" x14ac:dyDescent="0.3">
      <c r="A167" s="34">
        <v>36404</v>
      </c>
      <c r="B167" s="67">
        <v>17.7</v>
      </c>
      <c r="C167" s="36"/>
      <c r="D167" s="42">
        <v>16.613578739776901</v>
      </c>
      <c r="E167" s="42">
        <v>16.506063148183902</v>
      </c>
      <c r="F167" s="42">
        <v>16.4077621687745</v>
      </c>
      <c r="G167" s="42">
        <v>15.674829075989599</v>
      </c>
      <c r="I167" s="43">
        <f t="shared" si="24"/>
        <v>1.0864212602230978</v>
      </c>
      <c r="J167" s="43">
        <f t="shared" si="39"/>
        <v>1.180311154664744</v>
      </c>
      <c r="K167" s="44">
        <f t="shared" si="35"/>
        <v>6.1379732215994229E-2</v>
      </c>
      <c r="M167" s="43">
        <f t="shared" si="27"/>
        <v>1.1939368518160975</v>
      </c>
      <c r="N167" s="43">
        <f t="shared" si="37"/>
        <v>1.425485206124534</v>
      </c>
      <c r="O167" s="44">
        <f t="shared" si="40"/>
        <v>6.745405942463828E-2</v>
      </c>
      <c r="Q167" s="43">
        <f t="shared" si="29"/>
        <v>1.2922378312254992</v>
      </c>
      <c r="R167" s="43">
        <f t="shared" si="36"/>
        <v>1.6698786124503817</v>
      </c>
      <c r="S167" s="44">
        <f t="shared" si="31"/>
        <v>7.3007787074886962E-2</v>
      </c>
      <c r="U167" s="43">
        <f t="shared" si="32"/>
        <v>2.0251709240103999</v>
      </c>
      <c r="V167" s="43">
        <f t="shared" si="38"/>
        <v>4.1013172714571366</v>
      </c>
      <c r="W167" s="44">
        <f t="shared" si="34"/>
        <v>0.11441643638476837</v>
      </c>
    </row>
    <row r="168" spans="1:23" x14ac:dyDescent="0.3">
      <c r="A168" s="34">
        <v>36434</v>
      </c>
      <c r="B168" s="67">
        <v>9</v>
      </c>
      <c r="C168" s="36"/>
      <c r="D168" s="42">
        <v>10.2220800333703</v>
      </c>
      <c r="E168" s="42">
        <v>10.188644729569999</v>
      </c>
      <c r="F168" s="42">
        <v>10.217567873758</v>
      </c>
      <c r="G168" s="42">
        <v>10.226880774693299</v>
      </c>
      <c r="I168" s="43">
        <f t="shared" si="24"/>
        <v>1.2220800333703004</v>
      </c>
      <c r="J168" s="43">
        <f t="shared" si="39"/>
        <v>1.4934796079623545</v>
      </c>
      <c r="K168" s="44">
        <f t="shared" si="35"/>
        <v>0.13578667037447781</v>
      </c>
      <c r="M168" s="43">
        <f t="shared" si="27"/>
        <v>1.1886447295699991</v>
      </c>
      <c r="N168" s="43">
        <f t="shared" si="37"/>
        <v>1.4128762931345362</v>
      </c>
      <c r="O168" s="44">
        <f t="shared" si="40"/>
        <v>0.13207163661888879</v>
      </c>
      <c r="Q168" s="43">
        <f t="shared" si="29"/>
        <v>1.217567873758</v>
      </c>
      <c r="R168" s="43">
        <f t="shared" si="36"/>
        <v>1.482471527207577</v>
      </c>
      <c r="S168" s="44">
        <f t="shared" si="31"/>
        <v>0.13528531930644444</v>
      </c>
      <c r="U168" s="43">
        <f t="shared" si="32"/>
        <v>1.2268807746932993</v>
      </c>
      <c r="V168" s="43">
        <f t="shared" si="38"/>
        <v>1.5052364353120302</v>
      </c>
      <c r="W168" s="44">
        <f t="shared" si="34"/>
        <v>0.13632008607703325</v>
      </c>
    </row>
    <row r="169" spans="1:23" x14ac:dyDescent="0.3">
      <c r="A169" s="34">
        <v>36465</v>
      </c>
      <c r="B169" s="67">
        <v>5.8</v>
      </c>
      <c r="C169" s="36"/>
      <c r="D169" s="42">
        <v>3.6936627771453199</v>
      </c>
      <c r="E169" s="42">
        <v>3.7240182366227499</v>
      </c>
      <c r="F169" s="42">
        <v>3.54512229022906</v>
      </c>
      <c r="G169" s="42">
        <v>2.82618026351996</v>
      </c>
      <c r="I169" s="43">
        <f t="shared" si="24"/>
        <v>2.1063372228546799</v>
      </c>
      <c r="J169" s="43">
        <f t="shared" si="39"/>
        <v>4.4366564963831658</v>
      </c>
      <c r="K169" s="44">
        <f t="shared" si="35"/>
        <v>0.3631615901473586</v>
      </c>
      <c r="M169" s="43">
        <f t="shared" si="27"/>
        <v>2.0759817633772499</v>
      </c>
      <c r="N169" s="43">
        <f t="shared" si="37"/>
        <v>4.3097002818749157</v>
      </c>
      <c r="O169" s="44">
        <f t="shared" si="40"/>
        <v>0.35792789023745691</v>
      </c>
      <c r="Q169" s="43">
        <f t="shared" si="29"/>
        <v>2.2548777097709398</v>
      </c>
      <c r="R169" s="43">
        <f t="shared" si="36"/>
        <v>5.0844734860218388</v>
      </c>
      <c r="S169" s="44">
        <f t="shared" si="31"/>
        <v>0.38877201892602414</v>
      </c>
      <c r="U169" s="43">
        <f t="shared" si="32"/>
        <v>2.9738197364800398</v>
      </c>
      <c r="V169" s="43">
        <f t="shared" si="38"/>
        <v>8.8436038250782136</v>
      </c>
      <c r="W169" s="44">
        <f t="shared" si="34"/>
        <v>0.51272754077242066</v>
      </c>
    </row>
    <row r="170" spans="1:23" x14ac:dyDescent="0.3">
      <c r="A170" s="34">
        <v>36495</v>
      </c>
      <c r="B170" s="67">
        <v>-1.4</v>
      </c>
      <c r="C170" s="36"/>
      <c r="D170" s="42">
        <v>-3.7513214020920298</v>
      </c>
      <c r="E170" s="42">
        <v>-3.7099673499056198</v>
      </c>
      <c r="F170" s="42">
        <v>-3.5022167496922401</v>
      </c>
      <c r="G170" s="42">
        <v>-2.1298526142231902</v>
      </c>
      <c r="I170" s="43">
        <f t="shared" si="24"/>
        <v>2.3513214020920299</v>
      </c>
      <c r="J170" s="43">
        <f t="shared" si="39"/>
        <v>5.5287123359360297</v>
      </c>
      <c r="K170" s="44">
        <f t="shared" si="35"/>
        <v>-1.6795152872085928</v>
      </c>
      <c r="M170" s="43">
        <f t="shared" si="27"/>
        <v>2.3099673499056199</v>
      </c>
      <c r="N170" s="43">
        <f t="shared" si="37"/>
        <v>5.3359491576299929</v>
      </c>
      <c r="O170" s="44">
        <f t="shared" si="40"/>
        <v>-1.6499766785040144</v>
      </c>
      <c r="Q170" s="43">
        <f t="shared" si="29"/>
        <v>2.1022167496922401</v>
      </c>
      <c r="R170" s="43">
        <f t="shared" si="36"/>
        <v>4.4193152626866068</v>
      </c>
      <c r="S170" s="44">
        <f t="shared" si="31"/>
        <v>-1.5015833926373146</v>
      </c>
      <c r="U170" s="43">
        <f t="shared" si="32"/>
        <v>0.72985261422319025</v>
      </c>
      <c r="V170" s="43">
        <f t="shared" si="38"/>
        <v>0.53268483848842496</v>
      </c>
      <c r="W170" s="44">
        <f t="shared" si="34"/>
        <v>-0.5213232958737074</v>
      </c>
    </row>
    <row r="171" spans="1:23" x14ac:dyDescent="0.3">
      <c r="A171" s="34">
        <v>36526</v>
      </c>
      <c r="B171" s="67">
        <v>-7.3</v>
      </c>
      <c r="C171" s="36"/>
      <c r="D171" s="42">
        <v>-7.2331223985321298</v>
      </c>
      <c r="E171" s="42">
        <v>-7.27984235737223</v>
      </c>
      <c r="F171" s="42">
        <v>-7.3096392191143797</v>
      </c>
      <c r="G171" s="42">
        <v>-8.0406722068283791</v>
      </c>
      <c r="I171" s="43">
        <f t="shared" si="24"/>
        <v>6.6877601467870029E-2</v>
      </c>
      <c r="J171" s="43">
        <f t="shared" si="39"/>
        <v>4.4726135780952516E-3</v>
      </c>
      <c r="K171" s="44">
        <f t="shared" si="35"/>
        <v>-9.1613152695712366E-3</v>
      </c>
      <c r="M171" s="43">
        <f t="shared" si="27"/>
        <v>2.0157642627769867E-2</v>
      </c>
      <c r="N171" s="43">
        <f t="shared" si="37"/>
        <v>4.0633055630888486E-4</v>
      </c>
      <c r="O171" s="44">
        <f t="shared" si="40"/>
        <v>-2.7613209079136807E-3</v>
      </c>
      <c r="Q171" s="43">
        <f t="shared" si="29"/>
        <v>9.6392191143799266E-3</v>
      </c>
      <c r="R171" s="43">
        <f t="shared" si="36"/>
        <v>9.2914545135027341E-5</v>
      </c>
      <c r="S171" s="44">
        <f t="shared" si="31"/>
        <v>-1.3204409745725927E-3</v>
      </c>
      <c r="U171" s="43">
        <f t="shared" si="32"/>
        <v>0.74067220682837931</v>
      </c>
      <c r="V171" s="43">
        <f t="shared" si="38"/>
        <v>0.54859531796802152</v>
      </c>
      <c r="W171" s="44">
        <f t="shared" si="34"/>
        <v>-0.10146194614087388</v>
      </c>
    </row>
    <row r="172" spans="1:23" x14ac:dyDescent="0.3">
      <c r="A172" s="34">
        <v>36557</v>
      </c>
      <c r="B172" s="67">
        <v>-4.9000000000000004</v>
      </c>
      <c r="C172" s="36"/>
      <c r="D172" s="42">
        <v>-6.7700155800666701</v>
      </c>
      <c r="E172" s="42">
        <v>-6.7211272569876899</v>
      </c>
      <c r="F172" s="42">
        <v>-6.7390595010311802</v>
      </c>
      <c r="G172" s="42">
        <v>-6.4255083535961397</v>
      </c>
      <c r="I172" s="43">
        <f t="shared" si="24"/>
        <v>1.8700155800666698</v>
      </c>
      <c r="J172" s="43">
        <f t="shared" si="39"/>
        <v>3.4969582696920836</v>
      </c>
      <c r="K172" s="44">
        <f t="shared" si="35"/>
        <v>-0.38163583266666729</v>
      </c>
      <c r="M172" s="43">
        <f t="shared" si="27"/>
        <v>1.8211272569876895</v>
      </c>
      <c r="N172" s="43">
        <f t="shared" si="37"/>
        <v>3.316504486143506</v>
      </c>
      <c r="O172" s="44">
        <f t="shared" si="40"/>
        <v>-0.37165862387503867</v>
      </c>
      <c r="Q172" s="43">
        <f t="shared" si="29"/>
        <v>1.8390595010311799</v>
      </c>
      <c r="R172" s="43">
        <f t="shared" si="36"/>
        <v>3.3821398483330523</v>
      </c>
      <c r="S172" s="44">
        <f t="shared" si="31"/>
        <v>-0.37531826551656727</v>
      </c>
      <c r="U172" s="43">
        <f t="shared" si="32"/>
        <v>1.5255083535961393</v>
      </c>
      <c r="V172" s="43">
        <f t="shared" si="38"/>
        <v>2.3271757368916037</v>
      </c>
      <c r="W172" s="44">
        <f t="shared" si="34"/>
        <v>-0.31132823542778354</v>
      </c>
    </row>
    <row r="173" spans="1:23" x14ac:dyDescent="0.3">
      <c r="A173" s="34">
        <v>36586</v>
      </c>
      <c r="B173" s="67">
        <v>2.6</v>
      </c>
      <c r="C173" s="36"/>
      <c r="D173" s="42">
        <v>-1.06317408849421</v>
      </c>
      <c r="E173" s="42">
        <v>-1.2030847297857901</v>
      </c>
      <c r="F173" s="42">
        <v>-1.2421203081644101</v>
      </c>
      <c r="G173" s="42">
        <v>-0.47031622774973297</v>
      </c>
      <c r="I173" s="43">
        <f t="shared" si="24"/>
        <v>3.6631740884942099</v>
      </c>
      <c r="J173" s="43">
        <f t="shared" si="39"/>
        <v>13.418844402615386</v>
      </c>
      <c r="K173" s="44">
        <f t="shared" si="35"/>
        <v>1.4089131109593114</v>
      </c>
      <c r="M173" s="43">
        <f t="shared" si="27"/>
        <v>3.8030847297857902</v>
      </c>
      <c r="N173" s="43">
        <f t="shared" si="37"/>
        <v>14.463453461929857</v>
      </c>
      <c r="O173" s="44">
        <f t="shared" si="40"/>
        <v>1.4627248960714576</v>
      </c>
      <c r="Q173" s="43">
        <f t="shared" si="29"/>
        <v>3.84212030816441</v>
      </c>
      <c r="R173" s="43">
        <f t="shared" si="36"/>
        <v>14.761888462409381</v>
      </c>
      <c r="S173" s="44">
        <f t="shared" si="31"/>
        <v>1.4777385800632346</v>
      </c>
      <c r="U173" s="43">
        <f t="shared" si="32"/>
        <v>3.0703162277497329</v>
      </c>
      <c r="V173" s="43">
        <f t="shared" si="38"/>
        <v>9.4268417383833505</v>
      </c>
      <c r="W173" s="44">
        <f t="shared" si="34"/>
        <v>1.1808908568268204</v>
      </c>
    </row>
    <row r="174" spans="1:23" x14ac:dyDescent="0.3">
      <c r="A174" s="34">
        <v>36617</v>
      </c>
      <c r="B174" s="67">
        <v>5.6</v>
      </c>
      <c r="C174" s="36"/>
      <c r="D174" s="42">
        <v>6.2833235085614403</v>
      </c>
      <c r="E174" s="42">
        <v>6.33557649545061</v>
      </c>
      <c r="F174" s="42">
        <v>6.3575017585896996</v>
      </c>
      <c r="G174" s="42">
        <v>8.23929718146778</v>
      </c>
      <c r="I174" s="43">
        <f t="shared" si="24"/>
        <v>0.68332350856144064</v>
      </c>
      <c r="J174" s="43">
        <f t="shared" si="39"/>
        <v>0.46693101735271725</v>
      </c>
      <c r="K174" s="44">
        <f t="shared" si="35"/>
        <v>0.12202205510025727</v>
      </c>
      <c r="M174" s="43">
        <f t="shared" si="27"/>
        <v>0.73557649545061032</v>
      </c>
      <c r="N174" s="43">
        <f t="shared" si="37"/>
        <v>0.54107278065940179</v>
      </c>
      <c r="O174" s="44">
        <f t="shared" si="40"/>
        <v>0.13135294561618041</v>
      </c>
      <c r="Q174" s="43">
        <f t="shared" si="29"/>
        <v>0.75750175858969993</v>
      </c>
      <c r="R174" s="43">
        <f t="shared" si="36"/>
        <v>0.57380891426648806</v>
      </c>
      <c r="S174" s="44">
        <f t="shared" si="31"/>
        <v>0.13526817117673215</v>
      </c>
      <c r="U174" s="43">
        <f t="shared" si="32"/>
        <v>2.6392971814677804</v>
      </c>
      <c r="V174" s="43">
        <f t="shared" si="38"/>
        <v>6.9658896121037692</v>
      </c>
      <c r="W174" s="44">
        <f t="shared" si="34"/>
        <v>0.47130306811924655</v>
      </c>
    </row>
    <row r="175" spans="1:23" x14ac:dyDescent="0.3">
      <c r="A175" s="34">
        <v>36647</v>
      </c>
      <c r="B175" s="67">
        <v>13.1</v>
      </c>
      <c r="C175" s="36"/>
      <c r="D175" s="42">
        <v>12.625686676216199</v>
      </c>
      <c r="E175" s="42">
        <v>12.64590966696</v>
      </c>
      <c r="F175" s="42">
        <v>12.4466251442445</v>
      </c>
      <c r="G175" s="42">
        <v>13.703767744087401</v>
      </c>
      <c r="I175" s="43">
        <f t="shared" si="24"/>
        <v>0.4743133237838002</v>
      </c>
      <c r="J175" s="43">
        <f t="shared" si="39"/>
        <v>0.22497312911883607</v>
      </c>
      <c r="K175" s="44">
        <f t="shared" si="35"/>
        <v>3.6207123952961849E-2</v>
      </c>
      <c r="M175" s="43">
        <f t="shared" si="27"/>
        <v>0.4540903330399999</v>
      </c>
      <c r="N175" s="43">
        <f t="shared" si="37"/>
        <v>0.20619803056037803</v>
      </c>
      <c r="O175" s="44">
        <f t="shared" si="40"/>
        <v>3.466338420152671E-2</v>
      </c>
      <c r="Q175" s="43">
        <f t="shared" si="29"/>
        <v>0.65337485575549969</v>
      </c>
      <c r="R175" s="43">
        <f t="shared" si="36"/>
        <v>0.42689870213352005</v>
      </c>
      <c r="S175" s="44">
        <f t="shared" si="31"/>
        <v>4.9875943187442727E-2</v>
      </c>
      <c r="U175" s="43">
        <f t="shared" si="32"/>
        <v>0.60376774408740097</v>
      </c>
      <c r="V175" s="43">
        <f t="shared" si="38"/>
        <v>0.36453548880038933</v>
      </c>
      <c r="W175" s="44">
        <f t="shared" si="34"/>
        <v>4.6089140770030609E-2</v>
      </c>
    </row>
    <row r="176" spans="1:23" x14ac:dyDescent="0.3">
      <c r="A176" s="34">
        <v>36678</v>
      </c>
      <c r="B176" s="67">
        <v>16.8</v>
      </c>
      <c r="C176" s="36"/>
      <c r="D176" s="42">
        <v>18.002708773128099</v>
      </c>
      <c r="E176" s="42">
        <v>17.948659338934402</v>
      </c>
      <c r="F176" s="42">
        <v>17.9647407436115</v>
      </c>
      <c r="G176" s="42">
        <v>17.0106328002169</v>
      </c>
      <c r="I176" s="43">
        <f t="shared" si="24"/>
        <v>1.2027087731280979</v>
      </c>
      <c r="J176" s="43">
        <f t="shared" si="39"/>
        <v>1.4465083929592943</v>
      </c>
      <c r="K176" s="44">
        <f t="shared" si="35"/>
        <v>7.1589807924291537E-2</v>
      </c>
      <c r="M176" s="43">
        <f t="shared" si="27"/>
        <v>1.1486593389344009</v>
      </c>
      <c r="N176" s="43">
        <f t="shared" si="37"/>
        <v>1.3194182769212148</v>
      </c>
      <c r="O176" s="44">
        <f t="shared" si="40"/>
        <v>6.8372579698476238E-2</v>
      </c>
      <c r="Q176" s="43">
        <f t="shared" si="29"/>
        <v>1.1647407436114996</v>
      </c>
      <c r="R176" s="43">
        <f t="shared" si="36"/>
        <v>1.3566209998286691</v>
      </c>
      <c r="S176" s="44">
        <f t="shared" si="31"/>
        <v>6.9329806167351168E-2</v>
      </c>
      <c r="U176" s="43">
        <f t="shared" si="32"/>
        <v>0.21063280021689934</v>
      </c>
      <c r="V176" s="43">
        <f t="shared" si="38"/>
        <v>4.4366176527212232E-2</v>
      </c>
      <c r="W176" s="44">
        <f t="shared" si="34"/>
        <v>1.2537666679577342E-2</v>
      </c>
    </row>
    <row r="177" spans="1:23" x14ac:dyDescent="0.3">
      <c r="A177" s="34">
        <v>36708</v>
      </c>
      <c r="B177" s="67">
        <v>19.5</v>
      </c>
      <c r="C177" s="36"/>
      <c r="D177" s="42">
        <v>21.324379120777301</v>
      </c>
      <c r="E177" s="42">
        <v>21.310430486618898</v>
      </c>
      <c r="F177" s="42">
        <v>21.131249485196498</v>
      </c>
      <c r="G177" s="42">
        <v>20.938809773051702</v>
      </c>
      <c r="I177" s="43">
        <f t="shared" si="24"/>
        <v>1.8243791207773015</v>
      </c>
      <c r="J177" s="43">
        <f t="shared" si="39"/>
        <v>3.3283591763281595</v>
      </c>
      <c r="K177" s="44">
        <f t="shared" si="35"/>
        <v>9.3557903629605199E-2</v>
      </c>
      <c r="M177" s="43">
        <f t="shared" si="27"/>
        <v>1.8104304866188983</v>
      </c>
      <c r="N177" s="43">
        <f t="shared" si="37"/>
        <v>3.2776585468791408</v>
      </c>
      <c r="O177" s="44">
        <f t="shared" si="40"/>
        <v>9.2842589057379396E-2</v>
      </c>
      <c r="Q177" s="43">
        <f t="shared" si="29"/>
        <v>1.6312494851964985</v>
      </c>
      <c r="R177" s="43">
        <f t="shared" si="36"/>
        <v>2.6609748829538411</v>
      </c>
      <c r="S177" s="44">
        <f t="shared" si="31"/>
        <v>8.3653819753666592E-2</v>
      </c>
      <c r="U177" s="43">
        <f t="shared" si="32"/>
        <v>1.4388097730517018</v>
      </c>
      <c r="V177" s="43">
        <f t="shared" si="38"/>
        <v>2.0701735630290896</v>
      </c>
      <c r="W177" s="44">
        <f t="shared" si="34"/>
        <v>7.3785116566753933E-2</v>
      </c>
    </row>
    <row r="178" spans="1:23" x14ac:dyDescent="0.3">
      <c r="A178" s="34">
        <v>36739</v>
      </c>
      <c r="B178" s="67">
        <v>19.7</v>
      </c>
      <c r="C178" s="36"/>
      <c r="D178" s="42">
        <v>20.592607473067002</v>
      </c>
      <c r="E178" s="42">
        <v>20.6720862285854</v>
      </c>
      <c r="F178" s="42">
        <v>20.6804654359299</v>
      </c>
      <c r="G178" s="42">
        <v>19.977718024587801</v>
      </c>
      <c r="I178" s="43">
        <f t="shared" si="24"/>
        <v>0.89260747306700239</v>
      </c>
      <c r="J178" s="43">
        <f t="shared" si="39"/>
        <v>0.79674810097505944</v>
      </c>
      <c r="K178" s="44">
        <f t="shared" si="35"/>
        <v>4.531002401355342E-2</v>
      </c>
      <c r="M178" s="43">
        <f t="shared" si="27"/>
        <v>0.97208622858540039</v>
      </c>
      <c r="N178" s="43">
        <f t="shared" si="37"/>
        <v>0.94495163580538732</v>
      </c>
      <c r="O178" s="44">
        <f t="shared" si="40"/>
        <v>4.9344478608395963E-2</v>
      </c>
      <c r="Q178" s="43">
        <f t="shared" si="29"/>
        <v>0.98046543592990076</v>
      </c>
      <c r="R178" s="43">
        <f t="shared" si="36"/>
        <v>0.96131247105321038</v>
      </c>
      <c r="S178" s="44">
        <f t="shared" si="31"/>
        <v>4.9769819082736082E-2</v>
      </c>
      <c r="U178" s="43">
        <f t="shared" si="32"/>
        <v>0.27771802458780215</v>
      </c>
      <c r="V178" s="43">
        <f t="shared" si="38"/>
        <v>7.7127301180951083E-2</v>
      </c>
      <c r="W178" s="44">
        <f t="shared" si="34"/>
        <v>1.4097361654203154E-2</v>
      </c>
    </row>
    <row r="179" spans="1:23" x14ac:dyDescent="0.3">
      <c r="A179" s="34">
        <v>36770</v>
      </c>
      <c r="B179" s="67">
        <v>15.1</v>
      </c>
      <c r="C179" s="36"/>
      <c r="D179" s="42">
        <v>16.6136302771184</v>
      </c>
      <c r="E179" s="42">
        <v>16.506063148183902</v>
      </c>
      <c r="F179" s="42">
        <v>16.4077621687745</v>
      </c>
      <c r="G179" s="42">
        <v>15.679882182757501</v>
      </c>
      <c r="I179" s="43">
        <f t="shared" si="24"/>
        <v>1.5136302771184003</v>
      </c>
      <c r="J179" s="43">
        <f t="shared" si="39"/>
        <v>2.291076615809525</v>
      </c>
      <c r="K179" s="44">
        <f t="shared" si="35"/>
        <v>0.10024041570320531</v>
      </c>
      <c r="M179" s="43">
        <f t="shared" si="27"/>
        <v>1.4060631481839021</v>
      </c>
      <c r="N179" s="43">
        <f t="shared" si="37"/>
        <v>1.9770135766808259</v>
      </c>
      <c r="O179" s="44">
        <f t="shared" si="40"/>
        <v>9.3116764780390868E-2</v>
      </c>
      <c r="Q179" s="43">
        <f t="shared" si="29"/>
        <v>1.3077621687745005</v>
      </c>
      <c r="R179" s="43">
        <f t="shared" si="36"/>
        <v>1.7102418900777849</v>
      </c>
      <c r="S179" s="44">
        <f t="shared" si="31"/>
        <v>8.6606766144006656E-2</v>
      </c>
      <c r="U179" s="43">
        <f t="shared" si="32"/>
        <v>0.57988218275750114</v>
      </c>
      <c r="V179" s="43">
        <f t="shared" si="38"/>
        <v>0.33626334587960394</v>
      </c>
      <c r="W179" s="44">
        <f t="shared" si="34"/>
        <v>3.8402793560099416E-2</v>
      </c>
    </row>
    <row r="180" spans="1:23" x14ac:dyDescent="0.3">
      <c r="A180" s="34">
        <v>36800</v>
      </c>
      <c r="B180" s="67">
        <v>9.6999999999999993</v>
      </c>
      <c r="C180" s="36"/>
      <c r="D180" s="42">
        <v>10.2221303696424</v>
      </c>
      <c r="E180" s="42">
        <v>10.188644729569999</v>
      </c>
      <c r="F180" s="42">
        <v>10.217567873758</v>
      </c>
      <c r="G180" s="42">
        <v>10.231108730415899</v>
      </c>
      <c r="I180" s="43">
        <f t="shared" si="24"/>
        <v>0.52213036964240089</v>
      </c>
      <c r="J180" s="43">
        <f t="shared" si="39"/>
        <v>0.27262012290291021</v>
      </c>
      <c r="K180" s="44">
        <f t="shared" si="35"/>
        <v>5.3827873159010407E-2</v>
      </c>
      <c r="M180" s="43">
        <f t="shared" si="27"/>
        <v>0.48864472956999983</v>
      </c>
      <c r="N180" s="43">
        <f t="shared" si="37"/>
        <v>0.23877367173653827</v>
      </c>
      <c r="O180" s="44">
        <f t="shared" si="40"/>
        <v>5.037574531649483E-2</v>
      </c>
      <c r="Q180" s="43">
        <f t="shared" si="29"/>
        <v>0.51756787375800073</v>
      </c>
      <c r="R180" s="43">
        <f t="shared" si="36"/>
        <v>0.2678765039463778</v>
      </c>
      <c r="S180" s="44">
        <f t="shared" si="31"/>
        <v>5.3357512758556783E-2</v>
      </c>
      <c r="U180" s="43">
        <f t="shared" si="32"/>
        <v>0.5311087304158999</v>
      </c>
      <c r="V180" s="43">
        <f t="shared" si="38"/>
        <v>0.28207648352398901</v>
      </c>
      <c r="W180" s="44">
        <f t="shared" si="34"/>
        <v>5.4753477362463908E-2</v>
      </c>
    </row>
    <row r="181" spans="1:23" x14ac:dyDescent="0.3">
      <c r="A181" s="34">
        <v>36831</v>
      </c>
      <c r="B181" s="67">
        <v>3.1</v>
      </c>
      <c r="C181" s="36"/>
      <c r="D181" s="42">
        <v>3.69371194033873</v>
      </c>
      <c r="E181" s="42">
        <v>3.7240182366227499</v>
      </c>
      <c r="F181" s="42">
        <v>3.5451222902290702</v>
      </c>
      <c r="G181" s="42">
        <v>2.83051798263135</v>
      </c>
      <c r="I181" s="43">
        <f t="shared" si="24"/>
        <v>0.59371194033872987</v>
      </c>
      <c r="J181" s="43">
        <f t="shared" si="39"/>
        <v>0.35249386810077954</v>
      </c>
      <c r="K181" s="44">
        <f t="shared" si="35"/>
        <v>0.191519980754429</v>
      </c>
      <c r="M181" s="43">
        <f t="shared" si="27"/>
        <v>0.6240182366227498</v>
      </c>
      <c r="N181" s="43">
        <f t="shared" si="37"/>
        <v>0.38939875963776616</v>
      </c>
      <c r="O181" s="44">
        <f t="shared" si="40"/>
        <v>0.20129620536217735</v>
      </c>
      <c r="Q181" s="43">
        <f t="shared" si="29"/>
        <v>0.44512229022907013</v>
      </c>
      <c r="R181" s="43">
        <f t="shared" si="36"/>
        <v>0.19813385325877253</v>
      </c>
      <c r="S181" s="44">
        <f t="shared" si="31"/>
        <v>0.14358783555776455</v>
      </c>
      <c r="U181" s="43">
        <f t="shared" si="32"/>
        <v>0.26948201736865007</v>
      </c>
      <c r="V181" s="43">
        <f t="shared" si="38"/>
        <v>7.2620557685077414E-2</v>
      </c>
      <c r="W181" s="44">
        <f t="shared" si="34"/>
        <v>8.6929683022145182E-2</v>
      </c>
    </row>
    <row r="182" spans="1:23" x14ac:dyDescent="0.3">
      <c r="A182" s="34">
        <v>36861</v>
      </c>
      <c r="B182" s="67">
        <v>-7.4</v>
      </c>
      <c r="C182" s="36"/>
      <c r="D182" s="42">
        <v>-3.7512733846389201</v>
      </c>
      <c r="E182" s="42">
        <v>-3.7099673499056198</v>
      </c>
      <c r="F182" s="42">
        <v>-3.5022167496922298</v>
      </c>
      <c r="G182" s="42">
        <v>-2.1248153079228298</v>
      </c>
      <c r="I182" s="43">
        <f t="shared" si="24"/>
        <v>3.6487266153610802</v>
      </c>
      <c r="J182" s="43">
        <f t="shared" si="39"/>
        <v>13.313205913644325</v>
      </c>
      <c r="K182" s="44">
        <f t="shared" si="35"/>
        <v>-0.49307116423798381</v>
      </c>
      <c r="M182" s="43">
        <f t="shared" si="27"/>
        <v>3.6900326500943805</v>
      </c>
      <c r="N182" s="43">
        <f t="shared" si="37"/>
        <v>13.616340958762557</v>
      </c>
      <c r="O182" s="44">
        <f t="shared" si="40"/>
        <v>-0.49865306082356492</v>
      </c>
      <c r="Q182" s="43">
        <f t="shared" si="29"/>
        <v>3.8977832503077705</v>
      </c>
      <c r="R182" s="43">
        <f t="shared" si="36"/>
        <v>15.192714266379808</v>
      </c>
      <c r="S182" s="44">
        <f t="shared" si="31"/>
        <v>-0.52672746625780675</v>
      </c>
      <c r="U182" s="43">
        <f t="shared" si="32"/>
        <v>5.2751846920771701</v>
      </c>
      <c r="V182" s="43">
        <f t="shared" si="38"/>
        <v>27.827573535525307</v>
      </c>
      <c r="W182" s="44">
        <f t="shared" si="34"/>
        <v>-0.71286279622664461</v>
      </c>
    </row>
    <row r="183" spans="1:23" x14ac:dyDescent="0.3">
      <c r="A183" s="34">
        <v>36892</v>
      </c>
      <c r="B183" s="67">
        <v>-5.5</v>
      </c>
      <c r="C183" s="36"/>
      <c r="D183" s="42">
        <v>-7.2330755001180096</v>
      </c>
      <c r="E183" s="42">
        <v>-7.27984235737223</v>
      </c>
      <c r="F183" s="42">
        <v>-7.3096392191143797</v>
      </c>
      <c r="G183" s="42">
        <v>-8.0349893189579706</v>
      </c>
      <c r="I183" s="43">
        <f t="shared" si="24"/>
        <v>1.7330755001180096</v>
      </c>
      <c r="J183" s="43">
        <f t="shared" si="39"/>
        <v>3.0035506891092889</v>
      </c>
      <c r="K183" s="44">
        <f t="shared" si="35"/>
        <v>-0.31510463638509267</v>
      </c>
      <c r="M183" s="43">
        <f t="shared" si="27"/>
        <v>1.77984235737223</v>
      </c>
      <c r="N183" s="43">
        <f t="shared" si="37"/>
        <v>3.1678388170963365</v>
      </c>
      <c r="O183" s="44">
        <f t="shared" si="40"/>
        <v>-0.32360770134040545</v>
      </c>
      <c r="Q183" s="43">
        <f t="shared" si="29"/>
        <v>1.8096392191143797</v>
      </c>
      <c r="R183" s="43">
        <f t="shared" si="36"/>
        <v>3.2747941033569021</v>
      </c>
      <c r="S183" s="44">
        <f t="shared" si="31"/>
        <v>-0.32902531256625084</v>
      </c>
      <c r="U183" s="43">
        <f t="shared" si="32"/>
        <v>2.5349893189579706</v>
      </c>
      <c r="V183" s="43">
        <f t="shared" si="38"/>
        <v>6.4261708472309955</v>
      </c>
      <c r="W183" s="44">
        <f t="shared" si="34"/>
        <v>-0.46090714890144918</v>
      </c>
    </row>
    <row r="184" spans="1:23" x14ac:dyDescent="0.3">
      <c r="A184" s="34">
        <v>36923</v>
      </c>
      <c r="B184" s="67">
        <v>-5.0999999999999996</v>
      </c>
      <c r="C184" s="36"/>
      <c r="D184" s="42">
        <v>-6.7699697746125302</v>
      </c>
      <c r="E184" s="42">
        <v>-6.7211272569876899</v>
      </c>
      <c r="F184" s="42">
        <v>-6.73905950103119</v>
      </c>
      <c r="G184" s="42">
        <v>-6.4198832157557497</v>
      </c>
      <c r="I184" s="43">
        <f t="shared" si="24"/>
        <v>1.6699697746125306</v>
      </c>
      <c r="J184" s="43">
        <f t="shared" si="39"/>
        <v>2.7887990481194262</v>
      </c>
      <c r="K184" s="44">
        <f t="shared" si="35"/>
        <v>-0.32744505384559425</v>
      </c>
      <c r="M184" s="43">
        <f t="shared" si="27"/>
        <v>1.6211272569876902</v>
      </c>
      <c r="N184" s="43">
        <f t="shared" si="37"/>
        <v>2.6280535833484326</v>
      </c>
      <c r="O184" s="44">
        <f t="shared" si="40"/>
        <v>-0.3178680896054295</v>
      </c>
      <c r="Q184" s="43">
        <f t="shared" si="29"/>
        <v>1.6390595010311904</v>
      </c>
      <c r="R184" s="43">
        <f t="shared" si="36"/>
        <v>2.6865160479206147</v>
      </c>
      <c r="S184" s="44">
        <f t="shared" si="31"/>
        <v>-0.32138421588846872</v>
      </c>
      <c r="U184" s="43">
        <f t="shared" si="32"/>
        <v>1.3198832157557501</v>
      </c>
      <c r="V184" s="43">
        <f t="shared" si="38"/>
        <v>1.74209170323374</v>
      </c>
      <c r="W184" s="44">
        <f t="shared" si="34"/>
        <v>-0.25880063054034319</v>
      </c>
    </row>
    <row r="185" spans="1:23" x14ac:dyDescent="0.3">
      <c r="A185" s="34">
        <v>36951</v>
      </c>
      <c r="B185" s="67">
        <v>-1.5</v>
      </c>
      <c r="C185" s="36"/>
      <c r="D185" s="42">
        <v>-1.06312935052879</v>
      </c>
      <c r="E185" s="42">
        <v>-1.2030847297857901</v>
      </c>
      <c r="F185" s="42">
        <v>-1.2421203081644301</v>
      </c>
      <c r="G185" s="42">
        <v>-0.46622454679174202</v>
      </c>
      <c r="I185" s="43">
        <f t="shared" si="24"/>
        <v>0.43687064947121002</v>
      </c>
      <c r="J185" s="43">
        <f t="shared" si="39"/>
        <v>0.19085596436939686</v>
      </c>
      <c r="K185" s="44">
        <f t="shared" si="35"/>
        <v>-0.29124709964747336</v>
      </c>
      <c r="M185" s="43">
        <f t="shared" si="27"/>
        <v>0.29691527021420994</v>
      </c>
      <c r="N185" s="43">
        <f t="shared" si="37"/>
        <v>8.8158677686377307E-2</v>
      </c>
      <c r="O185" s="44">
        <f t="shared" si="40"/>
        <v>-0.19794351347613995</v>
      </c>
      <c r="Q185" s="43">
        <f t="shared" si="29"/>
        <v>0.25787969183556991</v>
      </c>
      <c r="R185" s="43">
        <f t="shared" si="36"/>
        <v>6.65019354612085E-2</v>
      </c>
      <c r="S185" s="44">
        <f t="shared" si="31"/>
        <v>-0.17191979455704662</v>
      </c>
      <c r="U185" s="43">
        <f t="shared" si="32"/>
        <v>1.0337754532082579</v>
      </c>
      <c r="V185" s="43">
        <f t="shared" si="38"/>
        <v>1.0686916876559391</v>
      </c>
      <c r="W185" s="44">
        <f t="shared" si="34"/>
        <v>-0.68918363547217198</v>
      </c>
    </row>
    <row r="186" spans="1:23" x14ac:dyDescent="0.3">
      <c r="A186" s="34">
        <v>36982</v>
      </c>
      <c r="B186" s="67">
        <v>7</v>
      </c>
      <c r="C186" s="36"/>
      <c r="D186" s="42">
        <v>6.2833672039157999</v>
      </c>
      <c r="E186" s="42">
        <v>6.33557649545061</v>
      </c>
      <c r="F186" s="42">
        <v>6.3575017585896898</v>
      </c>
      <c r="G186" s="42">
        <v>8.2446814768351704</v>
      </c>
      <c r="I186" s="43">
        <f t="shared" si="24"/>
        <v>0.71663279608420005</v>
      </c>
      <c r="J186" s="43">
        <f t="shared" si="39"/>
        <v>0.5135625644234586</v>
      </c>
      <c r="K186" s="44">
        <f t="shared" si="35"/>
        <v>0.10237611372631429</v>
      </c>
      <c r="M186" s="43">
        <f t="shared" si="27"/>
        <v>0.66442350454939003</v>
      </c>
      <c r="N186" s="43">
        <f t="shared" si="37"/>
        <v>0.44145859339769333</v>
      </c>
      <c r="O186" s="44">
        <f t="shared" si="40"/>
        <v>9.4917643507055713E-2</v>
      </c>
      <c r="Q186" s="43">
        <f t="shared" si="29"/>
        <v>0.6424982414103102</v>
      </c>
      <c r="R186" s="43">
        <f t="shared" si="36"/>
        <v>0.41280399021534125</v>
      </c>
      <c r="S186" s="44">
        <f t="shared" si="31"/>
        <v>9.1785463058615749E-2</v>
      </c>
      <c r="U186" s="43">
        <f t="shared" si="32"/>
        <v>1.2446814768351704</v>
      </c>
      <c r="V186" s="43">
        <f t="shared" si="38"/>
        <v>1.5492319787765807</v>
      </c>
      <c r="W186" s="44">
        <f t="shared" si="34"/>
        <v>0.17781163954788148</v>
      </c>
    </row>
    <row r="187" spans="1:23" x14ac:dyDescent="0.3">
      <c r="A187" s="34">
        <v>37012</v>
      </c>
      <c r="B187" s="67">
        <v>14.5</v>
      </c>
      <c r="C187" s="36"/>
      <c r="D187" s="42">
        <v>12.6257293532574</v>
      </c>
      <c r="E187" s="42">
        <v>12.64590966696</v>
      </c>
      <c r="F187" s="42">
        <v>12.4466251442445</v>
      </c>
      <c r="G187" s="42">
        <v>13.7084181443443</v>
      </c>
      <c r="I187" s="43">
        <f t="shared" si="24"/>
        <v>1.8742706467426</v>
      </c>
      <c r="J187" s="43">
        <f t="shared" si="39"/>
        <v>3.5128904572409243</v>
      </c>
      <c r="K187" s="44">
        <f t="shared" si="35"/>
        <v>0.12926004460293794</v>
      </c>
      <c r="M187" s="43">
        <f t="shared" si="27"/>
        <v>1.8540903330400003</v>
      </c>
      <c r="N187" s="43">
        <f t="shared" si="37"/>
        <v>3.4376509630723793</v>
      </c>
      <c r="O187" s="44">
        <f t="shared" si="40"/>
        <v>0.12786829883034484</v>
      </c>
      <c r="Q187" s="43">
        <f t="shared" si="29"/>
        <v>2.0533748557555001</v>
      </c>
      <c r="R187" s="43">
        <f t="shared" si="36"/>
        <v>4.2163482982489207</v>
      </c>
      <c r="S187" s="44">
        <f t="shared" si="31"/>
        <v>0.1416120590176207</v>
      </c>
      <c r="U187" s="43">
        <f t="shared" si="32"/>
        <v>0.79158185565569994</v>
      </c>
      <c r="V187" s="43">
        <f t="shared" si="38"/>
        <v>0.62660183420332138</v>
      </c>
      <c r="W187" s="44">
        <f t="shared" si="34"/>
        <v>5.4591852114186205E-2</v>
      </c>
    </row>
    <row r="188" spans="1:23" x14ac:dyDescent="0.3">
      <c r="A188" s="34">
        <v>37043</v>
      </c>
      <c r="B188" s="67">
        <v>18.899999999999999</v>
      </c>
      <c r="C188" s="36"/>
      <c r="D188" s="42">
        <v>18.002750455587702</v>
      </c>
      <c r="E188" s="42">
        <v>17.948659338934402</v>
      </c>
      <c r="F188" s="42">
        <v>17.9647407436115</v>
      </c>
      <c r="G188" s="42">
        <v>17.016317842949899</v>
      </c>
      <c r="I188" s="43">
        <f t="shared" si="24"/>
        <v>0.89724954441229698</v>
      </c>
      <c r="J188" s="43">
        <f t="shared" si="39"/>
        <v>0.80505674494807444</v>
      </c>
      <c r="K188" s="44">
        <f t="shared" si="35"/>
        <v>4.7473520868375509E-2</v>
      </c>
      <c r="M188" s="43">
        <f t="shared" si="27"/>
        <v>0.951340661065597</v>
      </c>
      <c r="N188" s="43">
        <f t="shared" si="37"/>
        <v>0.90504905339672714</v>
      </c>
      <c r="O188" s="44">
        <f t="shared" si="40"/>
        <v>5.0335484712465454E-2</v>
      </c>
      <c r="Q188" s="43">
        <f t="shared" si="29"/>
        <v>0.93525925638849827</v>
      </c>
      <c r="R188" s="43">
        <f t="shared" si="36"/>
        <v>0.8747098766603667</v>
      </c>
      <c r="S188" s="44">
        <f t="shared" si="31"/>
        <v>4.9484616740132187E-2</v>
      </c>
      <c r="U188" s="43">
        <f t="shared" si="32"/>
        <v>1.8836821570500994</v>
      </c>
      <c r="V188" s="43">
        <f t="shared" si="38"/>
        <v>3.5482584687889154</v>
      </c>
      <c r="W188" s="44">
        <f t="shared" si="34"/>
        <v>9.9665722595243367E-2</v>
      </c>
    </row>
    <row r="189" spans="1:23" x14ac:dyDescent="0.3">
      <c r="A189" s="34">
        <v>37073</v>
      </c>
      <c r="B189" s="67">
        <v>20.3</v>
      </c>
      <c r="C189" s="36"/>
      <c r="D189" s="42">
        <v>21.3244198318339</v>
      </c>
      <c r="E189" s="42">
        <v>21.310430486618898</v>
      </c>
      <c r="F189" s="42">
        <v>21.131249485196498</v>
      </c>
      <c r="G189" s="42">
        <v>20.944030818417701</v>
      </c>
      <c r="I189" s="43">
        <f t="shared" si="24"/>
        <v>1.0244198318338995</v>
      </c>
      <c r="J189" s="43">
        <f t="shared" si="39"/>
        <v>1.049435991854595</v>
      </c>
      <c r="K189" s="44">
        <f t="shared" si="35"/>
        <v>5.0464031124822631E-2</v>
      </c>
      <c r="M189" s="43">
        <f t="shared" si="27"/>
        <v>1.0104304866188976</v>
      </c>
      <c r="N189" s="43">
        <f t="shared" si="37"/>
        <v>1.0209697682889021</v>
      </c>
      <c r="O189" s="44">
        <f t="shared" si="40"/>
        <v>4.9774900818664904E-2</v>
      </c>
      <c r="Q189" s="43">
        <f t="shared" si="29"/>
        <v>0.83124948519649777</v>
      </c>
      <c r="R189" s="43">
        <f t="shared" si="36"/>
        <v>0.69097570663944252</v>
      </c>
      <c r="S189" s="44">
        <f t="shared" si="31"/>
        <v>4.0948250502290527E-2</v>
      </c>
      <c r="U189" s="43">
        <f t="shared" si="32"/>
        <v>0.6440308184177006</v>
      </c>
      <c r="V189" s="43">
        <f t="shared" si="38"/>
        <v>0.41477569507177325</v>
      </c>
      <c r="W189" s="44">
        <f t="shared" si="34"/>
        <v>3.1725656079689683E-2</v>
      </c>
    </row>
    <row r="190" spans="1:23" x14ac:dyDescent="0.3">
      <c r="A190" s="34">
        <v>37104</v>
      </c>
      <c r="B190" s="67">
        <v>22.5</v>
      </c>
      <c r="C190" s="36"/>
      <c r="D190" s="42">
        <v>20.592647235358999</v>
      </c>
      <c r="E190" s="42">
        <v>20.6720862285854</v>
      </c>
      <c r="F190" s="42">
        <v>20.6804654359299</v>
      </c>
      <c r="G190" s="42">
        <v>19.983100874116001</v>
      </c>
      <c r="I190" s="43">
        <f t="shared" si="24"/>
        <v>1.9073527646410007</v>
      </c>
      <c r="J190" s="43">
        <f t="shared" si="39"/>
        <v>3.6379945687836686</v>
      </c>
      <c r="K190" s="44">
        <f t="shared" si="35"/>
        <v>8.4771233984044472E-2</v>
      </c>
      <c r="M190" s="43">
        <f t="shared" si="27"/>
        <v>1.8279137714146003</v>
      </c>
      <c r="N190" s="43">
        <f t="shared" si="37"/>
        <v>3.3412687557271479</v>
      </c>
      <c r="O190" s="44">
        <f t="shared" si="40"/>
        <v>8.1240612062871129E-2</v>
      </c>
      <c r="Q190" s="43">
        <f t="shared" si="29"/>
        <v>1.8195345640700999</v>
      </c>
      <c r="R190" s="43">
        <f t="shared" si="36"/>
        <v>3.3107060298457687</v>
      </c>
      <c r="S190" s="44">
        <f t="shared" si="31"/>
        <v>8.0868202847559995E-2</v>
      </c>
      <c r="U190" s="43">
        <f t="shared" si="32"/>
        <v>2.5168991258839988</v>
      </c>
      <c r="V190" s="43">
        <f t="shared" si="38"/>
        <v>6.3347812098756373</v>
      </c>
      <c r="W190" s="44">
        <f t="shared" si="34"/>
        <v>0.11186218337262217</v>
      </c>
    </row>
    <row r="191" spans="1:23" x14ac:dyDescent="0.3">
      <c r="A191" s="34">
        <v>37135</v>
      </c>
      <c r="B191" s="67">
        <v>16.5</v>
      </c>
      <c r="C191" s="36"/>
      <c r="D191" s="42">
        <v>16.6136691127566</v>
      </c>
      <c r="E191" s="42">
        <v>16.506063148183902</v>
      </c>
      <c r="F191" s="42">
        <v>16.4077621687745</v>
      </c>
      <c r="G191" s="42">
        <v>15.684542162263501</v>
      </c>
      <c r="I191" s="43">
        <f t="shared" si="24"/>
        <v>0.1136691127566003</v>
      </c>
      <c r="J191" s="43">
        <f t="shared" si="39"/>
        <v>1.2920667194872712E-2</v>
      </c>
      <c r="K191" s="44">
        <f t="shared" si="35"/>
        <v>6.8890371367636549E-3</v>
      </c>
      <c r="M191" s="43">
        <f t="shared" si="27"/>
        <v>6.0631481839017454E-3</v>
      </c>
      <c r="N191" s="43">
        <f t="shared" si="37"/>
        <v>3.6761765899951034E-5</v>
      </c>
      <c r="O191" s="44">
        <f t="shared" si="40"/>
        <v>3.6746352629707548E-4</v>
      </c>
      <c r="Q191" s="43">
        <f t="shared" si="29"/>
        <v>9.2237831225499889E-2</v>
      </c>
      <c r="R191" s="43">
        <f t="shared" si="36"/>
        <v>8.5078175091838019E-3</v>
      </c>
      <c r="S191" s="44">
        <f t="shared" si="31"/>
        <v>5.5901715894242357E-3</v>
      </c>
      <c r="U191" s="43">
        <f t="shared" si="32"/>
        <v>0.81545783773649916</v>
      </c>
      <c r="V191" s="43">
        <f t="shared" si="38"/>
        <v>0.66497148512588655</v>
      </c>
      <c r="W191" s="44">
        <f t="shared" si="34"/>
        <v>4.94216871355454E-2</v>
      </c>
    </row>
    <row r="192" spans="1:23" x14ac:dyDescent="0.3">
      <c r="A192" s="34">
        <v>37165</v>
      </c>
      <c r="B192" s="67">
        <v>11</v>
      </c>
      <c r="C192" s="36"/>
      <c r="D192" s="42">
        <v>10.2221683002223</v>
      </c>
      <c r="E192" s="42">
        <v>10.188644729569999</v>
      </c>
      <c r="F192" s="42">
        <v>10.217567873758</v>
      </c>
      <c r="G192" s="42">
        <v>10.2362236439371</v>
      </c>
      <c r="I192" s="43">
        <f t="shared" si="24"/>
        <v>0.77783169977769973</v>
      </c>
      <c r="J192" s="43">
        <f t="shared" si="39"/>
        <v>0.6050221531790656</v>
      </c>
      <c r="K192" s="44">
        <f t="shared" si="35"/>
        <v>7.0711972707063614E-2</v>
      </c>
      <c r="M192" s="43">
        <f t="shared" si="27"/>
        <v>0.81135527043000089</v>
      </c>
      <c r="N192" s="43">
        <f t="shared" si="37"/>
        <v>0.65829737485453987</v>
      </c>
      <c r="O192" s="44">
        <f t="shared" si="40"/>
        <v>7.3759570039090991E-2</v>
      </c>
      <c r="Q192" s="43">
        <f t="shared" si="29"/>
        <v>0.78243212624199998</v>
      </c>
      <c r="R192" s="43">
        <f t="shared" si="36"/>
        <v>0.61220003217557695</v>
      </c>
      <c r="S192" s="44">
        <f t="shared" si="31"/>
        <v>7.1130193294727265E-2</v>
      </c>
      <c r="U192" s="43">
        <f t="shared" si="32"/>
        <v>0.76377635606290006</v>
      </c>
      <c r="V192" s="43">
        <f t="shared" si="38"/>
        <v>0.58335432208072191</v>
      </c>
      <c r="W192" s="44">
        <f t="shared" si="34"/>
        <v>6.9434214187536369E-2</v>
      </c>
    </row>
    <row r="193" spans="1:23" x14ac:dyDescent="0.3">
      <c r="A193" s="34">
        <v>37196</v>
      </c>
      <c r="B193" s="67">
        <v>6.4</v>
      </c>
      <c r="C193" s="36"/>
      <c r="D193" s="42">
        <v>3.6937489869526101</v>
      </c>
      <c r="E193" s="42">
        <v>3.7240182366227499</v>
      </c>
      <c r="F193" s="42">
        <v>3.5451222902290902</v>
      </c>
      <c r="G193" s="42">
        <v>2.83564872447349</v>
      </c>
      <c r="I193" s="43">
        <f t="shared" si="24"/>
        <v>2.7062510130473902</v>
      </c>
      <c r="J193" s="43">
        <f t="shared" si="39"/>
        <v>7.323794545620026</v>
      </c>
      <c r="K193" s="44">
        <f t="shared" si="35"/>
        <v>0.42285172078865468</v>
      </c>
      <c r="M193" s="43">
        <f t="shared" si="27"/>
        <v>2.6759817633772505</v>
      </c>
      <c r="N193" s="43">
        <f t="shared" si="37"/>
        <v>7.1608783979276192</v>
      </c>
      <c r="O193" s="44">
        <f t="shared" si="40"/>
        <v>0.41812215052769536</v>
      </c>
      <c r="Q193" s="43">
        <f t="shared" si="29"/>
        <v>2.8548777097709102</v>
      </c>
      <c r="R193" s="43">
        <f t="shared" si="36"/>
        <v>8.1503267377467967</v>
      </c>
      <c r="S193" s="44">
        <f t="shared" si="31"/>
        <v>0.44607464215170467</v>
      </c>
      <c r="U193" s="43">
        <f t="shared" si="32"/>
        <v>3.5643512755265103</v>
      </c>
      <c r="V193" s="43">
        <f t="shared" si="38"/>
        <v>12.704600015347461</v>
      </c>
      <c r="W193" s="44">
        <f t="shared" si="34"/>
        <v>0.55692988680101718</v>
      </c>
    </row>
    <row r="194" spans="1:23" x14ac:dyDescent="0.3">
      <c r="A194" s="34">
        <v>37226</v>
      </c>
      <c r="B194" s="67">
        <v>0.7</v>
      </c>
      <c r="C194" s="36"/>
      <c r="D194" s="42">
        <v>-3.7512372013903899</v>
      </c>
      <c r="E194" s="42">
        <v>-3.7099673499056198</v>
      </c>
      <c r="F194" s="42">
        <v>-3.5022167496922201</v>
      </c>
      <c r="G194" s="42">
        <v>-2.1184309053207899</v>
      </c>
      <c r="I194" s="43">
        <f t="shared" si="24"/>
        <v>4.4512372013903896</v>
      </c>
      <c r="J194" s="43">
        <f t="shared" si="39"/>
        <v>19.813512623041749</v>
      </c>
      <c r="K194" s="44">
        <f t="shared" si="35"/>
        <v>6.3589102877005566</v>
      </c>
      <c r="M194" s="43">
        <f t="shared" si="27"/>
        <v>4.40996734990562</v>
      </c>
      <c r="N194" s="43">
        <f t="shared" si="37"/>
        <v>19.447812027233596</v>
      </c>
      <c r="O194" s="44">
        <f t="shared" si="40"/>
        <v>6.2999533570080288</v>
      </c>
      <c r="Q194" s="43">
        <f t="shared" si="29"/>
        <v>4.2022167496922203</v>
      </c>
      <c r="R194" s="43">
        <f t="shared" si="36"/>
        <v>17.658625611393848</v>
      </c>
      <c r="S194" s="44">
        <f t="shared" si="31"/>
        <v>6.0031667852746011</v>
      </c>
      <c r="U194" s="43">
        <f t="shared" si="32"/>
        <v>2.8184309053207901</v>
      </c>
      <c r="V194" s="43">
        <f t="shared" si="38"/>
        <v>7.9435527680673683</v>
      </c>
      <c r="W194" s="44">
        <f t="shared" si="34"/>
        <v>4.0263298647439862</v>
      </c>
    </row>
    <row r="195" spans="1:23" x14ac:dyDescent="0.3">
      <c r="A195" s="34">
        <v>37257</v>
      </c>
      <c r="B195" s="67">
        <v>-1.3</v>
      </c>
      <c r="C195" s="36"/>
      <c r="D195" s="42">
        <v>-7.2330401601142604</v>
      </c>
      <c r="E195" s="42">
        <v>-7.27984235737223</v>
      </c>
      <c r="F195" s="42">
        <v>-7.3096392191143797</v>
      </c>
      <c r="G195" s="42">
        <v>-8.0305412464301096</v>
      </c>
      <c r="I195" s="43">
        <f t="shared" si="24"/>
        <v>5.9330401601142606</v>
      </c>
      <c r="J195" s="43">
        <f t="shared" si="39"/>
        <v>35.200965541528653</v>
      </c>
      <c r="K195" s="44">
        <f t="shared" si="35"/>
        <v>-4.5638770462417391</v>
      </c>
      <c r="M195" s="43">
        <f t="shared" si="27"/>
        <v>5.9798423573722301</v>
      </c>
      <c r="N195" s="43">
        <f t="shared" si="37"/>
        <v>35.758514619023067</v>
      </c>
      <c r="O195" s="44">
        <f t="shared" si="40"/>
        <v>-4.5998787364401768</v>
      </c>
      <c r="Q195" s="43">
        <f t="shared" si="29"/>
        <v>6.0096392191143799</v>
      </c>
      <c r="R195" s="43">
        <f t="shared" si="36"/>
        <v>36.115763543917694</v>
      </c>
      <c r="S195" s="44">
        <f t="shared" si="31"/>
        <v>-4.6227993993187537</v>
      </c>
      <c r="U195" s="43">
        <f t="shared" si="32"/>
        <v>6.7305412464301098</v>
      </c>
      <c r="V195" s="43">
        <f t="shared" si="38"/>
        <v>45.300185469896974</v>
      </c>
      <c r="W195" s="44">
        <f t="shared" si="34"/>
        <v>-5.1773394203308536</v>
      </c>
    </row>
    <row r="196" spans="1:23" x14ac:dyDescent="0.3">
      <c r="A196" s="34">
        <v>37288</v>
      </c>
      <c r="B196" s="67">
        <v>-2.8</v>
      </c>
      <c r="C196" s="36"/>
      <c r="D196" s="42">
        <v>-6.7699352582018602</v>
      </c>
      <c r="E196" s="42">
        <v>-6.7211272569876899</v>
      </c>
      <c r="F196" s="42">
        <v>-6.7390595010311998</v>
      </c>
      <c r="G196" s="42">
        <v>-6.4140446592154801</v>
      </c>
      <c r="I196" s="43">
        <f t="shared" si="24"/>
        <v>3.9699352582018603</v>
      </c>
      <c r="J196" s="43">
        <f t="shared" si="39"/>
        <v>15.760385954314271</v>
      </c>
      <c r="K196" s="44">
        <f t="shared" si="35"/>
        <v>-1.4178340207863789</v>
      </c>
      <c r="M196" s="43">
        <f t="shared" si="27"/>
        <v>3.92112725698769</v>
      </c>
      <c r="N196" s="43">
        <f t="shared" si="37"/>
        <v>15.375238965491807</v>
      </c>
      <c r="O196" s="44">
        <f t="shared" si="40"/>
        <v>-1.4004025917813179</v>
      </c>
      <c r="Q196" s="43">
        <f t="shared" si="29"/>
        <v>3.9390595010312</v>
      </c>
      <c r="R196" s="43">
        <f t="shared" si="36"/>
        <v>15.516189752664166</v>
      </c>
      <c r="S196" s="44">
        <f t="shared" si="31"/>
        <v>-1.406806964654</v>
      </c>
      <c r="U196" s="43">
        <f t="shared" si="32"/>
        <v>3.6140446592154802</v>
      </c>
      <c r="V196" s="43">
        <f t="shared" si="38"/>
        <v>13.061318798803937</v>
      </c>
      <c r="W196" s="44">
        <f t="shared" si="34"/>
        <v>-1.2907302354341001</v>
      </c>
    </row>
    <row r="197" spans="1:23" x14ac:dyDescent="0.3">
      <c r="A197" s="34">
        <v>37316</v>
      </c>
      <c r="B197" s="67">
        <v>-0.1</v>
      </c>
      <c r="C197" s="36"/>
      <c r="D197" s="42">
        <v>-1.0630956385175001</v>
      </c>
      <c r="E197" s="42">
        <v>-1.2030847297857901</v>
      </c>
      <c r="F197" s="42">
        <v>-1.2421203081644401</v>
      </c>
      <c r="G197" s="42">
        <v>-0.46133834689047398</v>
      </c>
      <c r="I197" s="43">
        <f t="shared" si="24"/>
        <v>0.96309563851750013</v>
      </c>
      <c r="J197" s="43">
        <f t="shared" si="39"/>
        <v>0.92755320893143123</v>
      </c>
      <c r="K197" s="44">
        <f t="shared" si="35"/>
        <v>-9.6309563851750006</v>
      </c>
      <c r="M197" s="43">
        <f t="shared" si="27"/>
        <v>1.10308472978579</v>
      </c>
      <c r="N197" s="43">
        <f t="shared" si="37"/>
        <v>1.2167959210865893</v>
      </c>
      <c r="O197" s="44">
        <f t="shared" si="40"/>
        <v>-11.0308472978579</v>
      </c>
      <c r="Q197" s="43">
        <f t="shared" si="29"/>
        <v>1.14212030816444</v>
      </c>
      <c r="R197" s="43">
        <f t="shared" si="36"/>
        <v>1.3044387983216355</v>
      </c>
      <c r="S197" s="44">
        <f t="shared" si="31"/>
        <v>-11.4212030816444</v>
      </c>
      <c r="U197" s="43">
        <f t="shared" si="32"/>
        <v>0.36133834689047395</v>
      </c>
      <c r="V197" s="43">
        <f t="shared" si="38"/>
        <v>0.13056540093354049</v>
      </c>
      <c r="W197" s="44">
        <f t="shared" si="34"/>
        <v>-3.6133834689047393</v>
      </c>
    </row>
    <row r="198" spans="1:23" x14ac:dyDescent="0.3">
      <c r="A198" s="34">
        <v>37347</v>
      </c>
      <c r="B198" s="67">
        <v>6.7</v>
      </c>
      <c r="C198" s="36"/>
      <c r="D198" s="42">
        <v>6.28340013027411</v>
      </c>
      <c r="E198" s="42">
        <v>6.33557649545061</v>
      </c>
      <c r="F198" s="42">
        <v>6.3575017585896703</v>
      </c>
      <c r="G198" s="42">
        <v>8.2492854512187694</v>
      </c>
      <c r="I198" s="43">
        <f t="shared" si="24"/>
        <v>0.41659986972589014</v>
      </c>
      <c r="J198" s="43">
        <f t="shared" si="39"/>
        <v>0.17355545145562865</v>
      </c>
      <c r="K198" s="44">
        <f t="shared" si="35"/>
        <v>6.2179085033714943E-2</v>
      </c>
      <c r="M198" s="43">
        <f t="shared" si="27"/>
        <v>0.36442350454939021</v>
      </c>
      <c r="N198" s="43">
        <f t="shared" si="37"/>
        <v>0.13280449066805944</v>
      </c>
      <c r="O198" s="44">
        <f t="shared" si="40"/>
        <v>5.4391567843192566E-2</v>
      </c>
      <c r="Q198" s="43">
        <f t="shared" si="29"/>
        <v>0.34249824141032992</v>
      </c>
      <c r="R198" s="43">
        <f t="shared" si="36"/>
        <v>0.11730504536916864</v>
      </c>
      <c r="S198" s="44">
        <f t="shared" si="31"/>
        <v>5.1119140509004464E-2</v>
      </c>
      <c r="U198" s="43">
        <f t="shared" si="32"/>
        <v>1.5492854512187693</v>
      </c>
      <c r="V198" s="43">
        <f t="shared" si="38"/>
        <v>2.4002854093581454</v>
      </c>
      <c r="W198" s="44">
        <f t="shared" si="34"/>
        <v>0.23123663451026405</v>
      </c>
    </row>
    <row r="199" spans="1:23" x14ac:dyDescent="0.3">
      <c r="A199" s="34">
        <v>37377</v>
      </c>
      <c r="B199" s="67">
        <v>11</v>
      </c>
      <c r="C199" s="36"/>
      <c r="D199" s="42">
        <v>12.6257615122723</v>
      </c>
      <c r="E199" s="42">
        <v>12.64590966696</v>
      </c>
      <c r="F199" s="42">
        <v>12.4466251442444</v>
      </c>
      <c r="G199" s="42">
        <v>13.713238323812501</v>
      </c>
      <c r="I199" s="43">
        <f t="shared" ref="I199:I262" si="41">ABS($B199-D199)</f>
        <v>1.6257615122722999</v>
      </c>
      <c r="J199" s="43">
        <f t="shared" si="39"/>
        <v>2.6431004947859158</v>
      </c>
      <c r="K199" s="44">
        <f t="shared" si="35"/>
        <v>0.14779650111566364</v>
      </c>
      <c r="M199" s="43">
        <f t="shared" ref="M199:M262" si="42">ABS($B199-E199)</f>
        <v>1.6459096669599997</v>
      </c>
      <c r="N199" s="43">
        <f t="shared" si="37"/>
        <v>2.7090186317923775</v>
      </c>
      <c r="O199" s="44">
        <f t="shared" si="40"/>
        <v>0.14962815154181816</v>
      </c>
      <c r="Q199" s="43">
        <f t="shared" ref="Q199:Q262" si="43">ABS(B199-F199)</f>
        <v>1.4466251442444005</v>
      </c>
      <c r="R199" s="43">
        <f t="shared" si="36"/>
        <v>2.0927243079601325</v>
      </c>
      <c r="S199" s="44">
        <f t="shared" ref="S199:S262" si="44">Q199/B199</f>
        <v>0.13151137674949095</v>
      </c>
      <c r="U199" s="43">
        <f t="shared" ref="U199:U262" si="45">ABS(G199-B199)</f>
        <v>2.7132383238125009</v>
      </c>
      <c r="V199" s="43">
        <f t="shared" si="38"/>
        <v>7.3616622018048696</v>
      </c>
      <c r="W199" s="44">
        <f t="shared" ref="W199:W262" si="46">U199/B199</f>
        <v>0.24665802943750006</v>
      </c>
    </row>
    <row r="200" spans="1:23" x14ac:dyDescent="0.3">
      <c r="A200" s="34">
        <v>37408</v>
      </c>
      <c r="B200" s="67">
        <v>18.100000000000001</v>
      </c>
      <c r="C200" s="36"/>
      <c r="D200" s="42">
        <v>18.002781865141898</v>
      </c>
      <c r="E200" s="42">
        <v>17.948659338934402</v>
      </c>
      <c r="F200" s="42">
        <v>17.9647407436115</v>
      </c>
      <c r="G200" s="42">
        <v>17.0212738546266</v>
      </c>
      <c r="I200" s="43">
        <f t="shared" si="41"/>
        <v>9.7218134858103156E-2</v>
      </c>
      <c r="J200" s="43">
        <f t="shared" si="39"/>
        <v>9.4513657452883326E-3</v>
      </c>
      <c r="K200" s="44">
        <f t="shared" si="35"/>
        <v>5.3711676717184062E-3</v>
      </c>
      <c r="M200" s="43">
        <f t="shared" si="42"/>
        <v>0.15134066106559985</v>
      </c>
      <c r="N200" s="43">
        <f t="shared" si="37"/>
        <v>2.2903995691772771E-2</v>
      </c>
      <c r="O200" s="44">
        <f t="shared" si="40"/>
        <v>8.3613624898121464E-3</v>
      </c>
      <c r="Q200" s="43">
        <f t="shared" si="43"/>
        <v>0.13525925638850111</v>
      </c>
      <c r="R200" s="43">
        <f t="shared" si="36"/>
        <v>1.8295066438770279E-2</v>
      </c>
      <c r="S200" s="44">
        <f t="shared" si="44"/>
        <v>7.4728870932873536E-3</v>
      </c>
      <c r="U200" s="43">
        <f t="shared" si="45"/>
        <v>1.0787261453734018</v>
      </c>
      <c r="V200" s="43">
        <f t="shared" si="38"/>
        <v>1.1636500967121577</v>
      </c>
      <c r="W200" s="44">
        <f t="shared" si="46"/>
        <v>5.9598129578640982E-2</v>
      </c>
    </row>
    <row r="201" spans="1:23" x14ac:dyDescent="0.3">
      <c r="A201" s="34">
        <v>37438</v>
      </c>
      <c r="B201" s="67">
        <v>22.4</v>
      </c>
      <c r="C201" s="36"/>
      <c r="D201" s="42">
        <v>21.3244505093935</v>
      </c>
      <c r="E201" s="42">
        <v>21.310430486618898</v>
      </c>
      <c r="F201" s="42">
        <v>21.131249485196498</v>
      </c>
      <c r="G201" s="42">
        <v>20.9491179654874</v>
      </c>
      <c r="I201" s="43">
        <f t="shared" si="41"/>
        <v>1.0755494906064982</v>
      </c>
      <c r="J201" s="43">
        <f t="shared" si="39"/>
        <v>1.1568067067438976</v>
      </c>
      <c r="K201" s="44">
        <f t="shared" si="35"/>
        <v>4.8015602259218672E-2</v>
      </c>
      <c r="M201" s="43">
        <f t="shared" si="42"/>
        <v>1.0895695133811003</v>
      </c>
      <c r="N201" s="43">
        <f t="shared" si="37"/>
        <v>1.1871617244895276</v>
      </c>
      <c r="O201" s="44">
        <f t="shared" si="40"/>
        <v>4.8641496133084841E-2</v>
      </c>
      <c r="Q201" s="43">
        <f t="shared" si="43"/>
        <v>1.2687505148035001</v>
      </c>
      <c r="R201" s="43">
        <f t="shared" si="36"/>
        <v>1.6097278688141465</v>
      </c>
      <c r="S201" s="44">
        <f t="shared" si="44"/>
        <v>5.6640647982299112E-2</v>
      </c>
      <c r="U201" s="43">
        <f t="shared" si="45"/>
        <v>1.450882034512599</v>
      </c>
      <c r="V201" s="43">
        <f t="shared" si="38"/>
        <v>2.1050586780714187</v>
      </c>
      <c r="W201" s="44">
        <f t="shared" si="46"/>
        <v>6.4771519397883892E-2</v>
      </c>
    </row>
    <row r="202" spans="1:23" x14ac:dyDescent="0.3">
      <c r="A202" s="34">
        <v>37469</v>
      </c>
      <c r="B202" s="67">
        <v>21.7</v>
      </c>
      <c r="C202" s="36"/>
      <c r="D202" s="42">
        <v>20.5926771979831</v>
      </c>
      <c r="E202" s="42">
        <v>20.6720862285854</v>
      </c>
      <c r="F202" s="42">
        <v>20.6804654359299</v>
      </c>
      <c r="G202" s="42">
        <v>19.988340462579799</v>
      </c>
      <c r="I202" s="43">
        <f t="shared" si="41"/>
        <v>1.107322802016899</v>
      </c>
      <c r="J202" s="43">
        <f t="shared" si="39"/>
        <v>1.2261637878665566</v>
      </c>
      <c r="K202" s="44">
        <f t="shared" si="35"/>
        <v>5.1028700553774148E-2</v>
      </c>
      <c r="M202" s="43">
        <f t="shared" si="42"/>
        <v>1.0279137714145996</v>
      </c>
      <c r="N202" s="43">
        <f t="shared" si="37"/>
        <v>1.0566067214637858</v>
      </c>
      <c r="O202" s="44">
        <f t="shared" si="40"/>
        <v>4.7369298221870949E-2</v>
      </c>
      <c r="Q202" s="43">
        <f t="shared" si="43"/>
        <v>1.0195345640700992</v>
      </c>
      <c r="R202" s="43">
        <f t="shared" si="36"/>
        <v>1.0394507273336073</v>
      </c>
      <c r="S202" s="44">
        <f t="shared" si="44"/>
        <v>4.6983159634566785E-2</v>
      </c>
      <c r="U202" s="43">
        <f t="shared" si="45"/>
        <v>1.7116595374201999</v>
      </c>
      <c r="V202" s="43">
        <f t="shared" si="38"/>
        <v>2.9297783720415329</v>
      </c>
      <c r="W202" s="44">
        <f t="shared" si="46"/>
        <v>7.8878319696783411E-2</v>
      </c>
    </row>
    <row r="203" spans="1:23" x14ac:dyDescent="0.3">
      <c r="A203" s="34">
        <v>37500</v>
      </c>
      <c r="B203" s="67">
        <v>18.7</v>
      </c>
      <c r="C203" s="36"/>
      <c r="D203" s="42">
        <v>16.613698377106498</v>
      </c>
      <c r="E203" s="42">
        <v>16.506063148183902</v>
      </c>
      <c r="F203" s="42">
        <v>16.4077621687745</v>
      </c>
      <c r="G203" s="42">
        <v>15.6899234535334</v>
      </c>
      <c r="I203" s="43">
        <f t="shared" si="41"/>
        <v>2.086301622893501</v>
      </c>
      <c r="J203" s="43">
        <f t="shared" si="39"/>
        <v>4.352654461688056</v>
      </c>
      <c r="K203" s="44">
        <f t="shared" si="35"/>
        <v>0.11156693170553482</v>
      </c>
      <c r="M203" s="43">
        <f t="shared" si="42"/>
        <v>2.1939368518160975</v>
      </c>
      <c r="N203" s="43">
        <f t="shared" si="37"/>
        <v>4.8133589097567295</v>
      </c>
      <c r="O203" s="44">
        <f t="shared" si="40"/>
        <v>0.11732282630032607</v>
      </c>
      <c r="Q203" s="43">
        <f t="shared" si="43"/>
        <v>2.2922378312254992</v>
      </c>
      <c r="R203" s="43">
        <f t="shared" si="36"/>
        <v>5.2543542749013801</v>
      </c>
      <c r="S203" s="44">
        <f t="shared" si="44"/>
        <v>0.122579563167139</v>
      </c>
      <c r="U203" s="43">
        <f t="shared" si="45"/>
        <v>3.0100765464665997</v>
      </c>
      <c r="V203" s="43">
        <f t="shared" si="38"/>
        <v>9.0605608155882926</v>
      </c>
      <c r="W203" s="44">
        <f t="shared" si="46"/>
        <v>0.16096666023885561</v>
      </c>
    </row>
    <row r="204" spans="1:23" x14ac:dyDescent="0.3">
      <c r="A204" s="34">
        <v>37530</v>
      </c>
      <c r="B204" s="67">
        <v>8.1999999999999993</v>
      </c>
      <c r="C204" s="36"/>
      <c r="D204" s="42">
        <v>10.2221968825713</v>
      </c>
      <c r="E204" s="42">
        <v>10.188644729569999</v>
      </c>
      <c r="F204" s="42">
        <v>10.217567873758099</v>
      </c>
      <c r="G204" s="42">
        <v>10.241599511904701</v>
      </c>
      <c r="I204" s="43">
        <f t="shared" si="41"/>
        <v>2.0221968825713006</v>
      </c>
      <c r="J204" s="43">
        <f t="shared" si="39"/>
        <v>4.0892802318810864</v>
      </c>
      <c r="K204" s="44">
        <f t="shared" si="35"/>
        <v>0.24660937592332935</v>
      </c>
      <c r="M204" s="43">
        <f t="shared" si="42"/>
        <v>1.9886447295699998</v>
      </c>
      <c r="N204" s="43">
        <f t="shared" si="37"/>
        <v>3.9547078604465375</v>
      </c>
      <c r="O204" s="44">
        <f t="shared" si="40"/>
        <v>0.24251764994756098</v>
      </c>
      <c r="Q204" s="43">
        <f t="shared" si="43"/>
        <v>2.0175678737581002</v>
      </c>
      <c r="R204" s="43">
        <f t="shared" si="36"/>
        <v>4.0705801252207809</v>
      </c>
      <c r="S204" s="44">
        <f t="shared" si="44"/>
        <v>0.24604486265342687</v>
      </c>
      <c r="U204" s="43">
        <f t="shared" si="45"/>
        <v>2.0415995119047015</v>
      </c>
      <c r="V204" s="43">
        <f t="shared" si="38"/>
        <v>4.1681285670095152</v>
      </c>
      <c r="W204" s="44">
        <f t="shared" si="46"/>
        <v>0.24897555023228068</v>
      </c>
    </row>
    <row r="205" spans="1:23" x14ac:dyDescent="0.3">
      <c r="A205" s="34">
        <v>37561</v>
      </c>
      <c r="B205" s="67">
        <v>2.7</v>
      </c>
      <c r="C205" s="36"/>
      <c r="D205" s="42">
        <v>3.69377690319453</v>
      </c>
      <c r="E205" s="42">
        <v>3.7240182366227499</v>
      </c>
      <c r="F205" s="42">
        <v>3.5451222902291</v>
      </c>
      <c r="G205" s="42">
        <v>2.8409761228917199</v>
      </c>
      <c r="I205" s="43">
        <f t="shared" si="41"/>
        <v>0.99377690319452983</v>
      </c>
      <c r="J205" s="43">
        <f t="shared" si="39"/>
        <v>0.98759253332290986</v>
      </c>
      <c r="K205" s="44">
        <f t="shared" si="35"/>
        <v>0.36806551970167767</v>
      </c>
      <c r="M205" s="43">
        <f t="shared" si="42"/>
        <v>1.0240182366227497</v>
      </c>
      <c r="N205" s="43">
        <f t="shared" si="37"/>
        <v>1.0486133489359659</v>
      </c>
      <c r="O205" s="44">
        <f t="shared" si="40"/>
        <v>0.37926601356398137</v>
      </c>
      <c r="Q205" s="43">
        <f t="shared" si="43"/>
        <v>0.84512229022909979</v>
      </c>
      <c r="R205" s="43">
        <f t="shared" si="36"/>
        <v>0.71423168544207882</v>
      </c>
      <c r="S205" s="44">
        <f t="shared" si="44"/>
        <v>0.3130082556404073</v>
      </c>
      <c r="U205" s="43">
        <f t="shared" si="45"/>
        <v>0.14097612289171968</v>
      </c>
      <c r="V205" s="43">
        <f t="shared" si="38"/>
        <v>1.9874267225581249E-2</v>
      </c>
      <c r="W205" s="44">
        <f t="shared" si="46"/>
        <v>5.2213378848785061E-2</v>
      </c>
    </row>
    <row r="206" spans="1:23" x14ac:dyDescent="0.3">
      <c r="A206" s="34">
        <v>37591</v>
      </c>
      <c r="B206" s="67">
        <v>-2.9</v>
      </c>
      <c r="C206" s="36"/>
      <c r="D206" s="42">
        <v>-3.7512099357319899</v>
      </c>
      <c r="E206" s="42">
        <v>-3.7099673499056198</v>
      </c>
      <c r="F206" s="42">
        <v>-3.5022167496922099</v>
      </c>
      <c r="G206" s="42">
        <v>-2.1141551986512002</v>
      </c>
      <c r="I206" s="43">
        <f t="shared" si="41"/>
        <v>0.85120993573199</v>
      </c>
      <c r="J206" s="43">
        <f t="shared" si="39"/>
        <v>0.72455835468885854</v>
      </c>
      <c r="K206" s="44">
        <f t="shared" si="35"/>
        <v>-0.29352066749378969</v>
      </c>
      <c r="M206" s="43">
        <f t="shared" si="42"/>
        <v>0.80996734990561992</v>
      </c>
      <c r="N206" s="43">
        <f t="shared" si="37"/>
        <v>0.65604710791313292</v>
      </c>
      <c r="O206" s="44">
        <f t="shared" si="40"/>
        <v>-0.27929908617435173</v>
      </c>
      <c r="Q206" s="43">
        <f t="shared" si="43"/>
        <v>0.60221674969220995</v>
      </c>
      <c r="R206" s="43">
        <f t="shared" si="36"/>
        <v>0.36266501360984987</v>
      </c>
      <c r="S206" s="44">
        <f t="shared" si="44"/>
        <v>-0.20766094816972758</v>
      </c>
      <c r="U206" s="43">
        <f t="shared" si="45"/>
        <v>0.78584480134879975</v>
      </c>
      <c r="V206" s="43">
        <f t="shared" si="38"/>
        <v>0.61755205180693451</v>
      </c>
      <c r="W206" s="44">
        <f t="shared" si="46"/>
        <v>-0.27098096598234472</v>
      </c>
    </row>
    <row r="207" spans="1:23" x14ac:dyDescent="0.3">
      <c r="A207" s="34">
        <v>37622</v>
      </c>
      <c r="B207" s="67">
        <v>-10.8</v>
      </c>
      <c r="C207" s="36"/>
      <c r="D207" s="42">
        <v>-7.2330135298776304</v>
      </c>
      <c r="E207" s="42">
        <v>-7.27984235737223</v>
      </c>
      <c r="F207" s="42">
        <v>-7.3096392191143797</v>
      </c>
      <c r="G207" s="42">
        <v>-8.0252430017871408</v>
      </c>
      <c r="I207" s="43">
        <f t="shared" si="41"/>
        <v>3.5669864701223704</v>
      </c>
      <c r="J207" s="43">
        <f t="shared" si="39"/>
        <v>12.723392478036049</v>
      </c>
      <c r="K207" s="44">
        <f t="shared" si="35"/>
        <v>-0.33027652501133059</v>
      </c>
      <c r="M207" s="43">
        <f t="shared" si="42"/>
        <v>3.5201576426277708</v>
      </c>
      <c r="N207" s="43">
        <f t="shared" si="37"/>
        <v>12.391509828950705</v>
      </c>
      <c r="O207" s="44">
        <f t="shared" si="40"/>
        <v>-0.32594052246553429</v>
      </c>
      <c r="Q207" s="43">
        <f t="shared" si="43"/>
        <v>3.490360780885621</v>
      </c>
      <c r="R207" s="43">
        <f t="shared" si="36"/>
        <v>12.182618380744481</v>
      </c>
      <c r="S207" s="44">
        <f t="shared" si="44"/>
        <v>-0.32318155378570562</v>
      </c>
      <c r="U207" s="43">
        <f t="shared" si="45"/>
        <v>2.7747569982128599</v>
      </c>
      <c r="V207" s="43">
        <f t="shared" si="38"/>
        <v>7.6992763991312412</v>
      </c>
      <c r="W207" s="44">
        <f t="shared" si="46"/>
        <v>-0.25692194427896847</v>
      </c>
    </row>
    <row r="208" spans="1:23" x14ac:dyDescent="0.3">
      <c r="A208" s="34">
        <v>37653</v>
      </c>
      <c r="B208" s="67">
        <v>-9.1999999999999993</v>
      </c>
      <c r="C208" s="36"/>
      <c r="D208" s="42">
        <v>-6.7699092485785997</v>
      </c>
      <c r="E208" s="42">
        <v>-6.7211272569876899</v>
      </c>
      <c r="F208" s="42">
        <v>-6.7390595010311998</v>
      </c>
      <c r="G208" s="42">
        <v>-6.40962220649606</v>
      </c>
      <c r="I208" s="43">
        <f t="shared" si="41"/>
        <v>2.4300907514213996</v>
      </c>
      <c r="J208" s="43">
        <f t="shared" si="39"/>
        <v>5.9053410601438223</v>
      </c>
      <c r="K208" s="44">
        <f t="shared" ref="K208:K271" si="47">I208/$B208</f>
        <v>-0.26414029906754344</v>
      </c>
      <c r="M208" s="43">
        <f t="shared" si="42"/>
        <v>2.4788727430123094</v>
      </c>
      <c r="N208" s="43">
        <f t="shared" si="37"/>
        <v>6.1448100760493709</v>
      </c>
      <c r="O208" s="44">
        <f t="shared" si="40"/>
        <v>-0.26944268945785976</v>
      </c>
      <c r="Q208" s="43">
        <f t="shared" si="43"/>
        <v>2.4609404989687995</v>
      </c>
      <c r="R208" s="43">
        <f t="shared" si="36"/>
        <v>6.0562281394648041</v>
      </c>
      <c r="S208" s="44">
        <f t="shared" si="44"/>
        <v>-0.26749353249660868</v>
      </c>
      <c r="U208" s="43">
        <f t="shared" si="45"/>
        <v>2.7903777935039393</v>
      </c>
      <c r="V208" s="43">
        <f t="shared" si="38"/>
        <v>7.7862082304799127</v>
      </c>
      <c r="W208" s="44">
        <f t="shared" si="46"/>
        <v>-0.30330193407651518</v>
      </c>
    </row>
    <row r="209" spans="1:23" x14ac:dyDescent="0.3">
      <c r="A209" s="34">
        <v>37681</v>
      </c>
      <c r="B209" s="67">
        <v>-1.9</v>
      </c>
      <c r="C209" s="36"/>
      <c r="D209" s="42">
        <v>-1.06307023504431</v>
      </c>
      <c r="E209" s="42">
        <v>-1.2030847297857901</v>
      </c>
      <c r="F209" s="42">
        <v>-1.2421203081644601</v>
      </c>
      <c r="G209" s="42">
        <v>-0.45576759780665999</v>
      </c>
      <c r="I209" s="43">
        <f t="shared" si="41"/>
        <v>0.83692976495568994</v>
      </c>
      <c r="J209" s="43">
        <f t="shared" si="39"/>
        <v>0.70045143146878641</v>
      </c>
      <c r="K209" s="44">
        <f t="shared" si="47"/>
        <v>-0.44048934997667893</v>
      </c>
      <c r="M209" s="43">
        <f t="shared" si="42"/>
        <v>0.69691527021420985</v>
      </c>
      <c r="N209" s="43">
        <f t="shared" si="37"/>
        <v>0.48569089385774511</v>
      </c>
      <c r="O209" s="44">
        <f t="shared" si="40"/>
        <v>-0.36679751063905786</v>
      </c>
      <c r="Q209" s="43">
        <f t="shared" si="43"/>
        <v>0.65787969183553985</v>
      </c>
      <c r="R209" s="43">
        <f t="shared" ref="R209:R272" si="48">Q209^2</f>
        <v>0.4328056889296249</v>
      </c>
      <c r="S209" s="44">
        <f t="shared" si="44"/>
        <v>-0.34625246938712623</v>
      </c>
      <c r="U209" s="43">
        <f t="shared" si="45"/>
        <v>1.4442324021933399</v>
      </c>
      <c r="V209" s="43">
        <f t="shared" si="38"/>
        <v>2.0858072315451452</v>
      </c>
      <c r="W209" s="44">
        <f t="shared" si="46"/>
        <v>-0.76012231694386312</v>
      </c>
    </row>
    <row r="210" spans="1:23" x14ac:dyDescent="0.3">
      <c r="A210" s="34">
        <v>37712</v>
      </c>
      <c r="B210" s="67">
        <v>3.8</v>
      </c>
      <c r="C210" s="36"/>
      <c r="D210" s="42">
        <v>6.2834249417234496</v>
      </c>
      <c r="E210" s="42">
        <v>6.33557649545061</v>
      </c>
      <c r="F210" s="42">
        <v>6.3575017585896498</v>
      </c>
      <c r="G210" s="42">
        <v>8.2545873534557295</v>
      </c>
      <c r="I210" s="43">
        <f t="shared" si="41"/>
        <v>2.4834249417234497</v>
      </c>
      <c r="J210" s="43">
        <f t="shared" si="39"/>
        <v>6.16739944117412</v>
      </c>
      <c r="K210" s="44">
        <f t="shared" si="47"/>
        <v>0.65353287940090787</v>
      </c>
      <c r="M210" s="43">
        <f t="shared" si="42"/>
        <v>2.5355764954506101</v>
      </c>
      <c r="N210" s="43">
        <f t="shared" si="37"/>
        <v>6.4291481642815977</v>
      </c>
      <c r="O210" s="44">
        <f t="shared" si="40"/>
        <v>0.66725697248700266</v>
      </c>
      <c r="Q210" s="43">
        <f t="shared" si="43"/>
        <v>2.55750175858965</v>
      </c>
      <c r="R210" s="43">
        <f t="shared" si="48"/>
        <v>6.5408152451891528</v>
      </c>
      <c r="S210" s="44">
        <f t="shared" si="44"/>
        <v>0.67302677857622373</v>
      </c>
      <c r="U210" s="43">
        <f t="shared" si="45"/>
        <v>4.4545873534557296</v>
      </c>
      <c r="V210" s="43">
        <f t="shared" si="38"/>
        <v>19.84334848956772</v>
      </c>
      <c r="W210" s="44">
        <f t="shared" si="46"/>
        <v>1.172259829856771</v>
      </c>
    </row>
    <row r="211" spans="1:23" x14ac:dyDescent="0.3">
      <c r="A211" s="34">
        <v>37742</v>
      </c>
      <c r="B211" s="67">
        <v>12.7</v>
      </c>
      <c r="C211" s="36"/>
      <c r="D211" s="42">
        <v>12.625785745494801</v>
      </c>
      <c r="E211" s="42">
        <v>12.64590966696</v>
      </c>
      <c r="F211" s="42">
        <v>12.4466251442444</v>
      </c>
      <c r="G211" s="42">
        <v>13.7186568044542</v>
      </c>
      <c r="I211" s="43">
        <f t="shared" si="41"/>
        <v>7.4214254505198696E-2</v>
      </c>
      <c r="J211" s="43">
        <f t="shared" si="39"/>
        <v>5.5077555717624052E-3</v>
      </c>
      <c r="K211" s="44">
        <f t="shared" si="47"/>
        <v>5.8436420870235199E-3</v>
      </c>
      <c r="M211" s="43">
        <f t="shared" si="42"/>
        <v>5.409033303999955E-2</v>
      </c>
      <c r="N211" s="43">
        <f t="shared" ref="N211:N274" si="49">M211^2</f>
        <v>2.9257641283780668E-3</v>
      </c>
      <c r="O211" s="44">
        <f t="shared" si="40"/>
        <v>4.259081341732248E-3</v>
      </c>
      <c r="Q211" s="43">
        <f t="shared" si="43"/>
        <v>0.25337485575559882</v>
      </c>
      <c r="R211" s="43">
        <f t="shared" si="48"/>
        <v>6.4198817529170504E-2</v>
      </c>
      <c r="S211" s="44">
        <f t="shared" si="44"/>
        <v>1.9950776043747939E-2</v>
      </c>
      <c r="U211" s="43">
        <f t="shared" si="45"/>
        <v>1.018656804454201</v>
      </c>
      <c r="V211" s="43">
        <f t="shared" ref="V211:V274" si="50">U211^2</f>
        <v>1.0376616852608445</v>
      </c>
      <c r="W211" s="44">
        <f t="shared" si="46"/>
        <v>8.0209197201118201E-2</v>
      </c>
    </row>
    <row r="212" spans="1:23" x14ac:dyDescent="0.3">
      <c r="A212" s="34">
        <v>37773</v>
      </c>
      <c r="B212" s="67">
        <v>17.7</v>
      </c>
      <c r="C212" s="36"/>
      <c r="D212" s="42">
        <v>18.002805533613</v>
      </c>
      <c r="E212" s="42">
        <v>17.948659338934402</v>
      </c>
      <c r="F212" s="42">
        <v>17.9647407436115</v>
      </c>
      <c r="G212" s="42">
        <v>17.026244068633801</v>
      </c>
      <c r="I212" s="43">
        <f t="shared" si="41"/>
        <v>0.30280553361300022</v>
      </c>
      <c r="J212" s="43">
        <f t="shared" ref="J212:J275" si="51">I212^2</f>
        <v>9.1691191186653809E-2</v>
      </c>
      <c r="K212" s="44">
        <f t="shared" si="47"/>
        <v>1.7107657266271201E-2</v>
      </c>
      <c r="M212" s="43">
        <f t="shared" si="42"/>
        <v>0.24865933893440229</v>
      </c>
      <c r="N212" s="43">
        <f t="shared" si="49"/>
        <v>6.1831466839293955E-2</v>
      </c>
      <c r="O212" s="44">
        <f t="shared" si="40"/>
        <v>1.4048550222282616E-2</v>
      </c>
      <c r="Q212" s="43">
        <f t="shared" si="43"/>
        <v>0.26474074361150102</v>
      </c>
      <c r="R212" s="43">
        <f t="shared" si="48"/>
        <v>7.0087661327970521E-2</v>
      </c>
      <c r="S212" s="44">
        <f t="shared" si="44"/>
        <v>1.4957104158841866E-2</v>
      </c>
      <c r="U212" s="43">
        <f t="shared" si="45"/>
        <v>0.67375593136619827</v>
      </c>
      <c r="V212" s="43">
        <f t="shared" si="50"/>
        <v>0.45394705505113325</v>
      </c>
      <c r="W212" s="44">
        <f t="shared" si="46"/>
        <v>3.8065306856847364E-2</v>
      </c>
    </row>
    <row r="213" spans="1:23" x14ac:dyDescent="0.3">
      <c r="A213" s="34">
        <v>37803</v>
      </c>
      <c r="B213" s="67">
        <v>21</v>
      </c>
      <c r="C213" s="36"/>
      <c r="D213" s="42">
        <v>21.324473626274798</v>
      </c>
      <c r="E213" s="42">
        <v>21.310430486618898</v>
      </c>
      <c r="F213" s="42">
        <v>21.131249485196498</v>
      </c>
      <c r="G213" s="42">
        <v>20.954165466103099</v>
      </c>
      <c r="I213" s="43">
        <f t="shared" si="41"/>
        <v>0.32447362627479848</v>
      </c>
      <c r="J213" s="43">
        <f t="shared" si="51"/>
        <v>0.1052831341479176</v>
      </c>
      <c r="K213" s="44">
        <f t="shared" si="47"/>
        <v>1.5451125060704689E-2</v>
      </c>
      <c r="M213" s="43">
        <f t="shared" si="42"/>
        <v>0.31043048661889827</v>
      </c>
      <c r="N213" s="43">
        <f t="shared" si="49"/>
        <v>9.636708702244598E-2</v>
      </c>
      <c r="O213" s="44">
        <f t="shared" ref="O213:O276" si="52">M213/$B213</f>
        <v>1.4782404124709441E-2</v>
      </c>
      <c r="Q213" s="43">
        <f t="shared" si="43"/>
        <v>0.13124948519649848</v>
      </c>
      <c r="R213" s="43">
        <f t="shared" si="48"/>
        <v>1.7226427364345875E-2</v>
      </c>
      <c r="S213" s="44">
        <f t="shared" si="44"/>
        <v>6.2499754855475471E-3</v>
      </c>
      <c r="U213" s="43">
        <f t="shared" si="45"/>
        <v>4.5834533896901064E-2</v>
      </c>
      <c r="V213" s="43">
        <f t="shared" si="50"/>
        <v>2.1008044975461726E-3</v>
      </c>
      <c r="W213" s="44">
        <f t="shared" si="46"/>
        <v>2.1825968522333839E-3</v>
      </c>
    </row>
    <row r="214" spans="1:23" x14ac:dyDescent="0.3">
      <c r="A214" s="34">
        <v>37834</v>
      </c>
      <c r="B214" s="67">
        <v>21.7</v>
      </c>
      <c r="C214" s="36"/>
      <c r="D214" s="42">
        <v>20.592699776129201</v>
      </c>
      <c r="E214" s="42">
        <v>20.6720862285854</v>
      </c>
      <c r="F214" s="42">
        <v>20.6804654359299</v>
      </c>
      <c r="G214" s="42">
        <v>19.9932333251231</v>
      </c>
      <c r="I214" s="43">
        <f t="shared" si="41"/>
        <v>1.1073002238707979</v>
      </c>
      <c r="J214" s="43">
        <f t="shared" si="51"/>
        <v>1.226113785784319</v>
      </c>
      <c r="K214" s="44">
        <f t="shared" si="47"/>
        <v>5.1027660086211887E-2</v>
      </c>
      <c r="M214" s="43">
        <f t="shared" si="42"/>
        <v>1.0279137714145996</v>
      </c>
      <c r="N214" s="43">
        <f t="shared" si="49"/>
        <v>1.0566067214637858</v>
      </c>
      <c r="O214" s="44">
        <f t="shared" si="52"/>
        <v>4.7369298221870949E-2</v>
      </c>
      <c r="Q214" s="43">
        <f t="shared" si="43"/>
        <v>1.0195345640700992</v>
      </c>
      <c r="R214" s="43">
        <f t="shared" si="48"/>
        <v>1.0394507273336073</v>
      </c>
      <c r="S214" s="44">
        <f t="shared" si="44"/>
        <v>4.6983159634566785E-2</v>
      </c>
      <c r="U214" s="43">
        <f t="shared" si="45"/>
        <v>1.7067666748768993</v>
      </c>
      <c r="V214" s="43">
        <f t="shared" si="50"/>
        <v>2.9130524824703472</v>
      </c>
      <c r="W214" s="44">
        <f t="shared" si="46"/>
        <v>7.8652842160225778E-2</v>
      </c>
    </row>
    <row r="215" spans="1:23" x14ac:dyDescent="0.3">
      <c r="A215" s="34">
        <v>37865</v>
      </c>
      <c r="B215" s="67">
        <v>17.399999999999999</v>
      </c>
      <c r="C215" s="36"/>
      <c r="D215" s="42">
        <v>16.6137204290726</v>
      </c>
      <c r="E215" s="42">
        <v>16.506063148183902</v>
      </c>
      <c r="F215" s="42">
        <v>16.4077621687745</v>
      </c>
      <c r="G215" s="42">
        <v>15.6949770542797</v>
      </c>
      <c r="I215" s="43">
        <f t="shared" si="41"/>
        <v>0.7862795709273982</v>
      </c>
      <c r="J215" s="43">
        <f t="shared" si="51"/>
        <v>0.61823556365777343</v>
      </c>
      <c r="K215" s="44">
        <f t="shared" si="47"/>
        <v>4.5188481087781507E-2</v>
      </c>
      <c r="M215" s="43">
        <f t="shared" si="42"/>
        <v>0.89393685181609683</v>
      </c>
      <c r="N215" s="43">
        <f t="shared" si="49"/>
        <v>0.79912309503487422</v>
      </c>
      <c r="O215" s="44">
        <f t="shared" si="52"/>
        <v>5.1375681138856141E-2</v>
      </c>
      <c r="Q215" s="43">
        <f t="shared" si="43"/>
        <v>0.99223783122549847</v>
      </c>
      <c r="R215" s="43">
        <f t="shared" si="48"/>
        <v>0.98453591371508076</v>
      </c>
      <c r="S215" s="44">
        <f t="shared" si="44"/>
        <v>5.7025162714109109E-2</v>
      </c>
      <c r="U215" s="43">
        <f t="shared" si="45"/>
        <v>1.7050229457202981</v>
      </c>
      <c r="V215" s="43">
        <f t="shared" si="50"/>
        <v>2.9071032454327228</v>
      </c>
      <c r="W215" s="44">
        <f t="shared" si="46"/>
        <v>9.7989824466683806E-2</v>
      </c>
    </row>
    <row r="216" spans="1:23" x14ac:dyDescent="0.3">
      <c r="A216" s="34">
        <v>37895</v>
      </c>
      <c r="B216" s="67">
        <v>8.6</v>
      </c>
      <c r="C216" s="36"/>
      <c r="D216" s="42">
        <v>10.2222184206198</v>
      </c>
      <c r="E216" s="42">
        <v>10.188644729569999</v>
      </c>
      <c r="F216" s="42">
        <v>10.217567873758099</v>
      </c>
      <c r="G216" s="42">
        <v>10.246497986345799</v>
      </c>
      <c r="I216" s="43">
        <f t="shared" si="41"/>
        <v>1.6222184206198005</v>
      </c>
      <c r="J216" s="43">
        <f t="shared" si="51"/>
        <v>2.6315926041981998</v>
      </c>
      <c r="K216" s="44">
        <f t="shared" si="47"/>
        <v>0.18863004890927915</v>
      </c>
      <c r="M216" s="43">
        <f t="shared" si="42"/>
        <v>1.5886447295699995</v>
      </c>
      <c r="N216" s="43">
        <f t="shared" si="49"/>
        <v>2.5237920767905369</v>
      </c>
      <c r="O216" s="44">
        <f t="shared" si="52"/>
        <v>0.18472613134534879</v>
      </c>
      <c r="Q216" s="43">
        <f t="shared" si="43"/>
        <v>1.6175678737580999</v>
      </c>
      <c r="R216" s="43">
        <f t="shared" si="48"/>
        <v>2.6165258262142999</v>
      </c>
      <c r="S216" s="44">
        <f t="shared" si="44"/>
        <v>0.18808928764629068</v>
      </c>
      <c r="U216" s="43">
        <f t="shared" si="45"/>
        <v>1.6464979863457998</v>
      </c>
      <c r="V216" s="43">
        <f t="shared" si="50"/>
        <v>2.7109556190407735</v>
      </c>
      <c r="W216" s="44">
        <f t="shared" si="46"/>
        <v>0.19145325422625581</v>
      </c>
    </row>
    <row r="217" spans="1:23" x14ac:dyDescent="0.3">
      <c r="A217" s="34">
        <v>37926</v>
      </c>
      <c r="B217" s="67">
        <v>4.5</v>
      </c>
      <c r="C217" s="36"/>
      <c r="D217" s="42">
        <v>3.6937979393023102</v>
      </c>
      <c r="E217" s="42">
        <v>3.7240182366227499</v>
      </c>
      <c r="F217" s="42">
        <v>3.54512229022912</v>
      </c>
      <c r="G217" s="42">
        <v>2.8459003087895298</v>
      </c>
      <c r="I217" s="43">
        <f t="shared" si="41"/>
        <v>0.80620206069768985</v>
      </c>
      <c r="J217" s="43">
        <f t="shared" si="51"/>
        <v>0.6499617626732016</v>
      </c>
      <c r="K217" s="44">
        <f t="shared" si="47"/>
        <v>0.17915601348837551</v>
      </c>
      <c r="M217" s="43">
        <f t="shared" si="42"/>
        <v>0.77598176337725011</v>
      </c>
      <c r="N217" s="43">
        <f t="shared" si="49"/>
        <v>0.60214769709406657</v>
      </c>
      <c r="O217" s="44">
        <f t="shared" si="52"/>
        <v>0.17244039186161114</v>
      </c>
      <c r="Q217" s="43">
        <f t="shared" si="43"/>
        <v>0.95487770977088005</v>
      </c>
      <c r="R217" s="43">
        <f t="shared" si="48"/>
        <v>0.91179144061728101</v>
      </c>
      <c r="S217" s="44">
        <f t="shared" si="44"/>
        <v>0.21219504661575112</v>
      </c>
      <c r="U217" s="43">
        <f t="shared" si="45"/>
        <v>1.6540996912104702</v>
      </c>
      <c r="V217" s="43">
        <f t="shared" si="50"/>
        <v>2.7360457884625728</v>
      </c>
      <c r="W217" s="44">
        <f t="shared" si="46"/>
        <v>0.36757770915788224</v>
      </c>
    </row>
    <row r="218" spans="1:23" x14ac:dyDescent="0.3">
      <c r="A218" s="34">
        <v>37956</v>
      </c>
      <c r="B218" s="67">
        <v>-2.1</v>
      </c>
      <c r="C218" s="36"/>
      <c r="D218" s="42">
        <v>-3.7511893898672999</v>
      </c>
      <c r="E218" s="42">
        <v>-3.7099673499056198</v>
      </c>
      <c r="F218" s="42">
        <v>-3.5022167496922001</v>
      </c>
      <c r="G218" s="42">
        <v>-2.1089904892598401</v>
      </c>
      <c r="I218" s="43">
        <f t="shared" si="41"/>
        <v>1.6511893898672998</v>
      </c>
      <c r="J218" s="43">
        <f t="shared" si="51"/>
        <v>2.7264264012103459</v>
      </c>
      <c r="K218" s="44">
        <f t="shared" si="47"/>
        <v>-0.7862806618415713</v>
      </c>
      <c r="M218" s="43">
        <f t="shared" si="42"/>
        <v>1.6099673499056197</v>
      </c>
      <c r="N218" s="43">
        <f t="shared" si="49"/>
        <v>2.5919948677621241</v>
      </c>
      <c r="O218" s="44">
        <f t="shared" si="52"/>
        <v>-0.76665111900267602</v>
      </c>
      <c r="Q218" s="43">
        <f t="shared" si="43"/>
        <v>1.4022167496922</v>
      </c>
      <c r="R218" s="43">
        <f t="shared" si="48"/>
        <v>1.9662118131173578</v>
      </c>
      <c r="S218" s="44">
        <f t="shared" si="44"/>
        <v>-0.66772226175819049</v>
      </c>
      <c r="U218" s="43">
        <f t="shared" si="45"/>
        <v>8.9904892598400288E-3</v>
      </c>
      <c r="V218" s="43">
        <f t="shared" si="50"/>
        <v>8.0828897131298902E-5</v>
      </c>
      <c r="W218" s="44">
        <f t="shared" si="46"/>
        <v>-4.2811853618285852E-3</v>
      </c>
    </row>
    <row r="219" spans="1:23" x14ac:dyDescent="0.3">
      <c r="A219" s="34">
        <v>37987</v>
      </c>
      <c r="B219" s="67">
        <v>-12.2</v>
      </c>
      <c r="C219" s="36"/>
      <c r="D219" s="42">
        <v>-7.2329934628309998</v>
      </c>
      <c r="E219" s="42">
        <v>-7.27984235737223</v>
      </c>
      <c r="F219" s="42">
        <v>-7.3096392191143797</v>
      </c>
      <c r="G219" s="42">
        <v>-8.0200620067230304</v>
      </c>
      <c r="I219" s="43">
        <f t="shared" si="41"/>
        <v>4.9670065371689995</v>
      </c>
      <c r="J219" s="43">
        <f t="shared" si="51"/>
        <v>24.671153940279577</v>
      </c>
      <c r="K219" s="44">
        <f t="shared" si="47"/>
        <v>-0.40713168337450817</v>
      </c>
      <c r="M219" s="43">
        <f t="shared" si="42"/>
        <v>4.9201576426277693</v>
      </c>
      <c r="N219" s="43">
        <f t="shared" si="49"/>
        <v>24.207951228308449</v>
      </c>
      <c r="O219" s="44">
        <f t="shared" si="52"/>
        <v>-0.40329161005145653</v>
      </c>
      <c r="Q219" s="43">
        <f t="shared" si="43"/>
        <v>4.8903607808856195</v>
      </c>
      <c r="R219" s="43">
        <f t="shared" si="48"/>
        <v>23.915628567224207</v>
      </c>
      <c r="S219" s="44">
        <f t="shared" si="44"/>
        <v>-0.40084924433488689</v>
      </c>
      <c r="U219" s="43">
        <f t="shared" si="45"/>
        <v>4.1799379932769689</v>
      </c>
      <c r="V219" s="43">
        <f t="shared" si="50"/>
        <v>17.471881627640293</v>
      </c>
      <c r="W219" s="44">
        <f t="shared" si="46"/>
        <v>-0.3426178683013909</v>
      </c>
    </row>
    <row r="220" spans="1:23" x14ac:dyDescent="0.3">
      <c r="A220" s="34">
        <v>38018</v>
      </c>
      <c r="B220" s="67">
        <v>-5.7</v>
      </c>
      <c r="C220" s="36"/>
      <c r="D220" s="42">
        <v>-6.7698896491912501</v>
      </c>
      <c r="E220" s="42">
        <v>-6.7211272569876899</v>
      </c>
      <c r="F220" s="42">
        <v>-6.7390595010312104</v>
      </c>
      <c r="G220" s="42">
        <v>-6.4043617308991703</v>
      </c>
      <c r="I220" s="43">
        <f t="shared" si="41"/>
        <v>1.06988964919125</v>
      </c>
      <c r="J220" s="43">
        <f t="shared" si="51"/>
        <v>1.1446638614465758</v>
      </c>
      <c r="K220" s="44">
        <f t="shared" si="47"/>
        <v>-0.18769993845460525</v>
      </c>
      <c r="M220" s="43">
        <f t="shared" si="42"/>
        <v>1.0211272569876897</v>
      </c>
      <c r="N220" s="43">
        <f t="shared" si="49"/>
        <v>1.0427008749632032</v>
      </c>
      <c r="O220" s="44">
        <f t="shared" si="52"/>
        <v>-0.17914513280485783</v>
      </c>
      <c r="Q220" s="43">
        <f t="shared" si="43"/>
        <v>1.0390595010312103</v>
      </c>
      <c r="R220" s="43">
        <f t="shared" si="48"/>
        <v>1.0796446466832277</v>
      </c>
      <c r="S220" s="44">
        <f t="shared" si="44"/>
        <v>-0.18229114053179127</v>
      </c>
      <c r="U220" s="43">
        <f t="shared" si="45"/>
        <v>0.70436173089917009</v>
      </c>
      <c r="V220" s="43">
        <f t="shared" si="50"/>
        <v>0.49612544795527491</v>
      </c>
      <c r="W220" s="44">
        <f t="shared" si="46"/>
        <v>-0.12357223349108247</v>
      </c>
    </row>
    <row r="221" spans="1:23" x14ac:dyDescent="0.3">
      <c r="A221" s="34">
        <v>38047</v>
      </c>
      <c r="B221" s="67">
        <v>1.2</v>
      </c>
      <c r="C221" s="36"/>
      <c r="D221" s="42">
        <v>-1.06305109241753</v>
      </c>
      <c r="E221" s="42">
        <v>-1.2030847297857901</v>
      </c>
      <c r="F221" s="42">
        <v>-1.2421203081644701</v>
      </c>
      <c r="G221" s="42">
        <v>-0.45091494568503199</v>
      </c>
      <c r="I221" s="43">
        <f t="shared" si="41"/>
        <v>2.26305109241753</v>
      </c>
      <c r="J221" s="43">
        <f t="shared" si="51"/>
        <v>5.1214002468921755</v>
      </c>
      <c r="K221" s="44">
        <f t="shared" si="47"/>
        <v>1.8858759103479417</v>
      </c>
      <c r="M221" s="43">
        <f t="shared" si="42"/>
        <v>2.4030847297857898</v>
      </c>
      <c r="N221" s="43">
        <f t="shared" si="49"/>
        <v>5.7748162185296428</v>
      </c>
      <c r="O221" s="44">
        <f t="shared" si="52"/>
        <v>2.0025706081548251</v>
      </c>
      <c r="Q221" s="43">
        <f t="shared" si="43"/>
        <v>2.44212030816447</v>
      </c>
      <c r="R221" s="43">
        <f t="shared" si="48"/>
        <v>5.9639515995493264</v>
      </c>
      <c r="S221" s="44">
        <f t="shared" si="44"/>
        <v>2.0351002568037253</v>
      </c>
      <c r="U221" s="43">
        <f t="shared" si="45"/>
        <v>1.6509149456850318</v>
      </c>
      <c r="V221" s="43">
        <f t="shared" si="50"/>
        <v>2.7255201578862116</v>
      </c>
      <c r="W221" s="44">
        <f t="shared" si="46"/>
        <v>1.3757624547375267</v>
      </c>
    </row>
    <row r="222" spans="1:23" x14ac:dyDescent="0.3">
      <c r="A222" s="34">
        <v>38078</v>
      </c>
      <c r="B222" s="67">
        <v>6.2</v>
      </c>
      <c r="C222" s="36"/>
      <c r="D222" s="42">
        <v>6.2834436382344103</v>
      </c>
      <c r="E222" s="42">
        <v>6.33557649545061</v>
      </c>
      <c r="F222" s="42">
        <v>6.3575017585896401</v>
      </c>
      <c r="G222" s="42">
        <v>8.2597116339256509</v>
      </c>
      <c r="I222" s="43">
        <f t="shared" si="41"/>
        <v>8.3443638234410145E-2</v>
      </c>
      <c r="J222" s="43">
        <f t="shared" si="51"/>
        <v>6.9628407617951145E-3</v>
      </c>
      <c r="K222" s="44">
        <f t="shared" si="47"/>
        <v>1.3458651328130669E-2</v>
      </c>
      <c r="M222" s="43">
        <f t="shared" si="42"/>
        <v>0.13557649545060979</v>
      </c>
      <c r="N222" s="43">
        <f t="shared" si="49"/>
        <v>1.8380986118669219E-2</v>
      </c>
      <c r="O222" s="44">
        <f t="shared" si="52"/>
        <v>2.1867176685582225E-2</v>
      </c>
      <c r="Q222" s="43">
        <f t="shared" si="43"/>
        <v>0.15750175858963988</v>
      </c>
      <c r="R222" s="43">
        <f t="shared" si="48"/>
        <v>2.4806803958829202E-2</v>
      </c>
      <c r="S222" s="44">
        <f t="shared" si="44"/>
        <v>2.5403509449941915E-2</v>
      </c>
      <c r="U222" s="43">
        <f t="shared" si="45"/>
        <v>2.0597116339256507</v>
      </c>
      <c r="V222" s="43">
        <f t="shared" si="50"/>
        <v>4.2424120149286741</v>
      </c>
      <c r="W222" s="44">
        <f t="shared" si="46"/>
        <v>0.33221155385897594</v>
      </c>
    </row>
    <row r="223" spans="1:23" x14ac:dyDescent="0.3">
      <c r="A223" s="34">
        <v>38108</v>
      </c>
      <c r="B223" s="67">
        <v>13.4</v>
      </c>
      <c r="C223" s="36"/>
      <c r="D223" s="42">
        <v>12.6258040062866</v>
      </c>
      <c r="E223" s="42">
        <v>12.64590966696</v>
      </c>
      <c r="F223" s="42">
        <v>12.4466251442444</v>
      </c>
      <c r="G223" s="42">
        <v>13.7236305865404</v>
      </c>
      <c r="I223" s="43">
        <f t="shared" si="41"/>
        <v>0.7741959937134002</v>
      </c>
      <c r="J223" s="43">
        <f t="shared" si="51"/>
        <v>0.59937943668187921</v>
      </c>
      <c r="K223" s="44">
        <f t="shared" si="47"/>
        <v>5.7775820426373151E-2</v>
      </c>
      <c r="M223" s="43">
        <f t="shared" si="42"/>
        <v>0.75409033304000062</v>
      </c>
      <c r="N223" s="43">
        <f t="shared" si="49"/>
        <v>0.56865223038437906</v>
      </c>
      <c r="O223" s="44">
        <f t="shared" si="52"/>
        <v>5.6275397988059743E-2</v>
      </c>
      <c r="Q223" s="43">
        <f t="shared" si="43"/>
        <v>0.95337485575559988</v>
      </c>
      <c r="R223" s="43">
        <f t="shared" si="48"/>
        <v>0.90892361558701085</v>
      </c>
      <c r="S223" s="44">
        <f t="shared" si="44"/>
        <v>7.114737729519402E-2</v>
      </c>
      <c r="U223" s="43">
        <f t="shared" si="45"/>
        <v>0.32363058654039989</v>
      </c>
      <c r="V223" s="43">
        <f t="shared" si="50"/>
        <v>0.10473675654448326</v>
      </c>
      <c r="W223" s="44">
        <f t="shared" si="46"/>
        <v>2.4151536308985064E-2</v>
      </c>
    </row>
    <row r="224" spans="1:23" x14ac:dyDescent="0.3">
      <c r="A224" s="34">
        <v>38139</v>
      </c>
      <c r="B224" s="67">
        <v>17.2</v>
      </c>
      <c r="C224" s="36"/>
      <c r="D224" s="42">
        <v>18.002823368840001</v>
      </c>
      <c r="E224" s="42">
        <v>17.948659338934402</v>
      </c>
      <c r="F224" s="42">
        <v>17.9647407436115</v>
      </c>
      <c r="G224" s="42">
        <v>17.0314593210948</v>
      </c>
      <c r="I224" s="43">
        <f t="shared" si="41"/>
        <v>0.80282336884000216</v>
      </c>
      <c r="J224" s="43">
        <f t="shared" si="51"/>
        <v>0.64452536155561013</v>
      </c>
      <c r="K224" s="44">
        <f t="shared" si="47"/>
        <v>4.6675777258139664E-2</v>
      </c>
      <c r="M224" s="43">
        <f t="shared" si="42"/>
        <v>0.74865933893440229</v>
      </c>
      <c r="N224" s="43">
        <f t="shared" si="49"/>
        <v>0.56049080577369625</v>
      </c>
      <c r="O224" s="44">
        <f t="shared" si="52"/>
        <v>4.3526705752000135E-2</v>
      </c>
      <c r="Q224" s="43">
        <f t="shared" si="43"/>
        <v>0.76474074361150102</v>
      </c>
      <c r="R224" s="43">
        <f t="shared" si="48"/>
        <v>0.58482840493947152</v>
      </c>
      <c r="S224" s="44">
        <f t="shared" si="44"/>
        <v>4.4461671140203551E-2</v>
      </c>
      <c r="U224" s="43">
        <f t="shared" si="45"/>
        <v>0.16854067890519886</v>
      </c>
      <c r="V224" s="43">
        <f t="shared" si="50"/>
        <v>2.8405960445825343E-2</v>
      </c>
      <c r="W224" s="44">
        <f t="shared" si="46"/>
        <v>9.7988766805348175E-3</v>
      </c>
    </row>
    <row r="225" spans="1:23" x14ac:dyDescent="0.3">
      <c r="A225" s="34">
        <v>38169</v>
      </c>
      <c r="B225" s="67">
        <v>20.6</v>
      </c>
      <c r="C225" s="36"/>
      <c r="D225" s="42">
        <v>21.3244910458547</v>
      </c>
      <c r="E225" s="42">
        <v>21.310430486618898</v>
      </c>
      <c r="F225" s="42">
        <v>21.131249485196498</v>
      </c>
      <c r="G225" s="42">
        <v>20.9592851980101</v>
      </c>
      <c r="I225" s="43">
        <f t="shared" si="41"/>
        <v>0.72449104585469826</v>
      </c>
      <c r="J225" s="43">
        <f t="shared" si="51"/>
        <v>0.52488727552363446</v>
      </c>
      <c r="K225" s="44">
        <f t="shared" si="47"/>
        <v>3.5169468245373696E-2</v>
      </c>
      <c r="M225" s="43">
        <f t="shared" si="42"/>
        <v>0.71043048661889685</v>
      </c>
      <c r="N225" s="43">
        <f t="shared" si="49"/>
        <v>0.50471147631756252</v>
      </c>
      <c r="O225" s="44">
        <f t="shared" si="52"/>
        <v>3.4486916826160036E-2</v>
      </c>
      <c r="Q225" s="43">
        <f t="shared" si="43"/>
        <v>0.53124948519649706</v>
      </c>
      <c r="R225" s="43">
        <f t="shared" si="48"/>
        <v>0.28222601552154314</v>
      </c>
      <c r="S225" s="44">
        <f t="shared" si="44"/>
        <v>2.5788809960995002E-2</v>
      </c>
      <c r="U225" s="43">
        <f t="shared" si="45"/>
        <v>0.35928519801009884</v>
      </c>
      <c r="V225" s="43">
        <f t="shared" si="50"/>
        <v>0.12908585350915594</v>
      </c>
      <c r="W225" s="44">
        <f t="shared" si="46"/>
        <v>1.7441029029616448E-2</v>
      </c>
    </row>
    <row r="226" spans="1:23" x14ac:dyDescent="0.3">
      <c r="A226" s="34">
        <v>38200</v>
      </c>
      <c r="B226" s="67">
        <v>19.5</v>
      </c>
      <c r="C226" s="36"/>
      <c r="D226" s="42">
        <v>20.592716789748501</v>
      </c>
      <c r="E226" s="42">
        <v>20.6720862285854</v>
      </c>
      <c r="F226" s="42">
        <v>20.6804654359299</v>
      </c>
      <c r="G226" s="42">
        <v>19.998399543282002</v>
      </c>
      <c r="I226" s="43">
        <f t="shared" si="41"/>
        <v>1.0927167897485006</v>
      </c>
      <c r="J226" s="43">
        <f t="shared" si="51"/>
        <v>1.194029982598269</v>
      </c>
      <c r="K226" s="44">
        <f t="shared" si="47"/>
        <v>5.6036758448641054E-2</v>
      </c>
      <c r="M226" s="43">
        <f t="shared" si="42"/>
        <v>1.1720862285853997</v>
      </c>
      <c r="N226" s="43">
        <f t="shared" si="49"/>
        <v>1.3737861272395457</v>
      </c>
      <c r="O226" s="44">
        <f t="shared" si="52"/>
        <v>6.0106986081302549E-2</v>
      </c>
      <c r="Q226" s="43">
        <f t="shared" si="43"/>
        <v>1.1804654359299001</v>
      </c>
      <c r="R226" s="43">
        <f t="shared" si="48"/>
        <v>1.393498645425169</v>
      </c>
      <c r="S226" s="44">
        <f t="shared" si="44"/>
        <v>6.0536689022046154E-2</v>
      </c>
      <c r="U226" s="43">
        <f t="shared" si="45"/>
        <v>0.49839954328200164</v>
      </c>
      <c r="V226" s="43">
        <f t="shared" si="50"/>
        <v>0.24840210474370783</v>
      </c>
      <c r="W226" s="44">
        <f t="shared" si="46"/>
        <v>2.5558950937538547E-2</v>
      </c>
    </row>
    <row r="227" spans="1:23" x14ac:dyDescent="0.3">
      <c r="A227" s="34">
        <v>38231</v>
      </c>
      <c r="B227" s="67">
        <v>17.5</v>
      </c>
      <c r="C227" s="36"/>
      <c r="D227" s="42">
        <v>16.613737046192298</v>
      </c>
      <c r="E227" s="42">
        <v>16.506063148183902</v>
      </c>
      <c r="F227" s="42">
        <v>16.4077621687745</v>
      </c>
      <c r="G227" s="42">
        <v>15.699990297190601</v>
      </c>
      <c r="I227" s="43">
        <f t="shared" si="41"/>
        <v>0.88626295380770159</v>
      </c>
      <c r="J227" s="43">
        <f t="shared" si="51"/>
        <v>0.78546202329195225</v>
      </c>
      <c r="K227" s="44">
        <f t="shared" si="47"/>
        <v>5.0643597360440093E-2</v>
      </c>
      <c r="M227" s="43">
        <f t="shared" si="42"/>
        <v>0.99393685181609825</v>
      </c>
      <c r="N227" s="43">
        <f t="shared" si="49"/>
        <v>0.98791046539809646</v>
      </c>
      <c r="O227" s="44">
        <f t="shared" si="52"/>
        <v>5.6796391532348472E-2</v>
      </c>
      <c r="Q227" s="43">
        <f t="shared" si="43"/>
        <v>1.0922378312254999</v>
      </c>
      <c r="R227" s="43">
        <f t="shared" si="48"/>
        <v>1.1929834799601835</v>
      </c>
      <c r="S227" s="44">
        <f t="shared" si="44"/>
        <v>6.241359035574285E-2</v>
      </c>
      <c r="U227" s="43">
        <f t="shared" si="45"/>
        <v>1.8000097028093993</v>
      </c>
      <c r="V227" s="43">
        <f t="shared" si="50"/>
        <v>3.2400349302079818</v>
      </c>
      <c r="W227" s="44">
        <f t="shared" si="46"/>
        <v>0.10285769730339425</v>
      </c>
    </row>
    <row r="228" spans="1:23" x14ac:dyDescent="0.3">
      <c r="A228" s="34">
        <v>38261</v>
      </c>
      <c r="B228" s="67">
        <v>10.199999999999999</v>
      </c>
      <c r="C228" s="36"/>
      <c r="D228" s="42">
        <v>10.2222346504802</v>
      </c>
      <c r="E228" s="42">
        <v>10.188644729569999</v>
      </c>
      <c r="F228" s="42">
        <v>10.217567873758099</v>
      </c>
      <c r="G228" s="42">
        <v>10.251613072374001</v>
      </c>
      <c r="I228" s="43">
        <f t="shared" si="41"/>
        <v>2.2234650480200457E-2</v>
      </c>
      <c r="J228" s="43">
        <f t="shared" si="51"/>
        <v>4.9437968197667845E-4</v>
      </c>
      <c r="K228" s="44">
        <f t="shared" si="47"/>
        <v>2.1798676941373E-3</v>
      </c>
      <c r="M228" s="43">
        <f t="shared" si="42"/>
        <v>1.1355270430000175E-2</v>
      </c>
      <c r="N228" s="43">
        <f t="shared" si="49"/>
        <v>1.2894216653843636E-4</v>
      </c>
      <c r="O228" s="44">
        <f t="shared" si="52"/>
        <v>1.1132618068627623E-3</v>
      </c>
      <c r="Q228" s="43">
        <f t="shared" si="43"/>
        <v>1.7567873758100205E-2</v>
      </c>
      <c r="R228" s="43">
        <f t="shared" si="48"/>
        <v>3.0863018838054581E-4</v>
      </c>
      <c r="S228" s="44">
        <f t="shared" si="44"/>
        <v>1.722340564519628E-3</v>
      </c>
      <c r="U228" s="43">
        <f t="shared" si="45"/>
        <v>5.161307237400159E-2</v>
      </c>
      <c r="V228" s="43">
        <f t="shared" si="50"/>
        <v>2.663909239883926E-3</v>
      </c>
      <c r="W228" s="44">
        <f t="shared" si="46"/>
        <v>5.0601051347060385E-3</v>
      </c>
    </row>
    <row r="229" spans="1:23" x14ac:dyDescent="0.3">
      <c r="A229" s="34">
        <v>38292</v>
      </c>
      <c r="B229" s="67">
        <v>4.4000000000000004</v>
      </c>
      <c r="C229" s="36"/>
      <c r="D229" s="42">
        <v>3.6938137909284698</v>
      </c>
      <c r="E229" s="42">
        <v>3.7240182366227499</v>
      </c>
      <c r="F229" s="42">
        <v>3.5451222902291302</v>
      </c>
      <c r="G229" s="42">
        <v>2.8510157279666699</v>
      </c>
      <c r="I229" s="43">
        <f t="shared" si="41"/>
        <v>0.70618620907153051</v>
      </c>
      <c r="J229" s="43">
        <f t="shared" si="51"/>
        <v>0.49869896188281942</v>
      </c>
      <c r="K229" s="44">
        <f t="shared" si="47"/>
        <v>0.16049686569807511</v>
      </c>
      <c r="M229" s="43">
        <f t="shared" si="42"/>
        <v>0.67598176337725047</v>
      </c>
      <c r="N229" s="43">
        <f t="shared" si="49"/>
        <v>0.45695134441861707</v>
      </c>
      <c r="O229" s="44">
        <f t="shared" si="52"/>
        <v>0.15363221894937509</v>
      </c>
      <c r="Q229" s="43">
        <f t="shared" si="43"/>
        <v>0.85487770977087019</v>
      </c>
      <c r="R229" s="43">
        <f t="shared" si="48"/>
        <v>0.73081589866308816</v>
      </c>
      <c r="S229" s="44">
        <f t="shared" si="44"/>
        <v>0.19429038858428865</v>
      </c>
      <c r="U229" s="43">
        <f t="shared" si="45"/>
        <v>1.5489842720333304</v>
      </c>
      <c r="V229" s="43">
        <f t="shared" si="50"/>
        <v>2.3993522750066267</v>
      </c>
      <c r="W229" s="44">
        <f t="shared" si="46"/>
        <v>0.35204188000757508</v>
      </c>
    </row>
    <row r="230" spans="1:23" x14ac:dyDescent="0.3">
      <c r="A230" s="34">
        <v>38322</v>
      </c>
      <c r="B230" s="67">
        <v>-3.2</v>
      </c>
      <c r="C230" s="36"/>
      <c r="D230" s="42">
        <v>-3.7511739076607298</v>
      </c>
      <c r="E230" s="42">
        <v>-3.7099673499056198</v>
      </c>
      <c r="F230" s="42">
        <v>-3.5022167496922001</v>
      </c>
      <c r="G230" s="42">
        <v>-2.1036633553564101</v>
      </c>
      <c r="I230" s="43">
        <f t="shared" si="41"/>
        <v>0.5511739076607296</v>
      </c>
      <c r="J230" s="43">
        <f t="shared" si="51"/>
        <v>0.3037926764859985</v>
      </c>
      <c r="K230" s="44">
        <f t="shared" si="47"/>
        <v>-0.172241846143978</v>
      </c>
      <c r="M230" s="43">
        <f t="shared" si="42"/>
        <v>0.50996734990561965</v>
      </c>
      <c r="N230" s="43">
        <f t="shared" si="49"/>
        <v>0.26006669796976073</v>
      </c>
      <c r="O230" s="44">
        <f t="shared" si="52"/>
        <v>-0.15936479684550614</v>
      </c>
      <c r="Q230" s="43">
        <f t="shared" si="43"/>
        <v>0.30221674969219992</v>
      </c>
      <c r="R230" s="43">
        <f t="shared" si="48"/>
        <v>9.1334963794517818E-2</v>
      </c>
      <c r="S230" s="44">
        <f t="shared" si="44"/>
        <v>-9.4442734278812474E-2</v>
      </c>
      <c r="U230" s="43">
        <f t="shared" si="45"/>
        <v>1.09633664464359</v>
      </c>
      <c r="V230" s="43">
        <f t="shared" si="50"/>
        <v>1.2019540383883653</v>
      </c>
      <c r="W230" s="44">
        <f t="shared" si="46"/>
        <v>-0.34260520145112189</v>
      </c>
    </row>
    <row r="231" spans="1:23" x14ac:dyDescent="0.3">
      <c r="A231" s="34">
        <v>38353</v>
      </c>
      <c r="B231" s="67">
        <v>-8.1</v>
      </c>
      <c r="C231" s="36"/>
      <c r="D231" s="42">
        <v>-7.2329783414347597</v>
      </c>
      <c r="E231" s="42">
        <v>-7.27984235737223</v>
      </c>
      <c r="F231" s="42">
        <v>-7.3096392191143797</v>
      </c>
      <c r="G231" s="42">
        <v>-8.0151018918536003</v>
      </c>
      <c r="I231" s="43">
        <f t="shared" si="41"/>
        <v>0.86702165856523994</v>
      </c>
      <c r="J231" s="43">
        <f t="shared" si="51"/>
        <v>0.75172655642121955</v>
      </c>
      <c r="K231" s="44">
        <f t="shared" si="47"/>
        <v>-0.10703971093398025</v>
      </c>
      <c r="M231" s="43">
        <f t="shared" si="42"/>
        <v>0.82015764262776969</v>
      </c>
      <c r="N231" s="43">
        <f t="shared" si="49"/>
        <v>0.67265855876074043</v>
      </c>
      <c r="O231" s="44">
        <f t="shared" si="52"/>
        <v>-0.10125402995404564</v>
      </c>
      <c r="Q231" s="43">
        <f t="shared" si="43"/>
        <v>0.7903607808856199</v>
      </c>
      <c r="R231" s="43">
        <f t="shared" si="48"/>
        <v>0.62467016396212682</v>
      </c>
      <c r="S231" s="44">
        <f t="shared" si="44"/>
        <v>-9.7575405047607394E-2</v>
      </c>
      <c r="U231" s="43">
        <f t="shared" si="45"/>
        <v>8.4898108146399309E-2</v>
      </c>
      <c r="V231" s="43">
        <f t="shared" si="50"/>
        <v>7.2076887668377125E-3</v>
      </c>
      <c r="W231" s="44">
        <f t="shared" si="46"/>
        <v>-1.0481247919308557E-2</v>
      </c>
    </row>
    <row r="232" spans="1:23" x14ac:dyDescent="0.3">
      <c r="A232" s="34">
        <v>38384</v>
      </c>
      <c r="B232" s="67">
        <v>-5.0999999999999996</v>
      </c>
      <c r="C232" s="36"/>
      <c r="D232" s="42">
        <v>-6.7698748801967099</v>
      </c>
      <c r="E232" s="42">
        <v>-6.7211272569876899</v>
      </c>
      <c r="F232" s="42">
        <v>-6.7390595010312202</v>
      </c>
      <c r="G232" s="42">
        <v>-6.3991474673957098</v>
      </c>
      <c r="I232" s="43">
        <f t="shared" si="41"/>
        <v>1.6698748801967103</v>
      </c>
      <c r="J232" s="43">
        <f t="shared" si="51"/>
        <v>2.7884821155119774</v>
      </c>
      <c r="K232" s="44">
        <f t="shared" si="47"/>
        <v>-0.32742644709739421</v>
      </c>
      <c r="M232" s="43">
        <f t="shared" si="42"/>
        <v>1.6211272569876902</v>
      </c>
      <c r="N232" s="43">
        <f t="shared" si="49"/>
        <v>2.6280535833484326</v>
      </c>
      <c r="O232" s="44">
        <f t="shared" si="52"/>
        <v>-0.3178680896054295</v>
      </c>
      <c r="Q232" s="43">
        <f t="shared" si="43"/>
        <v>1.6390595010312206</v>
      </c>
      <c r="R232" s="43">
        <f t="shared" si="48"/>
        <v>2.6865160479207137</v>
      </c>
      <c r="S232" s="44">
        <f t="shared" si="44"/>
        <v>-0.32138421588847466</v>
      </c>
      <c r="U232" s="43">
        <f t="shared" si="45"/>
        <v>1.2991474673957102</v>
      </c>
      <c r="V232" s="43">
        <f t="shared" si="50"/>
        <v>1.6877841420406878</v>
      </c>
      <c r="W232" s="44">
        <f t="shared" si="46"/>
        <v>-0.25473479752857064</v>
      </c>
    </row>
    <row r="233" spans="1:23" x14ac:dyDescent="0.3">
      <c r="A233" s="34">
        <v>38412</v>
      </c>
      <c r="B233" s="67">
        <v>-1.7</v>
      </c>
      <c r="C233" s="36"/>
      <c r="D233" s="42">
        <v>-1.06303666761202</v>
      </c>
      <c r="E233" s="42">
        <v>-1.2030847297857901</v>
      </c>
      <c r="F233" s="42">
        <v>-1.24212030816449</v>
      </c>
      <c r="G233" s="42">
        <v>-0.44583828376809398</v>
      </c>
      <c r="I233" s="43">
        <f t="shared" si="41"/>
        <v>0.63696333238797997</v>
      </c>
      <c r="J233" s="43">
        <f t="shared" si="51"/>
        <v>0.40572228680680028</v>
      </c>
      <c r="K233" s="44">
        <f t="shared" si="47"/>
        <v>-0.37468431316939999</v>
      </c>
      <c r="M233" s="43">
        <f t="shared" si="42"/>
        <v>0.49691527021420989</v>
      </c>
      <c r="N233" s="43">
        <f t="shared" si="49"/>
        <v>0.24692478577206123</v>
      </c>
      <c r="O233" s="44">
        <f t="shared" si="52"/>
        <v>-0.2923031001260058</v>
      </c>
      <c r="Q233" s="43">
        <f t="shared" si="43"/>
        <v>0.45787969183550992</v>
      </c>
      <c r="R233" s="43">
        <f t="shared" si="48"/>
        <v>0.20965381219538154</v>
      </c>
      <c r="S233" s="44">
        <f t="shared" si="44"/>
        <v>-0.26934099519735877</v>
      </c>
      <c r="U233" s="43">
        <f t="shared" si="45"/>
        <v>1.2541617162319061</v>
      </c>
      <c r="V233" s="43">
        <f t="shared" si="50"/>
        <v>1.57292161046176</v>
      </c>
      <c r="W233" s="44">
        <f t="shared" si="46"/>
        <v>-0.73774218601876829</v>
      </c>
    </row>
    <row r="234" spans="1:23" x14ac:dyDescent="0.3">
      <c r="A234" s="34">
        <v>38443</v>
      </c>
      <c r="B234" s="67">
        <v>7.4</v>
      </c>
      <c r="C234" s="36"/>
      <c r="D234" s="42">
        <v>6.2834577268721503</v>
      </c>
      <c r="E234" s="42">
        <v>6.33557649545061</v>
      </c>
      <c r="F234" s="42">
        <v>6.3575017585896196</v>
      </c>
      <c r="G234" s="42">
        <v>8.2647070162997593</v>
      </c>
      <c r="I234" s="43">
        <f t="shared" si="41"/>
        <v>1.11654227312785</v>
      </c>
      <c r="J234" s="43">
        <f t="shared" si="51"/>
        <v>1.2466666476815065</v>
      </c>
      <c r="K234" s="44">
        <f t="shared" si="47"/>
        <v>0.15088409096322297</v>
      </c>
      <c r="M234" s="43">
        <f t="shared" si="42"/>
        <v>1.0644235045493904</v>
      </c>
      <c r="N234" s="43">
        <f t="shared" si="49"/>
        <v>1.132997397037206</v>
      </c>
      <c r="O234" s="44">
        <f t="shared" si="52"/>
        <v>0.143841014128296</v>
      </c>
      <c r="Q234" s="43">
        <f t="shared" si="43"/>
        <v>1.0424982414103807</v>
      </c>
      <c r="R234" s="43">
        <f t="shared" si="48"/>
        <v>1.0868025833437365</v>
      </c>
      <c r="S234" s="44">
        <f t="shared" si="44"/>
        <v>0.14087814073113253</v>
      </c>
      <c r="U234" s="43">
        <f t="shared" si="45"/>
        <v>0.86470701629975899</v>
      </c>
      <c r="V234" s="43">
        <f t="shared" si="50"/>
        <v>0.74771822403803168</v>
      </c>
      <c r="W234" s="44">
        <f t="shared" si="46"/>
        <v>0.11685229949996742</v>
      </c>
    </row>
    <row r="235" spans="1:23" x14ac:dyDescent="0.3">
      <c r="A235" s="34">
        <v>38473</v>
      </c>
      <c r="B235" s="67">
        <v>12</v>
      </c>
      <c r="C235" s="36"/>
      <c r="D235" s="42">
        <v>12.625817766590901</v>
      </c>
      <c r="E235" s="42">
        <v>12.64590966696</v>
      </c>
      <c r="F235" s="42">
        <v>12.4466251442444</v>
      </c>
      <c r="G235" s="42">
        <v>13.7286822921075</v>
      </c>
      <c r="I235" s="43">
        <f t="shared" si="41"/>
        <v>0.6258177665909006</v>
      </c>
      <c r="J235" s="43">
        <f t="shared" si="51"/>
        <v>0.39164787698082293</v>
      </c>
      <c r="K235" s="44">
        <f t="shared" si="47"/>
        <v>5.2151480549241715E-2</v>
      </c>
      <c r="M235" s="43">
        <f t="shared" si="42"/>
        <v>0.64590966695999974</v>
      </c>
      <c r="N235" s="43">
        <f t="shared" si="49"/>
        <v>0.41719929787237781</v>
      </c>
      <c r="O235" s="44">
        <f t="shared" si="52"/>
        <v>5.3825805579999976E-2</v>
      </c>
      <c r="Q235" s="43">
        <f t="shared" si="43"/>
        <v>0.44662514424440047</v>
      </c>
      <c r="R235" s="43">
        <f t="shared" si="48"/>
        <v>0.19947401947133153</v>
      </c>
      <c r="S235" s="44">
        <f t="shared" si="44"/>
        <v>3.7218762020366704E-2</v>
      </c>
      <c r="U235" s="43">
        <f t="shared" si="45"/>
        <v>1.7286822921075</v>
      </c>
      <c r="V235" s="43">
        <f t="shared" si="50"/>
        <v>2.9883424670460399</v>
      </c>
      <c r="W235" s="44">
        <f t="shared" si="46"/>
        <v>0.14405685767562501</v>
      </c>
    </row>
    <row r="236" spans="1:23" x14ac:dyDescent="0.3">
      <c r="A236" s="34">
        <v>38504</v>
      </c>
      <c r="B236" s="67">
        <v>21.6</v>
      </c>
      <c r="C236" s="36"/>
      <c r="D236" s="42">
        <v>18.0028368084627</v>
      </c>
      <c r="E236" s="42">
        <v>17.948659338934402</v>
      </c>
      <c r="F236" s="42">
        <v>17.9647407436115</v>
      </c>
      <c r="G236" s="42">
        <v>17.036511736581701</v>
      </c>
      <c r="I236" s="43">
        <f t="shared" si="41"/>
        <v>3.5971631915373017</v>
      </c>
      <c r="J236" s="43">
        <f t="shared" si="51"/>
        <v>12.939583026550826</v>
      </c>
      <c r="K236" s="44">
        <f t="shared" si="47"/>
        <v>0.16653533294154174</v>
      </c>
      <c r="M236" s="43">
        <f t="shared" si="42"/>
        <v>3.6513406610655998</v>
      </c>
      <c r="N236" s="43">
        <f t="shared" si="49"/>
        <v>13.332288623150971</v>
      </c>
      <c r="O236" s="44">
        <f t="shared" si="52"/>
        <v>0.16904354912340738</v>
      </c>
      <c r="Q236" s="43">
        <f t="shared" si="43"/>
        <v>3.6352592563885011</v>
      </c>
      <c r="R236" s="43">
        <f t="shared" si="48"/>
        <v>13.215109861158279</v>
      </c>
      <c r="S236" s="44">
        <f t="shared" si="44"/>
        <v>0.16829903964761578</v>
      </c>
      <c r="U236" s="43">
        <f t="shared" si="45"/>
        <v>4.5634882634183001</v>
      </c>
      <c r="V236" s="43">
        <f t="shared" si="50"/>
        <v>20.825425130356571</v>
      </c>
      <c r="W236" s="44">
        <f t="shared" si="46"/>
        <v>0.21127260478788426</v>
      </c>
    </row>
    <row r="237" spans="1:23" x14ac:dyDescent="0.3">
      <c r="A237" s="34">
        <v>38534</v>
      </c>
      <c r="B237" s="67">
        <v>23.6</v>
      </c>
      <c r="C237" s="36"/>
      <c r="D237" s="42">
        <v>21.324504172269101</v>
      </c>
      <c r="E237" s="42">
        <v>21.310430486618898</v>
      </c>
      <c r="F237" s="42">
        <v>21.131249485196498</v>
      </c>
      <c r="G237" s="42">
        <v>20.964372212717901</v>
      </c>
      <c r="I237" s="43">
        <f t="shared" si="41"/>
        <v>2.2754958277309001</v>
      </c>
      <c r="J237" s="43">
        <f t="shared" si="51"/>
        <v>5.1778812620207342</v>
      </c>
      <c r="K237" s="44">
        <f t="shared" si="47"/>
        <v>9.6419314734360162E-2</v>
      </c>
      <c r="M237" s="43">
        <f t="shared" si="42"/>
        <v>2.2895695133811031</v>
      </c>
      <c r="N237" s="43">
        <f t="shared" si="49"/>
        <v>5.2421285566041815</v>
      </c>
      <c r="O237" s="44">
        <f t="shared" si="52"/>
        <v>9.7015657346656903E-2</v>
      </c>
      <c r="Q237" s="43">
        <f t="shared" si="43"/>
        <v>2.4687505148035029</v>
      </c>
      <c r="R237" s="43">
        <f t="shared" si="48"/>
        <v>6.0947291043425604</v>
      </c>
      <c r="S237" s="44">
        <f t="shared" si="44"/>
        <v>0.10460807266116537</v>
      </c>
      <c r="U237" s="43">
        <f t="shared" si="45"/>
        <v>2.6356277872821003</v>
      </c>
      <c r="V237" s="43">
        <f t="shared" si="50"/>
        <v>6.9465338330935404</v>
      </c>
      <c r="W237" s="44">
        <f t="shared" si="46"/>
        <v>0.11167914352890256</v>
      </c>
    </row>
    <row r="238" spans="1:23" x14ac:dyDescent="0.3">
      <c r="A238" s="34">
        <v>38565</v>
      </c>
      <c r="B238" s="67">
        <v>22.2</v>
      </c>
      <c r="C238" s="36"/>
      <c r="D238" s="42">
        <v>20.592729610254001</v>
      </c>
      <c r="E238" s="42">
        <v>20.6720862285854</v>
      </c>
      <c r="F238" s="42">
        <v>20.6804654359299</v>
      </c>
      <c r="G238" s="42">
        <v>20.003510522870901</v>
      </c>
      <c r="I238" s="43">
        <f t="shared" si="41"/>
        <v>1.6072703897459988</v>
      </c>
      <c r="J238" s="43">
        <f t="shared" si="51"/>
        <v>2.5833181057542549</v>
      </c>
      <c r="K238" s="44">
        <f t="shared" si="47"/>
        <v>7.2399567105675619E-2</v>
      </c>
      <c r="M238" s="43">
        <f t="shared" si="42"/>
        <v>1.5279137714145996</v>
      </c>
      <c r="N238" s="43">
        <f t="shared" si="49"/>
        <v>2.3345204928783851</v>
      </c>
      <c r="O238" s="44">
        <f t="shared" si="52"/>
        <v>6.8824944658315304E-2</v>
      </c>
      <c r="Q238" s="43">
        <f t="shared" si="43"/>
        <v>1.5195345640700992</v>
      </c>
      <c r="R238" s="43">
        <f t="shared" si="48"/>
        <v>2.3089852914037063</v>
      </c>
      <c r="S238" s="44">
        <f t="shared" si="44"/>
        <v>6.8447502886040512E-2</v>
      </c>
      <c r="U238" s="43">
        <f t="shared" si="45"/>
        <v>2.1964894771290986</v>
      </c>
      <c r="V238" s="43">
        <f t="shared" si="50"/>
        <v>4.8245660231388605</v>
      </c>
      <c r="W238" s="44">
        <f t="shared" si="46"/>
        <v>9.8940967438247693E-2</v>
      </c>
    </row>
    <row r="239" spans="1:23" x14ac:dyDescent="0.3">
      <c r="A239" s="34">
        <v>38596</v>
      </c>
      <c r="B239" s="67">
        <v>18.3</v>
      </c>
      <c r="C239" s="36"/>
      <c r="D239" s="42">
        <v>16.6137495679179</v>
      </c>
      <c r="E239" s="42">
        <v>16.506063148183902</v>
      </c>
      <c r="F239" s="42">
        <v>16.4077621687745</v>
      </c>
      <c r="G239" s="42">
        <v>15.705143798800099</v>
      </c>
      <c r="I239" s="43">
        <f t="shared" si="41"/>
        <v>1.686250432082101</v>
      </c>
      <c r="J239" s="43">
        <f t="shared" si="51"/>
        <v>2.8434405196970722</v>
      </c>
      <c r="K239" s="44">
        <f t="shared" si="47"/>
        <v>9.2144832354213169E-2</v>
      </c>
      <c r="M239" s="43">
        <f t="shared" si="42"/>
        <v>1.793936851816099</v>
      </c>
      <c r="N239" s="43">
        <f t="shared" si="49"/>
        <v>3.2182094283038563</v>
      </c>
      <c r="O239" s="44">
        <f t="shared" si="52"/>
        <v>9.8029336164814143E-2</v>
      </c>
      <c r="Q239" s="43">
        <f t="shared" si="43"/>
        <v>1.8922378312255006</v>
      </c>
      <c r="R239" s="43">
        <f t="shared" si="48"/>
        <v>3.5805640099209861</v>
      </c>
      <c r="S239" s="44">
        <f t="shared" si="44"/>
        <v>0.10340097438390713</v>
      </c>
      <c r="U239" s="43">
        <f t="shared" si="45"/>
        <v>2.5948562011999012</v>
      </c>
      <c r="V239" s="43">
        <f t="shared" si="50"/>
        <v>6.7332787049055822</v>
      </c>
      <c r="W239" s="44">
        <f t="shared" si="46"/>
        <v>0.14179542083059568</v>
      </c>
    </row>
    <row r="240" spans="1:23" x14ac:dyDescent="0.3">
      <c r="A240" s="34">
        <v>38626</v>
      </c>
      <c r="B240" s="67">
        <v>10.7</v>
      </c>
      <c r="C240" s="36"/>
      <c r="D240" s="42">
        <v>10.2222468803891</v>
      </c>
      <c r="E240" s="42">
        <v>10.188644729569999</v>
      </c>
      <c r="F240" s="42">
        <v>10.217567873758099</v>
      </c>
      <c r="G240" s="42">
        <v>10.2567550411291</v>
      </c>
      <c r="I240" s="43">
        <f t="shared" si="41"/>
        <v>0.47775311961089884</v>
      </c>
      <c r="J240" s="43">
        <f t="shared" si="51"/>
        <v>0.22824804329794582</v>
      </c>
      <c r="K240" s="44">
        <f t="shared" si="47"/>
        <v>4.4649824262700831E-2</v>
      </c>
      <c r="M240" s="43">
        <f t="shared" si="42"/>
        <v>0.51135527043000017</v>
      </c>
      <c r="N240" s="43">
        <f t="shared" si="49"/>
        <v>0.26148421259653859</v>
      </c>
      <c r="O240" s="44">
        <f t="shared" si="52"/>
        <v>4.7790212189719648E-2</v>
      </c>
      <c r="Q240" s="43">
        <f t="shared" si="43"/>
        <v>0.48243212624189979</v>
      </c>
      <c r="R240" s="43">
        <f t="shared" si="48"/>
        <v>0.23274075643028033</v>
      </c>
      <c r="S240" s="44">
        <f t="shared" si="44"/>
        <v>4.5087114602046716E-2</v>
      </c>
      <c r="U240" s="43">
        <f t="shared" si="45"/>
        <v>0.4432449588708991</v>
      </c>
      <c r="V240" s="43">
        <f t="shared" si="50"/>
        <v>0.19646609356446504</v>
      </c>
      <c r="W240" s="44">
        <f t="shared" si="46"/>
        <v>4.1424762511298986E-2</v>
      </c>
    </row>
    <row r="241" spans="1:23" x14ac:dyDescent="0.3">
      <c r="A241" s="34">
        <v>38657</v>
      </c>
      <c r="B241" s="67">
        <v>5.2</v>
      </c>
      <c r="C241" s="36"/>
      <c r="D241" s="42">
        <v>3.6938257358212501</v>
      </c>
      <c r="E241" s="42">
        <v>3.7240182366227499</v>
      </c>
      <c r="F241" s="42">
        <v>3.5451222902291502</v>
      </c>
      <c r="G241" s="42">
        <v>2.8561485173161998</v>
      </c>
      <c r="I241" s="43">
        <f t="shared" si="41"/>
        <v>1.5061742641787501</v>
      </c>
      <c r="J241" s="43">
        <f t="shared" si="51"/>
        <v>2.2685609140743992</v>
      </c>
      <c r="K241" s="44">
        <f t="shared" si="47"/>
        <v>0.28964889695745194</v>
      </c>
      <c r="M241" s="43">
        <f t="shared" si="42"/>
        <v>1.4759817633772503</v>
      </c>
      <c r="N241" s="43">
        <f t="shared" si="49"/>
        <v>2.1785221658222174</v>
      </c>
      <c r="O241" s="44">
        <f t="shared" si="52"/>
        <v>0.28384264680331733</v>
      </c>
      <c r="Q241" s="43">
        <f t="shared" si="43"/>
        <v>1.65487770977085</v>
      </c>
      <c r="R241" s="43">
        <f t="shared" si="48"/>
        <v>2.7386202342964139</v>
      </c>
      <c r="S241" s="44">
        <f t="shared" si="44"/>
        <v>0.31824571341747115</v>
      </c>
      <c r="U241" s="43">
        <f t="shared" si="45"/>
        <v>2.3438514826838004</v>
      </c>
      <c r="V241" s="43">
        <f t="shared" si="50"/>
        <v>5.4936397728790496</v>
      </c>
      <c r="W241" s="44">
        <f t="shared" si="46"/>
        <v>0.45074066974688465</v>
      </c>
    </row>
    <row r="242" spans="1:23" x14ac:dyDescent="0.3">
      <c r="A242" s="34">
        <v>38687</v>
      </c>
      <c r="B242" s="67">
        <v>-4.0999999999999996</v>
      </c>
      <c r="C242" s="36"/>
      <c r="D242" s="42">
        <v>-3.75116224114175</v>
      </c>
      <c r="E242" s="42">
        <v>-3.7099673499056198</v>
      </c>
      <c r="F242" s="42">
        <v>-3.5022167496921899</v>
      </c>
      <c r="G242" s="42">
        <v>-2.0987508424036299</v>
      </c>
      <c r="I242" s="43">
        <f t="shared" si="41"/>
        <v>0.34883775885824964</v>
      </c>
      <c r="J242" s="43">
        <f t="shared" si="51"/>
        <v>0.12168778200524633</v>
      </c>
      <c r="K242" s="44">
        <f t="shared" si="47"/>
        <v>-8.5082380209329192E-2</v>
      </c>
      <c r="M242" s="43">
        <f t="shared" si="42"/>
        <v>0.39003265009437982</v>
      </c>
      <c r="N242" s="43">
        <f t="shared" si="49"/>
        <v>0.15212546813964492</v>
      </c>
      <c r="O242" s="44">
        <f t="shared" si="52"/>
        <v>-9.5129914657165818E-2</v>
      </c>
      <c r="Q242" s="43">
        <f t="shared" si="43"/>
        <v>0.59778325030780977</v>
      </c>
      <c r="R242" s="43">
        <f t="shared" si="48"/>
        <v>0.35734481434856952</v>
      </c>
      <c r="S242" s="44">
        <f t="shared" si="44"/>
        <v>-0.1458007927580024</v>
      </c>
      <c r="U242" s="43">
        <f t="shared" si="45"/>
        <v>2.0012491575963698</v>
      </c>
      <c r="V242" s="43">
        <f t="shared" si="50"/>
        <v>4.0049981907801797</v>
      </c>
      <c r="W242" s="44">
        <f t="shared" si="46"/>
        <v>-0.48810955063326095</v>
      </c>
    </row>
    <row r="243" spans="1:23" x14ac:dyDescent="0.3">
      <c r="A243" s="34">
        <v>38718</v>
      </c>
      <c r="B243" s="67">
        <v>-1.6</v>
      </c>
      <c r="C243" s="36"/>
      <c r="D243" s="42">
        <v>-7.2329669468021196</v>
      </c>
      <c r="E243" s="42">
        <v>-7.27984235737223</v>
      </c>
      <c r="F243" s="42">
        <v>-7.3096392191143797</v>
      </c>
      <c r="G243" s="42">
        <v>-8.0099585766247898</v>
      </c>
      <c r="I243" s="43">
        <f t="shared" si="41"/>
        <v>5.6329669468021191</v>
      </c>
      <c r="J243" s="43">
        <f t="shared" si="51"/>
        <v>31.730316623765187</v>
      </c>
      <c r="K243" s="44">
        <f t="shared" si="47"/>
        <v>-3.5206043417513242</v>
      </c>
      <c r="M243" s="43">
        <f t="shared" si="42"/>
        <v>5.6798423573722303</v>
      </c>
      <c r="N243" s="43">
        <f t="shared" si="49"/>
        <v>32.260609204599731</v>
      </c>
      <c r="O243" s="44">
        <f t="shared" si="52"/>
        <v>-3.5499014733576439</v>
      </c>
      <c r="Q243" s="43">
        <f t="shared" si="43"/>
        <v>5.7096392191143792</v>
      </c>
      <c r="R243" s="43">
        <f t="shared" si="48"/>
        <v>32.599980012449059</v>
      </c>
      <c r="S243" s="44">
        <f t="shared" si="44"/>
        <v>-3.568524511946487</v>
      </c>
      <c r="U243" s="43">
        <f t="shared" si="45"/>
        <v>6.4099585766247902</v>
      </c>
      <c r="V243" s="43">
        <f t="shared" si="50"/>
        <v>41.087568954045707</v>
      </c>
      <c r="W243" s="44">
        <f t="shared" si="46"/>
        <v>-4.0062241103904936</v>
      </c>
    </row>
    <row r="244" spans="1:23" x14ac:dyDescent="0.3">
      <c r="A244" s="34">
        <v>38749</v>
      </c>
      <c r="B244" s="67">
        <v>-5</v>
      </c>
      <c r="C244" s="36"/>
      <c r="D244" s="42">
        <v>-6.7698637511141504</v>
      </c>
      <c r="E244" s="42">
        <v>-6.7211272569876899</v>
      </c>
      <c r="F244" s="42">
        <v>-6.73905950103123</v>
      </c>
      <c r="G244" s="42">
        <v>-6.3941956194684897</v>
      </c>
      <c r="I244" s="43">
        <f t="shared" si="41"/>
        <v>1.7698637511141504</v>
      </c>
      <c r="J244" s="43">
        <f t="shared" si="51"/>
        <v>3.1324176975078513</v>
      </c>
      <c r="K244" s="44">
        <f t="shared" si="47"/>
        <v>-0.35397275022283009</v>
      </c>
      <c r="M244" s="43">
        <f t="shared" si="42"/>
        <v>1.7211272569876899</v>
      </c>
      <c r="N244" s="43">
        <f t="shared" si="49"/>
        <v>2.9622790347459693</v>
      </c>
      <c r="O244" s="44">
        <f t="shared" si="52"/>
        <v>-0.34422545139753796</v>
      </c>
      <c r="Q244" s="43">
        <f t="shared" si="43"/>
        <v>1.73905950103123</v>
      </c>
      <c r="R244" s="43">
        <f t="shared" si="48"/>
        <v>3.0243279481269907</v>
      </c>
      <c r="S244" s="44">
        <f t="shared" si="44"/>
        <v>-0.34781190020624597</v>
      </c>
      <c r="U244" s="43">
        <f t="shared" si="45"/>
        <v>1.3941956194684897</v>
      </c>
      <c r="V244" s="43">
        <f t="shared" si="50"/>
        <v>1.9437814253451258</v>
      </c>
      <c r="W244" s="44">
        <f t="shared" si="46"/>
        <v>-0.27883912389369792</v>
      </c>
    </row>
    <row r="245" spans="1:23" x14ac:dyDescent="0.3">
      <c r="A245" s="34">
        <v>38777</v>
      </c>
      <c r="B245" s="67">
        <v>0</v>
      </c>
      <c r="C245" s="36"/>
      <c r="D245" s="42">
        <v>-1.0630257978909301</v>
      </c>
      <c r="E245" s="42">
        <v>-1.2030847297857901</v>
      </c>
      <c r="F245" s="42">
        <v>-1.2421203081645</v>
      </c>
      <c r="G245" s="42">
        <v>-0.44065558053868098</v>
      </c>
      <c r="I245" s="43">
        <f t="shared" si="41"/>
        <v>1.0630257978909301</v>
      </c>
      <c r="J245" s="43">
        <f t="shared" si="51"/>
        <v>1.1300238469816486</v>
      </c>
      <c r="K245" s="44" t="e">
        <f t="shared" si="47"/>
        <v>#DIV/0!</v>
      </c>
      <c r="M245" s="43">
        <f t="shared" si="42"/>
        <v>1.2030847297857901</v>
      </c>
      <c r="N245" s="43">
        <f t="shared" si="49"/>
        <v>1.4474128670437474</v>
      </c>
      <c r="O245" s="44" t="e">
        <f t="shared" si="52"/>
        <v>#DIV/0!</v>
      </c>
      <c r="Q245" s="43">
        <f t="shared" si="43"/>
        <v>1.2421203081645</v>
      </c>
      <c r="R245" s="43">
        <f t="shared" si="48"/>
        <v>1.5428628599546725</v>
      </c>
      <c r="S245" s="44" t="e">
        <f t="shared" si="44"/>
        <v>#DIV/0!</v>
      </c>
      <c r="U245" s="43">
        <f t="shared" si="45"/>
        <v>0.44065558053868098</v>
      </c>
      <c r="V245" s="43">
        <f t="shared" si="50"/>
        <v>0.19417734065988196</v>
      </c>
      <c r="W245" s="44" t="e">
        <f t="shared" si="46"/>
        <v>#DIV/0!</v>
      </c>
    </row>
    <row r="246" spans="1:23" x14ac:dyDescent="0.3">
      <c r="A246" s="34">
        <v>38808</v>
      </c>
      <c r="B246" s="67">
        <v>8</v>
      </c>
      <c r="C246" s="36"/>
      <c r="D246" s="42">
        <v>6.28346834327614</v>
      </c>
      <c r="E246" s="42">
        <v>6.33557649545061</v>
      </c>
      <c r="F246" s="42">
        <v>6.3575017585896099</v>
      </c>
      <c r="G246" s="42">
        <v>8.2698473822292495</v>
      </c>
      <c r="I246" s="43">
        <f t="shared" si="41"/>
        <v>1.71653165672386</v>
      </c>
      <c r="J246" s="43">
        <f t="shared" si="51"/>
        <v>2.9464809285351596</v>
      </c>
      <c r="K246" s="44">
        <f t="shared" si="47"/>
        <v>0.2145664570904825</v>
      </c>
      <c r="M246" s="43">
        <f t="shared" si="42"/>
        <v>1.66442350454939</v>
      </c>
      <c r="N246" s="43">
        <f t="shared" si="49"/>
        <v>2.7703056024964732</v>
      </c>
      <c r="O246" s="44">
        <f t="shared" si="52"/>
        <v>0.20805293806867375</v>
      </c>
      <c r="Q246" s="43">
        <f t="shared" si="43"/>
        <v>1.6424982414103901</v>
      </c>
      <c r="R246" s="43">
        <f t="shared" si="48"/>
        <v>2.6978004730362244</v>
      </c>
      <c r="S246" s="44">
        <f t="shared" si="44"/>
        <v>0.20531228017629877</v>
      </c>
      <c r="U246" s="43">
        <f t="shared" si="45"/>
        <v>0.26984738222924953</v>
      </c>
      <c r="V246" s="43">
        <f t="shared" si="50"/>
        <v>7.2817609695978697E-2</v>
      </c>
      <c r="W246" s="44">
        <f t="shared" si="46"/>
        <v>3.3730922778656192E-2</v>
      </c>
    </row>
    <row r="247" spans="1:23" x14ac:dyDescent="0.3">
      <c r="A247" s="34">
        <v>38838</v>
      </c>
      <c r="B247" s="67">
        <v>14.4</v>
      </c>
      <c r="C247" s="36"/>
      <c r="D247" s="42">
        <v>12.625828135581299</v>
      </c>
      <c r="E247" s="42">
        <v>12.64590966696</v>
      </c>
      <c r="F247" s="42">
        <v>12.4466251442444</v>
      </c>
      <c r="G247" s="42">
        <v>13.733838841328801</v>
      </c>
      <c r="I247" s="43">
        <f t="shared" si="41"/>
        <v>1.774171864418701</v>
      </c>
      <c r="J247" s="43">
        <f t="shared" si="51"/>
        <v>3.1476858044949294</v>
      </c>
      <c r="K247" s="44">
        <f t="shared" si="47"/>
        <v>0.12320637947352089</v>
      </c>
      <c r="M247" s="43">
        <f t="shared" si="42"/>
        <v>1.7540903330400006</v>
      </c>
      <c r="N247" s="43">
        <f t="shared" si="49"/>
        <v>3.0768328964643801</v>
      </c>
      <c r="O247" s="44">
        <f t="shared" si="52"/>
        <v>0.12181182868333337</v>
      </c>
      <c r="Q247" s="43">
        <f t="shared" si="43"/>
        <v>1.9533748557555999</v>
      </c>
      <c r="R247" s="43">
        <f t="shared" si="48"/>
        <v>3.8156733270982106</v>
      </c>
      <c r="S247" s="44">
        <f t="shared" si="44"/>
        <v>0.13565103164969444</v>
      </c>
      <c r="U247" s="43">
        <f t="shared" si="45"/>
        <v>0.66616115867119952</v>
      </c>
      <c r="V247" s="43">
        <f t="shared" si="50"/>
        <v>0.44377068932215508</v>
      </c>
      <c r="W247" s="44">
        <f t="shared" si="46"/>
        <v>4.6261191574388856E-2</v>
      </c>
    </row>
    <row r="248" spans="1:23" x14ac:dyDescent="0.3">
      <c r="A248" s="34">
        <v>38869</v>
      </c>
      <c r="B248" s="67">
        <v>18.7</v>
      </c>
      <c r="C248" s="36"/>
      <c r="D248" s="42">
        <v>18.002846935805401</v>
      </c>
      <c r="E248" s="42">
        <v>17.948659338934402</v>
      </c>
      <c r="F248" s="42">
        <v>17.9647407436115</v>
      </c>
      <c r="G248" s="42">
        <v>17.041583635518599</v>
      </c>
      <c r="I248" s="43">
        <f t="shared" si="41"/>
        <v>0.69715306419459822</v>
      </c>
      <c r="J248" s="43">
        <f t="shared" si="51"/>
        <v>0.48602239491591759</v>
      </c>
      <c r="K248" s="44">
        <f t="shared" si="47"/>
        <v>3.7280912523775307E-2</v>
      </c>
      <c r="M248" s="43">
        <f t="shared" si="42"/>
        <v>0.75134066106559771</v>
      </c>
      <c r="N248" s="43">
        <f t="shared" si="49"/>
        <v>0.5645127889704894</v>
      </c>
      <c r="O248" s="44">
        <f t="shared" si="52"/>
        <v>4.0178644976769935E-2</v>
      </c>
      <c r="Q248" s="43">
        <f t="shared" si="43"/>
        <v>0.73525925638849898</v>
      </c>
      <c r="R248" s="43">
        <f t="shared" si="48"/>
        <v>0.54060617410496847</v>
      </c>
      <c r="S248" s="44">
        <f t="shared" si="44"/>
        <v>3.9318676812219198E-2</v>
      </c>
      <c r="U248" s="43">
        <f t="shared" si="45"/>
        <v>1.6584163644814005</v>
      </c>
      <c r="V248" s="43">
        <f t="shared" si="50"/>
        <v>2.7503448379797053</v>
      </c>
      <c r="W248" s="44">
        <f t="shared" si="46"/>
        <v>8.8685367084566868E-2</v>
      </c>
    </row>
    <row r="249" spans="1:23" x14ac:dyDescent="0.3">
      <c r="A249" s="34">
        <v>38899</v>
      </c>
      <c r="B249" s="67">
        <v>22.7</v>
      </c>
      <c r="C249" s="36"/>
      <c r="D249" s="42">
        <v>21.3245140635957</v>
      </c>
      <c r="E249" s="42">
        <v>21.310430486618898</v>
      </c>
      <c r="F249" s="42">
        <v>21.131249485196498</v>
      </c>
      <c r="G249" s="42">
        <v>20.969455123325002</v>
      </c>
      <c r="I249" s="43">
        <f t="shared" si="41"/>
        <v>1.3754859364042993</v>
      </c>
      <c r="J249" s="43">
        <f t="shared" si="51"/>
        <v>1.8919615612460121</v>
      </c>
      <c r="K249" s="44">
        <f t="shared" si="47"/>
        <v>6.059409411472684E-2</v>
      </c>
      <c r="M249" s="43">
        <f t="shared" si="42"/>
        <v>1.389569513381101</v>
      </c>
      <c r="N249" s="43">
        <f t="shared" si="49"/>
        <v>1.93090343251819</v>
      </c>
      <c r="O249" s="44">
        <f t="shared" si="52"/>
        <v>6.1214516007978018E-2</v>
      </c>
      <c r="Q249" s="43">
        <f t="shared" si="43"/>
        <v>1.5687505148035008</v>
      </c>
      <c r="R249" s="43">
        <f t="shared" si="48"/>
        <v>2.4609781776962487</v>
      </c>
      <c r="S249" s="44">
        <f t="shared" si="44"/>
        <v>6.9107952193986827E-2</v>
      </c>
      <c r="U249" s="43">
        <f t="shared" si="45"/>
        <v>1.7305448766749976</v>
      </c>
      <c r="V249" s="43">
        <f t="shared" si="50"/>
        <v>2.9947855701860826</v>
      </c>
      <c r="W249" s="44">
        <f t="shared" si="46"/>
        <v>7.6235457122246594E-2</v>
      </c>
    </row>
    <row r="250" spans="1:23" x14ac:dyDescent="0.3">
      <c r="A250" s="34">
        <v>38930</v>
      </c>
      <c r="B250" s="67">
        <v>21.3</v>
      </c>
      <c r="C250" s="36"/>
      <c r="D250" s="42">
        <v>20.5927392710649</v>
      </c>
      <c r="E250" s="42">
        <v>20.6720862285854</v>
      </c>
      <c r="F250" s="42">
        <v>20.68046543593</v>
      </c>
      <c r="G250" s="42">
        <v>20.008561783995599</v>
      </c>
      <c r="I250" s="43">
        <f t="shared" si="41"/>
        <v>0.7072607289351005</v>
      </c>
      <c r="J250" s="43">
        <f t="shared" si="51"/>
        <v>0.5002177386938097</v>
      </c>
      <c r="K250" s="44">
        <f t="shared" si="47"/>
        <v>3.3204729057985938E-2</v>
      </c>
      <c r="M250" s="43">
        <f t="shared" si="42"/>
        <v>0.62791377141460103</v>
      </c>
      <c r="N250" s="43">
        <f t="shared" si="49"/>
        <v>0.39427570433210785</v>
      </c>
      <c r="O250" s="44">
        <f t="shared" si="52"/>
        <v>2.9479519784723053E-2</v>
      </c>
      <c r="Q250" s="43">
        <f t="shared" si="43"/>
        <v>0.61953456407000118</v>
      </c>
      <c r="R250" s="43">
        <f t="shared" si="48"/>
        <v>0.3838230760774064</v>
      </c>
      <c r="S250" s="44">
        <f t="shared" si="44"/>
        <v>2.9086129768544654E-2</v>
      </c>
      <c r="U250" s="43">
        <f t="shared" si="45"/>
        <v>1.2914382160044013</v>
      </c>
      <c r="V250" s="43">
        <f t="shared" si="50"/>
        <v>1.6678126657566308</v>
      </c>
      <c r="W250" s="44">
        <f t="shared" si="46"/>
        <v>6.0630902159831045E-2</v>
      </c>
    </row>
    <row r="251" spans="1:23" x14ac:dyDescent="0.3">
      <c r="A251" s="34">
        <v>38961</v>
      </c>
      <c r="B251" s="67">
        <v>15.3</v>
      </c>
      <c r="C251" s="36"/>
      <c r="D251" s="42">
        <v>16.613759003585201</v>
      </c>
      <c r="E251" s="42">
        <v>16.506063148183902</v>
      </c>
      <c r="F251" s="42">
        <v>16.4077621687745</v>
      </c>
      <c r="G251" s="42">
        <v>15.710220999297499</v>
      </c>
      <c r="I251" s="43">
        <f t="shared" si="41"/>
        <v>1.3137590035852007</v>
      </c>
      <c r="J251" s="43">
        <f t="shared" si="51"/>
        <v>1.7259627195011793</v>
      </c>
      <c r="K251" s="44">
        <f t="shared" si="47"/>
        <v>8.5866601541516388E-2</v>
      </c>
      <c r="M251" s="43">
        <f t="shared" si="42"/>
        <v>1.206063148183901</v>
      </c>
      <c r="N251" s="43">
        <f t="shared" si="49"/>
        <v>1.4545883174072625</v>
      </c>
      <c r="O251" s="44">
        <f t="shared" si="52"/>
        <v>7.8827656744045821E-2</v>
      </c>
      <c r="Q251" s="43">
        <f t="shared" si="43"/>
        <v>1.1077621687744994</v>
      </c>
      <c r="R251" s="43">
        <f t="shared" si="48"/>
        <v>1.2271370225679825</v>
      </c>
      <c r="S251" s="44">
        <f t="shared" si="44"/>
        <v>7.240275612905224E-2</v>
      </c>
      <c r="U251" s="43">
        <f t="shared" si="45"/>
        <v>0.41022099929749878</v>
      </c>
      <c r="V251" s="43">
        <f t="shared" si="50"/>
        <v>0.16828126826463849</v>
      </c>
      <c r="W251" s="44">
        <f t="shared" si="46"/>
        <v>2.6811830019444365E-2</v>
      </c>
    </row>
    <row r="252" spans="1:23" x14ac:dyDescent="0.3">
      <c r="A252" s="34">
        <v>38991</v>
      </c>
      <c r="B252" s="67">
        <v>8.8000000000000007</v>
      </c>
      <c r="C252" s="36"/>
      <c r="D252" s="42">
        <v>10.222256096159599</v>
      </c>
      <c r="E252" s="42">
        <v>10.188644729569999</v>
      </c>
      <c r="F252" s="42">
        <v>10.217567873758099</v>
      </c>
      <c r="G252" s="42">
        <v>10.2618041631835</v>
      </c>
      <c r="I252" s="43">
        <f t="shared" si="41"/>
        <v>1.4222560961595985</v>
      </c>
      <c r="J252" s="43">
        <f t="shared" si="51"/>
        <v>2.0228124030631411</v>
      </c>
      <c r="K252" s="44">
        <f t="shared" si="47"/>
        <v>0.16162001092722708</v>
      </c>
      <c r="M252" s="43">
        <f t="shared" si="42"/>
        <v>1.3886447295699984</v>
      </c>
      <c r="N252" s="43">
        <f t="shared" si="49"/>
        <v>1.9283341849625339</v>
      </c>
      <c r="O252" s="44">
        <f t="shared" si="52"/>
        <v>0.15780053745113617</v>
      </c>
      <c r="Q252" s="43">
        <f t="shared" si="43"/>
        <v>1.4175678737580988</v>
      </c>
      <c r="R252" s="43">
        <f t="shared" si="48"/>
        <v>2.0094986767110572</v>
      </c>
      <c r="S252" s="44">
        <f t="shared" si="44"/>
        <v>0.16108725838160212</v>
      </c>
      <c r="U252" s="43">
        <f t="shared" si="45"/>
        <v>1.4618041631834995</v>
      </c>
      <c r="V252" s="43">
        <f t="shared" si="50"/>
        <v>2.1368714115006111</v>
      </c>
      <c r="W252" s="44">
        <f t="shared" si="46"/>
        <v>0.16611410945267038</v>
      </c>
    </row>
    <row r="253" spans="1:23" x14ac:dyDescent="0.3">
      <c r="A253" s="34">
        <v>39022</v>
      </c>
      <c r="B253" s="67">
        <v>5.5</v>
      </c>
      <c r="C253" s="36"/>
      <c r="D253" s="42">
        <v>3.6938347368197602</v>
      </c>
      <c r="E253" s="42">
        <v>3.7240182366227499</v>
      </c>
      <c r="F253" s="42">
        <v>3.5451222902291599</v>
      </c>
      <c r="G253" s="42">
        <v>2.8612034377584301</v>
      </c>
      <c r="I253" s="43">
        <f t="shared" si="41"/>
        <v>1.8061652631802398</v>
      </c>
      <c r="J253" s="43">
        <f t="shared" si="51"/>
        <v>3.2622329579189451</v>
      </c>
      <c r="K253" s="44">
        <f t="shared" si="47"/>
        <v>0.32839368421458909</v>
      </c>
      <c r="M253" s="43">
        <f t="shared" si="42"/>
        <v>1.7759817633772501</v>
      </c>
      <c r="N253" s="43">
        <f t="shared" si="49"/>
        <v>3.1541112238485667</v>
      </c>
      <c r="O253" s="44">
        <f t="shared" si="52"/>
        <v>0.32290577515950003</v>
      </c>
      <c r="Q253" s="43">
        <f t="shared" si="43"/>
        <v>1.9548777097708401</v>
      </c>
      <c r="R253" s="43">
        <f t="shared" si="48"/>
        <v>3.8215468601588847</v>
      </c>
      <c r="S253" s="44">
        <f t="shared" si="44"/>
        <v>0.35543231086742549</v>
      </c>
      <c r="U253" s="43">
        <f t="shared" si="45"/>
        <v>2.6387965622415699</v>
      </c>
      <c r="V253" s="43">
        <f t="shared" si="50"/>
        <v>6.9632472968979275</v>
      </c>
      <c r="W253" s="44">
        <f t="shared" si="46"/>
        <v>0.47978119313483086</v>
      </c>
    </row>
    <row r="254" spans="1:23" x14ac:dyDescent="0.3">
      <c r="A254" s="34">
        <v>39052</v>
      </c>
      <c r="B254" s="67">
        <v>1.7</v>
      </c>
      <c r="C254" s="36"/>
      <c r="D254" s="42">
        <v>-3.7511534499100598</v>
      </c>
      <c r="E254" s="42">
        <v>-3.7099673499056198</v>
      </c>
      <c r="F254" s="42">
        <v>-3.5022167496921801</v>
      </c>
      <c r="G254" s="42">
        <v>-2.0936278097960099</v>
      </c>
      <c r="I254" s="43">
        <f t="shared" si="41"/>
        <v>5.45115344991006</v>
      </c>
      <c r="J254" s="43">
        <f t="shared" si="51"/>
        <v>29.71507393446635</v>
      </c>
      <c r="K254" s="44">
        <f t="shared" si="47"/>
        <v>3.2065608528882708</v>
      </c>
      <c r="M254" s="43">
        <f t="shared" si="42"/>
        <v>5.40996734990562</v>
      </c>
      <c r="N254" s="43">
        <f t="shared" si="49"/>
        <v>29.267746727044837</v>
      </c>
      <c r="O254" s="44">
        <f t="shared" si="52"/>
        <v>3.1823337352386001</v>
      </c>
      <c r="Q254" s="43">
        <f t="shared" si="43"/>
        <v>5.2022167496921803</v>
      </c>
      <c r="R254" s="43">
        <f t="shared" si="48"/>
        <v>27.063059110777871</v>
      </c>
      <c r="S254" s="44">
        <f t="shared" si="44"/>
        <v>3.0601274998189298</v>
      </c>
      <c r="U254" s="43">
        <f t="shared" si="45"/>
        <v>3.7936278097960097</v>
      </c>
      <c r="V254" s="43">
        <f t="shared" si="50"/>
        <v>14.39161195925767</v>
      </c>
      <c r="W254" s="44">
        <f t="shared" si="46"/>
        <v>2.2315457704682409</v>
      </c>
    </row>
    <row r="255" spans="1:23" x14ac:dyDescent="0.3">
      <c r="A255" s="34">
        <v>39083</v>
      </c>
      <c r="B255" s="67">
        <v>-5.7</v>
      </c>
      <c r="C255" s="36"/>
      <c r="D255" s="42">
        <v>-7.2329583604486603</v>
      </c>
      <c r="E255" s="42">
        <v>-7.27984235737223</v>
      </c>
      <c r="F255" s="42">
        <v>-7.3096392191143797</v>
      </c>
      <c r="G255" s="42">
        <v>-8.0048562887398091</v>
      </c>
      <c r="I255" s="43">
        <f t="shared" si="41"/>
        <v>1.5329583604486601</v>
      </c>
      <c r="J255" s="43">
        <f t="shared" si="51"/>
        <v>2.3499613348694441</v>
      </c>
      <c r="K255" s="44">
        <f t="shared" si="47"/>
        <v>-0.26894006323660702</v>
      </c>
      <c r="M255" s="43">
        <f t="shared" si="42"/>
        <v>1.5798423573722298</v>
      </c>
      <c r="N255" s="43">
        <f t="shared" si="49"/>
        <v>2.4959018741474441</v>
      </c>
      <c r="O255" s="44">
        <f t="shared" si="52"/>
        <v>-0.27716532585477716</v>
      </c>
      <c r="Q255" s="43">
        <f t="shared" si="43"/>
        <v>1.6096392191143796</v>
      </c>
      <c r="R255" s="43">
        <f t="shared" si="48"/>
        <v>2.5909384157111495</v>
      </c>
      <c r="S255" s="44">
        <f t="shared" si="44"/>
        <v>-0.28239284545866306</v>
      </c>
      <c r="U255" s="43">
        <f t="shared" si="45"/>
        <v>2.304856288739809</v>
      </c>
      <c r="V255" s="43">
        <f t="shared" si="50"/>
        <v>5.3123625117434452</v>
      </c>
      <c r="W255" s="44">
        <f t="shared" si="46"/>
        <v>-0.4043607524104928</v>
      </c>
    </row>
    <row r="256" spans="1:23" x14ac:dyDescent="0.3">
      <c r="A256" s="34">
        <v>39114</v>
      </c>
      <c r="B256" s="67">
        <v>-9.6</v>
      </c>
      <c r="C256" s="36"/>
      <c r="D256" s="42">
        <v>-6.7698553648642701</v>
      </c>
      <c r="E256" s="42">
        <v>-6.7211272569876899</v>
      </c>
      <c r="F256" s="42">
        <v>-6.7390595010312397</v>
      </c>
      <c r="G256" s="42">
        <v>-6.3890585772415296</v>
      </c>
      <c r="I256" s="43">
        <f t="shared" si="41"/>
        <v>2.8301446351357296</v>
      </c>
      <c r="J256" s="43">
        <f t="shared" si="51"/>
        <v>8.0097186557875517</v>
      </c>
      <c r="K256" s="44">
        <f t="shared" si="47"/>
        <v>-0.2948067328266385</v>
      </c>
      <c r="M256" s="43">
        <f t="shared" si="42"/>
        <v>2.8788727430123098</v>
      </c>
      <c r="N256" s="43">
        <f t="shared" si="49"/>
        <v>8.2879082704592211</v>
      </c>
      <c r="O256" s="44">
        <f t="shared" si="52"/>
        <v>-0.2998825773971156</v>
      </c>
      <c r="Q256" s="43">
        <f t="shared" si="43"/>
        <v>2.8609404989687599</v>
      </c>
      <c r="R256" s="43">
        <f t="shared" si="48"/>
        <v>8.1849805386396177</v>
      </c>
      <c r="S256" s="44">
        <f t="shared" si="44"/>
        <v>-0.29801463530924582</v>
      </c>
      <c r="U256" s="43">
        <f t="shared" si="45"/>
        <v>3.2109414227584701</v>
      </c>
      <c r="V256" s="43">
        <f t="shared" si="50"/>
        <v>10.310144820386189</v>
      </c>
      <c r="W256" s="44">
        <f t="shared" si="46"/>
        <v>-0.33447306487067396</v>
      </c>
    </row>
    <row r="257" spans="1:23" x14ac:dyDescent="0.3">
      <c r="A257" s="34">
        <v>39142</v>
      </c>
      <c r="B257" s="67">
        <v>-1.4</v>
      </c>
      <c r="C257" s="36"/>
      <c r="D257" s="42">
        <v>-1.06301760708125</v>
      </c>
      <c r="E257" s="42">
        <v>-1.2030847297857901</v>
      </c>
      <c r="F257" s="42">
        <v>-1.24212030816451</v>
      </c>
      <c r="G257" s="42">
        <v>-0.43561930760033701</v>
      </c>
      <c r="I257" s="43">
        <f t="shared" si="41"/>
        <v>0.33698239291874987</v>
      </c>
      <c r="J257" s="43">
        <f t="shared" si="51"/>
        <v>0.11355713313724672</v>
      </c>
      <c r="K257" s="44">
        <f t="shared" si="47"/>
        <v>-0.2407017092276785</v>
      </c>
      <c r="M257" s="43">
        <f t="shared" si="42"/>
        <v>0.19691527021420985</v>
      </c>
      <c r="N257" s="43">
        <f t="shared" si="49"/>
        <v>3.8775623643535283E-2</v>
      </c>
      <c r="O257" s="44">
        <f t="shared" si="52"/>
        <v>-0.14065376443872132</v>
      </c>
      <c r="Q257" s="43">
        <f t="shared" si="43"/>
        <v>0.15787969183548989</v>
      </c>
      <c r="R257" s="43">
        <f t="shared" si="48"/>
        <v>2.4925997094069251E-2</v>
      </c>
      <c r="S257" s="44">
        <f t="shared" si="44"/>
        <v>-0.11277120845392136</v>
      </c>
      <c r="U257" s="43">
        <f t="shared" si="45"/>
        <v>0.96438069239966295</v>
      </c>
      <c r="V257" s="43">
        <f t="shared" si="50"/>
        <v>0.93003011987325335</v>
      </c>
      <c r="W257" s="44">
        <f t="shared" si="46"/>
        <v>-0.68884335171404498</v>
      </c>
    </row>
    <row r="258" spans="1:23" x14ac:dyDescent="0.3">
      <c r="A258" s="34">
        <v>39173</v>
      </c>
      <c r="B258" s="67">
        <v>4.2</v>
      </c>
      <c r="C258" s="36"/>
      <c r="D258" s="42">
        <v>6.28347634320032</v>
      </c>
      <c r="E258" s="42">
        <v>6.33557649545061</v>
      </c>
      <c r="F258" s="42">
        <v>6.3575017585895903</v>
      </c>
      <c r="G258" s="42">
        <v>8.2749392737982799</v>
      </c>
      <c r="I258" s="43">
        <f t="shared" si="41"/>
        <v>2.0834763432003198</v>
      </c>
      <c r="J258" s="43">
        <f t="shared" si="51"/>
        <v>4.3408736726753769</v>
      </c>
      <c r="K258" s="44">
        <f t="shared" si="47"/>
        <v>0.49606579600007611</v>
      </c>
      <c r="M258" s="43">
        <f t="shared" si="42"/>
        <v>2.1355764954506098</v>
      </c>
      <c r="N258" s="43">
        <f t="shared" si="49"/>
        <v>4.5606869679211082</v>
      </c>
      <c r="O258" s="44">
        <f t="shared" si="52"/>
        <v>0.50847059415490703</v>
      </c>
      <c r="Q258" s="43">
        <f t="shared" si="43"/>
        <v>2.1575017585895901</v>
      </c>
      <c r="R258" s="43">
        <f t="shared" si="48"/>
        <v>4.6548138383171738</v>
      </c>
      <c r="S258" s="44">
        <f t="shared" si="44"/>
        <v>0.51369089490228337</v>
      </c>
      <c r="U258" s="43">
        <f t="shared" si="45"/>
        <v>4.0749392737982797</v>
      </c>
      <c r="V258" s="43">
        <f t="shared" si="50"/>
        <v>16.605130085143649</v>
      </c>
      <c r="W258" s="44">
        <f t="shared" si="46"/>
        <v>0.97022363661863797</v>
      </c>
    </row>
    <row r="259" spans="1:23" x14ac:dyDescent="0.3">
      <c r="A259" s="34">
        <v>39203</v>
      </c>
      <c r="B259" s="67">
        <v>12.4</v>
      </c>
      <c r="C259" s="36"/>
      <c r="D259" s="42">
        <v>12.625835949068501</v>
      </c>
      <c r="E259" s="42">
        <v>12.64590966696</v>
      </c>
      <c r="F259" s="42">
        <v>12.4466251442444</v>
      </c>
      <c r="G259" s="42">
        <v>13.738900667488499</v>
      </c>
      <c r="I259" s="43">
        <f t="shared" si="41"/>
        <v>0.22583594906850024</v>
      </c>
      <c r="J259" s="43">
        <f t="shared" si="51"/>
        <v>5.1001875891670233E-2</v>
      </c>
      <c r="K259" s="44">
        <f t="shared" si="47"/>
        <v>1.8212576537782278E-2</v>
      </c>
      <c r="M259" s="43">
        <f t="shared" si="42"/>
        <v>0.24590966695999938</v>
      </c>
      <c r="N259" s="43">
        <f t="shared" si="49"/>
        <v>6.0471564304377813E-2</v>
      </c>
      <c r="O259" s="44">
        <f t="shared" si="52"/>
        <v>1.9831424754838661E-2</v>
      </c>
      <c r="Q259" s="43">
        <f t="shared" si="43"/>
        <v>4.6625144244400119E-2</v>
      </c>
      <c r="R259" s="43">
        <f t="shared" si="48"/>
        <v>2.1739040758111173E-3</v>
      </c>
      <c r="S259" s="44">
        <f t="shared" si="44"/>
        <v>3.760092277774203E-3</v>
      </c>
      <c r="U259" s="43">
        <f t="shared" si="45"/>
        <v>1.3389006674884989</v>
      </c>
      <c r="V259" s="43">
        <f t="shared" si="50"/>
        <v>1.7926549974011479</v>
      </c>
      <c r="W259" s="44">
        <f t="shared" si="46"/>
        <v>0.10797586028133055</v>
      </c>
    </row>
    <row r="260" spans="1:23" x14ac:dyDescent="0.3">
      <c r="A260" s="34">
        <v>39234</v>
      </c>
      <c r="B260" s="67">
        <v>18.8</v>
      </c>
      <c r="C260" s="36"/>
      <c r="D260" s="42">
        <v>18.0028545672006</v>
      </c>
      <c r="E260" s="42">
        <v>17.948659338934402</v>
      </c>
      <c r="F260" s="42">
        <v>17.9647407436115</v>
      </c>
      <c r="G260" s="42">
        <v>17.046699756682301</v>
      </c>
      <c r="I260" s="43">
        <f t="shared" si="41"/>
        <v>0.79714543279940031</v>
      </c>
      <c r="J260" s="43">
        <f t="shared" si="51"/>
        <v>0.63544084103294318</v>
      </c>
      <c r="K260" s="44">
        <f t="shared" si="47"/>
        <v>4.2401352808478739E-2</v>
      </c>
      <c r="M260" s="43">
        <f t="shared" si="42"/>
        <v>0.85134066106559914</v>
      </c>
      <c r="N260" s="43">
        <f t="shared" si="49"/>
        <v>0.72478092118361137</v>
      </c>
      <c r="O260" s="44">
        <f t="shared" si="52"/>
        <v>4.5284077716255269E-2</v>
      </c>
      <c r="Q260" s="43">
        <f t="shared" si="43"/>
        <v>0.8352592563885004</v>
      </c>
      <c r="R260" s="43">
        <f t="shared" si="48"/>
        <v>0.69765802538267063</v>
      </c>
      <c r="S260" s="44">
        <f t="shared" si="44"/>
        <v>4.442868385045215E-2</v>
      </c>
      <c r="U260" s="43">
        <f t="shared" si="45"/>
        <v>1.7533002433176996</v>
      </c>
      <c r="V260" s="43">
        <f t="shared" si="50"/>
        <v>3.0740617432179049</v>
      </c>
      <c r="W260" s="44">
        <f t="shared" si="46"/>
        <v>9.3260651240303166E-2</v>
      </c>
    </row>
    <row r="261" spans="1:23" x14ac:dyDescent="0.3">
      <c r="A261" s="34">
        <v>39264</v>
      </c>
      <c r="B261" s="67">
        <v>20</v>
      </c>
      <c r="C261" s="36"/>
      <c r="D261" s="42">
        <v>21.3245215171425</v>
      </c>
      <c r="E261" s="42">
        <v>21.310430486618898</v>
      </c>
      <c r="F261" s="42">
        <v>21.131249485196498</v>
      </c>
      <c r="G261" s="42">
        <v>20.974552085740999</v>
      </c>
      <c r="I261" s="43">
        <f t="shared" si="41"/>
        <v>1.3245215171425002</v>
      </c>
      <c r="J261" s="43">
        <f t="shared" si="51"/>
        <v>1.7543572493734705</v>
      </c>
      <c r="K261" s="44">
        <f t="shared" si="47"/>
        <v>6.6226075857125005E-2</v>
      </c>
      <c r="M261" s="43">
        <f t="shared" si="42"/>
        <v>1.3104304866188983</v>
      </c>
      <c r="N261" s="43">
        <f t="shared" si="49"/>
        <v>1.7172280602602426</v>
      </c>
      <c r="O261" s="44">
        <f t="shared" si="52"/>
        <v>6.5521524330944908E-2</v>
      </c>
      <c r="Q261" s="43">
        <f t="shared" si="43"/>
        <v>1.1312494851964985</v>
      </c>
      <c r="R261" s="43">
        <f t="shared" si="48"/>
        <v>1.2797253977573428</v>
      </c>
      <c r="S261" s="44">
        <f t="shared" si="44"/>
        <v>5.6562474259824927E-2</v>
      </c>
      <c r="U261" s="43">
        <f t="shared" si="45"/>
        <v>0.97455208574099927</v>
      </c>
      <c r="V261" s="43">
        <f t="shared" si="50"/>
        <v>0.949751767822132</v>
      </c>
      <c r="W261" s="44">
        <f t="shared" si="46"/>
        <v>4.8727604287049961E-2</v>
      </c>
    </row>
    <row r="262" spans="1:23" x14ac:dyDescent="0.3">
      <c r="A262" s="34">
        <v>39295</v>
      </c>
      <c r="B262" s="67">
        <v>21.1</v>
      </c>
      <c r="C262" s="36"/>
      <c r="D262" s="42">
        <v>20.592746550907901</v>
      </c>
      <c r="E262" s="42">
        <v>20.6720862285854</v>
      </c>
      <c r="F262" s="42">
        <v>20.68046543593</v>
      </c>
      <c r="G262" s="42">
        <v>20.013670783278101</v>
      </c>
      <c r="I262" s="43">
        <f t="shared" si="41"/>
        <v>0.50725344909210079</v>
      </c>
      <c r="J262" s="43">
        <f t="shared" si="51"/>
        <v>0.25730606161583247</v>
      </c>
      <c r="K262" s="44">
        <f t="shared" si="47"/>
        <v>2.4040447824270179E-2</v>
      </c>
      <c r="M262" s="43">
        <f t="shared" si="42"/>
        <v>0.42791377141460174</v>
      </c>
      <c r="N262" s="43">
        <f t="shared" si="49"/>
        <v>0.18311019576626802</v>
      </c>
      <c r="O262" s="44">
        <f t="shared" si="52"/>
        <v>2.0280273526758374E-2</v>
      </c>
      <c r="Q262" s="43">
        <f t="shared" si="43"/>
        <v>0.41953456407000189</v>
      </c>
      <c r="R262" s="43">
        <f t="shared" si="48"/>
        <v>0.17600925044940652</v>
      </c>
      <c r="S262" s="44">
        <f t="shared" si="44"/>
        <v>1.9883154695260752E-2</v>
      </c>
      <c r="U262" s="43">
        <f t="shared" si="45"/>
        <v>1.0863292167219001</v>
      </c>
      <c r="V262" s="43">
        <f t="shared" si="50"/>
        <v>1.1801111671036169</v>
      </c>
      <c r="W262" s="44">
        <f t="shared" si="46"/>
        <v>5.1484797001037919E-2</v>
      </c>
    </row>
    <row r="263" spans="1:23" x14ac:dyDescent="0.3">
      <c r="A263" s="34">
        <v>39326</v>
      </c>
      <c r="B263" s="67">
        <v>17.148</v>
      </c>
      <c r="C263" s="36"/>
      <c r="D263" s="42">
        <v>16.613766113772598</v>
      </c>
      <c r="E263" s="42">
        <v>16.506063148183902</v>
      </c>
      <c r="F263" s="42">
        <v>16.4077621687746</v>
      </c>
      <c r="G263" s="42">
        <v>15.715298459076401</v>
      </c>
      <c r="I263" s="43">
        <f t="shared" ref="I263:I326" si="53">ABS($B263-D263)</f>
        <v>0.5342338862274012</v>
      </c>
      <c r="J263" s="43">
        <f t="shared" si="51"/>
        <v>0.28540584519363182</v>
      </c>
      <c r="K263" s="44">
        <f t="shared" si="47"/>
        <v>3.1154297074142828E-2</v>
      </c>
      <c r="M263" s="43">
        <f t="shared" ref="M263:M326" si="54">ABS($B263-E263)</f>
        <v>0.64193685181609794</v>
      </c>
      <c r="N263" s="43">
        <f t="shared" si="49"/>
        <v>0.4120829217195629</v>
      </c>
      <c r="O263" s="44">
        <f t="shared" si="52"/>
        <v>3.7435085830189993E-2</v>
      </c>
      <c r="Q263" s="43">
        <f t="shared" ref="Q263:Q326" si="55">ABS(B263-F263)</f>
        <v>0.7402378312254001</v>
      </c>
      <c r="R263" s="43">
        <f t="shared" si="48"/>
        <v>0.54795204677728393</v>
      </c>
      <c r="S263" s="44">
        <f t="shared" ref="S263:S326" si="56">Q263/B263</f>
        <v>4.3167589877851652E-2</v>
      </c>
      <c r="U263" s="43">
        <f t="shared" ref="U263:U326" si="57">ABS(G263-B263)</f>
        <v>1.432701540923599</v>
      </c>
      <c r="V263" s="43">
        <f t="shared" si="50"/>
        <v>2.0526337053648551</v>
      </c>
      <c r="W263" s="44">
        <f t="shared" ref="W263:W326" si="58">U263/B263</f>
        <v>8.3549191796337713E-2</v>
      </c>
    </row>
    <row r="264" spans="1:23" x14ac:dyDescent="0.3">
      <c r="A264" s="34">
        <v>39356</v>
      </c>
      <c r="B264" s="67">
        <v>12.8</v>
      </c>
      <c r="C264" s="36"/>
      <c r="D264" s="42">
        <v>10.2222630406453</v>
      </c>
      <c r="E264" s="42">
        <v>10.188644729569999</v>
      </c>
      <c r="F264" s="42">
        <v>10.217567873758099</v>
      </c>
      <c r="G264" s="42">
        <v>10.266903735814401</v>
      </c>
      <c r="I264" s="43">
        <f t="shared" si="53"/>
        <v>2.5777369593547004</v>
      </c>
      <c r="J264" s="43">
        <f t="shared" si="51"/>
        <v>6.6447278316232161</v>
      </c>
      <c r="K264" s="44">
        <f t="shared" si="47"/>
        <v>0.20138569994958597</v>
      </c>
      <c r="M264" s="43">
        <f t="shared" si="54"/>
        <v>2.6113552704300016</v>
      </c>
      <c r="N264" s="43">
        <f t="shared" si="49"/>
        <v>6.8191763484025465</v>
      </c>
      <c r="O264" s="44">
        <f t="shared" si="52"/>
        <v>0.20401213050234387</v>
      </c>
      <c r="Q264" s="43">
        <f t="shared" si="55"/>
        <v>2.5824321262419012</v>
      </c>
      <c r="R264" s="43">
        <f t="shared" si="48"/>
        <v>6.6689556866462665</v>
      </c>
      <c r="S264" s="44">
        <f t="shared" si="56"/>
        <v>0.20175250986264853</v>
      </c>
      <c r="U264" s="43">
        <f t="shared" si="57"/>
        <v>2.5330962641856001</v>
      </c>
      <c r="V264" s="43">
        <f t="shared" si="50"/>
        <v>6.4165766836310434</v>
      </c>
      <c r="W264" s="44">
        <f t="shared" si="58"/>
        <v>0.19789814563950001</v>
      </c>
    </row>
    <row r="265" spans="1:23" x14ac:dyDescent="0.3">
      <c r="A265" s="34">
        <v>39387</v>
      </c>
      <c r="B265" s="67">
        <v>2.5</v>
      </c>
      <c r="C265" s="36"/>
      <c r="D265" s="42">
        <v>3.69384151946534</v>
      </c>
      <c r="E265" s="42">
        <v>3.7240182366227499</v>
      </c>
      <c r="F265" s="42">
        <v>3.5451222902291701</v>
      </c>
      <c r="G265" s="42">
        <v>2.86630247488704</v>
      </c>
      <c r="I265" s="43">
        <f t="shared" si="53"/>
        <v>1.19384151946534</v>
      </c>
      <c r="J265" s="43">
        <f t="shared" si="51"/>
        <v>1.4252575735993118</v>
      </c>
      <c r="K265" s="44">
        <f t="shared" si="47"/>
        <v>0.47753660778613599</v>
      </c>
      <c r="M265" s="43">
        <f t="shared" si="54"/>
        <v>1.2240182366227499</v>
      </c>
      <c r="N265" s="43">
        <f t="shared" si="49"/>
        <v>1.4982206435850662</v>
      </c>
      <c r="O265" s="44">
        <f t="shared" si="52"/>
        <v>0.48960729464909997</v>
      </c>
      <c r="Q265" s="43">
        <f t="shared" si="55"/>
        <v>1.0451222902291701</v>
      </c>
      <c r="R265" s="43">
        <f t="shared" si="48"/>
        <v>1.0922806015338657</v>
      </c>
      <c r="S265" s="44">
        <f t="shared" si="56"/>
        <v>0.41804891609166805</v>
      </c>
      <c r="U265" s="43">
        <f t="shared" si="57"/>
        <v>0.36630247488704004</v>
      </c>
      <c r="V265" s="43">
        <f t="shared" si="50"/>
        <v>0.13417750310837059</v>
      </c>
      <c r="W265" s="44">
        <f t="shared" si="58"/>
        <v>0.14652098995481602</v>
      </c>
    </row>
    <row r="266" spans="1:23" x14ac:dyDescent="0.3">
      <c r="A266" s="34">
        <v>39417</v>
      </c>
      <c r="B266" s="67">
        <v>-4.3583870969999996</v>
      </c>
      <c r="C266" s="36"/>
      <c r="D266" s="42">
        <v>-3.7511468253329401</v>
      </c>
      <c r="E266" s="42">
        <v>-3.7099673499056198</v>
      </c>
      <c r="F266" s="42">
        <v>-3.5022167496921699</v>
      </c>
      <c r="G266" s="42">
        <v>-2.0884958560151099</v>
      </c>
      <c r="I266" s="43">
        <f t="shared" si="53"/>
        <v>0.60724027166705952</v>
      </c>
      <c r="J266" s="43">
        <f t="shared" si="51"/>
        <v>0.36874074753428426</v>
      </c>
      <c r="K266" s="44">
        <f t="shared" si="47"/>
        <v>-0.13932683310416372</v>
      </c>
      <c r="M266" s="43">
        <f t="shared" si="54"/>
        <v>0.64841974709437977</v>
      </c>
      <c r="N266" s="43">
        <f t="shared" si="49"/>
        <v>0.42044816842193944</v>
      </c>
      <c r="O266" s="44">
        <f t="shared" si="52"/>
        <v>-0.14877516215590517</v>
      </c>
      <c r="Q266" s="43">
        <f t="shared" si="55"/>
        <v>0.8561703473078297</v>
      </c>
      <c r="R266" s="43">
        <f t="shared" si="48"/>
        <v>0.73302766360920979</v>
      </c>
      <c r="S266" s="44">
        <f t="shared" si="56"/>
        <v>-0.19644201587719362</v>
      </c>
      <c r="U266" s="43">
        <f t="shared" si="57"/>
        <v>2.2698912409848897</v>
      </c>
      <c r="V266" s="43">
        <f t="shared" si="50"/>
        <v>5.1524062458999227</v>
      </c>
      <c r="W266" s="44">
        <f t="shared" si="58"/>
        <v>-0.52080992130031767</v>
      </c>
    </row>
    <row r="267" spans="1:23" x14ac:dyDescent="0.3">
      <c r="A267" s="34">
        <v>39448</v>
      </c>
      <c r="B267" s="67">
        <v>-3.4</v>
      </c>
      <c r="C267" s="36"/>
      <c r="D267" s="42">
        <v>-7.2329518902562402</v>
      </c>
      <c r="E267" s="42">
        <v>-7.27984235737223</v>
      </c>
      <c r="F267" s="42">
        <v>-7.3096392191143797</v>
      </c>
      <c r="G267" s="42">
        <v>-7.9997914418021798</v>
      </c>
      <c r="I267" s="43">
        <f t="shared" si="53"/>
        <v>3.8329518902562403</v>
      </c>
      <c r="J267" s="43">
        <f t="shared" si="51"/>
        <v>14.691520193018885</v>
      </c>
      <c r="K267" s="44">
        <f t="shared" si="47"/>
        <v>-1.1273387912518353</v>
      </c>
      <c r="M267" s="43">
        <f t="shared" si="54"/>
        <v>3.87984235737223</v>
      </c>
      <c r="N267" s="43">
        <f t="shared" si="49"/>
        <v>15.053176718059703</v>
      </c>
      <c r="O267" s="44">
        <f t="shared" si="52"/>
        <v>-1.1411301051094795</v>
      </c>
      <c r="Q267" s="43">
        <f t="shared" si="55"/>
        <v>3.9096392191143798</v>
      </c>
      <c r="R267" s="43">
        <f t="shared" si="48"/>
        <v>15.285278823637297</v>
      </c>
      <c r="S267" s="44">
        <f t="shared" si="56"/>
        <v>-1.1498938879748177</v>
      </c>
      <c r="U267" s="43">
        <f t="shared" si="57"/>
        <v>4.5997914418021804</v>
      </c>
      <c r="V267" s="43">
        <f t="shared" si="50"/>
        <v>21.158081308076582</v>
      </c>
      <c r="W267" s="44">
        <f t="shared" si="58"/>
        <v>-1.3528798358241707</v>
      </c>
    </row>
    <row r="268" spans="1:23" x14ac:dyDescent="0.3">
      <c r="A268" s="34">
        <v>39479</v>
      </c>
      <c r="B268" s="67">
        <v>-6.0149999999999997</v>
      </c>
      <c r="C268" s="36"/>
      <c r="D268" s="42">
        <v>-6.7698490454586402</v>
      </c>
      <c r="E268" s="42">
        <v>-6.7211272569876899</v>
      </c>
      <c r="F268" s="42">
        <v>-6.7390595010312397</v>
      </c>
      <c r="G268" s="42">
        <v>-6.3839493650734003</v>
      </c>
      <c r="I268" s="43">
        <f t="shared" si="53"/>
        <v>0.75484904545864051</v>
      </c>
      <c r="J268" s="43">
        <f t="shared" si="51"/>
        <v>0.56979708142982077</v>
      </c>
      <c r="K268" s="44">
        <f t="shared" si="47"/>
        <v>-0.12549443814773742</v>
      </c>
      <c r="M268" s="43">
        <f t="shared" si="54"/>
        <v>0.70612725698769019</v>
      </c>
      <c r="N268" s="43">
        <f t="shared" si="49"/>
        <v>0.49861570306095948</v>
      </c>
      <c r="O268" s="44">
        <f t="shared" si="52"/>
        <v>-0.11739439018914218</v>
      </c>
      <c r="Q268" s="43">
        <f t="shared" si="55"/>
        <v>0.72405950103124006</v>
      </c>
      <c r="R268" s="43">
        <f t="shared" si="48"/>
        <v>0.52426216103360834</v>
      </c>
      <c r="S268" s="44">
        <f t="shared" si="56"/>
        <v>-0.12037564439422113</v>
      </c>
      <c r="U268" s="43">
        <f t="shared" si="57"/>
        <v>0.36894936507340059</v>
      </c>
      <c r="V268" s="43">
        <f t="shared" si="50"/>
        <v>0.13612363398806543</v>
      </c>
      <c r="W268" s="44">
        <f t="shared" si="58"/>
        <v>-6.1338215307298521E-2</v>
      </c>
    </row>
    <row r="269" spans="1:23" x14ac:dyDescent="0.3">
      <c r="A269" s="34">
        <v>39508</v>
      </c>
      <c r="B269" s="67">
        <v>-2.6</v>
      </c>
      <c r="C269" s="36"/>
      <c r="D269" s="42">
        <v>-1.0630114349483499</v>
      </c>
      <c r="E269" s="42">
        <v>-1.2030847297857901</v>
      </c>
      <c r="F269" s="42">
        <v>-1.24212030816453</v>
      </c>
      <c r="G269" s="42">
        <v>-0.43052565871283999</v>
      </c>
      <c r="I269" s="43">
        <f t="shared" si="53"/>
        <v>1.5369885650516502</v>
      </c>
      <c r="J269" s="43">
        <f t="shared" si="51"/>
        <v>2.3623338490995307</v>
      </c>
      <c r="K269" s="44">
        <f t="shared" si="47"/>
        <v>-0.59114944809678849</v>
      </c>
      <c r="M269" s="43">
        <f t="shared" si="54"/>
        <v>1.39691527021421</v>
      </c>
      <c r="N269" s="43">
        <f t="shared" si="49"/>
        <v>1.9513722721576394</v>
      </c>
      <c r="O269" s="44">
        <f t="shared" si="52"/>
        <v>-0.53727510392854227</v>
      </c>
      <c r="Q269" s="43">
        <f t="shared" si="55"/>
        <v>1.3578796918354701</v>
      </c>
      <c r="R269" s="43">
        <f t="shared" si="48"/>
        <v>1.8438372574991913</v>
      </c>
      <c r="S269" s="44">
        <f t="shared" si="56"/>
        <v>-0.52226141993671926</v>
      </c>
      <c r="U269" s="43">
        <f t="shared" si="57"/>
        <v>2.16947434128716</v>
      </c>
      <c r="V269" s="43">
        <f t="shared" si="50"/>
        <v>4.7066189175033566</v>
      </c>
      <c r="W269" s="44">
        <f t="shared" si="58"/>
        <v>-0.83441320818736919</v>
      </c>
    </row>
    <row r="270" spans="1:23" x14ac:dyDescent="0.3">
      <c r="A270" s="34">
        <v>39539</v>
      </c>
      <c r="B270" s="67">
        <v>7.9</v>
      </c>
      <c r="C270" s="36"/>
      <c r="D270" s="42">
        <v>6.28348237149266</v>
      </c>
      <c r="E270" s="42">
        <v>6.33557649545061</v>
      </c>
      <c r="F270" s="42">
        <v>6.3575017585895797</v>
      </c>
      <c r="G270" s="42">
        <v>8.28001184769583</v>
      </c>
      <c r="I270" s="43">
        <f t="shared" si="53"/>
        <v>1.6165176285073404</v>
      </c>
      <c r="J270" s="43">
        <f t="shared" si="51"/>
        <v>2.6131292432749955</v>
      </c>
      <c r="K270" s="44">
        <f t="shared" si="47"/>
        <v>0.20462248462118232</v>
      </c>
      <c r="M270" s="43">
        <f t="shared" si="54"/>
        <v>1.5644235045493904</v>
      </c>
      <c r="N270" s="43">
        <f t="shared" si="49"/>
        <v>2.4474209015865966</v>
      </c>
      <c r="O270" s="44">
        <f t="shared" si="52"/>
        <v>0.19802829171511269</v>
      </c>
      <c r="Q270" s="43">
        <f t="shared" si="55"/>
        <v>1.5424982414104207</v>
      </c>
      <c r="R270" s="43">
        <f t="shared" si="48"/>
        <v>2.3793008247542407</v>
      </c>
      <c r="S270" s="44">
        <f t="shared" si="56"/>
        <v>0.19525294195068615</v>
      </c>
      <c r="U270" s="43">
        <f t="shared" si="57"/>
        <v>0.38001184769582963</v>
      </c>
      <c r="V270" s="43">
        <f t="shared" si="50"/>
        <v>0.1444090043891984</v>
      </c>
      <c r="W270" s="44">
        <f t="shared" si="58"/>
        <v>4.8102765531117669E-2</v>
      </c>
    </row>
    <row r="271" spans="1:23" x14ac:dyDescent="0.3">
      <c r="A271" s="34">
        <v>39569</v>
      </c>
      <c r="B271" s="67">
        <v>11.65419355</v>
      </c>
      <c r="C271" s="36"/>
      <c r="D271" s="42">
        <v>12.6258418368725</v>
      </c>
      <c r="E271" s="42">
        <v>12.64590966696</v>
      </c>
      <c r="F271" s="42">
        <v>12.4466251442444</v>
      </c>
      <c r="G271" s="42">
        <v>13.7439869707773</v>
      </c>
      <c r="I271" s="43">
        <f t="shared" si="53"/>
        <v>0.97164828687249916</v>
      </c>
      <c r="J271" s="43">
        <f t="shared" si="51"/>
        <v>0.94410039338226237</v>
      </c>
      <c r="K271" s="44">
        <f t="shared" si="47"/>
        <v>8.337327526815437E-2</v>
      </c>
      <c r="M271" s="43">
        <f t="shared" si="54"/>
        <v>0.99171611695999928</v>
      </c>
      <c r="N271" s="43">
        <f t="shared" si="49"/>
        <v>0.98350085663821896</v>
      </c>
      <c r="O271" s="44">
        <f t="shared" si="52"/>
        <v>8.5095215958550754E-2</v>
      </c>
      <c r="Q271" s="43">
        <f t="shared" si="55"/>
        <v>0.79243159424440002</v>
      </c>
      <c r="R271" s="43">
        <f t="shared" si="48"/>
        <v>0.6279478315567214</v>
      </c>
      <c r="S271" s="44">
        <f t="shared" si="56"/>
        <v>6.7995403615413605E-2</v>
      </c>
      <c r="U271" s="43">
        <f t="shared" si="57"/>
        <v>2.0897934207772995</v>
      </c>
      <c r="V271" s="43">
        <f t="shared" si="50"/>
        <v>4.367236541524087</v>
      </c>
      <c r="W271" s="44">
        <f t="shared" si="58"/>
        <v>0.17931686236473215</v>
      </c>
    </row>
    <row r="272" spans="1:23" x14ac:dyDescent="0.3">
      <c r="A272" s="34">
        <v>39600</v>
      </c>
      <c r="B272" s="67">
        <v>18.3</v>
      </c>
      <c r="C272" s="36"/>
      <c r="D272" s="42">
        <v>18.002860317790201</v>
      </c>
      <c r="E272" s="42">
        <v>17.948659338934402</v>
      </c>
      <c r="F272" s="42">
        <v>17.964740743611401</v>
      </c>
      <c r="G272" s="42">
        <v>17.051780590991601</v>
      </c>
      <c r="I272" s="43">
        <f t="shared" si="53"/>
        <v>0.29713968220979936</v>
      </c>
      <c r="J272" s="43">
        <f t="shared" si="51"/>
        <v>8.8291990743740556E-2</v>
      </c>
      <c r="K272" s="44">
        <f t="shared" ref="K272:K278" si="59">I272/$B272</f>
        <v>1.6237141104360621E-2</v>
      </c>
      <c r="M272" s="43">
        <f t="shared" si="54"/>
        <v>0.35134066106559914</v>
      </c>
      <c r="N272" s="43">
        <f t="shared" si="49"/>
        <v>0.12344026011801221</v>
      </c>
      <c r="O272" s="44">
        <f t="shared" si="52"/>
        <v>1.9198943227628367E-2</v>
      </c>
      <c r="Q272" s="43">
        <f t="shared" si="55"/>
        <v>0.33525925638859988</v>
      </c>
      <c r="R272" s="43">
        <f t="shared" si="48"/>
        <v>0.11239876899423695</v>
      </c>
      <c r="S272" s="44">
        <f t="shared" si="56"/>
        <v>1.8320177944732233E-2</v>
      </c>
      <c r="U272" s="43">
        <f t="shared" si="57"/>
        <v>1.2482194090083993</v>
      </c>
      <c r="V272" s="43">
        <f t="shared" si="50"/>
        <v>1.5580516930252777</v>
      </c>
      <c r="W272" s="44">
        <f t="shared" si="58"/>
        <v>6.8208710874775924E-2</v>
      </c>
    </row>
    <row r="273" spans="1:23" x14ac:dyDescent="0.3">
      <c r="A273" s="34">
        <v>39630</v>
      </c>
      <c r="B273" s="67">
        <v>20.3</v>
      </c>
      <c r="C273" s="36"/>
      <c r="D273" s="42">
        <v>21.324527133715598</v>
      </c>
      <c r="E273" s="42">
        <v>21.310430486618898</v>
      </c>
      <c r="F273" s="42">
        <v>21.131249485196498</v>
      </c>
      <c r="G273" s="42">
        <v>20.9796414251526</v>
      </c>
      <c r="I273" s="43">
        <f t="shared" si="53"/>
        <v>1.0245271337155977</v>
      </c>
      <c r="J273" s="43">
        <f t="shared" si="51"/>
        <v>1.0496558477194982</v>
      </c>
      <c r="K273" s="44">
        <f t="shared" si="59"/>
        <v>5.0469316931802836E-2</v>
      </c>
      <c r="M273" s="43">
        <f t="shared" si="54"/>
        <v>1.0104304866188976</v>
      </c>
      <c r="N273" s="43">
        <f t="shared" si="49"/>
        <v>1.0209697682889021</v>
      </c>
      <c r="O273" s="44">
        <f t="shared" si="52"/>
        <v>4.9774900818664904E-2</v>
      </c>
      <c r="Q273" s="43">
        <f t="shared" si="55"/>
        <v>0.83124948519649777</v>
      </c>
      <c r="R273" s="43">
        <f t="shared" ref="R273:R336" si="60">Q273^2</f>
        <v>0.69097570663944252</v>
      </c>
      <c r="S273" s="44">
        <f t="shared" si="56"/>
        <v>4.0948250502290527E-2</v>
      </c>
      <c r="U273" s="43">
        <f t="shared" si="57"/>
        <v>0.67964142515259951</v>
      </c>
      <c r="V273" s="43">
        <f t="shared" si="50"/>
        <v>0.46191246678345654</v>
      </c>
      <c r="W273" s="44">
        <f t="shared" si="58"/>
        <v>3.3479873160226575E-2</v>
      </c>
    </row>
    <row r="274" spans="1:23" x14ac:dyDescent="0.3">
      <c r="A274" s="34">
        <v>39661</v>
      </c>
      <c r="B274" s="67">
        <v>18.8</v>
      </c>
      <c r="C274" s="36"/>
      <c r="D274" s="42">
        <v>20.592752036587701</v>
      </c>
      <c r="E274" s="42">
        <v>20.6720862285854</v>
      </c>
      <c r="F274" s="42">
        <v>20.68046543593</v>
      </c>
      <c r="G274" s="42">
        <v>20.018763402146899</v>
      </c>
      <c r="I274" s="43">
        <f t="shared" si="53"/>
        <v>1.7927520365877001</v>
      </c>
      <c r="J274" s="43">
        <f t="shared" si="51"/>
        <v>3.2139598646893464</v>
      </c>
      <c r="K274" s="44">
        <f t="shared" si="59"/>
        <v>9.5359150882324467E-2</v>
      </c>
      <c r="M274" s="43">
        <f t="shared" si="54"/>
        <v>1.872086228585399</v>
      </c>
      <c r="N274" s="43">
        <f t="shared" si="49"/>
        <v>3.5047068472591025</v>
      </c>
      <c r="O274" s="44">
        <f t="shared" si="52"/>
        <v>9.9579054711989301E-2</v>
      </c>
      <c r="Q274" s="43">
        <f t="shared" si="55"/>
        <v>1.8804654359299988</v>
      </c>
      <c r="R274" s="43">
        <f t="shared" si="60"/>
        <v>3.5361502557274003</v>
      </c>
      <c r="S274" s="44">
        <f t="shared" si="56"/>
        <v>0.10002475723031909</v>
      </c>
      <c r="U274" s="43">
        <f t="shared" si="57"/>
        <v>1.218763402146898</v>
      </c>
      <c r="V274" s="43">
        <f t="shared" si="50"/>
        <v>1.4853842304126814</v>
      </c>
      <c r="W274" s="44">
        <f t="shared" si="58"/>
        <v>6.4827840539728621E-2</v>
      </c>
    </row>
    <row r="275" spans="1:23" x14ac:dyDescent="0.3">
      <c r="A275" s="34">
        <v>39692</v>
      </c>
      <c r="B275" s="67">
        <v>15.6</v>
      </c>
      <c r="C275" s="36"/>
      <c r="D275" s="42">
        <v>16.6137714716095</v>
      </c>
      <c r="E275" s="42">
        <v>16.506063148183902</v>
      </c>
      <c r="F275" s="42">
        <v>16.4077621687746</v>
      </c>
      <c r="G275" s="42">
        <v>15.7204023555083</v>
      </c>
      <c r="I275" s="43">
        <f t="shared" si="53"/>
        <v>1.0137714716095001</v>
      </c>
      <c r="J275" s="43">
        <f t="shared" si="51"/>
        <v>1.0277325966492914</v>
      </c>
      <c r="K275" s="44">
        <f t="shared" si="59"/>
        <v>6.4985350744198728E-2</v>
      </c>
      <c r="M275" s="43">
        <f t="shared" si="54"/>
        <v>0.9060631481839021</v>
      </c>
      <c r="N275" s="43">
        <f t="shared" ref="N275:N338" si="61">M275^2</f>
        <v>0.82095042849692379</v>
      </c>
      <c r="O275" s="44">
        <f t="shared" si="52"/>
        <v>5.8080971037429624E-2</v>
      </c>
      <c r="Q275" s="43">
        <f t="shared" si="55"/>
        <v>0.80776216877459994</v>
      </c>
      <c r="R275" s="43">
        <f t="shared" si="60"/>
        <v>0.65247972130344534</v>
      </c>
      <c r="S275" s="44">
        <f t="shared" si="56"/>
        <v>5.1779626203499997E-2</v>
      </c>
      <c r="U275" s="43">
        <f t="shared" si="57"/>
        <v>0.12040235550830047</v>
      </c>
      <c r="V275" s="43">
        <f t="shared" ref="V275:V338" si="62">U275^2</f>
        <v>1.4496727211947174E-2</v>
      </c>
      <c r="W275" s="44">
        <f t="shared" si="58"/>
        <v>7.7180997120705431E-3</v>
      </c>
    </row>
    <row r="276" spans="1:23" x14ac:dyDescent="0.3">
      <c r="A276" s="34">
        <v>39722</v>
      </c>
      <c r="B276" s="67">
        <v>8.1</v>
      </c>
      <c r="C276" s="36"/>
      <c r="D276" s="42">
        <v>10.222268273618701</v>
      </c>
      <c r="E276" s="42">
        <v>10.188644729569999</v>
      </c>
      <c r="F276" s="42">
        <v>10.217567873758099</v>
      </c>
      <c r="G276" s="42">
        <v>10.272003174360901</v>
      </c>
      <c r="I276" s="43">
        <f t="shared" si="53"/>
        <v>2.1222682736187011</v>
      </c>
      <c r="J276" s="43">
        <f t="shared" ref="J276:J339" si="63">I276^2</f>
        <v>4.5040226252085018</v>
      </c>
      <c r="K276" s="44">
        <f t="shared" si="59"/>
        <v>0.26200842884181497</v>
      </c>
      <c r="M276" s="43">
        <f t="shared" si="54"/>
        <v>2.0886447295699995</v>
      </c>
      <c r="N276" s="43">
        <f t="shared" si="61"/>
        <v>4.3624368063605363</v>
      </c>
      <c r="O276" s="44">
        <f t="shared" si="52"/>
        <v>0.25785737402098757</v>
      </c>
      <c r="Q276" s="43">
        <f t="shared" si="55"/>
        <v>2.1175678737580999</v>
      </c>
      <c r="R276" s="43">
        <f t="shared" si="60"/>
        <v>4.4840936999723997</v>
      </c>
      <c r="S276" s="44">
        <f t="shared" si="56"/>
        <v>0.2614281325627284</v>
      </c>
      <c r="U276" s="43">
        <f t="shared" si="57"/>
        <v>2.172003174360901</v>
      </c>
      <c r="V276" s="43">
        <f t="shared" si="62"/>
        <v>4.7175977894338299</v>
      </c>
      <c r="W276" s="44">
        <f t="shared" si="58"/>
        <v>0.26814854004455568</v>
      </c>
    </row>
    <row r="277" spans="1:23" x14ac:dyDescent="0.3">
      <c r="A277" s="34">
        <v>39753</v>
      </c>
      <c r="B277" s="67">
        <v>3</v>
      </c>
      <c r="C277" s="36"/>
      <c r="D277" s="42">
        <v>3.6938466304850799</v>
      </c>
      <c r="E277" s="42">
        <v>3.7240182366227499</v>
      </c>
      <c r="F277" s="42">
        <v>3.5451222902291901</v>
      </c>
      <c r="G277" s="42">
        <v>2.8714002367634301</v>
      </c>
      <c r="I277" s="43">
        <f t="shared" si="53"/>
        <v>0.69384663048507988</v>
      </c>
      <c r="J277" s="43">
        <f t="shared" si="63"/>
        <v>0.48142314663549901</v>
      </c>
      <c r="K277" s="44">
        <f t="shared" si="59"/>
        <v>0.23128221016169329</v>
      </c>
      <c r="M277" s="43">
        <f t="shared" si="54"/>
        <v>0.72401823662274989</v>
      </c>
      <c r="N277" s="43">
        <f t="shared" si="61"/>
        <v>0.52420240696231624</v>
      </c>
      <c r="O277" s="44">
        <f t="shared" ref="O277:O280" si="64">M277/$B277</f>
        <v>0.24133941220758329</v>
      </c>
      <c r="Q277" s="43">
        <f t="shared" si="55"/>
        <v>0.54512229022919012</v>
      </c>
      <c r="R277" s="43">
        <f t="shared" si="60"/>
        <v>0.29715831130471737</v>
      </c>
      <c r="S277" s="44">
        <f t="shared" si="56"/>
        <v>0.1817074300763967</v>
      </c>
      <c r="U277" s="43">
        <f t="shared" si="57"/>
        <v>0.12859976323656985</v>
      </c>
      <c r="V277" s="43">
        <f t="shared" si="62"/>
        <v>1.6537899104501822E-2</v>
      </c>
      <c r="W277" s="44">
        <f t="shared" si="58"/>
        <v>4.2866587745523287E-2</v>
      </c>
    </row>
    <row r="278" spans="1:23" x14ac:dyDescent="0.3">
      <c r="A278" s="34">
        <v>39783</v>
      </c>
      <c r="B278" s="67">
        <v>-4</v>
      </c>
      <c r="C278" s="36"/>
      <c r="D278" s="42">
        <v>-3.7511418334246902</v>
      </c>
      <c r="E278" s="42">
        <v>-3.7099673499056198</v>
      </c>
      <c r="F278" s="42">
        <v>-3.5022167496921601</v>
      </c>
      <c r="G278" s="42">
        <v>-2.0834430517482998</v>
      </c>
      <c r="I278" s="43">
        <f t="shared" si="53"/>
        <v>0.24885816657530979</v>
      </c>
      <c r="J278" s="43">
        <f t="shared" si="63"/>
        <v>6.1930387071224634E-2</v>
      </c>
      <c r="K278" s="44">
        <f t="shared" si="59"/>
        <v>-6.2214541643827448E-2</v>
      </c>
      <c r="M278" s="43">
        <f t="shared" si="54"/>
        <v>0.29003265009438017</v>
      </c>
      <c r="N278" s="43">
        <f t="shared" si="61"/>
        <v>8.4118938120769163E-2</v>
      </c>
      <c r="O278" s="44">
        <f t="shared" si="64"/>
        <v>-7.2508162523595043E-2</v>
      </c>
      <c r="Q278" s="43">
        <f t="shared" si="55"/>
        <v>0.49778325030783988</v>
      </c>
      <c r="R278" s="43">
        <f t="shared" si="60"/>
        <v>0.24778816428703757</v>
      </c>
      <c r="S278" s="44">
        <f t="shared" si="56"/>
        <v>-0.12444581257695997</v>
      </c>
      <c r="U278" s="43">
        <f t="shared" si="57"/>
        <v>1.9165569482517002</v>
      </c>
      <c r="V278" s="43">
        <f t="shared" si="62"/>
        <v>3.6731905358918704</v>
      </c>
      <c r="W278" s="44">
        <f t="shared" si="58"/>
        <v>-0.47913923706292505</v>
      </c>
    </row>
    <row r="279" spans="1:23" x14ac:dyDescent="0.3">
      <c r="A279" s="34">
        <v>39814</v>
      </c>
      <c r="B279" s="67">
        <v>-10.6</v>
      </c>
      <c r="C279" s="36"/>
      <c r="D279" s="42">
        <v>-7.2329470146836101</v>
      </c>
      <c r="E279" s="42">
        <v>-7.27984235737223</v>
      </c>
      <c r="F279" s="42">
        <v>-7.30963921911437</v>
      </c>
      <c r="G279" s="42">
        <v>-7.9946881657220201</v>
      </c>
      <c r="I279" s="43">
        <f t="shared" si="53"/>
        <v>3.3670529853163895</v>
      </c>
      <c r="J279" s="43">
        <f t="shared" si="63"/>
        <v>11.33704580592801</v>
      </c>
      <c r="K279" s="44">
        <f>I279/$B279</f>
        <v>-0.31764650804871603</v>
      </c>
      <c r="M279" s="43">
        <f t="shared" si="54"/>
        <v>3.3201576426277697</v>
      </c>
      <c r="N279" s="43">
        <f>M279^2</f>
        <v>11.023446771899589</v>
      </c>
      <c r="O279" s="44">
        <f t="shared" si="64"/>
        <v>-0.31322241911582732</v>
      </c>
      <c r="Q279" s="43">
        <f t="shared" si="55"/>
        <v>3.2903607808856297</v>
      </c>
      <c r="R279" s="43">
        <f t="shared" si="60"/>
        <v>10.82647406839029</v>
      </c>
      <c r="S279" s="44">
        <f t="shared" si="56"/>
        <v>-0.31041139442317262</v>
      </c>
      <c r="U279" s="43">
        <f t="shared" si="57"/>
        <v>2.6053118342779795</v>
      </c>
      <c r="V279" s="43">
        <f t="shared" si="62"/>
        <v>6.78764975382889</v>
      </c>
      <c r="W279" s="44">
        <f t="shared" si="58"/>
        <v>-0.24578413530924337</v>
      </c>
    </row>
    <row r="280" spans="1:23" x14ac:dyDescent="0.3">
      <c r="A280" s="34">
        <v>39845</v>
      </c>
      <c r="B280" s="67">
        <v>-5.3</v>
      </c>
      <c r="C280" s="36"/>
      <c r="D280" s="42">
        <v>-6.76984428351044</v>
      </c>
      <c r="E280" s="42">
        <v>-6.7211272569876899</v>
      </c>
      <c r="F280" s="42">
        <v>-6.7390595010312504</v>
      </c>
      <c r="G280" s="42">
        <v>-6.3788867924521204</v>
      </c>
      <c r="I280" s="43">
        <f t="shared" si="53"/>
        <v>1.4698442835104402</v>
      </c>
      <c r="J280" s="43">
        <f t="shared" si="63"/>
        <v>2.1604422177683191</v>
      </c>
      <c r="K280" s="44">
        <f>I280/$B280</f>
        <v>-0.27732911009630945</v>
      </c>
      <c r="M280" s="43">
        <f t="shared" si="54"/>
        <v>1.42112725698769</v>
      </c>
      <c r="N280" s="43">
        <f>M280^2</f>
        <v>2.0196026805533562</v>
      </c>
      <c r="O280" s="44">
        <f t="shared" si="64"/>
        <v>-0.26813721829956416</v>
      </c>
      <c r="Q280" s="43">
        <f t="shared" si="55"/>
        <v>1.4390595010312506</v>
      </c>
      <c r="R280" s="43">
        <f t="shared" si="60"/>
        <v>2.0708922475083118</v>
      </c>
      <c r="S280" s="44">
        <f t="shared" si="56"/>
        <v>-0.27152066057193408</v>
      </c>
      <c r="U280" s="43">
        <f t="shared" si="57"/>
        <v>1.0788867924521206</v>
      </c>
      <c r="V280" s="43">
        <f t="shared" si="62"/>
        <v>1.1639967109276252</v>
      </c>
      <c r="W280" s="44">
        <f t="shared" si="58"/>
        <v>-0.20356354574568314</v>
      </c>
    </row>
    <row r="281" spans="1:23" x14ac:dyDescent="0.3">
      <c r="A281" s="34">
        <v>39873</v>
      </c>
      <c r="B281" s="67">
        <v>-0.5</v>
      </c>
      <c r="C281" s="36"/>
      <c r="D281" s="42">
        <v>-1.06300678397659</v>
      </c>
      <c r="E281" s="42">
        <v>-1.2030847297857901</v>
      </c>
      <c r="F281" s="42">
        <v>-1.24212030816455</v>
      </c>
      <c r="G281" s="42">
        <v>-0.42541792326509997</v>
      </c>
      <c r="I281" s="43">
        <f t="shared" si="53"/>
        <v>0.56300678397658999</v>
      </c>
      <c r="J281" s="43">
        <f t="shared" si="63"/>
        <v>0.31697663880366267</v>
      </c>
      <c r="K281" s="44">
        <f>I281/$B281</f>
        <v>-1.12601356795318</v>
      </c>
      <c r="M281" s="43">
        <f t="shared" si="54"/>
        <v>0.70308472978579006</v>
      </c>
      <c r="N281" s="43">
        <f>M281^2</f>
        <v>0.49432813725795743</v>
      </c>
      <c r="O281" s="44">
        <f>M281/$B281</f>
        <v>-1.4061694595715801</v>
      </c>
      <c r="Q281" s="43">
        <f t="shared" si="55"/>
        <v>0.74212030816454999</v>
      </c>
      <c r="R281" s="43">
        <f t="shared" si="60"/>
        <v>0.55074255179024667</v>
      </c>
      <c r="S281" s="44">
        <f t="shared" si="56"/>
        <v>-1.4842406163291</v>
      </c>
      <c r="U281" s="43">
        <f t="shared" si="57"/>
        <v>7.4582076734900027E-2</v>
      </c>
      <c r="V281" s="43">
        <f t="shared" si="62"/>
        <v>5.5624861700905156E-3</v>
      </c>
      <c r="W281" s="44">
        <f t="shared" si="58"/>
        <v>-0.14916415346980005</v>
      </c>
    </row>
    <row r="282" spans="1:23" x14ac:dyDescent="0.3">
      <c r="A282" s="34">
        <v>39904</v>
      </c>
      <c r="B282" s="67">
        <v>6.7</v>
      </c>
      <c r="C282" s="36"/>
      <c r="D282" s="42">
        <v>6.2834869140742802</v>
      </c>
      <c r="E282" s="42">
        <v>6.33557649545061</v>
      </c>
      <c r="F282" s="42">
        <v>6.3575017585895601</v>
      </c>
      <c r="G282" s="42">
        <v>8.2851137699381603</v>
      </c>
      <c r="I282" s="43">
        <f t="shared" si="53"/>
        <v>0.41651308592572001</v>
      </c>
      <c r="J282" s="43">
        <f t="shared" si="63"/>
        <v>0.17348315074736623</v>
      </c>
      <c r="K282" s="44">
        <f>I282/$B282</f>
        <v>6.2166132227719405E-2</v>
      </c>
      <c r="M282" s="43">
        <f t="shared" si="54"/>
        <v>0.36442350454939021</v>
      </c>
      <c r="N282" s="43">
        <f t="shared" si="61"/>
        <v>0.13280449066805944</v>
      </c>
      <c r="O282" s="44">
        <f>M282/$B282</f>
        <v>5.4391567843192566E-2</v>
      </c>
      <c r="Q282" s="43">
        <f t="shared" si="55"/>
        <v>0.34249824141044005</v>
      </c>
      <c r="R282" s="43">
        <f t="shared" si="60"/>
        <v>0.11730504536924408</v>
      </c>
      <c r="S282" s="44">
        <f t="shared" si="56"/>
        <v>5.1119140509020902E-2</v>
      </c>
      <c r="U282" s="43">
        <f t="shared" si="57"/>
        <v>1.5851137699381601</v>
      </c>
      <c r="V282" s="43">
        <f t="shared" si="62"/>
        <v>2.5125856636475663</v>
      </c>
      <c r="W282" s="44">
        <f t="shared" si="58"/>
        <v>0.23658414476688958</v>
      </c>
    </row>
    <row r="283" spans="1:23" x14ac:dyDescent="0.3">
      <c r="A283" s="34">
        <v>39934</v>
      </c>
      <c r="B283" s="67">
        <v>11.5</v>
      </c>
      <c r="C283" s="36"/>
      <c r="D283" s="42">
        <v>12.62584627359</v>
      </c>
      <c r="E283" s="42">
        <v>12.64590966696</v>
      </c>
      <c r="F283" s="42">
        <v>12.4466251442444</v>
      </c>
      <c r="G283" s="42">
        <v>13.7490905296214</v>
      </c>
      <c r="I283" s="43">
        <f t="shared" si="53"/>
        <v>1.1258462735899997</v>
      </c>
      <c r="J283" s="43">
        <f t="shared" si="63"/>
        <v>1.2675298317564885</v>
      </c>
      <c r="K283" s="44">
        <f t="shared" ref="K283:K346" si="65">I283/$B283</f>
        <v>9.7899675964347802E-2</v>
      </c>
      <c r="M283" s="43">
        <f t="shared" si="54"/>
        <v>1.1459096669599997</v>
      </c>
      <c r="N283" s="43">
        <f t="shared" si="61"/>
        <v>1.3131089648323775</v>
      </c>
      <c r="O283" s="44">
        <f t="shared" ref="O283:O346" si="66">M283/$B283</f>
        <v>9.9644318866086934E-2</v>
      </c>
      <c r="Q283" s="43">
        <f t="shared" si="55"/>
        <v>0.94662514424440047</v>
      </c>
      <c r="R283" s="43">
        <f t="shared" si="60"/>
        <v>0.89609916371573195</v>
      </c>
      <c r="S283" s="44">
        <f t="shared" si="56"/>
        <v>8.23152299342957E-2</v>
      </c>
      <c r="U283" s="43">
        <f t="shared" si="57"/>
        <v>2.2490905296213999</v>
      </c>
      <c r="V283" s="43">
        <f t="shared" si="62"/>
        <v>5.0584082104326686</v>
      </c>
      <c r="W283" s="44">
        <f t="shared" si="58"/>
        <v>0.19557308953229563</v>
      </c>
    </row>
    <row r="284" spans="1:23" x14ac:dyDescent="0.3">
      <c r="A284" s="34">
        <v>39965</v>
      </c>
      <c r="B284" s="67">
        <v>16.3</v>
      </c>
      <c r="C284" s="36"/>
      <c r="D284" s="42">
        <v>18.002864651110698</v>
      </c>
      <c r="E284" s="42">
        <v>17.948659338934402</v>
      </c>
      <c r="F284" s="42">
        <v>17.964740743611401</v>
      </c>
      <c r="G284" s="42">
        <v>17.056868742749799</v>
      </c>
      <c r="I284" s="43">
        <f t="shared" si="53"/>
        <v>1.7028646511106977</v>
      </c>
      <c r="J284" s="43">
        <f t="shared" si="63"/>
        <v>2.8997480200023582</v>
      </c>
      <c r="K284" s="44">
        <f t="shared" si="65"/>
        <v>0.10447022399452133</v>
      </c>
      <c r="M284" s="43">
        <f t="shared" si="54"/>
        <v>1.6486593389344009</v>
      </c>
      <c r="N284" s="43">
        <f t="shared" si="61"/>
        <v>2.7180776158556155</v>
      </c>
      <c r="O284" s="44">
        <f t="shared" si="66"/>
        <v>0.10114474471990188</v>
      </c>
      <c r="Q284" s="43">
        <f t="shared" si="55"/>
        <v>1.6647407436114001</v>
      </c>
      <c r="R284" s="43">
        <f t="shared" si="60"/>
        <v>2.7713617434398374</v>
      </c>
      <c r="S284" s="44">
        <f t="shared" si="56"/>
        <v>0.10213133396388957</v>
      </c>
      <c r="U284" s="43">
        <f t="shared" si="57"/>
        <v>0.75686874274979843</v>
      </c>
      <c r="V284" s="43">
        <f t="shared" si="62"/>
        <v>0.57285029375166052</v>
      </c>
      <c r="W284" s="44">
        <f t="shared" si="58"/>
        <v>4.6433665199374134E-2</v>
      </c>
    </row>
    <row r="285" spans="1:23" x14ac:dyDescent="0.3">
      <c r="A285" s="34">
        <v>39995</v>
      </c>
      <c r="B285" s="67">
        <v>18.899999999999999</v>
      </c>
      <c r="C285" s="36"/>
      <c r="D285" s="42">
        <v>21.324531366048699</v>
      </c>
      <c r="E285" s="42">
        <v>21.310430486618898</v>
      </c>
      <c r="F285" s="42">
        <v>21.131249485196498</v>
      </c>
      <c r="G285" s="42">
        <v>20.9847307768691</v>
      </c>
      <c r="I285" s="43">
        <f t="shared" si="53"/>
        <v>2.4245313660487007</v>
      </c>
      <c r="J285" s="43">
        <f t="shared" si="63"/>
        <v>5.8783523449539787</v>
      </c>
      <c r="K285" s="44">
        <f t="shared" si="65"/>
        <v>0.12828208285971962</v>
      </c>
      <c r="M285" s="43">
        <f t="shared" si="54"/>
        <v>2.4104304866188997</v>
      </c>
      <c r="N285" s="43">
        <f t="shared" si="61"/>
        <v>5.8101751308218255</v>
      </c>
      <c r="O285" s="44">
        <f t="shared" si="66"/>
        <v>0.12753600458301056</v>
      </c>
      <c r="Q285" s="43">
        <f t="shared" si="55"/>
        <v>2.2312494851964999</v>
      </c>
      <c r="R285" s="43">
        <f t="shared" si="60"/>
        <v>4.9784742651896456</v>
      </c>
      <c r="S285" s="44">
        <f t="shared" si="56"/>
        <v>0.11805552831727513</v>
      </c>
      <c r="U285" s="43">
        <f t="shared" si="57"/>
        <v>2.084730776869101</v>
      </c>
      <c r="V285" s="43">
        <f t="shared" si="62"/>
        <v>4.3461024120252452</v>
      </c>
      <c r="W285" s="44">
        <f t="shared" si="58"/>
        <v>0.11030321570735985</v>
      </c>
    </row>
    <row r="286" spans="1:23" x14ac:dyDescent="0.3">
      <c r="A286" s="34">
        <v>40026</v>
      </c>
      <c r="B286" s="67">
        <v>19.7</v>
      </c>
      <c r="C286" s="36"/>
      <c r="D286" s="42">
        <v>20.592756170287</v>
      </c>
      <c r="E286" s="42">
        <v>20.6720862285854</v>
      </c>
      <c r="F286" s="42">
        <v>20.68046543593</v>
      </c>
      <c r="G286" s="42">
        <v>20.023846443954302</v>
      </c>
      <c r="I286" s="43">
        <f t="shared" si="53"/>
        <v>0.89275617028700083</v>
      </c>
      <c r="J286" s="43">
        <f t="shared" si="63"/>
        <v>0.79701357958551244</v>
      </c>
      <c r="K286" s="44">
        <f t="shared" si="65"/>
        <v>4.5317572095786844E-2</v>
      </c>
      <c r="M286" s="43">
        <f t="shared" si="54"/>
        <v>0.97208622858540039</v>
      </c>
      <c r="N286" s="43">
        <f t="shared" si="61"/>
        <v>0.94495163580538732</v>
      </c>
      <c r="O286" s="44">
        <f t="shared" si="66"/>
        <v>4.9344478608395963E-2</v>
      </c>
      <c r="Q286" s="43">
        <f t="shared" si="55"/>
        <v>0.98046543593000024</v>
      </c>
      <c r="R286" s="43">
        <f t="shared" si="60"/>
        <v>0.96131247105340545</v>
      </c>
      <c r="S286" s="44">
        <f t="shared" si="56"/>
        <v>4.9769819082741133E-2</v>
      </c>
      <c r="U286" s="43">
        <f t="shared" si="57"/>
        <v>0.32384644395430229</v>
      </c>
      <c r="V286" s="43">
        <f t="shared" si="62"/>
        <v>0.10487651926184706</v>
      </c>
      <c r="W286" s="44">
        <f t="shared" si="58"/>
        <v>1.6438905784482351E-2</v>
      </c>
    </row>
    <row r="287" spans="1:23" x14ac:dyDescent="0.3">
      <c r="A287" s="34">
        <v>40057</v>
      </c>
      <c r="B287" s="67">
        <v>14.8</v>
      </c>
      <c r="C287" s="36"/>
      <c r="D287" s="42">
        <v>16.6137755089736</v>
      </c>
      <c r="E287" s="42">
        <v>16.506063148183902</v>
      </c>
      <c r="F287" s="42">
        <v>16.4077621687746</v>
      </c>
      <c r="G287" s="42">
        <v>15.725489127667201</v>
      </c>
      <c r="I287" s="43">
        <f t="shared" si="53"/>
        <v>1.813775508973599</v>
      </c>
      <c r="J287" s="43">
        <f t="shared" si="63"/>
        <v>3.2897815969524378</v>
      </c>
      <c r="K287" s="44">
        <f t="shared" si="65"/>
        <v>0.1225523992549729</v>
      </c>
      <c r="M287" s="43">
        <f t="shared" si="54"/>
        <v>1.706063148183901</v>
      </c>
      <c r="N287" s="43">
        <f t="shared" si="61"/>
        <v>2.9106514655911635</v>
      </c>
      <c r="O287" s="44">
        <f t="shared" si="66"/>
        <v>0.11527453703945277</v>
      </c>
      <c r="Q287" s="43">
        <f t="shared" si="55"/>
        <v>1.6077621687745989</v>
      </c>
      <c r="R287" s="43">
        <f t="shared" si="60"/>
        <v>2.5848991913428017</v>
      </c>
      <c r="S287" s="44">
        <f t="shared" si="56"/>
        <v>0.10863257897125668</v>
      </c>
      <c r="U287" s="43">
        <f t="shared" si="57"/>
        <v>0.92548912766720015</v>
      </c>
      <c r="V287" s="43">
        <f t="shared" si="62"/>
        <v>0.85653012543019513</v>
      </c>
      <c r="W287" s="44">
        <f t="shared" si="58"/>
        <v>6.2533049166702714E-2</v>
      </c>
    </row>
    <row r="288" spans="1:23" x14ac:dyDescent="0.3">
      <c r="A288" s="34">
        <v>40087</v>
      </c>
      <c r="B288" s="67">
        <v>7.6</v>
      </c>
      <c r="C288" s="36"/>
      <c r="D288" s="42">
        <v>10.2222722168927</v>
      </c>
      <c r="E288" s="42">
        <v>10.188644729569999</v>
      </c>
      <c r="F288" s="42">
        <v>10.217567873758201</v>
      </c>
      <c r="G288" s="42">
        <v>10.277085108827199</v>
      </c>
      <c r="I288" s="43">
        <f t="shared" si="53"/>
        <v>2.6222722168927</v>
      </c>
      <c r="J288" s="43">
        <f t="shared" si="63"/>
        <v>6.8763115794873553</v>
      </c>
      <c r="K288" s="44">
        <f t="shared" si="65"/>
        <v>0.3450358180121974</v>
      </c>
      <c r="M288" s="43">
        <f t="shared" si="54"/>
        <v>2.5886447295699995</v>
      </c>
      <c r="N288" s="43">
        <f t="shared" si="61"/>
        <v>6.7010815359305358</v>
      </c>
      <c r="O288" s="44">
        <f t="shared" si="66"/>
        <v>0.34061114862763153</v>
      </c>
      <c r="Q288" s="43">
        <f t="shared" si="55"/>
        <v>2.6175678737582011</v>
      </c>
      <c r="R288" s="43">
        <f t="shared" si="60"/>
        <v>6.8516615737310298</v>
      </c>
      <c r="S288" s="44">
        <f t="shared" si="56"/>
        <v>0.34441682549450015</v>
      </c>
      <c r="U288" s="43">
        <f t="shared" si="57"/>
        <v>2.6770851088271996</v>
      </c>
      <c r="V288" s="43">
        <f t="shared" si="62"/>
        <v>7.1667846799043389</v>
      </c>
      <c r="W288" s="44">
        <f t="shared" si="58"/>
        <v>0.35224804063515786</v>
      </c>
    </row>
    <row r="289" spans="1:23" x14ac:dyDescent="0.3">
      <c r="A289" s="34">
        <v>40118</v>
      </c>
      <c r="B289" s="67">
        <v>5</v>
      </c>
      <c r="C289" s="36"/>
      <c r="D289" s="42">
        <v>3.6938504818617299</v>
      </c>
      <c r="E289" s="42">
        <v>3.7240182366227499</v>
      </c>
      <c r="F289" s="42">
        <v>3.5451222902291999</v>
      </c>
      <c r="G289" s="42">
        <v>2.8764834382670701</v>
      </c>
      <c r="I289" s="43">
        <f t="shared" si="53"/>
        <v>1.3061495181382701</v>
      </c>
      <c r="J289" s="43">
        <f t="shared" si="63"/>
        <v>1.7060265637328351</v>
      </c>
      <c r="K289" s="44">
        <f t="shared" si="65"/>
        <v>0.26122990362765403</v>
      </c>
      <c r="M289" s="43">
        <f t="shared" si="54"/>
        <v>1.2759817633772501</v>
      </c>
      <c r="N289" s="43">
        <f t="shared" si="61"/>
        <v>1.6281294604713168</v>
      </c>
      <c r="O289" s="44">
        <f t="shared" si="66"/>
        <v>0.25519635267545004</v>
      </c>
      <c r="Q289" s="43">
        <f t="shared" si="55"/>
        <v>1.4548777097708001</v>
      </c>
      <c r="R289" s="43">
        <f t="shared" si="60"/>
        <v>2.1166691503879287</v>
      </c>
      <c r="S289" s="44">
        <f t="shared" si="56"/>
        <v>0.29097554195416003</v>
      </c>
      <c r="U289" s="43">
        <f t="shared" si="57"/>
        <v>2.1235165617329299</v>
      </c>
      <c r="V289" s="43">
        <f t="shared" si="62"/>
        <v>4.5093225879540446</v>
      </c>
      <c r="W289" s="44">
        <f t="shared" si="58"/>
        <v>0.42470331234658598</v>
      </c>
    </row>
    <row r="290" spans="1:23" x14ac:dyDescent="0.3">
      <c r="A290" s="34">
        <v>40148</v>
      </c>
      <c r="B290" s="67">
        <v>-3.5</v>
      </c>
      <c r="C290" s="36"/>
      <c r="D290" s="42">
        <v>-3.7511380718037599</v>
      </c>
      <c r="E290" s="42">
        <v>-3.7099673499056198</v>
      </c>
      <c r="F290" s="42">
        <v>-3.5022167496921499</v>
      </c>
      <c r="G290" s="42">
        <v>-2.0783423597734698</v>
      </c>
      <c r="I290" s="43">
        <f t="shared" si="53"/>
        <v>0.25113807180375991</v>
      </c>
      <c r="J290" s="43">
        <f t="shared" si="63"/>
        <v>6.3070331109310471E-2</v>
      </c>
      <c r="K290" s="44">
        <f t="shared" si="65"/>
        <v>-7.1753734801074262E-2</v>
      </c>
      <c r="M290" s="43">
        <f t="shared" si="54"/>
        <v>0.20996734990561983</v>
      </c>
      <c r="N290" s="43">
        <f t="shared" si="61"/>
        <v>4.4086288026388989E-2</v>
      </c>
      <c r="O290" s="44">
        <f t="shared" si="66"/>
        <v>-5.9990671401605668E-2</v>
      </c>
      <c r="Q290" s="43">
        <f t="shared" si="55"/>
        <v>2.2167496921499108E-3</v>
      </c>
      <c r="R290" s="43">
        <f t="shared" si="60"/>
        <v>4.9139791976467246E-6</v>
      </c>
      <c r="S290" s="44">
        <f t="shared" si="56"/>
        <v>-6.3335705489997451E-4</v>
      </c>
      <c r="U290" s="43">
        <f t="shared" si="57"/>
        <v>1.4216576402265302</v>
      </c>
      <c r="V290" s="43">
        <f t="shared" si="62"/>
        <v>2.0211104460144664</v>
      </c>
      <c r="W290" s="44">
        <f t="shared" si="58"/>
        <v>-0.40618789720758003</v>
      </c>
    </row>
    <row r="291" spans="1:23" x14ac:dyDescent="0.3">
      <c r="A291" s="34">
        <v>40179</v>
      </c>
      <c r="B291" s="67">
        <v>-6.1</v>
      </c>
      <c r="C291" s="36"/>
      <c r="D291" s="42">
        <v>-7.2329433407266404</v>
      </c>
      <c r="E291" s="42">
        <v>-7.27984235737223</v>
      </c>
      <c r="F291" s="42">
        <v>-7.3096392191143797</v>
      </c>
      <c r="G291" s="42">
        <v>-7.9895965961658604</v>
      </c>
      <c r="I291" s="43">
        <f t="shared" si="53"/>
        <v>1.1329433407266407</v>
      </c>
      <c r="J291" s="43">
        <f t="shared" si="63"/>
        <v>1.2835606132968411</v>
      </c>
      <c r="K291" s="44">
        <f t="shared" si="65"/>
        <v>-0.18572841651256405</v>
      </c>
      <c r="M291" s="43">
        <f t="shared" si="54"/>
        <v>1.1798423573722303</v>
      </c>
      <c r="N291" s="43">
        <f t="shared" si="61"/>
        <v>1.3920279882496616</v>
      </c>
      <c r="O291" s="44">
        <f t="shared" si="66"/>
        <v>-0.19341677989708694</v>
      </c>
      <c r="Q291" s="43">
        <f t="shared" si="55"/>
        <v>1.2096392191143801</v>
      </c>
      <c r="R291" s="43">
        <f t="shared" si="60"/>
        <v>1.4632270404196472</v>
      </c>
      <c r="S291" s="44">
        <f t="shared" si="56"/>
        <v>-0.19830151133022625</v>
      </c>
      <c r="U291" s="43">
        <f t="shared" si="57"/>
        <v>1.8895965961658607</v>
      </c>
      <c r="V291" s="43">
        <f t="shared" si="62"/>
        <v>3.5705752962416071</v>
      </c>
      <c r="W291" s="44">
        <f t="shared" si="58"/>
        <v>-0.30976993379768208</v>
      </c>
    </row>
    <row r="292" spans="1:23" x14ac:dyDescent="0.3">
      <c r="A292" s="34">
        <v>40210</v>
      </c>
      <c r="B292" s="67">
        <v>-3.7</v>
      </c>
      <c r="C292" s="36"/>
      <c r="D292" s="42">
        <v>-6.7698406951744499</v>
      </c>
      <c r="E292" s="42">
        <v>-6.7211272569876899</v>
      </c>
      <c r="F292" s="42">
        <v>-6.7390595010312602</v>
      </c>
      <c r="G292" s="42">
        <v>-6.3737844652389999</v>
      </c>
      <c r="I292" s="43">
        <f t="shared" si="53"/>
        <v>3.0698406951744497</v>
      </c>
      <c r="J292" s="43">
        <f t="shared" si="63"/>
        <v>9.4239218937491493</v>
      </c>
      <c r="K292" s="44">
        <f t="shared" si="65"/>
        <v>-0.82968667437147281</v>
      </c>
      <c r="M292" s="43">
        <f t="shared" si="54"/>
        <v>3.0211272569876897</v>
      </c>
      <c r="N292" s="43">
        <f t="shared" si="61"/>
        <v>9.1272099029139628</v>
      </c>
      <c r="O292" s="44">
        <f t="shared" si="66"/>
        <v>-0.81652088026694314</v>
      </c>
      <c r="Q292" s="43">
        <f t="shared" si="55"/>
        <v>3.03905950103126</v>
      </c>
      <c r="R292" s="43">
        <f t="shared" si="60"/>
        <v>9.2358826508083709</v>
      </c>
      <c r="S292" s="44">
        <f t="shared" si="56"/>
        <v>-0.82136743271115131</v>
      </c>
      <c r="U292" s="43">
        <f t="shared" si="57"/>
        <v>2.6737844652389997</v>
      </c>
      <c r="V292" s="43">
        <f t="shared" si="62"/>
        <v>7.149123366553404</v>
      </c>
      <c r="W292" s="44">
        <f t="shared" si="58"/>
        <v>-0.72264445006459443</v>
      </c>
    </row>
    <row r="293" spans="1:23" x14ac:dyDescent="0.3">
      <c r="A293" s="34">
        <v>40238</v>
      </c>
      <c r="B293" s="67">
        <v>3</v>
      </c>
      <c r="C293" s="36"/>
      <c r="D293" s="42">
        <v>-1.0630032792661901</v>
      </c>
      <c r="E293" s="42">
        <v>-1.2030847297857901</v>
      </c>
      <c r="F293" s="42">
        <v>-1.24212030816456</v>
      </c>
      <c r="G293" s="42">
        <v>-0.42033926930620003</v>
      </c>
      <c r="I293" s="43">
        <f t="shared" si="53"/>
        <v>4.0630032792661899</v>
      </c>
      <c r="J293" s="43">
        <f t="shared" si="63"/>
        <v>16.507995647327814</v>
      </c>
      <c r="K293" s="44">
        <f t="shared" si="65"/>
        <v>1.3543344264220634</v>
      </c>
      <c r="M293" s="43">
        <f t="shared" si="54"/>
        <v>4.2030847297857896</v>
      </c>
      <c r="N293" s="43">
        <f t="shared" si="61"/>
        <v>17.665921245758483</v>
      </c>
      <c r="O293" s="44">
        <f t="shared" si="66"/>
        <v>1.4010282432619299</v>
      </c>
      <c r="Q293" s="43">
        <f t="shared" si="55"/>
        <v>4.2421203081645604</v>
      </c>
      <c r="R293" s="43">
        <f t="shared" si="60"/>
        <v>17.995584708942186</v>
      </c>
      <c r="S293" s="44">
        <f t="shared" si="56"/>
        <v>1.4140401027215201</v>
      </c>
      <c r="U293" s="43">
        <f t="shared" si="57"/>
        <v>3.4203392693061998</v>
      </c>
      <c r="V293" s="43">
        <f t="shared" si="62"/>
        <v>11.69872071715807</v>
      </c>
      <c r="W293" s="44">
        <f t="shared" si="58"/>
        <v>1.1401130897687333</v>
      </c>
    </row>
    <row r="294" spans="1:23" x14ac:dyDescent="0.3">
      <c r="A294" s="34">
        <v>40269</v>
      </c>
      <c r="B294" s="67">
        <v>9.3000000000000007</v>
      </c>
      <c r="C294" s="36"/>
      <c r="D294" s="42">
        <v>6.2834903371079696</v>
      </c>
      <c r="E294" s="42">
        <v>6.33557649545061</v>
      </c>
      <c r="F294" s="42">
        <v>6.3575017585895397</v>
      </c>
      <c r="G294" s="42">
        <v>8.2902035176701201</v>
      </c>
      <c r="I294" s="43">
        <f t="shared" si="53"/>
        <v>3.0165096628920312</v>
      </c>
      <c r="J294" s="43">
        <f t="shared" si="63"/>
        <v>9.0993305463209957</v>
      </c>
      <c r="K294" s="44">
        <f t="shared" si="65"/>
        <v>0.32435587773032593</v>
      </c>
      <c r="M294" s="43">
        <f t="shared" si="54"/>
        <v>2.9644235045493907</v>
      </c>
      <c r="N294" s="43">
        <f t="shared" si="61"/>
        <v>8.7878067143248924</v>
      </c>
      <c r="O294" s="44">
        <f t="shared" si="66"/>
        <v>0.31875521554294522</v>
      </c>
      <c r="Q294" s="43">
        <f t="shared" si="55"/>
        <v>2.942498241410461</v>
      </c>
      <c r="R294" s="43">
        <f t="shared" si="60"/>
        <v>8.6582959007036564</v>
      </c>
      <c r="S294" s="44">
        <f t="shared" si="56"/>
        <v>0.31639766036671624</v>
      </c>
      <c r="U294" s="43">
        <f t="shared" si="57"/>
        <v>1.0097964823298806</v>
      </c>
      <c r="V294" s="43">
        <f t="shared" si="62"/>
        <v>1.019688935725801</v>
      </c>
      <c r="W294" s="44">
        <f t="shared" si="58"/>
        <v>0.10858026691719146</v>
      </c>
    </row>
    <row r="295" spans="1:23" x14ac:dyDescent="0.3">
      <c r="A295" s="34">
        <v>40299</v>
      </c>
      <c r="B295" s="67">
        <v>14.3</v>
      </c>
      <c r="C295" s="36"/>
      <c r="D295" s="42">
        <v>12.625849616850401</v>
      </c>
      <c r="E295" s="42">
        <v>12.64590966696</v>
      </c>
      <c r="F295" s="42">
        <v>12.446625144244299</v>
      </c>
      <c r="G295" s="42">
        <v>13.754174435853299</v>
      </c>
      <c r="I295" s="43">
        <f t="shared" si="53"/>
        <v>1.6741503831496001</v>
      </c>
      <c r="J295" s="43">
        <f t="shared" si="63"/>
        <v>2.8027795053999527</v>
      </c>
      <c r="K295" s="44">
        <f t="shared" si="65"/>
        <v>0.1170734533671049</v>
      </c>
      <c r="M295" s="43">
        <f t="shared" si="54"/>
        <v>1.654090333040001</v>
      </c>
      <c r="N295" s="43">
        <f t="shared" si="61"/>
        <v>2.7360148298563813</v>
      </c>
      <c r="O295" s="44">
        <f t="shared" si="66"/>
        <v>0.11567065266013993</v>
      </c>
      <c r="Q295" s="43">
        <f t="shared" si="55"/>
        <v>1.8533748557557015</v>
      </c>
      <c r="R295" s="43">
        <f t="shared" si="60"/>
        <v>3.4349983559474673</v>
      </c>
      <c r="S295" s="44">
        <f t="shared" si="56"/>
        <v>0.12960663326962946</v>
      </c>
      <c r="U295" s="43">
        <f t="shared" si="57"/>
        <v>0.54582556414670158</v>
      </c>
      <c r="V295" s="43">
        <f t="shared" si="62"/>
        <v>0.29792554647606506</v>
      </c>
      <c r="W295" s="44">
        <f t="shared" si="58"/>
        <v>3.8169619870398713E-2</v>
      </c>
    </row>
    <row r="296" spans="1:23" x14ac:dyDescent="0.3">
      <c r="A296" s="34">
        <v>40330</v>
      </c>
      <c r="B296" s="67">
        <v>17.399999999999999</v>
      </c>
      <c r="C296" s="36"/>
      <c r="D296" s="42">
        <v>18.002867916456999</v>
      </c>
      <c r="E296" s="42">
        <v>17.948659338934402</v>
      </c>
      <c r="F296" s="42">
        <v>17.964740743611401</v>
      </c>
      <c r="G296" s="42">
        <v>17.061964483050499</v>
      </c>
      <c r="I296" s="43">
        <f t="shared" si="53"/>
        <v>0.60286791645700077</v>
      </c>
      <c r="J296" s="43">
        <f t="shared" si="63"/>
        <v>0.36344972469320524</v>
      </c>
      <c r="K296" s="44">
        <f t="shared" si="65"/>
        <v>3.4647581405574758E-2</v>
      </c>
      <c r="M296" s="43">
        <f t="shared" si="54"/>
        <v>0.548659338934403</v>
      </c>
      <c r="N296" s="43">
        <f t="shared" si="61"/>
        <v>0.30102707019993608</v>
      </c>
      <c r="O296" s="44">
        <f t="shared" si="66"/>
        <v>3.153214591577029E-2</v>
      </c>
      <c r="Q296" s="43">
        <f t="shared" si="55"/>
        <v>0.56474074361140225</v>
      </c>
      <c r="R296" s="43">
        <f t="shared" si="60"/>
        <v>0.31893210749475959</v>
      </c>
      <c r="S296" s="44">
        <f t="shared" si="56"/>
        <v>3.2456364575367949E-2</v>
      </c>
      <c r="U296" s="43">
        <f t="shared" si="57"/>
        <v>0.33803551694949974</v>
      </c>
      <c r="V296" s="43">
        <f t="shared" si="62"/>
        <v>0.11426801071931553</v>
      </c>
      <c r="W296" s="44">
        <f t="shared" si="58"/>
        <v>1.9427328560316079E-2</v>
      </c>
    </row>
    <row r="297" spans="1:23" x14ac:dyDescent="0.3">
      <c r="A297" s="34">
        <v>40360</v>
      </c>
      <c r="B297" s="67">
        <v>22</v>
      </c>
      <c r="C297" s="36"/>
      <c r="D297" s="42">
        <v>21.324534555296701</v>
      </c>
      <c r="E297" s="42">
        <v>21.310430486618898</v>
      </c>
      <c r="F297" s="42">
        <v>21.131249485196498</v>
      </c>
      <c r="G297" s="42">
        <v>20.989822778550799</v>
      </c>
      <c r="I297" s="43">
        <f t="shared" si="53"/>
        <v>0.67546544470329906</v>
      </c>
      <c r="J297" s="43">
        <f t="shared" si="63"/>
        <v>0.45625356698822556</v>
      </c>
      <c r="K297" s="44">
        <f t="shared" si="65"/>
        <v>3.0702974759240866E-2</v>
      </c>
      <c r="M297" s="43">
        <f t="shared" si="54"/>
        <v>0.68956951338110173</v>
      </c>
      <c r="N297" s="43">
        <f t="shared" si="61"/>
        <v>0.47550611378464941</v>
      </c>
      <c r="O297" s="44">
        <f t="shared" si="66"/>
        <v>3.1344068790050077E-2</v>
      </c>
      <c r="Q297" s="43">
        <f t="shared" si="55"/>
        <v>0.86875051480350152</v>
      </c>
      <c r="R297" s="43">
        <f t="shared" si="60"/>
        <v>0.75472745697134891</v>
      </c>
      <c r="S297" s="44">
        <f t="shared" si="56"/>
        <v>3.9488659763795522E-2</v>
      </c>
      <c r="U297" s="43">
        <f t="shared" si="57"/>
        <v>1.0101772214492009</v>
      </c>
      <c r="V297" s="43">
        <f t="shared" si="62"/>
        <v>1.0204580187348278</v>
      </c>
      <c r="W297" s="44">
        <f t="shared" si="58"/>
        <v>4.5917146429509129E-2</v>
      </c>
    </row>
    <row r="298" spans="1:23" x14ac:dyDescent="0.3">
      <c r="A298" s="34">
        <v>40391</v>
      </c>
      <c r="B298" s="67">
        <v>20.3</v>
      </c>
      <c r="C298" s="36"/>
      <c r="D298" s="42">
        <v>20.592759285210001</v>
      </c>
      <c r="E298" s="42">
        <v>20.6720862285854</v>
      </c>
      <c r="F298" s="42">
        <v>20.68046543593</v>
      </c>
      <c r="G298" s="42">
        <v>20.0289413678457</v>
      </c>
      <c r="I298" s="43">
        <f t="shared" si="53"/>
        <v>0.29275928520999983</v>
      </c>
      <c r="J298" s="43">
        <f t="shared" si="63"/>
        <v>8.5707999076670024E-2</v>
      </c>
      <c r="K298" s="44">
        <f t="shared" si="65"/>
        <v>1.4421639665517233E-2</v>
      </c>
      <c r="M298" s="43">
        <f t="shared" si="54"/>
        <v>0.37208622858539897</v>
      </c>
      <c r="N298" s="43">
        <f t="shared" si="61"/>
        <v>0.13844816150290579</v>
      </c>
      <c r="O298" s="44">
        <f t="shared" si="66"/>
        <v>1.8329370866275809E-2</v>
      </c>
      <c r="Q298" s="43">
        <f t="shared" si="55"/>
        <v>0.38046543592999882</v>
      </c>
      <c r="R298" s="43">
        <f t="shared" si="60"/>
        <v>0.14475394793740404</v>
      </c>
      <c r="S298" s="44">
        <f t="shared" si="56"/>
        <v>1.8742139700985164E-2</v>
      </c>
      <c r="U298" s="43">
        <f t="shared" si="57"/>
        <v>0.27105863215430048</v>
      </c>
      <c r="V298" s="43">
        <f t="shared" si="62"/>
        <v>7.3472782065360384E-2</v>
      </c>
      <c r="W298" s="44">
        <f t="shared" si="58"/>
        <v>1.3352641978044357E-2</v>
      </c>
    </row>
    <row r="299" spans="1:23" x14ac:dyDescent="0.3">
      <c r="A299" s="34">
        <v>40422</v>
      </c>
      <c r="B299" s="67">
        <v>15.9</v>
      </c>
      <c r="C299" s="36"/>
      <c r="D299" s="42">
        <v>16.613778551303898</v>
      </c>
      <c r="E299" s="42">
        <v>16.506063148183902</v>
      </c>
      <c r="F299" s="42">
        <v>16.4077621687746</v>
      </c>
      <c r="G299" s="42">
        <v>15.730577715870201</v>
      </c>
      <c r="I299" s="43">
        <f t="shared" si="53"/>
        <v>0.71377855130389811</v>
      </c>
      <c r="J299" s="43">
        <f t="shared" si="63"/>
        <v>0.50947982030149153</v>
      </c>
      <c r="K299" s="44">
        <f t="shared" si="65"/>
        <v>4.4891732786408685E-2</v>
      </c>
      <c r="M299" s="43">
        <f t="shared" si="54"/>
        <v>0.60606314818390139</v>
      </c>
      <c r="N299" s="43">
        <f t="shared" si="61"/>
        <v>0.36731253958658161</v>
      </c>
      <c r="O299" s="44">
        <f t="shared" si="66"/>
        <v>3.8117179131062981E-2</v>
      </c>
      <c r="Q299" s="43">
        <f t="shared" si="55"/>
        <v>0.50776216877459923</v>
      </c>
      <c r="R299" s="43">
        <f t="shared" si="60"/>
        <v>0.25782242003868461</v>
      </c>
      <c r="S299" s="44">
        <f t="shared" si="56"/>
        <v>3.1934727595886746E-2</v>
      </c>
      <c r="U299" s="43">
        <f t="shared" si="57"/>
        <v>0.16942228412979965</v>
      </c>
      <c r="V299" s="43">
        <f t="shared" si="62"/>
        <v>2.8703910359758562E-2</v>
      </c>
      <c r="W299" s="44">
        <f t="shared" si="58"/>
        <v>1.0655489567911928E-2</v>
      </c>
    </row>
    <row r="300" spans="1:23" x14ac:dyDescent="0.3">
      <c r="A300" s="34">
        <v>40452</v>
      </c>
      <c r="B300" s="67">
        <v>9.1</v>
      </c>
      <c r="C300" s="36"/>
      <c r="D300" s="42">
        <v>10.2222751883219</v>
      </c>
      <c r="E300" s="42">
        <v>10.188644729569999</v>
      </c>
      <c r="F300" s="42">
        <v>10.217567873758201</v>
      </c>
      <c r="G300" s="42">
        <v>10.2821783684095</v>
      </c>
      <c r="I300" s="43">
        <f t="shared" si="53"/>
        <v>1.1222751883219004</v>
      </c>
      <c r="J300" s="43">
        <f t="shared" si="63"/>
        <v>1.2595015983229572</v>
      </c>
      <c r="K300" s="44">
        <f t="shared" si="65"/>
        <v>0.12332694377163742</v>
      </c>
      <c r="M300" s="43">
        <f t="shared" si="54"/>
        <v>1.0886447295699995</v>
      </c>
      <c r="N300" s="43">
        <f t="shared" si="61"/>
        <v>1.1851473472205374</v>
      </c>
      <c r="O300" s="44">
        <f t="shared" si="66"/>
        <v>0.1196312889637362</v>
      </c>
      <c r="Q300" s="43">
        <f t="shared" si="55"/>
        <v>1.1175678737582011</v>
      </c>
      <c r="R300" s="43">
        <f t="shared" si="60"/>
        <v>1.2489579524564265</v>
      </c>
      <c r="S300" s="44">
        <f t="shared" si="56"/>
        <v>0.12280965645694518</v>
      </c>
      <c r="U300" s="43">
        <f t="shared" si="57"/>
        <v>1.1821783684095006</v>
      </c>
      <c r="V300" s="43">
        <f t="shared" si="62"/>
        <v>1.3975456947353491</v>
      </c>
      <c r="W300" s="44">
        <f t="shared" si="58"/>
        <v>0.12990971081423083</v>
      </c>
    </row>
    <row r="301" spans="1:23" x14ac:dyDescent="0.3">
      <c r="A301" s="34">
        <v>40483</v>
      </c>
      <c r="B301" s="67">
        <v>3.5</v>
      </c>
      <c r="C301" s="36"/>
      <c r="D301" s="42">
        <v>3.6938533840422698</v>
      </c>
      <c r="E301" s="42">
        <v>3.7240182366227499</v>
      </c>
      <c r="F301" s="42">
        <v>3.5451222902292199</v>
      </c>
      <c r="G301" s="42">
        <v>2.8815764660623602</v>
      </c>
      <c r="I301" s="43">
        <f t="shared" si="53"/>
        <v>0.19385338404226982</v>
      </c>
      <c r="J301" s="43">
        <f t="shared" si="63"/>
        <v>3.7579134504639747E-2</v>
      </c>
      <c r="K301" s="44">
        <f t="shared" si="65"/>
        <v>5.5386681154934232E-2</v>
      </c>
      <c r="M301" s="43">
        <f t="shared" si="54"/>
        <v>0.22401823662274989</v>
      </c>
      <c r="N301" s="43">
        <f t="shared" si="61"/>
        <v>5.0184170339566361E-2</v>
      </c>
      <c r="O301" s="44">
        <f t="shared" si="66"/>
        <v>6.4005210463642825E-2</v>
      </c>
      <c r="Q301" s="43">
        <f t="shared" si="55"/>
        <v>4.5122290229219875E-2</v>
      </c>
      <c r="R301" s="43">
        <f t="shared" si="60"/>
        <v>2.0360210755299515E-3</v>
      </c>
      <c r="S301" s="44">
        <f t="shared" si="56"/>
        <v>1.2892082922634249E-2</v>
      </c>
      <c r="U301" s="43">
        <f t="shared" si="57"/>
        <v>0.61842353393763982</v>
      </c>
      <c r="V301" s="43">
        <f t="shared" si="62"/>
        <v>0.38244766732791918</v>
      </c>
      <c r="W301" s="44">
        <f t="shared" si="58"/>
        <v>0.1766924382678971</v>
      </c>
    </row>
    <row r="302" spans="1:23" x14ac:dyDescent="0.3">
      <c r="A302" s="34">
        <v>40513</v>
      </c>
      <c r="B302" s="67">
        <v>-3.9</v>
      </c>
      <c r="C302" s="36"/>
      <c r="D302" s="42">
        <v>-3.75113523725806</v>
      </c>
      <c r="E302" s="42">
        <v>-3.7099673499056198</v>
      </c>
      <c r="F302" s="42">
        <v>-3.5022167496921401</v>
      </c>
      <c r="G302" s="42">
        <v>-2.0732449263189499</v>
      </c>
      <c r="I302" s="43">
        <f t="shared" si="53"/>
        <v>0.14886476274193994</v>
      </c>
      <c r="J302" s="43">
        <f t="shared" si="63"/>
        <v>2.216071758621407E-2</v>
      </c>
      <c r="K302" s="44">
        <f t="shared" si="65"/>
        <v>-3.8170451985112805E-2</v>
      </c>
      <c r="M302" s="43">
        <f t="shared" si="54"/>
        <v>0.19003265009438008</v>
      </c>
      <c r="N302" s="43">
        <f t="shared" si="61"/>
        <v>3.6112408101893097E-2</v>
      </c>
      <c r="O302" s="44">
        <f t="shared" si="66"/>
        <v>-4.8726320537020536E-2</v>
      </c>
      <c r="Q302" s="43">
        <f t="shared" si="55"/>
        <v>0.39778325030785977</v>
      </c>
      <c r="R302" s="43">
        <f t="shared" si="60"/>
        <v>0.15823151422548543</v>
      </c>
      <c r="S302" s="44">
        <f t="shared" si="56"/>
        <v>-0.10199570520714353</v>
      </c>
      <c r="U302" s="43">
        <f t="shared" si="57"/>
        <v>1.8267550736810501</v>
      </c>
      <c r="V302" s="43">
        <f t="shared" si="62"/>
        <v>3.3370340992194585</v>
      </c>
      <c r="W302" s="44">
        <f t="shared" si="58"/>
        <v>-0.4683987368412949</v>
      </c>
    </row>
    <row r="303" spans="1:23" x14ac:dyDescent="0.3">
      <c r="A303" s="34">
        <v>40544</v>
      </c>
      <c r="B303" s="67">
        <v>-9.1</v>
      </c>
      <c r="C303" s="36"/>
      <c r="D303" s="42">
        <v>-7.2329405722395803</v>
      </c>
      <c r="E303" s="42">
        <v>-7.27984235737223</v>
      </c>
      <c r="F303" s="42">
        <v>-7.3096392191143797</v>
      </c>
      <c r="G303" s="42">
        <v>-7.9845108827627396</v>
      </c>
      <c r="I303" s="43">
        <f t="shared" si="53"/>
        <v>1.8670594277604193</v>
      </c>
      <c r="J303" s="43">
        <f t="shared" si="63"/>
        <v>3.4859109067890643</v>
      </c>
      <c r="K303" s="44">
        <f t="shared" si="65"/>
        <v>-0.20517136568795818</v>
      </c>
      <c r="M303" s="43">
        <f t="shared" si="54"/>
        <v>1.8201576426277697</v>
      </c>
      <c r="N303" s="43">
        <f t="shared" si="61"/>
        <v>3.3129738440162799</v>
      </c>
      <c r="O303" s="44">
        <f t="shared" si="66"/>
        <v>-0.20001732336568898</v>
      </c>
      <c r="Q303" s="43">
        <f t="shared" si="55"/>
        <v>1.7903607808856199</v>
      </c>
      <c r="R303" s="43">
        <f t="shared" si="60"/>
        <v>3.2053917257333668</v>
      </c>
      <c r="S303" s="44">
        <f t="shared" si="56"/>
        <v>-0.19674294295446373</v>
      </c>
      <c r="U303" s="43">
        <f t="shared" si="57"/>
        <v>1.1154891172372601</v>
      </c>
      <c r="V303" s="43">
        <f t="shared" si="62"/>
        <v>1.2443159706747617</v>
      </c>
      <c r="W303" s="44">
        <f t="shared" si="58"/>
        <v>-0.12258122167442419</v>
      </c>
    </row>
    <row r="304" spans="1:23" x14ac:dyDescent="0.3">
      <c r="A304" s="34">
        <v>40575</v>
      </c>
      <c r="B304" s="67">
        <v>-6.7</v>
      </c>
      <c r="C304" s="36"/>
      <c r="D304" s="42">
        <v>-6.7698379912065301</v>
      </c>
      <c r="E304" s="42">
        <v>-6.7211272569876899</v>
      </c>
      <c r="F304" s="42">
        <v>-6.7390595010312699</v>
      </c>
      <c r="G304" s="42">
        <v>-6.3686914913213304</v>
      </c>
      <c r="I304" s="43">
        <f t="shared" si="53"/>
        <v>6.9837991206529892E-2</v>
      </c>
      <c r="J304" s="43">
        <f t="shared" si="63"/>
        <v>4.8773450157633463E-3</v>
      </c>
      <c r="K304" s="44">
        <f t="shared" si="65"/>
        <v>-1.0423580777094014E-2</v>
      </c>
      <c r="M304" s="43">
        <f t="shared" si="54"/>
        <v>2.1127256987689691E-2</v>
      </c>
      <c r="N304" s="43">
        <f t="shared" si="61"/>
        <v>4.4636098782388289E-4</v>
      </c>
      <c r="O304" s="44">
        <f t="shared" si="66"/>
        <v>-3.1533219384611479E-3</v>
      </c>
      <c r="Q304" s="43">
        <f t="shared" si="55"/>
        <v>3.9059501031269761E-2</v>
      </c>
      <c r="R304" s="43">
        <f t="shared" si="60"/>
        <v>1.5256446208117636E-3</v>
      </c>
      <c r="S304" s="44">
        <f t="shared" si="56"/>
        <v>-5.8297762733238445E-3</v>
      </c>
      <c r="U304" s="43">
        <f t="shared" si="57"/>
        <v>0.33130850867866979</v>
      </c>
      <c r="V304" s="43">
        <f t="shared" si="62"/>
        <v>0.10976532792288421</v>
      </c>
      <c r="W304" s="44">
        <f t="shared" si="58"/>
        <v>-4.9449031146070119E-2</v>
      </c>
    </row>
    <row r="305" spans="1:23" x14ac:dyDescent="0.3">
      <c r="A305" s="34">
        <v>40603</v>
      </c>
      <c r="B305" s="67">
        <v>-1.1000000000000001</v>
      </c>
      <c r="C305" s="36"/>
      <c r="D305" s="42">
        <v>-1.0630006383138</v>
      </c>
      <c r="E305" s="42">
        <v>-1.2030847297857901</v>
      </c>
      <c r="F305" s="42">
        <v>-1.24212030816458</v>
      </c>
      <c r="G305" s="42">
        <v>-0.41524678886133198</v>
      </c>
      <c r="I305" s="43">
        <f t="shared" si="53"/>
        <v>3.6999361686200105E-2</v>
      </c>
      <c r="J305" s="43">
        <f t="shared" si="63"/>
        <v>1.3689527651862524E-3</v>
      </c>
      <c r="K305" s="44">
        <f t="shared" si="65"/>
        <v>-3.3635783351090999E-2</v>
      </c>
      <c r="M305" s="43">
        <f t="shared" si="54"/>
        <v>0.10308472978578997</v>
      </c>
      <c r="N305" s="43">
        <f t="shared" si="61"/>
        <v>1.0626461515009334E-2</v>
      </c>
      <c r="O305" s="44">
        <f t="shared" si="66"/>
        <v>-9.3713390714354514E-2</v>
      </c>
      <c r="Q305" s="43">
        <f t="shared" si="55"/>
        <v>0.14212030816457988</v>
      </c>
      <c r="R305" s="43">
        <f t="shared" si="60"/>
        <v>2.0198181992795151E-2</v>
      </c>
      <c r="S305" s="44">
        <f t="shared" si="56"/>
        <v>-0.12920028014961807</v>
      </c>
      <c r="U305" s="43">
        <f t="shared" si="57"/>
        <v>0.68475321113866805</v>
      </c>
      <c r="V305" s="43">
        <f t="shared" si="62"/>
        <v>0.46888696016471731</v>
      </c>
      <c r="W305" s="44">
        <f t="shared" si="58"/>
        <v>-0.62250291921697087</v>
      </c>
    </row>
    <row r="306" spans="1:23" x14ac:dyDescent="0.3">
      <c r="A306" s="34">
        <v>40634</v>
      </c>
      <c r="B306" s="67">
        <v>5.9</v>
      </c>
      <c r="C306" s="36"/>
      <c r="D306" s="42">
        <v>6.2834929165133904</v>
      </c>
      <c r="E306" s="42">
        <v>6.33557649545061</v>
      </c>
      <c r="F306" s="42">
        <v>6.3575017585895202</v>
      </c>
      <c r="G306" s="42">
        <v>8.2952908769643905</v>
      </c>
      <c r="I306" s="43">
        <f t="shared" si="53"/>
        <v>0.38349291651339001</v>
      </c>
      <c r="J306" s="43">
        <f t="shared" si="63"/>
        <v>0.14706681701594593</v>
      </c>
      <c r="K306" s="44">
        <f t="shared" si="65"/>
        <v>6.4998799409049152E-2</v>
      </c>
      <c r="M306" s="43">
        <f t="shared" si="54"/>
        <v>0.43557649545060961</v>
      </c>
      <c r="N306" s="43">
        <f t="shared" si="61"/>
        <v>0.18972688338903493</v>
      </c>
      <c r="O306" s="44">
        <f t="shared" si="66"/>
        <v>7.3826524652645692E-2</v>
      </c>
      <c r="Q306" s="43">
        <f t="shared" si="55"/>
        <v>0.4575017585895198</v>
      </c>
      <c r="R306" s="43">
        <f t="shared" si="60"/>
        <v>0.20930785911250327</v>
      </c>
      <c r="S306" s="44">
        <f t="shared" si="56"/>
        <v>7.7542670947376227E-2</v>
      </c>
      <c r="U306" s="43">
        <f t="shared" si="57"/>
        <v>2.3952908769643901</v>
      </c>
      <c r="V306" s="43">
        <f t="shared" si="62"/>
        <v>5.7374183852688372</v>
      </c>
      <c r="W306" s="44">
        <f t="shared" si="58"/>
        <v>0.40598150457023557</v>
      </c>
    </row>
    <row r="307" spans="1:23" x14ac:dyDescent="0.3">
      <c r="A307" s="34">
        <v>40664</v>
      </c>
      <c r="B307" s="67">
        <v>13.1</v>
      </c>
      <c r="C307" s="36"/>
      <c r="D307" s="42">
        <v>12.6258521361432</v>
      </c>
      <c r="E307" s="42">
        <v>12.64590966696</v>
      </c>
      <c r="F307" s="42">
        <v>12.446625144244299</v>
      </c>
      <c r="G307" s="42">
        <v>13.7592649883586</v>
      </c>
      <c r="I307" s="43">
        <f t="shared" si="53"/>
        <v>0.47414786385679975</v>
      </c>
      <c r="J307" s="43">
        <f t="shared" si="63"/>
        <v>0.22481619679996631</v>
      </c>
      <c r="K307" s="44">
        <f t="shared" si="65"/>
        <v>3.619449342418319E-2</v>
      </c>
      <c r="M307" s="43">
        <f t="shared" si="54"/>
        <v>0.4540903330399999</v>
      </c>
      <c r="N307" s="43">
        <f t="shared" si="61"/>
        <v>0.20619803056037803</v>
      </c>
      <c r="O307" s="44">
        <f t="shared" si="66"/>
        <v>3.466338420152671E-2</v>
      </c>
      <c r="Q307" s="43">
        <f t="shared" si="55"/>
        <v>0.65337485575570042</v>
      </c>
      <c r="R307" s="43">
        <f t="shared" si="60"/>
        <v>0.42689870213378234</v>
      </c>
      <c r="S307" s="44">
        <f t="shared" si="56"/>
        <v>4.9875943187458048E-2</v>
      </c>
      <c r="U307" s="43">
        <f t="shared" si="57"/>
        <v>0.65926498835860059</v>
      </c>
      <c r="V307" s="43">
        <f t="shared" si="62"/>
        <v>0.43463032487546577</v>
      </c>
      <c r="W307" s="44">
        <f t="shared" si="58"/>
        <v>5.0325571630427529E-2</v>
      </c>
    </row>
    <row r="308" spans="1:23" x14ac:dyDescent="0.3">
      <c r="A308" s="34">
        <v>40695</v>
      </c>
      <c r="B308" s="67">
        <v>18</v>
      </c>
      <c r="C308" s="36"/>
      <c r="D308" s="42">
        <v>18.0028703770381</v>
      </c>
      <c r="E308" s="42">
        <v>17.948659338934402</v>
      </c>
      <c r="F308" s="42">
        <v>17.964740743611401</v>
      </c>
      <c r="G308" s="42">
        <v>17.067052782486002</v>
      </c>
      <c r="I308" s="43">
        <f t="shared" si="53"/>
        <v>2.8703770381000027E-3</v>
      </c>
      <c r="J308" s="43">
        <f t="shared" si="63"/>
        <v>8.2390643408517436E-6</v>
      </c>
      <c r="K308" s="44">
        <f t="shared" si="65"/>
        <v>1.594653910055557E-4</v>
      </c>
      <c r="M308" s="43">
        <f t="shared" si="54"/>
        <v>5.1340661065598425E-2</v>
      </c>
      <c r="N308" s="43">
        <f t="shared" si="61"/>
        <v>2.635863478652654E-3</v>
      </c>
      <c r="O308" s="44">
        <f t="shared" si="66"/>
        <v>2.8522589480888014E-3</v>
      </c>
      <c r="Q308" s="43">
        <f t="shared" si="55"/>
        <v>3.5259256388599169E-2</v>
      </c>
      <c r="R308" s="43">
        <f t="shared" si="60"/>
        <v>1.2432151610769714E-3</v>
      </c>
      <c r="S308" s="44">
        <f t="shared" si="56"/>
        <v>1.9588475771443984E-3</v>
      </c>
      <c r="U308" s="43">
        <f t="shared" si="57"/>
        <v>0.93294721751399834</v>
      </c>
      <c r="V308" s="43">
        <f t="shared" si="62"/>
        <v>0.87039051066711171</v>
      </c>
      <c r="W308" s="44">
        <f t="shared" si="58"/>
        <v>5.1830400972999909E-2</v>
      </c>
    </row>
    <row r="309" spans="1:23" x14ac:dyDescent="0.3">
      <c r="A309" s="34">
        <v>40725</v>
      </c>
      <c r="B309" s="67">
        <v>21.8</v>
      </c>
      <c r="C309" s="36"/>
      <c r="D309" s="42">
        <v>21.324536958534299</v>
      </c>
      <c r="E309" s="42">
        <v>21.310430486618898</v>
      </c>
      <c r="F309" s="42">
        <v>21.131249485196498</v>
      </c>
      <c r="G309" s="42">
        <v>20.994913068496</v>
      </c>
      <c r="I309" s="43">
        <f t="shared" si="53"/>
        <v>0.47546304146570151</v>
      </c>
      <c r="J309" s="43">
        <f t="shared" si="63"/>
        <v>0.2260651037998154</v>
      </c>
      <c r="K309" s="44">
        <f t="shared" si="65"/>
        <v>2.1810231259894564E-2</v>
      </c>
      <c r="M309" s="43">
        <f t="shared" si="54"/>
        <v>0.48956951338110244</v>
      </c>
      <c r="N309" s="43">
        <f t="shared" si="61"/>
        <v>0.23967830843220944</v>
      </c>
      <c r="O309" s="44">
        <f t="shared" si="66"/>
        <v>2.2457317127573505E-2</v>
      </c>
      <c r="Q309" s="43">
        <f t="shared" si="55"/>
        <v>0.66875051480350223</v>
      </c>
      <c r="R309" s="43">
        <f t="shared" si="60"/>
        <v>0.44722725104994926</v>
      </c>
      <c r="S309" s="44">
        <f t="shared" si="56"/>
        <v>3.0676629119426705E-2</v>
      </c>
      <c r="U309" s="43">
        <f t="shared" si="57"/>
        <v>0.80508693150400035</v>
      </c>
      <c r="V309" s="43">
        <f t="shared" si="62"/>
        <v>0.6481649672785269</v>
      </c>
      <c r="W309" s="44">
        <f t="shared" si="58"/>
        <v>3.6930593188256894E-2</v>
      </c>
    </row>
    <row r="310" spans="1:23" x14ac:dyDescent="0.3">
      <c r="A310" s="34">
        <v>40756</v>
      </c>
      <c r="B310" s="67">
        <v>20</v>
      </c>
      <c r="C310" s="36"/>
      <c r="D310" s="42">
        <v>20.592761632440599</v>
      </c>
      <c r="E310" s="42">
        <v>20.6720862285854</v>
      </c>
      <c r="F310" s="42">
        <v>20.68046543593</v>
      </c>
      <c r="G310" s="42">
        <v>20.03403197499</v>
      </c>
      <c r="I310" s="43">
        <f t="shared" si="53"/>
        <v>0.59276163244059887</v>
      </c>
      <c r="J310" s="43">
        <f t="shared" si="63"/>
        <v>0.35136635289364365</v>
      </c>
      <c r="K310" s="44">
        <f t="shared" si="65"/>
        <v>2.9638081622029945E-2</v>
      </c>
      <c r="M310" s="43">
        <f t="shared" si="54"/>
        <v>0.67208622858539968</v>
      </c>
      <c r="N310" s="43">
        <f t="shared" si="61"/>
        <v>0.45169989865414611</v>
      </c>
      <c r="O310" s="44">
        <f t="shared" si="66"/>
        <v>3.3604311429269985E-2</v>
      </c>
      <c r="Q310" s="43">
        <f t="shared" si="55"/>
        <v>0.68046543592999953</v>
      </c>
      <c r="R310" s="43">
        <f t="shared" si="60"/>
        <v>0.46303320949540427</v>
      </c>
      <c r="S310" s="44">
        <f t="shared" si="56"/>
        <v>3.4023271796499978E-2</v>
      </c>
      <c r="U310" s="43">
        <f t="shared" si="57"/>
        <v>3.4031974990000435E-2</v>
      </c>
      <c r="V310" s="43">
        <f t="shared" si="62"/>
        <v>1.1581753217200152E-3</v>
      </c>
      <c r="W310" s="44">
        <f t="shared" si="58"/>
        <v>1.7015987495000219E-3</v>
      </c>
    </row>
    <row r="311" spans="1:23" x14ac:dyDescent="0.3">
      <c r="A311" s="34">
        <v>40787</v>
      </c>
      <c r="B311" s="67">
        <v>16.7</v>
      </c>
      <c r="C311" s="36"/>
      <c r="D311" s="42">
        <v>16.6137808438326</v>
      </c>
      <c r="E311" s="42">
        <v>16.506063148183902</v>
      </c>
      <c r="F311" s="42">
        <v>16.4077621687746</v>
      </c>
      <c r="G311" s="42">
        <v>15.7356711046224</v>
      </c>
      <c r="I311" s="43">
        <f t="shared" si="53"/>
        <v>8.6219156167398836E-2</v>
      </c>
      <c r="J311" s="43">
        <f t="shared" si="63"/>
        <v>7.4337428902183089E-3</v>
      </c>
      <c r="K311" s="44">
        <f t="shared" si="65"/>
        <v>5.162823722598733E-3</v>
      </c>
      <c r="M311" s="43">
        <f t="shared" si="54"/>
        <v>0.19393685181609754</v>
      </c>
      <c r="N311" s="43">
        <f t="shared" si="61"/>
        <v>3.761150249233898E-2</v>
      </c>
      <c r="O311" s="44">
        <f t="shared" si="66"/>
        <v>1.1612985138688477E-2</v>
      </c>
      <c r="Q311" s="43">
        <f t="shared" si="55"/>
        <v>0.2922378312253997</v>
      </c>
      <c r="R311" s="43">
        <f t="shared" si="60"/>
        <v>8.5402949999325198E-2</v>
      </c>
      <c r="S311" s="44">
        <f t="shared" si="56"/>
        <v>1.7499271330862258E-2</v>
      </c>
      <c r="U311" s="43">
        <f t="shared" si="57"/>
        <v>0.96432889537759969</v>
      </c>
      <c r="V311" s="43">
        <f t="shared" si="62"/>
        <v>0.92993021846018165</v>
      </c>
      <c r="W311" s="44">
        <f t="shared" si="58"/>
        <v>5.7744245232191599E-2</v>
      </c>
    </row>
    <row r="312" spans="1:23" x14ac:dyDescent="0.3">
      <c r="A312" s="34">
        <v>40817</v>
      </c>
      <c r="B312" s="67">
        <v>9.8000000000000007</v>
      </c>
      <c r="C312" s="36"/>
      <c r="D312" s="42">
        <v>10.222277427423601</v>
      </c>
      <c r="E312" s="42">
        <v>10.188644729569999</v>
      </c>
      <c r="F312" s="42">
        <v>10.217567873758201</v>
      </c>
      <c r="G312" s="42">
        <v>10.2872704340082</v>
      </c>
      <c r="I312" s="43">
        <f t="shared" si="53"/>
        <v>0.42227742742359986</v>
      </c>
      <c r="J312" s="43">
        <f t="shared" si="63"/>
        <v>0.17831822571149364</v>
      </c>
      <c r="K312" s="44">
        <f t="shared" si="65"/>
        <v>4.308953341057141E-2</v>
      </c>
      <c r="M312" s="43">
        <f t="shared" si="54"/>
        <v>0.3886447295699984</v>
      </c>
      <c r="N312" s="43">
        <f t="shared" si="61"/>
        <v>0.1510447258225372</v>
      </c>
      <c r="O312" s="44">
        <f t="shared" si="66"/>
        <v>3.9657625466326368E-2</v>
      </c>
      <c r="Q312" s="43">
        <f t="shared" si="55"/>
        <v>0.41756787375820004</v>
      </c>
      <c r="R312" s="43">
        <f t="shared" si="60"/>
        <v>0.17436292919494409</v>
      </c>
      <c r="S312" s="44">
        <f t="shared" si="56"/>
        <v>4.2608966710020409E-2</v>
      </c>
      <c r="U312" s="43">
        <f t="shared" si="57"/>
        <v>0.48727043400819881</v>
      </c>
      <c r="V312" s="43">
        <f t="shared" si="62"/>
        <v>0.23743247585853844</v>
      </c>
      <c r="W312" s="44">
        <f t="shared" si="58"/>
        <v>4.9721472857979468E-2</v>
      </c>
    </row>
    <row r="313" spans="1:23" x14ac:dyDescent="0.3">
      <c r="A313" s="34">
        <v>40848</v>
      </c>
      <c r="B313" s="67">
        <v>6.1</v>
      </c>
      <c r="C313" s="36"/>
      <c r="D313" s="42">
        <v>3.6938555709620999</v>
      </c>
      <c r="E313" s="42">
        <v>3.7240182366227499</v>
      </c>
      <c r="F313" s="42">
        <v>3.5451222902292301</v>
      </c>
      <c r="G313" s="42">
        <v>2.8866682392331899</v>
      </c>
      <c r="I313" s="43">
        <f t="shared" si="53"/>
        <v>2.4061444290378997</v>
      </c>
      <c r="J313" s="43">
        <f t="shared" si="63"/>
        <v>5.7895310133901203</v>
      </c>
      <c r="K313" s="44">
        <f t="shared" si="65"/>
        <v>0.39444990639965571</v>
      </c>
      <c r="M313" s="43">
        <f t="shared" si="54"/>
        <v>2.3759817633772498</v>
      </c>
      <c r="N313" s="43">
        <f t="shared" si="61"/>
        <v>5.6452893399012654</v>
      </c>
      <c r="O313" s="44">
        <f t="shared" si="66"/>
        <v>0.3895052071110246</v>
      </c>
      <c r="Q313" s="43">
        <f t="shared" si="55"/>
        <v>2.5548777097707696</v>
      </c>
      <c r="R313" s="43">
        <f t="shared" si="60"/>
        <v>6.5274001118835328</v>
      </c>
      <c r="S313" s="44">
        <f t="shared" si="56"/>
        <v>0.41883241143783112</v>
      </c>
      <c r="U313" s="43">
        <f t="shared" si="57"/>
        <v>3.2133317607668097</v>
      </c>
      <c r="V313" s="43">
        <f t="shared" si="62"/>
        <v>10.325501004752725</v>
      </c>
      <c r="W313" s="44">
        <f t="shared" si="58"/>
        <v>0.5267756984863623</v>
      </c>
    </row>
    <row r="314" spans="1:23" x14ac:dyDescent="0.3">
      <c r="A314" s="34">
        <v>40878</v>
      </c>
      <c r="B314" s="67">
        <v>-0.5</v>
      </c>
      <c r="C314" s="36"/>
      <c r="D314" s="42">
        <v>-3.7511331013040499</v>
      </c>
      <c r="E314" s="42">
        <v>-3.7099673499056198</v>
      </c>
      <c r="F314" s="42">
        <v>-3.5022167496921299</v>
      </c>
      <c r="G314" s="42">
        <v>-2.0681620901950102</v>
      </c>
      <c r="I314" s="43">
        <f t="shared" si="53"/>
        <v>3.2511331013040499</v>
      </c>
      <c r="J314" s="43">
        <f t="shared" si="63"/>
        <v>10.56986644239489</v>
      </c>
      <c r="K314" s="44">
        <f t="shared" si="65"/>
        <v>-6.5022662026080997</v>
      </c>
      <c r="M314" s="43">
        <f t="shared" si="54"/>
        <v>3.2099673499056198</v>
      </c>
      <c r="N314" s="43">
        <f t="shared" si="61"/>
        <v>10.303890387460108</v>
      </c>
      <c r="O314" s="44">
        <f t="shared" si="66"/>
        <v>-6.4199346998112397</v>
      </c>
      <c r="Q314" s="43">
        <f t="shared" si="55"/>
        <v>3.0022167496921299</v>
      </c>
      <c r="R314" s="43">
        <f t="shared" si="60"/>
        <v>9.0133054121319773</v>
      </c>
      <c r="S314" s="44">
        <f t="shared" si="56"/>
        <v>-6.0044334993842599</v>
      </c>
      <c r="U314" s="43">
        <f t="shared" si="57"/>
        <v>1.5681620901950102</v>
      </c>
      <c r="V314" s="43">
        <f t="shared" si="62"/>
        <v>2.4591323411247834</v>
      </c>
      <c r="W314" s="44">
        <f t="shared" si="58"/>
        <v>-3.1363241803900204</v>
      </c>
    </row>
    <row r="315" spans="1:23" x14ac:dyDescent="0.3">
      <c r="A315" s="34">
        <v>40909</v>
      </c>
      <c r="B315" s="67">
        <v>-3.6</v>
      </c>
      <c r="C315" s="36"/>
      <c r="D315" s="42">
        <v>-7.2329384860636301</v>
      </c>
      <c r="E315" s="42">
        <v>-7.27984235737223</v>
      </c>
      <c r="F315" s="42">
        <v>-7.30963921911437</v>
      </c>
      <c r="G315" s="42">
        <v>-7.9794173143934799</v>
      </c>
      <c r="I315" s="43">
        <f t="shared" si="53"/>
        <v>3.63293848606363</v>
      </c>
      <c r="J315" s="43">
        <f t="shared" si="63"/>
        <v>13.198242043522301</v>
      </c>
      <c r="K315" s="44">
        <f t="shared" si="65"/>
        <v>-1.0091495794621195</v>
      </c>
      <c r="M315" s="43">
        <f t="shared" si="54"/>
        <v>3.6798423573722299</v>
      </c>
      <c r="N315" s="43">
        <f t="shared" si="61"/>
        <v>13.54123977511081</v>
      </c>
      <c r="O315" s="44">
        <f t="shared" si="66"/>
        <v>-1.0221784326033971</v>
      </c>
      <c r="Q315" s="43">
        <f t="shared" si="55"/>
        <v>3.7096392191143699</v>
      </c>
      <c r="R315" s="43">
        <f t="shared" si="60"/>
        <v>13.761423135991471</v>
      </c>
      <c r="S315" s="44">
        <f t="shared" si="56"/>
        <v>-1.0304553386428805</v>
      </c>
      <c r="U315" s="43">
        <f t="shared" si="57"/>
        <v>4.3794173143934803</v>
      </c>
      <c r="V315" s="43">
        <f t="shared" si="62"/>
        <v>19.179296013609402</v>
      </c>
      <c r="W315" s="44">
        <f t="shared" si="58"/>
        <v>-1.2165048095537445</v>
      </c>
    </row>
    <row r="316" spans="1:23" x14ac:dyDescent="0.3">
      <c r="A316" s="34">
        <v>40940</v>
      </c>
      <c r="B316" s="67">
        <v>-2.2000000000000002</v>
      </c>
      <c r="C316" s="36"/>
      <c r="D316" s="42">
        <v>-6.7698359536485802</v>
      </c>
      <c r="E316" s="42">
        <v>-6.7211272569876899</v>
      </c>
      <c r="F316" s="42">
        <v>-6.7390595010312797</v>
      </c>
      <c r="G316" s="42">
        <v>-6.3636063519482899</v>
      </c>
      <c r="I316" s="43">
        <f t="shared" si="53"/>
        <v>4.56983595364858</v>
      </c>
      <c r="J316" s="43">
        <f t="shared" si="63"/>
        <v>20.883400643259225</v>
      </c>
      <c r="K316" s="44">
        <f t="shared" si="65"/>
        <v>-2.0771981607493544</v>
      </c>
      <c r="M316" s="43">
        <f t="shared" si="54"/>
        <v>4.5211272569876897</v>
      </c>
      <c r="N316" s="43">
        <f t="shared" si="61"/>
        <v>20.44059167387703</v>
      </c>
      <c r="O316" s="44">
        <f t="shared" si="66"/>
        <v>-2.0550578440853133</v>
      </c>
      <c r="Q316" s="43">
        <f t="shared" si="55"/>
        <v>4.5390595010312795</v>
      </c>
      <c r="R316" s="43">
        <f t="shared" si="60"/>
        <v>20.603061153902328</v>
      </c>
      <c r="S316" s="44">
        <f t="shared" si="56"/>
        <v>-2.0632088641051269</v>
      </c>
      <c r="U316" s="43">
        <f t="shared" si="57"/>
        <v>4.1636063519482898</v>
      </c>
      <c r="V316" s="43">
        <f t="shared" si="62"/>
        <v>17.335617853984147</v>
      </c>
      <c r="W316" s="44">
        <f t="shared" si="58"/>
        <v>-1.8925483417946769</v>
      </c>
    </row>
    <row r="317" spans="1:23" x14ac:dyDescent="0.3">
      <c r="A317" s="34">
        <v>40969</v>
      </c>
      <c r="B317" s="67">
        <v>4.4000000000000004</v>
      </c>
      <c r="C317" s="36"/>
      <c r="D317" s="42">
        <v>-1.06299864824081</v>
      </c>
      <c r="E317" s="42">
        <v>-1.2030847297857901</v>
      </c>
      <c r="F317" s="42">
        <v>-1.24212030816459</v>
      </c>
      <c r="G317" s="42">
        <v>-0.41015307743652601</v>
      </c>
      <c r="I317" s="43">
        <f t="shared" si="53"/>
        <v>5.4629986482408102</v>
      </c>
      <c r="J317" s="43">
        <f t="shared" si="63"/>
        <v>29.844354230680921</v>
      </c>
      <c r="K317" s="44">
        <f t="shared" si="65"/>
        <v>1.2415906018729113</v>
      </c>
      <c r="M317" s="43">
        <f t="shared" si="54"/>
        <v>5.60308472978579</v>
      </c>
      <c r="N317" s="43">
        <f t="shared" si="61"/>
        <v>31.394558489158698</v>
      </c>
      <c r="O317" s="44">
        <f t="shared" si="66"/>
        <v>1.2734283476785886</v>
      </c>
      <c r="Q317" s="43">
        <f t="shared" si="55"/>
        <v>5.6421203081645901</v>
      </c>
      <c r="R317" s="43">
        <f t="shared" si="60"/>
        <v>31.833521571803288</v>
      </c>
      <c r="S317" s="44">
        <f t="shared" si="56"/>
        <v>1.2823000700374068</v>
      </c>
      <c r="U317" s="43">
        <f t="shared" si="57"/>
        <v>4.8101530774365262</v>
      </c>
      <c r="V317" s="43">
        <f t="shared" si="62"/>
        <v>23.137572628372084</v>
      </c>
      <c r="W317" s="44">
        <f t="shared" si="58"/>
        <v>1.0932166085083013</v>
      </c>
    </row>
    <row r="318" spans="1:23" x14ac:dyDescent="0.3">
      <c r="A318" s="34">
        <v>41000</v>
      </c>
      <c r="B318" s="67">
        <v>5.6</v>
      </c>
      <c r="C318" s="36"/>
      <c r="D318" s="42">
        <v>6.2834948602080498</v>
      </c>
      <c r="E318" s="42">
        <v>6.33557649545061</v>
      </c>
      <c r="F318" s="42">
        <v>6.3575017585894997</v>
      </c>
      <c r="G318" s="42">
        <v>8.3003840200510801</v>
      </c>
      <c r="I318" s="43">
        <f t="shared" si="53"/>
        <v>0.68349486020805017</v>
      </c>
      <c r="J318" s="43">
        <f t="shared" si="63"/>
        <v>0.46716522393082205</v>
      </c>
      <c r="K318" s="44">
        <f t="shared" si="65"/>
        <v>0.12205265360858039</v>
      </c>
      <c r="M318" s="43">
        <f t="shared" si="54"/>
        <v>0.73557649545061032</v>
      </c>
      <c r="N318" s="43">
        <f t="shared" si="61"/>
        <v>0.54107278065940179</v>
      </c>
      <c r="O318" s="44">
        <f t="shared" si="66"/>
        <v>0.13135294561618041</v>
      </c>
      <c r="Q318" s="43">
        <f t="shared" si="55"/>
        <v>0.75750175858950008</v>
      </c>
      <c r="R318" s="43">
        <f t="shared" si="60"/>
        <v>0.5738089142661853</v>
      </c>
      <c r="S318" s="44">
        <f t="shared" si="56"/>
        <v>0.13526817117669646</v>
      </c>
      <c r="U318" s="43">
        <f t="shared" si="57"/>
        <v>2.7003840200510805</v>
      </c>
      <c r="V318" s="43">
        <f t="shared" si="62"/>
        <v>7.2920738557472342</v>
      </c>
      <c r="W318" s="44">
        <f t="shared" si="58"/>
        <v>0.4822114321519787</v>
      </c>
    </row>
    <row r="319" spans="1:23" x14ac:dyDescent="0.3">
      <c r="A319" s="34">
        <v>41030</v>
      </c>
      <c r="B319" s="67">
        <v>14.8</v>
      </c>
      <c r="C319" s="36"/>
      <c r="D319" s="42">
        <v>12.625854034540399</v>
      </c>
      <c r="E319" s="42">
        <v>12.64590966696</v>
      </c>
      <c r="F319" s="42">
        <v>12.446625144244299</v>
      </c>
      <c r="G319" s="42">
        <v>13.764358110711701</v>
      </c>
      <c r="I319" s="43">
        <f t="shared" si="53"/>
        <v>2.1741459654596014</v>
      </c>
      <c r="J319" s="43">
        <f t="shared" si="63"/>
        <v>4.7269106791242619</v>
      </c>
      <c r="K319" s="44">
        <f t="shared" si="65"/>
        <v>0.14690175442294603</v>
      </c>
      <c r="M319" s="43">
        <f t="shared" si="54"/>
        <v>2.154090333040001</v>
      </c>
      <c r="N319" s="43">
        <f t="shared" si="61"/>
        <v>4.6401051628963819</v>
      </c>
      <c r="O319" s="44">
        <f t="shared" si="66"/>
        <v>0.14554664412432439</v>
      </c>
      <c r="Q319" s="43">
        <f t="shared" si="55"/>
        <v>2.3533748557557015</v>
      </c>
      <c r="R319" s="43">
        <f t="shared" si="60"/>
        <v>5.5383732117031688</v>
      </c>
      <c r="S319" s="44">
        <f t="shared" si="56"/>
        <v>0.15901181457808794</v>
      </c>
      <c r="U319" s="43">
        <f t="shared" si="57"/>
        <v>1.0356418892882999</v>
      </c>
      <c r="V319" s="43">
        <f t="shared" si="62"/>
        <v>1.0725541228486393</v>
      </c>
      <c r="W319" s="44">
        <f t="shared" si="58"/>
        <v>6.9975803330290534E-2</v>
      </c>
    </row>
    <row r="320" spans="1:23" x14ac:dyDescent="0.3">
      <c r="A320" s="34">
        <v>41061</v>
      </c>
      <c r="B320" s="67">
        <v>18.399999999999999</v>
      </c>
      <c r="C320" s="36"/>
      <c r="D320" s="42">
        <v>18.0028722311934</v>
      </c>
      <c r="E320" s="42">
        <v>17.948659338934402</v>
      </c>
      <c r="F320" s="42">
        <v>17.964740743611401</v>
      </c>
      <c r="G320" s="42">
        <v>17.072143230399799</v>
      </c>
      <c r="I320" s="43">
        <f t="shared" si="53"/>
        <v>0.39712776880659817</v>
      </c>
      <c r="J320" s="43">
        <f t="shared" si="63"/>
        <v>0.15771046475730688</v>
      </c>
      <c r="K320" s="44">
        <f t="shared" si="65"/>
        <v>2.1583030913402076E-2</v>
      </c>
      <c r="M320" s="43">
        <f t="shared" si="54"/>
        <v>0.451340661065597</v>
      </c>
      <c r="N320" s="43">
        <f t="shared" si="61"/>
        <v>0.20370839233113011</v>
      </c>
      <c r="O320" s="44">
        <f t="shared" si="66"/>
        <v>2.4529383753565056E-2</v>
      </c>
      <c r="Q320" s="43">
        <f t="shared" si="55"/>
        <v>0.43525925638859775</v>
      </c>
      <c r="R320" s="43">
        <f t="shared" si="60"/>
        <v>0.18945062027195508</v>
      </c>
      <c r="S320" s="44">
        <f t="shared" si="56"/>
        <v>2.365539436894553E-2</v>
      </c>
      <c r="U320" s="43">
        <f t="shared" si="57"/>
        <v>1.3278567696001993</v>
      </c>
      <c r="V320" s="43">
        <f t="shared" si="62"/>
        <v>1.7632036005730767</v>
      </c>
      <c r="W320" s="44">
        <f t="shared" si="58"/>
        <v>7.2166128782619535E-2</v>
      </c>
    </row>
    <row r="321" spans="1:23" x14ac:dyDescent="0.3">
      <c r="A321" s="34">
        <v>41091</v>
      </c>
      <c r="B321" s="67">
        <v>21.8</v>
      </c>
      <c r="C321" s="36"/>
      <c r="D321" s="42">
        <v>21.324538769478799</v>
      </c>
      <c r="E321" s="42">
        <v>21.310430486618898</v>
      </c>
      <c r="F321" s="42">
        <v>21.131249485196498</v>
      </c>
      <c r="G321" s="42">
        <v>21.000003537403899</v>
      </c>
      <c r="I321" s="43">
        <f t="shared" si="53"/>
        <v>0.47546123052120137</v>
      </c>
      <c r="J321" s="43">
        <f t="shared" si="63"/>
        <v>0.226063381728735</v>
      </c>
      <c r="K321" s="44">
        <f t="shared" si="65"/>
        <v>2.1810148189045933E-2</v>
      </c>
      <c r="M321" s="43">
        <f t="shared" si="54"/>
        <v>0.48956951338110244</v>
      </c>
      <c r="N321" s="43">
        <f t="shared" si="61"/>
        <v>0.23967830843220944</v>
      </c>
      <c r="O321" s="44">
        <f t="shared" si="66"/>
        <v>2.2457317127573505E-2</v>
      </c>
      <c r="Q321" s="43">
        <f t="shared" si="55"/>
        <v>0.66875051480350223</v>
      </c>
      <c r="R321" s="43">
        <f t="shared" si="60"/>
        <v>0.44722725104994926</v>
      </c>
      <c r="S321" s="44">
        <f t="shared" si="56"/>
        <v>3.0676629119426705E-2</v>
      </c>
      <c r="U321" s="43">
        <f t="shared" si="57"/>
        <v>0.79999646259610202</v>
      </c>
      <c r="V321" s="43">
        <f t="shared" si="62"/>
        <v>0.63999434016627643</v>
      </c>
      <c r="W321" s="44">
        <f t="shared" si="58"/>
        <v>3.6697085440188168E-2</v>
      </c>
    </row>
    <row r="322" spans="1:23" x14ac:dyDescent="0.3">
      <c r="A322" s="34">
        <v>41122</v>
      </c>
      <c r="B322" s="67">
        <v>21</v>
      </c>
      <c r="C322" s="36"/>
      <c r="D322" s="42">
        <v>20.592763401181401</v>
      </c>
      <c r="E322" s="42">
        <v>20.6720862285854</v>
      </c>
      <c r="F322" s="42">
        <v>20.68046543593</v>
      </c>
      <c r="G322" s="42">
        <v>20.0391212206383</v>
      </c>
      <c r="I322" s="43">
        <f t="shared" si="53"/>
        <v>0.4072365988185993</v>
      </c>
      <c r="J322" s="43">
        <f t="shared" si="63"/>
        <v>0.16584164741734081</v>
      </c>
      <c r="K322" s="44">
        <f t="shared" si="65"/>
        <v>1.939221899136187E-2</v>
      </c>
      <c r="M322" s="43">
        <f t="shared" si="54"/>
        <v>0.32791377141460032</v>
      </c>
      <c r="N322" s="43">
        <f t="shared" si="61"/>
        <v>0.10752744148334675</v>
      </c>
      <c r="O322" s="44">
        <f t="shared" si="66"/>
        <v>1.5614941495933348E-2</v>
      </c>
      <c r="Q322" s="43">
        <f t="shared" si="55"/>
        <v>0.31953456407000047</v>
      </c>
      <c r="R322" s="43">
        <f t="shared" si="60"/>
        <v>0.10210233763540523</v>
      </c>
      <c r="S322" s="44">
        <f t="shared" si="56"/>
        <v>1.5215931622380975E-2</v>
      </c>
      <c r="U322" s="43">
        <f t="shared" si="57"/>
        <v>0.96087877936169974</v>
      </c>
      <c r="V322" s="43">
        <f t="shared" si="62"/>
        <v>0.92328802862763004</v>
      </c>
      <c r="W322" s="44">
        <f t="shared" si="58"/>
        <v>4.575613235055713E-2</v>
      </c>
    </row>
    <row r="323" spans="1:23" x14ac:dyDescent="0.3">
      <c r="A323" s="34">
        <v>41153</v>
      </c>
      <c r="B323" s="67">
        <v>15.7</v>
      </c>
      <c r="C323" s="36"/>
      <c r="D323" s="42">
        <v>16.613782571353202</v>
      </c>
      <c r="E323" s="42">
        <v>16.506063148183902</v>
      </c>
      <c r="F323" s="42">
        <v>16.4077621687746</v>
      </c>
      <c r="G323" s="42">
        <v>15.7407607670518</v>
      </c>
      <c r="I323" s="43">
        <f t="shared" si="53"/>
        <v>0.9137825713532024</v>
      </c>
      <c r="J323" s="43">
        <f t="shared" si="63"/>
        <v>0.83499858770887048</v>
      </c>
      <c r="K323" s="44">
        <f t="shared" si="65"/>
        <v>5.8202711551159393E-2</v>
      </c>
      <c r="M323" s="43">
        <f t="shared" si="54"/>
        <v>0.80606314818390246</v>
      </c>
      <c r="N323" s="43">
        <f t="shared" si="61"/>
        <v>0.64973779886014393</v>
      </c>
      <c r="O323" s="44">
        <f t="shared" si="66"/>
        <v>5.1341601795153027E-2</v>
      </c>
      <c r="Q323" s="43">
        <f t="shared" si="55"/>
        <v>0.7077621687746003</v>
      </c>
      <c r="R323" s="43">
        <f t="shared" si="60"/>
        <v>0.50092728754852578</v>
      </c>
      <c r="S323" s="44">
        <f t="shared" si="56"/>
        <v>4.5080392915579637E-2</v>
      </c>
      <c r="U323" s="43">
        <f t="shared" si="57"/>
        <v>4.0760767051800428E-2</v>
      </c>
      <c r="V323" s="43">
        <f t="shared" si="62"/>
        <v>1.6614401306511394E-3</v>
      </c>
      <c r="W323" s="44">
        <f t="shared" si="58"/>
        <v>2.5962272007516198E-3</v>
      </c>
    </row>
    <row r="324" spans="1:23" x14ac:dyDescent="0.3">
      <c r="A324" s="34">
        <v>41183</v>
      </c>
      <c r="B324" s="67">
        <v>10.6</v>
      </c>
      <c r="C324" s="36"/>
      <c r="D324" s="42">
        <v>10.2222791146846</v>
      </c>
      <c r="E324" s="42">
        <v>10.188644729569999</v>
      </c>
      <c r="F324" s="42">
        <v>10.217567873758201</v>
      </c>
      <c r="G324" s="42">
        <v>10.2923593202243</v>
      </c>
      <c r="I324" s="43">
        <f t="shared" si="53"/>
        <v>0.37772088531539971</v>
      </c>
      <c r="J324" s="43">
        <f t="shared" si="63"/>
        <v>0.14267306720344936</v>
      </c>
      <c r="K324" s="44">
        <f t="shared" si="65"/>
        <v>3.5634045784471671E-2</v>
      </c>
      <c r="M324" s="43">
        <f t="shared" si="54"/>
        <v>0.41135527043000053</v>
      </c>
      <c r="N324" s="43">
        <f t="shared" si="61"/>
        <v>0.16921315851053886</v>
      </c>
      <c r="O324" s="44">
        <f t="shared" si="66"/>
        <v>3.8807100983962318E-2</v>
      </c>
      <c r="Q324" s="43">
        <f t="shared" si="55"/>
        <v>0.3824321262417989</v>
      </c>
      <c r="R324" s="43">
        <f t="shared" si="60"/>
        <v>0.14625433118182321</v>
      </c>
      <c r="S324" s="44">
        <f t="shared" si="56"/>
        <v>3.6078502475641407E-2</v>
      </c>
      <c r="U324" s="43">
        <f t="shared" si="57"/>
        <v>0.30764067977569987</v>
      </c>
      <c r="V324" s="43">
        <f t="shared" si="62"/>
        <v>9.464278785285471E-2</v>
      </c>
      <c r="W324" s="44">
        <f t="shared" si="58"/>
        <v>2.902270563921697E-2</v>
      </c>
    </row>
    <row r="325" spans="1:23" x14ac:dyDescent="0.3">
      <c r="A325" s="34">
        <v>41214</v>
      </c>
      <c r="B325" s="67">
        <v>1.8</v>
      </c>
      <c r="C325" s="36"/>
      <c r="D325" s="42">
        <v>3.69385721890171</v>
      </c>
      <c r="E325" s="42">
        <v>3.7240182366227499</v>
      </c>
      <c r="F325" s="42">
        <v>3.5451222902292501</v>
      </c>
      <c r="G325" s="42">
        <v>2.8917573946852202</v>
      </c>
      <c r="I325" s="43">
        <f t="shared" si="53"/>
        <v>1.89385721890171</v>
      </c>
      <c r="J325" s="43">
        <f t="shared" si="63"/>
        <v>3.5866951655861197</v>
      </c>
      <c r="K325" s="44">
        <f t="shared" si="65"/>
        <v>1.052142899389839</v>
      </c>
      <c r="M325" s="43">
        <f t="shared" si="54"/>
        <v>1.9240182366227498</v>
      </c>
      <c r="N325" s="43">
        <f t="shared" si="61"/>
        <v>3.7018461748569158</v>
      </c>
      <c r="O325" s="44">
        <f t="shared" si="66"/>
        <v>1.0688990203459721</v>
      </c>
      <c r="Q325" s="43">
        <f t="shared" si="55"/>
        <v>1.74512229022925</v>
      </c>
      <c r="R325" s="43">
        <f t="shared" si="60"/>
        <v>3.0454518078549828</v>
      </c>
      <c r="S325" s="44">
        <f t="shared" si="56"/>
        <v>0.96951238346069446</v>
      </c>
      <c r="U325" s="43">
        <f t="shared" si="57"/>
        <v>1.0917573946852202</v>
      </c>
      <c r="V325" s="43">
        <f t="shared" si="62"/>
        <v>1.1919342088498597</v>
      </c>
      <c r="W325" s="44">
        <f t="shared" si="58"/>
        <v>0.60653188593623342</v>
      </c>
    </row>
    <row r="326" spans="1:23" x14ac:dyDescent="0.3">
      <c r="A326" s="34">
        <v>41244</v>
      </c>
      <c r="B326" s="67">
        <v>-1</v>
      </c>
      <c r="C326" s="36"/>
      <c r="D326" s="42">
        <v>-3.7511314917693999</v>
      </c>
      <c r="E326" s="42">
        <v>-3.7099673499056198</v>
      </c>
      <c r="F326" s="42">
        <v>-3.5022167496921299</v>
      </c>
      <c r="G326" s="42">
        <v>-2.0630687124654101</v>
      </c>
      <c r="I326" s="43">
        <f t="shared" si="53"/>
        <v>2.7511314917693999</v>
      </c>
      <c r="J326" s="43">
        <f t="shared" si="63"/>
        <v>7.5687244850053235</v>
      </c>
      <c r="K326" s="44">
        <f t="shared" si="65"/>
        <v>-2.7511314917693999</v>
      </c>
      <c r="M326" s="43">
        <f t="shared" si="54"/>
        <v>2.7099673499056198</v>
      </c>
      <c r="N326" s="43">
        <f t="shared" si="61"/>
        <v>7.3439230375544877</v>
      </c>
      <c r="O326" s="44">
        <f t="shared" si="66"/>
        <v>-2.7099673499056198</v>
      </c>
      <c r="Q326" s="43">
        <f t="shared" si="55"/>
        <v>2.5022167496921299</v>
      </c>
      <c r="R326" s="43">
        <f t="shared" si="60"/>
        <v>6.261088662439847</v>
      </c>
      <c r="S326" s="44">
        <f t="shared" si="56"/>
        <v>-2.5022167496921299</v>
      </c>
      <c r="U326" s="43">
        <f t="shared" si="57"/>
        <v>1.0630687124654101</v>
      </c>
      <c r="V326" s="43">
        <f t="shared" si="62"/>
        <v>1.1301150874228649</v>
      </c>
      <c r="W326" s="44">
        <f t="shared" si="58"/>
        <v>-1.0630687124654101</v>
      </c>
    </row>
    <row r="327" spans="1:23" x14ac:dyDescent="0.3">
      <c r="A327" s="34">
        <v>41275</v>
      </c>
      <c r="B327" s="67">
        <v>-4.5</v>
      </c>
      <c r="C327" s="36"/>
      <c r="D327" s="42">
        <v>-7.2329369140389304</v>
      </c>
      <c r="E327" s="42">
        <v>-7.27984235737223</v>
      </c>
      <c r="F327" s="42">
        <v>-7.30963921911437</v>
      </c>
      <c r="G327" s="42">
        <v>-7.9743267653470999</v>
      </c>
      <c r="I327" s="43">
        <f t="shared" ref="I327:I390" si="67">ABS($B327-D327)</f>
        <v>2.7329369140389304</v>
      </c>
      <c r="J327" s="43">
        <f t="shared" si="63"/>
        <v>7.468944176116632</v>
      </c>
      <c r="K327" s="44">
        <f t="shared" si="65"/>
        <v>-0.60731931423087337</v>
      </c>
      <c r="M327" s="43">
        <f t="shared" ref="M327:M390" si="68">ABS($B327-E327)</f>
        <v>2.77984235737223</v>
      </c>
      <c r="N327" s="43">
        <f t="shared" si="61"/>
        <v>7.7275235318407969</v>
      </c>
      <c r="O327" s="44">
        <f t="shared" si="66"/>
        <v>-0.61774274608271773</v>
      </c>
      <c r="Q327" s="43">
        <f t="shared" ref="Q327:Q390" si="69">ABS(B327-F327)</f>
        <v>2.80963921911437</v>
      </c>
      <c r="R327" s="43">
        <f t="shared" si="60"/>
        <v>7.894072541585607</v>
      </c>
      <c r="S327" s="44">
        <f t="shared" ref="S327:S390" si="70">Q327/B327</f>
        <v>-0.62436427091430446</v>
      </c>
      <c r="U327" s="43">
        <f t="shared" ref="U327:U390" si="71">ABS(G327-B327)</f>
        <v>3.4743267653470999</v>
      </c>
      <c r="V327" s="43">
        <f t="shared" si="62"/>
        <v>12.070946472407243</v>
      </c>
      <c r="W327" s="44">
        <f t="shared" ref="W327:W390" si="72">U327/B327</f>
        <v>-0.77207261452157772</v>
      </c>
    </row>
    <row r="328" spans="1:23" x14ac:dyDescent="0.3">
      <c r="A328" s="34">
        <v>41306</v>
      </c>
      <c r="B328" s="67">
        <v>-6.4</v>
      </c>
      <c r="C328" s="36"/>
      <c r="D328" s="42">
        <v>-6.7698344182596504</v>
      </c>
      <c r="E328" s="42">
        <v>-6.7211272569876899</v>
      </c>
      <c r="F328" s="42">
        <v>-6.7390595010312904</v>
      </c>
      <c r="G328" s="42">
        <v>-6.35851290337067</v>
      </c>
      <c r="I328" s="43">
        <f t="shared" si="67"/>
        <v>0.36983441825965002</v>
      </c>
      <c r="J328" s="43">
        <f t="shared" si="63"/>
        <v>0.13677749692945376</v>
      </c>
      <c r="K328" s="44">
        <f t="shared" si="65"/>
        <v>-5.7786627853070316E-2</v>
      </c>
      <c r="M328" s="43">
        <f t="shared" si="68"/>
        <v>0.32112725698768951</v>
      </c>
      <c r="N328" s="43">
        <f t="shared" si="61"/>
        <v>0.10312271518043759</v>
      </c>
      <c r="O328" s="44">
        <f t="shared" si="66"/>
        <v>-5.0176133904326486E-2</v>
      </c>
      <c r="Q328" s="43">
        <f t="shared" si="69"/>
        <v>0.33905950103129001</v>
      </c>
      <c r="R328" s="43">
        <f t="shared" si="60"/>
        <v>0.11496134523958736</v>
      </c>
      <c r="S328" s="44">
        <f t="shared" si="70"/>
        <v>-5.2978047036139064E-2</v>
      </c>
      <c r="U328" s="43">
        <f t="shared" si="71"/>
        <v>4.1487096629330367E-2</v>
      </c>
      <c r="V328" s="43">
        <f t="shared" si="62"/>
        <v>1.7211791867313951E-3</v>
      </c>
      <c r="W328" s="44">
        <f t="shared" si="72"/>
        <v>-6.4823588483328698E-3</v>
      </c>
    </row>
    <row r="329" spans="1:23" x14ac:dyDescent="0.3">
      <c r="A329" s="34">
        <v>41334</v>
      </c>
      <c r="B329" s="67">
        <v>-0.6</v>
      </c>
      <c r="C329" s="36"/>
      <c r="D329" s="42">
        <v>-1.0629971486338801</v>
      </c>
      <c r="E329" s="42">
        <v>-1.2030847297857901</v>
      </c>
      <c r="F329" s="42">
        <v>-1.2421203081646099</v>
      </c>
      <c r="G329" s="42">
        <v>-0.40506498001210001</v>
      </c>
      <c r="I329" s="43">
        <f t="shared" si="67"/>
        <v>0.46299714863388008</v>
      </c>
      <c r="J329" s="43">
        <f t="shared" si="63"/>
        <v>0.21436635964310324</v>
      </c>
      <c r="K329" s="44">
        <f t="shared" si="65"/>
        <v>-0.77166191438980014</v>
      </c>
      <c r="M329" s="43">
        <f t="shared" si="68"/>
        <v>0.60308472978579009</v>
      </c>
      <c r="N329" s="43">
        <f t="shared" si="61"/>
        <v>0.36371119130079943</v>
      </c>
      <c r="O329" s="44">
        <f t="shared" si="66"/>
        <v>-1.0051412163096503</v>
      </c>
      <c r="Q329" s="43">
        <f t="shared" si="69"/>
        <v>0.64212030816460997</v>
      </c>
      <c r="R329" s="43">
        <f t="shared" si="60"/>
        <v>0.41231849015741368</v>
      </c>
      <c r="S329" s="44">
        <f t="shared" si="70"/>
        <v>-1.0702005136076833</v>
      </c>
      <c r="U329" s="43">
        <f t="shared" si="71"/>
        <v>0.19493501998789997</v>
      </c>
      <c r="V329" s="43">
        <f t="shared" si="62"/>
        <v>3.7999662017682963E-2</v>
      </c>
      <c r="W329" s="44">
        <f t="shared" si="72"/>
        <v>-0.3248916999798333</v>
      </c>
    </row>
    <row r="330" spans="1:23" x14ac:dyDescent="0.3">
      <c r="A330" s="34">
        <v>41365</v>
      </c>
      <c r="B330" s="67">
        <v>4.9000000000000004</v>
      </c>
      <c r="C330" s="36"/>
      <c r="D330" s="42">
        <v>6.2834963248668796</v>
      </c>
      <c r="E330" s="42">
        <v>6.33557649545061</v>
      </c>
      <c r="F330" s="42">
        <v>6.35750175858949</v>
      </c>
      <c r="G330" s="42">
        <v>8.3054742692501407</v>
      </c>
      <c r="I330" s="43">
        <f t="shared" si="67"/>
        <v>1.3834963248668792</v>
      </c>
      <c r="J330" s="43">
        <f t="shared" si="63"/>
        <v>1.9140620809201614</v>
      </c>
      <c r="K330" s="44">
        <f t="shared" si="65"/>
        <v>0.28234618874834266</v>
      </c>
      <c r="M330" s="43">
        <f t="shared" si="68"/>
        <v>1.4355764954506096</v>
      </c>
      <c r="N330" s="43">
        <f t="shared" si="61"/>
        <v>2.0608798742902543</v>
      </c>
      <c r="O330" s="44">
        <f t="shared" si="66"/>
        <v>0.2929747949899203</v>
      </c>
      <c r="Q330" s="43">
        <f t="shared" si="69"/>
        <v>1.4575017585894896</v>
      </c>
      <c r="R330" s="43">
        <f t="shared" si="60"/>
        <v>2.1243113762914549</v>
      </c>
      <c r="S330" s="44">
        <f t="shared" si="70"/>
        <v>0.29744933848765093</v>
      </c>
      <c r="U330" s="43">
        <f t="shared" si="71"/>
        <v>3.4054742692501403</v>
      </c>
      <c r="V330" s="43">
        <f t="shared" si="62"/>
        <v>11.597254998524777</v>
      </c>
      <c r="W330" s="44">
        <f t="shared" si="72"/>
        <v>0.69499474882655921</v>
      </c>
    </row>
    <row r="331" spans="1:23" x14ac:dyDescent="0.3">
      <c r="A331" s="34">
        <v>41395</v>
      </c>
      <c r="B331" s="67">
        <v>13.4</v>
      </c>
      <c r="C331" s="36"/>
      <c r="D331" s="42">
        <v>12.6258554650656</v>
      </c>
      <c r="E331" s="42">
        <v>12.64590966696</v>
      </c>
      <c r="F331" s="42">
        <v>12.446625144244299</v>
      </c>
      <c r="G331" s="42">
        <v>13.769447259901201</v>
      </c>
      <c r="I331" s="43">
        <f t="shared" si="67"/>
        <v>0.7741445349344005</v>
      </c>
      <c r="J331" s="43">
        <f t="shared" si="63"/>
        <v>0.59929976096879922</v>
      </c>
      <c r="K331" s="44">
        <f t="shared" si="65"/>
        <v>5.7771980218985108E-2</v>
      </c>
      <c r="M331" s="43">
        <f t="shared" si="68"/>
        <v>0.75409033304000062</v>
      </c>
      <c r="N331" s="43">
        <f t="shared" si="61"/>
        <v>0.56865223038437906</v>
      </c>
      <c r="O331" s="44">
        <f t="shared" si="66"/>
        <v>5.6275397988059743E-2</v>
      </c>
      <c r="Q331" s="43">
        <f t="shared" si="69"/>
        <v>0.95337485575570113</v>
      </c>
      <c r="R331" s="43">
        <f t="shared" si="60"/>
        <v>0.90892361558720391</v>
      </c>
      <c r="S331" s="44">
        <f t="shared" si="70"/>
        <v>7.1147377295201569E-2</v>
      </c>
      <c r="U331" s="43">
        <f t="shared" si="71"/>
        <v>0.3694472599012002</v>
      </c>
      <c r="V331" s="43">
        <f t="shared" si="62"/>
        <v>0.13649127784850495</v>
      </c>
      <c r="W331" s="44">
        <f t="shared" si="72"/>
        <v>2.7570691037402999E-2</v>
      </c>
    </row>
    <row r="332" spans="1:23" x14ac:dyDescent="0.3">
      <c r="A332" s="34">
        <v>41426</v>
      </c>
      <c r="B332" s="67">
        <v>16.8</v>
      </c>
      <c r="C332" s="36"/>
      <c r="D332" s="42">
        <v>18.002873628380499</v>
      </c>
      <c r="E332" s="42">
        <v>17.948659338934402</v>
      </c>
      <c r="F332" s="42">
        <v>17.964740743611401</v>
      </c>
      <c r="G332" s="42">
        <v>17.077234888376999</v>
      </c>
      <c r="I332" s="43">
        <f t="shared" si="67"/>
        <v>1.2028736283804982</v>
      </c>
      <c r="J332" s="43">
        <f t="shared" si="63"/>
        <v>1.4469049658532649</v>
      </c>
      <c r="K332" s="44">
        <f t="shared" si="65"/>
        <v>7.1599620736934405E-2</v>
      </c>
      <c r="M332" s="43">
        <f t="shared" si="68"/>
        <v>1.1486593389344009</v>
      </c>
      <c r="N332" s="43">
        <f t="shared" si="61"/>
        <v>1.3194182769212148</v>
      </c>
      <c r="O332" s="44">
        <f t="shared" si="66"/>
        <v>6.8372579698476238E-2</v>
      </c>
      <c r="Q332" s="43">
        <f t="shared" si="69"/>
        <v>1.1647407436114001</v>
      </c>
      <c r="R332" s="43">
        <f t="shared" si="60"/>
        <v>1.3566209998284373</v>
      </c>
      <c r="S332" s="44">
        <f t="shared" si="70"/>
        <v>6.9329806167345243E-2</v>
      </c>
      <c r="U332" s="43">
        <f t="shared" si="71"/>
        <v>0.27723488837699861</v>
      </c>
      <c r="V332" s="43">
        <f t="shared" si="62"/>
        <v>7.6859183333406883E-2</v>
      </c>
      <c r="W332" s="44">
        <f t="shared" si="72"/>
        <v>1.6502076689107061E-2</v>
      </c>
    </row>
    <row r="333" spans="1:23" x14ac:dyDescent="0.3">
      <c r="A333" s="34">
        <v>41456</v>
      </c>
      <c r="B333" s="67">
        <v>21.4</v>
      </c>
      <c r="C333" s="36"/>
      <c r="D333" s="42">
        <v>21.324540134104701</v>
      </c>
      <c r="E333" s="42">
        <v>21.310430486618898</v>
      </c>
      <c r="F333" s="42">
        <v>21.131249485196498</v>
      </c>
      <c r="G333" s="42">
        <v>21.005094487828</v>
      </c>
      <c r="I333" s="43">
        <f t="shared" si="67"/>
        <v>7.5459865895297185E-2</v>
      </c>
      <c r="J333" s="43">
        <f t="shared" si="63"/>
        <v>5.6941913609362352E-3</v>
      </c>
      <c r="K333" s="44">
        <f t="shared" si="65"/>
        <v>3.5261619577241676E-3</v>
      </c>
      <c r="M333" s="43">
        <f t="shared" si="68"/>
        <v>8.9569513381100307E-2</v>
      </c>
      <c r="N333" s="43">
        <f t="shared" si="61"/>
        <v>8.022697727327107E-3</v>
      </c>
      <c r="O333" s="44">
        <f t="shared" si="66"/>
        <v>4.1854912794906688E-3</v>
      </c>
      <c r="Q333" s="43">
        <f t="shared" si="69"/>
        <v>0.2687505148035001</v>
      </c>
      <c r="R333" s="43">
        <f t="shared" si="60"/>
        <v>7.2226839207146329E-2</v>
      </c>
      <c r="S333" s="44">
        <f t="shared" si="70"/>
        <v>1.2558435271191593E-2</v>
      </c>
      <c r="U333" s="43">
        <f t="shared" si="71"/>
        <v>0.39490551217199865</v>
      </c>
      <c r="V333" s="43">
        <f t="shared" si="62"/>
        <v>0.15595036354382857</v>
      </c>
      <c r="W333" s="44">
        <f t="shared" si="72"/>
        <v>1.8453528606168161E-2</v>
      </c>
    </row>
    <row r="334" spans="1:23" x14ac:dyDescent="0.3">
      <c r="A334" s="34">
        <v>41487</v>
      </c>
      <c r="B334" s="67">
        <v>19.3</v>
      </c>
      <c r="C334" s="36"/>
      <c r="D334" s="42">
        <v>20.592764734004799</v>
      </c>
      <c r="E334" s="42">
        <v>20.6720862285854</v>
      </c>
      <c r="F334" s="42">
        <v>20.68046543593</v>
      </c>
      <c r="G334" s="42">
        <v>20.0442128486456</v>
      </c>
      <c r="I334" s="43">
        <f t="shared" si="67"/>
        <v>1.2927647340047983</v>
      </c>
      <c r="J334" s="43">
        <f t="shared" si="63"/>
        <v>1.6712406574864969</v>
      </c>
      <c r="K334" s="44">
        <f t="shared" si="65"/>
        <v>6.6982628704911826E-2</v>
      </c>
      <c r="M334" s="43">
        <f t="shared" si="68"/>
        <v>1.372086228585399</v>
      </c>
      <c r="N334" s="43">
        <f t="shared" si="61"/>
        <v>1.8826206186737038</v>
      </c>
      <c r="O334" s="44">
        <f t="shared" si="66"/>
        <v>7.1092550703906673E-2</v>
      </c>
      <c r="Q334" s="43">
        <f t="shared" si="69"/>
        <v>1.3804654359299988</v>
      </c>
      <c r="R334" s="43">
        <f t="shared" si="60"/>
        <v>1.9056848197974017</v>
      </c>
      <c r="S334" s="44">
        <f t="shared" si="70"/>
        <v>7.1526706524870406E-2</v>
      </c>
      <c r="U334" s="43">
        <f t="shared" si="71"/>
        <v>0.74421284864559922</v>
      </c>
      <c r="V334" s="43">
        <f t="shared" si="62"/>
        <v>0.55385276408919759</v>
      </c>
      <c r="W334" s="44">
        <f t="shared" si="72"/>
        <v>3.8560251225160581E-2</v>
      </c>
    </row>
    <row r="335" spans="1:23" x14ac:dyDescent="0.3">
      <c r="A335" s="34">
        <v>41518</v>
      </c>
      <c r="B335" s="67">
        <v>14.4</v>
      </c>
      <c r="C335" s="36"/>
      <c r="D335" s="42">
        <v>16.613783873115398</v>
      </c>
      <c r="E335" s="42">
        <v>16.506063148183902</v>
      </c>
      <c r="F335" s="42">
        <v>16.4077621687746</v>
      </c>
      <c r="G335" s="42">
        <v>15.745851156659199</v>
      </c>
      <c r="I335" s="43">
        <f t="shared" si="67"/>
        <v>2.213783873115398</v>
      </c>
      <c r="J335" s="43">
        <f t="shared" si="63"/>
        <v>4.900839036865813</v>
      </c>
      <c r="K335" s="44">
        <f t="shared" si="65"/>
        <v>0.15373499118856931</v>
      </c>
      <c r="M335" s="43">
        <f t="shared" si="68"/>
        <v>2.1060631481839014</v>
      </c>
      <c r="N335" s="43">
        <f t="shared" si="61"/>
        <v>4.4355019841382859</v>
      </c>
      <c r="O335" s="44">
        <f t="shared" si="66"/>
        <v>0.14625438529054871</v>
      </c>
      <c r="Q335" s="43">
        <f t="shared" si="69"/>
        <v>2.0077621687745992</v>
      </c>
      <c r="R335" s="43">
        <f t="shared" si="60"/>
        <v>4.0311089263624824</v>
      </c>
      <c r="S335" s="44">
        <f t="shared" si="70"/>
        <v>0.13942792838712495</v>
      </c>
      <c r="U335" s="43">
        <f t="shared" si="71"/>
        <v>1.3458511566591991</v>
      </c>
      <c r="V335" s="43">
        <f t="shared" si="62"/>
        <v>1.811315335880904</v>
      </c>
      <c r="W335" s="44">
        <f t="shared" si="72"/>
        <v>9.3461885879111042E-2</v>
      </c>
    </row>
    <row r="336" spans="1:23" x14ac:dyDescent="0.3">
      <c r="A336" s="34">
        <v>41548</v>
      </c>
      <c r="B336" s="67">
        <v>11</v>
      </c>
      <c r="C336" s="36"/>
      <c r="D336" s="42">
        <v>10.2222803861094</v>
      </c>
      <c r="E336" s="42">
        <v>10.188644729569999</v>
      </c>
      <c r="F336" s="42">
        <v>10.217567873758201</v>
      </c>
      <c r="G336" s="42">
        <v>10.2974506713081</v>
      </c>
      <c r="I336" s="43">
        <f t="shared" si="67"/>
        <v>0.77771961389059996</v>
      </c>
      <c r="J336" s="43">
        <f t="shared" si="63"/>
        <v>0.60484779783014386</v>
      </c>
      <c r="K336" s="44">
        <f t="shared" si="65"/>
        <v>7.0701783080963629E-2</v>
      </c>
      <c r="M336" s="43">
        <f t="shared" si="68"/>
        <v>0.81135527043000089</v>
      </c>
      <c r="N336" s="43">
        <f t="shared" si="61"/>
        <v>0.65829737485453987</v>
      </c>
      <c r="O336" s="44">
        <f t="shared" si="66"/>
        <v>7.3759570039090991E-2</v>
      </c>
      <c r="Q336" s="43">
        <f t="shared" si="69"/>
        <v>0.78243212624179925</v>
      </c>
      <c r="R336" s="43">
        <f t="shared" si="60"/>
        <v>0.61220003217526286</v>
      </c>
      <c r="S336" s="44">
        <f t="shared" si="70"/>
        <v>7.1130193294709029E-2</v>
      </c>
      <c r="U336" s="43">
        <f t="shared" si="71"/>
        <v>0.70254932869189979</v>
      </c>
      <c r="V336" s="43">
        <f t="shared" si="62"/>
        <v>0.49357555924543906</v>
      </c>
      <c r="W336" s="44">
        <f t="shared" si="72"/>
        <v>6.3868120790172705E-2</v>
      </c>
    </row>
    <row r="337" spans="1:23" x14ac:dyDescent="0.3">
      <c r="A337" s="34">
        <v>41579</v>
      </c>
      <c r="B337" s="67">
        <v>1.8</v>
      </c>
      <c r="C337" s="36"/>
      <c r="D337" s="42">
        <v>3.6938584606962102</v>
      </c>
      <c r="E337" s="42">
        <v>3.7240182366227499</v>
      </c>
      <c r="F337" s="42">
        <v>3.5451222902292598</v>
      </c>
      <c r="G337" s="42">
        <v>2.8968486742529298</v>
      </c>
      <c r="I337" s="43">
        <f t="shared" si="67"/>
        <v>1.8938584606962101</v>
      </c>
      <c r="J337" s="43">
        <f t="shared" si="63"/>
        <v>3.5866998691506184</v>
      </c>
      <c r="K337" s="44">
        <f t="shared" si="65"/>
        <v>1.0521435892756723</v>
      </c>
      <c r="M337" s="43">
        <f t="shared" si="68"/>
        <v>1.9240182366227498</v>
      </c>
      <c r="N337" s="43">
        <f t="shared" si="61"/>
        <v>3.7018461748569158</v>
      </c>
      <c r="O337" s="44">
        <f t="shared" si="66"/>
        <v>1.0688990203459721</v>
      </c>
      <c r="Q337" s="43">
        <f t="shared" si="69"/>
        <v>1.7451222902292598</v>
      </c>
      <c r="R337" s="43">
        <f t="shared" ref="R337:R400" si="73">Q337^2</f>
        <v>3.045451807855017</v>
      </c>
      <c r="S337" s="44">
        <f t="shared" si="70"/>
        <v>0.9695123834606999</v>
      </c>
      <c r="U337" s="43">
        <f t="shared" si="71"/>
        <v>1.0968486742529298</v>
      </c>
      <c r="V337" s="43">
        <f t="shared" si="62"/>
        <v>1.2030770142104097</v>
      </c>
      <c r="W337" s="44">
        <f t="shared" si="72"/>
        <v>0.60936037458496095</v>
      </c>
    </row>
    <row r="338" spans="1:23" x14ac:dyDescent="0.3">
      <c r="A338" s="34">
        <v>41609</v>
      </c>
      <c r="B338" s="67">
        <v>-5.9</v>
      </c>
      <c r="C338" s="36"/>
      <c r="D338" s="42">
        <v>-3.7511302789147298</v>
      </c>
      <c r="E338" s="42">
        <v>-3.7099673499056198</v>
      </c>
      <c r="F338" s="42">
        <v>-3.5022167496921202</v>
      </c>
      <c r="G338" s="42">
        <v>-2.05797703737097</v>
      </c>
      <c r="I338" s="43">
        <f t="shared" si="67"/>
        <v>2.1488697210852705</v>
      </c>
      <c r="J338" s="43">
        <f t="shared" si="63"/>
        <v>4.6176410781970887</v>
      </c>
      <c r="K338" s="44">
        <f t="shared" si="65"/>
        <v>-0.36421520696360515</v>
      </c>
      <c r="M338" s="43">
        <f t="shared" si="68"/>
        <v>2.1900326500943805</v>
      </c>
      <c r="N338" s="43">
        <f t="shared" si="61"/>
        <v>4.796243008479415</v>
      </c>
      <c r="O338" s="44">
        <f t="shared" si="66"/>
        <v>-0.37119197459226788</v>
      </c>
      <c r="Q338" s="43">
        <f t="shared" si="69"/>
        <v>2.3977832503078802</v>
      </c>
      <c r="R338" s="43">
        <f t="shared" si="73"/>
        <v>5.7493645154570228</v>
      </c>
      <c r="S338" s="44">
        <f t="shared" si="70"/>
        <v>-0.40640394073014918</v>
      </c>
      <c r="U338" s="43">
        <f t="shared" si="71"/>
        <v>3.8420229626290303</v>
      </c>
      <c r="V338" s="43">
        <f t="shared" si="62"/>
        <v>14.761140445368751</v>
      </c>
      <c r="W338" s="44">
        <f t="shared" si="72"/>
        <v>-0.65119033264898818</v>
      </c>
    </row>
    <row r="339" spans="1:23" x14ac:dyDescent="0.3">
      <c r="A339" s="34">
        <v>41640</v>
      </c>
      <c r="B339" s="67">
        <v>-9.1999999999999993</v>
      </c>
      <c r="C339" s="36"/>
      <c r="D339" s="42">
        <v>-7.2329357294496397</v>
      </c>
      <c r="E339" s="42">
        <v>-7.27984235737223</v>
      </c>
      <c r="F339" s="42">
        <v>-7.30963921911437</v>
      </c>
      <c r="G339" s="42">
        <v>-7.9692370096382401</v>
      </c>
      <c r="I339" s="43">
        <f t="shared" si="67"/>
        <v>1.9670642705503596</v>
      </c>
      <c r="J339" s="43">
        <f t="shared" si="63"/>
        <v>3.8693418444758181</v>
      </c>
      <c r="K339" s="44">
        <f t="shared" si="65"/>
        <v>-0.2138113337554739</v>
      </c>
      <c r="M339" s="43">
        <f t="shared" si="68"/>
        <v>1.9201576426277693</v>
      </c>
      <c r="N339" s="43">
        <f t="shared" ref="N339:N401" si="74">M339^2</f>
        <v>3.6870053725418321</v>
      </c>
      <c r="O339" s="44">
        <f t="shared" si="66"/>
        <v>-0.20871278724214887</v>
      </c>
      <c r="Q339" s="43">
        <f t="shared" si="69"/>
        <v>1.8903607808856293</v>
      </c>
      <c r="R339" s="43">
        <f t="shared" si="73"/>
        <v>3.5734638819105262</v>
      </c>
      <c r="S339" s="44">
        <f t="shared" si="70"/>
        <v>-0.20547399792235102</v>
      </c>
      <c r="U339" s="43">
        <f t="shared" si="71"/>
        <v>1.2307629903617592</v>
      </c>
      <c r="V339" s="43">
        <f t="shared" ref="V339:V401" si="75">U339^2</f>
        <v>1.5147775384442197</v>
      </c>
      <c r="W339" s="44">
        <f t="shared" si="72"/>
        <v>-0.13377858590888689</v>
      </c>
    </row>
    <row r="340" spans="1:23" x14ac:dyDescent="0.3">
      <c r="A340" s="34">
        <v>41671</v>
      </c>
      <c r="B340" s="67">
        <v>-9.1</v>
      </c>
      <c r="C340" s="36"/>
      <c r="D340" s="42">
        <v>-6.7698332612770296</v>
      </c>
      <c r="E340" s="42">
        <v>-6.7211272569876899</v>
      </c>
      <c r="F340" s="42">
        <v>-6.7390595010313001</v>
      </c>
      <c r="G340" s="42">
        <v>-6.3534220769936001</v>
      </c>
      <c r="I340" s="43">
        <f t="shared" si="67"/>
        <v>2.3301667387229701</v>
      </c>
      <c r="J340" s="43">
        <f t="shared" ref="J340:J401" si="76">I340^2</f>
        <v>5.4296770302508426</v>
      </c>
      <c r="K340" s="44">
        <f t="shared" si="65"/>
        <v>-0.25606227898054618</v>
      </c>
      <c r="M340" s="43">
        <f t="shared" si="68"/>
        <v>2.3788727430123098</v>
      </c>
      <c r="N340" s="43">
        <f t="shared" si="74"/>
        <v>5.6590355274469104</v>
      </c>
      <c r="O340" s="44">
        <f t="shared" si="66"/>
        <v>-0.2614145871442099</v>
      </c>
      <c r="Q340" s="43">
        <f t="shared" si="69"/>
        <v>2.3609404989686995</v>
      </c>
      <c r="R340" s="43">
        <f t="shared" si="73"/>
        <v>5.5740400396705718</v>
      </c>
      <c r="S340" s="44">
        <f t="shared" si="70"/>
        <v>-0.25944401087568125</v>
      </c>
      <c r="U340" s="43">
        <f t="shared" si="71"/>
        <v>2.7465779230063996</v>
      </c>
      <c r="V340" s="43">
        <f t="shared" si="75"/>
        <v>7.5436902871461475</v>
      </c>
      <c r="W340" s="44">
        <f t="shared" si="72"/>
        <v>-0.30182174978092302</v>
      </c>
    </row>
    <row r="341" spans="1:23" x14ac:dyDescent="0.3">
      <c r="A341" s="34">
        <v>41699</v>
      </c>
      <c r="B341" s="67">
        <v>-5.4</v>
      </c>
      <c r="C341" s="36"/>
      <c r="D341" s="42">
        <v>-1.06299601861454</v>
      </c>
      <c r="E341" s="42">
        <v>-1.2030847297857901</v>
      </c>
      <c r="F341" s="42">
        <v>-1.2421203081646199</v>
      </c>
      <c r="G341" s="42">
        <v>-0.39997369453391302</v>
      </c>
      <c r="I341" s="43">
        <f t="shared" si="67"/>
        <v>4.3370039813854602</v>
      </c>
      <c r="J341" s="43">
        <f t="shared" si="76"/>
        <v>18.809603534553332</v>
      </c>
      <c r="K341" s="44">
        <f t="shared" si="65"/>
        <v>-0.80314888544175178</v>
      </c>
      <c r="M341" s="43">
        <f t="shared" si="68"/>
        <v>4.1969152702142107</v>
      </c>
      <c r="N341" s="43">
        <f t="shared" si="74"/>
        <v>17.61409778535722</v>
      </c>
      <c r="O341" s="44">
        <f t="shared" si="66"/>
        <v>-0.77720653152115005</v>
      </c>
      <c r="Q341" s="43">
        <f t="shared" si="69"/>
        <v>4.1578796918353804</v>
      </c>
      <c r="R341" s="43">
        <f t="shared" si="73"/>
        <v>17.287963531777077</v>
      </c>
      <c r="S341" s="44">
        <f t="shared" si="70"/>
        <v>-0.76997772071025561</v>
      </c>
      <c r="U341" s="43">
        <f t="shared" si="71"/>
        <v>5.0000263054660872</v>
      </c>
      <c r="V341" s="43">
        <f t="shared" si="75"/>
        <v>25.00026305535285</v>
      </c>
      <c r="W341" s="44">
        <f t="shared" si="72"/>
        <v>-0.92593079730853456</v>
      </c>
    </row>
    <row r="342" spans="1:23" x14ac:dyDescent="0.3">
      <c r="A342" s="34">
        <v>41730</v>
      </c>
      <c r="B342" s="67">
        <v>5</v>
      </c>
      <c r="C342" s="36"/>
      <c r="D342" s="42">
        <v>6.2834974285512999</v>
      </c>
      <c r="E342" s="42">
        <v>6.33557649545061</v>
      </c>
      <c r="F342" s="42">
        <v>6.3575017585894704</v>
      </c>
      <c r="G342" s="42">
        <v>8.3105643664411595</v>
      </c>
      <c r="I342" s="43">
        <f t="shared" si="67"/>
        <v>1.2834974285512999</v>
      </c>
      <c r="J342" s="43">
        <f t="shared" si="76"/>
        <v>1.6473656490977993</v>
      </c>
      <c r="K342" s="44">
        <f t="shared" si="65"/>
        <v>0.25669948571025997</v>
      </c>
      <c r="M342" s="43">
        <f t="shared" si="68"/>
        <v>1.33557649545061</v>
      </c>
      <c r="N342" s="43">
        <f t="shared" si="74"/>
        <v>1.7837645752001332</v>
      </c>
      <c r="O342" s="44">
        <f t="shared" si="66"/>
        <v>0.26711529909012199</v>
      </c>
      <c r="Q342" s="43">
        <f t="shared" si="69"/>
        <v>1.3575017585894704</v>
      </c>
      <c r="R342" s="43">
        <f t="shared" si="73"/>
        <v>1.8428110245735048</v>
      </c>
      <c r="S342" s="44">
        <f t="shared" si="70"/>
        <v>0.27150035171789411</v>
      </c>
      <c r="U342" s="43">
        <f t="shared" si="71"/>
        <v>3.3105643664411595</v>
      </c>
      <c r="V342" s="43">
        <f t="shared" si="75"/>
        <v>10.959836424349955</v>
      </c>
      <c r="W342" s="44">
        <f t="shared" si="72"/>
        <v>0.66211287328823187</v>
      </c>
    </row>
    <row r="343" spans="1:23" x14ac:dyDescent="0.3">
      <c r="A343" s="34">
        <v>41760</v>
      </c>
      <c r="B343" s="67">
        <v>12.7</v>
      </c>
      <c r="C343" s="36"/>
      <c r="D343" s="42">
        <v>12.625856543028799</v>
      </c>
      <c r="E343" s="42">
        <v>12.64590966696</v>
      </c>
      <c r="F343" s="42">
        <v>12.446625144244299</v>
      </c>
      <c r="G343" s="42">
        <v>13.774538073088101</v>
      </c>
      <c r="I343" s="43">
        <f t="shared" si="67"/>
        <v>7.4143456971199839E-2</v>
      </c>
      <c r="J343" s="43">
        <f t="shared" si="76"/>
        <v>5.4972522116401622E-3</v>
      </c>
      <c r="K343" s="44">
        <f t="shared" si="65"/>
        <v>5.8380674780472317E-3</v>
      </c>
      <c r="M343" s="43">
        <f t="shared" si="68"/>
        <v>5.409033303999955E-2</v>
      </c>
      <c r="N343" s="43">
        <f t="shared" si="74"/>
        <v>2.9257641283780668E-3</v>
      </c>
      <c r="O343" s="44">
        <f t="shared" si="66"/>
        <v>4.259081341732248E-3</v>
      </c>
      <c r="Q343" s="43">
        <f t="shared" si="69"/>
        <v>0.25337485575570007</v>
      </c>
      <c r="R343" s="43">
        <f t="shared" si="73"/>
        <v>6.4198817529221811E-2</v>
      </c>
      <c r="S343" s="44">
        <f t="shared" si="70"/>
        <v>1.9950776043755912E-2</v>
      </c>
      <c r="U343" s="43">
        <f t="shared" si="71"/>
        <v>1.0745380730881013</v>
      </c>
      <c r="V343" s="43">
        <f t="shared" si="75"/>
        <v>1.1546320705158899</v>
      </c>
      <c r="W343" s="44">
        <f t="shared" si="72"/>
        <v>8.4609297093551292E-2</v>
      </c>
    </row>
    <row r="344" spans="1:23" x14ac:dyDescent="0.3">
      <c r="A344" s="34">
        <v>41791</v>
      </c>
      <c r="B344" s="67">
        <v>17.7</v>
      </c>
      <c r="C344" s="36"/>
      <c r="D344" s="42">
        <v>18.0028746812219</v>
      </c>
      <c r="E344" s="42">
        <v>17.948659338934402</v>
      </c>
      <c r="F344" s="42">
        <v>17.964740743611401</v>
      </c>
      <c r="G344" s="42">
        <v>17.082325017572199</v>
      </c>
      <c r="I344" s="43">
        <f t="shared" si="67"/>
        <v>0.3028746812219012</v>
      </c>
      <c r="J344" s="43">
        <f t="shared" si="76"/>
        <v>9.1733072525268272E-2</v>
      </c>
      <c r="K344" s="44">
        <f t="shared" si="65"/>
        <v>1.7111563910841877E-2</v>
      </c>
      <c r="M344" s="43">
        <f t="shared" si="68"/>
        <v>0.24865933893440229</v>
      </c>
      <c r="N344" s="43">
        <f t="shared" si="74"/>
        <v>6.1831466839293955E-2</v>
      </c>
      <c r="O344" s="44">
        <f t="shared" si="66"/>
        <v>1.4048550222282616E-2</v>
      </c>
      <c r="Q344" s="43">
        <f t="shared" si="69"/>
        <v>0.26474074361140154</v>
      </c>
      <c r="R344" s="43">
        <f t="shared" si="73"/>
        <v>7.0087661327917841E-2</v>
      </c>
      <c r="S344" s="44">
        <f t="shared" si="70"/>
        <v>1.4957104158836245E-2</v>
      </c>
      <c r="U344" s="43">
        <f t="shared" si="71"/>
        <v>0.6176749824278005</v>
      </c>
      <c r="V344" s="43">
        <f t="shared" si="75"/>
        <v>0.38152238391718368</v>
      </c>
      <c r="W344" s="44">
        <f t="shared" si="72"/>
        <v>3.4896891662587602E-2</v>
      </c>
    </row>
    <row r="345" spans="1:23" x14ac:dyDescent="0.3">
      <c r="A345" s="34">
        <v>41821</v>
      </c>
      <c r="B345" s="67">
        <v>19.100000000000001</v>
      </c>
      <c r="C345" s="36"/>
      <c r="D345" s="42">
        <v>21.324541162409801</v>
      </c>
      <c r="E345" s="42">
        <v>21.310430486618898</v>
      </c>
      <c r="F345" s="42">
        <v>21.131249485196498</v>
      </c>
      <c r="G345" s="42">
        <v>21.010185065599401</v>
      </c>
      <c r="I345" s="43">
        <f t="shared" si="67"/>
        <v>2.2245411624097997</v>
      </c>
      <c r="J345" s="43">
        <f t="shared" si="76"/>
        <v>4.948583383255543</v>
      </c>
      <c r="K345" s="44">
        <f t="shared" si="65"/>
        <v>0.11646812368637693</v>
      </c>
      <c r="M345" s="43">
        <f t="shared" si="68"/>
        <v>2.2104304866188969</v>
      </c>
      <c r="N345" s="43">
        <f t="shared" si="74"/>
        <v>4.8860029361742532</v>
      </c>
      <c r="O345" s="44">
        <f t="shared" si="66"/>
        <v>0.1157293448491569</v>
      </c>
      <c r="Q345" s="43">
        <f t="shared" si="69"/>
        <v>2.0312494851964971</v>
      </c>
      <c r="R345" s="43">
        <f t="shared" si="73"/>
        <v>4.125974471111034</v>
      </c>
      <c r="S345" s="44">
        <f t="shared" si="70"/>
        <v>0.10634814058620402</v>
      </c>
      <c r="U345" s="43">
        <f t="shared" si="71"/>
        <v>1.9101850655993999</v>
      </c>
      <c r="V345" s="43">
        <f t="shared" si="75"/>
        <v>3.6488069848389837</v>
      </c>
      <c r="W345" s="44">
        <f t="shared" si="72"/>
        <v>0.10000968929839789</v>
      </c>
    </row>
    <row r="346" spans="1:23" x14ac:dyDescent="0.3">
      <c r="A346" s="34">
        <v>41852</v>
      </c>
      <c r="B346" s="67">
        <v>18.8</v>
      </c>
      <c r="C346" s="36"/>
      <c r="D346" s="42">
        <v>20.592765738345499</v>
      </c>
      <c r="E346" s="42">
        <v>20.6720862285854</v>
      </c>
      <c r="F346" s="42">
        <v>20.68046543593</v>
      </c>
      <c r="G346" s="42">
        <v>20.049303416342099</v>
      </c>
      <c r="I346" s="43">
        <f t="shared" si="67"/>
        <v>1.7927657383454978</v>
      </c>
      <c r="J346" s="43">
        <f t="shared" si="76"/>
        <v>3.214008992585478</v>
      </c>
      <c r="K346" s="44">
        <f t="shared" si="65"/>
        <v>9.53598796992286E-2</v>
      </c>
      <c r="M346" s="43">
        <f t="shared" si="68"/>
        <v>1.872086228585399</v>
      </c>
      <c r="N346" s="43">
        <f t="shared" si="74"/>
        <v>3.5047068472591025</v>
      </c>
      <c r="O346" s="44">
        <f t="shared" si="66"/>
        <v>9.9579054711989301E-2</v>
      </c>
      <c r="Q346" s="43">
        <f t="shared" si="69"/>
        <v>1.8804654359299988</v>
      </c>
      <c r="R346" s="43">
        <f t="shared" si="73"/>
        <v>3.5361502557274003</v>
      </c>
      <c r="S346" s="44">
        <f t="shared" si="70"/>
        <v>0.10002475723031909</v>
      </c>
      <c r="U346" s="43">
        <f t="shared" si="71"/>
        <v>1.249303416342098</v>
      </c>
      <c r="V346" s="43">
        <f t="shared" si="75"/>
        <v>1.5607590260840374</v>
      </c>
      <c r="W346" s="44">
        <f t="shared" si="72"/>
        <v>6.6452309379898822E-2</v>
      </c>
    </row>
    <row r="347" spans="1:23" x14ac:dyDescent="0.3">
      <c r="A347" s="34">
        <v>41883</v>
      </c>
      <c r="B347" s="67">
        <v>15.3</v>
      </c>
      <c r="C347" s="36"/>
      <c r="D347" s="42">
        <v>16.613784854050099</v>
      </c>
      <c r="E347" s="42">
        <v>16.506063148183902</v>
      </c>
      <c r="F347" s="42">
        <v>16.407762168774699</v>
      </c>
      <c r="G347" s="42">
        <v>15.7509423769732</v>
      </c>
      <c r="I347" s="43">
        <f t="shared" si="67"/>
        <v>1.3137848540500983</v>
      </c>
      <c r="J347" s="43">
        <f t="shared" si="76"/>
        <v>1.726030642731438</v>
      </c>
      <c r="K347" s="44">
        <f t="shared" ref="K347:K401" si="77">I347/$B347</f>
        <v>8.58682911143855E-2</v>
      </c>
      <c r="M347" s="43">
        <f t="shared" si="68"/>
        <v>1.206063148183901</v>
      </c>
      <c r="N347" s="43">
        <f t="shared" si="74"/>
        <v>1.4545883174072625</v>
      </c>
      <c r="O347" s="44">
        <f t="shared" ref="O347:O401" si="78">M347/$B347</f>
        <v>7.8827656744045821E-2</v>
      </c>
      <c r="Q347" s="43">
        <f t="shared" si="69"/>
        <v>1.1077621687746984</v>
      </c>
      <c r="R347" s="43">
        <f t="shared" si="73"/>
        <v>1.2271370225684233</v>
      </c>
      <c r="S347" s="44">
        <f t="shared" si="70"/>
        <v>7.2402756129065243E-2</v>
      </c>
      <c r="U347" s="43">
        <f t="shared" si="71"/>
        <v>0.45094237697319883</v>
      </c>
      <c r="V347" s="43">
        <f t="shared" si="75"/>
        <v>0.20334902735023858</v>
      </c>
      <c r="W347" s="44">
        <f t="shared" si="72"/>
        <v>2.9473357972104496E-2</v>
      </c>
    </row>
    <row r="348" spans="1:23" x14ac:dyDescent="0.3">
      <c r="A348" s="34">
        <v>41913</v>
      </c>
      <c r="B348" s="67">
        <v>11.1</v>
      </c>
      <c r="C348" s="36"/>
      <c r="D348" s="42">
        <v>10.2222813441836</v>
      </c>
      <c r="E348" s="42">
        <v>10.188644729569999</v>
      </c>
      <c r="F348" s="42">
        <v>10.217567873758201</v>
      </c>
      <c r="G348" s="42">
        <v>10.3025415427564</v>
      </c>
      <c r="I348" s="43">
        <f t="shared" si="67"/>
        <v>0.87771865581640007</v>
      </c>
      <c r="J348" s="43">
        <f t="shared" si="76"/>
        <v>0.77039003876814816</v>
      </c>
      <c r="K348" s="44">
        <f t="shared" si="77"/>
        <v>7.9073752776252268E-2</v>
      </c>
      <c r="M348" s="43">
        <f t="shared" si="68"/>
        <v>0.91135527043000053</v>
      </c>
      <c r="N348" s="43">
        <f t="shared" si="74"/>
        <v>0.83056842894053939</v>
      </c>
      <c r="O348" s="44">
        <f t="shared" si="78"/>
        <v>8.2104078417117171E-2</v>
      </c>
      <c r="Q348" s="43">
        <f t="shared" si="69"/>
        <v>0.8824321262417989</v>
      </c>
      <c r="R348" s="43">
        <f t="shared" si="73"/>
        <v>0.77868645742362208</v>
      </c>
      <c r="S348" s="44">
        <f t="shared" si="70"/>
        <v>7.9498389751513424E-2</v>
      </c>
      <c r="U348" s="43">
        <f t="shared" si="71"/>
        <v>0.79745845724360009</v>
      </c>
      <c r="V348" s="43">
        <f t="shared" si="75"/>
        <v>0.63593999102934273</v>
      </c>
      <c r="W348" s="44">
        <f t="shared" si="72"/>
        <v>7.1843104256180193E-2</v>
      </c>
    </row>
    <row r="349" spans="1:23" x14ac:dyDescent="0.3">
      <c r="A349" s="34">
        <v>41944</v>
      </c>
      <c r="B349" s="67">
        <v>2.8</v>
      </c>
      <c r="C349" s="36"/>
      <c r="D349" s="42">
        <v>3.6938593964425999</v>
      </c>
      <c r="E349" s="42">
        <v>3.7240182366227499</v>
      </c>
      <c r="F349" s="42">
        <v>3.5451222902292798</v>
      </c>
      <c r="G349" s="42">
        <v>2.9019394979072701</v>
      </c>
      <c r="I349" s="43">
        <f t="shared" si="67"/>
        <v>0.89385939644260004</v>
      </c>
      <c r="J349" s="43">
        <f t="shared" si="76"/>
        <v>0.79898462060872921</v>
      </c>
      <c r="K349" s="44">
        <f t="shared" si="77"/>
        <v>0.31923549872950002</v>
      </c>
      <c r="M349" s="43">
        <f t="shared" si="68"/>
        <v>0.92401823662275007</v>
      </c>
      <c r="N349" s="43">
        <f t="shared" si="74"/>
        <v>0.85380970161141656</v>
      </c>
      <c r="O349" s="44">
        <f t="shared" si="78"/>
        <v>0.33000651307955364</v>
      </c>
      <c r="Q349" s="43">
        <f t="shared" si="69"/>
        <v>0.74512229022928</v>
      </c>
      <c r="R349" s="43">
        <f t="shared" si="73"/>
        <v>0.55520722739652739</v>
      </c>
      <c r="S349" s="44">
        <f t="shared" si="70"/>
        <v>0.26611510365331431</v>
      </c>
      <c r="U349" s="43">
        <f t="shared" si="71"/>
        <v>0.1019394979072703</v>
      </c>
      <c r="V349" s="43">
        <f t="shared" si="75"/>
        <v>1.0391661233586367E-2</v>
      </c>
      <c r="W349" s="44">
        <f t="shared" si="72"/>
        <v>3.6406963538310827E-2</v>
      </c>
    </row>
    <row r="350" spans="1:23" x14ac:dyDescent="0.3">
      <c r="A350" s="34">
        <v>41974</v>
      </c>
      <c r="B350" s="67">
        <v>-1.2</v>
      </c>
      <c r="C350" s="36"/>
      <c r="D350" s="42">
        <v>-3.7511293649757498</v>
      </c>
      <c r="E350" s="42">
        <v>-3.7099673499056198</v>
      </c>
      <c r="F350" s="42">
        <v>-3.5022167496921099</v>
      </c>
      <c r="G350" s="42">
        <v>-2.0528879407363099</v>
      </c>
      <c r="I350" s="43">
        <f t="shared" si="67"/>
        <v>2.5511293649757496</v>
      </c>
      <c r="J350" s="43">
        <f t="shared" si="76"/>
        <v>6.5082610368415716</v>
      </c>
      <c r="K350" s="44">
        <f t="shared" si="77"/>
        <v>-2.1259411374797916</v>
      </c>
      <c r="M350" s="43">
        <f t="shared" si="68"/>
        <v>2.5099673499056196</v>
      </c>
      <c r="N350" s="43">
        <f t="shared" si="74"/>
        <v>6.2999360975922389</v>
      </c>
      <c r="O350" s="44">
        <f t="shared" si="78"/>
        <v>-2.0916394582546833</v>
      </c>
      <c r="Q350" s="43">
        <f t="shared" si="69"/>
        <v>2.3022167496921098</v>
      </c>
      <c r="R350" s="43">
        <f t="shared" si="73"/>
        <v>5.3002019625629027</v>
      </c>
      <c r="S350" s="44">
        <f t="shared" si="70"/>
        <v>-1.9185139580767583</v>
      </c>
      <c r="U350" s="43">
        <f t="shared" si="71"/>
        <v>0.85288794073630991</v>
      </c>
      <c r="V350" s="43">
        <f t="shared" si="75"/>
        <v>0.72741783945342331</v>
      </c>
      <c r="W350" s="44">
        <f t="shared" si="72"/>
        <v>-0.71073995061359163</v>
      </c>
    </row>
    <row r="351" spans="1:23" x14ac:dyDescent="0.3">
      <c r="A351" s="34">
        <v>42005</v>
      </c>
      <c r="B351" s="67">
        <v>-9.1999999999999993</v>
      </c>
      <c r="C351" s="36"/>
      <c r="D351" s="42">
        <v>-7.2329348368098598</v>
      </c>
      <c r="E351" s="42">
        <v>-7.27984235737223</v>
      </c>
      <c r="F351" s="42">
        <v>-7.30963921911437</v>
      </c>
      <c r="G351" s="42">
        <v>-7.9641456900203202</v>
      </c>
      <c r="I351" s="43">
        <f t="shared" si="67"/>
        <v>1.9670651631901395</v>
      </c>
      <c r="J351" s="43">
        <f t="shared" si="76"/>
        <v>3.8693453562362499</v>
      </c>
      <c r="K351" s="44">
        <f t="shared" si="77"/>
        <v>-0.21381143078153692</v>
      </c>
      <c r="M351" s="43">
        <f t="shared" si="68"/>
        <v>1.9201576426277693</v>
      </c>
      <c r="N351" s="43">
        <f t="shared" si="74"/>
        <v>3.6870053725418321</v>
      </c>
      <c r="O351" s="44">
        <f t="shared" si="78"/>
        <v>-0.20871278724214887</v>
      </c>
      <c r="Q351" s="43">
        <f t="shared" si="69"/>
        <v>1.8903607808856293</v>
      </c>
      <c r="R351" s="43">
        <f t="shared" si="73"/>
        <v>3.5734638819105262</v>
      </c>
      <c r="S351" s="44">
        <f t="shared" si="70"/>
        <v>-0.20547399792235102</v>
      </c>
      <c r="U351" s="43">
        <f t="shared" si="71"/>
        <v>1.235854309979679</v>
      </c>
      <c r="V351" s="43">
        <f t="shared" si="75"/>
        <v>1.5273358754953485</v>
      </c>
      <c r="W351" s="44">
        <f t="shared" si="72"/>
        <v>-0.13433199021518252</v>
      </c>
    </row>
    <row r="352" spans="1:23" x14ac:dyDescent="0.3">
      <c r="A352" s="34">
        <v>42036</v>
      </c>
      <c r="B352" s="67">
        <v>-14.2</v>
      </c>
      <c r="C352" s="36"/>
      <c r="D352" s="42">
        <v>-6.7698323894400803</v>
      </c>
      <c r="E352" s="42">
        <v>-6.7211272569876899</v>
      </c>
      <c r="F352" s="42">
        <v>-6.7390595010313001</v>
      </c>
      <c r="G352" s="42">
        <v>-6.3483324582091596</v>
      </c>
      <c r="I352" s="43">
        <f t="shared" si="67"/>
        <v>7.430167610559919</v>
      </c>
      <c r="J352" s="43">
        <f t="shared" si="76"/>
        <v>55.207390721013695</v>
      </c>
      <c r="K352" s="44">
        <f t="shared" si="77"/>
        <v>-0.52325124018027602</v>
      </c>
      <c r="M352" s="43">
        <f t="shared" si="68"/>
        <v>7.4788727430123094</v>
      </c>
      <c r="N352" s="43">
        <f t="shared" si="74"/>
        <v>55.933537506172463</v>
      </c>
      <c r="O352" s="44">
        <f t="shared" si="78"/>
        <v>-0.52668117908537393</v>
      </c>
      <c r="Q352" s="43">
        <f t="shared" si="69"/>
        <v>7.4609404989686992</v>
      </c>
      <c r="R352" s="43">
        <f t="shared" si="73"/>
        <v>55.665633129151303</v>
      </c>
      <c r="S352" s="44">
        <f t="shared" si="70"/>
        <v>-0.52541834499779572</v>
      </c>
      <c r="U352" s="43">
        <f t="shared" si="71"/>
        <v>7.8516675417908397</v>
      </c>
      <c r="V352" s="43">
        <f t="shared" si="75"/>
        <v>61.648683186811809</v>
      </c>
      <c r="W352" s="44">
        <f t="shared" si="72"/>
        <v>-0.55293433392893243</v>
      </c>
    </row>
    <row r="353" spans="1:23" x14ac:dyDescent="0.3">
      <c r="A353" s="34">
        <v>42064</v>
      </c>
      <c r="B353" s="67">
        <v>-4.2</v>
      </c>
      <c r="C353" s="36"/>
      <c r="D353" s="42">
        <v>-1.0629951670956099</v>
      </c>
      <c r="E353" s="42">
        <v>-1.2030847297857901</v>
      </c>
      <c r="F353" s="42">
        <v>-1.2421203081646299</v>
      </c>
      <c r="G353" s="42">
        <v>-0.394882505788057</v>
      </c>
      <c r="I353" s="43">
        <f t="shared" si="67"/>
        <v>3.13700483290439</v>
      </c>
      <c r="J353" s="43">
        <f t="shared" si="76"/>
        <v>9.8407993216655001</v>
      </c>
      <c r="K353" s="44">
        <f t="shared" si="77"/>
        <v>-0.74690591259628336</v>
      </c>
      <c r="M353" s="43">
        <f t="shared" si="68"/>
        <v>2.9969152702142101</v>
      </c>
      <c r="N353" s="43">
        <f t="shared" si="74"/>
        <v>8.9815011368431126</v>
      </c>
      <c r="O353" s="44">
        <f t="shared" si="78"/>
        <v>-0.71355125481290715</v>
      </c>
      <c r="Q353" s="43">
        <f t="shared" si="69"/>
        <v>2.9578796918353705</v>
      </c>
      <c r="R353" s="43">
        <f t="shared" si="73"/>
        <v>8.7490522713721059</v>
      </c>
      <c r="S353" s="44">
        <f t="shared" si="70"/>
        <v>-0.70425706948461197</v>
      </c>
      <c r="U353" s="43">
        <f t="shared" si="71"/>
        <v>3.805117494211943</v>
      </c>
      <c r="V353" s="43">
        <f t="shared" si="75"/>
        <v>14.478919144757777</v>
      </c>
      <c r="W353" s="44">
        <f t="shared" si="72"/>
        <v>-0.90598035576474834</v>
      </c>
    </row>
    <row r="354" spans="1:23" x14ac:dyDescent="0.3">
      <c r="A354" s="34">
        <v>42095</v>
      </c>
      <c r="B354" s="67">
        <v>5.5</v>
      </c>
      <c r="C354" s="36"/>
      <c r="D354" s="42">
        <v>6.2834982602257199</v>
      </c>
      <c r="E354" s="42">
        <v>6.33557649545061</v>
      </c>
      <c r="F354" s="42">
        <v>6.3575017585894598</v>
      </c>
      <c r="G354" s="42">
        <v>8.3156555705796507</v>
      </c>
      <c r="I354" s="43">
        <f t="shared" si="67"/>
        <v>0.78349826022571989</v>
      </c>
      <c r="J354" s="43">
        <f t="shared" si="76"/>
        <v>0.61386952377672988</v>
      </c>
      <c r="K354" s="44">
        <f t="shared" si="77"/>
        <v>0.14245422913194908</v>
      </c>
      <c r="M354" s="43">
        <f t="shared" si="68"/>
        <v>0.83557649545060997</v>
      </c>
      <c r="N354" s="43">
        <f t="shared" si="74"/>
        <v>0.69818807974952324</v>
      </c>
      <c r="O354" s="44">
        <f t="shared" si="78"/>
        <v>0.15192299917283816</v>
      </c>
      <c r="Q354" s="43">
        <f t="shared" si="69"/>
        <v>0.85750175858945976</v>
      </c>
      <c r="R354" s="43">
        <f t="shared" si="73"/>
        <v>0.73530926598401614</v>
      </c>
      <c r="S354" s="44">
        <f t="shared" si="70"/>
        <v>0.15590941065262906</v>
      </c>
      <c r="U354" s="43">
        <f t="shared" si="71"/>
        <v>2.8156555705796507</v>
      </c>
      <c r="V354" s="43">
        <f t="shared" si="75"/>
        <v>7.9279162921362181</v>
      </c>
      <c r="W354" s="44">
        <f t="shared" si="72"/>
        <v>0.51193737646902737</v>
      </c>
    </row>
    <row r="355" spans="1:23" x14ac:dyDescent="0.3">
      <c r="A355" s="34">
        <v>42125</v>
      </c>
      <c r="B355" s="67">
        <v>13.5</v>
      </c>
      <c r="C355" s="36"/>
      <c r="D355" s="42">
        <v>12.6258573553212</v>
      </c>
      <c r="E355" s="42">
        <v>12.64590966696</v>
      </c>
      <c r="F355" s="42">
        <v>12.446625144244299</v>
      </c>
      <c r="G355" s="42">
        <v>13.779629199428101</v>
      </c>
      <c r="I355" s="43">
        <f t="shared" si="67"/>
        <v>0.8741426446788001</v>
      </c>
      <c r="J355" s="43">
        <f t="shared" si="76"/>
        <v>0.76412536324604696</v>
      </c>
      <c r="K355" s="44">
        <f t="shared" si="77"/>
        <v>6.4751307013244455E-2</v>
      </c>
      <c r="M355" s="43">
        <f t="shared" si="68"/>
        <v>0.85409033304000026</v>
      </c>
      <c r="N355" s="43">
        <f t="shared" si="74"/>
        <v>0.72947029699237853</v>
      </c>
      <c r="O355" s="44">
        <f t="shared" si="78"/>
        <v>6.3265950595555578E-2</v>
      </c>
      <c r="Q355" s="43">
        <f t="shared" si="69"/>
        <v>1.0533748557557008</v>
      </c>
      <c r="R355" s="43">
        <f t="shared" si="73"/>
        <v>1.1095985867383433</v>
      </c>
      <c r="S355" s="44">
        <f t="shared" si="70"/>
        <v>7.8027767093014871E-2</v>
      </c>
      <c r="U355" s="43">
        <f t="shared" si="71"/>
        <v>0.27962919942810061</v>
      </c>
      <c r="V355" s="43">
        <f t="shared" si="75"/>
        <v>7.8192489172800458E-2</v>
      </c>
      <c r="W355" s="44">
        <f t="shared" si="72"/>
        <v>2.0713274031711155E-2</v>
      </c>
    </row>
    <row r="356" spans="1:23" x14ac:dyDescent="0.3">
      <c r="A356" s="34">
        <v>42156</v>
      </c>
      <c r="B356" s="67">
        <v>16.2</v>
      </c>
      <c r="C356" s="36"/>
      <c r="D356" s="42">
        <v>18.002875474583998</v>
      </c>
      <c r="E356" s="42">
        <v>17.948659338934402</v>
      </c>
      <c r="F356" s="42">
        <v>17.964740743611401</v>
      </c>
      <c r="G356" s="42">
        <v>17.087415709894401</v>
      </c>
      <c r="I356" s="43">
        <f t="shared" si="67"/>
        <v>1.802875474583999</v>
      </c>
      <c r="J356" s="43">
        <f t="shared" si="76"/>
        <v>3.2503599768564797</v>
      </c>
      <c r="K356" s="44">
        <f t="shared" si="77"/>
        <v>0.11128860954222217</v>
      </c>
      <c r="M356" s="43">
        <f t="shared" si="68"/>
        <v>1.7486593389344023</v>
      </c>
      <c r="N356" s="43">
        <f t="shared" si="74"/>
        <v>3.0578094836425009</v>
      </c>
      <c r="O356" s="44">
        <f t="shared" si="78"/>
        <v>0.1079419345021236</v>
      </c>
      <c r="Q356" s="43">
        <f t="shared" si="69"/>
        <v>1.7647407436114015</v>
      </c>
      <c r="R356" s="43">
        <f t="shared" si="73"/>
        <v>3.1143098921621224</v>
      </c>
      <c r="S356" s="44">
        <f t="shared" si="70"/>
        <v>0.10893461380317294</v>
      </c>
      <c r="U356" s="43">
        <f t="shared" si="71"/>
        <v>0.88741570989440177</v>
      </c>
      <c r="V356" s="43">
        <f t="shared" si="75"/>
        <v>0.78750664216738508</v>
      </c>
      <c r="W356" s="44">
        <f t="shared" si="72"/>
        <v>5.4778747524345792E-2</v>
      </c>
    </row>
    <row r="357" spans="1:23" x14ac:dyDescent="0.3">
      <c r="A357" s="34">
        <v>42186</v>
      </c>
      <c r="B357" s="67">
        <v>19.399999999999999</v>
      </c>
      <c r="C357" s="36"/>
      <c r="D357" s="42">
        <v>21.324541937282699</v>
      </c>
      <c r="E357" s="42">
        <v>21.310430486618898</v>
      </c>
      <c r="F357" s="42">
        <v>21.131249485196498</v>
      </c>
      <c r="G357" s="42">
        <v>21.0152757155922</v>
      </c>
      <c r="I357" s="43">
        <f t="shared" si="67"/>
        <v>1.9245419372827008</v>
      </c>
      <c r="J357" s="43">
        <f t="shared" si="76"/>
        <v>3.7038616683598513</v>
      </c>
      <c r="K357" s="44">
        <f t="shared" si="77"/>
        <v>9.9203192643438201E-2</v>
      </c>
      <c r="M357" s="43">
        <f t="shared" si="68"/>
        <v>1.9104304866188997</v>
      </c>
      <c r="N357" s="43">
        <f t="shared" si="74"/>
        <v>3.6497446442029258</v>
      </c>
      <c r="O357" s="44">
        <f t="shared" si="78"/>
        <v>9.8475798279324733E-2</v>
      </c>
      <c r="Q357" s="43">
        <f t="shared" si="69"/>
        <v>1.7312494851964999</v>
      </c>
      <c r="R357" s="43">
        <f t="shared" si="73"/>
        <v>2.9972247799931457</v>
      </c>
      <c r="S357" s="44">
        <f t="shared" si="70"/>
        <v>8.9239664185386605E-2</v>
      </c>
      <c r="U357" s="43">
        <f t="shared" si="71"/>
        <v>1.6152757155922011</v>
      </c>
      <c r="V357" s="43">
        <f t="shared" si="75"/>
        <v>2.6091156373818971</v>
      </c>
      <c r="W357" s="44">
        <f t="shared" si="72"/>
        <v>8.3261634824340264E-2</v>
      </c>
    </row>
    <row r="358" spans="1:23" x14ac:dyDescent="0.3">
      <c r="A358" s="34">
        <v>42217</v>
      </c>
      <c r="B358" s="67">
        <v>19.899999999999999</v>
      </c>
      <c r="C358" s="36"/>
      <c r="D358" s="42">
        <v>20.592766495159999</v>
      </c>
      <c r="E358" s="42">
        <v>20.6720862285854</v>
      </c>
      <c r="F358" s="42">
        <v>20.68046543593</v>
      </c>
      <c r="G358" s="42">
        <v>20.054393836575301</v>
      </c>
      <c r="I358" s="43">
        <f t="shared" si="67"/>
        <v>0.69276649516000077</v>
      </c>
      <c r="J358" s="43">
        <f t="shared" si="76"/>
        <v>0.47992541681627138</v>
      </c>
      <c r="K358" s="44">
        <f t="shared" si="77"/>
        <v>3.481238669145733E-2</v>
      </c>
      <c r="M358" s="43">
        <f t="shared" si="68"/>
        <v>0.7720862285854011</v>
      </c>
      <c r="N358" s="43">
        <f t="shared" si="74"/>
        <v>0.5961171443712282</v>
      </c>
      <c r="O358" s="44">
        <f t="shared" si="78"/>
        <v>3.8798302943990011E-2</v>
      </c>
      <c r="Q358" s="43">
        <f t="shared" si="69"/>
        <v>0.78046543593000095</v>
      </c>
      <c r="R358" s="43">
        <f t="shared" si="73"/>
        <v>0.60912629668140639</v>
      </c>
      <c r="S358" s="44">
        <f t="shared" si="70"/>
        <v>3.9219368639698542E-2</v>
      </c>
      <c r="U358" s="43">
        <f t="shared" si="71"/>
        <v>0.15439383657530215</v>
      </c>
      <c r="V358" s="43">
        <f t="shared" si="75"/>
        <v>2.3837456772441108E-2</v>
      </c>
      <c r="W358" s="44">
        <f t="shared" si="72"/>
        <v>7.7584842500151834E-3</v>
      </c>
    </row>
    <row r="359" spans="1:23" x14ac:dyDescent="0.3">
      <c r="A359" s="34">
        <v>42248</v>
      </c>
      <c r="B359" s="67">
        <v>18</v>
      </c>
      <c r="C359" s="36"/>
      <c r="D359" s="42">
        <v>16.613785593227199</v>
      </c>
      <c r="E359" s="42">
        <v>16.506063148183902</v>
      </c>
      <c r="F359" s="42">
        <v>16.407762168774699</v>
      </c>
      <c r="G359" s="42">
        <v>15.756032808496499</v>
      </c>
      <c r="I359" s="43">
        <f t="shared" si="67"/>
        <v>1.3862144067728011</v>
      </c>
      <c r="J359" s="43">
        <f t="shared" si="76"/>
        <v>1.9215903815444688</v>
      </c>
      <c r="K359" s="44">
        <f t="shared" si="77"/>
        <v>7.7011911487377835E-2</v>
      </c>
      <c r="M359" s="43">
        <f t="shared" si="68"/>
        <v>1.4939368518160983</v>
      </c>
      <c r="N359" s="43">
        <f t="shared" si="74"/>
        <v>2.2318473172141946</v>
      </c>
      <c r="O359" s="44">
        <f t="shared" si="78"/>
        <v>8.299649176756102E-2</v>
      </c>
      <c r="Q359" s="43">
        <f t="shared" si="69"/>
        <v>1.5922378312253009</v>
      </c>
      <c r="R359" s="43">
        <f t="shared" si="73"/>
        <v>2.5352213111850501</v>
      </c>
      <c r="S359" s="44">
        <f t="shared" si="70"/>
        <v>8.8457657290294492E-2</v>
      </c>
      <c r="U359" s="43">
        <f t="shared" si="71"/>
        <v>2.2439671915035007</v>
      </c>
      <c r="V359" s="43">
        <f t="shared" si="75"/>
        <v>5.0353887565441084</v>
      </c>
      <c r="W359" s="44">
        <f t="shared" si="72"/>
        <v>0.1246648439724167</v>
      </c>
    </row>
    <row r="360" spans="1:23" x14ac:dyDescent="0.3">
      <c r="A360" s="34">
        <v>42278</v>
      </c>
      <c r="B360" s="67">
        <v>8.1999999999999993</v>
      </c>
      <c r="C360" s="36"/>
      <c r="D360" s="42">
        <v>10.2222820661343</v>
      </c>
      <c r="E360" s="42">
        <v>10.188644729569999</v>
      </c>
      <c r="F360" s="42">
        <v>10.2175678737583</v>
      </c>
      <c r="G360" s="42">
        <v>10.307631863828099</v>
      </c>
      <c r="I360" s="43">
        <f t="shared" si="67"/>
        <v>2.0222820661343004</v>
      </c>
      <c r="J360" s="43">
        <f t="shared" si="76"/>
        <v>4.0896247550084146</v>
      </c>
      <c r="K360" s="44">
        <f t="shared" si="77"/>
        <v>0.24661976416271958</v>
      </c>
      <c r="M360" s="43">
        <f t="shared" si="68"/>
        <v>1.9886447295699998</v>
      </c>
      <c r="N360" s="43">
        <f t="shared" si="74"/>
        <v>3.9547078604465375</v>
      </c>
      <c r="O360" s="44">
        <f t="shared" si="78"/>
        <v>0.24251764994756098</v>
      </c>
      <c r="Q360" s="43">
        <f t="shared" si="69"/>
        <v>2.0175678737583009</v>
      </c>
      <c r="R360" s="43">
        <f t="shared" si="73"/>
        <v>4.070580125221591</v>
      </c>
      <c r="S360" s="44">
        <f t="shared" si="70"/>
        <v>0.24604486265345135</v>
      </c>
      <c r="U360" s="43">
        <f t="shared" si="71"/>
        <v>2.1076318638281002</v>
      </c>
      <c r="V360" s="43">
        <f t="shared" si="75"/>
        <v>4.4421120734235116</v>
      </c>
      <c r="W360" s="44">
        <f t="shared" si="72"/>
        <v>0.25702827607659762</v>
      </c>
    </row>
    <row r="361" spans="1:23" x14ac:dyDescent="0.3">
      <c r="A361" s="34">
        <v>42309</v>
      </c>
      <c r="B361" s="67">
        <v>6.2</v>
      </c>
      <c r="C361" s="36"/>
      <c r="D361" s="42">
        <v>3.6938601015683901</v>
      </c>
      <c r="E361" s="42">
        <v>3.7240182366227499</v>
      </c>
      <c r="F361" s="42">
        <v>3.54512229022929</v>
      </c>
      <c r="G361" s="42">
        <v>2.90702987470923</v>
      </c>
      <c r="I361" s="43">
        <f t="shared" si="67"/>
        <v>2.5061398984316101</v>
      </c>
      <c r="J361" s="43">
        <f t="shared" si="76"/>
        <v>6.2807371905108011</v>
      </c>
      <c r="K361" s="44">
        <f t="shared" si="77"/>
        <v>0.4042161126502597</v>
      </c>
      <c r="M361" s="43">
        <f t="shared" si="68"/>
        <v>2.4759817633772503</v>
      </c>
      <c r="N361" s="43">
        <f t="shared" si="74"/>
        <v>6.1304856925767179</v>
      </c>
      <c r="O361" s="44">
        <f t="shared" si="78"/>
        <v>0.39935189731891135</v>
      </c>
      <c r="Q361" s="43">
        <f t="shared" si="69"/>
        <v>2.6548777097707101</v>
      </c>
      <c r="R361" s="43">
        <f t="shared" si="73"/>
        <v>7.048375653837371</v>
      </c>
      <c r="S361" s="44">
        <f t="shared" si="70"/>
        <v>0.42820608222108225</v>
      </c>
      <c r="U361" s="43">
        <f t="shared" si="71"/>
        <v>3.2929701252907702</v>
      </c>
      <c r="V361" s="43">
        <f t="shared" si="75"/>
        <v>10.843652246057511</v>
      </c>
      <c r="W361" s="44">
        <f t="shared" si="72"/>
        <v>0.53112421375657581</v>
      </c>
    </row>
    <row r="362" spans="1:23" x14ac:dyDescent="0.3">
      <c r="A362" s="34">
        <v>42339</v>
      </c>
      <c r="B362" s="67">
        <v>3.7</v>
      </c>
      <c r="C362" s="36"/>
      <c r="D362" s="42">
        <v>-3.7511286762828</v>
      </c>
      <c r="E362" s="42">
        <v>-3.7099673499056198</v>
      </c>
      <c r="F362" s="42">
        <v>-3.5022167496921002</v>
      </c>
      <c r="G362" s="42">
        <v>-2.0477965890748902</v>
      </c>
      <c r="I362" s="43">
        <f t="shared" si="67"/>
        <v>7.4511286762828002</v>
      </c>
      <c r="J362" s="43">
        <f t="shared" si="76"/>
        <v>55.519318550523877</v>
      </c>
      <c r="K362" s="44">
        <f t="shared" si="77"/>
        <v>2.0138185611575135</v>
      </c>
      <c r="M362" s="43">
        <f t="shared" si="68"/>
        <v>7.40996734990562</v>
      </c>
      <c r="N362" s="43">
        <f t="shared" si="74"/>
        <v>54.907616126667314</v>
      </c>
      <c r="O362" s="44">
        <f t="shared" si="78"/>
        <v>2.0026938783528703</v>
      </c>
      <c r="Q362" s="43">
        <f t="shared" si="69"/>
        <v>7.2022167496921004</v>
      </c>
      <c r="R362" s="43">
        <f t="shared" si="73"/>
        <v>51.871926109545441</v>
      </c>
      <c r="S362" s="44">
        <f t="shared" si="70"/>
        <v>1.9465450674843514</v>
      </c>
      <c r="U362" s="43">
        <f t="shared" si="71"/>
        <v>5.7477965890748903</v>
      </c>
      <c r="V362" s="43">
        <f t="shared" si="75"/>
        <v>33.037165629380944</v>
      </c>
      <c r="W362" s="44">
        <f t="shared" si="72"/>
        <v>1.5534585375878081</v>
      </c>
    </row>
    <row r="363" spans="1:23" x14ac:dyDescent="0.3">
      <c r="A363" s="34">
        <v>42370</v>
      </c>
      <c r="B363" s="67">
        <v>-4.7</v>
      </c>
      <c r="C363" s="36"/>
      <c r="D363" s="42">
        <v>-7.2329341641667897</v>
      </c>
      <c r="E363" s="42">
        <v>-7.27984235737223</v>
      </c>
      <c r="F363" s="42">
        <v>-7.30963921911437</v>
      </c>
      <c r="G363" s="42">
        <v>-7.9590551014614697</v>
      </c>
      <c r="I363" s="43">
        <f t="shared" si="67"/>
        <v>2.5329341641667895</v>
      </c>
      <c r="J363" s="43">
        <f t="shared" si="76"/>
        <v>6.4157554800033125</v>
      </c>
      <c r="K363" s="44">
        <f t="shared" si="77"/>
        <v>-0.53892216258867864</v>
      </c>
      <c r="M363" s="43">
        <f t="shared" si="68"/>
        <v>2.5798423573722298</v>
      </c>
      <c r="N363" s="43">
        <f t="shared" si="74"/>
        <v>6.6555865888919037</v>
      </c>
      <c r="O363" s="44">
        <f t="shared" si="78"/>
        <v>-0.54890262922813393</v>
      </c>
      <c r="Q363" s="43">
        <f t="shared" si="69"/>
        <v>2.6096392191143698</v>
      </c>
      <c r="R363" s="43">
        <f t="shared" si="73"/>
        <v>6.810216853939858</v>
      </c>
      <c r="S363" s="44">
        <f t="shared" si="70"/>
        <v>-0.55524238704561057</v>
      </c>
      <c r="U363" s="43">
        <f t="shared" si="71"/>
        <v>3.2590551014614695</v>
      </c>
      <c r="V363" s="43">
        <f t="shared" si="75"/>
        <v>10.621440154362029</v>
      </c>
      <c r="W363" s="44">
        <f t="shared" si="72"/>
        <v>-0.69341597903435515</v>
      </c>
    </row>
    <row r="364" spans="1:23" x14ac:dyDescent="0.3">
      <c r="A364" s="34">
        <v>42401</v>
      </c>
      <c r="B364" s="67">
        <v>-5.5</v>
      </c>
      <c r="C364" s="36"/>
      <c r="D364" s="42">
        <v>-6.7698317324728503</v>
      </c>
      <c r="E364" s="42">
        <v>-6.7211272569876899</v>
      </c>
      <c r="F364" s="42">
        <v>-6.7390595010313099</v>
      </c>
      <c r="G364" s="42">
        <v>-6.3432411470632202</v>
      </c>
      <c r="I364" s="43">
        <f t="shared" si="67"/>
        <v>1.2698317324728503</v>
      </c>
      <c r="J364" s="43">
        <f t="shared" si="76"/>
        <v>1.6124726287950004</v>
      </c>
      <c r="K364" s="44">
        <f t="shared" si="77"/>
        <v>-0.23087849681324552</v>
      </c>
      <c r="M364" s="43">
        <f t="shared" si="68"/>
        <v>1.2211272569876899</v>
      </c>
      <c r="N364" s="43">
        <f t="shared" si="74"/>
        <v>1.4911517777582797</v>
      </c>
      <c r="O364" s="44">
        <f t="shared" si="78"/>
        <v>-0.22202313763412543</v>
      </c>
      <c r="Q364" s="43">
        <f t="shared" si="69"/>
        <v>1.2390595010313099</v>
      </c>
      <c r="R364" s="43">
        <f t="shared" si="73"/>
        <v>1.5352684470959588</v>
      </c>
      <c r="S364" s="44">
        <f t="shared" si="70"/>
        <v>-0.22528354564205635</v>
      </c>
      <c r="U364" s="43">
        <f t="shared" si="71"/>
        <v>0.84324114706322018</v>
      </c>
      <c r="V364" s="43">
        <f t="shared" si="75"/>
        <v>0.71105563210049527</v>
      </c>
      <c r="W364" s="44">
        <f t="shared" si="72"/>
        <v>-0.15331657219331277</v>
      </c>
    </row>
    <row r="365" spans="1:23" x14ac:dyDescent="0.3">
      <c r="A365" s="34">
        <v>42430</v>
      </c>
      <c r="B365" s="67">
        <v>0.7</v>
      </c>
      <c r="C365" s="36"/>
      <c r="D365" s="42">
        <v>-1.0629945254388999</v>
      </c>
      <c r="E365" s="42">
        <v>-1.2030847297857901</v>
      </c>
      <c r="F365" s="42">
        <v>-1.2421203081646499</v>
      </c>
      <c r="G365" s="42">
        <v>-0.38979236628549502</v>
      </c>
      <c r="I365" s="43">
        <f t="shared" si="67"/>
        <v>1.7629945254388999</v>
      </c>
      <c r="J365" s="43">
        <f t="shared" si="76"/>
        <v>3.1081496967275317</v>
      </c>
      <c r="K365" s="44">
        <f t="shared" si="77"/>
        <v>2.518563607769857</v>
      </c>
      <c r="M365" s="43">
        <f t="shared" si="68"/>
        <v>1.90308472978579</v>
      </c>
      <c r="N365" s="43">
        <f t="shared" si="74"/>
        <v>3.6217314887438534</v>
      </c>
      <c r="O365" s="44">
        <f t="shared" si="78"/>
        <v>2.7186924711225573</v>
      </c>
      <c r="Q365" s="43">
        <f t="shared" si="69"/>
        <v>1.9421203081646499</v>
      </c>
      <c r="R365" s="43">
        <f t="shared" si="73"/>
        <v>3.7718312913855545</v>
      </c>
      <c r="S365" s="44">
        <f t="shared" si="70"/>
        <v>2.774457583092357</v>
      </c>
      <c r="U365" s="43">
        <f t="shared" si="71"/>
        <v>1.0897923662854949</v>
      </c>
      <c r="V365" s="43">
        <f t="shared" si="75"/>
        <v>1.1876474016141383</v>
      </c>
      <c r="W365" s="44">
        <f t="shared" si="72"/>
        <v>1.5568462375507071</v>
      </c>
    </row>
    <row r="366" spans="1:23" x14ac:dyDescent="0.3">
      <c r="A366" s="34">
        <v>42461</v>
      </c>
      <c r="B366" s="67">
        <v>4.3</v>
      </c>
      <c r="C366" s="36"/>
      <c r="D366" s="42">
        <v>6.2834988869287303</v>
      </c>
      <c r="E366" s="42">
        <v>6.33557649545061</v>
      </c>
      <c r="F366" s="42">
        <v>6.3575017585894402</v>
      </c>
      <c r="G366" s="42">
        <v>8.3207461144813806</v>
      </c>
      <c r="I366" s="43">
        <f t="shared" si="67"/>
        <v>1.9834988869287304</v>
      </c>
      <c r="J366" s="43">
        <f t="shared" si="76"/>
        <v>3.9342678344475126</v>
      </c>
      <c r="K366" s="44">
        <f t="shared" si="77"/>
        <v>0.46127881091365824</v>
      </c>
      <c r="M366" s="43">
        <f t="shared" si="68"/>
        <v>2.0355764954506101</v>
      </c>
      <c r="N366" s="43">
        <f t="shared" si="74"/>
        <v>4.1435716688309876</v>
      </c>
      <c r="O366" s="44">
        <f t="shared" si="78"/>
        <v>0.47338988266293264</v>
      </c>
      <c r="Q366" s="43">
        <f t="shared" si="69"/>
        <v>2.0575017585894404</v>
      </c>
      <c r="R366" s="43">
        <f t="shared" si="73"/>
        <v>4.2333134865986395</v>
      </c>
      <c r="S366" s="44">
        <f t="shared" si="70"/>
        <v>0.47848878106731174</v>
      </c>
      <c r="U366" s="43">
        <f t="shared" si="71"/>
        <v>4.0207461144813808</v>
      </c>
      <c r="V366" s="43">
        <f t="shared" si="75"/>
        <v>16.166399317117122</v>
      </c>
      <c r="W366" s="44">
        <f t="shared" si="72"/>
        <v>0.93505723592590251</v>
      </c>
    </row>
    <row r="367" spans="1:23" x14ac:dyDescent="0.3">
      <c r="A367" s="34">
        <v>42491</v>
      </c>
      <c r="B367" s="67">
        <v>12.8</v>
      </c>
      <c r="C367" s="36"/>
      <c r="D367" s="42">
        <v>12.625857967419</v>
      </c>
      <c r="E367" s="42">
        <v>12.64590966696</v>
      </c>
      <c r="F367" s="42">
        <v>12.446625144244299</v>
      </c>
      <c r="G367" s="42">
        <v>13.7847195438131</v>
      </c>
      <c r="I367" s="43">
        <f t="shared" si="67"/>
        <v>0.17414203258100081</v>
      </c>
      <c r="J367" s="43">
        <f t="shared" si="76"/>
        <v>3.0325447511442345E-2</v>
      </c>
      <c r="K367" s="44">
        <f t="shared" si="77"/>
        <v>1.3604846295390688E-2</v>
      </c>
      <c r="M367" s="43">
        <f t="shared" si="68"/>
        <v>0.15409033304000097</v>
      </c>
      <c r="N367" s="43">
        <f t="shared" si="74"/>
        <v>2.3743830736378414E-2</v>
      </c>
      <c r="O367" s="44">
        <f t="shared" si="78"/>
        <v>1.2038307268750076E-2</v>
      </c>
      <c r="Q367" s="43">
        <f t="shared" si="69"/>
        <v>0.35337485575570149</v>
      </c>
      <c r="R367" s="43">
        <f t="shared" si="73"/>
        <v>0.12487378868036283</v>
      </c>
      <c r="S367" s="44">
        <f t="shared" si="70"/>
        <v>2.7607410605914179E-2</v>
      </c>
      <c r="U367" s="43">
        <f t="shared" si="71"/>
        <v>0.98471954381309956</v>
      </c>
      <c r="V367" s="43">
        <f t="shared" si="75"/>
        <v>0.96967257996747891</v>
      </c>
      <c r="W367" s="44">
        <f t="shared" si="72"/>
        <v>7.6931214360398403E-2</v>
      </c>
    </row>
    <row r="368" spans="1:23" x14ac:dyDescent="0.3">
      <c r="A368" s="34">
        <v>42522</v>
      </c>
      <c r="B368" s="67">
        <v>17.2</v>
      </c>
      <c r="C368" s="36"/>
      <c r="D368" s="42">
        <v>18.0028760724169</v>
      </c>
      <c r="E368" s="42">
        <v>17.948659338934402</v>
      </c>
      <c r="F368" s="42">
        <v>17.964740743611401</v>
      </c>
      <c r="G368" s="42">
        <v>17.092506572414798</v>
      </c>
      <c r="I368" s="43">
        <f t="shared" si="67"/>
        <v>0.8028760724169004</v>
      </c>
      <c r="J368" s="43">
        <f t="shared" si="76"/>
        <v>0.64460998765958788</v>
      </c>
      <c r="K368" s="44">
        <f t="shared" si="77"/>
        <v>4.6678841419587232E-2</v>
      </c>
      <c r="M368" s="43">
        <f t="shared" si="68"/>
        <v>0.74865933893440229</v>
      </c>
      <c r="N368" s="43">
        <f t="shared" si="74"/>
        <v>0.56049080577369625</v>
      </c>
      <c r="O368" s="44">
        <f t="shared" si="78"/>
        <v>4.3526705752000135E-2</v>
      </c>
      <c r="Q368" s="43">
        <f t="shared" si="69"/>
        <v>0.76474074361140154</v>
      </c>
      <c r="R368" s="43">
        <f t="shared" si="73"/>
        <v>0.58482840493931942</v>
      </c>
      <c r="S368" s="44">
        <f t="shared" si="70"/>
        <v>4.4461671140197764E-2</v>
      </c>
      <c r="U368" s="43">
        <f t="shared" si="71"/>
        <v>0.10749342758520086</v>
      </c>
      <c r="V368" s="43">
        <f t="shared" si="75"/>
        <v>1.1554836974014823E-2</v>
      </c>
      <c r="W368" s="44">
        <f t="shared" si="72"/>
        <v>6.2496178828605154E-3</v>
      </c>
    </row>
    <row r="369" spans="1:23" x14ac:dyDescent="0.3">
      <c r="A369" s="34">
        <v>42552</v>
      </c>
      <c r="B369" s="67">
        <v>21.8</v>
      </c>
      <c r="C369" s="36"/>
      <c r="D369" s="42">
        <v>21.324542521183201</v>
      </c>
      <c r="E369" s="42">
        <v>21.310430486618898</v>
      </c>
      <c r="F369" s="42">
        <v>21.131249485196498</v>
      </c>
      <c r="G369" s="42">
        <v>21.020366448982699</v>
      </c>
      <c r="I369" s="43">
        <f t="shared" si="67"/>
        <v>0.47545747881680001</v>
      </c>
      <c r="J369" s="43">
        <f t="shared" si="76"/>
        <v>0.22605981416282783</v>
      </c>
      <c r="K369" s="44">
        <f t="shared" si="77"/>
        <v>2.1809976092513762E-2</v>
      </c>
      <c r="M369" s="43">
        <f t="shared" si="68"/>
        <v>0.48956951338110244</v>
      </c>
      <c r="N369" s="43">
        <f t="shared" si="74"/>
        <v>0.23967830843220944</v>
      </c>
      <c r="O369" s="44">
        <f t="shared" si="78"/>
        <v>2.2457317127573505E-2</v>
      </c>
      <c r="Q369" s="43">
        <f t="shared" si="69"/>
        <v>0.66875051480350223</v>
      </c>
      <c r="R369" s="43">
        <f t="shared" si="73"/>
        <v>0.44722725104994926</v>
      </c>
      <c r="S369" s="44">
        <f t="shared" si="70"/>
        <v>3.0676629119426705E-2</v>
      </c>
      <c r="U369" s="43">
        <f t="shared" si="71"/>
        <v>0.77963355101730158</v>
      </c>
      <c r="V369" s="43">
        <f t="shared" si="75"/>
        <v>0.60782847387184735</v>
      </c>
      <c r="W369" s="44">
        <f t="shared" si="72"/>
        <v>3.5763006927399157E-2</v>
      </c>
    </row>
    <row r="370" spans="1:23" x14ac:dyDescent="0.3">
      <c r="A370" s="34">
        <v>42583</v>
      </c>
      <c r="B370" s="67">
        <v>22</v>
      </c>
      <c r="C370" s="36"/>
      <c r="D370" s="42">
        <v>20.5927670654529</v>
      </c>
      <c r="E370" s="42">
        <v>20.6720862285854</v>
      </c>
      <c r="F370" s="42">
        <v>20.68046543593</v>
      </c>
      <c r="G370" s="42">
        <v>20.059484721518999</v>
      </c>
      <c r="I370" s="43">
        <f t="shared" si="67"/>
        <v>1.4072329345470997</v>
      </c>
      <c r="J370" s="43">
        <f t="shared" si="76"/>
        <v>1.980304532074042</v>
      </c>
      <c r="K370" s="44">
        <f t="shared" si="77"/>
        <v>6.3965133388504528E-2</v>
      </c>
      <c r="M370" s="43">
        <f t="shared" si="68"/>
        <v>1.3279137714146003</v>
      </c>
      <c r="N370" s="43">
        <f t="shared" si="74"/>
        <v>1.7633549843125473</v>
      </c>
      <c r="O370" s="44">
        <f t="shared" si="78"/>
        <v>6.0359716882481831E-2</v>
      </c>
      <c r="Q370" s="43">
        <f t="shared" si="69"/>
        <v>1.3195345640700005</v>
      </c>
      <c r="R370" s="43">
        <f t="shared" si="73"/>
        <v>1.7411714657754063</v>
      </c>
      <c r="S370" s="44">
        <f t="shared" si="70"/>
        <v>5.9978843821363655E-2</v>
      </c>
      <c r="U370" s="43">
        <f t="shared" si="71"/>
        <v>1.9405152784810014</v>
      </c>
      <c r="V370" s="43">
        <f t="shared" si="75"/>
        <v>3.7655995460181981</v>
      </c>
      <c r="W370" s="44">
        <f t="shared" si="72"/>
        <v>8.820523993095461E-2</v>
      </c>
    </row>
    <row r="371" spans="1:23" x14ac:dyDescent="0.3">
      <c r="A371" s="34">
        <v>42614</v>
      </c>
      <c r="B371" s="67">
        <v>16.899999999999999</v>
      </c>
      <c r="C371" s="36"/>
      <c r="D371" s="42">
        <v>16.613786150229501</v>
      </c>
      <c r="E371" s="42">
        <v>16.506063148183902</v>
      </c>
      <c r="F371" s="42">
        <v>16.407762168774699</v>
      </c>
      <c r="G371" s="42">
        <v>15.761123458619201</v>
      </c>
      <c r="I371" s="43">
        <f t="shared" si="67"/>
        <v>0.28621384977049757</v>
      </c>
      <c r="J371" s="43">
        <f t="shared" si="76"/>
        <v>8.1918367800448949E-2</v>
      </c>
      <c r="K371" s="44">
        <f t="shared" si="77"/>
        <v>1.6935730755650746E-2</v>
      </c>
      <c r="M371" s="43">
        <f t="shared" si="68"/>
        <v>0.39393685181609683</v>
      </c>
      <c r="N371" s="43">
        <f t="shared" si="74"/>
        <v>0.15518624321877744</v>
      </c>
      <c r="O371" s="44">
        <f t="shared" si="78"/>
        <v>2.3309872888526442E-2</v>
      </c>
      <c r="Q371" s="43">
        <f t="shared" si="69"/>
        <v>0.49223783122529952</v>
      </c>
      <c r="R371" s="43">
        <f t="shared" si="73"/>
        <v>0.24229808248938645</v>
      </c>
      <c r="S371" s="44">
        <f t="shared" si="70"/>
        <v>2.9126498889070981E-2</v>
      </c>
      <c r="U371" s="43">
        <f t="shared" si="71"/>
        <v>1.1388765413807977</v>
      </c>
      <c r="V371" s="43">
        <f t="shared" si="75"/>
        <v>1.2970397765074879</v>
      </c>
      <c r="W371" s="44">
        <f t="shared" si="72"/>
        <v>6.7389144460402242E-2</v>
      </c>
    </row>
    <row r="372" spans="1:23" x14ac:dyDescent="0.3">
      <c r="A372" s="34">
        <v>42644</v>
      </c>
      <c r="B372" s="67">
        <v>9.9</v>
      </c>
      <c r="C372" s="36"/>
      <c r="D372" s="42">
        <v>10.2222826101557</v>
      </c>
      <c r="E372" s="42">
        <v>10.188644729569999</v>
      </c>
      <c r="F372" s="42">
        <v>10.2175678737583</v>
      </c>
      <c r="G372" s="42">
        <v>10.312722706756</v>
      </c>
      <c r="I372" s="43">
        <f t="shared" si="67"/>
        <v>0.3222826101556997</v>
      </c>
      <c r="J372" s="43">
        <f t="shared" si="76"/>
        <v>0.10386608080877072</v>
      </c>
      <c r="K372" s="44">
        <f t="shared" si="77"/>
        <v>3.255379900562623E-2</v>
      </c>
      <c r="M372" s="43">
        <f t="shared" si="68"/>
        <v>0.28864472956999876</v>
      </c>
      <c r="N372" s="43">
        <f t="shared" si="74"/>
        <v>8.331577990853771E-2</v>
      </c>
      <c r="O372" s="44">
        <f t="shared" si="78"/>
        <v>2.9156033289898863E-2</v>
      </c>
      <c r="Q372" s="43">
        <f t="shared" si="69"/>
        <v>0.31756787375829987</v>
      </c>
      <c r="R372" s="43">
        <f t="shared" si="73"/>
        <v>0.10084935444336748</v>
      </c>
      <c r="S372" s="44">
        <f t="shared" si="70"/>
        <v>3.2077563005888876E-2</v>
      </c>
      <c r="U372" s="43">
        <f t="shared" si="71"/>
        <v>0.41272270675599998</v>
      </c>
      <c r="V372" s="43">
        <f t="shared" si="75"/>
        <v>0.17034003267199915</v>
      </c>
      <c r="W372" s="44">
        <f t="shared" si="72"/>
        <v>4.1689162298585852E-2</v>
      </c>
    </row>
    <row r="373" spans="1:23" x14ac:dyDescent="0.3">
      <c r="A373" s="34">
        <v>42675</v>
      </c>
      <c r="B373" s="67">
        <v>4.8</v>
      </c>
      <c r="C373" s="36"/>
      <c r="D373" s="42">
        <v>3.69386063291148</v>
      </c>
      <c r="E373" s="42">
        <v>3.7240182366227499</v>
      </c>
      <c r="F373" s="42">
        <v>3.54512229022931</v>
      </c>
      <c r="G373" s="42">
        <v>2.9121206983927501</v>
      </c>
      <c r="I373" s="43">
        <f t="shared" si="67"/>
        <v>1.1061393670885198</v>
      </c>
      <c r="J373" s="43">
        <f t="shared" si="76"/>
        <v>1.223544299422991</v>
      </c>
      <c r="K373" s="44">
        <f t="shared" si="77"/>
        <v>0.23044570147677496</v>
      </c>
      <c r="M373" s="43">
        <f t="shared" si="68"/>
        <v>1.0759817633772499</v>
      </c>
      <c r="N373" s="43">
        <f t="shared" si="74"/>
        <v>1.1577367551204163</v>
      </c>
      <c r="O373" s="44">
        <f t="shared" si="78"/>
        <v>0.22416286737026042</v>
      </c>
      <c r="Q373" s="43">
        <f t="shared" si="69"/>
        <v>1.2548777097706898</v>
      </c>
      <c r="R373" s="43">
        <f t="shared" si="73"/>
        <v>1.5747180664793317</v>
      </c>
      <c r="S373" s="44">
        <f t="shared" si="70"/>
        <v>0.26143285620222706</v>
      </c>
      <c r="U373" s="43">
        <f t="shared" si="71"/>
        <v>1.8878793016072497</v>
      </c>
      <c r="V373" s="43">
        <f t="shared" si="75"/>
        <v>3.5640882574370769</v>
      </c>
      <c r="W373" s="44">
        <f t="shared" si="72"/>
        <v>0.39330818783484373</v>
      </c>
    </row>
    <row r="374" spans="1:23" x14ac:dyDescent="0.3">
      <c r="A374" s="34">
        <v>42705</v>
      </c>
      <c r="B374" s="67">
        <v>-1.6</v>
      </c>
      <c r="C374" s="36"/>
      <c r="D374" s="42">
        <v>-3.7511281573225901</v>
      </c>
      <c r="E374" s="42">
        <v>-3.7099673499056198</v>
      </c>
      <c r="F374" s="42">
        <v>-3.50221674969209</v>
      </c>
      <c r="G374" s="42">
        <v>-2.0427057913648299</v>
      </c>
      <c r="I374" s="43">
        <f t="shared" si="67"/>
        <v>2.15112815732259</v>
      </c>
      <c r="J374" s="43">
        <f t="shared" si="76"/>
        <v>4.6273523492260811</v>
      </c>
      <c r="K374" s="44">
        <f t="shared" si="77"/>
        <v>-1.3444550983266186</v>
      </c>
      <c r="M374" s="43">
        <f t="shared" si="68"/>
        <v>2.1099673499056197</v>
      </c>
      <c r="N374" s="43">
        <f t="shared" si="74"/>
        <v>4.4519622176677442</v>
      </c>
      <c r="O374" s="44">
        <f t="shared" si="78"/>
        <v>-1.3187295936910122</v>
      </c>
      <c r="Q374" s="43">
        <f t="shared" si="69"/>
        <v>1.9022167496920899</v>
      </c>
      <c r="R374" s="43">
        <f t="shared" si="73"/>
        <v>3.618428562809139</v>
      </c>
      <c r="S374" s="44">
        <f t="shared" si="70"/>
        <v>-1.1888854685575561</v>
      </c>
      <c r="U374" s="43">
        <f t="shared" si="71"/>
        <v>0.44270579136482979</v>
      </c>
      <c r="V374" s="43">
        <f t="shared" si="75"/>
        <v>0.19598841770796022</v>
      </c>
      <c r="W374" s="44">
        <f t="shared" si="72"/>
        <v>-0.27669111960301862</v>
      </c>
    </row>
    <row r="375" spans="1:23" x14ac:dyDescent="0.3">
      <c r="A375" s="34">
        <v>42736</v>
      </c>
      <c r="B375" s="67">
        <v>-3</v>
      </c>
      <c r="C375" s="36"/>
      <c r="D375" s="42">
        <v>-7.23293365730086</v>
      </c>
      <c r="E375" s="42">
        <v>-7.27984235737223</v>
      </c>
      <c r="F375" s="42">
        <v>-7.30963921911437</v>
      </c>
      <c r="G375" s="42">
        <v>-7.9539645871451601</v>
      </c>
      <c r="I375" s="43">
        <f t="shared" si="67"/>
        <v>4.23293365730086</v>
      </c>
      <c r="J375" s="43">
        <f t="shared" si="76"/>
        <v>17.917727347110436</v>
      </c>
      <c r="K375" s="44">
        <f t="shared" si="77"/>
        <v>-1.4109778857669533</v>
      </c>
      <c r="M375" s="43">
        <f t="shared" si="68"/>
        <v>4.27984235737223</v>
      </c>
      <c r="N375" s="43">
        <f t="shared" si="74"/>
        <v>18.317050603957487</v>
      </c>
      <c r="O375" s="44">
        <f t="shared" si="78"/>
        <v>-1.4266141191240767</v>
      </c>
      <c r="Q375" s="43">
        <f t="shared" si="69"/>
        <v>4.30963921911437</v>
      </c>
      <c r="R375" s="43">
        <f t="shared" si="73"/>
        <v>18.572990198928718</v>
      </c>
      <c r="S375" s="44">
        <f t="shared" si="70"/>
        <v>-1.4365464063714566</v>
      </c>
      <c r="U375" s="43">
        <f t="shared" si="71"/>
        <v>4.9539645871451601</v>
      </c>
      <c r="V375" s="43">
        <f t="shared" si="75"/>
        <v>24.541765130688315</v>
      </c>
      <c r="W375" s="44">
        <f t="shared" si="72"/>
        <v>-1.6513215290483867</v>
      </c>
    </row>
    <row r="376" spans="1:23" x14ac:dyDescent="0.3">
      <c r="A376" s="34">
        <v>42767</v>
      </c>
      <c r="B376" s="67">
        <v>-2.2000000000000002</v>
      </c>
      <c r="C376" s="36"/>
      <c r="D376" s="42">
        <v>-6.7698312374193401</v>
      </c>
      <c r="E376" s="42">
        <v>-6.7211272569876899</v>
      </c>
      <c r="F376" s="42">
        <v>-6.7390595010313197</v>
      </c>
      <c r="G376" s="42">
        <v>-6.3381505053045499</v>
      </c>
      <c r="I376" s="43">
        <f t="shared" si="67"/>
        <v>4.5698312374193399</v>
      </c>
      <c r="J376" s="43">
        <f t="shared" si="76"/>
        <v>20.883357538493577</v>
      </c>
      <c r="K376" s="44">
        <f t="shared" si="77"/>
        <v>-2.0771960170087906</v>
      </c>
      <c r="M376" s="43">
        <f t="shared" si="68"/>
        <v>4.5211272569876897</v>
      </c>
      <c r="N376" s="43">
        <f t="shared" si="74"/>
        <v>20.44059167387703</v>
      </c>
      <c r="O376" s="44">
        <f t="shared" si="78"/>
        <v>-2.0550578440853133</v>
      </c>
      <c r="Q376" s="43">
        <f t="shared" si="69"/>
        <v>4.5390595010313195</v>
      </c>
      <c r="R376" s="43">
        <f t="shared" si="73"/>
        <v>20.60306115390269</v>
      </c>
      <c r="S376" s="44">
        <f t="shared" si="70"/>
        <v>-2.0632088641051451</v>
      </c>
      <c r="U376" s="43">
        <f t="shared" si="71"/>
        <v>4.1381505053045498</v>
      </c>
      <c r="V376" s="43">
        <f t="shared" si="75"/>
        <v>17.124289604552299</v>
      </c>
      <c r="W376" s="44">
        <f t="shared" si="72"/>
        <v>-1.8809775024111588</v>
      </c>
    </row>
    <row r="377" spans="1:23" x14ac:dyDescent="0.3">
      <c r="A377" s="34">
        <v>42795</v>
      </c>
      <c r="B377" s="67">
        <v>-3.2</v>
      </c>
      <c r="C377" s="36"/>
      <c r="D377" s="42">
        <v>-1.0629940419225301</v>
      </c>
      <c r="E377" s="42">
        <v>-1.2030847297857901</v>
      </c>
      <c r="F377" s="42">
        <v>-1.2421203081646599</v>
      </c>
      <c r="G377" s="42">
        <v>-0.38470151699891098</v>
      </c>
      <c r="I377" s="43">
        <f t="shared" si="67"/>
        <v>2.1370059580774701</v>
      </c>
      <c r="J377" s="43">
        <f t="shared" si="76"/>
        <v>4.5667944648586056</v>
      </c>
      <c r="K377" s="44">
        <f t="shared" si="77"/>
        <v>-0.6678143618992094</v>
      </c>
      <c r="M377" s="43">
        <f t="shared" si="68"/>
        <v>1.9969152702142101</v>
      </c>
      <c r="N377" s="43">
        <f t="shared" si="74"/>
        <v>3.9876705964146919</v>
      </c>
      <c r="O377" s="44">
        <f t="shared" si="78"/>
        <v>-0.62403602194194063</v>
      </c>
      <c r="Q377" s="43">
        <f t="shared" si="69"/>
        <v>1.9578796918353403</v>
      </c>
      <c r="R377" s="43">
        <f t="shared" si="73"/>
        <v>3.8332928877012469</v>
      </c>
      <c r="S377" s="44">
        <f t="shared" si="70"/>
        <v>-0.61183740369854378</v>
      </c>
      <c r="U377" s="43">
        <f t="shared" si="71"/>
        <v>2.8152984830010892</v>
      </c>
      <c r="V377" s="43">
        <f t="shared" si="75"/>
        <v>7.9259055483882346</v>
      </c>
      <c r="W377" s="44">
        <f t="shared" si="72"/>
        <v>-0.87978077593784032</v>
      </c>
    </row>
    <row r="378" spans="1:23" x14ac:dyDescent="0.3">
      <c r="A378" s="34">
        <v>42826</v>
      </c>
      <c r="B378" s="67">
        <v>7.3</v>
      </c>
      <c r="C378" s="36"/>
      <c r="D378" s="42">
        <v>6.2834993591768198</v>
      </c>
      <c r="E378" s="42">
        <v>6.33557649545061</v>
      </c>
      <c r="F378" s="42">
        <v>6.3575017585894198</v>
      </c>
      <c r="G378" s="42">
        <v>8.3258366978354292</v>
      </c>
      <c r="I378" s="43">
        <f t="shared" si="67"/>
        <v>1.01650064082318</v>
      </c>
      <c r="J378" s="43">
        <f t="shared" si="76"/>
        <v>1.0332735527939356</v>
      </c>
      <c r="K378" s="44">
        <f t="shared" si="77"/>
        <v>0.13924666312646303</v>
      </c>
      <c r="M378" s="43">
        <f t="shared" si="68"/>
        <v>0.96442350454938985</v>
      </c>
      <c r="N378" s="43">
        <f t="shared" si="74"/>
        <v>0.93011269612732694</v>
      </c>
      <c r="O378" s="44">
        <f t="shared" si="78"/>
        <v>0.13211280884238216</v>
      </c>
      <c r="Q378" s="43">
        <f t="shared" si="69"/>
        <v>0.94249824141058003</v>
      </c>
      <c r="R378" s="43">
        <f t="shared" si="73"/>
        <v>0.88830293506203595</v>
      </c>
      <c r="S378" s="44">
        <f t="shared" si="70"/>
        <v>0.12910934813843564</v>
      </c>
      <c r="U378" s="43">
        <f t="shared" si="71"/>
        <v>1.0258366978354294</v>
      </c>
      <c r="V378" s="43">
        <f t="shared" si="75"/>
        <v>1.0523409306258982</v>
      </c>
      <c r="W378" s="44">
        <f t="shared" si="72"/>
        <v>0.14052557504594923</v>
      </c>
    </row>
    <row r="379" spans="1:23" x14ac:dyDescent="0.3">
      <c r="A379" s="34">
        <v>42856</v>
      </c>
      <c r="B379" s="67">
        <v>11.6</v>
      </c>
      <c r="C379" s="36"/>
      <c r="D379" s="42">
        <v>12.625858428661401</v>
      </c>
      <c r="E379" s="42">
        <v>12.64590966696</v>
      </c>
      <c r="F379" s="42">
        <v>12.446625144244299</v>
      </c>
      <c r="G379" s="42">
        <v>13.7898102828471</v>
      </c>
      <c r="I379" s="43">
        <f t="shared" si="67"/>
        <v>1.025858428661401</v>
      </c>
      <c r="J379" s="43">
        <f t="shared" si="76"/>
        <v>1.0523855156556388</v>
      </c>
      <c r="K379" s="44">
        <f t="shared" si="77"/>
        <v>8.8436071436327673E-2</v>
      </c>
      <c r="M379" s="43">
        <f t="shared" si="68"/>
        <v>1.0459096669600001</v>
      </c>
      <c r="N379" s="43">
        <f t="shared" si="74"/>
        <v>1.0939270314403784</v>
      </c>
      <c r="O379" s="44">
        <f t="shared" si="78"/>
        <v>9.0164626462068978E-2</v>
      </c>
      <c r="Q379" s="43">
        <f t="shared" si="69"/>
        <v>0.84662514424429958</v>
      </c>
      <c r="R379" s="43">
        <f t="shared" si="73"/>
        <v>0.71677413486668107</v>
      </c>
      <c r="S379" s="44">
        <f t="shared" si="70"/>
        <v>7.2984926227956867E-2</v>
      </c>
      <c r="U379" s="43">
        <f t="shared" si="71"/>
        <v>2.1898102828471</v>
      </c>
      <c r="V379" s="43">
        <f t="shared" si="75"/>
        <v>4.7952690748628957</v>
      </c>
      <c r="W379" s="44">
        <f t="shared" si="72"/>
        <v>0.18877674852130172</v>
      </c>
    </row>
    <row r="380" spans="1:23" x14ac:dyDescent="0.3">
      <c r="A380" s="34">
        <v>42887</v>
      </c>
      <c r="B380" s="67">
        <v>17.2</v>
      </c>
      <c r="C380" s="36"/>
      <c r="D380" s="42">
        <v>18.002876522910199</v>
      </c>
      <c r="E380" s="42">
        <v>17.948659338934402</v>
      </c>
      <c r="F380" s="42">
        <v>17.964740743611401</v>
      </c>
      <c r="G380" s="42">
        <v>17.097597128927699</v>
      </c>
      <c r="I380" s="43">
        <f t="shared" si="67"/>
        <v>0.80287652291019995</v>
      </c>
      <c r="J380" s="43">
        <f t="shared" si="76"/>
        <v>0.64461071104037282</v>
      </c>
      <c r="K380" s="44">
        <f t="shared" si="77"/>
        <v>4.667886761105814E-2</v>
      </c>
      <c r="M380" s="43">
        <f t="shared" si="68"/>
        <v>0.74865933893440229</v>
      </c>
      <c r="N380" s="43">
        <f t="shared" si="74"/>
        <v>0.56049080577369625</v>
      </c>
      <c r="O380" s="44">
        <f t="shared" si="78"/>
        <v>4.3526705752000135E-2</v>
      </c>
      <c r="Q380" s="43">
        <f t="shared" si="69"/>
        <v>0.76474074361140154</v>
      </c>
      <c r="R380" s="43">
        <f t="shared" si="73"/>
        <v>0.58482840493931942</v>
      </c>
      <c r="S380" s="44">
        <f t="shared" si="70"/>
        <v>4.4461671140197764E-2</v>
      </c>
      <c r="U380" s="43">
        <f t="shared" si="71"/>
        <v>0.10240287107230017</v>
      </c>
      <c r="V380" s="43">
        <f t="shared" si="75"/>
        <v>1.0486348003850132E-2</v>
      </c>
      <c r="W380" s="44">
        <f t="shared" si="72"/>
        <v>5.9536552949011733E-3</v>
      </c>
    </row>
    <row r="381" spans="1:23" x14ac:dyDescent="0.3">
      <c r="A381" s="34">
        <v>42917</v>
      </c>
      <c r="B381" s="67">
        <v>19.899999999999999</v>
      </c>
      <c r="C381" s="36"/>
      <c r="D381" s="42">
        <v>21.324542961177801</v>
      </c>
      <c r="E381" s="42">
        <v>21.310430486618898</v>
      </c>
      <c r="F381" s="42">
        <v>21.131249485196498</v>
      </c>
      <c r="G381" s="42">
        <v>21.0254571034564</v>
      </c>
      <c r="I381" s="43">
        <f t="shared" si="67"/>
        <v>1.4245429611778029</v>
      </c>
      <c r="J381" s="43">
        <f t="shared" si="76"/>
        <v>2.029322648241223</v>
      </c>
      <c r="K381" s="44">
        <f t="shared" si="77"/>
        <v>7.1585073426020246E-2</v>
      </c>
      <c r="M381" s="43">
        <f t="shared" si="68"/>
        <v>1.4104304866188997</v>
      </c>
      <c r="N381" s="43">
        <f t="shared" si="74"/>
        <v>1.9893141575840261</v>
      </c>
      <c r="O381" s="44">
        <f t="shared" si="78"/>
        <v>7.0875903850195973E-2</v>
      </c>
      <c r="Q381" s="43">
        <f t="shared" si="69"/>
        <v>1.2312494851964999</v>
      </c>
      <c r="R381" s="43">
        <f t="shared" si="73"/>
        <v>1.5159752947966461</v>
      </c>
      <c r="S381" s="44">
        <f t="shared" si="70"/>
        <v>6.1871833426959802E-2</v>
      </c>
      <c r="U381" s="43">
        <f t="shared" si="71"/>
        <v>1.1254571034564016</v>
      </c>
      <c r="V381" s="43">
        <f t="shared" si="75"/>
        <v>1.2666536917204734</v>
      </c>
      <c r="W381" s="44">
        <f t="shared" si="72"/>
        <v>5.6555633339517672E-2</v>
      </c>
    </row>
    <row r="382" spans="1:23" x14ac:dyDescent="0.3">
      <c r="A382" s="34">
        <v>42948</v>
      </c>
      <c r="B382" s="67">
        <v>18.7</v>
      </c>
      <c r="C382" s="36"/>
      <c r="D382" s="42">
        <v>20.592767495193499</v>
      </c>
      <c r="E382" s="42">
        <v>20.6720862285854</v>
      </c>
      <c r="F382" s="42">
        <v>20.68046543593</v>
      </c>
      <c r="G382" s="42">
        <v>20.064575358452501</v>
      </c>
      <c r="I382" s="43">
        <f t="shared" si="67"/>
        <v>1.8927674951934996</v>
      </c>
      <c r="J382" s="43">
        <f t="shared" si="76"/>
        <v>3.5825687908610746</v>
      </c>
      <c r="K382" s="44">
        <f t="shared" si="77"/>
        <v>0.10121751311195186</v>
      </c>
      <c r="M382" s="43">
        <f t="shared" si="68"/>
        <v>1.9720862285854004</v>
      </c>
      <c r="N382" s="43">
        <f t="shared" si="74"/>
        <v>3.8891240929761879</v>
      </c>
      <c r="O382" s="44">
        <f t="shared" si="78"/>
        <v>0.10545915660884495</v>
      </c>
      <c r="Q382" s="43">
        <f t="shared" si="69"/>
        <v>1.9804654359300002</v>
      </c>
      <c r="R382" s="43">
        <f t="shared" si="73"/>
        <v>3.922243342913406</v>
      </c>
      <c r="S382" s="44">
        <f t="shared" si="70"/>
        <v>0.10590724256310162</v>
      </c>
      <c r="U382" s="43">
        <f t="shared" si="71"/>
        <v>1.3645753584525018</v>
      </c>
      <c r="V382" s="43">
        <f t="shared" si="75"/>
        <v>1.8620659088957736</v>
      </c>
      <c r="W382" s="44">
        <f t="shared" si="72"/>
        <v>7.2971944302272829E-2</v>
      </c>
    </row>
    <row r="383" spans="1:23" x14ac:dyDescent="0.3">
      <c r="A383" s="34">
        <v>42979</v>
      </c>
      <c r="B383" s="67">
        <v>16.7</v>
      </c>
      <c r="C383" s="36"/>
      <c r="D383" s="42">
        <v>16.613786569955</v>
      </c>
      <c r="E383" s="42">
        <v>16.506063148183902</v>
      </c>
      <c r="F383" s="42">
        <v>16.407762168774699</v>
      </c>
      <c r="G383" s="42">
        <v>15.766214242917901</v>
      </c>
      <c r="I383" s="43">
        <f t="shared" si="67"/>
        <v>8.6213430044999484E-2</v>
      </c>
      <c r="J383" s="43">
        <f t="shared" si="76"/>
        <v>7.4327555201240195E-3</v>
      </c>
      <c r="K383" s="44">
        <f t="shared" si="77"/>
        <v>5.1624808410179338E-3</v>
      </c>
      <c r="M383" s="43">
        <f t="shared" si="68"/>
        <v>0.19393685181609754</v>
      </c>
      <c r="N383" s="43">
        <f t="shared" si="74"/>
        <v>3.761150249233898E-2</v>
      </c>
      <c r="O383" s="44">
        <f t="shared" si="78"/>
        <v>1.1612985138688477E-2</v>
      </c>
      <c r="Q383" s="43">
        <f t="shared" si="69"/>
        <v>0.29223783122530023</v>
      </c>
      <c r="R383" s="43">
        <f t="shared" si="73"/>
        <v>8.5402949999267064E-2</v>
      </c>
      <c r="S383" s="44">
        <f t="shared" si="70"/>
        <v>1.7499271330856301E-2</v>
      </c>
      <c r="U383" s="43">
        <f t="shared" si="71"/>
        <v>0.93378575708209866</v>
      </c>
      <c r="V383" s="43">
        <f t="shared" si="75"/>
        <v>0.8719558401293882</v>
      </c>
      <c r="W383" s="44">
        <f t="shared" si="72"/>
        <v>5.591531479533525E-2</v>
      </c>
    </row>
    <row r="384" spans="1:23" x14ac:dyDescent="0.3">
      <c r="A384" s="34">
        <v>43009</v>
      </c>
      <c r="B384" s="67">
        <v>12.5</v>
      </c>
      <c r="C384" s="36"/>
      <c r="D384" s="42">
        <v>10.222283020099599</v>
      </c>
      <c r="E384" s="42">
        <v>10.188644729569999</v>
      </c>
      <c r="F384" s="42">
        <v>10.2175678737583</v>
      </c>
      <c r="G384" s="42">
        <v>10.3178134053358</v>
      </c>
      <c r="I384" s="43">
        <f t="shared" si="67"/>
        <v>2.2777169799004007</v>
      </c>
      <c r="J384" s="43">
        <f t="shared" si="76"/>
        <v>5.1879946405266022</v>
      </c>
      <c r="K384" s="44">
        <f t="shared" si="77"/>
        <v>0.18221735839203204</v>
      </c>
      <c r="M384" s="43">
        <f t="shared" si="68"/>
        <v>2.3113552704300009</v>
      </c>
      <c r="N384" s="43">
        <f t="shared" si="74"/>
        <v>5.3423631861445422</v>
      </c>
      <c r="O384" s="44">
        <f t="shared" si="78"/>
        <v>0.18490842163440008</v>
      </c>
      <c r="Q384" s="43">
        <f t="shared" si="69"/>
        <v>2.2824321262416998</v>
      </c>
      <c r="R384" s="43">
        <f t="shared" si="73"/>
        <v>5.2094964109002069</v>
      </c>
      <c r="S384" s="44">
        <f t="shared" si="70"/>
        <v>0.182594570099336</v>
      </c>
      <c r="U384" s="43">
        <f t="shared" si="71"/>
        <v>2.1821865946642003</v>
      </c>
      <c r="V384" s="43">
        <f t="shared" si="75"/>
        <v>4.7619383339321386</v>
      </c>
      <c r="W384" s="44">
        <f t="shared" si="72"/>
        <v>0.17457492757313603</v>
      </c>
    </row>
    <row r="385" spans="1:23" x14ac:dyDescent="0.3">
      <c r="A385" s="34">
        <v>43040</v>
      </c>
      <c r="B385" s="67">
        <v>3.1</v>
      </c>
      <c r="C385" s="36"/>
      <c r="D385" s="42">
        <v>3.6938610333017001</v>
      </c>
      <c r="E385" s="42">
        <v>3.7240182366227499</v>
      </c>
      <c r="F385" s="42">
        <v>3.5451222902293198</v>
      </c>
      <c r="G385" s="42">
        <v>2.9172113899409502</v>
      </c>
      <c r="I385" s="43">
        <f t="shared" si="67"/>
        <v>0.59386103330170004</v>
      </c>
      <c r="J385" s="43">
        <f t="shared" si="76"/>
        <v>0.3526709268741629</v>
      </c>
      <c r="K385" s="44">
        <f t="shared" si="77"/>
        <v>0.19156807525861291</v>
      </c>
      <c r="M385" s="43">
        <f t="shared" si="68"/>
        <v>0.6240182366227498</v>
      </c>
      <c r="N385" s="43">
        <f t="shared" si="74"/>
        <v>0.38939875963776616</v>
      </c>
      <c r="O385" s="44">
        <f t="shared" si="78"/>
        <v>0.20129620536217735</v>
      </c>
      <c r="Q385" s="43">
        <f t="shared" si="69"/>
        <v>0.44512229022931971</v>
      </c>
      <c r="R385" s="43">
        <f t="shared" si="73"/>
        <v>0.19813385325899471</v>
      </c>
      <c r="S385" s="44">
        <f t="shared" si="70"/>
        <v>0.14358783555784507</v>
      </c>
      <c r="U385" s="43">
        <f t="shared" si="71"/>
        <v>0.18278861005904989</v>
      </c>
      <c r="V385" s="43">
        <f t="shared" si="75"/>
        <v>3.3411675967319393E-2</v>
      </c>
      <c r="W385" s="44">
        <f t="shared" si="72"/>
        <v>5.8964067760983833E-2</v>
      </c>
    </row>
    <row r="386" spans="1:23" x14ac:dyDescent="0.3">
      <c r="A386" s="34">
        <v>43070</v>
      </c>
      <c r="B386" s="67">
        <v>-7.1935483869999999</v>
      </c>
      <c r="C386" s="36"/>
      <c r="D386" s="42">
        <v>-3.75112776626339</v>
      </c>
      <c r="E386" s="42">
        <v>-3.7099673499056198</v>
      </c>
      <c r="F386" s="42">
        <v>-3.5022167496920802</v>
      </c>
      <c r="G386" s="42">
        <v>-2.0376154229829799</v>
      </c>
      <c r="I386" s="43">
        <f t="shared" si="67"/>
        <v>3.4424206207366099</v>
      </c>
      <c r="J386" s="43">
        <f t="shared" si="76"/>
        <v>11.850259730072628</v>
      </c>
      <c r="K386" s="44">
        <f t="shared" si="77"/>
        <v>-0.47854277688013697</v>
      </c>
      <c r="M386" s="43">
        <f t="shared" si="68"/>
        <v>3.4835810370943801</v>
      </c>
      <c r="N386" s="43">
        <f t="shared" si="74"/>
        <v>12.135336842003557</v>
      </c>
      <c r="O386" s="44">
        <f t="shared" si="78"/>
        <v>-0.4842646284815183</v>
      </c>
      <c r="Q386" s="43">
        <f t="shared" si="69"/>
        <v>3.6913316373079197</v>
      </c>
      <c r="R386" s="43">
        <f t="shared" si="73"/>
        <v>13.625929256590368</v>
      </c>
      <c r="S386" s="44">
        <f t="shared" si="70"/>
        <v>-0.51314475676271276</v>
      </c>
      <c r="U386" s="43">
        <f t="shared" si="71"/>
        <v>5.1559329640170199</v>
      </c>
      <c r="V386" s="43">
        <f t="shared" si="75"/>
        <v>26.583644729437331</v>
      </c>
      <c r="W386" s="44">
        <f t="shared" si="72"/>
        <v>-0.71674404433487826</v>
      </c>
    </row>
    <row r="387" spans="1:23" x14ac:dyDescent="0.3">
      <c r="A387" s="34">
        <v>43101</v>
      </c>
      <c r="B387" s="67">
        <v>-8.1999999999999993</v>
      </c>
      <c r="C387" s="36"/>
      <c r="D387" s="42">
        <v>-7.2329332753552302</v>
      </c>
      <c r="E387" s="42">
        <v>-7.27984235737223</v>
      </c>
      <c r="F387" s="42">
        <v>-7.30963921911437</v>
      </c>
      <c r="G387" s="42">
        <v>-7.9488737700958003</v>
      </c>
      <c r="I387" s="43">
        <f t="shared" si="67"/>
        <v>0.96706672464476906</v>
      </c>
      <c r="J387" s="43">
        <f t="shared" si="76"/>
        <v>0.93521804991516155</v>
      </c>
      <c r="K387" s="44">
        <f t="shared" si="77"/>
        <v>-0.1179349664200938</v>
      </c>
      <c r="M387" s="43">
        <f t="shared" si="68"/>
        <v>0.92015764262776933</v>
      </c>
      <c r="N387" s="43">
        <f t="shared" si="74"/>
        <v>0.84669008728629369</v>
      </c>
      <c r="O387" s="44">
        <f t="shared" si="78"/>
        <v>-0.11221434666192311</v>
      </c>
      <c r="Q387" s="43">
        <f t="shared" si="69"/>
        <v>0.89036078088562931</v>
      </c>
      <c r="R387" s="43">
        <f t="shared" si="73"/>
        <v>0.7927423201392676</v>
      </c>
      <c r="S387" s="44">
        <f t="shared" si="70"/>
        <v>-0.10858058303483285</v>
      </c>
      <c r="U387" s="43">
        <f t="shared" si="71"/>
        <v>0.25112622990419897</v>
      </c>
      <c r="V387" s="43">
        <f t="shared" si="75"/>
        <v>6.3064383345896605E-2</v>
      </c>
      <c r="W387" s="44">
        <f t="shared" si="72"/>
        <v>-3.062514998831695E-2</v>
      </c>
    </row>
    <row r="388" spans="1:23" x14ac:dyDescent="0.3">
      <c r="A388" s="34">
        <v>43132</v>
      </c>
      <c r="B388" s="67">
        <v>-3.4</v>
      </c>
      <c r="C388" s="36"/>
      <c r="D388" s="42">
        <v>-6.7698308643749003</v>
      </c>
      <c r="E388" s="42">
        <v>-6.7211272569876899</v>
      </c>
      <c r="F388" s="42">
        <v>-6.7390595010313303</v>
      </c>
      <c r="G388" s="42">
        <v>-6.3330600223124502</v>
      </c>
      <c r="I388" s="43">
        <f t="shared" si="67"/>
        <v>3.3698308643749004</v>
      </c>
      <c r="J388" s="43">
        <f t="shared" si="76"/>
        <v>11.355760054493688</v>
      </c>
      <c r="K388" s="44">
        <f t="shared" si="77"/>
        <v>-0.99112672481614716</v>
      </c>
      <c r="M388" s="43">
        <f t="shared" si="68"/>
        <v>3.32112725698769</v>
      </c>
      <c r="N388" s="43">
        <f t="shared" si="74"/>
        <v>11.029886257106577</v>
      </c>
      <c r="O388" s="44">
        <f t="shared" si="78"/>
        <v>-0.97680213440814412</v>
      </c>
      <c r="Q388" s="43">
        <f t="shared" si="69"/>
        <v>3.3390595010313304</v>
      </c>
      <c r="R388" s="43">
        <f t="shared" si="73"/>
        <v>11.149318351427597</v>
      </c>
      <c r="S388" s="44">
        <f t="shared" si="70"/>
        <v>-0.98207632383274424</v>
      </c>
      <c r="U388" s="43">
        <f t="shared" si="71"/>
        <v>2.9330600223124503</v>
      </c>
      <c r="V388" s="43">
        <f t="shared" si="75"/>
        <v>8.6028410944875109</v>
      </c>
      <c r="W388" s="44">
        <f t="shared" si="72"/>
        <v>-0.86266471244483833</v>
      </c>
    </row>
    <row r="389" spans="1:23" x14ac:dyDescent="0.3">
      <c r="A389" s="34">
        <v>43160</v>
      </c>
      <c r="B389" s="67">
        <v>-0.7</v>
      </c>
      <c r="C389" s="36"/>
      <c r="D389" s="42">
        <v>-1.0629936775718301</v>
      </c>
      <c r="E389" s="42">
        <v>-1.2030847297857901</v>
      </c>
      <c r="F389" s="42">
        <v>-1.2421203081646801</v>
      </c>
      <c r="G389" s="42">
        <v>-0.37961075920889298</v>
      </c>
      <c r="I389" s="43">
        <f t="shared" si="67"/>
        <v>0.3629936775718301</v>
      </c>
      <c r="J389" s="43">
        <f t="shared" si="76"/>
        <v>0.13176440995712174</v>
      </c>
      <c r="K389" s="44">
        <f t="shared" si="77"/>
        <v>-0.51856239653118585</v>
      </c>
      <c r="M389" s="43">
        <f t="shared" si="68"/>
        <v>0.50308472978579011</v>
      </c>
      <c r="N389" s="43">
        <f t="shared" si="74"/>
        <v>0.25309424534364144</v>
      </c>
      <c r="O389" s="44">
        <f t="shared" si="78"/>
        <v>-0.7186924711225573</v>
      </c>
      <c r="Q389" s="43">
        <f t="shared" si="69"/>
        <v>0.54212030816468015</v>
      </c>
      <c r="R389" s="43">
        <f t="shared" si="73"/>
        <v>0.29389442852456776</v>
      </c>
      <c r="S389" s="44">
        <f t="shared" si="70"/>
        <v>-0.77445758309240031</v>
      </c>
      <c r="U389" s="43">
        <f t="shared" si="71"/>
        <v>0.32038924079110698</v>
      </c>
      <c r="V389" s="43">
        <f t="shared" si="75"/>
        <v>0.10264926561470193</v>
      </c>
      <c r="W389" s="44">
        <f t="shared" si="72"/>
        <v>-0.45769891541586716</v>
      </c>
    </row>
    <row r="390" spans="1:23" x14ac:dyDescent="0.3">
      <c r="A390" s="34">
        <v>43191</v>
      </c>
      <c r="B390" s="67">
        <v>1.7</v>
      </c>
      <c r="C390" s="36"/>
      <c r="D390" s="42">
        <v>6.28349971503639</v>
      </c>
      <c r="E390" s="42">
        <v>6.33557649545061</v>
      </c>
      <c r="F390" s="42">
        <v>6.3575017585894003</v>
      </c>
      <c r="G390" s="42">
        <v>8.3309274859723406</v>
      </c>
      <c r="I390" s="43">
        <f t="shared" si="67"/>
        <v>4.5834997150363899</v>
      </c>
      <c r="J390" s="43">
        <f t="shared" si="76"/>
        <v>21.008469637738667</v>
      </c>
      <c r="K390" s="44">
        <f t="shared" si="77"/>
        <v>2.6961763029625825</v>
      </c>
      <c r="M390" s="43">
        <f t="shared" si="68"/>
        <v>4.6355764954506098</v>
      </c>
      <c r="N390" s="43">
        <f t="shared" si="74"/>
        <v>21.488569445174157</v>
      </c>
      <c r="O390" s="44">
        <f t="shared" si="78"/>
        <v>2.7268097032062411</v>
      </c>
      <c r="Q390" s="43">
        <f t="shared" si="69"/>
        <v>4.6575017585894001</v>
      </c>
      <c r="R390" s="43">
        <f t="shared" si="73"/>
        <v>21.692322631263355</v>
      </c>
      <c r="S390" s="44">
        <f t="shared" si="70"/>
        <v>2.7397069168172941</v>
      </c>
      <c r="U390" s="43">
        <f t="shared" si="71"/>
        <v>6.6309274859723404</v>
      </c>
      <c r="V390" s="43">
        <f t="shared" si="75"/>
        <v>43.96919932422346</v>
      </c>
      <c r="W390" s="44">
        <f t="shared" si="72"/>
        <v>3.9005455799837296</v>
      </c>
    </row>
    <row r="391" spans="1:23" x14ac:dyDescent="0.3">
      <c r="A391" s="34">
        <v>43221</v>
      </c>
      <c r="B391" s="67">
        <v>13.7</v>
      </c>
      <c r="C391" s="36"/>
      <c r="D391" s="42">
        <v>12.6258587762277</v>
      </c>
      <c r="E391" s="42">
        <v>12.64590966696</v>
      </c>
      <c r="F391" s="42">
        <v>12.4466251442442</v>
      </c>
      <c r="G391" s="42">
        <v>13.7949010402401</v>
      </c>
      <c r="I391" s="43">
        <f t="shared" ref="I391:I401" si="79">ABS($B391-D391)</f>
        <v>1.0741412237722994</v>
      </c>
      <c r="J391" s="43">
        <f t="shared" si="76"/>
        <v>1.153779368607053</v>
      </c>
      <c r="K391" s="44">
        <f t="shared" si="77"/>
        <v>7.840446888848901E-2</v>
      </c>
      <c r="M391" s="43">
        <f t="shared" ref="M391:M401" si="80">ABS($B391-E391)</f>
        <v>1.0540903330399995</v>
      </c>
      <c r="N391" s="43">
        <f t="shared" si="74"/>
        <v>1.1111064302083771</v>
      </c>
      <c r="O391" s="44">
        <f t="shared" si="78"/>
        <v>7.6940900221897784E-2</v>
      </c>
      <c r="Q391" s="43">
        <f t="shared" ref="Q391:Q401" si="81">ABS(B391-F391)</f>
        <v>1.2533748557557995</v>
      </c>
      <c r="R391" s="43">
        <f t="shared" si="73"/>
        <v>1.5709485290408713</v>
      </c>
      <c r="S391" s="44">
        <f t="shared" ref="S391:S401" si="82">Q391/B391</f>
        <v>9.1487215748598513E-2</v>
      </c>
      <c r="U391" s="43">
        <f t="shared" ref="U391:U401" si="83">ABS(G391-B391)</f>
        <v>9.4901040240101153E-2</v>
      </c>
      <c r="V391" s="43">
        <f t="shared" si="75"/>
        <v>9.0062074386532982E-3</v>
      </c>
      <c r="W391" s="44">
        <f t="shared" ref="W391:W401" si="84">U391/B391</f>
        <v>6.9270832292044641E-3</v>
      </c>
    </row>
    <row r="392" spans="1:23" x14ac:dyDescent="0.3">
      <c r="A392" s="34">
        <v>43252</v>
      </c>
      <c r="B392" s="67">
        <v>16.8</v>
      </c>
      <c r="C392" s="36"/>
      <c r="D392" s="42">
        <v>18.0028768623765</v>
      </c>
      <c r="E392" s="42">
        <v>17.948659338934402</v>
      </c>
      <c r="F392" s="42">
        <v>17.964740743611401</v>
      </c>
      <c r="G392" s="42">
        <v>17.1026878232671</v>
      </c>
      <c r="I392" s="43">
        <f t="shared" si="79"/>
        <v>1.2028768623764989</v>
      </c>
      <c r="J392" s="43">
        <f t="shared" si="76"/>
        <v>1.4469127460407307</v>
      </c>
      <c r="K392" s="44">
        <f t="shared" si="77"/>
        <v>7.1599813236696355E-2</v>
      </c>
      <c r="M392" s="43">
        <f t="shared" si="80"/>
        <v>1.1486593389344009</v>
      </c>
      <c r="N392" s="43">
        <f t="shared" si="74"/>
        <v>1.3194182769212148</v>
      </c>
      <c r="O392" s="44">
        <f t="shared" si="78"/>
        <v>6.8372579698476238E-2</v>
      </c>
      <c r="Q392" s="43">
        <f t="shared" si="81"/>
        <v>1.1647407436114001</v>
      </c>
      <c r="R392" s="43">
        <f t="shared" si="73"/>
        <v>1.3566209998284373</v>
      </c>
      <c r="S392" s="44">
        <f t="shared" si="82"/>
        <v>6.9329806167345243E-2</v>
      </c>
      <c r="U392" s="43">
        <f t="shared" si="83"/>
        <v>0.30268782326709953</v>
      </c>
      <c r="V392" s="43">
        <f t="shared" si="75"/>
        <v>9.1619918354174879E-2</v>
      </c>
      <c r="W392" s="44">
        <f t="shared" si="84"/>
        <v>1.8017132337327352E-2</v>
      </c>
    </row>
    <row r="393" spans="1:23" x14ac:dyDescent="0.3">
      <c r="A393" s="34">
        <v>43282</v>
      </c>
      <c r="B393" s="67">
        <v>21.8</v>
      </c>
      <c r="C393" s="36"/>
      <c r="D393" s="42">
        <v>21.324543292733001</v>
      </c>
      <c r="E393" s="42">
        <v>21.310430486618898</v>
      </c>
      <c r="F393" s="42">
        <v>21.131249485196498</v>
      </c>
      <c r="G393" s="42">
        <v>21.030547779700399</v>
      </c>
      <c r="I393" s="43">
        <f t="shared" si="79"/>
        <v>0.47545670726699996</v>
      </c>
      <c r="J393" s="43">
        <f t="shared" si="76"/>
        <v>0.2260590804851777</v>
      </c>
      <c r="K393" s="44">
        <f t="shared" si="77"/>
        <v>2.18099407003211E-2</v>
      </c>
      <c r="M393" s="43">
        <f t="shared" si="80"/>
        <v>0.48956951338110244</v>
      </c>
      <c r="N393" s="43">
        <f t="shared" si="74"/>
        <v>0.23967830843220944</v>
      </c>
      <c r="O393" s="44">
        <f t="shared" si="78"/>
        <v>2.2457317127573505E-2</v>
      </c>
      <c r="Q393" s="43">
        <f t="shared" si="81"/>
        <v>0.66875051480350223</v>
      </c>
      <c r="R393" s="43">
        <f t="shared" si="73"/>
        <v>0.44722725104994926</v>
      </c>
      <c r="S393" s="44">
        <f t="shared" si="82"/>
        <v>3.0676629119426705E-2</v>
      </c>
      <c r="U393" s="43">
        <f t="shared" si="83"/>
        <v>0.76945222029960192</v>
      </c>
      <c r="V393" s="43">
        <f t="shared" si="75"/>
        <v>0.59205671932398707</v>
      </c>
      <c r="W393" s="44">
        <f t="shared" si="84"/>
        <v>3.5295973408238618E-2</v>
      </c>
    </row>
    <row r="394" spans="1:23" x14ac:dyDescent="0.3">
      <c r="A394" s="34">
        <v>43313</v>
      </c>
      <c r="B394" s="67">
        <v>21.7</v>
      </c>
      <c r="C394" s="36"/>
      <c r="D394" s="42">
        <v>20.592767819021802</v>
      </c>
      <c r="E394" s="42">
        <v>20.6720862285854</v>
      </c>
      <c r="F394" s="42">
        <v>20.68046543593</v>
      </c>
      <c r="G394" s="42">
        <v>20.069665993156502</v>
      </c>
      <c r="I394" s="43">
        <f t="shared" si="79"/>
        <v>1.1072321809781975</v>
      </c>
      <c r="J394" s="43">
        <f t="shared" si="76"/>
        <v>1.2259631025937359</v>
      </c>
      <c r="K394" s="44">
        <f t="shared" si="77"/>
        <v>5.1024524469041363E-2</v>
      </c>
      <c r="M394" s="43">
        <f t="shared" si="80"/>
        <v>1.0279137714145996</v>
      </c>
      <c r="N394" s="43">
        <f t="shared" si="74"/>
        <v>1.0566067214637858</v>
      </c>
      <c r="O394" s="44">
        <f t="shared" si="78"/>
        <v>4.7369298221870949E-2</v>
      </c>
      <c r="Q394" s="43">
        <f t="shared" si="81"/>
        <v>1.0195345640699998</v>
      </c>
      <c r="R394" s="43">
        <f t="shared" si="73"/>
        <v>1.0394507273334044</v>
      </c>
      <c r="S394" s="44">
        <f t="shared" si="82"/>
        <v>4.6983159634562205E-2</v>
      </c>
      <c r="U394" s="43">
        <f t="shared" si="83"/>
        <v>1.6303340068434977</v>
      </c>
      <c r="V394" s="43">
        <f t="shared" si="75"/>
        <v>2.6579889738703741</v>
      </c>
      <c r="W394" s="44">
        <f t="shared" si="84"/>
        <v>7.5130599393709571E-2</v>
      </c>
    </row>
    <row r="395" spans="1:23" x14ac:dyDescent="0.3">
      <c r="A395" s="34">
        <v>43344</v>
      </c>
      <c r="B395" s="67">
        <v>17.399999999999999</v>
      </c>
      <c r="C395" s="36"/>
      <c r="D395" s="42">
        <v>16.6137868862365</v>
      </c>
      <c r="E395" s="42">
        <v>16.506063148183902</v>
      </c>
      <c r="F395" s="42">
        <v>16.407762168774699</v>
      </c>
      <c r="G395" s="42">
        <v>15.771304864544801</v>
      </c>
      <c r="I395" s="43">
        <f t="shared" si="79"/>
        <v>0.78621311376349823</v>
      </c>
      <c r="J395" s="43">
        <f t="shared" si="76"/>
        <v>0.61813106025369535</v>
      </c>
      <c r="K395" s="44">
        <f t="shared" si="77"/>
        <v>4.518466171054588E-2</v>
      </c>
      <c r="M395" s="43">
        <f t="shared" si="80"/>
        <v>0.89393685181609683</v>
      </c>
      <c r="N395" s="43">
        <f t="shared" si="74"/>
        <v>0.79912309503487422</v>
      </c>
      <c r="O395" s="44">
        <f t="shared" si="78"/>
        <v>5.1375681138856141E-2</v>
      </c>
      <c r="Q395" s="43">
        <f t="shared" si="81"/>
        <v>0.99223783122529952</v>
      </c>
      <c r="R395" s="43">
        <f t="shared" si="73"/>
        <v>0.98453591371468596</v>
      </c>
      <c r="S395" s="44">
        <f t="shared" si="82"/>
        <v>5.7025162714097681E-2</v>
      </c>
      <c r="U395" s="43">
        <f t="shared" si="83"/>
        <v>1.6286951354551977</v>
      </c>
      <c r="V395" s="43">
        <f t="shared" si="75"/>
        <v>2.6526478442554247</v>
      </c>
      <c r="W395" s="44">
        <f t="shared" si="84"/>
        <v>9.3603168704321713E-2</v>
      </c>
    </row>
    <row r="396" spans="1:23" x14ac:dyDescent="0.3">
      <c r="A396" s="34">
        <v>43374</v>
      </c>
      <c r="B396" s="67">
        <v>8.3000000000000007</v>
      </c>
      <c r="C396" s="36"/>
      <c r="D396" s="42">
        <v>10.222283329010301</v>
      </c>
      <c r="E396" s="42">
        <v>10.188644729569999</v>
      </c>
      <c r="F396" s="42">
        <v>10.2175678737583</v>
      </c>
      <c r="G396" s="42">
        <v>10.3229040149689</v>
      </c>
      <c r="I396" s="43">
        <f t="shared" si="79"/>
        <v>1.9222833290103001</v>
      </c>
      <c r="J396" s="43">
        <f t="shared" si="76"/>
        <v>3.6951731969909214</v>
      </c>
      <c r="K396" s="44">
        <f t="shared" si="77"/>
        <v>0.23160040108557831</v>
      </c>
      <c r="M396" s="43">
        <f t="shared" si="80"/>
        <v>1.8886447295699984</v>
      </c>
      <c r="N396" s="43">
        <f t="shared" si="74"/>
        <v>3.5669789145325326</v>
      </c>
      <c r="O396" s="44">
        <f t="shared" si="78"/>
        <v>0.22754755777951785</v>
      </c>
      <c r="Q396" s="43">
        <f t="shared" si="81"/>
        <v>1.9175678737582995</v>
      </c>
      <c r="R396" s="43">
        <f t="shared" si="73"/>
        <v>3.6770665504699256</v>
      </c>
      <c r="S396" s="44">
        <f t="shared" si="82"/>
        <v>0.23103227394678305</v>
      </c>
      <c r="U396" s="43">
        <f t="shared" si="83"/>
        <v>2.0229040149688995</v>
      </c>
      <c r="V396" s="43">
        <f t="shared" si="75"/>
        <v>4.0921406537772933</v>
      </c>
      <c r="W396" s="44">
        <f t="shared" si="84"/>
        <v>0.24372337529745774</v>
      </c>
    </row>
    <row r="397" spans="1:23" x14ac:dyDescent="0.3">
      <c r="A397" s="34">
        <v>43405</v>
      </c>
      <c r="B397" s="67">
        <v>1.2</v>
      </c>
      <c r="C397" s="36"/>
      <c r="D397" s="42">
        <v>3.6938613350132301</v>
      </c>
      <c r="E397" s="42">
        <v>3.7240182366227499</v>
      </c>
      <c r="F397" s="42">
        <v>3.54512229022933</v>
      </c>
      <c r="G397" s="42">
        <v>2.9223020108145499</v>
      </c>
      <c r="I397" s="43">
        <f t="shared" si="79"/>
        <v>2.4938613350132304</v>
      </c>
      <c r="J397" s="43">
        <f t="shared" si="76"/>
        <v>6.2193443582739718</v>
      </c>
      <c r="K397" s="44">
        <f t="shared" si="77"/>
        <v>2.0782177791776921</v>
      </c>
      <c r="M397" s="43">
        <f t="shared" si="80"/>
        <v>2.5240182366227497</v>
      </c>
      <c r="N397" s="43">
        <f t="shared" si="74"/>
        <v>6.3706680588042151</v>
      </c>
      <c r="O397" s="44">
        <f t="shared" si="78"/>
        <v>2.1033485305189581</v>
      </c>
      <c r="Q397" s="43">
        <f t="shared" si="81"/>
        <v>2.3451222902293303</v>
      </c>
      <c r="R397" s="43">
        <f t="shared" si="73"/>
        <v>5.4995985561304588</v>
      </c>
      <c r="S397" s="44">
        <f t="shared" si="82"/>
        <v>1.9542685751911086</v>
      </c>
      <c r="U397" s="43">
        <f t="shared" si="83"/>
        <v>1.7223020108145499</v>
      </c>
      <c r="V397" s="43">
        <f t="shared" si="75"/>
        <v>2.9663242164558419</v>
      </c>
      <c r="W397" s="44">
        <f t="shared" si="84"/>
        <v>1.4352516756787916</v>
      </c>
    </row>
    <row r="398" spans="1:23" x14ac:dyDescent="0.3">
      <c r="A398" s="34">
        <v>43435</v>
      </c>
      <c r="B398" s="67">
        <v>-2.1</v>
      </c>
      <c r="C398" s="36"/>
      <c r="D398" s="42">
        <v>-3.7511274715831999</v>
      </c>
      <c r="E398" s="42">
        <v>-3.7099673499056198</v>
      </c>
      <c r="F398" s="42">
        <v>-3.5022167496920802</v>
      </c>
      <c r="G398" s="42">
        <v>-2.0325245848282201</v>
      </c>
      <c r="I398" s="43">
        <f t="shared" si="79"/>
        <v>1.6511274715831998</v>
      </c>
      <c r="J398" s="43">
        <f t="shared" si="76"/>
        <v>2.7262219274167303</v>
      </c>
      <c r="K398" s="44">
        <f t="shared" si="77"/>
        <v>-0.78625117694438085</v>
      </c>
      <c r="M398" s="43">
        <f t="shared" si="80"/>
        <v>1.6099673499056197</v>
      </c>
      <c r="N398" s="43">
        <f t="shared" si="74"/>
        <v>2.5919948677621241</v>
      </c>
      <c r="O398" s="44">
        <f t="shared" si="78"/>
        <v>-0.76665111900267602</v>
      </c>
      <c r="Q398" s="43">
        <f t="shared" si="81"/>
        <v>1.4022167496920801</v>
      </c>
      <c r="R398" s="43">
        <f t="shared" si="73"/>
        <v>1.9662118131170216</v>
      </c>
      <c r="S398" s="44">
        <f t="shared" si="82"/>
        <v>-0.66772226175813332</v>
      </c>
      <c r="U398" s="43">
        <f t="shared" si="83"/>
        <v>6.7475415171780018E-2</v>
      </c>
      <c r="V398" s="43">
        <f t="shared" si="75"/>
        <v>4.5529316526040807E-3</v>
      </c>
      <c r="W398" s="44">
        <f t="shared" si="84"/>
        <v>-3.2131150081800008E-2</v>
      </c>
    </row>
    <row r="399" spans="1:23" x14ac:dyDescent="0.3">
      <c r="A399" s="34">
        <v>43466</v>
      </c>
      <c r="B399" s="67">
        <v>-8.5</v>
      </c>
      <c r="C399" s="36"/>
      <c r="D399" s="42">
        <v>-7.2329329875425197</v>
      </c>
      <c r="E399" s="42">
        <v>-7.27984235737223</v>
      </c>
      <c r="F399" s="42">
        <v>-7.30963921911437</v>
      </c>
      <c r="G399" s="42">
        <v>-7.9437831222198003</v>
      </c>
      <c r="I399" s="43">
        <f t="shared" si="79"/>
        <v>1.2670670124574803</v>
      </c>
      <c r="J399" s="43">
        <f t="shared" si="76"/>
        <v>1.6054588140579247</v>
      </c>
      <c r="K399" s="44">
        <f t="shared" si="77"/>
        <v>-0.14906670734793886</v>
      </c>
      <c r="M399" s="43">
        <f t="shared" si="80"/>
        <v>1.22015764262777</v>
      </c>
      <c r="N399" s="43">
        <f t="shared" si="74"/>
        <v>1.488784672862957</v>
      </c>
      <c r="O399" s="44">
        <f t="shared" si="78"/>
        <v>-0.14354795795620823</v>
      </c>
      <c r="Q399" s="43">
        <f t="shared" si="81"/>
        <v>1.19036078088563</v>
      </c>
      <c r="R399" s="43">
        <f t="shared" si="73"/>
        <v>1.416958788670647</v>
      </c>
      <c r="S399" s="44">
        <f t="shared" si="82"/>
        <v>-0.14004244481007411</v>
      </c>
      <c r="U399" s="43">
        <f t="shared" si="83"/>
        <v>0.55621687778019968</v>
      </c>
      <c r="V399" s="43">
        <f t="shared" si="75"/>
        <v>0.30937721512755356</v>
      </c>
      <c r="W399" s="44">
        <f t="shared" si="84"/>
        <v>-6.5437279738847026E-2</v>
      </c>
    </row>
    <row r="400" spans="1:23" x14ac:dyDescent="0.3">
      <c r="A400" s="34">
        <v>43497</v>
      </c>
      <c r="B400" s="67">
        <v>-5.9</v>
      </c>
      <c r="C400" s="36"/>
      <c r="D400" s="42">
        <v>-6.76983058326962</v>
      </c>
      <c r="E400" s="42">
        <v>-6.7211272569876899</v>
      </c>
      <c r="F400" s="42">
        <v>-6.7390595010313401</v>
      </c>
      <c r="G400" s="42">
        <v>-6.3279692036290802</v>
      </c>
      <c r="I400" s="43">
        <f t="shared" si="79"/>
        <v>0.86983058326961959</v>
      </c>
      <c r="J400" s="43">
        <f t="shared" si="76"/>
        <v>0.75660524359116665</v>
      </c>
      <c r="K400" s="44">
        <f t="shared" si="77"/>
        <v>-0.14742891241857958</v>
      </c>
      <c r="M400" s="43">
        <f t="shared" si="80"/>
        <v>0.82112725698768951</v>
      </c>
      <c r="N400" s="43">
        <f t="shared" si="74"/>
        <v>0.6742499721681271</v>
      </c>
      <c r="O400" s="44">
        <f t="shared" si="78"/>
        <v>-0.13917411135384566</v>
      </c>
      <c r="Q400" s="43">
        <f t="shared" si="81"/>
        <v>0.83905950103133975</v>
      </c>
      <c r="R400" s="43">
        <f t="shared" si="73"/>
        <v>0.70402084627096084</v>
      </c>
      <c r="S400" s="44">
        <f t="shared" si="82"/>
        <v>-0.14221347475107451</v>
      </c>
      <c r="U400" s="43">
        <f t="shared" si="83"/>
        <v>0.42796920362907986</v>
      </c>
      <c r="V400" s="43">
        <f t="shared" si="75"/>
        <v>0.18315763925490883</v>
      </c>
      <c r="W400" s="44">
        <f t="shared" si="84"/>
        <v>-7.2537153157471154E-2</v>
      </c>
    </row>
    <row r="401" spans="1:23" x14ac:dyDescent="0.3">
      <c r="A401" s="34">
        <v>43525</v>
      </c>
      <c r="B401" s="67">
        <v>-2.5</v>
      </c>
      <c r="C401" s="36"/>
      <c r="D401" s="42">
        <v>-1.06299340301766</v>
      </c>
      <c r="E401" s="42">
        <v>-1.2030847297857901</v>
      </c>
      <c r="F401" s="42">
        <v>-1.2421203081646901</v>
      </c>
      <c r="G401" s="42">
        <v>-0.37452018994369102</v>
      </c>
      <c r="I401" s="43">
        <f t="shared" si="79"/>
        <v>1.43700659698234</v>
      </c>
      <c r="J401" s="43">
        <f t="shared" si="76"/>
        <v>2.0649879597707654</v>
      </c>
      <c r="K401" s="44">
        <f t="shared" si="77"/>
        <v>-0.57480263879293603</v>
      </c>
      <c r="M401" s="43">
        <f t="shared" si="80"/>
        <v>1.2969152702142099</v>
      </c>
      <c r="N401" s="43">
        <f t="shared" si="74"/>
        <v>1.6819892181147971</v>
      </c>
      <c r="O401" s="44">
        <f t="shared" si="78"/>
        <v>-0.51876610808568402</v>
      </c>
      <c r="Q401" s="43">
        <f t="shared" si="81"/>
        <v>1.2578796918353099</v>
      </c>
      <c r="R401" s="43">
        <f t="shared" ref="R401" si="85">Q401^2</f>
        <v>1.5822613191316941</v>
      </c>
      <c r="S401" s="44">
        <f t="shared" si="82"/>
        <v>-0.50315187673412398</v>
      </c>
      <c r="U401" s="43">
        <f t="shared" si="83"/>
        <v>2.125479810056309</v>
      </c>
      <c r="V401" s="43">
        <f t="shared" si="75"/>
        <v>4.5176644229570035</v>
      </c>
      <c r="W401" s="44">
        <f t="shared" si="84"/>
        <v>-0.85019192402252364</v>
      </c>
    </row>
  </sheetData>
  <mergeCells count="12">
    <mergeCell ref="Q12:S12"/>
    <mergeCell ref="U12:W12"/>
    <mergeCell ref="Q6:S6"/>
    <mergeCell ref="D10:G10"/>
    <mergeCell ref="A12:A13"/>
    <mergeCell ref="B12:B13"/>
    <mergeCell ref="D12:D13"/>
    <mergeCell ref="E12:E13"/>
    <mergeCell ref="F12:F13"/>
    <mergeCell ref="G12:G13"/>
    <mergeCell ref="I12:K12"/>
    <mergeCell ref="M12:O12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W521"/>
  <sheetViews>
    <sheetView showGridLines="0" zoomScale="85" zoomScaleNormal="85" workbookViewId="0">
      <selection activeCell="E7" sqref="E7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7" width="9" style="13" bestFit="1" customWidth="1"/>
    <col min="8" max="8" width="3.77734375" style="13" customWidth="1"/>
    <col min="9" max="11" width="9.77734375" style="13" customWidth="1"/>
    <col min="12" max="12" width="3.77734375" style="13" customWidth="1"/>
    <col min="13" max="15" width="9.77734375" style="13" customWidth="1"/>
    <col min="16" max="16" width="3.77734375" style="13" customWidth="1"/>
    <col min="17" max="19" width="9.77734375" style="13" customWidth="1"/>
    <col min="20" max="20" width="3.77734375" style="13" customWidth="1"/>
    <col min="21" max="23" width="9.77734375" style="13" customWidth="1"/>
    <col min="24" max="16384" width="8.88671875" style="13"/>
  </cols>
  <sheetData>
    <row r="1" spans="1:23" ht="21" x14ac:dyDescent="0.4">
      <c r="A1" s="12" t="s">
        <v>40</v>
      </c>
    </row>
    <row r="2" spans="1:23" ht="15.6" x14ac:dyDescent="0.3">
      <c r="A2" s="14" t="s">
        <v>27</v>
      </c>
      <c r="C2" s="14" t="s">
        <v>17</v>
      </c>
      <c r="I2" s="45" t="s">
        <v>31</v>
      </c>
      <c r="J2" s="46" t="s">
        <v>32</v>
      </c>
      <c r="K2" s="47" t="s">
        <v>33</v>
      </c>
      <c r="M2" s="45" t="s">
        <v>31</v>
      </c>
      <c r="N2" s="46" t="s">
        <v>32</v>
      </c>
      <c r="O2" s="47" t="s">
        <v>33</v>
      </c>
      <c r="Q2" s="45" t="s">
        <v>31</v>
      </c>
      <c r="R2" s="46" t="s">
        <v>32</v>
      </c>
      <c r="S2" s="47" t="s">
        <v>33</v>
      </c>
      <c r="U2" s="45" t="s">
        <v>31</v>
      </c>
      <c r="V2" s="46" t="s">
        <v>32</v>
      </c>
      <c r="W2" s="47" t="s">
        <v>33</v>
      </c>
    </row>
    <row r="3" spans="1:23" ht="15.6" x14ac:dyDescent="0.3">
      <c r="A3" s="14" t="s">
        <v>28</v>
      </c>
      <c r="C3" s="14" t="s">
        <v>18</v>
      </c>
      <c r="I3" s="48">
        <f>AVERAGE(I14:I521)</f>
        <v>2.0381595593590767</v>
      </c>
      <c r="J3" s="49">
        <f>AVERAGE(J14:J521)</f>
        <v>6.6702035458427318</v>
      </c>
      <c r="K3" s="50" t="e">
        <f>AVERAGE(K14:K521)</f>
        <v>#DIV/0!</v>
      </c>
      <c r="M3" s="48">
        <f>AVERAGE(M14:M521)</f>
        <v>1.9774693920146309</v>
      </c>
      <c r="N3" s="49">
        <f>AVERAGE(N14:N521)</f>
        <v>6.3465351220709927</v>
      </c>
      <c r="O3" s="50" t="e">
        <f>AVERAGE(O14:O521)</f>
        <v>#DIV/0!</v>
      </c>
      <c r="Q3" s="48">
        <f>AVERAGE(Q14:Q521)</f>
        <v>1.7582441482776161</v>
      </c>
      <c r="R3" s="49">
        <f>AVERAGE(R14:R521)</f>
        <v>5.2546005563890015</v>
      </c>
      <c r="S3" s="50" t="e">
        <f>AVERAGE(S14:S521)</f>
        <v>#DIV/0!</v>
      </c>
      <c r="U3" s="48">
        <f>AVERAGE(U14:U521)</f>
        <v>2.1082818967891952</v>
      </c>
      <c r="V3" s="49">
        <f>AVERAGE(V14:V521)</f>
        <v>7.3342616681212007</v>
      </c>
      <c r="W3" s="50" t="e">
        <f>AVERAGE(W14:W521)</f>
        <v>#DIV/0!</v>
      </c>
    </row>
    <row r="4" spans="1:23" ht="15.6" x14ac:dyDescent="0.3">
      <c r="A4" s="14"/>
      <c r="C4" s="14"/>
      <c r="I4" s="51"/>
      <c r="J4" s="52">
        <f>SQRT(J3)</f>
        <v>2.5826737203608845</v>
      </c>
      <c r="K4" s="53"/>
      <c r="M4" s="51"/>
      <c r="N4" s="52">
        <f>SQRT(N3)</f>
        <v>2.5192330424299758</v>
      </c>
      <c r="O4" s="53"/>
      <c r="Q4" s="51"/>
      <c r="R4" s="52">
        <f>SQRT(R3)</f>
        <v>2.2922915513496536</v>
      </c>
      <c r="S4" s="53"/>
      <c r="U4" s="51"/>
      <c r="V4" s="52">
        <f>SQRT(V3)</f>
        <v>2.7081842012908206</v>
      </c>
      <c r="W4" s="53"/>
    </row>
    <row r="5" spans="1:23" ht="15.6" x14ac:dyDescent="0.3">
      <c r="A5" s="54" t="s">
        <v>38</v>
      </c>
      <c r="B5" s="59"/>
      <c r="C5" s="60"/>
      <c r="I5" s="15"/>
    </row>
    <row r="6" spans="1:23" x14ac:dyDescent="0.3">
      <c r="Q6" s="85" t="s">
        <v>30</v>
      </c>
      <c r="R6" s="85"/>
      <c r="S6" s="85"/>
    </row>
    <row r="8" spans="1:23" x14ac:dyDescent="0.3">
      <c r="I8" s="16" t="s">
        <v>31</v>
      </c>
      <c r="J8" s="17" t="s">
        <v>32</v>
      </c>
      <c r="K8" s="18" t="s">
        <v>33</v>
      </c>
      <c r="M8" s="16" t="s">
        <v>31</v>
      </c>
      <c r="N8" s="17" t="s">
        <v>32</v>
      </c>
      <c r="O8" s="18" t="s">
        <v>33</v>
      </c>
      <c r="Q8" s="16" t="s">
        <v>31</v>
      </c>
      <c r="R8" s="17" t="s">
        <v>32</v>
      </c>
      <c r="S8" s="18" t="s">
        <v>33</v>
      </c>
      <c r="U8" s="16" t="s">
        <v>31</v>
      </c>
      <c r="V8" s="17" t="s">
        <v>32</v>
      </c>
      <c r="W8" s="18" t="s">
        <v>33</v>
      </c>
    </row>
    <row r="9" spans="1:23" x14ac:dyDescent="0.3">
      <c r="B9" s="19"/>
      <c r="C9" s="20"/>
      <c r="I9" s="21">
        <f>AVERAGE(I14:I133)</f>
        <v>1.8337891453744917</v>
      </c>
      <c r="J9" s="22">
        <f>AVERAGE(J14:J133)</f>
        <v>5.5204893313128718</v>
      </c>
      <c r="K9" s="23" t="e">
        <f>AVERAGE(K14:K162)</f>
        <v>#DIV/0!</v>
      </c>
      <c r="L9" s="19"/>
      <c r="M9" s="21">
        <f>AVERAGE(M14:M133)</f>
        <v>1.7855068795271494</v>
      </c>
      <c r="N9" s="22">
        <f>AVERAGE(N14:N133)</f>
        <v>5.2828795148733327</v>
      </c>
      <c r="O9" s="23" t="e">
        <f>AVERAGE(O14:O162)</f>
        <v>#DIV/0!</v>
      </c>
      <c r="P9" s="19"/>
      <c r="Q9" s="26">
        <f>AVERAGE(Q14:Q133)</f>
        <v>1.6244504291064819</v>
      </c>
      <c r="R9" s="24">
        <f>AVERAGE(R14:R133)</f>
        <v>4.4694676447202379</v>
      </c>
      <c r="S9" s="25" t="e">
        <f>AVERAGE(S14:S162)</f>
        <v>#DIV/0!</v>
      </c>
      <c r="U9" s="21">
        <f>AVERAGE(U14:U133)</f>
        <v>1.8952392198284767</v>
      </c>
      <c r="V9" s="24">
        <f>AVERAGE(V14:V133)</f>
        <v>5.9782728077826182</v>
      </c>
      <c r="W9" s="25" t="e">
        <f>AVERAGE(W14:W162)</f>
        <v>#DIV/0!</v>
      </c>
    </row>
    <row r="10" spans="1:23" x14ac:dyDescent="0.3">
      <c r="B10" s="19"/>
      <c r="C10" s="20"/>
      <c r="D10" s="85" t="s">
        <v>34</v>
      </c>
      <c r="E10" s="85"/>
      <c r="F10" s="85"/>
      <c r="G10" s="85"/>
      <c r="I10" s="27"/>
      <c r="J10" s="28">
        <f>SQRT(J9)</f>
        <v>2.349572159205346</v>
      </c>
      <c r="K10" s="29"/>
      <c r="M10" s="27"/>
      <c r="N10" s="28">
        <f>SQRT(N9)</f>
        <v>2.2984515472102807</v>
      </c>
      <c r="O10" s="29"/>
      <c r="Q10" s="27"/>
      <c r="R10" s="28">
        <f>SQRT(R9)</f>
        <v>2.114111549734365</v>
      </c>
      <c r="S10" s="29"/>
      <c r="U10" s="27"/>
      <c r="V10" s="28">
        <f>SQRT(V9)</f>
        <v>2.445050675913</v>
      </c>
      <c r="W10" s="29"/>
    </row>
    <row r="11" spans="1:23" ht="14.4" thickBot="1" x14ac:dyDescent="0.35">
      <c r="B11" s="19"/>
      <c r="C11" s="20"/>
    </row>
    <row r="12" spans="1:23" ht="14.4" customHeight="1" x14ac:dyDescent="0.3">
      <c r="A12" s="86" t="s">
        <v>35</v>
      </c>
      <c r="B12" s="88" t="s">
        <v>36</v>
      </c>
      <c r="D12" s="86" t="s">
        <v>6</v>
      </c>
      <c r="E12" s="90" t="s">
        <v>60</v>
      </c>
      <c r="F12" s="90" t="s">
        <v>9</v>
      </c>
      <c r="G12" s="88" t="s">
        <v>10</v>
      </c>
      <c r="I12" s="82" t="s">
        <v>6</v>
      </c>
      <c r="J12" s="83"/>
      <c r="K12" s="84"/>
      <c r="M12" s="82" t="s">
        <v>60</v>
      </c>
      <c r="N12" s="83"/>
      <c r="O12" s="84"/>
      <c r="Q12" s="82" t="s">
        <v>9</v>
      </c>
      <c r="R12" s="83"/>
      <c r="S12" s="84"/>
      <c r="U12" s="82" t="s">
        <v>10</v>
      </c>
      <c r="V12" s="83"/>
      <c r="W12" s="84"/>
    </row>
    <row r="13" spans="1:23" ht="14.4" thickBot="1" x14ac:dyDescent="0.35">
      <c r="A13" s="87"/>
      <c r="B13" s="89"/>
      <c r="C13" s="30"/>
      <c r="D13" s="87"/>
      <c r="E13" s="91"/>
      <c r="F13" s="91"/>
      <c r="G13" s="89"/>
      <c r="H13" s="30"/>
      <c r="I13" s="31" t="s">
        <v>31</v>
      </c>
      <c r="J13" s="32" t="s">
        <v>32</v>
      </c>
      <c r="K13" s="33" t="s">
        <v>33</v>
      </c>
      <c r="L13" s="30"/>
      <c r="M13" s="31" t="s">
        <v>31</v>
      </c>
      <c r="N13" s="32" t="s">
        <v>32</v>
      </c>
      <c r="O13" s="33" t="s">
        <v>33</v>
      </c>
      <c r="P13" s="30"/>
      <c r="Q13" s="31" t="s">
        <v>31</v>
      </c>
      <c r="R13" s="32" t="s">
        <v>32</v>
      </c>
      <c r="S13" s="33" t="s">
        <v>33</v>
      </c>
      <c r="T13" s="30"/>
      <c r="U13" s="31" t="s">
        <v>31</v>
      </c>
      <c r="V13" s="32" t="s">
        <v>32</v>
      </c>
      <c r="W13" s="33" t="s">
        <v>33</v>
      </c>
    </row>
    <row r="14" spans="1:23" x14ac:dyDescent="0.3">
      <c r="A14" s="34">
        <v>28126</v>
      </c>
      <c r="B14" s="66">
        <v>-11.9</v>
      </c>
      <c r="C14" s="36"/>
      <c r="D14" s="37">
        <v>-8.5159795724292593</v>
      </c>
      <c r="E14" s="37">
        <v>-8.4328118057386607</v>
      </c>
      <c r="F14" s="37">
        <v>-9.0283026599195004</v>
      </c>
      <c r="G14" s="68">
        <v>-8.9126428596247607</v>
      </c>
      <c r="I14" s="38">
        <f t="shared" ref="I14:I77" si="0">ABS($B14-D14)</f>
        <v>3.3840204275707411</v>
      </c>
      <c r="J14" s="38">
        <f>I14^2</f>
        <v>11.451594254216062</v>
      </c>
      <c r="K14" s="39">
        <f t="shared" ref="K14:K77" si="1">I14/$B14</f>
        <v>-0.28437146450174294</v>
      </c>
      <c r="M14" s="38">
        <f t="shared" ref="M14:M77" si="2">ABS($B14-E14)</f>
        <v>3.4671881942613396</v>
      </c>
      <c r="N14" s="38">
        <f>M14^2</f>
        <v>12.021393974425209</v>
      </c>
      <c r="O14" s="39">
        <f>M14/$B14</f>
        <v>-0.2913603524589361</v>
      </c>
      <c r="Q14" s="38">
        <f t="shared" ref="Q14:Q77" si="3">ABS(B14-F14)</f>
        <v>2.8716973400804999</v>
      </c>
      <c r="R14" s="38">
        <f>Q14^2</f>
        <v>8.246645613025418</v>
      </c>
      <c r="S14" s="39">
        <f t="shared" ref="S14:S77" si="4">Q14/B14</f>
        <v>-0.24131910420844538</v>
      </c>
      <c r="U14" s="38">
        <f t="shared" ref="U14:U77" si="5">ABS(G14-B14)</f>
        <v>2.9873571403752397</v>
      </c>
      <c r="V14" s="38">
        <f>U14^2</f>
        <v>8.9243026841509288</v>
      </c>
      <c r="W14" s="39">
        <f t="shared" ref="W14:W77" si="6">U14/B14</f>
        <v>-0.25103841515758318</v>
      </c>
    </row>
    <row r="15" spans="1:23" x14ac:dyDescent="0.3">
      <c r="A15" s="40">
        <v>28157</v>
      </c>
      <c r="B15" s="67">
        <v>-6.5</v>
      </c>
      <c r="C15" s="36"/>
      <c r="D15" s="42">
        <v>-8.3167787925475896</v>
      </c>
      <c r="E15" s="42">
        <v>-8.2645211900338307</v>
      </c>
      <c r="F15" s="42">
        <v>-7.7040061950469099</v>
      </c>
      <c r="G15" s="69">
        <v>-6.6053977647161002</v>
      </c>
      <c r="I15" s="43">
        <f t="shared" si="0"/>
        <v>1.8167787925475896</v>
      </c>
      <c r="J15" s="43">
        <f>I15^2</f>
        <v>3.3006851810506777</v>
      </c>
      <c r="K15" s="44">
        <f t="shared" si="1"/>
        <v>-0.27950442962270611</v>
      </c>
      <c r="M15" s="43">
        <f t="shared" si="2"/>
        <v>1.7645211900338307</v>
      </c>
      <c r="N15" s="43">
        <f>M15^2</f>
        <v>3.1135350300784062</v>
      </c>
      <c r="O15" s="44">
        <f>M15/$B15</f>
        <v>-0.27146479846674321</v>
      </c>
      <c r="Q15" s="43">
        <f t="shared" si="3"/>
        <v>1.2040061950469099</v>
      </c>
      <c r="R15" s="43">
        <f t="shared" ref="R15:R78" si="7">Q15^2</f>
        <v>1.4496309177113376</v>
      </c>
      <c r="S15" s="44">
        <f t="shared" si="4"/>
        <v>-0.1852317223149092</v>
      </c>
      <c r="U15" s="43">
        <f t="shared" si="5"/>
        <v>0.10539776471610018</v>
      </c>
      <c r="V15" s="43">
        <f>U15^2</f>
        <v>1.1108688807150413E-2</v>
      </c>
      <c r="W15" s="44">
        <f t="shared" si="6"/>
        <v>-1.6215040725553874E-2</v>
      </c>
    </row>
    <row r="16" spans="1:23" x14ac:dyDescent="0.3">
      <c r="A16" s="34">
        <v>28185</v>
      </c>
      <c r="B16" s="67">
        <v>1.4</v>
      </c>
      <c r="C16" s="36"/>
      <c r="D16" s="42">
        <v>-2.76535011689786</v>
      </c>
      <c r="E16" s="42">
        <v>-2.65495144127736</v>
      </c>
      <c r="F16" s="42">
        <v>-2.3822425753318801</v>
      </c>
      <c r="G16" s="69">
        <v>-2.79325431321536</v>
      </c>
      <c r="I16" s="43">
        <f t="shared" si="0"/>
        <v>4.1653501168978604</v>
      </c>
      <c r="J16" s="43">
        <f>I16^2</f>
        <v>17.350141596341018</v>
      </c>
      <c r="K16" s="44">
        <f t="shared" si="1"/>
        <v>2.9752500834984721</v>
      </c>
      <c r="M16" s="43">
        <f t="shared" si="2"/>
        <v>4.0549514412773604</v>
      </c>
      <c r="N16" s="43">
        <f>M16^2</f>
        <v>16.442631191117343</v>
      </c>
      <c r="O16" s="44">
        <f>M16/$B16</f>
        <v>2.8963938866266861</v>
      </c>
      <c r="Q16" s="43">
        <f t="shared" si="3"/>
        <v>3.78224257533188</v>
      </c>
      <c r="R16" s="43">
        <f t="shared" si="7"/>
        <v>14.305358898653132</v>
      </c>
      <c r="S16" s="44">
        <f t="shared" si="4"/>
        <v>2.7016018395227714</v>
      </c>
      <c r="U16" s="43">
        <f t="shared" si="5"/>
        <v>4.1932543132153599</v>
      </c>
      <c r="V16" s="43">
        <f>U16^2</f>
        <v>17.58338173529922</v>
      </c>
      <c r="W16" s="44">
        <f t="shared" si="6"/>
        <v>2.9951816522966856</v>
      </c>
    </row>
    <row r="17" spans="1:23" x14ac:dyDescent="0.3">
      <c r="A17" s="40">
        <v>28216</v>
      </c>
      <c r="B17" s="67">
        <v>5.2</v>
      </c>
      <c r="C17" s="36"/>
      <c r="D17" s="42">
        <v>4.7316122772627898</v>
      </c>
      <c r="E17" s="42">
        <v>4.76387705110323</v>
      </c>
      <c r="F17" s="42">
        <v>5.0945215950621003</v>
      </c>
      <c r="G17" s="69">
        <v>4.8748257761144496</v>
      </c>
      <c r="I17" s="43">
        <f t="shared" si="0"/>
        <v>0.46838772273721041</v>
      </c>
      <c r="J17" s="43">
        <f>I17^2</f>
        <v>0.21938705881094989</v>
      </c>
      <c r="K17" s="44">
        <f t="shared" si="1"/>
        <v>9.0074562064848152E-2</v>
      </c>
      <c r="M17" s="43">
        <f t="shared" si="2"/>
        <v>0.43612294889677017</v>
      </c>
      <c r="N17" s="43">
        <f t="shared" ref="N17:N80" si="8">M17^2</f>
        <v>0.19020322655441479</v>
      </c>
      <c r="O17" s="44">
        <f>M17/$B17</f>
        <v>8.3869797864763493E-2</v>
      </c>
      <c r="Q17" s="43">
        <f t="shared" si="3"/>
        <v>0.10547840493789984</v>
      </c>
      <c r="R17" s="43">
        <f t="shared" si="7"/>
        <v>1.1125693908243573E-2</v>
      </c>
      <c r="S17" s="44">
        <f t="shared" si="4"/>
        <v>2.0284308641903816E-2</v>
      </c>
      <c r="U17" s="43">
        <f t="shared" si="5"/>
        <v>0.32517422388555062</v>
      </c>
      <c r="V17" s="43">
        <f t="shared" ref="V17:V80" si="9">U17^2</f>
        <v>0.1057382758795702</v>
      </c>
      <c r="W17" s="44">
        <f t="shared" si="6"/>
        <v>6.2533504593375117E-2</v>
      </c>
    </row>
    <row r="18" spans="1:23" x14ac:dyDescent="0.3">
      <c r="A18" s="34">
        <v>28246</v>
      </c>
      <c r="B18" s="67">
        <v>12.6</v>
      </c>
      <c r="C18" s="36"/>
      <c r="D18" s="42">
        <v>11.0597631768551</v>
      </c>
      <c r="E18" s="42">
        <v>11.188731768810101</v>
      </c>
      <c r="F18" s="42">
        <v>11.289490114715299</v>
      </c>
      <c r="G18" s="69">
        <v>11.357221289210701</v>
      </c>
      <c r="I18" s="43">
        <f t="shared" si="0"/>
        <v>1.5402368231449</v>
      </c>
      <c r="J18" s="43">
        <f t="shared" ref="J18:J81" si="10">I18^2</f>
        <v>2.372329471371494</v>
      </c>
      <c r="K18" s="44">
        <f t="shared" si="1"/>
        <v>0.12224101770991271</v>
      </c>
      <c r="M18" s="43">
        <f t="shared" si="2"/>
        <v>1.411268231189899</v>
      </c>
      <c r="N18" s="43">
        <f t="shared" si="8"/>
        <v>1.9916780203658662</v>
      </c>
      <c r="O18" s="44">
        <f>M18/$B18</f>
        <v>0.11200541517380151</v>
      </c>
      <c r="Q18" s="43">
        <f t="shared" si="3"/>
        <v>1.3105098852847004</v>
      </c>
      <c r="R18" s="43">
        <f t="shared" si="7"/>
        <v>1.7174361594289185</v>
      </c>
      <c r="S18" s="44">
        <f t="shared" si="4"/>
        <v>0.10400872105434131</v>
      </c>
      <c r="U18" s="43">
        <f t="shared" si="5"/>
        <v>1.2427787107892989</v>
      </c>
      <c r="V18" s="43">
        <f t="shared" si="9"/>
        <v>1.5444989239911118</v>
      </c>
      <c r="W18" s="44">
        <f t="shared" si="6"/>
        <v>9.863323101502372E-2</v>
      </c>
    </row>
    <row r="19" spans="1:23" x14ac:dyDescent="0.3">
      <c r="A19" s="40">
        <v>28277</v>
      </c>
      <c r="B19" s="67">
        <v>16</v>
      </c>
      <c r="C19" s="36"/>
      <c r="D19" s="42">
        <v>16.529446803308002</v>
      </c>
      <c r="E19" s="42">
        <v>16.512290898652999</v>
      </c>
      <c r="F19" s="42">
        <v>17.130836488404</v>
      </c>
      <c r="G19" s="69">
        <v>17.283790390243599</v>
      </c>
      <c r="I19" s="43">
        <f t="shared" si="0"/>
        <v>0.52944680330800153</v>
      </c>
      <c r="J19" s="43">
        <f t="shared" si="10"/>
        <v>0.28031391753306167</v>
      </c>
      <c r="K19" s="44">
        <f t="shared" si="1"/>
        <v>3.3090425206750096E-2</v>
      </c>
      <c r="M19" s="43">
        <f t="shared" si="2"/>
        <v>0.51229089865299926</v>
      </c>
      <c r="N19" s="43">
        <f t="shared" si="8"/>
        <v>0.26244196484269755</v>
      </c>
      <c r="O19" s="44">
        <f t="shared" ref="O19:O82" si="11">M19/$B19</f>
        <v>3.2018181165812454E-2</v>
      </c>
      <c r="Q19" s="43">
        <f t="shared" si="3"/>
        <v>1.1308364884040003</v>
      </c>
      <c r="R19" s="43">
        <f t="shared" si="7"/>
        <v>1.2787911635058906</v>
      </c>
      <c r="S19" s="44">
        <f t="shared" si="4"/>
        <v>7.0677280525250019E-2</v>
      </c>
      <c r="U19" s="43">
        <f t="shared" si="5"/>
        <v>1.283790390243599</v>
      </c>
      <c r="V19" s="43">
        <f t="shared" si="9"/>
        <v>1.6481177660818123</v>
      </c>
      <c r="W19" s="44">
        <f t="shared" si="6"/>
        <v>8.0236899390224936E-2</v>
      </c>
    </row>
    <row r="20" spans="1:23" x14ac:dyDescent="0.3">
      <c r="A20" s="34">
        <v>28307</v>
      </c>
      <c r="B20" s="67">
        <v>20.3</v>
      </c>
      <c r="C20" s="36"/>
      <c r="D20" s="42">
        <v>19.831699465048601</v>
      </c>
      <c r="E20" s="42">
        <v>19.893293018681501</v>
      </c>
      <c r="F20" s="42">
        <v>20.348947710395901</v>
      </c>
      <c r="G20" s="69">
        <v>19.816888120397099</v>
      </c>
      <c r="I20" s="43">
        <f t="shared" si="0"/>
        <v>0.46830053495139978</v>
      </c>
      <c r="J20" s="43">
        <f t="shared" si="10"/>
        <v>0.21930539103576721</v>
      </c>
      <c r="K20" s="44">
        <f t="shared" si="1"/>
        <v>2.3068991869527083E-2</v>
      </c>
      <c r="M20" s="43">
        <f t="shared" si="2"/>
        <v>0.40670698131850003</v>
      </c>
      <c r="N20" s="43">
        <f t="shared" si="8"/>
        <v>0.16541056865320672</v>
      </c>
      <c r="O20" s="44">
        <f t="shared" si="11"/>
        <v>2.0034826665935961E-2</v>
      </c>
      <c r="Q20" s="43">
        <f t="shared" si="3"/>
        <v>4.8947710395900401E-2</v>
      </c>
      <c r="R20" s="43">
        <f t="shared" si="7"/>
        <v>2.3958783530009364E-3</v>
      </c>
      <c r="S20" s="44">
        <f t="shared" si="4"/>
        <v>2.411217260881793E-3</v>
      </c>
      <c r="U20" s="43">
        <f t="shared" si="5"/>
        <v>0.48311187960290169</v>
      </c>
      <c r="V20" s="43">
        <f t="shared" si="9"/>
        <v>0.23339708821344859</v>
      </c>
      <c r="W20" s="44">
        <f t="shared" si="6"/>
        <v>2.3798614758763631E-2</v>
      </c>
    </row>
    <row r="21" spans="1:23" x14ac:dyDescent="0.3">
      <c r="A21" s="40">
        <v>28338</v>
      </c>
      <c r="B21" s="67">
        <v>18.600000000000001</v>
      </c>
      <c r="C21" s="36"/>
      <c r="D21" s="42">
        <v>19.140615750394499</v>
      </c>
      <c r="E21" s="42">
        <v>19.140278779667099</v>
      </c>
      <c r="F21" s="42">
        <v>19.771472261323101</v>
      </c>
      <c r="G21" s="69">
        <v>19.3491066158055</v>
      </c>
      <c r="I21" s="43">
        <f t="shared" si="0"/>
        <v>0.5406157503944975</v>
      </c>
      <c r="J21" s="43">
        <f t="shared" si="10"/>
        <v>0.29226538957460563</v>
      </c>
      <c r="K21" s="44">
        <f t="shared" si="1"/>
        <v>2.9065362924435349E-2</v>
      </c>
      <c r="M21" s="43">
        <f t="shared" si="2"/>
        <v>0.54027877966709781</v>
      </c>
      <c r="N21" s="43">
        <f t="shared" si="8"/>
        <v>0.2919011597585684</v>
      </c>
      <c r="O21" s="44">
        <f t="shared" si="11"/>
        <v>2.9047246218661171E-2</v>
      </c>
      <c r="Q21" s="43">
        <f t="shared" si="3"/>
        <v>1.1714722613230997</v>
      </c>
      <c r="R21" s="43">
        <f t="shared" si="7"/>
        <v>1.3723472590494568</v>
      </c>
      <c r="S21" s="44">
        <f t="shared" si="4"/>
        <v>6.2982379641026862E-2</v>
      </c>
      <c r="U21" s="43">
        <f t="shared" si="5"/>
        <v>0.74910661580549842</v>
      </c>
      <c r="V21" s="43">
        <f t="shared" si="9"/>
        <v>0.56116072184356658</v>
      </c>
      <c r="W21" s="44">
        <f t="shared" si="6"/>
        <v>4.0274549236854751E-2</v>
      </c>
    </row>
    <row r="22" spans="1:23" x14ac:dyDescent="0.3">
      <c r="A22" s="34">
        <v>28369</v>
      </c>
      <c r="B22" s="67">
        <v>15</v>
      </c>
      <c r="C22" s="36"/>
      <c r="D22" s="42">
        <v>15.1233816531101</v>
      </c>
      <c r="E22" s="42">
        <v>15.1586689830366</v>
      </c>
      <c r="F22" s="42">
        <v>15.4738062293032</v>
      </c>
      <c r="G22" s="69">
        <v>13.965839043890201</v>
      </c>
      <c r="I22" s="43">
        <f t="shared" si="0"/>
        <v>0.12338165311009952</v>
      </c>
      <c r="J22" s="43">
        <f t="shared" si="10"/>
        <v>1.5223032324180931E-2</v>
      </c>
      <c r="K22" s="44">
        <f t="shared" si="1"/>
        <v>8.225443540673302E-3</v>
      </c>
      <c r="M22" s="43">
        <f t="shared" si="2"/>
        <v>0.15866898303660015</v>
      </c>
      <c r="N22" s="43">
        <f t="shared" si="8"/>
        <v>2.5175846177868909E-2</v>
      </c>
      <c r="O22" s="44">
        <f t="shared" si="11"/>
        <v>1.0577932202440011E-2</v>
      </c>
      <c r="Q22" s="43">
        <f t="shared" si="3"/>
        <v>0.47380622930320015</v>
      </c>
      <c r="R22" s="43">
        <f t="shared" si="7"/>
        <v>0.22449234292651668</v>
      </c>
      <c r="S22" s="44">
        <f t="shared" si="4"/>
        <v>3.1587081953546675E-2</v>
      </c>
      <c r="U22" s="43">
        <f t="shared" si="5"/>
        <v>1.0341609561097993</v>
      </c>
      <c r="V22" s="43">
        <f t="shared" si="9"/>
        <v>1.0694888831419342</v>
      </c>
      <c r="W22" s="44">
        <f t="shared" si="6"/>
        <v>6.8944063740653289E-2</v>
      </c>
    </row>
    <row r="23" spans="1:23" x14ac:dyDescent="0.3">
      <c r="A23" s="40">
        <v>28399</v>
      </c>
      <c r="B23" s="67">
        <v>7.8</v>
      </c>
      <c r="C23" s="36"/>
      <c r="D23" s="42">
        <v>8.7384160429988302</v>
      </c>
      <c r="E23" s="42">
        <v>8.9009813445544204</v>
      </c>
      <c r="F23" s="42">
        <v>9.3407048057850108</v>
      </c>
      <c r="G23" s="69">
        <v>7.57482212413644</v>
      </c>
      <c r="I23" s="43">
        <f t="shared" si="0"/>
        <v>0.93841604299883041</v>
      </c>
      <c r="J23" s="43">
        <f t="shared" si="10"/>
        <v>0.88062466975758269</v>
      </c>
      <c r="K23" s="44">
        <f t="shared" si="1"/>
        <v>0.12030974910241415</v>
      </c>
      <c r="M23" s="43">
        <f t="shared" si="2"/>
        <v>1.1009813445544205</v>
      </c>
      <c r="N23" s="43">
        <f t="shared" si="8"/>
        <v>1.2121599210568597</v>
      </c>
      <c r="O23" s="44">
        <f t="shared" si="11"/>
        <v>0.14115145443005392</v>
      </c>
      <c r="Q23" s="43">
        <f t="shared" si="3"/>
        <v>1.540704805785011</v>
      </c>
      <c r="R23" s="43">
        <f t="shared" si="7"/>
        <v>2.3737712985690287</v>
      </c>
      <c r="S23" s="44">
        <f t="shared" si="4"/>
        <v>0.19752625715192448</v>
      </c>
      <c r="U23" s="43">
        <f t="shared" si="5"/>
        <v>0.22517787586355986</v>
      </c>
      <c r="V23" s="43">
        <f t="shared" si="9"/>
        <v>5.0705075778424778E-2</v>
      </c>
      <c r="W23" s="44">
        <f t="shared" si="6"/>
        <v>2.8868958444046137E-2</v>
      </c>
    </row>
    <row r="24" spans="1:23" x14ac:dyDescent="0.3">
      <c r="A24" s="34">
        <v>28430</v>
      </c>
      <c r="B24" s="67">
        <v>4</v>
      </c>
      <c r="C24" s="36"/>
      <c r="D24" s="42">
        <v>2.2130524607451298</v>
      </c>
      <c r="E24" s="42">
        <v>2.2411077890957101</v>
      </c>
      <c r="F24" s="42">
        <v>2.6654888896923099</v>
      </c>
      <c r="G24" s="69">
        <v>3.0625966164067502</v>
      </c>
      <c r="I24" s="43">
        <f t="shared" si="0"/>
        <v>1.7869475392548702</v>
      </c>
      <c r="J24" s="43">
        <f t="shared" si="10"/>
        <v>3.1931815080490358</v>
      </c>
      <c r="K24" s="44">
        <f t="shared" si="1"/>
        <v>0.44673688481371754</v>
      </c>
      <c r="M24" s="43">
        <f t="shared" si="2"/>
        <v>1.7588922109042899</v>
      </c>
      <c r="N24" s="43">
        <f t="shared" si="8"/>
        <v>3.0937018095797812</v>
      </c>
      <c r="O24" s="44">
        <f t="shared" si="11"/>
        <v>0.43972305272607248</v>
      </c>
      <c r="Q24" s="43">
        <f t="shared" si="3"/>
        <v>1.3345111103076901</v>
      </c>
      <c r="R24" s="43">
        <f t="shared" si="7"/>
        <v>1.7809199035346639</v>
      </c>
      <c r="S24" s="44">
        <f t="shared" si="4"/>
        <v>0.33362777757692252</v>
      </c>
      <c r="U24" s="43">
        <f t="shared" si="5"/>
        <v>0.93740338359324982</v>
      </c>
      <c r="V24" s="43">
        <f t="shared" si="9"/>
        <v>0.87872510357207345</v>
      </c>
      <c r="W24" s="44">
        <f t="shared" si="6"/>
        <v>0.23435084589831245</v>
      </c>
    </row>
    <row r="25" spans="1:23" x14ac:dyDescent="0.3">
      <c r="A25" s="40">
        <v>28460</v>
      </c>
      <c r="B25" s="67">
        <v>-6</v>
      </c>
      <c r="C25" s="36"/>
      <c r="D25" s="42">
        <v>-5.2742163628338004</v>
      </c>
      <c r="E25" s="42">
        <v>-5.1601032565562903</v>
      </c>
      <c r="F25" s="42">
        <v>-4.6534856897365398</v>
      </c>
      <c r="G25" s="69">
        <v>-5.4057966108998299</v>
      </c>
      <c r="I25" s="43">
        <f t="shared" si="0"/>
        <v>0.72578363716619965</v>
      </c>
      <c r="J25" s="43">
        <f t="shared" si="10"/>
        <v>0.52676188797819778</v>
      </c>
      <c r="K25" s="44">
        <f t="shared" si="1"/>
        <v>-0.12096393952769995</v>
      </c>
      <c r="M25" s="43">
        <f t="shared" si="2"/>
        <v>0.83989674344370968</v>
      </c>
      <c r="N25" s="43">
        <f t="shared" si="8"/>
        <v>0.70542653964734869</v>
      </c>
      <c r="O25" s="44">
        <f t="shared" si="11"/>
        <v>-0.1399827905739516</v>
      </c>
      <c r="Q25" s="43">
        <f t="shared" si="3"/>
        <v>1.3465143102634602</v>
      </c>
      <c r="R25" s="43">
        <f t="shared" si="7"/>
        <v>1.8131007877442822</v>
      </c>
      <c r="S25" s="44">
        <f t="shared" si="4"/>
        <v>-0.22441905171057672</v>
      </c>
      <c r="U25" s="43">
        <f t="shared" si="5"/>
        <v>0.59420338910017012</v>
      </c>
      <c r="V25" s="43">
        <f t="shared" si="9"/>
        <v>0.35307766761812814</v>
      </c>
      <c r="W25" s="44">
        <f t="shared" si="6"/>
        <v>-9.9033898183361682E-2</v>
      </c>
    </row>
    <row r="26" spans="1:23" x14ac:dyDescent="0.3">
      <c r="A26" s="34">
        <v>28491</v>
      </c>
      <c r="B26" s="67">
        <v>-7.4</v>
      </c>
      <c r="C26" s="36"/>
      <c r="D26" s="42">
        <v>-8.5262615050954302</v>
      </c>
      <c r="E26" s="42">
        <v>-8.4328118057386607</v>
      </c>
      <c r="F26" s="42">
        <v>-8.2780517776862794</v>
      </c>
      <c r="G26" s="69">
        <v>-8.16100264597757</v>
      </c>
      <c r="I26" s="43">
        <f t="shared" si="0"/>
        <v>1.1262615050954299</v>
      </c>
      <c r="J26" s="43">
        <f t="shared" si="10"/>
        <v>1.2684649778598229</v>
      </c>
      <c r="K26" s="44">
        <f t="shared" si="1"/>
        <v>-0.1521975006885716</v>
      </c>
      <c r="M26" s="43">
        <f t="shared" si="2"/>
        <v>1.0328118057386604</v>
      </c>
      <c r="N26" s="43">
        <f t="shared" si="8"/>
        <v>1.0667002260731524</v>
      </c>
      <c r="O26" s="44">
        <f t="shared" si="11"/>
        <v>-0.13956916293765681</v>
      </c>
      <c r="Q26" s="43">
        <f t="shared" si="3"/>
        <v>0.87805177768627907</v>
      </c>
      <c r="R26" s="43">
        <f t="shared" si="7"/>
        <v>0.77097492429803482</v>
      </c>
      <c r="S26" s="44">
        <f t="shared" si="4"/>
        <v>-0.11865564563328095</v>
      </c>
      <c r="U26" s="43">
        <f t="shared" si="5"/>
        <v>0.76100264597756961</v>
      </c>
      <c r="V26" s="43">
        <f t="shared" si="9"/>
        <v>0.57912502718486214</v>
      </c>
      <c r="W26" s="44">
        <f t="shared" si="6"/>
        <v>-0.10283819540237427</v>
      </c>
    </row>
    <row r="27" spans="1:23" x14ac:dyDescent="0.3">
      <c r="A27" s="40">
        <v>28522</v>
      </c>
      <c r="B27" s="67">
        <v>-12.2</v>
      </c>
      <c r="C27" s="36"/>
      <c r="D27" s="42">
        <v>-8.3268153529593594</v>
      </c>
      <c r="E27" s="42">
        <v>-8.2645211900338307</v>
      </c>
      <c r="F27" s="42">
        <v>-7.5358083826050501</v>
      </c>
      <c r="G27" s="69">
        <v>-5.4115776820400203</v>
      </c>
      <c r="I27" s="43">
        <f t="shared" si="0"/>
        <v>3.8731846470406399</v>
      </c>
      <c r="J27" s="43">
        <f t="shared" si="10"/>
        <v>15.001559310071327</v>
      </c>
      <c r="K27" s="44">
        <f t="shared" si="1"/>
        <v>-0.31747415139677376</v>
      </c>
      <c r="M27" s="43">
        <f t="shared" si="2"/>
        <v>3.9354788099661686</v>
      </c>
      <c r="N27" s="43">
        <f t="shared" si="8"/>
        <v>15.48799346369273</v>
      </c>
      <c r="O27" s="44">
        <f t="shared" si="11"/>
        <v>-0.32258023032509581</v>
      </c>
      <c r="Q27" s="43">
        <f t="shared" si="3"/>
        <v>4.6641916173949491</v>
      </c>
      <c r="R27" s="43">
        <f t="shared" si="7"/>
        <v>21.75468344377731</v>
      </c>
      <c r="S27" s="44">
        <f t="shared" si="4"/>
        <v>-0.38231078831106141</v>
      </c>
      <c r="U27" s="43">
        <f t="shared" si="5"/>
        <v>6.788422317959979</v>
      </c>
      <c r="V27" s="43">
        <f t="shared" si="9"/>
        <v>46.082677566977132</v>
      </c>
      <c r="W27" s="44">
        <f t="shared" si="6"/>
        <v>-0.55642805884917867</v>
      </c>
    </row>
    <row r="28" spans="1:23" x14ac:dyDescent="0.3">
      <c r="A28" s="34">
        <v>28550</v>
      </c>
      <c r="B28" s="67">
        <v>-3</v>
      </c>
      <c r="C28" s="36"/>
      <c r="D28" s="42">
        <v>-2.7751471607192699</v>
      </c>
      <c r="E28" s="42">
        <v>-2.65495144127736</v>
      </c>
      <c r="F28" s="42">
        <v>-2.3445345168941301</v>
      </c>
      <c r="G28" s="69">
        <v>-2.5913830041130601</v>
      </c>
      <c r="I28" s="43">
        <f t="shared" si="0"/>
        <v>0.22485283928073008</v>
      </c>
      <c r="J28" s="43">
        <f t="shared" si="10"/>
        <v>5.0558799332605833E-2</v>
      </c>
      <c r="K28" s="44">
        <f t="shared" si="1"/>
        <v>-7.4950946426910026E-2</v>
      </c>
      <c r="M28" s="43">
        <f t="shared" si="2"/>
        <v>0.34504855872263995</v>
      </c>
      <c r="N28" s="43">
        <f t="shared" si="8"/>
        <v>0.11905850787657112</v>
      </c>
      <c r="O28" s="44">
        <f t="shared" si="11"/>
        <v>-0.11501618624087999</v>
      </c>
      <c r="Q28" s="43">
        <f t="shared" si="3"/>
        <v>0.65546548310586994</v>
      </c>
      <c r="R28" s="43">
        <f t="shared" si="7"/>
        <v>0.42963499954321149</v>
      </c>
      <c r="S28" s="44">
        <f t="shared" si="4"/>
        <v>-0.2184884943686233</v>
      </c>
      <c r="U28" s="43">
        <f t="shared" si="5"/>
        <v>0.40861699588693989</v>
      </c>
      <c r="V28" s="43">
        <f t="shared" si="9"/>
        <v>0.16696784932766745</v>
      </c>
      <c r="W28" s="44">
        <f t="shared" si="6"/>
        <v>-0.13620566529564662</v>
      </c>
    </row>
    <row r="29" spans="1:23" x14ac:dyDescent="0.3">
      <c r="A29" s="40">
        <v>28581</v>
      </c>
      <c r="B29" s="67">
        <v>4.8</v>
      </c>
      <c r="C29" s="36"/>
      <c r="D29" s="42">
        <v>4.7220490341096797</v>
      </c>
      <c r="E29" s="42">
        <v>4.76387705110323</v>
      </c>
      <c r="F29" s="42">
        <v>5.1029753177978403</v>
      </c>
      <c r="G29" s="69">
        <v>4.7947204537693597</v>
      </c>
      <c r="I29" s="43">
        <f t="shared" si="0"/>
        <v>7.7950965890320134E-2</v>
      </c>
      <c r="J29" s="43">
        <f t="shared" si="10"/>
        <v>6.0763530832338535E-3</v>
      </c>
      <c r="K29" s="44">
        <f t="shared" si="1"/>
        <v>1.6239784560483361E-2</v>
      </c>
      <c r="M29" s="43">
        <f t="shared" si="2"/>
        <v>3.6122948896769813E-2</v>
      </c>
      <c r="N29" s="43">
        <f t="shared" si="8"/>
        <v>1.3048674369986434E-3</v>
      </c>
      <c r="O29" s="44">
        <f t="shared" si="11"/>
        <v>7.5256143534937116E-3</v>
      </c>
      <c r="Q29" s="43">
        <f t="shared" si="3"/>
        <v>0.30297531779784048</v>
      </c>
      <c r="R29" s="43">
        <f t="shared" si="7"/>
        <v>9.179404319470244E-2</v>
      </c>
      <c r="S29" s="44">
        <f t="shared" si="4"/>
        <v>6.31198578745501E-2</v>
      </c>
      <c r="U29" s="43">
        <f t="shared" si="5"/>
        <v>5.2795462306400864E-3</v>
      </c>
      <c r="V29" s="43">
        <f t="shared" si="9"/>
        <v>2.7873608401465945E-5</v>
      </c>
      <c r="W29" s="44">
        <f t="shared" si="6"/>
        <v>1.0999054647166848E-3</v>
      </c>
    </row>
    <row r="30" spans="1:23" x14ac:dyDescent="0.3">
      <c r="A30" s="34">
        <v>28611</v>
      </c>
      <c r="B30" s="67">
        <v>13.7</v>
      </c>
      <c r="C30" s="36"/>
      <c r="D30" s="42">
        <v>11.0504281548553</v>
      </c>
      <c r="E30" s="42">
        <v>11.188731768810101</v>
      </c>
      <c r="F30" s="42">
        <v>11.291385344304301</v>
      </c>
      <c r="G30" s="69">
        <v>12.256152202418599</v>
      </c>
      <c r="I30" s="43">
        <f t="shared" si="0"/>
        <v>2.649571845144699</v>
      </c>
      <c r="J30" s="43">
        <f t="shared" si="10"/>
        <v>7.0202309625834847</v>
      </c>
      <c r="K30" s="44">
        <f t="shared" si="1"/>
        <v>0.19339940475508752</v>
      </c>
      <c r="M30" s="43">
        <f t="shared" si="2"/>
        <v>2.5112682311898986</v>
      </c>
      <c r="N30" s="43">
        <f t="shared" si="8"/>
        <v>6.3064681289836422</v>
      </c>
      <c r="O30" s="44">
        <f t="shared" si="11"/>
        <v>0.18330425045181742</v>
      </c>
      <c r="Q30" s="43">
        <f t="shared" si="3"/>
        <v>2.4086146556956987</v>
      </c>
      <c r="R30" s="43">
        <f t="shared" si="7"/>
        <v>5.8014245596321086</v>
      </c>
      <c r="S30" s="44">
        <f t="shared" si="4"/>
        <v>0.17581128873691232</v>
      </c>
      <c r="U30" s="43">
        <f t="shared" si="5"/>
        <v>1.4438477975813999</v>
      </c>
      <c r="V30" s="43">
        <f t="shared" si="9"/>
        <v>2.0846964625806592</v>
      </c>
      <c r="W30" s="44">
        <f t="shared" si="6"/>
        <v>0.10539035018842335</v>
      </c>
    </row>
    <row r="31" spans="1:23" x14ac:dyDescent="0.3">
      <c r="A31" s="40">
        <v>28642</v>
      </c>
      <c r="B31" s="67">
        <v>17.7</v>
      </c>
      <c r="C31" s="36"/>
      <c r="D31" s="42">
        <v>16.520334556098501</v>
      </c>
      <c r="E31" s="42">
        <v>16.512290898652999</v>
      </c>
      <c r="F31" s="42">
        <v>17.1312613775691</v>
      </c>
      <c r="G31" s="69">
        <v>17.728425314887499</v>
      </c>
      <c r="I31" s="43">
        <f t="shared" si="0"/>
        <v>1.1796654439014986</v>
      </c>
      <c r="J31" s="43">
        <f t="shared" si="10"/>
        <v>1.3916105595353199</v>
      </c>
      <c r="K31" s="44">
        <f t="shared" si="1"/>
        <v>6.6647765192175065E-2</v>
      </c>
      <c r="M31" s="43">
        <f t="shared" si="2"/>
        <v>1.187709101347</v>
      </c>
      <c r="N31" s="43">
        <f t="shared" si="8"/>
        <v>1.4106529094224984</v>
      </c>
      <c r="O31" s="44">
        <f t="shared" si="11"/>
        <v>6.7102209115649722E-2</v>
      </c>
      <c r="Q31" s="43">
        <f t="shared" si="3"/>
        <v>0.56873862243089945</v>
      </c>
      <c r="R31" s="43">
        <f t="shared" si="7"/>
        <v>0.32346362064459722</v>
      </c>
      <c r="S31" s="44">
        <f t="shared" si="4"/>
        <v>3.2132125561067766E-2</v>
      </c>
      <c r="U31" s="43">
        <f t="shared" si="5"/>
        <v>2.8425314887499553E-2</v>
      </c>
      <c r="V31" s="43">
        <f t="shared" si="9"/>
        <v>8.0799852645350371E-4</v>
      </c>
      <c r="W31" s="44">
        <f t="shared" si="6"/>
        <v>1.6059499936440427E-3</v>
      </c>
    </row>
    <row r="32" spans="1:23" x14ac:dyDescent="0.3">
      <c r="A32" s="34">
        <v>28672</v>
      </c>
      <c r="B32" s="67">
        <v>20.6</v>
      </c>
      <c r="C32" s="36"/>
      <c r="D32" s="42">
        <v>19.822804676240398</v>
      </c>
      <c r="E32" s="42">
        <v>19.893293018681501</v>
      </c>
      <c r="F32" s="42">
        <v>20.349042965769499</v>
      </c>
      <c r="G32" s="69">
        <v>20.103084427271199</v>
      </c>
      <c r="I32" s="43">
        <f t="shared" si="0"/>
        <v>0.77719532375960299</v>
      </c>
      <c r="J32" s="43">
        <f t="shared" si="10"/>
        <v>0.60403257127379406</v>
      </c>
      <c r="K32" s="44">
        <f t="shared" si="1"/>
        <v>3.7727928337844802E-2</v>
      </c>
      <c r="M32" s="43">
        <f t="shared" si="2"/>
        <v>0.70670698131850074</v>
      </c>
      <c r="N32" s="43">
        <f t="shared" si="8"/>
        <v>0.49943475744430776</v>
      </c>
      <c r="O32" s="44">
        <f t="shared" si="11"/>
        <v>3.430616414167479E-2</v>
      </c>
      <c r="Q32" s="43">
        <f t="shared" si="3"/>
        <v>0.25095703423050253</v>
      </c>
      <c r="R32" s="43">
        <f t="shared" si="7"/>
        <v>6.2979433029769619E-2</v>
      </c>
      <c r="S32" s="44">
        <f t="shared" si="4"/>
        <v>1.2182380302451579E-2</v>
      </c>
      <c r="U32" s="43">
        <f t="shared" si="5"/>
        <v>0.4969155727288026</v>
      </c>
      <c r="V32" s="43">
        <f t="shared" si="9"/>
        <v>0.2469250864203939</v>
      </c>
      <c r="W32" s="44">
        <f t="shared" si="6"/>
        <v>2.4122115181009832E-2</v>
      </c>
    </row>
    <row r="33" spans="1:23" x14ac:dyDescent="0.3">
      <c r="A33" s="40">
        <v>28703</v>
      </c>
      <c r="B33" s="67">
        <v>20.5</v>
      </c>
      <c r="C33" s="36"/>
      <c r="D33" s="42">
        <v>19.131933230471301</v>
      </c>
      <c r="E33" s="42">
        <v>19.140278779667099</v>
      </c>
      <c r="F33" s="42">
        <v>19.771493616506898</v>
      </c>
      <c r="G33" s="69">
        <v>19.368541037268901</v>
      </c>
      <c r="I33" s="43">
        <f t="shared" si="0"/>
        <v>1.3680667695286992</v>
      </c>
      <c r="J33" s="43">
        <f t="shared" si="10"/>
        <v>1.8716066858886911</v>
      </c>
      <c r="K33" s="44">
        <f t="shared" si="1"/>
        <v>6.6734964367253624E-2</v>
      </c>
      <c r="M33" s="43">
        <f t="shared" si="2"/>
        <v>1.3597212203329008</v>
      </c>
      <c r="N33" s="43">
        <f t="shared" si="8"/>
        <v>1.8488417970235929</v>
      </c>
      <c r="O33" s="44">
        <f t="shared" si="11"/>
        <v>6.6327864406482959E-2</v>
      </c>
      <c r="Q33" s="43">
        <f t="shared" si="3"/>
        <v>0.72850638349310159</v>
      </c>
      <c r="R33" s="43">
        <f t="shared" si="7"/>
        <v>0.530721550790198</v>
      </c>
      <c r="S33" s="44">
        <f t="shared" si="4"/>
        <v>3.5536896755761056E-2</v>
      </c>
      <c r="U33" s="43">
        <f t="shared" si="5"/>
        <v>1.1314589627310987</v>
      </c>
      <c r="V33" s="43">
        <f t="shared" si="9"/>
        <v>1.2801993843445338</v>
      </c>
      <c r="W33" s="44">
        <f t="shared" si="6"/>
        <v>5.5193120133224326E-2</v>
      </c>
    </row>
    <row r="34" spans="1:23" x14ac:dyDescent="0.3">
      <c r="A34" s="34">
        <v>28734</v>
      </c>
      <c r="B34" s="67">
        <v>14.2</v>
      </c>
      <c r="C34" s="36"/>
      <c r="D34" s="42">
        <v>15.1149063364002</v>
      </c>
      <c r="E34" s="42">
        <v>15.1586689830366</v>
      </c>
      <c r="F34" s="42">
        <v>15.473811016895301</v>
      </c>
      <c r="G34" s="69">
        <v>14.164397127250901</v>
      </c>
      <c r="I34" s="43">
        <f t="shared" si="0"/>
        <v>0.91490633640020036</v>
      </c>
      <c r="J34" s="43">
        <f t="shared" si="10"/>
        <v>0.83705360438523657</v>
      </c>
      <c r="K34" s="44">
        <f t="shared" si="1"/>
        <v>6.4430023690154964E-2</v>
      </c>
      <c r="M34" s="43">
        <f t="shared" si="2"/>
        <v>0.95866898303660086</v>
      </c>
      <c r="N34" s="43">
        <f t="shared" si="8"/>
        <v>0.91904621903643047</v>
      </c>
      <c r="O34" s="44">
        <f t="shared" si="11"/>
        <v>6.7511900213845136E-2</v>
      </c>
      <c r="Q34" s="43">
        <f t="shared" si="3"/>
        <v>1.2738110168953014</v>
      </c>
      <c r="R34" s="43">
        <f t="shared" si="7"/>
        <v>1.6225945067638419</v>
      </c>
      <c r="S34" s="44">
        <f t="shared" si="4"/>
        <v>8.9705001189809966E-2</v>
      </c>
      <c r="U34" s="43">
        <f t="shared" si="5"/>
        <v>3.560287274909868E-2</v>
      </c>
      <c r="V34" s="43">
        <f t="shared" si="9"/>
        <v>1.2675645479885134E-3</v>
      </c>
      <c r="W34" s="44">
        <f t="shared" si="6"/>
        <v>2.5072445597956817E-3</v>
      </c>
    </row>
    <row r="35" spans="1:23" x14ac:dyDescent="0.3">
      <c r="A35" s="40">
        <v>28764</v>
      </c>
      <c r="B35" s="67">
        <v>8.9</v>
      </c>
      <c r="C35" s="36"/>
      <c r="D35" s="42">
        <v>8.7301429847197998</v>
      </c>
      <c r="E35" s="42">
        <v>8.9009813445544204</v>
      </c>
      <c r="F35" s="42">
        <v>9.3407058791093505</v>
      </c>
      <c r="G35" s="69">
        <v>8.0905508333999094</v>
      </c>
      <c r="I35" s="43">
        <f t="shared" si="0"/>
        <v>0.16985701528020059</v>
      </c>
      <c r="J35" s="43">
        <f t="shared" si="10"/>
        <v>2.8851405639898294E-2</v>
      </c>
      <c r="K35" s="44">
        <f t="shared" si="1"/>
        <v>1.9085057896651752E-2</v>
      </c>
      <c r="M35" s="43">
        <f t="shared" si="2"/>
        <v>9.8134455442000501E-4</v>
      </c>
      <c r="N35" s="43">
        <f t="shared" si="8"/>
        <v>9.6303713448979824E-7</v>
      </c>
      <c r="O35" s="44">
        <f t="shared" si="11"/>
        <v>1.1026343308089944E-4</v>
      </c>
      <c r="Q35" s="43">
        <f t="shared" si="3"/>
        <v>0.44070587910935011</v>
      </c>
      <c r="R35" s="43">
        <f t="shared" si="7"/>
        <v>0.1942216718815451</v>
      </c>
      <c r="S35" s="44">
        <f t="shared" si="4"/>
        <v>4.9517514506668546E-2</v>
      </c>
      <c r="U35" s="43">
        <f t="shared" si="5"/>
        <v>0.80944916660009092</v>
      </c>
      <c r="V35" s="43">
        <f t="shared" si="9"/>
        <v>0.6552079533095817</v>
      </c>
      <c r="W35" s="44">
        <f t="shared" si="6"/>
        <v>9.0949344561807963E-2</v>
      </c>
    </row>
    <row r="36" spans="1:23" x14ac:dyDescent="0.3">
      <c r="A36" s="34">
        <v>28795</v>
      </c>
      <c r="B36" s="67">
        <v>3</v>
      </c>
      <c r="C36" s="36"/>
      <c r="D36" s="42">
        <v>2.20497683411894</v>
      </c>
      <c r="E36" s="42">
        <v>2.2411077890957101</v>
      </c>
      <c r="F36" s="42">
        <v>2.6654891303195698</v>
      </c>
      <c r="G36" s="69">
        <v>3.33631301956496</v>
      </c>
      <c r="I36" s="43">
        <f t="shared" si="0"/>
        <v>0.79502316588106003</v>
      </c>
      <c r="J36" s="43">
        <f t="shared" si="10"/>
        <v>0.63206183428754348</v>
      </c>
      <c r="K36" s="44">
        <f t="shared" si="1"/>
        <v>0.26500772196035333</v>
      </c>
      <c r="M36" s="43">
        <f t="shared" si="2"/>
        <v>0.75889221090428993</v>
      </c>
      <c r="N36" s="43">
        <f t="shared" si="8"/>
        <v>0.57591738777120127</v>
      </c>
      <c r="O36" s="44">
        <f t="shared" si="11"/>
        <v>0.25296407030142998</v>
      </c>
      <c r="Q36" s="43">
        <f t="shared" si="3"/>
        <v>0.3345108696804302</v>
      </c>
      <c r="R36" s="43">
        <f t="shared" si="7"/>
        <v>0.11189752193435776</v>
      </c>
      <c r="S36" s="44">
        <f t="shared" si="4"/>
        <v>0.11150362322681007</v>
      </c>
      <c r="U36" s="43">
        <f t="shared" si="5"/>
        <v>0.33631301956495996</v>
      </c>
      <c r="V36" s="43">
        <f t="shared" si="9"/>
        <v>0.11310644712890114</v>
      </c>
      <c r="W36" s="44">
        <f t="shared" si="6"/>
        <v>0.11210433985498665</v>
      </c>
    </row>
    <row r="37" spans="1:23" x14ac:dyDescent="0.3">
      <c r="A37" s="40">
        <v>28825</v>
      </c>
      <c r="B37" s="67">
        <v>-2.8</v>
      </c>
      <c r="C37" s="36"/>
      <c r="D37" s="42">
        <v>-5.2820992693970199</v>
      </c>
      <c r="E37" s="42">
        <v>-5.1601032565562903</v>
      </c>
      <c r="F37" s="42">
        <v>-4.6534856357906103</v>
      </c>
      <c r="G37" s="69">
        <v>-6.5959698224240197</v>
      </c>
      <c r="I37" s="43">
        <f t="shared" si="0"/>
        <v>2.4820992693970201</v>
      </c>
      <c r="J37" s="43">
        <f t="shared" si="10"/>
        <v>6.1608167831412208</v>
      </c>
      <c r="K37" s="44">
        <f t="shared" si="1"/>
        <v>-0.88646402478465014</v>
      </c>
      <c r="M37" s="43">
        <f t="shared" si="2"/>
        <v>2.3601032565562905</v>
      </c>
      <c r="N37" s="43">
        <f t="shared" si="8"/>
        <v>5.5700873816076077</v>
      </c>
      <c r="O37" s="44">
        <f t="shared" si="11"/>
        <v>-0.84289402019867521</v>
      </c>
      <c r="Q37" s="43">
        <f t="shared" si="3"/>
        <v>1.8534856357906104</v>
      </c>
      <c r="R37" s="43">
        <f t="shared" si="7"/>
        <v>3.4354090020821233</v>
      </c>
      <c r="S37" s="44">
        <f t="shared" si="4"/>
        <v>-0.6619591556395038</v>
      </c>
      <c r="U37" s="43">
        <f t="shared" si="5"/>
        <v>3.7959698224240199</v>
      </c>
      <c r="V37" s="43">
        <f t="shared" si="9"/>
        <v>14.409386892753846</v>
      </c>
      <c r="W37" s="44">
        <f t="shared" si="6"/>
        <v>-1.3557035080085786</v>
      </c>
    </row>
    <row r="38" spans="1:23" x14ac:dyDescent="0.3">
      <c r="A38" s="34">
        <v>28856</v>
      </c>
      <c r="B38" s="67">
        <v>-7.4</v>
      </c>
      <c r="C38" s="36"/>
      <c r="D38" s="42">
        <v>-8.5339562907462305</v>
      </c>
      <c r="E38" s="42">
        <v>-8.4328118057386607</v>
      </c>
      <c r="F38" s="42">
        <v>-8.2780517655922097</v>
      </c>
      <c r="G38" s="69">
        <v>-9.4273530092677493</v>
      </c>
      <c r="I38" s="43">
        <f t="shared" si="0"/>
        <v>1.1339562907462302</v>
      </c>
      <c r="J38" s="43">
        <f t="shared" si="10"/>
        <v>1.2858568693229488</v>
      </c>
      <c r="K38" s="44">
        <f t="shared" si="1"/>
        <v>-0.15323733658732838</v>
      </c>
      <c r="M38" s="43">
        <f t="shared" si="2"/>
        <v>1.0328118057386604</v>
      </c>
      <c r="N38" s="43">
        <f t="shared" si="8"/>
        <v>1.0667002260731524</v>
      </c>
      <c r="O38" s="44">
        <f t="shared" si="11"/>
        <v>-0.13956916293765681</v>
      </c>
      <c r="Q38" s="43">
        <f t="shared" si="3"/>
        <v>0.87805176559220932</v>
      </c>
      <c r="R38" s="43">
        <f t="shared" si="7"/>
        <v>0.77097490305959615</v>
      </c>
      <c r="S38" s="44">
        <f t="shared" si="4"/>
        <v>-0.11865564399894719</v>
      </c>
      <c r="U38" s="43">
        <f t="shared" si="5"/>
        <v>2.027353009267749</v>
      </c>
      <c r="V38" s="43">
        <f t="shared" si="9"/>
        <v>4.1101602241869974</v>
      </c>
      <c r="W38" s="44">
        <f t="shared" si="6"/>
        <v>-0.27396662287402013</v>
      </c>
    </row>
    <row r="39" spans="1:23" x14ac:dyDescent="0.3">
      <c r="A39" s="40">
        <v>28887</v>
      </c>
      <c r="B39" s="67">
        <v>-12.2</v>
      </c>
      <c r="C39" s="36"/>
      <c r="D39" s="42">
        <v>-8.3343265070922996</v>
      </c>
      <c r="E39" s="42">
        <v>-8.2645211900338307</v>
      </c>
      <c r="F39" s="42">
        <v>-7.5358083798936999</v>
      </c>
      <c r="G39" s="69">
        <v>-5.1314630296686596</v>
      </c>
      <c r="I39" s="43">
        <f t="shared" si="0"/>
        <v>3.8656734929076997</v>
      </c>
      <c r="J39" s="43">
        <f t="shared" si="10"/>
        <v>14.943431553769216</v>
      </c>
      <c r="K39" s="44">
        <f t="shared" si="1"/>
        <v>-0.31685848302522129</v>
      </c>
      <c r="M39" s="43">
        <f t="shared" si="2"/>
        <v>3.9354788099661686</v>
      </c>
      <c r="N39" s="43">
        <f t="shared" si="8"/>
        <v>15.48799346369273</v>
      </c>
      <c r="O39" s="44">
        <f t="shared" si="11"/>
        <v>-0.32258023032509581</v>
      </c>
      <c r="Q39" s="43">
        <f t="shared" si="3"/>
        <v>4.6641916201062994</v>
      </c>
      <c r="R39" s="43">
        <f t="shared" si="7"/>
        <v>21.754683469069825</v>
      </c>
      <c r="S39" s="44">
        <f t="shared" si="4"/>
        <v>-0.38231078853330325</v>
      </c>
      <c r="U39" s="43">
        <f t="shared" si="5"/>
        <v>7.0685369703313397</v>
      </c>
      <c r="V39" s="43">
        <f t="shared" si="9"/>
        <v>49.964214900940952</v>
      </c>
      <c r="W39" s="44">
        <f t="shared" si="6"/>
        <v>-0.57938827625666722</v>
      </c>
    </row>
    <row r="40" spans="1:23" x14ac:dyDescent="0.3">
      <c r="A40" s="34">
        <v>28915</v>
      </c>
      <c r="B40" s="67">
        <v>1.9</v>
      </c>
      <c r="C40" s="36"/>
      <c r="D40" s="42">
        <v>-2.7824790655921201</v>
      </c>
      <c r="E40" s="42">
        <v>-2.65495144127736</v>
      </c>
      <c r="F40" s="42">
        <v>-2.3445345162862901</v>
      </c>
      <c r="G40" s="69">
        <v>-2.3963135759015102</v>
      </c>
      <c r="I40" s="43">
        <f t="shared" si="0"/>
        <v>4.68247906559212</v>
      </c>
      <c r="J40" s="43">
        <f t="shared" si="10"/>
        <v>21.925610199708455</v>
      </c>
      <c r="K40" s="44">
        <f t="shared" si="1"/>
        <v>2.4644626661011158</v>
      </c>
      <c r="M40" s="43">
        <f t="shared" si="2"/>
        <v>4.5549514412773604</v>
      </c>
      <c r="N40" s="43">
        <f t="shared" si="8"/>
        <v>20.747582632394703</v>
      </c>
      <c r="O40" s="44">
        <f t="shared" si="11"/>
        <v>2.3973428638301897</v>
      </c>
      <c r="Q40" s="43">
        <f t="shared" si="3"/>
        <v>4.24453451628629</v>
      </c>
      <c r="R40" s="43">
        <f t="shared" si="7"/>
        <v>18.016073259945689</v>
      </c>
      <c r="S40" s="44">
        <f t="shared" si="4"/>
        <v>2.2339655348875209</v>
      </c>
      <c r="U40" s="43">
        <f t="shared" si="5"/>
        <v>4.2963135759015101</v>
      </c>
      <c r="V40" s="43">
        <f t="shared" si="9"/>
        <v>18.45831034247562</v>
      </c>
      <c r="W40" s="44">
        <f t="shared" si="6"/>
        <v>2.2612176715271106</v>
      </c>
    </row>
    <row r="41" spans="1:23" x14ac:dyDescent="0.3">
      <c r="A41" s="40">
        <v>28946</v>
      </c>
      <c r="B41" s="67">
        <v>6</v>
      </c>
      <c r="C41" s="36"/>
      <c r="D41" s="42">
        <v>4.7148921008191298</v>
      </c>
      <c r="E41" s="42">
        <v>4.76387705110323</v>
      </c>
      <c r="F41" s="42">
        <v>5.1029753179341002</v>
      </c>
      <c r="G41" s="69">
        <v>5.4275170283953198</v>
      </c>
      <c r="I41" s="43">
        <f t="shared" si="0"/>
        <v>1.2851078991808702</v>
      </c>
      <c r="J41" s="43">
        <f t="shared" si="10"/>
        <v>1.6515023125370696</v>
      </c>
      <c r="K41" s="44">
        <f t="shared" si="1"/>
        <v>0.21418464986347838</v>
      </c>
      <c r="M41" s="43">
        <f t="shared" si="2"/>
        <v>1.23612294889677</v>
      </c>
      <c r="N41" s="43">
        <f t="shared" si="8"/>
        <v>1.5279999447892467</v>
      </c>
      <c r="O41" s="44">
        <f t="shared" si="11"/>
        <v>0.206020491482795</v>
      </c>
      <c r="Q41" s="43">
        <f t="shared" si="3"/>
        <v>0.8970246820658998</v>
      </c>
      <c r="R41" s="43">
        <f t="shared" si="7"/>
        <v>0.80465328023542859</v>
      </c>
      <c r="S41" s="44">
        <f t="shared" si="4"/>
        <v>0.14950411367764996</v>
      </c>
      <c r="U41" s="43">
        <f t="shared" si="5"/>
        <v>0.5724829716046802</v>
      </c>
      <c r="V41" s="43">
        <f t="shared" si="9"/>
        <v>0.32773675277732506</v>
      </c>
      <c r="W41" s="44">
        <f t="shared" si="6"/>
        <v>9.5413828600780029E-2</v>
      </c>
    </row>
    <row r="42" spans="1:23" x14ac:dyDescent="0.3">
      <c r="A42" s="34">
        <v>28976</v>
      </c>
      <c r="B42" s="67">
        <v>13.2</v>
      </c>
      <c r="C42" s="36"/>
      <c r="D42" s="42">
        <v>11.043442017553501</v>
      </c>
      <c r="E42" s="42">
        <v>11.188731768810101</v>
      </c>
      <c r="F42" s="42">
        <v>11.291385344334801</v>
      </c>
      <c r="G42" s="69">
        <v>11.4246163017035</v>
      </c>
      <c r="I42" s="43">
        <f t="shared" si="0"/>
        <v>2.1565579824464987</v>
      </c>
      <c r="J42" s="43">
        <f t="shared" si="10"/>
        <v>4.6507423316537126</v>
      </c>
      <c r="K42" s="44">
        <f t="shared" si="1"/>
        <v>0.16337560473079535</v>
      </c>
      <c r="M42" s="43">
        <f t="shared" si="2"/>
        <v>2.0112682311898986</v>
      </c>
      <c r="N42" s="43">
        <f t="shared" si="8"/>
        <v>4.0451998977937436</v>
      </c>
      <c r="O42" s="44">
        <f t="shared" si="11"/>
        <v>0.15236880539317416</v>
      </c>
      <c r="Q42" s="43">
        <f t="shared" si="3"/>
        <v>1.9086146556651986</v>
      </c>
      <c r="R42" s="43">
        <f t="shared" si="7"/>
        <v>3.6428099038199848</v>
      </c>
      <c r="S42" s="44">
        <f t="shared" si="4"/>
        <v>0.14459201936857566</v>
      </c>
      <c r="U42" s="43">
        <f t="shared" si="5"/>
        <v>1.7753836982964994</v>
      </c>
      <c r="V42" s="43">
        <f t="shared" si="9"/>
        <v>3.1519872761769556</v>
      </c>
      <c r="W42" s="44">
        <f t="shared" si="6"/>
        <v>0.13449876502246208</v>
      </c>
    </row>
    <row r="43" spans="1:23" x14ac:dyDescent="0.3">
      <c r="A43" s="40">
        <v>29007</v>
      </c>
      <c r="B43" s="67">
        <v>17.600000000000001</v>
      </c>
      <c r="C43" s="36"/>
      <c r="D43" s="42">
        <v>16.513515138839999</v>
      </c>
      <c r="E43" s="42">
        <v>16.512290898652999</v>
      </c>
      <c r="F43" s="42">
        <v>17.1312613775759</v>
      </c>
      <c r="G43" s="69">
        <v>17.669342137544898</v>
      </c>
      <c r="I43" s="43">
        <f t="shared" si="0"/>
        <v>1.0864848611600024</v>
      </c>
      <c r="J43" s="43">
        <f t="shared" si="10"/>
        <v>1.1804493535298697</v>
      </c>
      <c r="K43" s="44">
        <f t="shared" si="1"/>
        <v>6.1732094384091045E-2</v>
      </c>
      <c r="M43" s="43">
        <f t="shared" si="2"/>
        <v>1.0877091013470022</v>
      </c>
      <c r="N43" s="43">
        <f t="shared" si="8"/>
        <v>1.1831110891531029</v>
      </c>
      <c r="O43" s="44">
        <f t="shared" si="11"/>
        <v>6.1801653485625115E-2</v>
      </c>
      <c r="Q43" s="43">
        <f t="shared" si="3"/>
        <v>0.46873862242410169</v>
      </c>
      <c r="R43" s="43">
        <f t="shared" si="7"/>
        <v>0.21971589615204457</v>
      </c>
      <c r="S43" s="44">
        <f t="shared" si="4"/>
        <v>2.6632876274096686E-2</v>
      </c>
      <c r="U43" s="43">
        <f t="shared" si="5"/>
        <v>6.9342137544897042E-2</v>
      </c>
      <c r="V43" s="43">
        <f t="shared" si="9"/>
        <v>4.8083320392954196E-3</v>
      </c>
      <c r="W43" s="44">
        <f t="shared" si="6"/>
        <v>3.9398941786873316E-3</v>
      </c>
    </row>
    <row r="44" spans="1:23" x14ac:dyDescent="0.3">
      <c r="A44" s="34">
        <v>29037</v>
      </c>
      <c r="B44" s="67">
        <v>21.2</v>
      </c>
      <c r="C44" s="36"/>
      <c r="D44" s="42">
        <v>19.816148000349699</v>
      </c>
      <c r="E44" s="42">
        <v>19.893293018681501</v>
      </c>
      <c r="F44" s="42">
        <v>20.349042965771002</v>
      </c>
      <c r="G44" s="69">
        <v>19.546614323747399</v>
      </c>
      <c r="I44" s="43">
        <f t="shared" si="0"/>
        <v>1.3838519996503003</v>
      </c>
      <c r="J44" s="43">
        <f t="shared" si="10"/>
        <v>1.9150463569361347</v>
      </c>
      <c r="K44" s="44">
        <f t="shared" si="1"/>
        <v>6.5276037719353794E-2</v>
      </c>
      <c r="M44" s="43">
        <f t="shared" si="2"/>
        <v>1.3067069813184986</v>
      </c>
      <c r="N44" s="43">
        <f t="shared" si="8"/>
        <v>1.7074831350265032</v>
      </c>
      <c r="O44" s="44">
        <f t="shared" si="11"/>
        <v>6.1637121760306543E-2</v>
      </c>
      <c r="Q44" s="43">
        <f t="shared" si="3"/>
        <v>0.8509570342289976</v>
      </c>
      <c r="R44" s="43">
        <f t="shared" si="7"/>
        <v>0.72412787410381141</v>
      </c>
      <c r="S44" s="44">
        <f t="shared" si="4"/>
        <v>4.0139482746650829E-2</v>
      </c>
      <c r="U44" s="43">
        <f t="shared" si="5"/>
        <v>1.6533856762526007</v>
      </c>
      <c r="V44" s="43">
        <f t="shared" si="9"/>
        <v>2.7336841944372696</v>
      </c>
      <c r="W44" s="44">
        <f t="shared" si="6"/>
        <v>7.7989890389273619E-2</v>
      </c>
    </row>
    <row r="45" spans="1:23" x14ac:dyDescent="0.3">
      <c r="A45" s="40">
        <v>29068</v>
      </c>
      <c r="B45" s="67">
        <v>19.600000000000001</v>
      </c>
      <c r="C45" s="36"/>
      <c r="D45" s="42">
        <v>19.125435412221801</v>
      </c>
      <c r="E45" s="42">
        <v>19.140278779667099</v>
      </c>
      <c r="F45" s="42">
        <v>19.7714936165073</v>
      </c>
      <c r="G45" s="69">
        <v>19.009588734876498</v>
      </c>
      <c r="I45" s="43">
        <f t="shared" si="0"/>
        <v>0.47456458777820032</v>
      </c>
      <c r="J45" s="43">
        <f t="shared" si="10"/>
        <v>0.2252115479730932</v>
      </c>
      <c r="K45" s="44">
        <f t="shared" si="1"/>
        <v>2.4212478968275525E-2</v>
      </c>
      <c r="M45" s="43">
        <f t="shared" si="2"/>
        <v>0.45972122033290219</v>
      </c>
      <c r="N45" s="43">
        <f t="shared" si="8"/>
        <v>0.21134360042437281</v>
      </c>
      <c r="O45" s="44">
        <f t="shared" si="11"/>
        <v>2.3455164302699089E-2</v>
      </c>
      <c r="Q45" s="43">
        <f t="shared" si="3"/>
        <v>0.17149361650729844</v>
      </c>
      <c r="R45" s="43">
        <f t="shared" si="7"/>
        <v>2.9410060502752345E-2</v>
      </c>
      <c r="S45" s="44">
        <f t="shared" si="4"/>
        <v>8.7496743115968584E-3</v>
      </c>
      <c r="U45" s="43">
        <f t="shared" si="5"/>
        <v>0.59041126512350317</v>
      </c>
      <c r="V45" s="43">
        <f t="shared" si="9"/>
        <v>0.34858546198473556</v>
      </c>
      <c r="W45" s="44">
        <f t="shared" si="6"/>
        <v>3.0123023730790975E-2</v>
      </c>
    </row>
    <row r="46" spans="1:23" x14ac:dyDescent="0.3">
      <c r="A46" s="34">
        <v>29099</v>
      </c>
      <c r="B46" s="67">
        <v>15.7</v>
      </c>
      <c r="C46" s="36"/>
      <c r="D46" s="42">
        <v>15.108563584748</v>
      </c>
      <c r="E46" s="42">
        <v>15.1586689830366</v>
      </c>
      <c r="F46" s="42">
        <v>15.4738110168954</v>
      </c>
      <c r="G46" s="69">
        <v>14.133472056554499</v>
      </c>
      <c r="I46" s="43">
        <f t="shared" si="0"/>
        <v>0.59143641525199975</v>
      </c>
      <c r="J46" s="43">
        <f t="shared" si="10"/>
        <v>0.34979703328613587</v>
      </c>
      <c r="K46" s="44">
        <f t="shared" si="1"/>
        <v>3.767110925171973E-2</v>
      </c>
      <c r="M46" s="43">
        <f t="shared" si="2"/>
        <v>0.54133101696339914</v>
      </c>
      <c r="N46" s="43">
        <f t="shared" si="8"/>
        <v>0.29303926992662793</v>
      </c>
      <c r="O46" s="44">
        <f t="shared" si="11"/>
        <v>3.4479682609133706E-2</v>
      </c>
      <c r="Q46" s="43">
        <f t="shared" si="3"/>
        <v>0.22618898310459912</v>
      </c>
      <c r="R46" s="43">
        <f t="shared" si="7"/>
        <v>5.1161456077892624E-2</v>
      </c>
      <c r="S46" s="44">
        <f t="shared" si="4"/>
        <v>1.4406941599019053E-2</v>
      </c>
      <c r="U46" s="43">
        <f t="shared" si="5"/>
        <v>1.5665279434455002</v>
      </c>
      <c r="V46" s="43">
        <f t="shared" si="9"/>
        <v>2.4540097975955883</v>
      </c>
      <c r="W46" s="44">
        <f t="shared" si="6"/>
        <v>9.9778849900987274E-2</v>
      </c>
    </row>
    <row r="47" spans="1:23" x14ac:dyDescent="0.3">
      <c r="A47" s="40">
        <v>29129</v>
      </c>
      <c r="B47" s="67">
        <v>9.1999999999999993</v>
      </c>
      <c r="C47" s="36"/>
      <c r="D47" s="42">
        <v>8.7239515990921603</v>
      </c>
      <c r="E47" s="42">
        <v>8.9009813445544204</v>
      </c>
      <c r="F47" s="42">
        <v>9.3407058791093807</v>
      </c>
      <c r="G47" s="69">
        <v>7.46835066017956</v>
      </c>
      <c r="I47" s="43">
        <f t="shared" si="0"/>
        <v>0.47604840090783895</v>
      </c>
      <c r="J47" s="43">
        <f t="shared" si="10"/>
        <v>0.22662208000691056</v>
      </c>
      <c r="K47" s="44">
        <f t="shared" si="1"/>
        <v>5.1744391403025974E-2</v>
      </c>
      <c r="M47" s="43">
        <f t="shared" si="2"/>
        <v>0.29901865544557893</v>
      </c>
      <c r="N47" s="43">
        <f t="shared" si="8"/>
        <v>8.9412156304481849E-2</v>
      </c>
      <c r="O47" s="44">
        <f t="shared" si="11"/>
        <v>3.2502027765823796E-2</v>
      </c>
      <c r="Q47" s="43">
        <f t="shared" si="3"/>
        <v>0.14070587910938137</v>
      </c>
      <c r="R47" s="43">
        <f t="shared" si="7"/>
        <v>1.9798144415943845E-2</v>
      </c>
      <c r="S47" s="44">
        <f t="shared" si="4"/>
        <v>1.5294117294497976E-2</v>
      </c>
      <c r="U47" s="43">
        <f t="shared" si="5"/>
        <v>1.7316493398204393</v>
      </c>
      <c r="V47" s="43">
        <f t="shared" si="9"/>
        <v>2.9986094361005633</v>
      </c>
      <c r="W47" s="44">
        <f t="shared" si="6"/>
        <v>0.18822275432830865</v>
      </c>
    </row>
    <row r="48" spans="1:23" x14ac:dyDescent="0.3">
      <c r="A48" s="34">
        <v>29160</v>
      </c>
      <c r="B48" s="67">
        <v>5.8</v>
      </c>
      <c r="C48" s="36"/>
      <c r="D48" s="42">
        <v>2.1989332022549699</v>
      </c>
      <c r="E48" s="42">
        <v>2.2411077890957101</v>
      </c>
      <c r="F48" s="42">
        <v>2.6654891303195898</v>
      </c>
      <c r="G48" s="69">
        <v>2.3562476952219602</v>
      </c>
      <c r="I48" s="43">
        <f t="shared" si="0"/>
        <v>3.6010667977450299</v>
      </c>
      <c r="J48" s="43">
        <f t="shared" si="10"/>
        <v>12.967682081821645</v>
      </c>
      <c r="K48" s="44">
        <f t="shared" si="1"/>
        <v>0.62087358581810859</v>
      </c>
      <c r="M48" s="43">
        <f t="shared" si="2"/>
        <v>3.5588922109042898</v>
      </c>
      <c r="N48" s="43">
        <f t="shared" si="8"/>
        <v>12.665713768835223</v>
      </c>
      <c r="O48" s="44">
        <f t="shared" si="11"/>
        <v>0.61360210532832582</v>
      </c>
      <c r="Q48" s="43">
        <f t="shared" si="3"/>
        <v>3.13451086968041</v>
      </c>
      <c r="R48" s="43">
        <f t="shared" si="7"/>
        <v>9.8251583921446404</v>
      </c>
      <c r="S48" s="44">
        <f t="shared" si="4"/>
        <v>0.5404329085655879</v>
      </c>
      <c r="U48" s="43">
        <f t="shared" si="5"/>
        <v>3.4437523047780396</v>
      </c>
      <c r="V48" s="43">
        <f t="shared" si="9"/>
        <v>11.859429936664061</v>
      </c>
      <c r="W48" s="44">
        <f t="shared" si="6"/>
        <v>0.59375039737552404</v>
      </c>
    </row>
    <row r="49" spans="1:23" x14ac:dyDescent="0.3">
      <c r="A49" s="40">
        <v>29190</v>
      </c>
      <c r="B49" s="67">
        <v>-1.7</v>
      </c>
      <c r="C49" s="36"/>
      <c r="D49" s="42">
        <v>-5.2879986735536901</v>
      </c>
      <c r="E49" s="42">
        <v>-5.1601032565562903</v>
      </c>
      <c r="F49" s="42">
        <v>-4.6534856357905996</v>
      </c>
      <c r="G49" s="69">
        <v>-6.7361725585617904</v>
      </c>
      <c r="I49" s="43">
        <f t="shared" si="0"/>
        <v>3.58799867355369</v>
      </c>
      <c r="J49" s="43">
        <f t="shared" si="10"/>
        <v>12.873734481423039</v>
      </c>
      <c r="K49" s="44">
        <f t="shared" si="1"/>
        <v>-2.1105874550315824</v>
      </c>
      <c r="M49" s="43">
        <f t="shared" si="2"/>
        <v>3.4601032565562901</v>
      </c>
      <c r="N49" s="43">
        <f t="shared" si="8"/>
        <v>11.972314546031445</v>
      </c>
      <c r="O49" s="44">
        <f t="shared" si="11"/>
        <v>-2.0353548567978179</v>
      </c>
      <c r="Q49" s="43">
        <f t="shared" si="3"/>
        <v>2.9534856357905994</v>
      </c>
      <c r="R49" s="43">
        <f t="shared" si="7"/>
        <v>8.7230774008214009</v>
      </c>
      <c r="S49" s="44">
        <f t="shared" si="4"/>
        <v>-1.737344491641529</v>
      </c>
      <c r="U49" s="43">
        <f t="shared" si="5"/>
        <v>5.0361725585617902</v>
      </c>
      <c r="V49" s="43">
        <f t="shared" si="9"/>
        <v>25.36303403961081</v>
      </c>
      <c r="W49" s="44">
        <f t="shared" si="6"/>
        <v>-2.9624544462128179</v>
      </c>
    </row>
    <row r="50" spans="1:23" x14ac:dyDescent="0.3">
      <c r="A50" s="34">
        <v>29221</v>
      </c>
      <c r="B50" s="67">
        <v>-5.9</v>
      </c>
      <c r="C50" s="36"/>
      <c r="D50" s="42">
        <v>-8.5397149091047009</v>
      </c>
      <c r="E50" s="42">
        <v>-8.4328118057386607</v>
      </c>
      <c r="F50" s="42">
        <v>-8.2780517655922097</v>
      </c>
      <c r="G50" s="69">
        <v>-8.8791513471550392</v>
      </c>
      <c r="I50" s="43">
        <f t="shared" si="0"/>
        <v>2.6397149091047005</v>
      </c>
      <c r="J50" s="43">
        <f t="shared" si="10"/>
        <v>6.9680948013496371</v>
      </c>
      <c r="K50" s="44">
        <f t="shared" si="1"/>
        <v>-0.44740930662791534</v>
      </c>
      <c r="M50" s="43">
        <f t="shared" si="2"/>
        <v>2.5328118057386604</v>
      </c>
      <c r="N50" s="43">
        <f t="shared" si="8"/>
        <v>6.4151356432891333</v>
      </c>
      <c r="O50" s="44">
        <f t="shared" si="11"/>
        <v>-0.42929013656587461</v>
      </c>
      <c r="Q50" s="43">
        <f t="shared" si="3"/>
        <v>2.3780517655922093</v>
      </c>
      <c r="R50" s="43">
        <f t="shared" si="7"/>
        <v>5.6551301998362238</v>
      </c>
      <c r="S50" s="44">
        <f t="shared" si="4"/>
        <v>-0.40305962128681511</v>
      </c>
      <c r="U50" s="43">
        <f t="shared" si="5"/>
        <v>2.9791513471550388</v>
      </c>
      <c r="V50" s="43">
        <f t="shared" si="9"/>
        <v>8.8753427492556831</v>
      </c>
      <c r="W50" s="44">
        <f t="shared" si="6"/>
        <v>-0.50494090629746413</v>
      </c>
    </row>
    <row r="51" spans="1:23" x14ac:dyDescent="0.3">
      <c r="A51" s="40">
        <v>29252</v>
      </c>
      <c r="B51" s="67">
        <v>-8.6999999999999993</v>
      </c>
      <c r="C51" s="36"/>
      <c r="D51" s="42">
        <v>-8.3399476994225292</v>
      </c>
      <c r="E51" s="42">
        <v>-8.2645211900338307</v>
      </c>
      <c r="F51" s="42">
        <v>-7.5358083798937097</v>
      </c>
      <c r="G51" s="69">
        <v>-5.7451961093535697</v>
      </c>
      <c r="I51" s="43">
        <f t="shared" si="0"/>
        <v>0.36005230057747006</v>
      </c>
      <c r="J51" s="43">
        <f t="shared" si="10"/>
        <v>0.12963765915112885</v>
      </c>
      <c r="K51" s="44">
        <f t="shared" si="1"/>
        <v>-4.1385321905456331E-2</v>
      </c>
      <c r="M51" s="43">
        <f t="shared" si="2"/>
        <v>0.43547880996616861</v>
      </c>
      <c r="N51" s="43">
        <f t="shared" si="8"/>
        <v>0.18964179392955038</v>
      </c>
      <c r="O51" s="44">
        <f t="shared" si="11"/>
        <v>-5.0055035628295247E-2</v>
      </c>
      <c r="Q51" s="43">
        <f t="shared" si="3"/>
        <v>1.1641916201062896</v>
      </c>
      <c r="R51" s="43">
        <f t="shared" si="7"/>
        <v>1.3553421283257074</v>
      </c>
      <c r="S51" s="44">
        <f t="shared" si="4"/>
        <v>-0.1338151287478494</v>
      </c>
      <c r="U51" s="43">
        <f t="shared" si="5"/>
        <v>2.9548038906464296</v>
      </c>
      <c r="V51" s="43">
        <f t="shared" si="9"/>
        <v>8.7308660321792768</v>
      </c>
      <c r="W51" s="44">
        <f t="shared" si="6"/>
        <v>-0.33963263110878505</v>
      </c>
    </row>
    <row r="52" spans="1:23" x14ac:dyDescent="0.3">
      <c r="A52" s="34">
        <v>29281</v>
      </c>
      <c r="B52" s="67">
        <v>-1.4</v>
      </c>
      <c r="C52" s="36"/>
      <c r="D52" s="42">
        <v>-2.7879661114851801</v>
      </c>
      <c r="E52" s="42">
        <v>-2.65495144127736</v>
      </c>
      <c r="F52" s="42">
        <v>-2.34453451628631</v>
      </c>
      <c r="G52" s="69">
        <v>-2.61072091853806</v>
      </c>
      <c r="I52" s="43">
        <f t="shared" si="0"/>
        <v>1.3879661114851802</v>
      </c>
      <c r="J52" s="43">
        <f t="shared" si="10"/>
        <v>1.9264499266312918</v>
      </c>
      <c r="K52" s="44">
        <f t="shared" si="1"/>
        <v>-0.9914043653465574</v>
      </c>
      <c r="M52" s="43">
        <f t="shared" si="2"/>
        <v>1.2549514412773601</v>
      </c>
      <c r="N52" s="43">
        <f t="shared" si="8"/>
        <v>1.5749031199641235</v>
      </c>
      <c r="O52" s="44">
        <f t="shared" si="11"/>
        <v>-0.89639388662668584</v>
      </c>
      <c r="Q52" s="43">
        <f t="shared" si="3"/>
        <v>0.94453451628631013</v>
      </c>
      <c r="R52" s="43">
        <f t="shared" si="7"/>
        <v>0.89214545245621391</v>
      </c>
      <c r="S52" s="44">
        <f t="shared" si="4"/>
        <v>-0.6746675116330787</v>
      </c>
      <c r="U52" s="43">
        <f t="shared" si="5"/>
        <v>1.2107209185380601</v>
      </c>
      <c r="V52" s="43">
        <f t="shared" si="9"/>
        <v>1.4658451425856438</v>
      </c>
      <c r="W52" s="44">
        <f t="shared" si="6"/>
        <v>-0.86480065609861434</v>
      </c>
    </row>
    <row r="53" spans="1:23" x14ac:dyDescent="0.3">
      <c r="A53" s="40">
        <v>29312</v>
      </c>
      <c r="B53" s="67">
        <v>7.2</v>
      </c>
      <c r="C53" s="36"/>
      <c r="D53" s="42">
        <v>4.7095360000376898</v>
      </c>
      <c r="E53" s="42">
        <v>4.76387705110323</v>
      </c>
      <c r="F53" s="42">
        <v>5.1029753179340798</v>
      </c>
      <c r="G53" s="69">
        <v>5.0253561134345803</v>
      </c>
      <c r="I53" s="43">
        <f t="shared" si="0"/>
        <v>2.4904639999623104</v>
      </c>
      <c r="J53" s="43">
        <f t="shared" si="10"/>
        <v>6.2024109351082704</v>
      </c>
      <c r="K53" s="44">
        <f t="shared" si="1"/>
        <v>0.3458977777725431</v>
      </c>
      <c r="M53" s="43">
        <f t="shared" si="2"/>
        <v>2.4361229488967702</v>
      </c>
      <c r="N53" s="43">
        <f t="shared" si="8"/>
        <v>5.9346950221414954</v>
      </c>
      <c r="O53" s="44">
        <f t="shared" si="11"/>
        <v>0.33835040956899587</v>
      </c>
      <c r="Q53" s="43">
        <f t="shared" si="3"/>
        <v>2.0970246820659204</v>
      </c>
      <c r="R53" s="43">
        <f t="shared" si="7"/>
        <v>4.3975125171936744</v>
      </c>
      <c r="S53" s="44">
        <f t="shared" si="4"/>
        <v>0.29125342806471116</v>
      </c>
      <c r="U53" s="43">
        <f t="shared" si="5"/>
        <v>2.1746438865654198</v>
      </c>
      <c r="V53" s="43">
        <f t="shared" si="9"/>
        <v>4.7290760333763551</v>
      </c>
      <c r="W53" s="44">
        <f t="shared" si="6"/>
        <v>0.30203387313408608</v>
      </c>
    </row>
    <row r="54" spans="1:23" x14ac:dyDescent="0.3">
      <c r="A54" s="34">
        <v>29342</v>
      </c>
      <c r="B54" s="67">
        <v>13.9</v>
      </c>
      <c r="C54" s="36"/>
      <c r="D54" s="42">
        <v>11.0382137369559</v>
      </c>
      <c r="E54" s="42">
        <v>11.188731768810101</v>
      </c>
      <c r="F54" s="42">
        <v>11.291385344334801</v>
      </c>
      <c r="G54" s="69">
        <v>11.6381726963843</v>
      </c>
      <c r="I54" s="43">
        <f t="shared" si="0"/>
        <v>2.8617862630441007</v>
      </c>
      <c r="J54" s="43">
        <f t="shared" si="10"/>
        <v>8.1898206153479194</v>
      </c>
      <c r="K54" s="44">
        <f t="shared" si="1"/>
        <v>0.20588390381612234</v>
      </c>
      <c r="M54" s="43">
        <f t="shared" si="2"/>
        <v>2.7112682311898997</v>
      </c>
      <c r="N54" s="43">
        <f t="shared" si="8"/>
        <v>7.3509754214596077</v>
      </c>
      <c r="O54" s="44">
        <f t="shared" si="11"/>
        <v>0.19505526843092802</v>
      </c>
      <c r="Q54" s="43">
        <f t="shared" si="3"/>
        <v>2.6086146556651997</v>
      </c>
      <c r="R54" s="43">
        <f t="shared" si="7"/>
        <v>6.8048704217512679</v>
      </c>
      <c r="S54" s="44">
        <f t="shared" si="4"/>
        <v>0.18767011911260428</v>
      </c>
      <c r="U54" s="43">
        <f t="shared" si="5"/>
        <v>2.2618273036156999</v>
      </c>
      <c r="V54" s="43">
        <f t="shared" si="9"/>
        <v>5.1158627513814681</v>
      </c>
      <c r="W54" s="44">
        <f t="shared" si="6"/>
        <v>0.16272138874933093</v>
      </c>
    </row>
    <row r="55" spans="1:23" x14ac:dyDescent="0.3">
      <c r="A55" s="40">
        <v>29373</v>
      </c>
      <c r="B55" s="67">
        <v>15.5</v>
      </c>
      <c r="C55" s="36"/>
      <c r="D55" s="42">
        <v>16.508411628072899</v>
      </c>
      <c r="E55" s="42">
        <v>16.512290898652999</v>
      </c>
      <c r="F55" s="42">
        <v>17.1312613775759</v>
      </c>
      <c r="G55" s="69">
        <v>17.536556706991998</v>
      </c>
      <c r="I55" s="43">
        <f t="shared" si="0"/>
        <v>1.0084116280728992</v>
      </c>
      <c r="J55" s="43">
        <f t="shared" si="10"/>
        <v>1.0168940116326353</v>
      </c>
      <c r="K55" s="44">
        <f t="shared" si="1"/>
        <v>6.5058814714380589E-2</v>
      </c>
      <c r="M55" s="43">
        <f t="shared" si="2"/>
        <v>1.0122908986529993</v>
      </c>
      <c r="N55" s="43">
        <f t="shared" si="8"/>
        <v>1.0247328634956969</v>
      </c>
      <c r="O55" s="44">
        <f t="shared" si="11"/>
        <v>6.5309090235677367E-2</v>
      </c>
      <c r="Q55" s="43">
        <f t="shared" si="3"/>
        <v>1.6312613775758997</v>
      </c>
      <c r="R55" s="43">
        <f t="shared" si="7"/>
        <v>2.6610136819708221</v>
      </c>
      <c r="S55" s="44">
        <f t="shared" si="4"/>
        <v>0.10524266952102579</v>
      </c>
      <c r="U55" s="43">
        <f t="shared" si="5"/>
        <v>2.0365567069919983</v>
      </c>
      <c r="V55" s="43">
        <f t="shared" si="9"/>
        <v>4.1475632207940922</v>
      </c>
      <c r="W55" s="44">
        <f t="shared" si="6"/>
        <v>0.13139075528980634</v>
      </c>
    </row>
    <row r="56" spans="1:23" x14ac:dyDescent="0.3">
      <c r="A56" s="34">
        <v>29403</v>
      </c>
      <c r="B56" s="67">
        <v>21.1</v>
      </c>
      <c r="C56" s="36"/>
      <c r="D56" s="42">
        <v>19.811166281854899</v>
      </c>
      <c r="E56" s="42">
        <v>19.893293018681501</v>
      </c>
      <c r="F56" s="42">
        <v>20.349042965771101</v>
      </c>
      <c r="G56" s="69">
        <v>19.793165763986899</v>
      </c>
      <c r="I56" s="43">
        <f t="shared" si="0"/>
        <v>1.2888337181451028</v>
      </c>
      <c r="J56" s="43">
        <f t="shared" si="10"/>
        <v>1.6610923530277304</v>
      </c>
      <c r="K56" s="44">
        <f t="shared" si="1"/>
        <v>6.1082166736734729E-2</v>
      </c>
      <c r="M56" s="43">
        <f t="shared" si="2"/>
        <v>1.2067069813185007</v>
      </c>
      <c r="N56" s="43">
        <f t="shared" si="8"/>
        <v>1.4561417387628084</v>
      </c>
      <c r="O56" s="44">
        <f t="shared" si="11"/>
        <v>5.7189904327891027E-2</v>
      </c>
      <c r="Q56" s="43">
        <f t="shared" si="3"/>
        <v>0.75095703422890026</v>
      </c>
      <c r="R56" s="43">
        <f t="shared" si="7"/>
        <v>0.56393646725786561</v>
      </c>
      <c r="S56" s="44">
        <f t="shared" si="4"/>
        <v>3.5590380769142192E-2</v>
      </c>
      <c r="U56" s="43">
        <f t="shared" si="5"/>
        <v>1.3068342360131027</v>
      </c>
      <c r="V56" s="43">
        <f t="shared" si="9"/>
        <v>1.7078157204159496</v>
      </c>
      <c r="W56" s="44">
        <f t="shared" si="6"/>
        <v>6.1935271848962206E-2</v>
      </c>
    </row>
    <row r="57" spans="1:23" x14ac:dyDescent="0.3">
      <c r="A57" s="40">
        <v>29434</v>
      </c>
      <c r="B57" s="67">
        <v>21.8</v>
      </c>
      <c r="C57" s="36"/>
      <c r="D57" s="42">
        <v>19.1205725794985</v>
      </c>
      <c r="E57" s="42">
        <v>19.140278779667099</v>
      </c>
      <c r="F57" s="42">
        <v>19.7714936165073</v>
      </c>
      <c r="G57" s="69">
        <v>19.2197838891869</v>
      </c>
      <c r="I57" s="43">
        <f t="shared" si="0"/>
        <v>2.6794274205015007</v>
      </c>
      <c r="J57" s="43">
        <f t="shared" si="10"/>
        <v>7.179331301735326</v>
      </c>
      <c r="K57" s="44">
        <f t="shared" si="1"/>
        <v>0.1229095147019037</v>
      </c>
      <c r="M57" s="43">
        <f t="shared" si="2"/>
        <v>2.6597212203329015</v>
      </c>
      <c r="N57" s="43">
        <f t="shared" si="8"/>
        <v>7.0741169698891389</v>
      </c>
      <c r="O57" s="44">
        <f t="shared" si="11"/>
        <v>0.12200556056572942</v>
      </c>
      <c r="Q57" s="43">
        <f t="shared" si="3"/>
        <v>2.0285063834927008</v>
      </c>
      <c r="R57" s="43">
        <f t="shared" si="7"/>
        <v>4.1148381478706364</v>
      </c>
      <c r="S57" s="44">
        <f t="shared" si="4"/>
        <v>9.3050751536362428E-2</v>
      </c>
      <c r="U57" s="43">
        <f t="shared" si="5"/>
        <v>2.580216110813101</v>
      </c>
      <c r="V57" s="43">
        <f t="shared" si="9"/>
        <v>6.6575151784994846</v>
      </c>
      <c r="W57" s="44">
        <f t="shared" si="6"/>
        <v>0.1183585371932615</v>
      </c>
    </row>
    <row r="58" spans="1:23" x14ac:dyDescent="0.3">
      <c r="A58" s="34">
        <v>29465</v>
      </c>
      <c r="B58" s="67">
        <v>15.8</v>
      </c>
      <c r="C58" s="36"/>
      <c r="D58" s="42">
        <v>15.1038168006575</v>
      </c>
      <c r="E58" s="42">
        <v>15.1586689830366</v>
      </c>
      <c r="F58" s="42">
        <v>15.4738110168954</v>
      </c>
      <c r="G58" s="69">
        <v>14.067624474136</v>
      </c>
      <c r="I58" s="43">
        <f t="shared" si="0"/>
        <v>0.69618319934250117</v>
      </c>
      <c r="J58" s="43">
        <f t="shared" si="10"/>
        <v>0.48467104704676073</v>
      </c>
      <c r="K58" s="44">
        <f t="shared" si="1"/>
        <v>4.4062227806487414E-2</v>
      </c>
      <c r="M58" s="43">
        <f t="shared" si="2"/>
        <v>0.64133101696340056</v>
      </c>
      <c r="N58" s="43">
        <f t="shared" si="8"/>
        <v>0.41130547331930956</v>
      </c>
      <c r="O58" s="44">
        <f t="shared" si="11"/>
        <v>4.0590570693886108E-2</v>
      </c>
      <c r="Q58" s="43">
        <f t="shared" si="3"/>
        <v>0.32618898310460054</v>
      </c>
      <c r="R58" s="43">
        <f t="shared" si="7"/>
        <v>0.10639925269881338</v>
      </c>
      <c r="S58" s="44">
        <f t="shared" si="4"/>
        <v>2.0644872348392438E-2</v>
      </c>
      <c r="U58" s="43">
        <f t="shared" si="5"/>
        <v>1.7323755258640006</v>
      </c>
      <c r="V58" s="43">
        <f t="shared" si="9"/>
        <v>3.0011249626125727</v>
      </c>
      <c r="W58" s="44">
        <f t="shared" si="6"/>
        <v>0.10964402062430383</v>
      </c>
    </row>
    <row r="59" spans="1:23" x14ac:dyDescent="0.3">
      <c r="A59" s="40">
        <v>29495</v>
      </c>
      <c r="B59" s="67">
        <v>8.1</v>
      </c>
      <c r="C59" s="36"/>
      <c r="D59" s="42">
        <v>8.7193180942022703</v>
      </c>
      <c r="E59" s="42">
        <v>8.9009813445544204</v>
      </c>
      <c r="F59" s="42">
        <v>9.3407058791093895</v>
      </c>
      <c r="G59" s="69">
        <v>7.6782098683079099</v>
      </c>
      <c r="I59" s="43">
        <f t="shared" si="0"/>
        <v>0.61931809420227069</v>
      </c>
      <c r="J59" s="43">
        <f t="shared" si="10"/>
        <v>0.38355490180633262</v>
      </c>
      <c r="K59" s="44">
        <f t="shared" si="1"/>
        <v>7.6459023975588972E-2</v>
      </c>
      <c r="M59" s="43">
        <f t="shared" si="2"/>
        <v>0.80098134455442072</v>
      </c>
      <c r="N59" s="43">
        <f t="shared" si="8"/>
        <v>0.64157111432420766</v>
      </c>
      <c r="O59" s="44">
        <f t="shared" si="11"/>
        <v>9.8886585747459357E-2</v>
      </c>
      <c r="Q59" s="43">
        <f t="shared" si="3"/>
        <v>1.2407058791093899</v>
      </c>
      <c r="R59" s="43">
        <f t="shared" si="7"/>
        <v>1.539351078456604</v>
      </c>
      <c r="S59" s="44">
        <f t="shared" si="4"/>
        <v>0.1531735653221469</v>
      </c>
      <c r="U59" s="43">
        <f t="shared" si="5"/>
        <v>0.42179013169208979</v>
      </c>
      <c r="V59" s="43">
        <f t="shared" si="9"/>
        <v>0.17790691519283044</v>
      </c>
      <c r="W59" s="44">
        <f t="shared" si="6"/>
        <v>5.2072855764455535E-2</v>
      </c>
    </row>
    <row r="60" spans="1:23" x14ac:dyDescent="0.3">
      <c r="A60" s="34">
        <v>29526</v>
      </c>
      <c r="B60" s="67">
        <v>1.8</v>
      </c>
      <c r="C60" s="36"/>
      <c r="D60" s="42">
        <v>2.1944102732244501</v>
      </c>
      <c r="E60" s="42">
        <v>2.2411077890957101</v>
      </c>
      <c r="F60" s="42">
        <v>2.6654891303196102</v>
      </c>
      <c r="G60" s="69">
        <v>2.88341197711439</v>
      </c>
      <c r="I60" s="43">
        <f t="shared" si="0"/>
        <v>0.3944102732244501</v>
      </c>
      <c r="J60" s="43">
        <f t="shared" si="10"/>
        <v>0.15555946362498538</v>
      </c>
      <c r="K60" s="44">
        <f t="shared" si="1"/>
        <v>0.21911681845802783</v>
      </c>
      <c r="M60" s="43">
        <f t="shared" si="2"/>
        <v>0.44110778909571002</v>
      </c>
      <c r="N60" s="43">
        <f t="shared" si="8"/>
        <v>0.19457608160090539</v>
      </c>
      <c r="O60" s="44">
        <f t="shared" si="11"/>
        <v>0.24505988283095001</v>
      </c>
      <c r="Q60" s="43">
        <f t="shared" si="3"/>
        <v>0.86548913031961017</v>
      </c>
      <c r="R60" s="43">
        <f t="shared" si="7"/>
        <v>0.74907143470139514</v>
      </c>
      <c r="S60" s="44">
        <f t="shared" si="4"/>
        <v>0.48082729462200563</v>
      </c>
      <c r="U60" s="43">
        <f t="shared" si="5"/>
        <v>1.08341197711439</v>
      </c>
      <c r="V60" s="43">
        <f t="shared" si="9"/>
        <v>1.1737815121549116</v>
      </c>
      <c r="W60" s="44">
        <f t="shared" si="6"/>
        <v>0.60189554284132774</v>
      </c>
    </row>
    <row r="61" spans="1:23" x14ac:dyDescent="0.3">
      <c r="A61" s="40">
        <v>29556</v>
      </c>
      <c r="B61" s="67">
        <v>-8</v>
      </c>
      <c r="C61" s="36"/>
      <c r="D61" s="42">
        <v>-5.2924136655524601</v>
      </c>
      <c r="E61" s="42">
        <v>-5.1601032565562903</v>
      </c>
      <c r="F61" s="42">
        <v>-4.6534856357905898</v>
      </c>
      <c r="G61" s="69">
        <v>-6.2493498686605298</v>
      </c>
      <c r="I61" s="43">
        <f t="shared" si="0"/>
        <v>2.7075863344475399</v>
      </c>
      <c r="J61" s="43">
        <f t="shared" si="10"/>
        <v>7.3310237584870652</v>
      </c>
      <c r="K61" s="44">
        <f t="shared" si="1"/>
        <v>-0.33844829180594249</v>
      </c>
      <c r="M61" s="43">
        <f t="shared" si="2"/>
        <v>2.8398967434437097</v>
      </c>
      <c r="N61" s="43">
        <f t="shared" si="8"/>
        <v>8.065013513422187</v>
      </c>
      <c r="O61" s="44">
        <f t="shared" si="11"/>
        <v>-0.35498709293046371</v>
      </c>
      <c r="Q61" s="43">
        <f t="shared" si="3"/>
        <v>3.3465143642094102</v>
      </c>
      <c r="R61" s="43">
        <f t="shared" si="7"/>
        <v>11.199158389859912</v>
      </c>
      <c r="S61" s="44">
        <f t="shared" si="4"/>
        <v>-0.41831429552617627</v>
      </c>
      <c r="U61" s="43">
        <f t="shared" si="5"/>
        <v>1.7506501313394702</v>
      </c>
      <c r="V61" s="43">
        <f t="shared" si="9"/>
        <v>3.0647758823589042</v>
      </c>
      <c r="W61" s="44">
        <f t="shared" si="6"/>
        <v>-0.21883126641743378</v>
      </c>
    </row>
    <row r="62" spans="1:23" x14ac:dyDescent="0.3">
      <c r="A62" s="34">
        <v>29587</v>
      </c>
      <c r="B62" s="67">
        <v>-12.7</v>
      </c>
      <c r="C62" s="36"/>
      <c r="D62" s="42">
        <v>-8.5440245399252692</v>
      </c>
      <c r="E62" s="42">
        <v>-8.4328118057386607</v>
      </c>
      <c r="F62" s="42">
        <v>-8.2780517655922097</v>
      </c>
      <c r="G62" s="69">
        <v>-8.8149247849384107</v>
      </c>
      <c r="I62" s="43">
        <f t="shared" si="0"/>
        <v>4.1559754600747301</v>
      </c>
      <c r="J62" s="43">
        <f t="shared" si="10"/>
        <v>17.272132024743364</v>
      </c>
      <c r="K62" s="44">
        <f t="shared" si="1"/>
        <v>-0.3272421622106087</v>
      </c>
      <c r="M62" s="43">
        <f t="shared" si="2"/>
        <v>4.2671881942613386</v>
      </c>
      <c r="N62" s="43">
        <f t="shared" si="8"/>
        <v>18.208895085243345</v>
      </c>
      <c r="O62" s="44">
        <f t="shared" si="11"/>
        <v>-0.33599907041427862</v>
      </c>
      <c r="Q62" s="43">
        <f t="shared" si="3"/>
        <v>4.4219482344077896</v>
      </c>
      <c r="R62" s="43">
        <f t="shared" si="7"/>
        <v>19.553626187782168</v>
      </c>
      <c r="S62" s="44">
        <f t="shared" si="4"/>
        <v>-0.34818490034707006</v>
      </c>
      <c r="U62" s="43">
        <f t="shared" si="5"/>
        <v>3.8850752150615886</v>
      </c>
      <c r="V62" s="43">
        <f t="shared" si="9"/>
        <v>15.09380942668585</v>
      </c>
      <c r="W62" s="44">
        <f t="shared" si="6"/>
        <v>-0.30591143425681799</v>
      </c>
    </row>
    <row r="63" spans="1:23" x14ac:dyDescent="0.3">
      <c r="A63" s="40">
        <v>29618</v>
      </c>
      <c r="B63" s="67">
        <v>-1</v>
      </c>
      <c r="C63" s="36"/>
      <c r="D63" s="42">
        <v>-8.3441544834472392</v>
      </c>
      <c r="E63" s="42">
        <v>-8.2645211900338307</v>
      </c>
      <c r="F63" s="42">
        <v>-7.5358083798937203</v>
      </c>
      <c r="G63" s="69">
        <v>-5.4591844433666701</v>
      </c>
      <c r="I63" s="43">
        <f t="shared" si="0"/>
        <v>7.3441544834472392</v>
      </c>
      <c r="J63" s="43">
        <f t="shared" si="10"/>
        <v>53.936605076738182</v>
      </c>
      <c r="K63" s="44">
        <f t="shared" si="1"/>
        <v>-7.3441544834472392</v>
      </c>
      <c r="M63" s="43">
        <f t="shared" si="2"/>
        <v>7.2645211900338307</v>
      </c>
      <c r="N63" s="43">
        <f t="shared" si="8"/>
        <v>52.773268120450545</v>
      </c>
      <c r="O63" s="44">
        <f t="shared" si="11"/>
        <v>-7.2645211900338307</v>
      </c>
      <c r="Q63" s="43">
        <f t="shared" si="3"/>
        <v>6.5358083798937203</v>
      </c>
      <c r="R63" s="43">
        <f t="shared" si="7"/>
        <v>42.716791178688979</v>
      </c>
      <c r="S63" s="44">
        <f t="shared" si="4"/>
        <v>-6.5358083798937203</v>
      </c>
      <c r="U63" s="43">
        <f t="shared" si="5"/>
        <v>4.4591844433666701</v>
      </c>
      <c r="V63" s="43">
        <f t="shared" si="9"/>
        <v>19.884325899963319</v>
      </c>
      <c r="W63" s="44">
        <f t="shared" si="6"/>
        <v>-4.4591844433666701</v>
      </c>
    </row>
    <row r="64" spans="1:23" x14ac:dyDescent="0.3">
      <c r="A64" s="34">
        <v>29646</v>
      </c>
      <c r="B64" s="67">
        <v>0.8</v>
      </c>
      <c r="C64" s="36"/>
      <c r="D64" s="42">
        <v>-2.7920725030921001</v>
      </c>
      <c r="E64" s="42">
        <v>-2.65495144127736</v>
      </c>
      <c r="F64" s="42">
        <v>-2.3445345162863198</v>
      </c>
      <c r="G64" s="69">
        <v>-2.5556836982862499</v>
      </c>
      <c r="I64" s="43">
        <f t="shared" si="0"/>
        <v>3.5920725030921004</v>
      </c>
      <c r="J64" s="43">
        <f t="shared" si="10"/>
        <v>12.902984867470348</v>
      </c>
      <c r="K64" s="44">
        <f t="shared" si="1"/>
        <v>4.4900906288651248</v>
      </c>
      <c r="M64" s="43">
        <f t="shared" si="2"/>
        <v>3.4549514412773599</v>
      </c>
      <c r="N64" s="43">
        <f t="shared" si="8"/>
        <v>11.936689461584507</v>
      </c>
      <c r="O64" s="44">
        <f t="shared" si="11"/>
        <v>4.3186893015966996</v>
      </c>
      <c r="Q64" s="43">
        <f t="shared" si="3"/>
        <v>3.1445345162863196</v>
      </c>
      <c r="R64" s="43">
        <f t="shared" si="7"/>
        <v>9.888097324116039</v>
      </c>
      <c r="S64" s="44">
        <f t="shared" si="4"/>
        <v>3.9306681453578993</v>
      </c>
      <c r="U64" s="43">
        <f t="shared" si="5"/>
        <v>3.3556836982862501</v>
      </c>
      <c r="V64" s="43">
        <f t="shared" si="9"/>
        <v>11.260613082944085</v>
      </c>
      <c r="W64" s="44">
        <f t="shared" si="6"/>
        <v>4.1946046228578124</v>
      </c>
    </row>
    <row r="65" spans="1:23" x14ac:dyDescent="0.3">
      <c r="A65" s="40">
        <v>29677</v>
      </c>
      <c r="B65" s="67">
        <v>7.7</v>
      </c>
      <c r="C65" s="36"/>
      <c r="D65" s="42">
        <v>4.7055276050427599</v>
      </c>
      <c r="E65" s="42">
        <v>4.76387705110323</v>
      </c>
      <c r="F65" s="42">
        <v>5.10297531793407</v>
      </c>
      <c r="G65" s="69">
        <v>5.05111806288987</v>
      </c>
      <c r="I65" s="43">
        <f t="shared" si="0"/>
        <v>2.9944723949572403</v>
      </c>
      <c r="J65" s="43">
        <f t="shared" si="10"/>
        <v>8.9668649241609497</v>
      </c>
      <c r="K65" s="44">
        <f t="shared" si="1"/>
        <v>0.3888925188256156</v>
      </c>
      <c r="M65" s="43">
        <f t="shared" si="2"/>
        <v>2.9361229488967702</v>
      </c>
      <c r="N65" s="43">
        <f t="shared" si="8"/>
        <v>8.6208179710382655</v>
      </c>
      <c r="O65" s="44">
        <f t="shared" si="11"/>
        <v>0.38131466868789221</v>
      </c>
      <c r="Q65" s="43">
        <f t="shared" si="3"/>
        <v>2.5970246820659302</v>
      </c>
      <c r="R65" s="43">
        <f t="shared" si="7"/>
        <v>6.7445371992596455</v>
      </c>
      <c r="S65" s="44">
        <f t="shared" si="4"/>
        <v>0.33727593273583506</v>
      </c>
      <c r="U65" s="43">
        <f t="shared" si="5"/>
        <v>2.6488819371101302</v>
      </c>
      <c r="V65" s="43">
        <f t="shared" si="9"/>
        <v>7.0165755167483157</v>
      </c>
      <c r="W65" s="44">
        <f t="shared" si="6"/>
        <v>0.34401064118313379</v>
      </c>
    </row>
    <row r="66" spans="1:23" x14ac:dyDescent="0.3">
      <c r="A66" s="34">
        <v>29707</v>
      </c>
      <c r="B66" s="67">
        <v>12.9</v>
      </c>
      <c r="C66" s="36"/>
      <c r="D66" s="42">
        <v>11.034300999941699</v>
      </c>
      <c r="E66" s="42">
        <v>11.188731768810101</v>
      </c>
      <c r="F66" s="42">
        <v>11.291385344334801</v>
      </c>
      <c r="G66" s="69">
        <v>11.7699421370151</v>
      </c>
      <c r="I66" s="43">
        <f t="shared" si="0"/>
        <v>1.8656990000583011</v>
      </c>
      <c r="J66" s="43">
        <f t="shared" si="10"/>
        <v>3.4808327588185448</v>
      </c>
      <c r="K66" s="44">
        <f t="shared" si="1"/>
        <v>0.14462782946188379</v>
      </c>
      <c r="M66" s="43">
        <f t="shared" si="2"/>
        <v>1.7112682311898997</v>
      </c>
      <c r="N66" s="43">
        <f t="shared" si="8"/>
        <v>2.9284389590798079</v>
      </c>
      <c r="O66" s="44">
        <f t="shared" si="11"/>
        <v>0.13265645203022478</v>
      </c>
      <c r="Q66" s="43">
        <f t="shared" si="3"/>
        <v>1.6086146556651997</v>
      </c>
      <c r="R66" s="43">
        <f t="shared" si="7"/>
        <v>2.587641110420869</v>
      </c>
      <c r="S66" s="44">
        <f t="shared" si="4"/>
        <v>0.12469881051668215</v>
      </c>
      <c r="U66" s="43">
        <f t="shared" si="5"/>
        <v>1.1300578629849003</v>
      </c>
      <c r="V66" s="43">
        <f t="shared" si="9"/>
        <v>1.2770307736939996</v>
      </c>
      <c r="W66" s="44">
        <f t="shared" si="6"/>
        <v>8.7601384727511653E-2</v>
      </c>
    </row>
    <row r="67" spans="1:23" x14ac:dyDescent="0.3">
      <c r="A67" s="40">
        <v>29738</v>
      </c>
      <c r="B67" s="67">
        <v>18.2</v>
      </c>
      <c r="C67" s="36"/>
      <c r="D67" s="42">
        <v>16.504592266218101</v>
      </c>
      <c r="E67" s="42">
        <v>16.512290898652999</v>
      </c>
      <c r="F67" s="42">
        <v>17.1312613775759</v>
      </c>
      <c r="G67" s="69">
        <v>17.626457582369301</v>
      </c>
      <c r="I67" s="43">
        <f t="shared" si="0"/>
        <v>1.6954077337818987</v>
      </c>
      <c r="J67" s="43">
        <f t="shared" si="10"/>
        <v>2.8744073837674735</v>
      </c>
      <c r="K67" s="44">
        <f t="shared" si="1"/>
        <v>9.3154271086917512E-2</v>
      </c>
      <c r="M67" s="43">
        <f t="shared" si="2"/>
        <v>1.687709101347</v>
      </c>
      <c r="N67" s="43">
        <f t="shared" si="8"/>
        <v>2.8483620107694985</v>
      </c>
      <c r="O67" s="44">
        <f t="shared" si="11"/>
        <v>9.273126930478022E-2</v>
      </c>
      <c r="Q67" s="43">
        <f t="shared" si="3"/>
        <v>1.0687386224240996</v>
      </c>
      <c r="R67" s="43">
        <f t="shared" si="7"/>
        <v>1.142202243060962</v>
      </c>
      <c r="S67" s="44">
        <f t="shared" si="4"/>
        <v>5.8721902330994481E-2</v>
      </c>
      <c r="U67" s="43">
        <f t="shared" si="5"/>
        <v>0.5735424176306978</v>
      </c>
      <c r="V67" s="43">
        <f t="shared" si="9"/>
        <v>0.32895090482166578</v>
      </c>
      <c r="W67" s="44">
        <f t="shared" si="6"/>
        <v>3.1513319650038341E-2</v>
      </c>
    </row>
    <row r="68" spans="1:23" x14ac:dyDescent="0.3">
      <c r="A68" s="34">
        <v>29768</v>
      </c>
      <c r="B68" s="67">
        <v>21.6</v>
      </c>
      <c r="C68" s="36"/>
      <c r="D68" s="42">
        <v>19.807438066816498</v>
      </c>
      <c r="E68" s="42">
        <v>19.893293018681501</v>
      </c>
      <c r="F68" s="42">
        <v>20.349042965771002</v>
      </c>
      <c r="G68" s="69">
        <v>19.808065025201898</v>
      </c>
      <c r="I68" s="43">
        <f t="shared" si="0"/>
        <v>1.792561933183503</v>
      </c>
      <c r="J68" s="43">
        <f t="shared" si="10"/>
        <v>3.2132782842985774</v>
      </c>
      <c r="K68" s="44">
        <f t="shared" si="1"/>
        <v>8.2988978388125134E-2</v>
      </c>
      <c r="M68" s="43">
        <f t="shared" si="2"/>
        <v>1.7067069813185007</v>
      </c>
      <c r="N68" s="43">
        <f t="shared" si="8"/>
        <v>2.9128487200813091</v>
      </c>
      <c r="O68" s="44">
        <f t="shared" si="11"/>
        <v>7.9014212098078726E-2</v>
      </c>
      <c r="Q68" s="43">
        <f t="shared" si="3"/>
        <v>1.2509570342289997</v>
      </c>
      <c r="R68" s="43">
        <f t="shared" si="7"/>
        <v>1.5648935014870149</v>
      </c>
      <c r="S68" s="44">
        <f t="shared" si="4"/>
        <v>5.7914677510601836E-2</v>
      </c>
      <c r="U68" s="43">
        <f t="shared" si="5"/>
        <v>1.791934974798103</v>
      </c>
      <c r="V68" s="43">
        <f t="shared" si="9"/>
        <v>3.211030953904678</v>
      </c>
      <c r="W68" s="44">
        <f t="shared" si="6"/>
        <v>8.2959952536949211E-2</v>
      </c>
    </row>
    <row r="69" spans="1:23" x14ac:dyDescent="0.3">
      <c r="A69" s="40">
        <v>29799</v>
      </c>
      <c r="B69" s="67">
        <v>20.3</v>
      </c>
      <c r="C69" s="36"/>
      <c r="D69" s="42">
        <v>19.116933336111501</v>
      </c>
      <c r="E69" s="42">
        <v>19.140278779667099</v>
      </c>
      <c r="F69" s="42">
        <v>19.7714936165073</v>
      </c>
      <c r="G69" s="69">
        <v>19.189927882989</v>
      </c>
      <c r="I69" s="43">
        <f t="shared" si="0"/>
        <v>1.1830666638884999</v>
      </c>
      <c r="J69" s="43">
        <f t="shared" si="10"/>
        <v>1.3996467312042649</v>
      </c>
      <c r="K69" s="44">
        <f t="shared" si="1"/>
        <v>5.82791460043596E-2</v>
      </c>
      <c r="M69" s="43">
        <f t="shared" si="2"/>
        <v>1.1597212203329015</v>
      </c>
      <c r="N69" s="43">
        <f t="shared" si="8"/>
        <v>1.3449533088904342</v>
      </c>
      <c r="O69" s="44">
        <f t="shared" si="11"/>
        <v>5.7129124154330121E-2</v>
      </c>
      <c r="Q69" s="43">
        <f t="shared" si="3"/>
        <v>0.52850638349270085</v>
      </c>
      <c r="R69" s="43">
        <f t="shared" si="7"/>
        <v>0.2793189973925338</v>
      </c>
      <c r="S69" s="44">
        <f t="shared" si="4"/>
        <v>2.6034797216389204E-2</v>
      </c>
      <c r="U69" s="43">
        <f t="shared" si="5"/>
        <v>1.1100721170110006</v>
      </c>
      <c r="V69" s="43">
        <f t="shared" si="9"/>
        <v>1.2322601049652846</v>
      </c>
      <c r="W69" s="44">
        <f t="shared" si="6"/>
        <v>5.4683355517783278E-2</v>
      </c>
    </row>
    <row r="70" spans="1:23" x14ac:dyDescent="0.3">
      <c r="A70" s="34">
        <v>29830</v>
      </c>
      <c r="B70" s="67">
        <v>14.9</v>
      </c>
      <c r="C70" s="36"/>
      <c r="D70" s="42">
        <v>15.1002644056659</v>
      </c>
      <c r="E70" s="42">
        <v>15.1586689830366</v>
      </c>
      <c r="F70" s="42">
        <v>15.4738110168954</v>
      </c>
      <c r="G70" s="69">
        <v>14.104105293197099</v>
      </c>
      <c r="I70" s="43">
        <f t="shared" si="0"/>
        <v>0.20026440566589976</v>
      </c>
      <c r="J70" s="43">
        <f t="shared" si="10"/>
        <v>4.0105832176716066E-2</v>
      </c>
      <c r="K70" s="44">
        <f t="shared" si="1"/>
        <v>1.344056413865099E-2</v>
      </c>
      <c r="M70" s="43">
        <f t="shared" si="2"/>
        <v>0.2586689830365998</v>
      </c>
      <c r="N70" s="43">
        <f t="shared" si="8"/>
        <v>6.6909642785188753E-2</v>
      </c>
      <c r="O70" s="44">
        <f t="shared" si="11"/>
        <v>1.7360334431986563E-2</v>
      </c>
      <c r="Q70" s="43">
        <f t="shared" si="3"/>
        <v>0.57381101689539982</v>
      </c>
      <c r="R70" s="43">
        <f t="shared" si="7"/>
        <v>0.32925908311053281</v>
      </c>
      <c r="S70" s="44">
        <f t="shared" si="4"/>
        <v>3.8510806503046967E-2</v>
      </c>
      <c r="U70" s="43">
        <f t="shared" si="5"/>
        <v>0.7958947068029012</v>
      </c>
      <c r="V70" s="43">
        <f t="shared" si="9"/>
        <v>0.63344838431687611</v>
      </c>
      <c r="W70" s="44">
        <f t="shared" si="6"/>
        <v>5.34157521344229E-2</v>
      </c>
    </row>
    <row r="71" spans="1:23" x14ac:dyDescent="0.3">
      <c r="A71" s="40">
        <v>29860</v>
      </c>
      <c r="B71" s="67">
        <v>7.2</v>
      </c>
      <c r="C71" s="36"/>
      <c r="D71" s="42">
        <v>8.7158504750204209</v>
      </c>
      <c r="E71" s="42">
        <v>8.9009813445544204</v>
      </c>
      <c r="F71" s="42">
        <v>9.3407058791094109</v>
      </c>
      <c r="G71" s="69">
        <v>7.7398260913713699</v>
      </c>
      <c r="I71" s="43">
        <f t="shared" si="0"/>
        <v>1.5158504750204207</v>
      </c>
      <c r="J71" s="43">
        <f t="shared" si="10"/>
        <v>2.2978026626196351</v>
      </c>
      <c r="K71" s="44">
        <f t="shared" si="1"/>
        <v>0.21053478819728064</v>
      </c>
      <c r="M71" s="43">
        <f t="shared" si="2"/>
        <v>1.7009813445544202</v>
      </c>
      <c r="N71" s="43">
        <f t="shared" si="8"/>
        <v>2.8933375345221632</v>
      </c>
      <c r="O71" s="44">
        <f t="shared" si="11"/>
        <v>0.23624740896589169</v>
      </c>
      <c r="Q71" s="43">
        <f t="shared" si="3"/>
        <v>2.1407058791094107</v>
      </c>
      <c r="R71" s="43">
        <f t="shared" si="7"/>
        <v>4.5826216608535946</v>
      </c>
      <c r="S71" s="44">
        <f t="shared" si="4"/>
        <v>0.29732026098741815</v>
      </c>
      <c r="U71" s="43">
        <f t="shared" si="5"/>
        <v>0.53982609137136972</v>
      </c>
      <c r="V71" s="43">
        <f t="shared" si="9"/>
        <v>0.29141220892529041</v>
      </c>
      <c r="W71" s="44">
        <f t="shared" si="6"/>
        <v>7.4975846023801349E-2</v>
      </c>
    </row>
    <row r="72" spans="1:23" x14ac:dyDescent="0.3">
      <c r="A72" s="34">
        <v>29891</v>
      </c>
      <c r="B72" s="67">
        <v>3.5</v>
      </c>
      <c r="C72" s="36"/>
      <c r="D72" s="42">
        <v>2.19102540672769</v>
      </c>
      <c r="E72" s="42">
        <v>2.2411077890957101</v>
      </c>
      <c r="F72" s="42">
        <v>2.66548913031962</v>
      </c>
      <c r="G72" s="69">
        <v>2.86212170561015</v>
      </c>
      <c r="I72" s="43">
        <f t="shared" si="0"/>
        <v>1.30897459327231</v>
      </c>
      <c r="J72" s="43">
        <f t="shared" si="10"/>
        <v>1.7134144858324094</v>
      </c>
      <c r="K72" s="44">
        <f t="shared" si="1"/>
        <v>0.37399274093494572</v>
      </c>
      <c r="M72" s="43">
        <f t="shared" si="2"/>
        <v>1.2588922109042899</v>
      </c>
      <c r="N72" s="43">
        <f t="shared" si="8"/>
        <v>1.5848095986754911</v>
      </c>
      <c r="O72" s="44">
        <f t="shared" si="11"/>
        <v>0.35968348882979712</v>
      </c>
      <c r="Q72" s="43">
        <f t="shared" si="3"/>
        <v>0.83451086968038002</v>
      </c>
      <c r="R72" s="43">
        <f t="shared" si="7"/>
        <v>0.69640839161470425</v>
      </c>
      <c r="S72" s="44">
        <f t="shared" si="4"/>
        <v>0.23843167705153714</v>
      </c>
      <c r="U72" s="43">
        <f t="shared" si="5"/>
        <v>0.63787829438985</v>
      </c>
      <c r="V72" s="43">
        <f t="shared" si="9"/>
        <v>0.40688871845370411</v>
      </c>
      <c r="W72" s="44">
        <f t="shared" si="6"/>
        <v>0.18225094125424285</v>
      </c>
    </row>
    <row r="73" spans="1:23" x14ac:dyDescent="0.3">
      <c r="A73" s="40">
        <v>29921</v>
      </c>
      <c r="B73" s="67">
        <v>-1.9</v>
      </c>
      <c r="C73" s="36"/>
      <c r="D73" s="42">
        <v>-5.2957177542081197</v>
      </c>
      <c r="E73" s="42">
        <v>-5.1601032565562903</v>
      </c>
      <c r="F73" s="42">
        <v>-4.6534856357905801</v>
      </c>
      <c r="G73" s="69">
        <v>-6.5354605010728601</v>
      </c>
      <c r="I73" s="43">
        <f t="shared" si="0"/>
        <v>3.3957177542081198</v>
      </c>
      <c r="J73" s="43">
        <f t="shared" si="10"/>
        <v>11.530899066244237</v>
      </c>
      <c r="K73" s="44">
        <f t="shared" si="1"/>
        <v>-1.7872198706358526</v>
      </c>
      <c r="M73" s="43">
        <f t="shared" si="2"/>
        <v>3.2601032565562904</v>
      </c>
      <c r="N73" s="43">
        <f t="shared" si="8"/>
        <v>10.62827324340893</v>
      </c>
      <c r="O73" s="44">
        <f t="shared" si="11"/>
        <v>-1.7158438192401528</v>
      </c>
      <c r="Q73" s="43">
        <f t="shared" si="3"/>
        <v>2.7534856357905801</v>
      </c>
      <c r="R73" s="43">
        <f t="shared" si="7"/>
        <v>7.5816831465050551</v>
      </c>
      <c r="S73" s="44">
        <f t="shared" si="4"/>
        <v>-1.4492029662055685</v>
      </c>
      <c r="U73" s="43">
        <f t="shared" si="5"/>
        <v>4.6354605010728598</v>
      </c>
      <c r="V73" s="43">
        <f t="shared" si="9"/>
        <v>21.48749405700665</v>
      </c>
      <c r="W73" s="44">
        <f t="shared" si="6"/>
        <v>-2.4397160531962423</v>
      </c>
    </row>
    <row r="74" spans="1:23" x14ac:dyDescent="0.3">
      <c r="A74" s="34">
        <v>29952</v>
      </c>
      <c r="B74" s="67">
        <v>-11.3</v>
      </c>
      <c r="C74" s="36"/>
      <c r="D74" s="42">
        <v>-8.5472497784553294</v>
      </c>
      <c r="E74" s="42">
        <v>-8.4328118057386607</v>
      </c>
      <c r="F74" s="42">
        <v>-8.2780517655922097</v>
      </c>
      <c r="G74" s="69">
        <v>-9.0640333897107901</v>
      </c>
      <c r="I74" s="43">
        <f t="shared" si="0"/>
        <v>2.7527502215446713</v>
      </c>
      <c r="J74" s="43">
        <f t="shared" si="10"/>
        <v>7.577633782214237</v>
      </c>
      <c r="K74" s="44">
        <f t="shared" si="1"/>
        <v>-0.24360621429598858</v>
      </c>
      <c r="M74" s="43">
        <f t="shared" si="2"/>
        <v>2.86718819426134</v>
      </c>
      <c r="N74" s="43">
        <f t="shared" si="8"/>
        <v>8.2207681413116038</v>
      </c>
      <c r="O74" s="44">
        <f t="shared" si="11"/>
        <v>-0.25373346851870265</v>
      </c>
      <c r="Q74" s="43">
        <f t="shared" si="3"/>
        <v>3.021948234407791</v>
      </c>
      <c r="R74" s="43">
        <f t="shared" si="7"/>
        <v>9.1321711314403657</v>
      </c>
      <c r="S74" s="44">
        <f t="shared" si="4"/>
        <v>-0.26742904729272488</v>
      </c>
      <c r="U74" s="43">
        <f t="shared" si="5"/>
        <v>2.2359666102892106</v>
      </c>
      <c r="V74" s="43">
        <f t="shared" si="9"/>
        <v>4.9995466823282229</v>
      </c>
      <c r="W74" s="44">
        <f t="shared" si="6"/>
        <v>-0.19787315135302747</v>
      </c>
    </row>
    <row r="75" spans="1:23" x14ac:dyDescent="0.3">
      <c r="A75" s="40">
        <v>29983</v>
      </c>
      <c r="B75" s="67">
        <v>-6.7</v>
      </c>
      <c r="C75" s="36"/>
      <c r="D75" s="42">
        <v>-8.3473027535634099</v>
      </c>
      <c r="E75" s="42">
        <v>-8.2645211900338307</v>
      </c>
      <c r="F75" s="42">
        <v>-7.5358083798937301</v>
      </c>
      <c r="G75" s="69">
        <v>-5.4501726796651297</v>
      </c>
      <c r="I75" s="43">
        <f t="shared" si="0"/>
        <v>1.6473027535634097</v>
      </c>
      <c r="J75" s="43">
        <f t="shared" si="10"/>
        <v>2.7136063618975919</v>
      </c>
      <c r="K75" s="44">
        <f t="shared" si="1"/>
        <v>-0.24586608262140444</v>
      </c>
      <c r="M75" s="43">
        <f t="shared" si="2"/>
        <v>1.5645211900338305</v>
      </c>
      <c r="N75" s="43">
        <f t="shared" si="8"/>
        <v>2.4477265540648734</v>
      </c>
      <c r="O75" s="44">
        <f t="shared" si="11"/>
        <v>-0.23351062537818365</v>
      </c>
      <c r="Q75" s="43">
        <f t="shared" si="3"/>
        <v>0.83580837989372991</v>
      </c>
      <c r="R75" s="43">
        <f t="shared" si="7"/>
        <v>0.69857564790058158</v>
      </c>
      <c r="S75" s="44">
        <f t="shared" si="4"/>
        <v>-0.12474751938712386</v>
      </c>
      <c r="U75" s="43">
        <f t="shared" si="5"/>
        <v>1.2498273203348704</v>
      </c>
      <c r="V75" s="43">
        <f t="shared" si="9"/>
        <v>1.5620683306554428</v>
      </c>
      <c r="W75" s="44">
        <f t="shared" si="6"/>
        <v>-0.18654139109475679</v>
      </c>
    </row>
    <row r="76" spans="1:23" x14ac:dyDescent="0.3">
      <c r="A76" s="34">
        <v>30011</v>
      </c>
      <c r="B76" s="67">
        <v>-1.4</v>
      </c>
      <c r="C76" s="36"/>
      <c r="D76" s="42">
        <v>-2.7951456416001501</v>
      </c>
      <c r="E76" s="42">
        <v>-2.65495144127736</v>
      </c>
      <c r="F76" s="42">
        <v>-2.3445345162863398</v>
      </c>
      <c r="G76" s="69">
        <v>-2.5344454601039499</v>
      </c>
      <c r="I76" s="43">
        <f t="shared" si="0"/>
        <v>1.3951456416001502</v>
      </c>
      <c r="J76" s="43">
        <f t="shared" si="10"/>
        <v>1.9464313612758948</v>
      </c>
      <c r="K76" s="44">
        <f t="shared" si="1"/>
        <v>-0.99653260114296449</v>
      </c>
      <c r="M76" s="43">
        <f t="shared" si="2"/>
        <v>1.2549514412773601</v>
      </c>
      <c r="N76" s="43">
        <f t="shared" si="8"/>
        <v>1.5749031199641235</v>
      </c>
      <c r="O76" s="44">
        <f t="shared" si="11"/>
        <v>-0.89639388662668584</v>
      </c>
      <c r="Q76" s="43">
        <f t="shared" si="3"/>
        <v>0.94453451628633989</v>
      </c>
      <c r="R76" s="43">
        <f t="shared" si="7"/>
        <v>0.89214545245627008</v>
      </c>
      <c r="S76" s="44">
        <f t="shared" si="4"/>
        <v>-0.67466751163310001</v>
      </c>
      <c r="U76" s="43">
        <f t="shared" si="5"/>
        <v>1.13444546010395</v>
      </c>
      <c r="V76" s="43">
        <f t="shared" si="9"/>
        <v>1.2869665019504628</v>
      </c>
      <c r="W76" s="44">
        <f t="shared" si="6"/>
        <v>-0.81031818578853576</v>
      </c>
    </row>
    <row r="77" spans="1:23" x14ac:dyDescent="0.3">
      <c r="A77" s="40">
        <v>30042</v>
      </c>
      <c r="B77" s="67">
        <v>4.8</v>
      </c>
      <c r="C77" s="36"/>
      <c r="D77" s="42">
        <v>4.7025278051713597</v>
      </c>
      <c r="E77" s="42">
        <v>4.76387705110323</v>
      </c>
      <c r="F77" s="42">
        <v>5.1029753179340496</v>
      </c>
      <c r="G77" s="69">
        <v>5.1565342049831999</v>
      </c>
      <c r="I77" s="43">
        <f t="shared" si="0"/>
        <v>9.7472194828640113E-2</v>
      </c>
      <c r="J77" s="43">
        <f t="shared" si="10"/>
        <v>9.5008287647123761E-3</v>
      </c>
      <c r="K77" s="44">
        <f t="shared" si="1"/>
        <v>2.0306707255966693E-2</v>
      </c>
      <c r="M77" s="43">
        <f t="shared" si="2"/>
        <v>3.6122948896769813E-2</v>
      </c>
      <c r="N77" s="43">
        <f t="shared" si="8"/>
        <v>1.3048674369986434E-3</v>
      </c>
      <c r="O77" s="44">
        <f t="shared" si="11"/>
        <v>7.5256143534937116E-3</v>
      </c>
      <c r="Q77" s="43">
        <f t="shared" si="3"/>
        <v>0.30297531793404975</v>
      </c>
      <c r="R77" s="43">
        <f t="shared" si="7"/>
        <v>9.179404327723853E-2</v>
      </c>
      <c r="S77" s="44">
        <f t="shared" si="4"/>
        <v>6.311985790292704E-2</v>
      </c>
      <c r="U77" s="43">
        <f t="shared" si="5"/>
        <v>0.3565342049832001</v>
      </c>
      <c r="V77" s="43">
        <f t="shared" si="9"/>
        <v>0.12711663932300254</v>
      </c>
      <c r="W77" s="44">
        <f t="shared" si="6"/>
        <v>7.427795937150003E-2</v>
      </c>
    </row>
    <row r="78" spans="1:23" x14ac:dyDescent="0.3">
      <c r="A78" s="34">
        <v>30072</v>
      </c>
      <c r="B78" s="67">
        <v>14.7</v>
      </c>
      <c r="C78" s="36"/>
      <c r="D78" s="42">
        <v>11.031372788523599</v>
      </c>
      <c r="E78" s="42">
        <v>11.188731768810101</v>
      </c>
      <c r="F78" s="42">
        <v>11.291385344334801</v>
      </c>
      <c r="G78" s="69">
        <v>11.5927820984361</v>
      </c>
      <c r="I78" s="43">
        <f t="shared" ref="I78:I133" si="12">ABS($B78-D78)</f>
        <v>3.6686272114763998</v>
      </c>
      <c r="J78" s="43">
        <f t="shared" si="10"/>
        <v>13.458825616785106</v>
      </c>
      <c r="K78" s="44">
        <f t="shared" ref="K78:K143" si="13">I78/$B78</f>
        <v>0.24956647697118367</v>
      </c>
      <c r="M78" s="43">
        <f t="shared" ref="M78:M133" si="14">ABS($B78-E78)</f>
        <v>3.5112682311898986</v>
      </c>
      <c r="N78" s="43">
        <f t="shared" si="8"/>
        <v>12.329004591363439</v>
      </c>
      <c r="O78" s="44">
        <f t="shared" si="11"/>
        <v>0.238861784434687</v>
      </c>
      <c r="Q78" s="43">
        <f t="shared" ref="Q78:Q133" si="15">ABS(B78-F78)</f>
        <v>3.4086146556651986</v>
      </c>
      <c r="R78" s="43">
        <f t="shared" si="7"/>
        <v>11.61865387081558</v>
      </c>
      <c r="S78" s="44">
        <f t="shared" ref="S78:S133" si="16">Q78/B78</f>
        <v>0.2318785480044353</v>
      </c>
      <c r="U78" s="43">
        <f t="shared" ref="U78:U133" si="17">ABS(G78-B78)</f>
        <v>3.1072179015638994</v>
      </c>
      <c r="V78" s="43">
        <f t="shared" si="9"/>
        <v>9.6548030877991629</v>
      </c>
      <c r="W78" s="44">
        <f t="shared" ref="W78:W133" si="18">U78/B78</f>
        <v>0.2113753674533265</v>
      </c>
    </row>
    <row r="79" spans="1:23" x14ac:dyDescent="0.3">
      <c r="A79" s="40">
        <v>30103</v>
      </c>
      <c r="B79" s="67">
        <v>16.600000000000001</v>
      </c>
      <c r="C79" s="36"/>
      <c r="D79" s="42">
        <v>16.501733934837301</v>
      </c>
      <c r="E79" s="42">
        <v>16.512290898652999</v>
      </c>
      <c r="F79" s="42">
        <v>17.1312613775759</v>
      </c>
      <c r="G79" s="69">
        <v>17.596662791525802</v>
      </c>
      <c r="I79" s="43">
        <f t="shared" si="12"/>
        <v>9.8266065162700755E-2</v>
      </c>
      <c r="J79" s="43">
        <f t="shared" si="10"/>
        <v>9.6562195625601518E-3</v>
      </c>
      <c r="K79" s="44">
        <f t="shared" si="13"/>
        <v>5.9196424796807675E-3</v>
      </c>
      <c r="M79" s="43">
        <f t="shared" si="14"/>
        <v>8.7709101347002161E-2</v>
      </c>
      <c r="N79" s="43">
        <f t="shared" si="8"/>
        <v>7.692886459098696E-3</v>
      </c>
      <c r="O79" s="44">
        <f t="shared" si="11"/>
        <v>5.283680804036274E-3</v>
      </c>
      <c r="Q79" s="43">
        <f t="shared" si="15"/>
        <v>0.53126137757589831</v>
      </c>
      <c r="R79" s="43">
        <f t="shared" ref="R79:R144" si="19">Q79^2</f>
        <v>0.28223865130384118</v>
      </c>
      <c r="S79" s="44">
        <f t="shared" si="16"/>
        <v>3.2003697444331222E-2</v>
      </c>
      <c r="U79" s="43">
        <f t="shared" si="17"/>
        <v>0.99666279152580017</v>
      </c>
      <c r="V79" s="43">
        <f t="shared" si="9"/>
        <v>0.99333672001200057</v>
      </c>
      <c r="W79" s="44">
        <f t="shared" si="18"/>
        <v>6.0039927200349404E-2</v>
      </c>
    </row>
    <row r="80" spans="1:23" x14ac:dyDescent="0.3">
      <c r="A80" s="34">
        <v>30133</v>
      </c>
      <c r="B80" s="67">
        <v>20.7</v>
      </c>
      <c r="C80" s="36"/>
      <c r="D80" s="42">
        <v>19.804647947827</v>
      </c>
      <c r="E80" s="42">
        <v>19.893293018681501</v>
      </c>
      <c r="F80" s="42">
        <v>20.349042965771002</v>
      </c>
      <c r="G80" s="69">
        <v>19.6956945034472</v>
      </c>
      <c r="I80" s="43">
        <f t="shared" si="12"/>
        <v>0.89535205217299918</v>
      </c>
      <c r="J80" s="43">
        <f t="shared" si="10"/>
        <v>0.80165529733040108</v>
      </c>
      <c r="K80" s="44">
        <f t="shared" si="13"/>
        <v>4.3253722327198027E-2</v>
      </c>
      <c r="M80" s="43">
        <f t="shared" si="14"/>
        <v>0.80670698131849861</v>
      </c>
      <c r="N80" s="43">
        <f t="shared" si="8"/>
        <v>0.65077615370800446</v>
      </c>
      <c r="O80" s="44">
        <f t="shared" si="11"/>
        <v>3.8971351754516839E-2</v>
      </c>
      <c r="Q80" s="43">
        <f t="shared" si="15"/>
        <v>0.3509570342289976</v>
      </c>
      <c r="R80" s="43">
        <f t="shared" si="19"/>
        <v>0.1231708398748138</v>
      </c>
      <c r="S80" s="44">
        <f t="shared" si="16"/>
        <v>1.6954446098019209E-2</v>
      </c>
      <c r="U80" s="43">
        <f t="shared" si="17"/>
        <v>1.0043054965527993</v>
      </c>
      <c r="V80" s="43">
        <f t="shared" si="9"/>
        <v>1.0086295304061648</v>
      </c>
      <c r="W80" s="44">
        <f t="shared" si="18"/>
        <v>4.8517173746512043E-2</v>
      </c>
    </row>
    <row r="81" spans="1:23" x14ac:dyDescent="0.3">
      <c r="A81" s="40">
        <v>30164</v>
      </c>
      <c r="B81" s="67">
        <v>18.3</v>
      </c>
      <c r="C81" s="36"/>
      <c r="D81" s="42">
        <v>19.114209801664799</v>
      </c>
      <c r="E81" s="42">
        <v>19.140278779667099</v>
      </c>
      <c r="F81" s="42">
        <v>19.7714936165073</v>
      </c>
      <c r="G81" s="69">
        <v>19.119351049065202</v>
      </c>
      <c r="I81" s="43">
        <f t="shared" si="12"/>
        <v>0.8142098016647985</v>
      </c>
      <c r="J81" s="43">
        <f t="shared" si="10"/>
        <v>0.66293760112703048</v>
      </c>
      <c r="K81" s="44">
        <f t="shared" si="13"/>
        <v>4.44923388887868E-2</v>
      </c>
      <c r="M81" s="43">
        <f t="shared" si="14"/>
        <v>0.84027877966709852</v>
      </c>
      <c r="N81" s="43">
        <f t="shared" ref="N81:N146" si="20">M81^2</f>
        <v>0.70606842755882826</v>
      </c>
      <c r="O81" s="44">
        <f t="shared" si="11"/>
        <v>4.5916873205852374E-2</v>
      </c>
      <c r="Q81" s="43">
        <f t="shared" si="15"/>
        <v>1.4714936165072992</v>
      </c>
      <c r="R81" s="43">
        <f t="shared" si="19"/>
        <v>2.1652934634217305</v>
      </c>
      <c r="S81" s="44">
        <f t="shared" si="16"/>
        <v>8.040948724083602E-2</v>
      </c>
      <c r="U81" s="43">
        <f t="shared" si="17"/>
        <v>0.81935104906520095</v>
      </c>
      <c r="V81" s="43">
        <f t="shared" ref="V81:V146" si="21">U81^2</f>
        <v>0.67133614160424537</v>
      </c>
      <c r="W81" s="44">
        <f t="shared" si="18"/>
        <v>4.4773281369683109E-2</v>
      </c>
    </row>
    <row r="82" spans="1:23" x14ac:dyDescent="0.3">
      <c r="A82" s="34">
        <v>30195</v>
      </c>
      <c r="B82" s="67">
        <v>15.5</v>
      </c>
      <c r="C82" s="36"/>
      <c r="D82" s="42">
        <v>15.097605866761301</v>
      </c>
      <c r="E82" s="42">
        <v>15.1586689830366</v>
      </c>
      <c r="F82" s="42">
        <v>15.4738110168954</v>
      </c>
      <c r="G82" s="69">
        <v>14.0859494783831</v>
      </c>
      <c r="I82" s="43">
        <f t="shared" si="12"/>
        <v>0.40239413323869933</v>
      </c>
      <c r="J82" s="43">
        <f t="shared" ref="J82:J147" si="22">I82^2</f>
        <v>0.16192103846492412</v>
      </c>
      <c r="K82" s="44">
        <f t="shared" si="13"/>
        <v>2.5960911821851569E-2</v>
      </c>
      <c r="M82" s="43">
        <f t="shared" si="14"/>
        <v>0.34133101696339985</v>
      </c>
      <c r="N82" s="43">
        <f t="shared" si="20"/>
        <v>0.11650686314126875</v>
      </c>
      <c r="O82" s="44">
        <f t="shared" si="11"/>
        <v>2.2021355933122572E-2</v>
      </c>
      <c r="Q82" s="43">
        <f t="shared" si="15"/>
        <v>2.6188983104599828E-2</v>
      </c>
      <c r="R82" s="43">
        <f t="shared" si="19"/>
        <v>6.858628360530152E-4</v>
      </c>
      <c r="S82" s="44">
        <f t="shared" si="16"/>
        <v>1.6896118131999888E-3</v>
      </c>
      <c r="U82" s="43">
        <f t="shared" si="17"/>
        <v>1.4140505216169004</v>
      </c>
      <c r="V82" s="43">
        <f t="shared" si="21"/>
        <v>1.999538877685028</v>
      </c>
      <c r="W82" s="44">
        <f t="shared" si="18"/>
        <v>9.1229065910767765E-2</v>
      </c>
    </row>
    <row r="83" spans="1:23" x14ac:dyDescent="0.3">
      <c r="A83" s="40">
        <v>30225</v>
      </c>
      <c r="B83" s="67">
        <v>10.199999999999999</v>
      </c>
      <c r="C83" s="36"/>
      <c r="D83" s="42">
        <v>8.7132553805776407</v>
      </c>
      <c r="E83" s="42">
        <v>8.9009813445544204</v>
      </c>
      <c r="F83" s="42">
        <v>9.3407058791094197</v>
      </c>
      <c r="G83" s="69">
        <v>7.6097041656638398</v>
      </c>
      <c r="I83" s="43">
        <f t="shared" si="12"/>
        <v>1.4867446194223586</v>
      </c>
      <c r="J83" s="43">
        <f t="shared" si="22"/>
        <v>2.2104095633813339</v>
      </c>
      <c r="K83" s="44">
        <f t="shared" si="13"/>
        <v>0.14575927641395672</v>
      </c>
      <c r="M83" s="43">
        <f t="shared" si="14"/>
        <v>1.2990186554455789</v>
      </c>
      <c r="N83" s="43">
        <f t="shared" si="20"/>
        <v>1.6874494671956397</v>
      </c>
      <c r="O83" s="44">
        <f t="shared" ref="O83:O148" si="23">M83/$B83</f>
        <v>0.12735477014172344</v>
      </c>
      <c r="Q83" s="43">
        <f t="shared" si="15"/>
        <v>0.85929412089057955</v>
      </c>
      <c r="R83" s="43">
        <f t="shared" si="19"/>
        <v>0.73838638619711394</v>
      </c>
      <c r="S83" s="44">
        <f t="shared" si="16"/>
        <v>8.4244521655939181E-2</v>
      </c>
      <c r="U83" s="43">
        <f t="shared" si="17"/>
        <v>2.5902958343361595</v>
      </c>
      <c r="V83" s="43">
        <f t="shared" si="21"/>
        <v>6.7096325093792606</v>
      </c>
      <c r="W83" s="44">
        <f t="shared" si="18"/>
        <v>0.25395057199374116</v>
      </c>
    </row>
    <row r="84" spans="1:23" x14ac:dyDescent="0.3">
      <c r="A84" s="34">
        <v>30256</v>
      </c>
      <c r="B84" s="67">
        <v>5.4</v>
      </c>
      <c r="C84" s="36"/>
      <c r="D84" s="42">
        <v>2.1884922426820901</v>
      </c>
      <c r="E84" s="42">
        <v>2.2411077890957101</v>
      </c>
      <c r="F84" s="42">
        <v>2.66548913031964</v>
      </c>
      <c r="G84" s="69">
        <v>2.6760828007344601</v>
      </c>
      <c r="I84" s="43">
        <f t="shared" si="12"/>
        <v>3.2115077573179103</v>
      </c>
      <c r="J84" s="43">
        <f t="shared" si="22"/>
        <v>10.313782075313114</v>
      </c>
      <c r="K84" s="44">
        <f t="shared" si="13"/>
        <v>0.59472365876257594</v>
      </c>
      <c r="M84" s="43">
        <f t="shared" si="14"/>
        <v>3.1588922109042903</v>
      </c>
      <c r="N84" s="43">
        <f t="shared" si="20"/>
        <v>9.9786000001117952</v>
      </c>
      <c r="O84" s="44">
        <f t="shared" si="23"/>
        <v>0.58498003905634999</v>
      </c>
      <c r="Q84" s="43">
        <f t="shared" si="15"/>
        <v>2.7345108696803604</v>
      </c>
      <c r="R84" s="43">
        <f t="shared" si="19"/>
        <v>7.4775496964000405</v>
      </c>
      <c r="S84" s="44">
        <f t="shared" si="16"/>
        <v>0.50639090179265933</v>
      </c>
      <c r="U84" s="43">
        <f t="shared" si="17"/>
        <v>2.7239171992655402</v>
      </c>
      <c r="V84" s="43">
        <f t="shared" si="21"/>
        <v>7.4197249084546248</v>
      </c>
      <c r="W84" s="44">
        <f t="shared" si="18"/>
        <v>0.50442911097510001</v>
      </c>
    </row>
    <row r="85" spans="1:23" x14ac:dyDescent="0.3">
      <c r="A85" s="40">
        <v>30286</v>
      </c>
      <c r="B85" s="67">
        <v>0.4</v>
      </c>
      <c r="C85" s="36"/>
      <c r="D85" s="42">
        <v>-5.2981904657889096</v>
      </c>
      <c r="E85" s="42">
        <v>-5.1601032565562903</v>
      </c>
      <c r="F85" s="42">
        <v>-4.6534856357905703</v>
      </c>
      <c r="G85" s="69">
        <v>-6.5347897060055402</v>
      </c>
      <c r="I85" s="43">
        <f t="shared" si="12"/>
        <v>5.69819046578891</v>
      </c>
      <c r="J85" s="43">
        <f t="shared" si="22"/>
        <v>32.469374584407632</v>
      </c>
      <c r="K85" s="44">
        <f t="shared" si="13"/>
        <v>14.245476164472274</v>
      </c>
      <c r="M85" s="43">
        <f t="shared" si="14"/>
        <v>5.5601032565562907</v>
      </c>
      <c r="N85" s="43">
        <f t="shared" si="20"/>
        <v>30.914748223567869</v>
      </c>
      <c r="O85" s="44">
        <f t="shared" si="23"/>
        <v>13.900258141390726</v>
      </c>
      <c r="Q85" s="43">
        <f t="shared" si="15"/>
        <v>5.0534856357905706</v>
      </c>
      <c r="R85" s="43">
        <f t="shared" si="19"/>
        <v>25.537717071141628</v>
      </c>
      <c r="S85" s="44">
        <f t="shared" si="16"/>
        <v>12.633714089476426</v>
      </c>
      <c r="U85" s="43">
        <f t="shared" si="17"/>
        <v>6.9347897060055406</v>
      </c>
      <c r="V85" s="43">
        <f t="shared" si="21"/>
        <v>48.091308266520414</v>
      </c>
      <c r="W85" s="44">
        <f t="shared" si="18"/>
        <v>17.336974265013851</v>
      </c>
    </row>
    <row r="86" spans="1:23" x14ac:dyDescent="0.3">
      <c r="A86" s="34">
        <v>30317</v>
      </c>
      <c r="B86" s="67">
        <v>-5</v>
      </c>
      <c r="C86" s="36"/>
      <c r="D86" s="42">
        <v>-8.5496634802337095</v>
      </c>
      <c r="E86" s="42">
        <v>-8.4328118057386607</v>
      </c>
      <c r="F86" s="42">
        <v>-8.2780517655922097</v>
      </c>
      <c r="G86" s="69">
        <v>-8.9410066107694401</v>
      </c>
      <c r="I86" s="43">
        <f t="shared" si="12"/>
        <v>3.5496634802337095</v>
      </c>
      <c r="J86" s="43">
        <f t="shared" si="22"/>
        <v>12.60011082290489</v>
      </c>
      <c r="K86" s="44">
        <f t="shared" si="13"/>
        <v>-0.70993269604674192</v>
      </c>
      <c r="M86" s="43">
        <f t="shared" si="14"/>
        <v>3.4328118057386607</v>
      </c>
      <c r="N86" s="43">
        <f t="shared" si="20"/>
        <v>11.784196893618725</v>
      </c>
      <c r="O86" s="44">
        <f t="shared" si="23"/>
        <v>-0.68656236114773217</v>
      </c>
      <c r="Q86" s="43">
        <f t="shared" si="15"/>
        <v>3.2780517655922097</v>
      </c>
      <c r="R86" s="43">
        <f t="shared" si="19"/>
        <v>10.745623377902204</v>
      </c>
      <c r="S86" s="44">
        <f t="shared" si="16"/>
        <v>-0.65561035311844196</v>
      </c>
      <c r="U86" s="43">
        <f t="shared" si="17"/>
        <v>3.9410066107694401</v>
      </c>
      <c r="V86" s="43">
        <f t="shared" si="21"/>
        <v>15.53153310612843</v>
      </c>
      <c r="W86" s="44">
        <f t="shared" si="18"/>
        <v>-0.78820132215388805</v>
      </c>
    </row>
    <row r="87" spans="1:23" x14ac:dyDescent="0.3">
      <c r="A87" s="40">
        <v>30348</v>
      </c>
      <c r="B87" s="67">
        <v>-4.3</v>
      </c>
      <c r="C87" s="36"/>
      <c r="D87" s="42">
        <v>-8.3496588537734802</v>
      </c>
      <c r="E87" s="42">
        <v>-8.2645211900338307</v>
      </c>
      <c r="F87" s="42">
        <v>-7.5358083798937399</v>
      </c>
      <c r="G87" s="69">
        <v>-5.5723817747506397</v>
      </c>
      <c r="I87" s="43">
        <f t="shared" si="12"/>
        <v>4.0496588537734803</v>
      </c>
      <c r="J87" s="43">
        <f t="shared" si="22"/>
        <v>16.399736831945937</v>
      </c>
      <c r="K87" s="44">
        <f t="shared" si="13"/>
        <v>-0.94178112878453035</v>
      </c>
      <c r="M87" s="43">
        <f t="shared" si="14"/>
        <v>3.9645211900338309</v>
      </c>
      <c r="N87" s="43">
        <f t="shared" si="20"/>
        <v>15.717428266227262</v>
      </c>
      <c r="O87" s="44">
        <f t="shared" si="23"/>
        <v>-0.92198167210089088</v>
      </c>
      <c r="Q87" s="43">
        <f t="shared" si="15"/>
        <v>3.23580837989374</v>
      </c>
      <c r="R87" s="43">
        <f t="shared" si="19"/>
        <v>10.47045587139055</v>
      </c>
      <c r="S87" s="44">
        <f t="shared" si="16"/>
        <v>-0.7525135767194745</v>
      </c>
      <c r="U87" s="43">
        <f t="shared" si="17"/>
        <v>1.2723817747506398</v>
      </c>
      <c r="V87" s="43">
        <f t="shared" si="21"/>
        <v>1.618955380717588</v>
      </c>
      <c r="W87" s="44">
        <f t="shared" si="18"/>
        <v>-0.2959027383141023</v>
      </c>
    </row>
    <row r="88" spans="1:23" x14ac:dyDescent="0.3">
      <c r="A88" s="34">
        <v>30376</v>
      </c>
      <c r="B88" s="67">
        <v>1.2</v>
      </c>
      <c r="C88" s="36"/>
      <c r="D88" s="42">
        <v>-2.79744551486935</v>
      </c>
      <c r="E88" s="42">
        <v>-2.65495144127736</v>
      </c>
      <c r="F88" s="42">
        <v>-2.34453451628635</v>
      </c>
      <c r="G88" s="69">
        <v>-2.5845633947737898</v>
      </c>
      <c r="I88" s="43">
        <f t="shared" si="12"/>
        <v>3.9974455148693497</v>
      </c>
      <c r="J88" s="43">
        <f t="shared" si="22"/>
        <v>15.979570644349081</v>
      </c>
      <c r="K88" s="44">
        <f t="shared" si="13"/>
        <v>3.3312045957244583</v>
      </c>
      <c r="M88" s="43">
        <f t="shared" si="14"/>
        <v>3.8549514412773602</v>
      </c>
      <c r="N88" s="43">
        <f t="shared" si="20"/>
        <v>14.860650614606397</v>
      </c>
      <c r="O88" s="44">
        <f t="shared" si="23"/>
        <v>3.2124595343978002</v>
      </c>
      <c r="Q88" s="43">
        <f t="shared" si="15"/>
        <v>3.5445345162863502</v>
      </c>
      <c r="R88" s="43">
        <f t="shared" si="19"/>
        <v>12.563724937145311</v>
      </c>
      <c r="S88" s="44">
        <f t="shared" si="16"/>
        <v>2.9537787635719588</v>
      </c>
      <c r="U88" s="43">
        <f t="shared" si="17"/>
        <v>3.78456339477379</v>
      </c>
      <c r="V88" s="43">
        <f t="shared" si="21"/>
        <v>14.322920089061714</v>
      </c>
      <c r="W88" s="44">
        <f t="shared" si="18"/>
        <v>3.1538028289781583</v>
      </c>
    </row>
    <row r="89" spans="1:23" x14ac:dyDescent="0.3">
      <c r="A89" s="40">
        <v>30407</v>
      </c>
      <c r="B89" s="67">
        <v>5.6</v>
      </c>
      <c r="C89" s="36"/>
      <c r="D89" s="42">
        <v>4.7002828170202804</v>
      </c>
      <c r="E89" s="42">
        <v>4.76387705110323</v>
      </c>
      <c r="F89" s="42">
        <v>5.1029753179340398</v>
      </c>
      <c r="G89" s="69">
        <v>5.0616604238314302</v>
      </c>
      <c r="I89" s="43">
        <f t="shared" si="12"/>
        <v>0.89971718297971925</v>
      </c>
      <c r="J89" s="43">
        <f t="shared" si="22"/>
        <v>0.80949100934896157</v>
      </c>
      <c r="K89" s="44">
        <f t="shared" si="13"/>
        <v>0.16066378267494988</v>
      </c>
      <c r="M89" s="43">
        <f t="shared" si="14"/>
        <v>0.83612294889676964</v>
      </c>
      <c r="N89" s="43">
        <f t="shared" si="20"/>
        <v>0.69910158567183001</v>
      </c>
      <c r="O89" s="44">
        <f t="shared" si="23"/>
        <v>0.14930766944585172</v>
      </c>
      <c r="Q89" s="43">
        <f t="shared" si="15"/>
        <v>0.49702468206595984</v>
      </c>
      <c r="R89" s="43">
        <f t="shared" si="19"/>
        <v>0.24703353458276847</v>
      </c>
      <c r="S89" s="44">
        <f t="shared" si="16"/>
        <v>8.8754407511778544E-2</v>
      </c>
      <c r="U89" s="43">
        <f t="shared" si="17"/>
        <v>0.53833957616856942</v>
      </c>
      <c r="V89" s="43">
        <f t="shared" si="21"/>
        <v>0.28980949926935495</v>
      </c>
      <c r="W89" s="44">
        <f t="shared" si="18"/>
        <v>9.6132067172958829E-2</v>
      </c>
    </row>
    <row r="90" spans="1:23" x14ac:dyDescent="0.3">
      <c r="A90" s="34">
        <v>30437</v>
      </c>
      <c r="B90" s="67">
        <v>11.4</v>
      </c>
      <c r="C90" s="36"/>
      <c r="D90" s="42">
        <v>11.029181375689699</v>
      </c>
      <c r="E90" s="42">
        <v>11.188731768810101</v>
      </c>
      <c r="F90" s="42">
        <v>11.291385344334801</v>
      </c>
      <c r="G90" s="69">
        <v>11.6454681033273</v>
      </c>
      <c r="I90" s="43">
        <f t="shared" si="12"/>
        <v>0.3708186243103011</v>
      </c>
      <c r="J90" s="43">
        <f t="shared" si="22"/>
        <v>0.13750645213538423</v>
      </c>
      <c r="K90" s="44">
        <f t="shared" si="13"/>
        <v>3.2527949500903604E-2</v>
      </c>
      <c r="M90" s="43">
        <f t="shared" si="14"/>
        <v>0.21126823118989968</v>
      </c>
      <c r="N90" s="43">
        <f t="shared" si="20"/>
        <v>4.4634265510108899E-2</v>
      </c>
      <c r="O90" s="44">
        <f t="shared" si="23"/>
        <v>1.8532300981570146E-2</v>
      </c>
      <c r="Q90" s="43">
        <f t="shared" si="15"/>
        <v>0.10861465566519968</v>
      </c>
      <c r="R90" s="43">
        <f t="shared" si="19"/>
        <v>1.1797143425269892E-2</v>
      </c>
      <c r="S90" s="44">
        <f t="shared" si="16"/>
        <v>9.527601374140323E-3</v>
      </c>
      <c r="U90" s="43">
        <f t="shared" si="17"/>
        <v>0.2454681033272994</v>
      </c>
      <c r="V90" s="43">
        <f t="shared" si="21"/>
        <v>6.0254589751101734E-2</v>
      </c>
      <c r="W90" s="44">
        <f t="shared" si="18"/>
        <v>2.1532289765552579E-2</v>
      </c>
    </row>
    <row r="91" spans="1:23" x14ac:dyDescent="0.3">
      <c r="A91" s="40">
        <v>30468</v>
      </c>
      <c r="B91" s="67">
        <v>19</v>
      </c>
      <c r="C91" s="36"/>
      <c r="D91" s="42">
        <v>16.499594818777201</v>
      </c>
      <c r="E91" s="42">
        <v>16.512290898652999</v>
      </c>
      <c r="F91" s="42">
        <v>17.1312613775759</v>
      </c>
      <c r="G91" s="69">
        <v>17.5677452239951</v>
      </c>
      <c r="I91" s="43">
        <f t="shared" si="12"/>
        <v>2.5004051812227992</v>
      </c>
      <c r="J91" s="43">
        <f t="shared" si="22"/>
        <v>6.2520260702858197</v>
      </c>
      <c r="K91" s="44">
        <f t="shared" si="13"/>
        <v>0.1316002726959368</v>
      </c>
      <c r="M91" s="43">
        <f t="shared" si="14"/>
        <v>2.4877091013470007</v>
      </c>
      <c r="N91" s="43">
        <f t="shared" si="20"/>
        <v>6.1886965729247017</v>
      </c>
      <c r="O91" s="44">
        <f t="shared" si="23"/>
        <v>0.13093205796563162</v>
      </c>
      <c r="Q91" s="43">
        <f t="shared" si="15"/>
        <v>1.8687386224241003</v>
      </c>
      <c r="R91" s="43">
        <f t="shared" si="19"/>
        <v>3.492184038939524</v>
      </c>
      <c r="S91" s="44">
        <f t="shared" si="16"/>
        <v>9.8354664338110534E-2</v>
      </c>
      <c r="U91" s="43">
        <f t="shared" si="17"/>
        <v>1.4322547760048998</v>
      </c>
      <c r="V91" s="43">
        <f t="shared" si="21"/>
        <v>2.0513537433888458</v>
      </c>
      <c r="W91" s="44">
        <f t="shared" si="18"/>
        <v>7.5381830316047352E-2</v>
      </c>
    </row>
    <row r="92" spans="1:23" x14ac:dyDescent="0.3">
      <c r="A92" s="34">
        <v>30498</v>
      </c>
      <c r="B92" s="67">
        <v>22.5</v>
      </c>
      <c r="C92" s="36"/>
      <c r="D92" s="42">
        <v>19.802559880509101</v>
      </c>
      <c r="E92" s="42">
        <v>19.893293018681501</v>
      </c>
      <c r="F92" s="42">
        <v>20.349042965771002</v>
      </c>
      <c r="G92" s="69">
        <v>19.7466346572233</v>
      </c>
      <c r="I92" s="43">
        <f t="shared" si="12"/>
        <v>2.6974401194908992</v>
      </c>
      <c r="J92" s="43">
        <f t="shared" si="22"/>
        <v>7.2761831982390763</v>
      </c>
      <c r="K92" s="44">
        <f t="shared" si="13"/>
        <v>0.11988622753292885</v>
      </c>
      <c r="M92" s="43">
        <f t="shared" si="14"/>
        <v>2.6067069813184993</v>
      </c>
      <c r="N92" s="43">
        <f t="shared" si="20"/>
        <v>6.7949212864546036</v>
      </c>
      <c r="O92" s="44">
        <f t="shared" si="23"/>
        <v>0.11585364361415552</v>
      </c>
      <c r="Q92" s="43">
        <f t="shared" si="15"/>
        <v>2.1509570342289983</v>
      </c>
      <c r="R92" s="43">
        <f t="shared" si="19"/>
        <v>4.6266161630992082</v>
      </c>
      <c r="S92" s="44">
        <f t="shared" si="16"/>
        <v>9.5598090410177708E-2</v>
      </c>
      <c r="U92" s="43">
        <f t="shared" si="17"/>
        <v>2.7533653427767</v>
      </c>
      <c r="V92" s="43">
        <f t="shared" si="21"/>
        <v>7.5810207108038545</v>
      </c>
      <c r="W92" s="44">
        <f t="shared" si="18"/>
        <v>0.12237179301229778</v>
      </c>
    </row>
    <row r="93" spans="1:23" x14ac:dyDescent="0.3">
      <c r="A93" s="40">
        <v>30529</v>
      </c>
      <c r="B93" s="67">
        <v>21.2</v>
      </c>
      <c r="C93" s="36"/>
      <c r="D93" s="42">
        <v>19.112171564841098</v>
      </c>
      <c r="E93" s="42">
        <v>19.140278779667099</v>
      </c>
      <c r="F93" s="42">
        <v>19.7714936165073</v>
      </c>
      <c r="G93" s="69">
        <v>19.158545933357502</v>
      </c>
      <c r="I93" s="43">
        <f t="shared" si="12"/>
        <v>2.0878284351589009</v>
      </c>
      <c r="J93" s="43">
        <f t="shared" si="22"/>
        <v>4.3590275746580653</v>
      </c>
      <c r="K93" s="44">
        <f t="shared" si="13"/>
        <v>9.8482473356551928E-2</v>
      </c>
      <c r="M93" s="43">
        <f t="shared" si="14"/>
        <v>2.0597212203329001</v>
      </c>
      <c r="N93" s="43">
        <f t="shared" si="20"/>
        <v>4.242451505489651</v>
      </c>
      <c r="O93" s="44">
        <f t="shared" si="23"/>
        <v>9.7156661336457548E-2</v>
      </c>
      <c r="Q93" s="43">
        <f t="shared" si="15"/>
        <v>1.4285063834926994</v>
      </c>
      <c r="R93" s="43">
        <f t="shared" si="19"/>
        <v>2.0406304876793913</v>
      </c>
      <c r="S93" s="44">
        <f t="shared" si="16"/>
        <v>6.7382376579844319E-2</v>
      </c>
      <c r="U93" s="43">
        <f t="shared" si="17"/>
        <v>2.0414540666424976</v>
      </c>
      <c r="V93" s="43">
        <f t="shared" si="21"/>
        <v>4.1675347062111907</v>
      </c>
      <c r="W93" s="44">
        <f t="shared" si="18"/>
        <v>9.6295003143514038E-2</v>
      </c>
    </row>
    <row r="94" spans="1:23" x14ac:dyDescent="0.3">
      <c r="A94" s="34">
        <v>30560</v>
      </c>
      <c r="B94" s="67">
        <v>18.2</v>
      </c>
      <c r="C94" s="36"/>
      <c r="D94" s="42">
        <v>15.095616271256301</v>
      </c>
      <c r="E94" s="42">
        <v>15.1586689830366</v>
      </c>
      <c r="F94" s="42">
        <v>15.4738110168954</v>
      </c>
      <c r="G94" s="69">
        <v>14.067958241520699</v>
      </c>
      <c r="I94" s="43">
        <f t="shared" si="12"/>
        <v>3.1043837287436986</v>
      </c>
      <c r="J94" s="43">
        <f t="shared" si="22"/>
        <v>9.6371983352886303</v>
      </c>
      <c r="K94" s="44">
        <f t="shared" si="13"/>
        <v>0.17057053454635707</v>
      </c>
      <c r="M94" s="43">
        <f t="shared" si="14"/>
        <v>3.0413310169633991</v>
      </c>
      <c r="N94" s="43">
        <f t="shared" si="20"/>
        <v>9.2496943547436228</v>
      </c>
      <c r="O94" s="44">
        <f t="shared" si="23"/>
        <v>0.1671060998331538</v>
      </c>
      <c r="Q94" s="43">
        <f t="shared" si="15"/>
        <v>2.7261889831045991</v>
      </c>
      <c r="R94" s="43">
        <f t="shared" si="19"/>
        <v>7.4321063716008879</v>
      </c>
      <c r="S94" s="44">
        <f t="shared" si="16"/>
        <v>0.14979060346728568</v>
      </c>
      <c r="U94" s="43">
        <f t="shared" si="17"/>
        <v>4.1320417584792999</v>
      </c>
      <c r="V94" s="43">
        <f t="shared" si="21"/>
        <v>17.073769093816704</v>
      </c>
      <c r="W94" s="44">
        <f t="shared" si="18"/>
        <v>0.2270352614549066</v>
      </c>
    </row>
    <row r="95" spans="1:23" x14ac:dyDescent="0.3">
      <c r="A95" s="40">
        <v>30590</v>
      </c>
      <c r="B95" s="67">
        <v>9.8000000000000007</v>
      </c>
      <c r="C95" s="36"/>
      <c r="D95" s="42">
        <v>8.71131326559507</v>
      </c>
      <c r="E95" s="42">
        <v>8.9009813445544204</v>
      </c>
      <c r="F95" s="42">
        <v>9.3407058791094393</v>
      </c>
      <c r="G95" s="69">
        <v>7.6560283207687201</v>
      </c>
      <c r="I95" s="43">
        <f t="shared" si="12"/>
        <v>1.0886867344049307</v>
      </c>
      <c r="J95" s="43">
        <f t="shared" si="22"/>
        <v>1.1852388056692722</v>
      </c>
      <c r="K95" s="44">
        <f t="shared" si="13"/>
        <v>0.11109048310254394</v>
      </c>
      <c r="M95" s="43">
        <f t="shared" si="14"/>
        <v>0.89901865544558035</v>
      </c>
      <c r="N95" s="43">
        <f t="shared" si="20"/>
        <v>0.80823454283917917</v>
      </c>
      <c r="O95" s="44">
        <f t="shared" si="23"/>
        <v>9.1736597494446973E-2</v>
      </c>
      <c r="Q95" s="43">
        <f t="shared" si="15"/>
        <v>0.45929412089056143</v>
      </c>
      <c r="R95" s="43">
        <f t="shared" si="19"/>
        <v>0.21095108948463365</v>
      </c>
      <c r="S95" s="44">
        <f t="shared" si="16"/>
        <v>4.6866747029649124E-2</v>
      </c>
      <c r="U95" s="43">
        <f t="shared" si="17"/>
        <v>2.1439716792312806</v>
      </c>
      <c r="V95" s="43">
        <f t="shared" si="21"/>
        <v>4.5966145613457972</v>
      </c>
      <c r="W95" s="44">
        <f t="shared" si="18"/>
        <v>0.2187726203297225</v>
      </c>
    </row>
    <row r="96" spans="1:23" x14ac:dyDescent="0.3">
      <c r="A96" s="34">
        <v>30621</v>
      </c>
      <c r="B96" s="67">
        <v>3.1</v>
      </c>
      <c r="C96" s="36"/>
      <c r="D96" s="42">
        <v>2.1865964751272902</v>
      </c>
      <c r="E96" s="42">
        <v>2.2411077890957101</v>
      </c>
      <c r="F96" s="42">
        <v>2.6654891303196502</v>
      </c>
      <c r="G96" s="69">
        <v>2.7876170333464398</v>
      </c>
      <c r="I96" s="43">
        <f t="shared" si="12"/>
        <v>0.91340352487270993</v>
      </c>
      <c r="J96" s="43">
        <f t="shared" si="22"/>
        <v>0.83430599924989124</v>
      </c>
      <c r="K96" s="44">
        <f t="shared" si="13"/>
        <v>0.29464629834603545</v>
      </c>
      <c r="M96" s="43">
        <f t="shared" si="14"/>
        <v>0.85889221090429002</v>
      </c>
      <c r="N96" s="43">
        <f t="shared" si="20"/>
        <v>0.7376958299520594</v>
      </c>
      <c r="O96" s="44">
        <f t="shared" si="23"/>
        <v>0.27706200351751292</v>
      </c>
      <c r="Q96" s="43">
        <f t="shared" si="15"/>
        <v>0.43451086968034991</v>
      </c>
      <c r="R96" s="43">
        <f t="shared" si="19"/>
        <v>0.18879969587037401</v>
      </c>
      <c r="S96" s="44">
        <f t="shared" si="16"/>
        <v>0.14016479667108062</v>
      </c>
      <c r="U96" s="43">
        <f t="shared" si="17"/>
        <v>0.31238296665356025</v>
      </c>
      <c r="V96" s="43">
        <f t="shared" si="21"/>
        <v>9.758311785527933E-2</v>
      </c>
      <c r="W96" s="44">
        <f t="shared" si="18"/>
        <v>0.1007686989205033</v>
      </c>
    </row>
    <row r="97" spans="1:23" x14ac:dyDescent="0.3">
      <c r="A97" s="40">
        <v>30651</v>
      </c>
      <c r="B97" s="67">
        <v>-5.2</v>
      </c>
      <c r="C97" s="36"/>
      <c r="D97" s="42">
        <v>-5.3000409919699596</v>
      </c>
      <c r="E97" s="42">
        <v>-5.1601032565562903</v>
      </c>
      <c r="F97" s="42">
        <v>-4.6534856357905596</v>
      </c>
      <c r="G97" s="69">
        <v>-6.4532362231417899</v>
      </c>
      <c r="I97" s="43">
        <f t="shared" si="12"/>
        <v>0.10004099196995941</v>
      </c>
      <c r="J97" s="43">
        <f t="shared" si="22"/>
        <v>1.0008200074333484E-2</v>
      </c>
      <c r="K97" s="44">
        <f t="shared" si="13"/>
        <v>-1.9238652301915272E-2</v>
      </c>
      <c r="M97" s="43">
        <f t="shared" si="14"/>
        <v>3.9896743443709859E-2</v>
      </c>
      <c r="N97" s="43">
        <f t="shared" si="20"/>
        <v>1.5917501374132057E-3</v>
      </c>
      <c r="O97" s="44">
        <f t="shared" si="23"/>
        <v>-7.6724506622518956E-3</v>
      </c>
      <c r="Q97" s="43">
        <f t="shared" si="15"/>
        <v>0.54651436420944055</v>
      </c>
      <c r="R97" s="43">
        <f t="shared" si="19"/>
        <v>0.29867795028724903</v>
      </c>
      <c r="S97" s="44">
        <f t="shared" si="16"/>
        <v>-0.10509891619412318</v>
      </c>
      <c r="U97" s="43">
        <f t="shared" si="17"/>
        <v>1.2532362231417897</v>
      </c>
      <c r="V97" s="43">
        <f t="shared" si="21"/>
        <v>1.5706010309946978</v>
      </c>
      <c r="W97" s="44">
        <f t="shared" si="18"/>
        <v>-0.24100696598880572</v>
      </c>
    </row>
    <row r="98" spans="1:23" x14ac:dyDescent="0.3">
      <c r="A98" s="34">
        <v>30682</v>
      </c>
      <c r="B98" s="67">
        <v>-9.1</v>
      </c>
      <c r="C98" s="36"/>
      <c r="D98" s="42">
        <v>-8.55146984469968</v>
      </c>
      <c r="E98" s="42">
        <v>-8.4328118057386607</v>
      </c>
      <c r="F98" s="42">
        <v>-8.2780517655922097</v>
      </c>
      <c r="G98" s="69">
        <v>-8.9520846932324591</v>
      </c>
      <c r="I98" s="43">
        <f t="shared" si="12"/>
        <v>0.54853015530031968</v>
      </c>
      <c r="J98" s="43">
        <f t="shared" si="22"/>
        <v>0.3008853312737928</v>
      </c>
      <c r="K98" s="44">
        <f t="shared" si="13"/>
        <v>-6.0278039043991177E-2</v>
      </c>
      <c r="M98" s="43">
        <f t="shared" si="14"/>
        <v>0.66718819426133891</v>
      </c>
      <c r="N98" s="43">
        <f t="shared" si="20"/>
        <v>0.44514008656170612</v>
      </c>
      <c r="O98" s="44">
        <f t="shared" si="23"/>
        <v>-7.3317383984762521E-2</v>
      </c>
      <c r="Q98" s="43">
        <f t="shared" si="15"/>
        <v>0.82194823440778997</v>
      </c>
      <c r="R98" s="43">
        <f t="shared" si="19"/>
        <v>0.67559890004608325</v>
      </c>
      <c r="S98" s="44">
        <f t="shared" si="16"/>
        <v>-9.0323981803053843E-2</v>
      </c>
      <c r="U98" s="43">
        <f t="shared" si="17"/>
        <v>0.1479153067675405</v>
      </c>
      <c r="V98" s="43">
        <f t="shared" si="21"/>
        <v>2.1878937976135611E-2</v>
      </c>
      <c r="W98" s="44">
        <f t="shared" si="18"/>
        <v>-1.6254429315114342E-2</v>
      </c>
    </row>
    <row r="99" spans="1:23" x14ac:dyDescent="0.3">
      <c r="A99" s="40">
        <v>30713</v>
      </c>
      <c r="B99" s="67">
        <v>-2.2000000000000002</v>
      </c>
      <c r="C99" s="36"/>
      <c r="D99" s="42">
        <v>-8.3514221104176407</v>
      </c>
      <c r="E99" s="42">
        <v>-8.2645211900338307</v>
      </c>
      <c r="F99" s="42">
        <v>-7.5358083798937496</v>
      </c>
      <c r="G99" s="69">
        <v>-5.5129836813057</v>
      </c>
      <c r="I99" s="43">
        <f t="shared" si="12"/>
        <v>6.1514221104176405</v>
      </c>
      <c r="J99" s="43">
        <f t="shared" si="22"/>
        <v>37.83999398053502</v>
      </c>
      <c r="K99" s="44">
        <f t="shared" si="13"/>
        <v>-2.7961009592807455</v>
      </c>
      <c r="M99" s="43">
        <f t="shared" si="14"/>
        <v>6.0645211900338305</v>
      </c>
      <c r="N99" s="43">
        <f t="shared" si="20"/>
        <v>36.778417264369345</v>
      </c>
      <c r="O99" s="44">
        <f t="shared" si="23"/>
        <v>-2.756600540924468</v>
      </c>
      <c r="Q99" s="43">
        <f t="shared" si="15"/>
        <v>5.3358083798937495</v>
      </c>
      <c r="R99" s="43">
        <f t="shared" si="19"/>
        <v>28.470851066944359</v>
      </c>
      <c r="S99" s="44">
        <f t="shared" si="16"/>
        <v>-2.4253674454062497</v>
      </c>
      <c r="U99" s="43">
        <f t="shared" si="17"/>
        <v>3.3129836813056999</v>
      </c>
      <c r="V99" s="43">
        <f t="shared" si="21"/>
        <v>10.975860872597867</v>
      </c>
      <c r="W99" s="44">
        <f t="shared" si="18"/>
        <v>-1.5059016733207726</v>
      </c>
    </row>
    <row r="100" spans="1:23" x14ac:dyDescent="0.3">
      <c r="A100" s="34">
        <v>30742</v>
      </c>
      <c r="B100" s="67">
        <v>-5.3</v>
      </c>
      <c r="C100" s="36"/>
      <c r="D100" s="42">
        <v>-2.7991666924344099</v>
      </c>
      <c r="E100" s="42">
        <v>-2.65495144127736</v>
      </c>
      <c r="F100" s="42">
        <v>-2.34453451628637</v>
      </c>
      <c r="G100" s="69">
        <v>-2.5764240268864298</v>
      </c>
      <c r="I100" s="43">
        <f t="shared" si="12"/>
        <v>2.50083330756559</v>
      </c>
      <c r="J100" s="43">
        <f t="shared" si="22"/>
        <v>6.2541672322294488</v>
      </c>
      <c r="K100" s="44">
        <f t="shared" si="13"/>
        <v>-0.47185534105011134</v>
      </c>
      <c r="M100" s="43">
        <f t="shared" si="14"/>
        <v>2.6450485587226398</v>
      </c>
      <c r="N100" s="43">
        <f t="shared" si="20"/>
        <v>6.9962818780007137</v>
      </c>
      <c r="O100" s="44">
        <f t="shared" si="23"/>
        <v>-0.49906576579672451</v>
      </c>
      <c r="Q100" s="43">
        <f t="shared" si="15"/>
        <v>2.9554654837136298</v>
      </c>
      <c r="R100" s="43">
        <f t="shared" si="19"/>
        <v>8.7347762254226406</v>
      </c>
      <c r="S100" s="44">
        <f t="shared" si="16"/>
        <v>-0.55763499692709995</v>
      </c>
      <c r="U100" s="43">
        <f t="shared" si="17"/>
        <v>2.72357597311357</v>
      </c>
      <c r="V100" s="43">
        <f t="shared" si="21"/>
        <v>7.41786608132153</v>
      </c>
      <c r="W100" s="44">
        <f t="shared" si="18"/>
        <v>-0.51388225907803209</v>
      </c>
    </row>
    <row r="101" spans="1:23" x14ac:dyDescent="0.3">
      <c r="A101" s="40">
        <v>30773</v>
      </c>
      <c r="B101" s="67">
        <v>7.5</v>
      </c>
      <c r="C101" s="36"/>
      <c r="D101" s="42">
        <v>4.6986027143419102</v>
      </c>
      <c r="E101" s="42">
        <v>4.76387705110323</v>
      </c>
      <c r="F101" s="42">
        <v>5.1029753179340203</v>
      </c>
      <c r="G101" s="69">
        <v>5.0698115018612597</v>
      </c>
      <c r="I101" s="43">
        <f t="shared" si="12"/>
        <v>2.8013972856580898</v>
      </c>
      <c r="J101" s="43">
        <f t="shared" si="22"/>
        <v>7.8478267520925131</v>
      </c>
      <c r="K101" s="44">
        <f t="shared" si="13"/>
        <v>0.3735196380877453</v>
      </c>
      <c r="M101" s="43">
        <f t="shared" si="14"/>
        <v>2.73612294889677</v>
      </c>
      <c r="N101" s="43">
        <f t="shared" si="20"/>
        <v>7.4863687914795563</v>
      </c>
      <c r="O101" s="44">
        <f t="shared" si="23"/>
        <v>0.36481639318623599</v>
      </c>
      <c r="Q101" s="43">
        <f t="shared" si="15"/>
        <v>2.3970246820659797</v>
      </c>
      <c r="R101" s="43">
        <f t="shared" si="19"/>
        <v>5.7457273264335109</v>
      </c>
      <c r="S101" s="44">
        <f t="shared" si="16"/>
        <v>0.31960329094213064</v>
      </c>
      <c r="U101" s="43">
        <f t="shared" si="17"/>
        <v>2.4301884981387403</v>
      </c>
      <c r="V101" s="43">
        <f t="shared" si="21"/>
        <v>5.9058161364858259</v>
      </c>
      <c r="W101" s="44">
        <f t="shared" si="18"/>
        <v>0.3240251330851654</v>
      </c>
    </row>
    <row r="102" spans="1:23" x14ac:dyDescent="0.3">
      <c r="A102" s="34">
        <v>30803</v>
      </c>
      <c r="B102" s="67">
        <v>10.9</v>
      </c>
      <c r="C102" s="36"/>
      <c r="D102" s="42">
        <v>11.0275413676701</v>
      </c>
      <c r="E102" s="42">
        <v>11.188731768810101</v>
      </c>
      <c r="F102" s="42">
        <v>11.291385344334801</v>
      </c>
      <c r="G102" s="69">
        <v>11.6553283765946</v>
      </c>
      <c r="I102" s="43">
        <f t="shared" si="12"/>
        <v>0.1275413676700996</v>
      </c>
      <c r="J102" s="43">
        <f t="shared" si="22"/>
        <v>1.6266800467159528E-2</v>
      </c>
      <c r="K102" s="44">
        <f t="shared" si="13"/>
        <v>1.1701042905513725E-2</v>
      </c>
      <c r="M102" s="43">
        <f t="shared" si="14"/>
        <v>0.28873176881010032</v>
      </c>
      <c r="N102" s="43">
        <f t="shared" si="20"/>
        <v>8.3366034320209226E-2</v>
      </c>
      <c r="O102" s="44">
        <f t="shared" si="23"/>
        <v>2.6489153101844066E-2</v>
      </c>
      <c r="Q102" s="43">
        <f t="shared" si="15"/>
        <v>0.39138534433480032</v>
      </c>
      <c r="R102" s="43">
        <f t="shared" si="19"/>
        <v>0.15318248776007021</v>
      </c>
      <c r="S102" s="44">
        <f t="shared" si="16"/>
        <v>3.5906912324293605E-2</v>
      </c>
      <c r="U102" s="43">
        <f t="shared" si="17"/>
        <v>0.7553283765945995</v>
      </c>
      <c r="V102" s="43">
        <f t="shared" si="21"/>
        <v>0.57052095648903312</v>
      </c>
      <c r="W102" s="44">
        <f t="shared" si="18"/>
        <v>6.9296181338954085E-2</v>
      </c>
    </row>
    <row r="103" spans="1:23" x14ac:dyDescent="0.3">
      <c r="A103" s="40">
        <v>30834</v>
      </c>
      <c r="B103" s="67">
        <v>18.7</v>
      </c>
      <c r="C103" s="36"/>
      <c r="D103" s="42">
        <v>16.497993948581001</v>
      </c>
      <c r="E103" s="42">
        <v>16.512290898652999</v>
      </c>
      <c r="F103" s="42">
        <v>17.1312613775759</v>
      </c>
      <c r="G103" s="69">
        <v>17.579747185438102</v>
      </c>
      <c r="I103" s="43">
        <f t="shared" si="12"/>
        <v>2.2020060514189979</v>
      </c>
      <c r="J103" s="43">
        <f t="shared" si="22"/>
        <v>4.848830650485886</v>
      </c>
      <c r="K103" s="44">
        <f t="shared" si="13"/>
        <v>0.11775433430048117</v>
      </c>
      <c r="M103" s="43">
        <f t="shared" si="14"/>
        <v>2.187709101347</v>
      </c>
      <c r="N103" s="43">
        <f t="shared" si="20"/>
        <v>4.786071112116498</v>
      </c>
      <c r="O103" s="44">
        <f t="shared" si="23"/>
        <v>0.11698979151588236</v>
      </c>
      <c r="Q103" s="43">
        <f t="shared" si="15"/>
        <v>1.5687386224240996</v>
      </c>
      <c r="R103" s="43">
        <f t="shared" si="19"/>
        <v>2.4609408654850617</v>
      </c>
      <c r="S103" s="44">
        <f t="shared" si="16"/>
        <v>8.3889765905032068E-2</v>
      </c>
      <c r="U103" s="43">
        <f t="shared" si="17"/>
        <v>1.1202528145618977</v>
      </c>
      <c r="V103" s="43">
        <f t="shared" si="21"/>
        <v>1.2549663685338537</v>
      </c>
      <c r="W103" s="44">
        <f t="shared" si="18"/>
        <v>5.9906567623630898E-2</v>
      </c>
    </row>
    <row r="104" spans="1:23" x14ac:dyDescent="0.3">
      <c r="A104" s="34">
        <v>30864</v>
      </c>
      <c r="B104" s="67">
        <v>21.3</v>
      </c>
      <c r="C104" s="36"/>
      <c r="D104" s="42">
        <v>19.8009972141353</v>
      </c>
      <c r="E104" s="42">
        <v>19.893293018681501</v>
      </c>
      <c r="F104" s="42">
        <v>20.349042965771002</v>
      </c>
      <c r="G104" s="69">
        <v>19.735174794688401</v>
      </c>
      <c r="I104" s="43">
        <f t="shared" si="12"/>
        <v>1.4990027858647004</v>
      </c>
      <c r="J104" s="43">
        <f t="shared" si="22"/>
        <v>2.2470093520301329</v>
      </c>
      <c r="K104" s="44">
        <f t="shared" si="13"/>
        <v>7.037571764623006E-2</v>
      </c>
      <c r="M104" s="43">
        <f t="shared" si="14"/>
        <v>1.4067069813185</v>
      </c>
      <c r="N104" s="43">
        <f t="shared" si="20"/>
        <v>1.9788245312902069</v>
      </c>
      <c r="O104" s="44">
        <f t="shared" si="23"/>
        <v>6.6042581282558688E-2</v>
      </c>
      <c r="Q104" s="43">
        <f t="shared" si="15"/>
        <v>0.95095703422899902</v>
      </c>
      <c r="R104" s="43">
        <f t="shared" si="19"/>
        <v>0.90431928094961367</v>
      </c>
      <c r="S104" s="44">
        <f t="shared" si="16"/>
        <v>4.4645870151596198E-2</v>
      </c>
      <c r="U104" s="43">
        <f t="shared" si="17"/>
        <v>1.5648252053115996</v>
      </c>
      <c r="V104" s="43">
        <f t="shared" si="21"/>
        <v>2.4486779231784901</v>
      </c>
      <c r="W104" s="44">
        <f t="shared" si="18"/>
        <v>7.3465972080356781E-2</v>
      </c>
    </row>
    <row r="105" spans="1:23" x14ac:dyDescent="0.3">
      <c r="A105" s="40">
        <v>30895</v>
      </c>
      <c r="B105" s="67">
        <v>21.5</v>
      </c>
      <c r="C105" s="36"/>
      <c r="D105" s="42">
        <v>19.110646190577899</v>
      </c>
      <c r="E105" s="42">
        <v>19.140278779667099</v>
      </c>
      <c r="F105" s="42">
        <v>19.7714936165073</v>
      </c>
      <c r="G105" s="69">
        <v>19.140259270037902</v>
      </c>
      <c r="I105" s="43">
        <f t="shared" si="12"/>
        <v>2.3893538094221007</v>
      </c>
      <c r="J105" s="43">
        <f t="shared" si="22"/>
        <v>5.7090116265999047</v>
      </c>
      <c r="K105" s="44">
        <f t="shared" si="13"/>
        <v>0.11113273532195818</v>
      </c>
      <c r="M105" s="43">
        <f t="shared" si="14"/>
        <v>2.3597212203329008</v>
      </c>
      <c r="N105" s="43">
        <f t="shared" si="20"/>
        <v>5.5682842376893946</v>
      </c>
      <c r="O105" s="44">
        <f t="shared" si="23"/>
        <v>0.10975447536432097</v>
      </c>
      <c r="Q105" s="43">
        <f t="shared" si="15"/>
        <v>1.7285063834927001</v>
      </c>
      <c r="R105" s="43">
        <f t="shared" si="19"/>
        <v>2.9877343177750135</v>
      </c>
      <c r="S105" s="44">
        <f t="shared" si="16"/>
        <v>8.0395645743846514E-2</v>
      </c>
      <c r="U105" s="43">
        <f t="shared" si="17"/>
        <v>2.3597407299620983</v>
      </c>
      <c r="V105" s="43">
        <f t="shared" si="21"/>
        <v>5.568376312642056</v>
      </c>
      <c r="W105" s="44">
        <f t="shared" si="18"/>
        <v>0.1097553827889348</v>
      </c>
    </row>
    <row r="106" spans="1:23" x14ac:dyDescent="0.3">
      <c r="A106" s="34">
        <v>30926</v>
      </c>
      <c r="B106" s="67">
        <v>14.9</v>
      </c>
      <c r="C106" s="36"/>
      <c r="D106" s="42">
        <v>15.094127299149701</v>
      </c>
      <c r="E106" s="42">
        <v>15.1586689830366</v>
      </c>
      <c r="F106" s="42">
        <v>15.4738110168954</v>
      </c>
      <c r="G106" s="69">
        <v>14.068799077315299</v>
      </c>
      <c r="I106" s="43">
        <f t="shared" si="12"/>
        <v>0.19412729914970051</v>
      </c>
      <c r="J106" s="43">
        <f t="shared" si="22"/>
        <v>3.768540827515731E-2</v>
      </c>
      <c r="K106" s="44">
        <f t="shared" si="13"/>
        <v>1.3028677795281912E-2</v>
      </c>
      <c r="M106" s="43">
        <f t="shared" si="14"/>
        <v>0.2586689830365998</v>
      </c>
      <c r="N106" s="43">
        <f t="shared" si="20"/>
        <v>6.6909642785188753E-2</v>
      </c>
      <c r="O106" s="44">
        <f t="shared" si="23"/>
        <v>1.7360334431986563E-2</v>
      </c>
      <c r="Q106" s="43">
        <f t="shared" si="15"/>
        <v>0.57381101689539982</v>
      </c>
      <c r="R106" s="43">
        <f t="shared" si="19"/>
        <v>0.32925908311053281</v>
      </c>
      <c r="S106" s="44">
        <f t="shared" si="16"/>
        <v>3.8510806503046967E-2</v>
      </c>
      <c r="U106" s="43">
        <f t="shared" si="17"/>
        <v>0.83120092268470103</v>
      </c>
      <c r="V106" s="43">
        <f t="shared" si="21"/>
        <v>0.69089497387189835</v>
      </c>
      <c r="W106" s="44">
        <f t="shared" si="18"/>
        <v>5.5785296824476575E-2</v>
      </c>
    </row>
    <row r="107" spans="1:23" x14ac:dyDescent="0.3">
      <c r="A107" s="40">
        <v>30956</v>
      </c>
      <c r="B107" s="67">
        <v>11.2</v>
      </c>
      <c r="C107" s="36"/>
      <c r="D107" s="42">
        <v>8.7098598269288896</v>
      </c>
      <c r="E107" s="42">
        <v>8.9009813445544204</v>
      </c>
      <c r="F107" s="42">
        <v>9.3407058791094499</v>
      </c>
      <c r="G107" s="69">
        <v>7.6537325851179299</v>
      </c>
      <c r="I107" s="43">
        <f t="shared" si="12"/>
        <v>2.4901401730711097</v>
      </c>
      <c r="J107" s="43">
        <f t="shared" si="22"/>
        <v>6.200798081542616</v>
      </c>
      <c r="K107" s="44">
        <f t="shared" si="13"/>
        <v>0.22233394402420623</v>
      </c>
      <c r="M107" s="43">
        <f t="shared" si="14"/>
        <v>2.2990186554455789</v>
      </c>
      <c r="N107" s="43">
        <f t="shared" si="20"/>
        <v>5.2854867780867973</v>
      </c>
      <c r="O107" s="44">
        <f t="shared" si="23"/>
        <v>0.20526952280764099</v>
      </c>
      <c r="Q107" s="43">
        <f t="shared" si="15"/>
        <v>1.8592941208905494</v>
      </c>
      <c r="R107" s="43">
        <f t="shared" si="19"/>
        <v>3.4569746279781608</v>
      </c>
      <c r="S107" s="44">
        <f t="shared" si="16"/>
        <v>0.16600840365094191</v>
      </c>
      <c r="U107" s="43">
        <f t="shared" si="17"/>
        <v>3.5462674148820694</v>
      </c>
      <c r="V107" s="43">
        <f t="shared" si="21"/>
        <v>12.576012577854355</v>
      </c>
      <c r="W107" s="44">
        <f t="shared" si="18"/>
        <v>0.31663101918589909</v>
      </c>
    </row>
    <row r="108" spans="1:23" x14ac:dyDescent="0.3">
      <c r="A108" s="34">
        <v>30987</v>
      </c>
      <c r="B108" s="67">
        <v>3.7</v>
      </c>
      <c r="C108" s="36"/>
      <c r="D108" s="42">
        <v>2.1851777219170101</v>
      </c>
      <c r="E108" s="42">
        <v>2.2411077890957101</v>
      </c>
      <c r="F108" s="42">
        <v>2.6654891303196599</v>
      </c>
      <c r="G108" s="69">
        <v>2.76217213036001</v>
      </c>
      <c r="I108" s="43">
        <f t="shared" si="12"/>
        <v>1.5148222780829901</v>
      </c>
      <c r="J108" s="43">
        <f t="shared" si="22"/>
        <v>2.2946865341765399</v>
      </c>
      <c r="K108" s="44">
        <f t="shared" si="13"/>
        <v>0.40941142650891621</v>
      </c>
      <c r="M108" s="43">
        <f t="shared" si="14"/>
        <v>1.4588922109042901</v>
      </c>
      <c r="N108" s="43">
        <f t="shared" si="20"/>
        <v>2.1283664830372078</v>
      </c>
      <c r="O108" s="44">
        <f t="shared" si="23"/>
        <v>0.3942951921362946</v>
      </c>
      <c r="Q108" s="43">
        <f t="shared" si="15"/>
        <v>1.0345108696803402</v>
      </c>
      <c r="R108" s="43">
        <f t="shared" si="19"/>
        <v>1.070212739486774</v>
      </c>
      <c r="S108" s="44">
        <f t="shared" si="16"/>
        <v>0.2795975323460379</v>
      </c>
      <c r="U108" s="43">
        <f t="shared" si="17"/>
        <v>0.93782786963999021</v>
      </c>
      <c r="V108" s="43">
        <f t="shared" si="21"/>
        <v>0.87952111307348246</v>
      </c>
      <c r="W108" s="44">
        <f t="shared" si="18"/>
        <v>0.25346699179459192</v>
      </c>
    </row>
    <row r="109" spans="1:23" x14ac:dyDescent="0.3">
      <c r="A109" s="40">
        <v>31017</v>
      </c>
      <c r="B109" s="67">
        <v>0</v>
      </c>
      <c r="C109" s="36"/>
      <c r="D109" s="42">
        <v>-5.3014258874722602</v>
      </c>
      <c r="E109" s="42">
        <v>-5.1601032565562903</v>
      </c>
      <c r="F109" s="42">
        <v>-4.6534856357905596</v>
      </c>
      <c r="G109" s="69">
        <v>-6.5238482241341096</v>
      </c>
      <c r="I109" s="43">
        <f t="shared" si="12"/>
        <v>5.3014258874722602</v>
      </c>
      <c r="J109" s="43">
        <f t="shared" si="22"/>
        <v>28.105116440361041</v>
      </c>
      <c r="K109" s="44" t="e">
        <f t="shared" si="13"/>
        <v>#DIV/0!</v>
      </c>
      <c r="M109" s="43">
        <f t="shared" si="14"/>
        <v>5.1601032565562903</v>
      </c>
      <c r="N109" s="43">
        <f t="shared" si="20"/>
        <v>26.626665618322832</v>
      </c>
      <c r="O109" s="44" t="e">
        <f t="shared" si="23"/>
        <v>#DIV/0!</v>
      </c>
      <c r="Q109" s="43">
        <f t="shared" si="15"/>
        <v>4.6534856357905596</v>
      </c>
      <c r="R109" s="43">
        <f t="shared" si="19"/>
        <v>21.65492856250907</v>
      </c>
      <c r="S109" s="44" t="e">
        <f t="shared" si="16"/>
        <v>#DIV/0!</v>
      </c>
      <c r="U109" s="43">
        <f t="shared" si="17"/>
        <v>6.5238482241341096</v>
      </c>
      <c r="V109" s="43">
        <f t="shared" si="21"/>
        <v>42.560595651537774</v>
      </c>
      <c r="W109" s="44" t="e">
        <f t="shared" si="18"/>
        <v>#DIV/0!</v>
      </c>
    </row>
    <row r="110" spans="1:23" x14ac:dyDescent="0.3">
      <c r="A110" s="34">
        <v>31048</v>
      </c>
      <c r="B110" s="67">
        <v>-9.9</v>
      </c>
      <c r="C110" s="36"/>
      <c r="D110" s="42">
        <v>-8.5528216904882193</v>
      </c>
      <c r="E110" s="42">
        <v>-8.4328118057386607</v>
      </c>
      <c r="F110" s="42">
        <v>-8.2780517655922097</v>
      </c>
      <c r="G110" s="69">
        <v>-9.0046928534944595</v>
      </c>
      <c r="I110" s="43">
        <f t="shared" si="12"/>
        <v>1.3471783095117811</v>
      </c>
      <c r="J110" s="43">
        <f t="shared" si="22"/>
        <v>1.8148893976190201</v>
      </c>
      <c r="K110" s="44">
        <f t="shared" si="13"/>
        <v>-0.13607861712240213</v>
      </c>
      <c r="M110" s="43">
        <f t="shared" si="14"/>
        <v>1.4671881942613396</v>
      </c>
      <c r="N110" s="43">
        <f t="shared" si="20"/>
        <v>2.1526411973798503</v>
      </c>
      <c r="O110" s="44">
        <f t="shared" si="23"/>
        <v>-0.14820082770316562</v>
      </c>
      <c r="Q110" s="43">
        <f t="shared" si="15"/>
        <v>1.6219482344077907</v>
      </c>
      <c r="R110" s="43">
        <f t="shared" si="19"/>
        <v>2.6307160750985497</v>
      </c>
      <c r="S110" s="44">
        <f t="shared" si="16"/>
        <v>-0.16383315499068593</v>
      </c>
      <c r="U110" s="43">
        <f t="shared" si="17"/>
        <v>0.89530714650554089</v>
      </c>
      <c r="V110" s="43">
        <f t="shared" si="21"/>
        <v>0.80157488658389409</v>
      </c>
      <c r="W110" s="44">
        <f t="shared" si="18"/>
        <v>-9.0435065303589982E-2</v>
      </c>
    </row>
    <row r="111" spans="1:23" x14ac:dyDescent="0.3">
      <c r="A111" s="40">
        <v>31079</v>
      </c>
      <c r="B111" s="67">
        <v>-5.9</v>
      </c>
      <c r="C111" s="36"/>
      <c r="D111" s="42">
        <v>-8.3527416952043403</v>
      </c>
      <c r="E111" s="42">
        <v>-8.2645211900338307</v>
      </c>
      <c r="F111" s="42">
        <v>-7.5358083798937603</v>
      </c>
      <c r="G111" s="69">
        <v>-5.5265496482925798</v>
      </c>
      <c r="I111" s="43">
        <f t="shared" si="12"/>
        <v>2.4527416952043399</v>
      </c>
      <c r="J111" s="43">
        <f t="shared" si="22"/>
        <v>6.0159418233938595</v>
      </c>
      <c r="K111" s="44">
        <f t="shared" si="13"/>
        <v>-0.41571893139056604</v>
      </c>
      <c r="M111" s="43">
        <f t="shared" si="14"/>
        <v>2.3645211900338303</v>
      </c>
      <c r="N111" s="43">
        <f t="shared" si="20"/>
        <v>5.5909604581190013</v>
      </c>
      <c r="O111" s="44">
        <f t="shared" si="23"/>
        <v>-0.40076630339556446</v>
      </c>
      <c r="Q111" s="43">
        <f t="shared" si="15"/>
        <v>1.6358083798937599</v>
      </c>
      <c r="R111" s="43">
        <f t="shared" si="19"/>
        <v>2.6758690557306477</v>
      </c>
      <c r="S111" s="44">
        <f t="shared" si="16"/>
        <v>-0.27725565760911186</v>
      </c>
      <c r="U111" s="43">
        <f t="shared" si="17"/>
        <v>0.37345035170742058</v>
      </c>
      <c r="V111" s="43">
        <f t="shared" si="21"/>
        <v>0.13946516519039612</v>
      </c>
      <c r="W111" s="44">
        <f t="shared" si="18"/>
        <v>-6.3296669780918732E-2</v>
      </c>
    </row>
    <row r="112" spans="1:23" x14ac:dyDescent="0.3">
      <c r="A112" s="34">
        <v>31107</v>
      </c>
      <c r="B112" s="67">
        <v>0.3</v>
      </c>
      <c r="C112" s="36"/>
      <c r="D112" s="42">
        <v>-2.8004547861090301</v>
      </c>
      <c r="E112" s="42">
        <v>-2.65495144127736</v>
      </c>
      <c r="F112" s="42">
        <v>-2.3445345162863802</v>
      </c>
      <c r="G112" s="69">
        <v>-2.5815470800774198</v>
      </c>
      <c r="I112" s="43">
        <f t="shared" si="12"/>
        <v>3.1004547861090299</v>
      </c>
      <c r="J112" s="43">
        <f t="shared" si="22"/>
        <v>9.6128198807063896</v>
      </c>
      <c r="K112" s="44">
        <f t="shared" si="13"/>
        <v>10.334849287030099</v>
      </c>
      <c r="M112" s="43">
        <f t="shared" si="14"/>
        <v>2.9549514412773599</v>
      </c>
      <c r="N112" s="43">
        <f t="shared" si="20"/>
        <v>8.7317380203071462</v>
      </c>
      <c r="O112" s="44">
        <f t="shared" si="23"/>
        <v>9.8498381375912007</v>
      </c>
      <c r="Q112" s="43">
        <f t="shared" si="15"/>
        <v>2.64453451628638</v>
      </c>
      <c r="R112" s="43">
        <f t="shared" si="19"/>
        <v>6.9935628078300383</v>
      </c>
      <c r="S112" s="44">
        <f t="shared" si="16"/>
        <v>8.8151150542879346</v>
      </c>
      <c r="U112" s="43">
        <f t="shared" si="17"/>
        <v>2.8815470800774197</v>
      </c>
      <c r="V112" s="43">
        <f t="shared" si="21"/>
        <v>8.3033135747027025</v>
      </c>
      <c r="W112" s="44">
        <f t="shared" si="18"/>
        <v>9.6051569335913989</v>
      </c>
    </row>
    <row r="113" spans="1:23" x14ac:dyDescent="0.3">
      <c r="A113" s="40">
        <v>31138</v>
      </c>
      <c r="B113" s="67">
        <v>7</v>
      </c>
      <c r="C113" s="36"/>
      <c r="D113" s="42">
        <v>4.6973453602625703</v>
      </c>
      <c r="E113" s="42">
        <v>4.76387705110323</v>
      </c>
      <c r="F113" s="42">
        <v>5.1029753179339998</v>
      </c>
      <c r="G113" s="69">
        <v>5.0801951197344604</v>
      </c>
      <c r="I113" s="43">
        <f t="shared" si="12"/>
        <v>2.3026546397374297</v>
      </c>
      <c r="J113" s="43">
        <f t="shared" si="22"/>
        <v>5.3022183899043123</v>
      </c>
      <c r="K113" s="44">
        <f t="shared" si="13"/>
        <v>0.32895066281963281</v>
      </c>
      <c r="M113" s="43">
        <f t="shared" si="14"/>
        <v>2.23612294889677</v>
      </c>
      <c r="N113" s="43">
        <f t="shared" si="20"/>
        <v>5.0002458425827863</v>
      </c>
      <c r="O113" s="44">
        <f t="shared" si="23"/>
        <v>0.31944613555668144</v>
      </c>
      <c r="Q113" s="43">
        <f t="shared" si="15"/>
        <v>1.8970246820660002</v>
      </c>
      <c r="R113" s="43">
        <f t="shared" si="19"/>
        <v>3.5987026443676089</v>
      </c>
      <c r="S113" s="44">
        <f t="shared" si="16"/>
        <v>0.27100352600942862</v>
      </c>
      <c r="U113" s="43">
        <f t="shared" si="17"/>
        <v>1.9198048802655396</v>
      </c>
      <c r="V113" s="43">
        <f t="shared" si="21"/>
        <v>3.6856507782913828</v>
      </c>
      <c r="W113" s="44">
        <f t="shared" si="18"/>
        <v>0.27425784003793424</v>
      </c>
    </row>
    <row r="114" spans="1:23" x14ac:dyDescent="0.3">
      <c r="A114" s="34">
        <v>31168</v>
      </c>
      <c r="B114" s="67">
        <v>13.7</v>
      </c>
      <c r="C114" s="36"/>
      <c r="D114" s="42">
        <v>11.026314019603801</v>
      </c>
      <c r="E114" s="42">
        <v>11.188731768810101</v>
      </c>
      <c r="F114" s="42">
        <v>11.291385344334699</v>
      </c>
      <c r="G114" s="69">
        <v>11.613446601434999</v>
      </c>
      <c r="I114" s="43">
        <f t="shared" si="12"/>
        <v>2.6736859803961988</v>
      </c>
      <c r="J114" s="43">
        <f t="shared" si="22"/>
        <v>7.1485967217671824</v>
      </c>
      <c r="K114" s="44">
        <f t="shared" si="13"/>
        <v>0.19515956061286124</v>
      </c>
      <c r="M114" s="43">
        <f t="shared" si="14"/>
        <v>2.5112682311898986</v>
      </c>
      <c r="N114" s="43">
        <f t="shared" si="20"/>
        <v>6.3064681289836422</v>
      </c>
      <c r="O114" s="44">
        <f t="shared" si="23"/>
        <v>0.18330425045181742</v>
      </c>
      <c r="Q114" s="43">
        <f t="shared" si="15"/>
        <v>2.4086146556652999</v>
      </c>
      <c r="R114" s="43">
        <f t="shared" si="19"/>
        <v>5.801424559485671</v>
      </c>
      <c r="S114" s="44">
        <f t="shared" si="16"/>
        <v>0.17581128873469343</v>
      </c>
      <c r="U114" s="43">
        <f t="shared" si="17"/>
        <v>2.086553398565</v>
      </c>
      <c r="V114" s="43">
        <f t="shared" si="21"/>
        <v>4.3537050850631518</v>
      </c>
      <c r="W114" s="44">
        <f t="shared" si="18"/>
        <v>0.15230316777846717</v>
      </c>
    </row>
    <row r="115" spans="1:23" x14ac:dyDescent="0.3">
      <c r="A115" s="40">
        <v>31199</v>
      </c>
      <c r="B115" s="67">
        <v>16</v>
      </c>
      <c r="C115" s="36"/>
      <c r="D115" s="42">
        <v>16.4967958904518</v>
      </c>
      <c r="E115" s="42">
        <v>16.512290898652999</v>
      </c>
      <c r="F115" s="42">
        <v>17.1312613775759</v>
      </c>
      <c r="G115" s="69">
        <v>17.564755844282899</v>
      </c>
      <c r="I115" s="43">
        <f t="shared" si="12"/>
        <v>0.49679589045179995</v>
      </c>
      <c r="J115" s="43">
        <f t="shared" si="22"/>
        <v>0.24680615676979681</v>
      </c>
      <c r="K115" s="44">
        <f t="shared" si="13"/>
        <v>3.1049743153237497E-2</v>
      </c>
      <c r="M115" s="43">
        <f t="shared" si="14"/>
        <v>0.51229089865299926</v>
      </c>
      <c r="N115" s="43">
        <f t="shared" si="20"/>
        <v>0.26244196484269755</v>
      </c>
      <c r="O115" s="44">
        <f t="shared" si="23"/>
        <v>3.2018181165812454E-2</v>
      </c>
      <c r="Q115" s="43">
        <f t="shared" si="15"/>
        <v>1.1312613775758997</v>
      </c>
      <c r="R115" s="43">
        <f t="shared" si="19"/>
        <v>1.2797523043949224</v>
      </c>
      <c r="S115" s="44">
        <f t="shared" si="16"/>
        <v>7.0703836098493733E-2</v>
      </c>
      <c r="U115" s="43">
        <f t="shared" si="17"/>
        <v>1.5647558442828995</v>
      </c>
      <c r="V115" s="43">
        <f t="shared" si="21"/>
        <v>2.4484608522174898</v>
      </c>
      <c r="W115" s="44">
        <f t="shared" si="18"/>
        <v>9.7797240267681218E-2</v>
      </c>
    </row>
    <row r="116" spans="1:23" x14ac:dyDescent="0.3">
      <c r="A116" s="34">
        <v>31229</v>
      </c>
      <c r="B116" s="67">
        <v>20.7</v>
      </c>
      <c r="C116" s="36"/>
      <c r="D116" s="42">
        <v>19.799827746956201</v>
      </c>
      <c r="E116" s="42">
        <v>19.893293018681501</v>
      </c>
      <c r="F116" s="42">
        <v>20.349042965771002</v>
      </c>
      <c r="G116" s="69">
        <v>19.7078039822295</v>
      </c>
      <c r="I116" s="43">
        <f t="shared" si="12"/>
        <v>0.90017225304379878</v>
      </c>
      <c r="J116" s="43">
        <f t="shared" si="22"/>
        <v>0.81031008514994884</v>
      </c>
      <c r="K116" s="44">
        <f t="shared" si="13"/>
        <v>4.3486582272647283E-2</v>
      </c>
      <c r="M116" s="43">
        <f t="shared" si="14"/>
        <v>0.80670698131849861</v>
      </c>
      <c r="N116" s="43">
        <f t="shared" si="20"/>
        <v>0.65077615370800446</v>
      </c>
      <c r="O116" s="44">
        <f t="shared" si="23"/>
        <v>3.8971351754516839E-2</v>
      </c>
      <c r="Q116" s="43">
        <f t="shared" si="15"/>
        <v>0.3509570342289976</v>
      </c>
      <c r="R116" s="43">
        <f t="shared" si="19"/>
        <v>0.1231708398748138</v>
      </c>
      <c r="S116" s="44">
        <f t="shared" si="16"/>
        <v>1.6954446098019209E-2</v>
      </c>
      <c r="U116" s="43">
        <f t="shared" si="17"/>
        <v>0.99219601777049959</v>
      </c>
      <c r="V116" s="43">
        <f t="shared" si="21"/>
        <v>0.9844529376796376</v>
      </c>
      <c r="W116" s="44">
        <f t="shared" si="18"/>
        <v>4.7932174771521723E-2</v>
      </c>
    </row>
    <row r="117" spans="1:23" x14ac:dyDescent="0.3">
      <c r="A117" s="40">
        <v>31260</v>
      </c>
      <c r="B117" s="67">
        <v>19.8</v>
      </c>
      <c r="C117" s="36"/>
      <c r="D117" s="42">
        <v>19.1095046320428</v>
      </c>
      <c r="E117" s="42">
        <v>19.140278779667099</v>
      </c>
      <c r="F117" s="42">
        <v>19.7714936165073</v>
      </c>
      <c r="G117" s="69">
        <v>19.121412565229299</v>
      </c>
      <c r="I117" s="43">
        <f t="shared" si="12"/>
        <v>0.69049536795720101</v>
      </c>
      <c r="J117" s="43">
        <f t="shared" si="22"/>
        <v>0.47678385317035044</v>
      </c>
      <c r="K117" s="44">
        <f t="shared" si="13"/>
        <v>3.4873503432181867E-2</v>
      </c>
      <c r="M117" s="43">
        <f t="shared" si="14"/>
        <v>0.65972122033290148</v>
      </c>
      <c r="N117" s="43">
        <f t="shared" si="20"/>
        <v>0.43523208855753276</v>
      </c>
      <c r="O117" s="44">
        <f t="shared" si="23"/>
        <v>3.3319253552166743E-2</v>
      </c>
      <c r="Q117" s="43">
        <f t="shared" si="15"/>
        <v>2.8506383492700849E-2</v>
      </c>
      <c r="R117" s="43">
        <f t="shared" si="19"/>
        <v>8.1261389983292747E-4</v>
      </c>
      <c r="S117" s="44">
        <f t="shared" si="16"/>
        <v>1.4397163380151943E-3</v>
      </c>
      <c r="U117" s="43">
        <f t="shared" si="17"/>
        <v>0.67858743477070149</v>
      </c>
      <c r="V117" s="43">
        <f t="shared" si="21"/>
        <v>0.46048090662868107</v>
      </c>
      <c r="W117" s="44">
        <f t="shared" si="18"/>
        <v>3.4272092665186944E-2</v>
      </c>
    </row>
    <row r="118" spans="1:23" x14ac:dyDescent="0.3">
      <c r="A118" s="34">
        <v>31291</v>
      </c>
      <c r="B118" s="67">
        <v>16.600000000000001</v>
      </c>
      <c r="C118" s="36"/>
      <c r="D118" s="42">
        <v>15.0930129832352</v>
      </c>
      <c r="E118" s="42">
        <v>15.1586689830366</v>
      </c>
      <c r="F118" s="42">
        <v>15.4738110168954</v>
      </c>
      <c r="G118" s="69">
        <v>14.0572998940956</v>
      </c>
      <c r="I118" s="43">
        <f t="shared" si="12"/>
        <v>1.5069870167648016</v>
      </c>
      <c r="J118" s="43">
        <f t="shared" si="22"/>
        <v>2.2710098686976763</v>
      </c>
      <c r="K118" s="44">
        <f t="shared" si="13"/>
        <v>9.0782350407518156E-2</v>
      </c>
      <c r="M118" s="43">
        <f t="shared" si="14"/>
        <v>1.4413310169634013</v>
      </c>
      <c r="N118" s="43">
        <f t="shared" si="20"/>
        <v>2.0774351004607525</v>
      </c>
      <c r="O118" s="44">
        <f t="shared" si="23"/>
        <v>8.6827169696590434E-2</v>
      </c>
      <c r="Q118" s="43">
        <f t="shared" si="15"/>
        <v>1.1261889831046012</v>
      </c>
      <c r="R118" s="43">
        <f t="shared" si="19"/>
        <v>1.2683016256661759</v>
      </c>
      <c r="S118" s="44">
        <f t="shared" si="16"/>
        <v>6.7842709825578384E-2</v>
      </c>
      <c r="U118" s="43">
        <f t="shared" si="17"/>
        <v>2.5427001059044017</v>
      </c>
      <c r="V118" s="43">
        <f t="shared" si="21"/>
        <v>6.4653238285662553</v>
      </c>
      <c r="W118" s="44">
        <f t="shared" si="18"/>
        <v>0.15317470517496395</v>
      </c>
    </row>
    <row r="119" spans="1:23" x14ac:dyDescent="0.3">
      <c r="A119" s="40">
        <v>31321</v>
      </c>
      <c r="B119" s="67">
        <v>10.6</v>
      </c>
      <c r="C119" s="36"/>
      <c r="D119" s="42">
        <v>8.7087721035060603</v>
      </c>
      <c r="E119" s="42">
        <v>8.9009813445544204</v>
      </c>
      <c r="F119" s="42">
        <v>9.3407058791094695</v>
      </c>
      <c r="G119" s="69">
        <v>7.6219846970995997</v>
      </c>
      <c r="I119" s="43">
        <f t="shared" si="12"/>
        <v>1.8912278964939393</v>
      </c>
      <c r="J119" s="43">
        <f t="shared" si="22"/>
        <v>3.5767429564768904</v>
      </c>
      <c r="K119" s="44">
        <f t="shared" si="13"/>
        <v>0.1784177260843339</v>
      </c>
      <c r="M119" s="43">
        <f t="shared" si="14"/>
        <v>1.6990186554455793</v>
      </c>
      <c r="N119" s="43">
        <f t="shared" si="20"/>
        <v>2.8866643915521042</v>
      </c>
      <c r="O119" s="44">
        <f t="shared" si="23"/>
        <v>0.1602847788156207</v>
      </c>
      <c r="Q119" s="43">
        <f t="shared" si="15"/>
        <v>1.2592941208905302</v>
      </c>
      <c r="R119" s="43">
        <f t="shared" si="19"/>
        <v>1.5858216829094531</v>
      </c>
      <c r="S119" s="44">
        <f t="shared" si="16"/>
        <v>0.11880133215948398</v>
      </c>
      <c r="U119" s="43">
        <f t="shared" si="17"/>
        <v>2.9780153029004</v>
      </c>
      <c r="V119" s="43">
        <f t="shared" si="21"/>
        <v>8.8685751443089611</v>
      </c>
      <c r="W119" s="44">
        <f t="shared" si="18"/>
        <v>0.28094483989626418</v>
      </c>
    </row>
    <row r="120" spans="1:23" x14ac:dyDescent="0.3">
      <c r="A120" s="34">
        <v>31352</v>
      </c>
      <c r="B120" s="67">
        <v>3.1</v>
      </c>
      <c r="C120" s="36"/>
      <c r="D120" s="42">
        <v>2.1841159563716701</v>
      </c>
      <c r="E120" s="42">
        <v>2.2411077890957101</v>
      </c>
      <c r="F120" s="42">
        <v>2.6654891303196799</v>
      </c>
      <c r="G120" s="69">
        <v>2.7229183506908101</v>
      </c>
      <c r="I120" s="43">
        <f t="shared" si="12"/>
        <v>0.91588404362832998</v>
      </c>
      <c r="J120" s="43">
        <f t="shared" si="22"/>
        <v>0.83884358137298065</v>
      </c>
      <c r="K120" s="44">
        <f t="shared" si="13"/>
        <v>0.29544646568655802</v>
      </c>
      <c r="M120" s="43">
        <f t="shared" si="14"/>
        <v>0.85889221090429002</v>
      </c>
      <c r="N120" s="43">
        <f t="shared" si="20"/>
        <v>0.7376958299520594</v>
      </c>
      <c r="O120" s="44">
        <f t="shared" si="23"/>
        <v>0.27706200351751292</v>
      </c>
      <c r="Q120" s="43">
        <f t="shared" si="15"/>
        <v>0.43451086968032016</v>
      </c>
      <c r="R120" s="43">
        <f t="shared" si="19"/>
        <v>0.18879969587034817</v>
      </c>
      <c r="S120" s="44">
        <f t="shared" si="16"/>
        <v>0.14016479667107101</v>
      </c>
      <c r="U120" s="43">
        <f t="shared" si="17"/>
        <v>0.37708164930918997</v>
      </c>
      <c r="V120" s="43">
        <f t="shared" si="21"/>
        <v>0.14219057024573892</v>
      </c>
      <c r="W120" s="44">
        <f t="shared" si="18"/>
        <v>0.12163924171264193</v>
      </c>
    </row>
    <row r="121" spans="1:23" x14ac:dyDescent="0.3">
      <c r="A121" s="40">
        <v>31382</v>
      </c>
      <c r="B121" s="67">
        <v>-5.0999999999999996</v>
      </c>
      <c r="C121" s="36"/>
      <c r="D121" s="42">
        <v>-5.3024623146095404</v>
      </c>
      <c r="E121" s="42">
        <v>-5.1601032565562903</v>
      </c>
      <c r="F121" s="42">
        <v>-4.6534856357905401</v>
      </c>
      <c r="G121" s="69">
        <v>-6.5232497418442001</v>
      </c>
      <c r="I121" s="43">
        <f t="shared" si="12"/>
        <v>0.20246231460954078</v>
      </c>
      <c r="J121" s="43">
        <f t="shared" si="22"/>
        <v>4.0990988837052669E-2</v>
      </c>
      <c r="K121" s="44">
        <f t="shared" si="13"/>
        <v>-3.9698493060694277E-2</v>
      </c>
      <c r="M121" s="43">
        <f t="shared" si="14"/>
        <v>6.0103256556290674E-2</v>
      </c>
      <c r="N121" s="43">
        <f t="shared" si="20"/>
        <v>3.6124014486712979E-3</v>
      </c>
      <c r="O121" s="44">
        <f t="shared" si="23"/>
        <v>-1.1784952265939348E-2</v>
      </c>
      <c r="Q121" s="43">
        <f t="shared" si="15"/>
        <v>0.44651436420945956</v>
      </c>
      <c r="R121" s="43">
        <f t="shared" si="19"/>
        <v>0.19937507744537789</v>
      </c>
      <c r="S121" s="44">
        <f t="shared" si="16"/>
        <v>-8.7551836119501875E-2</v>
      </c>
      <c r="U121" s="43">
        <f t="shared" si="17"/>
        <v>1.4232497418442005</v>
      </c>
      <c r="V121" s="43">
        <f t="shared" si="21"/>
        <v>2.0256398276595835</v>
      </c>
      <c r="W121" s="44">
        <f t="shared" si="18"/>
        <v>-0.27906857683219621</v>
      </c>
    </row>
    <row r="122" spans="1:23" x14ac:dyDescent="0.3">
      <c r="A122" s="34">
        <v>31413</v>
      </c>
      <c r="B122" s="67">
        <v>-7</v>
      </c>
      <c r="C122" s="36"/>
      <c r="D122" s="42">
        <v>-8.5538333839035996</v>
      </c>
      <c r="E122" s="42">
        <v>-8.4328118057386607</v>
      </c>
      <c r="F122" s="42">
        <v>-8.2780517655922097</v>
      </c>
      <c r="G122" s="69">
        <v>-8.9837270369576405</v>
      </c>
      <c r="I122" s="43">
        <f t="shared" si="12"/>
        <v>1.5538333839035996</v>
      </c>
      <c r="J122" s="43">
        <f t="shared" si="22"/>
        <v>2.4143981849333112</v>
      </c>
      <c r="K122" s="44">
        <f t="shared" si="13"/>
        <v>-0.22197619770051422</v>
      </c>
      <c r="M122" s="43">
        <f t="shared" si="14"/>
        <v>1.4328118057386607</v>
      </c>
      <c r="N122" s="43">
        <f t="shared" si="20"/>
        <v>2.0529496706640815</v>
      </c>
      <c r="O122" s="44">
        <f t="shared" si="23"/>
        <v>-0.20468740081980868</v>
      </c>
      <c r="Q122" s="43">
        <f t="shared" si="15"/>
        <v>1.2780517655922097</v>
      </c>
      <c r="R122" s="43">
        <f t="shared" si="19"/>
        <v>1.6334163155333645</v>
      </c>
      <c r="S122" s="44">
        <f t="shared" si="16"/>
        <v>-0.18257882365602995</v>
      </c>
      <c r="U122" s="43">
        <f t="shared" si="17"/>
        <v>1.9837270369576405</v>
      </c>
      <c r="V122" s="43">
        <f t="shared" si="21"/>
        <v>3.9351729571567402</v>
      </c>
      <c r="W122" s="44">
        <f t="shared" si="18"/>
        <v>-0.28338957670823434</v>
      </c>
    </row>
    <row r="123" spans="1:23" x14ac:dyDescent="0.3">
      <c r="A123" s="40">
        <v>31444</v>
      </c>
      <c r="B123" s="67">
        <v>-8.5</v>
      </c>
      <c r="C123" s="36"/>
      <c r="D123" s="42">
        <v>-8.3537292451534899</v>
      </c>
      <c r="E123" s="42">
        <v>-8.2645211900338307</v>
      </c>
      <c r="F123" s="42">
        <v>-7.5358083798937603</v>
      </c>
      <c r="G123" s="69">
        <v>-5.5554786691881599</v>
      </c>
      <c r="I123" s="43">
        <f t="shared" si="12"/>
        <v>0.14627075484651009</v>
      </c>
      <c r="J123" s="43">
        <f t="shared" si="22"/>
        <v>2.1395133723367855E-2</v>
      </c>
      <c r="K123" s="44">
        <f t="shared" si="13"/>
        <v>-1.7208324099589421E-2</v>
      </c>
      <c r="M123" s="43">
        <f t="shared" si="14"/>
        <v>0.23547880996616932</v>
      </c>
      <c r="N123" s="43">
        <f t="shared" si="20"/>
        <v>5.5450269943083282E-2</v>
      </c>
      <c r="O123" s="44">
        <f t="shared" si="23"/>
        <v>-2.7703389407784627E-2</v>
      </c>
      <c r="Q123" s="43">
        <f t="shared" si="15"/>
        <v>0.96419162010623971</v>
      </c>
      <c r="R123" s="43">
        <f t="shared" si="19"/>
        <v>0.92966548028309526</v>
      </c>
      <c r="S123" s="44">
        <f t="shared" si="16"/>
        <v>-0.11343430824779291</v>
      </c>
      <c r="U123" s="43">
        <f t="shared" si="17"/>
        <v>2.9445213308118401</v>
      </c>
      <c r="V123" s="43">
        <f t="shared" si="21"/>
        <v>8.6702058676059295</v>
      </c>
      <c r="W123" s="44">
        <f t="shared" si="18"/>
        <v>-0.34641427421315768</v>
      </c>
    </row>
    <row r="124" spans="1:23" x14ac:dyDescent="0.3">
      <c r="A124" s="34">
        <v>31472</v>
      </c>
      <c r="B124" s="67">
        <v>0.5</v>
      </c>
      <c r="C124" s="36"/>
      <c r="D124" s="42">
        <v>-2.80141876876153</v>
      </c>
      <c r="E124" s="42">
        <v>-2.65495144127736</v>
      </c>
      <c r="F124" s="42">
        <v>-2.34453451628639</v>
      </c>
      <c r="G124" s="69">
        <v>-2.5982143918091198</v>
      </c>
      <c r="I124" s="43">
        <f t="shared" si="12"/>
        <v>3.30141876876153</v>
      </c>
      <c r="J124" s="43">
        <f t="shared" si="22"/>
        <v>10.899365886730896</v>
      </c>
      <c r="K124" s="44">
        <f t="shared" si="13"/>
        <v>6.6028375375230599</v>
      </c>
      <c r="M124" s="43">
        <f t="shared" si="14"/>
        <v>3.15495144127736</v>
      </c>
      <c r="N124" s="43">
        <f t="shared" si="20"/>
        <v>9.9537185968180921</v>
      </c>
      <c r="O124" s="44">
        <f t="shared" si="23"/>
        <v>6.3099028825547201</v>
      </c>
      <c r="Q124" s="43">
        <f t="shared" si="15"/>
        <v>2.84453451628639</v>
      </c>
      <c r="R124" s="43">
        <f t="shared" si="19"/>
        <v>8.0913766143446466</v>
      </c>
      <c r="S124" s="44">
        <f t="shared" si="16"/>
        <v>5.68906903257278</v>
      </c>
      <c r="U124" s="43">
        <f t="shared" si="17"/>
        <v>3.0982143918091198</v>
      </c>
      <c r="V124" s="43">
        <f t="shared" si="21"/>
        <v>9.5989324176131543</v>
      </c>
      <c r="W124" s="44">
        <f t="shared" si="18"/>
        <v>6.1964287836182397</v>
      </c>
    </row>
    <row r="125" spans="1:23" x14ac:dyDescent="0.3">
      <c r="A125" s="40">
        <v>31503</v>
      </c>
      <c r="B125" s="67">
        <v>9.1</v>
      </c>
      <c r="C125" s="36"/>
      <c r="D125" s="42">
        <v>4.6964043824871</v>
      </c>
      <c r="E125" s="42">
        <v>4.76387705110323</v>
      </c>
      <c r="F125" s="42">
        <v>5.1029753179339901</v>
      </c>
      <c r="G125" s="69">
        <v>5.0534097285784503</v>
      </c>
      <c r="I125" s="43">
        <f t="shared" si="12"/>
        <v>4.4035956175128996</v>
      </c>
      <c r="J125" s="43">
        <f t="shared" si="22"/>
        <v>19.391654362578816</v>
      </c>
      <c r="K125" s="44">
        <f t="shared" si="13"/>
        <v>0.48391160632009889</v>
      </c>
      <c r="M125" s="43">
        <f t="shared" si="14"/>
        <v>4.3361229488967696</v>
      </c>
      <c r="N125" s="43">
        <f t="shared" si="20"/>
        <v>18.801962227949218</v>
      </c>
      <c r="O125" s="44">
        <f t="shared" si="23"/>
        <v>0.4764970273512934</v>
      </c>
      <c r="Q125" s="43">
        <f t="shared" si="15"/>
        <v>3.9970246820660096</v>
      </c>
      <c r="R125" s="43">
        <f t="shared" si="19"/>
        <v>15.976206309044885</v>
      </c>
      <c r="S125" s="44">
        <f t="shared" si="16"/>
        <v>0.43923348154571534</v>
      </c>
      <c r="U125" s="43">
        <f t="shared" si="17"/>
        <v>4.0465902714215494</v>
      </c>
      <c r="V125" s="43">
        <f t="shared" si="21"/>
        <v>16.374892824763528</v>
      </c>
      <c r="W125" s="44">
        <f t="shared" si="18"/>
        <v>0.44468024960676367</v>
      </c>
    </row>
    <row r="126" spans="1:23" x14ac:dyDescent="0.3">
      <c r="A126" s="34">
        <v>31533</v>
      </c>
      <c r="B126" s="67">
        <v>14.5</v>
      </c>
      <c r="C126" s="36"/>
      <c r="D126" s="42">
        <v>11.0253954977075</v>
      </c>
      <c r="E126" s="42">
        <v>11.188731768810101</v>
      </c>
      <c r="F126" s="42">
        <v>11.291385344334699</v>
      </c>
      <c r="G126" s="69">
        <v>11.6201581376293</v>
      </c>
      <c r="I126" s="43">
        <f t="shared" si="12"/>
        <v>3.4746045022925003</v>
      </c>
      <c r="J126" s="43">
        <f t="shared" si="22"/>
        <v>12.072876447351314</v>
      </c>
      <c r="K126" s="44">
        <f t="shared" si="13"/>
        <v>0.23962789670982759</v>
      </c>
      <c r="M126" s="43">
        <f t="shared" si="14"/>
        <v>3.3112682311898993</v>
      </c>
      <c r="N126" s="43">
        <f t="shared" si="20"/>
        <v>10.964497298887485</v>
      </c>
      <c r="O126" s="44">
        <f t="shared" si="23"/>
        <v>0.22836332628895858</v>
      </c>
      <c r="Q126" s="43">
        <f t="shared" si="15"/>
        <v>3.2086146556653006</v>
      </c>
      <c r="R126" s="43">
        <f t="shared" si="19"/>
        <v>10.295208008550155</v>
      </c>
      <c r="S126" s="44">
        <f t="shared" si="16"/>
        <v>0.22128376935622762</v>
      </c>
      <c r="U126" s="43">
        <f t="shared" si="17"/>
        <v>2.8798418623707001</v>
      </c>
      <c r="V126" s="43">
        <f t="shared" si="21"/>
        <v>8.2934891522627421</v>
      </c>
      <c r="W126" s="44">
        <f t="shared" si="18"/>
        <v>0.19860978361177242</v>
      </c>
    </row>
    <row r="127" spans="1:23" x14ac:dyDescent="0.3">
      <c r="A127" s="40">
        <v>31564</v>
      </c>
      <c r="B127" s="67">
        <v>16.899999999999999</v>
      </c>
      <c r="C127" s="36"/>
      <c r="D127" s="42">
        <v>16.495899288538499</v>
      </c>
      <c r="E127" s="42">
        <v>16.512290898652999</v>
      </c>
      <c r="F127" s="42">
        <v>17.1312613775759</v>
      </c>
      <c r="G127" s="69">
        <v>17.553186050563301</v>
      </c>
      <c r="I127" s="43">
        <f t="shared" si="12"/>
        <v>0.40410071146149917</v>
      </c>
      <c r="J127" s="43">
        <f t="shared" si="22"/>
        <v>0.16329738500368982</v>
      </c>
      <c r="K127" s="44">
        <f t="shared" si="13"/>
        <v>2.391128470186386E-2</v>
      </c>
      <c r="M127" s="43">
        <f t="shared" si="14"/>
        <v>0.38770910134699932</v>
      </c>
      <c r="N127" s="43">
        <f t="shared" si="20"/>
        <v>0.15031834726729779</v>
      </c>
      <c r="O127" s="44">
        <f t="shared" si="23"/>
        <v>2.2941366943609428E-2</v>
      </c>
      <c r="Q127" s="43">
        <f t="shared" si="15"/>
        <v>0.23126137757590115</v>
      </c>
      <c r="R127" s="43">
        <f t="shared" si="19"/>
        <v>5.3481824758303514E-2</v>
      </c>
      <c r="S127" s="44">
        <f t="shared" si="16"/>
        <v>1.3684105182005987E-2</v>
      </c>
      <c r="U127" s="43">
        <f t="shared" si="17"/>
        <v>0.6531860505633027</v>
      </c>
      <c r="V127" s="43">
        <f t="shared" si="21"/>
        <v>0.42665201665048541</v>
      </c>
      <c r="W127" s="44">
        <f t="shared" si="18"/>
        <v>3.8650062163509039E-2</v>
      </c>
    </row>
    <row r="128" spans="1:23" x14ac:dyDescent="0.3">
      <c r="A128" s="34">
        <v>31594</v>
      </c>
      <c r="B128" s="67">
        <v>20.8</v>
      </c>
      <c r="C128" s="36"/>
      <c r="D128" s="42">
        <v>19.7989525419184</v>
      </c>
      <c r="E128" s="42">
        <v>19.893293018681501</v>
      </c>
      <c r="F128" s="42">
        <v>20.349042965771101</v>
      </c>
      <c r="G128" s="69">
        <v>19.7124414154171</v>
      </c>
      <c r="I128" s="43">
        <f t="shared" si="12"/>
        <v>1.0010474580816009</v>
      </c>
      <c r="J128" s="43">
        <f t="shared" si="22"/>
        <v>1.0020960133316346</v>
      </c>
      <c r="K128" s="44">
        <f t="shared" si="13"/>
        <v>4.8127281638538501E-2</v>
      </c>
      <c r="M128" s="43">
        <f t="shared" si="14"/>
        <v>0.90670698131850003</v>
      </c>
      <c r="N128" s="43">
        <f t="shared" si="20"/>
        <v>0.82211754997170672</v>
      </c>
      <c r="O128" s="44">
        <f t="shared" si="23"/>
        <v>4.3591681794158656E-2</v>
      </c>
      <c r="Q128" s="43">
        <f t="shared" si="15"/>
        <v>0.45095703422889954</v>
      </c>
      <c r="R128" s="43">
        <f t="shared" si="19"/>
        <v>0.20336224672052489</v>
      </c>
      <c r="S128" s="44">
        <f t="shared" si="16"/>
        <v>2.168062664562017E-2</v>
      </c>
      <c r="U128" s="43">
        <f t="shared" si="17"/>
        <v>1.0875585845829008</v>
      </c>
      <c r="V128" s="43">
        <f t="shared" si="21"/>
        <v>1.1827836748999625</v>
      </c>
      <c r="W128" s="44">
        <f t="shared" si="18"/>
        <v>5.2286470412639459E-2</v>
      </c>
    </row>
    <row r="129" spans="1:23" x14ac:dyDescent="0.3">
      <c r="A129" s="40">
        <v>31625</v>
      </c>
      <c r="B129" s="67">
        <v>19.399999999999999</v>
      </c>
      <c r="C129" s="36"/>
      <c r="D129" s="42">
        <v>19.1086503132566</v>
      </c>
      <c r="E129" s="42">
        <v>19.140278779667099</v>
      </c>
      <c r="F129" s="42">
        <v>19.7714936165073</v>
      </c>
      <c r="G129" s="69">
        <v>19.122856726369498</v>
      </c>
      <c r="I129" s="43">
        <f t="shared" si="12"/>
        <v>0.29134968674339845</v>
      </c>
      <c r="J129" s="43">
        <f t="shared" si="22"/>
        <v>8.4884639965476405E-2</v>
      </c>
      <c r="K129" s="44">
        <f t="shared" si="13"/>
        <v>1.50180250898659E-2</v>
      </c>
      <c r="M129" s="43">
        <f t="shared" si="14"/>
        <v>0.25972122033289935</v>
      </c>
      <c r="N129" s="43">
        <f t="shared" si="20"/>
        <v>6.7455112291210456E-2</v>
      </c>
      <c r="O129" s="44">
        <f t="shared" si="23"/>
        <v>1.3387691769737082E-2</v>
      </c>
      <c r="Q129" s="43">
        <f t="shared" si="15"/>
        <v>0.37149361650730128</v>
      </c>
      <c r="R129" s="43">
        <f t="shared" si="19"/>
        <v>0.13800750710567383</v>
      </c>
      <c r="S129" s="44">
        <f t="shared" si="16"/>
        <v>1.9149155490067078E-2</v>
      </c>
      <c r="U129" s="43">
        <f t="shared" si="17"/>
        <v>0.27714327363050018</v>
      </c>
      <c r="V129" s="43">
        <f t="shared" si="21"/>
        <v>7.6808394118630288E-2</v>
      </c>
      <c r="W129" s="44">
        <f t="shared" si="18"/>
        <v>1.4285735754149495E-2</v>
      </c>
    </row>
    <row r="130" spans="1:23" x14ac:dyDescent="0.3">
      <c r="A130" s="34">
        <v>31656</v>
      </c>
      <c r="B130" s="67">
        <v>15.2</v>
      </c>
      <c r="C130" s="36"/>
      <c r="D130" s="42">
        <v>15.092179052262599</v>
      </c>
      <c r="E130" s="42">
        <v>15.1586689830366</v>
      </c>
      <c r="F130" s="42">
        <v>15.4738110168955</v>
      </c>
      <c r="G130" s="69">
        <v>14.047321314821</v>
      </c>
      <c r="I130" s="43">
        <f t="shared" si="12"/>
        <v>0.10782094773739992</v>
      </c>
      <c r="J130" s="43">
        <f t="shared" si="22"/>
        <v>1.1625356770991125E-2</v>
      </c>
      <c r="K130" s="44">
        <f t="shared" si="13"/>
        <v>7.0934834037763104E-3</v>
      </c>
      <c r="M130" s="43">
        <f t="shared" si="14"/>
        <v>4.1331016963399136E-2</v>
      </c>
      <c r="N130" s="43">
        <f t="shared" si="20"/>
        <v>1.7082529632287873E-3</v>
      </c>
      <c r="O130" s="44">
        <f t="shared" si="23"/>
        <v>2.7191458528552067E-3</v>
      </c>
      <c r="Q130" s="43">
        <f t="shared" si="15"/>
        <v>0.27381101689550036</v>
      </c>
      <c r="R130" s="43">
        <f t="shared" si="19"/>
        <v>7.4972472973347984E-2</v>
      </c>
      <c r="S130" s="44">
        <f t="shared" si="16"/>
        <v>1.8013882690493446E-2</v>
      </c>
      <c r="U130" s="43">
        <f t="shared" si="17"/>
        <v>1.1526786851789996</v>
      </c>
      <c r="V130" s="43">
        <f t="shared" si="21"/>
        <v>1.3286681512659873</v>
      </c>
      <c r="W130" s="44">
        <f t="shared" si="18"/>
        <v>7.5834124024934196E-2</v>
      </c>
    </row>
    <row r="131" spans="1:23" x14ac:dyDescent="0.3">
      <c r="A131" s="40">
        <v>31686</v>
      </c>
      <c r="B131" s="67">
        <v>9.5</v>
      </c>
      <c r="C131" s="36"/>
      <c r="D131" s="42">
        <v>8.7079580738038906</v>
      </c>
      <c r="E131" s="42">
        <v>8.9009813445544204</v>
      </c>
      <c r="F131" s="42">
        <v>9.3407058791094908</v>
      </c>
      <c r="G131" s="69">
        <v>7.6263003376031904</v>
      </c>
      <c r="I131" s="43">
        <f t="shared" si="12"/>
        <v>0.79204192619610936</v>
      </c>
      <c r="J131" s="43">
        <f t="shared" si="22"/>
        <v>0.62733041285244318</v>
      </c>
      <c r="K131" s="44">
        <f t="shared" si="13"/>
        <v>8.3372834336432569E-2</v>
      </c>
      <c r="M131" s="43">
        <f t="shared" si="14"/>
        <v>0.59901865544557964</v>
      </c>
      <c r="N131" s="43">
        <f t="shared" si="20"/>
        <v>0.35882334957183004</v>
      </c>
      <c r="O131" s="44">
        <f t="shared" si="23"/>
        <v>6.305459531006101E-2</v>
      </c>
      <c r="Q131" s="43">
        <f t="shared" si="15"/>
        <v>0.15929412089050921</v>
      </c>
      <c r="R131" s="43">
        <f t="shared" si="19"/>
        <v>2.5374616950280163E-2</v>
      </c>
      <c r="S131" s="44">
        <f t="shared" si="16"/>
        <v>1.676780219900097E-2</v>
      </c>
      <c r="U131" s="43">
        <f t="shared" si="17"/>
        <v>1.8736996623968096</v>
      </c>
      <c r="V131" s="43">
        <f t="shared" si="21"/>
        <v>3.5107504248659183</v>
      </c>
      <c r="W131" s="44">
        <f t="shared" si="18"/>
        <v>0.19723154341019047</v>
      </c>
    </row>
    <row r="132" spans="1:23" x14ac:dyDescent="0.3">
      <c r="A132" s="34">
        <v>31717</v>
      </c>
      <c r="B132" s="67">
        <v>2.2000000000000002</v>
      </c>
      <c r="C132" s="36"/>
      <c r="D132" s="42">
        <v>2.1833213530078801</v>
      </c>
      <c r="E132" s="42">
        <v>2.2411077890957101</v>
      </c>
      <c r="F132" s="42">
        <v>2.6654891303196999</v>
      </c>
      <c r="G132" s="69">
        <v>2.7401541102303302</v>
      </c>
      <c r="I132" s="43">
        <f t="shared" si="12"/>
        <v>1.6678646992120072E-2</v>
      </c>
      <c r="J132" s="43">
        <f t="shared" si="22"/>
        <v>2.7817726548775591E-4</v>
      </c>
      <c r="K132" s="44">
        <f t="shared" si="13"/>
        <v>7.581203178236396E-3</v>
      </c>
      <c r="M132" s="43">
        <f t="shared" si="14"/>
        <v>4.110778909570989E-2</v>
      </c>
      <c r="N132" s="43">
        <f t="shared" si="20"/>
        <v>1.689850324337365E-3</v>
      </c>
      <c r="O132" s="44">
        <f t="shared" si="23"/>
        <v>1.868535867986813E-2</v>
      </c>
      <c r="Q132" s="43">
        <f t="shared" si="15"/>
        <v>0.46548913031969974</v>
      </c>
      <c r="R132" s="43">
        <f t="shared" si="19"/>
        <v>0.2166801304457904</v>
      </c>
      <c r="S132" s="44">
        <f t="shared" si="16"/>
        <v>0.21158596832713622</v>
      </c>
      <c r="U132" s="43">
        <f t="shared" si="17"/>
        <v>0.54015411023033</v>
      </c>
      <c r="V132" s="43">
        <f t="shared" si="21"/>
        <v>0.29176646279871948</v>
      </c>
      <c r="W132" s="44">
        <f t="shared" si="18"/>
        <v>0.24552459555924089</v>
      </c>
    </row>
    <row r="133" spans="1:23" x14ac:dyDescent="0.3">
      <c r="A133" s="40">
        <v>31747</v>
      </c>
      <c r="B133" s="67">
        <v>-1.1000000000000001</v>
      </c>
      <c r="C133" s="36"/>
      <c r="D133" s="42">
        <v>-5.30323795523306</v>
      </c>
      <c r="E133" s="42">
        <v>-5.1601032565562903</v>
      </c>
      <c r="F133" s="42">
        <v>-4.6534856357905401</v>
      </c>
      <c r="G133" s="69">
        <v>-6.5163502243148201</v>
      </c>
      <c r="I133" s="43">
        <f t="shared" si="12"/>
        <v>4.2032379552330603</v>
      </c>
      <c r="J133" s="43">
        <f t="shared" si="22"/>
        <v>17.667209308311797</v>
      </c>
      <c r="K133" s="44">
        <f t="shared" si="13"/>
        <v>-3.8211254138482365</v>
      </c>
      <c r="M133" s="43">
        <f t="shared" si="14"/>
        <v>4.0601032565562907</v>
      </c>
      <c r="N133" s="43">
        <f t="shared" si="20"/>
        <v>16.484438453898996</v>
      </c>
      <c r="O133" s="44">
        <f t="shared" si="23"/>
        <v>-3.6910029605057186</v>
      </c>
      <c r="Q133" s="43">
        <f t="shared" si="15"/>
        <v>3.55348563579054</v>
      </c>
      <c r="R133" s="43">
        <f t="shared" si="19"/>
        <v>12.627260163769698</v>
      </c>
      <c r="S133" s="44">
        <f t="shared" si="16"/>
        <v>-3.230441487082309</v>
      </c>
      <c r="U133" s="43">
        <f t="shared" si="17"/>
        <v>5.4163502243148205</v>
      </c>
      <c r="V133" s="43">
        <f t="shared" si="21"/>
        <v>29.336849752435207</v>
      </c>
      <c r="W133" s="44">
        <f t="shared" si="18"/>
        <v>-4.923954749377109</v>
      </c>
    </row>
    <row r="134" spans="1:23" x14ac:dyDescent="0.3">
      <c r="A134" s="34"/>
      <c r="B134" s="67"/>
      <c r="C134" s="36"/>
      <c r="D134" s="42"/>
      <c r="E134" s="42"/>
      <c r="F134" s="42"/>
      <c r="G134" s="69"/>
      <c r="I134" s="43"/>
      <c r="J134" s="43"/>
      <c r="K134" s="44"/>
      <c r="M134" s="43"/>
      <c r="N134" s="43"/>
      <c r="O134" s="44"/>
      <c r="Q134" s="43"/>
      <c r="R134" s="43"/>
      <c r="S134" s="44"/>
      <c r="U134" s="43"/>
      <c r="V134" s="43"/>
      <c r="W134" s="44"/>
    </row>
    <row r="135" spans="1:23" x14ac:dyDescent="0.3">
      <c r="A135" s="34">
        <v>31778</v>
      </c>
      <c r="B135" s="67">
        <v>-5.5</v>
      </c>
      <c r="C135" s="36"/>
      <c r="D135" s="42">
        <v>-8.5545905143214398</v>
      </c>
      <c r="E135" s="42">
        <v>-8.4328118057386607</v>
      </c>
      <c r="F135" s="42">
        <v>-8.2780517655922097</v>
      </c>
      <c r="G135" s="69">
        <v>-8.9963527511578807</v>
      </c>
      <c r="I135" s="43">
        <f t="shared" ref="I135:I198" si="24">ABS($B135-D135)</f>
        <v>3.0545905143214398</v>
      </c>
      <c r="J135" s="43">
        <f t="shared" ref="J135" si="25">I135^2</f>
        <v>9.330523210182518</v>
      </c>
      <c r="K135" s="44">
        <f t="shared" ref="K135" si="26">I135/$B135</f>
        <v>-0.555380093512989</v>
      </c>
      <c r="M135" s="43">
        <f t="shared" ref="M135:M198" si="27">ABS($B135-E135)</f>
        <v>2.9328118057386607</v>
      </c>
      <c r="N135" s="43">
        <f t="shared" ref="N135" si="28">M135^2</f>
        <v>8.6013850878800646</v>
      </c>
      <c r="O135" s="44">
        <f>M135/$B135</f>
        <v>-0.5332385101343019</v>
      </c>
      <c r="Q135" s="43">
        <f t="shared" ref="Q135:Q198" si="29">ABS(B135-F135)</f>
        <v>2.7780517655922097</v>
      </c>
      <c r="R135" s="43">
        <f t="shared" ref="R135" si="30">Q135^2</f>
        <v>7.7175716123099933</v>
      </c>
      <c r="S135" s="44">
        <f t="shared" ref="S135:S198" si="31">Q135/B135</f>
        <v>-0.50510032101676539</v>
      </c>
      <c r="U135" s="43">
        <f t="shared" ref="U135:U198" si="32">ABS(G135-B135)</f>
        <v>3.4963527511578807</v>
      </c>
      <c r="V135" s="43">
        <f t="shared" ref="V135" si="33">U135^2</f>
        <v>12.224482560529282</v>
      </c>
      <c r="W135" s="44">
        <f t="shared" ref="W135:W198" si="34">U135/B135</f>
        <v>-0.63570050021052371</v>
      </c>
    </row>
    <row r="136" spans="1:23" x14ac:dyDescent="0.3">
      <c r="A136" s="40">
        <v>31809</v>
      </c>
      <c r="B136" s="67">
        <v>-7.6</v>
      </c>
      <c r="C136" s="36"/>
      <c r="D136" s="42">
        <v>-8.3544683071007899</v>
      </c>
      <c r="E136" s="42">
        <v>-8.2645211900338307</v>
      </c>
      <c r="F136" s="42">
        <v>-7.5358083798937701</v>
      </c>
      <c r="G136" s="69">
        <v>-5.5490948485098004</v>
      </c>
      <c r="I136" s="43">
        <f t="shared" si="24"/>
        <v>0.75446830710079027</v>
      </c>
      <c r="J136" s="43">
        <f t="shared" si="22"/>
        <v>0.56922242641953236</v>
      </c>
      <c r="K136" s="44">
        <f t="shared" si="13"/>
        <v>-9.9272145671156622E-2</v>
      </c>
      <c r="M136" s="43">
        <f t="shared" si="27"/>
        <v>0.66452119003383103</v>
      </c>
      <c r="N136" s="43">
        <f t="shared" si="20"/>
        <v>0.44158841200397897</v>
      </c>
      <c r="O136" s="44">
        <f t="shared" si="23"/>
        <v>-8.7436998688661977E-2</v>
      </c>
      <c r="Q136" s="43">
        <f t="shared" si="29"/>
        <v>6.4191620106229585E-2</v>
      </c>
      <c r="R136" s="43">
        <f t="shared" si="19"/>
        <v>4.1205640918624987E-3</v>
      </c>
      <c r="S136" s="44">
        <f t="shared" si="31"/>
        <v>-8.4462658034512618E-3</v>
      </c>
      <c r="U136" s="43">
        <f t="shared" si="32"/>
        <v>2.0509051514901993</v>
      </c>
      <c r="V136" s="43">
        <f t="shared" si="21"/>
        <v>4.2062119404090375</v>
      </c>
      <c r="W136" s="44">
        <f t="shared" si="34"/>
        <v>-0.26985594098555254</v>
      </c>
    </row>
    <row r="137" spans="1:23" x14ac:dyDescent="0.3">
      <c r="A137" s="34">
        <v>31837</v>
      </c>
      <c r="B137" s="67">
        <v>1.5</v>
      </c>
      <c r="C137" s="36"/>
      <c r="D137" s="42">
        <v>-2.8021401934316699</v>
      </c>
      <c r="E137" s="42">
        <v>-2.65495144127736</v>
      </c>
      <c r="F137" s="42">
        <v>-2.34453451628641</v>
      </c>
      <c r="G137" s="69">
        <v>-2.6027547864944398</v>
      </c>
      <c r="I137" s="43">
        <f t="shared" si="24"/>
        <v>4.3021401934316703</v>
      </c>
      <c r="J137" s="43">
        <f t="shared" si="22"/>
        <v>18.50841024394029</v>
      </c>
      <c r="K137" s="44">
        <f t="shared" si="13"/>
        <v>2.8680934622877801</v>
      </c>
      <c r="M137" s="43">
        <f t="shared" si="27"/>
        <v>4.15495144127736</v>
      </c>
      <c r="N137" s="43">
        <f t="shared" si="20"/>
        <v>17.263621479372812</v>
      </c>
      <c r="O137" s="44">
        <f t="shared" si="23"/>
        <v>2.7699676275182399</v>
      </c>
      <c r="Q137" s="43">
        <f t="shared" si="29"/>
        <v>3.84453451628641</v>
      </c>
      <c r="R137" s="43">
        <f t="shared" si="19"/>
        <v>14.780445646917581</v>
      </c>
      <c r="S137" s="44">
        <f t="shared" si="31"/>
        <v>2.5630230108576066</v>
      </c>
      <c r="U137" s="43">
        <f t="shared" si="32"/>
        <v>4.1027547864944403</v>
      </c>
      <c r="V137" s="43">
        <f t="shared" si="21"/>
        <v>16.83259683810304</v>
      </c>
      <c r="W137" s="44">
        <f t="shared" si="34"/>
        <v>2.7351698576629602</v>
      </c>
    </row>
    <row r="138" spans="1:23" x14ac:dyDescent="0.3">
      <c r="A138" s="40">
        <v>31868</v>
      </c>
      <c r="B138" s="67">
        <v>9.9</v>
      </c>
      <c r="C138" s="36"/>
      <c r="D138" s="42">
        <v>4.6957001741909101</v>
      </c>
      <c r="E138" s="42">
        <v>4.76387705110323</v>
      </c>
      <c r="F138" s="42">
        <v>5.1029753179339696</v>
      </c>
      <c r="G138" s="69">
        <v>5.0500934350364401</v>
      </c>
      <c r="I138" s="43">
        <f t="shared" si="24"/>
        <v>5.2042998258090902</v>
      </c>
      <c r="J138" s="43">
        <f t="shared" si="22"/>
        <v>27.084736676916528</v>
      </c>
      <c r="K138" s="44">
        <f t="shared" si="13"/>
        <v>0.52568685109182722</v>
      </c>
      <c r="M138" s="43">
        <f t="shared" si="27"/>
        <v>5.1361229488967703</v>
      </c>
      <c r="N138" s="43">
        <f t="shared" si="20"/>
        <v>26.379758946184054</v>
      </c>
      <c r="O138" s="44">
        <f t="shared" si="23"/>
        <v>0.51880029786836057</v>
      </c>
      <c r="Q138" s="43">
        <f t="shared" si="29"/>
        <v>4.7970246820660307</v>
      </c>
      <c r="R138" s="43">
        <f t="shared" si="19"/>
        <v>23.011445800350703</v>
      </c>
      <c r="S138" s="44">
        <f t="shared" si="31"/>
        <v>0.48454794768343745</v>
      </c>
      <c r="U138" s="43">
        <f t="shared" si="32"/>
        <v>4.8499065649635602</v>
      </c>
      <c r="V138" s="43">
        <f t="shared" si="21"/>
        <v>23.521593688876639</v>
      </c>
      <c r="W138" s="44">
        <f t="shared" si="34"/>
        <v>0.48988955201652123</v>
      </c>
    </row>
    <row r="139" spans="1:23" x14ac:dyDescent="0.3">
      <c r="A139" s="34">
        <v>31898</v>
      </c>
      <c r="B139" s="67">
        <v>14</v>
      </c>
      <c r="C139" s="36"/>
      <c r="D139" s="42">
        <v>11.0247080949267</v>
      </c>
      <c r="E139" s="42">
        <v>11.188731768810101</v>
      </c>
      <c r="F139" s="42">
        <v>11.291385344334699</v>
      </c>
      <c r="G139" s="69">
        <v>11.613111360185099</v>
      </c>
      <c r="I139" s="43">
        <f t="shared" si="24"/>
        <v>2.9752919050733002</v>
      </c>
      <c r="J139" s="43">
        <f t="shared" si="22"/>
        <v>8.8523619203947082</v>
      </c>
      <c r="K139" s="44">
        <f t="shared" si="13"/>
        <v>0.21252085036237858</v>
      </c>
      <c r="M139" s="43">
        <f t="shared" si="27"/>
        <v>2.8112682311898993</v>
      </c>
      <c r="N139" s="43">
        <f t="shared" si="20"/>
        <v>7.9032290676975849</v>
      </c>
      <c r="O139" s="44">
        <f t="shared" si="23"/>
        <v>0.20080487365642138</v>
      </c>
      <c r="Q139" s="43">
        <f t="shared" si="29"/>
        <v>2.7086146556653006</v>
      </c>
      <c r="R139" s="43">
        <f t="shared" si="19"/>
        <v>7.3365933528848544</v>
      </c>
      <c r="S139" s="44">
        <f t="shared" si="31"/>
        <v>0.19347247540466433</v>
      </c>
      <c r="U139" s="43">
        <f t="shared" si="32"/>
        <v>2.3868886398149005</v>
      </c>
      <c r="V139" s="43">
        <f t="shared" si="21"/>
        <v>5.6972373788774258</v>
      </c>
      <c r="W139" s="44">
        <f t="shared" si="34"/>
        <v>0.17049204570106433</v>
      </c>
    </row>
    <row r="140" spans="1:23" x14ac:dyDescent="0.3">
      <c r="A140" s="40">
        <v>31929</v>
      </c>
      <c r="B140" s="67">
        <v>19.600000000000001</v>
      </c>
      <c r="C140" s="36"/>
      <c r="D140" s="42">
        <v>16.495228290219298</v>
      </c>
      <c r="E140" s="42">
        <v>16.512290898652999</v>
      </c>
      <c r="F140" s="42">
        <v>17.1312613775758</v>
      </c>
      <c r="G140" s="69">
        <v>17.5487416421783</v>
      </c>
      <c r="I140" s="43">
        <f t="shared" si="24"/>
        <v>3.104771709780703</v>
      </c>
      <c r="J140" s="43">
        <f t="shared" si="22"/>
        <v>9.6396073698545894</v>
      </c>
      <c r="K140" s="44">
        <f t="shared" si="13"/>
        <v>0.15840671988677055</v>
      </c>
      <c r="M140" s="43">
        <f t="shared" si="27"/>
        <v>3.0877091013470022</v>
      </c>
      <c r="N140" s="43">
        <f t="shared" si="20"/>
        <v>9.5339474945411116</v>
      </c>
      <c r="O140" s="44">
        <f t="shared" si="23"/>
        <v>0.15753617864015315</v>
      </c>
      <c r="Q140" s="43">
        <f t="shared" si="29"/>
        <v>2.4687386224242012</v>
      </c>
      <c r="R140" s="43">
        <f t="shared" si="19"/>
        <v>6.0946703858489428</v>
      </c>
      <c r="S140" s="44">
        <f t="shared" si="31"/>
        <v>0.12595605216450004</v>
      </c>
      <c r="U140" s="43">
        <f t="shared" si="32"/>
        <v>2.0512583578217018</v>
      </c>
      <c r="V140" s="43">
        <f t="shared" si="21"/>
        <v>4.2076608505333848</v>
      </c>
      <c r="W140" s="44">
        <f t="shared" si="34"/>
        <v>0.10465603866437254</v>
      </c>
    </row>
    <row r="141" spans="1:23" x14ac:dyDescent="0.3">
      <c r="A141" s="34">
        <v>31959</v>
      </c>
      <c r="B141" s="67">
        <v>22.7</v>
      </c>
      <c r="C141" s="36"/>
      <c r="D141" s="42">
        <v>19.798297556578</v>
      </c>
      <c r="E141" s="42">
        <v>19.893293018681501</v>
      </c>
      <c r="F141" s="42">
        <v>20.349042965771101</v>
      </c>
      <c r="G141" s="69">
        <v>19.701717317879702</v>
      </c>
      <c r="I141" s="43">
        <f t="shared" si="24"/>
        <v>2.9017024434219998</v>
      </c>
      <c r="J141" s="43">
        <f t="shared" si="22"/>
        <v>8.4198770701612045</v>
      </c>
      <c r="K141" s="44">
        <f t="shared" si="13"/>
        <v>0.12782830147233479</v>
      </c>
      <c r="M141" s="43">
        <f t="shared" si="27"/>
        <v>2.8067069813184986</v>
      </c>
      <c r="N141" s="43">
        <f t="shared" si="20"/>
        <v>7.8776040789819985</v>
      </c>
      <c r="O141" s="44">
        <f t="shared" si="23"/>
        <v>0.12364347935323783</v>
      </c>
      <c r="Q141" s="43">
        <f t="shared" si="29"/>
        <v>2.3509570342288981</v>
      </c>
      <c r="R141" s="43">
        <f t="shared" si="19"/>
        <v>5.5269989767903365</v>
      </c>
      <c r="S141" s="44">
        <f t="shared" si="31"/>
        <v>0.10356638917307921</v>
      </c>
      <c r="U141" s="43">
        <f t="shared" si="32"/>
        <v>2.9982826821202977</v>
      </c>
      <c r="V141" s="43">
        <f t="shared" si="21"/>
        <v>8.9896990419024867</v>
      </c>
      <c r="W141" s="44">
        <f t="shared" si="34"/>
        <v>0.13208293753833911</v>
      </c>
    </row>
    <row r="142" spans="1:23" x14ac:dyDescent="0.3">
      <c r="A142" s="40">
        <v>31990</v>
      </c>
      <c r="B142" s="67">
        <v>20.399999999999999</v>
      </c>
      <c r="C142" s="36"/>
      <c r="D142" s="42">
        <v>19.1080109587548</v>
      </c>
      <c r="E142" s="42">
        <v>19.140278779667099</v>
      </c>
      <c r="F142" s="42">
        <v>19.7714936165073</v>
      </c>
      <c r="G142" s="69">
        <v>19.1112605743362</v>
      </c>
      <c r="I142" s="43">
        <f t="shared" si="24"/>
        <v>1.2919890412451984</v>
      </c>
      <c r="J142" s="43">
        <f t="shared" si="22"/>
        <v>1.6692356826976871</v>
      </c>
      <c r="K142" s="44">
        <f t="shared" si="13"/>
        <v>6.3332796139470515E-2</v>
      </c>
      <c r="M142" s="43">
        <f t="shared" si="27"/>
        <v>1.2597212203328993</v>
      </c>
      <c r="N142" s="43">
        <f t="shared" si="20"/>
        <v>1.5868975529570091</v>
      </c>
      <c r="O142" s="44">
        <f t="shared" si="23"/>
        <v>6.1751040212397031E-2</v>
      </c>
      <c r="Q142" s="43">
        <f t="shared" si="29"/>
        <v>0.62850638349269872</v>
      </c>
      <c r="R142" s="43">
        <f t="shared" si="19"/>
        <v>0.39502027409107127</v>
      </c>
      <c r="S142" s="44">
        <f t="shared" si="31"/>
        <v>3.0809136445720527E-2</v>
      </c>
      <c r="U142" s="43">
        <f t="shared" si="32"/>
        <v>1.288739425663799</v>
      </c>
      <c r="V142" s="43">
        <f t="shared" si="21"/>
        <v>1.6608493072602584</v>
      </c>
      <c r="W142" s="44">
        <f t="shared" si="34"/>
        <v>6.3173501258029369E-2</v>
      </c>
    </row>
    <row r="143" spans="1:23" x14ac:dyDescent="0.3">
      <c r="A143" s="34">
        <v>32021</v>
      </c>
      <c r="B143" s="67">
        <v>16.100000000000001</v>
      </c>
      <c r="C143" s="36"/>
      <c r="D143" s="42">
        <v>15.0915549555786</v>
      </c>
      <c r="E143" s="42">
        <v>15.1586689830366</v>
      </c>
      <c r="F143" s="42">
        <v>15.4738110168955</v>
      </c>
      <c r="G143" s="69">
        <v>14.0406285252307</v>
      </c>
      <c r="I143" s="43">
        <f t="shared" si="24"/>
        <v>1.0084450444214017</v>
      </c>
      <c r="J143" s="43">
        <f t="shared" si="22"/>
        <v>1.0169614076180828</v>
      </c>
      <c r="K143" s="44">
        <f t="shared" si="13"/>
        <v>6.2636338162819979E-2</v>
      </c>
      <c r="M143" s="43">
        <f t="shared" si="27"/>
        <v>0.94133101696340127</v>
      </c>
      <c r="N143" s="43">
        <f t="shared" si="20"/>
        <v>0.88610408349735126</v>
      </c>
      <c r="O143" s="44">
        <f t="shared" si="23"/>
        <v>5.8467765028782683E-2</v>
      </c>
      <c r="Q143" s="43">
        <f t="shared" si="29"/>
        <v>0.62618898310450177</v>
      </c>
      <c r="R143" s="43">
        <f t="shared" si="19"/>
        <v>0.39211264256145001</v>
      </c>
      <c r="S143" s="44">
        <f t="shared" si="31"/>
        <v>3.8893725658664703E-2</v>
      </c>
      <c r="U143" s="43">
        <f t="shared" si="32"/>
        <v>2.0593714747693017</v>
      </c>
      <c r="V143" s="43">
        <f t="shared" si="21"/>
        <v>4.2410108710934891</v>
      </c>
      <c r="W143" s="44">
        <f t="shared" si="34"/>
        <v>0.12791127172480135</v>
      </c>
    </row>
    <row r="144" spans="1:23" x14ac:dyDescent="0.3">
      <c r="A144" s="40">
        <v>32051</v>
      </c>
      <c r="B144" s="67">
        <v>8.6999999999999993</v>
      </c>
      <c r="C144" s="36"/>
      <c r="D144" s="42">
        <v>8.70734887081891</v>
      </c>
      <c r="E144" s="42">
        <v>8.9009813445544204</v>
      </c>
      <c r="F144" s="42">
        <v>9.3407058791094997</v>
      </c>
      <c r="G144" s="69">
        <v>7.6173034084499598</v>
      </c>
      <c r="I144" s="43">
        <f t="shared" si="24"/>
        <v>7.3488708189106688E-3</v>
      </c>
      <c r="J144" s="43">
        <f t="shared" si="22"/>
        <v>5.4005902313036763E-5</v>
      </c>
      <c r="K144" s="44">
        <f t="shared" ref="K144:K207" si="35">I144/$B144</f>
        <v>8.4469779527708848E-4</v>
      </c>
      <c r="M144" s="43">
        <f t="shared" si="27"/>
        <v>0.20098134455442107</v>
      </c>
      <c r="N144" s="43">
        <f t="shared" si="20"/>
        <v>4.039350085890292E-2</v>
      </c>
      <c r="O144" s="44">
        <f t="shared" si="23"/>
        <v>2.3101303971772538E-2</v>
      </c>
      <c r="Q144" s="43">
        <f t="shared" si="29"/>
        <v>0.64070587910950039</v>
      </c>
      <c r="R144" s="43">
        <f t="shared" si="19"/>
        <v>0.41050402352547771</v>
      </c>
      <c r="S144" s="44">
        <f t="shared" si="31"/>
        <v>7.3644353920632233E-2</v>
      </c>
      <c r="U144" s="43">
        <f t="shared" si="32"/>
        <v>1.0826965915500395</v>
      </c>
      <c r="V144" s="43">
        <f t="shared" si="21"/>
        <v>1.172231909354073</v>
      </c>
      <c r="W144" s="44">
        <f t="shared" si="34"/>
        <v>0.12444788408621145</v>
      </c>
    </row>
    <row r="145" spans="1:23" x14ac:dyDescent="0.3">
      <c r="A145" s="34">
        <v>32082</v>
      </c>
      <c r="B145" s="67">
        <v>3.3</v>
      </c>
      <c r="C145" s="36"/>
      <c r="D145" s="42">
        <v>2.18272668829256</v>
      </c>
      <c r="E145" s="42">
        <v>2.2411077890957101</v>
      </c>
      <c r="F145" s="42">
        <v>2.6654891303197101</v>
      </c>
      <c r="G145" s="69">
        <v>2.7253320712238098</v>
      </c>
      <c r="I145" s="43">
        <f t="shared" si="24"/>
        <v>1.1172733117074398</v>
      </c>
      <c r="J145" s="43">
        <f t="shared" si="22"/>
        <v>1.24829965305371</v>
      </c>
      <c r="K145" s="44">
        <f t="shared" si="35"/>
        <v>0.33856767021437573</v>
      </c>
      <c r="M145" s="43">
        <f t="shared" si="27"/>
        <v>1.0588922109042898</v>
      </c>
      <c r="N145" s="43">
        <f t="shared" si="20"/>
        <v>1.1212527143137749</v>
      </c>
      <c r="O145" s="44">
        <f t="shared" si="23"/>
        <v>0.32087642754675449</v>
      </c>
      <c r="Q145" s="43">
        <f t="shared" si="29"/>
        <v>0.63451086968028969</v>
      </c>
      <c r="R145" s="43">
        <f t="shared" ref="R145:R208" si="36">Q145^2</f>
        <v>0.40260404374243758</v>
      </c>
      <c r="S145" s="44">
        <f t="shared" si="31"/>
        <v>0.19227602111523931</v>
      </c>
      <c r="U145" s="43">
        <f t="shared" si="32"/>
        <v>0.57466792877619</v>
      </c>
      <c r="V145" s="43">
        <f t="shared" si="21"/>
        <v>0.33024322836391617</v>
      </c>
      <c r="W145" s="44">
        <f t="shared" si="34"/>
        <v>0.17414179659884546</v>
      </c>
    </row>
    <row r="146" spans="1:23" x14ac:dyDescent="0.3">
      <c r="A146" s="40">
        <v>32112</v>
      </c>
      <c r="B146" s="67">
        <v>-0.5</v>
      </c>
      <c r="C146" s="36"/>
      <c r="D146" s="42">
        <v>-5.30381842862593</v>
      </c>
      <c r="E146" s="42">
        <v>-5.1601032565562903</v>
      </c>
      <c r="F146" s="42">
        <v>-4.6534856357905303</v>
      </c>
      <c r="G146" s="69">
        <v>-6.5382451015227598</v>
      </c>
      <c r="I146" s="43">
        <f t="shared" si="24"/>
        <v>4.80381842862593</v>
      </c>
      <c r="J146" s="43">
        <f t="shared" si="22"/>
        <v>23.076671495206099</v>
      </c>
      <c r="K146" s="44">
        <f t="shared" si="35"/>
        <v>-9.60763685725186</v>
      </c>
      <c r="M146" s="43">
        <f t="shared" si="27"/>
        <v>4.6601032565562903</v>
      </c>
      <c r="N146" s="43">
        <f t="shared" si="20"/>
        <v>21.716562361766542</v>
      </c>
      <c r="O146" s="44">
        <f t="shared" si="23"/>
        <v>-9.3202065131125806</v>
      </c>
      <c r="Q146" s="43">
        <f t="shared" si="29"/>
        <v>4.1534856357905303</v>
      </c>
      <c r="R146" s="43">
        <f t="shared" si="36"/>
        <v>17.251442926718266</v>
      </c>
      <c r="S146" s="44">
        <f t="shared" si="31"/>
        <v>-8.3069712715810606</v>
      </c>
      <c r="U146" s="43">
        <f t="shared" si="32"/>
        <v>6.0382451015227598</v>
      </c>
      <c r="V146" s="43">
        <f t="shared" si="21"/>
        <v>36.460403906063604</v>
      </c>
      <c r="W146" s="44">
        <f t="shared" si="34"/>
        <v>-12.07649020304552</v>
      </c>
    </row>
    <row r="147" spans="1:23" x14ac:dyDescent="0.3">
      <c r="A147" s="34">
        <v>32143</v>
      </c>
      <c r="B147" s="67">
        <v>-5.3</v>
      </c>
      <c r="C147" s="36"/>
      <c r="D147" s="42">
        <v>-8.5551571350594102</v>
      </c>
      <c r="E147" s="42">
        <v>-8.4328118057386607</v>
      </c>
      <c r="F147" s="42">
        <v>-8.2780517655922097</v>
      </c>
      <c r="G147" s="69">
        <v>-9.0125727528445694</v>
      </c>
      <c r="I147" s="43">
        <f t="shared" si="24"/>
        <v>3.2551571350594104</v>
      </c>
      <c r="J147" s="43">
        <f t="shared" si="22"/>
        <v>10.596047973928188</v>
      </c>
      <c r="K147" s="44">
        <f t="shared" si="35"/>
        <v>-0.61418059152064353</v>
      </c>
      <c r="M147" s="43">
        <f t="shared" si="27"/>
        <v>3.1328118057386609</v>
      </c>
      <c r="N147" s="43">
        <f t="shared" ref="N147:N210" si="37">M147^2</f>
        <v>9.8145098101755295</v>
      </c>
      <c r="O147" s="44">
        <f t="shared" si="23"/>
        <v>-0.59109656712050207</v>
      </c>
      <c r="Q147" s="43">
        <f t="shared" si="29"/>
        <v>2.9780517655922099</v>
      </c>
      <c r="R147" s="43">
        <f t="shared" si="36"/>
        <v>8.8687923185468787</v>
      </c>
      <c r="S147" s="44">
        <f t="shared" si="31"/>
        <v>-0.56189655954569995</v>
      </c>
      <c r="U147" s="43">
        <f t="shared" si="32"/>
        <v>3.7125727528445696</v>
      </c>
      <c r="V147" s="43">
        <f t="shared" ref="V147:V210" si="38">U147^2</f>
        <v>13.783196445163906</v>
      </c>
      <c r="W147" s="44">
        <f t="shared" si="34"/>
        <v>-0.7004854250650131</v>
      </c>
    </row>
    <row r="148" spans="1:23" x14ac:dyDescent="0.3">
      <c r="A148" s="40">
        <v>32174</v>
      </c>
      <c r="B148" s="67">
        <v>-6.5</v>
      </c>
      <c r="C148" s="36"/>
      <c r="D148" s="42">
        <v>-8.3550214057692695</v>
      </c>
      <c r="E148" s="42">
        <v>-8.2645211900338307</v>
      </c>
      <c r="F148" s="42">
        <v>-7.5358083798937798</v>
      </c>
      <c r="G148" s="69">
        <v>-5.5604178617618096</v>
      </c>
      <c r="I148" s="43">
        <f t="shared" si="24"/>
        <v>1.8550214057692695</v>
      </c>
      <c r="J148" s="43">
        <f t="shared" ref="J148:J211" si="39">I148^2</f>
        <v>3.4411044158621968</v>
      </c>
      <c r="K148" s="44">
        <f t="shared" si="35"/>
        <v>-0.28538790857988761</v>
      </c>
      <c r="M148" s="43">
        <f t="shared" si="27"/>
        <v>1.7645211900338307</v>
      </c>
      <c r="N148" s="43">
        <f t="shared" si="37"/>
        <v>3.1135350300784062</v>
      </c>
      <c r="O148" s="44">
        <f t="shared" si="23"/>
        <v>-0.27146479846674321</v>
      </c>
      <c r="Q148" s="43">
        <f t="shared" si="29"/>
        <v>1.0358083798937798</v>
      </c>
      <c r="R148" s="43">
        <f t="shared" si="36"/>
        <v>1.0728989998581768</v>
      </c>
      <c r="S148" s="44">
        <f t="shared" si="31"/>
        <v>-0.15935513536827381</v>
      </c>
      <c r="U148" s="43">
        <f t="shared" si="32"/>
        <v>0.93958213823819037</v>
      </c>
      <c r="V148" s="43">
        <f t="shared" si="38"/>
        <v>0.88281459449624988</v>
      </c>
      <c r="W148" s="44">
        <f t="shared" si="34"/>
        <v>-0.14455109819049083</v>
      </c>
    </row>
    <row r="149" spans="1:23" x14ac:dyDescent="0.3">
      <c r="A149" s="34">
        <v>32203</v>
      </c>
      <c r="B149" s="67">
        <v>-0.9</v>
      </c>
      <c r="C149" s="36"/>
      <c r="D149" s="42">
        <v>-2.8026800927268898</v>
      </c>
      <c r="E149" s="42">
        <v>-2.65495144127736</v>
      </c>
      <c r="F149" s="42">
        <v>-2.3445345162864202</v>
      </c>
      <c r="G149" s="69">
        <v>-2.6112030632419199</v>
      </c>
      <c r="I149" s="43">
        <f t="shared" si="24"/>
        <v>1.9026800927268899</v>
      </c>
      <c r="J149" s="43">
        <f t="shared" si="39"/>
        <v>3.6201915352592065</v>
      </c>
      <c r="K149" s="44">
        <f t="shared" si="35"/>
        <v>-2.1140889919187664</v>
      </c>
      <c r="M149" s="43">
        <f t="shared" si="27"/>
        <v>1.7549514412773601</v>
      </c>
      <c r="N149" s="43">
        <f t="shared" si="37"/>
        <v>3.0798545612414836</v>
      </c>
      <c r="O149" s="44">
        <f t="shared" ref="O149:O212" si="40">M149/$B149</f>
        <v>-1.9499460458637334</v>
      </c>
      <c r="Q149" s="43">
        <f t="shared" si="29"/>
        <v>1.4445345162864203</v>
      </c>
      <c r="R149" s="43">
        <f t="shared" si="36"/>
        <v>2.0866799687428421</v>
      </c>
      <c r="S149" s="44">
        <f t="shared" si="31"/>
        <v>-1.6050383514293558</v>
      </c>
      <c r="U149" s="43">
        <f t="shared" si="32"/>
        <v>1.71120306324192</v>
      </c>
      <c r="V149" s="43">
        <f t="shared" si="38"/>
        <v>2.9282159236485303</v>
      </c>
      <c r="W149" s="44">
        <f t="shared" si="34"/>
        <v>-1.9013367369354666</v>
      </c>
    </row>
    <row r="150" spans="1:23" x14ac:dyDescent="0.3">
      <c r="A150" s="40">
        <v>32234</v>
      </c>
      <c r="B150" s="67">
        <v>6.7</v>
      </c>
      <c r="C150" s="36"/>
      <c r="D150" s="42">
        <v>4.6951731592737103</v>
      </c>
      <c r="E150" s="42">
        <v>4.76387705110323</v>
      </c>
      <c r="F150" s="42">
        <v>5.1029753179339599</v>
      </c>
      <c r="G150" s="69">
        <v>5.04435411778611</v>
      </c>
      <c r="I150" s="43">
        <f t="shared" si="24"/>
        <v>2.0048268407262899</v>
      </c>
      <c r="J150" s="43">
        <f t="shared" si="39"/>
        <v>4.0193306612965563</v>
      </c>
      <c r="K150" s="44">
        <f t="shared" si="35"/>
        <v>0.29922788667556566</v>
      </c>
      <c r="M150" s="43">
        <f t="shared" si="27"/>
        <v>1.9361229488967702</v>
      </c>
      <c r="N150" s="43">
        <f t="shared" si="37"/>
        <v>3.7485720732447252</v>
      </c>
      <c r="O150" s="44">
        <f t="shared" si="40"/>
        <v>0.28897357446220451</v>
      </c>
      <c r="Q150" s="43">
        <f t="shared" si="29"/>
        <v>1.5970246820660403</v>
      </c>
      <c r="R150" s="43">
        <f t="shared" si="36"/>
        <v>2.5504878351281373</v>
      </c>
      <c r="S150" s="44">
        <f t="shared" si="31"/>
        <v>0.23836189284567766</v>
      </c>
      <c r="U150" s="43">
        <f t="shared" si="32"/>
        <v>1.6556458822138902</v>
      </c>
      <c r="V150" s="43">
        <f t="shared" si="38"/>
        <v>2.7411632872918106</v>
      </c>
      <c r="W150" s="44">
        <f t="shared" si="34"/>
        <v>0.2471113257035657</v>
      </c>
    </row>
    <row r="151" spans="1:23" x14ac:dyDescent="0.3">
      <c r="A151" s="34">
        <v>32264</v>
      </c>
      <c r="B151" s="67">
        <v>14.6</v>
      </c>
      <c r="C151" s="36"/>
      <c r="D151" s="42">
        <v>11.0241936569094</v>
      </c>
      <c r="E151" s="42">
        <v>11.188731768810101</v>
      </c>
      <c r="F151" s="42">
        <v>11.291385344334699</v>
      </c>
      <c r="G151" s="69">
        <v>11.5981937201548</v>
      </c>
      <c r="I151" s="43">
        <f t="shared" si="24"/>
        <v>3.5758063430905995</v>
      </c>
      <c r="J151" s="43">
        <f t="shared" si="39"/>
        <v>12.786391003286967</v>
      </c>
      <c r="K151" s="44">
        <f t="shared" si="35"/>
        <v>0.24491824267743834</v>
      </c>
      <c r="M151" s="43">
        <f t="shared" si="27"/>
        <v>3.411268231189899</v>
      </c>
      <c r="N151" s="43">
        <f t="shared" si="37"/>
        <v>11.636750945125462</v>
      </c>
      <c r="O151" s="44">
        <f t="shared" si="40"/>
        <v>0.23364850898560952</v>
      </c>
      <c r="Q151" s="43">
        <f t="shared" si="29"/>
        <v>3.3086146556653002</v>
      </c>
      <c r="R151" s="43">
        <f t="shared" si="36"/>
        <v>10.946930939683213</v>
      </c>
      <c r="S151" s="44">
        <f t="shared" si="31"/>
        <v>0.22661744216885618</v>
      </c>
      <c r="U151" s="43">
        <f t="shared" si="32"/>
        <v>3.0018062798451997</v>
      </c>
      <c r="V151" s="43">
        <f t="shared" si="38"/>
        <v>9.0108409417180777</v>
      </c>
      <c r="W151" s="44">
        <f t="shared" si="34"/>
        <v>0.20560316985241095</v>
      </c>
    </row>
    <row r="152" spans="1:23" x14ac:dyDescent="0.3">
      <c r="A152" s="40">
        <v>32295</v>
      </c>
      <c r="B152" s="67">
        <v>17.3</v>
      </c>
      <c r="C152" s="36"/>
      <c r="D152" s="42">
        <v>16.494726128961702</v>
      </c>
      <c r="E152" s="42">
        <v>16.512290898652999</v>
      </c>
      <c r="F152" s="42">
        <v>17.1312613775758</v>
      </c>
      <c r="G152" s="69">
        <v>17.538463739799202</v>
      </c>
      <c r="I152" s="43">
        <f t="shared" si="24"/>
        <v>0.80527387103829895</v>
      </c>
      <c r="J152" s="43">
        <f t="shared" si="39"/>
        <v>0.64846600737700688</v>
      </c>
      <c r="K152" s="44">
        <f t="shared" si="35"/>
        <v>4.6547622603369879E-2</v>
      </c>
      <c r="M152" s="43">
        <f t="shared" si="27"/>
        <v>0.78770910134700145</v>
      </c>
      <c r="N152" s="43">
        <f t="shared" si="37"/>
        <v>0.62048562834490062</v>
      </c>
      <c r="O152" s="44">
        <f t="shared" si="40"/>
        <v>4.5532317996936501E-2</v>
      </c>
      <c r="Q152" s="43">
        <f t="shared" si="29"/>
        <v>0.16873862242420046</v>
      </c>
      <c r="R152" s="43">
        <f t="shared" si="36"/>
        <v>2.8472722697616887E-2</v>
      </c>
      <c r="S152" s="44">
        <f t="shared" si="31"/>
        <v>9.7536775967745921E-3</v>
      </c>
      <c r="U152" s="43">
        <f t="shared" si="32"/>
        <v>0.23846373979920088</v>
      </c>
      <c r="V152" s="43">
        <f t="shared" si="38"/>
        <v>5.6864955199020982E-2</v>
      </c>
      <c r="W152" s="44">
        <f t="shared" si="34"/>
        <v>1.3784031202265946E-2</v>
      </c>
    </row>
    <row r="153" spans="1:23" x14ac:dyDescent="0.3">
      <c r="A153" s="34">
        <v>32325</v>
      </c>
      <c r="B153" s="67">
        <v>22.7</v>
      </c>
      <c r="C153" s="36"/>
      <c r="D153" s="42">
        <v>19.797807379102402</v>
      </c>
      <c r="E153" s="42">
        <v>19.893293018681501</v>
      </c>
      <c r="F153" s="42">
        <v>20.349042965771101</v>
      </c>
      <c r="G153" s="69">
        <v>19.689917134681401</v>
      </c>
      <c r="I153" s="43">
        <f t="shared" si="24"/>
        <v>2.9021926208975977</v>
      </c>
      <c r="J153" s="43">
        <f t="shared" si="39"/>
        <v>8.4227220087924675</v>
      </c>
      <c r="K153" s="44">
        <f t="shared" si="35"/>
        <v>0.12784989519372678</v>
      </c>
      <c r="M153" s="43">
        <f t="shared" si="27"/>
        <v>2.8067069813184986</v>
      </c>
      <c r="N153" s="43">
        <f t="shared" si="37"/>
        <v>7.8776040789819985</v>
      </c>
      <c r="O153" s="44">
        <f t="shared" si="40"/>
        <v>0.12364347935323783</v>
      </c>
      <c r="Q153" s="43">
        <f t="shared" si="29"/>
        <v>2.3509570342288981</v>
      </c>
      <c r="R153" s="43">
        <f t="shared" si="36"/>
        <v>5.5269989767903365</v>
      </c>
      <c r="S153" s="44">
        <f t="shared" si="31"/>
        <v>0.10356638917307921</v>
      </c>
      <c r="U153" s="43">
        <f t="shared" si="32"/>
        <v>3.0100828653185978</v>
      </c>
      <c r="V153" s="43">
        <f t="shared" si="38"/>
        <v>9.0605988560846207</v>
      </c>
      <c r="W153" s="44">
        <f t="shared" si="34"/>
        <v>0.13260276939729507</v>
      </c>
    </row>
    <row r="154" spans="1:23" x14ac:dyDescent="0.3">
      <c r="A154" s="40">
        <v>32356</v>
      </c>
      <c r="B154" s="67">
        <v>22.1</v>
      </c>
      <c r="C154" s="36"/>
      <c r="D154" s="42">
        <v>19.107532479075399</v>
      </c>
      <c r="E154" s="42">
        <v>19.140278779667099</v>
      </c>
      <c r="F154" s="42">
        <v>19.7714936165073</v>
      </c>
      <c r="G154" s="69">
        <v>19.101136103066999</v>
      </c>
      <c r="I154" s="43">
        <f t="shared" si="24"/>
        <v>2.9924675209246026</v>
      </c>
      <c r="J154" s="43">
        <f t="shared" si="39"/>
        <v>8.9548618637886364</v>
      </c>
      <c r="K154" s="44">
        <f t="shared" si="35"/>
        <v>0.13540577017758382</v>
      </c>
      <c r="M154" s="43">
        <f t="shared" si="27"/>
        <v>2.9597212203329022</v>
      </c>
      <c r="N154" s="43">
        <f t="shared" si="37"/>
        <v>8.7599497020888837</v>
      </c>
      <c r="O154" s="44">
        <f t="shared" si="40"/>
        <v>0.13392403711913584</v>
      </c>
      <c r="Q154" s="43">
        <f t="shared" si="29"/>
        <v>2.3285063834927016</v>
      </c>
      <c r="R154" s="43">
        <f t="shared" si="36"/>
        <v>5.4219419779662603</v>
      </c>
      <c r="S154" s="44">
        <f t="shared" si="31"/>
        <v>0.10536227979604984</v>
      </c>
      <c r="U154" s="43">
        <f t="shared" si="32"/>
        <v>2.9988638969330026</v>
      </c>
      <c r="V154" s="43">
        <f t="shared" si="38"/>
        <v>8.9931846723281943</v>
      </c>
      <c r="W154" s="44">
        <f t="shared" si="34"/>
        <v>0.13569519895624446</v>
      </c>
    </row>
    <row r="155" spans="1:23" x14ac:dyDescent="0.3">
      <c r="A155" s="34">
        <v>32387</v>
      </c>
      <c r="B155" s="67">
        <v>16</v>
      </c>
      <c r="C155" s="36"/>
      <c r="D155" s="42">
        <v>15.091087894534301</v>
      </c>
      <c r="E155" s="42">
        <v>15.1586689830366</v>
      </c>
      <c r="F155" s="42">
        <v>15.4738110168955</v>
      </c>
      <c r="G155" s="69">
        <v>14.0312655159894</v>
      </c>
      <c r="I155" s="43">
        <f t="shared" si="24"/>
        <v>0.90891210546569923</v>
      </c>
      <c r="J155" s="43">
        <f t="shared" si="39"/>
        <v>0.82612121546209039</v>
      </c>
      <c r="K155" s="44">
        <f t="shared" si="35"/>
        <v>5.6807006591606202E-2</v>
      </c>
      <c r="M155" s="43">
        <f t="shared" si="27"/>
        <v>0.84133101696339985</v>
      </c>
      <c r="N155" s="43">
        <f t="shared" si="37"/>
        <v>0.70783788010466864</v>
      </c>
      <c r="O155" s="44">
        <f t="shared" si="40"/>
        <v>5.258318856021249E-2</v>
      </c>
      <c r="Q155" s="43">
        <f t="shared" si="29"/>
        <v>0.52618898310450035</v>
      </c>
      <c r="R155" s="43">
        <f t="shared" si="36"/>
        <v>0.27687484594054818</v>
      </c>
      <c r="S155" s="44">
        <f t="shared" si="31"/>
        <v>3.2886811444031272E-2</v>
      </c>
      <c r="U155" s="43">
        <f t="shared" si="32"/>
        <v>1.9687344840106</v>
      </c>
      <c r="V155" s="43">
        <f t="shared" si="38"/>
        <v>3.8759154685324835</v>
      </c>
      <c r="W155" s="44">
        <f t="shared" si="34"/>
        <v>0.1230459052506625</v>
      </c>
    </row>
    <row r="156" spans="1:23" x14ac:dyDescent="0.3">
      <c r="A156" s="40">
        <v>32417</v>
      </c>
      <c r="B156" s="67">
        <v>7.8</v>
      </c>
      <c r="C156" s="36"/>
      <c r="D156" s="42">
        <v>8.7068929559107495</v>
      </c>
      <c r="E156" s="42">
        <v>8.9009813445544204</v>
      </c>
      <c r="F156" s="42">
        <v>9.3407058791095103</v>
      </c>
      <c r="G156" s="69">
        <v>7.6044882498584503</v>
      </c>
      <c r="I156" s="43">
        <f t="shared" si="24"/>
        <v>0.9068929559107497</v>
      </c>
      <c r="J156" s="43">
        <f t="shared" si="39"/>
        <v>0.82245483348053705</v>
      </c>
      <c r="K156" s="44">
        <f t="shared" si="35"/>
        <v>0.11626832768086535</v>
      </c>
      <c r="M156" s="43">
        <f t="shared" si="27"/>
        <v>1.1009813445544205</v>
      </c>
      <c r="N156" s="43">
        <f t="shared" si="37"/>
        <v>1.2121599210568597</v>
      </c>
      <c r="O156" s="44">
        <f t="shared" si="40"/>
        <v>0.14115145443005392</v>
      </c>
      <c r="Q156" s="43">
        <f t="shared" si="29"/>
        <v>1.5407058791095105</v>
      </c>
      <c r="R156" s="43">
        <f t="shared" si="36"/>
        <v>2.3737746059226095</v>
      </c>
      <c r="S156" s="44">
        <f t="shared" si="31"/>
        <v>0.19752639475762956</v>
      </c>
      <c r="U156" s="43">
        <f t="shared" si="32"/>
        <v>0.19551175014154953</v>
      </c>
      <c r="V156" s="43">
        <f t="shared" si="38"/>
        <v>3.8224844443411697E-2</v>
      </c>
      <c r="W156" s="44">
        <f t="shared" si="34"/>
        <v>2.5065608992506351E-2</v>
      </c>
    </row>
    <row r="157" spans="1:23" x14ac:dyDescent="0.3">
      <c r="A157" s="34">
        <v>32448</v>
      </c>
      <c r="B157" s="67">
        <v>4.9000000000000004</v>
      </c>
      <c r="C157" s="36"/>
      <c r="D157" s="42">
        <v>2.1822816535245901</v>
      </c>
      <c r="E157" s="42">
        <v>2.2411077890957101</v>
      </c>
      <c r="F157" s="42">
        <v>2.6654891303197199</v>
      </c>
      <c r="G157" s="69">
        <v>2.71183759202298</v>
      </c>
      <c r="I157" s="43">
        <f t="shared" si="24"/>
        <v>2.7177183464754102</v>
      </c>
      <c r="J157" s="43">
        <f t="shared" si="39"/>
        <v>7.3859930107690381</v>
      </c>
      <c r="K157" s="44">
        <f t="shared" si="35"/>
        <v>0.55463639723987956</v>
      </c>
      <c r="M157" s="43">
        <f t="shared" si="27"/>
        <v>2.6588922109042903</v>
      </c>
      <c r="N157" s="43">
        <f t="shared" si="37"/>
        <v>7.0697077892075049</v>
      </c>
      <c r="O157" s="44">
        <f t="shared" si="40"/>
        <v>0.54263106344985512</v>
      </c>
      <c r="Q157" s="43">
        <f t="shared" si="29"/>
        <v>2.2345108696802805</v>
      </c>
      <c r="R157" s="43">
        <f t="shared" si="36"/>
        <v>4.9930388267193235</v>
      </c>
      <c r="S157" s="44">
        <f t="shared" si="31"/>
        <v>0.45602262646536335</v>
      </c>
      <c r="U157" s="43">
        <f t="shared" si="32"/>
        <v>2.1881624079770203</v>
      </c>
      <c r="V157" s="43">
        <f t="shared" si="38"/>
        <v>4.7880547236837918</v>
      </c>
      <c r="W157" s="44">
        <f t="shared" si="34"/>
        <v>0.44656375673000409</v>
      </c>
    </row>
    <row r="158" spans="1:23" x14ac:dyDescent="0.3">
      <c r="A158" s="40">
        <v>32478</v>
      </c>
      <c r="B158" s="67">
        <v>-3.5</v>
      </c>
      <c r="C158" s="36"/>
      <c r="D158" s="42">
        <v>-5.3042528429018398</v>
      </c>
      <c r="E158" s="42">
        <v>-5.1601032565562903</v>
      </c>
      <c r="F158" s="42">
        <v>-4.6534856357905197</v>
      </c>
      <c r="G158" s="69">
        <v>-6.5435434281981797</v>
      </c>
      <c r="I158" s="43">
        <f t="shared" si="24"/>
        <v>1.8042528429018398</v>
      </c>
      <c r="J158" s="43">
        <f t="shared" si="39"/>
        <v>3.2553283211193711</v>
      </c>
      <c r="K158" s="44">
        <f t="shared" si="35"/>
        <v>-0.51550081225766853</v>
      </c>
      <c r="M158" s="43">
        <f t="shared" si="27"/>
        <v>1.6601032565562903</v>
      </c>
      <c r="N158" s="43">
        <f t="shared" si="37"/>
        <v>2.7559428224288003</v>
      </c>
      <c r="O158" s="44">
        <f t="shared" si="40"/>
        <v>-0.47431521615894007</v>
      </c>
      <c r="Q158" s="43">
        <f t="shared" si="29"/>
        <v>1.1534856357905197</v>
      </c>
      <c r="R158" s="43">
        <f t="shared" si="36"/>
        <v>1.3305291119750593</v>
      </c>
      <c r="S158" s="44">
        <f t="shared" si="31"/>
        <v>-0.32956732451157705</v>
      </c>
      <c r="U158" s="43">
        <f t="shared" si="32"/>
        <v>3.0435434281981797</v>
      </c>
      <c r="V158" s="43">
        <f t="shared" si="38"/>
        <v>9.2631565993283278</v>
      </c>
      <c r="W158" s="44">
        <f t="shared" si="34"/>
        <v>-0.86958383662805139</v>
      </c>
    </row>
    <row r="159" spans="1:23" x14ac:dyDescent="0.3">
      <c r="A159" s="34">
        <v>32509</v>
      </c>
      <c r="B159" s="67">
        <v>-3.5</v>
      </c>
      <c r="C159" s="36"/>
      <c r="D159" s="42">
        <v>-8.5555811822950307</v>
      </c>
      <c r="E159" s="42">
        <v>-8.4328118057386607</v>
      </c>
      <c r="F159" s="42">
        <v>-8.2780517655922097</v>
      </c>
      <c r="G159" s="69">
        <v>-9.0148041533097896</v>
      </c>
      <c r="I159" s="43">
        <f t="shared" si="24"/>
        <v>5.0555811822950307</v>
      </c>
      <c r="J159" s="43">
        <f t="shared" si="39"/>
        <v>25.55890109077562</v>
      </c>
      <c r="K159" s="44">
        <f t="shared" si="35"/>
        <v>-1.4444517663700087</v>
      </c>
      <c r="M159" s="43">
        <f t="shared" si="27"/>
        <v>4.9328118057386607</v>
      </c>
      <c r="N159" s="43">
        <f t="shared" si="37"/>
        <v>24.332632310834708</v>
      </c>
      <c r="O159" s="44">
        <f t="shared" si="40"/>
        <v>-1.4093748016396173</v>
      </c>
      <c r="Q159" s="43">
        <f t="shared" si="29"/>
        <v>4.7780517655922097</v>
      </c>
      <c r="R159" s="43">
        <f t="shared" si="36"/>
        <v>22.829778674678831</v>
      </c>
      <c r="S159" s="44">
        <f t="shared" si="31"/>
        <v>-1.3651576473120599</v>
      </c>
      <c r="U159" s="43">
        <f t="shared" si="32"/>
        <v>5.5148041533097896</v>
      </c>
      <c r="V159" s="43">
        <f t="shared" si="38"/>
        <v>30.413064849362904</v>
      </c>
      <c r="W159" s="44">
        <f t="shared" si="34"/>
        <v>-1.5756583295170827</v>
      </c>
    </row>
    <row r="160" spans="1:23" x14ac:dyDescent="0.3">
      <c r="A160" s="40">
        <v>32540</v>
      </c>
      <c r="B160" s="67">
        <v>-6.8</v>
      </c>
      <c r="C160" s="36"/>
      <c r="D160" s="42">
        <v>-8.3554353333679003</v>
      </c>
      <c r="E160" s="42">
        <v>-8.2645211900338307</v>
      </c>
      <c r="F160" s="42">
        <v>-7.5358083798937896</v>
      </c>
      <c r="G160" s="69">
        <v>-5.5724327834517497</v>
      </c>
      <c r="I160" s="43">
        <f t="shared" si="24"/>
        <v>1.5554353333679005</v>
      </c>
      <c r="J160" s="43">
        <f t="shared" si="39"/>
        <v>2.4193790762893119</v>
      </c>
      <c r="K160" s="44">
        <f t="shared" si="35"/>
        <v>-0.22874049020116186</v>
      </c>
      <c r="M160" s="43">
        <f t="shared" si="27"/>
        <v>1.4645211900338309</v>
      </c>
      <c r="N160" s="43">
        <f t="shared" si="37"/>
        <v>2.1448223160581081</v>
      </c>
      <c r="O160" s="44">
        <f t="shared" si="40"/>
        <v>-0.21537076324026924</v>
      </c>
      <c r="Q160" s="43">
        <f t="shared" si="29"/>
        <v>0.73580837989378978</v>
      </c>
      <c r="R160" s="43">
        <f t="shared" si="36"/>
        <v>0.54141397192192364</v>
      </c>
      <c r="S160" s="44">
        <f t="shared" si="31"/>
        <v>-0.1082071146902632</v>
      </c>
      <c r="U160" s="43">
        <f t="shared" si="32"/>
        <v>1.2275672165482501</v>
      </c>
      <c r="V160" s="43">
        <f t="shared" si="38"/>
        <v>1.5069212711440183</v>
      </c>
      <c r="W160" s="44">
        <f t="shared" si="34"/>
        <v>-0.18052459066886031</v>
      </c>
    </row>
    <row r="161" spans="1:23" x14ac:dyDescent="0.3">
      <c r="A161" s="34">
        <v>32568</v>
      </c>
      <c r="B161" s="67">
        <v>-3</v>
      </c>
      <c r="C161" s="36"/>
      <c r="D161" s="42">
        <v>-2.8030841421876902</v>
      </c>
      <c r="E161" s="42">
        <v>-2.65495144127736</v>
      </c>
      <c r="F161" s="42">
        <v>-2.3445345162864402</v>
      </c>
      <c r="G161" s="69">
        <v>-2.62130618889534</v>
      </c>
      <c r="I161" s="43">
        <f t="shared" si="24"/>
        <v>0.1969158578123098</v>
      </c>
      <c r="J161" s="43">
        <f t="shared" si="39"/>
        <v>3.877585505795781E-2</v>
      </c>
      <c r="K161" s="44">
        <f t="shared" si="35"/>
        <v>-6.563861927076993E-2</v>
      </c>
      <c r="M161" s="43">
        <f t="shared" si="27"/>
        <v>0.34504855872263995</v>
      </c>
      <c r="N161" s="43">
        <f t="shared" si="37"/>
        <v>0.11905850787657112</v>
      </c>
      <c r="O161" s="44">
        <f t="shared" si="40"/>
        <v>-0.11501618624087999</v>
      </c>
      <c r="Q161" s="43">
        <f t="shared" si="29"/>
        <v>0.65546548371355984</v>
      </c>
      <c r="R161" s="43">
        <f t="shared" si="36"/>
        <v>0.42963500033985097</v>
      </c>
      <c r="S161" s="44">
        <f t="shared" si="31"/>
        <v>-0.2184884945711866</v>
      </c>
      <c r="U161" s="43">
        <f t="shared" si="32"/>
        <v>0.37869381110466005</v>
      </c>
      <c r="V161" s="43">
        <f t="shared" si="38"/>
        <v>0.14340900256897196</v>
      </c>
      <c r="W161" s="44">
        <f t="shared" si="34"/>
        <v>-0.12623127036822002</v>
      </c>
    </row>
    <row r="162" spans="1:23" x14ac:dyDescent="0.3">
      <c r="A162" s="40">
        <v>32599</v>
      </c>
      <c r="B162" s="67">
        <v>5</v>
      </c>
      <c r="C162" s="36"/>
      <c r="D162" s="42">
        <v>4.6947787522148099</v>
      </c>
      <c r="E162" s="42">
        <v>4.76387705110323</v>
      </c>
      <c r="F162" s="42">
        <v>5.1029753179339403</v>
      </c>
      <c r="G162" s="69">
        <v>5.0320597829810803</v>
      </c>
      <c r="I162" s="43">
        <f t="shared" si="24"/>
        <v>0.30522124778519011</v>
      </c>
      <c r="J162" s="43">
        <f t="shared" si="39"/>
        <v>9.3160010099548413E-2</v>
      </c>
      <c r="K162" s="44">
        <f t="shared" si="35"/>
        <v>6.1044249557038022E-2</v>
      </c>
      <c r="M162" s="43">
        <f t="shared" si="27"/>
        <v>0.23612294889676999</v>
      </c>
      <c r="N162" s="43">
        <f t="shared" si="37"/>
        <v>5.5754046995706651E-2</v>
      </c>
      <c r="O162" s="44">
        <f t="shared" si="40"/>
        <v>4.7224589779353995E-2</v>
      </c>
      <c r="Q162" s="43">
        <f t="shared" si="29"/>
        <v>0.10297531793394032</v>
      </c>
      <c r="R162" s="43">
        <f t="shared" si="36"/>
        <v>1.0603916103596091E-2</v>
      </c>
      <c r="S162" s="44">
        <f t="shared" si="31"/>
        <v>2.0595063586788066E-2</v>
      </c>
      <c r="U162" s="43">
        <f t="shared" si="32"/>
        <v>3.2059782981080254E-2</v>
      </c>
      <c r="V162" s="43">
        <f t="shared" si="38"/>
        <v>1.0278296847939631E-3</v>
      </c>
      <c r="W162" s="44">
        <f t="shared" si="34"/>
        <v>6.4119565962160504E-3</v>
      </c>
    </row>
    <row r="163" spans="1:23" x14ac:dyDescent="0.3">
      <c r="A163" s="34">
        <v>32629</v>
      </c>
      <c r="B163" s="67">
        <v>13.8</v>
      </c>
      <c r="C163" s="36"/>
      <c r="D163" s="42">
        <v>11.0238086621422</v>
      </c>
      <c r="E163" s="42">
        <v>11.188731768810101</v>
      </c>
      <c r="F163" s="42">
        <v>11.291385344334699</v>
      </c>
      <c r="G163" s="69">
        <v>11.5931789712363</v>
      </c>
      <c r="I163" s="43">
        <f t="shared" si="24"/>
        <v>2.7761913378578011</v>
      </c>
      <c r="J163" s="43">
        <f t="shared" si="39"/>
        <v>7.7072383443966874</v>
      </c>
      <c r="K163" s="44">
        <f t="shared" si="35"/>
        <v>0.20117328535201456</v>
      </c>
      <c r="M163" s="43">
        <f t="shared" si="27"/>
        <v>2.6112682311899</v>
      </c>
      <c r="N163" s="43">
        <f t="shared" si="37"/>
        <v>6.8187217752216291</v>
      </c>
      <c r="O163" s="44">
        <f t="shared" si="40"/>
        <v>0.18922233559347101</v>
      </c>
      <c r="Q163" s="43">
        <f t="shared" si="29"/>
        <v>2.5086146556653013</v>
      </c>
      <c r="R163" s="43">
        <f t="shared" si="36"/>
        <v>6.2931474906187379</v>
      </c>
      <c r="S163" s="44">
        <f t="shared" si="31"/>
        <v>0.18178367070038415</v>
      </c>
      <c r="U163" s="43">
        <f t="shared" si="32"/>
        <v>2.2068210287637005</v>
      </c>
      <c r="V163" s="43">
        <f t="shared" si="38"/>
        <v>4.8700590529936774</v>
      </c>
      <c r="W163" s="44">
        <f t="shared" si="34"/>
        <v>0.15991456730171741</v>
      </c>
    </row>
    <row r="164" spans="1:23" x14ac:dyDescent="0.3">
      <c r="A164" s="40">
        <v>32660</v>
      </c>
      <c r="B164" s="67">
        <v>19.100000000000001</v>
      </c>
      <c r="C164" s="36"/>
      <c r="D164" s="42">
        <v>16.494350321867302</v>
      </c>
      <c r="E164" s="42">
        <v>16.512290898652999</v>
      </c>
      <c r="F164" s="42">
        <v>17.1312613775758</v>
      </c>
      <c r="G164" s="69">
        <v>17.529520690159799</v>
      </c>
      <c r="I164" s="43">
        <f t="shared" si="24"/>
        <v>2.6056496781326999</v>
      </c>
      <c r="J164" s="43">
        <f t="shared" si="39"/>
        <v>6.789410245153042</v>
      </c>
      <c r="K164" s="44">
        <f t="shared" si="35"/>
        <v>0.13642144911689527</v>
      </c>
      <c r="M164" s="43">
        <f t="shared" si="27"/>
        <v>2.5877091013470022</v>
      </c>
      <c r="N164" s="43">
        <f t="shared" si="37"/>
        <v>6.6962383931941094</v>
      </c>
      <c r="O164" s="44">
        <f t="shared" si="40"/>
        <v>0.1354821519029844</v>
      </c>
      <c r="Q164" s="43">
        <f t="shared" si="29"/>
        <v>1.9687386224242012</v>
      </c>
      <c r="R164" s="43">
        <f t="shared" si="36"/>
        <v>3.8759317634247412</v>
      </c>
      <c r="S164" s="44">
        <f t="shared" si="31"/>
        <v>0.10307532054576969</v>
      </c>
      <c r="U164" s="43">
        <f t="shared" si="32"/>
        <v>1.5704793098402021</v>
      </c>
      <c r="V164" s="43">
        <f t="shared" si="38"/>
        <v>2.4664052626361577</v>
      </c>
      <c r="W164" s="44">
        <f t="shared" si="34"/>
        <v>8.2224047635612668E-2</v>
      </c>
    </row>
    <row r="165" spans="1:23" x14ac:dyDescent="0.3">
      <c r="A165" s="34">
        <v>32690</v>
      </c>
      <c r="B165" s="67">
        <v>22.3</v>
      </c>
      <c r="C165" s="36"/>
      <c r="D165" s="42">
        <v>19.797440540422599</v>
      </c>
      <c r="E165" s="42">
        <v>19.893293018681501</v>
      </c>
      <c r="F165" s="42">
        <v>20.349042965771101</v>
      </c>
      <c r="G165" s="69">
        <v>19.684143783884899</v>
      </c>
      <c r="I165" s="43">
        <f t="shared" si="24"/>
        <v>2.5025594595774017</v>
      </c>
      <c r="J165" s="43">
        <f t="shared" si="39"/>
        <v>6.2628038487203366</v>
      </c>
      <c r="K165" s="44">
        <f t="shared" si="35"/>
        <v>0.11222239729046644</v>
      </c>
      <c r="M165" s="43">
        <f t="shared" si="27"/>
        <v>2.4067069813185</v>
      </c>
      <c r="N165" s="43">
        <f t="shared" si="37"/>
        <v>5.7922384939272069</v>
      </c>
      <c r="O165" s="44">
        <f t="shared" si="40"/>
        <v>0.10792407987975336</v>
      </c>
      <c r="Q165" s="43">
        <f t="shared" si="29"/>
        <v>1.9509570342288995</v>
      </c>
      <c r="R165" s="43">
        <f t="shared" si="36"/>
        <v>3.8062333494072234</v>
      </c>
      <c r="S165" s="44">
        <f t="shared" si="31"/>
        <v>8.748686252147532E-2</v>
      </c>
      <c r="U165" s="43">
        <f t="shared" si="32"/>
        <v>2.6158562161151018</v>
      </c>
      <c r="V165" s="43">
        <f t="shared" si="38"/>
        <v>6.842703743388018</v>
      </c>
      <c r="W165" s="44">
        <f t="shared" si="34"/>
        <v>0.11730296933251577</v>
      </c>
    </row>
    <row r="166" spans="1:23" x14ac:dyDescent="0.3">
      <c r="A166" s="40">
        <v>32721</v>
      </c>
      <c r="B166" s="67">
        <v>20.6</v>
      </c>
      <c r="C166" s="36"/>
      <c r="D166" s="42">
        <v>19.107174394784099</v>
      </c>
      <c r="E166" s="42">
        <v>19.140278779667099</v>
      </c>
      <c r="F166" s="42">
        <v>19.7714936165073</v>
      </c>
      <c r="G166" s="69">
        <v>19.094572083169599</v>
      </c>
      <c r="I166" s="43">
        <f t="shared" si="24"/>
        <v>1.4928256052159021</v>
      </c>
      <c r="J166" s="43">
        <f t="shared" si="39"/>
        <v>2.2285282875882246</v>
      </c>
      <c r="K166" s="44">
        <f t="shared" si="35"/>
        <v>7.2467262389121462E-2</v>
      </c>
      <c r="M166" s="43">
        <f t="shared" si="27"/>
        <v>1.4597212203329022</v>
      </c>
      <c r="N166" s="43">
        <f t="shared" si="37"/>
        <v>2.1307860410901771</v>
      </c>
      <c r="O166" s="44">
        <f t="shared" si="40"/>
        <v>7.0860253414218546E-2</v>
      </c>
      <c r="Q166" s="43">
        <f t="shared" si="29"/>
        <v>0.82850638349270156</v>
      </c>
      <c r="R166" s="43">
        <f t="shared" si="36"/>
        <v>0.68642282748815542</v>
      </c>
      <c r="S166" s="44">
        <f t="shared" si="31"/>
        <v>4.0218756480228227E-2</v>
      </c>
      <c r="U166" s="43">
        <f t="shared" si="32"/>
        <v>1.5054279168304028</v>
      </c>
      <c r="V166" s="43">
        <f t="shared" si="38"/>
        <v>2.2663132127723262</v>
      </c>
      <c r="W166" s="44">
        <f t="shared" si="34"/>
        <v>7.3079025088854499E-2</v>
      </c>
    </row>
    <row r="167" spans="1:23" x14ac:dyDescent="0.3">
      <c r="A167" s="34">
        <v>32752</v>
      </c>
      <c r="B167" s="67">
        <v>16.3</v>
      </c>
      <c r="C167" s="36"/>
      <c r="D167" s="42">
        <v>15.090738355713301</v>
      </c>
      <c r="E167" s="42">
        <v>15.1586689830366</v>
      </c>
      <c r="F167" s="42">
        <v>15.4738110168955</v>
      </c>
      <c r="G167" s="69">
        <v>14.022505125461899</v>
      </c>
      <c r="I167" s="43">
        <f t="shared" si="24"/>
        <v>1.2092616442867001</v>
      </c>
      <c r="J167" s="43">
        <f t="shared" si="39"/>
        <v>1.4623137243429736</v>
      </c>
      <c r="K167" s="44">
        <f t="shared" si="35"/>
        <v>7.4187830937834362E-2</v>
      </c>
      <c r="M167" s="43">
        <f t="shared" si="27"/>
        <v>1.1413310169634006</v>
      </c>
      <c r="N167" s="43">
        <f t="shared" si="37"/>
        <v>1.3026364902827101</v>
      </c>
      <c r="O167" s="44">
        <f t="shared" si="40"/>
        <v>7.0020307789165681E-2</v>
      </c>
      <c r="Q167" s="43">
        <f t="shared" si="29"/>
        <v>0.82618898310450106</v>
      </c>
      <c r="R167" s="43">
        <f t="shared" si="36"/>
        <v>0.68258823580324957</v>
      </c>
      <c r="S167" s="44">
        <f t="shared" si="31"/>
        <v>5.068644068125773E-2</v>
      </c>
      <c r="U167" s="43">
        <f t="shared" si="32"/>
        <v>2.2774948745381014</v>
      </c>
      <c r="V167" s="43">
        <f t="shared" si="38"/>
        <v>5.1869829035473218</v>
      </c>
      <c r="W167" s="44">
        <f t="shared" si="34"/>
        <v>0.13972361193485283</v>
      </c>
    </row>
    <row r="168" spans="1:23" x14ac:dyDescent="0.3">
      <c r="A168" s="40">
        <v>32782</v>
      </c>
      <c r="B168" s="67">
        <v>9.8000000000000007</v>
      </c>
      <c r="C168" s="36"/>
      <c r="D168" s="42">
        <v>8.7065517586273895</v>
      </c>
      <c r="E168" s="42">
        <v>8.9009813445544204</v>
      </c>
      <c r="F168" s="42">
        <v>9.3407058791095299</v>
      </c>
      <c r="G168" s="69">
        <v>7.5987781921402204</v>
      </c>
      <c r="I168" s="43">
        <f t="shared" si="24"/>
        <v>1.0934482413726112</v>
      </c>
      <c r="J168" s="43">
        <f t="shared" si="39"/>
        <v>1.1956290565608563</v>
      </c>
      <c r="K168" s="44">
        <f t="shared" si="35"/>
        <v>0.11157635116047053</v>
      </c>
      <c r="M168" s="43">
        <f t="shared" si="27"/>
        <v>0.89901865544558035</v>
      </c>
      <c r="N168" s="43">
        <f t="shared" si="37"/>
        <v>0.80823454283917917</v>
      </c>
      <c r="O168" s="44">
        <f t="shared" si="40"/>
        <v>9.1736597494446973E-2</v>
      </c>
      <c r="Q168" s="43">
        <f t="shared" si="29"/>
        <v>0.45929412089047084</v>
      </c>
      <c r="R168" s="43">
        <f t="shared" si="36"/>
        <v>0.21095108948455044</v>
      </c>
      <c r="S168" s="44">
        <f t="shared" si="31"/>
        <v>4.6866747029639881E-2</v>
      </c>
      <c r="U168" s="43">
        <f t="shared" si="32"/>
        <v>2.2012218078597803</v>
      </c>
      <c r="V168" s="43">
        <f t="shared" si="38"/>
        <v>4.8453774473974791</v>
      </c>
      <c r="W168" s="44">
        <f t="shared" si="34"/>
        <v>0.22461447018977349</v>
      </c>
    </row>
    <row r="169" spans="1:23" x14ac:dyDescent="0.3">
      <c r="A169" s="34">
        <v>32813</v>
      </c>
      <c r="B169" s="67">
        <v>2.8</v>
      </c>
      <c r="C169" s="36"/>
      <c r="D169" s="42">
        <v>2.1819485987130101</v>
      </c>
      <c r="E169" s="42">
        <v>2.2411077890957101</v>
      </c>
      <c r="F169" s="42">
        <v>2.6654891303197399</v>
      </c>
      <c r="G169" s="69">
        <v>2.7085898467373601</v>
      </c>
      <c r="I169" s="43">
        <f t="shared" si="24"/>
        <v>0.61805140128698977</v>
      </c>
      <c r="J169" s="43">
        <f t="shared" si="39"/>
        <v>0.38198753463281165</v>
      </c>
      <c r="K169" s="44">
        <f t="shared" si="35"/>
        <v>0.22073264331678208</v>
      </c>
      <c r="M169" s="43">
        <f t="shared" si="27"/>
        <v>0.55889221090428975</v>
      </c>
      <c r="N169" s="43">
        <f t="shared" si="37"/>
        <v>0.31236050340948512</v>
      </c>
      <c r="O169" s="44">
        <f t="shared" si="40"/>
        <v>0.19960436103724635</v>
      </c>
      <c r="Q169" s="43">
        <f t="shared" si="29"/>
        <v>0.13451086968025994</v>
      </c>
      <c r="R169" s="43">
        <f t="shared" si="36"/>
        <v>1.8093174062139873E-2</v>
      </c>
      <c r="S169" s="44">
        <f t="shared" si="31"/>
        <v>4.8039596314378555E-2</v>
      </c>
      <c r="U169" s="43">
        <f t="shared" si="32"/>
        <v>9.1410153262639682E-2</v>
      </c>
      <c r="V169" s="43">
        <f t="shared" si="38"/>
        <v>8.3558161194992753E-3</v>
      </c>
      <c r="W169" s="44">
        <f t="shared" si="34"/>
        <v>3.2646483308085603E-2</v>
      </c>
    </row>
    <row r="170" spans="1:23" x14ac:dyDescent="0.3">
      <c r="A170" s="40">
        <v>32843</v>
      </c>
      <c r="B170" s="67">
        <v>-12.8</v>
      </c>
      <c r="C170" s="36"/>
      <c r="D170" s="42">
        <v>-5.3045779495569096</v>
      </c>
      <c r="E170" s="42">
        <v>-5.1601032565562903</v>
      </c>
      <c r="F170" s="42">
        <v>-4.6534856357905099</v>
      </c>
      <c r="G170" s="69">
        <v>-6.5496852539660697</v>
      </c>
      <c r="I170" s="43">
        <f t="shared" si="24"/>
        <v>7.4954220504430911</v>
      </c>
      <c r="J170" s="43">
        <f t="shared" si="39"/>
        <v>56.181351714268509</v>
      </c>
      <c r="K170" s="44">
        <f t="shared" si="35"/>
        <v>-0.58557984769086646</v>
      </c>
      <c r="M170" s="43">
        <f t="shared" si="27"/>
        <v>7.6398967434437104</v>
      </c>
      <c r="N170" s="43">
        <f t="shared" si="37"/>
        <v>58.368022250481815</v>
      </c>
      <c r="O170" s="44">
        <f t="shared" si="40"/>
        <v>-0.59686693308153982</v>
      </c>
      <c r="Q170" s="43">
        <f t="shared" si="29"/>
        <v>8.1465143642094908</v>
      </c>
      <c r="R170" s="43">
        <f t="shared" si="36"/>
        <v>66.365696286271557</v>
      </c>
      <c r="S170" s="44">
        <f t="shared" si="31"/>
        <v>-0.63644643470386641</v>
      </c>
      <c r="U170" s="43">
        <f t="shared" si="32"/>
        <v>6.250314746033931</v>
      </c>
      <c r="V170" s="43">
        <f t="shared" si="38"/>
        <v>39.066434424489202</v>
      </c>
      <c r="W170" s="44">
        <f t="shared" si="34"/>
        <v>-0.48830583953390083</v>
      </c>
    </row>
    <row r="171" spans="1:23" x14ac:dyDescent="0.3">
      <c r="A171" s="34">
        <v>32874</v>
      </c>
      <c r="B171" s="67">
        <v>-1.7</v>
      </c>
      <c r="C171" s="36"/>
      <c r="D171" s="42">
        <v>-8.5558985304716604</v>
      </c>
      <c r="E171" s="42">
        <v>-8.4328118057386607</v>
      </c>
      <c r="F171" s="42">
        <v>-8.2780517655922097</v>
      </c>
      <c r="G171" s="69">
        <v>-9.0249134978359908</v>
      </c>
      <c r="I171" s="43">
        <f t="shared" si="24"/>
        <v>6.8558985304716602</v>
      </c>
      <c r="J171" s="43">
        <f t="shared" si="39"/>
        <v>47.003344660123467</v>
      </c>
      <c r="K171" s="44">
        <f t="shared" si="35"/>
        <v>-4.0328814885127411</v>
      </c>
      <c r="M171" s="43">
        <f t="shared" si="27"/>
        <v>6.7328118057386606</v>
      </c>
      <c r="N171" s="43">
        <f t="shared" si="37"/>
        <v>45.330754811493883</v>
      </c>
      <c r="O171" s="44">
        <f t="shared" si="40"/>
        <v>-3.9604775327874475</v>
      </c>
      <c r="Q171" s="43">
        <f t="shared" si="29"/>
        <v>6.5780517655922095</v>
      </c>
      <c r="R171" s="43">
        <f t="shared" si="36"/>
        <v>43.270765030810786</v>
      </c>
      <c r="S171" s="44">
        <f t="shared" si="31"/>
        <v>-3.8694422150542409</v>
      </c>
      <c r="U171" s="43">
        <f t="shared" si="32"/>
        <v>7.3249134978359907</v>
      </c>
      <c r="V171" s="43">
        <f t="shared" si="38"/>
        <v>53.654357750779887</v>
      </c>
      <c r="W171" s="44">
        <f t="shared" si="34"/>
        <v>-4.3087726457858766</v>
      </c>
    </row>
    <row r="172" spans="1:23" x14ac:dyDescent="0.3">
      <c r="A172" s="40">
        <v>32905</v>
      </c>
      <c r="B172" s="67">
        <v>-4.8</v>
      </c>
      <c r="C172" s="36"/>
      <c r="D172" s="42">
        <v>-8.3557451082176097</v>
      </c>
      <c r="E172" s="42">
        <v>-8.2645211900338307</v>
      </c>
      <c r="F172" s="42">
        <v>-7.5358083798938003</v>
      </c>
      <c r="G172" s="69">
        <v>-5.5778584638734596</v>
      </c>
      <c r="I172" s="43">
        <f t="shared" si="24"/>
        <v>3.5557451082176099</v>
      </c>
      <c r="J172" s="43">
        <f t="shared" si="39"/>
        <v>12.643323274613463</v>
      </c>
      <c r="K172" s="44">
        <f t="shared" si="35"/>
        <v>-0.74078023087866873</v>
      </c>
      <c r="M172" s="43">
        <f t="shared" si="27"/>
        <v>3.4645211900338309</v>
      </c>
      <c r="N172" s="43">
        <f t="shared" si="37"/>
        <v>12.002907076193431</v>
      </c>
      <c r="O172" s="44">
        <f t="shared" si="40"/>
        <v>-0.72177524792371484</v>
      </c>
      <c r="Q172" s="43">
        <f t="shared" si="29"/>
        <v>2.7358083798938004</v>
      </c>
      <c r="R172" s="43">
        <f t="shared" si="36"/>
        <v>7.4846474914971415</v>
      </c>
      <c r="S172" s="44">
        <f t="shared" si="31"/>
        <v>-0.56996007914454183</v>
      </c>
      <c r="U172" s="43">
        <f t="shared" si="32"/>
        <v>0.7778584638734598</v>
      </c>
      <c r="V172" s="43">
        <f t="shared" si="38"/>
        <v>0.60506378981957853</v>
      </c>
      <c r="W172" s="44">
        <f t="shared" si="34"/>
        <v>-0.16205384664030414</v>
      </c>
    </row>
    <row r="173" spans="1:23" x14ac:dyDescent="0.3">
      <c r="A173" s="34">
        <v>32933</v>
      </c>
      <c r="B173" s="67">
        <v>0.2</v>
      </c>
      <c r="C173" s="36"/>
      <c r="D173" s="42">
        <v>-2.8033865244434502</v>
      </c>
      <c r="E173" s="42">
        <v>-2.65495144127736</v>
      </c>
      <c r="F173" s="42">
        <v>-2.3445345162864499</v>
      </c>
      <c r="G173" s="69">
        <v>-2.62897532067938</v>
      </c>
      <c r="I173" s="43">
        <f t="shared" si="24"/>
        <v>3.0033865244434503</v>
      </c>
      <c r="J173" s="43">
        <f t="shared" si="39"/>
        <v>9.0203306152085077</v>
      </c>
      <c r="K173" s="44">
        <f t="shared" si="35"/>
        <v>15.016932622217251</v>
      </c>
      <c r="M173" s="43">
        <f t="shared" si="27"/>
        <v>2.8549514412773602</v>
      </c>
      <c r="N173" s="43">
        <f t="shared" si="37"/>
        <v>8.150747732051677</v>
      </c>
      <c r="O173" s="44">
        <f t="shared" si="40"/>
        <v>14.2747572063868</v>
      </c>
      <c r="Q173" s="43">
        <f t="shared" si="29"/>
        <v>2.5445345162864501</v>
      </c>
      <c r="R173" s="43">
        <f t="shared" si="36"/>
        <v>6.4746559045731189</v>
      </c>
      <c r="S173" s="44">
        <f t="shared" si="31"/>
        <v>12.722672581432249</v>
      </c>
      <c r="U173" s="43">
        <f t="shared" si="32"/>
        <v>2.8289753206793802</v>
      </c>
      <c r="V173" s="43">
        <f t="shared" si="38"/>
        <v>8.0031013650130021</v>
      </c>
      <c r="W173" s="44">
        <f t="shared" si="34"/>
        <v>14.1448766033969</v>
      </c>
    </row>
    <row r="174" spans="1:23" x14ac:dyDescent="0.3">
      <c r="A174" s="40">
        <v>32964</v>
      </c>
      <c r="B174" s="67">
        <v>7.7</v>
      </c>
      <c r="C174" s="36"/>
      <c r="D174" s="42">
        <v>4.69448358613311</v>
      </c>
      <c r="E174" s="42">
        <v>4.76387705110323</v>
      </c>
      <c r="F174" s="42">
        <v>5.1029753179339199</v>
      </c>
      <c r="G174" s="69">
        <v>5.0248807959256601</v>
      </c>
      <c r="I174" s="43">
        <f t="shared" si="24"/>
        <v>3.0055164138668902</v>
      </c>
      <c r="J174" s="43">
        <f t="shared" si="39"/>
        <v>9.0331289140232922</v>
      </c>
      <c r="K174" s="44">
        <f t="shared" si="35"/>
        <v>0.39032680699569999</v>
      </c>
      <c r="M174" s="43">
        <f t="shared" si="27"/>
        <v>2.9361229488967702</v>
      </c>
      <c r="N174" s="43">
        <f t="shared" si="37"/>
        <v>8.6208179710382655</v>
      </c>
      <c r="O174" s="44">
        <f t="shared" si="40"/>
        <v>0.38131466868789221</v>
      </c>
      <c r="Q174" s="43">
        <f t="shared" si="29"/>
        <v>2.5970246820660803</v>
      </c>
      <c r="R174" s="43">
        <f t="shared" si="36"/>
        <v>6.7445371992604253</v>
      </c>
      <c r="S174" s="44">
        <f t="shared" si="31"/>
        <v>0.3372759327358546</v>
      </c>
      <c r="U174" s="43">
        <f t="shared" si="32"/>
        <v>2.6751192040743401</v>
      </c>
      <c r="V174" s="43">
        <f t="shared" si="38"/>
        <v>7.1562627560073313</v>
      </c>
      <c r="W174" s="44">
        <f t="shared" si="34"/>
        <v>0.34741807845121297</v>
      </c>
    </row>
    <row r="175" spans="1:23" x14ac:dyDescent="0.3">
      <c r="A175" s="34">
        <v>32994</v>
      </c>
      <c r="B175" s="67">
        <v>11.7</v>
      </c>
      <c r="C175" s="36"/>
      <c r="D175" s="42">
        <v>11.0235205400248</v>
      </c>
      <c r="E175" s="42">
        <v>11.188731768810101</v>
      </c>
      <c r="F175" s="42">
        <v>11.291385344334699</v>
      </c>
      <c r="G175" s="69">
        <v>11.5844335739766</v>
      </c>
      <c r="I175" s="43">
        <f t="shared" si="24"/>
        <v>0.67647945997519976</v>
      </c>
      <c r="J175" s="43">
        <f t="shared" si="39"/>
        <v>0.45762445976833788</v>
      </c>
      <c r="K175" s="44">
        <f t="shared" si="35"/>
        <v>5.781875726283759E-2</v>
      </c>
      <c r="M175" s="43">
        <f t="shared" si="27"/>
        <v>0.51126823118989861</v>
      </c>
      <c r="N175" s="43">
        <f t="shared" si="37"/>
        <v>0.26139520422404761</v>
      </c>
      <c r="O175" s="44">
        <f t="shared" si="40"/>
        <v>4.3698139417940055E-2</v>
      </c>
      <c r="Q175" s="43">
        <f t="shared" si="29"/>
        <v>0.40861465566529986</v>
      </c>
      <c r="R175" s="43">
        <f t="shared" si="36"/>
        <v>0.16696593682447158</v>
      </c>
      <c r="S175" s="44">
        <f t="shared" si="31"/>
        <v>3.4924329544042725E-2</v>
      </c>
      <c r="U175" s="43">
        <f t="shared" si="32"/>
        <v>0.11556642602339906</v>
      </c>
      <c r="V175" s="43">
        <f t="shared" si="38"/>
        <v>1.3355598823821768E-2</v>
      </c>
      <c r="W175" s="44">
        <f t="shared" si="34"/>
        <v>9.8774723096922284E-3</v>
      </c>
    </row>
    <row r="176" spans="1:23" x14ac:dyDescent="0.3">
      <c r="A176" s="40">
        <v>33025</v>
      </c>
      <c r="B176" s="67">
        <v>18.100000000000001</v>
      </c>
      <c r="C176" s="36"/>
      <c r="D176" s="42">
        <v>16.494069075614199</v>
      </c>
      <c r="E176" s="42">
        <v>16.512290898652999</v>
      </c>
      <c r="F176" s="42">
        <v>17.1312613775758</v>
      </c>
      <c r="G176" s="69">
        <v>17.5217291414512</v>
      </c>
      <c r="I176" s="43">
        <f t="shared" si="24"/>
        <v>1.6059309243858024</v>
      </c>
      <c r="J176" s="43">
        <f t="shared" si="39"/>
        <v>2.5790141338986379</v>
      </c>
      <c r="K176" s="44">
        <f t="shared" si="35"/>
        <v>8.872546543567969E-2</v>
      </c>
      <c r="M176" s="43">
        <f t="shared" si="27"/>
        <v>1.5877091013470022</v>
      </c>
      <c r="N176" s="43">
        <f t="shared" si="37"/>
        <v>2.5208201905001051</v>
      </c>
      <c r="O176" s="44">
        <f t="shared" si="40"/>
        <v>8.7718734881049837E-2</v>
      </c>
      <c r="Q176" s="43">
        <f t="shared" si="29"/>
        <v>0.96873862242420117</v>
      </c>
      <c r="R176" s="43">
        <f t="shared" si="36"/>
        <v>0.93845451857633899</v>
      </c>
      <c r="S176" s="44">
        <f t="shared" si="31"/>
        <v>5.3521470852165805E-2</v>
      </c>
      <c r="U176" s="43">
        <f t="shared" si="32"/>
        <v>0.57827085854880167</v>
      </c>
      <c r="V176" s="43">
        <f t="shared" si="38"/>
        <v>0.3343971858467682</v>
      </c>
      <c r="W176" s="44">
        <f t="shared" si="34"/>
        <v>3.1948666218165833E-2</v>
      </c>
    </row>
    <row r="177" spans="1:23" x14ac:dyDescent="0.3">
      <c r="A177" s="34">
        <v>33055</v>
      </c>
      <c r="B177" s="67">
        <v>21.4</v>
      </c>
      <c r="C177" s="36"/>
      <c r="D177" s="42">
        <v>19.7971660059453</v>
      </c>
      <c r="E177" s="42">
        <v>19.893293018681501</v>
      </c>
      <c r="F177" s="42">
        <v>20.349042965771002</v>
      </c>
      <c r="G177" s="69">
        <v>19.6748125294787</v>
      </c>
      <c r="I177" s="43">
        <f t="shared" si="24"/>
        <v>1.6028339940546985</v>
      </c>
      <c r="J177" s="43">
        <f t="shared" si="39"/>
        <v>2.5690768124973373</v>
      </c>
      <c r="K177" s="44">
        <f t="shared" si="35"/>
        <v>7.4898784768911153E-2</v>
      </c>
      <c r="M177" s="43">
        <f t="shared" si="27"/>
        <v>1.5067069813184979</v>
      </c>
      <c r="N177" s="43">
        <f t="shared" si="37"/>
        <v>2.2701659275539003</v>
      </c>
      <c r="O177" s="44">
        <f t="shared" si="40"/>
        <v>7.0406868285911126E-2</v>
      </c>
      <c r="Q177" s="43">
        <f t="shared" si="29"/>
        <v>1.0509570342289969</v>
      </c>
      <c r="R177" s="43">
        <f t="shared" si="36"/>
        <v>1.104510687795409</v>
      </c>
      <c r="S177" s="44">
        <f t="shared" si="31"/>
        <v>4.9110141786401725E-2</v>
      </c>
      <c r="U177" s="43">
        <f t="shared" si="32"/>
        <v>1.7251874705212984</v>
      </c>
      <c r="V177" s="43">
        <f t="shared" si="38"/>
        <v>2.9762718084436757</v>
      </c>
      <c r="W177" s="44">
        <f t="shared" si="34"/>
        <v>8.0616236940247596E-2</v>
      </c>
    </row>
    <row r="178" spans="1:23" x14ac:dyDescent="0.3">
      <c r="A178" s="40">
        <v>33086</v>
      </c>
      <c r="B178" s="67">
        <v>21.1</v>
      </c>
      <c r="C178" s="36"/>
      <c r="D178" s="42">
        <v>19.106906411910099</v>
      </c>
      <c r="E178" s="42">
        <v>19.140278779667099</v>
      </c>
      <c r="F178" s="42">
        <v>19.7714936165073</v>
      </c>
      <c r="G178" s="69">
        <v>19.085175658071599</v>
      </c>
      <c r="I178" s="43">
        <f t="shared" si="24"/>
        <v>1.9930935880899021</v>
      </c>
      <c r="J178" s="43">
        <f t="shared" si="39"/>
        <v>3.9724220508850805</v>
      </c>
      <c r="K178" s="44">
        <f t="shared" si="35"/>
        <v>9.4459411757815262E-2</v>
      </c>
      <c r="M178" s="43">
        <f t="shared" si="27"/>
        <v>1.9597212203329022</v>
      </c>
      <c r="N178" s="43">
        <f t="shared" si="37"/>
        <v>3.8405072614230793</v>
      </c>
      <c r="O178" s="44">
        <f t="shared" si="40"/>
        <v>9.2877782954165974E-2</v>
      </c>
      <c r="Q178" s="43">
        <f t="shared" si="29"/>
        <v>1.3285063834927016</v>
      </c>
      <c r="R178" s="43">
        <f t="shared" si="36"/>
        <v>1.764929210980857</v>
      </c>
      <c r="S178" s="44">
        <f t="shared" si="31"/>
        <v>6.2962387843255987E-2</v>
      </c>
      <c r="U178" s="43">
        <f t="shared" si="32"/>
        <v>2.0148243419284029</v>
      </c>
      <c r="V178" s="43">
        <f t="shared" si="38"/>
        <v>4.0595171288272214</v>
      </c>
      <c r="W178" s="44">
        <f t="shared" si="34"/>
        <v>9.5489305304663638E-2</v>
      </c>
    </row>
    <row r="179" spans="1:23" x14ac:dyDescent="0.3">
      <c r="A179" s="34">
        <v>33117</v>
      </c>
      <c r="B179" s="67">
        <v>15.4</v>
      </c>
      <c r="C179" s="36"/>
      <c r="D179" s="42">
        <v>15.090476768092399</v>
      </c>
      <c r="E179" s="42">
        <v>15.1586689830366</v>
      </c>
      <c r="F179" s="42">
        <v>15.4738110168955</v>
      </c>
      <c r="G179" s="69">
        <v>14.0142772983098</v>
      </c>
      <c r="I179" s="43">
        <f t="shared" si="24"/>
        <v>0.30952323190760112</v>
      </c>
      <c r="J179" s="43">
        <f t="shared" si="39"/>
        <v>9.5804631090526615E-2</v>
      </c>
      <c r="K179" s="44">
        <f t="shared" si="35"/>
        <v>2.0098911162831242E-2</v>
      </c>
      <c r="M179" s="43">
        <f t="shared" si="27"/>
        <v>0.2413310169634002</v>
      </c>
      <c r="N179" s="43">
        <f t="shared" si="37"/>
        <v>5.8240659748588955E-2</v>
      </c>
      <c r="O179" s="44">
        <f t="shared" si="40"/>
        <v>1.567084525736365E-2</v>
      </c>
      <c r="Q179" s="43">
        <f t="shared" si="29"/>
        <v>7.3811016895499293E-2</v>
      </c>
      <c r="R179" s="43">
        <f t="shared" si="36"/>
        <v>5.4480662151476823E-3</v>
      </c>
      <c r="S179" s="44">
        <f t="shared" si="31"/>
        <v>4.7929231750324219E-3</v>
      </c>
      <c r="U179" s="43">
        <f t="shared" si="32"/>
        <v>1.3857227016902005</v>
      </c>
      <c r="V179" s="43">
        <f t="shared" si="38"/>
        <v>1.9202274059795885</v>
      </c>
      <c r="W179" s="44">
        <f t="shared" si="34"/>
        <v>8.9981993616246786E-2</v>
      </c>
    </row>
    <row r="180" spans="1:23" x14ac:dyDescent="0.3">
      <c r="A180" s="40">
        <v>33147</v>
      </c>
      <c r="B180" s="67">
        <v>9.8000000000000007</v>
      </c>
      <c r="C180" s="36"/>
      <c r="D180" s="42">
        <v>8.7062964136406702</v>
      </c>
      <c r="E180" s="42">
        <v>8.9009813445544204</v>
      </c>
      <c r="F180" s="42">
        <v>9.3407058791095405</v>
      </c>
      <c r="G180" s="69">
        <v>7.5897574899602303</v>
      </c>
      <c r="I180" s="43">
        <f t="shared" si="24"/>
        <v>1.0937035863593305</v>
      </c>
      <c r="J180" s="43">
        <f t="shared" si="39"/>
        <v>1.1961875348152615</v>
      </c>
      <c r="K180" s="44">
        <f t="shared" si="35"/>
        <v>0.11160240677136025</v>
      </c>
      <c r="M180" s="43">
        <f t="shared" si="27"/>
        <v>0.89901865544558035</v>
      </c>
      <c r="N180" s="43">
        <f t="shared" si="37"/>
        <v>0.80823454283917917</v>
      </c>
      <c r="O180" s="44">
        <f t="shared" si="40"/>
        <v>9.1736597494446973E-2</v>
      </c>
      <c r="Q180" s="43">
        <f t="shared" si="29"/>
        <v>0.45929412089046018</v>
      </c>
      <c r="R180" s="43">
        <f t="shared" si="36"/>
        <v>0.21095108948454064</v>
      </c>
      <c r="S180" s="44">
        <f t="shared" si="31"/>
        <v>4.6866747029638792E-2</v>
      </c>
      <c r="U180" s="43">
        <f t="shared" si="32"/>
        <v>2.2102425100397705</v>
      </c>
      <c r="V180" s="43">
        <f t="shared" si="38"/>
        <v>4.8851719531869051</v>
      </c>
      <c r="W180" s="44">
        <f t="shared" si="34"/>
        <v>0.22553495000405818</v>
      </c>
    </row>
    <row r="181" spans="1:23" x14ac:dyDescent="0.3">
      <c r="A181" s="34">
        <v>33178</v>
      </c>
      <c r="B181" s="67">
        <v>4.5</v>
      </c>
      <c r="C181" s="36"/>
      <c r="D181" s="42">
        <v>2.1816993473836899</v>
      </c>
      <c r="E181" s="42">
        <v>2.2411077890957101</v>
      </c>
      <c r="F181" s="42">
        <v>2.6654891303197501</v>
      </c>
      <c r="G181" s="69">
        <v>2.6981986158417</v>
      </c>
      <c r="I181" s="43">
        <f t="shared" si="24"/>
        <v>2.3183006526163101</v>
      </c>
      <c r="J181" s="43">
        <f t="shared" si="39"/>
        <v>5.3745179159212091</v>
      </c>
      <c r="K181" s="44">
        <f t="shared" si="35"/>
        <v>0.51517792280362451</v>
      </c>
      <c r="M181" s="43">
        <f t="shared" si="27"/>
        <v>2.2588922109042899</v>
      </c>
      <c r="N181" s="43">
        <f t="shared" si="37"/>
        <v>5.1025940204840712</v>
      </c>
      <c r="O181" s="44">
        <f t="shared" si="40"/>
        <v>0.50197604686761998</v>
      </c>
      <c r="Q181" s="43">
        <f t="shared" si="29"/>
        <v>1.8345108696802499</v>
      </c>
      <c r="R181" s="43">
        <f t="shared" si="36"/>
        <v>3.3654301309749868</v>
      </c>
      <c r="S181" s="44">
        <f t="shared" si="31"/>
        <v>0.40766908215116665</v>
      </c>
      <c r="U181" s="43">
        <f t="shared" si="32"/>
        <v>1.8018013841583</v>
      </c>
      <c r="V181" s="43">
        <f t="shared" si="38"/>
        <v>3.246488227954766</v>
      </c>
      <c r="W181" s="44">
        <f t="shared" si="34"/>
        <v>0.40040030759073336</v>
      </c>
    </row>
    <row r="182" spans="1:23" x14ac:dyDescent="0.3">
      <c r="A182" s="40">
        <v>33208</v>
      </c>
      <c r="B182" s="67">
        <v>-0.9</v>
      </c>
      <c r="C182" s="36"/>
      <c r="D182" s="42">
        <v>-5.3048212526503704</v>
      </c>
      <c r="E182" s="42">
        <v>-5.1601032565562903</v>
      </c>
      <c r="F182" s="42">
        <v>-4.6534856357905001</v>
      </c>
      <c r="G182" s="69">
        <v>-6.5610299996743198</v>
      </c>
      <c r="I182" s="43">
        <f t="shared" si="24"/>
        <v>4.4048212526503701</v>
      </c>
      <c r="J182" s="43">
        <f t="shared" si="39"/>
        <v>19.402450267800376</v>
      </c>
      <c r="K182" s="44">
        <f t="shared" si="35"/>
        <v>-4.8942458362781887</v>
      </c>
      <c r="M182" s="43">
        <f t="shared" si="27"/>
        <v>4.26010325655629</v>
      </c>
      <c r="N182" s="43">
        <f t="shared" si="37"/>
        <v>18.148479756521507</v>
      </c>
      <c r="O182" s="44">
        <f t="shared" si="40"/>
        <v>-4.7334480628403224</v>
      </c>
      <c r="Q182" s="43">
        <f t="shared" si="29"/>
        <v>3.7534856357905002</v>
      </c>
      <c r="R182" s="43">
        <f t="shared" si="36"/>
        <v>14.088654418085616</v>
      </c>
      <c r="S182" s="44">
        <f t="shared" si="31"/>
        <v>-4.1705395953227775</v>
      </c>
      <c r="U182" s="43">
        <f t="shared" si="32"/>
        <v>5.6610299996743194</v>
      </c>
      <c r="V182" s="43">
        <f t="shared" si="38"/>
        <v>32.047260657212625</v>
      </c>
      <c r="W182" s="44">
        <f t="shared" si="34"/>
        <v>-6.2900333329714657</v>
      </c>
    </row>
    <row r="183" spans="1:23" x14ac:dyDescent="0.3">
      <c r="A183" s="34">
        <v>33239</v>
      </c>
      <c r="B183" s="67">
        <v>-6.6</v>
      </c>
      <c r="C183" s="36"/>
      <c r="D183" s="42">
        <v>-8.5561360272804006</v>
      </c>
      <c r="E183" s="42">
        <v>-8.4328118057386607</v>
      </c>
      <c r="F183" s="42">
        <v>-8.2780517655922008</v>
      </c>
      <c r="G183" s="69">
        <v>-9.0347336111932695</v>
      </c>
      <c r="I183" s="43">
        <f t="shared" si="24"/>
        <v>1.9561360272804009</v>
      </c>
      <c r="J183" s="43">
        <f t="shared" si="39"/>
        <v>3.8264681572243493</v>
      </c>
      <c r="K183" s="44">
        <f t="shared" si="35"/>
        <v>-0.29638424655763651</v>
      </c>
      <c r="M183" s="43">
        <f t="shared" si="27"/>
        <v>1.8328118057386611</v>
      </c>
      <c r="N183" s="43">
        <f t="shared" si="37"/>
        <v>3.3591991152550116</v>
      </c>
      <c r="O183" s="44">
        <f t="shared" si="40"/>
        <v>-0.27769875844525171</v>
      </c>
      <c r="Q183" s="43">
        <f t="shared" si="29"/>
        <v>1.6780517655922011</v>
      </c>
      <c r="R183" s="43">
        <f t="shared" si="36"/>
        <v>2.8158577280071038</v>
      </c>
      <c r="S183" s="44">
        <f t="shared" si="31"/>
        <v>-0.2542502675139699</v>
      </c>
      <c r="U183" s="43">
        <f t="shared" si="32"/>
        <v>2.4347336111932698</v>
      </c>
      <c r="V183" s="43">
        <f t="shared" si="38"/>
        <v>5.9279277574742206</v>
      </c>
      <c r="W183" s="44">
        <f t="shared" si="34"/>
        <v>-0.36889903199898028</v>
      </c>
    </row>
    <row r="184" spans="1:23" x14ac:dyDescent="0.3">
      <c r="A184" s="40">
        <v>33270</v>
      </c>
      <c r="B184" s="67">
        <v>-3.2</v>
      </c>
      <c r="C184" s="36"/>
      <c r="D184" s="42">
        <v>-8.35597693730519</v>
      </c>
      <c r="E184" s="42">
        <v>-8.2645211900338307</v>
      </c>
      <c r="F184" s="42">
        <v>-7.53580837989381</v>
      </c>
      <c r="G184" s="69">
        <v>-5.5873420440294703</v>
      </c>
      <c r="I184" s="43">
        <f t="shared" si="24"/>
        <v>5.1559769373051898</v>
      </c>
      <c r="J184" s="43">
        <f t="shared" si="39"/>
        <v>26.584098178023005</v>
      </c>
      <c r="K184" s="44">
        <f t="shared" si="35"/>
        <v>-1.6112427929078716</v>
      </c>
      <c r="M184" s="43">
        <f t="shared" si="27"/>
        <v>5.0645211900338305</v>
      </c>
      <c r="N184" s="43">
        <f t="shared" si="37"/>
        <v>25.649374884301686</v>
      </c>
      <c r="O184" s="44">
        <f t="shared" si="40"/>
        <v>-1.582662871885572</v>
      </c>
      <c r="Q184" s="43">
        <f t="shared" si="29"/>
        <v>4.3358083798938098</v>
      </c>
      <c r="R184" s="43">
        <f t="shared" si="36"/>
        <v>18.799234307157384</v>
      </c>
      <c r="S184" s="44">
        <f t="shared" si="31"/>
        <v>-1.3549401187168155</v>
      </c>
      <c r="U184" s="43">
        <f t="shared" si="32"/>
        <v>2.3873420440294701</v>
      </c>
      <c r="V184" s="43">
        <f t="shared" si="38"/>
        <v>5.6994020351908086</v>
      </c>
      <c r="W184" s="44">
        <f t="shared" si="34"/>
        <v>-0.74604438875920942</v>
      </c>
    </row>
    <row r="185" spans="1:23" x14ac:dyDescent="0.3">
      <c r="A185" s="34">
        <v>33298</v>
      </c>
      <c r="B185" s="67">
        <v>0.8</v>
      </c>
      <c r="C185" s="36"/>
      <c r="D185" s="42">
        <v>-2.8036128210666802</v>
      </c>
      <c r="E185" s="42">
        <v>-2.65495144127736</v>
      </c>
      <c r="F185" s="42">
        <v>-2.3445345162864699</v>
      </c>
      <c r="G185" s="69">
        <v>-2.6376583505436999</v>
      </c>
      <c r="I185" s="43">
        <f t="shared" si="24"/>
        <v>3.6036128210666805</v>
      </c>
      <c r="J185" s="43">
        <f t="shared" si="39"/>
        <v>12.986025364156159</v>
      </c>
      <c r="K185" s="44">
        <f t="shared" si="35"/>
        <v>4.5045160263333504</v>
      </c>
      <c r="M185" s="43">
        <f t="shared" si="27"/>
        <v>3.4549514412773599</v>
      </c>
      <c r="N185" s="43">
        <f t="shared" si="37"/>
        <v>11.936689461584507</v>
      </c>
      <c r="O185" s="44">
        <f t="shared" si="40"/>
        <v>4.3186893015966996</v>
      </c>
      <c r="Q185" s="43">
        <f t="shared" si="29"/>
        <v>3.1445345162864697</v>
      </c>
      <c r="R185" s="43">
        <f t="shared" si="36"/>
        <v>9.8880973241169823</v>
      </c>
      <c r="S185" s="44">
        <f t="shared" si="31"/>
        <v>3.9306681453580872</v>
      </c>
      <c r="U185" s="43">
        <f t="shared" si="32"/>
        <v>3.4376583505436997</v>
      </c>
      <c r="V185" s="43">
        <f t="shared" si="38"/>
        <v>11.817494935062831</v>
      </c>
      <c r="W185" s="44">
        <f t="shared" si="34"/>
        <v>4.2970729381796247</v>
      </c>
    </row>
    <row r="186" spans="1:23" x14ac:dyDescent="0.3">
      <c r="A186" s="40">
        <v>33329</v>
      </c>
      <c r="B186" s="67">
        <v>8.3000000000000007</v>
      </c>
      <c r="C186" s="36"/>
      <c r="D186" s="42">
        <v>4.6942626899452202</v>
      </c>
      <c r="E186" s="42">
        <v>4.76387705110323</v>
      </c>
      <c r="F186" s="42">
        <v>5.1029753179339101</v>
      </c>
      <c r="G186" s="69">
        <v>5.0166376433775604</v>
      </c>
      <c r="I186" s="43">
        <f t="shared" si="24"/>
        <v>3.6057373100547805</v>
      </c>
      <c r="J186" s="43">
        <f t="shared" si="39"/>
        <v>13.001341549121085</v>
      </c>
      <c r="K186" s="44">
        <f t="shared" si="35"/>
        <v>0.43442618193431087</v>
      </c>
      <c r="M186" s="43">
        <f t="shared" si="27"/>
        <v>3.5361229488967707</v>
      </c>
      <c r="N186" s="43">
        <f t="shared" si="37"/>
        <v>12.504165509714394</v>
      </c>
      <c r="O186" s="44">
        <f t="shared" si="40"/>
        <v>0.426038909505635</v>
      </c>
      <c r="Q186" s="43">
        <f t="shared" si="29"/>
        <v>3.1970246820660906</v>
      </c>
      <c r="R186" s="43">
        <f t="shared" si="36"/>
        <v>10.220966817739788</v>
      </c>
      <c r="S186" s="44">
        <f t="shared" si="31"/>
        <v>0.38518369663446872</v>
      </c>
      <c r="U186" s="43">
        <f t="shared" si="32"/>
        <v>3.2833623566224404</v>
      </c>
      <c r="V186" s="43">
        <f t="shared" si="38"/>
        <v>10.780468364885266</v>
      </c>
      <c r="W186" s="44">
        <f t="shared" si="34"/>
        <v>0.39558582609908916</v>
      </c>
    </row>
    <row r="187" spans="1:23" x14ac:dyDescent="0.3">
      <c r="A187" s="34">
        <v>33359</v>
      </c>
      <c r="B187" s="67">
        <v>15.4</v>
      </c>
      <c r="C187" s="36"/>
      <c r="D187" s="42">
        <v>11.0233049153941</v>
      </c>
      <c r="E187" s="42">
        <v>11.188731768810101</v>
      </c>
      <c r="F187" s="42">
        <v>11.291385344334699</v>
      </c>
      <c r="G187" s="69">
        <v>11.5746886728886</v>
      </c>
      <c r="I187" s="43">
        <f t="shared" si="24"/>
        <v>4.3766950846059007</v>
      </c>
      <c r="J187" s="43">
        <f t="shared" si="39"/>
        <v>19.155459863613451</v>
      </c>
      <c r="K187" s="44">
        <f t="shared" si="35"/>
        <v>0.28420097951986367</v>
      </c>
      <c r="M187" s="43">
        <f t="shared" si="27"/>
        <v>4.2112682311898997</v>
      </c>
      <c r="N187" s="43">
        <f t="shared" si="37"/>
        <v>17.734780115029306</v>
      </c>
      <c r="O187" s="44">
        <f t="shared" si="40"/>
        <v>0.27345897605129216</v>
      </c>
      <c r="Q187" s="43">
        <f t="shared" si="29"/>
        <v>4.1086146556653009</v>
      </c>
      <c r="R187" s="43">
        <f t="shared" si="36"/>
        <v>16.880714388747698</v>
      </c>
      <c r="S187" s="44">
        <f t="shared" si="31"/>
        <v>0.26679315945878579</v>
      </c>
      <c r="U187" s="43">
        <f t="shared" si="32"/>
        <v>3.8253113271114003</v>
      </c>
      <c r="V187" s="43">
        <f t="shared" si="38"/>
        <v>14.633006749326782</v>
      </c>
      <c r="W187" s="44">
        <f t="shared" si="34"/>
        <v>0.24839683942281821</v>
      </c>
    </row>
    <row r="188" spans="1:23" x14ac:dyDescent="0.3">
      <c r="A188" s="40">
        <v>33390</v>
      </c>
      <c r="B188" s="67">
        <v>19.5</v>
      </c>
      <c r="C188" s="36"/>
      <c r="D188" s="42">
        <v>16.493858596738001</v>
      </c>
      <c r="E188" s="42">
        <v>16.512290898652999</v>
      </c>
      <c r="F188" s="42">
        <v>17.1312613775758</v>
      </c>
      <c r="G188" s="69">
        <v>17.512723823963601</v>
      </c>
      <c r="I188" s="43">
        <f t="shared" si="24"/>
        <v>3.0061414032619993</v>
      </c>
      <c r="J188" s="43">
        <f t="shared" si="39"/>
        <v>9.0368861364060216</v>
      </c>
      <c r="K188" s="44">
        <f t="shared" si="35"/>
        <v>0.15416109760317945</v>
      </c>
      <c r="M188" s="43">
        <f t="shared" si="27"/>
        <v>2.9877091013470007</v>
      </c>
      <c r="N188" s="43">
        <f t="shared" si="37"/>
        <v>8.9264056742717024</v>
      </c>
      <c r="O188" s="44">
        <f t="shared" si="40"/>
        <v>0.15321585135112825</v>
      </c>
      <c r="Q188" s="43">
        <f t="shared" si="29"/>
        <v>2.3687386224241997</v>
      </c>
      <c r="R188" s="43">
        <f t="shared" si="36"/>
        <v>5.6109226613640955</v>
      </c>
      <c r="S188" s="44">
        <f t="shared" si="31"/>
        <v>0.12147377550893332</v>
      </c>
      <c r="U188" s="43">
        <f t="shared" si="32"/>
        <v>1.9872761760363993</v>
      </c>
      <c r="V188" s="43">
        <f t="shared" si="38"/>
        <v>3.9492665998418537</v>
      </c>
      <c r="W188" s="44">
        <f t="shared" si="34"/>
        <v>0.1019115987710974</v>
      </c>
    </row>
    <row r="189" spans="1:23" x14ac:dyDescent="0.3">
      <c r="A189" s="34">
        <v>33420</v>
      </c>
      <c r="B189" s="67">
        <v>21.8</v>
      </c>
      <c r="C189" s="36"/>
      <c r="D189" s="42">
        <v>19.796960550023201</v>
      </c>
      <c r="E189" s="42">
        <v>19.893293018681501</v>
      </c>
      <c r="F189" s="42">
        <v>20.349042965771002</v>
      </c>
      <c r="G189" s="69">
        <v>19.665712710096599</v>
      </c>
      <c r="I189" s="43">
        <f t="shared" si="24"/>
        <v>2.0030394499768001</v>
      </c>
      <c r="J189" s="43">
        <f t="shared" si="39"/>
        <v>4.0121670381633621</v>
      </c>
      <c r="K189" s="44">
        <f t="shared" si="35"/>
        <v>9.1882543576917428E-2</v>
      </c>
      <c r="M189" s="43">
        <f t="shared" si="27"/>
        <v>1.9067069813185</v>
      </c>
      <c r="N189" s="43">
        <f t="shared" si="37"/>
        <v>3.6355315126087069</v>
      </c>
      <c r="O189" s="44">
        <f t="shared" si="40"/>
        <v>8.7463622996261467E-2</v>
      </c>
      <c r="Q189" s="43">
        <f t="shared" si="29"/>
        <v>1.450957034228999</v>
      </c>
      <c r="R189" s="43">
        <f t="shared" si="36"/>
        <v>2.1052763151786125</v>
      </c>
      <c r="S189" s="44">
        <f t="shared" si="31"/>
        <v>6.6557662120596287E-2</v>
      </c>
      <c r="U189" s="43">
        <f t="shared" si="32"/>
        <v>2.1342872899034013</v>
      </c>
      <c r="V189" s="43">
        <f t="shared" si="38"/>
        <v>4.5551822358432057</v>
      </c>
      <c r="W189" s="44">
        <f t="shared" si="34"/>
        <v>9.7903086692816568E-2</v>
      </c>
    </row>
    <row r="190" spans="1:23" x14ac:dyDescent="0.3">
      <c r="A190" s="40">
        <v>33451</v>
      </c>
      <c r="B190" s="67">
        <v>21</v>
      </c>
      <c r="C190" s="36"/>
      <c r="D190" s="42">
        <v>19.106705859072299</v>
      </c>
      <c r="E190" s="42">
        <v>19.140278779667099</v>
      </c>
      <c r="F190" s="42">
        <v>19.771493616507399</v>
      </c>
      <c r="G190" s="69">
        <v>19.076392425457001</v>
      </c>
      <c r="I190" s="43">
        <f t="shared" si="24"/>
        <v>1.8932941409277007</v>
      </c>
      <c r="J190" s="43">
        <f t="shared" si="39"/>
        <v>3.5845627040711601</v>
      </c>
      <c r="K190" s="44">
        <f t="shared" si="35"/>
        <v>9.0156863853700031E-2</v>
      </c>
      <c r="M190" s="43">
        <f t="shared" si="27"/>
        <v>1.8597212203329008</v>
      </c>
      <c r="N190" s="43">
        <f t="shared" si="37"/>
        <v>3.4585630173564939</v>
      </c>
      <c r="O190" s="44">
        <f t="shared" si="40"/>
        <v>8.855815334918575E-2</v>
      </c>
      <c r="Q190" s="43">
        <f t="shared" si="29"/>
        <v>1.2285063834926007</v>
      </c>
      <c r="R190" s="43">
        <f t="shared" si="36"/>
        <v>1.5092279342820687</v>
      </c>
      <c r="S190" s="44">
        <f t="shared" si="31"/>
        <v>5.8500303975838129E-2</v>
      </c>
      <c r="U190" s="43">
        <f t="shared" si="32"/>
        <v>1.9236075745429986</v>
      </c>
      <c r="V190" s="43">
        <f t="shared" si="38"/>
        <v>3.7002661008391979</v>
      </c>
      <c r="W190" s="44">
        <f t="shared" si="34"/>
        <v>9.1600360692523738E-2</v>
      </c>
    </row>
    <row r="191" spans="1:23" x14ac:dyDescent="0.3">
      <c r="A191" s="34">
        <v>33482</v>
      </c>
      <c r="B191" s="67">
        <v>15.3</v>
      </c>
      <c r="C191" s="36"/>
      <c r="D191" s="42">
        <v>15.090281001329799</v>
      </c>
      <c r="E191" s="42">
        <v>15.1586689830366</v>
      </c>
      <c r="F191" s="42">
        <v>15.4738110168955</v>
      </c>
      <c r="G191" s="69">
        <v>14.005493220105601</v>
      </c>
      <c r="I191" s="43">
        <f t="shared" si="24"/>
        <v>0.20971899867020127</v>
      </c>
      <c r="J191" s="43">
        <f t="shared" si="39"/>
        <v>4.3982058403231883E-2</v>
      </c>
      <c r="K191" s="44">
        <f t="shared" si="35"/>
        <v>1.3707124096091585E-2</v>
      </c>
      <c r="M191" s="43">
        <f t="shared" si="27"/>
        <v>0.14133101696340056</v>
      </c>
      <c r="N191" s="43">
        <f t="shared" si="37"/>
        <v>1.9974456355909016E-2</v>
      </c>
      <c r="O191" s="44">
        <f t="shared" si="40"/>
        <v>9.2373213701568979E-3</v>
      </c>
      <c r="Q191" s="43">
        <f t="shared" si="29"/>
        <v>0.17381101689549894</v>
      </c>
      <c r="R191" s="43">
        <f t="shared" si="36"/>
        <v>3.0210269594247417E-2</v>
      </c>
      <c r="S191" s="44">
        <f t="shared" si="31"/>
        <v>1.1360197182712348E-2</v>
      </c>
      <c r="U191" s="43">
        <f t="shared" si="32"/>
        <v>1.2945067798943999</v>
      </c>
      <c r="V191" s="43">
        <f t="shared" si="38"/>
        <v>1.6757478031925683</v>
      </c>
      <c r="W191" s="44">
        <f t="shared" si="34"/>
        <v>8.460828626760783E-2</v>
      </c>
    </row>
    <row r="192" spans="1:23" x14ac:dyDescent="0.3">
      <c r="A192" s="40">
        <v>33512</v>
      </c>
      <c r="B192" s="67">
        <v>10.9</v>
      </c>
      <c r="C192" s="36"/>
      <c r="D192" s="42">
        <v>8.7061053187362791</v>
      </c>
      <c r="E192" s="42">
        <v>8.9009813445544204</v>
      </c>
      <c r="F192" s="42">
        <v>9.3407058791095601</v>
      </c>
      <c r="G192" s="69">
        <v>7.5804331769007103</v>
      </c>
      <c r="I192" s="43">
        <f t="shared" si="24"/>
        <v>2.1938946812637212</v>
      </c>
      <c r="J192" s="43">
        <f t="shared" si="39"/>
        <v>4.813173872477245</v>
      </c>
      <c r="K192" s="44">
        <f t="shared" si="35"/>
        <v>0.20127474140034138</v>
      </c>
      <c r="M192" s="43">
        <f t="shared" si="27"/>
        <v>1.99901865544558</v>
      </c>
      <c r="N192" s="43">
        <f t="shared" si="37"/>
        <v>3.9960755848194545</v>
      </c>
      <c r="O192" s="44">
        <f t="shared" si="40"/>
        <v>0.18339620692161285</v>
      </c>
      <c r="Q192" s="43">
        <f t="shared" si="29"/>
        <v>1.5592941208904403</v>
      </c>
      <c r="R192" s="43">
        <f t="shared" si="36"/>
        <v>2.4313981554434911</v>
      </c>
      <c r="S192" s="44">
        <f t="shared" si="31"/>
        <v>0.1430545065037101</v>
      </c>
      <c r="U192" s="43">
        <f t="shared" si="32"/>
        <v>3.3195668230992901</v>
      </c>
      <c r="V192" s="43">
        <f t="shared" si="38"/>
        <v>11.019523893021514</v>
      </c>
      <c r="W192" s="44">
        <f t="shared" si="34"/>
        <v>0.30454741496323762</v>
      </c>
    </row>
    <row r="193" spans="1:23" x14ac:dyDescent="0.3">
      <c r="A193" s="34">
        <v>33543</v>
      </c>
      <c r="B193" s="67">
        <v>3.4</v>
      </c>
      <c r="C193" s="36"/>
      <c r="D193" s="42">
        <v>2.1815128128464099</v>
      </c>
      <c r="E193" s="42">
        <v>2.2411077890957101</v>
      </c>
      <c r="F193" s="42">
        <v>2.6654891303197701</v>
      </c>
      <c r="G193" s="69">
        <v>2.6889146681220901</v>
      </c>
      <c r="I193" s="43">
        <f t="shared" si="24"/>
        <v>1.2184871871535901</v>
      </c>
      <c r="J193" s="43">
        <f t="shared" si="39"/>
        <v>1.484711025257468</v>
      </c>
      <c r="K193" s="44">
        <f t="shared" si="35"/>
        <v>0.35837858445693827</v>
      </c>
      <c r="M193" s="43">
        <f t="shared" si="27"/>
        <v>1.1588922109042898</v>
      </c>
      <c r="N193" s="43">
        <f t="shared" si="37"/>
        <v>1.3430311564946331</v>
      </c>
      <c r="O193" s="44">
        <f t="shared" si="40"/>
        <v>0.34085065026596761</v>
      </c>
      <c r="Q193" s="43">
        <f t="shared" si="29"/>
        <v>0.73451086968022983</v>
      </c>
      <c r="R193" s="43">
        <f t="shared" si="36"/>
        <v>0.53950621767840756</v>
      </c>
      <c r="S193" s="44">
        <f t="shared" si="31"/>
        <v>0.21603260872947935</v>
      </c>
      <c r="U193" s="43">
        <f t="shared" si="32"/>
        <v>0.71108533187790979</v>
      </c>
      <c r="V193" s="43">
        <f t="shared" si="38"/>
        <v>0.50564234921191709</v>
      </c>
      <c r="W193" s="44">
        <f t="shared" si="34"/>
        <v>0.20914274466997348</v>
      </c>
    </row>
    <row r="194" spans="1:23" x14ac:dyDescent="0.3">
      <c r="A194" s="40">
        <v>33573</v>
      </c>
      <c r="B194" s="67">
        <v>-3.7</v>
      </c>
      <c r="C194" s="36"/>
      <c r="D194" s="42">
        <v>-5.30500333565102</v>
      </c>
      <c r="E194" s="42">
        <v>-5.1601032565562903</v>
      </c>
      <c r="F194" s="42">
        <v>-4.6534856357904903</v>
      </c>
      <c r="G194" s="69">
        <v>-6.5686888167704698</v>
      </c>
      <c r="I194" s="43">
        <f t="shared" si="24"/>
        <v>1.6050033356510198</v>
      </c>
      <c r="J194" s="43">
        <f t="shared" si="39"/>
        <v>2.5760357074509002</v>
      </c>
      <c r="K194" s="44">
        <f t="shared" si="35"/>
        <v>-0.43378468531108644</v>
      </c>
      <c r="M194" s="43">
        <f t="shared" si="27"/>
        <v>1.4601032565562901</v>
      </c>
      <c r="N194" s="43">
        <f t="shared" si="37"/>
        <v>2.1319015198062838</v>
      </c>
      <c r="O194" s="44">
        <f t="shared" si="40"/>
        <v>-0.39462250177197028</v>
      </c>
      <c r="Q194" s="43">
        <f t="shared" si="29"/>
        <v>0.95348563579049017</v>
      </c>
      <c r="R194" s="43">
        <f t="shared" si="36"/>
        <v>0.90913485765879531</v>
      </c>
      <c r="S194" s="44">
        <f t="shared" si="31"/>
        <v>-0.25769882048391624</v>
      </c>
      <c r="U194" s="43">
        <f t="shared" si="32"/>
        <v>2.8686888167704696</v>
      </c>
      <c r="V194" s="43">
        <f t="shared" si="38"/>
        <v>8.2293755274639562</v>
      </c>
      <c r="W194" s="44">
        <f t="shared" si="34"/>
        <v>-0.77532130182985659</v>
      </c>
    </row>
    <row r="195" spans="1:23" x14ac:dyDescent="0.3">
      <c r="A195" s="34">
        <v>33604</v>
      </c>
      <c r="B195" s="67">
        <v>-6.8</v>
      </c>
      <c r="C195" s="36"/>
      <c r="D195" s="42">
        <v>-8.5563137649777108</v>
      </c>
      <c r="E195" s="42">
        <v>-8.4328118057386607</v>
      </c>
      <c r="F195" s="42">
        <v>-8.2780517655922097</v>
      </c>
      <c r="G195" s="69">
        <v>-9.0420115361740994</v>
      </c>
      <c r="I195" s="43">
        <f t="shared" si="24"/>
        <v>1.756313764977711</v>
      </c>
      <c r="J195" s="43">
        <f t="shared" si="39"/>
        <v>3.0846380410501824</v>
      </c>
      <c r="K195" s="44">
        <f t="shared" si="35"/>
        <v>-0.25828143602613396</v>
      </c>
      <c r="M195" s="43">
        <f t="shared" si="27"/>
        <v>1.6328118057386609</v>
      </c>
      <c r="N195" s="43">
        <f t="shared" si="37"/>
        <v>2.6660743929595467</v>
      </c>
      <c r="O195" s="44">
        <f t="shared" si="40"/>
        <v>-0.24011938319686191</v>
      </c>
      <c r="Q195" s="43">
        <f t="shared" si="29"/>
        <v>1.4780517655922099</v>
      </c>
      <c r="R195" s="43">
        <f t="shared" si="36"/>
        <v>2.1846370217702487</v>
      </c>
      <c r="S195" s="44">
        <f t="shared" si="31"/>
        <v>-0.21736055376356028</v>
      </c>
      <c r="U195" s="43">
        <f t="shared" si="32"/>
        <v>2.2420115361740995</v>
      </c>
      <c r="V195" s="43">
        <f t="shared" si="38"/>
        <v>5.0266157283377453</v>
      </c>
      <c r="W195" s="44">
        <f t="shared" si="34"/>
        <v>-0.32970757884913232</v>
      </c>
    </row>
    <row r="196" spans="1:23" x14ac:dyDescent="0.3">
      <c r="A196" s="40">
        <v>33635</v>
      </c>
      <c r="B196" s="67">
        <v>-5.5</v>
      </c>
      <c r="C196" s="36"/>
      <c r="D196" s="42">
        <v>-8.3561504333972607</v>
      </c>
      <c r="E196" s="42">
        <v>-8.2645211900338307</v>
      </c>
      <c r="F196" s="42">
        <v>-7.5358083798938198</v>
      </c>
      <c r="G196" s="69">
        <v>-5.5964630285285804</v>
      </c>
      <c r="I196" s="43">
        <f t="shared" si="24"/>
        <v>2.8561504333972607</v>
      </c>
      <c r="J196" s="43">
        <f t="shared" si="39"/>
        <v>8.1575952981953606</v>
      </c>
      <c r="K196" s="44">
        <f t="shared" si="35"/>
        <v>-0.51930007879950191</v>
      </c>
      <c r="M196" s="43">
        <f t="shared" si="27"/>
        <v>2.7645211900338307</v>
      </c>
      <c r="N196" s="43">
        <f t="shared" si="37"/>
        <v>7.6425774101460675</v>
      </c>
      <c r="O196" s="44">
        <f t="shared" si="40"/>
        <v>-0.5026402163697874</v>
      </c>
      <c r="Q196" s="43">
        <f t="shared" si="29"/>
        <v>2.0358083798938198</v>
      </c>
      <c r="R196" s="43">
        <f t="shared" si="36"/>
        <v>4.1445157596458992</v>
      </c>
      <c r="S196" s="44">
        <f t="shared" si="31"/>
        <v>-0.37014697816251269</v>
      </c>
      <c r="U196" s="43">
        <f t="shared" si="32"/>
        <v>9.6463028528580352E-2</v>
      </c>
      <c r="V196" s="43">
        <f t="shared" si="38"/>
        <v>9.305115872905707E-3</v>
      </c>
      <c r="W196" s="44">
        <f t="shared" si="34"/>
        <v>-1.7538732459741881E-2</v>
      </c>
    </row>
    <row r="197" spans="1:23" x14ac:dyDescent="0.3">
      <c r="A197" s="34">
        <v>33664</v>
      </c>
      <c r="B197" s="67">
        <v>-3.7</v>
      </c>
      <c r="C197" s="36"/>
      <c r="D197" s="42">
        <v>-2.8037821767769202</v>
      </c>
      <c r="E197" s="42">
        <v>-2.65495144127736</v>
      </c>
      <c r="F197" s="42">
        <v>-2.3445345162864801</v>
      </c>
      <c r="G197" s="69">
        <v>-2.6465238062251801</v>
      </c>
      <c r="I197" s="43">
        <f t="shared" si="24"/>
        <v>0.89621782322307997</v>
      </c>
      <c r="J197" s="43">
        <f t="shared" si="39"/>
        <v>0.80320638666271582</v>
      </c>
      <c r="K197" s="44">
        <f t="shared" si="35"/>
        <v>-0.24222103330353512</v>
      </c>
      <c r="M197" s="43">
        <f t="shared" si="27"/>
        <v>1.0450485587226401</v>
      </c>
      <c r="N197" s="43">
        <f t="shared" si="37"/>
        <v>1.0921264900882675</v>
      </c>
      <c r="O197" s="44">
        <f t="shared" si="40"/>
        <v>-0.28244555641152436</v>
      </c>
      <c r="Q197" s="43">
        <f t="shared" si="29"/>
        <v>1.35546548371352</v>
      </c>
      <c r="R197" s="43">
        <f t="shared" si="36"/>
        <v>1.8372866775387269</v>
      </c>
      <c r="S197" s="44">
        <f t="shared" si="31"/>
        <v>-0.36634202262527565</v>
      </c>
      <c r="U197" s="43">
        <f t="shared" si="32"/>
        <v>1.05347619377482</v>
      </c>
      <c r="V197" s="43">
        <f t="shared" si="38"/>
        <v>1.1098120908502822</v>
      </c>
      <c r="W197" s="44">
        <f t="shared" si="34"/>
        <v>-0.28472329561481624</v>
      </c>
    </row>
    <row r="198" spans="1:23" x14ac:dyDescent="0.3">
      <c r="A198" s="40">
        <v>33695</v>
      </c>
      <c r="B198" s="67">
        <v>5.6</v>
      </c>
      <c r="C198" s="36"/>
      <c r="D198" s="42">
        <v>4.6940973758090498</v>
      </c>
      <c r="E198" s="42">
        <v>4.76387705110323</v>
      </c>
      <c r="F198" s="42">
        <v>5.1029753179338897</v>
      </c>
      <c r="G198" s="69">
        <v>5.0073153782343898</v>
      </c>
      <c r="I198" s="43">
        <f t="shared" si="24"/>
        <v>0.9059026241909498</v>
      </c>
      <c r="J198" s="43">
        <f t="shared" si="39"/>
        <v>0.82065956451604927</v>
      </c>
      <c r="K198" s="44">
        <f t="shared" si="35"/>
        <v>0.1617683257483839</v>
      </c>
      <c r="M198" s="43">
        <f t="shared" si="27"/>
        <v>0.83612294889676964</v>
      </c>
      <c r="N198" s="43">
        <f t="shared" si="37"/>
        <v>0.69910158567183001</v>
      </c>
      <c r="O198" s="44">
        <f t="shared" si="40"/>
        <v>0.14930766944585172</v>
      </c>
      <c r="Q198" s="43">
        <f t="shared" si="29"/>
        <v>0.49702468206610995</v>
      </c>
      <c r="R198" s="43">
        <f t="shared" si="36"/>
        <v>0.24703353458291769</v>
      </c>
      <c r="S198" s="44">
        <f t="shared" si="31"/>
        <v>8.8754407511805355E-2</v>
      </c>
      <c r="U198" s="43">
        <f t="shared" si="32"/>
        <v>0.59268462176560988</v>
      </c>
      <c r="V198" s="43">
        <f t="shared" si="38"/>
        <v>0.35127506087744403</v>
      </c>
      <c r="W198" s="44">
        <f t="shared" si="34"/>
        <v>0.10583653960100177</v>
      </c>
    </row>
    <row r="199" spans="1:23" x14ac:dyDescent="0.3">
      <c r="A199" s="34">
        <v>33725</v>
      </c>
      <c r="B199" s="67">
        <v>13.1</v>
      </c>
      <c r="C199" s="36"/>
      <c r="D199" s="42">
        <v>11.023143546382199</v>
      </c>
      <c r="E199" s="42">
        <v>11.188731768810101</v>
      </c>
      <c r="F199" s="42">
        <v>11.291385344334699</v>
      </c>
      <c r="G199" s="69">
        <v>11.566888888689601</v>
      </c>
      <c r="I199" s="43">
        <f t="shared" ref="I199:I262" si="41">ABS($B199-D199)</f>
        <v>2.0768564536178005</v>
      </c>
      <c r="J199" s="43">
        <f t="shared" si="39"/>
        <v>4.313332728933907</v>
      </c>
      <c r="K199" s="44">
        <f t="shared" si="35"/>
        <v>0.1585386605815115</v>
      </c>
      <c r="M199" s="43">
        <f t="shared" ref="M199:M262" si="42">ABS($B199-E199)</f>
        <v>1.911268231189899</v>
      </c>
      <c r="N199" s="43">
        <f t="shared" si="37"/>
        <v>3.6529462515557651</v>
      </c>
      <c r="O199" s="44">
        <f t="shared" si="40"/>
        <v>0.14589833825877091</v>
      </c>
      <c r="Q199" s="43">
        <f t="shared" ref="Q199:Q262" si="43">ABS(B199-F199)</f>
        <v>1.8086146556653002</v>
      </c>
      <c r="R199" s="43">
        <f t="shared" si="36"/>
        <v>3.2710869726873124</v>
      </c>
      <c r="S199" s="44">
        <f t="shared" ref="S199:S262" si="44">Q199/B199</f>
        <v>0.13806218745536644</v>
      </c>
      <c r="U199" s="43">
        <f t="shared" ref="U199:U262" si="45">ABS(G199-B199)</f>
        <v>1.533111111310399</v>
      </c>
      <c r="V199" s="43">
        <f t="shared" si="38"/>
        <v>2.3504296796234065</v>
      </c>
      <c r="W199" s="44">
        <f t="shared" ref="W199:W262" si="46">U199/B199</f>
        <v>0.11703138254277855</v>
      </c>
    </row>
    <row r="200" spans="1:23" x14ac:dyDescent="0.3">
      <c r="A200" s="40">
        <v>33756</v>
      </c>
      <c r="B200" s="67">
        <v>16.600000000000001</v>
      </c>
      <c r="C200" s="36"/>
      <c r="D200" s="42">
        <v>16.493701078702401</v>
      </c>
      <c r="E200" s="42">
        <v>16.512290898652999</v>
      </c>
      <c r="F200" s="42">
        <v>17.1312613775758</v>
      </c>
      <c r="G200" s="69">
        <v>17.504111011094299</v>
      </c>
      <c r="I200" s="43">
        <f t="shared" si="41"/>
        <v>0.10629892129760066</v>
      </c>
      <c r="J200" s="43">
        <f t="shared" si="39"/>
        <v>1.1299460669033498E-2</v>
      </c>
      <c r="K200" s="44">
        <f t="shared" si="35"/>
        <v>6.4035494757590751E-3</v>
      </c>
      <c r="M200" s="43">
        <f t="shared" si="42"/>
        <v>8.7709101347002161E-2</v>
      </c>
      <c r="N200" s="43">
        <f t="shared" si="37"/>
        <v>7.692886459098696E-3</v>
      </c>
      <c r="O200" s="44">
        <f t="shared" si="40"/>
        <v>5.283680804036274E-3</v>
      </c>
      <c r="Q200" s="43">
        <f t="shared" si="43"/>
        <v>0.53126137757579883</v>
      </c>
      <c r="R200" s="43">
        <f t="shared" si="36"/>
        <v>0.28223865130373549</v>
      </c>
      <c r="S200" s="44">
        <f t="shared" si="44"/>
        <v>3.2003697444325227E-2</v>
      </c>
      <c r="U200" s="43">
        <f t="shared" si="45"/>
        <v>0.90411101109429737</v>
      </c>
      <c r="V200" s="43">
        <f t="shared" si="38"/>
        <v>0.81741672038195268</v>
      </c>
      <c r="W200" s="44">
        <f t="shared" si="46"/>
        <v>5.4464518740620319E-2</v>
      </c>
    </row>
    <row r="201" spans="1:23" x14ac:dyDescent="0.3">
      <c r="A201" s="34">
        <v>33786</v>
      </c>
      <c r="B201" s="67">
        <v>18.399999999999999</v>
      </c>
      <c r="C201" s="36"/>
      <c r="D201" s="42">
        <v>19.796806791062501</v>
      </c>
      <c r="E201" s="42">
        <v>19.893293018681501</v>
      </c>
      <c r="F201" s="42">
        <v>20.349042965771002</v>
      </c>
      <c r="G201" s="69">
        <v>19.657695263308302</v>
      </c>
      <c r="I201" s="43">
        <f t="shared" si="41"/>
        <v>1.3968067910625024</v>
      </c>
      <c r="J201" s="43">
        <f t="shared" si="39"/>
        <v>1.9510692115583252</v>
      </c>
      <c r="K201" s="44">
        <f t="shared" si="35"/>
        <v>7.5913412557744697E-2</v>
      </c>
      <c r="M201" s="43">
        <f t="shared" si="42"/>
        <v>1.4932930186815021</v>
      </c>
      <c r="N201" s="43">
        <f t="shared" si="37"/>
        <v>2.229924039642913</v>
      </c>
      <c r="O201" s="44">
        <f t="shared" si="40"/>
        <v>8.1157229276168599E-2</v>
      </c>
      <c r="Q201" s="43">
        <f t="shared" si="43"/>
        <v>1.9490429657710031</v>
      </c>
      <c r="R201" s="43">
        <f t="shared" si="36"/>
        <v>3.7987684824214276</v>
      </c>
      <c r="S201" s="44">
        <f t="shared" si="44"/>
        <v>0.10592624813972844</v>
      </c>
      <c r="U201" s="43">
        <f t="shared" si="45"/>
        <v>1.2576952633083032</v>
      </c>
      <c r="V201" s="43">
        <f t="shared" si="38"/>
        <v>1.581797375348142</v>
      </c>
      <c r="W201" s="44">
        <f t="shared" si="46"/>
        <v>6.835300344066865E-2</v>
      </c>
    </row>
    <row r="202" spans="1:23" x14ac:dyDescent="0.3">
      <c r="A202" s="40">
        <v>33817</v>
      </c>
      <c r="B202" s="67">
        <v>18.7</v>
      </c>
      <c r="C202" s="36"/>
      <c r="D202" s="42">
        <v>19.106555769478501</v>
      </c>
      <c r="E202" s="42">
        <v>19.140278779667099</v>
      </c>
      <c r="F202" s="42">
        <v>19.771493616507399</v>
      </c>
      <c r="G202" s="69">
        <v>19.068191080131399</v>
      </c>
      <c r="I202" s="43">
        <f t="shared" si="41"/>
        <v>0.40655576947850136</v>
      </c>
      <c r="J202" s="43">
        <f t="shared" si="39"/>
        <v>0.16528759369625634</v>
      </c>
      <c r="K202" s="44">
        <f t="shared" si="35"/>
        <v>2.1740950239492053E-2</v>
      </c>
      <c r="M202" s="43">
        <f t="shared" si="42"/>
        <v>0.44027877966709994</v>
      </c>
      <c r="N202" s="43">
        <f t="shared" si="37"/>
        <v>0.19384540382515072</v>
      </c>
      <c r="O202" s="44">
        <f t="shared" si="40"/>
        <v>2.3544319768294117E-2</v>
      </c>
      <c r="Q202" s="43">
        <f t="shared" si="43"/>
        <v>1.0714936165074</v>
      </c>
      <c r="R202" s="43">
        <f t="shared" si="36"/>
        <v>1.1480985702161073</v>
      </c>
      <c r="S202" s="44">
        <f t="shared" si="44"/>
        <v>5.7299123877401076E-2</v>
      </c>
      <c r="U202" s="43">
        <f t="shared" si="45"/>
        <v>0.36819108013139967</v>
      </c>
      <c r="V202" s="43">
        <f t="shared" si="38"/>
        <v>0.13556467148832677</v>
      </c>
      <c r="W202" s="44">
        <f t="shared" si="46"/>
        <v>1.968936257387164E-2</v>
      </c>
    </row>
    <row r="203" spans="1:23" x14ac:dyDescent="0.3">
      <c r="A203" s="34">
        <v>33848</v>
      </c>
      <c r="B203" s="67">
        <v>15.4</v>
      </c>
      <c r="C203" s="36"/>
      <c r="D203" s="42">
        <v>15.0901344935355</v>
      </c>
      <c r="E203" s="42">
        <v>15.1586689830366</v>
      </c>
      <c r="F203" s="42">
        <v>15.4738110168955</v>
      </c>
      <c r="G203" s="69">
        <v>13.9968873397991</v>
      </c>
      <c r="I203" s="43">
        <f t="shared" si="41"/>
        <v>0.30986550646450084</v>
      </c>
      <c r="J203" s="43">
        <f t="shared" si="39"/>
        <v>9.6016632096501617E-2</v>
      </c>
      <c r="K203" s="44">
        <f t="shared" si="35"/>
        <v>2.0121136783409144E-2</v>
      </c>
      <c r="M203" s="43">
        <f t="shared" si="42"/>
        <v>0.2413310169634002</v>
      </c>
      <c r="N203" s="43">
        <f t="shared" si="37"/>
        <v>5.8240659748588955E-2</v>
      </c>
      <c r="O203" s="44">
        <f t="shared" si="40"/>
        <v>1.567084525736365E-2</v>
      </c>
      <c r="Q203" s="43">
        <f t="shared" si="43"/>
        <v>7.3811016895499293E-2</v>
      </c>
      <c r="R203" s="43">
        <f t="shared" si="36"/>
        <v>5.4480662151476823E-3</v>
      </c>
      <c r="S203" s="44">
        <f t="shared" si="44"/>
        <v>4.7929231750324219E-3</v>
      </c>
      <c r="U203" s="43">
        <f t="shared" si="45"/>
        <v>1.4031126602009003</v>
      </c>
      <c r="V203" s="43">
        <f t="shared" si="38"/>
        <v>1.968725137216047</v>
      </c>
      <c r="W203" s="44">
        <f t="shared" si="46"/>
        <v>9.1111211701357164E-2</v>
      </c>
    </row>
    <row r="204" spans="1:23" x14ac:dyDescent="0.3">
      <c r="A204" s="40">
        <v>33878</v>
      </c>
      <c r="B204" s="67">
        <v>7.4</v>
      </c>
      <c r="C204" s="36"/>
      <c r="D204" s="42">
        <v>8.7059623072640306</v>
      </c>
      <c r="E204" s="42">
        <v>8.9009813445544204</v>
      </c>
      <c r="F204" s="42">
        <v>9.3407058791095707</v>
      </c>
      <c r="G204" s="69">
        <v>7.5724545023204</v>
      </c>
      <c r="I204" s="43">
        <f t="shared" si="41"/>
        <v>1.3059623072640303</v>
      </c>
      <c r="J204" s="43">
        <f t="shared" si="39"/>
        <v>1.7055375479943895</v>
      </c>
      <c r="K204" s="44">
        <f t="shared" si="35"/>
        <v>0.17648139287351761</v>
      </c>
      <c r="M204" s="43">
        <f t="shared" si="42"/>
        <v>1.50098134455442</v>
      </c>
      <c r="N204" s="43">
        <f t="shared" si="37"/>
        <v>2.2529449967003945</v>
      </c>
      <c r="O204" s="44">
        <f t="shared" si="40"/>
        <v>0.20283531683167838</v>
      </c>
      <c r="Q204" s="43">
        <f t="shared" si="43"/>
        <v>1.9407058791095704</v>
      </c>
      <c r="R204" s="43">
        <f t="shared" si="36"/>
        <v>3.7663393092104505</v>
      </c>
      <c r="S204" s="44">
        <f t="shared" si="44"/>
        <v>0.26225755123102301</v>
      </c>
      <c r="U204" s="43">
        <f t="shared" si="45"/>
        <v>0.17245450232039961</v>
      </c>
      <c r="V204" s="43">
        <f t="shared" si="38"/>
        <v>2.9740555370576714E-2</v>
      </c>
      <c r="W204" s="44">
        <f t="shared" si="46"/>
        <v>2.3304662475729675E-2</v>
      </c>
    </row>
    <row r="205" spans="1:23" x14ac:dyDescent="0.3">
      <c r="A205" s="34">
        <v>33909</v>
      </c>
      <c r="B205" s="67">
        <v>3.3</v>
      </c>
      <c r="C205" s="36"/>
      <c r="D205" s="42">
        <v>2.1813732142585298</v>
      </c>
      <c r="E205" s="42">
        <v>2.2411077890957101</v>
      </c>
      <c r="F205" s="42">
        <v>2.6654891303197799</v>
      </c>
      <c r="G205" s="69">
        <v>2.68138475021436</v>
      </c>
      <c r="I205" s="43">
        <f t="shared" si="41"/>
        <v>1.11862678574147</v>
      </c>
      <c r="J205" s="43">
        <f t="shared" si="39"/>
        <v>1.2513258857782927</v>
      </c>
      <c r="K205" s="44">
        <f t="shared" si="35"/>
        <v>0.33897781386105152</v>
      </c>
      <c r="M205" s="43">
        <f t="shared" si="42"/>
        <v>1.0588922109042898</v>
      </c>
      <c r="N205" s="43">
        <f t="shared" si="37"/>
        <v>1.1212527143137749</v>
      </c>
      <c r="O205" s="44">
        <f t="shared" si="40"/>
        <v>0.32087642754675449</v>
      </c>
      <c r="Q205" s="43">
        <f t="shared" si="43"/>
        <v>0.63451086968021997</v>
      </c>
      <c r="R205" s="43">
        <f t="shared" si="36"/>
        <v>0.40260404374234909</v>
      </c>
      <c r="S205" s="44">
        <f t="shared" si="44"/>
        <v>0.19227602111521819</v>
      </c>
      <c r="U205" s="43">
        <f t="shared" si="45"/>
        <v>0.61861524978563986</v>
      </c>
      <c r="V205" s="43">
        <f t="shared" si="38"/>
        <v>0.38268482726734959</v>
      </c>
      <c r="W205" s="44">
        <f t="shared" si="46"/>
        <v>0.18745916660170905</v>
      </c>
    </row>
    <row r="206" spans="1:23" x14ac:dyDescent="0.3">
      <c r="A206" s="40">
        <v>33939</v>
      </c>
      <c r="B206" s="67">
        <v>-2.7</v>
      </c>
      <c r="C206" s="36"/>
      <c r="D206" s="42">
        <v>-5.3051396028009998</v>
      </c>
      <c r="E206" s="42">
        <v>-5.1601032565562903</v>
      </c>
      <c r="F206" s="42">
        <v>-4.6534856357904797</v>
      </c>
      <c r="G206" s="69">
        <v>-6.5769481751315197</v>
      </c>
      <c r="I206" s="43">
        <f t="shared" si="41"/>
        <v>2.6051396028009997</v>
      </c>
      <c r="J206" s="43">
        <f t="shared" si="39"/>
        <v>6.7867523500821498</v>
      </c>
      <c r="K206" s="44">
        <f t="shared" si="35"/>
        <v>-0.96486651955592573</v>
      </c>
      <c r="M206" s="43">
        <f t="shared" si="42"/>
        <v>2.4601032565562901</v>
      </c>
      <c r="N206" s="43">
        <f t="shared" si="37"/>
        <v>6.0521080329188637</v>
      </c>
      <c r="O206" s="44">
        <f t="shared" si="40"/>
        <v>-0.91114935428010735</v>
      </c>
      <c r="Q206" s="43">
        <f t="shared" si="43"/>
        <v>1.9534856357904795</v>
      </c>
      <c r="R206" s="43">
        <f t="shared" si="36"/>
        <v>3.816106129239734</v>
      </c>
      <c r="S206" s="44">
        <f t="shared" si="44"/>
        <v>-0.72351319844091833</v>
      </c>
      <c r="U206" s="43">
        <f t="shared" si="45"/>
        <v>3.8769481751315196</v>
      </c>
      <c r="V206" s="43">
        <f t="shared" si="38"/>
        <v>15.03072715265562</v>
      </c>
      <c r="W206" s="44">
        <f t="shared" si="46"/>
        <v>-1.4359067315301923</v>
      </c>
    </row>
    <row r="207" spans="1:23" x14ac:dyDescent="0.3">
      <c r="A207" s="34">
        <v>33970</v>
      </c>
      <c r="B207" s="67">
        <v>-5.6</v>
      </c>
      <c r="C207" s="36"/>
      <c r="D207" s="42">
        <v>-8.5564467801925908</v>
      </c>
      <c r="E207" s="42">
        <v>-8.4328118057386607</v>
      </c>
      <c r="F207" s="42">
        <v>-8.2780517655922008</v>
      </c>
      <c r="G207" s="69">
        <v>-9.0510478297600105</v>
      </c>
      <c r="I207" s="43">
        <f t="shared" si="41"/>
        <v>2.9564467801925911</v>
      </c>
      <c r="J207" s="43">
        <f t="shared" si="39"/>
        <v>8.7405775641111383</v>
      </c>
      <c r="K207" s="44">
        <f t="shared" si="35"/>
        <v>-0.52793692503439127</v>
      </c>
      <c r="M207" s="43">
        <f t="shared" si="42"/>
        <v>2.8328118057386611</v>
      </c>
      <c r="N207" s="43">
        <f t="shared" si="37"/>
        <v>8.0248227267323333</v>
      </c>
      <c r="O207" s="44">
        <f t="shared" si="40"/>
        <v>-0.50585925102476093</v>
      </c>
      <c r="Q207" s="43">
        <f t="shared" si="43"/>
        <v>2.6780517655922011</v>
      </c>
      <c r="R207" s="43">
        <f t="shared" si="36"/>
        <v>7.1719612591915061</v>
      </c>
      <c r="S207" s="44">
        <f t="shared" si="44"/>
        <v>-0.47822352957003594</v>
      </c>
      <c r="U207" s="43">
        <f t="shared" si="45"/>
        <v>3.4510478297600109</v>
      </c>
      <c r="V207" s="43">
        <f t="shared" si="38"/>
        <v>11.909731123291282</v>
      </c>
      <c r="W207" s="44">
        <f t="shared" si="46"/>
        <v>-0.61625854102857336</v>
      </c>
    </row>
    <row r="208" spans="1:23" x14ac:dyDescent="0.3">
      <c r="A208" s="40">
        <v>34001</v>
      </c>
      <c r="B208" s="67">
        <v>-11.2</v>
      </c>
      <c r="C208" s="36"/>
      <c r="D208" s="42">
        <v>-8.3562802742825397</v>
      </c>
      <c r="E208" s="42">
        <v>-8.2645211900338307</v>
      </c>
      <c r="F208" s="42">
        <v>-7.5358083798938296</v>
      </c>
      <c r="G208" s="69">
        <v>-5.6044138679685096</v>
      </c>
      <c r="I208" s="43">
        <f t="shared" si="41"/>
        <v>2.8437197257174596</v>
      </c>
      <c r="J208" s="43">
        <f t="shared" si="39"/>
        <v>8.0867418784345837</v>
      </c>
      <c r="K208" s="44">
        <f t="shared" ref="K208:K271" si="47">I208/$B208</f>
        <v>-0.25390354693905892</v>
      </c>
      <c r="M208" s="43">
        <f t="shared" si="42"/>
        <v>2.9354788099661686</v>
      </c>
      <c r="N208" s="43">
        <f t="shared" si="37"/>
        <v>8.6170358437603927</v>
      </c>
      <c r="O208" s="44">
        <f t="shared" si="40"/>
        <v>-0.2620963223184079</v>
      </c>
      <c r="Q208" s="43">
        <f t="shared" si="43"/>
        <v>3.6641916201061697</v>
      </c>
      <c r="R208" s="43">
        <f t="shared" si="36"/>
        <v>13.426300228856277</v>
      </c>
      <c r="S208" s="44">
        <f t="shared" si="44"/>
        <v>-0.32715996608090803</v>
      </c>
      <c r="U208" s="43">
        <f t="shared" si="45"/>
        <v>5.5955861320314897</v>
      </c>
      <c r="V208" s="43">
        <f t="shared" si="38"/>
        <v>31.310584160983129</v>
      </c>
      <c r="W208" s="44">
        <f t="shared" si="46"/>
        <v>-0.49960590464566873</v>
      </c>
    </row>
    <row r="209" spans="1:23" x14ac:dyDescent="0.3">
      <c r="A209" s="34">
        <v>34029</v>
      </c>
      <c r="B209" s="67">
        <v>-3</v>
      </c>
      <c r="C209" s="36"/>
      <c r="D209" s="42">
        <v>-2.8039089190861</v>
      </c>
      <c r="E209" s="42">
        <v>-2.65495144127736</v>
      </c>
      <c r="F209" s="42">
        <v>-2.3445345162865001</v>
      </c>
      <c r="G209" s="69">
        <v>-2.6549188162385899</v>
      </c>
      <c r="I209" s="43">
        <f t="shared" si="41"/>
        <v>0.19609108091390004</v>
      </c>
      <c r="J209" s="43">
        <f t="shared" si="39"/>
        <v>3.845171201398169E-2</v>
      </c>
      <c r="K209" s="44">
        <f t="shared" si="47"/>
        <v>-6.536369363796668E-2</v>
      </c>
      <c r="M209" s="43">
        <f t="shared" si="42"/>
        <v>0.34504855872263995</v>
      </c>
      <c r="N209" s="43">
        <f t="shared" si="37"/>
        <v>0.11905850787657112</v>
      </c>
      <c r="O209" s="44">
        <f t="shared" si="40"/>
        <v>-0.11501618624087999</v>
      </c>
      <c r="Q209" s="43">
        <f t="shared" si="43"/>
        <v>0.65546548371349989</v>
      </c>
      <c r="R209" s="43">
        <f t="shared" ref="R209:R272" si="48">Q209^2</f>
        <v>0.42963500033977237</v>
      </c>
      <c r="S209" s="44">
        <f t="shared" si="44"/>
        <v>-0.21848849457116662</v>
      </c>
      <c r="U209" s="43">
        <f t="shared" si="45"/>
        <v>0.34508118376141006</v>
      </c>
      <c r="V209" s="43">
        <f t="shared" si="38"/>
        <v>0.11908102338617606</v>
      </c>
      <c r="W209" s="44">
        <f t="shared" si="46"/>
        <v>-0.11502706125380335</v>
      </c>
    </row>
    <row r="210" spans="1:23" x14ac:dyDescent="0.3">
      <c r="A210" s="40">
        <v>34060</v>
      </c>
      <c r="B210" s="67">
        <v>6</v>
      </c>
      <c r="C210" s="36"/>
      <c r="D210" s="42">
        <v>4.69397365813027</v>
      </c>
      <c r="E210" s="42">
        <v>4.76387705110323</v>
      </c>
      <c r="F210" s="42">
        <v>5.1029753179338702</v>
      </c>
      <c r="G210" s="69">
        <v>4.9990658356525604</v>
      </c>
      <c r="I210" s="43">
        <f t="shared" si="41"/>
        <v>1.30602634186973</v>
      </c>
      <c r="J210" s="43">
        <f t="shared" si="39"/>
        <v>1.7057048056576289</v>
      </c>
      <c r="K210" s="44">
        <f t="shared" si="47"/>
        <v>0.21767105697828834</v>
      </c>
      <c r="M210" s="43">
        <f t="shared" si="42"/>
        <v>1.23612294889677</v>
      </c>
      <c r="N210" s="43">
        <f t="shared" si="37"/>
        <v>1.5279999447892467</v>
      </c>
      <c r="O210" s="44">
        <f t="shared" si="40"/>
        <v>0.206020491482795</v>
      </c>
      <c r="Q210" s="43">
        <f t="shared" si="43"/>
        <v>0.89702468206612984</v>
      </c>
      <c r="R210" s="43">
        <f t="shared" si="48"/>
        <v>0.80465328023584137</v>
      </c>
      <c r="S210" s="44">
        <f t="shared" si="44"/>
        <v>0.14950411367768832</v>
      </c>
      <c r="U210" s="43">
        <f t="shared" si="45"/>
        <v>1.0009341643474396</v>
      </c>
      <c r="V210" s="43">
        <f t="shared" si="38"/>
        <v>1.0018692013579074</v>
      </c>
      <c r="W210" s="44">
        <f t="shared" si="46"/>
        <v>0.16682236072457327</v>
      </c>
    </row>
    <row r="211" spans="1:23" x14ac:dyDescent="0.3">
      <c r="A211" s="34">
        <v>34090</v>
      </c>
      <c r="B211" s="67">
        <v>12.7</v>
      </c>
      <c r="C211" s="36"/>
      <c r="D211" s="42">
        <v>11.0230227811528</v>
      </c>
      <c r="E211" s="42">
        <v>11.188731768810101</v>
      </c>
      <c r="F211" s="42">
        <v>11.2913853443346</v>
      </c>
      <c r="G211" s="69">
        <v>11.5581668990254</v>
      </c>
      <c r="I211" s="43">
        <f t="shared" si="41"/>
        <v>1.676977218847199</v>
      </c>
      <c r="J211" s="43">
        <f t="shared" si="39"/>
        <v>2.8122525925324862</v>
      </c>
      <c r="K211" s="44">
        <f t="shared" si="47"/>
        <v>0.13204545030292905</v>
      </c>
      <c r="M211" s="43">
        <f t="shared" si="42"/>
        <v>1.5112682311898986</v>
      </c>
      <c r="N211" s="43">
        <f t="shared" ref="N211:N274" si="49">M211^2</f>
        <v>2.2839316666038449</v>
      </c>
      <c r="O211" s="44">
        <f t="shared" si="40"/>
        <v>0.11899749851888966</v>
      </c>
      <c r="Q211" s="43">
        <f t="shared" si="43"/>
        <v>1.4086146556653993</v>
      </c>
      <c r="R211" s="43">
        <f t="shared" si="48"/>
        <v>1.9841952481553515</v>
      </c>
      <c r="S211" s="44">
        <f t="shared" si="44"/>
        <v>0.11091453981617318</v>
      </c>
      <c r="U211" s="43">
        <f t="shared" si="45"/>
        <v>1.1418331009745994</v>
      </c>
      <c r="V211" s="43">
        <f t="shared" ref="V211:V274" si="50">U211^2</f>
        <v>1.3037828304812697</v>
      </c>
      <c r="W211" s="44">
        <f t="shared" si="46"/>
        <v>8.9908118186976346E-2</v>
      </c>
    </row>
    <row r="212" spans="1:23" x14ac:dyDescent="0.3">
      <c r="A212" s="40">
        <v>34121</v>
      </c>
      <c r="B212" s="67">
        <v>17.2</v>
      </c>
      <c r="C212" s="36"/>
      <c r="D212" s="42">
        <v>16.493583195463899</v>
      </c>
      <c r="E212" s="42">
        <v>16.512290898652999</v>
      </c>
      <c r="F212" s="42">
        <v>17.1312613775758</v>
      </c>
      <c r="G212" s="69">
        <v>17.495662936969101</v>
      </c>
      <c r="I212" s="43">
        <f t="shared" si="41"/>
        <v>0.70641680453610078</v>
      </c>
      <c r="J212" s="43">
        <f t="shared" ref="J212:J275" si="51">I212^2</f>
        <v>0.49902470173099561</v>
      </c>
      <c r="K212" s="44">
        <f t="shared" si="47"/>
        <v>4.1070744449773301E-2</v>
      </c>
      <c r="M212" s="43">
        <f t="shared" si="42"/>
        <v>0.68770910134700003</v>
      </c>
      <c r="N212" s="43">
        <f t="shared" si="49"/>
        <v>0.47294380807549835</v>
      </c>
      <c r="O212" s="44">
        <f t="shared" si="40"/>
        <v>3.9983087287616285E-2</v>
      </c>
      <c r="Q212" s="43">
        <f t="shared" si="43"/>
        <v>6.8738622424199036E-2</v>
      </c>
      <c r="R212" s="43">
        <f t="shared" si="48"/>
        <v>4.7249982127765986E-3</v>
      </c>
      <c r="S212" s="44">
        <f t="shared" si="44"/>
        <v>3.996431536290642E-3</v>
      </c>
      <c r="U212" s="43">
        <f t="shared" si="45"/>
        <v>0.29566293696910151</v>
      </c>
      <c r="V212" s="43">
        <f t="shared" si="50"/>
        <v>8.7416572297194892E-2</v>
      </c>
      <c r="W212" s="44">
        <f t="shared" si="46"/>
        <v>1.7189705637738459E-2</v>
      </c>
    </row>
    <row r="213" spans="1:23" x14ac:dyDescent="0.3">
      <c r="A213" s="34">
        <v>34151</v>
      </c>
      <c r="B213" s="67">
        <v>22.1</v>
      </c>
      <c r="C213" s="36"/>
      <c r="D213" s="42">
        <v>19.796691721037998</v>
      </c>
      <c r="E213" s="42">
        <v>19.893293018681501</v>
      </c>
      <c r="F213" s="42">
        <v>20.349042965771101</v>
      </c>
      <c r="G213" s="69">
        <v>19.6488916280037</v>
      </c>
      <c r="I213" s="43">
        <f t="shared" si="41"/>
        <v>2.3033082789620032</v>
      </c>
      <c r="J213" s="43">
        <f t="shared" si="51"/>
        <v>5.3052290279349048</v>
      </c>
      <c r="K213" s="44">
        <f t="shared" si="47"/>
        <v>0.10422209407067887</v>
      </c>
      <c r="M213" s="43">
        <f t="shared" si="42"/>
        <v>2.2067069813185007</v>
      </c>
      <c r="N213" s="43">
        <f t="shared" si="49"/>
        <v>4.8695557013998103</v>
      </c>
      <c r="O213" s="44">
        <f t="shared" ref="O213:O276" si="52">M213/$B213</f>
        <v>9.9850994629796408E-2</v>
      </c>
      <c r="Q213" s="43">
        <f t="shared" si="43"/>
        <v>1.7509570342289003</v>
      </c>
      <c r="R213" s="43">
        <f t="shared" si="48"/>
        <v>3.0658505357156662</v>
      </c>
      <c r="S213" s="44">
        <f t="shared" si="44"/>
        <v>7.9228825078230772E-2</v>
      </c>
      <c r="U213" s="43">
        <f t="shared" si="45"/>
        <v>2.4511083719963018</v>
      </c>
      <c r="V213" s="43">
        <f t="shared" si="50"/>
        <v>6.0079322512703612</v>
      </c>
      <c r="W213" s="44">
        <f t="shared" si="46"/>
        <v>0.1109098810858055</v>
      </c>
    </row>
    <row r="214" spans="1:23" x14ac:dyDescent="0.3">
      <c r="A214" s="40">
        <v>34182</v>
      </c>
      <c r="B214" s="67">
        <v>21.8</v>
      </c>
      <c r="C214" s="36"/>
      <c r="D214" s="42">
        <v>19.106443445532101</v>
      </c>
      <c r="E214" s="42">
        <v>19.140278779667099</v>
      </c>
      <c r="F214" s="42">
        <v>19.771493616507399</v>
      </c>
      <c r="G214" s="69">
        <v>19.059397647561401</v>
      </c>
      <c r="I214" s="43">
        <f t="shared" si="41"/>
        <v>2.6935565544679001</v>
      </c>
      <c r="J214" s="43">
        <f t="shared" si="51"/>
        <v>7.255246912116986</v>
      </c>
      <c r="K214" s="44">
        <f t="shared" si="47"/>
        <v>0.12355764011320643</v>
      </c>
      <c r="M214" s="43">
        <f t="shared" si="42"/>
        <v>2.6597212203329015</v>
      </c>
      <c r="N214" s="43">
        <f t="shared" si="49"/>
        <v>7.0741169698891389</v>
      </c>
      <c r="O214" s="44">
        <f t="shared" si="52"/>
        <v>0.12200556056572942</v>
      </c>
      <c r="Q214" s="43">
        <f t="shared" si="43"/>
        <v>2.0285063834926014</v>
      </c>
      <c r="R214" s="43">
        <f t="shared" si="48"/>
        <v>4.1148381478702332</v>
      </c>
      <c r="S214" s="44">
        <f t="shared" si="44"/>
        <v>9.3050751536357862E-2</v>
      </c>
      <c r="U214" s="43">
        <f t="shared" si="45"/>
        <v>2.7406023524386001</v>
      </c>
      <c r="V214" s="43">
        <f t="shared" si="50"/>
        <v>7.5109012541919888</v>
      </c>
      <c r="W214" s="44">
        <f t="shared" si="46"/>
        <v>0.12571570424030276</v>
      </c>
    </row>
    <row r="215" spans="1:23" x14ac:dyDescent="0.3">
      <c r="A215" s="34">
        <v>34213</v>
      </c>
      <c r="B215" s="67">
        <v>15.1</v>
      </c>
      <c r="C215" s="36"/>
      <c r="D215" s="42">
        <v>15.090024850133799</v>
      </c>
      <c r="E215" s="42">
        <v>15.1586689830366</v>
      </c>
      <c r="F215" s="42">
        <v>15.4738110168955</v>
      </c>
      <c r="G215" s="69">
        <v>13.9883580529137</v>
      </c>
      <c r="I215" s="43">
        <f t="shared" si="41"/>
        <v>9.9751498662001836E-3</v>
      </c>
      <c r="J215" s="43">
        <f t="shared" si="51"/>
        <v>9.9503614853153538E-5</v>
      </c>
      <c r="K215" s="44">
        <f t="shared" si="47"/>
        <v>6.6060595140398574E-4</v>
      </c>
      <c r="M215" s="43">
        <f t="shared" si="42"/>
        <v>5.8668983036600508E-2</v>
      </c>
      <c r="N215" s="43">
        <f t="shared" si="49"/>
        <v>3.442049570548918E-3</v>
      </c>
      <c r="O215" s="44">
        <f t="shared" si="52"/>
        <v>3.8853631150066563E-3</v>
      </c>
      <c r="Q215" s="43">
        <f t="shared" si="43"/>
        <v>0.3738110168955</v>
      </c>
      <c r="R215" s="43">
        <f t="shared" si="48"/>
        <v>0.1397346763524478</v>
      </c>
      <c r="S215" s="44">
        <f t="shared" si="44"/>
        <v>2.4755696483145698E-2</v>
      </c>
      <c r="U215" s="43">
        <f t="shared" si="45"/>
        <v>1.1116419470862997</v>
      </c>
      <c r="V215" s="43">
        <f t="shared" si="50"/>
        <v>1.2357478185218196</v>
      </c>
      <c r="W215" s="44">
        <f t="shared" si="46"/>
        <v>7.3618671992470186E-2</v>
      </c>
    </row>
    <row r="216" spans="1:23" x14ac:dyDescent="0.3">
      <c r="A216" s="40">
        <v>34243</v>
      </c>
      <c r="B216" s="67">
        <v>8.5</v>
      </c>
      <c r="C216" s="36"/>
      <c r="D216" s="42">
        <v>8.7058552804374205</v>
      </c>
      <c r="E216" s="42">
        <v>8.9009813445544204</v>
      </c>
      <c r="F216" s="42">
        <v>9.3407058791095903</v>
      </c>
      <c r="G216" s="69">
        <v>7.5637033975599799</v>
      </c>
      <c r="I216" s="43">
        <f t="shared" si="41"/>
        <v>0.20585528043742052</v>
      </c>
      <c r="J216" s="43">
        <f t="shared" si="51"/>
        <v>4.2376396483969049E-2</v>
      </c>
      <c r="K216" s="44">
        <f t="shared" si="47"/>
        <v>2.4218268286755357E-2</v>
      </c>
      <c r="M216" s="43">
        <f t="shared" si="42"/>
        <v>0.40098134455442036</v>
      </c>
      <c r="N216" s="43">
        <f t="shared" si="49"/>
        <v>0.16078603868067079</v>
      </c>
      <c r="O216" s="44">
        <f t="shared" si="52"/>
        <v>4.7174275829931805E-2</v>
      </c>
      <c r="Q216" s="43">
        <f t="shared" si="43"/>
        <v>0.84070587910959027</v>
      </c>
      <c r="R216" s="43">
        <f t="shared" si="48"/>
        <v>0.70678637516942899</v>
      </c>
      <c r="S216" s="44">
        <f t="shared" si="44"/>
        <v>9.8906574012892975E-2</v>
      </c>
      <c r="U216" s="43">
        <f t="shared" si="45"/>
        <v>0.93629660244002011</v>
      </c>
      <c r="V216" s="43">
        <f t="shared" si="50"/>
        <v>0.87665132774072507</v>
      </c>
      <c r="W216" s="44">
        <f t="shared" si="46"/>
        <v>0.11015254146353178</v>
      </c>
    </row>
    <row r="217" spans="1:23" x14ac:dyDescent="0.3">
      <c r="A217" s="34">
        <v>34274</v>
      </c>
      <c r="B217" s="67">
        <v>3</v>
      </c>
      <c r="C217" s="36"/>
      <c r="D217" s="42">
        <v>2.18126874156397</v>
      </c>
      <c r="E217" s="42">
        <v>2.2411077890957101</v>
      </c>
      <c r="F217" s="42">
        <v>2.6654891303197998</v>
      </c>
      <c r="G217" s="69">
        <v>2.6723269575066402</v>
      </c>
      <c r="I217" s="43">
        <f t="shared" si="41"/>
        <v>0.81873125843603001</v>
      </c>
      <c r="J217" s="43">
        <f t="shared" si="51"/>
        <v>0.67032087354024539</v>
      </c>
      <c r="K217" s="44">
        <f t="shared" si="47"/>
        <v>0.27291041947867667</v>
      </c>
      <c r="M217" s="43">
        <f t="shared" si="42"/>
        <v>0.75889221090428993</v>
      </c>
      <c r="N217" s="43">
        <f t="shared" si="49"/>
        <v>0.57591738777120127</v>
      </c>
      <c r="O217" s="44">
        <f t="shared" si="52"/>
        <v>0.25296407030142998</v>
      </c>
      <c r="Q217" s="43">
        <f t="shared" si="43"/>
        <v>0.33451086968020016</v>
      </c>
      <c r="R217" s="43">
        <f t="shared" si="48"/>
        <v>0.11189752193420385</v>
      </c>
      <c r="S217" s="44">
        <f t="shared" si="44"/>
        <v>0.11150362322673339</v>
      </c>
      <c r="U217" s="43">
        <f t="shared" si="45"/>
        <v>0.32767304249335982</v>
      </c>
      <c r="V217" s="43">
        <f t="shared" si="50"/>
        <v>0.10736962277685519</v>
      </c>
      <c r="W217" s="44">
        <f t="shared" si="46"/>
        <v>0.1092243474977866</v>
      </c>
    </row>
    <row r="218" spans="1:23" x14ac:dyDescent="0.3">
      <c r="A218" s="40">
        <v>34304</v>
      </c>
      <c r="B218" s="67">
        <v>-3.4</v>
      </c>
      <c r="C218" s="36"/>
      <c r="D218" s="42">
        <v>-5.3052415823163699</v>
      </c>
      <c r="E218" s="42">
        <v>-5.1601032565562903</v>
      </c>
      <c r="F218" s="42">
        <v>-4.6534856357904797</v>
      </c>
      <c r="G218" s="69">
        <v>-6.58609354043839</v>
      </c>
      <c r="I218" s="43">
        <f t="shared" si="41"/>
        <v>1.90524158231637</v>
      </c>
      <c r="J218" s="43">
        <f t="shared" si="51"/>
        <v>3.6299454869873853</v>
      </c>
      <c r="K218" s="44">
        <f t="shared" si="47"/>
        <v>-0.56036517126952057</v>
      </c>
      <c r="M218" s="43">
        <f t="shared" si="42"/>
        <v>1.7601032565562904</v>
      </c>
      <c r="N218" s="43">
        <f t="shared" si="49"/>
        <v>3.0979634737400588</v>
      </c>
      <c r="O218" s="44">
        <f t="shared" si="52"/>
        <v>-0.51767742839890896</v>
      </c>
      <c r="Q218" s="43">
        <f t="shared" si="43"/>
        <v>1.2534856357904798</v>
      </c>
      <c r="R218" s="43">
        <f t="shared" si="48"/>
        <v>1.5712262391330634</v>
      </c>
      <c r="S218" s="44">
        <f t="shared" si="44"/>
        <v>-0.36867224582072938</v>
      </c>
      <c r="U218" s="43">
        <f t="shared" si="45"/>
        <v>3.1860935404383901</v>
      </c>
      <c r="V218" s="43">
        <f t="shared" si="50"/>
        <v>10.151192048423235</v>
      </c>
      <c r="W218" s="44">
        <f t="shared" si="46"/>
        <v>-0.93708633542305597</v>
      </c>
    </row>
    <row r="219" spans="1:23" x14ac:dyDescent="0.3">
      <c r="A219" s="34">
        <v>34335</v>
      </c>
      <c r="B219" s="67">
        <v>-14.1</v>
      </c>
      <c r="C219" s="36"/>
      <c r="D219" s="42">
        <v>-8.5565463260270107</v>
      </c>
      <c r="E219" s="42">
        <v>-8.4328118057386607</v>
      </c>
      <c r="F219" s="42">
        <v>-8.2780517655922097</v>
      </c>
      <c r="G219" s="69">
        <v>-9.0598184830419104</v>
      </c>
      <c r="I219" s="43">
        <f t="shared" si="41"/>
        <v>5.5434536739729889</v>
      </c>
      <c r="J219" s="43">
        <f t="shared" si="51"/>
        <v>30.729878635484628</v>
      </c>
      <c r="K219" s="44">
        <f t="shared" si="47"/>
        <v>-0.39315274283496376</v>
      </c>
      <c r="M219" s="43">
        <f t="shared" si="42"/>
        <v>5.6671881942613389</v>
      </c>
      <c r="N219" s="43">
        <f t="shared" si="49"/>
        <v>32.117022029175097</v>
      </c>
      <c r="O219" s="44">
        <f t="shared" si="52"/>
        <v>-0.40192824072775452</v>
      </c>
      <c r="Q219" s="43">
        <f t="shared" si="43"/>
        <v>5.82194823440779</v>
      </c>
      <c r="R219" s="43">
        <f t="shared" si="48"/>
        <v>33.895081244123986</v>
      </c>
      <c r="S219" s="44">
        <f t="shared" si="44"/>
        <v>-0.41290413009984328</v>
      </c>
      <c r="U219" s="43">
        <f t="shared" si="45"/>
        <v>5.0401815169580892</v>
      </c>
      <c r="V219" s="43">
        <f t="shared" si="50"/>
        <v>25.403429723885946</v>
      </c>
      <c r="W219" s="44">
        <f t="shared" si="46"/>
        <v>-0.35745968205376522</v>
      </c>
    </row>
    <row r="220" spans="1:23" x14ac:dyDescent="0.3">
      <c r="A220" s="40">
        <v>34366</v>
      </c>
      <c r="B220" s="67">
        <v>-9.4</v>
      </c>
      <c r="C220" s="36"/>
      <c r="D220" s="42">
        <v>-8.3563774445143792</v>
      </c>
      <c r="E220" s="42">
        <v>-8.2645211900338307</v>
      </c>
      <c r="F220" s="42">
        <v>-7.5358083798938402</v>
      </c>
      <c r="G220" s="69">
        <v>-5.6132536102877504</v>
      </c>
      <c r="I220" s="43">
        <f t="shared" si="41"/>
        <v>1.0436225554856211</v>
      </c>
      <c r="J220" s="43">
        <f t="shared" si="51"/>
        <v>1.0891480383183383</v>
      </c>
      <c r="K220" s="44">
        <f t="shared" si="47"/>
        <v>-0.1110236761154916</v>
      </c>
      <c r="M220" s="43">
        <f t="shared" si="42"/>
        <v>1.1354788099661697</v>
      </c>
      <c r="N220" s="43">
        <f t="shared" si="49"/>
        <v>1.2893121278821889</v>
      </c>
      <c r="O220" s="44">
        <f t="shared" si="52"/>
        <v>-0.12079561808150741</v>
      </c>
      <c r="Q220" s="43">
        <f t="shared" si="43"/>
        <v>1.8641916201061601</v>
      </c>
      <c r="R220" s="43">
        <f t="shared" si="48"/>
        <v>3.4752103964740302</v>
      </c>
      <c r="S220" s="44">
        <f t="shared" si="44"/>
        <v>-0.19831825745810214</v>
      </c>
      <c r="U220" s="43">
        <f t="shared" si="45"/>
        <v>3.78674638971225</v>
      </c>
      <c r="V220" s="43">
        <f t="shared" si="50"/>
        <v>14.33944821999876</v>
      </c>
      <c r="W220" s="44">
        <f t="shared" si="46"/>
        <v>-0.40284536060768616</v>
      </c>
    </row>
    <row r="221" spans="1:23" x14ac:dyDescent="0.3">
      <c r="A221" s="34">
        <v>34394</v>
      </c>
      <c r="B221" s="67">
        <v>-1.8</v>
      </c>
      <c r="C221" s="36"/>
      <c r="D221" s="42">
        <v>-2.8040037704077099</v>
      </c>
      <c r="E221" s="42">
        <v>-2.65495144127736</v>
      </c>
      <c r="F221" s="42">
        <v>-2.3445345162865099</v>
      </c>
      <c r="G221" s="69">
        <v>-2.66355743152379</v>
      </c>
      <c r="I221" s="43">
        <f t="shared" si="41"/>
        <v>1.0040037704077098</v>
      </c>
      <c r="J221" s="43">
        <f t="shared" si="51"/>
        <v>1.0080235709928973</v>
      </c>
      <c r="K221" s="44">
        <f t="shared" si="47"/>
        <v>-0.55777987244872762</v>
      </c>
      <c r="M221" s="43">
        <f t="shared" si="42"/>
        <v>0.85495144127736</v>
      </c>
      <c r="N221" s="43">
        <f t="shared" si="49"/>
        <v>0.73094196694223512</v>
      </c>
      <c r="O221" s="44">
        <f t="shared" si="52"/>
        <v>-0.47497302293186666</v>
      </c>
      <c r="Q221" s="43">
        <f t="shared" si="43"/>
        <v>0.54453451628650984</v>
      </c>
      <c r="R221" s="43">
        <f t="shared" si="48"/>
        <v>0.29651783942738325</v>
      </c>
      <c r="S221" s="44">
        <f t="shared" si="44"/>
        <v>-0.30251917571472769</v>
      </c>
      <c r="U221" s="43">
        <f t="shared" si="45"/>
        <v>0.86355743152378994</v>
      </c>
      <c r="V221" s="43">
        <f t="shared" si="50"/>
        <v>0.74573143753996518</v>
      </c>
      <c r="W221" s="44">
        <f t="shared" si="46"/>
        <v>-0.47975412862432776</v>
      </c>
    </row>
    <row r="222" spans="1:23" x14ac:dyDescent="0.3">
      <c r="A222" s="40">
        <v>34425</v>
      </c>
      <c r="B222" s="67">
        <v>6.1</v>
      </c>
      <c r="C222" s="36"/>
      <c r="D222" s="42">
        <v>4.6938810703794704</v>
      </c>
      <c r="E222" s="42">
        <v>4.76387705110323</v>
      </c>
      <c r="F222" s="42">
        <v>5.1029753179338604</v>
      </c>
      <c r="G222" s="69">
        <v>4.9904906910512103</v>
      </c>
      <c r="I222" s="43">
        <f t="shared" si="41"/>
        <v>1.4061189296205292</v>
      </c>
      <c r="J222" s="43">
        <f t="shared" si="51"/>
        <v>1.9771704442371827</v>
      </c>
      <c r="K222" s="44">
        <f t="shared" si="47"/>
        <v>0.23051129993779168</v>
      </c>
      <c r="M222" s="43">
        <f t="shared" si="42"/>
        <v>1.3361229488967696</v>
      </c>
      <c r="N222" s="43">
        <f t="shared" si="49"/>
        <v>1.7852245345685998</v>
      </c>
      <c r="O222" s="44">
        <f t="shared" si="52"/>
        <v>0.21903654899947045</v>
      </c>
      <c r="Q222" s="43">
        <f t="shared" si="43"/>
        <v>0.99702468206613926</v>
      </c>
      <c r="R222" s="43">
        <f t="shared" si="48"/>
        <v>0.99405821664908611</v>
      </c>
      <c r="S222" s="44">
        <f t="shared" si="44"/>
        <v>0.16344666919117037</v>
      </c>
      <c r="U222" s="43">
        <f t="shared" si="45"/>
        <v>1.1095093089487893</v>
      </c>
      <c r="V222" s="43">
        <f t="shared" si="50"/>
        <v>1.23101090664402</v>
      </c>
      <c r="W222" s="44">
        <f t="shared" si="46"/>
        <v>0.18188677195881792</v>
      </c>
    </row>
    <row r="223" spans="1:23" x14ac:dyDescent="0.3">
      <c r="A223" s="34">
        <v>34455</v>
      </c>
      <c r="B223" s="67">
        <v>11.4</v>
      </c>
      <c r="C223" s="36"/>
      <c r="D223" s="42">
        <v>11.022932402954</v>
      </c>
      <c r="E223" s="42">
        <v>11.188731768810101</v>
      </c>
      <c r="F223" s="42">
        <v>11.2913853443346</v>
      </c>
      <c r="G223" s="69">
        <v>11.549372144124099</v>
      </c>
      <c r="I223" s="43">
        <f t="shared" si="41"/>
        <v>0.37706759704600046</v>
      </c>
      <c r="J223" s="43">
        <f t="shared" si="51"/>
        <v>0.14217997274204497</v>
      </c>
      <c r="K223" s="44">
        <f t="shared" si="47"/>
        <v>3.3076105004035128E-2</v>
      </c>
      <c r="M223" s="43">
        <f t="shared" si="42"/>
        <v>0.21126823118989968</v>
      </c>
      <c r="N223" s="43">
        <f t="shared" si="49"/>
        <v>4.4634265510108899E-2</v>
      </c>
      <c r="O223" s="44">
        <f t="shared" si="52"/>
        <v>1.8532300981570146E-2</v>
      </c>
      <c r="Q223" s="43">
        <f t="shared" si="43"/>
        <v>0.10861465566540041</v>
      </c>
      <c r="R223" s="43">
        <f t="shared" si="48"/>
        <v>1.1797143425313496E-2</v>
      </c>
      <c r="S223" s="44">
        <f t="shared" si="44"/>
        <v>9.5276013741579305E-3</v>
      </c>
      <c r="U223" s="43">
        <f t="shared" si="45"/>
        <v>0.14937214412409894</v>
      </c>
      <c r="V223" s="43">
        <f t="shared" si="50"/>
        <v>2.2312037440230584E-2</v>
      </c>
      <c r="W223" s="44">
        <f t="shared" si="46"/>
        <v>1.3102819660008678E-2</v>
      </c>
    </row>
    <row r="224" spans="1:23" x14ac:dyDescent="0.3">
      <c r="A224" s="40">
        <v>34486</v>
      </c>
      <c r="B224" s="67">
        <v>19</v>
      </c>
      <c r="C224" s="36"/>
      <c r="D224" s="42">
        <v>16.493494974087501</v>
      </c>
      <c r="E224" s="42">
        <v>16.512290898652999</v>
      </c>
      <c r="F224" s="42">
        <v>17.1312613775758</v>
      </c>
      <c r="G224" s="69">
        <v>17.4869713551386</v>
      </c>
      <c r="I224" s="43">
        <f t="shared" si="41"/>
        <v>2.5065050259124995</v>
      </c>
      <c r="J224" s="43">
        <f t="shared" si="51"/>
        <v>6.2825674449246192</v>
      </c>
      <c r="K224" s="44">
        <f t="shared" si="47"/>
        <v>0.13192131715328945</v>
      </c>
      <c r="M224" s="43">
        <f t="shared" si="42"/>
        <v>2.4877091013470007</v>
      </c>
      <c r="N224" s="43">
        <f t="shared" si="49"/>
        <v>6.1886965729247017</v>
      </c>
      <c r="O224" s="44">
        <f t="shared" si="52"/>
        <v>0.13093205796563162</v>
      </c>
      <c r="Q224" s="43">
        <f t="shared" si="43"/>
        <v>1.8687386224241997</v>
      </c>
      <c r="R224" s="43">
        <f t="shared" si="48"/>
        <v>3.4921840389398957</v>
      </c>
      <c r="S224" s="44">
        <f t="shared" si="44"/>
        <v>9.835466433811578E-2</v>
      </c>
      <c r="U224" s="43">
        <f t="shared" si="45"/>
        <v>1.5130286448614001</v>
      </c>
      <c r="V224" s="43">
        <f t="shared" si="50"/>
        <v>2.2892556801711246</v>
      </c>
      <c r="W224" s="44">
        <f t="shared" si="46"/>
        <v>7.9633086571652634E-2</v>
      </c>
    </row>
    <row r="225" spans="1:23" x14ac:dyDescent="0.3">
      <c r="A225" s="34">
        <v>34516</v>
      </c>
      <c r="B225" s="67">
        <v>22.1</v>
      </c>
      <c r="C225" s="36"/>
      <c r="D225" s="42">
        <v>19.796605605012601</v>
      </c>
      <c r="E225" s="42">
        <v>19.893293018681501</v>
      </c>
      <c r="F225" s="42">
        <v>20.349042965771002</v>
      </c>
      <c r="G225" s="69">
        <v>19.640225576638201</v>
      </c>
      <c r="I225" s="43">
        <f t="shared" si="41"/>
        <v>2.3033943949874001</v>
      </c>
      <c r="J225" s="43">
        <f t="shared" si="51"/>
        <v>5.3056257388593711</v>
      </c>
      <c r="K225" s="44">
        <f t="shared" si="47"/>
        <v>0.10422599072341177</v>
      </c>
      <c r="M225" s="43">
        <f t="shared" si="42"/>
        <v>2.2067069813185007</v>
      </c>
      <c r="N225" s="43">
        <f t="shared" si="49"/>
        <v>4.8695557013998103</v>
      </c>
      <c r="O225" s="44">
        <f t="shared" si="52"/>
        <v>9.9850994629796408E-2</v>
      </c>
      <c r="Q225" s="43">
        <f t="shared" si="43"/>
        <v>1.7509570342289997</v>
      </c>
      <c r="R225" s="43">
        <f t="shared" si="48"/>
        <v>3.0658505357160144</v>
      </c>
      <c r="S225" s="44">
        <f t="shared" si="44"/>
        <v>7.9228825078235282E-2</v>
      </c>
      <c r="U225" s="43">
        <f t="shared" si="45"/>
        <v>2.4597744233618002</v>
      </c>
      <c r="V225" s="43">
        <f t="shared" si="50"/>
        <v>6.0504902138248768</v>
      </c>
      <c r="W225" s="44">
        <f t="shared" si="46"/>
        <v>0.11130201010686878</v>
      </c>
    </row>
    <row r="226" spans="1:23" x14ac:dyDescent="0.3">
      <c r="A226" s="40">
        <v>34547</v>
      </c>
      <c r="B226" s="67">
        <v>19.3</v>
      </c>
      <c r="C226" s="36"/>
      <c r="D226" s="42">
        <v>19.106359384614901</v>
      </c>
      <c r="E226" s="42">
        <v>19.140278779667099</v>
      </c>
      <c r="F226" s="42">
        <v>19.771493616507399</v>
      </c>
      <c r="G226" s="69">
        <v>19.050788688771199</v>
      </c>
      <c r="I226" s="43">
        <f t="shared" si="41"/>
        <v>0.19364061538509958</v>
      </c>
      <c r="J226" s="43">
        <f t="shared" si="51"/>
        <v>3.7496687926720063E-2</v>
      </c>
      <c r="K226" s="44">
        <f t="shared" si="47"/>
        <v>1.0033192506999978E-2</v>
      </c>
      <c r="M226" s="43">
        <f t="shared" si="42"/>
        <v>0.15972122033290148</v>
      </c>
      <c r="N226" s="43">
        <f t="shared" si="49"/>
        <v>2.5510868224631261E-2</v>
      </c>
      <c r="O226" s="44">
        <f t="shared" si="52"/>
        <v>8.2757108980777965E-3</v>
      </c>
      <c r="Q226" s="43">
        <f t="shared" si="43"/>
        <v>0.47149361650739863</v>
      </c>
      <c r="R226" s="43">
        <f t="shared" si="48"/>
        <v>0.22230623040722589</v>
      </c>
      <c r="S226" s="44">
        <f t="shared" si="44"/>
        <v>2.4429721062559515E-2</v>
      </c>
      <c r="U226" s="43">
        <f t="shared" si="45"/>
        <v>0.24921131122880169</v>
      </c>
      <c r="V226" s="43">
        <f t="shared" si="50"/>
        <v>6.2106277644378663E-2</v>
      </c>
      <c r="W226" s="44">
        <f t="shared" si="46"/>
        <v>1.2912503172476771E-2</v>
      </c>
    </row>
    <row r="227" spans="1:23" x14ac:dyDescent="0.3">
      <c r="A227" s="34">
        <v>34578</v>
      </c>
      <c r="B227" s="67">
        <v>16.100000000000001</v>
      </c>
      <c r="C227" s="36"/>
      <c r="D227" s="42">
        <v>15.0899427952808</v>
      </c>
      <c r="E227" s="42">
        <v>15.1586689830366</v>
      </c>
      <c r="F227" s="42">
        <v>15.473811016895599</v>
      </c>
      <c r="G227" s="69">
        <v>13.9797170379014</v>
      </c>
      <c r="I227" s="43">
        <f t="shared" si="41"/>
        <v>1.0100572047192014</v>
      </c>
      <c r="J227" s="43">
        <f t="shared" si="51"/>
        <v>1.0202155568051667</v>
      </c>
      <c r="K227" s="44">
        <f t="shared" si="47"/>
        <v>6.2736472342807534E-2</v>
      </c>
      <c r="M227" s="43">
        <f t="shared" si="42"/>
        <v>0.94133101696340127</v>
      </c>
      <c r="N227" s="43">
        <f t="shared" si="49"/>
        <v>0.88610408349735126</v>
      </c>
      <c r="O227" s="44">
        <f t="shared" si="52"/>
        <v>5.8467765028782683E-2</v>
      </c>
      <c r="Q227" s="43">
        <f t="shared" si="43"/>
        <v>0.6261889831044023</v>
      </c>
      <c r="R227" s="43">
        <f t="shared" si="48"/>
        <v>0.39211264256132544</v>
      </c>
      <c r="S227" s="44">
        <f t="shared" si="44"/>
        <v>3.8893725658658528E-2</v>
      </c>
      <c r="U227" s="43">
        <f t="shared" si="45"/>
        <v>2.1202829620986012</v>
      </c>
      <c r="V227" s="43">
        <f t="shared" si="50"/>
        <v>4.4955998393656182</v>
      </c>
      <c r="W227" s="44">
        <f t="shared" si="46"/>
        <v>0.13169459391916777</v>
      </c>
    </row>
    <row r="228" spans="1:23" x14ac:dyDescent="0.3">
      <c r="A228" s="40">
        <v>34608</v>
      </c>
      <c r="B228" s="67">
        <v>10.4</v>
      </c>
      <c r="C228" s="36"/>
      <c r="D228" s="42">
        <v>8.7057751837750192</v>
      </c>
      <c r="E228" s="42">
        <v>8.9009813445544204</v>
      </c>
      <c r="F228" s="42">
        <v>9.3407058791095992</v>
      </c>
      <c r="G228" s="69">
        <v>7.5549896437236104</v>
      </c>
      <c r="I228" s="43">
        <f t="shared" si="41"/>
        <v>1.6942248162249811</v>
      </c>
      <c r="J228" s="43">
        <f t="shared" si="51"/>
        <v>2.8703977279125712</v>
      </c>
      <c r="K228" s="44">
        <f t="shared" si="47"/>
        <v>0.16290623232932511</v>
      </c>
      <c r="M228" s="43">
        <f t="shared" si="42"/>
        <v>1.49901865544558</v>
      </c>
      <c r="N228" s="43">
        <f t="shared" si="49"/>
        <v>2.2470569293738745</v>
      </c>
      <c r="O228" s="44">
        <f t="shared" si="52"/>
        <v>0.14413640917745962</v>
      </c>
      <c r="Q228" s="43">
        <f t="shared" si="43"/>
        <v>1.0592941208904012</v>
      </c>
      <c r="R228" s="43">
        <f t="shared" si="48"/>
        <v>1.1221040345529678</v>
      </c>
      <c r="S228" s="44">
        <f t="shared" si="44"/>
        <v>0.10185520393176935</v>
      </c>
      <c r="U228" s="43">
        <f t="shared" si="45"/>
        <v>2.84501035627639</v>
      </c>
      <c r="V228" s="43">
        <f t="shared" si="50"/>
        <v>8.094083927319911</v>
      </c>
      <c r="W228" s="44">
        <f t="shared" si="46"/>
        <v>0.27355868810349904</v>
      </c>
    </row>
    <row r="229" spans="1:23" x14ac:dyDescent="0.3">
      <c r="A229" s="34">
        <v>34639</v>
      </c>
      <c r="B229" s="67">
        <v>5.5</v>
      </c>
      <c r="C229" s="36"/>
      <c r="D229" s="42">
        <v>2.1811905563611398</v>
      </c>
      <c r="E229" s="42">
        <v>2.2411077890957101</v>
      </c>
      <c r="F229" s="42">
        <v>2.6654891303198101</v>
      </c>
      <c r="G229" s="69">
        <v>2.6636576783702699</v>
      </c>
      <c r="I229" s="43">
        <f t="shared" si="41"/>
        <v>3.3188094436388602</v>
      </c>
      <c r="J229" s="43">
        <f t="shared" si="51"/>
        <v>11.014496123186481</v>
      </c>
      <c r="K229" s="44">
        <f t="shared" si="47"/>
        <v>0.60341989884342917</v>
      </c>
      <c r="M229" s="43">
        <f t="shared" si="42"/>
        <v>3.2588922109042899</v>
      </c>
      <c r="N229" s="43">
        <f t="shared" si="49"/>
        <v>10.620378442292651</v>
      </c>
      <c r="O229" s="44">
        <f t="shared" si="52"/>
        <v>0.59252585652805267</v>
      </c>
      <c r="Q229" s="43">
        <f t="shared" si="43"/>
        <v>2.8345108696801899</v>
      </c>
      <c r="R229" s="43">
        <f t="shared" si="48"/>
        <v>8.0344518703351469</v>
      </c>
      <c r="S229" s="44">
        <f t="shared" si="44"/>
        <v>0.51536561266912539</v>
      </c>
      <c r="U229" s="43">
        <f t="shared" si="45"/>
        <v>2.8363423216297301</v>
      </c>
      <c r="V229" s="43">
        <f t="shared" si="50"/>
        <v>8.0448377654679266</v>
      </c>
      <c r="W229" s="44">
        <f t="shared" si="46"/>
        <v>0.51569860393267819</v>
      </c>
    </row>
    <row r="230" spans="1:23" x14ac:dyDescent="0.3">
      <c r="A230" s="40">
        <v>34669</v>
      </c>
      <c r="B230" s="67">
        <v>-1.2</v>
      </c>
      <c r="C230" s="36"/>
      <c r="D230" s="42">
        <v>-5.3053179016754797</v>
      </c>
      <c r="E230" s="42">
        <v>-5.1601032565562903</v>
      </c>
      <c r="F230" s="42">
        <v>-4.6534856357904699</v>
      </c>
      <c r="G230" s="69">
        <v>-6.5944528459536897</v>
      </c>
      <c r="I230" s="43">
        <f t="shared" si="41"/>
        <v>4.1053179016754795</v>
      </c>
      <c r="J230" s="43">
        <f t="shared" si="51"/>
        <v>16.853635073817163</v>
      </c>
      <c r="K230" s="44">
        <f t="shared" si="47"/>
        <v>-3.4210982513962329</v>
      </c>
      <c r="M230" s="43">
        <f t="shared" si="42"/>
        <v>3.9601032565562901</v>
      </c>
      <c r="N230" s="43">
        <f t="shared" si="49"/>
        <v>15.682417802587734</v>
      </c>
      <c r="O230" s="44">
        <f t="shared" si="52"/>
        <v>-3.3000860471302418</v>
      </c>
      <c r="Q230" s="43">
        <f t="shared" si="43"/>
        <v>3.4534856357904697</v>
      </c>
      <c r="R230" s="43">
        <f t="shared" si="48"/>
        <v>11.926563036611105</v>
      </c>
      <c r="S230" s="44">
        <f t="shared" si="44"/>
        <v>-2.8779046964920583</v>
      </c>
      <c r="U230" s="43">
        <f t="shared" si="45"/>
        <v>5.3944528459536896</v>
      </c>
      <c r="V230" s="43">
        <f t="shared" si="50"/>
        <v>29.10012150721786</v>
      </c>
      <c r="W230" s="44">
        <f t="shared" si="46"/>
        <v>-4.4953773716280745</v>
      </c>
    </row>
    <row r="231" spans="1:23" x14ac:dyDescent="0.3">
      <c r="A231" s="34">
        <v>34700</v>
      </c>
      <c r="B231" s="67">
        <v>-3.5</v>
      </c>
      <c r="C231" s="36"/>
      <c r="D231" s="42">
        <v>-8.5566208240696593</v>
      </c>
      <c r="E231" s="42">
        <v>-8.4328118057386607</v>
      </c>
      <c r="F231" s="42">
        <v>-8.2780517655922097</v>
      </c>
      <c r="G231" s="69">
        <v>-9.0681528702018692</v>
      </c>
      <c r="I231" s="43">
        <f t="shared" si="41"/>
        <v>5.0566208240696593</v>
      </c>
      <c r="J231" s="43">
        <f t="shared" si="51"/>
        <v>25.569414158414919</v>
      </c>
      <c r="K231" s="44">
        <f t="shared" si="47"/>
        <v>-1.4447488068770455</v>
      </c>
      <c r="M231" s="43">
        <f t="shared" si="42"/>
        <v>4.9328118057386607</v>
      </c>
      <c r="N231" s="43">
        <f t="shared" si="49"/>
        <v>24.332632310834708</v>
      </c>
      <c r="O231" s="44">
        <f t="shared" si="52"/>
        <v>-1.4093748016396173</v>
      </c>
      <c r="Q231" s="43">
        <f t="shared" si="43"/>
        <v>4.7780517655922097</v>
      </c>
      <c r="R231" s="43">
        <f t="shared" si="48"/>
        <v>22.829778674678831</v>
      </c>
      <c r="S231" s="44">
        <f t="shared" si="44"/>
        <v>-1.3651576473120599</v>
      </c>
      <c r="U231" s="43">
        <f t="shared" si="45"/>
        <v>5.5681528702018692</v>
      </c>
      <c r="V231" s="43">
        <f t="shared" si="50"/>
        <v>31.004326385937315</v>
      </c>
      <c r="W231" s="44">
        <f t="shared" si="46"/>
        <v>-1.5909008200576769</v>
      </c>
    </row>
    <row r="232" spans="1:23" x14ac:dyDescent="0.3">
      <c r="A232" s="40">
        <v>34731</v>
      </c>
      <c r="B232" s="67">
        <v>-8.1</v>
      </c>
      <c r="C232" s="36"/>
      <c r="D232" s="42">
        <v>-8.3564501647052101</v>
      </c>
      <c r="E232" s="42">
        <v>-8.2645211900338307</v>
      </c>
      <c r="F232" s="42">
        <v>-7.5358083798938402</v>
      </c>
      <c r="G232" s="69">
        <v>-5.6219192003155101</v>
      </c>
      <c r="I232" s="43">
        <f t="shared" si="41"/>
        <v>0.25645016470521043</v>
      </c>
      <c r="J232" s="43">
        <f t="shared" si="51"/>
        <v>6.5766686977329555E-2</v>
      </c>
      <c r="K232" s="44">
        <f t="shared" si="47"/>
        <v>-3.166051416113709E-2</v>
      </c>
      <c r="M232" s="43">
        <f t="shared" si="42"/>
        <v>0.16452119003383103</v>
      </c>
      <c r="N232" s="43">
        <f t="shared" si="49"/>
        <v>2.7067221970147944E-2</v>
      </c>
      <c r="O232" s="44">
        <f t="shared" si="52"/>
        <v>-2.0311258028868028E-2</v>
      </c>
      <c r="Q232" s="43">
        <f t="shared" si="43"/>
        <v>0.56419162010615942</v>
      </c>
      <c r="R232" s="43">
        <f t="shared" si="48"/>
        <v>0.31831218419801288</v>
      </c>
      <c r="S232" s="44">
        <f t="shared" si="44"/>
        <v>-6.9653286432859188E-2</v>
      </c>
      <c r="U232" s="43">
        <f t="shared" si="45"/>
        <v>2.4780807996844896</v>
      </c>
      <c r="V232" s="43">
        <f t="shared" si="50"/>
        <v>6.1408844497649193</v>
      </c>
      <c r="W232" s="44">
        <f t="shared" si="46"/>
        <v>-0.30593590119561603</v>
      </c>
    </row>
    <row r="233" spans="1:23" x14ac:dyDescent="0.3">
      <c r="A233" s="34">
        <v>34759</v>
      </c>
      <c r="B233" s="67">
        <v>1.1000000000000001</v>
      </c>
      <c r="C233" s="36"/>
      <c r="D233" s="42">
        <v>-2.8040747551741201</v>
      </c>
      <c r="E233" s="42">
        <v>-2.65495144127736</v>
      </c>
      <c r="F233" s="42">
        <v>-2.3445345162865201</v>
      </c>
      <c r="G233" s="69">
        <v>-2.6722002352883099</v>
      </c>
      <c r="I233" s="43">
        <f t="shared" si="41"/>
        <v>3.9040747551741202</v>
      </c>
      <c r="J233" s="43">
        <f t="shared" si="51"/>
        <v>15.241799693987867</v>
      </c>
      <c r="K233" s="44">
        <f t="shared" si="47"/>
        <v>3.549158868340109</v>
      </c>
      <c r="M233" s="43">
        <f t="shared" si="42"/>
        <v>3.7549514412773601</v>
      </c>
      <c r="N233" s="43">
        <f t="shared" si="49"/>
        <v>14.099660326350925</v>
      </c>
      <c r="O233" s="44">
        <f t="shared" si="52"/>
        <v>3.4135922193430543</v>
      </c>
      <c r="Q233" s="43">
        <f t="shared" si="43"/>
        <v>3.4445345162865202</v>
      </c>
      <c r="R233" s="43">
        <f t="shared" si="48"/>
        <v>11.864818033889211</v>
      </c>
      <c r="S233" s="44">
        <f t="shared" si="44"/>
        <v>3.1313950148059271</v>
      </c>
      <c r="U233" s="43">
        <f t="shared" si="45"/>
        <v>3.7722002352883099</v>
      </c>
      <c r="V233" s="43">
        <f t="shared" si="50"/>
        <v>14.22949461510918</v>
      </c>
      <c r="W233" s="44">
        <f t="shared" si="46"/>
        <v>3.4292729411711904</v>
      </c>
    </row>
    <row r="234" spans="1:23" x14ac:dyDescent="0.3">
      <c r="A234" s="40">
        <v>34790</v>
      </c>
      <c r="B234" s="67">
        <v>4.3</v>
      </c>
      <c r="C234" s="36"/>
      <c r="D234" s="42">
        <v>4.69381177962262</v>
      </c>
      <c r="E234" s="42">
        <v>4.76387705110323</v>
      </c>
      <c r="F234" s="42">
        <v>5.10297531793384</v>
      </c>
      <c r="G234" s="69">
        <v>4.98175606408366</v>
      </c>
      <c r="I234" s="43">
        <f t="shared" si="41"/>
        <v>0.39381177962262015</v>
      </c>
      <c r="J234" s="43">
        <f t="shared" si="51"/>
        <v>0.15508771776953514</v>
      </c>
      <c r="K234" s="44">
        <f t="shared" si="47"/>
        <v>9.1584134795958172E-2</v>
      </c>
      <c r="M234" s="43">
        <f t="shared" si="42"/>
        <v>0.46387705110323019</v>
      </c>
      <c r="N234" s="43">
        <f t="shared" si="49"/>
        <v>0.21518191854022883</v>
      </c>
      <c r="O234" s="44">
        <f t="shared" si="52"/>
        <v>0.1078783839774954</v>
      </c>
      <c r="Q234" s="43">
        <f t="shared" si="43"/>
        <v>0.80297531793384014</v>
      </c>
      <c r="R234" s="43">
        <f t="shared" si="48"/>
        <v>0.64476936121095163</v>
      </c>
      <c r="S234" s="44">
        <f t="shared" si="44"/>
        <v>0.18673844603112563</v>
      </c>
      <c r="U234" s="43">
        <f t="shared" si="45"/>
        <v>0.68175606408366018</v>
      </c>
      <c r="V234" s="43">
        <f t="shared" si="50"/>
        <v>0.46479133091484376</v>
      </c>
      <c r="W234" s="44">
        <f t="shared" si="46"/>
        <v>0.15854792187992098</v>
      </c>
    </row>
    <row r="235" spans="1:23" x14ac:dyDescent="0.3">
      <c r="A235" s="34">
        <v>34820</v>
      </c>
      <c r="B235" s="67">
        <v>13.1</v>
      </c>
      <c r="C235" s="36"/>
      <c r="D235" s="42">
        <v>11.0228647657802</v>
      </c>
      <c r="E235" s="42">
        <v>11.188731768810101</v>
      </c>
      <c r="F235" s="42">
        <v>11.2913853443346</v>
      </c>
      <c r="G235" s="69">
        <v>11.540944525614901</v>
      </c>
      <c r="I235" s="43">
        <f t="shared" si="41"/>
        <v>2.0771352342197993</v>
      </c>
      <c r="J235" s="43">
        <f t="shared" si="51"/>
        <v>4.3144907812373408</v>
      </c>
      <c r="K235" s="44">
        <f t="shared" si="47"/>
        <v>0.15855994154349615</v>
      </c>
      <c r="M235" s="43">
        <f t="shared" si="42"/>
        <v>1.911268231189899</v>
      </c>
      <c r="N235" s="43">
        <f t="shared" si="49"/>
        <v>3.6529462515557651</v>
      </c>
      <c r="O235" s="44">
        <f t="shared" si="52"/>
        <v>0.14589833825877091</v>
      </c>
      <c r="Q235" s="43">
        <f t="shared" si="43"/>
        <v>1.8086146556653997</v>
      </c>
      <c r="R235" s="43">
        <f t="shared" si="48"/>
        <v>3.2710869726876721</v>
      </c>
      <c r="S235" s="44">
        <f t="shared" si="44"/>
        <v>0.13806218745537402</v>
      </c>
      <c r="U235" s="43">
        <f t="shared" si="45"/>
        <v>1.5590554743850991</v>
      </c>
      <c r="V235" s="43">
        <f t="shared" si="50"/>
        <v>2.4306539722101461</v>
      </c>
      <c r="W235" s="44">
        <f t="shared" si="46"/>
        <v>0.11901186827367169</v>
      </c>
    </row>
    <row r="236" spans="1:23" x14ac:dyDescent="0.3">
      <c r="A236" s="40">
        <v>34851</v>
      </c>
      <c r="B236" s="67">
        <v>19.899999999999999</v>
      </c>
      <c r="C236" s="36"/>
      <c r="D236" s="42">
        <v>16.4934289510349</v>
      </c>
      <c r="E236" s="42">
        <v>16.512290898652999</v>
      </c>
      <c r="F236" s="42">
        <v>17.1312613775758</v>
      </c>
      <c r="G236" s="69">
        <v>17.478381492411899</v>
      </c>
      <c r="I236" s="43">
        <f t="shared" si="41"/>
        <v>3.4065710489650982</v>
      </c>
      <c r="J236" s="43">
        <f t="shared" si="51"/>
        <v>11.60472631164717</v>
      </c>
      <c r="K236" s="44">
        <f t="shared" si="47"/>
        <v>0.17118447482236676</v>
      </c>
      <c r="M236" s="43">
        <f t="shared" si="42"/>
        <v>3.3877091013469993</v>
      </c>
      <c r="N236" s="43">
        <f t="shared" si="49"/>
        <v>11.476572955349294</v>
      </c>
      <c r="O236" s="44">
        <f t="shared" si="52"/>
        <v>0.17023663825864319</v>
      </c>
      <c r="Q236" s="43">
        <f t="shared" si="43"/>
        <v>2.7687386224241983</v>
      </c>
      <c r="R236" s="43">
        <f t="shared" si="48"/>
        <v>7.6659135593034478</v>
      </c>
      <c r="S236" s="44">
        <f t="shared" si="44"/>
        <v>0.13913259409166825</v>
      </c>
      <c r="U236" s="43">
        <f t="shared" si="45"/>
        <v>2.4216185075881</v>
      </c>
      <c r="V236" s="43">
        <f t="shared" si="50"/>
        <v>5.8642361962932172</v>
      </c>
      <c r="W236" s="44">
        <f t="shared" si="46"/>
        <v>0.12168937224060805</v>
      </c>
    </row>
    <row r="237" spans="1:23" x14ac:dyDescent="0.3">
      <c r="A237" s="34">
        <v>34881</v>
      </c>
      <c r="B237" s="67">
        <v>22.3</v>
      </c>
      <c r="C237" s="36"/>
      <c r="D237" s="42">
        <v>19.796541157561201</v>
      </c>
      <c r="E237" s="42">
        <v>19.893293018681501</v>
      </c>
      <c r="F237" s="42">
        <v>20.349042965771002</v>
      </c>
      <c r="G237" s="69">
        <v>19.631742314861999</v>
      </c>
      <c r="I237" s="43">
        <f t="shared" si="41"/>
        <v>2.5034588424387998</v>
      </c>
      <c r="J237" s="43">
        <f t="shared" si="51"/>
        <v>6.2673061757850155</v>
      </c>
      <c r="K237" s="44">
        <f t="shared" si="47"/>
        <v>0.11226272836048429</v>
      </c>
      <c r="M237" s="43">
        <f t="shared" si="42"/>
        <v>2.4067069813185</v>
      </c>
      <c r="N237" s="43">
        <f t="shared" si="49"/>
        <v>5.7922384939272069</v>
      </c>
      <c r="O237" s="44">
        <f t="shared" si="52"/>
        <v>0.10792407987975336</v>
      </c>
      <c r="Q237" s="43">
        <f t="shared" si="43"/>
        <v>1.950957034228999</v>
      </c>
      <c r="R237" s="43">
        <f t="shared" si="48"/>
        <v>3.8062333494076115</v>
      </c>
      <c r="S237" s="44">
        <f t="shared" si="44"/>
        <v>8.7486862521479775E-2</v>
      </c>
      <c r="U237" s="43">
        <f t="shared" si="45"/>
        <v>2.668257685138002</v>
      </c>
      <c r="V237" s="43">
        <f t="shared" si="50"/>
        <v>7.1195990742980086</v>
      </c>
      <c r="W237" s="44">
        <f t="shared" si="46"/>
        <v>0.11965281099273552</v>
      </c>
    </row>
    <row r="238" spans="1:23" x14ac:dyDescent="0.3">
      <c r="A238" s="40">
        <v>34912</v>
      </c>
      <c r="B238" s="67">
        <v>21.7</v>
      </c>
      <c r="C238" s="36"/>
      <c r="D238" s="42">
        <v>19.106296475163902</v>
      </c>
      <c r="E238" s="42">
        <v>19.140278779667099</v>
      </c>
      <c r="F238" s="42">
        <v>19.771493616507399</v>
      </c>
      <c r="G238" s="69">
        <v>19.042264652412999</v>
      </c>
      <c r="I238" s="43">
        <f t="shared" si="41"/>
        <v>2.5937035248360978</v>
      </c>
      <c r="J238" s="43">
        <f t="shared" si="51"/>
        <v>6.7272979747471977</v>
      </c>
      <c r="K238" s="44">
        <f t="shared" si="47"/>
        <v>0.11952550805696303</v>
      </c>
      <c r="M238" s="43">
        <f t="shared" si="42"/>
        <v>2.5597212203329001</v>
      </c>
      <c r="N238" s="43">
        <f t="shared" si="49"/>
        <v>6.5521727258225511</v>
      </c>
      <c r="O238" s="44">
        <f t="shared" si="52"/>
        <v>0.11795950324114747</v>
      </c>
      <c r="Q238" s="43">
        <f t="shared" si="43"/>
        <v>1.9285063834926</v>
      </c>
      <c r="R238" s="43">
        <f t="shared" si="48"/>
        <v>3.719136871171707</v>
      </c>
      <c r="S238" s="44">
        <f t="shared" si="44"/>
        <v>8.8871261912101387E-2</v>
      </c>
      <c r="U238" s="43">
        <f t="shared" si="45"/>
        <v>2.6577353475869998</v>
      </c>
      <c r="V238" s="43">
        <f t="shared" si="50"/>
        <v>7.063557177813391</v>
      </c>
      <c r="W238" s="44">
        <f t="shared" si="46"/>
        <v>0.12247628329894009</v>
      </c>
    </row>
    <row r="239" spans="1:23" x14ac:dyDescent="0.3">
      <c r="A239" s="34">
        <v>34943</v>
      </c>
      <c r="B239" s="67">
        <v>14.3</v>
      </c>
      <c r="C239" s="36"/>
      <c r="D239" s="42">
        <v>15.089881387126701</v>
      </c>
      <c r="E239" s="42">
        <v>15.1586689830366</v>
      </c>
      <c r="F239" s="42">
        <v>15.473811016895599</v>
      </c>
      <c r="G239" s="69">
        <v>13.971122345488601</v>
      </c>
      <c r="I239" s="43">
        <f t="shared" si="41"/>
        <v>0.78988138712669986</v>
      </c>
      <c r="J239" s="43">
        <f t="shared" si="51"/>
        <v>0.62391260572919949</v>
      </c>
      <c r="K239" s="44">
        <f t="shared" si="47"/>
        <v>5.5236460638230754E-2</v>
      </c>
      <c r="M239" s="43">
        <f t="shared" si="42"/>
        <v>0.85866898303659944</v>
      </c>
      <c r="N239" s="43">
        <f t="shared" si="49"/>
        <v>0.73731242242910788</v>
      </c>
      <c r="O239" s="44">
        <f t="shared" si="52"/>
        <v>6.0046782030531425E-2</v>
      </c>
      <c r="Q239" s="43">
        <f t="shared" si="43"/>
        <v>1.1738110168955984</v>
      </c>
      <c r="R239" s="43">
        <f t="shared" si="48"/>
        <v>1.3778323033854789</v>
      </c>
      <c r="S239" s="44">
        <f t="shared" si="44"/>
        <v>8.2084686496195686E-2</v>
      </c>
      <c r="U239" s="43">
        <f t="shared" si="45"/>
        <v>0.32887765451140005</v>
      </c>
      <c r="V239" s="43">
        <f t="shared" si="50"/>
        <v>0.10816051163691981</v>
      </c>
      <c r="W239" s="44">
        <f t="shared" si="46"/>
        <v>2.2998437378419584E-2</v>
      </c>
    </row>
    <row r="240" spans="1:23" x14ac:dyDescent="0.3">
      <c r="A240" s="40">
        <v>34973</v>
      </c>
      <c r="B240" s="67">
        <v>11.7</v>
      </c>
      <c r="C240" s="36"/>
      <c r="D240" s="42">
        <v>8.7057152410902603</v>
      </c>
      <c r="E240" s="42">
        <v>8.9009813445544204</v>
      </c>
      <c r="F240" s="42">
        <v>9.3407058791096205</v>
      </c>
      <c r="G240" s="69">
        <v>7.5465192858955197</v>
      </c>
      <c r="I240" s="43">
        <f t="shared" si="41"/>
        <v>2.994284758909739</v>
      </c>
      <c r="J240" s="43">
        <f t="shared" si="51"/>
        <v>8.9657412174391542</v>
      </c>
      <c r="K240" s="44">
        <f t="shared" si="47"/>
        <v>0.25592177426578966</v>
      </c>
      <c r="M240" s="43">
        <f t="shared" si="42"/>
        <v>2.7990186554455789</v>
      </c>
      <c r="N240" s="43">
        <f t="shared" si="49"/>
        <v>7.8345054335323763</v>
      </c>
      <c r="O240" s="44">
        <f t="shared" si="52"/>
        <v>0.23923236371329737</v>
      </c>
      <c r="Q240" s="43">
        <f t="shared" si="43"/>
        <v>2.3592941208903788</v>
      </c>
      <c r="R240" s="43">
        <f t="shared" si="48"/>
        <v>5.5662687488679055</v>
      </c>
      <c r="S240" s="44">
        <f t="shared" si="44"/>
        <v>0.20164907016157085</v>
      </c>
      <c r="U240" s="43">
        <f t="shared" si="45"/>
        <v>4.1534807141044796</v>
      </c>
      <c r="V240" s="43">
        <f t="shared" si="50"/>
        <v>17.251402042437856</v>
      </c>
      <c r="W240" s="44">
        <f t="shared" si="46"/>
        <v>0.35499835163286153</v>
      </c>
    </row>
    <row r="241" spans="1:23" x14ac:dyDescent="0.3">
      <c r="A241" s="34">
        <v>35004</v>
      </c>
      <c r="B241" s="67">
        <v>0.7</v>
      </c>
      <c r="C241" s="36"/>
      <c r="D241" s="42">
        <v>2.1811320441731699</v>
      </c>
      <c r="E241" s="42">
        <v>2.2411077890957101</v>
      </c>
      <c r="F241" s="42">
        <v>2.66548913031983</v>
      </c>
      <c r="G241" s="69">
        <v>2.6552646237946198</v>
      </c>
      <c r="I241" s="43">
        <f t="shared" si="41"/>
        <v>1.4811320441731699</v>
      </c>
      <c r="J241" s="43">
        <f t="shared" si="51"/>
        <v>2.1937521322765927</v>
      </c>
      <c r="K241" s="44">
        <f t="shared" si="47"/>
        <v>2.1159029202473856</v>
      </c>
      <c r="M241" s="43">
        <f t="shared" si="42"/>
        <v>1.5411077890957101</v>
      </c>
      <c r="N241" s="43">
        <f t="shared" si="49"/>
        <v>2.3750132176114676</v>
      </c>
      <c r="O241" s="44">
        <f t="shared" si="52"/>
        <v>2.2015825558510147</v>
      </c>
      <c r="Q241" s="43">
        <f t="shared" si="43"/>
        <v>1.9654891303198301</v>
      </c>
      <c r="R241" s="43">
        <f t="shared" si="48"/>
        <v>3.8631475214054021</v>
      </c>
      <c r="S241" s="44">
        <f t="shared" si="44"/>
        <v>2.8078416147426144</v>
      </c>
      <c r="U241" s="43">
        <f t="shared" si="45"/>
        <v>1.9552646237946198</v>
      </c>
      <c r="V241" s="43">
        <f t="shared" si="50"/>
        <v>3.8230597490627165</v>
      </c>
      <c r="W241" s="44">
        <f t="shared" si="46"/>
        <v>2.793235176849457</v>
      </c>
    </row>
    <row r="242" spans="1:23" x14ac:dyDescent="0.3">
      <c r="A242" s="40">
        <v>35034</v>
      </c>
      <c r="B242" s="67">
        <v>-6.1</v>
      </c>
      <c r="C242" s="36"/>
      <c r="D242" s="42">
        <v>-5.3053750175046197</v>
      </c>
      <c r="E242" s="42">
        <v>-5.1601032565562903</v>
      </c>
      <c r="F242" s="42">
        <v>-4.6534856357904602</v>
      </c>
      <c r="G242" s="69">
        <v>-6.6030177202613798</v>
      </c>
      <c r="I242" s="43">
        <f t="shared" si="41"/>
        <v>0.79462498249537994</v>
      </c>
      <c r="J242" s="43">
        <f t="shared" si="51"/>
        <v>0.63142886280578292</v>
      </c>
      <c r="K242" s="44">
        <f t="shared" si="47"/>
        <v>-0.13026639057301312</v>
      </c>
      <c r="M242" s="43">
        <f t="shared" si="42"/>
        <v>0.93989674344370933</v>
      </c>
      <c r="N242" s="43">
        <f t="shared" si="49"/>
        <v>0.88340588833608991</v>
      </c>
      <c r="O242" s="44">
        <f t="shared" si="52"/>
        <v>-0.15408143335142777</v>
      </c>
      <c r="Q242" s="43">
        <f t="shared" si="43"/>
        <v>1.4465143642095395</v>
      </c>
      <c r="R242" s="43">
        <f t="shared" si="48"/>
        <v>2.0924038058645285</v>
      </c>
      <c r="S242" s="44">
        <f t="shared" si="44"/>
        <v>-0.23713350232943273</v>
      </c>
      <c r="U242" s="43">
        <f t="shared" si="45"/>
        <v>0.50301772026138014</v>
      </c>
      <c r="V242" s="43">
        <f t="shared" si="50"/>
        <v>0.2530268268969561</v>
      </c>
      <c r="W242" s="44">
        <f t="shared" si="46"/>
        <v>-8.2461921354324619E-2</v>
      </c>
    </row>
    <row r="243" spans="1:23" x14ac:dyDescent="0.3">
      <c r="A243" s="34">
        <v>35065</v>
      </c>
      <c r="B243" s="67">
        <v>-8</v>
      </c>
      <c r="C243" s="36"/>
      <c r="D243" s="42">
        <v>-8.55667657686325</v>
      </c>
      <c r="E243" s="42">
        <v>-8.4328118057386607</v>
      </c>
      <c r="F243" s="42">
        <v>-8.2780517655922097</v>
      </c>
      <c r="G243" s="69">
        <v>-9.0768638885428601</v>
      </c>
      <c r="I243" s="43">
        <f t="shared" si="41"/>
        <v>0.55667657686325001</v>
      </c>
      <c r="J243" s="43">
        <f t="shared" si="51"/>
        <v>0.3098888112281859</v>
      </c>
      <c r="K243" s="44">
        <f t="shared" si="47"/>
        <v>-6.9584572107906251E-2</v>
      </c>
      <c r="M243" s="43">
        <f t="shared" si="42"/>
        <v>0.43281180573866074</v>
      </c>
      <c r="N243" s="43">
        <f t="shared" si="49"/>
        <v>0.18732605918676021</v>
      </c>
      <c r="O243" s="44">
        <f t="shared" si="52"/>
        <v>-5.4101475717332592E-2</v>
      </c>
      <c r="Q243" s="43">
        <f t="shared" si="43"/>
        <v>0.27805176559220968</v>
      </c>
      <c r="R243" s="43">
        <f t="shared" si="48"/>
        <v>7.7312784348945118E-2</v>
      </c>
      <c r="S243" s="44">
        <f t="shared" si="44"/>
        <v>-3.475647069902621E-2</v>
      </c>
      <c r="U243" s="43">
        <f t="shared" si="45"/>
        <v>1.0768638885428601</v>
      </c>
      <c r="V243" s="43">
        <f t="shared" si="50"/>
        <v>1.1596358344476494</v>
      </c>
      <c r="W243" s="44">
        <f t="shared" si="46"/>
        <v>-0.13460798606785751</v>
      </c>
    </row>
    <row r="244" spans="1:23" x14ac:dyDescent="0.3">
      <c r="A244" s="40">
        <v>35096</v>
      </c>
      <c r="B244" s="67">
        <v>-5.6</v>
      </c>
      <c r="C244" s="36"/>
      <c r="D244" s="42">
        <v>-8.3565045869912904</v>
      </c>
      <c r="E244" s="42">
        <v>-8.2645211900338307</v>
      </c>
      <c r="F244" s="42">
        <v>-7.53580837989385</v>
      </c>
      <c r="G244" s="69">
        <v>-5.6303902467428104</v>
      </c>
      <c r="I244" s="43">
        <f t="shared" si="41"/>
        <v>2.7565045869912908</v>
      </c>
      <c r="J244" s="43">
        <f t="shared" si="51"/>
        <v>7.598317538104026</v>
      </c>
      <c r="K244" s="44">
        <f t="shared" si="47"/>
        <v>-0.49223296196273053</v>
      </c>
      <c r="M244" s="43">
        <f t="shared" si="42"/>
        <v>2.664521190033831</v>
      </c>
      <c r="N244" s="43">
        <f t="shared" si="49"/>
        <v>7.0996731721393029</v>
      </c>
      <c r="O244" s="44">
        <f t="shared" si="52"/>
        <v>-0.47580735536318414</v>
      </c>
      <c r="Q244" s="43">
        <f t="shared" si="43"/>
        <v>1.9358083798938504</v>
      </c>
      <c r="R244" s="43">
        <f t="shared" si="48"/>
        <v>3.7473540836672536</v>
      </c>
      <c r="S244" s="44">
        <f t="shared" si="44"/>
        <v>-0.34568006783818761</v>
      </c>
      <c r="U244" s="43">
        <f t="shared" si="45"/>
        <v>3.0390246742810767E-2</v>
      </c>
      <c r="V244" s="43">
        <f t="shared" si="50"/>
        <v>9.2356709708892048E-4</v>
      </c>
      <c r="W244" s="44">
        <f t="shared" si="46"/>
        <v>-5.4268297755019233E-3</v>
      </c>
    </row>
    <row r="245" spans="1:23" x14ac:dyDescent="0.3">
      <c r="A245" s="34">
        <v>35125</v>
      </c>
      <c r="B245" s="67">
        <v>-2.6</v>
      </c>
      <c r="C245" s="36"/>
      <c r="D245" s="42">
        <v>-2.8041278787044499</v>
      </c>
      <c r="E245" s="42">
        <v>-2.65495144127736</v>
      </c>
      <c r="F245" s="42">
        <v>-2.3445345162865401</v>
      </c>
      <c r="G245" s="69">
        <v>-2.6807558630672998</v>
      </c>
      <c r="I245" s="43">
        <f t="shared" si="41"/>
        <v>0.20412787870444982</v>
      </c>
      <c r="J245" s="43">
        <f t="shared" si="51"/>
        <v>4.1668190864378576E-2</v>
      </c>
      <c r="K245" s="44">
        <f t="shared" si="47"/>
        <v>-7.8510722578634548E-2</v>
      </c>
      <c r="M245" s="43">
        <f t="shared" si="42"/>
        <v>5.4951441277359958E-2</v>
      </c>
      <c r="N245" s="43">
        <f t="shared" si="49"/>
        <v>3.01966089845914E-3</v>
      </c>
      <c r="O245" s="44">
        <f t="shared" si="52"/>
        <v>-2.113516972206152E-2</v>
      </c>
      <c r="Q245" s="43">
        <f t="shared" si="43"/>
        <v>0.25546548371346001</v>
      </c>
      <c r="R245" s="43">
        <f t="shared" si="48"/>
        <v>6.5262613368952102E-2</v>
      </c>
      <c r="S245" s="44">
        <f t="shared" si="44"/>
        <v>-9.8255955274407697E-2</v>
      </c>
      <c r="U245" s="43">
        <f t="shared" si="45"/>
        <v>8.075586306729976E-2</v>
      </c>
      <c r="V245" s="43">
        <f t="shared" si="50"/>
        <v>6.5215094197444692E-3</v>
      </c>
      <c r="W245" s="44">
        <f t="shared" si="46"/>
        <v>-3.105994733357683E-2</v>
      </c>
    </row>
    <row r="246" spans="1:23" x14ac:dyDescent="0.3">
      <c r="A246" s="40">
        <v>35156</v>
      </c>
      <c r="B246" s="67">
        <v>5.0999999999999996</v>
      </c>
      <c r="C246" s="36"/>
      <c r="D246" s="42">
        <v>4.6937599238539702</v>
      </c>
      <c r="E246" s="42">
        <v>4.76387705110323</v>
      </c>
      <c r="F246" s="42">
        <v>5.1029753179338302</v>
      </c>
      <c r="G246" s="69">
        <v>4.9732383250893601</v>
      </c>
      <c r="I246" s="43">
        <f t="shared" si="41"/>
        <v>0.40624007614602942</v>
      </c>
      <c r="J246" s="43">
        <f t="shared" si="51"/>
        <v>0.16503099946713179</v>
      </c>
      <c r="K246" s="44">
        <f t="shared" si="47"/>
        <v>7.9654916891378325E-2</v>
      </c>
      <c r="M246" s="43">
        <f t="shared" si="42"/>
        <v>0.33612294889676964</v>
      </c>
      <c r="N246" s="43">
        <f t="shared" si="49"/>
        <v>0.11297863677506041</v>
      </c>
      <c r="O246" s="44">
        <f t="shared" si="52"/>
        <v>6.5906460567994055E-2</v>
      </c>
      <c r="Q246" s="43">
        <f t="shared" si="43"/>
        <v>2.9753179338305458E-3</v>
      </c>
      <c r="R246" s="43">
        <f t="shared" si="48"/>
        <v>8.8525168073736678E-6</v>
      </c>
      <c r="S246" s="44">
        <f t="shared" si="44"/>
        <v>5.8339567330010708E-4</v>
      </c>
      <c r="U246" s="43">
        <f t="shared" si="45"/>
        <v>0.1267616749106395</v>
      </c>
      <c r="V246" s="43">
        <f t="shared" si="50"/>
        <v>1.6068522226150652E-2</v>
      </c>
      <c r="W246" s="44">
        <f t="shared" si="46"/>
        <v>2.4855230374635197E-2</v>
      </c>
    </row>
    <row r="247" spans="1:23" x14ac:dyDescent="0.3">
      <c r="A247" s="34">
        <v>35186</v>
      </c>
      <c r="B247" s="67">
        <v>11.5</v>
      </c>
      <c r="C247" s="36"/>
      <c r="D247" s="42">
        <v>11.022814147518799</v>
      </c>
      <c r="E247" s="42">
        <v>11.188731768810101</v>
      </c>
      <c r="F247" s="42">
        <v>11.2913853443346</v>
      </c>
      <c r="G247" s="69">
        <v>11.5323026708447</v>
      </c>
      <c r="I247" s="43">
        <f t="shared" si="41"/>
        <v>0.47718585248120071</v>
      </c>
      <c r="J247" s="43">
        <f t="shared" si="51"/>
        <v>0.22770633780821026</v>
      </c>
      <c r="K247" s="44">
        <f t="shared" si="47"/>
        <v>4.149442195488702E-2</v>
      </c>
      <c r="M247" s="43">
        <f t="shared" si="42"/>
        <v>0.31126823118989932</v>
      </c>
      <c r="N247" s="43">
        <f t="shared" si="49"/>
        <v>9.6887911748088612E-2</v>
      </c>
      <c r="O247" s="44">
        <f t="shared" si="52"/>
        <v>2.7066802712165158E-2</v>
      </c>
      <c r="Q247" s="43">
        <f t="shared" si="43"/>
        <v>0.20861465566540005</v>
      </c>
      <c r="R247" s="43">
        <f t="shared" si="48"/>
        <v>4.3520074558393428E-2</v>
      </c>
      <c r="S247" s="44">
        <f t="shared" si="44"/>
        <v>1.8140404840469571E-2</v>
      </c>
      <c r="U247" s="43">
        <f t="shared" si="45"/>
        <v>3.2302670844700287E-2</v>
      </c>
      <c r="V247" s="43">
        <f t="shared" si="50"/>
        <v>1.0434625437010499E-3</v>
      </c>
      <c r="W247" s="44">
        <f t="shared" si="46"/>
        <v>2.8089278995391555E-3</v>
      </c>
    </row>
    <row r="248" spans="1:23" x14ac:dyDescent="0.3">
      <c r="A248" s="40">
        <v>35217</v>
      </c>
      <c r="B248" s="67">
        <v>19</v>
      </c>
      <c r="C248" s="36"/>
      <c r="D248" s="42">
        <v>16.493379540748499</v>
      </c>
      <c r="E248" s="42">
        <v>16.512290898652999</v>
      </c>
      <c r="F248" s="42">
        <v>17.1312613775758</v>
      </c>
      <c r="G248" s="69">
        <v>17.469809695035899</v>
      </c>
      <c r="I248" s="43">
        <f t="shared" si="41"/>
        <v>2.5066204592515007</v>
      </c>
      <c r="J248" s="43">
        <f t="shared" si="51"/>
        <v>6.2831461267382043</v>
      </c>
      <c r="K248" s="44">
        <f t="shared" si="47"/>
        <v>0.13192739259218425</v>
      </c>
      <c r="M248" s="43">
        <f t="shared" si="42"/>
        <v>2.4877091013470007</v>
      </c>
      <c r="N248" s="43">
        <f t="shared" si="49"/>
        <v>6.1886965729247017</v>
      </c>
      <c r="O248" s="44">
        <f t="shared" si="52"/>
        <v>0.13093205796563162</v>
      </c>
      <c r="Q248" s="43">
        <f t="shared" si="43"/>
        <v>1.8687386224241997</v>
      </c>
      <c r="R248" s="43">
        <f t="shared" si="48"/>
        <v>3.4921840389398957</v>
      </c>
      <c r="S248" s="44">
        <f t="shared" si="44"/>
        <v>9.835466433811578E-2</v>
      </c>
      <c r="U248" s="43">
        <f t="shared" si="45"/>
        <v>1.5301903049641012</v>
      </c>
      <c r="V248" s="43">
        <f t="shared" si="50"/>
        <v>2.3414823694061293</v>
      </c>
      <c r="W248" s="44">
        <f t="shared" si="46"/>
        <v>8.0536331840215858E-2</v>
      </c>
    </row>
    <row r="249" spans="1:23" x14ac:dyDescent="0.3">
      <c r="A249" s="34">
        <v>35247</v>
      </c>
      <c r="B249" s="67">
        <v>20.5</v>
      </c>
      <c r="C249" s="36"/>
      <c r="D249" s="42">
        <v>19.796492926422101</v>
      </c>
      <c r="E249" s="42">
        <v>19.893293018681501</v>
      </c>
      <c r="F249" s="42">
        <v>20.349042965771002</v>
      </c>
      <c r="G249" s="69">
        <v>19.623092138470799</v>
      </c>
      <c r="I249" s="43">
        <f t="shared" si="41"/>
        <v>0.70350707357789943</v>
      </c>
      <c r="J249" s="43">
        <f t="shared" si="51"/>
        <v>0.49492220257413999</v>
      </c>
      <c r="K249" s="44">
        <f t="shared" si="47"/>
        <v>3.431741822331217E-2</v>
      </c>
      <c r="M249" s="43">
        <f t="shared" si="42"/>
        <v>0.60670698131849932</v>
      </c>
      <c r="N249" s="43">
        <f t="shared" si="49"/>
        <v>0.36809336118060587</v>
      </c>
      <c r="O249" s="44">
        <f t="shared" si="52"/>
        <v>2.959546250334143E-2</v>
      </c>
      <c r="Q249" s="43">
        <f t="shared" si="43"/>
        <v>0.15095703422899831</v>
      </c>
      <c r="R249" s="43">
        <f t="shared" si="48"/>
        <v>2.2788026183214967E-2</v>
      </c>
      <c r="S249" s="44">
        <f t="shared" si="44"/>
        <v>7.3637577672682102E-3</v>
      </c>
      <c r="U249" s="43">
        <f t="shared" si="45"/>
        <v>0.87690786152920097</v>
      </c>
      <c r="V249" s="43">
        <f t="shared" si="50"/>
        <v>0.76896739761171629</v>
      </c>
      <c r="W249" s="44">
        <f t="shared" si="46"/>
        <v>4.2775993245326875E-2</v>
      </c>
    </row>
    <row r="250" spans="1:23" x14ac:dyDescent="0.3">
      <c r="A250" s="40">
        <v>35278</v>
      </c>
      <c r="B250" s="67">
        <v>20.9</v>
      </c>
      <c r="C250" s="36"/>
      <c r="D250" s="42">
        <v>19.106249395032499</v>
      </c>
      <c r="E250" s="42">
        <v>19.140278779667099</v>
      </c>
      <c r="F250" s="42">
        <v>19.771493616507399</v>
      </c>
      <c r="G250" s="69">
        <v>19.0336212799495</v>
      </c>
      <c r="I250" s="43">
        <f t="shared" si="41"/>
        <v>1.7937506049674994</v>
      </c>
      <c r="J250" s="43">
        <f t="shared" si="51"/>
        <v>3.21754123282127</v>
      </c>
      <c r="K250" s="44">
        <f t="shared" si="47"/>
        <v>8.5825387797488009E-2</v>
      </c>
      <c r="M250" s="43">
        <f t="shared" si="42"/>
        <v>1.7597212203328993</v>
      </c>
      <c r="N250" s="43">
        <f t="shared" si="49"/>
        <v>3.0966187732899084</v>
      </c>
      <c r="O250" s="44">
        <f t="shared" si="52"/>
        <v>8.4197187575736812E-2</v>
      </c>
      <c r="Q250" s="43">
        <f t="shared" si="43"/>
        <v>1.1285063834925992</v>
      </c>
      <c r="R250" s="43">
        <f t="shared" si="48"/>
        <v>1.2735266575835456</v>
      </c>
      <c r="S250" s="44">
        <f t="shared" si="44"/>
        <v>5.3995520741272694E-2</v>
      </c>
      <c r="U250" s="43">
        <f t="shared" si="45"/>
        <v>1.8663787200504984</v>
      </c>
      <c r="V250" s="43">
        <f t="shared" si="50"/>
        <v>3.4833695266573366</v>
      </c>
      <c r="W250" s="44">
        <f t="shared" si="46"/>
        <v>8.9300417227296577E-2</v>
      </c>
    </row>
    <row r="251" spans="1:23" x14ac:dyDescent="0.3">
      <c r="A251" s="34">
        <v>35309</v>
      </c>
      <c r="B251" s="67">
        <v>17.2</v>
      </c>
      <c r="C251" s="36"/>
      <c r="D251" s="42">
        <v>15.0898354305348</v>
      </c>
      <c r="E251" s="42">
        <v>15.1586689830366</v>
      </c>
      <c r="F251" s="42">
        <v>15.473811016895599</v>
      </c>
      <c r="G251" s="69">
        <v>13.9625361695687</v>
      </c>
      <c r="I251" s="43">
        <f t="shared" si="41"/>
        <v>2.1101645694651996</v>
      </c>
      <c r="J251" s="43">
        <f t="shared" si="51"/>
        <v>4.4527945102262514</v>
      </c>
      <c r="K251" s="44">
        <f t="shared" si="47"/>
        <v>0.12268398659681394</v>
      </c>
      <c r="M251" s="43">
        <f t="shared" si="42"/>
        <v>2.0413310169633991</v>
      </c>
      <c r="N251" s="43">
        <f t="shared" si="49"/>
        <v>4.1670323208168254</v>
      </c>
      <c r="O251" s="44">
        <f t="shared" si="52"/>
        <v>0.11868203586996508</v>
      </c>
      <c r="Q251" s="43">
        <f t="shared" si="43"/>
        <v>1.7261889831044002</v>
      </c>
      <c r="R251" s="43">
        <f t="shared" si="48"/>
        <v>2.9797284053910031</v>
      </c>
      <c r="S251" s="44">
        <f t="shared" si="44"/>
        <v>0.10035982459909304</v>
      </c>
      <c r="U251" s="43">
        <f t="shared" si="45"/>
        <v>3.2374638304312988</v>
      </c>
      <c r="V251" s="43">
        <f t="shared" si="50"/>
        <v>10.481172053350898</v>
      </c>
      <c r="W251" s="44">
        <f t="shared" si="46"/>
        <v>0.18822464130414529</v>
      </c>
    </row>
    <row r="252" spans="1:23" x14ac:dyDescent="0.3">
      <c r="A252" s="40">
        <v>35339</v>
      </c>
      <c r="B252" s="67">
        <v>9.4</v>
      </c>
      <c r="C252" s="36"/>
      <c r="D252" s="42">
        <v>8.70567038122533</v>
      </c>
      <c r="E252" s="42">
        <v>8.9009813445544204</v>
      </c>
      <c r="F252" s="42">
        <v>9.3407058791096294</v>
      </c>
      <c r="G252" s="69">
        <v>7.5378772288117304</v>
      </c>
      <c r="I252" s="43">
        <f t="shared" si="41"/>
        <v>0.69432961877467037</v>
      </c>
      <c r="J252" s="43">
        <f t="shared" si="51"/>
        <v>0.48209361950777907</v>
      </c>
      <c r="K252" s="44">
        <f t="shared" si="47"/>
        <v>7.3864853061135147E-2</v>
      </c>
      <c r="M252" s="43">
        <f t="shared" si="42"/>
        <v>0.49901865544557999</v>
      </c>
      <c r="N252" s="43">
        <f t="shared" si="49"/>
        <v>0.24901961848271448</v>
      </c>
      <c r="O252" s="44">
        <f t="shared" si="52"/>
        <v>5.3087091004848937E-2</v>
      </c>
      <c r="Q252" s="43">
        <f t="shared" si="43"/>
        <v>5.9294120890371005E-2</v>
      </c>
      <c r="R252" s="43">
        <f t="shared" si="48"/>
        <v>3.5157927721619314E-3</v>
      </c>
      <c r="S252" s="44">
        <f t="shared" si="44"/>
        <v>6.3078852011032981E-3</v>
      </c>
      <c r="U252" s="43">
        <f t="shared" si="45"/>
        <v>1.86212277118827</v>
      </c>
      <c r="V252" s="43">
        <f t="shared" si="50"/>
        <v>3.4675012149778821</v>
      </c>
      <c r="W252" s="44">
        <f t="shared" si="46"/>
        <v>0.1980981671476883</v>
      </c>
    </row>
    <row r="253" spans="1:23" x14ac:dyDescent="0.3">
      <c r="A253" s="34">
        <v>35370</v>
      </c>
      <c r="B253" s="67">
        <v>0.6</v>
      </c>
      <c r="C253" s="36"/>
      <c r="D253" s="42">
        <v>2.18108825486244</v>
      </c>
      <c r="E253" s="42">
        <v>2.2411077890957101</v>
      </c>
      <c r="F253" s="42">
        <v>2.6654891303198398</v>
      </c>
      <c r="G253" s="69">
        <v>2.6465567298401198</v>
      </c>
      <c r="I253" s="43">
        <f t="shared" si="41"/>
        <v>1.5810882548624399</v>
      </c>
      <c r="J253" s="43">
        <f t="shared" si="51"/>
        <v>2.4998400696639558</v>
      </c>
      <c r="K253" s="44">
        <f t="shared" si="47"/>
        <v>2.6351470914373998</v>
      </c>
      <c r="M253" s="43">
        <f t="shared" si="42"/>
        <v>1.64110778909571</v>
      </c>
      <c r="N253" s="43">
        <f t="shared" si="49"/>
        <v>2.6932347754306094</v>
      </c>
      <c r="O253" s="44">
        <f t="shared" si="52"/>
        <v>2.7351796484928501</v>
      </c>
      <c r="Q253" s="43">
        <f t="shared" si="43"/>
        <v>2.0654891303198397</v>
      </c>
      <c r="R253" s="43">
        <f t="shared" si="48"/>
        <v>4.2662453474694075</v>
      </c>
      <c r="S253" s="44">
        <f t="shared" si="44"/>
        <v>3.4424818838663995</v>
      </c>
      <c r="U253" s="43">
        <f t="shared" si="45"/>
        <v>2.0465567298401197</v>
      </c>
      <c r="V253" s="43">
        <f t="shared" si="50"/>
        <v>4.1883944484538844</v>
      </c>
      <c r="W253" s="44">
        <f t="shared" si="46"/>
        <v>3.4109278830668663</v>
      </c>
    </row>
    <row r="254" spans="1:23" x14ac:dyDescent="0.3">
      <c r="A254" s="40">
        <v>35400</v>
      </c>
      <c r="B254" s="67">
        <v>0.4</v>
      </c>
      <c r="C254" s="36"/>
      <c r="D254" s="42">
        <v>-5.3054177618092897</v>
      </c>
      <c r="E254" s="42">
        <v>-5.1601032565562903</v>
      </c>
      <c r="F254" s="42">
        <v>-4.6534856357904504</v>
      </c>
      <c r="G254" s="69">
        <v>-6.6117209973194502</v>
      </c>
      <c r="I254" s="43">
        <f t="shared" si="41"/>
        <v>5.7054177618092901</v>
      </c>
      <c r="J254" s="43">
        <f t="shared" si="51"/>
        <v>32.551791836768928</v>
      </c>
      <c r="K254" s="44">
        <f t="shared" si="47"/>
        <v>14.263544404523225</v>
      </c>
      <c r="M254" s="43">
        <f t="shared" si="42"/>
        <v>5.5601032565562907</v>
      </c>
      <c r="N254" s="43">
        <f t="shared" si="49"/>
        <v>30.914748223567869</v>
      </c>
      <c r="O254" s="44">
        <f t="shared" si="52"/>
        <v>13.900258141390726</v>
      </c>
      <c r="Q254" s="43">
        <f t="shared" si="43"/>
        <v>5.0534856357904507</v>
      </c>
      <c r="R254" s="43">
        <f t="shared" si="48"/>
        <v>25.537717071140417</v>
      </c>
      <c r="S254" s="44">
        <f t="shared" si="44"/>
        <v>12.633714089476126</v>
      </c>
      <c r="U254" s="43">
        <f t="shared" si="45"/>
        <v>7.0117209973194505</v>
      </c>
      <c r="V254" s="43">
        <f t="shared" si="50"/>
        <v>49.164231344250467</v>
      </c>
      <c r="W254" s="44">
        <f t="shared" si="46"/>
        <v>17.529302493298626</v>
      </c>
    </row>
    <row r="255" spans="1:23" x14ac:dyDescent="0.3">
      <c r="A255" s="34">
        <v>35431</v>
      </c>
      <c r="B255" s="67">
        <v>-7.4</v>
      </c>
      <c r="C255" s="36"/>
      <c r="D255" s="42">
        <v>-8.5567183011003198</v>
      </c>
      <c r="E255" s="42">
        <v>-8.4328118057386607</v>
      </c>
      <c r="F255" s="42">
        <v>-8.2780517655922097</v>
      </c>
      <c r="G255" s="69">
        <v>-9.0854804828747309</v>
      </c>
      <c r="I255" s="43">
        <f t="shared" si="41"/>
        <v>1.1567183011003195</v>
      </c>
      <c r="J255" s="43">
        <f t="shared" si="51"/>
        <v>1.3379972281004093</v>
      </c>
      <c r="K255" s="44">
        <f t="shared" si="47"/>
        <v>-0.15631328393247559</v>
      </c>
      <c r="M255" s="43">
        <f t="shared" si="42"/>
        <v>1.0328118057386604</v>
      </c>
      <c r="N255" s="43">
        <f t="shared" si="49"/>
        <v>1.0667002260731524</v>
      </c>
      <c r="O255" s="44">
        <f t="shared" si="52"/>
        <v>-0.13956916293765681</v>
      </c>
      <c r="Q255" s="43">
        <f t="shared" si="43"/>
        <v>0.87805176559220932</v>
      </c>
      <c r="R255" s="43">
        <f t="shared" si="48"/>
        <v>0.77097490305959615</v>
      </c>
      <c r="S255" s="44">
        <f t="shared" si="44"/>
        <v>-0.11865564399894719</v>
      </c>
      <c r="U255" s="43">
        <f t="shared" si="45"/>
        <v>1.6854804828747305</v>
      </c>
      <c r="V255" s="43">
        <f t="shared" si="50"/>
        <v>2.8408444581516346</v>
      </c>
      <c r="W255" s="44">
        <f t="shared" si="46"/>
        <v>-0.2277676328209095</v>
      </c>
    </row>
    <row r="256" spans="1:23" x14ac:dyDescent="0.3">
      <c r="A256" s="40">
        <v>35462</v>
      </c>
      <c r="B256" s="67">
        <v>-3.6</v>
      </c>
      <c r="C256" s="36"/>
      <c r="D256" s="42">
        <v>-8.3565453155040608</v>
      </c>
      <c r="E256" s="42">
        <v>-8.2645211900338307</v>
      </c>
      <c r="F256" s="42">
        <v>-7.5358083798938598</v>
      </c>
      <c r="G256" s="69">
        <v>-5.63904855035259</v>
      </c>
      <c r="I256" s="43">
        <f t="shared" si="41"/>
        <v>4.7565453155040611</v>
      </c>
      <c r="J256" s="43">
        <f t="shared" si="51"/>
        <v>22.62472333844363</v>
      </c>
      <c r="K256" s="44">
        <f t="shared" si="47"/>
        <v>-1.321262587640017</v>
      </c>
      <c r="M256" s="43">
        <f t="shared" si="42"/>
        <v>4.664521190033831</v>
      </c>
      <c r="N256" s="43">
        <f t="shared" si="49"/>
        <v>21.757757932274629</v>
      </c>
      <c r="O256" s="44">
        <f t="shared" si="52"/>
        <v>-1.295700330564953</v>
      </c>
      <c r="Q256" s="43">
        <f t="shared" si="43"/>
        <v>3.9358083798938597</v>
      </c>
      <c r="R256" s="43">
        <f t="shared" si="48"/>
        <v>15.490587603242728</v>
      </c>
      <c r="S256" s="44">
        <f t="shared" si="44"/>
        <v>-1.0932801055260721</v>
      </c>
      <c r="U256" s="43">
        <f t="shared" si="45"/>
        <v>2.0390485503525899</v>
      </c>
      <c r="V256" s="43">
        <f t="shared" si="50"/>
        <v>4.1577189906949981</v>
      </c>
      <c r="W256" s="44">
        <f t="shared" si="46"/>
        <v>-0.56640237509794167</v>
      </c>
    </row>
    <row r="257" spans="1:23" x14ac:dyDescent="0.3">
      <c r="A257" s="34">
        <v>35490</v>
      </c>
      <c r="B257" s="67">
        <v>-2.1</v>
      </c>
      <c r="C257" s="36"/>
      <c r="D257" s="42">
        <v>-2.8041676352553102</v>
      </c>
      <c r="E257" s="42">
        <v>-2.65495144127736</v>
      </c>
      <c r="F257" s="42">
        <v>-2.3445345162865601</v>
      </c>
      <c r="G257" s="69">
        <v>-2.6893668983168602</v>
      </c>
      <c r="I257" s="43">
        <f t="shared" si="41"/>
        <v>0.70416763525531012</v>
      </c>
      <c r="J257" s="43">
        <f t="shared" si="51"/>
        <v>0.49585205854105546</v>
      </c>
      <c r="K257" s="44">
        <f t="shared" si="47"/>
        <v>-0.33531792155014767</v>
      </c>
      <c r="M257" s="43">
        <f t="shared" si="42"/>
        <v>0.55495144127735996</v>
      </c>
      <c r="N257" s="43">
        <f t="shared" si="49"/>
        <v>0.30797110217581908</v>
      </c>
      <c r="O257" s="44">
        <f t="shared" si="52"/>
        <v>-0.2642625910844571</v>
      </c>
      <c r="Q257" s="43">
        <f t="shared" si="43"/>
        <v>0.24453451628655998</v>
      </c>
      <c r="R257" s="43">
        <f t="shared" si="48"/>
        <v>5.9797129655501866E-2</v>
      </c>
      <c r="S257" s="44">
        <f t="shared" si="44"/>
        <v>-0.11644500775550475</v>
      </c>
      <c r="U257" s="43">
        <f t="shared" si="45"/>
        <v>0.58936689831686007</v>
      </c>
      <c r="V257" s="43">
        <f t="shared" si="50"/>
        <v>0.34735334083163605</v>
      </c>
      <c r="W257" s="44">
        <f t="shared" si="46"/>
        <v>-0.28065090396040954</v>
      </c>
    </row>
    <row r="258" spans="1:23" x14ac:dyDescent="0.3">
      <c r="A258" s="40">
        <v>35521</v>
      </c>
      <c r="B258" s="67">
        <v>5.4</v>
      </c>
      <c r="C258" s="36"/>
      <c r="D258" s="42">
        <v>4.6937211160697396</v>
      </c>
      <c r="E258" s="42">
        <v>4.76387705110323</v>
      </c>
      <c r="F258" s="42">
        <v>5.1029753179338098</v>
      </c>
      <c r="G258" s="69">
        <v>4.9646344072702497</v>
      </c>
      <c r="I258" s="43">
        <f t="shared" si="41"/>
        <v>0.70627888393026073</v>
      </c>
      <c r="J258" s="43">
        <f t="shared" si="51"/>
        <v>0.49882986188577472</v>
      </c>
      <c r="K258" s="44">
        <f t="shared" si="47"/>
        <v>0.13079238591301123</v>
      </c>
      <c r="M258" s="43">
        <f t="shared" si="42"/>
        <v>0.63612294889677035</v>
      </c>
      <c r="N258" s="43">
        <f t="shared" si="49"/>
        <v>0.40465240611312309</v>
      </c>
      <c r="O258" s="44">
        <f t="shared" si="52"/>
        <v>0.1178005460919945</v>
      </c>
      <c r="Q258" s="43">
        <f t="shared" si="43"/>
        <v>0.29702468206619059</v>
      </c>
      <c r="R258" s="43">
        <f t="shared" si="48"/>
        <v>8.8223661756521604E-2</v>
      </c>
      <c r="S258" s="44">
        <f t="shared" si="44"/>
        <v>5.5004570752998257E-2</v>
      </c>
      <c r="U258" s="43">
        <f t="shared" si="45"/>
        <v>0.43536559272975062</v>
      </c>
      <c r="V258" s="43">
        <f t="shared" si="50"/>
        <v>0.18954319933292707</v>
      </c>
      <c r="W258" s="44">
        <f t="shared" si="46"/>
        <v>8.0623257912916774E-2</v>
      </c>
    </row>
    <row r="259" spans="1:23" x14ac:dyDescent="0.3">
      <c r="A259" s="34">
        <v>35551</v>
      </c>
      <c r="B259" s="67">
        <v>10.3</v>
      </c>
      <c r="C259" s="36"/>
      <c r="D259" s="42">
        <v>11.0227762658595</v>
      </c>
      <c r="E259" s="42">
        <v>11.188731768810101</v>
      </c>
      <c r="F259" s="42">
        <v>11.2913853443346</v>
      </c>
      <c r="G259" s="69">
        <v>11.5236732835039</v>
      </c>
      <c r="I259" s="43">
        <f t="shared" si="41"/>
        <v>0.72277626585949939</v>
      </c>
      <c r="J259" s="43">
        <f t="shared" si="51"/>
        <v>0.52240553048980176</v>
      </c>
      <c r="K259" s="44">
        <f t="shared" si="47"/>
        <v>7.0172452996067891E-2</v>
      </c>
      <c r="M259" s="43">
        <f t="shared" si="42"/>
        <v>0.88873176881009996</v>
      </c>
      <c r="N259" s="43">
        <f t="shared" si="49"/>
        <v>0.78984415689232901</v>
      </c>
      <c r="O259" s="44">
        <f t="shared" si="52"/>
        <v>8.6284637748553383E-2</v>
      </c>
      <c r="Q259" s="43">
        <f t="shared" si="43"/>
        <v>0.99138534433459924</v>
      </c>
      <c r="R259" s="43">
        <f t="shared" si="48"/>
        <v>0.98284490096143184</v>
      </c>
      <c r="S259" s="44">
        <f t="shared" si="44"/>
        <v>9.6251004304330021E-2</v>
      </c>
      <c r="U259" s="43">
        <f t="shared" si="45"/>
        <v>1.2236732835038993</v>
      </c>
      <c r="V259" s="43">
        <f t="shared" si="50"/>
        <v>1.4973763047612143</v>
      </c>
      <c r="W259" s="44">
        <f t="shared" si="46"/>
        <v>0.11880323140814555</v>
      </c>
    </row>
    <row r="260" spans="1:23" x14ac:dyDescent="0.3">
      <c r="A260" s="40">
        <v>35582</v>
      </c>
      <c r="B260" s="67">
        <v>19.7</v>
      </c>
      <c r="C260" s="36"/>
      <c r="D260" s="42">
        <v>16.493342563112598</v>
      </c>
      <c r="E260" s="42">
        <v>16.512290898652999</v>
      </c>
      <c r="F260" s="42">
        <v>17.1312613775758</v>
      </c>
      <c r="G260" s="69">
        <v>17.461190854541599</v>
      </c>
      <c r="I260" s="43">
        <f t="shared" si="41"/>
        <v>3.2066574368874008</v>
      </c>
      <c r="J260" s="43">
        <f t="shared" si="51"/>
        <v>10.282651917545275</v>
      </c>
      <c r="K260" s="44">
        <f t="shared" si="47"/>
        <v>0.16277448918210158</v>
      </c>
      <c r="M260" s="43">
        <f t="shared" si="42"/>
        <v>3.187709101347</v>
      </c>
      <c r="N260" s="43">
        <f t="shared" si="49"/>
        <v>10.161489314810499</v>
      </c>
      <c r="O260" s="44">
        <f t="shared" si="52"/>
        <v>0.16181264473842641</v>
      </c>
      <c r="Q260" s="43">
        <f t="shared" si="43"/>
        <v>2.568738622424199</v>
      </c>
      <c r="R260" s="43">
        <f t="shared" si="48"/>
        <v>6.598418110333772</v>
      </c>
      <c r="S260" s="44">
        <f t="shared" si="44"/>
        <v>0.1303928234733096</v>
      </c>
      <c r="U260" s="43">
        <f t="shared" si="45"/>
        <v>2.2388091454584007</v>
      </c>
      <c r="V260" s="43">
        <f t="shared" si="50"/>
        <v>5.0122663897881745</v>
      </c>
      <c r="W260" s="44">
        <f t="shared" si="46"/>
        <v>0.11364513428722847</v>
      </c>
    </row>
    <row r="261" spans="1:23" x14ac:dyDescent="0.3">
      <c r="A261" s="34">
        <v>35612</v>
      </c>
      <c r="B261" s="67">
        <v>20.8</v>
      </c>
      <c r="C261" s="36"/>
      <c r="D261" s="42">
        <v>19.796456831235599</v>
      </c>
      <c r="E261" s="42">
        <v>19.893293018681501</v>
      </c>
      <c r="F261" s="42">
        <v>20.349042965771002</v>
      </c>
      <c r="G261" s="69">
        <v>19.614487467155602</v>
      </c>
      <c r="I261" s="43">
        <f t="shared" si="41"/>
        <v>1.0035431687644021</v>
      </c>
      <c r="J261" s="43">
        <f t="shared" si="51"/>
        <v>1.0070988915736971</v>
      </c>
      <c r="K261" s="44">
        <f t="shared" si="47"/>
        <v>4.824726772905779E-2</v>
      </c>
      <c r="M261" s="43">
        <f t="shared" si="42"/>
        <v>0.90670698131850003</v>
      </c>
      <c r="N261" s="43">
        <f t="shared" si="49"/>
        <v>0.82211754997170672</v>
      </c>
      <c r="O261" s="44">
        <f t="shared" si="52"/>
        <v>4.3591681794158656E-2</v>
      </c>
      <c r="Q261" s="43">
        <f t="shared" si="43"/>
        <v>0.45095703422899902</v>
      </c>
      <c r="R261" s="43">
        <f t="shared" si="48"/>
        <v>0.20336224672061459</v>
      </c>
      <c r="S261" s="44">
        <f t="shared" si="44"/>
        <v>2.1680626645624951E-2</v>
      </c>
      <c r="U261" s="43">
        <f t="shared" si="45"/>
        <v>1.1855125328443989</v>
      </c>
      <c r="V261" s="43">
        <f t="shared" si="50"/>
        <v>1.405439965531142</v>
      </c>
      <c r="W261" s="44">
        <f t="shared" si="46"/>
        <v>5.6995794848288407E-2</v>
      </c>
    </row>
    <row r="262" spans="1:23" x14ac:dyDescent="0.3">
      <c r="A262" s="40">
        <v>35643</v>
      </c>
      <c r="B262" s="67">
        <v>19.100000000000001</v>
      </c>
      <c r="C262" s="36"/>
      <c r="D262" s="42">
        <v>19.106214161236299</v>
      </c>
      <c r="E262" s="42">
        <v>19.140278779667099</v>
      </c>
      <c r="F262" s="42">
        <v>19.771493616507399</v>
      </c>
      <c r="G262" s="69">
        <v>19.025026305093501</v>
      </c>
      <c r="I262" s="43">
        <f t="shared" si="41"/>
        <v>6.2141612362971443E-3</v>
      </c>
      <c r="J262" s="43">
        <f t="shared" si="51"/>
        <v>3.8615799870698053E-5</v>
      </c>
      <c r="K262" s="44">
        <f t="shared" si="47"/>
        <v>3.2534875582707561E-4</v>
      </c>
      <c r="M262" s="43">
        <f t="shared" si="42"/>
        <v>4.0278779667097808E-2</v>
      </c>
      <c r="N262" s="43">
        <f t="shared" si="49"/>
        <v>1.6223800914706118E-3</v>
      </c>
      <c r="O262" s="44">
        <f t="shared" si="52"/>
        <v>2.1088366317852255E-3</v>
      </c>
      <c r="Q262" s="43">
        <f t="shared" si="43"/>
        <v>0.67149361650739792</v>
      </c>
      <c r="R262" s="43">
        <f t="shared" si="48"/>
        <v>0.45090367701018436</v>
      </c>
      <c r="S262" s="44">
        <f t="shared" si="44"/>
        <v>3.5156733848554861E-2</v>
      </c>
      <c r="U262" s="43">
        <f t="shared" si="45"/>
        <v>7.4973694906500299E-2</v>
      </c>
      <c r="V262" s="43">
        <f t="shared" si="50"/>
        <v>5.6210549279329886E-3</v>
      </c>
      <c r="W262" s="44">
        <f t="shared" si="46"/>
        <v>3.9253243406544656E-3</v>
      </c>
    </row>
    <row r="263" spans="1:23" x14ac:dyDescent="0.3">
      <c r="A263" s="34">
        <v>35674</v>
      </c>
      <c r="B263" s="67">
        <v>15.2</v>
      </c>
      <c r="C263" s="36"/>
      <c r="D263" s="42">
        <v>15.0898010375724</v>
      </c>
      <c r="E263" s="42">
        <v>15.1586689830366</v>
      </c>
      <c r="F263" s="42">
        <v>15.473811016895599</v>
      </c>
      <c r="G263" s="69">
        <v>13.9539283814663</v>
      </c>
      <c r="I263" s="43">
        <f t="shared" ref="I263:I326" si="53">ABS($B263-D263)</f>
        <v>0.11019896242759941</v>
      </c>
      <c r="J263" s="43">
        <f t="shared" si="51"/>
        <v>1.2143811320119467E-2</v>
      </c>
      <c r="K263" s="44">
        <f t="shared" si="47"/>
        <v>7.2499317386578565E-3</v>
      </c>
      <c r="M263" s="43">
        <f t="shared" ref="M263:M326" si="54">ABS($B263-E263)</f>
        <v>4.1331016963399136E-2</v>
      </c>
      <c r="N263" s="43">
        <f t="shared" si="49"/>
        <v>1.7082529632287873E-3</v>
      </c>
      <c r="O263" s="44">
        <f t="shared" si="52"/>
        <v>2.7191458528552067E-3</v>
      </c>
      <c r="Q263" s="43">
        <f t="shared" ref="Q263:Q326" si="55">ABS(B263-F263)</f>
        <v>0.27381101689559983</v>
      </c>
      <c r="R263" s="43">
        <f t="shared" si="48"/>
        <v>7.4972472973402454E-2</v>
      </c>
      <c r="S263" s="44">
        <f t="shared" ref="S263:S326" si="56">Q263/B263</f>
        <v>1.8013882690499989E-2</v>
      </c>
      <c r="U263" s="43">
        <f t="shared" ref="U263:U326" si="57">ABS(G263-B263)</f>
        <v>1.2460716185336995</v>
      </c>
      <c r="V263" s="43">
        <f t="shared" si="50"/>
        <v>1.5526944785151935</v>
      </c>
      <c r="W263" s="44">
        <f t="shared" ref="W263:W326" si="58">U263/B263</f>
        <v>8.1978395956164449E-2</v>
      </c>
    </row>
    <row r="264" spans="1:23" x14ac:dyDescent="0.3">
      <c r="A264" s="40">
        <v>35704</v>
      </c>
      <c r="B264" s="67">
        <v>9.1</v>
      </c>
      <c r="C264" s="36"/>
      <c r="D264" s="42">
        <v>8.7056368090306808</v>
      </c>
      <c r="E264" s="42">
        <v>8.9009813445544204</v>
      </c>
      <c r="F264" s="42">
        <v>9.3407058791096507</v>
      </c>
      <c r="G264" s="69">
        <v>7.5292627887205397</v>
      </c>
      <c r="I264" s="43">
        <f t="shared" si="53"/>
        <v>0.39436319096931882</v>
      </c>
      <c r="J264" s="43">
        <f t="shared" si="51"/>
        <v>0.15552232639150343</v>
      </c>
      <c r="K264" s="44">
        <f t="shared" si="47"/>
        <v>4.3336614392232839E-2</v>
      </c>
      <c r="M264" s="43">
        <f t="shared" si="54"/>
        <v>0.19901865544557928</v>
      </c>
      <c r="N264" s="43">
        <f t="shared" si="49"/>
        <v>3.9608425215366207E-2</v>
      </c>
      <c r="O264" s="44">
        <f t="shared" si="52"/>
        <v>2.1870181917096627E-2</v>
      </c>
      <c r="Q264" s="43">
        <f t="shared" si="55"/>
        <v>0.24070587910965102</v>
      </c>
      <c r="R264" s="43">
        <f t="shared" si="48"/>
        <v>5.7939320237949933E-2</v>
      </c>
      <c r="S264" s="44">
        <f t="shared" si="56"/>
        <v>2.6451195506555059E-2</v>
      </c>
      <c r="U264" s="43">
        <f t="shared" si="57"/>
        <v>1.57073721127946</v>
      </c>
      <c r="V264" s="43">
        <f t="shared" si="50"/>
        <v>2.4672153868979749</v>
      </c>
      <c r="W264" s="44">
        <f t="shared" si="58"/>
        <v>0.17260848475598461</v>
      </c>
    </row>
    <row r="265" spans="1:23" x14ac:dyDescent="0.3">
      <c r="A265" s="34">
        <v>35735</v>
      </c>
      <c r="B265" s="67">
        <v>2.2000000000000002</v>
      </c>
      <c r="C265" s="36"/>
      <c r="D265" s="42">
        <v>2.1810554838484002</v>
      </c>
      <c r="E265" s="42">
        <v>2.2411077890957101</v>
      </c>
      <c r="F265" s="42">
        <v>2.6654891303198598</v>
      </c>
      <c r="G265" s="69">
        <v>2.6379584343280702</v>
      </c>
      <c r="I265" s="43">
        <f t="shared" si="53"/>
        <v>1.8944516151599977E-2</v>
      </c>
      <c r="J265" s="43">
        <f t="shared" si="51"/>
        <v>3.588946922182324E-4</v>
      </c>
      <c r="K265" s="44">
        <f t="shared" si="47"/>
        <v>8.6111437052727169E-3</v>
      </c>
      <c r="M265" s="43">
        <f t="shared" si="54"/>
        <v>4.110778909570989E-2</v>
      </c>
      <c r="N265" s="43">
        <f t="shared" si="49"/>
        <v>1.689850324337365E-3</v>
      </c>
      <c r="O265" s="44">
        <f t="shared" si="52"/>
        <v>1.868535867986813E-2</v>
      </c>
      <c r="Q265" s="43">
        <f t="shared" si="55"/>
        <v>0.46548913031985961</v>
      </c>
      <c r="R265" s="43">
        <f t="shared" si="48"/>
        <v>0.21668013044593926</v>
      </c>
      <c r="S265" s="44">
        <f t="shared" si="56"/>
        <v>0.21158596832720888</v>
      </c>
      <c r="U265" s="43">
        <f t="shared" si="57"/>
        <v>0.43795843432807002</v>
      </c>
      <c r="V265" s="43">
        <f t="shared" si="50"/>
        <v>0.19180759019909444</v>
      </c>
      <c r="W265" s="44">
        <f t="shared" si="58"/>
        <v>0.19907201560366819</v>
      </c>
    </row>
    <row r="266" spans="1:23" x14ac:dyDescent="0.3">
      <c r="A266" s="40">
        <v>35765</v>
      </c>
      <c r="B266" s="67">
        <v>-2.4</v>
      </c>
      <c r="C266" s="36"/>
      <c r="D266" s="42">
        <v>-5.3054497507624303</v>
      </c>
      <c r="E266" s="42">
        <v>-5.1601032565562903</v>
      </c>
      <c r="F266" s="42">
        <v>-4.6534856357904397</v>
      </c>
      <c r="G266" s="69">
        <v>-6.6202627440029298</v>
      </c>
      <c r="I266" s="43">
        <f t="shared" si="53"/>
        <v>2.9054497507624304</v>
      </c>
      <c r="J266" s="43">
        <f t="shared" si="51"/>
        <v>8.4416382542054684</v>
      </c>
      <c r="K266" s="44">
        <f t="shared" si="47"/>
        <v>-1.2106040628176793</v>
      </c>
      <c r="M266" s="43">
        <f t="shared" si="54"/>
        <v>2.7601032565562904</v>
      </c>
      <c r="N266" s="43">
        <f t="shared" si="49"/>
        <v>7.6181699868526396</v>
      </c>
      <c r="O266" s="44">
        <f t="shared" si="52"/>
        <v>-1.1500430235651211</v>
      </c>
      <c r="Q266" s="43">
        <f t="shared" si="55"/>
        <v>2.2534856357904398</v>
      </c>
      <c r="R266" s="43">
        <f t="shared" si="48"/>
        <v>5.0781975107138431</v>
      </c>
      <c r="S266" s="44">
        <f t="shared" si="56"/>
        <v>-0.93895234824601659</v>
      </c>
      <c r="U266" s="43">
        <f t="shared" si="57"/>
        <v>4.2202627440029303</v>
      </c>
      <c r="V266" s="43">
        <f t="shared" si="50"/>
        <v>17.810617628419141</v>
      </c>
      <c r="W266" s="44">
        <f t="shared" si="58"/>
        <v>-1.758442810001221</v>
      </c>
    </row>
    <row r="267" spans="1:23" x14ac:dyDescent="0.3">
      <c r="A267" s="34">
        <v>35796</v>
      </c>
      <c r="B267" s="67">
        <v>-5</v>
      </c>
      <c r="C267" s="36"/>
      <c r="D267" s="42">
        <v>-8.5567495266559703</v>
      </c>
      <c r="E267" s="42">
        <v>-8.4328118057386607</v>
      </c>
      <c r="F267" s="42">
        <v>-8.2780517655922097</v>
      </c>
      <c r="G267" s="69">
        <v>-9.0940281073826092</v>
      </c>
      <c r="I267" s="43">
        <f t="shared" si="53"/>
        <v>3.5567495266559703</v>
      </c>
      <c r="J267" s="43">
        <f t="shared" si="51"/>
        <v>12.650467195367469</v>
      </c>
      <c r="K267" s="44">
        <f t="shared" si="47"/>
        <v>-0.71134990533119402</v>
      </c>
      <c r="M267" s="43">
        <f t="shared" si="54"/>
        <v>3.4328118057386607</v>
      </c>
      <c r="N267" s="43">
        <f t="shared" si="49"/>
        <v>11.784196893618725</v>
      </c>
      <c r="O267" s="44">
        <f t="shared" si="52"/>
        <v>-0.68656236114773217</v>
      </c>
      <c r="Q267" s="43">
        <f t="shared" si="55"/>
        <v>3.2780517655922097</v>
      </c>
      <c r="R267" s="43">
        <f t="shared" si="48"/>
        <v>10.745623377902204</v>
      </c>
      <c r="S267" s="44">
        <f t="shared" si="56"/>
        <v>-0.65561035311844196</v>
      </c>
      <c r="U267" s="43">
        <f t="shared" si="57"/>
        <v>4.0940281073826092</v>
      </c>
      <c r="V267" s="43">
        <f t="shared" si="50"/>
        <v>16.761066144038828</v>
      </c>
      <c r="W267" s="44">
        <f t="shared" si="58"/>
        <v>-0.81880562147652181</v>
      </c>
    </row>
    <row r="268" spans="1:23" x14ac:dyDescent="0.3">
      <c r="A268" s="40">
        <v>35827</v>
      </c>
      <c r="B268" s="67">
        <v>-2.2000000000000002</v>
      </c>
      <c r="C268" s="36"/>
      <c r="D268" s="42">
        <v>-8.3565757958802607</v>
      </c>
      <c r="E268" s="42">
        <v>-8.2645211900338307</v>
      </c>
      <c r="F268" s="42">
        <v>-7.5358083798938704</v>
      </c>
      <c r="G268" s="69">
        <v>-5.6476521551648302</v>
      </c>
      <c r="I268" s="43">
        <f t="shared" si="53"/>
        <v>6.1565757958802605</v>
      </c>
      <c r="J268" s="43">
        <f t="shared" si="51"/>
        <v>37.903425530418666</v>
      </c>
      <c r="K268" s="44">
        <f t="shared" si="47"/>
        <v>-2.7984435435819361</v>
      </c>
      <c r="M268" s="43">
        <f t="shared" si="54"/>
        <v>6.0645211900338305</v>
      </c>
      <c r="N268" s="43">
        <f t="shared" si="49"/>
        <v>36.778417264369345</v>
      </c>
      <c r="O268" s="44">
        <f t="shared" si="52"/>
        <v>-2.756600540924468</v>
      </c>
      <c r="Q268" s="43">
        <f t="shared" si="55"/>
        <v>5.3358083798938702</v>
      </c>
      <c r="R268" s="43">
        <f t="shared" si="48"/>
        <v>28.470851066945649</v>
      </c>
      <c r="S268" s="44">
        <f t="shared" si="56"/>
        <v>-2.4253674454063043</v>
      </c>
      <c r="U268" s="43">
        <f t="shared" si="57"/>
        <v>3.44765215516483</v>
      </c>
      <c r="V268" s="43">
        <f t="shared" si="50"/>
        <v>11.886305383012697</v>
      </c>
      <c r="W268" s="44">
        <f t="shared" si="58"/>
        <v>-1.5671146159840135</v>
      </c>
    </row>
    <row r="269" spans="1:23" x14ac:dyDescent="0.3">
      <c r="A269" s="34">
        <v>35855</v>
      </c>
      <c r="B269" s="67">
        <v>0.8</v>
      </c>
      <c r="C269" s="36"/>
      <c r="D269" s="42">
        <v>-2.8041973882353202</v>
      </c>
      <c r="E269" s="42">
        <v>-2.65495144127736</v>
      </c>
      <c r="F269" s="42">
        <v>-2.3445345162865698</v>
      </c>
      <c r="G269" s="69">
        <v>-2.6979720137405301</v>
      </c>
      <c r="I269" s="43">
        <f t="shared" si="53"/>
        <v>3.6041973882353204</v>
      </c>
      <c r="J269" s="43">
        <f t="shared" si="51"/>
        <v>12.990238813362305</v>
      </c>
      <c r="K269" s="44">
        <f t="shared" si="47"/>
        <v>4.5052467352941505</v>
      </c>
      <c r="M269" s="43">
        <f t="shared" si="54"/>
        <v>3.4549514412773599</v>
      </c>
      <c r="N269" s="43">
        <f t="shared" si="49"/>
        <v>11.936689461584507</v>
      </c>
      <c r="O269" s="44">
        <f t="shared" si="52"/>
        <v>4.3186893015966996</v>
      </c>
      <c r="Q269" s="43">
        <f t="shared" si="55"/>
        <v>3.1445345162865701</v>
      </c>
      <c r="R269" s="43">
        <f t="shared" si="48"/>
        <v>9.8880973241176129</v>
      </c>
      <c r="S269" s="44">
        <f t="shared" si="56"/>
        <v>3.9306681453582124</v>
      </c>
      <c r="U269" s="43">
        <f t="shared" si="57"/>
        <v>3.4979720137405304</v>
      </c>
      <c r="V269" s="43">
        <f t="shared" si="50"/>
        <v>12.235808208911982</v>
      </c>
      <c r="W269" s="44">
        <f t="shared" si="58"/>
        <v>4.3724650171756627</v>
      </c>
    </row>
    <row r="270" spans="1:23" x14ac:dyDescent="0.3">
      <c r="A270" s="40">
        <v>35886</v>
      </c>
      <c r="B270" s="67">
        <v>8.1</v>
      </c>
      <c r="C270" s="36"/>
      <c r="D270" s="42">
        <v>4.6936920731270302</v>
      </c>
      <c r="E270" s="42">
        <v>4.76387705110323</v>
      </c>
      <c r="F270" s="42">
        <v>5.1029753179337902</v>
      </c>
      <c r="G270" s="69">
        <v>4.9560115157084104</v>
      </c>
      <c r="I270" s="43">
        <f t="shared" si="53"/>
        <v>3.4063079268729695</v>
      </c>
      <c r="J270" s="43">
        <f t="shared" si="51"/>
        <v>11.602933692677627</v>
      </c>
      <c r="K270" s="44">
        <f t="shared" si="47"/>
        <v>0.42053184282382339</v>
      </c>
      <c r="M270" s="43">
        <f t="shared" si="54"/>
        <v>3.3361229488967696</v>
      </c>
      <c r="N270" s="43">
        <f t="shared" si="49"/>
        <v>11.129716330155679</v>
      </c>
      <c r="O270" s="44">
        <f t="shared" si="52"/>
        <v>0.41186703072799624</v>
      </c>
      <c r="Q270" s="43">
        <f t="shared" si="55"/>
        <v>2.9970246820662094</v>
      </c>
      <c r="R270" s="43">
        <f t="shared" si="48"/>
        <v>8.9821569449140632</v>
      </c>
      <c r="S270" s="44">
        <f t="shared" si="56"/>
        <v>0.37000304716866783</v>
      </c>
      <c r="U270" s="43">
        <f t="shared" si="57"/>
        <v>3.1439884842915893</v>
      </c>
      <c r="V270" s="43">
        <f t="shared" si="50"/>
        <v>9.8846635893581247</v>
      </c>
      <c r="W270" s="44">
        <f t="shared" si="58"/>
        <v>0.38814672645575177</v>
      </c>
    </row>
    <row r="271" spans="1:23" x14ac:dyDescent="0.3">
      <c r="A271" s="34">
        <v>35916</v>
      </c>
      <c r="B271" s="67">
        <v>16.8</v>
      </c>
      <c r="C271" s="36"/>
      <c r="D271" s="42">
        <v>11.022747916009401</v>
      </c>
      <c r="E271" s="42">
        <v>11.188731768810101</v>
      </c>
      <c r="F271" s="42">
        <v>11.2913853443346</v>
      </c>
      <c r="G271" s="69">
        <v>11.5151100279862</v>
      </c>
      <c r="I271" s="43">
        <f t="shared" si="53"/>
        <v>5.7772520839906001</v>
      </c>
      <c r="J271" s="43">
        <f t="shared" si="51"/>
        <v>33.376641641973734</v>
      </c>
      <c r="K271" s="44">
        <f t="shared" si="47"/>
        <v>0.34388405261848809</v>
      </c>
      <c r="M271" s="43">
        <f t="shared" si="54"/>
        <v>5.6112682311899</v>
      </c>
      <c r="N271" s="43">
        <f t="shared" si="49"/>
        <v>31.486331162361029</v>
      </c>
      <c r="O271" s="44">
        <f t="shared" si="52"/>
        <v>0.33400406138035116</v>
      </c>
      <c r="Q271" s="43">
        <f t="shared" si="55"/>
        <v>5.5086146556654008</v>
      </c>
      <c r="R271" s="43">
        <f t="shared" si="48"/>
        <v>30.344835424611642</v>
      </c>
      <c r="S271" s="44">
        <f t="shared" si="56"/>
        <v>0.32789372950389289</v>
      </c>
      <c r="U271" s="43">
        <f t="shared" si="57"/>
        <v>5.2848899720138007</v>
      </c>
      <c r="V271" s="43">
        <f t="shared" si="50"/>
        <v>27.93006201629203</v>
      </c>
      <c r="W271" s="44">
        <f t="shared" si="58"/>
        <v>0.31457678404844053</v>
      </c>
    </row>
    <row r="272" spans="1:23" x14ac:dyDescent="0.3">
      <c r="A272" s="40">
        <v>35947</v>
      </c>
      <c r="B272" s="67">
        <v>18.7</v>
      </c>
      <c r="C272" s="36"/>
      <c r="D272" s="42">
        <v>16.493314889815</v>
      </c>
      <c r="E272" s="42">
        <v>16.512290898652999</v>
      </c>
      <c r="F272" s="42">
        <v>17.1312613775758</v>
      </c>
      <c r="G272" s="69">
        <v>17.452596435065601</v>
      </c>
      <c r="I272" s="43">
        <f t="shared" si="53"/>
        <v>2.2066851101849991</v>
      </c>
      <c r="J272" s="43">
        <f t="shared" si="51"/>
        <v>4.8694591755121817</v>
      </c>
      <c r="K272" s="44">
        <f t="shared" ref="K272:K278" si="59">I272/$B272</f>
        <v>0.1180045513467914</v>
      </c>
      <c r="M272" s="43">
        <f t="shared" si="54"/>
        <v>2.187709101347</v>
      </c>
      <c r="N272" s="43">
        <f t="shared" si="49"/>
        <v>4.786071112116498</v>
      </c>
      <c r="O272" s="44">
        <f t="shared" si="52"/>
        <v>0.11698979151588236</v>
      </c>
      <c r="Q272" s="43">
        <f t="shared" si="55"/>
        <v>1.568738622424199</v>
      </c>
      <c r="R272" s="43">
        <f t="shared" si="48"/>
        <v>2.4609408654853735</v>
      </c>
      <c r="S272" s="44">
        <f t="shared" si="56"/>
        <v>8.3889765905037383E-2</v>
      </c>
      <c r="U272" s="43">
        <f t="shared" si="57"/>
        <v>1.2474035649343982</v>
      </c>
      <c r="V272" s="43">
        <f t="shared" si="50"/>
        <v>1.5560156538110455</v>
      </c>
      <c r="W272" s="44">
        <f t="shared" si="58"/>
        <v>6.6706072991144297E-2</v>
      </c>
    </row>
    <row r="273" spans="1:23" x14ac:dyDescent="0.3">
      <c r="A273" s="34">
        <v>35977</v>
      </c>
      <c r="B273" s="67">
        <v>21</v>
      </c>
      <c r="C273" s="36"/>
      <c r="D273" s="42">
        <v>19.796429818345</v>
      </c>
      <c r="E273" s="42">
        <v>19.893293018681501</v>
      </c>
      <c r="F273" s="42">
        <v>20.349042965771002</v>
      </c>
      <c r="G273" s="69">
        <v>19.6059109755717</v>
      </c>
      <c r="I273" s="43">
        <f t="shared" si="53"/>
        <v>1.2035701816549995</v>
      </c>
      <c r="J273" s="43">
        <f t="shared" si="51"/>
        <v>1.4485811821690486</v>
      </c>
      <c r="K273" s="44">
        <f t="shared" si="59"/>
        <v>5.7312865793095212E-2</v>
      </c>
      <c r="M273" s="43">
        <f t="shared" si="54"/>
        <v>1.1067069813184993</v>
      </c>
      <c r="N273" s="43">
        <f t="shared" si="49"/>
        <v>1.2248003424991052</v>
      </c>
      <c r="O273" s="44">
        <f t="shared" si="52"/>
        <v>5.2700332443738063E-2</v>
      </c>
      <c r="Q273" s="43">
        <f t="shared" si="55"/>
        <v>0.65095703422899831</v>
      </c>
      <c r="R273" s="43">
        <f t="shared" ref="R273:R336" si="60">Q273^2</f>
        <v>0.42374506041221327</v>
      </c>
      <c r="S273" s="44">
        <f t="shared" si="56"/>
        <v>3.0997954010904681E-2</v>
      </c>
      <c r="U273" s="43">
        <f t="shared" si="57"/>
        <v>1.3940890244283004</v>
      </c>
      <c r="V273" s="43">
        <f t="shared" si="50"/>
        <v>1.9434842080314503</v>
      </c>
      <c r="W273" s="44">
        <f t="shared" si="58"/>
        <v>6.638519163944287E-2</v>
      </c>
    </row>
    <row r="274" spans="1:23" x14ac:dyDescent="0.3">
      <c r="A274" s="40">
        <v>36008</v>
      </c>
      <c r="B274" s="67">
        <v>21</v>
      </c>
      <c r="C274" s="36"/>
      <c r="D274" s="42">
        <v>19.106187792992301</v>
      </c>
      <c r="E274" s="42">
        <v>19.140278779667099</v>
      </c>
      <c r="F274" s="42">
        <v>19.771493616507399</v>
      </c>
      <c r="G274" s="69">
        <v>19.016441130587801</v>
      </c>
      <c r="I274" s="43">
        <f t="shared" si="53"/>
        <v>1.8938122070076986</v>
      </c>
      <c r="J274" s="43">
        <f t="shared" si="51"/>
        <v>3.5865246754113702</v>
      </c>
      <c r="K274" s="44">
        <f t="shared" si="59"/>
        <v>9.018153366703327E-2</v>
      </c>
      <c r="M274" s="43">
        <f t="shared" si="54"/>
        <v>1.8597212203329008</v>
      </c>
      <c r="N274" s="43">
        <f t="shared" si="49"/>
        <v>3.4585630173564939</v>
      </c>
      <c r="O274" s="44">
        <f t="shared" si="52"/>
        <v>8.855815334918575E-2</v>
      </c>
      <c r="Q274" s="43">
        <f t="shared" si="55"/>
        <v>1.2285063834926007</v>
      </c>
      <c r="R274" s="43">
        <f t="shared" si="60"/>
        <v>1.5092279342820687</v>
      </c>
      <c r="S274" s="44">
        <f t="shared" si="56"/>
        <v>5.8500303975838129E-2</v>
      </c>
      <c r="U274" s="43">
        <f t="shared" si="57"/>
        <v>1.9835588694121995</v>
      </c>
      <c r="V274" s="43">
        <f t="shared" si="50"/>
        <v>3.9345057884238033</v>
      </c>
      <c r="W274" s="44">
        <f t="shared" si="58"/>
        <v>9.4455184257723784E-2</v>
      </c>
    </row>
    <row r="275" spans="1:23" x14ac:dyDescent="0.3">
      <c r="A275" s="34">
        <v>36039</v>
      </c>
      <c r="B275" s="67">
        <v>17</v>
      </c>
      <c r="C275" s="36"/>
      <c r="D275" s="42">
        <v>15.089775298591</v>
      </c>
      <c r="E275" s="42">
        <v>15.1586689830366</v>
      </c>
      <c r="F275" s="42">
        <v>15.473811016895599</v>
      </c>
      <c r="G275" s="69">
        <v>13.9453317374387</v>
      </c>
      <c r="I275" s="43">
        <f t="shared" si="53"/>
        <v>1.9102247014089997</v>
      </c>
      <c r="J275" s="43">
        <f t="shared" si="51"/>
        <v>3.648958409873102</v>
      </c>
      <c r="K275" s="44">
        <f t="shared" si="59"/>
        <v>0.11236615890641174</v>
      </c>
      <c r="M275" s="43">
        <f t="shared" si="54"/>
        <v>1.8413310169633998</v>
      </c>
      <c r="N275" s="43">
        <f t="shared" ref="N275:N338" si="61">M275^2</f>
        <v>3.3904999140314684</v>
      </c>
      <c r="O275" s="44">
        <f t="shared" si="52"/>
        <v>0.10831358923314116</v>
      </c>
      <c r="Q275" s="43">
        <f t="shared" si="55"/>
        <v>1.5261889831044009</v>
      </c>
      <c r="R275" s="43">
        <f t="shared" si="60"/>
        <v>2.3292528121492451</v>
      </c>
      <c r="S275" s="44">
        <f t="shared" si="56"/>
        <v>8.9775822535552996E-2</v>
      </c>
      <c r="U275" s="43">
        <f t="shared" si="57"/>
        <v>3.0546682625613002</v>
      </c>
      <c r="V275" s="43">
        <f t="shared" ref="V275:V338" si="62">U275^2</f>
        <v>9.3309981942992728</v>
      </c>
      <c r="W275" s="44">
        <f t="shared" si="58"/>
        <v>0.17968636838595883</v>
      </c>
    </row>
    <row r="276" spans="1:23" x14ac:dyDescent="0.3">
      <c r="A276" s="40">
        <v>36069</v>
      </c>
      <c r="B276" s="67">
        <v>10.199999999999999</v>
      </c>
      <c r="C276" s="36"/>
      <c r="D276" s="42">
        <v>8.7056116842948796</v>
      </c>
      <c r="E276" s="42">
        <v>8.9009813445544204</v>
      </c>
      <c r="F276" s="42">
        <v>9.3407058791096595</v>
      </c>
      <c r="G276" s="69">
        <v>7.5206898541884497</v>
      </c>
      <c r="I276" s="43">
        <f t="shared" si="53"/>
        <v>1.4943883157051197</v>
      </c>
      <c r="J276" s="43">
        <f t="shared" ref="J276:J339" si="63">I276^2</f>
        <v>2.2331964381159843</v>
      </c>
      <c r="K276" s="44">
        <f t="shared" si="59"/>
        <v>0.14650865840246272</v>
      </c>
      <c r="M276" s="43">
        <f t="shared" si="54"/>
        <v>1.2990186554455789</v>
      </c>
      <c r="N276" s="43">
        <f t="shared" si="61"/>
        <v>1.6874494671956397</v>
      </c>
      <c r="O276" s="44">
        <f t="shared" si="52"/>
        <v>0.12735477014172344</v>
      </c>
      <c r="Q276" s="43">
        <f t="shared" si="55"/>
        <v>0.85929412089033974</v>
      </c>
      <c r="R276" s="43">
        <f t="shared" si="60"/>
        <v>0.73838638619670183</v>
      </c>
      <c r="S276" s="44">
        <f t="shared" si="56"/>
        <v>8.4244521655915672E-2</v>
      </c>
      <c r="U276" s="43">
        <f t="shared" si="57"/>
        <v>2.6793101458115496</v>
      </c>
      <c r="V276" s="43">
        <f t="shared" si="62"/>
        <v>7.1787028574487071</v>
      </c>
      <c r="W276" s="44">
        <f t="shared" si="58"/>
        <v>0.26267746527564212</v>
      </c>
    </row>
    <row r="277" spans="1:23" x14ac:dyDescent="0.3">
      <c r="A277" s="34">
        <v>36100</v>
      </c>
      <c r="B277" s="67">
        <v>4.0999999999999996</v>
      </c>
      <c r="C277" s="36"/>
      <c r="D277" s="42">
        <v>2.1810309586995902</v>
      </c>
      <c r="E277" s="42">
        <v>2.2411077890957101</v>
      </c>
      <c r="F277" s="42">
        <v>2.66548913031987</v>
      </c>
      <c r="G277" s="69">
        <v>2.62939779161082</v>
      </c>
      <c r="I277" s="43">
        <f t="shared" si="53"/>
        <v>1.9189690413004095</v>
      </c>
      <c r="J277" s="43">
        <f t="shared" si="63"/>
        <v>3.6824421814694124</v>
      </c>
      <c r="K277" s="44">
        <f t="shared" si="59"/>
        <v>0.46804122958546579</v>
      </c>
      <c r="M277" s="43">
        <f t="shared" si="54"/>
        <v>1.8588922109042896</v>
      </c>
      <c r="N277" s="43">
        <f t="shared" si="61"/>
        <v>3.4554802517606378</v>
      </c>
      <c r="O277" s="44">
        <f t="shared" ref="O277:O280" si="64">M277/$B277</f>
        <v>0.4533883441229975</v>
      </c>
      <c r="Q277" s="43">
        <f t="shared" si="55"/>
        <v>1.4345108696801296</v>
      </c>
      <c r="R277" s="43">
        <f t="shared" si="60"/>
        <v>2.057821435230442</v>
      </c>
      <c r="S277" s="44">
        <f t="shared" si="56"/>
        <v>0.3498806999219829</v>
      </c>
      <c r="U277" s="43">
        <f t="shared" si="57"/>
        <v>1.4706022083891797</v>
      </c>
      <c r="V277" s="43">
        <f t="shared" si="62"/>
        <v>2.1626708553191323</v>
      </c>
      <c r="W277" s="44">
        <f t="shared" si="58"/>
        <v>0.35868346546077556</v>
      </c>
    </row>
    <row r="278" spans="1:23" x14ac:dyDescent="0.3">
      <c r="A278" s="40">
        <v>36130</v>
      </c>
      <c r="B278" s="67">
        <v>0.3</v>
      </c>
      <c r="C278" s="36"/>
      <c r="D278" s="42">
        <v>-5.30547369063303</v>
      </c>
      <c r="E278" s="42">
        <v>-5.1601032565562903</v>
      </c>
      <c r="F278" s="42">
        <v>-4.65348563579043</v>
      </c>
      <c r="G278" s="69">
        <v>-6.6288618703579703</v>
      </c>
      <c r="I278" s="43">
        <f t="shared" si="53"/>
        <v>5.6054736906330298</v>
      </c>
      <c r="J278" s="43">
        <f t="shared" si="63"/>
        <v>31.42133529637908</v>
      </c>
      <c r="K278" s="44">
        <f t="shared" si="59"/>
        <v>18.684912302110099</v>
      </c>
      <c r="M278" s="43">
        <f t="shared" si="54"/>
        <v>5.4601032565562901</v>
      </c>
      <c r="N278" s="43">
        <f t="shared" si="61"/>
        <v>29.812727572256605</v>
      </c>
      <c r="O278" s="44">
        <f t="shared" si="64"/>
        <v>18.200344188520969</v>
      </c>
      <c r="Q278" s="43">
        <f t="shared" si="55"/>
        <v>4.9534856357904298</v>
      </c>
      <c r="R278" s="43">
        <f t="shared" si="60"/>
        <v>24.53701994398212</v>
      </c>
      <c r="S278" s="44">
        <f t="shared" si="56"/>
        <v>16.5116187859681</v>
      </c>
      <c r="U278" s="43">
        <f t="shared" si="57"/>
        <v>6.9288618703579701</v>
      </c>
      <c r="V278" s="43">
        <f t="shared" si="62"/>
        <v>48.009126818500548</v>
      </c>
      <c r="W278" s="44">
        <f t="shared" si="58"/>
        <v>23.096206234526569</v>
      </c>
    </row>
    <row r="279" spans="1:23" x14ac:dyDescent="0.3">
      <c r="A279" s="34">
        <v>36161</v>
      </c>
      <c r="B279" s="67">
        <v>-7.8</v>
      </c>
      <c r="C279" s="36"/>
      <c r="D279" s="42">
        <v>-8.5567728952156905</v>
      </c>
      <c r="E279" s="42">
        <v>-8.4328118057386607</v>
      </c>
      <c r="F279" s="42">
        <v>-8.2780517655922008</v>
      </c>
      <c r="G279" s="69">
        <v>-9.1026534479804493</v>
      </c>
      <c r="I279" s="43">
        <f t="shared" si="53"/>
        <v>0.75677289521569069</v>
      </c>
      <c r="J279" s="43">
        <f t="shared" si="63"/>
        <v>0.57270521493313875</v>
      </c>
      <c r="K279" s="44">
        <f>I279/$B279</f>
        <v>-9.7022166053293682E-2</v>
      </c>
      <c r="M279" s="43">
        <f t="shared" si="54"/>
        <v>0.63281180573866092</v>
      </c>
      <c r="N279" s="43">
        <f>M279^2</f>
        <v>0.40045078148222474</v>
      </c>
      <c r="O279" s="44">
        <f t="shared" si="64"/>
        <v>-8.1129718684443713E-2</v>
      </c>
      <c r="Q279" s="43">
        <f t="shared" si="55"/>
        <v>0.47805176559220097</v>
      </c>
      <c r="R279" s="43">
        <f t="shared" si="60"/>
        <v>0.22853349058582068</v>
      </c>
      <c r="S279" s="44">
        <f t="shared" si="56"/>
        <v>-6.1288687896436024E-2</v>
      </c>
      <c r="U279" s="43">
        <f t="shared" si="57"/>
        <v>1.3026534479804495</v>
      </c>
      <c r="V279" s="43">
        <f t="shared" si="62"/>
        <v>1.6969060055353535</v>
      </c>
      <c r="W279" s="44">
        <f t="shared" si="58"/>
        <v>-0.16700685230518583</v>
      </c>
    </row>
    <row r="280" spans="1:23" x14ac:dyDescent="0.3">
      <c r="A280" s="40">
        <v>36192</v>
      </c>
      <c r="B280" s="67">
        <v>-3</v>
      </c>
      <c r="C280" s="36"/>
      <c r="D280" s="42">
        <v>-8.3565986067631002</v>
      </c>
      <c r="E280" s="42">
        <v>-8.2645211900338307</v>
      </c>
      <c r="F280" s="42">
        <v>-7.5358083798938802</v>
      </c>
      <c r="G280" s="69">
        <v>-5.65622652511626</v>
      </c>
      <c r="I280" s="43">
        <f t="shared" si="53"/>
        <v>5.3565986067631002</v>
      </c>
      <c r="J280" s="43">
        <f t="shared" si="63"/>
        <v>28.693148633976385</v>
      </c>
      <c r="K280" s="44">
        <f>I280/$B280</f>
        <v>-1.7855328689210335</v>
      </c>
      <c r="M280" s="43">
        <f t="shared" si="54"/>
        <v>5.2645211900338307</v>
      </c>
      <c r="N280" s="43">
        <f>M280^2</f>
        <v>27.715183360315219</v>
      </c>
      <c r="O280" s="44">
        <f t="shared" si="64"/>
        <v>-1.7548403966779436</v>
      </c>
      <c r="Q280" s="43">
        <f t="shared" si="55"/>
        <v>4.5358083798938802</v>
      </c>
      <c r="R280" s="43">
        <f t="shared" si="60"/>
        <v>20.573557659115547</v>
      </c>
      <c r="S280" s="44">
        <f t="shared" si="56"/>
        <v>-1.5119361266312934</v>
      </c>
      <c r="U280" s="43">
        <f t="shared" si="57"/>
        <v>2.65622652511626</v>
      </c>
      <c r="V280" s="43">
        <f t="shared" si="62"/>
        <v>7.0555393527312011</v>
      </c>
      <c r="W280" s="44">
        <f t="shared" si="58"/>
        <v>-0.88540884170542</v>
      </c>
    </row>
    <row r="281" spans="1:23" x14ac:dyDescent="0.3">
      <c r="A281" s="34">
        <v>36220</v>
      </c>
      <c r="B281" s="67">
        <v>-1.5</v>
      </c>
      <c r="C281" s="36"/>
      <c r="D281" s="42">
        <v>-2.8042196547499101</v>
      </c>
      <c r="E281" s="42">
        <v>-2.65495144127736</v>
      </c>
      <c r="F281" s="42">
        <v>-2.3445345162865801</v>
      </c>
      <c r="G281" s="69">
        <v>-2.7065617836703102</v>
      </c>
      <c r="I281" s="43">
        <f t="shared" si="53"/>
        <v>1.3042196547499101</v>
      </c>
      <c r="J281" s="43">
        <f t="shared" si="63"/>
        <v>1.7009889078359746</v>
      </c>
      <c r="K281" s="44">
        <f>I281/$B281</f>
        <v>-0.86947976983327335</v>
      </c>
      <c r="M281" s="43">
        <f t="shared" si="54"/>
        <v>1.15495144127736</v>
      </c>
      <c r="N281" s="43">
        <f>M281^2</f>
        <v>1.3339128317086513</v>
      </c>
      <c r="O281" s="44">
        <f>M281/$B281</f>
        <v>-0.76996762751823999</v>
      </c>
      <c r="Q281" s="43">
        <f t="shared" si="55"/>
        <v>0.84453451628658005</v>
      </c>
      <c r="R281" s="43">
        <f t="shared" si="60"/>
        <v>0.71323854919940777</v>
      </c>
      <c r="S281" s="44">
        <f t="shared" si="56"/>
        <v>-0.56302301085772</v>
      </c>
      <c r="U281" s="43">
        <f t="shared" si="57"/>
        <v>1.2065617836703102</v>
      </c>
      <c r="V281" s="43">
        <f t="shared" si="62"/>
        <v>1.4557913378136804</v>
      </c>
      <c r="W281" s="44">
        <f t="shared" si="58"/>
        <v>-0.80437452244687346</v>
      </c>
    </row>
    <row r="282" spans="1:23" x14ac:dyDescent="0.3">
      <c r="A282" s="40">
        <v>36251</v>
      </c>
      <c r="B282" s="67">
        <v>7.4</v>
      </c>
      <c r="C282" s="36"/>
      <c r="D282" s="42">
        <v>4.6936703379896798</v>
      </c>
      <c r="E282" s="42">
        <v>4.76387705110323</v>
      </c>
      <c r="F282" s="42">
        <v>5.1029753179337796</v>
      </c>
      <c r="G282" s="69">
        <v>4.9474308728198704</v>
      </c>
      <c r="I282" s="43">
        <f t="shared" si="53"/>
        <v>2.7063296620103205</v>
      </c>
      <c r="J282" s="43">
        <f t="shared" si="63"/>
        <v>7.3242202394768956</v>
      </c>
      <c r="K282" s="44">
        <f>I282/$B282</f>
        <v>0.36572022459598924</v>
      </c>
      <c r="M282" s="43">
        <f t="shared" si="54"/>
        <v>2.6361229488967703</v>
      </c>
      <c r="N282" s="43">
        <f t="shared" si="61"/>
        <v>6.9491442017002045</v>
      </c>
      <c r="O282" s="44">
        <f>M282/$B282</f>
        <v>0.35623283093199598</v>
      </c>
      <c r="Q282" s="43">
        <f t="shared" si="55"/>
        <v>2.2970246820662208</v>
      </c>
      <c r="R282" s="43">
        <f t="shared" si="60"/>
        <v>5.2763223900214227</v>
      </c>
      <c r="S282" s="44">
        <f t="shared" si="56"/>
        <v>0.31040874081975955</v>
      </c>
      <c r="U282" s="43">
        <f t="shared" si="57"/>
        <v>2.45256912718013</v>
      </c>
      <c r="V282" s="43">
        <f t="shared" si="62"/>
        <v>6.0150953235971043</v>
      </c>
      <c r="W282" s="44">
        <f t="shared" si="58"/>
        <v>0.33142826042974727</v>
      </c>
    </row>
    <row r="283" spans="1:23" x14ac:dyDescent="0.3">
      <c r="A283" s="34">
        <v>36281</v>
      </c>
      <c r="B283" s="67">
        <v>15.5</v>
      </c>
      <c r="C283" s="36"/>
      <c r="D283" s="42">
        <v>11.022726699568301</v>
      </c>
      <c r="E283" s="42">
        <v>11.188731768810101</v>
      </c>
      <c r="F283" s="42">
        <v>11.2913853443346</v>
      </c>
      <c r="G283" s="69">
        <v>11.5064993171161</v>
      </c>
      <c r="I283" s="43">
        <f t="shared" si="53"/>
        <v>4.4772733004316994</v>
      </c>
      <c r="J283" s="43">
        <f t="shared" si="63"/>
        <v>20.045976206758564</v>
      </c>
      <c r="K283" s="44">
        <f t="shared" ref="K283:K346" si="65">I283/$B283</f>
        <v>0.28885634196333543</v>
      </c>
      <c r="M283" s="43">
        <f t="shared" si="54"/>
        <v>4.3112682311898993</v>
      </c>
      <c r="N283" s="43">
        <f t="shared" si="61"/>
        <v>18.587033761267282</v>
      </c>
      <c r="O283" s="44">
        <f t="shared" ref="O283:O346" si="66">M283/$B283</f>
        <v>0.27814633749612255</v>
      </c>
      <c r="Q283" s="43">
        <f t="shared" si="55"/>
        <v>4.2086146556654001</v>
      </c>
      <c r="R283" s="43">
        <f t="shared" si="60"/>
        <v>17.712437319881595</v>
      </c>
      <c r="S283" s="44">
        <f t="shared" si="56"/>
        <v>0.27152352617196129</v>
      </c>
      <c r="U283" s="43">
        <f t="shared" si="57"/>
        <v>3.9935006828838997</v>
      </c>
      <c r="V283" s="43">
        <f t="shared" si="62"/>
        <v>15.948047704194174</v>
      </c>
      <c r="W283" s="44">
        <f t="shared" si="58"/>
        <v>0.25764520534734836</v>
      </c>
    </row>
    <row r="284" spans="1:23" x14ac:dyDescent="0.3">
      <c r="A284" s="40">
        <v>36312</v>
      </c>
      <c r="B284" s="67">
        <v>20.2</v>
      </c>
      <c r="C284" s="36"/>
      <c r="D284" s="42">
        <v>16.493294179691699</v>
      </c>
      <c r="E284" s="42">
        <v>16.512290898652999</v>
      </c>
      <c r="F284" s="42">
        <v>17.1312613775758</v>
      </c>
      <c r="G284" s="69">
        <v>17.444002394480901</v>
      </c>
      <c r="I284" s="43">
        <f t="shared" si="53"/>
        <v>3.7067058203083008</v>
      </c>
      <c r="J284" s="43">
        <f t="shared" si="63"/>
        <v>13.739668038307434</v>
      </c>
      <c r="K284" s="44">
        <f t="shared" si="65"/>
        <v>0.18350028813407429</v>
      </c>
      <c r="M284" s="43">
        <f t="shared" si="54"/>
        <v>3.687709101347</v>
      </c>
      <c r="N284" s="43">
        <f t="shared" si="61"/>
        <v>13.599198416157499</v>
      </c>
      <c r="O284" s="44">
        <f t="shared" si="66"/>
        <v>0.18255985650232673</v>
      </c>
      <c r="Q284" s="43">
        <f t="shared" si="55"/>
        <v>3.068738622424199</v>
      </c>
      <c r="R284" s="43">
        <f t="shared" si="60"/>
        <v>9.4171567327579702</v>
      </c>
      <c r="S284" s="44">
        <f t="shared" si="56"/>
        <v>0.15191775358535639</v>
      </c>
      <c r="U284" s="43">
        <f t="shared" si="57"/>
        <v>2.7559976055190987</v>
      </c>
      <c r="V284" s="43">
        <f t="shared" si="62"/>
        <v>7.5955228016270055</v>
      </c>
      <c r="W284" s="44">
        <f t="shared" si="58"/>
        <v>0.13643552502569795</v>
      </c>
    </row>
    <row r="285" spans="1:23" x14ac:dyDescent="0.3">
      <c r="A285" s="34">
        <v>36342</v>
      </c>
      <c r="B285" s="67">
        <v>23.1</v>
      </c>
      <c r="C285" s="36"/>
      <c r="D285" s="42">
        <v>19.796409602456599</v>
      </c>
      <c r="E285" s="42">
        <v>19.893293018681501</v>
      </c>
      <c r="F285" s="42">
        <v>20.349042965771002</v>
      </c>
      <c r="G285" s="69">
        <v>19.5973003301083</v>
      </c>
      <c r="I285" s="43">
        <f t="shared" si="53"/>
        <v>3.3035903975434024</v>
      </c>
      <c r="J285" s="43">
        <f t="shared" si="63"/>
        <v>10.913709514740976</v>
      </c>
      <c r="K285" s="44">
        <f t="shared" si="65"/>
        <v>0.1430125713222252</v>
      </c>
      <c r="M285" s="43">
        <f t="shared" si="54"/>
        <v>3.2067069813185007</v>
      </c>
      <c r="N285" s="43">
        <f t="shared" si="61"/>
        <v>10.282969664036811</v>
      </c>
      <c r="O285" s="44">
        <f t="shared" si="66"/>
        <v>0.13881848403976194</v>
      </c>
      <c r="Q285" s="43">
        <f t="shared" si="55"/>
        <v>2.7509570342289997</v>
      </c>
      <c r="R285" s="43">
        <f t="shared" si="60"/>
        <v>7.5677646041740143</v>
      </c>
      <c r="S285" s="44">
        <f t="shared" si="56"/>
        <v>0.11908904910082249</v>
      </c>
      <c r="U285" s="43">
        <f t="shared" si="57"/>
        <v>3.502699669891701</v>
      </c>
      <c r="V285" s="43">
        <f t="shared" si="62"/>
        <v>12.268904977459432</v>
      </c>
      <c r="W285" s="44">
        <f t="shared" si="58"/>
        <v>0.15163202034163206</v>
      </c>
    </row>
    <row r="286" spans="1:23" x14ac:dyDescent="0.3">
      <c r="A286" s="40">
        <v>36373</v>
      </c>
      <c r="B286" s="67">
        <v>19.600000000000001</v>
      </c>
      <c r="C286" s="36"/>
      <c r="D286" s="42">
        <v>19.106168059544199</v>
      </c>
      <c r="E286" s="42">
        <v>19.140278779667099</v>
      </c>
      <c r="F286" s="42">
        <v>19.771493616507399</v>
      </c>
      <c r="G286" s="69">
        <v>19.007832787233301</v>
      </c>
      <c r="I286" s="43">
        <f t="shared" si="53"/>
        <v>0.49383194045580225</v>
      </c>
      <c r="J286" s="43">
        <f t="shared" si="63"/>
        <v>0.24386998541434302</v>
      </c>
      <c r="K286" s="44">
        <f t="shared" si="65"/>
        <v>2.5195507166112359E-2</v>
      </c>
      <c r="M286" s="43">
        <f t="shared" si="54"/>
        <v>0.45972122033290219</v>
      </c>
      <c r="N286" s="43">
        <f t="shared" si="61"/>
        <v>0.21134360042437281</v>
      </c>
      <c r="O286" s="44">
        <f t="shared" si="66"/>
        <v>2.3455164302699089E-2</v>
      </c>
      <c r="Q286" s="43">
        <f t="shared" si="55"/>
        <v>0.17149361650739792</v>
      </c>
      <c r="R286" s="43">
        <f t="shared" si="60"/>
        <v>2.9410060502786464E-2</v>
      </c>
      <c r="S286" s="44">
        <f t="shared" si="56"/>
        <v>8.7496743116019342E-3</v>
      </c>
      <c r="U286" s="43">
        <f t="shared" si="57"/>
        <v>0.59216721276670015</v>
      </c>
      <c r="V286" s="43">
        <f t="shared" si="62"/>
        <v>0.35066200787588231</v>
      </c>
      <c r="W286" s="44">
        <f t="shared" si="58"/>
        <v>3.0212612896260208E-2</v>
      </c>
    </row>
    <row r="287" spans="1:23" x14ac:dyDescent="0.3">
      <c r="A287" s="34">
        <v>36404</v>
      </c>
      <c r="B287" s="67">
        <v>17.7</v>
      </c>
      <c r="C287" s="36"/>
      <c r="D287" s="42">
        <v>15.0897560360699</v>
      </c>
      <c r="E287" s="42">
        <v>15.1586689830366</v>
      </c>
      <c r="F287" s="42">
        <v>15.473811016895599</v>
      </c>
      <c r="G287" s="69">
        <v>13.936735316551999</v>
      </c>
      <c r="I287" s="43">
        <f t="shared" si="53"/>
        <v>2.6102439639300989</v>
      </c>
      <c r="J287" s="43">
        <f t="shared" si="63"/>
        <v>6.8133735512335161</v>
      </c>
      <c r="K287" s="44">
        <f t="shared" si="65"/>
        <v>0.14747141039153103</v>
      </c>
      <c r="M287" s="43">
        <f t="shared" si="54"/>
        <v>2.5413310169633991</v>
      </c>
      <c r="N287" s="43">
        <f t="shared" si="61"/>
        <v>6.4583633377802245</v>
      </c>
      <c r="O287" s="44">
        <f t="shared" si="66"/>
        <v>0.14357802355725419</v>
      </c>
      <c r="Q287" s="43">
        <f t="shared" si="55"/>
        <v>2.2261889831044002</v>
      </c>
      <c r="R287" s="43">
        <f t="shared" si="60"/>
        <v>4.9559173884954033</v>
      </c>
      <c r="S287" s="44">
        <f t="shared" si="56"/>
        <v>0.12577338887595482</v>
      </c>
      <c r="U287" s="43">
        <f t="shared" si="57"/>
        <v>3.7632646834479999</v>
      </c>
      <c r="V287" s="43">
        <f t="shared" si="62"/>
        <v>14.162161077686974</v>
      </c>
      <c r="W287" s="44">
        <f t="shared" si="58"/>
        <v>0.21261382392361583</v>
      </c>
    </row>
    <row r="288" spans="1:23" x14ac:dyDescent="0.3">
      <c r="A288" s="40">
        <v>36434</v>
      </c>
      <c r="B288" s="67">
        <v>9</v>
      </c>
      <c r="C288" s="36"/>
      <c r="D288" s="42">
        <v>8.7055928814625005</v>
      </c>
      <c r="E288" s="42">
        <v>8.9009813445544204</v>
      </c>
      <c r="F288" s="42">
        <v>9.3407058791096809</v>
      </c>
      <c r="G288" s="69">
        <v>7.5120802749648004</v>
      </c>
      <c r="I288" s="43">
        <f t="shared" si="53"/>
        <v>0.29440711853749946</v>
      </c>
      <c r="J288" s="43">
        <f t="shared" si="63"/>
        <v>8.6675551445553251E-2</v>
      </c>
      <c r="K288" s="44">
        <f t="shared" si="65"/>
        <v>3.2711902059722159E-2</v>
      </c>
      <c r="M288" s="43">
        <f t="shared" si="54"/>
        <v>9.901865544557964E-2</v>
      </c>
      <c r="N288" s="43">
        <f t="shared" si="61"/>
        <v>9.8046941262504191E-3</v>
      </c>
      <c r="O288" s="44">
        <f t="shared" si="66"/>
        <v>1.1002072827286626E-2</v>
      </c>
      <c r="Q288" s="43">
        <f t="shared" si="55"/>
        <v>0.34070587910968086</v>
      </c>
      <c r="R288" s="43">
        <f t="shared" si="60"/>
        <v>0.11608049605990048</v>
      </c>
      <c r="S288" s="44">
        <f t="shared" si="56"/>
        <v>3.7856208789964541E-2</v>
      </c>
      <c r="U288" s="43">
        <f t="shared" si="57"/>
        <v>1.4879197250351996</v>
      </c>
      <c r="V288" s="43">
        <f t="shared" si="62"/>
        <v>2.2139051081488241</v>
      </c>
      <c r="W288" s="44">
        <f t="shared" si="58"/>
        <v>0.16532441389279995</v>
      </c>
    </row>
    <row r="289" spans="1:23" x14ac:dyDescent="0.3">
      <c r="A289" s="34">
        <v>36465</v>
      </c>
      <c r="B289" s="67">
        <v>5.8</v>
      </c>
      <c r="C289" s="36"/>
      <c r="D289" s="42">
        <v>2.1810126045857001</v>
      </c>
      <c r="E289" s="42">
        <v>2.2411077890957101</v>
      </c>
      <c r="F289" s="42">
        <v>2.66548913031989</v>
      </c>
      <c r="G289" s="69">
        <v>2.62077459880603</v>
      </c>
      <c r="I289" s="43">
        <f t="shared" si="53"/>
        <v>3.6189873954142997</v>
      </c>
      <c r="J289" s="43">
        <f t="shared" si="63"/>
        <v>13.097069768167577</v>
      </c>
      <c r="K289" s="44">
        <f t="shared" si="65"/>
        <v>0.6239633440369482</v>
      </c>
      <c r="M289" s="43">
        <f t="shared" si="54"/>
        <v>3.5588922109042898</v>
      </c>
      <c r="N289" s="43">
        <f t="shared" si="61"/>
        <v>12.665713768835223</v>
      </c>
      <c r="O289" s="44">
        <f t="shared" si="66"/>
        <v>0.61360210532832582</v>
      </c>
      <c r="Q289" s="43">
        <f t="shared" si="55"/>
        <v>3.1345108696801098</v>
      </c>
      <c r="R289" s="43">
        <f t="shared" si="60"/>
        <v>9.8251583921427592</v>
      </c>
      <c r="S289" s="44">
        <f t="shared" si="56"/>
        <v>0.54043290856553616</v>
      </c>
      <c r="U289" s="43">
        <f t="shared" si="57"/>
        <v>3.1792254011939698</v>
      </c>
      <c r="V289" s="43">
        <f t="shared" si="62"/>
        <v>10.107474151596959</v>
      </c>
      <c r="W289" s="44">
        <f t="shared" si="58"/>
        <v>0.54814231055068441</v>
      </c>
    </row>
    <row r="290" spans="1:23" x14ac:dyDescent="0.3">
      <c r="A290" s="40">
        <v>36495</v>
      </c>
      <c r="B290" s="67">
        <v>-1.4</v>
      </c>
      <c r="C290" s="36"/>
      <c r="D290" s="42">
        <v>-5.3054916067368199</v>
      </c>
      <c r="E290" s="42">
        <v>-5.1601032565562903</v>
      </c>
      <c r="F290" s="42">
        <v>-4.6534856357904202</v>
      </c>
      <c r="G290" s="69">
        <v>-6.63747956498693</v>
      </c>
      <c r="I290" s="43">
        <f t="shared" si="53"/>
        <v>3.9054916067368199</v>
      </c>
      <c r="J290" s="43">
        <f t="shared" si="63"/>
        <v>15.252864690291748</v>
      </c>
      <c r="K290" s="44">
        <f t="shared" si="65"/>
        <v>-2.7896368619548717</v>
      </c>
      <c r="M290" s="43">
        <f t="shared" si="54"/>
        <v>3.7601032565562904</v>
      </c>
      <c r="N290" s="43">
        <f t="shared" si="61"/>
        <v>14.13837649996522</v>
      </c>
      <c r="O290" s="44">
        <f t="shared" si="66"/>
        <v>-2.6857880403973504</v>
      </c>
      <c r="Q290" s="43">
        <f t="shared" si="55"/>
        <v>3.2534856357904203</v>
      </c>
      <c r="R290" s="43">
        <f t="shared" si="60"/>
        <v>10.585168782294595</v>
      </c>
      <c r="S290" s="44">
        <f t="shared" si="56"/>
        <v>-2.3239183112788719</v>
      </c>
      <c r="U290" s="43">
        <f t="shared" si="57"/>
        <v>5.2374795649869306</v>
      </c>
      <c r="V290" s="43">
        <f t="shared" si="62"/>
        <v>27.431192193655686</v>
      </c>
      <c r="W290" s="44">
        <f t="shared" si="58"/>
        <v>-3.741056832133522</v>
      </c>
    </row>
    <row r="291" spans="1:23" x14ac:dyDescent="0.3">
      <c r="A291" s="34">
        <v>36526</v>
      </c>
      <c r="B291" s="67">
        <v>-7.3</v>
      </c>
      <c r="C291" s="36"/>
      <c r="D291" s="42">
        <v>-8.5567903837622392</v>
      </c>
      <c r="E291" s="42">
        <v>-8.4328118057386607</v>
      </c>
      <c r="F291" s="42">
        <v>-8.2780517655922008</v>
      </c>
      <c r="G291" s="69">
        <v>-9.1112520072100995</v>
      </c>
      <c r="I291" s="43">
        <f t="shared" si="53"/>
        <v>1.2567903837622394</v>
      </c>
      <c r="J291" s="43">
        <f t="shared" si="63"/>
        <v>1.5795220687172369</v>
      </c>
      <c r="K291" s="44">
        <f t="shared" si="65"/>
        <v>-0.17216306626879993</v>
      </c>
      <c r="M291" s="43">
        <f t="shared" si="54"/>
        <v>1.1328118057386609</v>
      </c>
      <c r="N291" s="43">
        <f t="shared" si="61"/>
        <v>1.2832625872208856</v>
      </c>
      <c r="O291" s="44">
        <f t="shared" si="66"/>
        <v>-0.15517969941625492</v>
      </c>
      <c r="Q291" s="43">
        <f t="shared" si="55"/>
        <v>0.97805176559220097</v>
      </c>
      <c r="R291" s="43">
        <f t="shared" si="60"/>
        <v>0.95658525617802159</v>
      </c>
      <c r="S291" s="44">
        <f t="shared" si="56"/>
        <v>-0.13397969391673986</v>
      </c>
      <c r="U291" s="43">
        <f t="shared" si="57"/>
        <v>1.8112520072100997</v>
      </c>
      <c r="V291" s="43">
        <f t="shared" si="62"/>
        <v>3.2806338336226153</v>
      </c>
      <c r="W291" s="44">
        <f t="shared" si="58"/>
        <v>-0.24811671331645202</v>
      </c>
    </row>
    <row r="292" spans="1:23" x14ac:dyDescent="0.3">
      <c r="A292" s="40">
        <v>36557</v>
      </c>
      <c r="B292" s="67">
        <v>-4.9000000000000004</v>
      </c>
      <c r="C292" s="36"/>
      <c r="D292" s="42">
        <v>-8.3566156779558103</v>
      </c>
      <c r="E292" s="42">
        <v>-8.2645211900338307</v>
      </c>
      <c r="F292" s="42">
        <v>-7.53580837989389</v>
      </c>
      <c r="G292" s="69">
        <v>-5.6648389240822397</v>
      </c>
      <c r="I292" s="43">
        <f t="shared" si="53"/>
        <v>3.4566156779558099</v>
      </c>
      <c r="J292" s="43">
        <f t="shared" si="63"/>
        <v>11.948191945089903</v>
      </c>
      <c r="K292" s="44">
        <f t="shared" si="65"/>
        <v>-0.70543177101138976</v>
      </c>
      <c r="M292" s="43">
        <f t="shared" si="54"/>
        <v>3.3645211900338303</v>
      </c>
      <c r="N292" s="43">
        <f t="shared" si="61"/>
        <v>11.320002838186662</v>
      </c>
      <c r="O292" s="44">
        <f t="shared" si="66"/>
        <v>-0.68663697755792452</v>
      </c>
      <c r="Q292" s="43">
        <f t="shared" si="55"/>
        <v>2.6358083798938896</v>
      </c>
      <c r="R292" s="43">
        <f t="shared" si="60"/>
        <v>6.947485815518851</v>
      </c>
      <c r="S292" s="44">
        <f t="shared" si="56"/>
        <v>-0.53792007752936521</v>
      </c>
      <c r="U292" s="43">
        <f t="shared" si="57"/>
        <v>0.7648389240822393</v>
      </c>
      <c r="V292" s="43">
        <f t="shared" si="62"/>
        <v>0.58497857979127743</v>
      </c>
      <c r="W292" s="44">
        <f t="shared" si="58"/>
        <v>-0.15608957634331413</v>
      </c>
    </row>
    <row r="293" spans="1:23" x14ac:dyDescent="0.3">
      <c r="A293" s="34">
        <v>36586</v>
      </c>
      <c r="B293" s="67">
        <v>2.6</v>
      </c>
      <c r="C293" s="36"/>
      <c r="D293" s="42">
        <v>-2.8042363185486798</v>
      </c>
      <c r="E293" s="42">
        <v>-2.65495144127736</v>
      </c>
      <c r="F293" s="42">
        <v>-2.3445345162866</v>
      </c>
      <c r="G293" s="69">
        <v>-2.7151636145618698</v>
      </c>
      <c r="I293" s="43">
        <f t="shared" si="53"/>
        <v>5.4042363185486799</v>
      </c>
      <c r="J293" s="43">
        <f t="shared" si="63"/>
        <v>29.205770186720589</v>
      </c>
      <c r="K293" s="44">
        <f t="shared" si="65"/>
        <v>2.0785524302110305</v>
      </c>
      <c r="M293" s="43">
        <f t="shared" si="54"/>
        <v>5.2549514412773597</v>
      </c>
      <c r="N293" s="43">
        <f t="shared" si="61"/>
        <v>27.614514650183001</v>
      </c>
      <c r="O293" s="44">
        <f t="shared" si="66"/>
        <v>2.0211351697220614</v>
      </c>
      <c r="Q293" s="43">
        <f t="shared" si="55"/>
        <v>4.9445345162866001</v>
      </c>
      <c r="R293" s="43">
        <f t="shared" si="60"/>
        <v>24.448421582749564</v>
      </c>
      <c r="S293" s="44">
        <f t="shared" si="56"/>
        <v>1.9017440447256153</v>
      </c>
      <c r="U293" s="43">
        <f t="shared" si="57"/>
        <v>5.3151636145618699</v>
      </c>
      <c r="V293" s="43">
        <f t="shared" si="62"/>
        <v>28.250964249562401</v>
      </c>
      <c r="W293" s="44">
        <f t="shared" si="58"/>
        <v>2.0442936979084116</v>
      </c>
    </row>
    <row r="294" spans="1:23" x14ac:dyDescent="0.3">
      <c r="A294" s="40">
        <v>36617</v>
      </c>
      <c r="B294" s="67">
        <v>5.6</v>
      </c>
      <c r="C294" s="36"/>
      <c r="D294" s="42">
        <v>4.6936540718626301</v>
      </c>
      <c r="E294" s="42">
        <v>4.76387705110323</v>
      </c>
      <c r="F294" s="42">
        <v>5.10297531793376</v>
      </c>
      <c r="G294" s="69">
        <v>4.9388292509139502</v>
      </c>
      <c r="I294" s="43">
        <f t="shared" si="53"/>
        <v>0.90634592813736958</v>
      </c>
      <c r="J294" s="43">
        <f t="shared" si="63"/>
        <v>0.82146294145118992</v>
      </c>
      <c r="K294" s="44">
        <f t="shared" si="65"/>
        <v>0.16184748716738745</v>
      </c>
      <c r="M294" s="43">
        <f t="shared" si="54"/>
        <v>0.83612294889676964</v>
      </c>
      <c r="N294" s="43">
        <f t="shared" si="61"/>
        <v>0.69910158567183001</v>
      </c>
      <c r="O294" s="44">
        <f t="shared" si="66"/>
        <v>0.14930766944585172</v>
      </c>
      <c r="Q294" s="43">
        <f t="shared" si="55"/>
        <v>0.49702468206623962</v>
      </c>
      <c r="R294" s="43">
        <f t="shared" si="60"/>
        <v>0.24703353458304658</v>
      </c>
      <c r="S294" s="44">
        <f t="shared" si="56"/>
        <v>8.8754407511828504E-2</v>
      </c>
      <c r="U294" s="43">
        <f t="shared" si="57"/>
        <v>0.66117074908604945</v>
      </c>
      <c r="V294" s="43">
        <f t="shared" si="62"/>
        <v>0.43714675944700776</v>
      </c>
      <c r="W294" s="44">
        <f t="shared" si="58"/>
        <v>0.11806620519393742</v>
      </c>
    </row>
    <row r="295" spans="1:23" x14ac:dyDescent="0.3">
      <c r="A295" s="34">
        <v>36647</v>
      </c>
      <c r="B295" s="67">
        <v>13.1</v>
      </c>
      <c r="C295" s="36"/>
      <c r="D295" s="42">
        <v>11.0227108216228</v>
      </c>
      <c r="E295" s="42">
        <v>11.188731768810101</v>
      </c>
      <c r="F295" s="42">
        <v>11.2913853443346</v>
      </c>
      <c r="G295" s="69">
        <v>11.4978966342238</v>
      </c>
      <c r="I295" s="43">
        <f t="shared" si="53"/>
        <v>2.0772891783771996</v>
      </c>
      <c r="J295" s="43">
        <f t="shared" si="63"/>
        <v>4.3151303306030213</v>
      </c>
      <c r="K295" s="44">
        <f t="shared" si="65"/>
        <v>0.15857169300589311</v>
      </c>
      <c r="M295" s="43">
        <f t="shared" si="54"/>
        <v>1.911268231189899</v>
      </c>
      <c r="N295" s="43">
        <f t="shared" si="61"/>
        <v>3.6529462515557651</v>
      </c>
      <c r="O295" s="44">
        <f t="shared" si="66"/>
        <v>0.14589833825877091</v>
      </c>
      <c r="Q295" s="43">
        <f t="shared" si="55"/>
        <v>1.8086146556653997</v>
      </c>
      <c r="R295" s="43">
        <f t="shared" si="60"/>
        <v>3.2710869726876721</v>
      </c>
      <c r="S295" s="44">
        <f t="shared" si="56"/>
        <v>0.13806218745537402</v>
      </c>
      <c r="U295" s="43">
        <f t="shared" si="57"/>
        <v>1.6021033657762001</v>
      </c>
      <c r="V295" s="43">
        <f t="shared" si="62"/>
        <v>2.5667351946314287</v>
      </c>
      <c r="W295" s="44">
        <f t="shared" si="58"/>
        <v>0.12229796685314505</v>
      </c>
    </row>
    <row r="296" spans="1:23" x14ac:dyDescent="0.3">
      <c r="A296" s="40">
        <v>36678</v>
      </c>
      <c r="B296" s="67">
        <v>16.8</v>
      </c>
      <c r="C296" s="36"/>
      <c r="D296" s="42">
        <v>16.493278680664002</v>
      </c>
      <c r="E296" s="42">
        <v>16.512290898652999</v>
      </c>
      <c r="F296" s="42">
        <v>17.1312613775758</v>
      </c>
      <c r="G296" s="69">
        <v>17.435399641389999</v>
      </c>
      <c r="I296" s="43">
        <f t="shared" si="53"/>
        <v>0.306721319335999</v>
      </c>
      <c r="J296" s="43">
        <f t="shared" si="63"/>
        <v>9.4077967735215873E-2</v>
      </c>
      <c r="K296" s="44">
        <f t="shared" si="65"/>
        <v>1.8257221389047559E-2</v>
      </c>
      <c r="M296" s="43">
        <f t="shared" si="54"/>
        <v>0.28770910134700145</v>
      </c>
      <c r="N296" s="43">
        <f t="shared" si="61"/>
        <v>8.2776526997899155E-2</v>
      </c>
      <c r="O296" s="44">
        <f t="shared" si="66"/>
        <v>1.7125541746845323E-2</v>
      </c>
      <c r="Q296" s="43">
        <f t="shared" si="55"/>
        <v>0.33126137757579954</v>
      </c>
      <c r="R296" s="43">
        <f t="shared" si="60"/>
        <v>0.10973410027341643</v>
      </c>
      <c r="S296" s="44">
        <f t="shared" si="56"/>
        <v>1.9717939141416639E-2</v>
      </c>
      <c r="U296" s="43">
        <f t="shared" si="57"/>
        <v>0.63539964138999849</v>
      </c>
      <c r="V296" s="43">
        <f t="shared" si="62"/>
        <v>0.40373270427853869</v>
      </c>
      <c r="W296" s="44">
        <f t="shared" si="58"/>
        <v>3.7821407225595148E-2</v>
      </c>
    </row>
    <row r="297" spans="1:23" x14ac:dyDescent="0.3">
      <c r="A297" s="34">
        <v>36708</v>
      </c>
      <c r="B297" s="67">
        <v>19.5</v>
      </c>
      <c r="C297" s="36"/>
      <c r="D297" s="42">
        <v>19.796394473304002</v>
      </c>
      <c r="E297" s="42">
        <v>19.893293018681501</v>
      </c>
      <c r="F297" s="42">
        <v>20.349042965771002</v>
      </c>
      <c r="G297" s="69">
        <v>19.588702192747402</v>
      </c>
      <c r="I297" s="43">
        <f t="shared" si="53"/>
        <v>0.29639447330400159</v>
      </c>
      <c r="J297" s="43">
        <f t="shared" si="63"/>
        <v>8.7849683805156509E-2</v>
      </c>
      <c r="K297" s="44">
        <f t="shared" si="65"/>
        <v>1.519971657969239E-2</v>
      </c>
      <c r="M297" s="43">
        <f t="shared" si="54"/>
        <v>0.39329301868150068</v>
      </c>
      <c r="N297" s="43">
        <f t="shared" si="61"/>
        <v>0.15467939854360724</v>
      </c>
      <c r="O297" s="44">
        <f t="shared" si="66"/>
        <v>2.0168872752897471E-2</v>
      </c>
      <c r="Q297" s="43">
        <f t="shared" si="55"/>
        <v>0.84904296577100169</v>
      </c>
      <c r="R297" s="43">
        <f t="shared" si="60"/>
        <v>0.72087395772521834</v>
      </c>
      <c r="S297" s="44">
        <f t="shared" si="56"/>
        <v>4.3540664911333418E-2</v>
      </c>
      <c r="U297" s="43">
        <f t="shared" si="57"/>
        <v>8.8702192747401654E-2</v>
      </c>
      <c r="V297" s="43">
        <f t="shared" si="62"/>
        <v>7.8680789981971939E-3</v>
      </c>
      <c r="W297" s="44">
        <f t="shared" si="58"/>
        <v>4.5488303973026485E-3</v>
      </c>
    </row>
    <row r="298" spans="1:23" x14ac:dyDescent="0.3">
      <c r="A298" s="40">
        <v>36739</v>
      </c>
      <c r="B298" s="67">
        <v>19.7</v>
      </c>
      <c r="C298" s="36"/>
      <c r="D298" s="42">
        <v>19.106153291439899</v>
      </c>
      <c r="E298" s="42">
        <v>19.140278779667099</v>
      </c>
      <c r="F298" s="42">
        <v>19.771493616507399</v>
      </c>
      <c r="G298" s="69">
        <v>18.999236158228101</v>
      </c>
      <c r="I298" s="43">
        <f t="shared" si="53"/>
        <v>0.59384670856010047</v>
      </c>
      <c r="J298" s="43">
        <f t="shared" si="63"/>
        <v>0.35265391326766488</v>
      </c>
      <c r="K298" s="44">
        <f t="shared" si="65"/>
        <v>3.0144502972593933E-2</v>
      </c>
      <c r="M298" s="43">
        <f t="shared" si="54"/>
        <v>0.55972122033290006</v>
      </c>
      <c r="N298" s="43">
        <f t="shared" si="61"/>
        <v>0.31328784449095087</v>
      </c>
      <c r="O298" s="44">
        <f t="shared" si="66"/>
        <v>2.8412244686949244E-2</v>
      </c>
      <c r="Q298" s="43">
        <f t="shared" si="55"/>
        <v>7.1493616507400048E-2</v>
      </c>
      <c r="R298" s="43">
        <f t="shared" si="60"/>
        <v>5.111337201307185E-3</v>
      </c>
      <c r="S298" s="44">
        <f t="shared" si="56"/>
        <v>3.6291175892081244E-3</v>
      </c>
      <c r="U298" s="43">
        <f t="shared" si="57"/>
        <v>0.70076384177189865</v>
      </c>
      <c r="V298" s="43">
        <f t="shared" si="62"/>
        <v>0.49106996193491059</v>
      </c>
      <c r="W298" s="44">
        <f t="shared" si="58"/>
        <v>3.5571768617862876E-2</v>
      </c>
    </row>
    <row r="299" spans="1:23" x14ac:dyDescent="0.3">
      <c r="A299" s="34">
        <v>36770</v>
      </c>
      <c r="B299" s="67">
        <v>15.1</v>
      </c>
      <c r="C299" s="36"/>
      <c r="D299" s="42">
        <v>15.0897416203977</v>
      </c>
      <c r="E299" s="42">
        <v>15.1586689830366</v>
      </c>
      <c r="F299" s="42">
        <v>15.473811016895599</v>
      </c>
      <c r="G299" s="69">
        <v>13.928134887107101</v>
      </c>
      <c r="I299" s="43">
        <f t="shared" si="53"/>
        <v>1.0258379602300138E-2</v>
      </c>
      <c r="J299" s="43">
        <f t="shared" si="63"/>
        <v>1.0523435206488754E-4</v>
      </c>
      <c r="K299" s="44">
        <f t="shared" si="65"/>
        <v>6.7936288756954562E-4</v>
      </c>
      <c r="M299" s="43">
        <f t="shared" si="54"/>
        <v>5.8668983036600508E-2</v>
      </c>
      <c r="N299" s="43">
        <f t="shared" si="61"/>
        <v>3.442049570548918E-3</v>
      </c>
      <c r="O299" s="44">
        <f t="shared" si="66"/>
        <v>3.8853631150066563E-3</v>
      </c>
      <c r="Q299" s="43">
        <f t="shared" si="55"/>
        <v>0.37381101689559948</v>
      </c>
      <c r="R299" s="43">
        <f t="shared" si="60"/>
        <v>0.13973467635252215</v>
      </c>
      <c r="S299" s="44">
        <f t="shared" si="56"/>
        <v>2.4755696483152283E-2</v>
      </c>
      <c r="U299" s="43">
        <f t="shared" si="57"/>
        <v>1.171865112892899</v>
      </c>
      <c r="V299" s="43">
        <f t="shared" si="62"/>
        <v>1.3732678428154868</v>
      </c>
      <c r="W299" s="44">
        <f t="shared" si="58"/>
        <v>7.7606961118735038E-2</v>
      </c>
    </row>
    <row r="300" spans="1:23" x14ac:dyDescent="0.3">
      <c r="A300" s="40">
        <v>36800</v>
      </c>
      <c r="B300" s="67">
        <v>9.6999999999999993</v>
      </c>
      <c r="C300" s="36"/>
      <c r="D300" s="42">
        <v>8.7055788098118096</v>
      </c>
      <c r="E300" s="42">
        <v>8.9009813445544204</v>
      </c>
      <c r="F300" s="42">
        <v>9.3407058791096897</v>
      </c>
      <c r="G300" s="69">
        <v>7.5034802091354704</v>
      </c>
      <c r="I300" s="43">
        <f t="shared" si="53"/>
        <v>0.99442119018818964</v>
      </c>
      <c r="J300" s="43">
        <f t="shared" si="63"/>
        <v>0.98887350349529568</v>
      </c>
      <c r="K300" s="44">
        <f t="shared" si="65"/>
        <v>0.10251764847300925</v>
      </c>
      <c r="M300" s="43">
        <f t="shared" si="54"/>
        <v>0.79901865544557893</v>
      </c>
      <c r="N300" s="43">
        <f t="shared" si="61"/>
        <v>0.63843081175006078</v>
      </c>
      <c r="O300" s="44">
        <f t="shared" si="66"/>
        <v>8.2373057262430827E-2</v>
      </c>
      <c r="Q300" s="43">
        <f t="shared" si="55"/>
        <v>0.35929412089030954</v>
      </c>
      <c r="R300" s="43">
        <f t="shared" si="60"/>
        <v>0.12909226530634038</v>
      </c>
      <c r="S300" s="44">
        <f t="shared" si="56"/>
        <v>3.7040631019619547E-2</v>
      </c>
      <c r="U300" s="43">
        <f t="shared" si="57"/>
        <v>2.1965197908645289</v>
      </c>
      <c r="V300" s="43">
        <f t="shared" si="62"/>
        <v>4.8246991916595539</v>
      </c>
      <c r="W300" s="44">
        <f t="shared" si="58"/>
        <v>0.22644533926438443</v>
      </c>
    </row>
    <row r="301" spans="1:23" x14ac:dyDescent="0.3">
      <c r="A301" s="34">
        <v>36831</v>
      </c>
      <c r="B301" s="67">
        <v>3.1</v>
      </c>
      <c r="C301" s="36"/>
      <c r="D301" s="42">
        <v>2.1809988687466602</v>
      </c>
      <c r="E301" s="42">
        <v>2.2411077890957101</v>
      </c>
      <c r="F301" s="42">
        <v>2.6654891303199002</v>
      </c>
      <c r="G301" s="69">
        <v>2.6121791513803698</v>
      </c>
      <c r="I301" s="43">
        <f t="shared" si="53"/>
        <v>0.91900113125333993</v>
      </c>
      <c r="J301" s="43">
        <f t="shared" si="63"/>
        <v>0.84456307924491858</v>
      </c>
      <c r="K301" s="44">
        <f t="shared" si="65"/>
        <v>0.29645197782365801</v>
      </c>
      <c r="M301" s="43">
        <f t="shared" si="54"/>
        <v>0.85889221090429002</v>
      </c>
      <c r="N301" s="43">
        <f t="shared" si="61"/>
        <v>0.7376958299520594</v>
      </c>
      <c r="O301" s="44">
        <f t="shared" si="66"/>
        <v>0.27706200351751292</v>
      </c>
      <c r="Q301" s="43">
        <f t="shared" si="55"/>
        <v>0.43451086968009989</v>
      </c>
      <c r="R301" s="43">
        <f t="shared" si="60"/>
        <v>0.18879969587015674</v>
      </c>
      <c r="S301" s="44">
        <f t="shared" si="56"/>
        <v>0.14016479667099996</v>
      </c>
      <c r="U301" s="43">
        <f t="shared" si="57"/>
        <v>0.48782084861963027</v>
      </c>
      <c r="V301" s="43">
        <f t="shared" si="62"/>
        <v>0.23796918034797623</v>
      </c>
      <c r="W301" s="44">
        <f t="shared" si="58"/>
        <v>0.15736156407084848</v>
      </c>
    </row>
    <row r="302" spans="1:23" x14ac:dyDescent="0.3">
      <c r="A302" s="40">
        <v>36861</v>
      </c>
      <c r="B302" s="67">
        <v>-7.4</v>
      </c>
      <c r="C302" s="36"/>
      <c r="D302" s="42">
        <v>-5.3055050147781699</v>
      </c>
      <c r="E302" s="42">
        <v>-5.1601032565562903</v>
      </c>
      <c r="F302" s="42">
        <v>-4.6534856357904104</v>
      </c>
      <c r="G302" s="69">
        <v>-6.6460652584342297</v>
      </c>
      <c r="I302" s="43">
        <f t="shared" si="53"/>
        <v>2.0944949852218304</v>
      </c>
      <c r="J302" s="43">
        <f t="shared" si="63"/>
        <v>4.3869092431193959</v>
      </c>
      <c r="K302" s="44">
        <f t="shared" si="65"/>
        <v>-0.28303986286781491</v>
      </c>
      <c r="M302" s="43">
        <f t="shared" si="54"/>
        <v>2.23989674344371</v>
      </c>
      <c r="N302" s="43">
        <f t="shared" si="61"/>
        <v>5.0171374212897373</v>
      </c>
      <c r="O302" s="44">
        <f t="shared" si="66"/>
        <v>-0.30268874911401483</v>
      </c>
      <c r="Q302" s="43">
        <f t="shared" si="55"/>
        <v>2.7465143642095899</v>
      </c>
      <c r="R302" s="43">
        <f t="shared" si="60"/>
        <v>7.5433411528096084</v>
      </c>
      <c r="S302" s="44">
        <f t="shared" si="56"/>
        <v>-0.37115058975805265</v>
      </c>
      <c r="U302" s="43">
        <f t="shared" si="57"/>
        <v>0.75393474156577067</v>
      </c>
      <c r="V302" s="43">
        <f t="shared" si="62"/>
        <v>0.56841759453984542</v>
      </c>
      <c r="W302" s="44">
        <f t="shared" si="58"/>
        <v>-0.10188307318456361</v>
      </c>
    </row>
    <row r="303" spans="1:23" x14ac:dyDescent="0.3">
      <c r="A303" s="34">
        <v>36892</v>
      </c>
      <c r="B303" s="67">
        <v>-5.5</v>
      </c>
      <c r="C303" s="36"/>
      <c r="D303" s="42">
        <v>-8.5568034718285997</v>
      </c>
      <c r="E303" s="42">
        <v>-8.4328118057386607</v>
      </c>
      <c r="F303" s="42">
        <v>-8.2780517655922008</v>
      </c>
      <c r="G303" s="69">
        <v>-9.1198410944789394</v>
      </c>
      <c r="I303" s="43">
        <f t="shared" si="53"/>
        <v>3.0568034718285997</v>
      </c>
      <c r="J303" s="43">
        <f t="shared" si="63"/>
        <v>9.3440474653833814</v>
      </c>
      <c r="K303" s="44">
        <f t="shared" si="65"/>
        <v>-0.55578244942338173</v>
      </c>
      <c r="M303" s="43">
        <f t="shared" si="54"/>
        <v>2.9328118057386607</v>
      </c>
      <c r="N303" s="43">
        <f t="shared" si="61"/>
        <v>8.6013850878800646</v>
      </c>
      <c r="O303" s="44">
        <f t="shared" si="66"/>
        <v>-0.5332385101343019</v>
      </c>
      <c r="Q303" s="43">
        <f t="shared" si="55"/>
        <v>2.7780517655922008</v>
      </c>
      <c r="R303" s="43">
        <f t="shared" si="60"/>
        <v>7.7175716123099445</v>
      </c>
      <c r="S303" s="44">
        <f t="shared" si="56"/>
        <v>-0.50510032101676383</v>
      </c>
      <c r="U303" s="43">
        <f t="shared" si="57"/>
        <v>3.6198410944789394</v>
      </c>
      <c r="V303" s="43">
        <f t="shared" si="62"/>
        <v>13.103249549278486</v>
      </c>
      <c r="W303" s="44">
        <f t="shared" si="58"/>
        <v>-0.6581529262688981</v>
      </c>
    </row>
    <row r="304" spans="1:23" x14ac:dyDescent="0.3">
      <c r="A304" s="40">
        <v>36923</v>
      </c>
      <c r="B304" s="67">
        <v>-5.0999999999999996</v>
      </c>
      <c r="C304" s="36"/>
      <c r="D304" s="42">
        <v>-8.3566284536831894</v>
      </c>
      <c r="E304" s="42">
        <v>-8.2645211900338307</v>
      </c>
      <c r="F304" s="42">
        <v>-7.53580837989389</v>
      </c>
      <c r="G304" s="69">
        <v>-5.6734366531937797</v>
      </c>
      <c r="I304" s="43">
        <f t="shared" si="53"/>
        <v>3.2566284536831898</v>
      </c>
      <c r="J304" s="43">
        <f t="shared" si="63"/>
        <v>10.605628885338964</v>
      </c>
      <c r="K304" s="44">
        <f t="shared" si="65"/>
        <v>-0.63855459876140985</v>
      </c>
      <c r="M304" s="43">
        <f t="shared" si="54"/>
        <v>3.164521190033831</v>
      </c>
      <c r="N304" s="43">
        <f t="shared" si="61"/>
        <v>10.014194362173134</v>
      </c>
      <c r="O304" s="44">
        <f t="shared" si="66"/>
        <v>-0.62049435098702577</v>
      </c>
      <c r="Q304" s="43">
        <f t="shared" si="55"/>
        <v>2.4358083798938903</v>
      </c>
      <c r="R304" s="43">
        <f t="shared" si="60"/>
        <v>5.9331624635612989</v>
      </c>
      <c r="S304" s="44">
        <f t="shared" si="56"/>
        <v>-0.47760948625370403</v>
      </c>
      <c r="U304" s="43">
        <f t="shared" si="57"/>
        <v>0.57343665319378001</v>
      </c>
      <c r="V304" s="43">
        <f t="shared" si="62"/>
        <v>0.32882959522608352</v>
      </c>
      <c r="W304" s="44">
        <f t="shared" si="58"/>
        <v>-0.11243855944976079</v>
      </c>
    </row>
    <row r="305" spans="1:23" x14ac:dyDescent="0.3">
      <c r="A305" s="34">
        <v>36951</v>
      </c>
      <c r="B305" s="67">
        <v>-1.5</v>
      </c>
      <c r="C305" s="36"/>
      <c r="D305" s="42">
        <v>-2.8042487893908601</v>
      </c>
      <c r="E305" s="42">
        <v>-2.65495144127736</v>
      </c>
      <c r="F305" s="42">
        <v>-2.3445345162866098</v>
      </c>
      <c r="G305" s="69">
        <v>-2.7237628982621098</v>
      </c>
      <c r="I305" s="43">
        <f t="shared" si="53"/>
        <v>1.3042487893908601</v>
      </c>
      <c r="J305" s="43">
        <f t="shared" si="63"/>
        <v>1.7010649046275241</v>
      </c>
      <c r="K305" s="44">
        <f t="shared" si="65"/>
        <v>-0.86949919292724009</v>
      </c>
      <c r="M305" s="43">
        <f t="shared" si="54"/>
        <v>1.15495144127736</v>
      </c>
      <c r="N305" s="43">
        <f t="shared" si="61"/>
        <v>1.3339128317086513</v>
      </c>
      <c r="O305" s="44">
        <f t="shared" si="66"/>
        <v>-0.76996762751823999</v>
      </c>
      <c r="Q305" s="43">
        <f t="shared" si="55"/>
        <v>0.8445345162866098</v>
      </c>
      <c r="R305" s="43">
        <f t="shared" si="60"/>
        <v>0.71323854919945795</v>
      </c>
      <c r="S305" s="44">
        <f t="shared" si="56"/>
        <v>-0.56302301085773987</v>
      </c>
      <c r="U305" s="43">
        <f t="shared" si="57"/>
        <v>1.2237628982621098</v>
      </c>
      <c r="V305" s="43">
        <f t="shared" si="62"/>
        <v>1.4975956311628789</v>
      </c>
      <c r="W305" s="44">
        <f t="shared" si="58"/>
        <v>-0.81584193217473988</v>
      </c>
    </row>
    <row r="306" spans="1:23" x14ac:dyDescent="0.3">
      <c r="A306" s="40">
        <v>36982</v>
      </c>
      <c r="B306" s="67">
        <v>7</v>
      </c>
      <c r="C306" s="36"/>
      <c r="D306" s="42">
        <v>4.6936418986297301</v>
      </c>
      <c r="E306" s="42">
        <v>4.76387705110323</v>
      </c>
      <c r="F306" s="42">
        <v>5.1029753179337396</v>
      </c>
      <c r="G306" s="69">
        <v>4.9302266670790198</v>
      </c>
      <c r="I306" s="43">
        <f t="shared" si="53"/>
        <v>2.3063581013702699</v>
      </c>
      <c r="J306" s="43">
        <f t="shared" si="63"/>
        <v>5.3192876917562764</v>
      </c>
      <c r="K306" s="44">
        <f t="shared" si="65"/>
        <v>0.3294797287671814</v>
      </c>
      <c r="M306" s="43">
        <f t="shared" si="54"/>
        <v>2.23612294889677</v>
      </c>
      <c r="N306" s="43">
        <f t="shared" si="61"/>
        <v>5.0002458425827863</v>
      </c>
      <c r="O306" s="44">
        <f t="shared" si="66"/>
        <v>0.31944613555668144</v>
      </c>
      <c r="Q306" s="43">
        <f t="shared" si="55"/>
        <v>1.8970246820662604</v>
      </c>
      <c r="R306" s="43">
        <f t="shared" si="60"/>
        <v>3.5987026443685965</v>
      </c>
      <c r="S306" s="44">
        <f t="shared" si="56"/>
        <v>0.27100352600946576</v>
      </c>
      <c r="U306" s="43">
        <f t="shared" si="57"/>
        <v>2.0697733329209802</v>
      </c>
      <c r="V306" s="43">
        <f t="shared" si="62"/>
        <v>4.2839616496708226</v>
      </c>
      <c r="W306" s="44">
        <f t="shared" si="58"/>
        <v>0.29568190470299716</v>
      </c>
    </row>
    <row r="307" spans="1:23" x14ac:dyDescent="0.3">
      <c r="A307" s="34">
        <v>37012</v>
      </c>
      <c r="B307" s="67">
        <v>14.5</v>
      </c>
      <c r="C307" s="36"/>
      <c r="D307" s="42">
        <v>11.0226989388969</v>
      </c>
      <c r="E307" s="42">
        <v>11.188731768810101</v>
      </c>
      <c r="F307" s="42">
        <v>11.2913853443345</v>
      </c>
      <c r="G307" s="69">
        <v>11.489305165263801</v>
      </c>
      <c r="I307" s="43">
        <f t="shared" si="53"/>
        <v>3.4773010611031001</v>
      </c>
      <c r="J307" s="43">
        <f t="shared" si="63"/>
        <v>12.091622669548746</v>
      </c>
      <c r="K307" s="44">
        <f t="shared" si="65"/>
        <v>0.23981386628297241</v>
      </c>
      <c r="M307" s="43">
        <f t="shared" si="54"/>
        <v>3.3112682311898993</v>
      </c>
      <c r="N307" s="43">
        <f t="shared" si="61"/>
        <v>10.964497298887485</v>
      </c>
      <c r="O307" s="44">
        <f t="shared" si="66"/>
        <v>0.22836332628895858</v>
      </c>
      <c r="Q307" s="43">
        <f t="shared" si="55"/>
        <v>3.2086146556654995</v>
      </c>
      <c r="R307" s="43">
        <f t="shared" si="60"/>
        <v>10.295208008551432</v>
      </c>
      <c r="S307" s="44">
        <f t="shared" si="56"/>
        <v>0.22128376935624133</v>
      </c>
      <c r="U307" s="43">
        <f t="shared" si="57"/>
        <v>3.0106948347361993</v>
      </c>
      <c r="V307" s="43">
        <f t="shared" si="62"/>
        <v>9.0642833879072295</v>
      </c>
      <c r="W307" s="44">
        <f t="shared" si="58"/>
        <v>0.20763412653353097</v>
      </c>
    </row>
    <row r="308" spans="1:23" x14ac:dyDescent="0.3">
      <c r="A308" s="40">
        <v>37043</v>
      </c>
      <c r="B308" s="67">
        <v>18.899999999999999</v>
      </c>
      <c r="C308" s="36"/>
      <c r="D308" s="42">
        <v>16.4932670815123</v>
      </c>
      <c r="E308" s="42">
        <v>16.512290898652999</v>
      </c>
      <c r="F308" s="42">
        <v>17.131261377575701</v>
      </c>
      <c r="G308" s="69">
        <v>17.4268024395754</v>
      </c>
      <c r="I308" s="43">
        <f t="shared" si="53"/>
        <v>2.4067329184876982</v>
      </c>
      <c r="J308" s="43">
        <f t="shared" si="63"/>
        <v>5.7923633409323134</v>
      </c>
      <c r="K308" s="44">
        <f t="shared" si="65"/>
        <v>0.12734036605755017</v>
      </c>
      <c r="M308" s="43">
        <f t="shared" si="54"/>
        <v>2.3877091013469993</v>
      </c>
      <c r="N308" s="43">
        <f t="shared" si="61"/>
        <v>5.7011547526552953</v>
      </c>
      <c r="O308" s="44">
        <f t="shared" si="66"/>
        <v>0.12633381488608464</v>
      </c>
      <c r="Q308" s="43">
        <f t="shared" si="55"/>
        <v>1.7687386224242978</v>
      </c>
      <c r="R308" s="43">
        <f t="shared" si="60"/>
        <v>3.1284363144554028</v>
      </c>
      <c r="S308" s="44">
        <f t="shared" si="56"/>
        <v>9.3584054096523706E-2</v>
      </c>
      <c r="U308" s="43">
        <f t="shared" si="57"/>
        <v>1.4731975604245982</v>
      </c>
      <c r="V308" s="43">
        <f t="shared" si="62"/>
        <v>2.1703110520409874</v>
      </c>
      <c r="W308" s="44">
        <f t="shared" si="58"/>
        <v>7.794696086902636E-2</v>
      </c>
    </row>
    <row r="309" spans="1:23" x14ac:dyDescent="0.3">
      <c r="A309" s="34">
        <v>37073</v>
      </c>
      <c r="B309" s="67">
        <v>20.3</v>
      </c>
      <c r="C309" s="36"/>
      <c r="D309" s="42">
        <v>19.796383150959301</v>
      </c>
      <c r="E309" s="42">
        <v>19.893293018681501</v>
      </c>
      <c r="F309" s="42">
        <v>20.349042965771002</v>
      </c>
      <c r="G309" s="69">
        <v>19.5801077363522</v>
      </c>
      <c r="I309" s="43">
        <f t="shared" si="53"/>
        <v>0.50361684904070003</v>
      </c>
      <c r="J309" s="43">
        <f t="shared" si="63"/>
        <v>0.25362993063768324</v>
      </c>
      <c r="K309" s="44">
        <f t="shared" si="65"/>
        <v>2.4808711775403943E-2</v>
      </c>
      <c r="M309" s="43">
        <f t="shared" si="54"/>
        <v>0.40670698131850003</v>
      </c>
      <c r="N309" s="43">
        <f t="shared" si="61"/>
        <v>0.16541056865320672</v>
      </c>
      <c r="O309" s="44">
        <f t="shared" si="66"/>
        <v>2.0034826665935961E-2</v>
      </c>
      <c r="Q309" s="43">
        <f t="shared" si="55"/>
        <v>4.9042965771000979E-2</v>
      </c>
      <c r="R309" s="43">
        <f t="shared" si="60"/>
        <v>2.4052124916155737E-3</v>
      </c>
      <c r="S309" s="44">
        <f t="shared" si="56"/>
        <v>2.4159096438916739E-3</v>
      </c>
      <c r="U309" s="43">
        <f t="shared" si="57"/>
        <v>0.71989226364780023</v>
      </c>
      <c r="V309" s="43">
        <f t="shared" si="62"/>
        <v>0.51824487125995389</v>
      </c>
      <c r="W309" s="44">
        <f t="shared" si="58"/>
        <v>3.5462673086098531E-2</v>
      </c>
    </row>
    <row r="310" spans="1:23" x14ac:dyDescent="0.3">
      <c r="A310" s="40">
        <v>37104</v>
      </c>
      <c r="B310" s="67">
        <v>22.5</v>
      </c>
      <c r="C310" s="36"/>
      <c r="D310" s="42">
        <v>19.106142239296201</v>
      </c>
      <c r="E310" s="42">
        <v>19.140278779667099</v>
      </c>
      <c r="F310" s="42">
        <v>19.771493616507399</v>
      </c>
      <c r="G310" s="69">
        <v>18.9906399200175</v>
      </c>
      <c r="I310" s="43">
        <f t="shared" si="53"/>
        <v>3.3938577607037992</v>
      </c>
      <c r="J310" s="43">
        <f t="shared" si="63"/>
        <v>11.518270499889406</v>
      </c>
      <c r="K310" s="44">
        <f t="shared" si="65"/>
        <v>0.15083812269794664</v>
      </c>
      <c r="M310" s="43">
        <f t="shared" si="54"/>
        <v>3.3597212203329008</v>
      </c>
      <c r="N310" s="43">
        <f t="shared" si="61"/>
        <v>11.287726678355195</v>
      </c>
      <c r="O310" s="44">
        <f t="shared" si="66"/>
        <v>0.14932094312590671</v>
      </c>
      <c r="Q310" s="43">
        <f t="shared" si="55"/>
        <v>2.7285063834926007</v>
      </c>
      <c r="R310" s="43">
        <f t="shared" si="60"/>
        <v>7.4447470847598707</v>
      </c>
      <c r="S310" s="44">
        <f t="shared" si="56"/>
        <v>0.12126695037744892</v>
      </c>
      <c r="U310" s="43">
        <f t="shared" si="57"/>
        <v>3.5093600799824998</v>
      </c>
      <c r="V310" s="43">
        <f t="shared" si="62"/>
        <v>12.315608170974777</v>
      </c>
      <c r="W310" s="44">
        <f t="shared" si="58"/>
        <v>0.15597155911033334</v>
      </c>
    </row>
    <row r="311" spans="1:23" x14ac:dyDescent="0.3">
      <c r="A311" s="34">
        <v>37135</v>
      </c>
      <c r="B311" s="67">
        <v>16.5</v>
      </c>
      <c r="C311" s="36"/>
      <c r="D311" s="42">
        <v>15.089730832007</v>
      </c>
      <c r="E311" s="42">
        <v>15.1586689830366</v>
      </c>
      <c r="F311" s="42">
        <v>15.4738110168957</v>
      </c>
      <c r="G311" s="69">
        <v>13.9195369948407</v>
      </c>
      <c r="I311" s="43">
        <f t="shared" si="53"/>
        <v>1.4102691679930004</v>
      </c>
      <c r="J311" s="43">
        <f t="shared" si="63"/>
        <v>1.9888591261916695</v>
      </c>
      <c r="K311" s="44">
        <f t="shared" si="65"/>
        <v>8.5470858666242447E-2</v>
      </c>
      <c r="M311" s="43">
        <f t="shared" si="54"/>
        <v>1.3413310169633998</v>
      </c>
      <c r="N311" s="43">
        <f t="shared" si="61"/>
        <v>1.7991688970680684</v>
      </c>
      <c r="O311" s="44">
        <f t="shared" si="66"/>
        <v>8.1292788906872721E-2</v>
      </c>
      <c r="Q311" s="43">
        <f t="shared" si="55"/>
        <v>1.0261889831042996</v>
      </c>
      <c r="R311" s="43">
        <f t="shared" si="60"/>
        <v>1.0530638290446366</v>
      </c>
      <c r="S311" s="44">
        <f t="shared" si="56"/>
        <v>6.2193271703290885E-2</v>
      </c>
      <c r="U311" s="43">
        <f t="shared" si="57"/>
        <v>2.5804630051593005</v>
      </c>
      <c r="V311" s="43">
        <f t="shared" si="62"/>
        <v>6.6587893209957683</v>
      </c>
      <c r="W311" s="44">
        <f t="shared" si="58"/>
        <v>0.15639169728238184</v>
      </c>
    </row>
    <row r="312" spans="1:23" x14ac:dyDescent="0.3">
      <c r="A312" s="40">
        <v>37165</v>
      </c>
      <c r="B312" s="67">
        <v>11</v>
      </c>
      <c r="C312" s="36"/>
      <c r="D312" s="42">
        <v>8.7055682788796194</v>
      </c>
      <c r="E312" s="42">
        <v>8.9009813445544204</v>
      </c>
      <c r="F312" s="42">
        <v>9.3407058791097093</v>
      </c>
      <c r="G312" s="69">
        <v>7.4948866409534203</v>
      </c>
      <c r="I312" s="43">
        <f t="shared" si="53"/>
        <v>2.2944317211203806</v>
      </c>
      <c r="J312" s="43">
        <f t="shared" si="63"/>
        <v>5.2644169228834325</v>
      </c>
      <c r="K312" s="44">
        <f t="shared" si="65"/>
        <v>0.20858470192003462</v>
      </c>
      <c r="M312" s="43">
        <f t="shared" si="54"/>
        <v>2.0990186554455796</v>
      </c>
      <c r="N312" s="43">
        <f t="shared" si="61"/>
        <v>4.4058793159085692</v>
      </c>
      <c r="O312" s="44">
        <f t="shared" si="66"/>
        <v>0.19081987776777998</v>
      </c>
      <c r="Q312" s="43">
        <f t="shared" si="55"/>
        <v>1.6592941208902907</v>
      </c>
      <c r="R312" s="43">
        <f t="shared" si="60"/>
        <v>2.7532569796210828</v>
      </c>
      <c r="S312" s="44">
        <f t="shared" si="56"/>
        <v>0.15084492008093553</v>
      </c>
      <c r="U312" s="43">
        <f t="shared" si="57"/>
        <v>3.5051133590465797</v>
      </c>
      <c r="V312" s="43">
        <f t="shared" si="62"/>
        <v>12.285819659766798</v>
      </c>
      <c r="W312" s="44">
        <f t="shared" si="58"/>
        <v>0.3186466690042345</v>
      </c>
    </row>
    <row r="313" spans="1:23" x14ac:dyDescent="0.3">
      <c r="A313" s="34">
        <v>37196</v>
      </c>
      <c r="B313" s="67">
        <v>6.4</v>
      </c>
      <c r="C313" s="36"/>
      <c r="D313" s="42">
        <v>2.1809885891289502</v>
      </c>
      <c r="E313" s="42">
        <v>2.2411077890957101</v>
      </c>
      <c r="F313" s="42">
        <v>2.6654891303199202</v>
      </c>
      <c r="G313" s="69">
        <v>2.60358728996091</v>
      </c>
      <c r="I313" s="43">
        <f t="shared" si="53"/>
        <v>4.2190114108710501</v>
      </c>
      <c r="J313" s="43">
        <f t="shared" si="63"/>
        <v>17.800057285060127</v>
      </c>
      <c r="K313" s="44">
        <f t="shared" si="65"/>
        <v>0.6592205329486015</v>
      </c>
      <c r="M313" s="43">
        <f t="shared" si="54"/>
        <v>4.1588922109042903</v>
      </c>
      <c r="N313" s="43">
        <f t="shared" si="61"/>
        <v>17.296384421920376</v>
      </c>
      <c r="O313" s="44">
        <f t="shared" si="66"/>
        <v>0.64982690795379527</v>
      </c>
      <c r="Q313" s="43">
        <f t="shared" si="55"/>
        <v>3.7345108696800802</v>
      </c>
      <c r="R313" s="43">
        <f t="shared" si="60"/>
        <v>13.946571435758669</v>
      </c>
      <c r="S313" s="44">
        <f t="shared" si="56"/>
        <v>0.5835173233875125</v>
      </c>
      <c r="U313" s="43">
        <f t="shared" si="57"/>
        <v>3.7964127100390903</v>
      </c>
      <c r="V313" s="43">
        <f t="shared" si="62"/>
        <v>14.41274946494635</v>
      </c>
      <c r="W313" s="44">
        <f t="shared" si="58"/>
        <v>0.59318948594360787</v>
      </c>
    </row>
    <row r="314" spans="1:23" x14ac:dyDescent="0.3">
      <c r="A314" s="40">
        <v>37226</v>
      </c>
      <c r="B314" s="67">
        <v>0.7</v>
      </c>
      <c r="C314" s="36"/>
      <c r="D314" s="42">
        <v>-5.3055150490788803</v>
      </c>
      <c r="E314" s="42">
        <v>-5.1601032565562903</v>
      </c>
      <c r="F314" s="42">
        <v>-4.6534856357903998</v>
      </c>
      <c r="G314" s="69">
        <v>-6.6546653876616304</v>
      </c>
      <c r="I314" s="43">
        <f t="shared" si="53"/>
        <v>6.0055150490788805</v>
      </c>
      <c r="J314" s="43">
        <f t="shared" si="63"/>
        <v>36.066211004712905</v>
      </c>
      <c r="K314" s="44">
        <f t="shared" si="65"/>
        <v>8.5793072129698302</v>
      </c>
      <c r="M314" s="43">
        <f t="shared" si="54"/>
        <v>5.8601032565562905</v>
      </c>
      <c r="N314" s="43">
        <f t="shared" si="61"/>
        <v>34.340810177501638</v>
      </c>
      <c r="O314" s="44">
        <f t="shared" si="66"/>
        <v>8.3715760807947017</v>
      </c>
      <c r="Q314" s="43">
        <f t="shared" si="55"/>
        <v>5.3534856357903999</v>
      </c>
      <c r="R314" s="43">
        <f t="shared" si="60"/>
        <v>28.659808452614143</v>
      </c>
      <c r="S314" s="44">
        <f t="shared" si="56"/>
        <v>7.6478366225577146</v>
      </c>
      <c r="U314" s="43">
        <f t="shared" si="57"/>
        <v>7.3546653876616306</v>
      </c>
      <c r="V314" s="43">
        <f t="shared" si="62"/>
        <v>54.091102964468</v>
      </c>
      <c r="W314" s="44">
        <f t="shared" si="58"/>
        <v>10.506664839516615</v>
      </c>
    </row>
    <row r="315" spans="1:23" x14ac:dyDescent="0.3">
      <c r="A315" s="34">
        <v>37257</v>
      </c>
      <c r="B315" s="67">
        <v>-1.3</v>
      </c>
      <c r="C315" s="36"/>
      <c r="D315" s="42">
        <v>-8.5568132666666408</v>
      </c>
      <c r="E315" s="42">
        <v>-8.4328118057386607</v>
      </c>
      <c r="F315" s="42">
        <v>-8.2780517655922008</v>
      </c>
      <c r="G315" s="69">
        <v>-9.1284456432869607</v>
      </c>
      <c r="I315" s="43">
        <f t="shared" si="53"/>
        <v>7.2568132666666409</v>
      </c>
      <c r="J315" s="43">
        <f t="shared" si="63"/>
        <v>52.661338787268967</v>
      </c>
      <c r="K315" s="44">
        <f t="shared" si="65"/>
        <v>-5.5821640512820316</v>
      </c>
      <c r="M315" s="43">
        <f t="shared" si="54"/>
        <v>7.1328118057386609</v>
      </c>
      <c r="N315" s="43">
        <f t="shared" si="61"/>
        <v>50.877004256084817</v>
      </c>
      <c r="O315" s="44">
        <f t="shared" si="66"/>
        <v>-5.4867783121066624</v>
      </c>
      <c r="Q315" s="43">
        <f t="shared" si="55"/>
        <v>6.978051765592201</v>
      </c>
      <c r="R315" s="43">
        <f t="shared" si="60"/>
        <v>48.693206443284431</v>
      </c>
      <c r="S315" s="44">
        <f t="shared" si="56"/>
        <v>-5.3677321273786163</v>
      </c>
      <c r="U315" s="43">
        <f t="shared" si="57"/>
        <v>7.8284456432869609</v>
      </c>
      <c r="V315" s="43">
        <f t="shared" si="62"/>
        <v>61.284561189898596</v>
      </c>
      <c r="W315" s="44">
        <f t="shared" si="58"/>
        <v>-6.0218812640668924</v>
      </c>
    </row>
    <row r="316" spans="1:23" x14ac:dyDescent="0.3">
      <c r="A316" s="40">
        <v>37288</v>
      </c>
      <c r="B316" s="67">
        <v>-2.8</v>
      </c>
      <c r="C316" s="36"/>
      <c r="D316" s="42">
        <v>-8.3566380147731998</v>
      </c>
      <c r="E316" s="42">
        <v>-8.2645211900338307</v>
      </c>
      <c r="F316" s="42">
        <v>-7.5358083798939104</v>
      </c>
      <c r="G316" s="69">
        <v>-5.6820307680245197</v>
      </c>
      <c r="I316" s="43">
        <f t="shared" si="53"/>
        <v>5.5566380147732</v>
      </c>
      <c r="J316" s="43">
        <f t="shared" si="63"/>
        <v>30.87622602722265</v>
      </c>
      <c r="K316" s="44">
        <f t="shared" si="65"/>
        <v>-1.9845135767047144</v>
      </c>
      <c r="M316" s="43">
        <f t="shared" si="54"/>
        <v>5.4645211900338309</v>
      </c>
      <c r="N316" s="43">
        <f t="shared" si="61"/>
        <v>29.860991836328754</v>
      </c>
      <c r="O316" s="44">
        <f t="shared" si="66"/>
        <v>-1.9516147107263684</v>
      </c>
      <c r="Q316" s="43">
        <f t="shared" si="55"/>
        <v>4.7358083798939106</v>
      </c>
      <c r="R316" s="43">
        <f t="shared" si="60"/>
        <v>22.427881011073385</v>
      </c>
      <c r="S316" s="44">
        <f t="shared" si="56"/>
        <v>-1.6913601356763968</v>
      </c>
      <c r="U316" s="43">
        <f t="shared" si="57"/>
        <v>2.8820307680245199</v>
      </c>
      <c r="V316" s="43">
        <f t="shared" si="62"/>
        <v>8.3061013478400039</v>
      </c>
      <c r="W316" s="44">
        <f t="shared" si="58"/>
        <v>-1.0292967028658999</v>
      </c>
    </row>
    <row r="317" spans="1:23" x14ac:dyDescent="0.3">
      <c r="A317" s="34">
        <v>37316</v>
      </c>
      <c r="B317" s="67">
        <v>-0.1</v>
      </c>
      <c r="C317" s="36"/>
      <c r="D317" s="42">
        <v>-2.80425812231111</v>
      </c>
      <c r="E317" s="42">
        <v>-2.65495144127736</v>
      </c>
      <c r="F317" s="42">
        <v>-2.3445345162866298</v>
      </c>
      <c r="G317" s="69">
        <v>-2.7323596624839301</v>
      </c>
      <c r="I317" s="43">
        <f t="shared" si="53"/>
        <v>2.70425812231111</v>
      </c>
      <c r="J317" s="43">
        <f t="shared" si="63"/>
        <v>7.3130119920856105</v>
      </c>
      <c r="K317" s="44">
        <f t="shared" si="65"/>
        <v>-27.0425812231111</v>
      </c>
      <c r="M317" s="43">
        <f t="shared" si="54"/>
        <v>2.55495144127736</v>
      </c>
      <c r="N317" s="43">
        <f t="shared" si="61"/>
        <v>6.527776867285259</v>
      </c>
      <c r="O317" s="44">
        <f t="shared" si="66"/>
        <v>-25.549514412773597</v>
      </c>
      <c r="Q317" s="43">
        <f t="shared" si="55"/>
        <v>2.2445345162866297</v>
      </c>
      <c r="R317" s="43">
        <f t="shared" si="60"/>
        <v>5.0379351948020545</v>
      </c>
      <c r="S317" s="44">
        <f t="shared" si="56"/>
        <v>-22.445345162866296</v>
      </c>
      <c r="U317" s="43">
        <f t="shared" si="57"/>
        <v>2.6323596624839301</v>
      </c>
      <c r="V317" s="43">
        <f t="shared" si="62"/>
        <v>6.9293173926725098</v>
      </c>
      <c r="W317" s="44">
        <f t="shared" si="58"/>
        <v>-26.323596624839301</v>
      </c>
    </row>
    <row r="318" spans="1:23" x14ac:dyDescent="0.3">
      <c r="A318" s="40">
        <v>37347</v>
      </c>
      <c r="B318" s="67">
        <v>6.7</v>
      </c>
      <c r="C318" s="36"/>
      <c r="D318" s="42">
        <v>4.6936327884341198</v>
      </c>
      <c r="E318" s="42">
        <v>4.76387705110323</v>
      </c>
      <c r="F318" s="42">
        <v>5.1029753179337298</v>
      </c>
      <c r="G318" s="69">
        <v>4.9216319828827597</v>
      </c>
      <c r="I318" s="43">
        <f t="shared" si="53"/>
        <v>2.0063672115658804</v>
      </c>
      <c r="J318" s="43">
        <f t="shared" si="63"/>
        <v>4.0255093876466459</v>
      </c>
      <c r="K318" s="44">
        <f t="shared" si="65"/>
        <v>0.29945779277102691</v>
      </c>
      <c r="M318" s="43">
        <f t="shared" si="54"/>
        <v>1.9361229488967702</v>
      </c>
      <c r="N318" s="43">
        <f t="shared" si="61"/>
        <v>3.7485720732447252</v>
      </c>
      <c r="O318" s="44">
        <f t="shared" si="66"/>
        <v>0.28897357446220451</v>
      </c>
      <c r="Q318" s="43">
        <f t="shared" si="55"/>
        <v>1.5970246820662704</v>
      </c>
      <c r="R318" s="43">
        <f t="shared" si="60"/>
        <v>2.5504878351288718</v>
      </c>
      <c r="S318" s="44">
        <f t="shared" si="56"/>
        <v>0.23836189284571199</v>
      </c>
      <c r="U318" s="43">
        <f t="shared" si="57"/>
        <v>1.7783680171172405</v>
      </c>
      <c r="V318" s="43">
        <f t="shared" si="62"/>
        <v>3.1625928043055058</v>
      </c>
      <c r="W318" s="44">
        <f t="shared" si="58"/>
        <v>0.26542806225630455</v>
      </c>
    </row>
    <row r="319" spans="1:23" x14ac:dyDescent="0.3">
      <c r="A319" s="34">
        <v>37377</v>
      </c>
      <c r="B319" s="67">
        <v>11</v>
      </c>
      <c r="C319" s="36"/>
      <c r="D319" s="42">
        <v>11.0226900461107</v>
      </c>
      <c r="E319" s="42">
        <v>11.188731768810101</v>
      </c>
      <c r="F319" s="42">
        <v>11.2913853443345</v>
      </c>
      <c r="G319" s="69">
        <v>11.4807035993217</v>
      </c>
      <c r="I319" s="43">
        <f t="shared" si="53"/>
        <v>2.2690046110700024E-2</v>
      </c>
      <c r="J319" s="43">
        <f t="shared" si="63"/>
        <v>5.1483819250569324E-4</v>
      </c>
      <c r="K319" s="44">
        <f t="shared" si="65"/>
        <v>2.0627314646090929E-3</v>
      </c>
      <c r="M319" s="43">
        <f t="shared" si="54"/>
        <v>0.18873176881010068</v>
      </c>
      <c r="N319" s="43">
        <f t="shared" si="61"/>
        <v>3.5619680558189287E-2</v>
      </c>
      <c r="O319" s="44">
        <f t="shared" si="66"/>
        <v>1.715743352819097E-2</v>
      </c>
      <c r="Q319" s="43">
        <f t="shared" si="55"/>
        <v>0.29138534433450047</v>
      </c>
      <c r="R319" s="43">
        <f t="shared" si="60"/>
        <v>8.4905418892935403E-2</v>
      </c>
      <c r="S319" s="44">
        <f t="shared" si="56"/>
        <v>2.6489576757681862E-2</v>
      </c>
      <c r="U319" s="43">
        <f t="shared" si="57"/>
        <v>0.48070359932169993</v>
      </c>
      <c r="V319" s="43">
        <f t="shared" si="62"/>
        <v>0.23107595040083742</v>
      </c>
      <c r="W319" s="44">
        <f t="shared" si="58"/>
        <v>4.3700327211063629E-2</v>
      </c>
    </row>
    <row r="320" spans="1:23" x14ac:dyDescent="0.3">
      <c r="A320" s="40">
        <v>37408</v>
      </c>
      <c r="B320" s="67">
        <v>18.100000000000001</v>
      </c>
      <c r="C320" s="36"/>
      <c r="D320" s="42">
        <v>16.493258400947301</v>
      </c>
      <c r="E320" s="42">
        <v>16.512290898652999</v>
      </c>
      <c r="F320" s="42">
        <v>17.131261377575701</v>
      </c>
      <c r="G320" s="69">
        <v>17.418204637145401</v>
      </c>
      <c r="I320" s="43">
        <f t="shared" si="53"/>
        <v>1.6067415990527003</v>
      </c>
      <c r="J320" s="43">
        <f t="shared" si="63"/>
        <v>2.5816185661264281</v>
      </c>
      <c r="K320" s="44">
        <f t="shared" si="65"/>
        <v>8.8770254091309397E-2</v>
      </c>
      <c r="M320" s="43">
        <f t="shared" si="54"/>
        <v>1.5877091013470022</v>
      </c>
      <c r="N320" s="43">
        <f t="shared" si="61"/>
        <v>2.5208201905001051</v>
      </c>
      <c r="O320" s="44">
        <f t="shared" si="66"/>
        <v>8.7718734881049837E-2</v>
      </c>
      <c r="Q320" s="43">
        <f t="shared" si="55"/>
        <v>0.96873862242430064</v>
      </c>
      <c r="R320" s="43">
        <f t="shared" si="60"/>
        <v>0.93845451857653173</v>
      </c>
      <c r="S320" s="44">
        <f t="shared" si="56"/>
        <v>5.35214708521713E-2</v>
      </c>
      <c r="U320" s="43">
        <f t="shared" si="57"/>
        <v>0.68179536285460074</v>
      </c>
      <c r="V320" s="43">
        <f t="shared" si="62"/>
        <v>0.4648449168100367</v>
      </c>
      <c r="W320" s="44">
        <f t="shared" si="58"/>
        <v>3.7668252091414403E-2</v>
      </c>
    </row>
    <row r="321" spans="1:23" x14ac:dyDescent="0.3">
      <c r="A321" s="34">
        <v>37438</v>
      </c>
      <c r="B321" s="67">
        <v>22.4</v>
      </c>
      <c r="C321" s="36"/>
      <c r="D321" s="42">
        <v>19.796374677550698</v>
      </c>
      <c r="E321" s="42">
        <v>19.893293018681501</v>
      </c>
      <c r="F321" s="42">
        <v>20.349042965771002</v>
      </c>
      <c r="G321" s="69">
        <v>19.571506543247601</v>
      </c>
      <c r="I321" s="43">
        <f t="shared" si="53"/>
        <v>2.6036253224493002</v>
      </c>
      <c r="J321" s="43">
        <f t="shared" si="63"/>
        <v>6.7788648196992227</v>
      </c>
      <c r="K321" s="44">
        <f t="shared" si="65"/>
        <v>0.11623327332362948</v>
      </c>
      <c r="M321" s="43">
        <f t="shared" si="54"/>
        <v>2.5067069813184979</v>
      </c>
      <c r="N321" s="43">
        <f t="shared" si="61"/>
        <v>6.2835798901908966</v>
      </c>
      <c r="O321" s="44">
        <f t="shared" si="66"/>
        <v>0.11190656166600438</v>
      </c>
      <c r="Q321" s="43">
        <f t="shared" si="55"/>
        <v>2.0509570342289969</v>
      </c>
      <c r="R321" s="43">
        <f t="shared" si="60"/>
        <v>4.2064247562534023</v>
      </c>
      <c r="S321" s="44">
        <f t="shared" si="56"/>
        <v>9.1560581885223077E-2</v>
      </c>
      <c r="U321" s="43">
        <f t="shared" si="57"/>
        <v>2.8284934567523976</v>
      </c>
      <c r="V321" s="43">
        <f t="shared" si="62"/>
        <v>8.000375234891127</v>
      </c>
      <c r="W321" s="44">
        <f t="shared" si="58"/>
        <v>0.12627202931930348</v>
      </c>
    </row>
    <row r="322" spans="1:23" x14ac:dyDescent="0.3">
      <c r="A322" s="40">
        <v>37469</v>
      </c>
      <c r="B322" s="67">
        <v>21.7</v>
      </c>
      <c r="C322" s="36"/>
      <c r="D322" s="42">
        <v>19.1061339681006</v>
      </c>
      <c r="E322" s="42">
        <v>19.140278779667099</v>
      </c>
      <c r="F322" s="42">
        <v>19.771493616507399</v>
      </c>
      <c r="G322" s="69">
        <v>18.982039366217101</v>
      </c>
      <c r="I322" s="43">
        <f t="shared" si="53"/>
        <v>2.5938660318993989</v>
      </c>
      <c r="J322" s="43">
        <f t="shared" si="63"/>
        <v>6.7281409914415331</v>
      </c>
      <c r="K322" s="44">
        <f t="shared" si="65"/>
        <v>0.11953299686172346</v>
      </c>
      <c r="M322" s="43">
        <f t="shared" si="54"/>
        <v>2.5597212203329001</v>
      </c>
      <c r="N322" s="43">
        <f t="shared" si="61"/>
        <v>6.5521727258225511</v>
      </c>
      <c r="O322" s="44">
        <f t="shared" si="66"/>
        <v>0.11795950324114747</v>
      </c>
      <c r="Q322" s="43">
        <f t="shared" si="55"/>
        <v>1.9285063834926</v>
      </c>
      <c r="R322" s="43">
        <f t="shared" si="60"/>
        <v>3.719136871171707</v>
      </c>
      <c r="S322" s="44">
        <f t="shared" si="56"/>
        <v>8.8871261912101387E-2</v>
      </c>
      <c r="U322" s="43">
        <f t="shared" si="57"/>
        <v>2.7179606337828979</v>
      </c>
      <c r="V322" s="43">
        <f t="shared" si="62"/>
        <v>7.3873100067935322</v>
      </c>
      <c r="W322" s="44">
        <f t="shared" si="58"/>
        <v>0.12525164210981096</v>
      </c>
    </row>
    <row r="323" spans="1:23" x14ac:dyDescent="0.3">
      <c r="A323" s="34">
        <v>37500</v>
      </c>
      <c r="B323" s="67">
        <v>18.7</v>
      </c>
      <c r="C323" s="36"/>
      <c r="D323" s="42">
        <v>15.0897227581985</v>
      </c>
      <c r="E323" s="42">
        <v>15.1586689830366</v>
      </c>
      <c r="F323" s="42">
        <v>15.4738110168957</v>
      </c>
      <c r="G323" s="69">
        <v>13.910938837272701</v>
      </c>
      <c r="I323" s="43">
        <f t="shared" si="53"/>
        <v>3.6102772418014997</v>
      </c>
      <c r="J323" s="43">
        <f t="shared" si="63"/>
        <v>13.034101762669843</v>
      </c>
      <c r="K323" s="44">
        <f t="shared" si="65"/>
        <v>0.19306295410703209</v>
      </c>
      <c r="M323" s="43">
        <f t="shared" si="54"/>
        <v>3.5413310169633991</v>
      </c>
      <c r="N323" s="43">
        <f t="shared" si="61"/>
        <v>12.541025371707022</v>
      </c>
      <c r="O323" s="44">
        <f t="shared" si="66"/>
        <v>0.18937599021194648</v>
      </c>
      <c r="Q323" s="43">
        <f t="shared" si="55"/>
        <v>3.2261889831042989</v>
      </c>
      <c r="R323" s="43">
        <f t="shared" si="60"/>
        <v>10.408295354703551</v>
      </c>
      <c r="S323" s="44">
        <f t="shared" si="56"/>
        <v>0.17252347503231547</v>
      </c>
      <c r="U323" s="43">
        <f t="shared" si="57"/>
        <v>4.7890611627272985</v>
      </c>
      <c r="V323" s="43">
        <f t="shared" si="62"/>
        <v>22.935106820342945</v>
      </c>
      <c r="W323" s="44">
        <f t="shared" si="58"/>
        <v>0.25609952741857211</v>
      </c>
    </row>
    <row r="324" spans="1:23" x14ac:dyDescent="0.3">
      <c r="A324" s="40">
        <v>37530</v>
      </c>
      <c r="B324" s="67">
        <v>8.1999999999999993</v>
      </c>
      <c r="C324" s="36"/>
      <c r="D324" s="42">
        <v>8.7055603977478704</v>
      </c>
      <c r="E324" s="42">
        <v>8.9009813445544204</v>
      </c>
      <c r="F324" s="42">
        <v>9.3407058791097306</v>
      </c>
      <c r="G324" s="69">
        <v>7.4862855370140098</v>
      </c>
      <c r="I324" s="43">
        <f t="shared" si="53"/>
        <v>0.50556039774787109</v>
      </c>
      <c r="J324" s="43">
        <f t="shared" si="63"/>
        <v>0.25559131577098565</v>
      </c>
      <c r="K324" s="44">
        <f t="shared" si="65"/>
        <v>6.165370704242331E-2</v>
      </c>
      <c r="M324" s="43">
        <f t="shared" si="54"/>
        <v>0.70098134455442107</v>
      </c>
      <c r="N324" s="43">
        <f t="shared" si="61"/>
        <v>0.49137484541332399</v>
      </c>
      <c r="O324" s="44">
        <f t="shared" si="66"/>
        <v>8.5485529823709897E-2</v>
      </c>
      <c r="Q324" s="43">
        <f t="shared" si="55"/>
        <v>1.1407058791097313</v>
      </c>
      <c r="R324" s="43">
        <f t="shared" si="60"/>
        <v>1.3012099026355048</v>
      </c>
      <c r="S324" s="44">
        <f t="shared" si="56"/>
        <v>0.13911047306216237</v>
      </c>
      <c r="U324" s="43">
        <f t="shared" si="57"/>
        <v>0.71371446298598951</v>
      </c>
      <c r="V324" s="43">
        <f t="shared" si="62"/>
        <v>0.50938833467537936</v>
      </c>
      <c r="W324" s="44">
        <f t="shared" si="58"/>
        <v>8.7038349144632876E-2</v>
      </c>
    </row>
    <row r="325" spans="1:23" x14ac:dyDescent="0.3">
      <c r="A325" s="34">
        <v>37561</v>
      </c>
      <c r="B325" s="67">
        <v>2.7</v>
      </c>
      <c r="C325" s="36"/>
      <c r="D325" s="42">
        <v>2.1809808960757602</v>
      </c>
      <c r="E325" s="42">
        <v>2.2411077890957101</v>
      </c>
      <c r="F325" s="42">
        <v>2.66548913031993</v>
      </c>
      <c r="G325" s="69">
        <v>2.5949834718701599</v>
      </c>
      <c r="I325" s="43">
        <f t="shared" si="53"/>
        <v>0.51901910392424</v>
      </c>
      <c r="J325" s="43">
        <f t="shared" si="63"/>
        <v>0.26938083023832105</v>
      </c>
      <c r="K325" s="44">
        <f t="shared" si="65"/>
        <v>0.1922292977497185</v>
      </c>
      <c r="M325" s="43">
        <f t="shared" si="54"/>
        <v>0.45889221090429011</v>
      </c>
      <c r="N325" s="43">
        <f t="shared" si="61"/>
        <v>0.21058206122862747</v>
      </c>
      <c r="O325" s="44">
        <f t="shared" si="66"/>
        <v>0.16996007811270003</v>
      </c>
      <c r="Q325" s="43">
        <f t="shared" si="55"/>
        <v>3.4510869680070222E-2</v>
      </c>
      <c r="R325" s="43">
        <f t="shared" si="60"/>
        <v>1.1910001260747901E-3</v>
      </c>
      <c r="S325" s="44">
        <f t="shared" si="56"/>
        <v>1.2781803585211193E-2</v>
      </c>
      <c r="U325" s="43">
        <f t="shared" si="57"/>
        <v>0.1050165281298403</v>
      </c>
      <c r="V325" s="43">
        <f t="shared" si="62"/>
        <v>1.102847118044554E-2</v>
      </c>
      <c r="W325" s="44">
        <f t="shared" si="58"/>
        <v>3.8895010418459372E-2</v>
      </c>
    </row>
    <row r="326" spans="1:23" x14ac:dyDescent="0.3">
      <c r="A326" s="40">
        <v>37591</v>
      </c>
      <c r="B326" s="67">
        <v>-2.9</v>
      </c>
      <c r="C326" s="36"/>
      <c r="D326" s="42">
        <v>-5.3055225585418899</v>
      </c>
      <c r="E326" s="42">
        <v>-5.1601032565562903</v>
      </c>
      <c r="F326" s="42">
        <v>-4.65348563579039</v>
      </c>
      <c r="G326" s="69">
        <v>-6.6632671943345496</v>
      </c>
      <c r="I326" s="43">
        <f t="shared" si="53"/>
        <v>2.40552255854189</v>
      </c>
      <c r="J326" s="43">
        <f t="shared" si="63"/>
        <v>5.7865387796539203</v>
      </c>
      <c r="K326" s="44">
        <f t="shared" si="65"/>
        <v>-0.82949053742823797</v>
      </c>
      <c r="M326" s="43">
        <f t="shared" si="54"/>
        <v>2.2601032565562904</v>
      </c>
      <c r="N326" s="43">
        <f t="shared" si="61"/>
        <v>5.1080667302963487</v>
      </c>
      <c r="O326" s="44">
        <f t="shared" si="66"/>
        <v>-0.7793459505366519</v>
      </c>
      <c r="Q326" s="43">
        <f t="shared" si="55"/>
        <v>1.7534856357903901</v>
      </c>
      <c r="R326" s="43">
        <f t="shared" si="60"/>
        <v>3.0747118749232287</v>
      </c>
      <c r="S326" s="44">
        <f t="shared" si="56"/>
        <v>-0.60465021923806561</v>
      </c>
      <c r="U326" s="43">
        <f t="shared" si="57"/>
        <v>3.7632671943345497</v>
      </c>
      <c r="V326" s="43">
        <f t="shared" si="62"/>
        <v>14.162179975954633</v>
      </c>
      <c r="W326" s="44">
        <f t="shared" si="58"/>
        <v>-1.2976783428739826</v>
      </c>
    </row>
    <row r="327" spans="1:23" x14ac:dyDescent="0.3">
      <c r="A327" s="34">
        <v>37622</v>
      </c>
      <c r="B327" s="67">
        <v>-10.8</v>
      </c>
      <c r="C327" s="36"/>
      <c r="D327" s="42">
        <v>-8.5568205969207494</v>
      </c>
      <c r="E327" s="42">
        <v>-8.4328118057386607</v>
      </c>
      <c r="F327" s="42">
        <v>-8.2780517655922008</v>
      </c>
      <c r="G327" s="69">
        <v>-9.1370433909020594</v>
      </c>
      <c r="I327" s="43">
        <f t="shared" ref="I327:I390" si="67">ABS($B327-D327)</f>
        <v>2.2431794030792513</v>
      </c>
      <c r="J327" s="43">
        <f t="shared" si="63"/>
        <v>5.0318538343989863</v>
      </c>
      <c r="K327" s="44">
        <f t="shared" si="65"/>
        <v>-0.20770179658141213</v>
      </c>
      <c r="M327" s="43">
        <f t="shared" ref="M327:M390" si="68">ABS($B327-E327)</f>
        <v>2.36718819426134</v>
      </c>
      <c r="N327" s="43">
        <f t="shared" si="61"/>
        <v>5.6035799470502639</v>
      </c>
      <c r="O327" s="44">
        <f t="shared" si="66"/>
        <v>-0.21918409206123518</v>
      </c>
      <c r="Q327" s="43">
        <f t="shared" ref="Q327:Q390" si="69">ABS(B327-F327)</f>
        <v>2.5219482344077999</v>
      </c>
      <c r="R327" s="43">
        <f t="shared" si="60"/>
        <v>6.3602228970326191</v>
      </c>
      <c r="S327" s="44">
        <f t="shared" ref="S327:S390" si="70">Q327/B327</f>
        <v>-0.23351372540812962</v>
      </c>
      <c r="U327" s="43">
        <f t="shared" ref="U327:U390" si="71">ABS(G327-B327)</f>
        <v>1.6629566090979413</v>
      </c>
      <c r="V327" s="43">
        <f t="shared" si="62"/>
        <v>2.7654246837425229</v>
      </c>
      <c r="W327" s="44">
        <f t="shared" ref="W327:W390" si="72">U327/B327</f>
        <v>-0.15397746380536492</v>
      </c>
    </row>
    <row r="328" spans="1:23" x14ac:dyDescent="0.3">
      <c r="A328" s="40">
        <v>37653</v>
      </c>
      <c r="B328" s="67">
        <v>-9.1999999999999993</v>
      </c>
      <c r="C328" s="36"/>
      <c r="D328" s="42">
        <v>-8.3566451700951205</v>
      </c>
      <c r="E328" s="42">
        <v>-8.2645211900338307</v>
      </c>
      <c r="F328" s="42">
        <v>-7.5358083798939104</v>
      </c>
      <c r="G328" s="69">
        <v>-5.6906323254268596</v>
      </c>
      <c r="I328" s="43">
        <f t="shared" si="67"/>
        <v>0.84335482990487876</v>
      </c>
      <c r="J328" s="43">
        <f t="shared" si="63"/>
        <v>0.71124736912388697</v>
      </c>
      <c r="K328" s="44">
        <f t="shared" si="65"/>
        <v>-9.1669003250530304E-2</v>
      </c>
      <c r="M328" s="43">
        <f t="shared" si="68"/>
        <v>0.93547880996616861</v>
      </c>
      <c r="N328" s="43">
        <f t="shared" si="61"/>
        <v>0.875120603895719</v>
      </c>
      <c r="O328" s="44">
        <f t="shared" si="66"/>
        <v>-0.10168247934414877</v>
      </c>
      <c r="Q328" s="43">
        <f t="shared" si="69"/>
        <v>1.6641916201060889</v>
      </c>
      <c r="R328" s="43">
        <f t="shared" si="60"/>
        <v>2.7695337484313289</v>
      </c>
      <c r="S328" s="44">
        <f t="shared" si="70"/>
        <v>-0.18089039348979227</v>
      </c>
      <c r="U328" s="43">
        <f t="shared" si="71"/>
        <v>3.5093676745731397</v>
      </c>
      <c r="V328" s="43">
        <f t="shared" si="62"/>
        <v>12.315661475338887</v>
      </c>
      <c r="W328" s="44">
        <f t="shared" si="72"/>
        <v>-0.38145300810577609</v>
      </c>
    </row>
    <row r="329" spans="1:23" x14ac:dyDescent="0.3">
      <c r="A329" s="34">
        <v>37681</v>
      </c>
      <c r="B329" s="67">
        <v>-1.9</v>
      </c>
      <c r="C329" s="36"/>
      <c r="D329" s="42">
        <v>-2.8042651068755</v>
      </c>
      <c r="E329" s="42">
        <v>-2.65495144127736</v>
      </c>
      <c r="F329" s="42">
        <v>-2.34453451628664</v>
      </c>
      <c r="G329" s="69">
        <v>-2.7409589529685698</v>
      </c>
      <c r="I329" s="43">
        <f t="shared" si="67"/>
        <v>0.9042651068755001</v>
      </c>
      <c r="J329" s="43">
        <f t="shared" si="63"/>
        <v>0.81769538351255966</v>
      </c>
      <c r="K329" s="44">
        <f t="shared" si="65"/>
        <v>-0.47592900361868429</v>
      </c>
      <c r="M329" s="43">
        <f t="shared" si="68"/>
        <v>0.75495144127736014</v>
      </c>
      <c r="N329" s="43">
        <f t="shared" si="61"/>
        <v>0.56995167868676333</v>
      </c>
      <c r="O329" s="44">
        <f t="shared" si="66"/>
        <v>-0.39734286383018957</v>
      </c>
      <c r="Q329" s="43">
        <f t="shared" si="69"/>
        <v>0.44453451628664009</v>
      </c>
      <c r="R329" s="43">
        <f t="shared" si="60"/>
        <v>0.19761093617019709</v>
      </c>
      <c r="S329" s="44">
        <f t="shared" si="70"/>
        <v>-0.23396553488770533</v>
      </c>
      <c r="U329" s="43">
        <f t="shared" si="71"/>
        <v>0.84095895296856993</v>
      </c>
      <c r="V329" s="43">
        <f t="shared" si="62"/>
        <v>0.7072119605779934</v>
      </c>
      <c r="W329" s="44">
        <f t="shared" si="72"/>
        <v>-0.44260997524661577</v>
      </c>
    </row>
    <row r="330" spans="1:23" x14ac:dyDescent="0.3">
      <c r="A330" s="40">
        <v>37712</v>
      </c>
      <c r="B330" s="67">
        <v>3.8</v>
      </c>
      <c r="C330" s="36"/>
      <c r="D330" s="42">
        <v>4.6936259705522403</v>
      </c>
      <c r="E330" s="42">
        <v>4.76387705110323</v>
      </c>
      <c r="F330" s="42">
        <v>5.1029753179337103</v>
      </c>
      <c r="G330" s="69">
        <v>4.9130324796982601</v>
      </c>
      <c r="I330" s="43">
        <f t="shared" si="67"/>
        <v>0.89362597055224047</v>
      </c>
      <c r="J330" s="43">
        <f t="shared" si="63"/>
        <v>0.79856737524543375</v>
      </c>
      <c r="K330" s="44">
        <f t="shared" si="65"/>
        <v>0.23516472909269487</v>
      </c>
      <c r="M330" s="43">
        <f t="shared" si="68"/>
        <v>0.96387705110323019</v>
      </c>
      <c r="N330" s="43">
        <f t="shared" si="61"/>
        <v>0.92905896964345902</v>
      </c>
      <c r="O330" s="44">
        <f t="shared" si="66"/>
        <v>0.25365185555348163</v>
      </c>
      <c r="Q330" s="43">
        <f t="shared" si="69"/>
        <v>1.3029753179337105</v>
      </c>
      <c r="R330" s="43">
        <f t="shared" si="60"/>
        <v>1.6977446791444539</v>
      </c>
      <c r="S330" s="44">
        <f t="shared" si="70"/>
        <v>0.34288824156150277</v>
      </c>
      <c r="U330" s="43">
        <f t="shared" si="71"/>
        <v>1.1130324796982602</v>
      </c>
      <c r="V330" s="43">
        <f t="shared" si="62"/>
        <v>1.2388413008632582</v>
      </c>
      <c r="W330" s="44">
        <f t="shared" si="72"/>
        <v>0.29290328413112116</v>
      </c>
    </row>
    <row r="331" spans="1:23" x14ac:dyDescent="0.3">
      <c r="A331" s="34">
        <v>37742</v>
      </c>
      <c r="B331" s="67">
        <v>12.7</v>
      </c>
      <c r="C331" s="36"/>
      <c r="D331" s="42">
        <v>11.022683390933601</v>
      </c>
      <c r="E331" s="42">
        <v>11.188731768810101</v>
      </c>
      <c r="F331" s="42">
        <v>11.2913853443345</v>
      </c>
      <c r="G331" s="69">
        <v>11.4721047317689</v>
      </c>
      <c r="I331" s="43">
        <f t="shared" si="67"/>
        <v>1.6773166090663985</v>
      </c>
      <c r="J331" s="43">
        <f t="shared" si="63"/>
        <v>2.8133910070500012</v>
      </c>
      <c r="K331" s="44">
        <f t="shared" si="65"/>
        <v>0.13207217394223611</v>
      </c>
      <c r="M331" s="43">
        <f t="shared" si="68"/>
        <v>1.5112682311898986</v>
      </c>
      <c r="N331" s="43">
        <f t="shared" si="61"/>
        <v>2.2839316666038449</v>
      </c>
      <c r="O331" s="44">
        <f t="shared" si="66"/>
        <v>0.11899749851888966</v>
      </c>
      <c r="Q331" s="43">
        <f t="shared" si="69"/>
        <v>1.4086146556654988</v>
      </c>
      <c r="R331" s="43">
        <f t="shared" si="60"/>
        <v>1.9841952481556318</v>
      </c>
      <c r="S331" s="44">
        <f t="shared" si="70"/>
        <v>0.11091453981618102</v>
      </c>
      <c r="U331" s="43">
        <f t="shared" si="71"/>
        <v>1.2278952682310997</v>
      </c>
      <c r="V331" s="43">
        <f t="shared" si="62"/>
        <v>1.5077267897443243</v>
      </c>
      <c r="W331" s="44">
        <f t="shared" si="72"/>
        <v>9.6684666789850382E-2</v>
      </c>
    </row>
    <row r="332" spans="1:23" x14ac:dyDescent="0.3">
      <c r="A332" s="40">
        <v>37773</v>
      </c>
      <c r="B332" s="67">
        <v>17.7</v>
      </c>
      <c r="C332" s="36"/>
      <c r="D332" s="42">
        <v>16.493251904592</v>
      </c>
      <c r="E332" s="42">
        <v>16.512290898652999</v>
      </c>
      <c r="F332" s="42">
        <v>17.131261377575701</v>
      </c>
      <c r="G332" s="69">
        <v>17.409605302146801</v>
      </c>
      <c r="I332" s="43">
        <f t="shared" si="67"/>
        <v>1.206748095407999</v>
      </c>
      <c r="J332" s="43">
        <f t="shared" si="63"/>
        <v>1.4562409657708331</v>
      </c>
      <c r="K332" s="44">
        <f t="shared" si="65"/>
        <v>6.8177858497627059E-2</v>
      </c>
      <c r="M332" s="43">
        <f t="shared" si="68"/>
        <v>1.187709101347</v>
      </c>
      <c r="N332" s="43">
        <f t="shared" si="61"/>
        <v>1.4106529094224984</v>
      </c>
      <c r="O332" s="44">
        <f t="shared" si="66"/>
        <v>6.7102209115649722E-2</v>
      </c>
      <c r="Q332" s="43">
        <f t="shared" si="69"/>
        <v>0.56873862242429851</v>
      </c>
      <c r="R332" s="43">
        <f t="shared" si="60"/>
        <v>0.32346362063708878</v>
      </c>
      <c r="S332" s="44">
        <f t="shared" si="70"/>
        <v>3.2132125560694835E-2</v>
      </c>
      <c r="U332" s="43">
        <f t="shared" si="71"/>
        <v>0.29039469785319838</v>
      </c>
      <c r="V332" s="43">
        <f t="shared" si="62"/>
        <v>8.4329080541250379E-2</v>
      </c>
      <c r="W332" s="44">
        <f t="shared" si="72"/>
        <v>1.6406480104700475E-2</v>
      </c>
    </row>
    <row r="333" spans="1:23" x14ac:dyDescent="0.3">
      <c r="A333" s="34">
        <v>37803</v>
      </c>
      <c r="B333" s="67">
        <v>21</v>
      </c>
      <c r="C333" s="36"/>
      <c r="D333" s="42">
        <v>19.796368336227101</v>
      </c>
      <c r="E333" s="42">
        <v>19.893293018681501</v>
      </c>
      <c r="F333" s="42">
        <v>20.349042965771002</v>
      </c>
      <c r="G333" s="69">
        <v>19.562908468090601</v>
      </c>
      <c r="I333" s="43">
        <f t="shared" si="67"/>
        <v>1.2036316637728994</v>
      </c>
      <c r="J333" s="43">
        <f t="shared" si="63"/>
        <v>1.4487291820367181</v>
      </c>
      <c r="K333" s="44">
        <f t="shared" si="65"/>
        <v>5.7315793512995213E-2</v>
      </c>
      <c r="M333" s="43">
        <f t="shared" si="68"/>
        <v>1.1067069813184993</v>
      </c>
      <c r="N333" s="43">
        <f t="shared" si="61"/>
        <v>1.2248003424991052</v>
      </c>
      <c r="O333" s="44">
        <f t="shared" si="66"/>
        <v>5.2700332443738063E-2</v>
      </c>
      <c r="Q333" s="43">
        <f t="shared" si="69"/>
        <v>0.65095703422899831</v>
      </c>
      <c r="R333" s="43">
        <f t="shared" si="60"/>
        <v>0.42374506041221327</v>
      </c>
      <c r="S333" s="44">
        <f t="shared" si="70"/>
        <v>3.0997954010904681E-2</v>
      </c>
      <c r="U333" s="43">
        <f t="shared" si="71"/>
        <v>1.4370915319093989</v>
      </c>
      <c r="V333" s="43">
        <f t="shared" si="62"/>
        <v>2.0652320710857026</v>
      </c>
      <c r="W333" s="44">
        <f t="shared" si="72"/>
        <v>6.8432930090923758E-2</v>
      </c>
    </row>
    <row r="334" spans="1:23" x14ac:dyDescent="0.3">
      <c r="A334" s="40">
        <v>37834</v>
      </c>
      <c r="B334" s="67">
        <v>21.7</v>
      </c>
      <c r="C334" s="36"/>
      <c r="D334" s="42">
        <v>19.106127778108998</v>
      </c>
      <c r="E334" s="42">
        <v>19.140278779667099</v>
      </c>
      <c r="F334" s="42">
        <v>19.771493616507499</v>
      </c>
      <c r="G334" s="69">
        <v>18.973441491736502</v>
      </c>
      <c r="I334" s="43">
        <f t="shared" si="67"/>
        <v>2.5938722218910009</v>
      </c>
      <c r="J334" s="43">
        <f t="shared" si="63"/>
        <v>6.7281731034977579</v>
      </c>
      <c r="K334" s="44">
        <f t="shared" si="65"/>
        <v>0.11953328211479267</v>
      </c>
      <c r="M334" s="43">
        <f t="shared" si="68"/>
        <v>2.5597212203329001</v>
      </c>
      <c r="N334" s="43">
        <f t="shared" si="61"/>
        <v>6.5521727258225511</v>
      </c>
      <c r="O334" s="44">
        <f t="shared" si="66"/>
        <v>0.11795950324114747</v>
      </c>
      <c r="Q334" s="43">
        <f t="shared" si="69"/>
        <v>1.9285063834925005</v>
      </c>
      <c r="R334" s="43">
        <f t="shared" si="60"/>
        <v>3.7191368711713233</v>
      </c>
      <c r="S334" s="44">
        <f t="shared" si="70"/>
        <v>8.8871261912096794E-2</v>
      </c>
      <c r="U334" s="43">
        <f t="shared" si="71"/>
        <v>2.7265585082634978</v>
      </c>
      <c r="V334" s="43">
        <f t="shared" si="62"/>
        <v>7.4341212989840706</v>
      </c>
      <c r="W334" s="44">
        <f t="shared" si="72"/>
        <v>0.1256478575236635</v>
      </c>
    </row>
    <row r="335" spans="1:23" x14ac:dyDescent="0.3">
      <c r="A335" s="34">
        <v>37865</v>
      </c>
      <c r="B335" s="67">
        <v>17.399999999999999</v>
      </c>
      <c r="C335" s="36"/>
      <c r="D335" s="42">
        <v>15.0897167159274</v>
      </c>
      <c r="E335" s="42">
        <v>15.1586689830366</v>
      </c>
      <c r="F335" s="42">
        <v>15.4738110168957</v>
      </c>
      <c r="G335" s="69">
        <v>13.9023399732485</v>
      </c>
      <c r="I335" s="43">
        <f t="shared" si="67"/>
        <v>2.3102832840725984</v>
      </c>
      <c r="J335" s="43">
        <f t="shared" si="63"/>
        <v>5.3374088526652708</v>
      </c>
      <c r="K335" s="44">
        <f t="shared" si="65"/>
        <v>0.13277490138348269</v>
      </c>
      <c r="M335" s="43">
        <f t="shared" si="68"/>
        <v>2.2413310169633984</v>
      </c>
      <c r="N335" s="43">
        <f t="shared" si="61"/>
        <v>5.0235647276021815</v>
      </c>
      <c r="O335" s="44">
        <f t="shared" si="66"/>
        <v>0.12881212741168957</v>
      </c>
      <c r="Q335" s="43">
        <f t="shared" si="69"/>
        <v>1.9261889831042982</v>
      </c>
      <c r="R335" s="43">
        <f t="shared" si="60"/>
        <v>3.7102039986323705</v>
      </c>
      <c r="S335" s="44">
        <f t="shared" si="70"/>
        <v>0.11070051627036198</v>
      </c>
      <c r="U335" s="43">
        <f t="shared" si="71"/>
        <v>3.4976600267514986</v>
      </c>
      <c r="V335" s="43">
        <f t="shared" si="62"/>
        <v>12.233625662735294</v>
      </c>
      <c r="W335" s="44">
        <f t="shared" si="72"/>
        <v>0.20101494406617809</v>
      </c>
    </row>
    <row r="336" spans="1:23" x14ac:dyDescent="0.3">
      <c r="A336" s="40">
        <v>37895</v>
      </c>
      <c r="B336" s="67">
        <v>8.6</v>
      </c>
      <c r="C336" s="36"/>
      <c r="D336" s="42">
        <v>8.7055544996719494</v>
      </c>
      <c r="E336" s="42">
        <v>8.9009813445544204</v>
      </c>
      <c r="F336" s="42">
        <v>9.3407058791097395</v>
      </c>
      <c r="G336" s="69">
        <v>7.47768709580712</v>
      </c>
      <c r="I336" s="43">
        <f t="shared" si="67"/>
        <v>0.10555449967194974</v>
      </c>
      <c r="J336" s="43">
        <f t="shared" si="63"/>
        <v>1.1141752400995639E-2</v>
      </c>
      <c r="K336" s="44">
        <f t="shared" si="65"/>
        <v>1.2273779031622063E-2</v>
      </c>
      <c r="M336" s="43">
        <f t="shared" si="68"/>
        <v>0.30098134455442072</v>
      </c>
      <c r="N336" s="43">
        <f t="shared" si="61"/>
        <v>9.0589769769786915E-2</v>
      </c>
      <c r="O336" s="44">
        <f t="shared" si="66"/>
        <v>3.4997830762141947E-2</v>
      </c>
      <c r="Q336" s="43">
        <f t="shared" si="69"/>
        <v>0.74070587910973984</v>
      </c>
      <c r="R336" s="43">
        <f t="shared" si="60"/>
        <v>0.54864519934773248</v>
      </c>
      <c r="S336" s="44">
        <f t="shared" si="70"/>
        <v>8.6128590594155799E-2</v>
      </c>
      <c r="U336" s="43">
        <f t="shared" si="71"/>
        <v>1.1223129041928797</v>
      </c>
      <c r="V336" s="43">
        <f t="shared" si="62"/>
        <v>1.2595862549178558</v>
      </c>
      <c r="W336" s="44">
        <f t="shared" si="72"/>
        <v>0.13050150048754416</v>
      </c>
    </row>
    <row r="337" spans="1:23" x14ac:dyDescent="0.3">
      <c r="A337" s="34">
        <v>37926</v>
      </c>
      <c r="B337" s="67">
        <v>4.5</v>
      </c>
      <c r="C337" s="36"/>
      <c r="D337" s="42">
        <v>2.18097513875394</v>
      </c>
      <c r="E337" s="42">
        <v>2.2411077890957101</v>
      </c>
      <c r="F337" s="42">
        <v>2.6654891303199499</v>
      </c>
      <c r="G337" s="69">
        <v>2.5863862092948202</v>
      </c>
      <c r="I337" s="43">
        <f t="shared" si="67"/>
        <v>2.31902486124606</v>
      </c>
      <c r="J337" s="43">
        <f t="shared" si="63"/>
        <v>5.3778763070773081</v>
      </c>
      <c r="K337" s="44">
        <f t="shared" si="65"/>
        <v>0.51533885805468005</v>
      </c>
      <c r="M337" s="43">
        <f t="shared" si="68"/>
        <v>2.2588922109042899</v>
      </c>
      <c r="N337" s="43">
        <f t="shared" si="61"/>
        <v>5.1025940204840712</v>
      </c>
      <c r="O337" s="44">
        <f t="shared" si="66"/>
        <v>0.50197604686761998</v>
      </c>
      <c r="Q337" s="43">
        <f t="shared" si="69"/>
        <v>1.8345108696800501</v>
      </c>
      <c r="R337" s="43">
        <f t="shared" ref="R337:R400" si="73">Q337^2</f>
        <v>3.3654301309742536</v>
      </c>
      <c r="S337" s="44">
        <f t="shared" si="70"/>
        <v>0.40766908215112224</v>
      </c>
      <c r="U337" s="43">
        <f t="shared" si="71"/>
        <v>1.9136137907051798</v>
      </c>
      <c r="V337" s="43">
        <f t="shared" si="62"/>
        <v>3.6619177399770475</v>
      </c>
      <c r="W337" s="44">
        <f t="shared" si="72"/>
        <v>0.4252475090455955</v>
      </c>
    </row>
    <row r="338" spans="1:23" x14ac:dyDescent="0.3">
      <c r="A338" s="40">
        <v>37956</v>
      </c>
      <c r="B338" s="67">
        <v>-2.1</v>
      </c>
      <c r="C338" s="36"/>
      <c r="D338" s="42">
        <v>-5.3055281784686299</v>
      </c>
      <c r="E338" s="42">
        <v>-5.1601032565562903</v>
      </c>
      <c r="F338" s="42">
        <v>-4.6534856357903802</v>
      </c>
      <c r="G338" s="69">
        <v>-6.6718629028512302</v>
      </c>
      <c r="I338" s="43">
        <f t="shared" si="67"/>
        <v>3.2055281784686298</v>
      </c>
      <c r="J338" s="43">
        <f t="shared" si="63"/>
        <v>10.275410902956411</v>
      </c>
      <c r="K338" s="44">
        <f t="shared" si="65"/>
        <v>-1.5264419897469665</v>
      </c>
      <c r="M338" s="43">
        <f t="shared" si="68"/>
        <v>3.0601032565562902</v>
      </c>
      <c r="N338" s="43">
        <f t="shared" si="61"/>
        <v>9.3642319407864125</v>
      </c>
      <c r="O338" s="44">
        <f t="shared" si="66"/>
        <v>-1.4571920269315668</v>
      </c>
      <c r="Q338" s="43">
        <f t="shared" si="69"/>
        <v>2.5534856357903801</v>
      </c>
      <c r="R338" s="43">
        <f t="shared" si="73"/>
        <v>6.5202888921878017</v>
      </c>
      <c r="S338" s="44">
        <f t="shared" si="70"/>
        <v>-1.2159455408525619</v>
      </c>
      <c r="U338" s="43">
        <f t="shared" si="71"/>
        <v>4.5718629028512296</v>
      </c>
      <c r="V338" s="43">
        <f t="shared" si="62"/>
        <v>20.901930402467272</v>
      </c>
      <c r="W338" s="44">
        <f t="shared" si="72"/>
        <v>-2.1770775727862999</v>
      </c>
    </row>
    <row r="339" spans="1:23" x14ac:dyDescent="0.3">
      <c r="A339" s="34">
        <v>37987</v>
      </c>
      <c r="B339" s="67">
        <v>-12.2</v>
      </c>
      <c r="C339" s="36"/>
      <c r="D339" s="42">
        <v>-8.5568260827312503</v>
      </c>
      <c r="E339" s="42">
        <v>-8.4328118057386607</v>
      </c>
      <c r="F339" s="42">
        <v>-8.2780517655922008</v>
      </c>
      <c r="G339" s="69">
        <v>-9.1456402148678109</v>
      </c>
      <c r="I339" s="43">
        <f t="shared" si="67"/>
        <v>3.643173917268749</v>
      </c>
      <c r="J339" s="43">
        <f t="shared" si="63"/>
        <v>13.272716191467321</v>
      </c>
      <c r="K339" s="44">
        <f t="shared" si="65"/>
        <v>-0.2986208128908811</v>
      </c>
      <c r="M339" s="43">
        <f t="shared" si="68"/>
        <v>3.7671881942613386</v>
      </c>
      <c r="N339" s="43">
        <f t="shared" ref="N339:N402" si="74">M339^2</f>
        <v>14.191706890982005</v>
      </c>
      <c r="O339" s="44">
        <f t="shared" si="66"/>
        <v>-0.30878591756240481</v>
      </c>
      <c r="Q339" s="43">
        <f t="shared" si="69"/>
        <v>3.9219482344077985</v>
      </c>
      <c r="R339" s="43">
        <f t="shared" si="73"/>
        <v>15.381677953374448</v>
      </c>
      <c r="S339" s="44">
        <f t="shared" si="70"/>
        <v>-0.32147116675473758</v>
      </c>
      <c r="U339" s="43">
        <f t="shared" si="71"/>
        <v>3.0543597851321884</v>
      </c>
      <c r="V339" s="43">
        <f t="shared" ref="V339:V402" si="75">U339^2</f>
        <v>9.3291136970327475</v>
      </c>
      <c r="W339" s="44">
        <f t="shared" si="72"/>
        <v>-0.25035735943706466</v>
      </c>
    </row>
    <row r="340" spans="1:23" x14ac:dyDescent="0.3">
      <c r="A340" s="40">
        <v>38018</v>
      </c>
      <c r="B340" s="67">
        <v>-5.7</v>
      </c>
      <c r="C340" s="36"/>
      <c r="D340" s="42">
        <v>-8.3566505249899894</v>
      </c>
      <c r="E340" s="42">
        <v>-8.2645211900338307</v>
      </c>
      <c r="F340" s="42">
        <v>-7.5358083798939202</v>
      </c>
      <c r="G340" s="69">
        <v>-5.6992302813765399</v>
      </c>
      <c r="I340" s="43">
        <f t="shared" si="67"/>
        <v>2.6566505249899892</v>
      </c>
      <c r="J340" s="43">
        <f t="shared" ref="J340:J403" si="76">I340^2</f>
        <v>7.0577920119295854</v>
      </c>
      <c r="K340" s="44">
        <f t="shared" si="65"/>
        <v>-0.46607903947192791</v>
      </c>
      <c r="M340" s="43">
        <f t="shared" si="68"/>
        <v>2.5645211900338305</v>
      </c>
      <c r="N340" s="43">
        <f t="shared" si="74"/>
        <v>6.5767689341325344</v>
      </c>
      <c r="O340" s="44">
        <f t="shared" si="66"/>
        <v>-0.44991599825154921</v>
      </c>
      <c r="Q340" s="43">
        <f t="shared" si="69"/>
        <v>1.83580837989392</v>
      </c>
      <c r="R340" s="43">
        <f t="shared" si="73"/>
        <v>3.3701924076887391</v>
      </c>
      <c r="S340" s="44">
        <f t="shared" si="70"/>
        <v>-0.32207164559542456</v>
      </c>
      <c r="U340" s="43">
        <f t="shared" si="71"/>
        <v>7.6971862346031372E-4</v>
      </c>
      <c r="V340" s="43">
        <f t="shared" si="75"/>
        <v>5.9246675930164024E-7</v>
      </c>
      <c r="W340" s="44">
        <f t="shared" si="72"/>
        <v>-1.3503835499303749E-4</v>
      </c>
    </row>
    <row r="341" spans="1:23" x14ac:dyDescent="0.3">
      <c r="A341" s="34">
        <v>38047</v>
      </c>
      <c r="B341" s="67">
        <v>1.2</v>
      </c>
      <c r="C341" s="36"/>
      <c r="D341" s="42">
        <v>-2.8042703339789599</v>
      </c>
      <c r="E341" s="42">
        <v>-2.65495144127736</v>
      </c>
      <c r="F341" s="42">
        <v>-2.34453451628666</v>
      </c>
      <c r="G341" s="69">
        <v>-2.7495574690918598</v>
      </c>
      <c r="I341" s="43">
        <f t="shared" si="67"/>
        <v>4.00427033397896</v>
      </c>
      <c r="J341" s="43">
        <f t="shared" si="76"/>
        <v>16.034180907583973</v>
      </c>
      <c r="K341" s="44">
        <f t="shared" si="65"/>
        <v>3.336891944982467</v>
      </c>
      <c r="M341" s="43">
        <f t="shared" si="68"/>
        <v>3.8549514412773602</v>
      </c>
      <c r="N341" s="43">
        <f t="shared" si="74"/>
        <v>14.860650614606397</v>
      </c>
      <c r="O341" s="44">
        <f t="shared" si="66"/>
        <v>3.2124595343978002</v>
      </c>
      <c r="Q341" s="43">
        <f t="shared" si="69"/>
        <v>3.5445345162866602</v>
      </c>
      <c r="R341" s="43">
        <f t="shared" si="73"/>
        <v>12.563724937147509</v>
      </c>
      <c r="S341" s="44">
        <f t="shared" si="70"/>
        <v>2.9537787635722168</v>
      </c>
      <c r="U341" s="43">
        <f t="shared" si="71"/>
        <v>3.94955746909186</v>
      </c>
      <c r="V341" s="43">
        <f t="shared" si="75"/>
        <v>15.599004201659298</v>
      </c>
      <c r="W341" s="44">
        <f t="shared" si="72"/>
        <v>3.2912978909098833</v>
      </c>
    </row>
    <row r="342" spans="1:23" x14ac:dyDescent="0.3">
      <c r="A342" s="40">
        <v>38078</v>
      </c>
      <c r="B342" s="67">
        <v>6.2</v>
      </c>
      <c r="C342" s="36"/>
      <c r="D342" s="42">
        <v>4.6936208681905098</v>
      </c>
      <c r="E342" s="42">
        <v>4.76387705110323</v>
      </c>
      <c r="F342" s="42">
        <v>5.1029753179336899</v>
      </c>
      <c r="G342" s="69">
        <v>4.9044333812789596</v>
      </c>
      <c r="I342" s="43">
        <f t="shared" si="67"/>
        <v>1.5063791318094903</v>
      </c>
      <c r="J342" s="43">
        <f t="shared" si="76"/>
        <v>2.2691780887511137</v>
      </c>
      <c r="K342" s="44">
        <f t="shared" si="65"/>
        <v>0.24296437609830487</v>
      </c>
      <c r="M342" s="43">
        <f t="shared" si="68"/>
        <v>1.4361229488967702</v>
      </c>
      <c r="N342" s="43">
        <f t="shared" si="74"/>
        <v>2.062449124347955</v>
      </c>
      <c r="O342" s="44">
        <f t="shared" si="66"/>
        <v>0.23163273369302745</v>
      </c>
      <c r="Q342" s="43">
        <f t="shared" si="69"/>
        <v>1.0970246820663103</v>
      </c>
      <c r="R342" s="43">
        <f t="shared" si="73"/>
        <v>1.2034631530626891</v>
      </c>
      <c r="S342" s="44">
        <f t="shared" si="70"/>
        <v>0.1769394648494049</v>
      </c>
      <c r="U342" s="43">
        <f t="shared" si="71"/>
        <v>1.2955666187210406</v>
      </c>
      <c r="V342" s="43">
        <f t="shared" si="75"/>
        <v>1.6784928635442702</v>
      </c>
      <c r="W342" s="44">
        <f t="shared" si="72"/>
        <v>0.20896235785823236</v>
      </c>
    </row>
    <row r="343" spans="1:23" x14ac:dyDescent="0.3">
      <c r="A343" s="34">
        <v>38108</v>
      </c>
      <c r="B343" s="67">
        <v>13.4</v>
      </c>
      <c r="C343" s="36"/>
      <c r="D343" s="42">
        <v>11.022678410336701</v>
      </c>
      <c r="E343" s="42">
        <v>11.188731768810101</v>
      </c>
      <c r="F343" s="42">
        <v>11.2913853443345</v>
      </c>
      <c r="G343" s="69">
        <v>11.463507604277501</v>
      </c>
      <c r="I343" s="43">
        <f t="shared" si="67"/>
        <v>2.3773215896632998</v>
      </c>
      <c r="J343" s="43">
        <f t="shared" si="76"/>
        <v>5.6516579406792387</v>
      </c>
      <c r="K343" s="44">
        <f t="shared" si="65"/>
        <v>0.17741205893009698</v>
      </c>
      <c r="M343" s="43">
        <f t="shared" si="68"/>
        <v>2.2112682311898997</v>
      </c>
      <c r="N343" s="43">
        <f t="shared" si="74"/>
        <v>4.889707190269708</v>
      </c>
      <c r="O343" s="44">
        <f t="shared" si="66"/>
        <v>0.16502001725297757</v>
      </c>
      <c r="Q343" s="43">
        <f t="shared" si="69"/>
        <v>2.1086146556654999</v>
      </c>
      <c r="R343" s="43">
        <f t="shared" si="73"/>
        <v>4.4462557660873347</v>
      </c>
      <c r="S343" s="44">
        <f t="shared" si="70"/>
        <v>0.15735930266160447</v>
      </c>
      <c r="U343" s="43">
        <f t="shared" si="71"/>
        <v>1.9364923957224995</v>
      </c>
      <c r="V343" s="43">
        <f t="shared" si="75"/>
        <v>3.7500027986910656</v>
      </c>
      <c r="W343" s="44">
        <f t="shared" si="72"/>
        <v>0.14451435788973876</v>
      </c>
    </row>
    <row r="344" spans="1:23" x14ac:dyDescent="0.3">
      <c r="A344" s="40">
        <v>38139</v>
      </c>
      <c r="B344" s="67">
        <v>17.2</v>
      </c>
      <c r="C344" s="36"/>
      <c r="D344" s="42">
        <v>16.493247042854101</v>
      </c>
      <c r="E344" s="42">
        <v>16.512290898652999</v>
      </c>
      <c r="F344" s="42">
        <v>17.131261377575701</v>
      </c>
      <c r="G344" s="69">
        <v>17.401007174944901</v>
      </c>
      <c r="I344" s="43">
        <f t="shared" si="67"/>
        <v>0.70675295714589836</v>
      </c>
      <c r="J344" s="43">
        <f t="shared" si="76"/>
        <v>0.49949974243447204</v>
      </c>
      <c r="K344" s="44">
        <f t="shared" si="65"/>
        <v>4.1090288206156886E-2</v>
      </c>
      <c r="M344" s="43">
        <f t="shared" si="68"/>
        <v>0.68770910134700003</v>
      </c>
      <c r="N344" s="43">
        <f t="shared" si="74"/>
        <v>0.47294380807549835</v>
      </c>
      <c r="O344" s="44">
        <f t="shared" si="66"/>
        <v>3.9983087287616285E-2</v>
      </c>
      <c r="Q344" s="43">
        <f t="shared" si="69"/>
        <v>6.8738622424298512E-2</v>
      </c>
      <c r="R344" s="43">
        <f t="shared" si="73"/>
        <v>4.7249982127902743E-3</v>
      </c>
      <c r="S344" s="44">
        <f t="shared" si="70"/>
        <v>3.9964315362964256E-3</v>
      </c>
      <c r="U344" s="43">
        <f t="shared" si="71"/>
        <v>0.20100717494490183</v>
      </c>
      <c r="V344" s="43">
        <f t="shared" si="75"/>
        <v>4.0403884379330374E-2</v>
      </c>
      <c r="W344" s="44">
        <f t="shared" si="72"/>
        <v>1.1686463659587316E-2</v>
      </c>
    </row>
    <row r="345" spans="1:23" x14ac:dyDescent="0.3">
      <c r="A345" s="34">
        <v>38169</v>
      </c>
      <c r="B345" s="67">
        <v>20.6</v>
      </c>
      <c r="C345" s="36"/>
      <c r="D345" s="42">
        <v>19.796363590511799</v>
      </c>
      <c r="E345" s="42">
        <v>19.893293018681501</v>
      </c>
      <c r="F345" s="42">
        <v>20.349042965771002</v>
      </c>
      <c r="G345" s="69">
        <v>19.554310694527999</v>
      </c>
      <c r="I345" s="43">
        <f t="shared" si="67"/>
        <v>0.80363640948820247</v>
      </c>
      <c r="J345" s="43">
        <f t="shared" si="76"/>
        <v>0.64583147865508983</v>
      </c>
      <c r="K345" s="44">
        <f t="shared" si="65"/>
        <v>3.9011476188747687E-2</v>
      </c>
      <c r="M345" s="43">
        <f t="shared" si="68"/>
        <v>0.70670698131850074</v>
      </c>
      <c r="N345" s="43">
        <f t="shared" si="74"/>
        <v>0.49943475744430776</v>
      </c>
      <c r="O345" s="44">
        <f t="shared" si="66"/>
        <v>3.430616414167479E-2</v>
      </c>
      <c r="Q345" s="43">
        <f t="shared" si="69"/>
        <v>0.25095703422899973</v>
      </c>
      <c r="R345" s="43">
        <f t="shared" si="73"/>
        <v>6.2979433029015347E-2</v>
      </c>
      <c r="S345" s="44">
        <f t="shared" si="70"/>
        <v>1.2182380302378627E-2</v>
      </c>
      <c r="U345" s="43">
        <f t="shared" si="71"/>
        <v>1.0456893054720027</v>
      </c>
      <c r="V345" s="43">
        <f t="shared" si="75"/>
        <v>1.0934661235785192</v>
      </c>
      <c r="W345" s="44">
        <f t="shared" si="72"/>
        <v>5.076161677048556E-2</v>
      </c>
    </row>
    <row r="346" spans="1:23" x14ac:dyDescent="0.3">
      <c r="A346" s="40">
        <v>38200</v>
      </c>
      <c r="B346" s="67">
        <v>19.5</v>
      </c>
      <c r="C346" s="36"/>
      <c r="D346" s="42">
        <v>19.106123145647299</v>
      </c>
      <c r="E346" s="42">
        <v>19.140278779667099</v>
      </c>
      <c r="F346" s="42">
        <v>19.771493616507499</v>
      </c>
      <c r="G346" s="69">
        <v>18.964843365675002</v>
      </c>
      <c r="I346" s="43">
        <f t="shared" si="67"/>
        <v>0.39387685435270114</v>
      </c>
      <c r="J346" s="43">
        <f t="shared" si="76"/>
        <v>0.15513897639477894</v>
      </c>
      <c r="K346" s="44">
        <f t="shared" si="65"/>
        <v>2.0198813043728264E-2</v>
      </c>
      <c r="M346" s="43">
        <f t="shared" si="68"/>
        <v>0.35972122033290077</v>
      </c>
      <c r="N346" s="43">
        <f t="shared" si="74"/>
        <v>0.12939935635779135</v>
      </c>
      <c r="O346" s="44">
        <f t="shared" si="66"/>
        <v>1.8447242068353884E-2</v>
      </c>
      <c r="Q346" s="43">
        <f t="shared" si="69"/>
        <v>0.27149361650749881</v>
      </c>
      <c r="R346" s="43">
        <f t="shared" si="73"/>
        <v>7.3708783804320832E-2</v>
      </c>
      <c r="S346" s="44">
        <f t="shared" si="70"/>
        <v>1.3922749564487118E-2</v>
      </c>
      <c r="U346" s="43">
        <f t="shared" si="71"/>
        <v>0.53515663432499849</v>
      </c>
      <c r="V346" s="43">
        <f t="shared" si="75"/>
        <v>0.28639262326206016</v>
      </c>
      <c r="W346" s="44">
        <f t="shared" si="72"/>
        <v>2.7443929965384539E-2</v>
      </c>
    </row>
    <row r="347" spans="1:23" x14ac:dyDescent="0.3">
      <c r="A347" s="34">
        <v>38231</v>
      </c>
      <c r="B347" s="67">
        <v>17.5</v>
      </c>
      <c r="C347" s="36"/>
      <c r="D347" s="42">
        <v>15.0897121940167</v>
      </c>
      <c r="E347" s="42">
        <v>15.1586689830366</v>
      </c>
      <c r="F347" s="42">
        <v>15.4738110168957</v>
      </c>
      <c r="G347" s="69">
        <v>13.893741661966001</v>
      </c>
      <c r="I347" s="43">
        <f t="shared" si="67"/>
        <v>2.4102878059832999</v>
      </c>
      <c r="J347" s="43">
        <f t="shared" si="76"/>
        <v>5.8094873076717901</v>
      </c>
      <c r="K347" s="44">
        <f t="shared" ref="K347:K410" si="77">I347/$B347</f>
        <v>0.13773073177047429</v>
      </c>
      <c r="M347" s="43">
        <f t="shared" si="68"/>
        <v>2.3413310169633998</v>
      </c>
      <c r="N347" s="43">
        <f t="shared" si="74"/>
        <v>5.4818309309948683</v>
      </c>
      <c r="O347" s="44">
        <f t="shared" ref="O347:O410" si="78">M347/$B347</f>
        <v>0.13379034382648</v>
      </c>
      <c r="Q347" s="43">
        <f t="shared" si="69"/>
        <v>2.0261889831042996</v>
      </c>
      <c r="R347" s="43">
        <f t="shared" si="73"/>
        <v>4.1054417952532356</v>
      </c>
      <c r="S347" s="44">
        <f t="shared" si="70"/>
        <v>0.11578222760595998</v>
      </c>
      <c r="U347" s="43">
        <f t="shared" si="71"/>
        <v>3.6062583380339994</v>
      </c>
      <c r="V347" s="43">
        <f t="shared" si="75"/>
        <v>13.005099200639744</v>
      </c>
      <c r="W347" s="44">
        <f t="shared" si="72"/>
        <v>0.20607190503051426</v>
      </c>
    </row>
    <row r="348" spans="1:23" x14ac:dyDescent="0.3">
      <c r="A348" s="40">
        <v>38261</v>
      </c>
      <c r="B348" s="67">
        <v>10.199999999999999</v>
      </c>
      <c r="C348" s="36"/>
      <c r="D348" s="42">
        <v>8.7055500856739805</v>
      </c>
      <c r="E348" s="42">
        <v>8.9009813445544204</v>
      </c>
      <c r="F348" s="42">
        <v>9.3407058791097608</v>
      </c>
      <c r="G348" s="69">
        <v>7.4690895300872002</v>
      </c>
      <c r="I348" s="43">
        <f t="shared" si="67"/>
        <v>1.4944499143260188</v>
      </c>
      <c r="J348" s="43">
        <f t="shared" si="76"/>
        <v>2.233380546429045</v>
      </c>
      <c r="K348" s="44">
        <f t="shared" si="77"/>
        <v>0.14651469748294302</v>
      </c>
      <c r="M348" s="43">
        <f t="shared" si="68"/>
        <v>1.2990186554455789</v>
      </c>
      <c r="N348" s="43">
        <f t="shared" si="74"/>
        <v>1.6874494671956397</v>
      </c>
      <c r="O348" s="44">
        <f t="shared" si="78"/>
        <v>0.12735477014172344</v>
      </c>
      <c r="Q348" s="43">
        <f t="shared" si="69"/>
        <v>0.85929412089023849</v>
      </c>
      <c r="R348" s="43">
        <f t="shared" si="73"/>
        <v>0.73838638619652774</v>
      </c>
      <c r="S348" s="44">
        <f t="shared" si="70"/>
        <v>8.4244521655905735E-2</v>
      </c>
      <c r="U348" s="43">
        <f t="shared" si="71"/>
        <v>2.7309104699127991</v>
      </c>
      <c r="V348" s="43">
        <f t="shared" si="75"/>
        <v>7.457871994679345</v>
      </c>
      <c r="W348" s="44">
        <f t="shared" si="72"/>
        <v>0.26773632057968622</v>
      </c>
    </row>
    <row r="349" spans="1:23" x14ac:dyDescent="0.3">
      <c r="A349" s="34">
        <v>38292</v>
      </c>
      <c r="B349" s="67">
        <v>4.4000000000000004</v>
      </c>
      <c r="C349" s="36"/>
      <c r="D349" s="42">
        <v>2.1809708300934201</v>
      </c>
      <c r="E349" s="42">
        <v>2.2411077890957101</v>
      </c>
      <c r="F349" s="42">
        <v>2.6654891303199602</v>
      </c>
      <c r="G349" s="69">
        <v>2.5777888156701798</v>
      </c>
      <c r="I349" s="43">
        <f t="shared" si="67"/>
        <v>2.2190291699065803</v>
      </c>
      <c r="J349" s="43">
        <f t="shared" si="76"/>
        <v>4.9240904568962867</v>
      </c>
      <c r="K349" s="44">
        <f t="shared" si="77"/>
        <v>0.50432481134240459</v>
      </c>
      <c r="M349" s="43">
        <f t="shared" si="68"/>
        <v>2.1588922109042903</v>
      </c>
      <c r="N349" s="43">
        <f t="shared" si="74"/>
        <v>4.6608155783032146</v>
      </c>
      <c r="O349" s="44">
        <f t="shared" si="78"/>
        <v>0.49065732066006595</v>
      </c>
      <c r="Q349" s="43">
        <f t="shared" si="69"/>
        <v>1.7345108696800402</v>
      </c>
      <c r="R349" s="43">
        <f t="shared" si="73"/>
        <v>3.0085279570382095</v>
      </c>
      <c r="S349" s="44">
        <f t="shared" si="70"/>
        <v>0.39420701583637274</v>
      </c>
      <c r="U349" s="43">
        <f t="shared" si="71"/>
        <v>1.8222111843298205</v>
      </c>
      <c r="V349" s="43">
        <f t="shared" si="75"/>
        <v>3.3204536002966871</v>
      </c>
      <c r="W349" s="44">
        <f t="shared" si="72"/>
        <v>0.41413890552950461</v>
      </c>
    </row>
    <row r="350" spans="1:23" x14ac:dyDescent="0.3">
      <c r="A350" s="40">
        <v>38322</v>
      </c>
      <c r="B350" s="67">
        <v>-3.2</v>
      </c>
      <c r="C350" s="36"/>
      <c r="D350" s="42">
        <v>-5.3055323843054998</v>
      </c>
      <c r="E350" s="42">
        <v>-5.1601032565562903</v>
      </c>
      <c r="F350" s="42">
        <v>-4.6534856357903696</v>
      </c>
      <c r="G350" s="69">
        <v>-6.6804620073342598</v>
      </c>
      <c r="I350" s="43">
        <f t="shared" si="67"/>
        <v>2.1055323843054996</v>
      </c>
      <c r="J350" s="43">
        <f t="shared" si="76"/>
        <v>4.433266621359202</v>
      </c>
      <c r="K350" s="44">
        <f t="shared" si="77"/>
        <v>-0.65797887009546863</v>
      </c>
      <c r="M350" s="43">
        <f t="shared" si="68"/>
        <v>1.9601032565562901</v>
      </c>
      <c r="N350" s="43">
        <f t="shared" si="74"/>
        <v>3.842004776362574</v>
      </c>
      <c r="O350" s="44">
        <f t="shared" si="78"/>
        <v>-0.61253226767384061</v>
      </c>
      <c r="Q350" s="43">
        <f t="shared" si="69"/>
        <v>1.4534856357903694</v>
      </c>
      <c r="R350" s="43">
        <f t="shared" si="73"/>
        <v>2.1126204934489343</v>
      </c>
      <c r="S350" s="44">
        <f t="shared" si="70"/>
        <v>-0.45421426118449043</v>
      </c>
      <c r="U350" s="43">
        <f t="shared" si="71"/>
        <v>3.4804620073342596</v>
      </c>
      <c r="V350" s="43">
        <f t="shared" si="75"/>
        <v>12.113615784497224</v>
      </c>
      <c r="W350" s="44">
        <f t="shared" si="72"/>
        <v>-1.087644377291956</v>
      </c>
    </row>
    <row r="351" spans="1:23" x14ac:dyDescent="0.3">
      <c r="A351" s="34">
        <v>38353</v>
      </c>
      <c r="B351" s="67">
        <v>-8.1</v>
      </c>
      <c r="C351" s="36"/>
      <c r="D351" s="42">
        <v>-8.5568301881983206</v>
      </c>
      <c r="E351" s="42">
        <v>-8.4328118057386607</v>
      </c>
      <c r="F351" s="42">
        <v>-8.2780517655922097</v>
      </c>
      <c r="G351" s="69">
        <v>-9.1542399988586993</v>
      </c>
      <c r="I351" s="43">
        <f t="shared" si="67"/>
        <v>0.456830188198321</v>
      </c>
      <c r="J351" s="43">
        <f t="shared" si="76"/>
        <v>0.20869382084931337</v>
      </c>
      <c r="K351" s="44">
        <f t="shared" si="77"/>
        <v>-5.6398788666459386E-2</v>
      </c>
      <c r="M351" s="43">
        <f t="shared" si="68"/>
        <v>0.33281180573866109</v>
      </c>
      <c r="N351" s="43">
        <f t="shared" si="74"/>
        <v>0.11076369803902829</v>
      </c>
      <c r="O351" s="44">
        <f t="shared" si="78"/>
        <v>-4.1087877251686555E-2</v>
      </c>
      <c r="Q351" s="43">
        <f t="shared" si="69"/>
        <v>0.17805176559221003</v>
      </c>
      <c r="R351" s="43">
        <f t="shared" si="73"/>
        <v>3.1702431230503307E-2</v>
      </c>
      <c r="S351" s="44">
        <f t="shared" si="70"/>
        <v>-2.19816994558284E-2</v>
      </c>
      <c r="U351" s="43">
        <f t="shared" si="71"/>
        <v>1.0542399988586997</v>
      </c>
      <c r="V351" s="43">
        <f t="shared" si="75"/>
        <v>1.1114219751935912</v>
      </c>
      <c r="W351" s="44">
        <f t="shared" si="72"/>
        <v>-0.13015308627885183</v>
      </c>
    </row>
    <row r="352" spans="1:23" x14ac:dyDescent="0.3">
      <c r="A352" s="40">
        <v>38384</v>
      </c>
      <c r="B352" s="67">
        <v>-5.0999999999999996</v>
      </c>
      <c r="C352" s="36"/>
      <c r="D352" s="42">
        <v>-8.3566545324825103</v>
      </c>
      <c r="E352" s="42">
        <v>-8.2645211900338307</v>
      </c>
      <c r="F352" s="42">
        <v>-7.5358083798939299</v>
      </c>
      <c r="G352" s="69">
        <v>-5.7078280064092004</v>
      </c>
      <c r="I352" s="43">
        <f t="shared" si="67"/>
        <v>3.2566545324825107</v>
      </c>
      <c r="J352" s="43">
        <f t="shared" si="76"/>
        <v>10.60579874393888</v>
      </c>
      <c r="K352" s="44">
        <f t="shared" si="77"/>
        <v>-0.63855971225147268</v>
      </c>
      <c r="M352" s="43">
        <f t="shared" si="68"/>
        <v>3.164521190033831</v>
      </c>
      <c r="N352" s="43">
        <f t="shared" si="74"/>
        <v>10.014194362173134</v>
      </c>
      <c r="O352" s="44">
        <f t="shared" si="78"/>
        <v>-0.62049435098702577</v>
      </c>
      <c r="Q352" s="43">
        <f t="shared" si="69"/>
        <v>2.4358083798939303</v>
      </c>
      <c r="R352" s="43">
        <f t="shared" si="73"/>
        <v>5.9331624635614935</v>
      </c>
      <c r="S352" s="44">
        <f t="shared" si="70"/>
        <v>-0.47760948625371186</v>
      </c>
      <c r="U352" s="43">
        <f t="shared" si="71"/>
        <v>0.60782800640920076</v>
      </c>
      <c r="V352" s="43">
        <f t="shared" si="75"/>
        <v>0.3694548853753834</v>
      </c>
      <c r="W352" s="44">
        <f t="shared" si="72"/>
        <v>-0.11918196204101976</v>
      </c>
    </row>
    <row r="353" spans="1:23" x14ac:dyDescent="0.3">
      <c r="A353" s="34">
        <v>38412</v>
      </c>
      <c r="B353" s="67">
        <v>-1.7</v>
      </c>
      <c r="C353" s="36"/>
      <c r="D353" s="42">
        <v>-2.80427424583503</v>
      </c>
      <c r="E353" s="42">
        <v>-2.65495144127736</v>
      </c>
      <c r="F353" s="42">
        <v>-2.3445345162866702</v>
      </c>
      <c r="G353" s="69">
        <v>-2.7581556145702701</v>
      </c>
      <c r="I353" s="43">
        <f t="shared" si="67"/>
        <v>1.1042742458350301</v>
      </c>
      <c r="J353" s="43">
        <f t="shared" si="76"/>
        <v>1.2194216100145245</v>
      </c>
      <c r="K353" s="44">
        <f t="shared" si="77"/>
        <v>-0.64957308578531181</v>
      </c>
      <c r="M353" s="43">
        <f t="shared" si="68"/>
        <v>0.95495144127736009</v>
      </c>
      <c r="N353" s="43">
        <f t="shared" si="74"/>
        <v>0.91193225519770726</v>
      </c>
      <c r="O353" s="44">
        <f t="shared" si="78"/>
        <v>-0.56173614192785892</v>
      </c>
      <c r="Q353" s="43">
        <f t="shared" si="69"/>
        <v>0.64453451628667024</v>
      </c>
      <c r="R353" s="43">
        <f t="shared" si="73"/>
        <v>0.41542474268489199</v>
      </c>
      <c r="S353" s="44">
        <f t="shared" si="70"/>
        <v>-0.37913795075686485</v>
      </c>
      <c r="U353" s="43">
        <f t="shared" si="71"/>
        <v>1.0581556145702702</v>
      </c>
      <c r="V353" s="43">
        <f t="shared" si="75"/>
        <v>1.1196933046465862</v>
      </c>
      <c r="W353" s="44">
        <f t="shared" si="72"/>
        <v>-0.62244447915898249</v>
      </c>
    </row>
    <row r="354" spans="1:23" x14ac:dyDescent="0.3">
      <c r="A354" s="40">
        <v>38443</v>
      </c>
      <c r="B354" s="67">
        <v>7.4</v>
      </c>
      <c r="C354" s="36"/>
      <c r="D354" s="42">
        <v>4.6936170496885801</v>
      </c>
      <c r="E354" s="42">
        <v>4.76387705110323</v>
      </c>
      <c r="F354" s="42">
        <v>5.1029753179336801</v>
      </c>
      <c r="G354" s="69">
        <v>4.8958356893263302</v>
      </c>
      <c r="I354" s="43">
        <f t="shared" si="67"/>
        <v>2.7063829503114203</v>
      </c>
      <c r="J354" s="43">
        <f t="shared" si="76"/>
        <v>7.3245086737363474</v>
      </c>
      <c r="K354" s="44">
        <f t="shared" si="77"/>
        <v>0.36572742571775946</v>
      </c>
      <c r="M354" s="43">
        <f t="shared" si="68"/>
        <v>2.6361229488967703</v>
      </c>
      <c r="N354" s="43">
        <f t="shared" si="74"/>
        <v>6.9491442017002045</v>
      </c>
      <c r="O354" s="44">
        <f t="shared" si="78"/>
        <v>0.35623283093199598</v>
      </c>
      <c r="Q354" s="43">
        <f t="shared" si="69"/>
        <v>2.2970246820663203</v>
      </c>
      <c r="R354" s="43">
        <f t="shared" si="73"/>
        <v>5.2763223900218801</v>
      </c>
      <c r="S354" s="44">
        <f t="shared" si="70"/>
        <v>0.31040874081977299</v>
      </c>
      <c r="U354" s="43">
        <f t="shared" si="71"/>
        <v>2.5041643106736702</v>
      </c>
      <c r="V354" s="43">
        <f t="shared" si="75"/>
        <v>6.270838894851738</v>
      </c>
      <c r="W354" s="44">
        <f t="shared" si="72"/>
        <v>0.33840058252346894</v>
      </c>
    </row>
    <row r="355" spans="1:23" x14ac:dyDescent="0.3">
      <c r="A355" s="34">
        <v>38473</v>
      </c>
      <c r="B355" s="67">
        <v>12</v>
      </c>
      <c r="C355" s="36"/>
      <c r="D355" s="42">
        <v>11.0226746829611</v>
      </c>
      <c r="E355" s="42">
        <v>11.188731768810101</v>
      </c>
      <c r="F355" s="42">
        <v>11.2913853443345</v>
      </c>
      <c r="G355" s="69">
        <v>11.454908406475999</v>
      </c>
      <c r="I355" s="43">
        <f t="shared" si="67"/>
        <v>0.97732531703890047</v>
      </c>
      <c r="J355" s="43">
        <f t="shared" si="76"/>
        <v>0.95516477532518729</v>
      </c>
      <c r="K355" s="44">
        <f t="shared" si="77"/>
        <v>8.1443776419908367E-2</v>
      </c>
      <c r="M355" s="43">
        <f t="shared" si="68"/>
        <v>0.81126823118989932</v>
      </c>
      <c r="N355" s="43">
        <f t="shared" si="74"/>
        <v>0.65815614293798796</v>
      </c>
      <c r="O355" s="44">
        <f t="shared" si="78"/>
        <v>6.760568593249161E-2</v>
      </c>
      <c r="Q355" s="43">
        <f t="shared" si="69"/>
        <v>0.70861465566549953</v>
      </c>
      <c r="R355" s="43">
        <f t="shared" si="73"/>
        <v>0.50213473022393451</v>
      </c>
      <c r="S355" s="44">
        <f t="shared" si="70"/>
        <v>5.9051221305458292E-2</v>
      </c>
      <c r="U355" s="43">
        <f t="shared" si="71"/>
        <v>0.54509159352400083</v>
      </c>
      <c r="V355" s="43">
        <f t="shared" si="75"/>
        <v>0.29712484533053451</v>
      </c>
      <c r="W355" s="44">
        <f t="shared" si="72"/>
        <v>4.5424299460333405E-2</v>
      </c>
    </row>
    <row r="356" spans="1:23" x14ac:dyDescent="0.3">
      <c r="A356" s="40">
        <v>38504</v>
      </c>
      <c r="B356" s="67">
        <v>21.6</v>
      </c>
      <c r="C356" s="36"/>
      <c r="D356" s="42">
        <v>16.4932434044301</v>
      </c>
      <c r="E356" s="42">
        <v>16.512290898652999</v>
      </c>
      <c r="F356" s="42">
        <v>17.131261377575701</v>
      </c>
      <c r="G356" s="69">
        <v>17.392408791228199</v>
      </c>
      <c r="I356" s="43">
        <f t="shared" si="67"/>
        <v>5.1067565955699017</v>
      </c>
      <c r="J356" s="43">
        <f t="shared" si="76"/>
        <v>26.078962926396692</v>
      </c>
      <c r="K356" s="44">
        <f t="shared" si="77"/>
        <v>0.23642391646156952</v>
      </c>
      <c r="M356" s="43">
        <f t="shared" si="68"/>
        <v>5.0877091013470022</v>
      </c>
      <c r="N356" s="43">
        <f t="shared" si="74"/>
        <v>25.884783899929122</v>
      </c>
      <c r="O356" s="44">
        <f t="shared" si="78"/>
        <v>0.23554208802532417</v>
      </c>
      <c r="Q356" s="43">
        <f t="shared" si="69"/>
        <v>4.4687386224243006</v>
      </c>
      <c r="R356" s="43">
        <f t="shared" si="73"/>
        <v>19.969624875546636</v>
      </c>
      <c r="S356" s="44">
        <f t="shared" si="70"/>
        <v>0.20688604733445834</v>
      </c>
      <c r="U356" s="43">
        <f t="shared" si="71"/>
        <v>4.2075912087718024</v>
      </c>
      <c r="V356" s="43">
        <f t="shared" si="75"/>
        <v>17.703823780133757</v>
      </c>
      <c r="W356" s="44">
        <f t="shared" si="72"/>
        <v>0.19479588929499084</v>
      </c>
    </row>
    <row r="357" spans="1:23" x14ac:dyDescent="0.3">
      <c r="A357" s="34">
        <v>38534</v>
      </c>
      <c r="B357" s="67">
        <v>23.6</v>
      </c>
      <c r="C357" s="36"/>
      <c r="D357" s="42">
        <v>19.7963600389166</v>
      </c>
      <c r="E357" s="42">
        <v>19.893293018681501</v>
      </c>
      <c r="F357" s="42">
        <v>20.349042965771002</v>
      </c>
      <c r="G357" s="69">
        <v>19.545711643439201</v>
      </c>
      <c r="I357" s="43">
        <f t="shared" si="67"/>
        <v>3.8036399610834017</v>
      </c>
      <c r="J357" s="43">
        <f t="shared" si="76"/>
        <v>14.467676953550543</v>
      </c>
      <c r="K357" s="44">
        <f t="shared" si="77"/>
        <v>0.16117118479166956</v>
      </c>
      <c r="M357" s="43">
        <f t="shared" si="68"/>
        <v>3.7067069813185007</v>
      </c>
      <c r="N357" s="43">
        <f t="shared" si="74"/>
        <v>13.739676645355312</v>
      </c>
      <c r="O357" s="44">
        <f t="shared" si="78"/>
        <v>0.15706385514061444</v>
      </c>
      <c r="Q357" s="43">
        <f t="shared" si="69"/>
        <v>3.2509570342289997</v>
      </c>
      <c r="R357" s="43">
        <f t="shared" si="73"/>
        <v>10.568721638403014</v>
      </c>
      <c r="S357" s="44">
        <f t="shared" si="70"/>
        <v>0.13775241670461863</v>
      </c>
      <c r="U357" s="43">
        <f t="shared" si="71"/>
        <v>4.0542883565608001</v>
      </c>
      <c r="V357" s="43">
        <f t="shared" si="75"/>
        <v>16.437254078144473</v>
      </c>
      <c r="W357" s="44">
        <f t="shared" si="72"/>
        <v>0.17179187951528813</v>
      </c>
    </row>
    <row r="358" spans="1:23" x14ac:dyDescent="0.3">
      <c r="A358" s="40">
        <v>38565</v>
      </c>
      <c r="B358" s="67">
        <v>22.2</v>
      </c>
      <c r="C358" s="36"/>
      <c r="D358" s="42">
        <v>19.106119678808799</v>
      </c>
      <c r="E358" s="42">
        <v>19.140278779667099</v>
      </c>
      <c r="F358" s="42">
        <v>19.771493616507499</v>
      </c>
      <c r="G358" s="69">
        <v>18.956244474935801</v>
      </c>
      <c r="I358" s="43">
        <f t="shared" si="67"/>
        <v>3.0938803211912003</v>
      </c>
      <c r="J358" s="43">
        <f t="shared" si="76"/>
        <v>9.5720954418541648</v>
      </c>
      <c r="K358" s="44">
        <f t="shared" si="77"/>
        <v>0.13936397843203605</v>
      </c>
      <c r="M358" s="43">
        <f t="shared" si="68"/>
        <v>3.0597212203329001</v>
      </c>
      <c r="N358" s="43">
        <f t="shared" si="74"/>
        <v>9.3618939461554511</v>
      </c>
      <c r="O358" s="44">
        <f t="shared" si="78"/>
        <v>0.13782528019517568</v>
      </c>
      <c r="Q358" s="43">
        <f t="shared" si="69"/>
        <v>2.4285063834925005</v>
      </c>
      <c r="R358" s="43">
        <f t="shared" si="73"/>
        <v>5.8976432546638238</v>
      </c>
      <c r="S358" s="44">
        <f t="shared" si="70"/>
        <v>0.10939217943659912</v>
      </c>
      <c r="U358" s="43">
        <f t="shared" si="71"/>
        <v>3.2437555250641985</v>
      </c>
      <c r="V358" s="43">
        <f t="shared" si="75"/>
        <v>10.521949906384513</v>
      </c>
      <c r="W358" s="44">
        <f t="shared" si="72"/>
        <v>0.14611511374163058</v>
      </c>
    </row>
    <row r="359" spans="1:23" x14ac:dyDescent="0.3">
      <c r="A359" s="34">
        <v>38596</v>
      </c>
      <c r="B359" s="67">
        <v>18.3</v>
      </c>
      <c r="C359" s="36"/>
      <c r="D359" s="42">
        <v>15.089708809912301</v>
      </c>
      <c r="E359" s="42">
        <v>15.1586689830366</v>
      </c>
      <c r="F359" s="42">
        <v>15.4738110168957</v>
      </c>
      <c r="G359" s="69">
        <v>13.885143235053301</v>
      </c>
      <c r="I359" s="43">
        <f t="shared" si="67"/>
        <v>3.2102911900877</v>
      </c>
      <c r="J359" s="43">
        <f t="shared" si="76"/>
        <v>10.305969525154701</v>
      </c>
      <c r="K359" s="44">
        <f t="shared" si="77"/>
        <v>0.17542574809222403</v>
      </c>
      <c r="M359" s="43">
        <f t="shared" si="68"/>
        <v>3.1413310169634006</v>
      </c>
      <c r="N359" s="43">
        <f t="shared" si="74"/>
        <v>9.8679605581363123</v>
      </c>
      <c r="O359" s="44">
        <f t="shared" si="78"/>
        <v>0.17165743262095084</v>
      </c>
      <c r="Q359" s="43">
        <f t="shared" si="69"/>
        <v>2.8261889831043003</v>
      </c>
      <c r="R359" s="43">
        <f t="shared" si="73"/>
        <v>7.9873441682201189</v>
      </c>
      <c r="S359" s="44">
        <f t="shared" si="70"/>
        <v>0.1544365564537869</v>
      </c>
      <c r="U359" s="43">
        <f t="shared" si="71"/>
        <v>4.4148567649467001</v>
      </c>
      <c r="V359" s="43">
        <f t="shared" si="75"/>
        <v>19.490960254995642</v>
      </c>
      <c r="W359" s="44">
        <f t="shared" si="72"/>
        <v>0.241249003549</v>
      </c>
    </row>
    <row r="360" spans="1:23" x14ac:dyDescent="0.3">
      <c r="A360" s="40">
        <v>38626</v>
      </c>
      <c r="B360" s="67">
        <v>10.7</v>
      </c>
      <c r="C360" s="36"/>
      <c r="D360" s="42">
        <v>8.7055467823292307</v>
      </c>
      <c r="E360" s="42">
        <v>8.9009813445544204</v>
      </c>
      <c r="F360" s="42">
        <v>9.3407058791097697</v>
      </c>
      <c r="G360" s="69">
        <v>7.4604904703244799</v>
      </c>
      <c r="I360" s="43">
        <f t="shared" si="67"/>
        <v>1.9944532176707686</v>
      </c>
      <c r="J360" s="43">
        <f t="shared" si="76"/>
        <v>3.9778436374772821</v>
      </c>
      <c r="K360" s="44">
        <f t="shared" si="77"/>
        <v>0.18639749697857652</v>
      </c>
      <c r="M360" s="43">
        <f t="shared" si="68"/>
        <v>1.7990186554455789</v>
      </c>
      <c r="N360" s="43">
        <f t="shared" si="74"/>
        <v>3.2364681226412189</v>
      </c>
      <c r="O360" s="44">
        <f t="shared" si="78"/>
        <v>0.16813258462108216</v>
      </c>
      <c r="Q360" s="43">
        <f t="shared" si="69"/>
        <v>1.3592941208902296</v>
      </c>
      <c r="R360" s="43">
        <f t="shared" si="73"/>
        <v>1.8476805070867421</v>
      </c>
      <c r="S360" s="44">
        <f t="shared" si="70"/>
        <v>0.12703683372805885</v>
      </c>
      <c r="U360" s="43">
        <f t="shared" si="71"/>
        <v>3.2395095296755194</v>
      </c>
      <c r="V360" s="43">
        <f t="shared" si="75"/>
        <v>10.494421992858506</v>
      </c>
      <c r="W360" s="44">
        <f t="shared" si="72"/>
        <v>0.30275789996967473</v>
      </c>
    </row>
    <row r="361" spans="1:23" x14ac:dyDescent="0.3">
      <c r="A361" s="34">
        <v>38657</v>
      </c>
      <c r="B361" s="67">
        <v>5.2</v>
      </c>
      <c r="C361" s="36"/>
      <c r="D361" s="42">
        <v>2.1809676055810399</v>
      </c>
      <c r="E361" s="42">
        <v>2.2411077890957101</v>
      </c>
      <c r="F361" s="42">
        <v>2.6654891303199801</v>
      </c>
      <c r="G361" s="69">
        <v>2.5691892350960099</v>
      </c>
      <c r="I361" s="43">
        <f t="shared" si="67"/>
        <v>3.0190323944189603</v>
      </c>
      <c r="J361" s="43">
        <f t="shared" si="76"/>
        <v>9.114556598551081</v>
      </c>
      <c r="K361" s="44">
        <f t="shared" si="77"/>
        <v>0.58058315277287698</v>
      </c>
      <c r="M361" s="43">
        <f t="shared" si="68"/>
        <v>2.9588922109042901</v>
      </c>
      <c r="N361" s="43">
        <f t="shared" si="74"/>
        <v>8.7550431157500785</v>
      </c>
      <c r="O361" s="44">
        <f t="shared" si="78"/>
        <v>0.5690177328662096</v>
      </c>
      <c r="Q361" s="43">
        <f t="shared" si="69"/>
        <v>2.53451086968002</v>
      </c>
      <c r="R361" s="43">
        <f t="shared" si="73"/>
        <v>6.4237453485261717</v>
      </c>
      <c r="S361" s="44">
        <f t="shared" si="70"/>
        <v>0.48740593647692693</v>
      </c>
      <c r="U361" s="43">
        <f t="shared" si="71"/>
        <v>2.6308107649039902</v>
      </c>
      <c r="V361" s="43">
        <f t="shared" si="75"/>
        <v>6.9211652807347184</v>
      </c>
      <c r="W361" s="44">
        <f t="shared" si="72"/>
        <v>0.50592514709692116</v>
      </c>
    </row>
    <row r="362" spans="1:23" x14ac:dyDescent="0.3">
      <c r="A362" s="40">
        <v>38687</v>
      </c>
      <c r="B362" s="67">
        <v>-4.0999999999999996</v>
      </c>
      <c r="C362" s="36"/>
      <c r="D362" s="42">
        <v>-5.3055355318667896</v>
      </c>
      <c r="E362" s="42">
        <v>-5.1601032565562903</v>
      </c>
      <c r="F362" s="42">
        <v>-4.6534856357903598</v>
      </c>
      <c r="G362" s="69">
        <v>-6.6890610107276096</v>
      </c>
      <c r="I362" s="43">
        <f t="shared" si="67"/>
        <v>1.20553553186679</v>
      </c>
      <c r="J362" s="43">
        <f t="shared" si="76"/>
        <v>1.4533159185933442</v>
      </c>
      <c r="K362" s="44">
        <f t="shared" si="77"/>
        <v>-0.29403305655287565</v>
      </c>
      <c r="M362" s="43">
        <f t="shared" si="68"/>
        <v>1.0601032565562907</v>
      </c>
      <c r="N362" s="43">
        <f t="shared" si="74"/>
        <v>1.1238189145612527</v>
      </c>
      <c r="O362" s="44">
        <f t="shared" si="78"/>
        <v>-0.25856176989177826</v>
      </c>
      <c r="Q362" s="43">
        <f t="shared" si="69"/>
        <v>0.55348563579036014</v>
      </c>
      <c r="R362" s="43">
        <f t="shared" si="73"/>
        <v>0.30634634902625918</v>
      </c>
      <c r="S362" s="44">
        <f t="shared" si="70"/>
        <v>-0.13499649653423421</v>
      </c>
      <c r="U362" s="43">
        <f t="shared" si="71"/>
        <v>2.58906101072761</v>
      </c>
      <c r="V362" s="43">
        <f t="shared" si="75"/>
        <v>6.7032369172698729</v>
      </c>
      <c r="W362" s="44">
        <f t="shared" si="72"/>
        <v>-0.63147829529941713</v>
      </c>
    </row>
    <row r="363" spans="1:23" x14ac:dyDescent="0.3">
      <c r="A363" s="34">
        <v>38718</v>
      </c>
      <c r="B363" s="67">
        <v>-1.6</v>
      </c>
      <c r="C363" s="36"/>
      <c r="D363" s="42">
        <v>-8.5568332606449093</v>
      </c>
      <c r="E363" s="42">
        <v>-8.4328118057386607</v>
      </c>
      <c r="F363" s="42">
        <v>-8.2780517655922008</v>
      </c>
      <c r="G363" s="69">
        <v>-9.1628381723892591</v>
      </c>
      <c r="I363" s="43">
        <f t="shared" si="67"/>
        <v>6.9568332606449097</v>
      </c>
      <c r="J363" s="43">
        <f t="shared" si="76"/>
        <v>48.397529016415284</v>
      </c>
      <c r="K363" s="44">
        <f t="shared" si="77"/>
        <v>-4.3480207879030681</v>
      </c>
      <c r="M363" s="43">
        <f t="shared" si="68"/>
        <v>6.8328118057386611</v>
      </c>
      <c r="N363" s="43">
        <f t="shared" si="74"/>
        <v>46.68731717264162</v>
      </c>
      <c r="O363" s="44">
        <f t="shared" si="78"/>
        <v>-4.2705073785866627</v>
      </c>
      <c r="Q363" s="43">
        <f t="shared" si="69"/>
        <v>6.6780517655922011</v>
      </c>
      <c r="R363" s="43">
        <f t="shared" si="73"/>
        <v>44.596375383929114</v>
      </c>
      <c r="S363" s="44">
        <f t="shared" si="70"/>
        <v>-4.1737823534951257</v>
      </c>
      <c r="U363" s="43">
        <f t="shared" si="71"/>
        <v>7.5628381723892595</v>
      </c>
      <c r="V363" s="43">
        <f t="shared" si="75"/>
        <v>57.196521221748114</v>
      </c>
      <c r="W363" s="44">
        <f t="shared" si="72"/>
        <v>-4.7267738577432867</v>
      </c>
    </row>
    <row r="364" spans="1:23" x14ac:dyDescent="0.3">
      <c r="A364" s="40">
        <v>38749</v>
      </c>
      <c r="B364" s="67">
        <v>-5</v>
      </c>
      <c r="C364" s="36"/>
      <c r="D364" s="42">
        <v>-8.3566575316069809</v>
      </c>
      <c r="E364" s="42">
        <v>-8.2645211900338307</v>
      </c>
      <c r="F364" s="42">
        <v>-7.5358083798939397</v>
      </c>
      <c r="G364" s="69">
        <v>-5.7164271304734102</v>
      </c>
      <c r="I364" s="43">
        <f t="shared" si="67"/>
        <v>3.3566575316069809</v>
      </c>
      <c r="J364" s="43">
        <f t="shared" si="76"/>
        <v>11.267149784493871</v>
      </c>
      <c r="K364" s="44">
        <f t="shared" si="77"/>
        <v>-0.67133150632139615</v>
      </c>
      <c r="M364" s="43">
        <f t="shared" si="68"/>
        <v>3.2645211900338307</v>
      </c>
      <c r="N364" s="43">
        <f t="shared" si="74"/>
        <v>10.657098600179898</v>
      </c>
      <c r="O364" s="44">
        <f t="shared" si="78"/>
        <v>-0.65290423800676611</v>
      </c>
      <c r="Q364" s="43">
        <f t="shared" si="69"/>
        <v>2.5358083798939397</v>
      </c>
      <c r="R364" s="43">
        <f t="shared" si="73"/>
        <v>6.4303241395403274</v>
      </c>
      <c r="S364" s="44">
        <f t="shared" si="70"/>
        <v>-0.50716167597878792</v>
      </c>
      <c r="U364" s="43">
        <f t="shared" si="71"/>
        <v>0.71642713047341022</v>
      </c>
      <c r="V364" s="43">
        <f t="shared" si="75"/>
        <v>0.51326783327836478</v>
      </c>
      <c r="W364" s="44">
        <f t="shared" si="72"/>
        <v>-0.14328542609468203</v>
      </c>
    </row>
    <row r="365" spans="1:23" x14ac:dyDescent="0.3">
      <c r="A365" s="34">
        <v>38777</v>
      </c>
      <c r="B365" s="67">
        <v>0</v>
      </c>
      <c r="C365" s="36"/>
      <c r="D365" s="42">
        <v>-2.8042771733871699</v>
      </c>
      <c r="E365" s="42">
        <v>-2.65495144127736</v>
      </c>
      <c r="F365" s="42">
        <v>-2.3445345162866902</v>
      </c>
      <c r="G365" s="69">
        <v>-2.7667542702239598</v>
      </c>
      <c r="I365" s="43">
        <f t="shared" si="67"/>
        <v>2.8042771733871699</v>
      </c>
      <c r="J365" s="43">
        <f t="shared" si="76"/>
        <v>7.8639704651803353</v>
      </c>
      <c r="K365" s="44" t="e">
        <f t="shared" si="77"/>
        <v>#DIV/0!</v>
      </c>
      <c r="M365" s="43">
        <f t="shared" si="68"/>
        <v>2.65495144127736</v>
      </c>
      <c r="N365" s="43">
        <f t="shared" si="74"/>
        <v>7.0487671555407312</v>
      </c>
      <c r="O365" s="44" t="e">
        <f t="shared" si="78"/>
        <v>#DIV/0!</v>
      </c>
      <c r="Q365" s="43">
        <f t="shared" si="69"/>
        <v>2.3445345162866902</v>
      </c>
      <c r="R365" s="43">
        <f t="shared" si="73"/>
        <v>5.4968420980596644</v>
      </c>
      <c r="S365" s="44" t="e">
        <f t="shared" si="70"/>
        <v>#DIV/0!</v>
      </c>
      <c r="U365" s="43">
        <f t="shared" si="71"/>
        <v>2.7667542702239598</v>
      </c>
      <c r="V365" s="43">
        <f t="shared" si="75"/>
        <v>7.6549291918025162</v>
      </c>
      <c r="W365" s="44" t="e">
        <f t="shared" si="72"/>
        <v>#DIV/0!</v>
      </c>
    </row>
    <row r="366" spans="1:23" x14ac:dyDescent="0.3">
      <c r="A366" s="40">
        <v>38808</v>
      </c>
      <c r="B366" s="67">
        <v>8</v>
      </c>
      <c r="C366" s="36"/>
      <c r="D366" s="42">
        <v>4.6936141920007497</v>
      </c>
      <c r="E366" s="42">
        <v>4.76387705110323</v>
      </c>
      <c r="F366" s="42">
        <v>5.1029753179336597</v>
      </c>
      <c r="G366" s="69">
        <v>4.8872369397154101</v>
      </c>
      <c r="I366" s="43">
        <f t="shared" si="67"/>
        <v>3.3063858079992503</v>
      </c>
      <c r="J366" s="43">
        <f t="shared" si="76"/>
        <v>10.932187111338855</v>
      </c>
      <c r="K366" s="44">
        <f t="shared" si="77"/>
        <v>0.41329822599990629</v>
      </c>
      <c r="M366" s="43">
        <f t="shared" si="68"/>
        <v>3.23612294889677</v>
      </c>
      <c r="N366" s="43">
        <f t="shared" si="74"/>
        <v>10.472491740376327</v>
      </c>
      <c r="O366" s="44">
        <f t="shared" si="78"/>
        <v>0.40451536861209625</v>
      </c>
      <c r="Q366" s="43">
        <f t="shared" si="69"/>
        <v>2.8970246820663403</v>
      </c>
      <c r="R366" s="43">
        <f t="shared" si="73"/>
        <v>8.3927520085015797</v>
      </c>
      <c r="S366" s="44">
        <f t="shared" si="70"/>
        <v>0.36212808525829254</v>
      </c>
      <c r="U366" s="43">
        <f t="shared" si="71"/>
        <v>3.1127630602845899</v>
      </c>
      <c r="V366" s="43">
        <f t="shared" si="75"/>
        <v>9.6892938694722854</v>
      </c>
      <c r="W366" s="44">
        <f t="shared" si="72"/>
        <v>0.38909538253557374</v>
      </c>
    </row>
    <row r="367" spans="1:23" x14ac:dyDescent="0.3">
      <c r="A367" s="34">
        <v>38838</v>
      </c>
      <c r="B367" s="67">
        <v>14.4</v>
      </c>
      <c r="C367" s="36"/>
      <c r="D367" s="42">
        <v>11.022671893470299</v>
      </c>
      <c r="E367" s="42">
        <v>11.188731768810101</v>
      </c>
      <c r="F367" s="42">
        <v>11.2913853443345</v>
      </c>
      <c r="G367" s="69">
        <v>11.446309955826299</v>
      </c>
      <c r="I367" s="43">
        <f t="shared" si="67"/>
        <v>3.3773281065297009</v>
      </c>
      <c r="J367" s="43">
        <f t="shared" si="76"/>
        <v>11.406345139155494</v>
      </c>
      <c r="K367" s="44">
        <f t="shared" si="77"/>
        <v>0.23453667406456255</v>
      </c>
      <c r="M367" s="43">
        <f t="shared" si="68"/>
        <v>3.2112682311898997</v>
      </c>
      <c r="N367" s="43">
        <f t="shared" si="74"/>
        <v>10.312243652649506</v>
      </c>
      <c r="O367" s="44">
        <f t="shared" si="78"/>
        <v>0.22300473827707637</v>
      </c>
      <c r="Q367" s="43">
        <f t="shared" si="69"/>
        <v>3.1086146556654999</v>
      </c>
      <c r="R367" s="43">
        <f t="shared" si="73"/>
        <v>9.6634850774183345</v>
      </c>
      <c r="S367" s="44">
        <f t="shared" si="70"/>
        <v>0.21587601775454859</v>
      </c>
      <c r="U367" s="43">
        <f t="shared" si="71"/>
        <v>2.9536900441737011</v>
      </c>
      <c r="V367" s="43">
        <f t="shared" si="75"/>
        <v>8.7242848770508399</v>
      </c>
      <c r="W367" s="44">
        <f t="shared" si="72"/>
        <v>0.20511736417872922</v>
      </c>
    </row>
    <row r="368" spans="1:23" x14ac:dyDescent="0.3">
      <c r="A368" s="40">
        <v>38869</v>
      </c>
      <c r="B368" s="67">
        <v>18.7</v>
      </c>
      <c r="C368" s="36"/>
      <c r="D368" s="42">
        <v>16.493240681508802</v>
      </c>
      <c r="E368" s="42">
        <v>16.512290898652999</v>
      </c>
      <c r="F368" s="42">
        <v>17.131261377575701</v>
      </c>
      <c r="G368" s="69">
        <v>17.383810156145302</v>
      </c>
      <c r="I368" s="43">
        <f t="shared" si="67"/>
        <v>2.2067593184911978</v>
      </c>
      <c r="J368" s="43">
        <f t="shared" si="76"/>
        <v>4.8697866897477358</v>
      </c>
      <c r="K368" s="44">
        <f t="shared" si="77"/>
        <v>0.11800851970541165</v>
      </c>
      <c r="M368" s="43">
        <f t="shared" si="68"/>
        <v>2.187709101347</v>
      </c>
      <c r="N368" s="43">
        <f t="shared" si="74"/>
        <v>4.786071112116498</v>
      </c>
      <c r="O368" s="44">
        <f t="shared" si="78"/>
        <v>0.11698979151588236</v>
      </c>
      <c r="Q368" s="43">
        <f t="shared" si="69"/>
        <v>1.5687386224242985</v>
      </c>
      <c r="R368" s="43">
        <f t="shared" si="73"/>
        <v>2.4609408654856857</v>
      </c>
      <c r="S368" s="44">
        <f t="shared" si="70"/>
        <v>8.3889765905042699E-2</v>
      </c>
      <c r="U368" s="43">
        <f t="shared" si="71"/>
        <v>1.3161898438546977</v>
      </c>
      <c r="V368" s="43">
        <f t="shared" si="75"/>
        <v>1.7323557050662537</v>
      </c>
      <c r="W368" s="44">
        <f t="shared" si="72"/>
        <v>7.0384483628593467E-2</v>
      </c>
    </row>
    <row r="369" spans="1:23" x14ac:dyDescent="0.3">
      <c r="A369" s="34">
        <v>38899</v>
      </c>
      <c r="B369" s="67">
        <v>22.7</v>
      </c>
      <c r="C369" s="36"/>
      <c r="D369" s="42">
        <v>19.7963573809763</v>
      </c>
      <c r="E369" s="42">
        <v>19.893293018681501</v>
      </c>
      <c r="F369" s="42">
        <v>20.349042965771002</v>
      </c>
      <c r="G369" s="69">
        <v>19.5371133210542</v>
      </c>
      <c r="I369" s="43">
        <f t="shared" si="67"/>
        <v>2.9036426190236995</v>
      </c>
      <c r="J369" s="43">
        <f t="shared" si="76"/>
        <v>8.431140459010809</v>
      </c>
      <c r="K369" s="44">
        <f t="shared" si="77"/>
        <v>0.12791377176315857</v>
      </c>
      <c r="M369" s="43">
        <f t="shared" si="68"/>
        <v>2.8067069813184986</v>
      </c>
      <c r="N369" s="43">
        <f t="shared" si="74"/>
        <v>7.8776040789819985</v>
      </c>
      <c r="O369" s="44">
        <f t="shared" si="78"/>
        <v>0.12364347935323783</v>
      </c>
      <c r="Q369" s="43">
        <f t="shared" si="69"/>
        <v>2.3509570342289976</v>
      </c>
      <c r="R369" s="43">
        <f t="shared" si="73"/>
        <v>5.5269989767908045</v>
      </c>
      <c r="S369" s="44">
        <f t="shared" si="70"/>
        <v>0.1035663891730836</v>
      </c>
      <c r="U369" s="43">
        <f t="shared" si="71"/>
        <v>3.1628866789457994</v>
      </c>
      <c r="V369" s="43">
        <f t="shared" si="75"/>
        <v>10.003852143852789</v>
      </c>
      <c r="W369" s="44">
        <f t="shared" si="72"/>
        <v>0.13933421493153303</v>
      </c>
    </row>
    <row r="370" spans="1:23" x14ac:dyDescent="0.3">
      <c r="A370" s="40">
        <v>38930</v>
      </c>
      <c r="B370" s="67">
        <v>21.3</v>
      </c>
      <c r="C370" s="36"/>
      <c r="D370" s="42">
        <v>19.106117084298699</v>
      </c>
      <c r="E370" s="42">
        <v>19.140278779667099</v>
      </c>
      <c r="F370" s="42">
        <v>19.771493616507499</v>
      </c>
      <c r="G370" s="69">
        <v>18.9476461701563</v>
      </c>
      <c r="I370" s="43">
        <f t="shared" si="67"/>
        <v>2.1938829157013018</v>
      </c>
      <c r="J370" s="43">
        <f t="shared" si="76"/>
        <v>4.8131222478060449</v>
      </c>
      <c r="K370" s="44">
        <f t="shared" si="77"/>
        <v>0.10299919792024891</v>
      </c>
      <c r="M370" s="43">
        <f t="shared" si="68"/>
        <v>2.1597212203329015</v>
      </c>
      <c r="N370" s="43">
        <f t="shared" si="74"/>
        <v>4.6643957495562374</v>
      </c>
      <c r="O370" s="44">
        <f t="shared" si="78"/>
        <v>0.10139536245694372</v>
      </c>
      <c r="Q370" s="43">
        <f t="shared" si="69"/>
        <v>1.5285063834925019</v>
      </c>
      <c r="R370" s="43">
        <f t="shared" si="73"/>
        <v>2.3363317643773271</v>
      </c>
      <c r="S370" s="44">
        <f t="shared" si="70"/>
        <v>7.1760863074765341E-2</v>
      </c>
      <c r="U370" s="43">
        <f t="shared" si="71"/>
        <v>2.3523538298437003</v>
      </c>
      <c r="V370" s="43">
        <f t="shared" si="75"/>
        <v>5.5335685407803243</v>
      </c>
      <c r="W370" s="44">
        <f t="shared" si="72"/>
        <v>0.11043914694101879</v>
      </c>
    </row>
    <row r="371" spans="1:23" x14ac:dyDescent="0.3">
      <c r="A371" s="34">
        <v>38961</v>
      </c>
      <c r="B371" s="67">
        <v>15.3</v>
      </c>
      <c r="C371" s="36"/>
      <c r="D371" s="42">
        <v>15.0897062773186</v>
      </c>
      <c r="E371" s="42">
        <v>15.1586689830366</v>
      </c>
      <c r="F371" s="42">
        <v>15.4738110168957</v>
      </c>
      <c r="G371" s="69">
        <v>13.876544691954701</v>
      </c>
      <c r="I371" s="43">
        <f t="shared" si="67"/>
        <v>0.21029372268140101</v>
      </c>
      <c r="J371" s="43">
        <f t="shared" si="76"/>
        <v>4.4223449799201994E-2</v>
      </c>
      <c r="K371" s="44">
        <f t="shared" si="77"/>
        <v>1.3744687756954314E-2</v>
      </c>
      <c r="M371" s="43">
        <f t="shared" si="68"/>
        <v>0.14133101696340056</v>
      </c>
      <c r="N371" s="43">
        <f t="shared" si="74"/>
        <v>1.9974456355909016E-2</v>
      </c>
      <c r="O371" s="44">
        <f t="shared" si="78"/>
        <v>9.2373213701568979E-3</v>
      </c>
      <c r="Q371" s="43">
        <f t="shared" si="69"/>
        <v>0.17381101689569967</v>
      </c>
      <c r="R371" s="43">
        <f t="shared" si="73"/>
        <v>3.0210269594317194E-2</v>
      </c>
      <c r="S371" s="44">
        <f t="shared" si="70"/>
        <v>1.1360197182725467E-2</v>
      </c>
      <c r="U371" s="43">
        <f t="shared" si="71"/>
        <v>1.4234553080453001</v>
      </c>
      <c r="V371" s="43">
        <f t="shared" si="75"/>
        <v>2.0262250140023403</v>
      </c>
      <c r="W371" s="44">
        <f t="shared" si="72"/>
        <v>9.3036294643483661E-2</v>
      </c>
    </row>
    <row r="372" spans="1:23" x14ac:dyDescent="0.3">
      <c r="A372" s="40">
        <v>38991</v>
      </c>
      <c r="B372" s="67">
        <v>8.8000000000000007</v>
      </c>
      <c r="C372" s="36"/>
      <c r="D372" s="42">
        <v>8.7055443101743695</v>
      </c>
      <c r="E372" s="42">
        <v>8.9009813445544204</v>
      </c>
      <c r="F372" s="42">
        <v>9.3407058791097892</v>
      </c>
      <c r="G372" s="69">
        <v>7.4518920815497403</v>
      </c>
      <c r="I372" s="43">
        <f t="shared" si="67"/>
        <v>9.4455689825631239E-2</v>
      </c>
      <c r="J372" s="43">
        <f t="shared" si="76"/>
        <v>8.9218773404358565E-3</v>
      </c>
      <c r="K372" s="44">
        <f t="shared" si="77"/>
        <v>1.0733601116549004E-2</v>
      </c>
      <c r="M372" s="43">
        <f t="shared" si="68"/>
        <v>0.10098134455441965</v>
      </c>
      <c r="N372" s="43">
        <f t="shared" si="74"/>
        <v>1.0197231948018418E-2</v>
      </c>
      <c r="O372" s="44">
        <f t="shared" si="78"/>
        <v>1.1475152790274959E-2</v>
      </c>
      <c r="Q372" s="43">
        <f t="shared" si="69"/>
        <v>0.54070587910978851</v>
      </c>
      <c r="R372" s="43">
        <f t="shared" si="73"/>
        <v>0.29236284770388921</v>
      </c>
      <c r="S372" s="44">
        <f t="shared" si="70"/>
        <v>6.1443849898839602E-2</v>
      </c>
      <c r="U372" s="43">
        <f t="shared" si="71"/>
        <v>1.3481079184502605</v>
      </c>
      <c r="V372" s="43">
        <f t="shared" si="75"/>
        <v>1.8173949597882941</v>
      </c>
      <c r="W372" s="44">
        <f t="shared" si="72"/>
        <v>0.15319408164207504</v>
      </c>
    </row>
    <row r="373" spans="1:23" x14ac:dyDescent="0.3">
      <c r="A373" s="34">
        <v>39022</v>
      </c>
      <c r="B373" s="67">
        <v>5.5</v>
      </c>
      <c r="C373" s="36"/>
      <c r="D373" s="42">
        <v>2.1809651924227098</v>
      </c>
      <c r="E373" s="42">
        <v>2.2411077890957101</v>
      </c>
      <c r="F373" s="42">
        <v>2.6654891303199899</v>
      </c>
      <c r="G373" s="69">
        <v>2.5605911263579602</v>
      </c>
      <c r="I373" s="43">
        <f t="shared" si="67"/>
        <v>3.3190348075772902</v>
      </c>
      <c r="J373" s="43">
        <f t="shared" si="76"/>
        <v>11.015992053909621</v>
      </c>
      <c r="K373" s="44">
        <f t="shared" si="77"/>
        <v>0.60346087410496185</v>
      </c>
      <c r="M373" s="43">
        <f t="shared" si="68"/>
        <v>3.2588922109042899</v>
      </c>
      <c r="N373" s="43">
        <f t="shared" si="74"/>
        <v>10.620378442292651</v>
      </c>
      <c r="O373" s="44">
        <f t="shared" si="78"/>
        <v>0.59252585652805267</v>
      </c>
      <c r="Q373" s="43">
        <f t="shared" si="69"/>
        <v>2.8345108696800101</v>
      </c>
      <c r="R373" s="43">
        <f t="shared" si="73"/>
        <v>8.0344518703341272</v>
      </c>
      <c r="S373" s="44">
        <f t="shared" si="70"/>
        <v>0.51536561266909275</v>
      </c>
      <c r="U373" s="43">
        <f t="shared" si="71"/>
        <v>2.9394088736420398</v>
      </c>
      <c r="V373" s="43">
        <f t="shared" si="75"/>
        <v>8.6401245264455646</v>
      </c>
      <c r="W373" s="44">
        <f t="shared" si="72"/>
        <v>0.53443797702582541</v>
      </c>
    </row>
    <row r="374" spans="1:23" x14ac:dyDescent="0.3">
      <c r="A374" s="40">
        <v>39052</v>
      </c>
      <c r="B374" s="67">
        <v>1.7</v>
      </c>
      <c r="C374" s="36"/>
      <c r="D374" s="42">
        <v>-5.3055378874365404</v>
      </c>
      <c r="E374" s="42">
        <v>-5.1601032565562903</v>
      </c>
      <c r="F374" s="42">
        <v>-4.65348563579035</v>
      </c>
      <c r="G374" s="69">
        <v>-6.6976589028667899</v>
      </c>
      <c r="I374" s="43">
        <f t="shared" si="67"/>
        <v>7.0055378874365406</v>
      </c>
      <c r="J374" s="43">
        <f t="shared" si="76"/>
        <v>49.077561092308827</v>
      </c>
      <c r="K374" s="44">
        <f t="shared" si="77"/>
        <v>4.1209046396685531</v>
      </c>
      <c r="M374" s="43">
        <f t="shared" si="68"/>
        <v>6.8601032565562905</v>
      </c>
      <c r="N374" s="43">
        <f t="shared" si="74"/>
        <v>47.061016690614224</v>
      </c>
      <c r="O374" s="44">
        <f t="shared" si="78"/>
        <v>4.0353548567978184</v>
      </c>
      <c r="Q374" s="43">
        <f t="shared" si="69"/>
        <v>6.3534856357903502</v>
      </c>
      <c r="R374" s="43">
        <f t="shared" si="73"/>
        <v>40.366779724194309</v>
      </c>
      <c r="S374" s="44">
        <f t="shared" si="70"/>
        <v>3.7373444916413825</v>
      </c>
      <c r="U374" s="43">
        <f t="shared" si="71"/>
        <v>8.3976589028667892</v>
      </c>
      <c r="V374" s="43">
        <f t="shared" si="75"/>
        <v>70.520675048897843</v>
      </c>
      <c r="W374" s="44">
        <f t="shared" si="72"/>
        <v>4.9397993546275227</v>
      </c>
    </row>
    <row r="375" spans="1:23" x14ac:dyDescent="0.3">
      <c r="A375" s="34">
        <v>39083</v>
      </c>
      <c r="B375" s="67">
        <v>-5.7</v>
      </c>
      <c r="C375" s="36"/>
      <c r="D375" s="42">
        <v>-8.5568355600003692</v>
      </c>
      <c r="E375" s="42">
        <v>-8.4328118057386607</v>
      </c>
      <c r="F375" s="42">
        <v>-8.2780517655922008</v>
      </c>
      <c r="G375" s="69">
        <v>-9.1714363702486494</v>
      </c>
      <c r="I375" s="43">
        <f t="shared" si="67"/>
        <v>2.856835560000369</v>
      </c>
      <c r="J375" s="43">
        <f t="shared" si="76"/>
        <v>8.1615094168826214</v>
      </c>
      <c r="K375" s="44">
        <f t="shared" si="77"/>
        <v>-0.50119922105269632</v>
      </c>
      <c r="M375" s="43">
        <f t="shared" si="68"/>
        <v>2.7328118057386606</v>
      </c>
      <c r="N375" s="43">
        <f t="shared" si="74"/>
        <v>7.4682603655845989</v>
      </c>
      <c r="O375" s="44">
        <f t="shared" si="78"/>
        <v>-0.47944066767344923</v>
      </c>
      <c r="Q375" s="43">
        <f t="shared" si="69"/>
        <v>2.5780517655922006</v>
      </c>
      <c r="R375" s="43">
        <f t="shared" si="73"/>
        <v>6.6463509060730628</v>
      </c>
      <c r="S375" s="44">
        <f t="shared" si="70"/>
        <v>-0.45228978343722814</v>
      </c>
      <c r="U375" s="43">
        <f t="shared" si="71"/>
        <v>3.4714363702486493</v>
      </c>
      <c r="V375" s="43">
        <f t="shared" si="75"/>
        <v>12.050870472685117</v>
      </c>
      <c r="W375" s="44">
        <f t="shared" si="72"/>
        <v>-0.60902392460502619</v>
      </c>
    </row>
    <row r="376" spans="1:23" x14ac:dyDescent="0.3">
      <c r="A376" s="40">
        <v>39114</v>
      </c>
      <c r="B376" s="67">
        <v>-9.6</v>
      </c>
      <c r="C376" s="36"/>
      <c r="D376" s="42">
        <v>-8.3566597760896801</v>
      </c>
      <c r="E376" s="42">
        <v>-8.2645211900338307</v>
      </c>
      <c r="F376" s="42">
        <v>-7.5358083798939504</v>
      </c>
      <c r="G376" s="69">
        <v>-5.7250254220836796</v>
      </c>
      <c r="I376" s="43">
        <f t="shared" si="67"/>
        <v>1.2433402239103195</v>
      </c>
      <c r="J376" s="43">
        <f t="shared" si="76"/>
        <v>1.5458949123933634</v>
      </c>
      <c r="K376" s="44">
        <f t="shared" si="77"/>
        <v>-0.12951460665732495</v>
      </c>
      <c r="M376" s="43">
        <f t="shared" si="68"/>
        <v>1.335478809966169</v>
      </c>
      <c r="N376" s="43">
        <f t="shared" si="74"/>
        <v>1.7835036518686549</v>
      </c>
      <c r="O376" s="44">
        <f t="shared" si="78"/>
        <v>-0.13911237603814261</v>
      </c>
      <c r="Q376" s="43">
        <f t="shared" si="69"/>
        <v>2.0641916201060493</v>
      </c>
      <c r="R376" s="43">
        <f t="shared" si="73"/>
        <v>4.2608870445160365</v>
      </c>
      <c r="S376" s="44">
        <f t="shared" si="70"/>
        <v>-0.21501996042771349</v>
      </c>
      <c r="U376" s="43">
        <f t="shared" si="71"/>
        <v>3.8749745779163201</v>
      </c>
      <c r="V376" s="43">
        <f t="shared" si="75"/>
        <v>15.015427979497762</v>
      </c>
      <c r="W376" s="44">
        <f t="shared" si="72"/>
        <v>-0.40364318519961667</v>
      </c>
    </row>
    <row r="377" spans="1:23" x14ac:dyDescent="0.3">
      <c r="A377" s="34">
        <v>39142</v>
      </c>
      <c r="B377" s="67">
        <v>-1.4</v>
      </c>
      <c r="C377" s="36"/>
      <c r="D377" s="42">
        <v>-2.80427936430661</v>
      </c>
      <c r="E377" s="42">
        <v>-2.65495144127736</v>
      </c>
      <c r="F377" s="42">
        <v>-2.3445345162867</v>
      </c>
      <c r="G377" s="69">
        <v>-2.77535272160413</v>
      </c>
      <c r="I377" s="43">
        <f t="shared" si="67"/>
        <v>1.40427936430661</v>
      </c>
      <c r="J377" s="43">
        <f t="shared" si="76"/>
        <v>1.9720005330173769</v>
      </c>
      <c r="K377" s="44">
        <f t="shared" si="77"/>
        <v>-1.0030566887904357</v>
      </c>
      <c r="M377" s="43">
        <f t="shared" si="68"/>
        <v>1.2549514412773601</v>
      </c>
      <c r="N377" s="43">
        <f t="shared" si="74"/>
        <v>1.5749031199641235</v>
      </c>
      <c r="O377" s="44">
        <f t="shared" si="78"/>
        <v>-0.89639388662668584</v>
      </c>
      <c r="Q377" s="43">
        <f t="shared" si="69"/>
        <v>0.94453451628670004</v>
      </c>
      <c r="R377" s="43">
        <f t="shared" si="73"/>
        <v>0.89214545245695043</v>
      </c>
      <c r="S377" s="44">
        <f t="shared" si="70"/>
        <v>-0.67466751163335725</v>
      </c>
      <c r="U377" s="43">
        <f t="shared" si="71"/>
        <v>1.3753527216041301</v>
      </c>
      <c r="V377" s="43">
        <f t="shared" si="75"/>
        <v>1.8915951088238878</v>
      </c>
      <c r="W377" s="44">
        <f t="shared" si="72"/>
        <v>-0.98239480114580735</v>
      </c>
    </row>
    <row r="378" spans="1:23" x14ac:dyDescent="0.3">
      <c r="A378" s="40">
        <v>39173</v>
      </c>
      <c r="B378" s="67">
        <v>4.2</v>
      </c>
      <c r="C378" s="36"/>
      <c r="D378" s="42">
        <v>4.6936120533662997</v>
      </c>
      <c r="E378" s="42">
        <v>4.76387705110323</v>
      </c>
      <c r="F378" s="42">
        <v>5.1029753179336401</v>
      </c>
      <c r="G378" s="69">
        <v>4.87863839240599</v>
      </c>
      <c r="I378" s="43">
        <f t="shared" si="67"/>
        <v>0.49361205336629954</v>
      </c>
      <c r="J378" s="43">
        <f t="shared" si="76"/>
        <v>0.24365285922849456</v>
      </c>
      <c r="K378" s="44">
        <f t="shared" si="77"/>
        <v>0.11752667937292846</v>
      </c>
      <c r="M378" s="43">
        <f t="shared" si="68"/>
        <v>0.56387705110322983</v>
      </c>
      <c r="N378" s="43">
        <f t="shared" si="74"/>
        <v>0.31795732876087446</v>
      </c>
      <c r="O378" s="44">
        <f t="shared" si="78"/>
        <v>0.13425644073886425</v>
      </c>
      <c r="Q378" s="43">
        <f t="shared" si="69"/>
        <v>0.90297531793363994</v>
      </c>
      <c r="R378" s="43">
        <f t="shared" si="73"/>
        <v>0.81536442479735816</v>
      </c>
      <c r="S378" s="44">
        <f t="shared" si="70"/>
        <v>0.21499412331753331</v>
      </c>
      <c r="U378" s="43">
        <f t="shared" si="71"/>
        <v>0.67863839240598978</v>
      </c>
      <c r="V378" s="43">
        <f t="shared" si="75"/>
        <v>0.46055006764738615</v>
      </c>
      <c r="W378" s="44">
        <f t="shared" si="72"/>
        <v>0.16158056962047376</v>
      </c>
    </row>
    <row r="379" spans="1:23" x14ac:dyDescent="0.3">
      <c r="A379" s="34">
        <v>39203</v>
      </c>
      <c r="B379" s="67">
        <v>12.4</v>
      </c>
      <c r="C379" s="36"/>
      <c r="D379" s="42">
        <v>11.0226698058731</v>
      </c>
      <c r="E379" s="42">
        <v>11.188731768810101</v>
      </c>
      <c r="F379" s="42">
        <v>11.2913853443345</v>
      </c>
      <c r="G379" s="69">
        <v>11.437711735515601</v>
      </c>
      <c r="I379" s="43">
        <f t="shared" si="67"/>
        <v>1.3773301941269001</v>
      </c>
      <c r="J379" s="43">
        <f t="shared" si="76"/>
        <v>1.8970384636536441</v>
      </c>
      <c r="K379" s="44">
        <f t="shared" si="77"/>
        <v>0.11107501565539517</v>
      </c>
      <c r="M379" s="43">
        <f t="shared" si="68"/>
        <v>1.2112682311898997</v>
      </c>
      <c r="N379" s="43">
        <f t="shared" si="74"/>
        <v>1.4671707278899082</v>
      </c>
      <c r="O379" s="44">
        <f t="shared" si="78"/>
        <v>9.7682921870153192E-2</v>
      </c>
      <c r="Q379" s="43">
        <f t="shared" si="69"/>
        <v>1.1086146556654999</v>
      </c>
      <c r="R379" s="43">
        <f t="shared" si="73"/>
        <v>1.2290264547563348</v>
      </c>
      <c r="S379" s="44">
        <f t="shared" si="70"/>
        <v>8.9404407714959666E-2</v>
      </c>
      <c r="U379" s="43">
        <f t="shared" si="71"/>
        <v>0.96228826448439975</v>
      </c>
      <c r="V379" s="43">
        <f t="shared" si="75"/>
        <v>0.9259987039643981</v>
      </c>
      <c r="W379" s="44">
        <f t="shared" si="72"/>
        <v>7.760389229712901E-2</v>
      </c>
    </row>
    <row r="380" spans="1:23" x14ac:dyDescent="0.3">
      <c r="A380" s="40">
        <v>39234</v>
      </c>
      <c r="B380" s="67">
        <v>18.8</v>
      </c>
      <c r="C380" s="36"/>
      <c r="D380" s="42">
        <v>16.493238643730901</v>
      </c>
      <c r="E380" s="42">
        <v>16.512290898652999</v>
      </c>
      <c r="F380" s="42">
        <v>17.131261377575701</v>
      </c>
      <c r="G380" s="69">
        <v>17.375211773931799</v>
      </c>
      <c r="I380" s="43">
        <f t="shared" si="67"/>
        <v>2.3067613562690994</v>
      </c>
      <c r="J380" s="43">
        <f t="shared" si="76"/>
        <v>5.3211479547764551</v>
      </c>
      <c r="K380" s="44">
        <f t="shared" si="77"/>
        <v>0.12270007214197337</v>
      </c>
      <c r="M380" s="43">
        <f t="shared" si="68"/>
        <v>2.2877091013470015</v>
      </c>
      <c r="N380" s="43">
        <f t="shared" si="74"/>
        <v>5.2336129323859053</v>
      </c>
      <c r="O380" s="44">
        <f t="shared" si="78"/>
        <v>0.12168665432696815</v>
      </c>
      <c r="Q380" s="43">
        <f t="shared" si="69"/>
        <v>1.6687386224242999</v>
      </c>
      <c r="R380" s="43">
        <f t="shared" si="73"/>
        <v>2.7846885899705502</v>
      </c>
      <c r="S380" s="44">
        <f t="shared" si="70"/>
        <v>8.876269268214361E-2</v>
      </c>
      <c r="U380" s="43">
        <f t="shared" si="71"/>
        <v>1.4247882260682019</v>
      </c>
      <c r="V380" s="43">
        <f t="shared" si="75"/>
        <v>2.0300214891425736</v>
      </c>
      <c r="W380" s="44">
        <f t="shared" si="72"/>
        <v>7.5786607769585207E-2</v>
      </c>
    </row>
    <row r="381" spans="1:23" x14ac:dyDescent="0.3">
      <c r="A381" s="34">
        <v>39264</v>
      </c>
      <c r="B381" s="67">
        <v>20</v>
      </c>
      <c r="C381" s="36"/>
      <c r="D381" s="42">
        <v>19.796355391828701</v>
      </c>
      <c r="E381" s="42">
        <v>19.893293018681501</v>
      </c>
      <c r="F381" s="42">
        <v>20.349042965771002</v>
      </c>
      <c r="G381" s="69">
        <v>19.528514966227601</v>
      </c>
      <c r="I381" s="43">
        <f t="shared" si="67"/>
        <v>0.20364460817129881</v>
      </c>
      <c r="J381" s="43">
        <f t="shared" si="76"/>
        <v>4.1471126437241823E-2</v>
      </c>
      <c r="K381" s="44">
        <f t="shared" si="77"/>
        <v>1.0182230408564941E-2</v>
      </c>
      <c r="M381" s="43">
        <f t="shared" si="68"/>
        <v>0.10670698131849932</v>
      </c>
      <c r="N381" s="43">
        <f t="shared" si="74"/>
        <v>1.1386379862106562E-2</v>
      </c>
      <c r="O381" s="44">
        <f t="shared" si="78"/>
        <v>5.3353490659249657E-3</v>
      </c>
      <c r="Q381" s="43">
        <f t="shared" si="69"/>
        <v>0.34904296577100169</v>
      </c>
      <c r="R381" s="43">
        <f t="shared" si="73"/>
        <v>0.12183099195421666</v>
      </c>
      <c r="S381" s="44">
        <f t="shared" si="70"/>
        <v>1.7452148288550084E-2</v>
      </c>
      <c r="U381" s="43">
        <f t="shared" si="71"/>
        <v>0.47148503377239948</v>
      </c>
      <c r="V381" s="43">
        <f t="shared" si="75"/>
        <v>0.22229813707136067</v>
      </c>
      <c r="W381" s="44">
        <f t="shared" si="72"/>
        <v>2.3574251688619974E-2</v>
      </c>
    </row>
    <row r="382" spans="1:23" x14ac:dyDescent="0.3">
      <c r="A382" s="40">
        <v>39295</v>
      </c>
      <c r="B382" s="67">
        <v>21.1</v>
      </c>
      <c r="C382" s="36"/>
      <c r="D382" s="42">
        <v>19.106115142620901</v>
      </c>
      <c r="E382" s="42">
        <v>19.140278779667099</v>
      </c>
      <c r="F382" s="42">
        <v>19.771493616507499</v>
      </c>
      <c r="G382" s="69">
        <v>18.939047748262698</v>
      </c>
      <c r="I382" s="43">
        <f t="shared" si="67"/>
        <v>1.9938848573791006</v>
      </c>
      <c r="J382" s="43">
        <f t="shared" si="76"/>
        <v>3.9755768244856764</v>
      </c>
      <c r="K382" s="44">
        <f t="shared" si="77"/>
        <v>9.4496912671995281E-2</v>
      </c>
      <c r="M382" s="43">
        <f t="shared" si="68"/>
        <v>1.9597212203329022</v>
      </c>
      <c r="N382" s="43">
        <f t="shared" si="74"/>
        <v>3.8405072614230793</v>
      </c>
      <c r="O382" s="44">
        <f t="shared" si="78"/>
        <v>9.2877782954165974E-2</v>
      </c>
      <c r="Q382" s="43">
        <f t="shared" si="69"/>
        <v>1.3285063834925026</v>
      </c>
      <c r="R382" s="43">
        <f t="shared" si="73"/>
        <v>1.7649292109803285</v>
      </c>
      <c r="S382" s="44">
        <f t="shared" si="70"/>
        <v>6.2962387843246564E-2</v>
      </c>
      <c r="U382" s="43">
        <f t="shared" si="71"/>
        <v>2.160952251737303</v>
      </c>
      <c r="V382" s="43">
        <f t="shared" si="75"/>
        <v>4.6697146342885203</v>
      </c>
      <c r="W382" s="44">
        <f t="shared" si="72"/>
        <v>0.10241479866053568</v>
      </c>
    </row>
    <row r="383" spans="1:23" x14ac:dyDescent="0.3">
      <c r="A383" s="34">
        <v>39326</v>
      </c>
      <c r="B383" s="67">
        <v>17.148</v>
      </c>
      <c r="C383" s="36"/>
      <c r="D383" s="42">
        <v>15.0897043819778</v>
      </c>
      <c r="E383" s="42">
        <v>15.1586689830366</v>
      </c>
      <c r="F383" s="42">
        <v>15.4738110168957</v>
      </c>
      <c r="G383" s="69">
        <v>13.867946264719301</v>
      </c>
      <c r="I383" s="43">
        <f t="shared" si="67"/>
        <v>2.0582956180221998</v>
      </c>
      <c r="J383" s="43">
        <f t="shared" si="76"/>
        <v>4.2365808511693892</v>
      </c>
      <c r="K383" s="44">
        <f t="shared" si="77"/>
        <v>0.12003123501412409</v>
      </c>
      <c r="M383" s="43">
        <f t="shared" si="68"/>
        <v>1.9893310169633995</v>
      </c>
      <c r="N383" s="43">
        <f t="shared" si="74"/>
        <v>3.9574378950526334</v>
      </c>
      <c r="O383" s="44">
        <f t="shared" si="78"/>
        <v>0.1160095064709237</v>
      </c>
      <c r="Q383" s="43">
        <f t="shared" si="69"/>
        <v>1.6741889831042993</v>
      </c>
      <c r="R383" s="43">
        <f t="shared" si="73"/>
        <v>2.8029087511478079</v>
      </c>
      <c r="S383" s="44">
        <f t="shared" si="70"/>
        <v>9.7631734494069242E-2</v>
      </c>
      <c r="U383" s="43">
        <f t="shared" si="71"/>
        <v>3.2800537352806991</v>
      </c>
      <c r="V383" s="43">
        <f t="shared" si="75"/>
        <v>10.758752506328866</v>
      </c>
      <c r="W383" s="44">
        <f t="shared" si="72"/>
        <v>0.19127908416612427</v>
      </c>
    </row>
    <row r="384" spans="1:23" x14ac:dyDescent="0.3">
      <c r="A384" s="40">
        <v>39356</v>
      </c>
      <c r="B384" s="67">
        <v>12.8</v>
      </c>
      <c r="C384" s="36"/>
      <c r="D384" s="42">
        <v>8.7055424600648408</v>
      </c>
      <c r="E384" s="42">
        <v>8.9009813445544204</v>
      </c>
      <c r="F384" s="42">
        <v>9.3407058791097999</v>
      </c>
      <c r="G384" s="69">
        <v>7.4432937730317397</v>
      </c>
      <c r="I384" s="43">
        <f t="shared" si="67"/>
        <v>4.0944575399351599</v>
      </c>
      <c r="J384" s="43">
        <f t="shared" si="76"/>
        <v>16.76458254633188</v>
      </c>
      <c r="K384" s="44">
        <f t="shared" si="77"/>
        <v>0.31987949530743437</v>
      </c>
      <c r="M384" s="43">
        <f t="shared" si="68"/>
        <v>3.8990186554455804</v>
      </c>
      <c r="N384" s="43">
        <f t="shared" si="74"/>
        <v>15.202346475512661</v>
      </c>
      <c r="O384" s="44">
        <f t="shared" si="78"/>
        <v>0.30461083245668596</v>
      </c>
      <c r="Q384" s="43">
        <f t="shared" si="69"/>
        <v>3.4592941208902008</v>
      </c>
      <c r="R384" s="43">
        <f t="shared" si="73"/>
        <v>11.966715814825507</v>
      </c>
      <c r="S384" s="44">
        <f t="shared" si="70"/>
        <v>0.27025735319454691</v>
      </c>
      <c r="U384" s="43">
        <f t="shared" si="71"/>
        <v>5.356706226968261</v>
      </c>
      <c r="V384" s="43">
        <f t="shared" si="75"/>
        <v>28.694301602040543</v>
      </c>
      <c r="W384" s="44">
        <f t="shared" si="72"/>
        <v>0.41849267398189538</v>
      </c>
    </row>
    <row r="385" spans="1:23" x14ac:dyDescent="0.3">
      <c r="A385" s="34">
        <v>39387</v>
      </c>
      <c r="B385" s="67">
        <v>2.5</v>
      </c>
      <c r="C385" s="36"/>
      <c r="D385" s="42">
        <v>2.1809633864649398</v>
      </c>
      <c r="E385" s="42">
        <v>2.2411077890957101</v>
      </c>
      <c r="F385" s="42">
        <v>2.6654891303200099</v>
      </c>
      <c r="G385" s="69">
        <v>2.5519928157254901</v>
      </c>
      <c r="I385" s="43">
        <f t="shared" si="67"/>
        <v>0.31903661353506019</v>
      </c>
      <c r="J385" s="43">
        <f t="shared" si="76"/>
        <v>0.10178436077591935</v>
      </c>
      <c r="K385" s="44">
        <f t="shared" si="77"/>
        <v>0.12761464541402406</v>
      </c>
      <c r="M385" s="43">
        <f t="shared" si="68"/>
        <v>0.25889221090428993</v>
      </c>
      <c r="N385" s="43">
        <f t="shared" si="74"/>
        <v>6.702517686691134E-2</v>
      </c>
      <c r="O385" s="44">
        <f t="shared" si="78"/>
        <v>0.10355688436171598</v>
      </c>
      <c r="Q385" s="43">
        <f t="shared" si="69"/>
        <v>0.16548913032000989</v>
      </c>
      <c r="R385" s="43">
        <f t="shared" si="73"/>
        <v>2.7386652254073218E-2</v>
      </c>
      <c r="S385" s="44">
        <f t="shared" si="70"/>
        <v>6.6195652128003962E-2</v>
      </c>
      <c r="U385" s="43">
        <f t="shared" si="71"/>
        <v>5.1992815725490082E-2</v>
      </c>
      <c r="V385" s="43">
        <f t="shared" si="75"/>
        <v>2.7032528870647686E-3</v>
      </c>
      <c r="W385" s="44">
        <f t="shared" si="72"/>
        <v>2.0797126290196033E-2</v>
      </c>
    </row>
    <row r="386" spans="1:23" x14ac:dyDescent="0.3">
      <c r="A386" s="40">
        <v>39417</v>
      </c>
      <c r="B386" s="67">
        <v>-4.3583870969999996</v>
      </c>
      <c r="C386" s="36"/>
      <c r="D386" s="42">
        <v>-5.3055396502961898</v>
      </c>
      <c r="E386" s="42">
        <v>-5.1601032565562903</v>
      </c>
      <c r="F386" s="42">
        <v>-4.6534856357903402</v>
      </c>
      <c r="G386" s="69">
        <v>-6.7062575548487899</v>
      </c>
      <c r="I386" s="43">
        <f t="shared" si="67"/>
        <v>0.94715255329619019</v>
      </c>
      <c r="J386" s="43">
        <f t="shared" si="76"/>
        <v>0.8970979592154924</v>
      </c>
      <c r="K386" s="44">
        <f t="shared" si="77"/>
        <v>-0.21731721671719842</v>
      </c>
      <c r="M386" s="43">
        <f t="shared" si="68"/>
        <v>0.80171615955629072</v>
      </c>
      <c r="N386" s="43">
        <f t="shared" si="74"/>
        <v>0.64274880049368777</v>
      </c>
      <c r="O386" s="44">
        <f t="shared" si="78"/>
        <v>-0.18394790130232683</v>
      </c>
      <c r="Q386" s="43">
        <f t="shared" si="69"/>
        <v>0.29509853879034065</v>
      </c>
      <c r="R386" s="43">
        <f t="shared" si="73"/>
        <v>8.7083147596194177E-2</v>
      </c>
      <c r="S386" s="44">
        <f t="shared" si="70"/>
        <v>-6.7708198519921575E-2</v>
      </c>
      <c r="U386" s="43">
        <f t="shared" si="71"/>
        <v>2.3478704578487903</v>
      </c>
      <c r="V386" s="43">
        <f t="shared" si="75"/>
        <v>5.5124956868390882</v>
      </c>
      <c r="W386" s="44">
        <f t="shared" si="72"/>
        <v>-0.53870168151536968</v>
      </c>
    </row>
    <row r="387" spans="1:23" x14ac:dyDescent="0.3">
      <c r="A387" s="34">
        <v>39448</v>
      </c>
      <c r="B387" s="67">
        <v>-3.4</v>
      </c>
      <c r="C387" s="36"/>
      <c r="D387" s="42">
        <v>-8.5568372807904201</v>
      </c>
      <c r="E387" s="42">
        <v>-8.4328118057386607</v>
      </c>
      <c r="F387" s="42">
        <v>-8.2780517655922008</v>
      </c>
      <c r="G387" s="69">
        <v>-9.1800351104949804</v>
      </c>
      <c r="I387" s="43">
        <f t="shared" si="67"/>
        <v>5.1568372807904197</v>
      </c>
      <c r="J387" s="43">
        <f t="shared" si="76"/>
        <v>26.59297074054993</v>
      </c>
      <c r="K387" s="44">
        <f t="shared" si="77"/>
        <v>-1.5167168472913</v>
      </c>
      <c r="M387" s="43">
        <f t="shared" si="68"/>
        <v>5.0328118057386604</v>
      </c>
      <c r="N387" s="43">
        <f t="shared" si="74"/>
        <v>25.329194671982435</v>
      </c>
      <c r="O387" s="44">
        <f t="shared" si="78"/>
        <v>-1.4802387663937238</v>
      </c>
      <c r="Q387" s="43">
        <f t="shared" si="69"/>
        <v>4.8780517655922004</v>
      </c>
      <c r="R387" s="43">
        <f t="shared" si="73"/>
        <v>23.795389027797185</v>
      </c>
      <c r="S387" s="44">
        <f t="shared" si="70"/>
        <v>-1.4347211075271178</v>
      </c>
      <c r="U387" s="43">
        <f t="shared" si="71"/>
        <v>5.7800351104949801</v>
      </c>
      <c r="V387" s="43">
        <f t="shared" si="75"/>
        <v>33.408805878554716</v>
      </c>
      <c r="W387" s="44">
        <f t="shared" si="72"/>
        <v>-1.7000103266161706</v>
      </c>
    </row>
    <row r="388" spans="1:23" x14ac:dyDescent="0.3">
      <c r="A388" s="40">
        <v>39479</v>
      </c>
      <c r="B388" s="67">
        <v>-6.0149999999999997</v>
      </c>
      <c r="C388" s="36"/>
      <c r="D388" s="42">
        <v>-8.3566614558140895</v>
      </c>
      <c r="E388" s="42">
        <v>-8.2645211900338307</v>
      </c>
      <c r="F388" s="42">
        <v>-7.5358083798939601</v>
      </c>
      <c r="G388" s="69">
        <v>-5.7336237716862302</v>
      </c>
      <c r="I388" s="43">
        <f t="shared" si="67"/>
        <v>2.3416614558140898</v>
      </c>
      <c r="J388" s="43">
        <f t="shared" si="76"/>
        <v>5.4833783736453627</v>
      </c>
      <c r="K388" s="44">
        <f t="shared" si="77"/>
        <v>-0.38930365017690605</v>
      </c>
      <c r="M388" s="43">
        <f t="shared" si="68"/>
        <v>2.249521190033831</v>
      </c>
      <c r="N388" s="43">
        <f t="shared" si="74"/>
        <v>5.0603455844112233</v>
      </c>
      <c r="O388" s="44">
        <f t="shared" si="78"/>
        <v>-0.37398523525084476</v>
      </c>
      <c r="Q388" s="43">
        <f t="shared" si="69"/>
        <v>1.5208083798939604</v>
      </c>
      <c r="R388" s="43">
        <f t="shared" si="73"/>
        <v>2.3128581283556926</v>
      </c>
      <c r="S388" s="44">
        <f t="shared" si="70"/>
        <v>-0.25283597338220459</v>
      </c>
      <c r="U388" s="43">
        <f t="shared" si="71"/>
        <v>0.28137622831376952</v>
      </c>
      <c r="V388" s="43">
        <f t="shared" si="75"/>
        <v>7.9172581860082553E-2</v>
      </c>
      <c r="W388" s="44">
        <f t="shared" si="72"/>
        <v>-4.6779090326478728E-2</v>
      </c>
    </row>
    <row r="389" spans="1:23" x14ac:dyDescent="0.3">
      <c r="A389" s="34">
        <v>39508</v>
      </c>
      <c r="B389" s="67">
        <v>-2.6</v>
      </c>
      <c r="C389" s="36"/>
      <c r="D389" s="42">
        <v>-2.8042810039453898</v>
      </c>
      <c r="E389" s="42">
        <v>-2.65495144127736</v>
      </c>
      <c r="F389" s="42">
        <v>-2.3445345162867199</v>
      </c>
      <c r="G389" s="69">
        <v>-2.7839511293702</v>
      </c>
      <c r="I389" s="43">
        <f t="shared" si="67"/>
        <v>0.20428100394538973</v>
      </c>
      <c r="J389" s="43">
        <f t="shared" si="76"/>
        <v>4.1730728572936332E-2</v>
      </c>
      <c r="K389" s="44">
        <f t="shared" si="77"/>
        <v>-7.8569616902072967E-2</v>
      </c>
      <c r="M389" s="43">
        <f t="shared" si="68"/>
        <v>5.4951441277359958E-2</v>
      </c>
      <c r="N389" s="43">
        <f t="shared" si="74"/>
        <v>3.01966089845914E-3</v>
      </c>
      <c r="O389" s="44">
        <f t="shared" si="78"/>
        <v>-2.113516972206152E-2</v>
      </c>
      <c r="Q389" s="43">
        <f t="shared" si="69"/>
        <v>0.25546548371328015</v>
      </c>
      <c r="R389" s="43">
        <f t="shared" si="73"/>
        <v>6.5262613368860203E-2</v>
      </c>
      <c r="S389" s="44">
        <f t="shared" si="70"/>
        <v>-9.8255955274338516E-2</v>
      </c>
      <c r="U389" s="43">
        <f t="shared" si="71"/>
        <v>0.18395112937019986</v>
      </c>
      <c r="V389" s="43">
        <f t="shared" si="75"/>
        <v>3.3838017996572003E-2</v>
      </c>
      <c r="W389" s="44">
        <f t="shared" si="72"/>
        <v>-7.0750434373153787E-2</v>
      </c>
    </row>
    <row r="390" spans="1:23" x14ac:dyDescent="0.3">
      <c r="A390" s="40">
        <v>39539</v>
      </c>
      <c r="B390" s="67">
        <v>7.9</v>
      </c>
      <c r="C390" s="36"/>
      <c r="D390" s="42">
        <v>4.6936104528565403</v>
      </c>
      <c r="E390" s="42">
        <v>4.76387705110323</v>
      </c>
      <c r="F390" s="42">
        <v>5.1029753179336304</v>
      </c>
      <c r="G390" s="69">
        <v>4.8700400797781302</v>
      </c>
      <c r="I390" s="43">
        <f t="shared" si="67"/>
        <v>3.20638954714346</v>
      </c>
      <c r="J390" s="43">
        <f t="shared" si="76"/>
        <v>10.280933928030842</v>
      </c>
      <c r="K390" s="44">
        <f t="shared" si="77"/>
        <v>0.40587209457512152</v>
      </c>
      <c r="M390" s="43">
        <f t="shared" si="68"/>
        <v>3.1361229488967703</v>
      </c>
      <c r="N390" s="43">
        <f t="shared" si="74"/>
        <v>9.8352671505969749</v>
      </c>
      <c r="O390" s="44">
        <f t="shared" si="78"/>
        <v>0.39697758846794562</v>
      </c>
      <c r="Q390" s="43">
        <f t="shared" si="69"/>
        <v>2.79702468206637</v>
      </c>
      <c r="R390" s="43">
        <f t="shared" si="73"/>
        <v>7.8233470720884783</v>
      </c>
      <c r="S390" s="44">
        <f t="shared" si="70"/>
        <v>0.35405375722359111</v>
      </c>
      <c r="U390" s="43">
        <f t="shared" si="71"/>
        <v>3.0299599202218701</v>
      </c>
      <c r="V390" s="43">
        <f t="shared" si="75"/>
        <v>9.180657118150922</v>
      </c>
      <c r="W390" s="44">
        <f t="shared" si="72"/>
        <v>0.38353923040783167</v>
      </c>
    </row>
    <row r="391" spans="1:23" x14ac:dyDescent="0.3">
      <c r="A391" s="34">
        <v>39569</v>
      </c>
      <c r="B391" s="67">
        <v>11.65419355</v>
      </c>
      <c r="C391" s="36"/>
      <c r="D391" s="42">
        <v>11.022668243558501</v>
      </c>
      <c r="E391" s="42">
        <v>11.188731768810101</v>
      </c>
      <c r="F391" s="42">
        <v>11.291385344334399</v>
      </c>
      <c r="G391" s="69">
        <v>11.429113105974301</v>
      </c>
      <c r="I391" s="43">
        <f t="shared" ref="I391:I454" si="79">ABS($B391-D391)</f>
        <v>0.63152530644149962</v>
      </c>
      <c r="J391" s="43">
        <f t="shared" si="76"/>
        <v>0.39882421267603002</v>
      </c>
      <c r="K391" s="44">
        <f t="shared" si="77"/>
        <v>5.418867498056093E-2</v>
      </c>
      <c r="M391" s="43">
        <f t="shared" ref="M391:M454" si="80">ABS($B391-E391)</f>
        <v>0.46546178118989978</v>
      </c>
      <c r="N391" s="43">
        <f t="shared" si="74"/>
        <v>0.21665466974847414</v>
      </c>
      <c r="O391" s="44">
        <f t="shared" si="78"/>
        <v>3.9939424310479192E-2</v>
      </c>
      <c r="Q391" s="43">
        <f t="shared" ref="Q391:Q454" si="81">ABS(B391-F391)</f>
        <v>0.36280820566560124</v>
      </c>
      <c r="R391" s="43">
        <f t="shared" si="73"/>
        <v>0.1316297940982932</v>
      </c>
      <c r="S391" s="44">
        <f t="shared" ref="S391:S454" si="82">Q391/B391</f>
        <v>3.1131129246227528E-2</v>
      </c>
      <c r="U391" s="43">
        <f t="shared" ref="U391:U454" si="83">ABS(G391-B391)</f>
        <v>0.22508044402569993</v>
      </c>
      <c r="V391" s="43">
        <f t="shared" si="75"/>
        <v>5.0661206282806244E-2</v>
      </c>
      <c r="W391" s="44">
        <f t="shared" ref="W391:W454" si="84">U391/B391</f>
        <v>1.9313257760825493E-2</v>
      </c>
    </row>
    <row r="392" spans="1:23" x14ac:dyDescent="0.3">
      <c r="A392" s="40">
        <v>39600</v>
      </c>
      <c r="B392" s="67">
        <v>18.3</v>
      </c>
      <c r="C392" s="36"/>
      <c r="D392" s="42">
        <v>16.493237118700101</v>
      </c>
      <c r="E392" s="42">
        <v>16.512290898652999</v>
      </c>
      <c r="F392" s="42">
        <v>17.131261377575701</v>
      </c>
      <c r="G392" s="69">
        <v>17.366613313921899</v>
      </c>
      <c r="I392" s="43">
        <f t="shared" si="79"/>
        <v>1.8067628812998997</v>
      </c>
      <c r="J392" s="43">
        <f t="shared" si="76"/>
        <v>3.2643921092431154</v>
      </c>
      <c r="K392" s="44">
        <f t="shared" si="77"/>
        <v>9.8730212092890693E-2</v>
      </c>
      <c r="M392" s="43">
        <f t="shared" si="80"/>
        <v>1.7877091013470015</v>
      </c>
      <c r="N392" s="43">
        <f t="shared" si="74"/>
        <v>3.1959038310389034</v>
      </c>
      <c r="O392" s="44">
        <f t="shared" si="78"/>
        <v>9.7689021931530132E-2</v>
      </c>
      <c r="Q392" s="43">
        <f t="shared" si="81"/>
        <v>1.1687386224242999</v>
      </c>
      <c r="R392" s="43">
        <f t="shared" si="73"/>
        <v>1.3659499675462503</v>
      </c>
      <c r="S392" s="44">
        <f t="shared" si="82"/>
        <v>6.386549849313114E-2</v>
      </c>
      <c r="U392" s="43">
        <f t="shared" si="83"/>
        <v>0.93338668607810149</v>
      </c>
      <c r="V392" s="43">
        <f t="shared" si="75"/>
        <v>0.87121070574786041</v>
      </c>
      <c r="W392" s="44">
        <f t="shared" si="84"/>
        <v>5.1004736944158552E-2</v>
      </c>
    </row>
    <row r="393" spans="1:23" x14ac:dyDescent="0.3">
      <c r="A393" s="34">
        <v>39630</v>
      </c>
      <c r="B393" s="67">
        <v>20.3</v>
      </c>
      <c r="C393" s="36"/>
      <c r="D393" s="42">
        <v>19.7963539031918</v>
      </c>
      <c r="E393" s="42">
        <v>19.893293018681501</v>
      </c>
      <c r="F393" s="42">
        <v>20.349042965771002</v>
      </c>
      <c r="G393" s="69">
        <v>19.519916379960399</v>
      </c>
      <c r="I393" s="43">
        <f t="shared" si="79"/>
        <v>0.50364609680820038</v>
      </c>
      <c r="J393" s="43">
        <f t="shared" si="76"/>
        <v>0.25365939083013517</v>
      </c>
      <c r="K393" s="44">
        <f t="shared" si="77"/>
        <v>2.4810152552128095E-2</v>
      </c>
      <c r="M393" s="43">
        <f t="shared" si="80"/>
        <v>0.40670698131850003</v>
      </c>
      <c r="N393" s="43">
        <f t="shared" si="74"/>
        <v>0.16541056865320672</v>
      </c>
      <c r="O393" s="44">
        <f t="shared" si="78"/>
        <v>2.0034826665935961E-2</v>
      </c>
      <c r="Q393" s="43">
        <f t="shared" si="81"/>
        <v>4.9042965771000979E-2</v>
      </c>
      <c r="R393" s="43">
        <f t="shared" si="73"/>
        <v>2.4052124916155737E-3</v>
      </c>
      <c r="S393" s="44">
        <f t="shared" si="82"/>
        <v>2.4159096438916739E-3</v>
      </c>
      <c r="U393" s="43">
        <f t="shared" si="83"/>
        <v>0.7800836200396013</v>
      </c>
      <c r="V393" s="43">
        <f t="shared" si="75"/>
        <v>0.60853045425408903</v>
      </c>
      <c r="W393" s="44">
        <f t="shared" si="84"/>
        <v>3.8427764533970503E-2</v>
      </c>
    </row>
    <row r="394" spans="1:23" x14ac:dyDescent="0.3">
      <c r="A394" s="40">
        <v>39661</v>
      </c>
      <c r="B394" s="67">
        <v>18.8</v>
      </c>
      <c r="C394" s="36"/>
      <c r="D394" s="42">
        <v>19.106113689509499</v>
      </c>
      <c r="E394" s="42">
        <v>19.140278779667099</v>
      </c>
      <c r="F394" s="42">
        <v>19.771493616507499</v>
      </c>
      <c r="G394" s="69">
        <v>18.9304491996363</v>
      </c>
      <c r="I394" s="43">
        <f t="shared" si="79"/>
        <v>0.30611368950949824</v>
      </c>
      <c r="J394" s="43">
        <f t="shared" si="76"/>
        <v>9.37055909051175E-2</v>
      </c>
      <c r="K394" s="44">
        <f t="shared" si="77"/>
        <v>1.6282643059015865E-2</v>
      </c>
      <c r="M394" s="43">
        <f t="shared" si="80"/>
        <v>0.34027877966709852</v>
      </c>
      <c r="N394" s="43">
        <f t="shared" si="74"/>
        <v>0.11578964789172978</v>
      </c>
      <c r="O394" s="44">
        <f t="shared" si="78"/>
        <v>1.8099935088675453E-2</v>
      </c>
      <c r="Q394" s="43">
        <f t="shared" si="81"/>
        <v>0.9714936165074981</v>
      </c>
      <c r="R394" s="43">
        <f t="shared" si="73"/>
        <v>0.94379984691481777</v>
      </c>
      <c r="S394" s="44">
        <f t="shared" si="82"/>
        <v>5.167519236742011E-2</v>
      </c>
      <c r="U394" s="43">
        <f t="shared" si="83"/>
        <v>0.13044919963629908</v>
      </c>
      <c r="V394" s="43">
        <f t="shared" si="75"/>
        <v>1.7016993685751013E-2</v>
      </c>
      <c r="W394" s="44">
        <f t="shared" si="84"/>
        <v>6.9387872146967596E-3</v>
      </c>
    </row>
    <row r="395" spans="1:23" x14ac:dyDescent="0.3">
      <c r="A395" s="34">
        <v>39692</v>
      </c>
      <c r="B395" s="67">
        <v>15.6</v>
      </c>
      <c r="C395" s="36"/>
      <c r="D395" s="42">
        <v>15.0897029635441</v>
      </c>
      <c r="E395" s="42">
        <v>15.1586689830366</v>
      </c>
      <c r="F395" s="42">
        <v>15.4738110168957</v>
      </c>
      <c r="G395" s="69">
        <v>13.859347802188701</v>
      </c>
      <c r="I395" s="43">
        <f t="shared" si="79"/>
        <v>0.51029703645589919</v>
      </c>
      <c r="J395" s="43">
        <f t="shared" si="76"/>
        <v>0.26040306541567332</v>
      </c>
      <c r="K395" s="44">
        <f t="shared" si="77"/>
        <v>3.2711348490762772E-2</v>
      </c>
      <c r="M395" s="43">
        <f t="shared" si="80"/>
        <v>0.44133101696339949</v>
      </c>
      <c r="N395" s="43">
        <f t="shared" si="74"/>
        <v>0.19477306653394841</v>
      </c>
      <c r="O395" s="44">
        <f t="shared" si="78"/>
        <v>2.8290449805346122E-2</v>
      </c>
      <c r="Q395" s="43">
        <f t="shared" si="81"/>
        <v>0.12618898310429927</v>
      </c>
      <c r="R395" s="43">
        <f t="shared" si="73"/>
        <v>1.5923659456897128E-2</v>
      </c>
      <c r="S395" s="44">
        <f t="shared" si="82"/>
        <v>8.0890373784807228E-3</v>
      </c>
      <c r="U395" s="43">
        <f t="shared" si="83"/>
        <v>1.7406521978112988</v>
      </c>
      <c r="V395" s="43">
        <f t="shared" si="75"/>
        <v>3.0298700737453048</v>
      </c>
      <c r="W395" s="44">
        <f t="shared" si="84"/>
        <v>0.11158026909046787</v>
      </c>
    </row>
    <row r="396" spans="1:23" x14ac:dyDescent="0.3">
      <c r="A396" s="40">
        <v>39722</v>
      </c>
      <c r="B396" s="67">
        <v>8.1</v>
      </c>
      <c r="C396" s="36"/>
      <c r="D396" s="42">
        <v>8.7055410754811398</v>
      </c>
      <c r="E396" s="42">
        <v>8.9009813445544204</v>
      </c>
      <c r="F396" s="42">
        <v>9.3407058791098194</v>
      </c>
      <c r="G396" s="69">
        <v>7.43469517957395</v>
      </c>
      <c r="I396" s="43">
        <f t="shared" si="79"/>
        <v>0.60554107548114011</v>
      </c>
      <c r="J396" s="43">
        <f t="shared" si="76"/>
        <v>0.3666799940948558</v>
      </c>
      <c r="K396" s="44">
        <f t="shared" si="77"/>
        <v>7.4758157466807418E-2</v>
      </c>
      <c r="M396" s="43">
        <f t="shared" si="80"/>
        <v>0.80098134455442072</v>
      </c>
      <c r="N396" s="43">
        <f t="shared" si="74"/>
        <v>0.64157111432420766</v>
      </c>
      <c r="O396" s="44">
        <f t="shared" si="78"/>
        <v>9.8886585747459357E-2</v>
      </c>
      <c r="Q396" s="43">
        <f t="shared" si="81"/>
        <v>1.2407058791098198</v>
      </c>
      <c r="R396" s="43">
        <f t="shared" si="73"/>
        <v>1.5393510784576707</v>
      </c>
      <c r="S396" s="44">
        <f t="shared" si="82"/>
        <v>0.15317356532219997</v>
      </c>
      <c r="U396" s="43">
        <f t="shared" si="83"/>
        <v>0.66530482042604966</v>
      </c>
      <c r="V396" s="43">
        <f t="shared" si="75"/>
        <v>0.44263050408213817</v>
      </c>
      <c r="W396" s="44">
        <f t="shared" si="84"/>
        <v>8.2136397583462931E-2</v>
      </c>
    </row>
    <row r="397" spans="1:23" x14ac:dyDescent="0.3">
      <c r="A397" s="34">
        <v>39753</v>
      </c>
      <c r="B397" s="67">
        <v>3</v>
      </c>
      <c r="C397" s="36"/>
      <c r="D397" s="42">
        <v>2.1809620349235099</v>
      </c>
      <c r="E397" s="42">
        <v>2.2411077890957101</v>
      </c>
      <c r="F397" s="42">
        <v>2.6654891303200201</v>
      </c>
      <c r="G397" s="69">
        <v>2.5433941265740199</v>
      </c>
      <c r="I397" s="43">
        <f t="shared" si="79"/>
        <v>0.81903796507649007</v>
      </c>
      <c r="J397" s="43">
        <f t="shared" si="76"/>
        <v>0.67082318823663778</v>
      </c>
      <c r="K397" s="44">
        <f t="shared" si="77"/>
        <v>0.27301265502549671</v>
      </c>
      <c r="M397" s="43">
        <f t="shared" si="80"/>
        <v>0.75889221090428993</v>
      </c>
      <c r="N397" s="43">
        <f t="shared" si="74"/>
        <v>0.57591738777120127</v>
      </c>
      <c r="O397" s="44">
        <f t="shared" si="78"/>
        <v>0.25296407030142998</v>
      </c>
      <c r="Q397" s="43">
        <f t="shared" si="81"/>
        <v>0.33451086967997989</v>
      </c>
      <c r="R397" s="43">
        <f t="shared" si="73"/>
        <v>0.1118975219340565</v>
      </c>
      <c r="S397" s="44">
        <f t="shared" si="82"/>
        <v>0.11150362322665996</v>
      </c>
      <c r="U397" s="43">
        <f t="shared" si="83"/>
        <v>0.45660587342598014</v>
      </c>
      <c r="V397" s="43">
        <f t="shared" si="75"/>
        <v>0.2084889236471022</v>
      </c>
      <c r="W397" s="44">
        <f t="shared" si="84"/>
        <v>0.15220195780866005</v>
      </c>
    </row>
    <row r="398" spans="1:23" x14ac:dyDescent="0.3">
      <c r="A398" s="40">
        <v>39783</v>
      </c>
      <c r="B398" s="67">
        <v>-4</v>
      </c>
      <c r="C398" s="36"/>
      <c r="D398" s="42">
        <v>-5.3055409695838698</v>
      </c>
      <c r="E398" s="42">
        <v>-5.1601032565562903</v>
      </c>
      <c r="F398" s="42">
        <v>-4.6534856357903296</v>
      </c>
      <c r="G398" s="69">
        <v>-6.7148560964420803</v>
      </c>
      <c r="I398" s="43">
        <f t="shared" si="79"/>
        <v>1.3055409695838698</v>
      </c>
      <c r="J398" s="43">
        <f t="shared" si="76"/>
        <v>1.7044372232619909</v>
      </c>
      <c r="K398" s="44">
        <f t="shared" si="77"/>
        <v>-0.32638524239596745</v>
      </c>
      <c r="M398" s="43">
        <f t="shared" si="80"/>
        <v>1.1601032565562903</v>
      </c>
      <c r="N398" s="43">
        <f t="shared" si="74"/>
        <v>1.34583956587251</v>
      </c>
      <c r="O398" s="44">
        <f t="shared" si="78"/>
        <v>-0.29002581413907258</v>
      </c>
      <c r="Q398" s="43">
        <f t="shared" si="81"/>
        <v>0.65348563579032959</v>
      </c>
      <c r="R398" s="43">
        <f t="shared" si="73"/>
        <v>0.42704347618429128</v>
      </c>
      <c r="S398" s="44">
        <f t="shared" si="82"/>
        <v>-0.1633714089475824</v>
      </c>
      <c r="U398" s="43">
        <f t="shared" si="83"/>
        <v>2.7148560964420803</v>
      </c>
      <c r="V398" s="43">
        <f t="shared" si="75"/>
        <v>7.3704436243887299</v>
      </c>
      <c r="W398" s="44">
        <f t="shared" si="84"/>
        <v>-0.67871402411052006</v>
      </c>
    </row>
    <row r="399" spans="1:23" x14ac:dyDescent="0.3">
      <c r="A399" s="34">
        <v>39814</v>
      </c>
      <c r="B399" s="67">
        <v>-10.6</v>
      </c>
      <c r="C399" s="36"/>
      <c r="D399" s="42">
        <v>-8.5568385685940793</v>
      </c>
      <c r="E399" s="42">
        <v>-8.4328118057386607</v>
      </c>
      <c r="F399" s="42">
        <v>-8.2780517655922008</v>
      </c>
      <c r="G399" s="69">
        <v>-9.1886334885432106</v>
      </c>
      <c r="I399" s="43">
        <f t="shared" si="79"/>
        <v>2.0431614314059203</v>
      </c>
      <c r="J399" s="43">
        <f t="shared" si="76"/>
        <v>4.1745086347846891</v>
      </c>
      <c r="K399" s="44">
        <f t="shared" si="77"/>
        <v>-0.1927510784345208</v>
      </c>
      <c r="M399" s="43">
        <f t="shared" si="80"/>
        <v>2.1671881942613389</v>
      </c>
      <c r="N399" s="43">
        <f t="shared" si="74"/>
        <v>4.6967046693457224</v>
      </c>
      <c r="O399" s="44">
        <f t="shared" si="78"/>
        <v>-0.20445171643974897</v>
      </c>
      <c r="Q399" s="43">
        <f t="shared" si="81"/>
        <v>2.3219482344077989</v>
      </c>
      <c r="R399" s="43">
        <f t="shared" si="73"/>
        <v>5.3914436032694946</v>
      </c>
      <c r="S399" s="44">
        <f t="shared" si="82"/>
        <v>-0.21905172022715083</v>
      </c>
      <c r="U399" s="43">
        <f t="shared" si="83"/>
        <v>1.411366511456789</v>
      </c>
      <c r="V399" s="43">
        <f t="shared" si="75"/>
        <v>1.9919554296617066</v>
      </c>
      <c r="W399" s="44">
        <f t="shared" si="84"/>
        <v>-0.13314778409969708</v>
      </c>
    </row>
    <row r="400" spans="1:23" x14ac:dyDescent="0.3">
      <c r="A400" s="40">
        <v>39845</v>
      </c>
      <c r="B400" s="67">
        <v>-5.3</v>
      </c>
      <c r="C400" s="36"/>
      <c r="D400" s="42">
        <v>-8.3566627128850808</v>
      </c>
      <c r="E400" s="42">
        <v>-8.2645211900338307</v>
      </c>
      <c r="F400" s="42">
        <v>-7.5358083798939699</v>
      </c>
      <c r="G400" s="69">
        <v>-5.7422223720285697</v>
      </c>
      <c r="I400" s="43">
        <f t="shared" si="79"/>
        <v>3.056662712885081</v>
      </c>
      <c r="J400" s="43">
        <f t="shared" si="76"/>
        <v>9.3431869403419832</v>
      </c>
      <c r="K400" s="44">
        <f t="shared" si="77"/>
        <v>-0.5767288137519021</v>
      </c>
      <c r="M400" s="43">
        <f t="shared" si="80"/>
        <v>2.9645211900338309</v>
      </c>
      <c r="N400" s="43">
        <f t="shared" si="74"/>
        <v>8.7883858861596007</v>
      </c>
      <c r="O400" s="44">
        <f t="shared" si="78"/>
        <v>-0.55934362076110022</v>
      </c>
      <c r="Q400" s="43">
        <f t="shared" si="81"/>
        <v>2.2358083798939701</v>
      </c>
      <c r="R400" s="43">
        <f t="shared" si="73"/>
        <v>4.9988391116040995</v>
      </c>
      <c r="S400" s="44">
        <f t="shared" si="82"/>
        <v>-0.42185063771584341</v>
      </c>
      <c r="U400" s="43">
        <f t="shared" si="83"/>
        <v>0.44222237202856984</v>
      </c>
      <c r="V400" s="43">
        <f t="shared" si="75"/>
        <v>0.19556062632257484</v>
      </c>
      <c r="W400" s="44">
        <f t="shared" si="84"/>
        <v>-8.3438183401616961E-2</v>
      </c>
    </row>
    <row r="401" spans="1:23" x14ac:dyDescent="0.3">
      <c r="A401" s="34">
        <v>39873</v>
      </c>
      <c r="B401" s="67">
        <v>-0.5</v>
      </c>
      <c r="C401" s="36"/>
      <c r="D401" s="42">
        <v>-2.8042822310171198</v>
      </c>
      <c r="E401" s="42">
        <v>-2.65495144127736</v>
      </c>
      <c r="F401" s="42">
        <v>-2.3445345162867302</v>
      </c>
      <c r="G401" s="69">
        <v>-2.79254963639301</v>
      </c>
      <c r="I401" s="43">
        <f t="shared" si="79"/>
        <v>2.3042822310171198</v>
      </c>
      <c r="J401" s="43">
        <f t="shared" si="76"/>
        <v>5.3097166001812353</v>
      </c>
      <c r="K401" s="44">
        <f t="shared" si="77"/>
        <v>-4.6085644620342396</v>
      </c>
      <c r="M401" s="43">
        <f t="shared" si="80"/>
        <v>2.15495144127736</v>
      </c>
      <c r="N401" s="43">
        <f t="shared" si="74"/>
        <v>4.6438157142633711</v>
      </c>
      <c r="O401" s="44">
        <f t="shared" si="78"/>
        <v>-4.3099028825547201</v>
      </c>
      <c r="Q401" s="43">
        <f t="shared" si="81"/>
        <v>1.8445345162867302</v>
      </c>
      <c r="R401" s="43">
        <f t="shared" ref="R401:R464" si="85">Q401^2</f>
        <v>3.4023075817731216</v>
      </c>
      <c r="S401" s="44">
        <f t="shared" si="82"/>
        <v>-3.6890690325734603</v>
      </c>
      <c r="U401" s="43">
        <f t="shared" si="83"/>
        <v>2.29254963639301</v>
      </c>
      <c r="V401" s="43">
        <f t="shared" si="75"/>
        <v>5.2557838353257225</v>
      </c>
      <c r="W401" s="44">
        <f t="shared" si="84"/>
        <v>-4.58509927278602</v>
      </c>
    </row>
    <row r="402" spans="1:23" x14ac:dyDescent="0.3">
      <c r="A402" s="34">
        <v>39904</v>
      </c>
      <c r="B402" s="67">
        <v>6.7</v>
      </c>
      <c r="C402" s="36"/>
      <c r="D402" s="42">
        <v>4.6936092550681501</v>
      </c>
      <c r="E402" s="42">
        <v>4.76387705110323</v>
      </c>
      <c r="F402" s="42">
        <v>5.1029753179336099</v>
      </c>
      <c r="G402" s="69">
        <v>4.8614415439559</v>
      </c>
      <c r="I402" s="43">
        <f t="shared" si="79"/>
        <v>2.0063907449318501</v>
      </c>
      <c r="J402" s="43">
        <f t="shared" si="76"/>
        <v>4.0256038213481844</v>
      </c>
      <c r="K402" s="44">
        <f t="shared" si="77"/>
        <v>0.29946130521370895</v>
      </c>
      <c r="M402" s="43">
        <f t="shared" si="80"/>
        <v>1.9361229488967702</v>
      </c>
      <c r="N402" s="43">
        <f t="shared" si="74"/>
        <v>3.7485720732447252</v>
      </c>
      <c r="O402" s="44">
        <f t="shared" si="78"/>
        <v>0.28897357446220451</v>
      </c>
      <c r="Q402" s="43">
        <f t="shared" si="81"/>
        <v>1.5970246820663903</v>
      </c>
      <c r="R402" s="43">
        <f t="shared" si="85"/>
        <v>2.550487835129255</v>
      </c>
      <c r="S402" s="44">
        <f t="shared" si="82"/>
        <v>0.23836189284572989</v>
      </c>
      <c r="U402" s="43">
        <f t="shared" si="83"/>
        <v>1.8385584560441002</v>
      </c>
      <c r="V402" s="43">
        <f t="shared" si="75"/>
        <v>3.3802971962912656</v>
      </c>
      <c r="W402" s="44">
        <f t="shared" si="84"/>
        <v>0.27441170985732838</v>
      </c>
    </row>
    <row r="403" spans="1:23" x14ac:dyDescent="0.3">
      <c r="A403" s="34">
        <v>39934</v>
      </c>
      <c r="B403" s="67">
        <v>11.5</v>
      </c>
      <c r="C403" s="36"/>
      <c r="D403" s="42">
        <v>11.0226670743547</v>
      </c>
      <c r="E403" s="42">
        <v>11.188731768810101</v>
      </c>
      <c r="F403" s="42">
        <v>11.291385344334399</v>
      </c>
      <c r="G403" s="69">
        <v>11.4205146635028</v>
      </c>
      <c r="I403" s="43">
        <f t="shared" si="79"/>
        <v>0.47733292564529961</v>
      </c>
      <c r="J403" s="43">
        <f t="shared" si="76"/>
        <v>0.22784672190510113</v>
      </c>
      <c r="K403" s="44">
        <f t="shared" si="77"/>
        <v>4.1507210925678224E-2</v>
      </c>
      <c r="M403" s="43">
        <f t="shared" si="80"/>
        <v>0.31126823118989932</v>
      </c>
      <c r="N403" s="43">
        <f t="shared" ref="N403:N466" si="86">M403^2</f>
        <v>9.6887911748088612E-2</v>
      </c>
      <c r="O403" s="44">
        <f t="shared" si="78"/>
        <v>2.7066802712165158E-2</v>
      </c>
      <c r="Q403" s="43">
        <f t="shared" si="81"/>
        <v>0.20861465566560078</v>
      </c>
      <c r="R403" s="43">
        <f t="shared" si="85"/>
        <v>4.352007455847718E-2</v>
      </c>
      <c r="S403" s="44">
        <f t="shared" si="82"/>
        <v>1.8140404840487023E-2</v>
      </c>
      <c r="U403" s="43">
        <f t="shared" si="83"/>
        <v>7.948533649719991E-2</v>
      </c>
      <c r="V403" s="43">
        <f t="shared" ref="V403:V466" si="87">U403^2</f>
        <v>6.3179187180730997E-3</v>
      </c>
      <c r="W403" s="44">
        <f t="shared" si="84"/>
        <v>6.9117683910608621E-3</v>
      </c>
    </row>
    <row r="404" spans="1:23" x14ac:dyDescent="0.3">
      <c r="A404" s="34">
        <v>39965</v>
      </c>
      <c r="B404" s="67">
        <v>16.3</v>
      </c>
      <c r="C404" s="36"/>
      <c r="D404" s="42">
        <v>16.493235977398601</v>
      </c>
      <c r="E404" s="42">
        <v>16.512290898652999</v>
      </c>
      <c r="F404" s="42">
        <v>17.131261377575701</v>
      </c>
      <c r="G404" s="69">
        <v>17.358014816998299</v>
      </c>
      <c r="I404" s="43">
        <f t="shared" si="79"/>
        <v>0.19323597739860077</v>
      </c>
      <c r="J404" s="43">
        <f t="shared" ref="J404:J467" si="88">I404^2</f>
        <v>3.7340142961192549E-2</v>
      </c>
      <c r="K404" s="44">
        <f t="shared" si="77"/>
        <v>1.1854967938564463E-2</v>
      </c>
      <c r="M404" s="43">
        <f t="shared" si="80"/>
        <v>0.21229089865299855</v>
      </c>
      <c r="N404" s="43">
        <f t="shared" si="86"/>
        <v>4.5067425650897698E-2</v>
      </c>
      <c r="O404" s="44">
        <f t="shared" si="78"/>
        <v>1.3023981512453897E-2</v>
      </c>
      <c r="Q404" s="43">
        <f t="shared" si="81"/>
        <v>0.83126137757570007</v>
      </c>
      <c r="R404" s="43">
        <f t="shared" si="85"/>
        <v>0.69099547784905058</v>
      </c>
      <c r="S404" s="44">
        <f t="shared" si="82"/>
        <v>5.0997630526116569E-2</v>
      </c>
      <c r="U404" s="43">
        <f t="shared" si="83"/>
        <v>1.0580148169982984</v>
      </c>
      <c r="V404" s="43">
        <f t="shared" si="87"/>
        <v>1.1193953529879428</v>
      </c>
      <c r="W404" s="44">
        <f t="shared" si="84"/>
        <v>6.4908884478423204E-2</v>
      </c>
    </row>
    <row r="405" spans="1:23" x14ac:dyDescent="0.3">
      <c r="A405" s="34">
        <v>39995</v>
      </c>
      <c r="B405" s="67">
        <v>18.899999999999999</v>
      </c>
      <c r="C405" s="36"/>
      <c r="D405" s="42">
        <v>19.7963527891268</v>
      </c>
      <c r="E405" s="42">
        <v>19.893293018681501</v>
      </c>
      <c r="F405" s="42">
        <v>20.349042965771002</v>
      </c>
      <c r="G405" s="69">
        <v>19.511317955892999</v>
      </c>
      <c r="I405" s="43">
        <f t="shared" si="79"/>
        <v>0.8963527891268015</v>
      </c>
      <c r="J405" s="43">
        <f t="shared" si="88"/>
        <v>0.80344832257539622</v>
      </c>
      <c r="K405" s="44">
        <f t="shared" si="77"/>
        <v>4.7426073498772571E-2</v>
      </c>
      <c r="M405" s="43">
        <f t="shared" si="80"/>
        <v>0.9932930186815021</v>
      </c>
      <c r="N405" s="43">
        <f t="shared" si="86"/>
        <v>0.98663102096141087</v>
      </c>
      <c r="O405" s="44">
        <f t="shared" si="78"/>
        <v>5.2555186173624452E-2</v>
      </c>
      <c r="Q405" s="43">
        <f t="shared" si="81"/>
        <v>1.4490429657710031</v>
      </c>
      <c r="R405" s="43">
        <f t="shared" si="85"/>
        <v>2.0997255166504245</v>
      </c>
      <c r="S405" s="44">
        <f t="shared" si="82"/>
        <v>7.6668939987883766E-2</v>
      </c>
      <c r="U405" s="43">
        <f t="shared" si="83"/>
        <v>0.61131795589299998</v>
      </c>
      <c r="V405" s="43">
        <f t="shared" si="87"/>
        <v>0.37370964319719585</v>
      </c>
      <c r="W405" s="44">
        <f t="shared" si="84"/>
        <v>3.2344865391164025E-2</v>
      </c>
    </row>
    <row r="406" spans="1:23" x14ac:dyDescent="0.3">
      <c r="A406" s="34">
        <v>40026</v>
      </c>
      <c r="B406" s="67">
        <v>19.7</v>
      </c>
      <c r="C406" s="36"/>
      <c r="D406" s="42">
        <v>19.106112602031001</v>
      </c>
      <c r="E406" s="42">
        <v>19.140278779667099</v>
      </c>
      <c r="F406" s="42">
        <v>19.771493616507499</v>
      </c>
      <c r="G406" s="69">
        <v>18.921850774266399</v>
      </c>
      <c r="I406" s="43">
        <f t="shared" si="79"/>
        <v>0.5938873979689987</v>
      </c>
      <c r="J406" s="43">
        <f t="shared" si="88"/>
        <v>0.35270224146638784</v>
      </c>
      <c r="K406" s="44">
        <f t="shared" si="77"/>
        <v>3.014656842482227E-2</v>
      </c>
      <c r="M406" s="43">
        <f t="shared" si="80"/>
        <v>0.55972122033290006</v>
      </c>
      <c r="N406" s="43">
        <f t="shared" si="86"/>
        <v>0.31328784449095087</v>
      </c>
      <c r="O406" s="44">
        <f t="shared" si="78"/>
        <v>2.8412244686949244E-2</v>
      </c>
      <c r="Q406" s="43">
        <f t="shared" si="81"/>
        <v>7.1493616507499524E-2</v>
      </c>
      <c r="R406" s="43">
        <f t="shared" si="85"/>
        <v>5.1113372013214088E-3</v>
      </c>
      <c r="S406" s="44">
        <f t="shared" si="82"/>
        <v>3.6291175892131738E-3</v>
      </c>
      <c r="U406" s="43">
        <f t="shared" si="83"/>
        <v>0.77814922573359979</v>
      </c>
      <c r="V406" s="43">
        <f t="shared" si="87"/>
        <v>0.60551621750980089</v>
      </c>
      <c r="W406" s="44">
        <f t="shared" si="84"/>
        <v>3.949996069713705E-2</v>
      </c>
    </row>
    <row r="407" spans="1:23" x14ac:dyDescent="0.3">
      <c r="A407" s="34">
        <v>40057</v>
      </c>
      <c r="B407" s="67">
        <v>14.8</v>
      </c>
      <c r="C407" s="36"/>
      <c r="D407" s="42">
        <v>15.0897019020176</v>
      </c>
      <c r="E407" s="42">
        <v>15.1586689830366</v>
      </c>
      <c r="F407" s="42">
        <v>15.4738110168958</v>
      </c>
      <c r="G407" s="69">
        <v>13.8507493225157</v>
      </c>
      <c r="I407" s="43">
        <f t="shared" si="79"/>
        <v>0.28970190201759927</v>
      </c>
      <c r="J407" s="43">
        <f t="shared" si="88"/>
        <v>8.3927192032614686E-2</v>
      </c>
      <c r="K407" s="44">
        <f t="shared" si="77"/>
        <v>1.9574452839026975E-2</v>
      </c>
      <c r="M407" s="43">
        <f t="shared" si="80"/>
        <v>0.35866898303659944</v>
      </c>
      <c r="N407" s="43">
        <f t="shared" si="86"/>
        <v>0.12864343939250847</v>
      </c>
      <c r="O407" s="44">
        <f t="shared" si="78"/>
        <v>2.4234390745716178E-2</v>
      </c>
      <c r="Q407" s="43">
        <f t="shared" si="81"/>
        <v>0.67381101689579914</v>
      </c>
      <c r="R407" s="43">
        <f t="shared" si="85"/>
        <v>0.45402128649015094</v>
      </c>
      <c r="S407" s="44">
        <f t="shared" si="82"/>
        <v>4.5527771411878318E-2</v>
      </c>
      <c r="U407" s="43">
        <f t="shared" si="83"/>
        <v>0.94925067748430081</v>
      </c>
      <c r="V407" s="43">
        <f t="shared" si="87"/>
        <v>0.90107684870440408</v>
      </c>
      <c r="W407" s="44">
        <f t="shared" si="84"/>
        <v>6.4138559289479785E-2</v>
      </c>
    </row>
    <row r="408" spans="1:23" x14ac:dyDescent="0.3">
      <c r="A408" s="34">
        <v>40087</v>
      </c>
      <c r="B408" s="67">
        <v>7.6</v>
      </c>
      <c r="C408" s="36"/>
      <c r="D408" s="42">
        <v>8.7055400392873494</v>
      </c>
      <c r="E408" s="42">
        <v>8.9009813445544204</v>
      </c>
      <c r="F408" s="42">
        <v>9.3407058791098407</v>
      </c>
      <c r="G408" s="69">
        <v>7.4260967441438996</v>
      </c>
      <c r="I408" s="43">
        <f t="shared" si="79"/>
        <v>1.1055400392873498</v>
      </c>
      <c r="J408" s="43">
        <f t="shared" si="88"/>
        <v>1.222218778467475</v>
      </c>
      <c r="K408" s="44">
        <f t="shared" si="77"/>
        <v>0.14546579464307235</v>
      </c>
      <c r="M408" s="43">
        <f t="shared" si="80"/>
        <v>1.3009813445544207</v>
      </c>
      <c r="N408" s="43">
        <f t="shared" si="86"/>
        <v>1.6925524588786283</v>
      </c>
      <c r="O408" s="44">
        <f t="shared" si="78"/>
        <v>0.17118175586242379</v>
      </c>
      <c r="Q408" s="43">
        <f t="shared" si="81"/>
        <v>1.7407058791098411</v>
      </c>
      <c r="R408" s="43">
        <f t="shared" si="85"/>
        <v>3.0300569575675649</v>
      </c>
      <c r="S408" s="44">
        <f t="shared" si="82"/>
        <v>0.2290402472512949</v>
      </c>
      <c r="U408" s="43">
        <f t="shared" si="83"/>
        <v>0.1739032558561</v>
      </c>
      <c r="V408" s="43">
        <f t="shared" si="87"/>
        <v>3.0242342397352181E-2</v>
      </c>
      <c r="W408" s="44">
        <f t="shared" si="84"/>
        <v>2.2882007349486845E-2</v>
      </c>
    </row>
    <row r="409" spans="1:23" x14ac:dyDescent="0.3">
      <c r="A409" s="34">
        <v>40118</v>
      </c>
      <c r="B409" s="67">
        <v>5</v>
      </c>
      <c r="C409" s="36"/>
      <c r="D409" s="42">
        <v>2.18096102345788</v>
      </c>
      <c r="E409" s="42">
        <v>2.2411077890957101</v>
      </c>
      <c r="F409" s="42">
        <v>2.6654891303200401</v>
      </c>
      <c r="G409" s="69">
        <v>2.53479575429186</v>
      </c>
      <c r="I409" s="43">
        <f t="shared" si="79"/>
        <v>2.81903897654212</v>
      </c>
      <c r="J409" s="43">
        <f t="shared" si="88"/>
        <v>7.9469807512636432</v>
      </c>
      <c r="K409" s="44">
        <f t="shared" si="77"/>
        <v>0.56380779530842395</v>
      </c>
      <c r="M409" s="43">
        <f t="shared" si="80"/>
        <v>2.7588922109042899</v>
      </c>
      <c r="N409" s="43">
        <f t="shared" si="86"/>
        <v>7.6114862313883611</v>
      </c>
      <c r="O409" s="44">
        <f t="shared" si="78"/>
        <v>0.55177844218085803</v>
      </c>
      <c r="Q409" s="43">
        <f t="shared" si="81"/>
        <v>2.3345108696799599</v>
      </c>
      <c r="R409" s="43">
        <f t="shared" si="85"/>
        <v>5.4499410006538831</v>
      </c>
      <c r="S409" s="44">
        <f t="shared" si="82"/>
        <v>0.46690217393599198</v>
      </c>
      <c r="U409" s="43">
        <f t="shared" si="83"/>
        <v>2.46520424570814</v>
      </c>
      <c r="V409" s="43">
        <f t="shared" si="87"/>
        <v>6.0772319730574393</v>
      </c>
      <c r="W409" s="44">
        <f t="shared" si="84"/>
        <v>0.49304084914162799</v>
      </c>
    </row>
    <row r="410" spans="1:23" x14ac:dyDescent="0.3">
      <c r="A410" s="34">
        <v>40148</v>
      </c>
      <c r="B410" s="67">
        <v>-3.5</v>
      </c>
      <c r="C410" s="36"/>
      <c r="D410" s="42">
        <v>-5.3055419569114797</v>
      </c>
      <c r="E410" s="42">
        <v>-5.1601032565562903</v>
      </c>
      <c r="F410" s="42">
        <v>-4.6534856357903296</v>
      </c>
      <c r="G410" s="69">
        <v>-6.7234544466406101</v>
      </c>
      <c r="I410" s="43">
        <f t="shared" si="79"/>
        <v>1.8055419569114797</v>
      </c>
      <c r="J410" s="43">
        <f t="shared" si="88"/>
        <v>3.2599817581677355</v>
      </c>
      <c r="K410" s="44">
        <f t="shared" si="77"/>
        <v>-0.51586913054613703</v>
      </c>
      <c r="M410" s="43">
        <f t="shared" si="80"/>
        <v>1.6601032565562903</v>
      </c>
      <c r="N410" s="43">
        <f t="shared" si="86"/>
        <v>2.7559428224288003</v>
      </c>
      <c r="O410" s="44">
        <f t="shared" si="78"/>
        <v>-0.47431521615894007</v>
      </c>
      <c r="Q410" s="43">
        <f t="shared" si="81"/>
        <v>1.1534856357903296</v>
      </c>
      <c r="R410" s="43">
        <f t="shared" si="85"/>
        <v>1.330529111974621</v>
      </c>
      <c r="S410" s="44">
        <f t="shared" si="82"/>
        <v>-0.32956732451152276</v>
      </c>
      <c r="U410" s="43">
        <f t="shared" si="83"/>
        <v>3.2234544466406101</v>
      </c>
      <c r="V410" s="43">
        <f t="shared" si="87"/>
        <v>10.390658569567123</v>
      </c>
      <c r="W410" s="44">
        <f t="shared" si="84"/>
        <v>-0.92098698475446006</v>
      </c>
    </row>
    <row r="411" spans="1:23" x14ac:dyDescent="0.3">
      <c r="A411" s="34">
        <v>40179</v>
      </c>
      <c r="B411" s="67">
        <v>-6.1</v>
      </c>
      <c r="C411" s="36"/>
      <c r="D411" s="42">
        <v>-8.5568395323596995</v>
      </c>
      <c r="E411" s="42">
        <v>-8.4328118057386607</v>
      </c>
      <c r="F411" s="42">
        <v>-8.2780517655922008</v>
      </c>
      <c r="G411" s="69">
        <v>-9.1972319148155997</v>
      </c>
      <c r="I411" s="43">
        <f t="shared" si="79"/>
        <v>2.4568395323596999</v>
      </c>
      <c r="J411" s="43">
        <f t="shared" si="88"/>
        <v>6.0360604877654289</v>
      </c>
      <c r="K411" s="44">
        <f t="shared" ref="K411:K474" si="89">I411/$B411</f>
        <v>-0.40276057907536067</v>
      </c>
      <c r="M411" s="43">
        <f t="shared" si="80"/>
        <v>2.3328118057386611</v>
      </c>
      <c r="N411" s="43">
        <f t="shared" si="86"/>
        <v>5.4420109209936722</v>
      </c>
      <c r="O411" s="44">
        <f t="shared" ref="O411:O474" si="90">M411/$B411</f>
        <v>-0.38242816487519038</v>
      </c>
      <c r="Q411" s="43">
        <f t="shared" si="81"/>
        <v>2.1780517655922011</v>
      </c>
      <c r="R411" s="43">
        <f t="shared" si="85"/>
        <v>4.7439094935993049</v>
      </c>
      <c r="S411" s="44">
        <f t="shared" si="82"/>
        <v>-0.35705766649052478</v>
      </c>
      <c r="U411" s="43">
        <f t="shared" si="83"/>
        <v>3.0972319148156</v>
      </c>
      <c r="V411" s="43">
        <f t="shared" si="87"/>
        <v>9.5928455341523087</v>
      </c>
      <c r="W411" s="44">
        <f t="shared" si="84"/>
        <v>-0.50774293685501637</v>
      </c>
    </row>
    <row r="412" spans="1:23" x14ac:dyDescent="0.3">
      <c r="A412" s="34">
        <v>40210</v>
      </c>
      <c r="B412" s="67">
        <v>-3.7</v>
      </c>
      <c r="C412" s="36"/>
      <c r="D412" s="42">
        <v>-8.3566636536509904</v>
      </c>
      <c r="E412" s="42">
        <v>-8.2645211900338307</v>
      </c>
      <c r="F412" s="42">
        <v>-7.5358083798939797</v>
      </c>
      <c r="G412" s="69">
        <v>-5.7508207887265899</v>
      </c>
      <c r="I412" s="43">
        <f t="shared" si="79"/>
        <v>4.6566636536509902</v>
      </c>
      <c r="J412" s="43">
        <f t="shared" si="88"/>
        <v>21.68451638323419</v>
      </c>
      <c r="K412" s="44">
        <f t="shared" si="89"/>
        <v>-1.2585577442299973</v>
      </c>
      <c r="M412" s="43">
        <f t="shared" si="80"/>
        <v>4.5645211900338305</v>
      </c>
      <c r="N412" s="43">
        <f t="shared" si="86"/>
        <v>20.834853694267856</v>
      </c>
      <c r="O412" s="44">
        <f t="shared" si="90"/>
        <v>-1.2336543756848191</v>
      </c>
      <c r="Q412" s="43">
        <f t="shared" si="81"/>
        <v>3.8358083798939795</v>
      </c>
      <c r="R412" s="43">
        <f t="shared" si="85"/>
        <v>14.713425927264876</v>
      </c>
      <c r="S412" s="44">
        <f t="shared" si="82"/>
        <v>-1.0367049675389133</v>
      </c>
      <c r="U412" s="43">
        <f t="shared" si="83"/>
        <v>2.0508207887265897</v>
      </c>
      <c r="V412" s="43">
        <f t="shared" si="87"/>
        <v>4.205865907473151</v>
      </c>
      <c r="W412" s="44">
        <f t="shared" si="84"/>
        <v>-0.55427588884502421</v>
      </c>
    </row>
    <row r="413" spans="1:23" x14ac:dyDescent="0.3">
      <c r="A413" s="34">
        <v>40238</v>
      </c>
      <c r="B413" s="67">
        <v>3</v>
      </c>
      <c r="C413" s="36"/>
      <c r="D413" s="42">
        <v>-2.80428314933221</v>
      </c>
      <c r="E413" s="42">
        <v>-2.65495144127736</v>
      </c>
      <c r="F413" s="42">
        <v>-2.3445345162867501</v>
      </c>
      <c r="G413" s="69">
        <v>-2.8011480937954598</v>
      </c>
      <c r="I413" s="43">
        <f t="shared" si="79"/>
        <v>5.8042831493322105</v>
      </c>
      <c r="J413" s="43">
        <f t="shared" si="88"/>
        <v>33.689702877621841</v>
      </c>
      <c r="K413" s="44">
        <f t="shared" si="89"/>
        <v>1.9347610497774035</v>
      </c>
      <c r="M413" s="43">
        <f t="shared" si="80"/>
        <v>5.65495144127736</v>
      </c>
      <c r="N413" s="43">
        <f t="shared" si="86"/>
        <v>31.978475803204891</v>
      </c>
      <c r="O413" s="44">
        <f t="shared" si="90"/>
        <v>1.8849838137591199</v>
      </c>
      <c r="Q413" s="43">
        <f t="shared" si="81"/>
        <v>5.3445345162867497</v>
      </c>
      <c r="R413" s="43">
        <f t="shared" si="85"/>
        <v>28.564049195780441</v>
      </c>
      <c r="S413" s="44">
        <f t="shared" si="82"/>
        <v>1.7815115054289166</v>
      </c>
      <c r="U413" s="43">
        <f t="shared" si="83"/>
        <v>5.8011480937954598</v>
      </c>
      <c r="V413" s="43">
        <f t="shared" si="87"/>
        <v>33.653319206146698</v>
      </c>
      <c r="W413" s="44">
        <f t="shared" si="84"/>
        <v>1.9337160312651533</v>
      </c>
    </row>
    <row r="414" spans="1:23" x14ac:dyDescent="0.3">
      <c r="A414" s="34">
        <v>40269</v>
      </c>
      <c r="B414" s="67">
        <v>9.3000000000000007</v>
      </c>
      <c r="C414" s="36"/>
      <c r="D414" s="42">
        <v>4.6936083586680999</v>
      </c>
      <c r="E414" s="42">
        <v>4.76387705110323</v>
      </c>
      <c r="F414" s="42">
        <v>5.1029753179335904</v>
      </c>
      <c r="G414" s="69">
        <v>4.8528430723584703</v>
      </c>
      <c r="I414" s="43">
        <f t="shared" si="79"/>
        <v>4.6063916413319008</v>
      </c>
      <c r="J414" s="43">
        <f t="shared" si="88"/>
        <v>21.218843953332403</v>
      </c>
      <c r="K414" s="44">
        <f t="shared" si="89"/>
        <v>0.49531092917547315</v>
      </c>
      <c r="M414" s="43">
        <f t="shared" si="80"/>
        <v>4.5361229488967707</v>
      </c>
      <c r="N414" s="43">
        <f t="shared" si="86"/>
        <v>20.576411407507933</v>
      </c>
      <c r="O414" s="44">
        <f t="shared" si="90"/>
        <v>0.48775515579535167</v>
      </c>
      <c r="Q414" s="43">
        <f t="shared" si="81"/>
        <v>4.1970246820664103</v>
      </c>
      <c r="R414" s="43">
        <f t="shared" si="85"/>
        <v>17.615016181874651</v>
      </c>
      <c r="S414" s="44">
        <f t="shared" si="82"/>
        <v>0.45129297656628065</v>
      </c>
      <c r="U414" s="43">
        <f t="shared" si="83"/>
        <v>4.4471569276415304</v>
      </c>
      <c r="V414" s="43">
        <f t="shared" si="87"/>
        <v>19.777204739070054</v>
      </c>
      <c r="W414" s="44">
        <f t="shared" si="84"/>
        <v>0.47818891695070215</v>
      </c>
    </row>
    <row r="415" spans="1:23" x14ac:dyDescent="0.3">
      <c r="A415" s="34">
        <v>40299</v>
      </c>
      <c r="B415" s="67">
        <v>14.3</v>
      </c>
      <c r="C415" s="36"/>
      <c r="D415" s="42">
        <v>11.0226661993467</v>
      </c>
      <c r="E415" s="42">
        <v>11.188731768810101</v>
      </c>
      <c r="F415" s="42">
        <v>11.291385344334399</v>
      </c>
      <c r="G415" s="69">
        <v>11.411916240874501</v>
      </c>
      <c r="I415" s="43">
        <f t="shared" si="79"/>
        <v>3.2773338006533006</v>
      </c>
      <c r="J415" s="43">
        <f t="shared" si="88"/>
        <v>10.740916840904609</v>
      </c>
      <c r="K415" s="44">
        <f t="shared" si="89"/>
        <v>0.22918418186386716</v>
      </c>
      <c r="M415" s="43">
        <f t="shared" si="80"/>
        <v>3.1112682311899</v>
      </c>
      <c r="N415" s="43">
        <f t="shared" si="86"/>
        <v>9.6799900064115292</v>
      </c>
      <c r="O415" s="44">
        <f t="shared" si="90"/>
        <v>0.21757120497831467</v>
      </c>
      <c r="Q415" s="43">
        <f t="shared" si="81"/>
        <v>3.0086146556656015</v>
      </c>
      <c r="R415" s="43">
        <f t="shared" si="85"/>
        <v>9.0517621462858457</v>
      </c>
      <c r="S415" s="44">
        <f t="shared" si="82"/>
        <v>0.21039263326332877</v>
      </c>
      <c r="U415" s="43">
        <f t="shared" si="83"/>
        <v>2.8880837591255002</v>
      </c>
      <c r="V415" s="43">
        <f t="shared" si="87"/>
        <v>8.3410277997244808</v>
      </c>
      <c r="W415" s="44">
        <f t="shared" si="84"/>
        <v>0.20196389923954547</v>
      </c>
    </row>
    <row r="416" spans="1:23" x14ac:dyDescent="0.3">
      <c r="A416" s="34">
        <v>40330</v>
      </c>
      <c r="B416" s="67">
        <v>17.399999999999999</v>
      </c>
      <c r="C416" s="36"/>
      <c r="D416" s="42">
        <v>16.4932351232721</v>
      </c>
      <c r="E416" s="42">
        <v>16.512290898652999</v>
      </c>
      <c r="F416" s="42">
        <v>17.131261377575701</v>
      </c>
      <c r="G416" s="69">
        <v>17.3494163711187</v>
      </c>
      <c r="I416" s="43">
        <f t="shared" si="79"/>
        <v>0.90676487672789818</v>
      </c>
      <c r="J416" s="43">
        <f t="shared" si="88"/>
        <v>0.82222254166736042</v>
      </c>
      <c r="K416" s="44">
        <f t="shared" si="89"/>
        <v>5.2112923949879209E-2</v>
      </c>
      <c r="M416" s="43">
        <f t="shared" si="80"/>
        <v>0.88770910134699932</v>
      </c>
      <c r="N416" s="43">
        <f t="shared" si="86"/>
        <v>0.78802744861429708</v>
      </c>
      <c r="O416" s="44">
        <f t="shared" si="90"/>
        <v>5.1017764445229853E-2</v>
      </c>
      <c r="Q416" s="43">
        <f t="shared" si="81"/>
        <v>0.2687386224242978</v>
      </c>
      <c r="R416" s="43">
        <f t="shared" si="85"/>
        <v>7.2220447182509293E-2</v>
      </c>
      <c r="S416" s="44">
        <f t="shared" si="82"/>
        <v>1.544474841518953E-2</v>
      </c>
      <c r="U416" s="43">
        <f t="shared" si="83"/>
        <v>5.0583628881298637E-2</v>
      </c>
      <c r="V416" s="43">
        <f t="shared" si="87"/>
        <v>2.5587035108009496E-3</v>
      </c>
      <c r="W416" s="44">
        <f t="shared" si="84"/>
        <v>2.9071051081206115E-3</v>
      </c>
    </row>
    <row r="417" spans="1:23" x14ac:dyDescent="0.3">
      <c r="A417" s="34">
        <v>40360</v>
      </c>
      <c r="B417" s="67">
        <v>22</v>
      </c>
      <c r="C417" s="36"/>
      <c r="D417" s="42">
        <v>19.796351955383599</v>
      </c>
      <c r="E417" s="42">
        <v>19.893293018681501</v>
      </c>
      <c r="F417" s="42">
        <v>20.349042965771002</v>
      </c>
      <c r="G417" s="69">
        <v>19.502719506260199</v>
      </c>
      <c r="I417" s="43">
        <f t="shared" si="79"/>
        <v>2.2036480446164006</v>
      </c>
      <c r="J417" s="43">
        <f t="shared" si="88"/>
        <v>4.8560647045416863</v>
      </c>
      <c r="K417" s="44">
        <f t="shared" si="89"/>
        <v>0.10016582020983639</v>
      </c>
      <c r="M417" s="43">
        <f t="shared" si="80"/>
        <v>2.1067069813184993</v>
      </c>
      <c r="N417" s="43">
        <f t="shared" si="86"/>
        <v>4.4382143051361043</v>
      </c>
      <c r="O417" s="44">
        <f t="shared" si="90"/>
        <v>9.5759408241749971E-2</v>
      </c>
      <c r="Q417" s="43">
        <f t="shared" si="81"/>
        <v>1.6509570342289983</v>
      </c>
      <c r="R417" s="43">
        <f t="shared" si="85"/>
        <v>2.7256591288702099</v>
      </c>
      <c r="S417" s="44">
        <f t="shared" si="82"/>
        <v>7.5043501555863562E-2</v>
      </c>
      <c r="U417" s="43">
        <f t="shared" si="83"/>
        <v>2.497280493739801</v>
      </c>
      <c r="V417" s="43">
        <f t="shared" si="87"/>
        <v>6.2364098644133046</v>
      </c>
      <c r="W417" s="44">
        <f t="shared" si="84"/>
        <v>0.1135127497154455</v>
      </c>
    </row>
    <row r="418" spans="1:23" x14ac:dyDescent="0.3">
      <c r="A418" s="34">
        <v>40391</v>
      </c>
      <c r="B418" s="67">
        <v>20.3</v>
      </c>
      <c r="C418" s="36"/>
      <c r="D418" s="42">
        <v>19.106111788184599</v>
      </c>
      <c r="E418" s="42">
        <v>19.140278779667099</v>
      </c>
      <c r="F418" s="42">
        <v>19.771493616507499</v>
      </c>
      <c r="G418" s="69">
        <v>18.913252312435201</v>
      </c>
      <c r="I418" s="43">
        <f t="shared" si="79"/>
        <v>1.1938882118154019</v>
      </c>
      <c r="J418" s="43">
        <f t="shared" si="88"/>
        <v>1.4253690623117781</v>
      </c>
      <c r="K418" s="44">
        <f t="shared" si="89"/>
        <v>5.8812227183024722E-2</v>
      </c>
      <c r="M418" s="43">
        <f t="shared" si="80"/>
        <v>1.1597212203329015</v>
      </c>
      <c r="N418" s="43">
        <f t="shared" si="86"/>
        <v>1.3449533088904342</v>
      </c>
      <c r="O418" s="44">
        <f t="shared" si="90"/>
        <v>5.7129124154330121E-2</v>
      </c>
      <c r="Q418" s="43">
        <f t="shared" si="81"/>
        <v>0.5285063834925019</v>
      </c>
      <c r="R418" s="43">
        <f t="shared" si="85"/>
        <v>0.27931899739232346</v>
      </c>
      <c r="S418" s="44">
        <f t="shared" si="82"/>
        <v>2.6034797216379402E-2</v>
      </c>
      <c r="U418" s="43">
        <f t="shared" si="83"/>
        <v>1.3867476875647995</v>
      </c>
      <c r="V418" s="43">
        <f t="shared" si="87"/>
        <v>1.9230691489663188</v>
      </c>
      <c r="W418" s="44">
        <f t="shared" si="84"/>
        <v>6.8312693968709329E-2</v>
      </c>
    </row>
    <row r="419" spans="1:23" x14ac:dyDescent="0.3">
      <c r="A419" s="34">
        <v>40422</v>
      </c>
      <c r="B419" s="67">
        <v>15.9</v>
      </c>
      <c r="C419" s="36"/>
      <c r="D419" s="42">
        <v>15.0897011075931</v>
      </c>
      <c r="E419" s="42">
        <v>15.1586689830366</v>
      </c>
      <c r="F419" s="42">
        <v>15.4738110168958</v>
      </c>
      <c r="G419" s="69">
        <v>13.8421508662584</v>
      </c>
      <c r="I419" s="43">
        <f t="shared" si="79"/>
        <v>0.8102988924068999</v>
      </c>
      <c r="J419" s="43">
        <f t="shared" si="88"/>
        <v>0.6565842950358487</v>
      </c>
      <c r="K419" s="44">
        <f t="shared" si="89"/>
        <v>5.0962194490999993E-2</v>
      </c>
      <c r="M419" s="43">
        <f t="shared" si="80"/>
        <v>0.7413310169634002</v>
      </c>
      <c r="N419" s="43">
        <f t="shared" si="86"/>
        <v>0.54957167671198914</v>
      </c>
      <c r="O419" s="44">
        <f t="shared" si="90"/>
        <v>4.662459226184907E-2</v>
      </c>
      <c r="Q419" s="43">
        <f t="shared" si="81"/>
        <v>0.4261889831042005</v>
      </c>
      <c r="R419" s="43">
        <f t="shared" si="85"/>
        <v>0.18163704931939251</v>
      </c>
      <c r="S419" s="44">
        <f t="shared" si="82"/>
        <v>2.680433856001261E-2</v>
      </c>
      <c r="U419" s="43">
        <f t="shared" si="83"/>
        <v>2.0578491337416001</v>
      </c>
      <c r="V419" s="43">
        <f t="shared" si="87"/>
        <v>4.2347430572410536</v>
      </c>
      <c r="W419" s="44">
        <f t="shared" si="84"/>
        <v>0.12942447382022643</v>
      </c>
    </row>
    <row r="420" spans="1:23" x14ac:dyDescent="0.3">
      <c r="A420" s="34">
        <v>40452</v>
      </c>
      <c r="B420" s="67">
        <v>9.1</v>
      </c>
      <c r="C420" s="36"/>
      <c r="D420" s="42">
        <v>8.7055392638213593</v>
      </c>
      <c r="E420" s="42">
        <v>8.9009813445544204</v>
      </c>
      <c r="F420" s="42">
        <v>9.3407058791098496</v>
      </c>
      <c r="G420" s="69">
        <v>7.4174983044147904</v>
      </c>
      <c r="I420" s="43">
        <f t="shared" si="79"/>
        <v>0.3944607361786403</v>
      </c>
      <c r="J420" s="43">
        <f t="shared" si="88"/>
        <v>0.15559927238659488</v>
      </c>
      <c r="K420" s="44">
        <f t="shared" si="89"/>
        <v>4.3347333646004432E-2</v>
      </c>
      <c r="M420" s="43">
        <f t="shared" si="80"/>
        <v>0.19901865544557928</v>
      </c>
      <c r="N420" s="43">
        <f t="shared" si="86"/>
        <v>3.9608425215366207E-2</v>
      </c>
      <c r="O420" s="44">
        <f t="shared" si="90"/>
        <v>2.1870181917096627E-2</v>
      </c>
      <c r="Q420" s="43">
        <f t="shared" si="81"/>
        <v>0.24070587910984997</v>
      </c>
      <c r="R420" s="43">
        <f t="shared" si="85"/>
        <v>5.7939320238045711E-2</v>
      </c>
      <c r="S420" s="44">
        <f t="shared" si="82"/>
        <v>2.645119550657692E-2</v>
      </c>
      <c r="U420" s="43">
        <f t="shared" si="83"/>
        <v>1.6825016955852092</v>
      </c>
      <c r="V420" s="43">
        <f t="shared" si="87"/>
        <v>2.8308119556471039</v>
      </c>
      <c r="W420" s="44">
        <f t="shared" si="84"/>
        <v>0.18489029621815486</v>
      </c>
    </row>
    <row r="421" spans="1:23" x14ac:dyDescent="0.3">
      <c r="A421" s="34">
        <v>40483</v>
      </c>
      <c r="B421" s="67">
        <v>3.5</v>
      </c>
      <c r="C421" s="36"/>
      <c r="D421" s="42">
        <v>2.1809602664979302</v>
      </c>
      <c r="E421" s="42">
        <v>2.2411077890957101</v>
      </c>
      <c r="F421" s="42">
        <v>2.6654891303200499</v>
      </c>
      <c r="G421" s="69">
        <v>2.5261973065469401</v>
      </c>
      <c r="I421" s="43">
        <f t="shared" si="79"/>
        <v>1.3190397335020698</v>
      </c>
      <c r="J421" s="43">
        <f t="shared" si="88"/>
        <v>1.7398658185572113</v>
      </c>
      <c r="K421" s="44">
        <f t="shared" si="89"/>
        <v>0.37686849528630567</v>
      </c>
      <c r="M421" s="43">
        <f t="shared" si="80"/>
        <v>1.2588922109042899</v>
      </c>
      <c r="N421" s="43">
        <f t="shared" si="86"/>
        <v>1.5848095986754911</v>
      </c>
      <c r="O421" s="44">
        <f t="shared" si="90"/>
        <v>0.35968348882979712</v>
      </c>
      <c r="Q421" s="43">
        <f t="shared" si="81"/>
        <v>0.83451086967995014</v>
      </c>
      <c r="R421" s="43">
        <f t="shared" si="85"/>
        <v>0.69640839161398671</v>
      </c>
      <c r="S421" s="44">
        <f t="shared" si="82"/>
        <v>0.23843167705141433</v>
      </c>
      <c r="U421" s="43">
        <f t="shared" si="83"/>
        <v>0.97380269345305992</v>
      </c>
      <c r="V421" s="43">
        <f t="shared" si="87"/>
        <v>0.94829168577643419</v>
      </c>
      <c r="W421" s="44">
        <f t="shared" si="84"/>
        <v>0.27822934098658852</v>
      </c>
    </row>
    <row r="422" spans="1:23" x14ac:dyDescent="0.3">
      <c r="A422" s="34">
        <v>40513</v>
      </c>
      <c r="B422" s="67">
        <v>-3.9</v>
      </c>
      <c r="C422" s="36"/>
      <c r="D422" s="42">
        <v>-5.3055426958070298</v>
      </c>
      <c r="E422" s="42">
        <v>-5.1601032565562903</v>
      </c>
      <c r="F422" s="42">
        <v>-4.6534856357903198</v>
      </c>
      <c r="G422" s="69">
        <v>-6.7320529599393204</v>
      </c>
      <c r="I422" s="43">
        <f t="shared" si="79"/>
        <v>1.4055426958070298</v>
      </c>
      <c r="J422" s="43">
        <f t="shared" si="88"/>
        <v>1.9755502697364928</v>
      </c>
      <c r="K422" s="44">
        <f t="shared" si="89"/>
        <v>-0.36039556302744358</v>
      </c>
      <c r="M422" s="43">
        <f t="shared" si="80"/>
        <v>1.2601032565562904</v>
      </c>
      <c r="N422" s="43">
        <f t="shared" si="86"/>
        <v>1.5878602171837684</v>
      </c>
      <c r="O422" s="44">
        <f t="shared" si="90"/>
        <v>-0.32310339911699754</v>
      </c>
      <c r="Q422" s="43">
        <f t="shared" si="81"/>
        <v>0.75348563579031991</v>
      </c>
      <c r="R422" s="43">
        <f t="shared" si="85"/>
        <v>0.56774060334234266</v>
      </c>
      <c r="S422" s="44">
        <f t="shared" si="82"/>
        <v>-0.19320144507444101</v>
      </c>
      <c r="U422" s="43">
        <f t="shared" si="83"/>
        <v>2.8320529599393205</v>
      </c>
      <c r="V422" s="43">
        <f t="shared" si="87"/>
        <v>8.0205239679010667</v>
      </c>
      <c r="W422" s="44">
        <f t="shared" si="84"/>
        <v>-0.72616742562546677</v>
      </c>
    </row>
    <row r="423" spans="1:23" x14ac:dyDescent="0.3">
      <c r="A423" s="34">
        <v>40544</v>
      </c>
      <c r="B423" s="67">
        <v>-9.1</v>
      </c>
      <c r="C423" s="36"/>
      <c r="D423" s="42">
        <v>-8.5568402536219406</v>
      </c>
      <c r="E423" s="42">
        <v>-8.4328118057386607</v>
      </c>
      <c r="F423" s="42">
        <v>-8.2780517655922008</v>
      </c>
      <c r="G423" s="69">
        <v>-9.2058304351879308</v>
      </c>
      <c r="I423" s="43">
        <f t="shared" si="79"/>
        <v>0.54315974637805908</v>
      </c>
      <c r="J423" s="43">
        <f t="shared" si="88"/>
        <v>0.29502251008547747</v>
      </c>
      <c r="K423" s="44">
        <f t="shared" si="89"/>
        <v>-5.9687884217369133E-2</v>
      </c>
      <c r="M423" s="43">
        <f t="shared" si="80"/>
        <v>0.66718819426133891</v>
      </c>
      <c r="N423" s="43">
        <f t="shared" si="86"/>
        <v>0.44514008656170612</v>
      </c>
      <c r="O423" s="44">
        <f t="shared" si="90"/>
        <v>-7.3317383984762521E-2</v>
      </c>
      <c r="Q423" s="43">
        <f t="shared" si="81"/>
        <v>0.82194823440779885</v>
      </c>
      <c r="R423" s="43">
        <f t="shared" si="85"/>
        <v>0.67559890004609779</v>
      </c>
      <c r="S423" s="44">
        <f t="shared" si="82"/>
        <v>-9.0323981803054829E-2</v>
      </c>
      <c r="U423" s="43">
        <f t="shared" si="83"/>
        <v>0.10583043518793112</v>
      </c>
      <c r="V423" s="43">
        <f t="shared" si="87"/>
        <v>1.1200081012066888E-2</v>
      </c>
      <c r="W423" s="44">
        <f t="shared" si="84"/>
        <v>-1.1629718152519904E-2</v>
      </c>
    </row>
    <row r="424" spans="1:23" x14ac:dyDescent="0.3">
      <c r="A424" s="34">
        <v>40575</v>
      </c>
      <c r="B424" s="67">
        <v>-6.7</v>
      </c>
      <c r="C424" s="36"/>
      <c r="D424" s="42">
        <v>-8.3566643577007405</v>
      </c>
      <c r="E424" s="42">
        <v>-8.2645211900338307</v>
      </c>
      <c r="F424" s="42">
        <v>-7.5358083798939903</v>
      </c>
      <c r="G424" s="69">
        <v>-5.7594192382869398</v>
      </c>
      <c r="I424" s="43">
        <f t="shared" si="79"/>
        <v>1.6566643577007403</v>
      </c>
      <c r="J424" s="43">
        <f t="shared" si="88"/>
        <v>2.7445367940760064</v>
      </c>
      <c r="K424" s="44">
        <f t="shared" si="89"/>
        <v>-0.24726333697025973</v>
      </c>
      <c r="M424" s="43">
        <f t="shared" si="80"/>
        <v>1.5645211900338305</v>
      </c>
      <c r="N424" s="43">
        <f t="shared" si="86"/>
        <v>2.4477265540648734</v>
      </c>
      <c r="O424" s="44">
        <f t="shared" si="90"/>
        <v>-0.23351062537818365</v>
      </c>
      <c r="Q424" s="43">
        <f t="shared" si="81"/>
        <v>0.83580837989399015</v>
      </c>
      <c r="R424" s="43">
        <f t="shared" si="85"/>
        <v>0.69857564790101656</v>
      </c>
      <c r="S424" s="44">
        <f t="shared" si="82"/>
        <v>-0.12474751938716271</v>
      </c>
      <c r="U424" s="43">
        <f t="shared" si="83"/>
        <v>0.94058076171306038</v>
      </c>
      <c r="V424" s="43">
        <f t="shared" si="87"/>
        <v>0.88469216930472083</v>
      </c>
      <c r="W424" s="44">
        <f t="shared" si="84"/>
        <v>-0.14038518831538213</v>
      </c>
    </row>
    <row r="425" spans="1:23" x14ac:dyDescent="0.3">
      <c r="A425" s="34">
        <v>40603</v>
      </c>
      <c r="B425" s="67">
        <v>-1.1000000000000001</v>
      </c>
      <c r="C425" s="36"/>
      <c r="D425" s="42">
        <v>-2.8042838365802298</v>
      </c>
      <c r="E425" s="42">
        <v>-2.65495144127736</v>
      </c>
      <c r="F425" s="42">
        <v>-2.3445345162867599</v>
      </c>
      <c r="G425" s="69">
        <v>-2.8097465491554701</v>
      </c>
      <c r="I425" s="43">
        <f t="shared" si="79"/>
        <v>1.7042838365802297</v>
      </c>
      <c r="J425" s="43">
        <f t="shared" si="88"/>
        <v>2.9045833956286273</v>
      </c>
      <c r="K425" s="44">
        <f t="shared" si="89"/>
        <v>-1.5493489423456632</v>
      </c>
      <c r="M425" s="43">
        <f t="shared" si="80"/>
        <v>1.55495144127736</v>
      </c>
      <c r="N425" s="43">
        <f t="shared" si="86"/>
        <v>2.417873984730539</v>
      </c>
      <c r="O425" s="44">
        <f t="shared" si="90"/>
        <v>-1.4135922193430543</v>
      </c>
      <c r="Q425" s="43">
        <f t="shared" si="81"/>
        <v>1.2445345162867598</v>
      </c>
      <c r="R425" s="43">
        <f t="shared" si="85"/>
        <v>1.5488661622291193</v>
      </c>
      <c r="S425" s="44">
        <f t="shared" si="82"/>
        <v>-1.1313950148061451</v>
      </c>
      <c r="U425" s="43">
        <f t="shared" si="83"/>
        <v>1.70974654915547</v>
      </c>
      <c r="V425" s="43">
        <f t="shared" si="87"/>
        <v>2.9232332623490378</v>
      </c>
      <c r="W425" s="44">
        <f t="shared" si="84"/>
        <v>-1.5543150446867908</v>
      </c>
    </row>
    <row r="426" spans="1:23" x14ac:dyDescent="0.3">
      <c r="A426" s="34">
        <v>40634</v>
      </c>
      <c r="B426" s="67">
        <v>5.9</v>
      </c>
      <c r="C426" s="36"/>
      <c r="D426" s="42">
        <v>4.6936076878208599</v>
      </c>
      <c r="E426" s="42">
        <v>4.76387705110323</v>
      </c>
      <c r="F426" s="42">
        <v>5.1029753179335797</v>
      </c>
      <c r="G426" s="69">
        <v>4.8442446362400799</v>
      </c>
      <c r="I426" s="43">
        <f t="shared" si="79"/>
        <v>1.2063923121791404</v>
      </c>
      <c r="J426" s="43">
        <f t="shared" si="88"/>
        <v>1.4553824108849327</v>
      </c>
      <c r="K426" s="44">
        <f t="shared" si="89"/>
        <v>0.20447327325070175</v>
      </c>
      <c r="M426" s="43">
        <f t="shared" si="80"/>
        <v>1.1361229488967703</v>
      </c>
      <c r="N426" s="43">
        <f t="shared" si="86"/>
        <v>1.2907753550098935</v>
      </c>
      <c r="O426" s="44">
        <f t="shared" si="90"/>
        <v>0.19256321167741869</v>
      </c>
      <c r="Q426" s="43">
        <f t="shared" si="81"/>
        <v>0.79702468206642063</v>
      </c>
      <c r="R426" s="43">
        <f t="shared" si="85"/>
        <v>0.63524834382307893</v>
      </c>
      <c r="S426" s="44">
        <f t="shared" si="82"/>
        <v>0.13508892916380011</v>
      </c>
      <c r="U426" s="43">
        <f t="shared" si="83"/>
        <v>1.0557553637599204</v>
      </c>
      <c r="V426" s="43">
        <f t="shared" si="87"/>
        <v>1.1146193881078419</v>
      </c>
      <c r="W426" s="44">
        <f t="shared" si="84"/>
        <v>0.1789415870779526</v>
      </c>
    </row>
    <row r="427" spans="1:23" x14ac:dyDescent="0.3">
      <c r="A427" s="34">
        <v>40664</v>
      </c>
      <c r="B427" s="67">
        <v>13.1</v>
      </c>
      <c r="C427" s="36"/>
      <c r="D427" s="42">
        <v>11.022665544508801</v>
      </c>
      <c r="E427" s="42">
        <v>11.188731768810101</v>
      </c>
      <c r="F427" s="42">
        <v>11.291385344334399</v>
      </c>
      <c r="G427" s="69">
        <v>11.4033177404573</v>
      </c>
      <c r="I427" s="43">
        <f t="shared" si="79"/>
        <v>2.077334455491199</v>
      </c>
      <c r="J427" s="43">
        <f t="shared" si="88"/>
        <v>4.3153184399709161</v>
      </c>
      <c r="K427" s="44">
        <f t="shared" si="89"/>
        <v>0.15857514927413732</v>
      </c>
      <c r="M427" s="43">
        <f t="shared" si="80"/>
        <v>1.911268231189899</v>
      </c>
      <c r="N427" s="43">
        <f t="shared" si="86"/>
        <v>3.6529462515557651</v>
      </c>
      <c r="O427" s="44">
        <f t="shared" si="90"/>
        <v>0.14589833825877091</v>
      </c>
      <c r="Q427" s="43">
        <f t="shared" si="81"/>
        <v>1.8086146556656004</v>
      </c>
      <c r="R427" s="43">
        <f t="shared" si="85"/>
        <v>3.2710869726883982</v>
      </c>
      <c r="S427" s="44">
        <f t="shared" si="82"/>
        <v>0.13806218745538934</v>
      </c>
      <c r="U427" s="43">
        <f t="shared" si="83"/>
        <v>1.6966822595426994</v>
      </c>
      <c r="V427" s="43">
        <f t="shared" si="87"/>
        <v>2.8787306898469196</v>
      </c>
      <c r="W427" s="44">
        <f t="shared" si="84"/>
        <v>0.12951772973608391</v>
      </c>
    </row>
    <row r="428" spans="1:23" x14ac:dyDescent="0.3">
      <c r="A428" s="34">
        <v>40695</v>
      </c>
      <c r="B428" s="67">
        <v>18</v>
      </c>
      <c r="C428" s="36"/>
      <c r="D428" s="42">
        <v>16.493234484061599</v>
      </c>
      <c r="E428" s="42">
        <v>16.512290898652999</v>
      </c>
      <c r="F428" s="42">
        <v>17.131261377575701</v>
      </c>
      <c r="G428" s="69">
        <v>17.340817904742298</v>
      </c>
      <c r="I428" s="43">
        <f t="shared" si="79"/>
        <v>1.506765515938401</v>
      </c>
      <c r="J428" s="43">
        <f t="shared" si="88"/>
        <v>2.2703423200211157</v>
      </c>
      <c r="K428" s="44">
        <f t="shared" si="89"/>
        <v>8.3709195329911168E-2</v>
      </c>
      <c r="M428" s="43">
        <f t="shared" si="80"/>
        <v>1.4877091013470007</v>
      </c>
      <c r="N428" s="43">
        <f t="shared" si="86"/>
        <v>2.2132783702307006</v>
      </c>
      <c r="O428" s="44">
        <f t="shared" si="90"/>
        <v>8.2650505630388935E-2</v>
      </c>
      <c r="Q428" s="43">
        <f t="shared" si="81"/>
        <v>0.86873862242429922</v>
      </c>
      <c r="R428" s="43">
        <f t="shared" si="85"/>
        <v>0.75470679409166908</v>
      </c>
      <c r="S428" s="44">
        <f t="shared" si="82"/>
        <v>4.8263256801349956E-2</v>
      </c>
      <c r="U428" s="43">
        <f t="shared" si="83"/>
        <v>0.65918209525770166</v>
      </c>
      <c r="V428" s="43">
        <f t="shared" si="87"/>
        <v>0.43452103470833364</v>
      </c>
      <c r="W428" s="44">
        <f t="shared" si="84"/>
        <v>3.6621227514316762E-2</v>
      </c>
    </row>
    <row r="429" spans="1:23" x14ac:dyDescent="0.3">
      <c r="A429" s="34">
        <v>40725</v>
      </c>
      <c r="B429" s="67">
        <v>21.8</v>
      </c>
      <c r="C429" s="36"/>
      <c r="D429" s="42">
        <v>19.796351331427399</v>
      </c>
      <c r="E429" s="42">
        <v>19.893293018681501</v>
      </c>
      <c r="F429" s="42">
        <v>20.349042965771002</v>
      </c>
      <c r="G429" s="69">
        <v>19.494121017076601</v>
      </c>
      <c r="I429" s="43">
        <f t="shared" si="79"/>
        <v>2.0036486685726018</v>
      </c>
      <c r="J429" s="43">
        <f t="shared" si="88"/>
        <v>4.0146079870727602</v>
      </c>
      <c r="K429" s="44">
        <f t="shared" si="89"/>
        <v>9.1910489384064306E-2</v>
      </c>
      <c r="M429" s="43">
        <f t="shared" si="80"/>
        <v>1.9067069813185</v>
      </c>
      <c r="N429" s="43">
        <f t="shared" si="86"/>
        <v>3.6355315126087069</v>
      </c>
      <c r="O429" s="44">
        <f t="shared" si="90"/>
        <v>8.7463622996261467E-2</v>
      </c>
      <c r="Q429" s="43">
        <f t="shared" si="81"/>
        <v>1.450957034228999</v>
      </c>
      <c r="R429" s="43">
        <f t="shared" si="85"/>
        <v>2.1052763151786125</v>
      </c>
      <c r="S429" s="44">
        <f t="shared" si="82"/>
        <v>6.6557662120596287E-2</v>
      </c>
      <c r="U429" s="43">
        <f t="shared" si="83"/>
        <v>2.3058789829233994</v>
      </c>
      <c r="V429" s="43">
        <f t="shared" si="87"/>
        <v>5.3170778838878512</v>
      </c>
      <c r="W429" s="44">
        <f t="shared" si="84"/>
        <v>0.10577426527171557</v>
      </c>
    </row>
    <row r="430" spans="1:23" x14ac:dyDescent="0.3">
      <c r="A430" s="34">
        <v>40756</v>
      </c>
      <c r="B430" s="67">
        <v>20</v>
      </c>
      <c r="C430" s="36"/>
      <c r="D430" s="42">
        <v>19.106111179118699</v>
      </c>
      <c r="E430" s="42">
        <v>19.140278779667099</v>
      </c>
      <c r="F430" s="42">
        <v>19.771493616507499</v>
      </c>
      <c r="G430" s="69">
        <v>18.904653831659399</v>
      </c>
      <c r="I430" s="43">
        <f t="shared" si="79"/>
        <v>0.89388882088130117</v>
      </c>
      <c r="J430" s="43">
        <f t="shared" si="88"/>
        <v>0.79903722409656297</v>
      </c>
      <c r="K430" s="44">
        <f t="shared" si="89"/>
        <v>4.4694441044065059E-2</v>
      </c>
      <c r="M430" s="43">
        <f t="shared" si="80"/>
        <v>0.85972122033290077</v>
      </c>
      <c r="N430" s="43">
        <f t="shared" si="86"/>
        <v>0.73912057669069209</v>
      </c>
      <c r="O430" s="44">
        <f t="shared" si="90"/>
        <v>4.2986061016645039E-2</v>
      </c>
      <c r="Q430" s="43">
        <f t="shared" si="81"/>
        <v>0.22850638349250119</v>
      </c>
      <c r="R430" s="43">
        <f t="shared" si="85"/>
        <v>5.2215167296822018E-2</v>
      </c>
      <c r="S430" s="44">
        <f t="shared" si="82"/>
        <v>1.1425319174625059E-2</v>
      </c>
      <c r="U430" s="43">
        <f t="shared" si="83"/>
        <v>1.0953461683406012</v>
      </c>
      <c r="V430" s="43">
        <f t="shared" si="87"/>
        <v>1.1997832284984367</v>
      </c>
      <c r="W430" s="44">
        <f t="shared" si="84"/>
        <v>5.4767308417030057E-2</v>
      </c>
    </row>
    <row r="431" spans="1:23" x14ac:dyDescent="0.3">
      <c r="A431" s="34">
        <v>40787</v>
      </c>
      <c r="B431" s="67">
        <v>16.7</v>
      </c>
      <c r="C431" s="36"/>
      <c r="D431" s="42">
        <v>15.089700513062301</v>
      </c>
      <c r="E431" s="42">
        <v>15.1586689830366</v>
      </c>
      <c r="F431" s="42">
        <v>15.4738110168958</v>
      </c>
      <c r="G431" s="69">
        <v>13.8335524006709</v>
      </c>
      <c r="I431" s="43">
        <f t="shared" si="79"/>
        <v>1.6102994869376985</v>
      </c>
      <c r="J431" s="43">
        <f t="shared" si="88"/>
        <v>2.5930644376318153</v>
      </c>
      <c r="K431" s="44">
        <f t="shared" si="89"/>
        <v>9.6425118978305302E-2</v>
      </c>
      <c r="M431" s="43">
        <f t="shared" si="80"/>
        <v>1.5413310169633991</v>
      </c>
      <c r="N431" s="43">
        <f t="shared" si="86"/>
        <v>2.3757013038534263</v>
      </c>
      <c r="O431" s="44">
        <f t="shared" si="90"/>
        <v>9.2295270476850252E-2</v>
      </c>
      <c r="Q431" s="43">
        <f t="shared" si="81"/>
        <v>1.2261889831041994</v>
      </c>
      <c r="R431" s="43">
        <f t="shared" si="85"/>
        <v>1.5035394222861107</v>
      </c>
      <c r="S431" s="44">
        <f t="shared" si="82"/>
        <v>7.342449000623949E-2</v>
      </c>
      <c r="U431" s="43">
        <f t="shared" si="83"/>
        <v>2.8664475993290992</v>
      </c>
      <c r="V431" s="43">
        <f t="shared" si="87"/>
        <v>8.2165218396995563</v>
      </c>
      <c r="W431" s="44">
        <f t="shared" si="84"/>
        <v>0.17164356882210174</v>
      </c>
    </row>
    <row r="432" spans="1:23" x14ac:dyDescent="0.3">
      <c r="A432" s="34">
        <v>40817</v>
      </c>
      <c r="B432" s="67">
        <v>9.8000000000000007</v>
      </c>
      <c r="C432" s="36"/>
      <c r="D432" s="42">
        <v>8.7055386834786592</v>
      </c>
      <c r="E432" s="42">
        <v>8.9009813445544204</v>
      </c>
      <c r="F432" s="42">
        <v>9.3407058791098603</v>
      </c>
      <c r="G432" s="69">
        <v>7.4088998127104402</v>
      </c>
      <c r="I432" s="43">
        <f t="shared" si="79"/>
        <v>1.0944613165213415</v>
      </c>
      <c r="J432" s="43">
        <f t="shared" si="88"/>
        <v>1.197845573361628</v>
      </c>
      <c r="K432" s="44">
        <f t="shared" si="89"/>
        <v>0.11167972617564709</v>
      </c>
      <c r="M432" s="43">
        <f t="shared" si="80"/>
        <v>0.89901865544558035</v>
      </c>
      <c r="N432" s="43">
        <f t="shared" si="86"/>
        <v>0.80823454283917917</v>
      </c>
      <c r="O432" s="44">
        <f t="shared" si="90"/>
        <v>9.1736597494446973E-2</v>
      </c>
      <c r="Q432" s="43">
        <f t="shared" si="81"/>
        <v>0.45929412089014043</v>
      </c>
      <c r="R432" s="43">
        <f t="shared" si="85"/>
        <v>0.21095108948424693</v>
      </c>
      <c r="S432" s="44">
        <f t="shared" si="82"/>
        <v>4.6866747029606165E-2</v>
      </c>
      <c r="U432" s="43">
        <f t="shared" si="83"/>
        <v>2.3911001872895605</v>
      </c>
      <c r="V432" s="43">
        <f t="shared" si="87"/>
        <v>5.7173601056561711</v>
      </c>
      <c r="W432" s="44">
        <f t="shared" si="84"/>
        <v>0.24398981502954697</v>
      </c>
    </row>
    <row r="433" spans="1:23" x14ac:dyDescent="0.3">
      <c r="A433" s="34">
        <v>40848</v>
      </c>
      <c r="B433" s="67">
        <v>6.1</v>
      </c>
      <c r="C433" s="36"/>
      <c r="D433" s="42">
        <v>2.18095970000476</v>
      </c>
      <c r="E433" s="42">
        <v>2.2411077890957101</v>
      </c>
      <c r="F433" s="42">
        <v>2.6654891303200698</v>
      </c>
      <c r="G433" s="69">
        <v>2.5175987981810199</v>
      </c>
      <c r="I433" s="43">
        <f t="shared" si="79"/>
        <v>3.9190402999952396</v>
      </c>
      <c r="J433" s="43">
        <f t="shared" si="88"/>
        <v>15.358876872986778</v>
      </c>
      <c r="K433" s="44">
        <f t="shared" si="89"/>
        <v>0.64246562295003928</v>
      </c>
      <c r="M433" s="43">
        <f t="shared" si="80"/>
        <v>3.8588922109042896</v>
      </c>
      <c r="N433" s="43">
        <f t="shared" si="86"/>
        <v>14.891049095377797</v>
      </c>
      <c r="O433" s="44">
        <f t="shared" si="90"/>
        <v>0.63260528047611309</v>
      </c>
      <c r="Q433" s="43">
        <f t="shared" si="81"/>
        <v>3.4345108696799298</v>
      </c>
      <c r="R433" s="43">
        <f t="shared" si="85"/>
        <v>11.795864913949588</v>
      </c>
      <c r="S433" s="44">
        <f t="shared" si="82"/>
        <v>0.56303456879998848</v>
      </c>
      <c r="U433" s="43">
        <f t="shared" si="83"/>
        <v>3.5824012018189797</v>
      </c>
      <c r="V433" s="43">
        <f t="shared" si="87"/>
        <v>12.83359837079407</v>
      </c>
      <c r="W433" s="44">
        <f t="shared" si="84"/>
        <v>0.58727888554409502</v>
      </c>
    </row>
    <row r="434" spans="1:23" x14ac:dyDescent="0.3">
      <c r="A434" s="34">
        <v>40878</v>
      </c>
      <c r="B434" s="67">
        <v>-0.5</v>
      </c>
      <c r="C434" s="36"/>
      <c r="D434" s="42">
        <v>-5.30554324878117</v>
      </c>
      <c r="E434" s="42">
        <v>-5.1601032565562903</v>
      </c>
      <c r="F434" s="42">
        <v>-4.65348563579031</v>
      </c>
      <c r="G434" s="69">
        <v>-6.7406514332037997</v>
      </c>
      <c r="I434" s="43">
        <f t="shared" si="79"/>
        <v>4.80554324878117</v>
      </c>
      <c r="J434" s="43">
        <f t="shared" si="88"/>
        <v>23.093245915906284</v>
      </c>
      <c r="K434" s="44">
        <f t="shared" si="89"/>
        <v>-9.61108649756234</v>
      </c>
      <c r="M434" s="43">
        <f t="shared" si="80"/>
        <v>4.6601032565562903</v>
      </c>
      <c r="N434" s="43">
        <f t="shared" si="86"/>
        <v>21.716562361766542</v>
      </c>
      <c r="O434" s="44">
        <f t="shared" si="90"/>
        <v>-9.3202065131125806</v>
      </c>
      <c r="Q434" s="43">
        <f t="shared" si="81"/>
        <v>4.15348563579031</v>
      </c>
      <c r="R434" s="43">
        <f t="shared" si="85"/>
        <v>17.251442926716436</v>
      </c>
      <c r="S434" s="44">
        <f t="shared" si="82"/>
        <v>-8.3069712715806201</v>
      </c>
      <c r="U434" s="43">
        <f t="shared" si="83"/>
        <v>6.2406514332037997</v>
      </c>
      <c r="V434" s="43">
        <f t="shared" si="87"/>
        <v>38.945730310748637</v>
      </c>
      <c r="W434" s="44">
        <f t="shared" si="84"/>
        <v>-12.481302866407599</v>
      </c>
    </row>
    <row r="435" spans="1:23" x14ac:dyDescent="0.3">
      <c r="A435" s="34">
        <v>40909</v>
      </c>
      <c r="B435" s="67">
        <v>-3.6</v>
      </c>
      <c r="C435" s="36"/>
      <c r="D435" s="42">
        <v>-8.5568407933996795</v>
      </c>
      <c r="E435" s="42">
        <v>-8.4328118057386607</v>
      </c>
      <c r="F435" s="42">
        <v>-8.2780517655922097</v>
      </c>
      <c r="G435" s="69">
        <v>-9.2144288774682508</v>
      </c>
      <c r="I435" s="43">
        <f t="shared" si="79"/>
        <v>4.9568407933996799</v>
      </c>
      <c r="J435" s="43">
        <f t="shared" si="88"/>
        <v>24.570270651111169</v>
      </c>
      <c r="K435" s="44">
        <f t="shared" si="89"/>
        <v>-1.3769002203887999</v>
      </c>
      <c r="M435" s="43">
        <f t="shared" si="80"/>
        <v>4.8328118057386611</v>
      </c>
      <c r="N435" s="43">
        <f t="shared" si="86"/>
        <v>23.356069949686979</v>
      </c>
      <c r="O435" s="44">
        <f t="shared" si="90"/>
        <v>-1.3424477238162946</v>
      </c>
      <c r="Q435" s="43">
        <f t="shared" si="81"/>
        <v>4.67805176559221</v>
      </c>
      <c r="R435" s="43">
        <f t="shared" si="85"/>
        <v>21.884168321560395</v>
      </c>
      <c r="S435" s="44">
        <f t="shared" si="82"/>
        <v>-1.2994588237756139</v>
      </c>
      <c r="U435" s="43">
        <f t="shared" si="83"/>
        <v>5.6144288774682511</v>
      </c>
      <c r="V435" s="43">
        <f t="shared" si="87"/>
        <v>31.521811620149407</v>
      </c>
      <c r="W435" s="44">
        <f t="shared" si="84"/>
        <v>-1.5595635770745142</v>
      </c>
    </row>
    <row r="436" spans="1:23" x14ac:dyDescent="0.3">
      <c r="A436" s="34">
        <v>40940</v>
      </c>
      <c r="B436" s="67">
        <v>-2.2000000000000002</v>
      </c>
      <c r="C436" s="36"/>
      <c r="D436" s="42">
        <v>-8.3566648845970004</v>
      </c>
      <c r="E436" s="42">
        <v>-8.2645211900338307</v>
      </c>
      <c r="F436" s="42">
        <v>-7.5358083798940001</v>
      </c>
      <c r="G436" s="69">
        <v>-5.7680177300723203</v>
      </c>
      <c r="I436" s="43">
        <f t="shared" si="79"/>
        <v>6.1566648845970002</v>
      </c>
      <c r="J436" s="43">
        <f t="shared" si="88"/>
        <v>37.904522501229792</v>
      </c>
      <c r="K436" s="44">
        <f t="shared" si="89"/>
        <v>-2.7984840384531817</v>
      </c>
      <c r="M436" s="43">
        <f t="shared" si="80"/>
        <v>6.0645211900338305</v>
      </c>
      <c r="N436" s="43">
        <f t="shared" si="86"/>
        <v>36.778417264369345</v>
      </c>
      <c r="O436" s="44">
        <f t="shared" si="90"/>
        <v>-2.756600540924468</v>
      </c>
      <c r="Q436" s="43">
        <f t="shared" si="81"/>
        <v>5.3358083798939999</v>
      </c>
      <c r="R436" s="43">
        <f t="shared" si="85"/>
        <v>28.470851066947031</v>
      </c>
      <c r="S436" s="44">
        <f t="shared" si="82"/>
        <v>-2.4253674454063634</v>
      </c>
      <c r="U436" s="43">
        <f t="shared" si="83"/>
        <v>3.5680177300723201</v>
      </c>
      <c r="V436" s="43">
        <f t="shared" si="87"/>
        <v>12.730750522110432</v>
      </c>
      <c r="W436" s="44">
        <f t="shared" si="84"/>
        <v>-1.6218262409419635</v>
      </c>
    </row>
    <row r="437" spans="1:23" x14ac:dyDescent="0.3">
      <c r="A437" s="34">
        <v>40969</v>
      </c>
      <c r="B437" s="67">
        <v>4.4000000000000004</v>
      </c>
      <c r="C437" s="36"/>
      <c r="D437" s="42">
        <v>-2.80428435090242</v>
      </c>
      <c r="E437" s="42">
        <v>-2.65495144127736</v>
      </c>
      <c r="F437" s="42">
        <v>-2.3445345162867799</v>
      </c>
      <c r="G437" s="69">
        <v>-2.8183450230481899</v>
      </c>
      <c r="I437" s="43">
        <f t="shared" si="79"/>
        <v>7.2042843509024204</v>
      </c>
      <c r="J437" s="43">
        <f t="shared" si="88"/>
        <v>51.901713008657509</v>
      </c>
      <c r="K437" s="44">
        <f t="shared" si="89"/>
        <v>1.6373373524778227</v>
      </c>
      <c r="M437" s="43">
        <f t="shared" si="80"/>
        <v>7.0549514412773604</v>
      </c>
      <c r="N437" s="43">
        <f t="shared" si="86"/>
        <v>49.772339838781505</v>
      </c>
      <c r="O437" s="44">
        <f t="shared" si="90"/>
        <v>1.6033980548357636</v>
      </c>
      <c r="Q437" s="43">
        <f t="shared" si="81"/>
        <v>6.7445345162867802</v>
      </c>
      <c r="R437" s="43">
        <f t="shared" si="85"/>
        <v>45.488745841383754</v>
      </c>
      <c r="S437" s="44">
        <f t="shared" si="82"/>
        <v>1.5328487537015409</v>
      </c>
      <c r="U437" s="43">
        <f t="shared" si="83"/>
        <v>7.2183450230481903</v>
      </c>
      <c r="V437" s="43">
        <f t="shared" si="87"/>
        <v>52.104504871764576</v>
      </c>
      <c r="W437" s="44">
        <f t="shared" si="84"/>
        <v>1.6405329597836795</v>
      </c>
    </row>
    <row r="438" spans="1:23" x14ac:dyDescent="0.3">
      <c r="A438" s="34">
        <v>41000</v>
      </c>
      <c r="B438" s="67">
        <v>5.6</v>
      </c>
      <c r="C438" s="36"/>
      <c r="D438" s="42">
        <v>4.6936071857726596</v>
      </c>
      <c r="E438" s="42">
        <v>4.76387705110323</v>
      </c>
      <c r="F438" s="42">
        <v>5.1029753179335602</v>
      </c>
      <c r="G438" s="69">
        <v>4.8356461547178702</v>
      </c>
      <c r="I438" s="43">
        <f t="shared" si="79"/>
        <v>0.90639281422734008</v>
      </c>
      <c r="J438" s="43">
        <f t="shared" si="88"/>
        <v>0.82154793368295742</v>
      </c>
      <c r="K438" s="44">
        <f t="shared" si="89"/>
        <v>0.16185585968345359</v>
      </c>
      <c r="M438" s="43">
        <f t="shared" si="80"/>
        <v>0.83612294889676964</v>
      </c>
      <c r="N438" s="43">
        <f t="shared" si="86"/>
        <v>0.69910158567183001</v>
      </c>
      <c r="O438" s="44">
        <f t="shared" si="90"/>
        <v>0.14930766944585172</v>
      </c>
      <c r="Q438" s="43">
        <f t="shared" si="81"/>
        <v>0.49702468206643946</v>
      </c>
      <c r="R438" s="43">
        <f t="shared" si="85"/>
        <v>0.24703353458324523</v>
      </c>
      <c r="S438" s="44">
        <f t="shared" si="82"/>
        <v>8.8754407511864197E-2</v>
      </c>
      <c r="U438" s="43">
        <f t="shared" si="83"/>
        <v>0.76435384528212946</v>
      </c>
      <c r="V438" s="43">
        <f t="shared" si="87"/>
        <v>0.58423680079757745</v>
      </c>
      <c r="W438" s="44">
        <f t="shared" si="84"/>
        <v>0.13649175808609457</v>
      </c>
    </row>
    <row r="439" spans="1:23" x14ac:dyDescent="0.3">
      <c r="A439" s="34">
        <v>41030</v>
      </c>
      <c r="B439" s="67">
        <v>14.8</v>
      </c>
      <c r="C439" s="36"/>
      <c r="D439" s="42">
        <v>11.022665054441701</v>
      </c>
      <c r="E439" s="42">
        <v>11.188731768810101</v>
      </c>
      <c r="F439" s="42">
        <v>11.291385344334399</v>
      </c>
      <c r="G439" s="69">
        <v>11.394719283898301</v>
      </c>
      <c r="I439" s="43">
        <f t="shared" si="79"/>
        <v>3.7773349455582999</v>
      </c>
      <c r="J439" s="43">
        <f t="shared" si="88"/>
        <v>14.268259290935925</v>
      </c>
      <c r="K439" s="44">
        <f t="shared" si="89"/>
        <v>0.25522533415934456</v>
      </c>
      <c r="M439" s="43">
        <f t="shared" si="80"/>
        <v>3.6112682311899</v>
      </c>
      <c r="N439" s="43">
        <f t="shared" si="86"/>
        <v>13.041258237601429</v>
      </c>
      <c r="O439" s="44">
        <f t="shared" si="90"/>
        <v>0.24400461021553377</v>
      </c>
      <c r="Q439" s="43">
        <f t="shared" si="81"/>
        <v>3.5086146556656015</v>
      </c>
      <c r="R439" s="43">
        <f t="shared" si="85"/>
        <v>12.310376801951447</v>
      </c>
      <c r="S439" s="44">
        <f t="shared" si="82"/>
        <v>0.23706855781524333</v>
      </c>
      <c r="U439" s="43">
        <f t="shared" si="83"/>
        <v>3.4052807161017</v>
      </c>
      <c r="V439" s="43">
        <f t="shared" si="87"/>
        <v>11.595936755454106</v>
      </c>
      <c r="W439" s="44">
        <f t="shared" si="84"/>
        <v>0.23008653487173647</v>
      </c>
    </row>
    <row r="440" spans="1:23" x14ac:dyDescent="0.3">
      <c r="A440" s="34">
        <v>41061</v>
      </c>
      <c r="B440" s="67">
        <v>18.399999999999999</v>
      </c>
      <c r="C440" s="36"/>
      <c r="D440" s="42">
        <v>16.493234005689601</v>
      </c>
      <c r="E440" s="42">
        <v>16.512290898652999</v>
      </c>
      <c r="F440" s="42">
        <v>17.131261377575701</v>
      </c>
      <c r="G440" s="69">
        <v>17.332219434040599</v>
      </c>
      <c r="I440" s="43">
        <f t="shared" si="79"/>
        <v>1.9067659943103976</v>
      </c>
      <c r="J440" s="43">
        <f t="shared" si="88"/>
        <v>3.6357565570585191</v>
      </c>
      <c r="K440" s="44">
        <f t="shared" si="89"/>
        <v>0.10362858664730423</v>
      </c>
      <c r="M440" s="43">
        <f t="shared" si="80"/>
        <v>1.8877091013469993</v>
      </c>
      <c r="N440" s="43">
        <f t="shared" si="86"/>
        <v>3.5634456513082959</v>
      </c>
      <c r="O440" s="44">
        <f t="shared" si="90"/>
        <v>0.10259288594277172</v>
      </c>
      <c r="Q440" s="43">
        <f t="shared" si="81"/>
        <v>1.2687386224242978</v>
      </c>
      <c r="R440" s="43">
        <f t="shared" si="85"/>
        <v>1.6096976920311048</v>
      </c>
      <c r="S440" s="44">
        <f t="shared" si="82"/>
        <v>6.8953186001320541E-2</v>
      </c>
      <c r="U440" s="43">
        <f t="shared" si="83"/>
        <v>1.0677805659593993</v>
      </c>
      <c r="V440" s="43">
        <f t="shared" si="87"/>
        <v>1.140155337040575</v>
      </c>
      <c r="W440" s="44">
        <f t="shared" si="84"/>
        <v>5.8031552497793445E-2</v>
      </c>
    </row>
    <row r="441" spans="1:23" x14ac:dyDescent="0.3">
      <c r="A441" s="34">
        <v>41091</v>
      </c>
      <c r="B441" s="67">
        <v>21.8</v>
      </c>
      <c r="C441" s="36"/>
      <c r="D441" s="42">
        <v>19.796350864471499</v>
      </c>
      <c r="E441" s="42">
        <v>19.893293018681501</v>
      </c>
      <c r="F441" s="42">
        <v>20.349042965771002</v>
      </c>
      <c r="G441" s="69">
        <v>19.485522562551601</v>
      </c>
      <c r="I441" s="43">
        <f t="shared" si="79"/>
        <v>2.0036491355285015</v>
      </c>
      <c r="J441" s="43">
        <f t="shared" si="88"/>
        <v>4.0146098583041114</v>
      </c>
      <c r="K441" s="44">
        <f t="shared" si="89"/>
        <v>9.1910510804059695E-2</v>
      </c>
      <c r="M441" s="43">
        <f t="shared" si="80"/>
        <v>1.9067069813185</v>
      </c>
      <c r="N441" s="43">
        <f t="shared" si="86"/>
        <v>3.6355315126087069</v>
      </c>
      <c r="O441" s="44">
        <f t="shared" si="90"/>
        <v>8.7463622996261467E-2</v>
      </c>
      <c r="Q441" s="43">
        <f t="shared" si="81"/>
        <v>1.450957034228999</v>
      </c>
      <c r="R441" s="43">
        <f t="shared" si="85"/>
        <v>2.1052763151786125</v>
      </c>
      <c r="S441" s="44">
        <f t="shared" si="82"/>
        <v>6.6557662120596287E-2</v>
      </c>
      <c r="U441" s="43">
        <f t="shared" si="83"/>
        <v>2.3144774374483994</v>
      </c>
      <c r="V441" s="43">
        <f t="shared" si="87"/>
        <v>5.3568058084577093</v>
      </c>
      <c r="W441" s="44">
        <f t="shared" si="84"/>
        <v>0.10616868979121098</v>
      </c>
    </row>
    <row r="442" spans="1:23" x14ac:dyDescent="0.3">
      <c r="A442" s="34">
        <v>41122</v>
      </c>
      <c r="B442" s="67">
        <v>21</v>
      </c>
      <c r="C442" s="36"/>
      <c r="D442" s="42">
        <v>19.1061107233065</v>
      </c>
      <c r="E442" s="42">
        <v>19.140278779667099</v>
      </c>
      <c r="F442" s="42">
        <v>19.771493616507499</v>
      </c>
      <c r="G442" s="69">
        <v>18.896055375879001</v>
      </c>
      <c r="I442" s="43">
        <f t="shared" si="79"/>
        <v>1.8938892766934998</v>
      </c>
      <c r="J442" s="43">
        <f t="shared" si="88"/>
        <v>3.5868165923746278</v>
      </c>
      <c r="K442" s="44">
        <f t="shared" si="89"/>
        <v>9.0185203652071416E-2</v>
      </c>
      <c r="M442" s="43">
        <f t="shared" si="80"/>
        <v>1.8597212203329008</v>
      </c>
      <c r="N442" s="43">
        <f t="shared" si="86"/>
        <v>3.4585630173564939</v>
      </c>
      <c r="O442" s="44">
        <f t="shared" si="90"/>
        <v>8.855815334918575E-2</v>
      </c>
      <c r="Q442" s="43">
        <f t="shared" si="81"/>
        <v>1.2285063834925012</v>
      </c>
      <c r="R442" s="43">
        <f t="shared" si="85"/>
        <v>1.5092279342818244</v>
      </c>
      <c r="S442" s="44">
        <f t="shared" si="82"/>
        <v>5.850030397583339E-2</v>
      </c>
      <c r="U442" s="43">
        <f t="shared" si="83"/>
        <v>2.1039446241209987</v>
      </c>
      <c r="V442" s="43">
        <f t="shared" si="87"/>
        <v>4.42658298136765</v>
      </c>
      <c r="W442" s="44">
        <f t="shared" si="84"/>
        <v>0.10018783924385707</v>
      </c>
    </row>
    <row r="443" spans="1:23" x14ac:dyDescent="0.3">
      <c r="A443" s="34">
        <v>41153</v>
      </c>
      <c r="B443" s="67">
        <v>15.7</v>
      </c>
      <c r="C443" s="36"/>
      <c r="D443" s="42">
        <v>15.0897000681277</v>
      </c>
      <c r="E443" s="42">
        <v>15.1586689830366</v>
      </c>
      <c r="F443" s="42">
        <v>15.4738110168958</v>
      </c>
      <c r="G443" s="69">
        <v>13.824953933052001</v>
      </c>
      <c r="I443" s="43">
        <f t="shared" si="79"/>
        <v>0.61029993187229969</v>
      </c>
      <c r="J443" s="43">
        <f t="shared" si="88"/>
        <v>0.37246600684333364</v>
      </c>
      <c r="K443" s="44">
        <f t="shared" si="89"/>
        <v>3.8872607125624188E-2</v>
      </c>
      <c r="M443" s="43">
        <f t="shared" si="80"/>
        <v>0.54133101696339914</v>
      </c>
      <c r="N443" s="43">
        <f t="shared" si="86"/>
        <v>0.29303926992662793</v>
      </c>
      <c r="O443" s="44">
        <f t="shared" si="90"/>
        <v>3.4479682609133706E-2</v>
      </c>
      <c r="Q443" s="43">
        <f t="shared" si="81"/>
        <v>0.22618898310419944</v>
      </c>
      <c r="R443" s="43">
        <f t="shared" si="85"/>
        <v>5.1161456077711817E-2</v>
      </c>
      <c r="S443" s="44">
        <f t="shared" si="82"/>
        <v>1.4406941598993596E-2</v>
      </c>
      <c r="U443" s="43">
        <f t="shared" si="83"/>
        <v>1.8750460669479985</v>
      </c>
      <c r="V443" s="43">
        <f t="shared" si="87"/>
        <v>3.515797753177158</v>
      </c>
      <c r="W443" s="44">
        <f t="shared" si="84"/>
        <v>0.11942968579286616</v>
      </c>
    </row>
    <row r="444" spans="1:23" x14ac:dyDescent="0.3">
      <c r="A444" s="34">
        <v>41183</v>
      </c>
      <c r="B444" s="67">
        <v>10.6</v>
      </c>
      <c r="C444" s="36"/>
      <c r="D444" s="42">
        <v>8.7055382491621902</v>
      </c>
      <c r="E444" s="42">
        <v>8.9009813445544204</v>
      </c>
      <c r="F444" s="42">
        <v>9.3407058791098798</v>
      </c>
      <c r="G444" s="69">
        <v>7.4003013563964997</v>
      </c>
      <c r="I444" s="43">
        <f t="shared" si="79"/>
        <v>1.8944617508378094</v>
      </c>
      <c r="J444" s="43">
        <f t="shared" si="88"/>
        <v>3.5889853253874584</v>
      </c>
      <c r="K444" s="44">
        <f t="shared" si="89"/>
        <v>0.17872280668281221</v>
      </c>
      <c r="M444" s="43">
        <f t="shared" si="80"/>
        <v>1.6990186554455793</v>
      </c>
      <c r="N444" s="43">
        <f t="shared" si="86"/>
        <v>2.8866643915521042</v>
      </c>
      <c r="O444" s="44">
        <f t="shared" si="90"/>
        <v>0.1602847788156207</v>
      </c>
      <c r="Q444" s="43">
        <f t="shared" si="81"/>
        <v>1.2592941208901198</v>
      </c>
      <c r="R444" s="43">
        <f t="shared" si="85"/>
        <v>1.5858216829084197</v>
      </c>
      <c r="S444" s="44">
        <f t="shared" si="82"/>
        <v>0.11880133215944527</v>
      </c>
      <c r="U444" s="43">
        <f t="shared" si="83"/>
        <v>3.1996986436035</v>
      </c>
      <c r="V444" s="43">
        <f t="shared" si="87"/>
        <v>10.238071409878078</v>
      </c>
      <c r="W444" s="44">
        <f t="shared" si="84"/>
        <v>0.30185836260410376</v>
      </c>
    </row>
    <row r="445" spans="1:23" x14ac:dyDescent="0.3">
      <c r="A445" s="34">
        <v>41214</v>
      </c>
      <c r="B445" s="67">
        <v>1.8</v>
      </c>
      <c r="C445" s="36"/>
      <c r="D445" s="42">
        <v>2.1809592760530001</v>
      </c>
      <c r="E445" s="42">
        <v>2.2411077890957101</v>
      </c>
      <c r="F445" s="42">
        <v>2.6654891303200801</v>
      </c>
      <c r="G445" s="69">
        <v>2.5090003555129901</v>
      </c>
      <c r="I445" s="43">
        <f t="shared" si="79"/>
        <v>0.38095927605300006</v>
      </c>
      <c r="J445" s="43">
        <f t="shared" si="88"/>
        <v>0.14512997001082589</v>
      </c>
      <c r="K445" s="44">
        <f t="shared" si="89"/>
        <v>0.21164404225166669</v>
      </c>
      <c r="M445" s="43">
        <f t="shared" si="80"/>
        <v>0.44110778909571002</v>
      </c>
      <c r="N445" s="43">
        <f t="shared" si="86"/>
        <v>0.19457608160090539</v>
      </c>
      <c r="O445" s="44">
        <f t="shared" si="90"/>
        <v>0.24505988283095001</v>
      </c>
      <c r="Q445" s="43">
        <f t="shared" si="81"/>
        <v>0.86548913032008001</v>
      </c>
      <c r="R445" s="43">
        <f t="shared" si="85"/>
        <v>0.74907143470220849</v>
      </c>
      <c r="S445" s="44">
        <f t="shared" si="82"/>
        <v>0.48082729462226664</v>
      </c>
      <c r="U445" s="43">
        <f t="shared" si="83"/>
        <v>0.70900035551299001</v>
      </c>
      <c r="V445" s="43">
        <f t="shared" si="87"/>
        <v>0.5026815041175462</v>
      </c>
      <c r="W445" s="44">
        <f t="shared" si="84"/>
        <v>0.39388908639610554</v>
      </c>
    </row>
    <row r="446" spans="1:23" x14ac:dyDescent="0.3">
      <c r="A446" s="34">
        <v>41244</v>
      </c>
      <c r="B446" s="67">
        <v>-1</v>
      </c>
      <c r="C446" s="36"/>
      <c r="D446" s="42">
        <v>-5.3055436626155696</v>
      </c>
      <c r="E446" s="42">
        <v>-5.1601032565562903</v>
      </c>
      <c r="F446" s="42">
        <v>-4.6534856357903003</v>
      </c>
      <c r="G446" s="69">
        <v>-6.7492498760425104</v>
      </c>
      <c r="I446" s="43">
        <f t="shared" si="79"/>
        <v>4.3055436626155696</v>
      </c>
      <c r="J446" s="43">
        <f t="shared" si="88"/>
        <v>18.537706230689093</v>
      </c>
      <c r="K446" s="44">
        <f t="shared" si="89"/>
        <v>-4.3055436626155696</v>
      </c>
      <c r="M446" s="43">
        <f t="shared" si="80"/>
        <v>4.1601032565562903</v>
      </c>
      <c r="N446" s="43">
        <f t="shared" si="86"/>
        <v>17.306459105210251</v>
      </c>
      <c r="O446" s="44">
        <f t="shared" si="90"/>
        <v>-4.1601032565562903</v>
      </c>
      <c r="Q446" s="43">
        <f t="shared" si="81"/>
        <v>3.6534856357903003</v>
      </c>
      <c r="R446" s="43">
        <f t="shared" si="85"/>
        <v>13.347957290926054</v>
      </c>
      <c r="S446" s="44">
        <f t="shared" si="82"/>
        <v>-3.6534856357903003</v>
      </c>
      <c r="U446" s="43">
        <f t="shared" si="83"/>
        <v>5.7492498760425104</v>
      </c>
      <c r="V446" s="43">
        <f t="shared" si="87"/>
        <v>33.053874137174823</v>
      </c>
      <c r="W446" s="44">
        <f t="shared" si="84"/>
        <v>-5.7492498760425104</v>
      </c>
    </row>
    <row r="447" spans="1:23" x14ac:dyDescent="0.3">
      <c r="A447" s="34">
        <v>41275</v>
      </c>
      <c r="B447" s="67">
        <v>-4.5</v>
      </c>
      <c r="C447" s="36"/>
      <c r="D447" s="42">
        <v>-8.5568411973581693</v>
      </c>
      <c r="E447" s="42">
        <v>-8.4328118057386607</v>
      </c>
      <c r="F447" s="42">
        <v>-8.2780517655922008</v>
      </c>
      <c r="G447" s="69">
        <v>-9.2230273380639396</v>
      </c>
      <c r="I447" s="43">
        <f t="shared" si="79"/>
        <v>4.0568411973581693</v>
      </c>
      <c r="J447" s="43">
        <f t="shared" si="88"/>
        <v>16.457960500582466</v>
      </c>
      <c r="K447" s="44">
        <f t="shared" si="89"/>
        <v>-0.90152026607959312</v>
      </c>
      <c r="M447" s="43">
        <f t="shared" si="80"/>
        <v>3.9328118057386607</v>
      </c>
      <c r="N447" s="43">
        <f t="shared" si="86"/>
        <v>15.467008699357386</v>
      </c>
      <c r="O447" s="44">
        <f t="shared" si="90"/>
        <v>-0.87395817905303574</v>
      </c>
      <c r="Q447" s="43">
        <f t="shared" si="81"/>
        <v>3.7780517655922008</v>
      </c>
      <c r="R447" s="43">
        <f t="shared" si="85"/>
        <v>14.273675143494346</v>
      </c>
      <c r="S447" s="44">
        <f t="shared" si="82"/>
        <v>-0.83956705902048911</v>
      </c>
      <c r="U447" s="43">
        <f t="shared" si="83"/>
        <v>4.7230273380639396</v>
      </c>
      <c r="V447" s="43">
        <f t="shared" si="87"/>
        <v>22.306987236099342</v>
      </c>
      <c r="W447" s="44">
        <f t="shared" si="84"/>
        <v>-1.0495616306808755</v>
      </c>
    </row>
    <row r="448" spans="1:23" x14ac:dyDescent="0.3">
      <c r="A448" s="34">
        <v>41306</v>
      </c>
      <c r="B448" s="67">
        <v>-6.4</v>
      </c>
      <c r="C448" s="36"/>
      <c r="D448" s="42">
        <v>-8.3566652789152602</v>
      </c>
      <c r="E448" s="42">
        <v>-8.2645211900338307</v>
      </c>
      <c r="F448" s="42">
        <v>-7.5358083798940001</v>
      </c>
      <c r="G448" s="69">
        <v>-5.7766161829254798</v>
      </c>
      <c r="I448" s="43">
        <f t="shared" si="79"/>
        <v>1.9566652789152599</v>
      </c>
      <c r="J448" s="43">
        <f t="shared" si="88"/>
        <v>3.8285390137125317</v>
      </c>
      <c r="K448" s="44">
        <f t="shared" si="89"/>
        <v>-0.30572894983050936</v>
      </c>
      <c r="M448" s="43">
        <f t="shared" si="80"/>
        <v>1.8645211900338303</v>
      </c>
      <c r="N448" s="43">
        <f t="shared" si="86"/>
        <v>3.476439268085171</v>
      </c>
      <c r="O448" s="44">
        <f t="shared" si="90"/>
        <v>-0.29133143594278599</v>
      </c>
      <c r="Q448" s="43">
        <f t="shared" si="81"/>
        <v>1.1358083798939997</v>
      </c>
      <c r="R448" s="43">
        <f t="shared" si="85"/>
        <v>1.2900606758374324</v>
      </c>
      <c r="S448" s="44">
        <f t="shared" si="82"/>
        <v>-0.17747005935843746</v>
      </c>
      <c r="U448" s="43">
        <f t="shared" si="83"/>
        <v>0.62338381707452051</v>
      </c>
      <c r="V448" s="43">
        <f t="shared" si="87"/>
        <v>0.38860738339039924</v>
      </c>
      <c r="W448" s="44">
        <f t="shared" si="84"/>
        <v>-9.7403721417893829E-2</v>
      </c>
    </row>
    <row r="449" spans="1:23" x14ac:dyDescent="0.3">
      <c r="A449" s="34">
        <v>41334</v>
      </c>
      <c r="B449" s="67">
        <v>-0.6</v>
      </c>
      <c r="C449" s="36"/>
      <c r="D449" s="42">
        <v>-2.8042847358105001</v>
      </c>
      <c r="E449" s="42">
        <v>-2.65495144127736</v>
      </c>
      <c r="F449" s="42">
        <v>-2.3445345162867901</v>
      </c>
      <c r="G449" s="69">
        <v>-2.8269434855611899</v>
      </c>
      <c r="I449" s="43">
        <f t="shared" si="79"/>
        <v>2.2042847358105</v>
      </c>
      <c r="J449" s="43">
        <f t="shared" si="88"/>
        <v>4.8588711965271658</v>
      </c>
      <c r="K449" s="44">
        <f t="shared" si="89"/>
        <v>-3.6738078930175</v>
      </c>
      <c r="M449" s="43">
        <f t="shared" si="80"/>
        <v>2.05495144127736</v>
      </c>
      <c r="N449" s="43">
        <f t="shared" si="86"/>
        <v>4.2228254260078986</v>
      </c>
      <c r="O449" s="44">
        <f t="shared" si="90"/>
        <v>-3.4249190687955999</v>
      </c>
      <c r="Q449" s="43">
        <f t="shared" si="81"/>
        <v>1.74453451628679</v>
      </c>
      <c r="R449" s="43">
        <f t="shared" si="85"/>
        <v>3.0434006785159844</v>
      </c>
      <c r="S449" s="44">
        <f t="shared" si="82"/>
        <v>-2.9075575271446503</v>
      </c>
      <c r="U449" s="43">
        <f t="shared" si="83"/>
        <v>2.2269434855611898</v>
      </c>
      <c r="V449" s="43">
        <f t="shared" si="87"/>
        <v>4.9592772878834213</v>
      </c>
      <c r="W449" s="44">
        <f t="shared" si="84"/>
        <v>-3.7115724759353164</v>
      </c>
    </row>
    <row r="450" spans="1:23" x14ac:dyDescent="0.3">
      <c r="A450" s="34">
        <v>41365</v>
      </c>
      <c r="B450" s="67">
        <v>4.9000000000000004</v>
      </c>
      <c r="C450" s="36"/>
      <c r="D450" s="42">
        <v>4.6936068100501798</v>
      </c>
      <c r="E450" s="42">
        <v>4.76387705110323</v>
      </c>
      <c r="F450" s="42">
        <v>5.1029753179335504</v>
      </c>
      <c r="G450" s="69">
        <v>4.8270476905111304</v>
      </c>
      <c r="I450" s="43">
        <f t="shared" si="79"/>
        <v>0.20639318994982059</v>
      </c>
      <c r="J450" s="43">
        <f t="shared" si="88"/>
        <v>4.2598148857662721E-2</v>
      </c>
      <c r="K450" s="44">
        <f t="shared" si="89"/>
        <v>4.2121059173432771E-2</v>
      </c>
      <c r="M450" s="43">
        <f t="shared" si="80"/>
        <v>0.13612294889677035</v>
      </c>
      <c r="N450" s="43">
        <f t="shared" si="86"/>
        <v>1.8529457216352751E-2</v>
      </c>
      <c r="O450" s="44">
        <f t="shared" si="90"/>
        <v>2.778019365240211E-2</v>
      </c>
      <c r="Q450" s="43">
        <f t="shared" si="81"/>
        <v>0.20297531793355006</v>
      </c>
      <c r="R450" s="43">
        <f t="shared" si="85"/>
        <v>4.1198979690225727E-2</v>
      </c>
      <c r="S450" s="44">
        <f t="shared" si="82"/>
        <v>4.1423534272153069E-2</v>
      </c>
      <c r="U450" s="43">
        <f t="shared" si="83"/>
        <v>7.2952309488869993E-2</v>
      </c>
      <c r="V450" s="43">
        <f t="shared" si="87"/>
        <v>5.3220394597598706E-3</v>
      </c>
      <c r="W450" s="44">
        <f t="shared" si="84"/>
        <v>1.4888226426299998E-2</v>
      </c>
    </row>
    <row r="451" spans="1:23" x14ac:dyDescent="0.3">
      <c r="A451" s="34">
        <v>41395</v>
      </c>
      <c r="B451" s="67">
        <v>13.4</v>
      </c>
      <c r="C451" s="36"/>
      <c r="D451" s="42">
        <v>11.0226646876856</v>
      </c>
      <c r="E451" s="42">
        <v>11.188731768810101</v>
      </c>
      <c r="F451" s="42">
        <v>11.291385344334399</v>
      </c>
      <c r="G451" s="69">
        <v>11.3861208256984</v>
      </c>
      <c r="I451" s="43">
        <f t="shared" si="79"/>
        <v>2.3773353123144005</v>
      </c>
      <c r="J451" s="43">
        <f t="shared" si="88"/>
        <v>5.6517231871770086</v>
      </c>
      <c r="K451" s="44">
        <f t="shared" si="89"/>
        <v>0.17741308300853734</v>
      </c>
      <c r="M451" s="43">
        <f t="shared" si="80"/>
        <v>2.2112682311898997</v>
      </c>
      <c r="N451" s="43">
        <f t="shared" si="86"/>
        <v>4.889707190269708</v>
      </c>
      <c r="O451" s="44">
        <f t="shared" si="90"/>
        <v>0.16502001725297757</v>
      </c>
      <c r="Q451" s="43">
        <f t="shared" si="81"/>
        <v>2.1086146556656011</v>
      </c>
      <c r="R451" s="43">
        <f t="shared" si="85"/>
        <v>4.446255766087762</v>
      </c>
      <c r="S451" s="44">
        <f t="shared" si="82"/>
        <v>0.15735930266161202</v>
      </c>
      <c r="U451" s="43">
        <f t="shared" si="83"/>
        <v>2.0138791743016</v>
      </c>
      <c r="V451" s="43">
        <f t="shared" si="87"/>
        <v>4.055709328685694</v>
      </c>
      <c r="W451" s="44">
        <f t="shared" si="84"/>
        <v>0.15028949061952238</v>
      </c>
    </row>
    <row r="452" spans="1:23" x14ac:dyDescent="0.3">
      <c r="A452" s="34">
        <v>41426</v>
      </c>
      <c r="B452" s="67">
        <v>16.8</v>
      </c>
      <c r="C452" s="36"/>
      <c r="D452" s="42">
        <v>16.493233647686001</v>
      </c>
      <c r="E452" s="42">
        <v>16.512290898652999</v>
      </c>
      <c r="F452" s="42">
        <v>17.131261377575701</v>
      </c>
      <c r="G452" s="69">
        <v>17.323620973265101</v>
      </c>
      <c r="I452" s="43">
        <f t="shared" si="79"/>
        <v>0.30676635231399985</v>
      </c>
      <c r="J452" s="43">
        <f t="shared" si="88"/>
        <v>9.4105594912037085E-2</v>
      </c>
      <c r="K452" s="44">
        <f t="shared" si="89"/>
        <v>1.8259901923452372E-2</v>
      </c>
      <c r="M452" s="43">
        <f t="shared" si="80"/>
        <v>0.28770910134700145</v>
      </c>
      <c r="N452" s="43">
        <f t="shared" si="86"/>
        <v>8.2776526997899155E-2</v>
      </c>
      <c r="O452" s="44">
        <f t="shared" si="90"/>
        <v>1.7125541746845323E-2</v>
      </c>
      <c r="Q452" s="43">
        <f t="shared" si="81"/>
        <v>0.33126137757570007</v>
      </c>
      <c r="R452" s="43">
        <f t="shared" si="85"/>
        <v>0.10973410027335052</v>
      </c>
      <c r="S452" s="44">
        <f t="shared" si="82"/>
        <v>1.9717939141410717E-2</v>
      </c>
      <c r="U452" s="43">
        <f t="shared" si="83"/>
        <v>0.52362097326509982</v>
      </c>
      <c r="V452" s="43">
        <f t="shared" si="87"/>
        <v>0.27417892364309038</v>
      </c>
      <c r="W452" s="44">
        <f t="shared" si="84"/>
        <v>3.1167915075303559E-2</v>
      </c>
    </row>
    <row r="453" spans="1:23" x14ac:dyDescent="0.3">
      <c r="A453" s="34">
        <v>41456</v>
      </c>
      <c r="B453" s="67">
        <v>21.4</v>
      </c>
      <c r="C453" s="36"/>
      <c r="D453" s="42">
        <v>19.796350515011401</v>
      </c>
      <c r="E453" s="42">
        <v>19.893293018681501</v>
      </c>
      <c r="F453" s="42">
        <v>20.349042965771002</v>
      </c>
      <c r="G453" s="69">
        <v>19.476924099131001</v>
      </c>
      <c r="I453" s="43">
        <f t="shared" si="79"/>
        <v>1.6036494849885976</v>
      </c>
      <c r="J453" s="43">
        <f t="shared" si="88"/>
        <v>2.5716916707041944</v>
      </c>
      <c r="K453" s="44">
        <f t="shared" si="89"/>
        <v>7.4936891821897084E-2</v>
      </c>
      <c r="M453" s="43">
        <f t="shared" si="80"/>
        <v>1.5067069813184979</v>
      </c>
      <c r="N453" s="43">
        <f t="shared" si="86"/>
        <v>2.2701659275539003</v>
      </c>
      <c r="O453" s="44">
        <f t="shared" si="90"/>
        <v>7.0406868285911126E-2</v>
      </c>
      <c r="Q453" s="43">
        <f t="shared" si="81"/>
        <v>1.0509570342289969</v>
      </c>
      <c r="R453" s="43">
        <f t="shared" si="85"/>
        <v>1.104510687795409</v>
      </c>
      <c r="S453" s="44">
        <f t="shared" si="82"/>
        <v>4.9110141786401725E-2</v>
      </c>
      <c r="U453" s="43">
        <f t="shared" si="83"/>
        <v>1.9230759008689979</v>
      </c>
      <c r="V453" s="43">
        <f t="shared" si="87"/>
        <v>3.698220920503108</v>
      </c>
      <c r="W453" s="44">
        <f t="shared" si="84"/>
        <v>8.9863359853691496E-2</v>
      </c>
    </row>
    <row r="454" spans="1:23" x14ac:dyDescent="0.3">
      <c r="A454" s="34">
        <v>41487</v>
      </c>
      <c r="B454" s="67">
        <v>19.3</v>
      </c>
      <c r="C454" s="36"/>
      <c r="D454" s="42">
        <v>19.106110382185999</v>
      </c>
      <c r="E454" s="42">
        <v>19.140278779667099</v>
      </c>
      <c r="F454" s="42">
        <v>19.771493616507499</v>
      </c>
      <c r="G454" s="69">
        <v>18.887456910362701</v>
      </c>
      <c r="I454" s="43">
        <f t="shared" si="79"/>
        <v>0.19388961781400127</v>
      </c>
      <c r="J454" s="43">
        <f t="shared" si="88"/>
        <v>3.7593183896059479E-2</v>
      </c>
      <c r="K454" s="44">
        <f t="shared" si="89"/>
        <v>1.0046094187253952E-2</v>
      </c>
      <c r="M454" s="43">
        <f t="shared" si="80"/>
        <v>0.15972122033290148</v>
      </c>
      <c r="N454" s="43">
        <f t="shared" si="86"/>
        <v>2.5510868224631261E-2</v>
      </c>
      <c r="O454" s="44">
        <f t="shared" si="90"/>
        <v>8.2757108980777965E-3</v>
      </c>
      <c r="Q454" s="43">
        <f t="shared" si="81"/>
        <v>0.4714936165074981</v>
      </c>
      <c r="R454" s="43">
        <f t="shared" si="85"/>
        <v>0.2223062304073197</v>
      </c>
      <c r="S454" s="44">
        <f t="shared" si="82"/>
        <v>2.4429721062564667E-2</v>
      </c>
      <c r="U454" s="43">
        <f t="shared" si="83"/>
        <v>0.41254308963729969</v>
      </c>
      <c r="V454" s="43">
        <f t="shared" si="87"/>
        <v>0.17019180080748908</v>
      </c>
      <c r="W454" s="44">
        <f t="shared" si="84"/>
        <v>2.1375289618512937E-2</v>
      </c>
    </row>
    <row r="455" spans="1:23" x14ac:dyDescent="0.3">
      <c r="A455" s="34">
        <v>41518</v>
      </c>
      <c r="B455" s="67">
        <v>14.4</v>
      </c>
      <c r="C455" s="36"/>
      <c r="D455" s="42">
        <v>15.089699735147899</v>
      </c>
      <c r="E455" s="42">
        <v>15.1586689830366</v>
      </c>
      <c r="F455" s="42">
        <v>15.4738110168958</v>
      </c>
      <c r="G455" s="69">
        <v>13.816355469992301</v>
      </c>
      <c r="I455" s="43">
        <f t="shared" ref="I455:I521" si="91">ABS($B455-D455)</f>
        <v>0.68969973514789906</v>
      </c>
      <c r="J455" s="43">
        <f t="shared" si="88"/>
        <v>0.47568572466308212</v>
      </c>
      <c r="K455" s="44">
        <f t="shared" si="89"/>
        <v>4.7895814940826321E-2</v>
      </c>
      <c r="M455" s="43">
        <f t="shared" ref="M455:M521" si="92">ABS($B455-E455)</f>
        <v>0.7586689830365998</v>
      </c>
      <c r="N455" s="43">
        <f t="shared" si="86"/>
        <v>0.57557862582178854</v>
      </c>
      <c r="O455" s="44">
        <f t="shared" si="90"/>
        <v>5.2685346044208319E-2</v>
      </c>
      <c r="Q455" s="43">
        <f t="shared" ref="Q455:Q521" si="93">ABS(B455-F455)</f>
        <v>1.0738110168957995</v>
      </c>
      <c r="R455" s="43">
        <f t="shared" si="85"/>
        <v>1.1530701000067909</v>
      </c>
      <c r="S455" s="44">
        <f t="shared" ref="S455:S521" si="94">Q455/B455</f>
        <v>7.4570209506652746E-2</v>
      </c>
      <c r="U455" s="43">
        <f t="shared" ref="U455:U521" si="95">ABS(G455-B455)</f>
        <v>0.58364453000769956</v>
      </c>
      <c r="V455" s="43">
        <f t="shared" si="87"/>
        <v>0.34064093740790852</v>
      </c>
      <c r="W455" s="44">
        <f t="shared" ref="W455:W521" si="96">U455/B455</f>
        <v>4.053087013942358E-2</v>
      </c>
    </row>
    <row r="456" spans="1:23" x14ac:dyDescent="0.3">
      <c r="A456" s="34">
        <v>41548</v>
      </c>
      <c r="B456" s="67">
        <v>11</v>
      </c>
      <c r="C456" s="36"/>
      <c r="D456" s="42">
        <v>8.7055379241287305</v>
      </c>
      <c r="E456" s="42">
        <v>8.9009813445544204</v>
      </c>
      <c r="F456" s="42">
        <v>9.3407058791098905</v>
      </c>
      <c r="G456" s="69">
        <v>7.3917028950164898</v>
      </c>
      <c r="I456" s="43">
        <f t="shared" si="91"/>
        <v>2.2944620758712695</v>
      </c>
      <c r="J456" s="43">
        <f t="shared" si="88"/>
        <v>5.2645562176114948</v>
      </c>
      <c r="K456" s="44">
        <f t="shared" si="89"/>
        <v>0.20858746144284268</v>
      </c>
      <c r="M456" s="43">
        <f t="shared" si="92"/>
        <v>2.0990186554455796</v>
      </c>
      <c r="N456" s="43">
        <f t="shared" si="86"/>
        <v>4.4058793159085692</v>
      </c>
      <c r="O456" s="44">
        <f t="shared" si="90"/>
        <v>0.19081987776777998</v>
      </c>
      <c r="Q456" s="43">
        <f t="shared" si="93"/>
        <v>1.6592941208901095</v>
      </c>
      <c r="R456" s="43">
        <f t="shared" si="85"/>
        <v>2.7532569796204815</v>
      </c>
      <c r="S456" s="44">
        <f t="shared" si="94"/>
        <v>0.15084492008091904</v>
      </c>
      <c r="U456" s="43">
        <f t="shared" si="95"/>
        <v>3.6082971049835102</v>
      </c>
      <c r="V456" s="43">
        <f t="shared" si="87"/>
        <v>13.01980799783238</v>
      </c>
      <c r="W456" s="44">
        <f t="shared" si="96"/>
        <v>0.32802700954395547</v>
      </c>
    </row>
    <row r="457" spans="1:23" x14ac:dyDescent="0.3">
      <c r="A457" s="34">
        <v>41579</v>
      </c>
      <c r="B457" s="67">
        <v>1.8</v>
      </c>
      <c r="C457" s="36"/>
      <c r="D457" s="42">
        <v>2.1809589587762699</v>
      </c>
      <c r="E457" s="42">
        <v>2.2411077890957101</v>
      </c>
      <c r="F457" s="42">
        <v>2.6654891303201</v>
      </c>
      <c r="G457" s="69">
        <v>2.5004018910082402</v>
      </c>
      <c r="I457" s="43">
        <f t="shared" si="91"/>
        <v>0.38095895877626984</v>
      </c>
      <c r="J457" s="43">
        <f t="shared" si="88"/>
        <v>0.14512972827189966</v>
      </c>
      <c r="K457" s="44">
        <f t="shared" si="89"/>
        <v>0.21164386598681656</v>
      </c>
      <c r="M457" s="43">
        <f t="shared" si="92"/>
        <v>0.44110778909571002</v>
      </c>
      <c r="N457" s="43">
        <f t="shared" si="86"/>
        <v>0.19457608160090539</v>
      </c>
      <c r="O457" s="44">
        <f t="shared" si="90"/>
        <v>0.24505988283095001</v>
      </c>
      <c r="Q457" s="43">
        <f t="shared" si="93"/>
        <v>0.8654891303201</v>
      </c>
      <c r="R457" s="43">
        <f t="shared" si="85"/>
        <v>0.74907143470224302</v>
      </c>
      <c r="S457" s="44">
        <f t="shared" si="94"/>
        <v>0.48082729462227775</v>
      </c>
      <c r="U457" s="43">
        <f t="shared" si="95"/>
        <v>0.70040189100824013</v>
      </c>
      <c r="V457" s="43">
        <f t="shared" si="87"/>
        <v>0.4905628089279187</v>
      </c>
      <c r="W457" s="44">
        <f t="shared" si="96"/>
        <v>0.38911216167124452</v>
      </c>
    </row>
    <row r="458" spans="1:23" x14ac:dyDescent="0.3">
      <c r="A458" s="34">
        <v>41609</v>
      </c>
      <c r="B458" s="67">
        <v>-5.9</v>
      </c>
      <c r="C458" s="36"/>
      <c r="D458" s="42">
        <v>-5.3055439723206703</v>
      </c>
      <c r="E458" s="42">
        <v>-5.1601032565562903</v>
      </c>
      <c r="F458" s="42">
        <v>-4.6534856357902896</v>
      </c>
      <c r="G458" s="69">
        <v>-6.7578483526036104</v>
      </c>
      <c r="I458" s="43">
        <f t="shared" si="91"/>
        <v>0.59445602767933003</v>
      </c>
      <c r="J458" s="43">
        <f t="shared" si="88"/>
        <v>0.3533779688442884</v>
      </c>
      <c r="K458" s="44">
        <f t="shared" si="89"/>
        <v>-0.10075525892870001</v>
      </c>
      <c r="M458" s="43">
        <f t="shared" si="92"/>
        <v>0.73989674344371004</v>
      </c>
      <c r="N458" s="43">
        <f t="shared" si="86"/>
        <v>0.54744719095860728</v>
      </c>
      <c r="O458" s="44">
        <f t="shared" si="90"/>
        <v>-0.12540622770232374</v>
      </c>
      <c r="Q458" s="43">
        <f t="shared" si="93"/>
        <v>1.2465143642097107</v>
      </c>
      <c r="R458" s="43">
        <f t="shared" si="85"/>
        <v>1.5537980601811394</v>
      </c>
      <c r="S458" s="44">
        <f t="shared" si="94"/>
        <v>-0.21127362105249334</v>
      </c>
      <c r="U458" s="43">
        <f t="shared" si="95"/>
        <v>0.85784835260361003</v>
      </c>
      <c r="V458" s="43">
        <f t="shared" si="87"/>
        <v>0.73590379606472767</v>
      </c>
      <c r="W458" s="44">
        <f t="shared" si="96"/>
        <v>-0.14539802586501865</v>
      </c>
    </row>
    <row r="459" spans="1:23" x14ac:dyDescent="0.3">
      <c r="A459" s="34">
        <v>41640</v>
      </c>
      <c r="B459" s="67">
        <v>-9.1999999999999993</v>
      </c>
      <c r="C459" s="36"/>
      <c r="D459" s="42">
        <v>-8.5568414996723394</v>
      </c>
      <c r="E459" s="42">
        <v>-8.4328118057386607</v>
      </c>
      <c r="F459" s="42">
        <v>-8.2780517655922008</v>
      </c>
      <c r="G459" s="69">
        <v>-9.2316258137837295</v>
      </c>
      <c r="I459" s="43">
        <f t="shared" si="91"/>
        <v>0.64315850032765987</v>
      </c>
      <c r="J459" s="43">
        <f t="shared" si="88"/>
        <v>0.41365285654372447</v>
      </c>
      <c r="K459" s="44">
        <f t="shared" si="89"/>
        <v>-6.9908532644310864E-2</v>
      </c>
      <c r="M459" s="43">
        <f t="shared" si="92"/>
        <v>0.76718819426133855</v>
      </c>
      <c r="N459" s="43">
        <f t="shared" si="86"/>
        <v>0.58857772541397335</v>
      </c>
      <c r="O459" s="44">
        <f t="shared" si="90"/>
        <v>-8.3390021115362895E-2</v>
      </c>
      <c r="Q459" s="43">
        <f t="shared" si="93"/>
        <v>0.92194823440779849</v>
      </c>
      <c r="R459" s="43">
        <f t="shared" si="85"/>
        <v>0.84998854692765691</v>
      </c>
      <c r="S459" s="44">
        <f t="shared" si="94"/>
        <v>-0.10021176460954333</v>
      </c>
      <c r="U459" s="43">
        <f t="shared" si="95"/>
        <v>3.1625813783730194E-2</v>
      </c>
      <c r="V459" s="43">
        <f t="shared" si="87"/>
        <v>1.0001920974831787E-3</v>
      </c>
      <c r="W459" s="44">
        <f t="shared" si="96"/>
        <v>-3.4375884547532824E-3</v>
      </c>
    </row>
    <row r="460" spans="1:23" x14ac:dyDescent="0.3">
      <c r="A460" s="34">
        <v>41671</v>
      </c>
      <c r="B460" s="67">
        <v>-9.1</v>
      </c>
      <c r="C460" s="36"/>
      <c r="D460" s="42">
        <v>-8.3566655740148796</v>
      </c>
      <c r="E460" s="42">
        <v>-8.2645211900338307</v>
      </c>
      <c r="F460" s="42">
        <v>-7.5358083798940099</v>
      </c>
      <c r="G460" s="69">
        <v>-5.7852146465346497</v>
      </c>
      <c r="I460" s="43">
        <f t="shared" si="91"/>
        <v>0.74333442598512001</v>
      </c>
      <c r="J460" s="43">
        <f t="shared" si="88"/>
        <v>0.55254606885462787</v>
      </c>
      <c r="K460" s="44">
        <f t="shared" si="89"/>
        <v>-8.1685101756606593E-2</v>
      </c>
      <c r="M460" s="43">
        <f t="shared" si="92"/>
        <v>0.83547880996616897</v>
      </c>
      <c r="N460" s="43">
        <f t="shared" si="86"/>
        <v>0.69802484190248593</v>
      </c>
      <c r="O460" s="44">
        <f t="shared" si="90"/>
        <v>-9.1810858238040555E-2</v>
      </c>
      <c r="Q460" s="43">
        <f t="shared" si="93"/>
        <v>1.5641916201059898</v>
      </c>
      <c r="R460" s="43">
        <f t="shared" si="85"/>
        <v>2.4466954244098011</v>
      </c>
      <c r="S460" s="44">
        <f t="shared" si="94"/>
        <v>-0.17188918902263625</v>
      </c>
      <c r="U460" s="43">
        <f t="shared" si="95"/>
        <v>3.31478535346535</v>
      </c>
      <c r="V460" s="43">
        <f t="shared" si="87"/>
        <v>10.987801939548405</v>
      </c>
      <c r="W460" s="44">
        <f t="shared" si="96"/>
        <v>-0.36426212675443409</v>
      </c>
    </row>
    <row r="461" spans="1:23" x14ac:dyDescent="0.3">
      <c r="A461" s="34">
        <v>41699</v>
      </c>
      <c r="B461" s="67">
        <v>-5.4</v>
      </c>
      <c r="C461" s="36"/>
      <c r="D461" s="42">
        <v>-2.8042850238677501</v>
      </c>
      <c r="E461" s="42">
        <v>-2.65495144127736</v>
      </c>
      <c r="F461" s="42">
        <v>-2.3445345162868101</v>
      </c>
      <c r="G461" s="69">
        <v>-2.83554194907222</v>
      </c>
      <c r="I461" s="43">
        <f t="shared" si="91"/>
        <v>2.5957149761322502</v>
      </c>
      <c r="J461" s="43">
        <f t="shared" si="88"/>
        <v>6.7377362373172485</v>
      </c>
      <c r="K461" s="44">
        <f t="shared" si="89"/>
        <v>-0.48068795854300927</v>
      </c>
      <c r="M461" s="43">
        <f t="shared" si="92"/>
        <v>2.7450485587226403</v>
      </c>
      <c r="N461" s="43">
        <f t="shared" si="86"/>
        <v>7.5352915897452446</v>
      </c>
      <c r="O461" s="44">
        <f t="shared" si="90"/>
        <v>-0.50834232568937776</v>
      </c>
      <c r="Q461" s="43">
        <f t="shared" si="93"/>
        <v>3.0554654837131903</v>
      </c>
      <c r="R461" s="43">
        <f t="shared" si="85"/>
        <v>9.3358693221626794</v>
      </c>
      <c r="S461" s="44">
        <f t="shared" si="94"/>
        <v>-0.56582694142836854</v>
      </c>
      <c r="U461" s="43">
        <f t="shared" si="95"/>
        <v>2.5644580509277803</v>
      </c>
      <c r="V461" s="43">
        <f t="shared" si="87"/>
        <v>6.5764450949683102</v>
      </c>
      <c r="W461" s="44">
        <f t="shared" si="96"/>
        <v>-0.47489963906070004</v>
      </c>
    </row>
    <row r="462" spans="1:23" x14ac:dyDescent="0.3">
      <c r="A462" s="34">
        <v>41730</v>
      </c>
      <c r="B462" s="67">
        <v>5</v>
      </c>
      <c r="C462" s="36"/>
      <c r="D462" s="42">
        <v>4.6936065288672504</v>
      </c>
      <c r="E462" s="42">
        <v>4.76387705110323</v>
      </c>
      <c r="F462" s="42">
        <v>5.10297531793353</v>
      </c>
      <c r="G462" s="69">
        <v>4.8184492307495299</v>
      </c>
      <c r="I462" s="43">
        <f t="shared" si="91"/>
        <v>0.30639347113274962</v>
      </c>
      <c r="J462" s="43">
        <f t="shared" si="88"/>
        <v>9.3876959152775066E-2</v>
      </c>
      <c r="K462" s="44">
        <f t="shared" si="89"/>
        <v>6.1278694226549926E-2</v>
      </c>
      <c r="M462" s="43">
        <f t="shared" si="92"/>
        <v>0.23612294889676999</v>
      </c>
      <c r="N462" s="43">
        <f t="shared" si="86"/>
        <v>5.5754046995706651E-2</v>
      </c>
      <c r="O462" s="44">
        <f t="shared" si="90"/>
        <v>4.7224589779353995E-2</v>
      </c>
      <c r="Q462" s="43">
        <f t="shared" si="93"/>
        <v>0.10297531793352999</v>
      </c>
      <c r="R462" s="43">
        <f t="shared" si="85"/>
        <v>1.0603916103511583E-2</v>
      </c>
      <c r="S462" s="44">
        <f t="shared" si="94"/>
        <v>2.0595063586705997E-2</v>
      </c>
      <c r="U462" s="43">
        <f t="shared" si="95"/>
        <v>0.18155076925047009</v>
      </c>
      <c r="V462" s="43">
        <f t="shared" si="87"/>
        <v>3.2960681815437438E-2</v>
      </c>
      <c r="W462" s="44">
        <f t="shared" si="96"/>
        <v>3.6310153850094021E-2</v>
      </c>
    </row>
    <row r="463" spans="1:23" x14ac:dyDescent="0.3">
      <c r="A463" s="34">
        <v>41760</v>
      </c>
      <c r="B463" s="67">
        <v>12.7</v>
      </c>
      <c r="C463" s="36"/>
      <c r="D463" s="42">
        <v>11.022664413212899</v>
      </c>
      <c r="E463" s="42">
        <v>11.188731768810101</v>
      </c>
      <c r="F463" s="42">
        <v>11.291385344334399</v>
      </c>
      <c r="G463" s="69">
        <v>11.377522353365601</v>
      </c>
      <c r="I463" s="43">
        <f t="shared" si="91"/>
        <v>1.6773355867871</v>
      </c>
      <c r="J463" s="43">
        <f t="shared" si="88"/>
        <v>2.8134546707024253</v>
      </c>
      <c r="K463" s="44">
        <f t="shared" si="89"/>
        <v>0.13207366825095276</v>
      </c>
      <c r="M463" s="43">
        <f t="shared" si="92"/>
        <v>1.5112682311898986</v>
      </c>
      <c r="N463" s="43">
        <f t="shared" si="86"/>
        <v>2.2839316666038449</v>
      </c>
      <c r="O463" s="44">
        <f t="shared" si="90"/>
        <v>0.11899749851888966</v>
      </c>
      <c r="Q463" s="43">
        <f t="shared" si="93"/>
        <v>1.4086146556656001</v>
      </c>
      <c r="R463" s="43">
        <f t="shared" si="85"/>
        <v>1.9841952481559171</v>
      </c>
      <c r="S463" s="44">
        <f t="shared" si="94"/>
        <v>0.11091453981618898</v>
      </c>
      <c r="U463" s="43">
        <f t="shared" si="95"/>
        <v>1.3224776466343986</v>
      </c>
      <c r="V463" s="43">
        <f t="shared" si="87"/>
        <v>1.7489471258476572</v>
      </c>
      <c r="W463" s="44">
        <f t="shared" si="96"/>
        <v>0.10413209816018887</v>
      </c>
    </row>
    <row r="464" spans="1:23" x14ac:dyDescent="0.3">
      <c r="A464" s="34">
        <v>41791</v>
      </c>
      <c r="B464" s="67">
        <v>17.7</v>
      </c>
      <c r="C464" s="36"/>
      <c r="D464" s="42">
        <v>16.493233379763399</v>
      </c>
      <c r="E464" s="42">
        <v>16.512290898652999</v>
      </c>
      <c r="F464" s="42">
        <v>17.131261377575601</v>
      </c>
      <c r="G464" s="69">
        <v>17.315022507514598</v>
      </c>
      <c r="I464" s="43">
        <f t="shared" si="91"/>
        <v>1.2067666202365999</v>
      </c>
      <c r="J464" s="43">
        <f t="shared" si="88"/>
        <v>1.456285675717266</v>
      </c>
      <c r="K464" s="44">
        <f t="shared" si="89"/>
        <v>6.8178905098112988E-2</v>
      </c>
      <c r="M464" s="43">
        <f t="shared" si="92"/>
        <v>1.187709101347</v>
      </c>
      <c r="N464" s="43">
        <f t="shared" si="86"/>
        <v>1.4106529094224984</v>
      </c>
      <c r="O464" s="44">
        <f t="shared" si="90"/>
        <v>6.7102209115649722E-2</v>
      </c>
      <c r="Q464" s="43">
        <f t="shared" si="93"/>
        <v>0.56873862242439799</v>
      </c>
      <c r="R464" s="43">
        <f t="shared" si="85"/>
        <v>0.32346362063720197</v>
      </c>
      <c r="S464" s="44">
        <f t="shared" si="94"/>
        <v>3.2132125560700456E-2</v>
      </c>
      <c r="U464" s="43">
        <f t="shared" si="95"/>
        <v>0.38497749248540103</v>
      </c>
      <c r="V464" s="43">
        <f t="shared" si="87"/>
        <v>0.14820766972034702</v>
      </c>
      <c r="W464" s="44">
        <f t="shared" si="96"/>
        <v>2.175014081838424E-2</v>
      </c>
    </row>
    <row r="465" spans="1:23" x14ac:dyDescent="0.3">
      <c r="A465" s="34">
        <v>41821</v>
      </c>
      <c r="B465" s="67">
        <v>19.100000000000001</v>
      </c>
      <c r="C465" s="36"/>
      <c r="D465" s="42">
        <v>19.7963502534827</v>
      </c>
      <c r="E465" s="42">
        <v>19.893293018681501</v>
      </c>
      <c r="F465" s="42">
        <v>20.349042965771002</v>
      </c>
      <c r="G465" s="69">
        <v>19.468325629498299</v>
      </c>
      <c r="I465" s="43">
        <f t="shared" si="91"/>
        <v>0.69635025348269863</v>
      </c>
      <c r="J465" s="43">
        <f t="shared" si="88"/>
        <v>0.48490367552541863</v>
      </c>
      <c r="K465" s="44">
        <f t="shared" si="89"/>
        <v>3.6458128454591551E-2</v>
      </c>
      <c r="M465" s="43">
        <f t="shared" si="92"/>
        <v>0.79329301868149926</v>
      </c>
      <c r="N465" s="43">
        <f t="shared" si="86"/>
        <v>0.62931381348880555</v>
      </c>
      <c r="O465" s="44">
        <f t="shared" si="90"/>
        <v>4.1533665899554935E-2</v>
      </c>
      <c r="Q465" s="43">
        <f t="shared" si="93"/>
        <v>1.2490429657710003</v>
      </c>
      <c r="R465" s="43">
        <f t="shared" ref="R465:R521" si="97">Q465^2</f>
        <v>1.5601083303420162</v>
      </c>
      <c r="S465" s="44">
        <f t="shared" si="94"/>
        <v>6.5394919673874355E-2</v>
      </c>
      <c r="U465" s="43">
        <f t="shared" si="95"/>
        <v>0.3683256294982975</v>
      </c>
      <c r="V465" s="43">
        <f t="shared" si="87"/>
        <v>0.13566376934531713</v>
      </c>
      <c r="W465" s="44">
        <f t="shared" si="96"/>
        <v>1.9284064371638612E-2</v>
      </c>
    </row>
    <row r="466" spans="1:23" x14ac:dyDescent="0.3">
      <c r="A466" s="34">
        <v>41852</v>
      </c>
      <c r="B466" s="67">
        <v>18.8</v>
      </c>
      <c r="C466" s="36"/>
      <c r="D466" s="42">
        <v>19.1061101268985</v>
      </c>
      <c r="E466" s="42">
        <v>19.140278779667099</v>
      </c>
      <c r="F466" s="42">
        <v>19.771493616507598</v>
      </c>
      <c r="G466" s="69">
        <v>18.878858442532</v>
      </c>
      <c r="I466" s="43">
        <f t="shared" si="91"/>
        <v>0.30611012689849915</v>
      </c>
      <c r="J466" s="43">
        <f t="shared" si="88"/>
        <v>9.3703409789815256E-2</v>
      </c>
      <c r="K466" s="44">
        <f t="shared" si="89"/>
        <v>1.6282453558430804E-2</v>
      </c>
      <c r="M466" s="43">
        <f t="shared" si="92"/>
        <v>0.34027877966709852</v>
      </c>
      <c r="N466" s="43">
        <f t="shared" si="86"/>
        <v>0.11578964789172978</v>
      </c>
      <c r="O466" s="44">
        <f t="shared" si="90"/>
        <v>1.8099935088675453E-2</v>
      </c>
      <c r="Q466" s="43">
        <f t="shared" si="93"/>
        <v>0.97149361650759758</v>
      </c>
      <c r="R466" s="43">
        <f t="shared" si="97"/>
        <v>0.94379984691501106</v>
      </c>
      <c r="S466" s="44">
        <f t="shared" si="94"/>
        <v>5.1675192367425404E-2</v>
      </c>
      <c r="U466" s="43">
        <f t="shared" si="95"/>
        <v>7.8858442531998918E-2</v>
      </c>
      <c r="V466" s="43">
        <f t="shared" si="87"/>
        <v>6.2186539585725757E-3</v>
      </c>
      <c r="W466" s="44">
        <f t="shared" si="96"/>
        <v>4.1945980070212186E-3</v>
      </c>
    </row>
    <row r="467" spans="1:23" x14ac:dyDescent="0.3">
      <c r="A467" s="34">
        <v>41883</v>
      </c>
      <c r="B467" s="67">
        <v>15.3</v>
      </c>
      <c r="C467" s="36"/>
      <c r="D467" s="42">
        <v>15.0896994859527</v>
      </c>
      <c r="E467" s="42">
        <v>15.1586689830366</v>
      </c>
      <c r="F467" s="42">
        <v>15.4738110168958</v>
      </c>
      <c r="G467" s="69">
        <v>13.807757004662999</v>
      </c>
      <c r="I467" s="43">
        <f t="shared" si="91"/>
        <v>0.21030051404730088</v>
      </c>
      <c r="J467" s="43">
        <f t="shared" si="88"/>
        <v>4.4226306208558996E-2</v>
      </c>
      <c r="K467" s="44">
        <f t="shared" si="89"/>
        <v>1.3745131637078488E-2</v>
      </c>
      <c r="M467" s="43">
        <f t="shared" si="92"/>
        <v>0.14133101696340056</v>
      </c>
      <c r="N467" s="43">
        <f t="shared" ref="N467:N521" si="98">M467^2</f>
        <v>1.9974456355909016E-2</v>
      </c>
      <c r="O467" s="44">
        <f t="shared" si="90"/>
        <v>9.2373213701568979E-3</v>
      </c>
      <c r="Q467" s="43">
        <f t="shared" si="93"/>
        <v>0.17381101689579914</v>
      </c>
      <c r="R467" s="43">
        <f t="shared" si="97"/>
        <v>3.0210269594351774E-2</v>
      </c>
      <c r="S467" s="44">
        <f t="shared" si="94"/>
        <v>1.1360197182731969E-2</v>
      </c>
      <c r="U467" s="43">
        <f t="shared" si="95"/>
        <v>1.4922429953370013</v>
      </c>
      <c r="V467" s="43">
        <f t="shared" ref="V467:V521" si="99">U467^2</f>
        <v>2.2267891571323459</v>
      </c>
      <c r="W467" s="44">
        <f t="shared" si="96"/>
        <v>9.7532221917451062E-2</v>
      </c>
    </row>
    <row r="468" spans="1:23" x14ac:dyDescent="0.3">
      <c r="A468" s="34">
        <v>41913</v>
      </c>
      <c r="B468" s="67">
        <v>11.1</v>
      </c>
      <c r="C468" s="36"/>
      <c r="D468" s="42">
        <v>8.7055376808804201</v>
      </c>
      <c r="E468" s="42">
        <v>8.9009813445544204</v>
      </c>
      <c r="F468" s="42">
        <v>9.34070587910991</v>
      </c>
      <c r="G468" s="69">
        <v>7.3831044246729096</v>
      </c>
      <c r="I468" s="43">
        <f t="shared" si="91"/>
        <v>2.3944623191195795</v>
      </c>
      <c r="J468" s="43">
        <f t="shared" ref="J468:J521" si="100">I468^2</f>
        <v>5.733449797683515</v>
      </c>
      <c r="K468" s="44">
        <f t="shared" si="89"/>
        <v>0.21571732604680896</v>
      </c>
      <c r="M468" s="43">
        <f t="shared" si="92"/>
        <v>2.1990186554455793</v>
      </c>
      <c r="N468" s="43">
        <f t="shared" si="98"/>
        <v>4.8356830469976835</v>
      </c>
      <c r="O468" s="44">
        <f t="shared" si="90"/>
        <v>0.19810978877888102</v>
      </c>
      <c r="Q468" s="43">
        <f t="shared" si="93"/>
        <v>1.7592941208900896</v>
      </c>
      <c r="R468" s="43">
        <f t="shared" si="97"/>
        <v>3.0951158037984334</v>
      </c>
      <c r="S468" s="44">
        <f t="shared" si="94"/>
        <v>0.15849496584595402</v>
      </c>
      <c r="U468" s="43">
        <f t="shared" si="95"/>
        <v>3.71689557532709</v>
      </c>
      <c r="V468" s="43">
        <f t="shared" si="99"/>
        <v>13.815312717886099</v>
      </c>
      <c r="W468" s="44">
        <f t="shared" si="96"/>
        <v>0.33485545723667481</v>
      </c>
    </row>
    <row r="469" spans="1:23" x14ac:dyDescent="0.3">
      <c r="A469" s="34">
        <v>41944</v>
      </c>
      <c r="B469" s="67">
        <v>2.8</v>
      </c>
      <c r="C469" s="36"/>
      <c r="D469" s="42">
        <v>2.18095872133294</v>
      </c>
      <c r="E469" s="42">
        <v>2.2411077890957101</v>
      </c>
      <c r="F469" s="42">
        <v>2.6654891303201098</v>
      </c>
      <c r="G469" s="69">
        <v>2.49180341797247</v>
      </c>
      <c r="I469" s="43">
        <f t="shared" si="91"/>
        <v>0.61904127866705982</v>
      </c>
      <c r="J469" s="43">
        <f t="shared" si="100"/>
        <v>0.38321210469374839</v>
      </c>
      <c r="K469" s="44">
        <f t="shared" si="89"/>
        <v>0.22108617095252139</v>
      </c>
      <c r="M469" s="43">
        <f t="shared" si="92"/>
        <v>0.55889221090428975</v>
      </c>
      <c r="N469" s="43">
        <f t="shared" si="98"/>
        <v>0.31236050340948512</v>
      </c>
      <c r="O469" s="44">
        <f t="shared" si="90"/>
        <v>0.19960436103724635</v>
      </c>
      <c r="Q469" s="43">
        <f t="shared" si="93"/>
        <v>0.13451086967989001</v>
      </c>
      <c r="R469" s="43">
        <f t="shared" si="97"/>
        <v>1.8093174062040352E-2</v>
      </c>
      <c r="S469" s="44">
        <f t="shared" si="94"/>
        <v>4.8039596314246438E-2</v>
      </c>
      <c r="U469" s="43">
        <f t="shared" si="95"/>
        <v>0.30819658202752986</v>
      </c>
      <c r="V469" s="43">
        <f t="shared" si="99"/>
        <v>9.4985133173451947E-2</v>
      </c>
      <c r="W469" s="44">
        <f t="shared" si="96"/>
        <v>0.11007020786697495</v>
      </c>
    </row>
    <row r="470" spans="1:23" x14ac:dyDescent="0.3">
      <c r="A470" s="34">
        <v>41974</v>
      </c>
      <c r="B470" s="67">
        <v>-1.2</v>
      </c>
      <c r="C470" s="36"/>
      <c r="D470" s="42">
        <v>-5.3055442040975702</v>
      </c>
      <c r="E470" s="42">
        <v>-5.1601032565562903</v>
      </c>
      <c r="F470" s="42">
        <v>-4.6534856357902799</v>
      </c>
      <c r="G470" s="69">
        <v>-6.7664468177166199</v>
      </c>
      <c r="I470" s="43">
        <f t="shared" si="91"/>
        <v>4.10554420409757</v>
      </c>
      <c r="J470" s="43">
        <f t="shared" si="100"/>
        <v>16.85549321179915</v>
      </c>
      <c r="K470" s="44">
        <f t="shared" si="89"/>
        <v>-3.4212868367479752</v>
      </c>
      <c r="M470" s="43">
        <f t="shared" si="92"/>
        <v>3.9601032565562901</v>
      </c>
      <c r="N470" s="43">
        <f t="shared" si="98"/>
        <v>15.682417802587734</v>
      </c>
      <c r="O470" s="44">
        <f t="shared" si="90"/>
        <v>-3.3000860471302418</v>
      </c>
      <c r="Q470" s="43">
        <f t="shared" si="93"/>
        <v>3.4534856357902797</v>
      </c>
      <c r="R470" s="43">
        <f t="shared" si="97"/>
        <v>11.926563036609792</v>
      </c>
      <c r="S470" s="44">
        <f t="shared" si="94"/>
        <v>-2.8779046964918997</v>
      </c>
      <c r="U470" s="43">
        <f t="shared" si="95"/>
        <v>5.5664468177166198</v>
      </c>
      <c r="V470" s="43">
        <f t="shared" si="99"/>
        <v>30.985330174467482</v>
      </c>
      <c r="W470" s="44">
        <f t="shared" si="96"/>
        <v>-4.6387056814305163</v>
      </c>
    </row>
    <row r="471" spans="1:23" x14ac:dyDescent="0.3">
      <c r="A471" s="34">
        <v>42005</v>
      </c>
      <c r="B471" s="67">
        <v>-9.1999999999999993</v>
      </c>
      <c r="C471" s="36"/>
      <c r="D471" s="42">
        <v>-8.5568417259180194</v>
      </c>
      <c r="E471" s="42">
        <v>-8.4328118057386607</v>
      </c>
      <c r="F471" s="42">
        <v>-8.2780517655922008</v>
      </c>
      <c r="G471" s="69">
        <v>-9.2402242732901296</v>
      </c>
      <c r="I471" s="43">
        <f t="shared" si="91"/>
        <v>0.6431582740819799</v>
      </c>
      <c r="J471" s="43">
        <f t="shared" si="100"/>
        <v>0.41365256552011115</v>
      </c>
      <c r="K471" s="44">
        <f t="shared" si="89"/>
        <v>-6.9908508052389129E-2</v>
      </c>
      <c r="M471" s="43">
        <f t="shared" si="92"/>
        <v>0.76718819426133855</v>
      </c>
      <c r="N471" s="43">
        <f t="shared" si="98"/>
        <v>0.58857772541397335</v>
      </c>
      <c r="O471" s="44">
        <f t="shared" si="90"/>
        <v>-8.3390021115362895E-2</v>
      </c>
      <c r="Q471" s="43">
        <f t="shared" si="93"/>
        <v>0.92194823440779849</v>
      </c>
      <c r="R471" s="43">
        <f t="shared" si="97"/>
        <v>0.84998854692765691</v>
      </c>
      <c r="S471" s="44">
        <f t="shared" si="94"/>
        <v>-0.10021176460954333</v>
      </c>
      <c r="U471" s="43">
        <f t="shared" si="95"/>
        <v>4.0224273290130341E-2</v>
      </c>
      <c r="V471" s="43">
        <f t="shared" si="99"/>
        <v>1.6179921617190931E-3</v>
      </c>
      <c r="W471" s="44">
        <f t="shared" si="96"/>
        <v>-4.372203618492429E-3</v>
      </c>
    </row>
    <row r="472" spans="1:23" x14ac:dyDescent="0.3">
      <c r="A472" s="34">
        <v>42036</v>
      </c>
      <c r="B472" s="67">
        <v>-14.2</v>
      </c>
      <c r="C472" s="36"/>
      <c r="D472" s="42">
        <v>-8.3566657948613408</v>
      </c>
      <c r="E472" s="42">
        <v>-8.2645211900338307</v>
      </c>
      <c r="F472" s="42">
        <v>-7.5358083798940196</v>
      </c>
      <c r="G472" s="69">
        <v>-5.7938131166239399</v>
      </c>
      <c r="I472" s="43">
        <f t="shared" si="91"/>
        <v>5.8433342051386585</v>
      </c>
      <c r="J472" s="43">
        <f t="shared" si="100"/>
        <v>34.144554632943439</v>
      </c>
      <c r="K472" s="44">
        <f t="shared" si="89"/>
        <v>-0.4115024088125816</v>
      </c>
      <c r="M472" s="43">
        <f t="shared" si="92"/>
        <v>5.9354788099661686</v>
      </c>
      <c r="N472" s="43">
        <f t="shared" si="98"/>
        <v>35.229908703557406</v>
      </c>
      <c r="O472" s="44">
        <f t="shared" si="90"/>
        <v>-0.41799146549057525</v>
      </c>
      <c r="Q472" s="43">
        <f t="shared" si="93"/>
        <v>6.6641916201059797</v>
      </c>
      <c r="R472" s="43">
        <f t="shared" si="97"/>
        <v>44.411449949490759</v>
      </c>
      <c r="S472" s="44">
        <f t="shared" si="94"/>
        <v>-0.4693092690215479</v>
      </c>
      <c r="U472" s="43">
        <f t="shared" si="95"/>
        <v>8.4061868833760585</v>
      </c>
      <c r="V472" s="43">
        <f t="shared" si="99"/>
        <v>70.663977918243688</v>
      </c>
      <c r="W472" s="44">
        <f t="shared" si="96"/>
        <v>-0.59198499178704644</v>
      </c>
    </row>
    <row r="473" spans="1:23" x14ac:dyDescent="0.3">
      <c r="A473" s="34">
        <v>42064</v>
      </c>
      <c r="B473" s="67">
        <v>-4.2</v>
      </c>
      <c r="C473" s="36"/>
      <c r="D473" s="42">
        <v>-2.80428523944384</v>
      </c>
      <c r="E473" s="42">
        <v>-2.65495144127736</v>
      </c>
      <c r="F473" s="42">
        <v>-2.3445345162868199</v>
      </c>
      <c r="G473" s="69">
        <v>-2.8441404158769998</v>
      </c>
      <c r="I473" s="43">
        <f t="shared" si="91"/>
        <v>1.3957147605561602</v>
      </c>
      <c r="J473" s="43">
        <f t="shared" si="100"/>
        <v>1.9480196928343396</v>
      </c>
      <c r="K473" s="44">
        <f t="shared" si="89"/>
        <v>-0.33231303822765718</v>
      </c>
      <c r="M473" s="43">
        <f t="shared" si="92"/>
        <v>1.5450485587226401</v>
      </c>
      <c r="N473" s="43">
        <f t="shared" si="98"/>
        <v>2.3871750488109074</v>
      </c>
      <c r="O473" s="44">
        <f t="shared" si="90"/>
        <v>-0.36786870445777142</v>
      </c>
      <c r="Q473" s="43">
        <f t="shared" si="93"/>
        <v>1.8554654837131803</v>
      </c>
      <c r="R473" s="43">
        <f t="shared" si="97"/>
        <v>3.4427521612509864</v>
      </c>
      <c r="S473" s="44">
        <f t="shared" si="94"/>
        <v>-0.44177749612218575</v>
      </c>
      <c r="U473" s="43">
        <f t="shared" si="95"/>
        <v>1.3558595841230003</v>
      </c>
      <c r="V473" s="43">
        <f t="shared" si="99"/>
        <v>1.8383552118581954</v>
      </c>
      <c r="W473" s="44">
        <f t="shared" si="96"/>
        <v>-0.32282371050547626</v>
      </c>
    </row>
    <row r="474" spans="1:23" x14ac:dyDescent="0.3">
      <c r="A474" s="34">
        <v>42095</v>
      </c>
      <c r="B474" s="67">
        <v>5.5</v>
      </c>
      <c r="C474" s="36"/>
      <c r="D474" s="42">
        <v>4.6936063184357604</v>
      </c>
      <c r="E474" s="42">
        <v>4.76387705110323</v>
      </c>
      <c r="F474" s="42">
        <v>5.1029753179335096</v>
      </c>
      <c r="G474" s="69">
        <v>4.8098507620863504</v>
      </c>
      <c r="I474" s="43">
        <f t="shared" si="91"/>
        <v>0.80639368156423963</v>
      </c>
      <c r="J474" s="43">
        <f t="shared" si="100"/>
        <v>0.65027076966672825</v>
      </c>
      <c r="K474" s="44">
        <f t="shared" si="89"/>
        <v>0.14661703301167994</v>
      </c>
      <c r="M474" s="43">
        <f t="shared" si="92"/>
        <v>0.73612294889676999</v>
      </c>
      <c r="N474" s="43">
        <f t="shared" si="98"/>
        <v>0.54187699589247662</v>
      </c>
      <c r="O474" s="44">
        <f t="shared" si="90"/>
        <v>0.13384053616304908</v>
      </c>
      <c r="Q474" s="43">
        <f t="shared" si="93"/>
        <v>0.39702468206649044</v>
      </c>
      <c r="R474" s="43">
        <f t="shared" si="97"/>
        <v>0.15762859816999783</v>
      </c>
      <c r="S474" s="44">
        <f t="shared" si="94"/>
        <v>7.2186305830270983E-2</v>
      </c>
      <c r="U474" s="43">
        <f t="shared" si="95"/>
        <v>0.69014923791364957</v>
      </c>
      <c r="V474" s="43">
        <f t="shared" si="99"/>
        <v>0.47630597059279128</v>
      </c>
      <c r="W474" s="44">
        <f t="shared" si="96"/>
        <v>0.12548167962066356</v>
      </c>
    </row>
    <row r="475" spans="1:23" x14ac:dyDescent="0.3">
      <c r="A475" s="34">
        <v>42125</v>
      </c>
      <c r="B475" s="67">
        <v>13.5</v>
      </c>
      <c r="C475" s="36"/>
      <c r="D475" s="42">
        <v>11.022664207803301</v>
      </c>
      <c r="E475" s="42">
        <v>11.188731768810101</v>
      </c>
      <c r="F475" s="42">
        <v>11.291385344334399</v>
      </c>
      <c r="G475" s="69">
        <v>11.3689238908196</v>
      </c>
      <c r="I475" s="43">
        <f t="shared" si="91"/>
        <v>2.4773357921966994</v>
      </c>
      <c r="J475" s="43">
        <f t="shared" si="100"/>
        <v>6.1371926272988482</v>
      </c>
      <c r="K475" s="44">
        <f t="shared" ref="K475:K521" si="101">I475/$B475</f>
        <v>0.18350635497753329</v>
      </c>
      <c r="M475" s="43">
        <f t="shared" si="92"/>
        <v>2.3112682311898993</v>
      </c>
      <c r="N475" s="43">
        <f t="shared" si="98"/>
        <v>5.3419608365076856</v>
      </c>
      <c r="O475" s="44">
        <f t="shared" ref="O475:O521" si="102">M475/$B475</f>
        <v>0.17120505416221476</v>
      </c>
      <c r="Q475" s="43">
        <f t="shared" si="93"/>
        <v>2.2086146556656008</v>
      </c>
      <c r="R475" s="43">
        <f t="shared" si="97"/>
        <v>4.8779786972208807</v>
      </c>
      <c r="S475" s="44">
        <f t="shared" si="94"/>
        <v>0.16360108560485931</v>
      </c>
      <c r="U475" s="43">
        <f t="shared" si="95"/>
        <v>2.1310761091804</v>
      </c>
      <c r="V475" s="43">
        <f t="shared" si="99"/>
        <v>4.5414853831194719</v>
      </c>
      <c r="W475" s="44">
        <f t="shared" si="96"/>
        <v>0.15785748956891851</v>
      </c>
    </row>
    <row r="476" spans="1:23" x14ac:dyDescent="0.3">
      <c r="A476" s="34">
        <v>42156</v>
      </c>
      <c r="B476" s="67">
        <v>16.2</v>
      </c>
      <c r="C476" s="36"/>
      <c r="D476" s="42">
        <v>16.4932331792557</v>
      </c>
      <c r="E476" s="42">
        <v>16.512290898652999</v>
      </c>
      <c r="F476" s="42">
        <v>17.131261377575601</v>
      </c>
      <c r="G476" s="69">
        <v>17.306424041568199</v>
      </c>
      <c r="I476" s="43">
        <f t="shared" si="91"/>
        <v>0.2932331792557008</v>
      </c>
      <c r="J476" s="43">
        <f t="shared" si="100"/>
        <v>8.5985697416405965E-2</v>
      </c>
      <c r="K476" s="44">
        <f t="shared" si="101"/>
        <v>1.8100813534302519E-2</v>
      </c>
      <c r="M476" s="43">
        <f t="shared" si="92"/>
        <v>0.31229089865299997</v>
      </c>
      <c r="N476" s="43">
        <f t="shared" si="98"/>
        <v>9.7525605381498293E-2</v>
      </c>
      <c r="O476" s="44">
        <f t="shared" si="102"/>
        <v>1.9277215966234568E-2</v>
      </c>
      <c r="Q476" s="43">
        <f t="shared" si="93"/>
        <v>0.93126137757560201</v>
      </c>
      <c r="R476" s="43">
        <f t="shared" si="97"/>
        <v>0.86724775336400795</v>
      </c>
      <c r="S476" s="44">
        <f t="shared" si="94"/>
        <v>5.7485270220716179E-2</v>
      </c>
      <c r="U476" s="43">
        <f t="shared" si="95"/>
        <v>1.1064240415682001</v>
      </c>
      <c r="V476" s="43">
        <f t="shared" si="99"/>
        <v>1.2241741597601101</v>
      </c>
      <c r="W476" s="44">
        <f t="shared" si="96"/>
        <v>6.8297780343716058E-2</v>
      </c>
    </row>
    <row r="477" spans="1:23" x14ac:dyDescent="0.3">
      <c r="A477" s="34">
        <v>42186</v>
      </c>
      <c r="B477" s="67">
        <v>19.399999999999999</v>
      </c>
      <c r="C477" s="36"/>
      <c r="D477" s="42">
        <v>19.796350057760002</v>
      </c>
      <c r="E477" s="42">
        <v>19.893293018681501</v>
      </c>
      <c r="F477" s="42">
        <v>20.349042965771002</v>
      </c>
      <c r="G477" s="69">
        <v>19.459727167000899</v>
      </c>
      <c r="I477" s="43">
        <f t="shared" si="91"/>
        <v>0.39635005776000298</v>
      </c>
      <c r="J477" s="43">
        <f t="shared" si="100"/>
        <v>0.1570933682863577</v>
      </c>
      <c r="K477" s="44">
        <f t="shared" si="101"/>
        <v>2.0430415348453763E-2</v>
      </c>
      <c r="M477" s="43">
        <f t="shared" si="92"/>
        <v>0.4932930186815021</v>
      </c>
      <c r="N477" s="43">
        <f t="shared" si="98"/>
        <v>0.24333800227990879</v>
      </c>
      <c r="O477" s="44">
        <f t="shared" si="102"/>
        <v>2.5427475189768151E-2</v>
      </c>
      <c r="Q477" s="43">
        <f t="shared" si="93"/>
        <v>0.94904296577100311</v>
      </c>
      <c r="R477" s="43">
        <f t="shared" si="97"/>
        <v>0.9006825508794214</v>
      </c>
      <c r="S477" s="44">
        <f t="shared" si="94"/>
        <v>4.8919740503659957E-2</v>
      </c>
      <c r="U477" s="43">
        <f t="shared" si="95"/>
        <v>5.9727167000900749E-2</v>
      </c>
      <c r="V477" s="43">
        <f t="shared" si="99"/>
        <v>3.5673344779534872E-3</v>
      </c>
      <c r="W477" s="44">
        <f t="shared" si="96"/>
        <v>3.0787199485000387E-3</v>
      </c>
    </row>
    <row r="478" spans="1:23" x14ac:dyDescent="0.3">
      <c r="A478" s="34">
        <v>42217</v>
      </c>
      <c r="B478" s="67">
        <v>19.899999999999999</v>
      </c>
      <c r="C478" s="36"/>
      <c r="D478" s="42">
        <v>19.1061099358466</v>
      </c>
      <c r="E478" s="42">
        <v>19.140278779667099</v>
      </c>
      <c r="F478" s="42">
        <v>19.771493616507598</v>
      </c>
      <c r="G478" s="69">
        <v>18.8702599795857</v>
      </c>
      <c r="I478" s="43">
        <f t="shared" si="91"/>
        <v>0.79389006415339836</v>
      </c>
      <c r="J478" s="43">
        <f t="shared" si="100"/>
        <v>0.63026143396148693</v>
      </c>
      <c r="K478" s="44">
        <f t="shared" si="101"/>
        <v>3.9893973073035098E-2</v>
      </c>
      <c r="M478" s="43">
        <f t="shared" si="92"/>
        <v>0.75972122033289935</v>
      </c>
      <c r="N478" s="43">
        <f t="shared" si="98"/>
        <v>0.57717633262410983</v>
      </c>
      <c r="O478" s="44">
        <f t="shared" si="102"/>
        <v>3.8176945745371831E-2</v>
      </c>
      <c r="Q478" s="43">
        <f t="shared" si="93"/>
        <v>0.12850638349240029</v>
      </c>
      <c r="R478" s="43">
        <f t="shared" si="97"/>
        <v>1.651389059829585E-2</v>
      </c>
      <c r="S478" s="44">
        <f t="shared" si="94"/>
        <v>6.4576072106733821E-3</v>
      </c>
      <c r="U478" s="43">
        <f t="shared" si="95"/>
        <v>1.0297400204142981</v>
      </c>
      <c r="V478" s="43">
        <f t="shared" si="99"/>
        <v>1.0603645096428391</v>
      </c>
      <c r="W478" s="44">
        <f t="shared" si="96"/>
        <v>5.1745729669060214E-2</v>
      </c>
    </row>
    <row r="479" spans="1:23" x14ac:dyDescent="0.3">
      <c r="A479" s="34">
        <v>42248</v>
      </c>
      <c r="B479" s="67">
        <v>18</v>
      </c>
      <c r="C479" s="36"/>
      <c r="D479" s="42">
        <v>15.089699299460101</v>
      </c>
      <c r="E479" s="42">
        <v>15.1586689830366</v>
      </c>
      <c r="F479" s="42">
        <v>15.4738110168958</v>
      </c>
      <c r="G479" s="69">
        <v>13.7991585392337</v>
      </c>
      <c r="I479" s="43">
        <f t="shared" si="91"/>
        <v>2.9103007005398993</v>
      </c>
      <c r="J479" s="43">
        <f t="shared" si="100"/>
        <v>8.4698501675630293</v>
      </c>
      <c r="K479" s="44">
        <f t="shared" si="101"/>
        <v>0.16168337225221663</v>
      </c>
      <c r="M479" s="43">
        <f t="shared" si="92"/>
        <v>2.8413310169633998</v>
      </c>
      <c r="N479" s="43">
        <f t="shared" si="98"/>
        <v>8.0731619479582672</v>
      </c>
      <c r="O479" s="44">
        <f t="shared" si="102"/>
        <v>0.15785172316463333</v>
      </c>
      <c r="Q479" s="43">
        <f t="shared" si="93"/>
        <v>2.5261889831042001</v>
      </c>
      <c r="R479" s="43">
        <f t="shared" si="97"/>
        <v>6.3816307783570325</v>
      </c>
      <c r="S479" s="44">
        <f t="shared" si="94"/>
        <v>0.14034383239467779</v>
      </c>
      <c r="U479" s="43">
        <f t="shared" si="95"/>
        <v>4.2008414607663003</v>
      </c>
      <c r="V479" s="43">
        <f t="shared" si="99"/>
        <v>17.647068978493145</v>
      </c>
      <c r="W479" s="44">
        <f t="shared" si="96"/>
        <v>0.23338008115368336</v>
      </c>
    </row>
    <row r="480" spans="1:23" x14ac:dyDescent="0.3">
      <c r="A480" s="34">
        <v>42278</v>
      </c>
      <c r="B480" s="67">
        <v>8.1999999999999993</v>
      </c>
      <c r="C480" s="36"/>
      <c r="D480" s="42">
        <v>8.7055374988384102</v>
      </c>
      <c r="E480" s="42">
        <v>8.9009813445544204</v>
      </c>
      <c r="F480" s="42">
        <v>9.3407058791099207</v>
      </c>
      <c r="G480" s="69">
        <v>7.3745059619318196</v>
      </c>
      <c r="I480" s="43">
        <f t="shared" si="91"/>
        <v>0.50553749883841093</v>
      </c>
      <c r="J480" s="43">
        <f t="shared" si="100"/>
        <v>0.25556816273179633</v>
      </c>
      <c r="K480" s="44">
        <f t="shared" si="101"/>
        <v>6.1650914492489141E-2</v>
      </c>
      <c r="M480" s="43">
        <f t="shared" si="92"/>
        <v>0.70098134455442107</v>
      </c>
      <c r="N480" s="43">
        <f t="shared" si="98"/>
        <v>0.49137484541332399</v>
      </c>
      <c r="O480" s="44">
        <f t="shared" si="102"/>
        <v>8.5485529823709897E-2</v>
      </c>
      <c r="Q480" s="43">
        <f t="shared" si="93"/>
        <v>1.1407058791099214</v>
      </c>
      <c r="R480" s="43">
        <f t="shared" si="97"/>
        <v>1.3012099026359385</v>
      </c>
      <c r="S480" s="44">
        <f t="shared" si="94"/>
        <v>0.13911047306218555</v>
      </c>
      <c r="U480" s="43">
        <f t="shared" si="95"/>
        <v>0.82549403806817967</v>
      </c>
      <c r="V480" s="43">
        <f t="shared" si="99"/>
        <v>0.6814404068861093</v>
      </c>
      <c r="W480" s="44">
        <f t="shared" si="96"/>
        <v>0.10067000464246094</v>
      </c>
    </row>
    <row r="481" spans="1:23" x14ac:dyDescent="0.3">
      <c r="A481" s="34">
        <v>42309</v>
      </c>
      <c r="B481" s="67">
        <v>6.2</v>
      </c>
      <c r="C481" s="36"/>
      <c r="D481" s="42">
        <v>2.1809585436352599</v>
      </c>
      <c r="E481" s="42">
        <v>2.2411077890957101</v>
      </c>
      <c r="F481" s="42">
        <v>2.6654891303201298</v>
      </c>
      <c r="G481" s="69">
        <v>2.4832049580705</v>
      </c>
      <c r="I481" s="43">
        <f t="shared" si="91"/>
        <v>4.0190414563647403</v>
      </c>
      <c r="J481" s="43">
        <f t="shared" si="100"/>
        <v>16.152694227978412</v>
      </c>
      <c r="K481" s="44">
        <f t="shared" si="101"/>
        <v>0.64823249296205487</v>
      </c>
      <c r="M481" s="43">
        <f t="shared" si="92"/>
        <v>3.9588922109042901</v>
      </c>
      <c r="N481" s="43">
        <f t="shared" si="98"/>
        <v>15.672827537558659</v>
      </c>
      <c r="O481" s="44">
        <f t="shared" si="102"/>
        <v>0.63853100175875643</v>
      </c>
      <c r="Q481" s="43">
        <f t="shared" si="93"/>
        <v>3.5345108696798704</v>
      </c>
      <c r="R481" s="43">
        <f t="shared" si="97"/>
        <v>12.492767087885154</v>
      </c>
      <c r="S481" s="44">
        <f t="shared" si="94"/>
        <v>0.57008239833546293</v>
      </c>
      <c r="U481" s="43">
        <f t="shared" si="95"/>
        <v>3.7167950419295002</v>
      </c>
      <c r="V481" s="43">
        <f t="shared" si="99"/>
        <v>13.814565383711715</v>
      </c>
      <c r="W481" s="44">
        <f t="shared" si="96"/>
        <v>0.59948307127895162</v>
      </c>
    </row>
    <row r="482" spans="1:23" x14ac:dyDescent="0.3">
      <c r="A482" s="34">
        <v>42339</v>
      </c>
      <c r="B482" s="67">
        <v>3.7</v>
      </c>
      <c r="C482" s="36"/>
      <c r="D482" s="42">
        <v>-5.3055443775546003</v>
      </c>
      <c r="E482" s="42">
        <v>-5.1601032565562903</v>
      </c>
      <c r="F482" s="42">
        <v>-4.6534856357902701</v>
      </c>
      <c r="G482" s="69">
        <v>-6.77504527860685</v>
      </c>
      <c r="I482" s="43">
        <f t="shared" si="91"/>
        <v>9.0055443775545996</v>
      </c>
      <c r="J482" s="43">
        <f t="shared" si="100"/>
        <v>81.099829536105261</v>
      </c>
      <c r="K482" s="44">
        <f t="shared" si="101"/>
        <v>2.4339309128525946</v>
      </c>
      <c r="M482" s="43">
        <f t="shared" si="92"/>
        <v>8.8601032565562896</v>
      </c>
      <c r="N482" s="43">
        <f t="shared" si="98"/>
        <v>78.501429716839368</v>
      </c>
      <c r="O482" s="44">
        <f t="shared" si="102"/>
        <v>2.3946225017719702</v>
      </c>
      <c r="Q482" s="43">
        <f t="shared" si="93"/>
        <v>8.3534856357902711</v>
      </c>
      <c r="R482" s="43">
        <f t="shared" si="97"/>
        <v>69.780722267354392</v>
      </c>
      <c r="S482" s="44">
        <f t="shared" si="94"/>
        <v>2.2576988204838568</v>
      </c>
      <c r="U482" s="43">
        <f t="shared" si="95"/>
        <v>10.475045278606849</v>
      </c>
      <c r="V482" s="43">
        <f t="shared" si="99"/>
        <v>109.72657358886364</v>
      </c>
      <c r="W482" s="44">
        <f t="shared" si="96"/>
        <v>2.8310933185423917</v>
      </c>
    </row>
    <row r="483" spans="1:23" x14ac:dyDescent="0.3">
      <c r="A483" s="34">
        <v>42370</v>
      </c>
      <c r="B483" s="67">
        <v>-4.7</v>
      </c>
      <c r="C483" s="36"/>
      <c r="D483" s="42">
        <v>-8.5568418952355998</v>
      </c>
      <c r="E483" s="42">
        <v>-8.4328118057386607</v>
      </c>
      <c r="F483" s="42">
        <v>-8.2780517655922008</v>
      </c>
      <c r="G483" s="69">
        <v>-9.2488227381288404</v>
      </c>
      <c r="I483" s="43">
        <f t="shared" si="91"/>
        <v>3.8568418952355996</v>
      </c>
      <c r="J483" s="43">
        <f t="shared" si="100"/>
        <v>14.875229404844532</v>
      </c>
      <c r="K483" s="44">
        <f t="shared" si="101"/>
        <v>-0.82060465856076581</v>
      </c>
      <c r="M483" s="43">
        <f t="shared" si="92"/>
        <v>3.7328118057386606</v>
      </c>
      <c r="N483" s="43">
        <f t="shared" si="98"/>
        <v>13.933883977061919</v>
      </c>
      <c r="O483" s="44">
        <f t="shared" si="102"/>
        <v>-0.79421527781673629</v>
      </c>
      <c r="Q483" s="43">
        <f t="shared" si="93"/>
        <v>3.5780517655922006</v>
      </c>
      <c r="R483" s="43">
        <f t="shared" si="97"/>
        <v>12.802454437257465</v>
      </c>
      <c r="S483" s="44">
        <f t="shared" si="94"/>
        <v>-0.76128760970046816</v>
      </c>
      <c r="U483" s="43">
        <f t="shared" si="95"/>
        <v>4.5488227381288402</v>
      </c>
      <c r="V483" s="43">
        <f t="shared" si="99"/>
        <v>20.69178830291796</v>
      </c>
      <c r="W483" s="44">
        <f t="shared" si="96"/>
        <v>-0.9678346251337957</v>
      </c>
    </row>
    <row r="484" spans="1:23" x14ac:dyDescent="0.3">
      <c r="A484" s="34">
        <v>42401</v>
      </c>
      <c r="B484" s="67">
        <v>-5.5</v>
      </c>
      <c r="C484" s="36"/>
      <c r="D484" s="42">
        <v>-8.3566659601382494</v>
      </c>
      <c r="E484" s="42">
        <v>-8.2645211900338307</v>
      </c>
      <c r="F484" s="42">
        <v>-7.5358083798940303</v>
      </c>
      <c r="G484" s="69">
        <v>-5.8024115787581598</v>
      </c>
      <c r="I484" s="43">
        <f t="shared" si="91"/>
        <v>2.8566659601382494</v>
      </c>
      <c r="J484" s="43">
        <f t="shared" si="100"/>
        <v>8.1605404078125865</v>
      </c>
      <c r="K484" s="44">
        <f t="shared" si="101"/>
        <v>-0.51939381093422721</v>
      </c>
      <c r="M484" s="43">
        <f t="shared" si="92"/>
        <v>2.7645211900338307</v>
      </c>
      <c r="N484" s="43">
        <f t="shared" si="98"/>
        <v>7.6425774101460675</v>
      </c>
      <c r="O484" s="44">
        <f t="shared" si="102"/>
        <v>-0.5026402163697874</v>
      </c>
      <c r="Q484" s="43">
        <f t="shared" si="93"/>
        <v>2.0358083798940303</v>
      </c>
      <c r="R484" s="43">
        <f t="shared" si="97"/>
        <v>4.1445157596467563</v>
      </c>
      <c r="S484" s="44">
        <f t="shared" si="94"/>
        <v>-0.37014697816255099</v>
      </c>
      <c r="U484" s="43">
        <f t="shared" si="95"/>
        <v>0.30241157875815983</v>
      </c>
      <c r="V484" s="43">
        <f t="shared" si="99"/>
        <v>9.1452762967002707E-2</v>
      </c>
      <c r="W484" s="44">
        <f t="shared" si="96"/>
        <v>-5.4983923410574516E-2</v>
      </c>
    </row>
    <row r="485" spans="1:23" x14ac:dyDescent="0.3">
      <c r="A485" s="34">
        <v>42430</v>
      </c>
      <c r="B485" s="67">
        <v>0.7</v>
      </c>
      <c r="C485" s="36"/>
      <c r="D485" s="42">
        <v>-2.8042854007765201</v>
      </c>
      <c r="E485" s="42">
        <v>-2.65495144127736</v>
      </c>
      <c r="F485" s="42">
        <v>-2.3445345162868301</v>
      </c>
      <c r="G485" s="69">
        <v>-2.8527388801875202</v>
      </c>
      <c r="I485" s="43">
        <f t="shared" si="91"/>
        <v>3.5042854007765198</v>
      </c>
      <c r="J485" s="43">
        <f t="shared" si="100"/>
        <v>12.280016170095454</v>
      </c>
      <c r="K485" s="44">
        <f t="shared" si="101"/>
        <v>5.0061220011093148</v>
      </c>
      <c r="M485" s="43">
        <f t="shared" si="92"/>
        <v>3.3549514412773602</v>
      </c>
      <c r="N485" s="43">
        <f t="shared" si="98"/>
        <v>11.255699173329036</v>
      </c>
      <c r="O485" s="44">
        <f t="shared" si="102"/>
        <v>4.7927877732533721</v>
      </c>
      <c r="Q485" s="43">
        <f t="shared" si="93"/>
        <v>3.0445345162868298</v>
      </c>
      <c r="R485" s="43">
        <f t="shared" si="97"/>
        <v>9.2691904208618805</v>
      </c>
      <c r="S485" s="44">
        <f t="shared" si="94"/>
        <v>4.3493350232669004</v>
      </c>
      <c r="U485" s="43">
        <f t="shared" si="95"/>
        <v>3.5527388801875199</v>
      </c>
      <c r="V485" s="43">
        <f t="shared" si="99"/>
        <v>12.621953550796073</v>
      </c>
      <c r="W485" s="44">
        <f t="shared" si="96"/>
        <v>5.0753412574107433</v>
      </c>
    </row>
    <row r="486" spans="1:23" x14ac:dyDescent="0.3">
      <c r="A486" s="34">
        <v>42461</v>
      </c>
      <c r="B486" s="67">
        <v>4.3</v>
      </c>
      <c r="C486" s="36"/>
      <c r="D486" s="42">
        <v>4.6936061609531903</v>
      </c>
      <c r="E486" s="42">
        <v>4.76387705110323</v>
      </c>
      <c r="F486" s="42">
        <v>5.1029753179334998</v>
      </c>
      <c r="G486" s="69">
        <v>4.8012522976882304</v>
      </c>
      <c r="I486" s="43">
        <f t="shared" si="91"/>
        <v>0.39360616095319045</v>
      </c>
      <c r="J486" s="43">
        <f t="shared" si="100"/>
        <v>0.15492580994030886</v>
      </c>
      <c r="K486" s="44">
        <f t="shared" si="101"/>
        <v>9.1536316500741968E-2</v>
      </c>
      <c r="M486" s="43">
        <f t="shared" si="92"/>
        <v>0.46387705110323019</v>
      </c>
      <c r="N486" s="43">
        <f t="shared" si="98"/>
        <v>0.21518191854022883</v>
      </c>
      <c r="O486" s="44">
        <f t="shared" si="102"/>
        <v>0.1078783839774954</v>
      </c>
      <c r="Q486" s="43">
        <f t="shared" si="93"/>
        <v>0.80297531793349997</v>
      </c>
      <c r="R486" s="43">
        <f t="shared" si="97"/>
        <v>0.6447693612104054</v>
      </c>
      <c r="S486" s="44">
        <f t="shared" si="94"/>
        <v>0.1867384460310465</v>
      </c>
      <c r="U486" s="43">
        <f t="shared" si="95"/>
        <v>0.50125229768823054</v>
      </c>
      <c r="V486" s="43">
        <f t="shared" si="99"/>
        <v>0.25125386593773047</v>
      </c>
      <c r="W486" s="44">
        <f t="shared" si="96"/>
        <v>0.1165703017879606</v>
      </c>
    </row>
    <row r="487" spans="1:23" x14ac:dyDescent="0.3">
      <c r="A487" s="34">
        <v>42491</v>
      </c>
      <c r="B487" s="67">
        <v>12.8</v>
      </c>
      <c r="C487" s="36"/>
      <c r="D487" s="42">
        <v>11.0226640540789</v>
      </c>
      <c r="E487" s="42">
        <v>11.188731768810101</v>
      </c>
      <c r="F487" s="42">
        <v>11.2913853443343</v>
      </c>
      <c r="G487" s="69">
        <v>11.3603254267893</v>
      </c>
      <c r="I487" s="43">
        <f t="shared" si="91"/>
        <v>1.7773359459211004</v>
      </c>
      <c r="J487" s="43">
        <f t="shared" si="100"/>
        <v>3.1589230646632527</v>
      </c>
      <c r="K487" s="44">
        <f t="shared" si="101"/>
        <v>0.13885437077508597</v>
      </c>
      <c r="M487" s="43">
        <f t="shared" si="92"/>
        <v>1.6112682311899</v>
      </c>
      <c r="N487" s="43">
        <f t="shared" si="98"/>
        <v>2.5961853128418291</v>
      </c>
      <c r="O487" s="44">
        <f t="shared" si="102"/>
        <v>0.12588033056171094</v>
      </c>
      <c r="Q487" s="43">
        <f t="shared" si="93"/>
        <v>1.508614655665701</v>
      </c>
      <c r="R487" s="43">
        <f t="shared" si="97"/>
        <v>2.2759181792893415</v>
      </c>
      <c r="S487" s="44">
        <f t="shared" si="94"/>
        <v>0.11786051997388289</v>
      </c>
      <c r="U487" s="43">
        <f t="shared" si="95"/>
        <v>1.4396745732107004</v>
      </c>
      <c r="V487" s="43">
        <f t="shared" si="99"/>
        <v>2.0726628767494124</v>
      </c>
      <c r="W487" s="44">
        <f t="shared" si="96"/>
        <v>0.11247457603208597</v>
      </c>
    </row>
    <row r="488" spans="1:23" x14ac:dyDescent="0.3">
      <c r="A488" s="34">
        <v>42522</v>
      </c>
      <c r="B488" s="67">
        <v>17.2</v>
      </c>
      <c r="C488" s="36"/>
      <c r="D488" s="42">
        <v>16.493233029199899</v>
      </c>
      <c r="E488" s="42">
        <v>16.512290898652999</v>
      </c>
      <c r="F488" s="42">
        <v>17.131261377575601</v>
      </c>
      <c r="G488" s="69">
        <v>17.2978255774741</v>
      </c>
      <c r="I488" s="43">
        <f t="shared" si="91"/>
        <v>0.70676697080009987</v>
      </c>
      <c r="J488" s="43">
        <f t="shared" si="100"/>
        <v>0.49951955101394924</v>
      </c>
      <c r="K488" s="44">
        <f t="shared" si="101"/>
        <v>4.1091102953494177E-2</v>
      </c>
      <c r="M488" s="43">
        <f t="shared" si="92"/>
        <v>0.68770910134700003</v>
      </c>
      <c r="N488" s="43">
        <f t="shared" si="98"/>
        <v>0.47294380807549835</v>
      </c>
      <c r="O488" s="44">
        <f t="shared" si="102"/>
        <v>3.9983087287616285E-2</v>
      </c>
      <c r="Q488" s="43">
        <f t="shared" si="93"/>
        <v>6.8738622424397988E-2</v>
      </c>
      <c r="R488" s="43">
        <f t="shared" si="97"/>
        <v>4.72499821280395E-3</v>
      </c>
      <c r="S488" s="44">
        <f t="shared" si="94"/>
        <v>3.9964315363022092E-3</v>
      </c>
      <c r="U488" s="43">
        <f t="shared" si="95"/>
        <v>9.7825577474100811E-2</v>
      </c>
      <c r="V488" s="43">
        <f t="shared" si="99"/>
        <v>9.5698436081412992E-3</v>
      </c>
      <c r="W488" s="44">
        <f t="shared" si="96"/>
        <v>5.6875335740756289E-3</v>
      </c>
    </row>
    <row r="489" spans="1:23" x14ac:dyDescent="0.3">
      <c r="A489" s="34">
        <v>42552</v>
      </c>
      <c r="B489" s="67">
        <v>21.8</v>
      </c>
      <c r="C489" s="36"/>
      <c r="D489" s="42">
        <v>19.796349911285201</v>
      </c>
      <c r="E489" s="42">
        <v>19.893293018681501</v>
      </c>
      <c r="F489" s="42">
        <v>20.349042965771002</v>
      </c>
      <c r="G489" s="69">
        <v>19.451128702003</v>
      </c>
      <c r="I489" s="43">
        <f t="shared" si="91"/>
        <v>2.0036500887147994</v>
      </c>
      <c r="J489" s="43">
        <f t="shared" si="100"/>
        <v>4.0146136780068238</v>
      </c>
      <c r="K489" s="44">
        <f t="shared" si="101"/>
        <v>9.1910554528201807E-2</v>
      </c>
      <c r="M489" s="43">
        <f t="shared" si="92"/>
        <v>1.9067069813185</v>
      </c>
      <c r="N489" s="43">
        <f t="shared" si="98"/>
        <v>3.6355315126087069</v>
      </c>
      <c r="O489" s="44">
        <f t="shared" si="102"/>
        <v>8.7463622996261467E-2</v>
      </c>
      <c r="Q489" s="43">
        <f t="shared" si="93"/>
        <v>1.450957034228999</v>
      </c>
      <c r="R489" s="43">
        <f t="shared" si="97"/>
        <v>2.1052763151786125</v>
      </c>
      <c r="S489" s="44">
        <f t="shared" si="94"/>
        <v>6.6557662120596287E-2</v>
      </c>
      <c r="U489" s="43">
        <f t="shared" si="95"/>
        <v>2.3488712979970003</v>
      </c>
      <c r="V489" s="43">
        <f t="shared" si="99"/>
        <v>5.5171963745541133</v>
      </c>
      <c r="W489" s="44">
        <f t="shared" si="96"/>
        <v>0.10774638981637616</v>
      </c>
    </row>
    <row r="490" spans="1:23" x14ac:dyDescent="0.3">
      <c r="A490" s="34">
        <v>42583</v>
      </c>
      <c r="B490" s="67">
        <v>22</v>
      </c>
      <c r="C490" s="36"/>
      <c r="D490" s="42">
        <v>19.1061097928674</v>
      </c>
      <c r="E490" s="42">
        <v>19.140278779667099</v>
      </c>
      <c r="F490" s="42">
        <v>19.771493616507598</v>
      </c>
      <c r="G490" s="69">
        <v>18.8616615142559</v>
      </c>
      <c r="I490" s="43">
        <f t="shared" si="91"/>
        <v>2.8938902071325998</v>
      </c>
      <c r="J490" s="43">
        <f t="shared" si="100"/>
        <v>8.3746005309379612</v>
      </c>
      <c r="K490" s="44">
        <f t="shared" si="101"/>
        <v>0.13154046396057273</v>
      </c>
      <c r="M490" s="43">
        <f t="shared" si="92"/>
        <v>2.8597212203329008</v>
      </c>
      <c r="N490" s="43">
        <f t="shared" si="98"/>
        <v>8.1780054580222945</v>
      </c>
      <c r="O490" s="44">
        <f t="shared" si="102"/>
        <v>0.12998732819695002</v>
      </c>
      <c r="Q490" s="43">
        <f t="shared" si="93"/>
        <v>2.2285063834924017</v>
      </c>
      <c r="R490" s="43">
        <f t="shared" si="97"/>
        <v>4.9662407012663836</v>
      </c>
      <c r="S490" s="44">
        <f t="shared" si="94"/>
        <v>0.10129574470420008</v>
      </c>
      <c r="U490" s="43">
        <f t="shared" si="95"/>
        <v>3.1383384857441001</v>
      </c>
      <c r="V490" s="43">
        <f t="shared" si="99"/>
        <v>9.849168451102571</v>
      </c>
      <c r="W490" s="44">
        <f t="shared" si="96"/>
        <v>0.14265174935200456</v>
      </c>
    </row>
    <row r="491" spans="1:23" x14ac:dyDescent="0.3">
      <c r="A491" s="34">
        <v>42614</v>
      </c>
      <c r="B491" s="67">
        <v>16.899999999999999</v>
      </c>
      <c r="C491" s="36"/>
      <c r="D491" s="42">
        <v>15.089699159893</v>
      </c>
      <c r="E491" s="42">
        <v>15.1586689830366</v>
      </c>
      <c r="F491" s="42">
        <v>15.4738110168958</v>
      </c>
      <c r="G491" s="69">
        <v>13.7905600746563</v>
      </c>
      <c r="I491" s="43">
        <f t="shared" si="91"/>
        <v>1.8103008401069989</v>
      </c>
      <c r="J491" s="43">
        <f t="shared" si="100"/>
        <v>3.277189131692106</v>
      </c>
      <c r="K491" s="44">
        <f t="shared" si="101"/>
        <v>0.10711839290573959</v>
      </c>
      <c r="M491" s="43">
        <f t="shared" si="92"/>
        <v>1.7413310169633984</v>
      </c>
      <c r="N491" s="43">
        <f t="shared" si="98"/>
        <v>3.0322337106387836</v>
      </c>
      <c r="O491" s="44">
        <f t="shared" si="102"/>
        <v>0.1030373382818579</v>
      </c>
      <c r="Q491" s="43">
        <f t="shared" si="93"/>
        <v>1.4261889831041987</v>
      </c>
      <c r="R491" s="43">
        <f t="shared" si="97"/>
        <v>2.0340150155277885</v>
      </c>
      <c r="S491" s="44">
        <f t="shared" si="94"/>
        <v>8.438988065705319E-2</v>
      </c>
      <c r="U491" s="43">
        <f t="shared" si="95"/>
        <v>3.1094399253436986</v>
      </c>
      <c r="V491" s="43">
        <f t="shared" si="99"/>
        <v>9.6686166493214252</v>
      </c>
      <c r="W491" s="44">
        <f t="shared" si="96"/>
        <v>0.18399052812684608</v>
      </c>
    </row>
    <row r="492" spans="1:23" x14ac:dyDescent="0.3">
      <c r="A492" s="34">
        <v>42644</v>
      </c>
      <c r="B492" s="67">
        <v>9.9</v>
      </c>
      <c r="C492" s="36"/>
      <c r="D492" s="42">
        <v>8.7055373626019392</v>
      </c>
      <c r="E492" s="42">
        <v>8.9009813445544204</v>
      </c>
      <c r="F492" s="42">
        <v>9.3407058791099402</v>
      </c>
      <c r="G492" s="69">
        <v>7.3659074973392702</v>
      </c>
      <c r="I492" s="43">
        <f t="shared" si="91"/>
        <v>1.1944626373980611</v>
      </c>
      <c r="J492" s="43">
        <f t="shared" si="100"/>
        <v>1.4267409921399321</v>
      </c>
      <c r="K492" s="44">
        <f t="shared" si="101"/>
        <v>0.1206527916563698</v>
      </c>
      <c r="M492" s="43">
        <f t="shared" si="92"/>
        <v>0.99901865544557999</v>
      </c>
      <c r="N492" s="43">
        <f t="shared" si="98"/>
        <v>0.99803827392829447</v>
      </c>
      <c r="O492" s="44">
        <f t="shared" si="102"/>
        <v>0.10091097529753333</v>
      </c>
      <c r="Q492" s="43">
        <f t="shared" si="93"/>
        <v>0.55929412089006014</v>
      </c>
      <c r="R492" s="43">
        <f t="shared" si="97"/>
        <v>0.31280991366218519</v>
      </c>
      <c r="S492" s="44">
        <f t="shared" si="94"/>
        <v>5.6494355645460619E-2</v>
      </c>
      <c r="U492" s="43">
        <f t="shared" si="95"/>
        <v>2.5340925026607302</v>
      </c>
      <c r="V492" s="43">
        <f t="shared" si="99"/>
        <v>6.4216248120413226</v>
      </c>
      <c r="W492" s="44">
        <f t="shared" si="96"/>
        <v>0.25596893966270001</v>
      </c>
    </row>
    <row r="493" spans="1:23" x14ac:dyDescent="0.3">
      <c r="A493" s="34">
        <v>42675</v>
      </c>
      <c r="B493" s="67">
        <v>4.8</v>
      </c>
      <c r="C493" s="36"/>
      <c r="D493" s="42">
        <v>2.18095841064999</v>
      </c>
      <c r="E493" s="42">
        <v>2.2411077890957101</v>
      </c>
      <c r="F493" s="42">
        <v>2.66548913032014</v>
      </c>
      <c r="G493" s="69">
        <v>2.4746064925594</v>
      </c>
      <c r="I493" s="43">
        <f t="shared" si="91"/>
        <v>2.6190415893500099</v>
      </c>
      <c r="J493" s="43">
        <f t="shared" si="100"/>
        <v>6.8593788467450256</v>
      </c>
      <c r="K493" s="44">
        <f t="shared" si="101"/>
        <v>0.54563366444791872</v>
      </c>
      <c r="M493" s="43">
        <f t="shared" si="92"/>
        <v>2.5588922109042898</v>
      </c>
      <c r="N493" s="43">
        <f t="shared" si="98"/>
        <v>6.5479293470266438</v>
      </c>
      <c r="O493" s="44">
        <f t="shared" si="102"/>
        <v>0.53310254393839374</v>
      </c>
      <c r="Q493" s="43">
        <f t="shared" si="93"/>
        <v>2.1345108696798598</v>
      </c>
      <c r="R493" s="43">
        <f t="shared" si="97"/>
        <v>4.5561366527814711</v>
      </c>
      <c r="S493" s="44">
        <f t="shared" si="94"/>
        <v>0.4446897645166375</v>
      </c>
      <c r="U493" s="43">
        <f t="shared" si="95"/>
        <v>2.3253935074405998</v>
      </c>
      <c r="V493" s="43">
        <f t="shared" si="99"/>
        <v>5.4074549644468952</v>
      </c>
      <c r="W493" s="44">
        <f t="shared" si="96"/>
        <v>0.48445698071679166</v>
      </c>
    </row>
    <row r="494" spans="1:23" x14ac:dyDescent="0.3">
      <c r="A494" s="34">
        <v>42705</v>
      </c>
      <c r="B494" s="67">
        <v>-1.6</v>
      </c>
      <c r="C494" s="36"/>
      <c r="D494" s="42">
        <v>-5.3055445073662497</v>
      </c>
      <c r="E494" s="42">
        <v>-5.1601032565562903</v>
      </c>
      <c r="F494" s="42">
        <v>-4.6534856357902603</v>
      </c>
      <c r="G494" s="69">
        <v>-6.7836437462197399</v>
      </c>
      <c r="I494" s="43">
        <f t="shared" si="91"/>
        <v>3.7055445073662496</v>
      </c>
      <c r="J494" s="43">
        <f t="shared" si="100"/>
        <v>13.731060096072182</v>
      </c>
      <c r="K494" s="44">
        <f t="shared" si="101"/>
        <v>-2.3159653171039061</v>
      </c>
      <c r="M494" s="43">
        <f t="shared" si="92"/>
        <v>3.5601032565562902</v>
      </c>
      <c r="N494" s="43">
        <f t="shared" si="98"/>
        <v>12.674335197342703</v>
      </c>
      <c r="O494" s="44">
        <f t="shared" si="102"/>
        <v>-2.2250645353476814</v>
      </c>
      <c r="Q494" s="43">
        <f t="shared" si="93"/>
        <v>3.0534856357902602</v>
      </c>
      <c r="R494" s="43">
        <f t="shared" si="97"/>
        <v>9.3237745279774504</v>
      </c>
      <c r="S494" s="44">
        <f t="shared" si="94"/>
        <v>-1.9084285223689126</v>
      </c>
      <c r="U494" s="43">
        <f t="shared" si="95"/>
        <v>5.1836437462197402</v>
      </c>
      <c r="V494" s="43">
        <f t="shared" si="99"/>
        <v>26.870162487723022</v>
      </c>
      <c r="W494" s="44">
        <f t="shared" si="96"/>
        <v>-3.2397773413873376</v>
      </c>
    </row>
    <row r="495" spans="1:23" x14ac:dyDescent="0.3">
      <c r="A495" s="34">
        <v>42736</v>
      </c>
      <c r="B495" s="67">
        <v>-3</v>
      </c>
      <c r="C495" s="36"/>
      <c r="D495" s="42">
        <v>-8.5568420219493699</v>
      </c>
      <c r="E495" s="42">
        <v>-8.4328118057386607</v>
      </c>
      <c r="F495" s="42">
        <v>-8.2780517655922008</v>
      </c>
      <c r="G495" s="69">
        <v>-9.2574212051098801</v>
      </c>
      <c r="I495" s="43">
        <f t="shared" si="91"/>
        <v>5.5568420219493699</v>
      </c>
      <c r="J495" s="43">
        <f t="shared" si="100"/>
        <v>30.878493256902363</v>
      </c>
      <c r="K495" s="44">
        <f t="shared" si="101"/>
        <v>-1.8522806739831232</v>
      </c>
      <c r="M495" s="43">
        <f t="shared" si="92"/>
        <v>5.4328118057386607</v>
      </c>
      <c r="N495" s="43">
        <f t="shared" si="98"/>
        <v>29.515444116573367</v>
      </c>
      <c r="O495" s="44">
        <f t="shared" si="102"/>
        <v>-1.8109372685795535</v>
      </c>
      <c r="Q495" s="43">
        <f t="shared" si="93"/>
        <v>5.2780517655922008</v>
      </c>
      <c r="R495" s="43">
        <f t="shared" si="97"/>
        <v>27.857830440270948</v>
      </c>
      <c r="S495" s="44">
        <f t="shared" si="94"/>
        <v>-1.7593505885307337</v>
      </c>
      <c r="U495" s="43">
        <f t="shared" si="95"/>
        <v>6.2574212051098801</v>
      </c>
      <c r="V495" s="43">
        <f t="shared" si="99"/>
        <v>39.155320138158785</v>
      </c>
      <c r="W495" s="44">
        <f t="shared" si="96"/>
        <v>-2.0858070683699599</v>
      </c>
    </row>
    <row r="496" spans="1:23" x14ac:dyDescent="0.3">
      <c r="A496" s="34">
        <v>42767</v>
      </c>
      <c r="B496" s="67">
        <v>-2.2000000000000002</v>
      </c>
      <c r="C496" s="36"/>
      <c r="D496" s="42">
        <v>-8.3566660838280793</v>
      </c>
      <c r="E496" s="42">
        <v>-8.2645211900338307</v>
      </c>
      <c r="F496" s="42">
        <v>-7.5358083798940401</v>
      </c>
      <c r="G496" s="69">
        <v>-5.8110100438346803</v>
      </c>
      <c r="I496" s="43">
        <f t="shared" si="91"/>
        <v>6.1566660838280791</v>
      </c>
      <c r="J496" s="43">
        <f t="shared" si="100"/>
        <v>37.904537267758975</v>
      </c>
      <c r="K496" s="44">
        <f t="shared" si="101"/>
        <v>-2.7984845835582175</v>
      </c>
      <c r="M496" s="43">
        <f t="shared" si="92"/>
        <v>6.0645211900338305</v>
      </c>
      <c r="N496" s="43">
        <f t="shared" si="98"/>
        <v>36.778417264369345</v>
      </c>
      <c r="O496" s="44">
        <f t="shared" si="102"/>
        <v>-2.756600540924468</v>
      </c>
      <c r="Q496" s="43">
        <f t="shared" si="93"/>
        <v>5.3358083798940399</v>
      </c>
      <c r="R496" s="43">
        <f t="shared" si="97"/>
        <v>28.470851066947457</v>
      </c>
      <c r="S496" s="44">
        <f t="shared" si="94"/>
        <v>-2.4253674454063816</v>
      </c>
      <c r="U496" s="43">
        <f t="shared" si="95"/>
        <v>3.6110100438346802</v>
      </c>
      <c r="V496" s="43">
        <f t="shared" si="99"/>
        <v>13.03939353667494</v>
      </c>
      <c r="W496" s="44">
        <f t="shared" si="96"/>
        <v>-1.6413682017430362</v>
      </c>
    </row>
    <row r="497" spans="1:23" x14ac:dyDescent="0.3">
      <c r="A497" s="34">
        <v>42795</v>
      </c>
      <c r="B497" s="67">
        <v>-3.2</v>
      </c>
      <c r="C497" s="36"/>
      <c r="D497" s="42">
        <v>-2.8042855215145601</v>
      </c>
      <c r="E497" s="42">
        <v>-2.65495144127736</v>
      </c>
      <c r="F497" s="42">
        <v>-2.3445345162868501</v>
      </c>
      <c r="G497" s="69">
        <v>-2.8613373449831299</v>
      </c>
      <c r="I497" s="43">
        <f t="shared" si="91"/>
        <v>0.39571447848544006</v>
      </c>
      <c r="J497" s="43">
        <f t="shared" si="100"/>
        <v>0.15658994848300381</v>
      </c>
      <c r="K497" s="44">
        <f t="shared" si="101"/>
        <v>-0.12366077452670002</v>
      </c>
      <c r="M497" s="43">
        <f t="shared" si="92"/>
        <v>0.54504855872264013</v>
      </c>
      <c r="N497" s="43">
        <f t="shared" si="98"/>
        <v>0.29707793136562727</v>
      </c>
      <c r="O497" s="44">
        <f t="shared" si="102"/>
        <v>-0.17032767460082504</v>
      </c>
      <c r="Q497" s="43">
        <f t="shared" si="93"/>
        <v>0.85546548371315012</v>
      </c>
      <c r="R497" s="43">
        <f t="shared" si="97"/>
        <v>0.73182119382457389</v>
      </c>
      <c r="S497" s="44">
        <f t="shared" si="94"/>
        <v>-0.26733296366035941</v>
      </c>
      <c r="U497" s="43">
        <f t="shared" si="95"/>
        <v>0.33866265501687032</v>
      </c>
      <c r="V497" s="43">
        <f t="shared" si="99"/>
        <v>0.11469239390307572</v>
      </c>
      <c r="W497" s="44">
        <f t="shared" si="96"/>
        <v>-0.10583207969277197</v>
      </c>
    </row>
    <row r="498" spans="1:23" x14ac:dyDescent="0.3">
      <c r="A498" s="34">
        <v>42826</v>
      </c>
      <c r="B498" s="67">
        <v>7.3</v>
      </c>
      <c r="C498" s="36"/>
      <c r="D498" s="42">
        <v>4.6936060430964899</v>
      </c>
      <c r="E498" s="42">
        <v>4.76387705110323</v>
      </c>
      <c r="F498" s="42">
        <v>5.1029753179334802</v>
      </c>
      <c r="G498" s="69">
        <v>4.7926538335939597</v>
      </c>
      <c r="I498" s="43">
        <f t="shared" si="91"/>
        <v>2.6063939569035099</v>
      </c>
      <c r="J498" s="43">
        <f t="shared" si="100"/>
        <v>6.7932894585831356</v>
      </c>
      <c r="K498" s="44">
        <f t="shared" si="101"/>
        <v>0.35704026806897399</v>
      </c>
      <c r="M498" s="43">
        <f t="shared" si="92"/>
        <v>2.5361229488967698</v>
      </c>
      <c r="N498" s="43">
        <f t="shared" si="98"/>
        <v>6.4319196119208479</v>
      </c>
      <c r="O498" s="44">
        <f t="shared" si="102"/>
        <v>0.34741410258859862</v>
      </c>
      <c r="Q498" s="43">
        <f t="shared" si="93"/>
        <v>2.1970246820665196</v>
      </c>
      <c r="R498" s="43">
        <f t="shared" si="97"/>
        <v>4.8269174536094912</v>
      </c>
      <c r="S498" s="44">
        <f t="shared" si="94"/>
        <v>0.30096228521459173</v>
      </c>
      <c r="U498" s="43">
        <f t="shared" si="95"/>
        <v>2.5073461664060401</v>
      </c>
      <c r="V498" s="43">
        <f t="shared" si="99"/>
        <v>6.2867847981910661</v>
      </c>
      <c r="W498" s="44">
        <f t="shared" si="96"/>
        <v>0.34347207758986853</v>
      </c>
    </row>
    <row r="499" spans="1:23" x14ac:dyDescent="0.3">
      <c r="A499" s="34">
        <v>42856</v>
      </c>
      <c r="B499" s="67">
        <v>11.6</v>
      </c>
      <c r="C499" s="36"/>
      <c r="D499" s="42">
        <v>11.0226639390348</v>
      </c>
      <c r="E499" s="42">
        <v>11.188731768810101</v>
      </c>
      <c r="F499" s="42">
        <v>11.2913853443343</v>
      </c>
      <c r="G499" s="69">
        <v>11.3517269603346</v>
      </c>
      <c r="I499" s="43">
        <f t="shared" si="91"/>
        <v>0.57733606096519985</v>
      </c>
      <c r="J499" s="43">
        <f t="shared" si="100"/>
        <v>0.33331692729081297</v>
      </c>
      <c r="K499" s="44">
        <f t="shared" si="101"/>
        <v>4.9770350083206884E-2</v>
      </c>
      <c r="M499" s="43">
        <f t="shared" si="92"/>
        <v>0.41126823118989897</v>
      </c>
      <c r="N499" s="43">
        <f t="shared" si="98"/>
        <v>0.1691415579860682</v>
      </c>
      <c r="O499" s="44">
        <f t="shared" si="102"/>
        <v>3.5454157861198189E-2</v>
      </c>
      <c r="Q499" s="43">
        <f t="shared" si="93"/>
        <v>0.3086146556656999</v>
      </c>
      <c r="R499" s="43">
        <f t="shared" si="97"/>
        <v>9.5243005691658514E-2</v>
      </c>
      <c r="S499" s="44">
        <f t="shared" si="94"/>
        <v>2.6604711695318958E-2</v>
      </c>
      <c r="U499" s="43">
        <f t="shared" si="95"/>
        <v>0.24827303966539915</v>
      </c>
      <c r="V499" s="43">
        <f t="shared" si="99"/>
        <v>6.1639502224696864E-2</v>
      </c>
      <c r="W499" s="44">
        <f t="shared" si="96"/>
        <v>2.1402848247017169E-2</v>
      </c>
    </row>
    <row r="500" spans="1:23" x14ac:dyDescent="0.3">
      <c r="A500" s="34">
        <v>42887</v>
      </c>
      <c r="B500" s="67">
        <v>17.2</v>
      </c>
      <c r="C500" s="36"/>
      <c r="D500" s="42">
        <v>16.493232916901299</v>
      </c>
      <c r="E500" s="42">
        <v>16.512290898652999</v>
      </c>
      <c r="F500" s="42">
        <v>17.131261377575601</v>
      </c>
      <c r="G500" s="69">
        <v>17.2892271122398</v>
      </c>
      <c r="I500" s="43">
        <f t="shared" si="91"/>
        <v>0.70676708309870051</v>
      </c>
      <c r="J500" s="43">
        <f t="shared" si="100"/>
        <v>0.49951970975184545</v>
      </c>
      <c r="K500" s="44">
        <f t="shared" si="101"/>
        <v>4.1091109482482589E-2</v>
      </c>
      <c r="M500" s="43">
        <f t="shared" si="92"/>
        <v>0.68770910134700003</v>
      </c>
      <c r="N500" s="43">
        <f t="shared" si="98"/>
        <v>0.47294380807549835</v>
      </c>
      <c r="O500" s="44">
        <f t="shared" si="102"/>
        <v>3.9983087287616285E-2</v>
      </c>
      <c r="Q500" s="43">
        <f t="shared" si="93"/>
        <v>6.8738622424397988E-2</v>
      </c>
      <c r="R500" s="43">
        <f t="shared" si="97"/>
        <v>4.72499821280395E-3</v>
      </c>
      <c r="S500" s="44">
        <f t="shared" si="94"/>
        <v>3.9964315363022092E-3</v>
      </c>
      <c r="U500" s="43">
        <f t="shared" si="95"/>
        <v>8.9227112239800732E-2</v>
      </c>
      <c r="V500" s="43">
        <f t="shared" si="99"/>
        <v>7.9614775586539979E-3</v>
      </c>
      <c r="W500" s="44">
        <f t="shared" si="96"/>
        <v>5.1876228046395774E-3</v>
      </c>
    </row>
    <row r="501" spans="1:23" x14ac:dyDescent="0.3">
      <c r="A501" s="34">
        <v>42917</v>
      </c>
      <c r="B501" s="67">
        <v>19.899999999999999</v>
      </c>
      <c r="C501" s="36"/>
      <c r="D501" s="42">
        <v>19.796349801666501</v>
      </c>
      <c r="E501" s="42">
        <v>19.893293018681501</v>
      </c>
      <c r="F501" s="42">
        <v>20.349042965771002</v>
      </c>
      <c r="G501" s="69">
        <v>19.4425302361626</v>
      </c>
      <c r="I501" s="43">
        <f t="shared" si="91"/>
        <v>0.1036501983334972</v>
      </c>
      <c r="J501" s="43">
        <f t="shared" si="100"/>
        <v>1.0743363614573306E-2</v>
      </c>
      <c r="K501" s="44">
        <f t="shared" si="101"/>
        <v>5.2085526800752366E-3</v>
      </c>
      <c r="M501" s="43">
        <f t="shared" si="92"/>
        <v>6.7069813184978955E-3</v>
      </c>
      <c r="N501" s="43">
        <f t="shared" si="98"/>
        <v>4.4983598406679771E-5</v>
      </c>
      <c r="O501" s="44">
        <f t="shared" si="102"/>
        <v>3.3703423711044705E-4</v>
      </c>
      <c r="Q501" s="43">
        <f t="shared" si="93"/>
        <v>0.44904296577100311</v>
      </c>
      <c r="R501" s="43">
        <f t="shared" si="97"/>
        <v>0.20163958510841828</v>
      </c>
      <c r="S501" s="44">
        <f t="shared" si="94"/>
        <v>2.2564973154321766E-2</v>
      </c>
      <c r="U501" s="43">
        <f t="shared" si="95"/>
        <v>0.45746976383739835</v>
      </c>
      <c r="V501" s="43">
        <f t="shared" si="99"/>
        <v>0.20927858482544501</v>
      </c>
      <c r="W501" s="44">
        <f t="shared" si="96"/>
        <v>2.2988430343587857E-2</v>
      </c>
    </row>
    <row r="502" spans="1:23" x14ac:dyDescent="0.3">
      <c r="A502" s="34">
        <v>42948</v>
      </c>
      <c r="B502" s="67">
        <v>18.7</v>
      </c>
      <c r="C502" s="36"/>
      <c r="D502" s="42">
        <v>19.106109685864599</v>
      </c>
      <c r="E502" s="42">
        <v>19.140278779667099</v>
      </c>
      <c r="F502" s="42">
        <v>19.771493616507598</v>
      </c>
      <c r="G502" s="69">
        <v>18.8530630487876</v>
      </c>
      <c r="I502" s="43">
        <f t="shared" si="91"/>
        <v>0.40610968586459961</v>
      </c>
      <c r="J502" s="43">
        <f t="shared" si="100"/>
        <v>0.16492507695304379</v>
      </c>
      <c r="K502" s="44">
        <f t="shared" si="101"/>
        <v>2.1717095500780728E-2</v>
      </c>
      <c r="M502" s="43">
        <f t="shared" si="92"/>
        <v>0.44027877966709994</v>
      </c>
      <c r="N502" s="43">
        <f t="shared" si="98"/>
        <v>0.19384540382515072</v>
      </c>
      <c r="O502" s="44">
        <f t="shared" si="102"/>
        <v>2.3544319768294117E-2</v>
      </c>
      <c r="Q502" s="43">
        <f t="shared" si="93"/>
        <v>1.071493616507599</v>
      </c>
      <c r="R502" s="43">
        <f t="shared" si="97"/>
        <v>1.1480985702165336</v>
      </c>
      <c r="S502" s="44">
        <f t="shared" si="94"/>
        <v>5.7299123877411713E-2</v>
      </c>
      <c r="U502" s="43">
        <f t="shared" si="95"/>
        <v>0.15306304878760102</v>
      </c>
      <c r="V502" s="43">
        <f t="shared" si="99"/>
        <v>2.3428296904155529E-2</v>
      </c>
      <c r="W502" s="44">
        <f t="shared" si="96"/>
        <v>8.1851897747380227E-3</v>
      </c>
    </row>
    <row r="503" spans="1:23" x14ac:dyDescent="0.3">
      <c r="A503" s="34">
        <v>42979</v>
      </c>
      <c r="B503" s="67">
        <v>16.7</v>
      </c>
      <c r="C503" s="36"/>
      <c r="D503" s="42">
        <v>15.0896990554438</v>
      </c>
      <c r="E503" s="42">
        <v>15.1586689830366</v>
      </c>
      <c r="F503" s="42">
        <v>15.473811016895899</v>
      </c>
      <c r="G503" s="69">
        <v>13.781961609558</v>
      </c>
      <c r="I503" s="43">
        <f t="shared" si="91"/>
        <v>1.6103009445561991</v>
      </c>
      <c r="J503" s="43">
        <f t="shared" si="100"/>
        <v>2.593069132038587</v>
      </c>
      <c r="K503" s="44">
        <f t="shared" si="101"/>
        <v>9.6425206260850244E-2</v>
      </c>
      <c r="M503" s="43">
        <f t="shared" si="92"/>
        <v>1.5413310169633991</v>
      </c>
      <c r="N503" s="43">
        <f t="shared" si="98"/>
        <v>2.3757013038534263</v>
      </c>
      <c r="O503" s="44">
        <f t="shared" si="102"/>
        <v>9.2295270476850252E-2</v>
      </c>
      <c r="Q503" s="43">
        <f t="shared" si="93"/>
        <v>1.2261889831041</v>
      </c>
      <c r="R503" s="43">
        <f t="shared" si="97"/>
        <v>1.5035394222858667</v>
      </c>
      <c r="S503" s="44">
        <f t="shared" si="94"/>
        <v>7.3424490006233536E-2</v>
      </c>
      <c r="U503" s="43">
        <f t="shared" si="95"/>
        <v>2.9180383904419998</v>
      </c>
      <c r="V503" s="43">
        <f t="shared" si="99"/>
        <v>8.5149480480933359</v>
      </c>
      <c r="W503" s="44">
        <f t="shared" si="96"/>
        <v>0.17473283775101794</v>
      </c>
    </row>
    <row r="504" spans="1:23" x14ac:dyDescent="0.3">
      <c r="A504" s="34">
        <v>43009</v>
      </c>
      <c r="B504" s="67">
        <v>12.5</v>
      </c>
      <c r="C504" s="36"/>
      <c r="D504" s="42">
        <v>8.7055372606453894</v>
      </c>
      <c r="E504" s="42">
        <v>8.9009813445544204</v>
      </c>
      <c r="F504" s="42">
        <v>9.3407058791099509</v>
      </c>
      <c r="G504" s="69">
        <v>7.3573090313189597</v>
      </c>
      <c r="I504" s="43">
        <f t="shared" si="91"/>
        <v>3.7944627393546106</v>
      </c>
      <c r="J504" s="43">
        <f t="shared" si="100"/>
        <v>14.397947480350496</v>
      </c>
      <c r="K504" s="44">
        <f t="shared" si="101"/>
        <v>0.30355701914836886</v>
      </c>
      <c r="M504" s="43">
        <f t="shared" si="92"/>
        <v>3.5990186554455796</v>
      </c>
      <c r="N504" s="43">
        <f t="shared" si="98"/>
        <v>12.952935282245308</v>
      </c>
      <c r="O504" s="44">
        <f t="shared" si="102"/>
        <v>0.28792149243564635</v>
      </c>
      <c r="Q504" s="43">
        <f t="shared" si="93"/>
        <v>3.1592941208900491</v>
      </c>
      <c r="R504" s="43">
        <f t="shared" si="97"/>
        <v>9.9811393422904278</v>
      </c>
      <c r="S504" s="44">
        <f t="shared" si="94"/>
        <v>0.25274352967120395</v>
      </c>
      <c r="U504" s="43">
        <f t="shared" si="95"/>
        <v>5.1426909686810403</v>
      </c>
      <c r="V504" s="43">
        <f t="shared" si="99"/>
        <v>26.447270399353535</v>
      </c>
      <c r="W504" s="44">
        <f t="shared" si="96"/>
        <v>0.4114152774944832</v>
      </c>
    </row>
    <row r="505" spans="1:23" x14ac:dyDescent="0.3">
      <c r="A505" s="34">
        <v>43040</v>
      </c>
      <c r="B505" s="67">
        <v>3.1</v>
      </c>
      <c r="C505" s="36"/>
      <c r="D505" s="42">
        <v>2.1809583111265698</v>
      </c>
      <c r="E505" s="42">
        <v>2.2411077890957101</v>
      </c>
      <c r="F505" s="42">
        <v>2.66548913032016</v>
      </c>
      <c r="G505" s="69">
        <v>2.4660080261540398</v>
      </c>
      <c r="I505" s="43">
        <f t="shared" si="91"/>
        <v>0.9190416888734303</v>
      </c>
      <c r="J505" s="43">
        <f t="shared" si="100"/>
        <v>0.84463762588732705</v>
      </c>
      <c r="K505" s="44">
        <f t="shared" si="101"/>
        <v>0.29646506092691299</v>
      </c>
      <c r="M505" s="43">
        <f t="shared" si="92"/>
        <v>0.85889221090429002</v>
      </c>
      <c r="N505" s="43">
        <f t="shared" si="98"/>
        <v>0.7376958299520594</v>
      </c>
      <c r="O505" s="44">
        <f t="shared" si="102"/>
        <v>0.27706200351751292</v>
      </c>
      <c r="Q505" s="43">
        <f t="shared" si="93"/>
        <v>0.43451086967984009</v>
      </c>
      <c r="R505" s="43">
        <f t="shared" si="97"/>
        <v>0.18879969586993098</v>
      </c>
      <c r="S505" s="44">
        <f t="shared" si="94"/>
        <v>0.14016479667091616</v>
      </c>
      <c r="U505" s="43">
        <f t="shared" si="95"/>
        <v>0.63399197384596029</v>
      </c>
      <c r="V505" s="43">
        <f t="shared" si="99"/>
        <v>0.40194582290109682</v>
      </c>
      <c r="W505" s="44">
        <f t="shared" si="96"/>
        <v>0.20451353995030977</v>
      </c>
    </row>
    <row r="506" spans="1:23" x14ac:dyDescent="0.3">
      <c r="A506" s="34">
        <v>43070</v>
      </c>
      <c r="B506" s="67">
        <v>-7.1935483869999999</v>
      </c>
      <c r="C506" s="36"/>
      <c r="D506" s="42">
        <v>-5.3055446045146004</v>
      </c>
      <c r="E506" s="42">
        <v>-5.1601032565562903</v>
      </c>
      <c r="F506" s="42">
        <v>-4.6534856357902603</v>
      </c>
      <c r="G506" s="69">
        <v>-6.7922422109116596</v>
      </c>
      <c r="I506" s="43">
        <f t="shared" si="91"/>
        <v>1.8880037824853995</v>
      </c>
      <c r="J506" s="43">
        <f t="shared" si="100"/>
        <v>3.5645582826791755</v>
      </c>
      <c r="K506" s="44">
        <f t="shared" si="101"/>
        <v>-0.26245792492302583</v>
      </c>
      <c r="M506" s="43">
        <f t="shared" si="92"/>
        <v>2.0334451304437096</v>
      </c>
      <c r="N506" s="43">
        <f t="shared" si="98"/>
        <v>4.134899098525235</v>
      </c>
      <c r="O506" s="44">
        <f t="shared" si="102"/>
        <v>-0.28267622889956512</v>
      </c>
      <c r="Q506" s="43">
        <f t="shared" si="93"/>
        <v>2.5400627512097396</v>
      </c>
      <c r="R506" s="43">
        <f t="shared" si="97"/>
        <v>6.451918780083191</v>
      </c>
      <c r="S506" s="44">
        <f t="shared" si="94"/>
        <v>-0.35310289367067821</v>
      </c>
      <c r="U506" s="43">
        <f t="shared" si="95"/>
        <v>0.40130617608834029</v>
      </c>
      <c r="V506" s="43">
        <f t="shared" si="99"/>
        <v>0.161046646966646</v>
      </c>
      <c r="W506" s="44">
        <f t="shared" si="96"/>
        <v>-5.5786957214824712E-2</v>
      </c>
    </row>
    <row r="507" spans="1:23" x14ac:dyDescent="0.3">
      <c r="A507" s="34">
        <v>43101</v>
      </c>
      <c r="B507" s="67">
        <v>-8.1999999999999993</v>
      </c>
      <c r="C507" s="36"/>
      <c r="D507" s="42">
        <v>-8.5568421167793307</v>
      </c>
      <c r="E507" s="42">
        <v>-8.4328118057386607</v>
      </c>
      <c r="F507" s="42">
        <v>-8.2780517655922008</v>
      </c>
      <c r="G507" s="69">
        <v>-9.2660196688451997</v>
      </c>
      <c r="I507" s="43">
        <f t="shared" si="91"/>
        <v>0.35684211677933142</v>
      </c>
      <c r="J507" s="43">
        <f t="shared" si="100"/>
        <v>0.127336296307554</v>
      </c>
      <c r="K507" s="44">
        <f t="shared" si="101"/>
        <v>-4.3517331314552612E-2</v>
      </c>
      <c r="M507" s="43">
        <f t="shared" si="92"/>
        <v>0.23281180573866145</v>
      </c>
      <c r="N507" s="43">
        <f t="shared" si="98"/>
        <v>5.4201336891296234E-2</v>
      </c>
      <c r="O507" s="44">
        <f t="shared" si="102"/>
        <v>-2.8391683626666032E-2</v>
      </c>
      <c r="Q507" s="43">
        <f t="shared" si="93"/>
        <v>7.8051765592201505E-2</v>
      </c>
      <c r="R507" s="43">
        <f t="shared" si="97"/>
        <v>6.0920781120599706E-3</v>
      </c>
      <c r="S507" s="44">
        <f t="shared" si="94"/>
        <v>-9.5185079990489641E-3</v>
      </c>
      <c r="U507" s="43">
        <f t="shared" si="95"/>
        <v>1.0660196688452004</v>
      </c>
      <c r="V507" s="43">
        <f t="shared" si="99"/>
        <v>1.1363979343648307</v>
      </c>
      <c r="W507" s="44">
        <f t="shared" si="96"/>
        <v>-0.1300023986396586</v>
      </c>
    </row>
    <row r="508" spans="1:23" x14ac:dyDescent="0.3">
      <c r="A508" s="34">
        <v>43132</v>
      </c>
      <c r="B508" s="67">
        <v>-3.4</v>
      </c>
      <c r="C508" s="36"/>
      <c r="D508" s="42">
        <v>-8.3566661763949792</v>
      </c>
      <c r="E508" s="42">
        <v>-8.2645211900338307</v>
      </c>
      <c r="F508" s="42">
        <v>-7.5358083798940498</v>
      </c>
      <c r="G508" s="69">
        <v>-5.8196085097496901</v>
      </c>
      <c r="I508" s="43">
        <f t="shared" si="91"/>
        <v>4.9566661763949789</v>
      </c>
      <c r="J508" s="43">
        <f t="shared" si="100"/>
        <v>24.568539584218019</v>
      </c>
      <c r="K508" s="44">
        <f t="shared" si="101"/>
        <v>-1.4578429930573467</v>
      </c>
      <c r="M508" s="43">
        <f t="shared" si="92"/>
        <v>4.8645211900338303</v>
      </c>
      <c r="N508" s="43">
        <f t="shared" si="98"/>
        <v>23.663566408288151</v>
      </c>
      <c r="O508" s="44">
        <f t="shared" si="102"/>
        <v>-1.4307415264805383</v>
      </c>
      <c r="Q508" s="43">
        <f t="shared" si="93"/>
        <v>4.1358083798940495</v>
      </c>
      <c r="R508" s="43">
        <f t="shared" si="97"/>
        <v>17.104910955201841</v>
      </c>
      <c r="S508" s="44">
        <f t="shared" si="94"/>
        <v>-1.2164142293806028</v>
      </c>
      <c r="U508" s="43">
        <f t="shared" si="95"/>
        <v>2.4196085097496902</v>
      </c>
      <c r="V508" s="43">
        <f t="shared" si="99"/>
        <v>5.8545053404531169</v>
      </c>
      <c r="W508" s="44">
        <f t="shared" si="96"/>
        <v>-0.7116495616910854</v>
      </c>
    </row>
    <row r="509" spans="1:23" x14ac:dyDescent="0.3">
      <c r="A509" s="34">
        <v>43160</v>
      </c>
      <c r="B509" s="67">
        <v>-0.7</v>
      </c>
      <c r="C509" s="36"/>
      <c r="D509" s="42">
        <v>-2.8042856118724102</v>
      </c>
      <c r="E509" s="42">
        <v>-2.65495144127736</v>
      </c>
      <c r="F509" s="42">
        <v>-2.3445345162868598</v>
      </c>
      <c r="G509" s="69">
        <v>-2.8699358103269601</v>
      </c>
      <c r="I509" s="43">
        <f t="shared" si="91"/>
        <v>2.1042856118724105</v>
      </c>
      <c r="J509" s="43">
        <f t="shared" si="100"/>
        <v>4.4280179363332453</v>
      </c>
      <c r="K509" s="44">
        <f t="shared" si="101"/>
        <v>-3.0061223026748722</v>
      </c>
      <c r="M509" s="43">
        <f t="shared" si="92"/>
        <v>1.9549514412773601</v>
      </c>
      <c r="N509" s="43">
        <f t="shared" si="98"/>
        <v>3.8218351377524273</v>
      </c>
      <c r="O509" s="44">
        <f t="shared" si="102"/>
        <v>-2.7927877732533717</v>
      </c>
      <c r="Q509" s="43">
        <f t="shared" si="93"/>
        <v>1.6445345162868599</v>
      </c>
      <c r="R509" s="43">
        <f t="shared" si="97"/>
        <v>2.704493775258856</v>
      </c>
      <c r="S509" s="44">
        <f t="shared" si="94"/>
        <v>-2.349335023266943</v>
      </c>
      <c r="U509" s="43">
        <f t="shared" si="95"/>
        <v>2.1699358103269599</v>
      </c>
      <c r="V509" s="43">
        <f t="shared" si="99"/>
        <v>4.7086214209393198</v>
      </c>
      <c r="W509" s="44">
        <f t="shared" si="96"/>
        <v>-3.099908300467086</v>
      </c>
    </row>
    <row r="510" spans="1:23" x14ac:dyDescent="0.3">
      <c r="A510" s="34">
        <v>43191</v>
      </c>
      <c r="B510" s="67">
        <v>1.7</v>
      </c>
      <c r="C510" s="36"/>
      <c r="D510" s="42">
        <v>4.6936059548949798</v>
      </c>
      <c r="E510" s="42">
        <v>4.76387705110323</v>
      </c>
      <c r="F510" s="42">
        <v>5.1029753179334598</v>
      </c>
      <c r="G510" s="69">
        <v>4.7840553678230497</v>
      </c>
      <c r="I510" s="43">
        <f t="shared" si="91"/>
        <v>2.9936059548949796</v>
      </c>
      <c r="J510" s="43">
        <f t="shared" si="100"/>
        <v>8.9616766131826822</v>
      </c>
      <c r="K510" s="44">
        <f t="shared" si="101"/>
        <v>1.7609446793499881</v>
      </c>
      <c r="M510" s="43">
        <f t="shared" si="92"/>
        <v>3.0638770511032298</v>
      </c>
      <c r="N510" s="43">
        <f t="shared" si="98"/>
        <v>9.3873425842770235</v>
      </c>
      <c r="O510" s="44">
        <f t="shared" si="102"/>
        <v>1.8022806182960176</v>
      </c>
      <c r="Q510" s="43">
        <f t="shared" si="93"/>
        <v>3.4029753179334596</v>
      </c>
      <c r="R510" s="43">
        <f t="shared" si="97"/>
        <v>11.580241014464331</v>
      </c>
      <c r="S510" s="44">
        <f t="shared" si="94"/>
        <v>2.0017501870196823</v>
      </c>
      <c r="U510" s="43">
        <f t="shared" si="95"/>
        <v>3.0840553678230496</v>
      </c>
      <c r="V510" s="43">
        <f t="shared" si="99"/>
        <v>9.5113975117981653</v>
      </c>
      <c r="W510" s="44">
        <f t="shared" si="96"/>
        <v>1.8141502163664998</v>
      </c>
    </row>
    <row r="511" spans="1:23" x14ac:dyDescent="0.3">
      <c r="A511" s="34">
        <v>43221</v>
      </c>
      <c r="B511" s="67">
        <v>13.7</v>
      </c>
      <c r="C511" s="36"/>
      <c r="D511" s="42">
        <v>11.0226638529382</v>
      </c>
      <c r="E511" s="42">
        <v>11.188731768810101</v>
      </c>
      <c r="F511" s="42">
        <v>11.2913853443343</v>
      </c>
      <c r="G511" s="69">
        <v>11.343128495975799</v>
      </c>
      <c r="I511" s="43">
        <f t="shared" si="91"/>
        <v>2.6773361470617996</v>
      </c>
      <c r="J511" s="43">
        <f t="shared" si="100"/>
        <v>7.1681288443637223</v>
      </c>
      <c r="K511" s="44">
        <f t="shared" si="101"/>
        <v>0.19542599613589778</v>
      </c>
      <c r="M511" s="43">
        <f t="shared" si="92"/>
        <v>2.5112682311898986</v>
      </c>
      <c r="N511" s="43">
        <f t="shared" si="98"/>
        <v>6.3064681289836422</v>
      </c>
      <c r="O511" s="44">
        <f t="shared" si="102"/>
        <v>0.18330425045181742</v>
      </c>
      <c r="Q511" s="43">
        <f t="shared" si="93"/>
        <v>2.4086146556656995</v>
      </c>
      <c r="R511" s="43">
        <f t="shared" si="97"/>
        <v>5.8014245594875966</v>
      </c>
      <c r="S511" s="44">
        <f t="shared" si="94"/>
        <v>0.1758112887347226</v>
      </c>
      <c r="U511" s="43">
        <f t="shared" si="95"/>
        <v>2.3568715040242001</v>
      </c>
      <c r="V511" s="43">
        <f t="shared" si="99"/>
        <v>5.5548432864812947</v>
      </c>
      <c r="W511" s="44">
        <f t="shared" si="96"/>
        <v>0.1720344163521314</v>
      </c>
    </row>
    <row r="512" spans="1:23" x14ac:dyDescent="0.3">
      <c r="A512" s="34">
        <v>43252</v>
      </c>
      <c r="B512" s="67">
        <v>16.8</v>
      </c>
      <c r="C512" s="36"/>
      <c r="D512" s="42">
        <v>16.493232832859299</v>
      </c>
      <c r="E512" s="42">
        <v>16.512290898652999</v>
      </c>
      <c r="F512" s="42">
        <v>17.131261377575601</v>
      </c>
      <c r="G512" s="69">
        <v>17.2806286471071</v>
      </c>
      <c r="I512" s="43">
        <f t="shared" si="91"/>
        <v>0.30676716714070196</v>
      </c>
      <c r="J512" s="43">
        <f t="shared" si="100"/>
        <v>9.4106094835531368E-2</v>
      </c>
      <c r="K512" s="44">
        <f t="shared" si="101"/>
        <v>1.8259950425041784E-2</v>
      </c>
      <c r="M512" s="43">
        <f t="shared" si="92"/>
        <v>0.28770910134700145</v>
      </c>
      <c r="N512" s="43">
        <f t="shared" si="98"/>
        <v>8.2776526997899155E-2</v>
      </c>
      <c r="O512" s="44">
        <f t="shared" si="102"/>
        <v>1.7125541746845323E-2</v>
      </c>
      <c r="Q512" s="43">
        <f t="shared" si="93"/>
        <v>0.33126137757560059</v>
      </c>
      <c r="R512" s="43">
        <f t="shared" si="97"/>
        <v>0.10973410027328462</v>
      </c>
      <c r="S512" s="44">
        <f t="shared" si="94"/>
        <v>1.9717939141404798E-2</v>
      </c>
      <c r="U512" s="43">
        <f t="shared" si="95"/>
        <v>0.48062864710709974</v>
      </c>
      <c r="V512" s="43">
        <f t="shared" si="99"/>
        <v>0.23100389642000102</v>
      </c>
      <c r="W512" s="44">
        <f t="shared" si="96"/>
        <v>2.8608848042089269E-2</v>
      </c>
    </row>
    <row r="513" spans="1:23" x14ac:dyDescent="0.3">
      <c r="A513" s="34">
        <v>43282</v>
      </c>
      <c r="B513" s="67">
        <v>21.8</v>
      </c>
      <c r="C513" s="36"/>
      <c r="D513" s="42">
        <v>19.796349719630101</v>
      </c>
      <c r="E513" s="42">
        <v>19.893293018681501</v>
      </c>
      <c r="F513" s="42">
        <v>20.349042965771002</v>
      </c>
      <c r="G513" s="69">
        <v>19.4339317717385</v>
      </c>
      <c r="I513" s="43">
        <f t="shared" si="91"/>
        <v>2.0036502803699001</v>
      </c>
      <c r="J513" s="43">
        <f t="shared" si="100"/>
        <v>4.0146144460263793</v>
      </c>
      <c r="K513" s="44">
        <f t="shared" si="101"/>
        <v>9.1910563319720182E-2</v>
      </c>
      <c r="M513" s="43">
        <f t="shared" si="92"/>
        <v>1.9067069813185</v>
      </c>
      <c r="N513" s="43">
        <f t="shared" si="98"/>
        <v>3.6355315126087069</v>
      </c>
      <c r="O513" s="44">
        <f t="shared" si="102"/>
        <v>8.7463622996261467E-2</v>
      </c>
      <c r="Q513" s="43">
        <f t="shared" si="93"/>
        <v>1.450957034228999</v>
      </c>
      <c r="R513" s="43">
        <f t="shared" si="97"/>
        <v>2.1052763151786125</v>
      </c>
      <c r="S513" s="44">
        <f t="shared" si="94"/>
        <v>6.6557662120596287E-2</v>
      </c>
      <c r="U513" s="43">
        <f t="shared" si="95"/>
        <v>2.3660682282615006</v>
      </c>
      <c r="V513" s="43">
        <f t="shared" si="99"/>
        <v>5.5982788607885166</v>
      </c>
      <c r="W513" s="44">
        <f t="shared" si="96"/>
        <v>0.1085352398285092</v>
      </c>
    </row>
    <row r="514" spans="1:23" x14ac:dyDescent="0.3">
      <c r="A514" s="34">
        <v>43313</v>
      </c>
      <c r="B514" s="67">
        <v>21.7</v>
      </c>
      <c r="C514" s="36"/>
      <c r="D514" s="42">
        <v>19.106109605785999</v>
      </c>
      <c r="E514" s="42">
        <v>19.140278779667099</v>
      </c>
      <c r="F514" s="42">
        <v>19.771493616507598</v>
      </c>
      <c r="G514" s="69">
        <v>18.844464584235901</v>
      </c>
      <c r="I514" s="43">
        <f t="shared" si="91"/>
        <v>2.5938903942140001</v>
      </c>
      <c r="J514" s="43">
        <f t="shared" si="100"/>
        <v>6.7282673771956611</v>
      </c>
      <c r="K514" s="44">
        <f t="shared" si="101"/>
        <v>0.11953411954903227</v>
      </c>
      <c r="M514" s="43">
        <f t="shared" si="92"/>
        <v>2.5597212203329001</v>
      </c>
      <c r="N514" s="43">
        <f t="shared" si="98"/>
        <v>6.5521727258225511</v>
      </c>
      <c r="O514" s="44">
        <f t="shared" si="102"/>
        <v>0.11795950324114747</v>
      </c>
      <c r="Q514" s="43">
        <f t="shared" si="93"/>
        <v>1.928506383492401</v>
      </c>
      <c r="R514" s="43">
        <f t="shared" si="97"/>
        <v>3.7191368711709396</v>
      </c>
      <c r="S514" s="44">
        <f t="shared" si="94"/>
        <v>8.8871261912092214E-2</v>
      </c>
      <c r="U514" s="43">
        <f t="shared" si="95"/>
        <v>2.8555354157640984</v>
      </c>
      <c r="V514" s="43">
        <f t="shared" si="99"/>
        <v>8.1540825106830432</v>
      </c>
      <c r="W514" s="44">
        <f t="shared" si="96"/>
        <v>0.13159149381401375</v>
      </c>
    </row>
    <row r="515" spans="1:23" x14ac:dyDescent="0.3">
      <c r="A515" s="34">
        <v>43344</v>
      </c>
      <c r="B515" s="67">
        <v>17.399999999999999</v>
      </c>
      <c r="C515" s="36"/>
      <c r="D515" s="42">
        <v>15.0896989772762</v>
      </c>
      <c r="E515" s="42">
        <v>15.1586689830366</v>
      </c>
      <c r="F515" s="42">
        <v>15.473811016895899</v>
      </c>
      <c r="G515" s="69">
        <v>13.773363144504099</v>
      </c>
      <c r="I515" s="43">
        <f t="shared" si="91"/>
        <v>2.3103010227237988</v>
      </c>
      <c r="J515" s="43">
        <f t="shared" si="100"/>
        <v>5.3374908155986303</v>
      </c>
      <c r="K515" s="44">
        <f t="shared" si="101"/>
        <v>0.13277592084619536</v>
      </c>
      <c r="M515" s="43">
        <f t="shared" si="92"/>
        <v>2.2413310169633984</v>
      </c>
      <c r="N515" s="43">
        <f t="shared" si="98"/>
        <v>5.0235647276021815</v>
      </c>
      <c r="O515" s="44">
        <f t="shared" si="102"/>
        <v>0.12881212741168957</v>
      </c>
      <c r="Q515" s="43">
        <f t="shared" si="93"/>
        <v>1.9261889831040993</v>
      </c>
      <c r="R515" s="43">
        <f t="shared" si="97"/>
        <v>3.710203998631604</v>
      </c>
      <c r="S515" s="44">
        <f t="shared" si="94"/>
        <v>0.11070051627035055</v>
      </c>
      <c r="U515" s="43">
        <f t="shared" si="95"/>
        <v>3.6266368554958994</v>
      </c>
      <c r="V515" s="43">
        <f t="shared" si="99"/>
        <v>13.152494881641186</v>
      </c>
      <c r="W515" s="44">
        <f t="shared" si="96"/>
        <v>0.2084274054882701</v>
      </c>
    </row>
    <row r="516" spans="1:23" x14ac:dyDescent="0.3">
      <c r="A516" s="34">
        <v>43374</v>
      </c>
      <c r="B516" s="67">
        <v>8.3000000000000007</v>
      </c>
      <c r="C516" s="36"/>
      <c r="D516" s="42">
        <v>8.7055371843432106</v>
      </c>
      <c r="E516" s="42">
        <v>8.9009813445544204</v>
      </c>
      <c r="F516" s="42">
        <v>9.3407058791099704</v>
      </c>
      <c r="G516" s="69">
        <v>7.3487105668716897</v>
      </c>
      <c r="I516" s="43">
        <f t="shared" si="91"/>
        <v>0.40553718434320984</v>
      </c>
      <c r="J516" s="43">
        <f t="shared" si="100"/>
        <v>0.16446040788501856</v>
      </c>
      <c r="K516" s="44">
        <f t="shared" si="101"/>
        <v>4.8859901728097566E-2</v>
      </c>
      <c r="M516" s="43">
        <f t="shared" si="92"/>
        <v>0.60098134455441965</v>
      </c>
      <c r="N516" s="43">
        <f t="shared" si="98"/>
        <v>0.36117857650243806</v>
      </c>
      <c r="O516" s="44">
        <f t="shared" si="102"/>
        <v>7.2407390910171038E-2</v>
      </c>
      <c r="Q516" s="43">
        <f t="shared" si="93"/>
        <v>1.0407058791099697</v>
      </c>
      <c r="R516" s="43">
        <f t="shared" si="97"/>
        <v>1.0830687268140549</v>
      </c>
      <c r="S516" s="44">
        <f t="shared" si="94"/>
        <v>0.12538625049517707</v>
      </c>
      <c r="U516" s="43">
        <f t="shared" si="95"/>
        <v>0.95128943312831105</v>
      </c>
      <c r="V516" s="43">
        <f t="shared" si="99"/>
        <v>0.9049515855815834</v>
      </c>
      <c r="W516" s="44">
        <f t="shared" si="96"/>
        <v>0.11461318471425433</v>
      </c>
    </row>
    <row r="517" spans="1:23" x14ac:dyDescent="0.3">
      <c r="A517" s="34">
        <v>43405</v>
      </c>
      <c r="B517" s="67">
        <v>1.2</v>
      </c>
      <c r="C517" s="36"/>
      <c r="D517" s="42">
        <v>2.1809582366453002</v>
      </c>
      <c r="E517" s="42">
        <v>2.2411077890957101</v>
      </c>
      <c r="F517" s="42">
        <v>2.6654891303201702</v>
      </c>
      <c r="G517" s="69">
        <v>2.4574095622763101</v>
      </c>
      <c r="I517" s="43">
        <f t="shared" si="91"/>
        <v>0.98095823664530024</v>
      </c>
      <c r="J517" s="43">
        <f t="shared" si="100"/>
        <v>0.96227906204225688</v>
      </c>
      <c r="K517" s="44">
        <f t="shared" si="101"/>
        <v>0.8174651972044169</v>
      </c>
      <c r="M517" s="43">
        <f t="shared" si="92"/>
        <v>1.0411077890957101</v>
      </c>
      <c r="N517" s="43">
        <f t="shared" si="98"/>
        <v>1.0839054285157577</v>
      </c>
      <c r="O517" s="44">
        <f t="shared" si="102"/>
        <v>0.86758982424642517</v>
      </c>
      <c r="Q517" s="43">
        <f t="shared" si="93"/>
        <v>1.4654891303201703</v>
      </c>
      <c r="R517" s="43">
        <f t="shared" si="97"/>
        <v>2.1476583910865688</v>
      </c>
      <c r="S517" s="44">
        <f t="shared" si="94"/>
        <v>1.2212409419334753</v>
      </c>
      <c r="U517" s="43">
        <f t="shared" si="95"/>
        <v>1.2574095622763102</v>
      </c>
      <c r="V517" s="43">
        <f t="shared" si="99"/>
        <v>1.5810788073039019</v>
      </c>
      <c r="W517" s="44">
        <f t="shared" si="96"/>
        <v>1.0478413018969253</v>
      </c>
    </row>
    <row r="518" spans="1:23" x14ac:dyDescent="0.3">
      <c r="A518" s="34">
        <v>43435</v>
      </c>
      <c r="B518" s="67">
        <v>-2.1</v>
      </c>
      <c r="C518" s="36"/>
      <c r="D518" s="42">
        <v>-5.3055446772184203</v>
      </c>
      <c r="E518" s="42">
        <v>-5.1601032565562903</v>
      </c>
      <c r="F518" s="42">
        <v>-4.6534856357902497</v>
      </c>
      <c r="G518" s="69">
        <v>-6.8008406751783799</v>
      </c>
      <c r="I518" s="43">
        <f t="shared" si="91"/>
        <v>3.2055446772184202</v>
      </c>
      <c r="J518" s="43">
        <f t="shared" si="100"/>
        <v>10.275516677643346</v>
      </c>
      <c r="K518" s="44">
        <f t="shared" si="101"/>
        <v>-1.5264498462944858</v>
      </c>
      <c r="M518" s="43">
        <f t="shared" si="92"/>
        <v>3.0601032565562902</v>
      </c>
      <c r="N518" s="43">
        <f t="shared" si="98"/>
        <v>9.3642319407864125</v>
      </c>
      <c r="O518" s="44">
        <f t="shared" si="102"/>
        <v>-1.4571920269315668</v>
      </c>
      <c r="Q518" s="43">
        <f t="shared" si="93"/>
        <v>2.5534856357902496</v>
      </c>
      <c r="R518" s="43">
        <f t="shared" si="97"/>
        <v>6.5202888921871347</v>
      </c>
      <c r="S518" s="44">
        <f t="shared" si="94"/>
        <v>-1.2159455408524997</v>
      </c>
      <c r="U518" s="43">
        <f t="shared" si="95"/>
        <v>4.7008406751783802</v>
      </c>
      <c r="V518" s="43">
        <f t="shared" si="99"/>
        <v>22.097903053411528</v>
      </c>
      <c r="W518" s="44">
        <f t="shared" si="96"/>
        <v>-2.2384955596087526</v>
      </c>
    </row>
    <row r="519" spans="1:23" x14ac:dyDescent="0.3">
      <c r="A519" s="34">
        <v>43466</v>
      </c>
      <c r="B519" s="67">
        <v>-8.5</v>
      </c>
      <c r="C519" s="36"/>
      <c r="D519" s="42">
        <v>-8.5568421877481207</v>
      </c>
      <c r="E519" s="42">
        <v>-8.4328118057386607</v>
      </c>
      <c r="F519" s="42">
        <v>-8.2780517655922008</v>
      </c>
      <c r="G519" s="69">
        <v>-9.2746181339548794</v>
      </c>
      <c r="I519" s="43">
        <f t="shared" si="91"/>
        <v>5.6842187748120665E-2</v>
      </c>
      <c r="J519" s="43">
        <f t="shared" si="100"/>
        <v>3.2310343079925991E-3</v>
      </c>
      <c r="K519" s="44">
        <f t="shared" si="101"/>
        <v>-6.687316205661255E-3</v>
      </c>
      <c r="M519" s="43">
        <f t="shared" si="92"/>
        <v>6.7188194261339262E-2</v>
      </c>
      <c r="N519" s="43">
        <f t="shared" si="98"/>
        <v>4.5142534480994622E-3</v>
      </c>
      <c r="O519" s="44">
        <f t="shared" si="102"/>
        <v>-7.9044934425105007E-3</v>
      </c>
      <c r="Q519" s="43">
        <f t="shared" si="93"/>
        <v>0.22194823440779921</v>
      </c>
      <c r="R519" s="43">
        <f t="shared" si="97"/>
        <v>4.9261018756739383E-2</v>
      </c>
      <c r="S519" s="44">
        <f t="shared" si="94"/>
        <v>-2.6111556989152847E-2</v>
      </c>
      <c r="U519" s="43">
        <f t="shared" si="95"/>
        <v>0.77461813395487944</v>
      </c>
      <c r="V519" s="43">
        <f t="shared" si="99"/>
        <v>0.60003325345173952</v>
      </c>
      <c r="W519" s="44">
        <f t="shared" si="96"/>
        <v>-9.1131545171162287E-2</v>
      </c>
    </row>
    <row r="520" spans="1:23" x14ac:dyDescent="0.3">
      <c r="A520" s="34">
        <v>43497</v>
      </c>
      <c r="B520" s="67">
        <v>-5.9</v>
      </c>
      <c r="C520" s="36"/>
      <c r="D520" s="42">
        <v>-8.3566662456701408</v>
      </c>
      <c r="E520" s="42">
        <v>-8.2645211900338307</v>
      </c>
      <c r="F520" s="42">
        <v>-7.5358083798940596</v>
      </c>
      <c r="G520" s="69">
        <v>-5.8282069740978804</v>
      </c>
      <c r="I520" s="43">
        <f t="shared" si="91"/>
        <v>2.4566662456701405</v>
      </c>
      <c r="J520" s="43">
        <f t="shared" si="100"/>
        <v>6.0352090426150227</v>
      </c>
      <c r="K520" s="44">
        <f t="shared" si="101"/>
        <v>-0.41638410943561699</v>
      </c>
      <c r="M520" s="43">
        <f t="shared" si="92"/>
        <v>2.3645211900338303</v>
      </c>
      <c r="N520" s="43">
        <f t="shared" si="98"/>
        <v>5.5909604581190013</v>
      </c>
      <c r="O520" s="44">
        <f t="shared" si="102"/>
        <v>-0.40076630339556446</v>
      </c>
      <c r="Q520" s="43">
        <f t="shared" si="93"/>
        <v>1.6358083798940593</v>
      </c>
      <c r="R520" s="43">
        <f t="shared" si="97"/>
        <v>2.6758690557316269</v>
      </c>
      <c r="S520" s="44">
        <f t="shared" si="94"/>
        <v>-0.27725565760916254</v>
      </c>
      <c r="U520" s="43">
        <f t="shared" si="95"/>
        <v>7.179302590212E-2</v>
      </c>
      <c r="V520" s="43">
        <f t="shared" si="99"/>
        <v>5.1542385681824735E-3</v>
      </c>
      <c r="W520" s="44">
        <f t="shared" si="96"/>
        <v>-1.2168309474935593E-2</v>
      </c>
    </row>
    <row r="521" spans="1:23" x14ac:dyDescent="0.3">
      <c r="A521" s="34">
        <v>43525</v>
      </c>
      <c r="B521" s="67">
        <v>-2.5</v>
      </c>
      <c r="C521" s="36"/>
      <c r="D521" s="42">
        <v>-2.8042856794943498</v>
      </c>
      <c r="E521" s="42">
        <v>-2.65495144127736</v>
      </c>
      <c r="F521" s="42">
        <v>-2.3445345162868798</v>
      </c>
      <c r="G521" s="69">
        <v>-2.87853427514507</v>
      </c>
      <c r="I521" s="43">
        <f t="shared" si="91"/>
        <v>0.30428567949434981</v>
      </c>
      <c r="J521" s="43">
        <f t="shared" si="100"/>
        <v>9.258977474533818E-2</v>
      </c>
      <c r="K521" s="44">
        <f t="shared" si="101"/>
        <v>-0.12171427179773993</v>
      </c>
      <c r="M521" s="43">
        <f t="shared" si="92"/>
        <v>0.15495144127736005</v>
      </c>
      <c r="N521" s="43">
        <f t="shared" si="98"/>
        <v>2.4009949153931159E-2</v>
      </c>
      <c r="O521" s="44">
        <f t="shared" si="102"/>
        <v>-6.1980576510944019E-2</v>
      </c>
      <c r="Q521" s="43">
        <f t="shared" si="93"/>
        <v>0.15546548371312019</v>
      </c>
      <c r="R521" s="43">
        <f t="shared" si="97"/>
        <v>2.4169516626154439E-2</v>
      </c>
      <c r="S521" s="44">
        <f t="shared" si="94"/>
        <v>-6.2186193485248079E-2</v>
      </c>
      <c r="U521" s="43">
        <f t="shared" si="95"/>
        <v>0.37853427514506999</v>
      </c>
      <c r="V521" s="43">
        <f t="shared" si="99"/>
        <v>0.14328819745960356</v>
      </c>
      <c r="W521" s="44">
        <f t="shared" si="96"/>
        <v>-0.15141371005802801</v>
      </c>
    </row>
  </sheetData>
  <mergeCells count="12">
    <mergeCell ref="Q12:S12"/>
    <mergeCell ref="U12:W12"/>
    <mergeCell ref="Q6:S6"/>
    <mergeCell ref="D10:G10"/>
    <mergeCell ref="A12:A13"/>
    <mergeCell ref="B12:B13"/>
    <mergeCell ref="D12:D13"/>
    <mergeCell ref="E12:E13"/>
    <mergeCell ref="F12:F13"/>
    <mergeCell ref="G12:G13"/>
    <mergeCell ref="I12:K12"/>
    <mergeCell ref="M12:O12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W641"/>
  <sheetViews>
    <sheetView showGridLines="0" zoomScale="85" zoomScaleNormal="85" workbookViewId="0">
      <selection activeCell="A6" sqref="A6"/>
    </sheetView>
  </sheetViews>
  <sheetFormatPr defaultRowHeight="13.8" x14ac:dyDescent="0.3"/>
  <cols>
    <col min="1" max="1" width="9.6640625" style="13" customWidth="1"/>
    <col min="2" max="2" width="9" style="13" bestFit="1" customWidth="1"/>
    <col min="3" max="3" width="3.77734375" style="13" customWidth="1"/>
    <col min="4" max="7" width="9" style="13" bestFit="1" customWidth="1"/>
    <col min="8" max="8" width="3.77734375" style="13" customWidth="1"/>
    <col min="9" max="11" width="9.77734375" style="13" customWidth="1"/>
    <col min="12" max="12" width="3.77734375" style="13" customWidth="1"/>
    <col min="13" max="15" width="9.77734375" style="13" customWidth="1"/>
    <col min="16" max="16" width="3.77734375" style="13" customWidth="1"/>
    <col min="17" max="19" width="9.77734375" style="13" customWidth="1"/>
    <col min="20" max="20" width="3.77734375" style="13" customWidth="1"/>
    <col min="21" max="23" width="9.77734375" style="13" customWidth="1"/>
    <col min="24" max="16384" width="8.88671875" style="13"/>
  </cols>
  <sheetData>
    <row r="1" spans="1:23" ht="21" x14ac:dyDescent="0.4">
      <c r="A1" s="12" t="s">
        <v>41</v>
      </c>
    </row>
    <row r="2" spans="1:23" ht="15.6" x14ac:dyDescent="0.3">
      <c r="A2" s="14" t="s">
        <v>27</v>
      </c>
      <c r="C2" s="14" t="s">
        <v>19</v>
      </c>
      <c r="I2" s="45" t="s">
        <v>31</v>
      </c>
      <c r="J2" s="46" t="s">
        <v>32</v>
      </c>
      <c r="K2" s="47" t="s">
        <v>33</v>
      </c>
      <c r="M2" s="45" t="s">
        <v>31</v>
      </c>
      <c r="N2" s="46" t="s">
        <v>32</v>
      </c>
      <c r="O2" s="47" t="s">
        <v>33</v>
      </c>
      <c r="Q2" s="45" t="s">
        <v>31</v>
      </c>
      <c r="R2" s="46" t="s">
        <v>32</v>
      </c>
      <c r="S2" s="47" t="s">
        <v>33</v>
      </c>
      <c r="U2" s="45" t="s">
        <v>31</v>
      </c>
      <c r="V2" s="46" t="s">
        <v>32</v>
      </c>
      <c r="W2" s="47" t="s">
        <v>33</v>
      </c>
    </row>
    <row r="3" spans="1:23" ht="15.6" x14ac:dyDescent="0.3">
      <c r="A3" s="14" t="s">
        <v>28</v>
      </c>
      <c r="C3" s="14" t="s">
        <v>20</v>
      </c>
      <c r="I3" s="48">
        <f>AVERAGE(I14:I641)</f>
        <v>1.5329258980036291</v>
      </c>
      <c r="J3" s="49">
        <f>AVERAGE(J14:J641)</f>
        <v>4.0457984242266747</v>
      </c>
      <c r="K3" s="50" t="e">
        <f>AVERAGE(K14:K641)</f>
        <v>#DIV/0!</v>
      </c>
      <c r="M3" s="48">
        <f>AVERAGE(M14:M641)</f>
        <v>1.5260189805665978</v>
      </c>
      <c r="N3" s="49">
        <f>AVERAGE(N14:N641)</f>
        <v>4.0198426051851817</v>
      </c>
      <c r="O3" s="50" t="e">
        <f>AVERAGE(O14:O641)</f>
        <v>#DIV/0!</v>
      </c>
      <c r="Q3" s="48">
        <f>AVERAGE(Q14:Q641)</f>
        <v>1.5419026801155968</v>
      </c>
      <c r="R3" s="49">
        <f>AVERAGE(R14:R641)</f>
        <v>4.1006029265935444</v>
      </c>
      <c r="S3" s="50" t="e">
        <f>AVERAGE(S14:S641)</f>
        <v>#DIV/0!</v>
      </c>
      <c r="U3" s="48">
        <f>AVERAGE(U14:U641)</f>
        <v>1.5560801354312017</v>
      </c>
      <c r="V3" s="49">
        <f>AVERAGE(V14:V641)</f>
        <v>4.1488732561542214</v>
      </c>
      <c r="W3" s="50" t="e">
        <f>AVERAGE(W14:W641)</f>
        <v>#DIV/0!</v>
      </c>
    </row>
    <row r="4" spans="1:23" ht="15.6" x14ac:dyDescent="0.3">
      <c r="A4" s="14"/>
      <c r="C4" s="14"/>
      <c r="I4" s="51"/>
      <c r="J4" s="52">
        <f>SQRT(J3)</f>
        <v>2.0114170189760934</v>
      </c>
      <c r="K4" s="53"/>
      <c r="M4" s="51"/>
      <c r="N4" s="52">
        <f>SQRT(N3)</f>
        <v>2.0049545144928307</v>
      </c>
      <c r="O4" s="53"/>
      <c r="Q4" s="51"/>
      <c r="R4" s="52">
        <f>SQRT(R3)</f>
        <v>2.0249945497688491</v>
      </c>
      <c r="S4" s="53"/>
      <c r="U4" s="51"/>
      <c r="V4" s="52">
        <f>SQRT(V3)</f>
        <v>2.0368783115724467</v>
      </c>
      <c r="W4" s="53"/>
    </row>
    <row r="5" spans="1:23" ht="15.6" x14ac:dyDescent="0.3">
      <c r="A5" s="54" t="s">
        <v>38</v>
      </c>
      <c r="B5" s="59"/>
      <c r="C5" s="60"/>
      <c r="I5" s="15"/>
    </row>
    <row r="6" spans="1:23" x14ac:dyDescent="0.3">
      <c r="Q6" s="85" t="s">
        <v>30</v>
      </c>
      <c r="R6" s="85"/>
      <c r="S6" s="85"/>
    </row>
    <row r="8" spans="1:23" x14ac:dyDescent="0.3">
      <c r="I8" s="16" t="s">
        <v>31</v>
      </c>
      <c r="J8" s="17" t="s">
        <v>32</v>
      </c>
      <c r="K8" s="18" t="s">
        <v>33</v>
      </c>
      <c r="M8" s="16" t="s">
        <v>31</v>
      </c>
      <c r="N8" s="17" t="s">
        <v>32</v>
      </c>
      <c r="O8" s="18" t="s">
        <v>33</v>
      </c>
      <c r="Q8" s="16" t="s">
        <v>31</v>
      </c>
      <c r="R8" s="17" t="s">
        <v>32</v>
      </c>
      <c r="S8" s="18" t="s">
        <v>33</v>
      </c>
      <c r="U8" s="16" t="s">
        <v>31</v>
      </c>
      <c r="V8" s="17" t="s">
        <v>32</v>
      </c>
      <c r="W8" s="18" t="s">
        <v>33</v>
      </c>
    </row>
    <row r="9" spans="1:23" x14ac:dyDescent="0.3">
      <c r="B9" s="19"/>
      <c r="C9" s="20"/>
      <c r="I9" s="21">
        <f>AVERAGE(I14:I133)</f>
        <v>1.5036000536190097</v>
      </c>
      <c r="J9" s="22">
        <f>AVERAGE(J14:J133)</f>
        <v>3.6872562937210902</v>
      </c>
      <c r="K9" s="23">
        <f>AVERAGE(K14:K162)</f>
        <v>5.7103806469355485E-2</v>
      </c>
      <c r="L9" s="19"/>
      <c r="M9" s="21">
        <f>AVERAGE(M14:M133)</f>
        <v>1.5041547495649077</v>
      </c>
      <c r="N9" s="22">
        <f>AVERAGE(N14:N133)</f>
        <v>3.6856653529094889</v>
      </c>
      <c r="O9" s="23">
        <f>AVERAGE(O14:O162)</f>
        <v>6.2612287483578263E-2</v>
      </c>
      <c r="P9" s="19"/>
      <c r="Q9" s="26">
        <f>AVERAGE(Q14:Q133)</f>
        <v>1.4932061632151563</v>
      </c>
      <c r="R9" s="24">
        <f>AVERAGE(R14:R133)</f>
        <v>3.6094490624889399</v>
      </c>
      <c r="S9" s="25">
        <f>AVERAGE(S14:S162)</f>
        <v>6.1399540381981699E-2</v>
      </c>
      <c r="U9" s="21">
        <f>AVERAGE(U14:U133)</f>
        <v>1.7053619107783018</v>
      </c>
      <c r="V9" s="24">
        <f>AVERAGE(V14:V133)</f>
        <v>4.3903476415289848</v>
      </c>
      <c r="W9" s="25">
        <f>AVERAGE(W14:W162)</f>
        <v>2.3469193571006262E-2</v>
      </c>
    </row>
    <row r="10" spans="1:23" x14ac:dyDescent="0.3">
      <c r="B10" s="19"/>
      <c r="C10" s="20"/>
      <c r="D10" s="85" t="s">
        <v>34</v>
      </c>
      <c r="E10" s="85"/>
      <c r="F10" s="85"/>
      <c r="G10" s="85"/>
      <c r="I10" s="27"/>
      <c r="J10" s="28">
        <f>SQRT(J9)</f>
        <v>1.9202229802085722</v>
      </c>
      <c r="K10" s="29"/>
      <c r="M10" s="27"/>
      <c r="N10" s="28">
        <f>SQRT(N9)</f>
        <v>1.9198086761210058</v>
      </c>
      <c r="O10" s="29"/>
      <c r="Q10" s="27"/>
      <c r="R10" s="28">
        <f>SQRT(R9)</f>
        <v>1.8998550109123959</v>
      </c>
      <c r="S10" s="29"/>
      <c r="U10" s="27"/>
      <c r="V10" s="28">
        <f>SQRT(V9)</f>
        <v>2.0953156424579533</v>
      </c>
      <c r="W10" s="29"/>
    </row>
    <row r="11" spans="1:23" ht="14.4" thickBot="1" x14ac:dyDescent="0.35">
      <c r="B11" s="19"/>
      <c r="C11" s="20"/>
    </row>
    <row r="12" spans="1:23" ht="14.4" customHeight="1" x14ac:dyDescent="0.3">
      <c r="A12" s="86" t="s">
        <v>35</v>
      </c>
      <c r="B12" s="88" t="s">
        <v>36</v>
      </c>
      <c r="D12" s="86" t="s">
        <v>6</v>
      </c>
      <c r="E12" s="90" t="s">
        <v>60</v>
      </c>
      <c r="F12" s="90" t="s">
        <v>9</v>
      </c>
      <c r="G12" s="88" t="s">
        <v>10</v>
      </c>
      <c r="I12" s="82" t="s">
        <v>6</v>
      </c>
      <c r="J12" s="83"/>
      <c r="K12" s="84"/>
      <c r="M12" s="82" t="s">
        <v>60</v>
      </c>
      <c r="N12" s="83"/>
      <c r="O12" s="84"/>
      <c r="Q12" s="82" t="s">
        <v>9</v>
      </c>
      <c r="R12" s="83"/>
      <c r="S12" s="84"/>
      <c r="U12" s="82" t="s">
        <v>10</v>
      </c>
      <c r="V12" s="83"/>
      <c r="W12" s="84"/>
    </row>
    <row r="13" spans="1:23" ht="14.4" thickBot="1" x14ac:dyDescent="0.35">
      <c r="A13" s="87"/>
      <c r="B13" s="89"/>
      <c r="C13" s="30"/>
      <c r="D13" s="87"/>
      <c r="E13" s="91"/>
      <c r="F13" s="91"/>
      <c r="G13" s="89"/>
      <c r="H13" s="30"/>
      <c r="I13" s="31" t="s">
        <v>31</v>
      </c>
      <c r="J13" s="32" t="s">
        <v>32</v>
      </c>
      <c r="K13" s="33" t="s">
        <v>33</v>
      </c>
      <c r="L13" s="30"/>
      <c r="M13" s="31" t="s">
        <v>31</v>
      </c>
      <c r="N13" s="32" t="s">
        <v>32</v>
      </c>
      <c r="O13" s="33" t="s">
        <v>33</v>
      </c>
      <c r="P13" s="30"/>
      <c r="Q13" s="31" t="s">
        <v>31</v>
      </c>
      <c r="R13" s="32" t="s">
        <v>32</v>
      </c>
      <c r="S13" s="33" t="s">
        <v>33</v>
      </c>
      <c r="T13" s="30"/>
      <c r="U13" s="31" t="s">
        <v>31</v>
      </c>
      <c r="V13" s="32" t="s">
        <v>32</v>
      </c>
      <c r="W13" s="33" t="s">
        <v>33</v>
      </c>
    </row>
    <row r="14" spans="1:23" x14ac:dyDescent="0.3">
      <c r="A14" s="34">
        <v>24473</v>
      </c>
      <c r="B14" s="66">
        <v>-2.6</v>
      </c>
      <c r="C14" s="36"/>
      <c r="D14" s="37">
        <v>-7.2097246994160002</v>
      </c>
      <c r="E14" s="37">
        <v>-7.2345856551074803</v>
      </c>
      <c r="F14" s="37">
        <v>-7.6420559005525597</v>
      </c>
      <c r="G14" s="37">
        <v>-6.8649504186540202</v>
      </c>
      <c r="I14" s="38">
        <f>ABS($B14-D14)</f>
        <v>4.6097246994160006</v>
      </c>
      <c r="J14" s="38">
        <f>I14^2</f>
        <v>21.249561804405936</v>
      </c>
      <c r="K14" s="39">
        <f>I14/$B14</f>
        <v>-1.7729710382369233</v>
      </c>
      <c r="M14" s="38">
        <f t="shared" ref="M14:M77" si="0">ABS($B14-E14)</f>
        <v>4.6345856551074807</v>
      </c>
      <c r="N14" s="38">
        <f>M14^2</f>
        <v>21.479384194528034</v>
      </c>
      <c r="O14" s="39">
        <f>M14/$B14</f>
        <v>-1.7825329442721078</v>
      </c>
      <c r="Q14" s="38">
        <f t="shared" ref="Q14:Q77" si="1">ABS(B14-F14)</f>
        <v>5.04205590055256</v>
      </c>
      <c r="R14" s="38">
        <f>Q14^2</f>
        <v>25.422327704296887</v>
      </c>
      <c r="S14" s="39">
        <f t="shared" ref="S14:S77" si="2">Q14/B14</f>
        <v>-1.9392522694432923</v>
      </c>
      <c r="U14" s="38">
        <f t="shared" ref="U14:U77" si="3">ABS(G14-B14)</f>
        <v>4.2649504186540206</v>
      </c>
      <c r="V14" s="38">
        <f>U14^2</f>
        <v>18.189802073577106</v>
      </c>
      <c r="W14" s="39">
        <f t="shared" ref="W14:W77" si="4">U14/B14</f>
        <v>-1.6403655456361617</v>
      </c>
    </row>
    <row r="15" spans="1:23" x14ac:dyDescent="0.3">
      <c r="A15" s="40">
        <v>24504</v>
      </c>
      <c r="B15" s="67">
        <v>-10.4</v>
      </c>
      <c r="C15" s="36"/>
      <c r="D15" s="37">
        <v>-7.0877676920433696</v>
      </c>
      <c r="E15" s="37">
        <v>-6.9233846248101703</v>
      </c>
      <c r="F15" s="37">
        <v>-6.8484956635073999</v>
      </c>
      <c r="G15" s="37">
        <v>-6.4364158714767203</v>
      </c>
      <c r="I15" s="43">
        <f t="shared" ref="I15:I78" si="5">ABS($B15-D15)</f>
        <v>3.3122323079566307</v>
      </c>
      <c r="J15" s="43">
        <f>I15^2</f>
        <v>10.970882861871708</v>
      </c>
      <c r="K15" s="44">
        <f t="shared" ref="K15:K78" si="6">I15/$B15</f>
        <v>-0.31848387576506065</v>
      </c>
      <c r="M15" s="43">
        <f t="shared" si="0"/>
        <v>3.4766153751898301</v>
      </c>
      <c r="N15" s="43">
        <f>M15^2</f>
        <v>12.086854467006322</v>
      </c>
      <c r="O15" s="44">
        <f>M15/$B15</f>
        <v>-0.33428993992209904</v>
      </c>
      <c r="Q15" s="43">
        <f t="shared" si="1"/>
        <v>3.5515043364926004</v>
      </c>
      <c r="R15" s="43">
        <f t="shared" ref="R15:R78" si="7">Q15^2</f>
        <v>12.613183052125747</v>
      </c>
      <c r="S15" s="44">
        <f t="shared" si="2"/>
        <v>-0.34149080158582695</v>
      </c>
      <c r="U15" s="43">
        <f t="shared" si="3"/>
        <v>3.96358412852328</v>
      </c>
      <c r="V15" s="43">
        <f>U15^2</f>
        <v>15.70999914388165</v>
      </c>
      <c r="W15" s="44">
        <f t="shared" si="4"/>
        <v>-0.38111385851185381</v>
      </c>
    </row>
    <row r="16" spans="1:23" x14ac:dyDescent="0.3">
      <c r="A16" s="34">
        <v>24532</v>
      </c>
      <c r="B16" s="67">
        <v>-2.5</v>
      </c>
      <c r="C16" s="36"/>
      <c r="D16" s="37">
        <v>-1.5163552019781401</v>
      </c>
      <c r="E16" s="37">
        <v>-1.55993084840593</v>
      </c>
      <c r="F16" s="37">
        <v>-1.65992768618489</v>
      </c>
      <c r="G16" s="37">
        <v>-0.32623045214031898</v>
      </c>
      <c r="I16" s="43">
        <f t="shared" si="5"/>
        <v>0.98364479802185989</v>
      </c>
      <c r="J16" s="43">
        <f>I16^2</f>
        <v>0.96755708867546553</v>
      </c>
      <c r="K16" s="44">
        <f t="shared" si="6"/>
        <v>-0.39345791920874396</v>
      </c>
      <c r="M16" s="43">
        <f t="shared" si="0"/>
        <v>0.94006915159407001</v>
      </c>
      <c r="N16" s="43">
        <f>M16^2</f>
        <v>0.88373000977879457</v>
      </c>
      <c r="O16" s="44">
        <f>M16/$B16</f>
        <v>-0.37602766063762799</v>
      </c>
      <c r="Q16" s="43">
        <f t="shared" si="1"/>
        <v>0.84007231381511005</v>
      </c>
      <c r="R16" s="43">
        <f t="shared" si="7"/>
        <v>0.70572149243867277</v>
      </c>
      <c r="S16" s="44">
        <f t="shared" si="2"/>
        <v>-0.33602892552604402</v>
      </c>
      <c r="U16" s="43">
        <f t="shared" si="3"/>
        <v>2.1737695478596812</v>
      </c>
      <c r="V16" s="43">
        <f>U16^2</f>
        <v>4.7252740472020829</v>
      </c>
      <c r="W16" s="44">
        <f t="shared" si="4"/>
        <v>-0.86950781914387254</v>
      </c>
    </row>
    <row r="17" spans="1:23" x14ac:dyDescent="0.3">
      <c r="A17" s="40">
        <v>24563</v>
      </c>
      <c r="B17" s="67">
        <v>6</v>
      </c>
      <c r="C17" s="36"/>
      <c r="D17" s="37">
        <v>5.8604623936984703</v>
      </c>
      <c r="E17" s="37">
        <v>5.9986630191520502</v>
      </c>
      <c r="F17" s="37">
        <v>5.7331469598603704</v>
      </c>
      <c r="G17" s="37">
        <v>5.7952832862107497</v>
      </c>
      <c r="I17" s="43">
        <f t="shared" si="5"/>
        <v>0.13953760630152967</v>
      </c>
      <c r="J17" s="43">
        <f>I17^2</f>
        <v>1.9470743572360692E-2</v>
      </c>
      <c r="K17" s="44">
        <f t="shared" si="6"/>
        <v>2.3256267716921613E-2</v>
      </c>
      <c r="M17" s="43">
        <f t="shared" si="0"/>
        <v>1.3369808479497536E-3</v>
      </c>
      <c r="N17" s="43">
        <f t="shared" ref="N17:N80" si="8">M17^2</f>
        <v>1.7875177877844422E-6</v>
      </c>
      <c r="O17" s="44">
        <f>M17/$B17</f>
        <v>2.2283014132495893E-4</v>
      </c>
      <c r="Q17" s="43">
        <f t="shared" si="1"/>
        <v>0.26685304013962963</v>
      </c>
      <c r="R17" s="43">
        <f t="shared" si="7"/>
        <v>7.1210545031762787E-2</v>
      </c>
      <c r="S17" s="44">
        <f t="shared" si="2"/>
        <v>4.4475506689938271E-2</v>
      </c>
      <c r="U17" s="43">
        <f t="shared" si="3"/>
        <v>0.20471671378925027</v>
      </c>
      <c r="V17" s="43">
        <f t="shared" ref="V17:V80" si="9">U17^2</f>
        <v>4.1908932904669814E-2</v>
      </c>
      <c r="W17" s="44">
        <f t="shared" si="4"/>
        <v>3.4119452298208376E-2</v>
      </c>
    </row>
    <row r="18" spans="1:23" x14ac:dyDescent="0.3">
      <c r="A18" s="34">
        <v>24593</v>
      </c>
      <c r="B18" s="67">
        <v>9.8000000000000007</v>
      </c>
      <c r="C18" s="36"/>
      <c r="D18" s="37">
        <v>12.3272490932426</v>
      </c>
      <c r="E18" s="37">
        <v>12.4135083912889</v>
      </c>
      <c r="F18" s="37">
        <v>11.9608063368253</v>
      </c>
      <c r="G18" s="37">
        <v>13.2461145660175</v>
      </c>
      <c r="I18" s="43">
        <f t="shared" si="5"/>
        <v>2.5272490932425988</v>
      </c>
      <c r="J18" s="43">
        <f t="shared" ref="J18:J81" si="10">I18^2</f>
        <v>6.3869879792955384</v>
      </c>
      <c r="K18" s="44">
        <f t="shared" si="6"/>
        <v>0.25788256053495906</v>
      </c>
      <c r="M18" s="43">
        <f t="shared" si="0"/>
        <v>2.6135083912888994</v>
      </c>
      <c r="N18" s="43">
        <f t="shared" si="8"/>
        <v>6.8304261113374913</v>
      </c>
      <c r="O18" s="44">
        <f>M18/$B18</f>
        <v>0.26668452972335704</v>
      </c>
      <c r="Q18" s="43">
        <f t="shared" si="1"/>
        <v>2.1608063368252992</v>
      </c>
      <c r="R18" s="43">
        <f t="shared" si="7"/>
        <v>4.6690840252643682</v>
      </c>
      <c r="S18" s="44">
        <f t="shared" si="2"/>
        <v>0.22049044253319378</v>
      </c>
      <c r="U18" s="43">
        <f t="shared" si="3"/>
        <v>3.4461145660174992</v>
      </c>
      <c r="V18" s="43">
        <f t="shared" si="9"/>
        <v>11.875705602117977</v>
      </c>
      <c r="W18" s="44">
        <f t="shared" si="4"/>
        <v>0.35164434347117335</v>
      </c>
    </row>
    <row r="19" spans="1:23" x14ac:dyDescent="0.3">
      <c r="A19" s="40">
        <v>24624</v>
      </c>
      <c r="B19" s="67">
        <v>19.899999999999999</v>
      </c>
      <c r="C19" s="36"/>
      <c r="D19" s="37">
        <v>17.757640335750899</v>
      </c>
      <c r="E19" s="37">
        <v>17.768392745153498</v>
      </c>
      <c r="F19" s="37">
        <v>17.829007338645798</v>
      </c>
      <c r="G19" s="37">
        <v>17.9297438713605</v>
      </c>
      <c r="I19" s="43">
        <f t="shared" si="5"/>
        <v>2.1423596642490992</v>
      </c>
      <c r="J19" s="43">
        <f t="shared" si="10"/>
        <v>4.5897049310015126</v>
      </c>
      <c r="K19" s="44">
        <f t="shared" si="6"/>
        <v>0.10765626453513062</v>
      </c>
      <c r="M19" s="43">
        <f t="shared" si="0"/>
        <v>2.1316072548465002</v>
      </c>
      <c r="N19" s="43">
        <f t="shared" si="8"/>
        <v>4.5437494889142327</v>
      </c>
      <c r="O19" s="44">
        <f t="shared" ref="O19:O82" si="11">M19/$B19</f>
        <v>0.107115942454598</v>
      </c>
      <c r="Q19" s="43">
        <f t="shared" si="1"/>
        <v>2.0709926613542002</v>
      </c>
      <c r="R19" s="43">
        <f t="shared" si="7"/>
        <v>4.2890106033829527</v>
      </c>
      <c r="S19" s="44">
        <f t="shared" si="2"/>
        <v>0.10406998298262314</v>
      </c>
      <c r="U19" s="43">
        <f t="shared" si="3"/>
        <v>1.9702561286394982</v>
      </c>
      <c r="V19" s="43">
        <f t="shared" si="9"/>
        <v>3.8819092124415029</v>
      </c>
      <c r="W19" s="44">
        <f t="shared" si="4"/>
        <v>9.9007845660276303E-2</v>
      </c>
    </row>
    <row r="20" spans="1:23" x14ac:dyDescent="0.3">
      <c r="A20" s="34">
        <v>24654</v>
      </c>
      <c r="B20" s="67">
        <v>21.3</v>
      </c>
      <c r="C20" s="36"/>
      <c r="D20" s="37">
        <v>21.152398379044602</v>
      </c>
      <c r="E20" s="37">
        <v>21.122354061082302</v>
      </c>
      <c r="F20" s="37">
        <v>21.0718423215313</v>
      </c>
      <c r="G20" s="37">
        <v>21.576731250689999</v>
      </c>
      <c r="I20" s="43">
        <f t="shared" si="5"/>
        <v>0.14760162095539897</v>
      </c>
      <c r="J20" s="43">
        <f t="shared" si="10"/>
        <v>2.1786238508661272E-2</v>
      </c>
      <c r="K20" s="44">
        <f t="shared" si="6"/>
        <v>6.9296535659811725E-3</v>
      </c>
      <c r="M20" s="43">
        <f t="shared" si="0"/>
        <v>0.1776459389176992</v>
      </c>
      <c r="N20" s="43">
        <f t="shared" si="8"/>
        <v>3.1558079613950914E-2</v>
      </c>
      <c r="O20" s="44">
        <f t="shared" si="11"/>
        <v>8.3401849257135775E-3</v>
      </c>
      <c r="Q20" s="43">
        <f t="shared" si="1"/>
        <v>0.22815767846870116</v>
      </c>
      <c r="R20" s="43">
        <f t="shared" si="7"/>
        <v>5.2055926244227224E-2</v>
      </c>
      <c r="S20" s="44">
        <f t="shared" si="2"/>
        <v>1.071162809712212E-2</v>
      </c>
      <c r="U20" s="43">
        <f t="shared" si="3"/>
        <v>0.27673125068999838</v>
      </c>
      <c r="V20" s="43">
        <f t="shared" si="9"/>
        <v>7.658018510845073E-2</v>
      </c>
      <c r="W20" s="44">
        <f t="shared" si="4"/>
        <v>1.2992077497183022E-2</v>
      </c>
    </row>
    <row r="21" spans="1:23" x14ac:dyDescent="0.3">
      <c r="A21" s="40">
        <v>24685</v>
      </c>
      <c r="B21" s="67">
        <v>20.6</v>
      </c>
      <c r="C21" s="36"/>
      <c r="D21" s="37">
        <v>20.3349183470831</v>
      </c>
      <c r="E21" s="37">
        <v>20.360340681783899</v>
      </c>
      <c r="F21" s="37">
        <v>20.4571580532639</v>
      </c>
      <c r="G21" s="37">
        <v>19.5285984667923</v>
      </c>
      <c r="I21" s="43">
        <f t="shared" si="5"/>
        <v>0.26508165291690133</v>
      </c>
      <c r="J21" s="43">
        <f t="shared" si="10"/>
        <v>7.0268282713156549E-2</v>
      </c>
      <c r="K21" s="44">
        <f t="shared" si="6"/>
        <v>1.2868041403733073E-2</v>
      </c>
      <c r="M21" s="43">
        <f t="shared" si="0"/>
        <v>0.23965931821610198</v>
      </c>
      <c r="N21" s="43">
        <f t="shared" si="8"/>
        <v>5.7436588807806832E-2</v>
      </c>
      <c r="O21" s="44">
        <f t="shared" si="11"/>
        <v>1.1633947486218542E-2</v>
      </c>
      <c r="Q21" s="43">
        <f t="shared" si="1"/>
        <v>0.14284194673610173</v>
      </c>
      <c r="R21" s="43">
        <f t="shared" si="7"/>
        <v>2.0403821747359323E-2</v>
      </c>
      <c r="S21" s="44">
        <f t="shared" si="2"/>
        <v>6.9340750842767831E-3</v>
      </c>
      <c r="U21" s="43">
        <f t="shared" si="3"/>
        <v>1.0714015332077018</v>
      </c>
      <c r="V21" s="43">
        <f t="shared" si="9"/>
        <v>1.1479012453598141</v>
      </c>
      <c r="W21" s="44">
        <f t="shared" si="4"/>
        <v>5.2009783165422416E-2</v>
      </c>
    </row>
    <row r="22" spans="1:23" x14ac:dyDescent="0.3">
      <c r="A22" s="34">
        <v>24716</v>
      </c>
      <c r="B22" s="67">
        <v>15.7</v>
      </c>
      <c r="C22" s="36"/>
      <c r="D22" s="37">
        <v>16.445504059531999</v>
      </c>
      <c r="E22" s="37">
        <v>16.3266848594516</v>
      </c>
      <c r="F22" s="37">
        <v>16.155987356233499</v>
      </c>
      <c r="G22" s="37">
        <v>15.4484187594944</v>
      </c>
      <c r="I22" s="43">
        <f t="shared" si="5"/>
        <v>0.74550405953199927</v>
      </c>
      <c r="J22" s="43">
        <f t="shared" si="10"/>
        <v>0.55577630277869072</v>
      </c>
      <c r="K22" s="44">
        <f t="shared" si="6"/>
        <v>4.7484335002038171E-2</v>
      </c>
      <c r="M22" s="43">
        <f t="shared" si="0"/>
        <v>0.62668485945160057</v>
      </c>
      <c r="N22" s="43">
        <f t="shared" si="8"/>
        <v>0.39273391306587235</v>
      </c>
      <c r="O22" s="44">
        <f t="shared" si="11"/>
        <v>3.9916233086089208E-2</v>
      </c>
      <c r="Q22" s="43">
        <f t="shared" si="1"/>
        <v>0.45598735623349995</v>
      </c>
      <c r="R22" s="43">
        <f t="shared" si="7"/>
        <v>0.20792446904481679</v>
      </c>
      <c r="S22" s="44">
        <f t="shared" si="2"/>
        <v>2.9043780651815284E-2</v>
      </c>
      <c r="U22" s="43">
        <f t="shared" si="3"/>
        <v>0.25158124050559927</v>
      </c>
      <c r="V22" s="43">
        <f t="shared" si="9"/>
        <v>6.3293120574336184E-2</v>
      </c>
      <c r="W22" s="44">
        <f t="shared" si="4"/>
        <v>1.6024282834751546E-2</v>
      </c>
    </row>
    <row r="23" spans="1:23" x14ac:dyDescent="0.3">
      <c r="A23" s="40">
        <v>24746</v>
      </c>
      <c r="B23" s="67">
        <v>10</v>
      </c>
      <c r="C23" s="36"/>
      <c r="D23" s="37">
        <v>9.9779535846833607</v>
      </c>
      <c r="E23" s="37">
        <v>9.9780577155458303</v>
      </c>
      <c r="F23" s="37">
        <v>10.016831158835</v>
      </c>
      <c r="G23" s="37">
        <v>8.7289283884654907</v>
      </c>
      <c r="I23" s="43">
        <f t="shared" si="5"/>
        <v>2.2046415316639312E-2</v>
      </c>
      <c r="J23" s="43">
        <f t="shared" si="10"/>
        <v>4.8604442831374844E-4</v>
      </c>
      <c r="K23" s="44">
        <f t="shared" si="6"/>
        <v>2.204641531663931E-3</v>
      </c>
      <c r="M23" s="43">
        <f t="shared" si="0"/>
        <v>2.194228445416968E-2</v>
      </c>
      <c r="N23" s="43">
        <f t="shared" si="8"/>
        <v>4.8146384706769643E-4</v>
      </c>
      <c r="O23" s="44">
        <f t="shared" si="11"/>
        <v>2.194228445416968E-3</v>
      </c>
      <c r="Q23" s="43">
        <f t="shared" si="1"/>
        <v>1.6831158835000082E-2</v>
      </c>
      <c r="R23" s="43">
        <f t="shared" si="7"/>
        <v>2.832879077290013E-4</v>
      </c>
      <c r="S23" s="44">
        <f t="shared" si="2"/>
        <v>1.6831158835000082E-3</v>
      </c>
      <c r="U23" s="43">
        <f t="shared" si="3"/>
        <v>1.2710716115345093</v>
      </c>
      <c r="V23" s="43">
        <f t="shared" si="9"/>
        <v>1.6156230416489346</v>
      </c>
      <c r="W23" s="44">
        <f t="shared" si="4"/>
        <v>0.12710716115345094</v>
      </c>
    </row>
    <row r="24" spans="1:23" x14ac:dyDescent="0.3">
      <c r="A24" s="34">
        <v>24777</v>
      </c>
      <c r="B24" s="67">
        <v>1.6</v>
      </c>
      <c r="C24" s="36"/>
      <c r="D24" s="37">
        <v>3.3423901100707698</v>
      </c>
      <c r="E24" s="37">
        <v>3.4641341246432602</v>
      </c>
      <c r="F24" s="37">
        <v>3.3876558513227701</v>
      </c>
      <c r="G24" s="37">
        <v>3.8570954254981</v>
      </c>
      <c r="I24" s="43">
        <f t="shared" si="5"/>
        <v>1.7423901100707697</v>
      </c>
      <c r="J24" s="43">
        <f t="shared" si="10"/>
        <v>3.0359232956724291</v>
      </c>
      <c r="K24" s="44">
        <f t="shared" si="6"/>
        <v>1.088993818794231</v>
      </c>
      <c r="M24" s="43">
        <f t="shared" si="0"/>
        <v>1.8641341246432601</v>
      </c>
      <c r="N24" s="43">
        <f t="shared" si="8"/>
        <v>3.4749960346594935</v>
      </c>
      <c r="O24" s="44">
        <f t="shared" si="11"/>
        <v>1.1650838279020375</v>
      </c>
      <c r="Q24" s="43">
        <f t="shared" si="1"/>
        <v>1.7876558513227701</v>
      </c>
      <c r="R24" s="43">
        <f t="shared" si="7"/>
        <v>3.1957134427685379</v>
      </c>
      <c r="S24" s="44">
        <f t="shared" si="2"/>
        <v>1.1172849070767312</v>
      </c>
      <c r="U24" s="43">
        <f t="shared" si="3"/>
        <v>2.2570954254980999</v>
      </c>
      <c r="V24" s="43">
        <f t="shared" si="9"/>
        <v>5.0944797598044484</v>
      </c>
      <c r="W24" s="44">
        <f t="shared" si="4"/>
        <v>1.4106846409363123</v>
      </c>
    </row>
    <row r="25" spans="1:23" x14ac:dyDescent="0.3">
      <c r="A25" s="40">
        <v>24807</v>
      </c>
      <c r="B25" s="67">
        <v>-2</v>
      </c>
      <c r="C25" s="36"/>
      <c r="D25" s="37">
        <v>-3.88064978824249</v>
      </c>
      <c r="E25" s="37">
        <v>-3.9554431973820701</v>
      </c>
      <c r="F25" s="37">
        <v>-3.9164876558802599</v>
      </c>
      <c r="G25" s="37">
        <v>-2.8476161306830399</v>
      </c>
      <c r="I25" s="43">
        <f t="shared" si="5"/>
        <v>1.88064978824249</v>
      </c>
      <c r="J25" s="43">
        <f t="shared" si="10"/>
        <v>3.5368436260165224</v>
      </c>
      <c r="K25" s="44">
        <f t="shared" si="6"/>
        <v>-0.94032489412124498</v>
      </c>
      <c r="M25" s="43">
        <f t="shared" si="0"/>
        <v>1.9554431973820701</v>
      </c>
      <c r="N25" s="43">
        <f t="shared" si="8"/>
        <v>3.8237580981878132</v>
      </c>
      <c r="O25" s="44">
        <f t="shared" si="11"/>
        <v>-0.97772159869103503</v>
      </c>
      <c r="Q25" s="43">
        <f t="shared" si="1"/>
        <v>1.9164876558802599</v>
      </c>
      <c r="R25" s="43">
        <f t="shared" si="7"/>
        <v>3.6729249351414137</v>
      </c>
      <c r="S25" s="44">
        <f t="shared" si="2"/>
        <v>-0.95824382794012997</v>
      </c>
      <c r="U25" s="43">
        <f t="shared" si="3"/>
        <v>0.84761613068303987</v>
      </c>
      <c r="V25" s="43">
        <f t="shared" si="9"/>
        <v>0.7184531049940881</v>
      </c>
      <c r="W25" s="44">
        <f t="shared" si="4"/>
        <v>-0.42380806534151994</v>
      </c>
    </row>
    <row r="26" spans="1:23" x14ac:dyDescent="0.3">
      <c r="A26" s="34">
        <v>24838</v>
      </c>
      <c r="B26" s="67">
        <v>-10.8</v>
      </c>
      <c r="C26" s="36"/>
      <c r="D26" s="37">
        <v>-7.2088228311048104</v>
      </c>
      <c r="E26" s="37">
        <v>-7.2345856551074803</v>
      </c>
      <c r="F26" s="37">
        <v>-7.6459469254519998</v>
      </c>
      <c r="G26" s="37">
        <v>-8.3026747400466796</v>
      </c>
      <c r="I26" s="43">
        <f t="shared" si="5"/>
        <v>3.5911771688951903</v>
      </c>
      <c r="J26" s="43">
        <f t="shared" si="10"/>
        <v>12.896553458394074</v>
      </c>
      <c r="K26" s="44">
        <f t="shared" si="6"/>
        <v>-0.33251640452733244</v>
      </c>
      <c r="M26" s="43">
        <f t="shared" si="0"/>
        <v>3.5654143448925204</v>
      </c>
      <c r="N26" s="43">
        <f t="shared" si="8"/>
        <v>12.71217945076536</v>
      </c>
      <c r="O26" s="44">
        <f t="shared" si="11"/>
        <v>-0.33013095786041852</v>
      </c>
      <c r="Q26" s="43">
        <f t="shared" si="1"/>
        <v>3.1540530745480009</v>
      </c>
      <c r="R26" s="43">
        <f t="shared" si="7"/>
        <v>9.9480507970656973</v>
      </c>
      <c r="S26" s="44">
        <f t="shared" si="2"/>
        <v>-0.29204195134703709</v>
      </c>
      <c r="U26" s="43">
        <f t="shared" si="3"/>
        <v>2.4973252599533211</v>
      </c>
      <c r="V26" s="43">
        <f t="shared" si="9"/>
        <v>6.2366334540009225</v>
      </c>
      <c r="W26" s="44">
        <f t="shared" si="4"/>
        <v>-0.23123382036604823</v>
      </c>
    </row>
    <row r="27" spans="1:23" x14ac:dyDescent="0.3">
      <c r="A27" s="40">
        <v>24869</v>
      </c>
      <c r="B27" s="67">
        <v>-8.9</v>
      </c>
      <c r="C27" s="36"/>
      <c r="D27" s="37">
        <v>-7.0868858240609702</v>
      </c>
      <c r="E27" s="37">
        <v>-6.9233846248101703</v>
      </c>
      <c r="F27" s="37">
        <v>-6.8494139307782698</v>
      </c>
      <c r="G27" s="37">
        <v>-6.7775488450406103</v>
      </c>
      <c r="I27" s="43">
        <f t="shared" si="5"/>
        <v>1.8131141759390301</v>
      </c>
      <c r="J27" s="43">
        <f t="shared" si="10"/>
        <v>3.2873830149910681</v>
      </c>
      <c r="K27" s="44">
        <f t="shared" si="6"/>
        <v>-0.20372069392573372</v>
      </c>
      <c r="M27" s="43">
        <f t="shared" si="0"/>
        <v>1.9766153751898301</v>
      </c>
      <c r="N27" s="43">
        <f t="shared" si="8"/>
        <v>3.9070083414368328</v>
      </c>
      <c r="O27" s="44">
        <f t="shared" si="11"/>
        <v>-0.22209161518986853</v>
      </c>
      <c r="Q27" s="43">
        <f t="shared" si="1"/>
        <v>2.0505860692217306</v>
      </c>
      <c r="R27" s="43">
        <f t="shared" si="7"/>
        <v>4.2049032272862279</v>
      </c>
      <c r="S27" s="44">
        <f t="shared" si="2"/>
        <v>-0.23040292912603713</v>
      </c>
      <c r="U27" s="43">
        <f t="shared" si="3"/>
        <v>2.1224511549593901</v>
      </c>
      <c r="V27" s="43">
        <f t="shared" si="9"/>
        <v>4.5047989051884487</v>
      </c>
      <c r="W27" s="44">
        <f t="shared" si="4"/>
        <v>-0.23847765786060562</v>
      </c>
    </row>
    <row r="28" spans="1:23" x14ac:dyDescent="0.3">
      <c r="A28" s="34">
        <v>24898</v>
      </c>
      <c r="B28" s="67">
        <v>0.5</v>
      </c>
      <c r="C28" s="36"/>
      <c r="D28" s="37">
        <v>-1.51549289078622</v>
      </c>
      <c r="E28" s="37">
        <v>-1.55993084840593</v>
      </c>
      <c r="F28" s="37">
        <v>-1.6601443938140099</v>
      </c>
      <c r="G28" s="37">
        <v>-0.60117329733932301</v>
      </c>
      <c r="I28" s="43">
        <f t="shared" si="5"/>
        <v>2.01549289078622</v>
      </c>
      <c r="J28" s="43">
        <f t="shared" si="10"/>
        <v>4.0622115928097937</v>
      </c>
      <c r="K28" s="44">
        <f t="shared" si="6"/>
        <v>4.0309857815724399</v>
      </c>
      <c r="M28" s="43">
        <f t="shared" si="0"/>
        <v>2.05993084840593</v>
      </c>
      <c r="N28" s="43">
        <f t="shared" si="8"/>
        <v>4.2433151002143745</v>
      </c>
      <c r="O28" s="44">
        <f t="shared" si="11"/>
        <v>4.11986169681186</v>
      </c>
      <c r="Q28" s="43">
        <f t="shared" si="1"/>
        <v>2.1601443938140097</v>
      </c>
      <c r="R28" s="43">
        <f t="shared" si="7"/>
        <v>4.6662238021260958</v>
      </c>
      <c r="S28" s="44">
        <f t="shared" si="2"/>
        <v>4.3202887876280194</v>
      </c>
      <c r="U28" s="43">
        <f t="shared" si="3"/>
        <v>1.1011732973393231</v>
      </c>
      <c r="V28" s="43">
        <f t="shared" si="9"/>
        <v>1.2125826307731573</v>
      </c>
      <c r="W28" s="44">
        <f t="shared" si="4"/>
        <v>2.2023465946786462</v>
      </c>
    </row>
    <row r="29" spans="1:23" x14ac:dyDescent="0.3">
      <c r="A29" s="40">
        <v>24929</v>
      </c>
      <c r="B29" s="67">
        <v>9.3000000000000007</v>
      </c>
      <c r="C29" s="36"/>
      <c r="D29" s="37">
        <v>5.8613055818020898</v>
      </c>
      <c r="E29" s="37">
        <v>5.9986630191520502</v>
      </c>
      <c r="F29" s="37">
        <v>5.73309581767331</v>
      </c>
      <c r="G29" s="37">
        <v>5.2559675252227196</v>
      </c>
      <c r="I29" s="43">
        <f t="shared" si="5"/>
        <v>3.4386944181979109</v>
      </c>
      <c r="J29" s="43">
        <f t="shared" si="10"/>
        <v>11.82461930174547</v>
      </c>
      <c r="K29" s="44">
        <f t="shared" si="6"/>
        <v>0.36975208797826997</v>
      </c>
      <c r="M29" s="43">
        <f t="shared" si="0"/>
        <v>3.3013369808479505</v>
      </c>
      <c r="N29" s="43">
        <f t="shared" si="8"/>
        <v>10.898825861114261</v>
      </c>
      <c r="O29" s="44">
        <f t="shared" si="11"/>
        <v>0.35498247105891939</v>
      </c>
      <c r="Q29" s="43">
        <f t="shared" si="1"/>
        <v>3.5669041823266907</v>
      </c>
      <c r="R29" s="43">
        <f t="shared" si="7"/>
        <v>12.722805445899638</v>
      </c>
      <c r="S29" s="44">
        <f t="shared" si="2"/>
        <v>0.38353808412114954</v>
      </c>
      <c r="U29" s="43">
        <f t="shared" si="3"/>
        <v>4.0440324747772811</v>
      </c>
      <c r="V29" s="43">
        <f t="shared" si="9"/>
        <v>16.35419865705326</v>
      </c>
      <c r="W29" s="44">
        <f t="shared" si="4"/>
        <v>0.43484220158895492</v>
      </c>
    </row>
    <row r="30" spans="1:23" x14ac:dyDescent="0.3">
      <c r="A30" s="34">
        <v>24959</v>
      </c>
      <c r="B30" s="67">
        <v>11.6</v>
      </c>
      <c r="C30" s="36"/>
      <c r="D30" s="37">
        <v>12.3280735823421</v>
      </c>
      <c r="E30" s="37">
        <v>12.4135083912889</v>
      </c>
      <c r="F30" s="37">
        <v>11.9607942674611</v>
      </c>
      <c r="G30" s="37">
        <v>12.848962192443199</v>
      </c>
      <c r="I30" s="43">
        <f t="shared" si="5"/>
        <v>0.72807358234210007</v>
      </c>
      <c r="J30" s="43">
        <f t="shared" si="10"/>
        <v>0.53009114130445878</v>
      </c>
      <c r="K30" s="44">
        <f t="shared" si="6"/>
        <v>6.2764963995008624E-2</v>
      </c>
      <c r="M30" s="43">
        <f t="shared" si="0"/>
        <v>0.81350839128890051</v>
      </c>
      <c r="N30" s="43">
        <f t="shared" si="8"/>
        <v>0.66179590269745481</v>
      </c>
      <c r="O30" s="44">
        <f t="shared" si="11"/>
        <v>7.0130033731801766E-2</v>
      </c>
      <c r="Q30" s="43">
        <f t="shared" si="1"/>
        <v>0.36079426746110066</v>
      </c>
      <c r="R30" s="43">
        <f t="shared" si="7"/>
        <v>0.13017250343279224</v>
      </c>
      <c r="S30" s="44">
        <f t="shared" si="2"/>
        <v>3.1102954091474195E-2</v>
      </c>
      <c r="U30" s="43">
        <f t="shared" si="3"/>
        <v>1.2489621924431997</v>
      </c>
      <c r="V30" s="43">
        <f t="shared" si="9"/>
        <v>1.5599065581525242</v>
      </c>
      <c r="W30" s="44">
        <f t="shared" si="4"/>
        <v>0.1076691545209655</v>
      </c>
    </row>
    <row r="31" spans="1:23" x14ac:dyDescent="0.3">
      <c r="A31" s="40">
        <v>24990</v>
      </c>
      <c r="B31" s="67">
        <v>17.399999999999999</v>
      </c>
      <c r="C31" s="36"/>
      <c r="D31" s="37">
        <v>17.7584465405257</v>
      </c>
      <c r="E31" s="37">
        <v>17.768392745153498</v>
      </c>
      <c r="F31" s="37">
        <v>17.8290044903212</v>
      </c>
      <c r="G31" s="37">
        <v>17.866845133996399</v>
      </c>
      <c r="I31" s="43">
        <f t="shared" si="5"/>
        <v>0.35844654052570135</v>
      </c>
      <c r="J31" s="43">
        <f t="shared" si="10"/>
        <v>0.12848392241484327</v>
      </c>
      <c r="K31" s="44">
        <f t="shared" si="6"/>
        <v>2.060037589228169E-2</v>
      </c>
      <c r="M31" s="43">
        <f t="shared" si="0"/>
        <v>0.36839274515349985</v>
      </c>
      <c r="N31" s="43">
        <f t="shared" si="8"/>
        <v>0.13571321468173148</v>
      </c>
      <c r="O31" s="44">
        <f t="shared" si="11"/>
        <v>2.1171996847902292E-2</v>
      </c>
      <c r="Q31" s="43">
        <f t="shared" si="1"/>
        <v>0.42900449032120136</v>
      </c>
      <c r="R31" s="43">
        <f t="shared" si="7"/>
        <v>0.18404485271575374</v>
      </c>
      <c r="S31" s="44">
        <f t="shared" si="2"/>
        <v>2.4655430478229965E-2</v>
      </c>
      <c r="U31" s="43">
        <f t="shared" si="3"/>
        <v>0.46684513399640082</v>
      </c>
      <c r="V31" s="43">
        <f t="shared" si="9"/>
        <v>0.21794437913611744</v>
      </c>
      <c r="W31" s="44">
        <f t="shared" si="4"/>
        <v>2.6830180114735681E-2</v>
      </c>
    </row>
    <row r="32" spans="1:23" x14ac:dyDescent="0.3">
      <c r="A32" s="34">
        <v>25020</v>
      </c>
      <c r="B32" s="67">
        <v>21.2</v>
      </c>
      <c r="C32" s="36"/>
      <c r="D32" s="37">
        <v>21.153186704977799</v>
      </c>
      <c r="E32" s="37">
        <v>21.122354061082302</v>
      </c>
      <c r="F32" s="37">
        <v>21.071841649337401</v>
      </c>
      <c r="G32" s="37">
        <v>20.8853502449949</v>
      </c>
      <c r="I32" s="43">
        <f t="shared" si="5"/>
        <v>4.6813295022200663E-2</v>
      </c>
      <c r="J32" s="43">
        <f t="shared" si="10"/>
        <v>2.1914845908355975E-3</v>
      </c>
      <c r="K32" s="44">
        <f t="shared" si="6"/>
        <v>2.2081742935000314E-3</v>
      </c>
      <c r="M32" s="43">
        <f t="shared" si="0"/>
        <v>7.7645938917697777E-2</v>
      </c>
      <c r="N32" s="43">
        <f t="shared" si="8"/>
        <v>6.0288918304108544E-3</v>
      </c>
      <c r="O32" s="44">
        <f t="shared" si="11"/>
        <v>3.6625442885706498E-3</v>
      </c>
      <c r="Q32" s="43">
        <f t="shared" si="1"/>
        <v>0.12815835066259851</v>
      </c>
      <c r="R32" s="43">
        <f t="shared" si="7"/>
        <v>1.6424562844557563E-2</v>
      </c>
      <c r="S32" s="44">
        <f t="shared" si="2"/>
        <v>6.045205219933892E-3</v>
      </c>
      <c r="U32" s="43">
        <f t="shared" si="3"/>
        <v>0.31464975500509951</v>
      </c>
      <c r="V32" s="43">
        <f t="shared" si="9"/>
        <v>9.900446832476914E-2</v>
      </c>
      <c r="W32" s="44">
        <f t="shared" si="4"/>
        <v>1.4841969575712242E-2</v>
      </c>
    </row>
    <row r="33" spans="1:23" x14ac:dyDescent="0.3">
      <c r="A33" s="40">
        <v>25051</v>
      </c>
      <c r="B33" s="67">
        <v>19.8</v>
      </c>
      <c r="C33" s="36"/>
      <c r="D33" s="37">
        <v>20.335689190665899</v>
      </c>
      <c r="E33" s="37">
        <v>20.360340681783899</v>
      </c>
      <c r="F33" s="37">
        <v>20.4571578946287</v>
      </c>
      <c r="G33" s="37">
        <v>19.8055380594921</v>
      </c>
      <c r="I33" s="43">
        <f t="shared" si="5"/>
        <v>0.53568919066589871</v>
      </c>
      <c r="J33" s="43">
        <f t="shared" si="10"/>
        <v>0.28696290899628557</v>
      </c>
      <c r="K33" s="44">
        <f t="shared" si="6"/>
        <v>2.7055009629590843E-2</v>
      </c>
      <c r="M33" s="43">
        <f t="shared" si="0"/>
        <v>0.56034068178389873</v>
      </c>
      <c r="N33" s="43">
        <f t="shared" si="8"/>
        <v>0.31398167966204443</v>
      </c>
      <c r="O33" s="44">
        <f t="shared" si="11"/>
        <v>2.8300034433530238E-2</v>
      </c>
      <c r="Q33" s="43">
        <f t="shared" si="1"/>
        <v>0.65715789462869978</v>
      </c>
      <c r="R33" s="43">
        <f t="shared" si="7"/>
        <v>0.43185649847282526</v>
      </c>
      <c r="S33" s="44">
        <f t="shared" si="2"/>
        <v>3.3189792658015138E-2</v>
      </c>
      <c r="U33" s="43">
        <f t="shared" si="3"/>
        <v>5.5380594920997339E-3</v>
      </c>
      <c r="V33" s="43">
        <f t="shared" si="9"/>
        <v>3.067010293803596E-5</v>
      </c>
      <c r="W33" s="44">
        <f t="shared" si="4"/>
        <v>2.7969997434847138E-4</v>
      </c>
    </row>
    <row r="34" spans="1:23" x14ac:dyDescent="0.3">
      <c r="A34" s="34">
        <v>25082</v>
      </c>
      <c r="B34" s="67">
        <v>17.899999999999999</v>
      </c>
      <c r="C34" s="36"/>
      <c r="D34" s="37">
        <v>16.4462578084627</v>
      </c>
      <c r="E34" s="37">
        <v>16.3266848594516</v>
      </c>
      <c r="F34" s="37">
        <v>16.1559873187962</v>
      </c>
      <c r="G34" s="37">
        <v>15.5447203359474</v>
      </c>
      <c r="I34" s="43">
        <f t="shared" si="5"/>
        <v>1.4537421915372981</v>
      </c>
      <c r="J34" s="43">
        <f t="shared" si="10"/>
        <v>2.1133663594556662</v>
      </c>
      <c r="K34" s="44">
        <f t="shared" si="6"/>
        <v>8.1214647571916099E-2</v>
      </c>
      <c r="M34" s="43">
        <f t="shared" si="0"/>
        <v>1.5733151405483987</v>
      </c>
      <c r="N34" s="43">
        <f t="shared" si="8"/>
        <v>2.4753205314788276</v>
      </c>
      <c r="O34" s="44">
        <f t="shared" si="11"/>
        <v>8.7894700589296021E-2</v>
      </c>
      <c r="Q34" s="43">
        <f t="shared" si="1"/>
        <v>1.7440126812037988</v>
      </c>
      <c r="R34" s="43">
        <f t="shared" si="7"/>
        <v>3.0415802321996632</v>
      </c>
      <c r="S34" s="44">
        <f t="shared" si="2"/>
        <v>9.7430876044904968E-2</v>
      </c>
      <c r="U34" s="43">
        <f t="shared" si="3"/>
        <v>2.355279664052599</v>
      </c>
      <c r="V34" s="43">
        <f t="shared" si="9"/>
        <v>5.5473422958997238</v>
      </c>
      <c r="W34" s="44">
        <f t="shared" si="4"/>
        <v>0.13157986950014522</v>
      </c>
    </row>
    <row r="35" spans="1:23" x14ac:dyDescent="0.3">
      <c r="A35" s="40">
        <v>25112</v>
      </c>
      <c r="B35" s="67">
        <v>11.1</v>
      </c>
      <c r="C35" s="36"/>
      <c r="D35" s="37">
        <v>9.9786906180622292</v>
      </c>
      <c r="E35" s="37">
        <v>9.9780577155458303</v>
      </c>
      <c r="F35" s="37">
        <v>10.0168311499999</v>
      </c>
      <c r="G35" s="37">
        <v>8.7918559055224499</v>
      </c>
      <c r="I35" s="43">
        <f t="shared" si="5"/>
        <v>1.1213093819377704</v>
      </c>
      <c r="J35" s="43">
        <f t="shared" si="10"/>
        <v>1.2573347300216646</v>
      </c>
      <c r="K35" s="44">
        <f t="shared" si="6"/>
        <v>0.10101886323763698</v>
      </c>
      <c r="M35" s="43">
        <f t="shared" si="0"/>
        <v>1.1219422844541693</v>
      </c>
      <c r="N35" s="43">
        <f t="shared" si="8"/>
        <v>1.2587544896462401</v>
      </c>
      <c r="O35" s="44">
        <f t="shared" si="11"/>
        <v>0.1010758814823576</v>
      </c>
      <c r="Q35" s="43">
        <f t="shared" si="1"/>
        <v>1.0831688500000993</v>
      </c>
      <c r="R35" s="43">
        <f t="shared" si="7"/>
        <v>1.1732547576105377</v>
      </c>
      <c r="S35" s="44">
        <f t="shared" si="2"/>
        <v>9.7582779279288226E-2</v>
      </c>
      <c r="U35" s="43">
        <f t="shared" si="3"/>
        <v>2.3081440944775498</v>
      </c>
      <c r="V35" s="43">
        <f t="shared" si="9"/>
        <v>5.3275291608715882</v>
      </c>
      <c r="W35" s="44">
        <f t="shared" si="4"/>
        <v>0.20794090941239188</v>
      </c>
    </row>
    <row r="36" spans="1:23" x14ac:dyDescent="0.3">
      <c r="A36" s="34">
        <v>25143</v>
      </c>
      <c r="B36" s="67">
        <v>1.8</v>
      </c>
      <c r="C36" s="36"/>
      <c r="D36" s="37">
        <v>3.3431107985911699</v>
      </c>
      <c r="E36" s="37">
        <v>3.4641341246432602</v>
      </c>
      <c r="F36" s="37">
        <v>3.38765584923775</v>
      </c>
      <c r="G36" s="37">
        <v>3.7308839311799602</v>
      </c>
      <c r="I36" s="43">
        <f t="shared" si="5"/>
        <v>1.5431107985911698</v>
      </c>
      <c r="J36" s="43">
        <f t="shared" si="10"/>
        <v>2.3811909367286779</v>
      </c>
      <c r="K36" s="44">
        <f t="shared" si="6"/>
        <v>0.85728377699509428</v>
      </c>
      <c r="M36" s="43">
        <f t="shared" si="0"/>
        <v>1.6641341246432602</v>
      </c>
      <c r="N36" s="43">
        <f t="shared" si="8"/>
        <v>2.7693423848021896</v>
      </c>
      <c r="O36" s="44">
        <f t="shared" si="11"/>
        <v>0.92451895813514451</v>
      </c>
      <c r="Q36" s="43">
        <f t="shared" si="1"/>
        <v>1.5876558492377499</v>
      </c>
      <c r="R36" s="43">
        <f t="shared" si="7"/>
        <v>2.5206510956188408</v>
      </c>
      <c r="S36" s="44">
        <f t="shared" si="2"/>
        <v>0.8820310273543055</v>
      </c>
      <c r="U36" s="43">
        <f t="shared" si="3"/>
        <v>1.9308839311799602</v>
      </c>
      <c r="V36" s="43">
        <f t="shared" si="9"/>
        <v>3.728312755688977</v>
      </c>
      <c r="W36" s="44">
        <f t="shared" si="4"/>
        <v>1.0727132950999778</v>
      </c>
    </row>
    <row r="37" spans="1:23" x14ac:dyDescent="0.3">
      <c r="A37" s="40">
        <v>25173</v>
      </c>
      <c r="B37" s="67">
        <v>-6.9</v>
      </c>
      <c r="C37" s="36"/>
      <c r="D37" s="37">
        <v>-3.8799450821079602</v>
      </c>
      <c r="E37" s="37">
        <v>-3.9554431973820701</v>
      </c>
      <c r="F37" s="37">
        <v>-3.9164876563723099</v>
      </c>
      <c r="G37" s="37">
        <v>-2.4906310061137602</v>
      </c>
      <c r="I37" s="43">
        <f t="shared" si="5"/>
        <v>3.0200549178920402</v>
      </c>
      <c r="J37" s="43">
        <f t="shared" si="10"/>
        <v>9.1207317070838982</v>
      </c>
      <c r="K37" s="44">
        <f t="shared" si="6"/>
        <v>-0.43768911853507825</v>
      </c>
      <c r="M37" s="43">
        <f t="shared" si="0"/>
        <v>2.9445568026179303</v>
      </c>
      <c r="N37" s="43">
        <f t="shared" si="8"/>
        <v>8.670414763843528</v>
      </c>
      <c r="O37" s="44">
        <f t="shared" si="11"/>
        <v>-0.42674736269825075</v>
      </c>
      <c r="Q37" s="43">
        <f t="shared" si="1"/>
        <v>2.9835123436276905</v>
      </c>
      <c r="R37" s="43">
        <f t="shared" si="7"/>
        <v>8.901345904578795</v>
      </c>
      <c r="S37" s="44">
        <f t="shared" si="2"/>
        <v>-0.43239309327937542</v>
      </c>
      <c r="U37" s="43">
        <f t="shared" si="3"/>
        <v>4.4093689938862397</v>
      </c>
      <c r="V37" s="43">
        <f t="shared" si="9"/>
        <v>19.442534924245351</v>
      </c>
      <c r="W37" s="44">
        <f t="shared" si="4"/>
        <v>-0.63903898462119413</v>
      </c>
    </row>
    <row r="38" spans="1:23" x14ac:dyDescent="0.3">
      <c r="A38" s="34">
        <v>25204</v>
      </c>
      <c r="B38" s="67">
        <v>-7.2</v>
      </c>
      <c r="C38" s="36"/>
      <c r="D38" s="37">
        <v>-7.2081337529219702</v>
      </c>
      <c r="E38" s="37">
        <v>-7.2345856551074803</v>
      </c>
      <c r="F38" s="37">
        <v>-7.6459469255681203</v>
      </c>
      <c r="G38" s="37">
        <v>-8.2297861354965498</v>
      </c>
      <c r="I38" s="43">
        <f t="shared" si="5"/>
        <v>8.13375292197005E-3</v>
      </c>
      <c r="J38" s="43">
        <f t="shared" si="10"/>
        <v>6.6157936595656321E-5</v>
      </c>
      <c r="K38" s="44">
        <f t="shared" si="6"/>
        <v>-1.1296879058291735E-3</v>
      </c>
      <c r="M38" s="43">
        <f t="shared" si="0"/>
        <v>3.4585655107480129E-2</v>
      </c>
      <c r="N38" s="43">
        <f t="shared" si="8"/>
        <v>1.1961675392135663E-3</v>
      </c>
      <c r="O38" s="44">
        <f t="shared" si="11"/>
        <v>-4.8035632093722403E-3</v>
      </c>
      <c r="Q38" s="43">
        <f t="shared" si="1"/>
        <v>0.4459469255681201</v>
      </c>
      <c r="R38" s="43">
        <f t="shared" si="7"/>
        <v>0.19886866042365844</v>
      </c>
      <c r="S38" s="44">
        <f t="shared" si="2"/>
        <v>-6.1937072995572232E-2</v>
      </c>
      <c r="U38" s="43">
        <f t="shared" si="3"/>
        <v>1.0297861354965496</v>
      </c>
      <c r="V38" s="43">
        <f t="shared" si="9"/>
        <v>1.0604594848609181</v>
      </c>
      <c r="W38" s="44">
        <f t="shared" si="4"/>
        <v>-0.14302585215229854</v>
      </c>
    </row>
    <row r="39" spans="1:23" x14ac:dyDescent="0.3">
      <c r="A39" s="40">
        <v>25235</v>
      </c>
      <c r="B39" s="67">
        <v>-5.0999999999999996</v>
      </c>
      <c r="C39" s="36"/>
      <c r="D39" s="37">
        <v>-7.0862120272557299</v>
      </c>
      <c r="E39" s="37">
        <v>-6.9233846248101703</v>
      </c>
      <c r="F39" s="37">
        <v>-6.8494139308056896</v>
      </c>
      <c r="G39" s="37">
        <v>-6.6434927235128196</v>
      </c>
      <c r="I39" s="43">
        <f t="shared" si="5"/>
        <v>1.9862120272557302</v>
      </c>
      <c r="J39" s="43">
        <f t="shared" si="10"/>
        <v>3.9450382172153176</v>
      </c>
      <c r="K39" s="44">
        <f t="shared" si="6"/>
        <v>-0.38945333867759419</v>
      </c>
      <c r="M39" s="43">
        <f t="shared" si="0"/>
        <v>1.8233846248101706</v>
      </c>
      <c r="N39" s="43">
        <f t="shared" si="8"/>
        <v>3.3247314899941265</v>
      </c>
      <c r="O39" s="44">
        <f t="shared" si="11"/>
        <v>-0.3575263970216021</v>
      </c>
      <c r="Q39" s="43">
        <f t="shared" si="1"/>
        <v>1.74941393080569</v>
      </c>
      <c r="R39" s="43">
        <f t="shared" si="7"/>
        <v>3.0604491012970154</v>
      </c>
      <c r="S39" s="44">
        <f t="shared" si="2"/>
        <v>-0.34302233937366472</v>
      </c>
      <c r="U39" s="43">
        <f t="shared" si="3"/>
        <v>1.54349272351282</v>
      </c>
      <c r="V39" s="43">
        <f t="shared" si="9"/>
        <v>2.3823697875370224</v>
      </c>
      <c r="W39" s="44">
        <f t="shared" si="4"/>
        <v>-0.30264563206133727</v>
      </c>
    </row>
    <row r="40" spans="1:23" x14ac:dyDescent="0.3">
      <c r="A40" s="34">
        <v>25263</v>
      </c>
      <c r="B40" s="67">
        <v>-2.2000000000000002</v>
      </c>
      <c r="C40" s="36"/>
      <c r="D40" s="37">
        <v>-1.5148340364703401</v>
      </c>
      <c r="E40" s="37">
        <v>-1.55993084840593</v>
      </c>
      <c r="F40" s="37">
        <v>-1.6601443938204901</v>
      </c>
      <c r="G40" s="37">
        <v>-0.119518721325912</v>
      </c>
      <c r="I40" s="43">
        <f t="shared" si="5"/>
        <v>0.68516596352966008</v>
      </c>
      <c r="J40" s="43">
        <f t="shared" si="10"/>
        <v>0.4694523975795275</v>
      </c>
      <c r="K40" s="44">
        <f t="shared" si="6"/>
        <v>-0.31143907433166362</v>
      </c>
      <c r="M40" s="43">
        <f t="shared" si="0"/>
        <v>0.64006915159407018</v>
      </c>
      <c r="N40" s="43">
        <f t="shared" si="8"/>
        <v>0.4096885188223528</v>
      </c>
      <c r="O40" s="44">
        <f t="shared" si="11"/>
        <v>-0.29094052345185006</v>
      </c>
      <c r="Q40" s="43">
        <f t="shared" si="1"/>
        <v>0.53985560617951012</v>
      </c>
      <c r="R40" s="43">
        <f t="shared" si="7"/>
        <v>0.29144407552344631</v>
      </c>
      <c r="S40" s="44">
        <f t="shared" si="2"/>
        <v>-0.2453889118997773</v>
      </c>
      <c r="U40" s="43">
        <f t="shared" si="3"/>
        <v>2.0804812786740881</v>
      </c>
      <c r="V40" s="43">
        <f t="shared" si="9"/>
        <v>4.3284023509133682</v>
      </c>
      <c r="W40" s="44">
        <f t="shared" si="4"/>
        <v>-0.94567330848822173</v>
      </c>
    </row>
    <row r="41" spans="1:23" x14ac:dyDescent="0.3">
      <c r="A41" s="40">
        <v>25294</v>
      </c>
      <c r="B41" s="67">
        <v>6.3</v>
      </c>
      <c r="C41" s="36"/>
      <c r="D41" s="37">
        <v>5.8619498250014903</v>
      </c>
      <c r="E41" s="37">
        <v>5.9986630191520502</v>
      </c>
      <c r="F41" s="37">
        <v>5.7330958176717699</v>
      </c>
      <c r="G41" s="37">
        <v>5.6876697408065198</v>
      </c>
      <c r="I41" s="43">
        <f t="shared" si="5"/>
        <v>0.43805017499850951</v>
      </c>
      <c r="J41" s="43">
        <f t="shared" si="10"/>
        <v>0.19188795581622481</v>
      </c>
      <c r="K41" s="44">
        <f t="shared" si="6"/>
        <v>6.9531773809287226E-2</v>
      </c>
      <c r="M41" s="43">
        <f t="shared" si="0"/>
        <v>0.30133698084794958</v>
      </c>
      <c r="N41" s="43">
        <f t="shared" si="8"/>
        <v>9.0803976026557529E-2</v>
      </c>
      <c r="O41" s="44">
        <f t="shared" si="11"/>
        <v>4.7831266801261839E-2</v>
      </c>
      <c r="Q41" s="43">
        <f t="shared" si="1"/>
        <v>0.56690418232822992</v>
      </c>
      <c r="R41" s="43">
        <f t="shared" si="7"/>
        <v>0.32138035194123893</v>
      </c>
      <c r="S41" s="44">
        <f t="shared" si="2"/>
        <v>8.9984790845750784E-2</v>
      </c>
      <c r="U41" s="43">
        <f t="shared" si="3"/>
        <v>0.61233025919348005</v>
      </c>
      <c r="V41" s="43">
        <f t="shared" si="9"/>
        <v>0.37494834632395446</v>
      </c>
      <c r="W41" s="44">
        <f t="shared" si="4"/>
        <v>9.7195279237060325E-2</v>
      </c>
    </row>
    <row r="42" spans="1:23" x14ac:dyDescent="0.3">
      <c r="A42" s="34">
        <v>25324</v>
      </c>
      <c r="B42" s="67">
        <v>11.3</v>
      </c>
      <c r="C42" s="36"/>
      <c r="D42" s="37">
        <v>12.328703538449201</v>
      </c>
      <c r="E42" s="37">
        <v>12.4135083912889</v>
      </c>
      <c r="F42" s="37">
        <v>11.9607942674608</v>
      </c>
      <c r="G42" s="37">
        <v>12.164858702346301</v>
      </c>
      <c r="I42" s="43">
        <f t="shared" si="5"/>
        <v>1.0287035384492</v>
      </c>
      <c r="J42" s="43">
        <f t="shared" si="10"/>
        <v>1.0582309700179049</v>
      </c>
      <c r="K42" s="44">
        <f t="shared" si="6"/>
        <v>9.1035711367185843E-2</v>
      </c>
      <c r="M42" s="43">
        <f t="shared" si="0"/>
        <v>1.1135083912888994</v>
      </c>
      <c r="N42" s="43">
        <f t="shared" si="8"/>
        <v>1.2399009374707928</v>
      </c>
      <c r="O42" s="44">
        <f t="shared" si="11"/>
        <v>9.8540565600787555E-2</v>
      </c>
      <c r="Q42" s="43">
        <f t="shared" si="1"/>
        <v>0.66079426746079939</v>
      </c>
      <c r="R42" s="43">
        <f t="shared" si="7"/>
        <v>0.4366490639090545</v>
      </c>
      <c r="S42" s="44">
        <f t="shared" si="2"/>
        <v>5.8477368801840651E-2</v>
      </c>
      <c r="U42" s="43">
        <f t="shared" si="3"/>
        <v>0.86485870234630013</v>
      </c>
      <c r="V42" s="43">
        <f t="shared" si="9"/>
        <v>0.74798057502412618</v>
      </c>
      <c r="W42" s="44">
        <f t="shared" si="4"/>
        <v>7.6536168349230091E-2</v>
      </c>
    </row>
    <row r="43" spans="1:23" x14ac:dyDescent="0.3">
      <c r="A43" s="40">
        <v>25355</v>
      </c>
      <c r="B43" s="67">
        <v>16.600000000000001</v>
      </c>
      <c r="C43" s="36"/>
      <c r="D43" s="37">
        <v>17.759062526378901</v>
      </c>
      <c r="E43" s="37">
        <v>17.768392745153498</v>
      </c>
      <c r="F43" s="37">
        <v>17.8290044903211</v>
      </c>
      <c r="G43" s="37">
        <v>18.189548062856399</v>
      </c>
      <c r="I43" s="43">
        <f t="shared" si="5"/>
        <v>1.1590625263789001</v>
      </c>
      <c r="J43" s="43">
        <f t="shared" si="10"/>
        <v>1.3434259400558384</v>
      </c>
      <c r="K43" s="44">
        <f t="shared" si="6"/>
        <v>6.982304375776506E-2</v>
      </c>
      <c r="M43" s="43">
        <f t="shared" si="0"/>
        <v>1.168392745153497</v>
      </c>
      <c r="N43" s="43">
        <f t="shared" si="8"/>
        <v>1.3651416069273246</v>
      </c>
      <c r="O43" s="44">
        <f t="shared" si="11"/>
        <v>7.0385105129728731E-2</v>
      </c>
      <c r="Q43" s="43">
        <f t="shared" si="1"/>
        <v>1.229004490321099</v>
      </c>
      <c r="R43" s="43">
        <f t="shared" si="7"/>
        <v>1.5104520372294243</v>
      </c>
      <c r="S43" s="44">
        <f t="shared" si="2"/>
        <v>7.4036415079584278E-2</v>
      </c>
      <c r="U43" s="43">
        <f t="shared" si="3"/>
        <v>1.589548062856398</v>
      </c>
      <c r="V43" s="43">
        <f t="shared" si="9"/>
        <v>2.5266630441305278</v>
      </c>
      <c r="W43" s="44">
        <f t="shared" si="4"/>
        <v>9.5755907400987827E-2</v>
      </c>
    </row>
    <row r="44" spans="1:23" x14ac:dyDescent="0.3">
      <c r="A44" s="34">
        <v>25385</v>
      </c>
      <c r="B44" s="67">
        <v>20.6</v>
      </c>
      <c r="C44" s="36"/>
      <c r="D44" s="37">
        <v>21.153789030389198</v>
      </c>
      <c r="E44" s="37">
        <v>21.122354061082302</v>
      </c>
      <c r="F44" s="37">
        <v>21.071841649337401</v>
      </c>
      <c r="G44" s="37">
        <v>21.530810058533401</v>
      </c>
      <c r="I44" s="43">
        <f t="shared" si="5"/>
        <v>0.55378903038919702</v>
      </c>
      <c r="J44" s="43">
        <f t="shared" si="10"/>
        <v>0.30668229017940696</v>
      </c>
      <c r="K44" s="44">
        <f t="shared" si="6"/>
        <v>2.6882962640252282E-2</v>
      </c>
      <c r="M44" s="43">
        <f t="shared" si="0"/>
        <v>0.52235406108230009</v>
      </c>
      <c r="N44" s="43">
        <f t="shared" si="8"/>
        <v>0.27285376512917131</v>
      </c>
      <c r="O44" s="44">
        <f t="shared" si="11"/>
        <v>2.5356993256422333E-2</v>
      </c>
      <c r="Q44" s="43">
        <f t="shared" si="1"/>
        <v>0.47184164933739936</v>
      </c>
      <c r="R44" s="43">
        <f t="shared" si="7"/>
        <v>0.22263454204943733</v>
      </c>
      <c r="S44" s="44">
        <f t="shared" si="2"/>
        <v>2.2904934433854336E-2</v>
      </c>
      <c r="U44" s="43">
        <f t="shared" si="3"/>
        <v>0.9308100585333996</v>
      </c>
      <c r="V44" s="43">
        <f t="shared" si="9"/>
        <v>0.86640736506695082</v>
      </c>
      <c r="W44" s="44">
        <f t="shared" si="4"/>
        <v>4.5184954297737841E-2</v>
      </c>
    </row>
    <row r="45" spans="1:23" x14ac:dyDescent="0.3">
      <c r="A45" s="40">
        <v>25416</v>
      </c>
      <c r="B45" s="67">
        <v>21</v>
      </c>
      <c r="C45" s="36"/>
      <c r="D45" s="37">
        <v>20.336278158576999</v>
      </c>
      <c r="E45" s="37">
        <v>20.360340681783899</v>
      </c>
      <c r="F45" s="37">
        <v>20.4571578946287</v>
      </c>
      <c r="G45" s="37">
        <v>20.013808524907098</v>
      </c>
      <c r="I45" s="43">
        <f t="shared" si="5"/>
        <v>0.66372184142300128</v>
      </c>
      <c r="J45" s="43">
        <f t="shared" si="10"/>
        <v>0.44052668278193968</v>
      </c>
      <c r="K45" s="44">
        <f t="shared" si="6"/>
        <v>3.160580197252387E-2</v>
      </c>
      <c r="M45" s="43">
        <f t="shared" si="0"/>
        <v>0.63965931821610056</v>
      </c>
      <c r="N45" s="43">
        <f t="shared" si="8"/>
        <v>0.40916404338068657</v>
      </c>
      <c r="O45" s="44">
        <f t="shared" si="11"/>
        <v>3.0459967534100026E-2</v>
      </c>
      <c r="Q45" s="43">
        <f t="shared" si="1"/>
        <v>0.54284210537129951</v>
      </c>
      <c r="R45" s="43">
        <f t="shared" si="7"/>
        <v>0.29467755136394502</v>
      </c>
      <c r="S45" s="44">
        <f t="shared" si="2"/>
        <v>2.5849624065299975E-2</v>
      </c>
      <c r="U45" s="43">
        <f t="shared" si="3"/>
        <v>0.98619147509290173</v>
      </c>
      <c r="V45" s="43">
        <f t="shared" si="9"/>
        <v>0.97257362554591342</v>
      </c>
      <c r="W45" s="44">
        <f t="shared" si="4"/>
        <v>4.6961498813947698E-2</v>
      </c>
    </row>
    <row r="46" spans="1:23" x14ac:dyDescent="0.3">
      <c r="A46" s="34">
        <v>25447</v>
      </c>
      <c r="B46" s="67">
        <v>15.9</v>
      </c>
      <c r="C46" s="36"/>
      <c r="D46" s="37">
        <v>16.446833715096702</v>
      </c>
      <c r="E46" s="37">
        <v>16.3266848594516</v>
      </c>
      <c r="F46" s="37">
        <v>16.1559873187962</v>
      </c>
      <c r="G46" s="37">
        <v>15.1824909643124</v>
      </c>
      <c r="I46" s="43">
        <f t="shared" si="5"/>
        <v>0.54683371509670131</v>
      </c>
      <c r="J46" s="43">
        <f t="shared" si="10"/>
        <v>0.29902711196646031</v>
      </c>
      <c r="K46" s="44">
        <f t="shared" si="6"/>
        <v>3.4392057553251656E-2</v>
      </c>
      <c r="M46" s="43">
        <f t="shared" si="0"/>
        <v>0.42668485945159951</v>
      </c>
      <c r="N46" s="43">
        <f t="shared" si="8"/>
        <v>0.18205996928523122</v>
      </c>
      <c r="O46" s="44">
        <f t="shared" si="11"/>
        <v>2.6835525751672924E-2</v>
      </c>
      <c r="Q46" s="43">
        <f t="shared" si="1"/>
        <v>0.2559873187961994</v>
      </c>
      <c r="R46" s="43">
        <f t="shared" si="7"/>
        <v>6.5529507384467028E-2</v>
      </c>
      <c r="S46" s="44">
        <f t="shared" si="2"/>
        <v>1.609983137083015E-2</v>
      </c>
      <c r="U46" s="43">
        <f t="shared" si="3"/>
        <v>0.71750903568760016</v>
      </c>
      <c r="V46" s="43">
        <f t="shared" si="9"/>
        <v>0.51481921629334992</v>
      </c>
      <c r="W46" s="44">
        <f t="shared" si="4"/>
        <v>4.5126354445761019E-2</v>
      </c>
    </row>
    <row r="47" spans="1:23" x14ac:dyDescent="0.3">
      <c r="A47" s="40">
        <v>25477</v>
      </c>
      <c r="B47" s="67">
        <v>11.1</v>
      </c>
      <c r="C47" s="36"/>
      <c r="D47" s="37">
        <v>9.9792537530733103</v>
      </c>
      <c r="E47" s="37">
        <v>9.9780577155458303</v>
      </c>
      <c r="F47" s="37">
        <v>10.01683115</v>
      </c>
      <c r="G47" s="37">
        <v>8.9248290507179107</v>
      </c>
      <c r="I47" s="43">
        <f t="shared" si="5"/>
        <v>1.1207462469266893</v>
      </c>
      <c r="J47" s="43">
        <f t="shared" si="10"/>
        <v>1.2560721500002596</v>
      </c>
      <c r="K47" s="44">
        <f t="shared" si="6"/>
        <v>0.10096813035375581</v>
      </c>
      <c r="M47" s="43">
        <f t="shared" si="0"/>
        <v>1.1219422844541693</v>
      </c>
      <c r="N47" s="43">
        <f t="shared" si="8"/>
        <v>1.2587544896462401</v>
      </c>
      <c r="O47" s="44">
        <f t="shared" si="11"/>
        <v>0.1010758814823576</v>
      </c>
      <c r="Q47" s="43">
        <f t="shared" si="1"/>
        <v>1.0831688499999998</v>
      </c>
      <c r="R47" s="43">
        <f t="shared" si="7"/>
        <v>1.1732547576103223</v>
      </c>
      <c r="S47" s="44">
        <f t="shared" si="2"/>
        <v>9.7582779279279275E-2</v>
      </c>
      <c r="U47" s="43">
        <f t="shared" si="3"/>
        <v>2.175170949282089</v>
      </c>
      <c r="V47" s="43">
        <f t="shared" si="9"/>
        <v>4.7313686586007444</v>
      </c>
      <c r="W47" s="44">
        <f t="shared" si="4"/>
        <v>0.1959613467821702</v>
      </c>
    </row>
    <row r="48" spans="1:23" x14ac:dyDescent="0.3">
      <c r="A48" s="34">
        <v>25508</v>
      </c>
      <c r="B48" s="67">
        <v>3.2</v>
      </c>
      <c r="C48" s="36"/>
      <c r="D48" s="37">
        <v>3.3436614452098401</v>
      </c>
      <c r="E48" s="37">
        <v>3.4641341246432602</v>
      </c>
      <c r="F48" s="37">
        <v>3.3876558492377602</v>
      </c>
      <c r="G48" s="37">
        <v>4.33629687788165</v>
      </c>
      <c r="I48" s="43">
        <f t="shared" si="5"/>
        <v>0.14366144520983992</v>
      </c>
      <c r="J48" s="43">
        <f t="shared" si="10"/>
        <v>2.0638610839779838E-2</v>
      </c>
      <c r="K48" s="44">
        <f t="shared" si="6"/>
        <v>4.4894201628074976E-2</v>
      </c>
      <c r="M48" s="43">
        <f t="shared" si="0"/>
        <v>0.26413412464326003</v>
      </c>
      <c r="N48" s="43">
        <f t="shared" si="8"/>
        <v>6.9766835801061231E-2</v>
      </c>
      <c r="O48" s="44">
        <f t="shared" si="11"/>
        <v>8.2541913951018758E-2</v>
      </c>
      <c r="Q48" s="43">
        <f t="shared" si="1"/>
        <v>0.18765584923776002</v>
      </c>
      <c r="R48" s="43">
        <f t="shared" si="7"/>
        <v>3.5214717753144921E-2</v>
      </c>
      <c r="S48" s="44">
        <f t="shared" si="2"/>
        <v>5.8642452886800006E-2</v>
      </c>
      <c r="U48" s="43">
        <f t="shared" si="3"/>
        <v>1.1362968778816498</v>
      </c>
      <c r="V48" s="43">
        <f t="shared" si="9"/>
        <v>1.291170594683585</v>
      </c>
      <c r="W48" s="44">
        <f t="shared" si="4"/>
        <v>0.35509277433801556</v>
      </c>
    </row>
    <row r="49" spans="1:23" x14ac:dyDescent="0.3">
      <c r="A49" s="40">
        <v>25538</v>
      </c>
      <c r="B49" s="67">
        <v>-7.6</v>
      </c>
      <c r="C49" s="36"/>
      <c r="D49" s="37">
        <v>-3.8794066469322401</v>
      </c>
      <c r="E49" s="37">
        <v>-3.9554431973820701</v>
      </c>
      <c r="F49" s="37">
        <v>-3.9164876563723001</v>
      </c>
      <c r="G49" s="37">
        <v>-3.0966776809099201</v>
      </c>
      <c r="I49" s="43">
        <f t="shared" si="5"/>
        <v>3.7205933530677595</v>
      </c>
      <c r="J49" s="43">
        <f t="shared" si="10"/>
        <v>13.842814898891994</v>
      </c>
      <c r="K49" s="44">
        <f t="shared" si="6"/>
        <v>-0.48955175698259995</v>
      </c>
      <c r="M49" s="43">
        <f t="shared" si="0"/>
        <v>3.6445568026179296</v>
      </c>
      <c r="N49" s="43">
        <f t="shared" si="8"/>
        <v>13.282794287508626</v>
      </c>
      <c r="O49" s="44">
        <f t="shared" si="11"/>
        <v>-0.47954694771288547</v>
      </c>
      <c r="Q49" s="43">
        <f t="shared" si="1"/>
        <v>3.6835123436276995</v>
      </c>
      <c r="R49" s="43">
        <f t="shared" si="7"/>
        <v>13.568263185657628</v>
      </c>
      <c r="S49" s="44">
        <f t="shared" si="2"/>
        <v>-0.48467267679311837</v>
      </c>
      <c r="U49" s="43">
        <f t="shared" si="3"/>
        <v>4.5033223190900795</v>
      </c>
      <c r="V49" s="43">
        <f t="shared" si="9"/>
        <v>20.279911909614853</v>
      </c>
      <c r="W49" s="44">
        <f t="shared" si="4"/>
        <v>-0.59254241040658939</v>
      </c>
    </row>
    <row r="50" spans="1:23" x14ac:dyDescent="0.3">
      <c r="A50" s="34">
        <v>25569</v>
      </c>
      <c r="B50" s="67">
        <v>-12.4</v>
      </c>
      <c r="C50" s="36"/>
      <c r="D50" s="37">
        <v>-7.2076072583814899</v>
      </c>
      <c r="E50" s="37">
        <v>-7.2345856551074803</v>
      </c>
      <c r="F50" s="37">
        <v>-7.6459469255681203</v>
      </c>
      <c r="G50" s="37">
        <v>-7.7565594590351798</v>
      </c>
      <c r="I50" s="43">
        <f t="shared" si="5"/>
        <v>5.1923927416185105</v>
      </c>
      <c r="J50" s="43">
        <f t="shared" si="10"/>
        <v>26.960942383212593</v>
      </c>
      <c r="K50" s="44">
        <f t="shared" si="6"/>
        <v>-0.41874135013052505</v>
      </c>
      <c r="M50" s="43">
        <f t="shared" si="0"/>
        <v>5.16541434489252</v>
      </c>
      <c r="N50" s="43">
        <f t="shared" si="8"/>
        <v>26.681505354421422</v>
      </c>
      <c r="O50" s="44">
        <f t="shared" si="11"/>
        <v>-0.41656567297520319</v>
      </c>
      <c r="Q50" s="43">
        <f t="shared" si="1"/>
        <v>4.7540530744318801</v>
      </c>
      <c r="R50" s="43">
        <f t="shared" si="7"/>
        <v>22.601020634515212</v>
      </c>
      <c r="S50" s="44">
        <f t="shared" si="2"/>
        <v>-0.38339137697031289</v>
      </c>
      <c r="U50" s="43">
        <f t="shared" si="3"/>
        <v>4.6434405409648205</v>
      </c>
      <c r="V50" s="43">
        <f t="shared" si="9"/>
        <v>21.561540057475664</v>
      </c>
      <c r="W50" s="44">
        <f t="shared" si="4"/>
        <v>-0.37447101136813066</v>
      </c>
    </row>
    <row r="51" spans="1:23" x14ac:dyDescent="0.3">
      <c r="A51" s="40">
        <v>25600</v>
      </c>
      <c r="B51" s="67">
        <v>-8</v>
      </c>
      <c r="C51" s="36"/>
      <c r="D51" s="37">
        <v>-7.0856972085483898</v>
      </c>
      <c r="E51" s="37">
        <v>-6.9233846248101703</v>
      </c>
      <c r="F51" s="37">
        <v>-6.8494139308056896</v>
      </c>
      <c r="G51" s="37">
        <v>-6.6037042663634802</v>
      </c>
      <c r="I51" s="43">
        <f t="shared" si="5"/>
        <v>0.9143027914516102</v>
      </c>
      <c r="J51" s="43">
        <f t="shared" si="10"/>
        <v>0.83594959445620665</v>
      </c>
      <c r="K51" s="44">
        <f t="shared" si="6"/>
        <v>-0.11428784893145127</v>
      </c>
      <c r="M51" s="43">
        <f t="shared" si="0"/>
        <v>1.0766153751898297</v>
      </c>
      <c r="N51" s="43">
        <f t="shared" si="8"/>
        <v>1.159100666095138</v>
      </c>
      <c r="O51" s="44">
        <f t="shared" si="11"/>
        <v>-0.13457692189872872</v>
      </c>
      <c r="Q51" s="43">
        <f t="shared" si="1"/>
        <v>1.1505860691943104</v>
      </c>
      <c r="R51" s="43">
        <f t="shared" si="7"/>
        <v>1.3238483026240144</v>
      </c>
      <c r="S51" s="44">
        <f t="shared" si="2"/>
        <v>-0.1438232586492888</v>
      </c>
      <c r="U51" s="43">
        <f t="shared" si="3"/>
        <v>1.3962957336365198</v>
      </c>
      <c r="V51" s="43">
        <f t="shared" si="9"/>
        <v>1.9496417757715472</v>
      </c>
      <c r="W51" s="44">
        <f t="shared" si="4"/>
        <v>-0.17453696670456498</v>
      </c>
    </row>
    <row r="52" spans="1:23" x14ac:dyDescent="0.3">
      <c r="A52" s="34">
        <v>25628</v>
      </c>
      <c r="B52" s="67">
        <v>-2.5</v>
      </c>
      <c r="C52" s="36"/>
      <c r="D52" s="37">
        <v>-1.51433063466642</v>
      </c>
      <c r="E52" s="37">
        <v>-1.55993084840593</v>
      </c>
      <c r="F52" s="37">
        <v>-1.6601443938205001</v>
      </c>
      <c r="G52" s="37">
        <v>-0.33099975430086498</v>
      </c>
      <c r="I52" s="43">
        <f t="shared" si="5"/>
        <v>0.98566936533357996</v>
      </c>
      <c r="J52" s="43">
        <f t="shared" si="10"/>
        <v>0.97154409775710238</v>
      </c>
      <c r="K52" s="44">
        <f t="shared" si="6"/>
        <v>-0.39426774613343196</v>
      </c>
      <c r="M52" s="43">
        <f t="shared" si="0"/>
        <v>0.94006915159407001</v>
      </c>
      <c r="N52" s="43">
        <f t="shared" si="8"/>
        <v>0.88373000977879457</v>
      </c>
      <c r="O52" s="44">
        <f t="shared" si="11"/>
        <v>-0.37602766063762799</v>
      </c>
      <c r="Q52" s="43">
        <f t="shared" si="1"/>
        <v>0.83985560617949995</v>
      </c>
      <c r="R52" s="43">
        <f t="shared" si="7"/>
        <v>0.70535743923113536</v>
      </c>
      <c r="S52" s="44">
        <f t="shared" si="2"/>
        <v>-0.33594224247179999</v>
      </c>
      <c r="U52" s="43">
        <f t="shared" si="3"/>
        <v>2.1690002456991349</v>
      </c>
      <c r="V52" s="43">
        <f t="shared" si="9"/>
        <v>4.7045620658429073</v>
      </c>
      <c r="W52" s="44">
        <f t="shared" si="4"/>
        <v>-0.8676000982796539</v>
      </c>
    </row>
    <row r="53" spans="1:23" x14ac:dyDescent="0.3">
      <c r="A53" s="40">
        <v>25659</v>
      </c>
      <c r="B53" s="67">
        <v>6.9</v>
      </c>
      <c r="C53" s="36"/>
      <c r="D53" s="37">
        <v>5.86244206308952</v>
      </c>
      <c r="E53" s="37">
        <v>5.9986630191520502</v>
      </c>
      <c r="F53" s="37">
        <v>5.7330958176717601</v>
      </c>
      <c r="G53" s="37">
        <v>5.6037272672553202</v>
      </c>
      <c r="I53" s="43">
        <f t="shared" si="5"/>
        <v>1.0375579369104804</v>
      </c>
      <c r="J53" s="43">
        <f t="shared" si="10"/>
        <v>1.0765264724459325</v>
      </c>
      <c r="K53" s="44">
        <f t="shared" si="6"/>
        <v>0.1503707154942725</v>
      </c>
      <c r="M53" s="43">
        <f t="shared" si="0"/>
        <v>0.90133698084795011</v>
      </c>
      <c r="N53" s="43">
        <f t="shared" si="8"/>
        <v>0.81240835304409798</v>
      </c>
      <c r="O53" s="44">
        <f t="shared" si="11"/>
        <v>0.13062854794897827</v>
      </c>
      <c r="Q53" s="43">
        <f t="shared" si="1"/>
        <v>1.1669041823282402</v>
      </c>
      <c r="R53" s="43">
        <f t="shared" si="7"/>
        <v>1.3616653707351389</v>
      </c>
      <c r="S53" s="44">
        <f t="shared" si="2"/>
        <v>0.16911654816351307</v>
      </c>
      <c r="U53" s="43">
        <f t="shared" si="3"/>
        <v>1.2962727327446801</v>
      </c>
      <c r="V53" s="43">
        <f t="shared" si="9"/>
        <v>1.6803229976573608</v>
      </c>
      <c r="W53" s="44">
        <f t="shared" si="4"/>
        <v>0.18786561344125799</v>
      </c>
    </row>
    <row r="54" spans="1:23" x14ac:dyDescent="0.3">
      <c r="A54" s="34">
        <v>25689</v>
      </c>
      <c r="B54" s="67">
        <v>12.7</v>
      </c>
      <c r="C54" s="36"/>
      <c r="D54" s="37">
        <v>12.329184860393999</v>
      </c>
      <c r="E54" s="37">
        <v>12.4135083912889</v>
      </c>
      <c r="F54" s="37">
        <v>11.9607942674608</v>
      </c>
      <c r="G54" s="37">
        <v>12.7602719279936</v>
      </c>
      <c r="I54" s="43">
        <f t="shared" si="5"/>
        <v>0.37081513960599999</v>
      </c>
      <c r="J54" s="43">
        <f t="shared" si="10"/>
        <v>0.13750386776101725</v>
      </c>
      <c r="K54" s="44">
        <f t="shared" si="6"/>
        <v>2.9198042488661417E-2</v>
      </c>
      <c r="M54" s="43">
        <f t="shared" si="0"/>
        <v>0.28649160871109913</v>
      </c>
      <c r="N54" s="43">
        <f t="shared" si="8"/>
        <v>8.2077441861873532E-2</v>
      </c>
      <c r="O54" s="44">
        <f t="shared" si="11"/>
        <v>2.2558394386700719E-2</v>
      </c>
      <c r="Q54" s="43">
        <f t="shared" si="1"/>
        <v>0.73920573253919919</v>
      </c>
      <c r="R54" s="43">
        <f t="shared" si="7"/>
        <v>0.54642511501881408</v>
      </c>
      <c r="S54" s="44">
        <f t="shared" si="2"/>
        <v>5.8205175790488131E-2</v>
      </c>
      <c r="U54" s="43">
        <f t="shared" si="3"/>
        <v>6.0271927993600372E-2</v>
      </c>
      <c r="V54" s="43">
        <f t="shared" si="9"/>
        <v>3.6327053040657482E-3</v>
      </c>
      <c r="W54" s="44">
        <f t="shared" si="4"/>
        <v>4.7458211018582969E-3</v>
      </c>
    </row>
    <row r="55" spans="1:23" x14ac:dyDescent="0.3">
      <c r="A55" s="40">
        <v>25720</v>
      </c>
      <c r="B55" s="67">
        <v>17.8</v>
      </c>
      <c r="C55" s="36"/>
      <c r="D55" s="37">
        <v>17.759533174263002</v>
      </c>
      <c r="E55" s="37">
        <v>17.768392745153498</v>
      </c>
      <c r="F55" s="37">
        <v>17.8290044903211</v>
      </c>
      <c r="G55" s="37">
        <v>18.006037193579601</v>
      </c>
      <c r="I55" s="43">
        <f t="shared" si="5"/>
        <v>4.0466825736999112E-2</v>
      </c>
      <c r="J55" s="43">
        <f t="shared" si="10"/>
        <v>1.6375639852286537E-3</v>
      </c>
      <c r="K55" s="44">
        <f t="shared" si="6"/>
        <v>2.273417176235905E-3</v>
      </c>
      <c r="M55" s="43">
        <f t="shared" si="0"/>
        <v>3.1607254846502286E-2</v>
      </c>
      <c r="N55" s="43">
        <f t="shared" si="8"/>
        <v>9.9901855893174221E-4</v>
      </c>
      <c r="O55" s="44">
        <f t="shared" si="11"/>
        <v>1.7756884745226003E-3</v>
      </c>
      <c r="Q55" s="43">
        <f t="shared" si="1"/>
        <v>2.9004490321099752E-2</v>
      </c>
      <c r="R55" s="43">
        <f t="shared" si="7"/>
        <v>8.4126045878676913E-4</v>
      </c>
      <c r="S55" s="44">
        <f t="shared" si="2"/>
        <v>1.6294657483763905E-3</v>
      </c>
      <c r="U55" s="43">
        <f t="shared" si="3"/>
        <v>0.2060371935796006</v>
      </c>
      <c r="V55" s="43">
        <f t="shared" si="9"/>
        <v>4.245132513815781E-2</v>
      </c>
      <c r="W55" s="44">
        <f t="shared" si="4"/>
        <v>1.1575123234809023E-2</v>
      </c>
    </row>
    <row r="56" spans="1:23" x14ac:dyDescent="0.3">
      <c r="A56" s="34">
        <v>25750</v>
      </c>
      <c r="B56" s="67">
        <v>21.3</v>
      </c>
      <c r="C56" s="36"/>
      <c r="D56" s="37">
        <v>21.154249240926401</v>
      </c>
      <c r="E56" s="37">
        <v>21.122354061082302</v>
      </c>
      <c r="F56" s="37">
        <v>21.071841649337401</v>
      </c>
      <c r="G56" s="37">
        <v>21.36150245548</v>
      </c>
      <c r="I56" s="43">
        <f t="shared" si="5"/>
        <v>0.14575075907360002</v>
      </c>
      <c r="J56" s="43">
        <f t="shared" si="10"/>
        <v>2.1243283770530599E-2</v>
      </c>
      <c r="K56" s="44">
        <f t="shared" si="6"/>
        <v>6.8427586419530523E-3</v>
      </c>
      <c r="M56" s="43">
        <f t="shared" si="0"/>
        <v>0.1776459389176992</v>
      </c>
      <c r="N56" s="43">
        <f t="shared" si="8"/>
        <v>3.1558079613950914E-2</v>
      </c>
      <c r="O56" s="44">
        <f t="shared" si="11"/>
        <v>8.3401849257135775E-3</v>
      </c>
      <c r="Q56" s="43">
        <f t="shared" si="1"/>
        <v>0.22815835066259993</v>
      </c>
      <c r="R56" s="43">
        <f t="shared" si="7"/>
        <v>5.2056232977077913E-2</v>
      </c>
      <c r="S56" s="44">
        <f t="shared" si="2"/>
        <v>1.0711659655521124E-2</v>
      </c>
      <c r="U56" s="43">
        <f t="shared" si="3"/>
        <v>6.1502455479999441E-2</v>
      </c>
      <c r="V56" s="43">
        <f t="shared" si="9"/>
        <v>3.7825520300693131E-3</v>
      </c>
      <c r="W56" s="44">
        <f t="shared" si="4"/>
        <v>2.8874392244131191E-3</v>
      </c>
    </row>
    <row r="57" spans="1:23" x14ac:dyDescent="0.3">
      <c r="A57" s="40">
        <v>25781</v>
      </c>
      <c r="B57" s="67">
        <v>21</v>
      </c>
      <c r="C57" s="36"/>
      <c r="D57" s="37">
        <v>20.336728163231601</v>
      </c>
      <c r="E57" s="37">
        <v>20.360340681783899</v>
      </c>
      <c r="F57" s="37">
        <v>20.4571578946287</v>
      </c>
      <c r="G57" s="37">
        <v>19.783283363774501</v>
      </c>
      <c r="I57" s="43">
        <f t="shared" si="5"/>
        <v>0.66327183676839852</v>
      </c>
      <c r="J57" s="43">
        <f t="shared" si="10"/>
        <v>0.43992952945012509</v>
      </c>
      <c r="K57" s="44">
        <f t="shared" si="6"/>
        <v>3.1584373179447546E-2</v>
      </c>
      <c r="M57" s="43">
        <f t="shared" si="0"/>
        <v>0.63965931821610056</v>
      </c>
      <c r="N57" s="43">
        <f t="shared" si="8"/>
        <v>0.40916404338068657</v>
      </c>
      <c r="O57" s="44">
        <f t="shared" si="11"/>
        <v>3.0459967534100026E-2</v>
      </c>
      <c r="Q57" s="43">
        <f t="shared" si="1"/>
        <v>0.54284210537129951</v>
      </c>
      <c r="R57" s="43">
        <f t="shared" si="7"/>
        <v>0.29467755136394502</v>
      </c>
      <c r="S57" s="44">
        <f t="shared" si="2"/>
        <v>2.5849624065299975E-2</v>
      </c>
      <c r="U57" s="43">
        <f t="shared" si="3"/>
        <v>1.2167166362254989</v>
      </c>
      <c r="V57" s="43">
        <f t="shared" si="9"/>
        <v>1.480399372867893</v>
      </c>
      <c r="W57" s="44">
        <f t="shared" si="4"/>
        <v>5.7938887439309472E-2</v>
      </c>
    </row>
    <row r="58" spans="1:23" x14ac:dyDescent="0.3">
      <c r="A58" s="34">
        <v>25812</v>
      </c>
      <c r="B58" s="67">
        <v>16.5</v>
      </c>
      <c r="C58" s="36"/>
      <c r="D58" s="37">
        <v>16.447273740200099</v>
      </c>
      <c r="E58" s="37">
        <v>16.3266848594516</v>
      </c>
      <c r="F58" s="37">
        <v>16.1559873187962</v>
      </c>
      <c r="G58" s="37">
        <v>15.390192908761099</v>
      </c>
      <c r="I58" s="43">
        <f t="shared" si="5"/>
        <v>5.2726259799900532E-2</v>
      </c>
      <c r="J58" s="43">
        <f t="shared" si="10"/>
        <v>2.7800584724866069E-3</v>
      </c>
      <c r="K58" s="44">
        <f t="shared" si="6"/>
        <v>3.1955308969636685E-3</v>
      </c>
      <c r="M58" s="43">
        <f t="shared" si="0"/>
        <v>0.17331514054840014</v>
      </c>
      <c r="N58" s="43">
        <f t="shared" si="8"/>
        <v>3.0038137943311692E-2</v>
      </c>
      <c r="O58" s="44">
        <f t="shared" si="11"/>
        <v>1.0503947912024251E-2</v>
      </c>
      <c r="Q58" s="43">
        <f t="shared" si="1"/>
        <v>0.34401268120380024</v>
      </c>
      <c r="R58" s="43">
        <f t="shared" si="7"/>
        <v>0.1183447248290275</v>
      </c>
      <c r="S58" s="44">
        <f t="shared" si="2"/>
        <v>2.0849253406290923E-2</v>
      </c>
      <c r="U58" s="43">
        <f t="shared" si="3"/>
        <v>1.1098070912389009</v>
      </c>
      <c r="V58" s="43">
        <f t="shared" si="9"/>
        <v>1.2316717797641501</v>
      </c>
      <c r="W58" s="44">
        <f t="shared" si="4"/>
        <v>6.7261035832660659E-2</v>
      </c>
    </row>
    <row r="59" spans="1:23" x14ac:dyDescent="0.3">
      <c r="A59" s="40">
        <v>25842</v>
      </c>
      <c r="B59" s="67">
        <v>11.3</v>
      </c>
      <c r="C59" s="36"/>
      <c r="D59" s="37">
        <v>9.9796840199374603</v>
      </c>
      <c r="E59" s="37">
        <v>9.9780577155458303</v>
      </c>
      <c r="F59" s="37">
        <v>10.01683115</v>
      </c>
      <c r="G59" s="37">
        <v>8.8203659484897408</v>
      </c>
      <c r="I59" s="43">
        <f t="shared" si="5"/>
        <v>1.3203159800625404</v>
      </c>
      <c r="J59" s="43">
        <f t="shared" si="10"/>
        <v>1.7432342872085065</v>
      </c>
      <c r="K59" s="44">
        <f t="shared" si="6"/>
        <v>0.11684212212942835</v>
      </c>
      <c r="M59" s="43">
        <f t="shared" si="0"/>
        <v>1.3219422844541704</v>
      </c>
      <c r="N59" s="43">
        <f t="shared" si="8"/>
        <v>1.7475314034279108</v>
      </c>
      <c r="O59" s="44">
        <f t="shared" si="11"/>
        <v>0.11698604287205047</v>
      </c>
      <c r="Q59" s="43">
        <f t="shared" si="1"/>
        <v>1.2831688500000009</v>
      </c>
      <c r="R59" s="43">
        <f t="shared" si="7"/>
        <v>1.6465222976103249</v>
      </c>
      <c r="S59" s="44">
        <f t="shared" si="2"/>
        <v>0.11355476548672573</v>
      </c>
      <c r="U59" s="43">
        <f t="shared" si="3"/>
        <v>2.47963405151026</v>
      </c>
      <c r="V59" s="43">
        <f t="shared" si="9"/>
        <v>6.1485850294091868</v>
      </c>
      <c r="W59" s="44">
        <f t="shared" si="4"/>
        <v>0.21943664172657165</v>
      </c>
    </row>
    <row r="60" spans="1:23" x14ac:dyDescent="0.3">
      <c r="A60" s="34">
        <v>25873</v>
      </c>
      <c r="B60" s="67">
        <v>4.5999999999999996</v>
      </c>
      <c r="C60" s="36"/>
      <c r="D60" s="37">
        <v>3.3440821702388401</v>
      </c>
      <c r="E60" s="37">
        <v>3.4641341246432602</v>
      </c>
      <c r="F60" s="37">
        <v>3.3876558492377802</v>
      </c>
      <c r="G60" s="37">
        <v>3.99044844784056</v>
      </c>
      <c r="I60" s="43">
        <f t="shared" si="5"/>
        <v>1.2559178297611595</v>
      </c>
      <c r="J60" s="43">
        <f t="shared" si="10"/>
        <v>1.5773295951119808</v>
      </c>
      <c r="K60" s="44">
        <f t="shared" si="6"/>
        <v>0.27302561516546947</v>
      </c>
      <c r="M60" s="43">
        <f t="shared" si="0"/>
        <v>1.1358658753567394</v>
      </c>
      <c r="N60" s="43">
        <f t="shared" si="8"/>
        <v>1.2901912867999319</v>
      </c>
      <c r="O60" s="44">
        <f t="shared" si="11"/>
        <v>0.24692736420798686</v>
      </c>
      <c r="Q60" s="43">
        <f t="shared" si="1"/>
        <v>1.2123441507622195</v>
      </c>
      <c r="R60" s="43">
        <f t="shared" si="7"/>
        <v>1.4697783398873672</v>
      </c>
      <c r="S60" s="44">
        <f t="shared" si="2"/>
        <v>0.26355307625265645</v>
      </c>
      <c r="U60" s="43">
        <f t="shared" si="3"/>
        <v>0.60955155215943968</v>
      </c>
      <c r="V60" s="43">
        <f t="shared" si="9"/>
        <v>0.3715530947399821</v>
      </c>
      <c r="W60" s="44">
        <f t="shared" si="4"/>
        <v>0.13251120699118255</v>
      </c>
    </row>
    <row r="61" spans="1:23" x14ac:dyDescent="0.3">
      <c r="A61" s="40">
        <v>25903</v>
      </c>
      <c r="B61" s="67">
        <v>-8.1999999999999993</v>
      </c>
      <c r="C61" s="36"/>
      <c r="D61" s="37">
        <v>-3.8789952521333801</v>
      </c>
      <c r="E61" s="37">
        <v>-3.9554431973820701</v>
      </c>
      <c r="F61" s="37">
        <v>-3.9164876563722899</v>
      </c>
      <c r="G61" s="37">
        <v>-2.8229035480731599</v>
      </c>
      <c r="I61" s="43">
        <f t="shared" si="5"/>
        <v>4.3210047478666187</v>
      </c>
      <c r="J61" s="43">
        <f t="shared" si="10"/>
        <v>18.671082031085859</v>
      </c>
      <c r="K61" s="44">
        <f t="shared" si="6"/>
        <v>-0.52695179852031937</v>
      </c>
      <c r="M61" s="43">
        <f t="shared" si="0"/>
        <v>4.2445568026179288</v>
      </c>
      <c r="N61" s="43">
        <f t="shared" si="8"/>
        <v>18.016262450650135</v>
      </c>
      <c r="O61" s="44">
        <f t="shared" si="11"/>
        <v>-0.51762887836804017</v>
      </c>
      <c r="Q61" s="43">
        <f t="shared" si="1"/>
        <v>4.2835123436277094</v>
      </c>
      <c r="R61" s="43">
        <f t="shared" si="7"/>
        <v>18.348477998010953</v>
      </c>
      <c r="S61" s="44">
        <f t="shared" si="2"/>
        <v>-0.52237955410094017</v>
      </c>
      <c r="U61" s="43">
        <f t="shared" si="3"/>
        <v>5.3770964519268389</v>
      </c>
      <c r="V61" s="43">
        <f t="shared" si="9"/>
        <v>28.913166253324199</v>
      </c>
      <c r="W61" s="44">
        <f t="shared" si="4"/>
        <v>-0.65574346974717557</v>
      </c>
    </row>
    <row r="62" spans="1:23" x14ac:dyDescent="0.3">
      <c r="A62" s="34">
        <v>25934</v>
      </c>
      <c r="B62" s="67">
        <v>-10.7</v>
      </c>
      <c r="C62" s="36"/>
      <c r="D62" s="37">
        <v>-7.20720498690046</v>
      </c>
      <c r="E62" s="37">
        <v>-7.2345856551074803</v>
      </c>
      <c r="F62" s="37">
        <v>-7.6459469255681203</v>
      </c>
      <c r="G62" s="37">
        <v>-8.0873113283869706</v>
      </c>
      <c r="I62" s="43">
        <f t="shared" si="5"/>
        <v>3.4927950130995393</v>
      </c>
      <c r="J62" s="43">
        <f t="shared" si="10"/>
        <v>12.19961700353301</v>
      </c>
      <c r="K62" s="44">
        <f t="shared" si="6"/>
        <v>-0.3264294404765925</v>
      </c>
      <c r="M62" s="43">
        <f t="shared" si="0"/>
        <v>3.465414344892519</v>
      </c>
      <c r="N62" s="43">
        <f t="shared" si="8"/>
        <v>12.009096581786846</v>
      </c>
      <c r="O62" s="44">
        <f t="shared" si="11"/>
        <v>-0.32387049952266533</v>
      </c>
      <c r="Q62" s="43">
        <f t="shared" si="1"/>
        <v>3.054053074431879</v>
      </c>
      <c r="R62" s="43">
        <f t="shared" si="7"/>
        <v>9.3272401814468129</v>
      </c>
      <c r="S62" s="44">
        <f t="shared" si="2"/>
        <v>-0.285425520974942</v>
      </c>
      <c r="U62" s="43">
        <f t="shared" si="3"/>
        <v>2.6126886716130286</v>
      </c>
      <c r="V62" s="43">
        <f t="shared" si="9"/>
        <v>6.8261420947750526</v>
      </c>
      <c r="W62" s="44">
        <f t="shared" si="4"/>
        <v>-0.24417651136570362</v>
      </c>
    </row>
    <row r="63" spans="1:23" x14ac:dyDescent="0.3">
      <c r="A63" s="40">
        <v>25965</v>
      </c>
      <c r="B63" s="67">
        <v>-5.8</v>
      </c>
      <c r="C63" s="36"/>
      <c r="D63" s="37">
        <v>-7.0853038580614598</v>
      </c>
      <c r="E63" s="37">
        <v>-6.9233846248101703</v>
      </c>
      <c r="F63" s="37">
        <v>-6.8494139308057003</v>
      </c>
      <c r="G63" s="37">
        <v>-6.6726903304723599</v>
      </c>
      <c r="I63" s="43">
        <f t="shared" si="5"/>
        <v>1.28530385806146</v>
      </c>
      <c r="J63" s="43">
        <f t="shared" si="10"/>
        <v>1.6520060075476737</v>
      </c>
      <c r="K63" s="44">
        <f t="shared" si="6"/>
        <v>-0.2216041134588724</v>
      </c>
      <c r="M63" s="43">
        <f t="shared" si="0"/>
        <v>1.1233846248101704</v>
      </c>
      <c r="N63" s="43">
        <f t="shared" si="8"/>
        <v>1.2619930152598873</v>
      </c>
      <c r="O63" s="44">
        <f t="shared" si="11"/>
        <v>-0.19368700427761559</v>
      </c>
      <c r="Q63" s="43">
        <f t="shared" si="1"/>
        <v>1.0494139308057004</v>
      </c>
      <c r="R63" s="43">
        <f t="shared" si="7"/>
        <v>1.1012695981690714</v>
      </c>
      <c r="S63" s="44">
        <f t="shared" si="2"/>
        <v>-0.18093343634581044</v>
      </c>
      <c r="U63" s="43">
        <f t="shared" si="3"/>
        <v>0.87269033047236011</v>
      </c>
      <c r="V63" s="43">
        <f t="shared" si="9"/>
        <v>0.76158841289995705</v>
      </c>
      <c r="W63" s="44">
        <f t="shared" si="4"/>
        <v>-0.15046385008144139</v>
      </c>
    </row>
    <row r="64" spans="1:23" x14ac:dyDescent="0.3">
      <c r="A64" s="34">
        <v>25993</v>
      </c>
      <c r="B64" s="67">
        <v>-3.5</v>
      </c>
      <c r="C64" s="36"/>
      <c r="D64" s="37">
        <v>-1.5139460073367099</v>
      </c>
      <c r="E64" s="37">
        <v>-1.55993084840593</v>
      </c>
      <c r="F64" s="37">
        <v>-1.66014439382052</v>
      </c>
      <c r="G64" s="37">
        <v>-0.36021583776536897</v>
      </c>
      <c r="I64" s="43">
        <f t="shared" si="5"/>
        <v>1.9860539926632901</v>
      </c>
      <c r="J64" s="43">
        <f t="shared" si="10"/>
        <v>3.9444104617737961</v>
      </c>
      <c r="K64" s="44">
        <f t="shared" si="6"/>
        <v>-0.56744399790379718</v>
      </c>
      <c r="M64" s="43">
        <f t="shared" si="0"/>
        <v>1.94006915159407</v>
      </c>
      <c r="N64" s="43">
        <f t="shared" si="8"/>
        <v>3.7638683129669346</v>
      </c>
      <c r="O64" s="44">
        <f t="shared" si="11"/>
        <v>-0.55430547188402002</v>
      </c>
      <c r="Q64" s="43">
        <f t="shared" si="1"/>
        <v>1.83985560617948</v>
      </c>
      <c r="R64" s="43">
        <f t="shared" si="7"/>
        <v>3.3850686515900619</v>
      </c>
      <c r="S64" s="44">
        <f t="shared" si="2"/>
        <v>-0.52567303033699431</v>
      </c>
      <c r="U64" s="43">
        <f t="shared" si="3"/>
        <v>3.1397841622346312</v>
      </c>
      <c r="V64" s="43">
        <f t="shared" si="9"/>
        <v>9.8582445854194241</v>
      </c>
      <c r="W64" s="44">
        <f t="shared" si="4"/>
        <v>-0.89708118920989466</v>
      </c>
    </row>
    <row r="65" spans="1:23" x14ac:dyDescent="0.3">
      <c r="A65" s="40">
        <v>26024</v>
      </c>
      <c r="B65" s="67">
        <v>4.5999999999999996</v>
      </c>
      <c r="C65" s="36"/>
      <c r="D65" s="37">
        <v>5.8628181607115604</v>
      </c>
      <c r="E65" s="37">
        <v>5.9986630191520502</v>
      </c>
      <c r="F65" s="37">
        <v>5.7330958176717397</v>
      </c>
      <c r="G65" s="37">
        <v>5.5089502986314196</v>
      </c>
      <c r="I65" s="43">
        <f t="shared" si="5"/>
        <v>1.2628181607115607</v>
      </c>
      <c r="J65" s="43">
        <f t="shared" si="10"/>
        <v>1.5947097070229292</v>
      </c>
      <c r="K65" s="44">
        <f t="shared" si="6"/>
        <v>0.27452568711120889</v>
      </c>
      <c r="M65" s="43">
        <f t="shared" si="0"/>
        <v>1.3986630191520506</v>
      </c>
      <c r="N65" s="43">
        <f t="shared" si="8"/>
        <v>1.9562582411435294</v>
      </c>
      <c r="O65" s="44">
        <f t="shared" si="11"/>
        <v>0.30405717807653276</v>
      </c>
      <c r="Q65" s="43">
        <f t="shared" si="1"/>
        <v>1.1330958176717401</v>
      </c>
      <c r="R65" s="43">
        <f t="shared" si="7"/>
        <v>1.2839061320251892</v>
      </c>
      <c r="S65" s="44">
        <f t="shared" si="2"/>
        <v>0.24632517775472612</v>
      </c>
      <c r="U65" s="43">
        <f t="shared" si="3"/>
        <v>0.90895029863141996</v>
      </c>
      <c r="V65" s="43">
        <f t="shared" si="9"/>
        <v>0.82619064538214748</v>
      </c>
      <c r="W65" s="44">
        <f t="shared" si="4"/>
        <v>0.19759789100683045</v>
      </c>
    </row>
    <row r="66" spans="1:23" x14ac:dyDescent="0.3">
      <c r="A66" s="34">
        <v>26054</v>
      </c>
      <c r="B66" s="67">
        <v>12.2</v>
      </c>
      <c r="C66" s="36"/>
      <c r="D66" s="37">
        <v>12.3295526174679</v>
      </c>
      <c r="E66" s="37">
        <v>12.4135083912889</v>
      </c>
      <c r="F66" s="37">
        <v>11.960794267460701</v>
      </c>
      <c r="G66" s="37">
        <v>12.6211106001857</v>
      </c>
      <c r="I66" s="43">
        <f t="shared" si="5"/>
        <v>0.12955261746790114</v>
      </c>
      <c r="J66" s="43">
        <f t="shared" si="10"/>
        <v>1.6783880692784324E-2</v>
      </c>
      <c r="K66" s="44">
        <f t="shared" si="6"/>
        <v>1.0619067005565669E-2</v>
      </c>
      <c r="M66" s="43">
        <f t="shared" si="0"/>
        <v>0.21350839128890087</v>
      </c>
      <c r="N66" s="43">
        <f t="shared" si="8"/>
        <v>4.5585833150774399E-2</v>
      </c>
      <c r="O66" s="44">
        <f t="shared" si="11"/>
        <v>1.7500687810565647E-2</v>
      </c>
      <c r="Q66" s="43">
        <f t="shared" si="1"/>
        <v>0.23920573253929867</v>
      </c>
      <c r="R66" s="43">
        <f t="shared" si="7"/>
        <v>5.7219382479662489E-2</v>
      </c>
      <c r="S66" s="44">
        <f t="shared" si="2"/>
        <v>1.9607027257319564E-2</v>
      </c>
      <c r="U66" s="43">
        <f t="shared" si="3"/>
        <v>0.42111060018570079</v>
      </c>
      <c r="V66" s="43">
        <f t="shared" si="9"/>
        <v>0.17733413758876115</v>
      </c>
      <c r="W66" s="44">
        <f t="shared" si="4"/>
        <v>3.4517262310303345E-2</v>
      </c>
    </row>
    <row r="67" spans="1:23" x14ac:dyDescent="0.3">
      <c r="A67" s="40">
        <v>26085</v>
      </c>
      <c r="B67" s="67">
        <v>18.3</v>
      </c>
      <c r="C67" s="36"/>
      <c r="D67" s="37">
        <v>17.7598927757533</v>
      </c>
      <c r="E67" s="37">
        <v>17.768392745153498</v>
      </c>
      <c r="F67" s="37">
        <v>17.8290044903211</v>
      </c>
      <c r="G67" s="37">
        <v>18.015536422782599</v>
      </c>
      <c r="I67" s="43">
        <f t="shared" si="5"/>
        <v>0.54010722424670021</v>
      </c>
      <c r="J67" s="43">
        <f t="shared" si="10"/>
        <v>0.29171581368347532</v>
      </c>
      <c r="K67" s="44">
        <f t="shared" si="6"/>
        <v>2.9514055969765036E-2</v>
      </c>
      <c r="M67" s="43">
        <f t="shared" si="0"/>
        <v>0.53160725484650229</v>
      </c>
      <c r="N67" s="43">
        <f t="shared" si="8"/>
        <v>0.28260627340543404</v>
      </c>
      <c r="O67" s="44">
        <f t="shared" si="11"/>
        <v>2.904957676756843E-2</v>
      </c>
      <c r="Q67" s="43">
        <f t="shared" si="1"/>
        <v>0.47099550967890025</v>
      </c>
      <c r="R67" s="43">
        <f t="shared" si="7"/>
        <v>0.22183677013768702</v>
      </c>
      <c r="S67" s="44">
        <f t="shared" si="2"/>
        <v>2.5737459545295095E-2</v>
      </c>
      <c r="U67" s="43">
        <f t="shared" si="3"/>
        <v>0.28446357721740156</v>
      </c>
      <c r="V67" s="43">
        <f t="shared" si="9"/>
        <v>8.0919526763320579E-2</v>
      </c>
      <c r="W67" s="44">
        <f t="shared" si="4"/>
        <v>1.5544457771442708E-2</v>
      </c>
    </row>
    <row r="68" spans="1:23" x14ac:dyDescent="0.3">
      <c r="A68" s="34">
        <v>26115</v>
      </c>
      <c r="B68" s="67">
        <v>20.3</v>
      </c>
      <c r="C68" s="36"/>
      <c r="D68" s="37">
        <v>21.154600867695802</v>
      </c>
      <c r="E68" s="37">
        <v>21.122354061082302</v>
      </c>
      <c r="F68" s="37">
        <v>21.071841649337401</v>
      </c>
      <c r="G68" s="37">
        <v>21.2459167857923</v>
      </c>
      <c r="I68" s="43">
        <f t="shared" si="5"/>
        <v>0.85460086769580101</v>
      </c>
      <c r="J68" s="43">
        <f t="shared" si="10"/>
        <v>0.73034264306641594</v>
      </c>
      <c r="K68" s="44">
        <f t="shared" si="6"/>
        <v>4.2098564911123203E-2</v>
      </c>
      <c r="M68" s="43">
        <f t="shared" si="0"/>
        <v>0.8223540610823008</v>
      </c>
      <c r="N68" s="43">
        <f t="shared" si="8"/>
        <v>0.67626620177855257</v>
      </c>
      <c r="O68" s="44">
        <f t="shared" si="11"/>
        <v>4.051005227006408E-2</v>
      </c>
      <c r="Q68" s="43">
        <f t="shared" si="1"/>
        <v>0.77184164933740007</v>
      </c>
      <c r="R68" s="43">
        <f t="shared" si="7"/>
        <v>0.5957395316518781</v>
      </c>
      <c r="S68" s="44">
        <f t="shared" si="2"/>
        <v>3.8021756124995074E-2</v>
      </c>
      <c r="U68" s="43">
        <f t="shared" si="3"/>
        <v>0.94591678579229921</v>
      </c>
      <c r="V68" s="43">
        <f t="shared" si="9"/>
        <v>0.89475856564363443</v>
      </c>
      <c r="W68" s="44">
        <f t="shared" si="4"/>
        <v>4.6596885999620648E-2</v>
      </c>
    </row>
    <row r="69" spans="1:23" x14ac:dyDescent="0.3">
      <c r="A69" s="40">
        <v>26146</v>
      </c>
      <c r="B69" s="67">
        <v>19.5</v>
      </c>
      <c r="C69" s="36"/>
      <c r="D69" s="37">
        <v>20.337071992132</v>
      </c>
      <c r="E69" s="37">
        <v>20.360340681783899</v>
      </c>
      <c r="F69" s="37">
        <v>20.4571578946287</v>
      </c>
      <c r="G69" s="37">
        <v>19.864608348677301</v>
      </c>
      <c r="I69" s="43">
        <f t="shared" si="5"/>
        <v>0.83707199213199956</v>
      </c>
      <c r="J69" s="43">
        <f t="shared" si="10"/>
        <v>0.70068952001183438</v>
      </c>
      <c r="K69" s="44">
        <f t="shared" si="6"/>
        <v>4.2926768827282032E-2</v>
      </c>
      <c r="M69" s="43">
        <f t="shared" si="0"/>
        <v>0.86034068178389944</v>
      </c>
      <c r="N69" s="43">
        <f t="shared" si="8"/>
        <v>0.74018608873238489</v>
      </c>
      <c r="O69" s="44">
        <f t="shared" si="11"/>
        <v>4.4120034963276891E-2</v>
      </c>
      <c r="Q69" s="43">
        <f t="shared" si="1"/>
        <v>0.95715789462870049</v>
      </c>
      <c r="R69" s="43">
        <f t="shared" si="7"/>
        <v>0.91615123525004649</v>
      </c>
      <c r="S69" s="44">
        <f t="shared" si="2"/>
        <v>4.9085020237369256E-2</v>
      </c>
      <c r="U69" s="43">
        <f t="shared" si="3"/>
        <v>0.36460834867730085</v>
      </c>
      <c r="V69" s="43">
        <f t="shared" si="9"/>
        <v>0.13293924792518819</v>
      </c>
      <c r="W69" s="44">
        <f t="shared" si="4"/>
        <v>1.8697864034733377E-2</v>
      </c>
    </row>
    <row r="70" spans="1:23" x14ac:dyDescent="0.3">
      <c r="A70" s="34">
        <v>26177</v>
      </c>
      <c r="B70" s="67">
        <v>17.3</v>
      </c>
      <c r="C70" s="36"/>
      <c r="D70" s="37">
        <v>16.447609944161201</v>
      </c>
      <c r="E70" s="37">
        <v>16.3266848594516</v>
      </c>
      <c r="F70" s="37">
        <v>16.1559873187962</v>
      </c>
      <c r="G70" s="37">
        <v>15.389338855970299</v>
      </c>
      <c r="I70" s="43">
        <f t="shared" si="5"/>
        <v>0.85239005583880001</v>
      </c>
      <c r="J70" s="43">
        <f t="shared" si="10"/>
        <v>0.72656880729287254</v>
      </c>
      <c r="K70" s="44">
        <f t="shared" si="6"/>
        <v>4.927110149357225E-2</v>
      </c>
      <c r="M70" s="43">
        <f t="shared" si="0"/>
        <v>0.97331514054840085</v>
      </c>
      <c r="N70" s="43">
        <f t="shared" si="8"/>
        <v>0.94734236282075335</v>
      </c>
      <c r="O70" s="44">
        <f t="shared" si="11"/>
        <v>5.6260990783144553E-2</v>
      </c>
      <c r="Q70" s="43">
        <f t="shared" si="1"/>
        <v>1.144012681203801</v>
      </c>
      <c r="R70" s="43">
        <f t="shared" si="7"/>
        <v>1.3087650147551095</v>
      </c>
      <c r="S70" s="44">
        <f t="shared" si="2"/>
        <v>6.6127900647618545E-2</v>
      </c>
      <c r="U70" s="43">
        <f t="shared" si="3"/>
        <v>1.9106611440297012</v>
      </c>
      <c r="V70" s="43">
        <f t="shared" si="9"/>
        <v>3.6506260073048868</v>
      </c>
      <c r="W70" s="44">
        <f t="shared" si="4"/>
        <v>0.11044284069535845</v>
      </c>
    </row>
    <row r="71" spans="1:23" x14ac:dyDescent="0.3">
      <c r="A71" s="40">
        <v>26207</v>
      </c>
      <c r="B71" s="67">
        <v>12.4</v>
      </c>
      <c r="C71" s="36"/>
      <c r="D71" s="37">
        <v>9.9800127680542392</v>
      </c>
      <c r="E71" s="37">
        <v>9.9780577155458303</v>
      </c>
      <c r="F71" s="37">
        <v>10.01683115</v>
      </c>
      <c r="G71" s="37">
        <v>8.8461889467720596</v>
      </c>
      <c r="I71" s="43">
        <f t="shared" si="5"/>
        <v>2.4199872319457612</v>
      </c>
      <c r="J71" s="43">
        <f t="shared" si="10"/>
        <v>5.8563382027805071</v>
      </c>
      <c r="K71" s="44">
        <f t="shared" si="6"/>
        <v>0.19516026064078718</v>
      </c>
      <c r="M71" s="43">
        <f t="shared" si="0"/>
        <v>2.42194228445417</v>
      </c>
      <c r="N71" s="43">
        <f t="shared" si="8"/>
        <v>5.8658044292270839</v>
      </c>
      <c r="O71" s="44">
        <f t="shared" si="11"/>
        <v>0.19531792616565888</v>
      </c>
      <c r="Q71" s="43">
        <f t="shared" si="1"/>
        <v>2.3831688500000006</v>
      </c>
      <c r="R71" s="43">
        <f t="shared" si="7"/>
        <v>5.6794937676103254</v>
      </c>
      <c r="S71" s="44">
        <f t="shared" si="2"/>
        <v>0.19219103629032261</v>
      </c>
      <c r="U71" s="43">
        <f t="shared" si="3"/>
        <v>3.5538110532279408</v>
      </c>
      <c r="V71" s="43">
        <f t="shared" si="9"/>
        <v>12.629573002045086</v>
      </c>
      <c r="W71" s="44">
        <f t="shared" si="4"/>
        <v>0.28659766558289845</v>
      </c>
    </row>
    <row r="72" spans="1:23" x14ac:dyDescent="0.3">
      <c r="A72" s="34">
        <v>26238</v>
      </c>
      <c r="B72" s="67">
        <v>2</v>
      </c>
      <c r="C72" s="36"/>
      <c r="D72" s="37">
        <v>3.34440362785617</v>
      </c>
      <c r="E72" s="37">
        <v>3.4641341246432602</v>
      </c>
      <c r="F72" s="37">
        <v>3.38765584923779</v>
      </c>
      <c r="G72" s="37">
        <v>4.0047852743858803</v>
      </c>
      <c r="I72" s="43">
        <f t="shared" si="5"/>
        <v>1.34440362785617</v>
      </c>
      <c r="J72" s="43">
        <f t="shared" si="10"/>
        <v>1.8074211145928312</v>
      </c>
      <c r="K72" s="44">
        <f t="shared" si="6"/>
        <v>0.67220181392808498</v>
      </c>
      <c r="M72" s="43">
        <f t="shared" si="0"/>
        <v>1.4641341246432602</v>
      </c>
      <c r="N72" s="43">
        <f t="shared" si="8"/>
        <v>2.1436887349448859</v>
      </c>
      <c r="O72" s="44">
        <f t="shared" si="11"/>
        <v>0.7320670623216301</v>
      </c>
      <c r="Q72" s="43">
        <f t="shared" si="1"/>
        <v>1.38765584923779</v>
      </c>
      <c r="R72" s="43">
        <f t="shared" si="7"/>
        <v>1.925588755923852</v>
      </c>
      <c r="S72" s="44">
        <f t="shared" si="2"/>
        <v>0.69382792461889498</v>
      </c>
      <c r="U72" s="43">
        <f t="shared" si="3"/>
        <v>2.0047852743858803</v>
      </c>
      <c r="V72" s="43">
        <f t="shared" si="9"/>
        <v>4.019163996394469</v>
      </c>
      <c r="W72" s="44">
        <f t="shared" si="4"/>
        <v>1.0023926371929401</v>
      </c>
    </row>
    <row r="73" spans="1:23" x14ac:dyDescent="0.3">
      <c r="A73" s="40">
        <v>26268</v>
      </c>
      <c r="B73" s="67">
        <v>-2.4</v>
      </c>
      <c r="C73" s="36"/>
      <c r="D73" s="37">
        <v>-3.87868092333736</v>
      </c>
      <c r="E73" s="37">
        <v>-3.9554431973820701</v>
      </c>
      <c r="F73" s="37">
        <v>-3.9164876563722801</v>
      </c>
      <c r="G73" s="37">
        <v>-2.7795368332017398</v>
      </c>
      <c r="I73" s="43">
        <f t="shared" si="5"/>
        <v>1.4786809233373601</v>
      </c>
      <c r="J73" s="43">
        <f t="shared" si="10"/>
        <v>2.1864972730418279</v>
      </c>
      <c r="K73" s="44">
        <f t="shared" si="6"/>
        <v>-0.61611705139056672</v>
      </c>
      <c r="M73" s="43">
        <f t="shared" si="0"/>
        <v>1.5554431973820702</v>
      </c>
      <c r="N73" s="43">
        <f t="shared" si="8"/>
        <v>2.4194035402821576</v>
      </c>
      <c r="O73" s="44">
        <f t="shared" si="11"/>
        <v>-0.6481013322425293</v>
      </c>
      <c r="Q73" s="43">
        <f t="shared" si="1"/>
        <v>1.5164876563722802</v>
      </c>
      <c r="R73" s="43">
        <f t="shared" si="7"/>
        <v>2.2997348119294911</v>
      </c>
      <c r="S73" s="44">
        <f t="shared" si="2"/>
        <v>-0.63186985682178343</v>
      </c>
      <c r="U73" s="43">
        <f t="shared" si="3"/>
        <v>0.37953683320173992</v>
      </c>
      <c r="V73" s="43">
        <f t="shared" si="9"/>
        <v>0.14404820775680535</v>
      </c>
      <c r="W73" s="44">
        <f t="shared" si="4"/>
        <v>-0.15814034716739164</v>
      </c>
    </row>
    <row r="74" spans="1:23" x14ac:dyDescent="0.3">
      <c r="A74" s="34">
        <v>26299</v>
      </c>
      <c r="B74" s="67">
        <v>-5.3</v>
      </c>
      <c r="C74" s="36"/>
      <c r="D74" s="37">
        <v>-7.2068976288330804</v>
      </c>
      <c r="E74" s="37">
        <v>-7.2345856551074803</v>
      </c>
      <c r="F74" s="37">
        <v>-7.6459469255681203</v>
      </c>
      <c r="G74" s="37">
        <v>-8.0354346257852995</v>
      </c>
      <c r="I74" s="43">
        <f t="shared" si="5"/>
        <v>1.9068976288330806</v>
      </c>
      <c r="J74" s="43">
        <f t="shared" si="10"/>
        <v>3.6362585668492251</v>
      </c>
      <c r="K74" s="44">
        <f t="shared" si="6"/>
        <v>-0.3597920054402039</v>
      </c>
      <c r="M74" s="43">
        <f t="shared" si="0"/>
        <v>1.9345856551074805</v>
      </c>
      <c r="N74" s="43">
        <f t="shared" si="8"/>
        <v>3.7426216569476396</v>
      </c>
      <c r="O74" s="44">
        <f t="shared" si="11"/>
        <v>-0.36501616134103404</v>
      </c>
      <c r="Q74" s="43">
        <f t="shared" si="1"/>
        <v>2.3459469255681205</v>
      </c>
      <c r="R74" s="43">
        <f t="shared" si="7"/>
        <v>5.5034669775825167</v>
      </c>
      <c r="S74" s="44">
        <f t="shared" si="2"/>
        <v>-0.4426314953902114</v>
      </c>
      <c r="U74" s="43">
        <f t="shared" si="3"/>
        <v>2.7354346257852997</v>
      </c>
      <c r="V74" s="43">
        <f t="shared" si="9"/>
        <v>7.4826025919451631</v>
      </c>
      <c r="W74" s="44">
        <f t="shared" si="4"/>
        <v>-0.51611974071420752</v>
      </c>
    </row>
    <row r="75" spans="1:23" x14ac:dyDescent="0.3">
      <c r="A75" s="40">
        <v>26330</v>
      </c>
      <c r="B75" s="67">
        <v>-8.8000000000000007</v>
      </c>
      <c r="C75" s="36"/>
      <c r="D75" s="37">
        <v>-7.0850033161360004</v>
      </c>
      <c r="E75" s="37">
        <v>-6.9233846248101703</v>
      </c>
      <c r="F75" s="37">
        <v>-6.84941393080571</v>
      </c>
      <c r="G75" s="37">
        <v>-6.63665932245289</v>
      </c>
      <c r="I75" s="43">
        <f t="shared" si="5"/>
        <v>1.7149966838640003</v>
      </c>
      <c r="J75" s="43">
        <f t="shared" si="10"/>
        <v>2.9412136256645178</v>
      </c>
      <c r="K75" s="44">
        <f t="shared" si="6"/>
        <v>-0.19488598680272728</v>
      </c>
      <c r="M75" s="43">
        <f t="shared" si="0"/>
        <v>1.8766153751898305</v>
      </c>
      <c r="N75" s="43">
        <f t="shared" si="8"/>
        <v>3.521685266398868</v>
      </c>
      <c r="O75" s="44">
        <f t="shared" si="11"/>
        <v>-0.21325174718066253</v>
      </c>
      <c r="Q75" s="43">
        <f t="shared" si="1"/>
        <v>1.9505860691942907</v>
      </c>
      <c r="R75" s="43">
        <f t="shared" si="7"/>
        <v>3.8047860133348341</v>
      </c>
      <c r="S75" s="44">
        <f t="shared" si="2"/>
        <v>-0.22165750786298755</v>
      </c>
      <c r="U75" s="43">
        <f t="shared" si="3"/>
        <v>2.1633406775471107</v>
      </c>
      <c r="V75" s="43">
        <f t="shared" si="9"/>
        <v>4.6800428871299919</v>
      </c>
      <c r="W75" s="44">
        <f t="shared" si="4"/>
        <v>-0.24583416790308074</v>
      </c>
    </row>
    <row r="76" spans="1:23" x14ac:dyDescent="0.3">
      <c r="A76" s="34">
        <v>26359</v>
      </c>
      <c r="B76" s="67">
        <v>-4</v>
      </c>
      <c r="C76" s="36"/>
      <c r="D76" s="37">
        <v>-1.51365213039466</v>
      </c>
      <c r="E76" s="37">
        <v>-1.55993084840593</v>
      </c>
      <c r="F76" s="37">
        <v>-1.66014439382053</v>
      </c>
      <c r="G76" s="37">
        <v>-0.260074336673985</v>
      </c>
      <c r="I76" s="43">
        <f t="shared" si="5"/>
        <v>2.48634786960534</v>
      </c>
      <c r="J76" s="43">
        <f t="shared" si="10"/>
        <v>6.181925728691013</v>
      </c>
      <c r="K76" s="44">
        <f t="shared" si="6"/>
        <v>-0.62158696740133501</v>
      </c>
      <c r="M76" s="43">
        <f t="shared" si="0"/>
        <v>2.44006915159407</v>
      </c>
      <c r="N76" s="43">
        <f t="shared" si="8"/>
        <v>5.9539374645610046</v>
      </c>
      <c r="O76" s="44">
        <f t="shared" si="11"/>
        <v>-0.6100172878985175</v>
      </c>
      <c r="Q76" s="43">
        <f t="shared" si="1"/>
        <v>2.3398556061794702</v>
      </c>
      <c r="R76" s="43">
        <f t="shared" si="7"/>
        <v>5.4749242577694961</v>
      </c>
      <c r="S76" s="44">
        <f t="shared" si="2"/>
        <v>-0.58496390154486755</v>
      </c>
      <c r="U76" s="43">
        <f t="shared" si="3"/>
        <v>3.7399256633260149</v>
      </c>
      <c r="V76" s="43">
        <f t="shared" si="9"/>
        <v>13.987043967204533</v>
      </c>
      <c r="W76" s="44">
        <f t="shared" si="4"/>
        <v>-0.93498141583150374</v>
      </c>
    </row>
    <row r="77" spans="1:23" x14ac:dyDescent="0.3">
      <c r="A77" s="40">
        <v>26390</v>
      </c>
      <c r="B77" s="67">
        <v>2.9</v>
      </c>
      <c r="C77" s="36"/>
      <c r="D77" s="37">
        <v>5.8631055204765596</v>
      </c>
      <c r="E77" s="37">
        <v>5.9986630191520502</v>
      </c>
      <c r="F77" s="37">
        <v>5.7330958176717202</v>
      </c>
      <c r="G77" s="37">
        <v>5.6062509882576999</v>
      </c>
      <c r="I77" s="43">
        <f t="shared" si="5"/>
        <v>2.9631055204765597</v>
      </c>
      <c r="J77" s="43">
        <f t="shared" si="10"/>
        <v>8.7799943254786648</v>
      </c>
      <c r="K77" s="44">
        <f t="shared" si="6"/>
        <v>1.0217605243022621</v>
      </c>
      <c r="M77" s="43">
        <f t="shared" si="0"/>
        <v>3.0986630191520503</v>
      </c>
      <c r="N77" s="43">
        <f t="shared" si="8"/>
        <v>9.6017125062604993</v>
      </c>
      <c r="O77" s="44">
        <f t="shared" si="11"/>
        <v>1.068504489362776</v>
      </c>
      <c r="Q77" s="43">
        <f t="shared" si="1"/>
        <v>2.8330958176717203</v>
      </c>
      <c r="R77" s="43">
        <f t="shared" si="7"/>
        <v>8.0264319121089933</v>
      </c>
      <c r="S77" s="44">
        <f t="shared" si="2"/>
        <v>0.97692959230059317</v>
      </c>
      <c r="U77" s="43">
        <f t="shared" si="3"/>
        <v>2.7062509882576999</v>
      </c>
      <c r="V77" s="43">
        <f t="shared" si="9"/>
        <v>7.3237944114457774</v>
      </c>
      <c r="W77" s="44">
        <f t="shared" si="4"/>
        <v>0.93318999595093099</v>
      </c>
    </row>
    <row r="78" spans="1:23" x14ac:dyDescent="0.3">
      <c r="A78" s="34">
        <v>26420</v>
      </c>
      <c r="B78" s="67">
        <v>12.6</v>
      </c>
      <c r="C78" s="36"/>
      <c r="D78" s="37">
        <v>12.3298336045843</v>
      </c>
      <c r="E78" s="37">
        <v>12.4135083912889</v>
      </c>
      <c r="F78" s="37">
        <v>11.960794267460701</v>
      </c>
      <c r="G78" s="37">
        <v>12.5037465329596</v>
      </c>
      <c r="I78" s="43">
        <f t="shared" si="5"/>
        <v>0.27016639541569987</v>
      </c>
      <c r="J78" s="43">
        <f t="shared" si="10"/>
        <v>7.29898812119123E-2</v>
      </c>
      <c r="K78" s="44">
        <f t="shared" si="6"/>
        <v>2.1441777413944433E-2</v>
      </c>
      <c r="M78" s="43">
        <f t="shared" ref="M78:M142" si="12">ABS($B78-E78)</f>
        <v>0.18649160871109949</v>
      </c>
      <c r="N78" s="43">
        <f t="shared" si="8"/>
        <v>3.4779120119653839E-2</v>
      </c>
      <c r="O78" s="44">
        <f t="shared" si="11"/>
        <v>1.4800921326277737E-2</v>
      </c>
      <c r="Q78" s="43">
        <f t="shared" ref="Q78:Q142" si="13">ABS(B78-F78)</f>
        <v>0.63920573253929902</v>
      </c>
      <c r="R78" s="43">
        <f t="shared" si="7"/>
        <v>0.4085839685111019</v>
      </c>
      <c r="S78" s="44">
        <f t="shared" ref="S78:S142" si="14">Q78/B78</f>
        <v>5.0730613693595161E-2</v>
      </c>
      <c r="U78" s="43">
        <f t="shared" ref="U78:U142" si="15">ABS(G78-B78)</f>
        <v>9.6253467040400054E-2</v>
      </c>
      <c r="V78" s="43">
        <f t="shared" si="9"/>
        <v>9.2647299172973797E-3</v>
      </c>
      <c r="W78" s="44">
        <f t="shared" ref="W78:W142" si="16">U78/B78</f>
        <v>7.6391640508254016E-3</v>
      </c>
    </row>
    <row r="79" spans="1:23" x14ac:dyDescent="0.3">
      <c r="A79" s="40">
        <v>26451</v>
      </c>
      <c r="B79" s="67">
        <v>15.7</v>
      </c>
      <c r="C79" s="36"/>
      <c r="D79" s="37">
        <v>17.7601675315445</v>
      </c>
      <c r="E79" s="37">
        <v>17.768392745153498</v>
      </c>
      <c r="F79" s="37">
        <v>17.8290044903211</v>
      </c>
      <c r="G79" s="37">
        <v>18.080302375502999</v>
      </c>
      <c r="I79" s="43">
        <f t="shared" ref="I79:I143" si="17">ABS($B79-D79)</f>
        <v>2.0601675315445007</v>
      </c>
      <c r="J79" s="43">
        <f t="shared" si="10"/>
        <v>4.2442902580301611</v>
      </c>
      <c r="K79" s="44">
        <f t="shared" ref="K79:K133" si="18">I79/$B79</f>
        <v>0.13122086188181534</v>
      </c>
      <c r="M79" s="43">
        <f t="shared" si="12"/>
        <v>2.0683927451534991</v>
      </c>
      <c r="N79" s="43">
        <f t="shared" si="8"/>
        <v>4.2782485482036279</v>
      </c>
      <c r="O79" s="44">
        <f t="shared" si="11"/>
        <v>0.13174476083780251</v>
      </c>
      <c r="Q79" s="43">
        <f t="shared" si="13"/>
        <v>2.1290044903211012</v>
      </c>
      <c r="R79" s="43">
        <f t="shared" ref="R79:R133" si="19">Q79^2</f>
        <v>4.5326601198074119</v>
      </c>
      <c r="S79" s="44">
        <f t="shared" si="14"/>
        <v>0.13560538154911472</v>
      </c>
      <c r="U79" s="43">
        <f t="shared" si="15"/>
        <v>2.3803023755029997</v>
      </c>
      <c r="V79" s="43">
        <f t="shared" si="9"/>
        <v>5.6658393988252236</v>
      </c>
      <c r="W79" s="44">
        <f t="shared" si="16"/>
        <v>0.15161161627407643</v>
      </c>
    </row>
    <row r="80" spans="1:23" x14ac:dyDescent="0.3">
      <c r="A80" s="34">
        <v>26481</v>
      </c>
      <c r="B80" s="67">
        <v>19.7</v>
      </c>
      <c r="C80" s="36"/>
      <c r="D80" s="37">
        <v>21.154869530351299</v>
      </c>
      <c r="E80" s="37">
        <v>21.122354061082302</v>
      </c>
      <c r="F80" s="37">
        <v>21.071841649337401</v>
      </c>
      <c r="G80" s="37">
        <v>21.387462412286499</v>
      </c>
      <c r="I80" s="43">
        <f t="shared" si="17"/>
        <v>1.4548695303512993</v>
      </c>
      <c r="J80" s="43">
        <f t="shared" si="10"/>
        <v>2.1166453503446103</v>
      </c>
      <c r="K80" s="44">
        <f t="shared" si="18"/>
        <v>7.3851245195497434E-2</v>
      </c>
      <c r="M80" s="43">
        <f t="shared" si="12"/>
        <v>1.4223540610823022</v>
      </c>
      <c r="N80" s="43">
        <f t="shared" si="8"/>
        <v>2.0230910750773177</v>
      </c>
      <c r="O80" s="44">
        <f t="shared" si="11"/>
        <v>7.2200713760522964E-2</v>
      </c>
      <c r="Q80" s="43">
        <f t="shared" si="13"/>
        <v>1.3718416493374015</v>
      </c>
      <c r="R80" s="43">
        <f t="shared" si="19"/>
        <v>1.8819495108567621</v>
      </c>
      <c r="S80" s="44">
        <f t="shared" si="14"/>
        <v>6.9636631946060998E-2</v>
      </c>
      <c r="U80" s="43">
        <f t="shared" si="15"/>
        <v>1.6874624122865001</v>
      </c>
      <c r="V80" s="43">
        <f t="shared" si="9"/>
        <v>2.8475293928797738</v>
      </c>
      <c r="W80" s="44">
        <f t="shared" si="16"/>
        <v>8.5657990471395939E-2</v>
      </c>
    </row>
    <row r="81" spans="1:23" x14ac:dyDescent="0.3">
      <c r="A81" s="40">
        <v>26512</v>
      </c>
      <c r="B81" s="67">
        <v>18.5</v>
      </c>
      <c r="C81" s="36"/>
      <c r="D81" s="37">
        <v>20.337334696776299</v>
      </c>
      <c r="E81" s="37">
        <v>20.360340681783899</v>
      </c>
      <c r="F81" s="37">
        <v>20.4571578946287</v>
      </c>
      <c r="G81" s="37">
        <v>19.899226566461699</v>
      </c>
      <c r="I81" s="43">
        <f t="shared" si="17"/>
        <v>1.8373346967762991</v>
      </c>
      <c r="J81" s="43">
        <f t="shared" si="10"/>
        <v>3.3757987879780549</v>
      </c>
      <c r="K81" s="44">
        <f t="shared" si="18"/>
        <v>9.9315389014935085E-2</v>
      </c>
      <c r="M81" s="43">
        <f t="shared" si="12"/>
        <v>1.8603406817838994</v>
      </c>
      <c r="N81" s="43">
        <f t="shared" ref="N81:N133" si="20">M81^2</f>
        <v>3.4608674523001839</v>
      </c>
      <c r="O81" s="44">
        <f t="shared" si="11"/>
        <v>0.10055895577210268</v>
      </c>
      <c r="Q81" s="43">
        <f t="shared" si="13"/>
        <v>1.9571578946287005</v>
      </c>
      <c r="R81" s="43">
        <f t="shared" si="19"/>
        <v>3.8304670245074477</v>
      </c>
      <c r="S81" s="44">
        <f t="shared" si="14"/>
        <v>0.10579231862857841</v>
      </c>
      <c r="U81" s="43">
        <f t="shared" si="15"/>
        <v>1.3992265664616994</v>
      </c>
      <c r="V81" s="43">
        <f t="shared" ref="V81:V133" si="21">U81^2</f>
        <v>1.9578349842921965</v>
      </c>
      <c r="W81" s="44">
        <f t="shared" si="16"/>
        <v>7.5633868457389161E-2</v>
      </c>
    </row>
    <row r="82" spans="1:23" x14ac:dyDescent="0.3">
      <c r="A82" s="34">
        <v>26543</v>
      </c>
      <c r="B82" s="67">
        <v>15.6</v>
      </c>
      <c r="C82" s="36"/>
      <c r="D82" s="37">
        <v>16.447866822922499</v>
      </c>
      <c r="E82" s="37">
        <v>16.3266848594516</v>
      </c>
      <c r="F82" s="37">
        <v>16.1559873187962</v>
      </c>
      <c r="G82" s="37">
        <v>15.320535197723901</v>
      </c>
      <c r="I82" s="43">
        <f t="shared" si="17"/>
        <v>0.84786682292249971</v>
      </c>
      <c r="J82" s="43">
        <f t="shared" ref="J82:J133" si="22">I82^2</f>
        <v>0.71887814941269346</v>
      </c>
      <c r="K82" s="44">
        <f t="shared" si="18"/>
        <v>5.4350437366826904E-2</v>
      </c>
      <c r="M82" s="43">
        <f t="shared" si="12"/>
        <v>0.72668485945160022</v>
      </c>
      <c r="N82" s="43">
        <f t="shared" si="20"/>
        <v>0.52807088495619192</v>
      </c>
      <c r="O82" s="44">
        <f t="shared" si="11"/>
        <v>4.6582362785358988E-2</v>
      </c>
      <c r="Q82" s="43">
        <f t="shared" si="13"/>
        <v>0.55598731879620011</v>
      </c>
      <c r="R82" s="43">
        <f t="shared" si="19"/>
        <v>0.30912189866218748</v>
      </c>
      <c r="S82" s="44">
        <f t="shared" si="14"/>
        <v>3.564021274334616E-2</v>
      </c>
      <c r="U82" s="43">
        <f t="shared" si="15"/>
        <v>0.27946480227609882</v>
      </c>
      <c r="V82" s="43">
        <f t="shared" si="21"/>
        <v>7.8100575711219006E-2</v>
      </c>
      <c r="W82" s="44">
        <f t="shared" si="16"/>
        <v>1.7914410402314028E-2</v>
      </c>
    </row>
    <row r="83" spans="1:23" x14ac:dyDescent="0.3">
      <c r="A83" s="40">
        <v>26573</v>
      </c>
      <c r="B83" s="67">
        <v>6.9</v>
      </c>
      <c r="C83" s="36"/>
      <c r="D83" s="37">
        <v>9.9802639501305102</v>
      </c>
      <c r="E83" s="37">
        <v>9.9780577155458303</v>
      </c>
      <c r="F83" s="37">
        <v>10.01683115</v>
      </c>
      <c r="G83" s="37">
        <v>8.8719119328398399</v>
      </c>
      <c r="I83" s="43">
        <f t="shared" si="17"/>
        <v>3.0802639501305098</v>
      </c>
      <c r="J83" s="43">
        <f t="shared" si="22"/>
        <v>9.4880260024736121</v>
      </c>
      <c r="K83" s="44">
        <f t="shared" si="18"/>
        <v>0.44641506523630575</v>
      </c>
      <c r="M83" s="43">
        <f t="shared" si="12"/>
        <v>3.07805771554583</v>
      </c>
      <c r="N83" s="43">
        <f t="shared" si="20"/>
        <v>9.4744393002312126</v>
      </c>
      <c r="O83" s="44">
        <f t="shared" ref="O83:O133" si="23">M83/$B83</f>
        <v>0.44609532109359851</v>
      </c>
      <c r="Q83" s="43">
        <f t="shared" si="13"/>
        <v>3.1168311499999994</v>
      </c>
      <c r="R83" s="43">
        <f t="shared" si="19"/>
        <v>9.7146364176103184</v>
      </c>
      <c r="S83" s="44">
        <f t="shared" si="14"/>
        <v>0.45171465942028977</v>
      </c>
      <c r="U83" s="43">
        <f t="shared" si="15"/>
        <v>1.9719119328398396</v>
      </c>
      <c r="V83" s="43">
        <f t="shared" si="21"/>
        <v>3.888436670876152</v>
      </c>
      <c r="W83" s="44">
        <f t="shared" si="16"/>
        <v>0.28578433809273035</v>
      </c>
    </row>
    <row r="84" spans="1:23" x14ac:dyDescent="0.3">
      <c r="A84" s="34">
        <v>26604</v>
      </c>
      <c r="B84" s="67">
        <v>1.5</v>
      </c>
      <c r="C84" s="36"/>
      <c r="D84" s="37">
        <v>3.3446492395802601</v>
      </c>
      <c r="E84" s="37">
        <v>3.4641341246432602</v>
      </c>
      <c r="F84" s="37">
        <v>3.3876558492378099</v>
      </c>
      <c r="G84" s="37">
        <v>4.1246228560995704</v>
      </c>
      <c r="I84" s="43">
        <f t="shared" si="17"/>
        <v>1.8446492395802601</v>
      </c>
      <c r="J84" s="43">
        <f t="shared" si="22"/>
        <v>3.4027308170840316</v>
      </c>
      <c r="K84" s="44">
        <f t="shared" si="18"/>
        <v>1.2297661597201734</v>
      </c>
      <c r="M84" s="43">
        <f t="shared" si="12"/>
        <v>1.9641341246432602</v>
      </c>
      <c r="N84" s="43">
        <f t="shared" si="20"/>
        <v>3.8578228595881461</v>
      </c>
      <c r="O84" s="44">
        <f t="shared" si="23"/>
        <v>1.3094227497621735</v>
      </c>
      <c r="Q84" s="43">
        <f t="shared" si="13"/>
        <v>1.8876558492378099</v>
      </c>
      <c r="R84" s="43">
        <f t="shared" si="19"/>
        <v>3.5632446051617173</v>
      </c>
      <c r="S84" s="44">
        <f t="shared" si="14"/>
        <v>1.2584372328252067</v>
      </c>
      <c r="U84" s="43">
        <f t="shared" si="15"/>
        <v>2.6246228560995704</v>
      </c>
      <c r="V84" s="43">
        <f t="shared" si="21"/>
        <v>6.8886451367602657</v>
      </c>
      <c r="W84" s="44">
        <f t="shared" si="16"/>
        <v>1.7497485707330469</v>
      </c>
    </row>
    <row r="85" spans="1:23" x14ac:dyDescent="0.3">
      <c r="A85" s="40">
        <v>26634</v>
      </c>
      <c r="B85" s="67">
        <v>-4.9000000000000004</v>
      </c>
      <c r="C85" s="36"/>
      <c r="D85" s="37">
        <v>-3.87844075843425</v>
      </c>
      <c r="E85" s="37">
        <v>-3.9554431973820701</v>
      </c>
      <c r="F85" s="37">
        <v>-3.9164876563722801</v>
      </c>
      <c r="G85" s="37">
        <v>-2.9009886515851102</v>
      </c>
      <c r="I85" s="43">
        <f t="shared" si="17"/>
        <v>1.0215592415657504</v>
      </c>
      <c r="J85" s="43">
        <f t="shared" si="22"/>
        <v>1.0435832840283912</v>
      </c>
      <c r="K85" s="44">
        <f t="shared" si="18"/>
        <v>-0.20848147787056129</v>
      </c>
      <c r="M85" s="43">
        <f t="shared" si="12"/>
        <v>0.94455680261793029</v>
      </c>
      <c r="N85" s="43">
        <f t="shared" si="20"/>
        <v>0.89218755337180777</v>
      </c>
      <c r="O85" s="44">
        <f t="shared" si="23"/>
        <v>-0.19276669441182248</v>
      </c>
      <c r="Q85" s="43">
        <f t="shared" si="13"/>
        <v>0.98351234362772022</v>
      </c>
      <c r="R85" s="43">
        <f t="shared" si="19"/>
        <v>0.9672965300680908</v>
      </c>
      <c r="S85" s="44">
        <f t="shared" si="14"/>
        <v>-0.2007168048219837</v>
      </c>
      <c r="U85" s="43">
        <f t="shared" si="15"/>
        <v>1.9990113484148901</v>
      </c>
      <c r="V85" s="43">
        <f t="shared" si="21"/>
        <v>3.9960463710915173</v>
      </c>
      <c r="W85" s="44">
        <f t="shared" si="16"/>
        <v>-0.40796149967650819</v>
      </c>
    </row>
    <row r="86" spans="1:23" x14ac:dyDescent="0.3">
      <c r="A86" s="34">
        <v>26665</v>
      </c>
      <c r="B86" s="67">
        <v>-5.0999999999999996</v>
      </c>
      <c r="C86" s="36"/>
      <c r="D86" s="37">
        <v>-7.2066627899592399</v>
      </c>
      <c r="E86" s="37">
        <v>-7.2345856551074803</v>
      </c>
      <c r="F86" s="37">
        <v>-7.6459469255681203</v>
      </c>
      <c r="G86" s="37">
        <v>-7.94558483530332</v>
      </c>
      <c r="I86" s="43">
        <f t="shared" si="17"/>
        <v>2.1066627899592403</v>
      </c>
      <c r="J86" s="43">
        <f t="shared" si="22"/>
        <v>4.4380281105988502</v>
      </c>
      <c r="K86" s="44">
        <f t="shared" si="18"/>
        <v>-0.41307113528612555</v>
      </c>
      <c r="M86" s="43">
        <f t="shared" si="12"/>
        <v>2.1345856551074807</v>
      </c>
      <c r="N86" s="43">
        <f t="shared" si="20"/>
        <v>4.5564559189906326</v>
      </c>
      <c r="O86" s="44">
        <f t="shared" si="23"/>
        <v>-0.41854620688381977</v>
      </c>
      <c r="Q86" s="43">
        <f t="shared" si="13"/>
        <v>2.5459469255681206</v>
      </c>
      <c r="R86" s="43">
        <f t="shared" si="19"/>
        <v>6.481845747809766</v>
      </c>
      <c r="S86" s="44">
        <f t="shared" si="14"/>
        <v>-0.49920527952316096</v>
      </c>
      <c r="U86" s="43">
        <f t="shared" si="15"/>
        <v>2.8455848353033204</v>
      </c>
      <c r="V86" s="43">
        <f t="shared" si="21"/>
        <v>8.0973530549082255</v>
      </c>
      <c r="W86" s="44">
        <f t="shared" si="16"/>
        <v>-0.55795781084378837</v>
      </c>
    </row>
    <row r="87" spans="1:23" x14ac:dyDescent="0.3">
      <c r="A87" s="40">
        <v>26696</v>
      </c>
      <c r="B87" s="67">
        <v>-8.6999999999999993</v>
      </c>
      <c r="C87" s="36"/>
      <c r="D87" s="37">
        <v>-7.0847736851784804</v>
      </c>
      <c r="E87" s="37">
        <v>-6.9233846248101703</v>
      </c>
      <c r="F87" s="37">
        <v>-6.8494139308057198</v>
      </c>
      <c r="G87" s="37">
        <v>-6.6303453291996197</v>
      </c>
      <c r="I87" s="43">
        <f t="shared" si="17"/>
        <v>1.6152263148215189</v>
      </c>
      <c r="J87" s="43">
        <f t="shared" si="22"/>
        <v>2.6089560480919043</v>
      </c>
      <c r="K87" s="44">
        <f t="shared" si="18"/>
        <v>-0.18565819710592174</v>
      </c>
      <c r="M87" s="43">
        <f t="shared" si="12"/>
        <v>1.776615375189829</v>
      </c>
      <c r="N87" s="43">
        <f t="shared" si="20"/>
        <v>3.156362191360897</v>
      </c>
      <c r="O87" s="44">
        <f t="shared" si="23"/>
        <v>-0.20420866381492289</v>
      </c>
      <c r="Q87" s="43">
        <f t="shared" si="13"/>
        <v>1.8505860691942795</v>
      </c>
      <c r="R87" s="43">
        <f t="shared" si="19"/>
        <v>3.4246687994959344</v>
      </c>
      <c r="S87" s="44">
        <f t="shared" si="14"/>
        <v>-0.2127110424361241</v>
      </c>
      <c r="U87" s="43">
        <f t="shared" si="15"/>
        <v>2.0696546708003796</v>
      </c>
      <c r="V87" s="43">
        <f t="shared" si="21"/>
        <v>4.2834704563658272</v>
      </c>
      <c r="W87" s="44">
        <f t="shared" si="16"/>
        <v>-0.23789134147130803</v>
      </c>
    </row>
    <row r="88" spans="1:23" x14ac:dyDescent="0.3">
      <c r="A88" s="34">
        <v>26724</v>
      </c>
      <c r="B88" s="67">
        <v>2.9</v>
      </c>
      <c r="C88" s="36"/>
      <c r="D88" s="37">
        <v>-1.5134275918598199</v>
      </c>
      <c r="E88" s="37">
        <v>-1.55993084840593</v>
      </c>
      <c r="F88" s="37">
        <v>-1.66014439382055</v>
      </c>
      <c r="G88" s="37">
        <v>-0.30999160208627102</v>
      </c>
      <c r="I88" s="43">
        <f t="shared" si="17"/>
        <v>4.4134275918598203</v>
      </c>
      <c r="J88" s="43">
        <f t="shared" si="22"/>
        <v>19.478343108589574</v>
      </c>
      <c r="K88" s="44">
        <f t="shared" si="18"/>
        <v>1.5218715833999381</v>
      </c>
      <c r="M88" s="43">
        <f t="shared" si="12"/>
        <v>4.4599308484059303</v>
      </c>
      <c r="N88" s="43">
        <f t="shared" si="20"/>
        <v>19.890983172562841</v>
      </c>
      <c r="O88" s="44">
        <f t="shared" si="23"/>
        <v>1.5379071891054932</v>
      </c>
      <c r="Q88" s="43">
        <f t="shared" si="13"/>
        <v>4.5601443938205497</v>
      </c>
      <c r="R88" s="43">
        <f t="shared" si="19"/>
        <v>20.794916892492989</v>
      </c>
      <c r="S88" s="44">
        <f t="shared" si="14"/>
        <v>1.5724635840760517</v>
      </c>
      <c r="U88" s="43">
        <f t="shared" si="15"/>
        <v>3.2099916020862711</v>
      </c>
      <c r="V88" s="43">
        <f t="shared" si="21"/>
        <v>10.304046085464385</v>
      </c>
      <c r="W88" s="44">
        <f t="shared" si="16"/>
        <v>1.1068936558918177</v>
      </c>
    </row>
    <row r="89" spans="1:23" x14ac:dyDescent="0.3">
      <c r="A89" s="40">
        <v>26755</v>
      </c>
      <c r="B89" s="67">
        <v>6.1</v>
      </c>
      <c r="C89" s="36"/>
      <c r="D89" s="37">
        <v>5.8633250795210801</v>
      </c>
      <c r="E89" s="37">
        <v>5.9986630191520502</v>
      </c>
      <c r="F89" s="37">
        <v>5.7330958176717104</v>
      </c>
      <c r="G89" s="37">
        <v>5.58171296145541</v>
      </c>
      <c r="I89" s="43">
        <f t="shared" si="17"/>
        <v>0.23667492047891958</v>
      </c>
      <c r="J89" s="43">
        <f t="shared" si="22"/>
        <v>5.6015017983702904E-2</v>
      </c>
      <c r="K89" s="44">
        <f t="shared" si="18"/>
        <v>3.8799167291626163E-2</v>
      </c>
      <c r="M89" s="43">
        <f t="shared" si="12"/>
        <v>0.1013369808479494</v>
      </c>
      <c r="N89" s="43">
        <f t="shared" si="20"/>
        <v>1.0269183687377663E-2</v>
      </c>
      <c r="O89" s="44">
        <f t="shared" si="23"/>
        <v>1.6612619811139248E-2</v>
      </c>
      <c r="Q89" s="43">
        <f t="shared" si="13"/>
        <v>0.36690418232828925</v>
      </c>
      <c r="R89" s="43">
        <f t="shared" si="19"/>
        <v>0.13461867900999053</v>
      </c>
      <c r="S89" s="44">
        <f t="shared" si="14"/>
        <v>6.0148226611194962E-2</v>
      </c>
      <c r="U89" s="43">
        <f t="shared" si="15"/>
        <v>0.51828703854458968</v>
      </c>
      <c r="V89" s="43">
        <f t="shared" si="21"/>
        <v>0.26862145432332102</v>
      </c>
      <c r="W89" s="44">
        <f t="shared" si="16"/>
        <v>8.4965088285998316E-2</v>
      </c>
    </row>
    <row r="90" spans="1:23" x14ac:dyDescent="0.3">
      <c r="A90" s="34">
        <v>26785</v>
      </c>
      <c r="B90" s="67">
        <v>10.9</v>
      </c>
      <c r="C90" s="36"/>
      <c r="D90" s="37">
        <v>12.330048294566501</v>
      </c>
      <c r="E90" s="37">
        <v>12.4135083912889</v>
      </c>
      <c r="F90" s="37">
        <v>11.960794267460701</v>
      </c>
      <c r="G90" s="37">
        <v>12.6356413338923</v>
      </c>
      <c r="I90" s="43">
        <f t="shared" si="17"/>
        <v>1.4300482945665003</v>
      </c>
      <c r="J90" s="43">
        <f t="shared" si="22"/>
        <v>2.0450381247925562</v>
      </c>
      <c r="K90" s="44">
        <f t="shared" si="18"/>
        <v>0.13119709124463305</v>
      </c>
      <c r="M90" s="43">
        <f t="shared" si="12"/>
        <v>1.5135083912888998</v>
      </c>
      <c r="N90" s="43">
        <f t="shared" si="20"/>
        <v>2.2907076505019135</v>
      </c>
      <c r="O90" s="44">
        <f t="shared" si="23"/>
        <v>0.13885398085219264</v>
      </c>
      <c r="Q90" s="43">
        <f t="shared" si="13"/>
        <v>1.0607942674607003</v>
      </c>
      <c r="R90" s="43">
        <f t="shared" si="19"/>
        <v>1.1252844778774838</v>
      </c>
      <c r="S90" s="44">
        <f t="shared" si="14"/>
        <v>9.7320574996394515E-2</v>
      </c>
      <c r="U90" s="43">
        <f t="shared" si="15"/>
        <v>1.7356413338922998</v>
      </c>
      <c r="V90" s="43">
        <f t="shared" si="21"/>
        <v>3.0124508399154415</v>
      </c>
      <c r="W90" s="44">
        <f t="shared" si="16"/>
        <v>0.15923314989837611</v>
      </c>
    </row>
    <row r="91" spans="1:23" x14ac:dyDescent="0.3">
      <c r="A91" s="40">
        <v>26816</v>
      </c>
      <c r="B91" s="67">
        <v>17.600000000000001</v>
      </c>
      <c r="C91" s="36"/>
      <c r="D91" s="37">
        <v>17.760377460443301</v>
      </c>
      <c r="E91" s="37">
        <v>17.768392745153498</v>
      </c>
      <c r="F91" s="37">
        <v>17.8290044903211</v>
      </c>
      <c r="G91" s="37">
        <v>18.039651381229302</v>
      </c>
      <c r="I91" s="43">
        <f t="shared" si="17"/>
        <v>0.16037746044329992</v>
      </c>
      <c r="J91" s="43">
        <f t="shared" si="22"/>
        <v>2.5720929818242231E-2</v>
      </c>
      <c r="K91" s="44">
        <f t="shared" si="18"/>
        <v>9.112355707005677E-3</v>
      </c>
      <c r="M91" s="43">
        <f t="shared" si="12"/>
        <v>0.168392745153497</v>
      </c>
      <c r="N91" s="43">
        <f t="shared" si="20"/>
        <v>2.835611662033059E-2</v>
      </c>
      <c r="O91" s="44">
        <f t="shared" si="23"/>
        <v>9.5677696109941479E-3</v>
      </c>
      <c r="Q91" s="43">
        <f t="shared" si="13"/>
        <v>0.22900449032109904</v>
      </c>
      <c r="R91" s="43">
        <f t="shared" si="19"/>
        <v>5.2443056587226346E-2</v>
      </c>
      <c r="S91" s="44">
        <f t="shared" si="14"/>
        <v>1.3011618768244262E-2</v>
      </c>
      <c r="U91" s="43">
        <f t="shared" si="15"/>
        <v>0.43965138122930014</v>
      </c>
      <c r="V91" s="43">
        <f t="shared" si="21"/>
        <v>0.19329333701683141</v>
      </c>
      <c r="W91" s="44">
        <f t="shared" si="16"/>
        <v>2.4980192115301142E-2</v>
      </c>
    </row>
    <row r="92" spans="1:23" x14ac:dyDescent="0.3">
      <c r="A92" s="34">
        <v>26846</v>
      </c>
      <c r="B92" s="67">
        <v>20.9</v>
      </c>
      <c r="C92" s="36"/>
      <c r="D92" s="37">
        <v>21.155074803750999</v>
      </c>
      <c r="E92" s="37">
        <v>21.122354061082302</v>
      </c>
      <c r="F92" s="37">
        <v>21.071841649337401</v>
      </c>
      <c r="G92" s="37">
        <v>21.341428661403299</v>
      </c>
      <c r="I92" s="43">
        <f t="shared" si="17"/>
        <v>0.25507480375100045</v>
      </c>
      <c r="J92" s="43">
        <f t="shared" si="22"/>
        <v>6.5063155508611387E-2</v>
      </c>
      <c r="K92" s="44">
        <f t="shared" si="18"/>
        <v>1.2204536064641171E-2</v>
      </c>
      <c r="M92" s="43">
        <f t="shared" si="12"/>
        <v>0.22235406108230293</v>
      </c>
      <c r="N92" s="43">
        <f t="shared" si="20"/>
        <v>4.9441328479792504E-2</v>
      </c>
      <c r="O92" s="44">
        <f t="shared" si="23"/>
        <v>1.0638950291019279E-2</v>
      </c>
      <c r="Q92" s="43">
        <f t="shared" si="13"/>
        <v>0.1718416493374022</v>
      </c>
      <c r="R92" s="43">
        <f t="shared" si="19"/>
        <v>2.9529552446998703E-2</v>
      </c>
      <c r="S92" s="44">
        <f t="shared" si="14"/>
        <v>8.2220884850431677E-3</v>
      </c>
      <c r="U92" s="43">
        <f t="shared" si="15"/>
        <v>0.44142866140330028</v>
      </c>
      <c r="V92" s="43">
        <f t="shared" si="21"/>
        <v>0.19485926310830953</v>
      </c>
      <c r="W92" s="44">
        <f t="shared" si="16"/>
        <v>2.1120988583889968E-2</v>
      </c>
    </row>
    <row r="93" spans="1:23" x14ac:dyDescent="0.3">
      <c r="A93" s="40">
        <v>26877</v>
      </c>
      <c r="B93" s="67">
        <v>22</v>
      </c>
      <c r="C93" s="36"/>
      <c r="D93" s="37">
        <v>20.337535417920002</v>
      </c>
      <c r="E93" s="37">
        <v>20.360340681783899</v>
      </c>
      <c r="F93" s="37">
        <v>20.4571578946287</v>
      </c>
      <c r="G93" s="37">
        <v>19.8525416763901</v>
      </c>
      <c r="I93" s="43">
        <f t="shared" si="17"/>
        <v>1.6624645820799984</v>
      </c>
      <c r="J93" s="43">
        <f t="shared" si="22"/>
        <v>2.7637884866704234</v>
      </c>
      <c r="K93" s="44">
        <f t="shared" si="18"/>
        <v>7.5566571912727198E-2</v>
      </c>
      <c r="M93" s="43">
        <f t="shared" si="12"/>
        <v>1.6396593182161006</v>
      </c>
      <c r="N93" s="43">
        <f t="shared" si="20"/>
        <v>2.6884826798128878</v>
      </c>
      <c r="O93" s="44">
        <f t="shared" si="23"/>
        <v>7.4529969009822755E-2</v>
      </c>
      <c r="Q93" s="43">
        <f t="shared" si="13"/>
        <v>1.5428421053712995</v>
      </c>
      <c r="R93" s="43">
        <f t="shared" si="19"/>
        <v>2.3803617621065443</v>
      </c>
      <c r="S93" s="44">
        <f t="shared" si="14"/>
        <v>7.0129186607786345E-2</v>
      </c>
      <c r="U93" s="43">
        <f t="shared" si="15"/>
        <v>2.1474583236099001</v>
      </c>
      <c r="V93" s="43">
        <f t="shared" si="21"/>
        <v>4.6115772516414424</v>
      </c>
      <c r="W93" s="44">
        <f t="shared" si="16"/>
        <v>9.7611741982268185E-2</v>
      </c>
    </row>
    <row r="94" spans="1:23" x14ac:dyDescent="0.3">
      <c r="A94" s="34">
        <v>26908</v>
      </c>
      <c r="B94" s="67">
        <v>15.3</v>
      </c>
      <c r="C94" s="36"/>
      <c r="D94" s="37">
        <v>16.448063092763501</v>
      </c>
      <c r="E94" s="37">
        <v>16.3266848594516</v>
      </c>
      <c r="F94" s="37">
        <v>16.155987318796299</v>
      </c>
      <c r="G94" s="37">
        <v>15.3710271828364</v>
      </c>
      <c r="I94" s="43">
        <f t="shared" si="17"/>
        <v>1.1480630927635005</v>
      </c>
      <c r="J94" s="43">
        <f t="shared" si="22"/>
        <v>1.3180488649656938</v>
      </c>
      <c r="K94" s="44">
        <f t="shared" si="18"/>
        <v>7.5036803448594799E-2</v>
      </c>
      <c r="M94" s="43">
        <f t="shared" si="12"/>
        <v>1.0266848594515992</v>
      </c>
      <c r="N94" s="43">
        <f t="shared" si="20"/>
        <v>1.05408180062715</v>
      </c>
      <c r="O94" s="44">
        <f t="shared" si="23"/>
        <v>6.7103585585071832E-2</v>
      </c>
      <c r="Q94" s="43">
        <f t="shared" si="13"/>
        <v>0.85598731879629852</v>
      </c>
      <c r="R94" s="43">
        <f t="shared" si="19"/>
        <v>0.73271428994007604</v>
      </c>
      <c r="S94" s="44">
        <f t="shared" si="14"/>
        <v>5.594688358145742E-2</v>
      </c>
      <c r="U94" s="43">
        <f t="shared" si="15"/>
        <v>7.1027182836399305E-2</v>
      </c>
      <c r="V94" s="43">
        <f t="shared" si="21"/>
        <v>5.044860701675296E-3</v>
      </c>
      <c r="W94" s="44">
        <f t="shared" si="16"/>
        <v>4.642299531790804E-3</v>
      </c>
    </row>
    <row r="95" spans="1:23" x14ac:dyDescent="0.3">
      <c r="A95" s="40">
        <v>26938</v>
      </c>
      <c r="B95" s="67">
        <v>10.3</v>
      </c>
      <c r="C95" s="36"/>
      <c r="D95" s="37">
        <v>9.9804558673833093</v>
      </c>
      <c r="E95" s="37">
        <v>9.9780577155458303</v>
      </c>
      <c r="F95" s="37">
        <v>10.01683115</v>
      </c>
      <c r="G95" s="37">
        <v>8.8509606382529196</v>
      </c>
      <c r="I95" s="43">
        <f t="shared" si="17"/>
        <v>0.31954413261669146</v>
      </c>
      <c r="J95" s="43">
        <f t="shared" si="22"/>
        <v>0.1021084526897537</v>
      </c>
      <c r="K95" s="44">
        <f t="shared" si="18"/>
        <v>3.1023702195795286E-2</v>
      </c>
      <c r="M95" s="43">
        <f t="shared" si="12"/>
        <v>0.32194228445417039</v>
      </c>
      <c r="N95" s="43">
        <f t="shared" si="20"/>
        <v>0.10364683451956996</v>
      </c>
      <c r="O95" s="44">
        <f t="shared" si="23"/>
        <v>3.1256532471278679E-2</v>
      </c>
      <c r="Q95" s="43">
        <f t="shared" si="13"/>
        <v>0.28316885000000092</v>
      </c>
      <c r="R95" s="43">
        <f t="shared" si="19"/>
        <v>8.0184597610323025E-2</v>
      </c>
      <c r="S95" s="44">
        <f t="shared" si="14"/>
        <v>2.7492121359223388E-2</v>
      </c>
      <c r="U95" s="43">
        <f t="shared" si="15"/>
        <v>1.4490393617470811</v>
      </c>
      <c r="V95" s="43">
        <f t="shared" si="21"/>
        <v>2.0997150718923883</v>
      </c>
      <c r="W95" s="44">
        <f t="shared" si="16"/>
        <v>0.14068343317932824</v>
      </c>
    </row>
    <row r="96" spans="1:23" x14ac:dyDescent="0.3">
      <c r="A96" s="34">
        <v>26969</v>
      </c>
      <c r="B96" s="67">
        <v>3.1</v>
      </c>
      <c r="C96" s="36"/>
      <c r="D96" s="37">
        <v>3.3448369007702898</v>
      </c>
      <c r="E96" s="37">
        <v>3.4641341246432602</v>
      </c>
      <c r="F96" s="37">
        <v>3.3876558492378201</v>
      </c>
      <c r="G96" s="37">
        <v>4.0461889312101098</v>
      </c>
      <c r="I96" s="43">
        <f t="shared" si="17"/>
        <v>0.24483690077028974</v>
      </c>
      <c r="J96" s="43">
        <f t="shared" si="22"/>
        <v>5.9945107978800705E-2</v>
      </c>
      <c r="K96" s="44">
        <f t="shared" si="18"/>
        <v>7.8979645409770885E-2</v>
      </c>
      <c r="M96" s="43">
        <f t="shared" si="12"/>
        <v>0.36413412464326012</v>
      </c>
      <c r="N96" s="43">
        <f t="shared" si="20"/>
        <v>0.13259366072971329</v>
      </c>
      <c r="O96" s="44">
        <f t="shared" si="23"/>
        <v>0.11746262085266455</v>
      </c>
      <c r="Q96" s="43">
        <f t="shared" si="13"/>
        <v>0.28765584923782006</v>
      </c>
      <c r="R96" s="43">
        <f t="shared" si="19"/>
        <v>8.2745887600731469E-2</v>
      </c>
      <c r="S96" s="44">
        <f t="shared" si="14"/>
        <v>9.2792209431554862E-2</v>
      </c>
      <c r="U96" s="43">
        <f t="shared" si="15"/>
        <v>0.94618893121010972</v>
      </c>
      <c r="V96" s="43">
        <f t="shared" si="21"/>
        <v>0.89527349354452979</v>
      </c>
      <c r="W96" s="44">
        <f t="shared" si="16"/>
        <v>0.30522223587422892</v>
      </c>
    </row>
    <row r="97" spans="1:23" x14ac:dyDescent="0.3">
      <c r="A97" s="40">
        <v>26999</v>
      </c>
      <c r="B97" s="67">
        <v>-4.0999999999999996</v>
      </c>
      <c r="C97" s="36"/>
      <c r="D97" s="37">
        <v>-3.8782572589222202</v>
      </c>
      <c r="E97" s="37">
        <v>-3.9554431973820701</v>
      </c>
      <c r="F97" s="37">
        <v>-3.9164876563722699</v>
      </c>
      <c r="G97" s="37">
        <v>-2.8318995714100801</v>
      </c>
      <c r="I97" s="43">
        <f t="shared" si="17"/>
        <v>0.22174274107777947</v>
      </c>
      <c r="J97" s="43">
        <f t="shared" si="22"/>
        <v>4.9169843220687147E-2</v>
      </c>
      <c r="K97" s="44">
        <f t="shared" si="18"/>
        <v>-5.4083595384824268E-2</v>
      </c>
      <c r="M97" s="43">
        <f t="shared" si="12"/>
        <v>0.14455680261792958</v>
      </c>
      <c r="N97" s="43">
        <f t="shared" si="20"/>
        <v>2.0896669183119051E-2</v>
      </c>
      <c r="O97" s="44">
        <f t="shared" si="23"/>
        <v>-3.5257756736080385E-2</v>
      </c>
      <c r="Q97" s="43">
        <f t="shared" si="13"/>
        <v>0.18351234362772972</v>
      </c>
      <c r="R97" s="43">
        <f t="shared" si="19"/>
        <v>3.3676780263741955E-2</v>
      </c>
      <c r="S97" s="44">
        <f t="shared" si="14"/>
        <v>-4.4759108201885299E-2</v>
      </c>
      <c r="U97" s="43">
        <f t="shared" si="15"/>
        <v>1.2681004285899196</v>
      </c>
      <c r="V97" s="43">
        <f t="shared" si="21"/>
        <v>1.6080786969899377</v>
      </c>
      <c r="W97" s="44">
        <f t="shared" si="16"/>
        <v>-0.30929278746095601</v>
      </c>
    </row>
    <row r="98" spans="1:23" x14ac:dyDescent="0.3">
      <c r="A98" s="34">
        <v>27030</v>
      </c>
      <c r="B98" s="67">
        <v>-7.2</v>
      </c>
      <c r="C98" s="36"/>
      <c r="D98" s="37">
        <v>-7.2064833598335403</v>
      </c>
      <c r="E98" s="37">
        <v>-7.2345856551074803</v>
      </c>
      <c r="F98" s="37">
        <v>-7.6459469255681203</v>
      </c>
      <c r="G98" s="37">
        <v>-8.0178573926442898</v>
      </c>
      <c r="I98" s="43">
        <f t="shared" si="17"/>
        <v>6.4833598335400922E-3</v>
      </c>
      <c r="J98" s="43">
        <f t="shared" si="22"/>
        <v>4.2033954731161014E-5</v>
      </c>
      <c r="K98" s="44">
        <f t="shared" si="18"/>
        <v>-9.0046664354723497E-4</v>
      </c>
      <c r="M98" s="43">
        <f t="shared" si="12"/>
        <v>3.4585655107480129E-2</v>
      </c>
      <c r="N98" s="43">
        <f t="shared" si="20"/>
        <v>1.1961675392135663E-3</v>
      </c>
      <c r="O98" s="44">
        <f t="shared" si="23"/>
        <v>-4.8035632093722403E-3</v>
      </c>
      <c r="Q98" s="43">
        <f t="shared" si="13"/>
        <v>0.4459469255681201</v>
      </c>
      <c r="R98" s="43">
        <f t="shared" si="19"/>
        <v>0.19886866042365844</v>
      </c>
      <c r="S98" s="44">
        <f t="shared" si="14"/>
        <v>-6.1937072995572232E-2</v>
      </c>
      <c r="U98" s="43">
        <f t="shared" si="15"/>
        <v>0.81785739264428958</v>
      </c>
      <c r="V98" s="43">
        <f t="shared" si="21"/>
        <v>0.66889071470291561</v>
      </c>
      <c r="W98" s="44">
        <f t="shared" si="16"/>
        <v>-0.1135913045339291</v>
      </c>
    </row>
    <row r="99" spans="1:23" x14ac:dyDescent="0.3">
      <c r="A99" s="40">
        <v>27061</v>
      </c>
      <c r="B99" s="67">
        <v>-8.6</v>
      </c>
      <c r="C99" s="36"/>
      <c r="D99" s="37">
        <v>-7.0845982341941403</v>
      </c>
      <c r="E99" s="37">
        <v>-6.9233846248101703</v>
      </c>
      <c r="F99" s="37">
        <v>-6.8494139308057296</v>
      </c>
      <c r="G99" s="37">
        <v>-6.64225444647324</v>
      </c>
      <c r="I99" s="43">
        <f t="shared" si="17"/>
        <v>1.5154017658058594</v>
      </c>
      <c r="J99" s="43">
        <f t="shared" si="22"/>
        <v>2.2964425118075167</v>
      </c>
      <c r="K99" s="44">
        <f t="shared" si="18"/>
        <v>-0.17620950765184412</v>
      </c>
      <c r="M99" s="43">
        <f t="shared" si="12"/>
        <v>1.6766153751898294</v>
      </c>
      <c r="N99" s="43">
        <f t="shared" si="20"/>
        <v>2.8110391163229322</v>
      </c>
      <c r="O99" s="44">
        <f t="shared" si="23"/>
        <v>-0.19495527618486388</v>
      </c>
      <c r="Q99" s="43">
        <f t="shared" si="13"/>
        <v>1.7505860691942701</v>
      </c>
      <c r="R99" s="43">
        <f t="shared" si="19"/>
        <v>3.0645515856570458</v>
      </c>
      <c r="S99" s="44">
        <f t="shared" si="14"/>
        <v>-0.20355651967375235</v>
      </c>
      <c r="U99" s="43">
        <f t="shared" si="15"/>
        <v>1.9577455535267596</v>
      </c>
      <c r="V99" s="43">
        <f t="shared" si="21"/>
        <v>3.8327676523537986</v>
      </c>
      <c r="W99" s="44">
        <f t="shared" si="16"/>
        <v>-0.22764483180543718</v>
      </c>
    </row>
    <row r="100" spans="1:23" x14ac:dyDescent="0.3">
      <c r="A100" s="34">
        <v>27089</v>
      </c>
      <c r="B100" s="67">
        <v>-2.2999999999999998</v>
      </c>
      <c r="C100" s="36"/>
      <c r="D100" s="37">
        <v>-1.51325603177322</v>
      </c>
      <c r="E100" s="37">
        <v>-1.55993084840593</v>
      </c>
      <c r="F100" s="37">
        <v>-1.66014439382056</v>
      </c>
      <c r="G100" s="37">
        <v>-0.30809366487941298</v>
      </c>
      <c r="I100" s="43">
        <f t="shared" si="17"/>
        <v>0.78674396822677983</v>
      </c>
      <c r="J100" s="43">
        <f t="shared" si="22"/>
        <v>0.61896607154122041</v>
      </c>
      <c r="K100" s="44">
        <f t="shared" si="18"/>
        <v>-0.34206259488120866</v>
      </c>
      <c r="M100" s="43">
        <f t="shared" si="12"/>
        <v>0.74006915159406983</v>
      </c>
      <c r="N100" s="43">
        <f t="shared" si="20"/>
        <v>0.54770234914116633</v>
      </c>
      <c r="O100" s="44">
        <f t="shared" si="23"/>
        <v>-0.32176919634524775</v>
      </c>
      <c r="Q100" s="43">
        <f t="shared" si="13"/>
        <v>0.63985560617943982</v>
      </c>
      <c r="R100" s="43">
        <f t="shared" si="19"/>
        <v>0.40941519675925836</v>
      </c>
      <c r="S100" s="44">
        <f t="shared" si="14"/>
        <v>-0.27819808964323472</v>
      </c>
      <c r="U100" s="43">
        <f t="shared" si="15"/>
        <v>1.9919063351205868</v>
      </c>
      <c r="V100" s="43">
        <f t="shared" si="21"/>
        <v>3.9676908478935276</v>
      </c>
      <c r="W100" s="44">
        <f t="shared" si="16"/>
        <v>-0.86604623266112479</v>
      </c>
    </row>
    <row r="101" spans="1:23" x14ac:dyDescent="0.3">
      <c r="A101" s="40">
        <v>27120</v>
      </c>
      <c r="B101" s="67">
        <v>5.6</v>
      </c>
      <c r="C101" s="36"/>
      <c r="D101" s="37">
        <v>5.86349283499663</v>
      </c>
      <c r="E101" s="37">
        <v>5.9986630191520502</v>
      </c>
      <c r="F101" s="37">
        <v>5.73309581767169</v>
      </c>
      <c r="G101" s="37">
        <v>5.56801790194333</v>
      </c>
      <c r="I101" s="43">
        <f t="shared" si="17"/>
        <v>0.26349283499663034</v>
      </c>
      <c r="J101" s="43">
        <f t="shared" si="22"/>
        <v>6.942847409456146E-2</v>
      </c>
      <c r="K101" s="44">
        <f t="shared" si="18"/>
        <v>4.705229196368399E-2</v>
      </c>
      <c r="M101" s="43">
        <f t="shared" si="12"/>
        <v>0.3986630191520506</v>
      </c>
      <c r="N101" s="43">
        <f t="shared" si="20"/>
        <v>0.15893220283942827</v>
      </c>
      <c r="O101" s="44">
        <f t="shared" si="23"/>
        <v>7.1189824848580469E-2</v>
      </c>
      <c r="Q101" s="43">
        <f t="shared" si="13"/>
        <v>0.13309581767169032</v>
      </c>
      <c r="R101" s="43">
        <f t="shared" si="19"/>
        <v>1.7714496681695831E-2</v>
      </c>
      <c r="S101" s="44">
        <f t="shared" si="14"/>
        <v>2.3767110298516129E-2</v>
      </c>
      <c r="U101" s="43">
        <f t="shared" si="15"/>
        <v>3.1982098056669628E-2</v>
      </c>
      <c r="V101" s="43">
        <f t="shared" si="21"/>
        <v>1.0228545961064313E-3</v>
      </c>
      <c r="W101" s="44">
        <f t="shared" si="16"/>
        <v>5.7110889386910056E-3</v>
      </c>
    </row>
    <row r="102" spans="1:23" x14ac:dyDescent="0.3">
      <c r="A102" s="34">
        <v>27150</v>
      </c>
      <c r="B102" s="67">
        <v>9.9</v>
      </c>
      <c r="C102" s="36"/>
      <c r="D102" s="37">
        <v>12.3302123298041</v>
      </c>
      <c r="E102" s="37">
        <v>12.4135083912889</v>
      </c>
      <c r="F102" s="37">
        <v>11.960794267460701</v>
      </c>
      <c r="G102" s="37">
        <v>12.5965625820736</v>
      </c>
      <c r="I102" s="43">
        <f t="shared" si="17"/>
        <v>2.4302123298040996</v>
      </c>
      <c r="J102" s="43">
        <f t="shared" si="22"/>
        <v>5.9059319679318696</v>
      </c>
      <c r="K102" s="44">
        <f t="shared" si="18"/>
        <v>0.245475992909505</v>
      </c>
      <c r="M102" s="43">
        <f t="shared" si="12"/>
        <v>2.5135083912888998</v>
      </c>
      <c r="N102" s="43">
        <f t="shared" si="20"/>
        <v>6.3177244330797127</v>
      </c>
      <c r="O102" s="44">
        <f t="shared" si="23"/>
        <v>0.25388973649382823</v>
      </c>
      <c r="Q102" s="43">
        <f t="shared" si="13"/>
        <v>2.0607942674607003</v>
      </c>
      <c r="R102" s="43">
        <f t="shared" si="19"/>
        <v>4.2468730127988845</v>
      </c>
      <c r="S102" s="44">
        <f t="shared" si="14"/>
        <v>0.20816103711724243</v>
      </c>
      <c r="U102" s="43">
        <f t="shared" si="15"/>
        <v>2.6965625820736001</v>
      </c>
      <c r="V102" s="43">
        <f t="shared" si="21"/>
        <v>7.2714497590394416</v>
      </c>
      <c r="W102" s="44">
        <f t="shared" si="16"/>
        <v>0.27238005879531313</v>
      </c>
    </row>
    <row r="103" spans="1:23" x14ac:dyDescent="0.3">
      <c r="A103" s="40">
        <v>27181</v>
      </c>
      <c r="B103" s="67">
        <v>16.5</v>
      </c>
      <c r="C103" s="36"/>
      <c r="D103" s="37">
        <v>17.760537857945099</v>
      </c>
      <c r="E103" s="37">
        <v>17.768392745153498</v>
      </c>
      <c r="F103" s="37">
        <v>17.8290044903211</v>
      </c>
      <c r="G103" s="37">
        <v>18.048174897178601</v>
      </c>
      <c r="I103" s="43">
        <f t="shared" si="17"/>
        <v>1.2605378579450992</v>
      </c>
      <c r="J103" s="43">
        <f t="shared" si="22"/>
        <v>1.5889556913128191</v>
      </c>
      <c r="K103" s="44">
        <f t="shared" si="18"/>
        <v>7.6396233814854497E-2</v>
      </c>
      <c r="M103" s="43">
        <f t="shared" si="12"/>
        <v>1.2683927451534984</v>
      </c>
      <c r="N103" s="43">
        <f t="shared" si="20"/>
        <v>1.6088201559580275</v>
      </c>
      <c r="O103" s="44">
        <f t="shared" si="23"/>
        <v>7.6872287585060511E-2</v>
      </c>
      <c r="Q103" s="43">
        <f t="shared" si="13"/>
        <v>1.3290044903211005</v>
      </c>
      <c r="R103" s="43">
        <f t="shared" si="19"/>
        <v>1.766252935293648</v>
      </c>
      <c r="S103" s="44">
        <f t="shared" si="14"/>
        <v>8.0545726686127306E-2</v>
      </c>
      <c r="U103" s="43">
        <f t="shared" si="15"/>
        <v>1.5481748971786011</v>
      </c>
      <c r="V103" s="43">
        <f t="shared" si="21"/>
        <v>2.396845512253972</v>
      </c>
      <c r="W103" s="44">
        <f t="shared" si="16"/>
        <v>9.3828781647187942E-2</v>
      </c>
    </row>
    <row r="104" spans="1:23" x14ac:dyDescent="0.3">
      <c r="A104" s="34">
        <v>27211</v>
      </c>
      <c r="B104" s="67">
        <v>19.7</v>
      </c>
      <c r="C104" s="36"/>
      <c r="D104" s="37">
        <v>21.155231644189399</v>
      </c>
      <c r="E104" s="37">
        <v>21.122354061082302</v>
      </c>
      <c r="F104" s="37">
        <v>21.071841649337401</v>
      </c>
      <c r="G104" s="37">
        <v>21.325931016924699</v>
      </c>
      <c r="I104" s="43">
        <f t="shared" si="17"/>
        <v>1.4552316441894</v>
      </c>
      <c r="J104" s="43">
        <f t="shared" si="22"/>
        <v>2.1176991382501846</v>
      </c>
      <c r="K104" s="44">
        <f t="shared" si="18"/>
        <v>7.3869626608598984E-2</v>
      </c>
      <c r="M104" s="43">
        <f t="shared" si="12"/>
        <v>1.4223540610823022</v>
      </c>
      <c r="N104" s="43">
        <f t="shared" si="20"/>
        <v>2.0230910750773177</v>
      </c>
      <c r="O104" s="44">
        <f t="shared" si="23"/>
        <v>7.2200713760522964E-2</v>
      </c>
      <c r="Q104" s="43">
        <f t="shared" si="13"/>
        <v>1.3718416493374015</v>
      </c>
      <c r="R104" s="43">
        <f t="shared" si="19"/>
        <v>1.8819495108567621</v>
      </c>
      <c r="S104" s="44">
        <f t="shared" si="14"/>
        <v>6.9636631946060998E-2</v>
      </c>
      <c r="U104" s="43">
        <f t="shared" si="15"/>
        <v>1.6259310169246994</v>
      </c>
      <c r="V104" s="43">
        <f t="shared" si="21"/>
        <v>2.6436516717977874</v>
      </c>
      <c r="W104" s="44">
        <f t="shared" si="16"/>
        <v>8.2534569387040582E-2</v>
      </c>
    </row>
    <row r="105" spans="1:23" x14ac:dyDescent="0.3">
      <c r="A105" s="40">
        <v>27242</v>
      </c>
      <c r="B105" s="67">
        <v>19.8</v>
      </c>
      <c r="C105" s="36"/>
      <c r="D105" s="37">
        <v>20.3376887801784</v>
      </c>
      <c r="E105" s="37">
        <v>20.360340681783899</v>
      </c>
      <c r="F105" s="37">
        <v>20.4571578946287</v>
      </c>
      <c r="G105" s="37">
        <v>19.875830122704102</v>
      </c>
      <c r="I105" s="43">
        <f t="shared" si="17"/>
        <v>0.53768878017839938</v>
      </c>
      <c r="J105" s="43">
        <f t="shared" si="22"/>
        <v>0.28910922432973507</v>
      </c>
      <c r="K105" s="44">
        <f t="shared" si="18"/>
        <v>2.715599899890906E-2</v>
      </c>
      <c r="M105" s="43">
        <f t="shared" si="12"/>
        <v>0.56034068178389873</v>
      </c>
      <c r="N105" s="43">
        <f t="shared" si="20"/>
        <v>0.31398167966204443</v>
      </c>
      <c r="O105" s="44">
        <f t="shared" si="23"/>
        <v>2.8300034433530238E-2</v>
      </c>
      <c r="Q105" s="43">
        <f t="shared" si="13"/>
        <v>0.65715789462869978</v>
      </c>
      <c r="R105" s="43">
        <f t="shared" si="19"/>
        <v>0.43185649847282526</v>
      </c>
      <c r="S105" s="44">
        <f t="shared" si="14"/>
        <v>3.3189792658015138E-2</v>
      </c>
      <c r="U105" s="43">
        <f t="shared" si="15"/>
        <v>7.5830122704100944E-2</v>
      </c>
      <c r="V105" s="43">
        <f t="shared" si="21"/>
        <v>5.7502075093190056E-3</v>
      </c>
      <c r="W105" s="44">
        <f t="shared" si="16"/>
        <v>3.8298041769747951E-3</v>
      </c>
    </row>
    <row r="106" spans="1:23" x14ac:dyDescent="0.3">
      <c r="A106" s="34">
        <v>27273</v>
      </c>
      <c r="B106" s="67">
        <v>13.6</v>
      </c>
      <c r="C106" s="36"/>
      <c r="D106" s="37">
        <v>16.448213053975898</v>
      </c>
      <c r="E106" s="37">
        <v>16.3266848594516</v>
      </c>
      <c r="F106" s="37">
        <v>16.155987318796299</v>
      </c>
      <c r="G106" s="37">
        <v>15.36781022115</v>
      </c>
      <c r="I106" s="43">
        <f t="shared" si="17"/>
        <v>2.8482130539758987</v>
      </c>
      <c r="J106" s="43">
        <f t="shared" si="22"/>
        <v>8.1123176008387166</v>
      </c>
      <c r="K106" s="44">
        <f t="shared" si="18"/>
        <v>0.20942743043940432</v>
      </c>
      <c r="M106" s="43">
        <f t="shared" si="12"/>
        <v>2.7266848594516002</v>
      </c>
      <c r="N106" s="43">
        <f t="shared" si="20"/>
        <v>7.4348103227625932</v>
      </c>
      <c r="O106" s="44">
        <f t="shared" si="23"/>
        <v>0.20049153378320592</v>
      </c>
      <c r="Q106" s="43">
        <f t="shared" si="13"/>
        <v>2.5559873187962996</v>
      </c>
      <c r="R106" s="43">
        <f t="shared" si="19"/>
        <v>6.533071173847496</v>
      </c>
      <c r="S106" s="44">
        <f t="shared" si="14"/>
        <v>0.18794024402913967</v>
      </c>
      <c r="U106" s="43">
        <f t="shared" si="15"/>
        <v>1.7678102211500004</v>
      </c>
      <c r="V106" s="43">
        <f t="shared" si="21"/>
        <v>3.1251529780024132</v>
      </c>
      <c r="W106" s="44">
        <f t="shared" si="16"/>
        <v>0.12998604567279415</v>
      </c>
    </row>
    <row r="107" spans="1:23" x14ac:dyDescent="0.3">
      <c r="A107" s="40">
        <v>27303</v>
      </c>
      <c r="B107" s="67">
        <v>6.6</v>
      </c>
      <c r="C107" s="36"/>
      <c r="D107" s="37">
        <v>9.9806025029732108</v>
      </c>
      <c r="E107" s="37">
        <v>9.9780577155458303</v>
      </c>
      <c r="F107" s="37">
        <v>10.01683115</v>
      </c>
      <c r="G107" s="37">
        <v>8.8605961463984801</v>
      </c>
      <c r="I107" s="43">
        <f t="shared" si="17"/>
        <v>3.3806025029732112</v>
      </c>
      <c r="J107" s="43">
        <f t="shared" si="22"/>
        <v>11.42847328310874</v>
      </c>
      <c r="K107" s="44">
        <f t="shared" si="18"/>
        <v>0.51221250045048661</v>
      </c>
      <c r="M107" s="43">
        <f t="shared" si="12"/>
        <v>3.3780577155458307</v>
      </c>
      <c r="N107" s="43">
        <f t="shared" si="20"/>
        <v>11.411273929558716</v>
      </c>
      <c r="O107" s="44">
        <f t="shared" si="23"/>
        <v>0.51182692659785312</v>
      </c>
      <c r="Q107" s="43">
        <f t="shared" si="13"/>
        <v>3.4168311500000002</v>
      </c>
      <c r="R107" s="43">
        <f t="shared" si="19"/>
        <v>11.674735107610324</v>
      </c>
      <c r="S107" s="44">
        <f t="shared" si="14"/>
        <v>0.51770168939393946</v>
      </c>
      <c r="U107" s="43">
        <f t="shared" si="15"/>
        <v>2.2605961463984805</v>
      </c>
      <c r="V107" s="43">
        <f t="shared" si="21"/>
        <v>5.1102949371116599</v>
      </c>
      <c r="W107" s="44">
        <f t="shared" si="16"/>
        <v>0.34251456763613342</v>
      </c>
    </row>
    <row r="108" spans="1:23" x14ac:dyDescent="0.3">
      <c r="A108" s="34">
        <v>27334</v>
      </c>
      <c r="B108" s="67">
        <v>3</v>
      </c>
      <c r="C108" s="36"/>
      <c r="D108" s="37">
        <v>3.3449802844885199</v>
      </c>
      <c r="E108" s="37">
        <v>3.4641341246432602</v>
      </c>
      <c r="F108" s="37">
        <v>3.3876558492378299</v>
      </c>
      <c r="G108" s="37">
        <v>4.05968670559961</v>
      </c>
      <c r="I108" s="43">
        <f t="shared" si="17"/>
        <v>0.34498028448851992</v>
      </c>
      <c r="J108" s="43">
        <f t="shared" si="22"/>
        <v>0.11901139668578013</v>
      </c>
      <c r="K108" s="44">
        <f t="shared" si="18"/>
        <v>0.11499342816283997</v>
      </c>
      <c r="M108" s="43">
        <f t="shared" si="12"/>
        <v>0.4641341246432602</v>
      </c>
      <c r="N108" s="43">
        <f t="shared" si="20"/>
        <v>0.21542048565836541</v>
      </c>
      <c r="O108" s="44">
        <f t="shared" si="23"/>
        <v>0.15471137488108674</v>
      </c>
      <c r="Q108" s="43">
        <f t="shared" si="13"/>
        <v>0.38765584923782992</v>
      </c>
      <c r="R108" s="43">
        <f t="shared" si="19"/>
        <v>0.15027705744830311</v>
      </c>
      <c r="S108" s="44">
        <f t="shared" si="14"/>
        <v>0.12921861641260998</v>
      </c>
      <c r="U108" s="43">
        <f t="shared" si="15"/>
        <v>1.05968670559961</v>
      </c>
      <c r="V108" s="43">
        <f t="shared" si="21"/>
        <v>1.1229359140245545</v>
      </c>
      <c r="W108" s="44">
        <f t="shared" si="16"/>
        <v>0.35322890186653666</v>
      </c>
    </row>
    <row r="109" spans="1:23" x14ac:dyDescent="0.3">
      <c r="A109" s="40">
        <v>27364</v>
      </c>
      <c r="B109" s="67">
        <v>-1.7</v>
      </c>
      <c r="C109" s="36"/>
      <c r="D109" s="37">
        <v>-3.8781170549603599</v>
      </c>
      <c r="E109" s="37">
        <v>-3.9554431973820701</v>
      </c>
      <c r="F109" s="37">
        <v>-3.9164876563722602</v>
      </c>
      <c r="G109" s="37">
        <v>-2.8284020026560901</v>
      </c>
      <c r="I109" s="43">
        <f t="shared" si="17"/>
        <v>2.1781170549603601</v>
      </c>
      <c r="J109" s="43">
        <f t="shared" si="22"/>
        <v>4.7441939051091921</v>
      </c>
      <c r="K109" s="44">
        <f t="shared" si="18"/>
        <v>-1.2812453264472707</v>
      </c>
      <c r="M109" s="43">
        <f t="shared" si="12"/>
        <v>2.2554431973820703</v>
      </c>
      <c r="N109" s="43">
        <f t="shared" si="20"/>
        <v>5.0870240166170566</v>
      </c>
      <c r="O109" s="44">
        <f t="shared" si="23"/>
        <v>-1.3267312925776884</v>
      </c>
      <c r="Q109" s="43">
        <f t="shared" si="13"/>
        <v>2.2164876563722604</v>
      </c>
      <c r="R109" s="43">
        <f t="shared" si="19"/>
        <v>4.9128175308505959</v>
      </c>
      <c r="S109" s="44">
        <f t="shared" si="14"/>
        <v>-1.3038162684542709</v>
      </c>
      <c r="U109" s="43">
        <f t="shared" si="15"/>
        <v>1.1284020026560901</v>
      </c>
      <c r="V109" s="43">
        <f t="shared" si="21"/>
        <v>1.2732910795982748</v>
      </c>
      <c r="W109" s="44">
        <f t="shared" si="16"/>
        <v>-0.66376588391534719</v>
      </c>
    </row>
    <row r="110" spans="1:23" x14ac:dyDescent="0.3">
      <c r="A110" s="34">
        <v>27395</v>
      </c>
      <c r="B110" s="67">
        <v>-4.7</v>
      </c>
      <c r="C110" s="36"/>
      <c r="D110" s="37">
        <v>-7.2063462651120203</v>
      </c>
      <c r="E110" s="37">
        <v>-7.2345856551074803</v>
      </c>
      <c r="F110" s="37">
        <v>-7.6459469255681203</v>
      </c>
      <c r="G110" s="37">
        <v>-7.9976345482326199</v>
      </c>
      <c r="I110" s="43">
        <f t="shared" si="17"/>
        <v>2.5063462651120201</v>
      </c>
      <c r="J110" s="43">
        <f t="shared" si="22"/>
        <v>6.2817716006409725</v>
      </c>
      <c r="K110" s="44">
        <f t="shared" si="18"/>
        <v>-0.53326516278979152</v>
      </c>
      <c r="M110" s="43">
        <f t="shared" si="12"/>
        <v>2.5345856551074801</v>
      </c>
      <c r="N110" s="43">
        <f t="shared" si="20"/>
        <v>6.4241244430766145</v>
      </c>
      <c r="O110" s="44">
        <f t="shared" si="23"/>
        <v>-0.53927354363988933</v>
      </c>
      <c r="Q110" s="43">
        <f t="shared" si="13"/>
        <v>2.9459469255681201</v>
      </c>
      <c r="R110" s="43">
        <f t="shared" si="19"/>
        <v>8.6786032882642594</v>
      </c>
      <c r="S110" s="44">
        <f t="shared" si="14"/>
        <v>-0.626797218205983</v>
      </c>
      <c r="U110" s="43">
        <f t="shared" si="15"/>
        <v>3.2976345482326197</v>
      </c>
      <c r="V110" s="43">
        <f t="shared" si="21"/>
        <v>10.874393613697354</v>
      </c>
      <c r="W110" s="44">
        <f t="shared" si="16"/>
        <v>-0.70162437196438709</v>
      </c>
    </row>
    <row r="111" spans="1:23" x14ac:dyDescent="0.3">
      <c r="A111" s="40">
        <v>27426</v>
      </c>
      <c r="B111" s="67">
        <v>-5.8</v>
      </c>
      <c r="C111" s="36"/>
      <c r="D111" s="37">
        <v>-7.0844641797607304</v>
      </c>
      <c r="E111" s="37">
        <v>-6.9233846248101703</v>
      </c>
      <c r="F111" s="37">
        <v>-6.8494139308057296</v>
      </c>
      <c r="G111" s="37">
        <v>-6.63157463107623</v>
      </c>
      <c r="I111" s="43">
        <f t="shared" si="17"/>
        <v>1.2844641797607306</v>
      </c>
      <c r="J111" s="43">
        <f t="shared" si="22"/>
        <v>1.6498482290884064</v>
      </c>
      <c r="K111" s="44">
        <f t="shared" si="18"/>
        <v>-0.221459341338057</v>
      </c>
      <c r="M111" s="43">
        <f t="shared" si="12"/>
        <v>1.1233846248101704</v>
      </c>
      <c r="N111" s="43">
        <f t="shared" si="20"/>
        <v>1.2619930152598873</v>
      </c>
      <c r="O111" s="44">
        <f t="shared" si="23"/>
        <v>-0.19368700427761559</v>
      </c>
      <c r="Q111" s="43">
        <f t="shared" si="13"/>
        <v>1.0494139308057298</v>
      </c>
      <c r="R111" s="43">
        <f t="shared" si="19"/>
        <v>1.1012695981691329</v>
      </c>
      <c r="S111" s="44">
        <f t="shared" si="14"/>
        <v>-0.18093343634581549</v>
      </c>
      <c r="U111" s="43">
        <f t="shared" si="15"/>
        <v>0.8315746310762302</v>
      </c>
      <c r="V111" s="43">
        <f t="shared" si="21"/>
        <v>0.69151636704956831</v>
      </c>
      <c r="W111" s="44">
        <f t="shared" si="16"/>
        <v>-0.14337493639245349</v>
      </c>
    </row>
    <row r="112" spans="1:23" x14ac:dyDescent="0.3">
      <c r="A112" s="34">
        <v>27454</v>
      </c>
      <c r="B112" s="67">
        <v>-3</v>
      </c>
      <c r="C112" s="36"/>
      <c r="D112" s="37">
        <v>-1.5131249502048201</v>
      </c>
      <c r="E112" s="37">
        <v>-1.55993084840593</v>
      </c>
      <c r="F112" s="37">
        <v>-1.66014439382057</v>
      </c>
      <c r="G112" s="37">
        <v>-0.286278544195676</v>
      </c>
      <c r="I112" s="43">
        <f t="shared" si="17"/>
        <v>1.4868750497951799</v>
      </c>
      <c r="J112" s="43">
        <f t="shared" si="22"/>
        <v>2.210797413703419</v>
      </c>
      <c r="K112" s="44">
        <f t="shared" si="18"/>
        <v>-0.49562501659839331</v>
      </c>
      <c r="M112" s="43">
        <f t="shared" si="12"/>
        <v>1.44006915159407</v>
      </c>
      <c r="N112" s="43">
        <f t="shared" si="20"/>
        <v>2.0737991613728646</v>
      </c>
      <c r="O112" s="44">
        <f t="shared" si="23"/>
        <v>-0.48002305053135669</v>
      </c>
      <c r="Q112" s="43">
        <f t="shared" si="13"/>
        <v>1.33985560617943</v>
      </c>
      <c r="R112" s="43">
        <f t="shared" si="19"/>
        <v>1.7952130454104478</v>
      </c>
      <c r="S112" s="44">
        <f t="shared" si="14"/>
        <v>-0.44661853539314333</v>
      </c>
      <c r="U112" s="43">
        <f t="shared" si="15"/>
        <v>2.7137214558043241</v>
      </c>
      <c r="V112" s="43">
        <f t="shared" si="21"/>
        <v>7.3642841396927405</v>
      </c>
      <c r="W112" s="44">
        <f t="shared" si="16"/>
        <v>-0.90457381860144137</v>
      </c>
    </row>
    <row r="113" spans="1:23" x14ac:dyDescent="0.3">
      <c r="A113" s="40">
        <v>27485</v>
      </c>
      <c r="B113" s="67">
        <v>3.2</v>
      </c>
      <c r="C113" s="36"/>
      <c r="D113" s="37">
        <v>5.86362100962792</v>
      </c>
      <c r="E113" s="37">
        <v>5.9986630191520502</v>
      </c>
      <c r="F113" s="37">
        <v>5.7330958176716802</v>
      </c>
      <c r="G113" s="37">
        <v>5.5909347849847997</v>
      </c>
      <c r="I113" s="43">
        <f t="shared" si="17"/>
        <v>2.6636210096279198</v>
      </c>
      <c r="J113" s="43">
        <f t="shared" si="22"/>
        <v>7.094876882931259</v>
      </c>
      <c r="K113" s="44">
        <f t="shared" si="18"/>
        <v>0.83238156550872489</v>
      </c>
      <c r="M113" s="43">
        <f t="shared" si="12"/>
        <v>2.7986630191520501</v>
      </c>
      <c r="N113" s="43">
        <f t="shared" si="20"/>
        <v>7.8325146947692685</v>
      </c>
      <c r="O113" s="44">
        <f t="shared" si="23"/>
        <v>0.87458219348501565</v>
      </c>
      <c r="Q113" s="43">
        <f t="shared" si="13"/>
        <v>2.53309581767168</v>
      </c>
      <c r="R113" s="43">
        <f t="shared" si="19"/>
        <v>6.4165744215057572</v>
      </c>
      <c r="S113" s="44">
        <f t="shared" si="14"/>
        <v>0.79159244302239995</v>
      </c>
      <c r="U113" s="43">
        <f t="shared" si="15"/>
        <v>2.3909347849847995</v>
      </c>
      <c r="V113" s="43">
        <f t="shared" si="21"/>
        <v>5.7165691460503094</v>
      </c>
      <c r="W113" s="44">
        <f t="shared" si="16"/>
        <v>0.74716712030774979</v>
      </c>
    </row>
    <row r="114" spans="1:23" x14ac:dyDescent="0.3">
      <c r="A114" s="34">
        <v>27515</v>
      </c>
      <c r="B114" s="67">
        <v>14.6</v>
      </c>
      <c r="C114" s="36"/>
      <c r="D114" s="37">
        <v>12.3303376619641</v>
      </c>
      <c r="E114" s="37">
        <v>12.4135083912889</v>
      </c>
      <c r="F114" s="37">
        <v>11.960794267460701</v>
      </c>
      <c r="G114" s="37">
        <v>12.579974706659099</v>
      </c>
      <c r="I114" s="43">
        <f t="shared" si="17"/>
        <v>2.2696623380359</v>
      </c>
      <c r="J114" s="43">
        <f t="shared" si="22"/>
        <v>5.1513671286985883</v>
      </c>
      <c r="K114" s="44">
        <f t="shared" si="18"/>
        <v>0.15545632452300687</v>
      </c>
      <c r="M114" s="43">
        <f t="shared" si="12"/>
        <v>2.1864916087110995</v>
      </c>
      <c r="N114" s="43">
        <f t="shared" si="20"/>
        <v>4.7807455549640521</v>
      </c>
      <c r="O114" s="44">
        <f t="shared" si="23"/>
        <v>0.14975969922678764</v>
      </c>
      <c r="Q114" s="43">
        <f t="shared" si="13"/>
        <v>2.639205732539299</v>
      </c>
      <c r="R114" s="43">
        <f t="shared" si="19"/>
        <v>6.9654068986682978</v>
      </c>
      <c r="S114" s="44">
        <f t="shared" si="14"/>
        <v>0.18076751592734924</v>
      </c>
      <c r="U114" s="43">
        <f t="shared" si="15"/>
        <v>2.0200252933409004</v>
      </c>
      <c r="V114" s="43">
        <f t="shared" si="21"/>
        <v>4.0805021857369912</v>
      </c>
      <c r="W114" s="44">
        <f t="shared" si="16"/>
        <v>0.13835789680417127</v>
      </c>
    </row>
    <row r="115" spans="1:23" x14ac:dyDescent="0.3">
      <c r="A115" s="40">
        <v>27546</v>
      </c>
      <c r="B115" s="67">
        <v>18</v>
      </c>
      <c r="C115" s="36"/>
      <c r="D115" s="37">
        <v>17.760660410670098</v>
      </c>
      <c r="E115" s="37">
        <v>17.768392745153498</v>
      </c>
      <c r="F115" s="37">
        <v>17.8290044903211</v>
      </c>
      <c r="G115" s="37">
        <v>18.062328959816199</v>
      </c>
      <c r="I115" s="43">
        <f t="shared" si="17"/>
        <v>0.23933958932990151</v>
      </c>
      <c r="J115" s="43">
        <f t="shared" si="22"/>
        <v>5.7283439020605904E-2</v>
      </c>
      <c r="K115" s="44">
        <f t="shared" si="18"/>
        <v>1.3296643851661195E-2</v>
      </c>
      <c r="M115" s="43">
        <f t="shared" si="12"/>
        <v>0.23160725484650158</v>
      </c>
      <c r="N115" s="43">
        <f t="shared" si="20"/>
        <v>5.364192049753233E-2</v>
      </c>
      <c r="O115" s="44">
        <f t="shared" si="23"/>
        <v>1.2867069713694532E-2</v>
      </c>
      <c r="Q115" s="43">
        <f t="shared" si="13"/>
        <v>0.17099550967889954</v>
      </c>
      <c r="R115" s="43">
        <f t="shared" si="19"/>
        <v>2.9239464330346625E-2</v>
      </c>
      <c r="S115" s="44">
        <f t="shared" si="14"/>
        <v>9.4997505377166416E-3</v>
      </c>
      <c r="U115" s="43">
        <f t="shared" si="15"/>
        <v>6.2328959816198903E-2</v>
      </c>
      <c r="V115" s="43">
        <f t="shared" si="21"/>
        <v>3.8848992317693375E-3</v>
      </c>
      <c r="W115" s="44">
        <f t="shared" si="16"/>
        <v>3.4627199897888281E-3</v>
      </c>
    </row>
    <row r="116" spans="1:23" x14ac:dyDescent="0.3">
      <c r="A116" s="34">
        <v>27576</v>
      </c>
      <c r="B116" s="67">
        <v>21.6</v>
      </c>
      <c r="C116" s="36"/>
      <c r="D116" s="37">
        <v>21.155351479117599</v>
      </c>
      <c r="E116" s="37">
        <v>21.122354061082302</v>
      </c>
      <c r="F116" s="37">
        <v>21.071841649337401</v>
      </c>
      <c r="G116" s="37">
        <v>21.3577393183796</v>
      </c>
      <c r="I116" s="43">
        <f t="shared" si="17"/>
        <v>0.44464852088240292</v>
      </c>
      <c r="J116" s="43">
        <f t="shared" si="22"/>
        <v>0.19771230712290871</v>
      </c>
      <c r="K116" s="44">
        <f t="shared" si="18"/>
        <v>2.0585579670481614E-2</v>
      </c>
      <c r="M116" s="43">
        <f t="shared" si="12"/>
        <v>0.47764593891769991</v>
      </c>
      <c r="N116" s="43">
        <f t="shared" si="20"/>
        <v>0.2281456429645711</v>
      </c>
      <c r="O116" s="44">
        <f t="shared" si="23"/>
        <v>2.2113237912856475E-2</v>
      </c>
      <c r="Q116" s="43">
        <f t="shared" si="13"/>
        <v>0.52815835066260064</v>
      </c>
      <c r="R116" s="43">
        <f t="shared" si="19"/>
        <v>0.27895124337463861</v>
      </c>
      <c r="S116" s="44">
        <f t="shared" si="14"/>
        <v>2.4451775493638916E-2</v>
      </c>
      <c r="U116" s="43">
        <f t="shared" si="15"/>
        <v>0.24226068162040093</v>
      </c>
      <c r="V116" s="43">
        <f t="shared" si="21"/>
        <v>5.8690237859181267E-2</v>
      </c>
      <c r="W116" s="44">
        <f t="shared" si="16"/>
        <v>1.1215772297240783E-2</v>
      </c>
    </row>
    <row r="117" spans="1:23" x14ac:dyDescent="0.3">
      <c r="A117" s="40">
        <v>27607</v>
      </c>
      <c r="B117" s="67">
        <v>20.3</v>
      </c>
      <c r="C117" s="36"/>
      <c r="D117" s="37">
        <v>20.3378059575811</v>
      </c>
      <c r="E117" s="37">
        <v>20.360340681783899</v>
      </c>
      <c r="F117" s="37">
        <v>20.4571578946287</v>
      </c>
      <c r="G117" s="37">
        <v>19.882484355557501</v>
      </c>
      <c r="I117" s="43">
        <f t="shared" si="17"/>
        <v>3.7805957581099392E-2</v>
      </c>
      <c r="J117" s="43">
        <f t="shared" si="22"/>
        <v>1.4292904286238865E-3</v>
      </c>
      <c r="K117" s="44">
        <f t="shared" si="18"/>
        <v>1.8623624424186891E-3</v>
      </c>
      <c r="M117" s="43">
        <f t="shared" si="12"/>
        <v>6.0340681783898731E-2</v>
      </c>
      <c r="N117" s="43">
        <f t="shared" si="20"/>
        <v>3.640997878145728E-3</v>
      </c>
      <c r="O117" s="44">
        <f t="shared" si="23"/>
        <v>2.9724473785171786E-3</v>
      </c>
      <c r="Q117" s="43">
        <f t="shared" si="13"/>
        <v>0.15715789462869978</v>
      </c>
      <c r="R117" s="43">
        <f t="shared" si="19"/>
        <v>2.4698603844125502E-2</v>
      </c>
      <c r="S117" s="44">
        <f t="shared" si="14"/>
        <v>7.7417682083103338E-3</v>
      </c>
      <c r="U117" s="43">
        <f t="shared" si="15"/>
        <v>0.41751564444249922</v>
      </c>
      <c r="V117" s="43">
        <f t="shared" si="21"/>
        <v>0.17431931335423542</v>
      </c>
      <c r="W117" s="44">
        <f t="shared" si="16"/>
        <v>2.0567273125246265E-2</v>
      </c>
    </row>
    <row r="118" spans="1:23" x14ac:dyDescent="0.3">
      <c r="A118" s="34">
        <v>27638</v>
      </c>
      <c r="B118" s="67">
        <v>14.3</v>
      </c>
      <c r="C118" s="36"/>
      <c r="D118" s="37">
        <v>16.448327632788001</v>
      </c>
      <c r="E118" s="37">
        <v>16.3266848594516</v>
      </c>
      <c r="F118" s="37">
        <v>16.155987318796299</v>
      </c>
      <c r="G118" s="37">
        <v>15.356951814521199</v>
      </c>
      <c r="I118" s="43">
        <f t="shared" si="17"/>
        <v>2.1483276327879999</v>
      </c>
      <c r="J118" s="43">
        <f t="shared" si="22"/>
        <v>4.6153116178004909</v>
      </c>
      <c r="K118" s="44">
        <f t="shared" si="18"/>
        <v>0.15023270159356641</v>
      </c>
      <c r="M118" s="43">
        <f t="shared" si="12"/>
        <v>2.0266848594515992</v>
      </c>
      <c r="N118" s="43">
        <f t="shared" si="20"/>
        <v>4.1074515195303478</v>
      </c>
      <c r="O118" s="44">
        <f t="shared" si="23"/>
        <v>0.14172621394766427</v>
      </c>
      <c r="Q118" s="43">
        <f t="shared" si="13"/>
        <v>1.8559873187962985</v>
      </c>
      <c r="R118" s="43">
        <f t="shared" si="19"/>
        <v>3.4446889275326731</v>
      </c>
      <c r="S118" s="44">
        <f t="shared" si="14"/>
        <v>0.12978932299274815</v>
      </c>
      <c r="U118" s="43">
        <f t="shared" si="15"/>
        <v>1.0569518145211987</v>
      </c>
      <c r="V118" s="43">
        <f t="shared" si="21"/>
        <v>1.1171471382196543</v>
      </c>
      <c r="W118" s="44">
        <f t="shared" si="16"/>
        <v>7.3912714302181728E-2</v>
      </c>
    </row>
    <row r="119" spans="1:23" x14ac:dyDescent="0.3">
      <c r="A119" s="40">
        <v>27668</v>
      </c>
      <c r="B119" s="67">
        <v>9.8000000000000007</v>
      </c>
      <c r="C119" s="36"/>
      <c r="D119" s="37">
        <v>9.9807145408223903</v>
      </c>
      <c r="E119" s="37">
        <v>9.9780577155458303</v>
      </c>
      <c r="F119" s="37">
        <v>10.01683115</v>
      </c>
      <c r="G119" s="37">
        <v>8.8669551404719602</v>
      </c>
      <c r="I119" s="43">
        <f t="shared" si="17"/>
        <v>0.18071454082238958</v>
      </c>
      <c r="J119" s="43">
        <f t="shared" si="22"/>
        <v>3.2657745264647112E-2</v>
      </c>
      <c r="K119" s="44">
        <f t="shared" si="18"/>
        <v>1.8440259267590773E-2</v>
      </c>
      <c r="M119" s="43">
        <f t="shared" si="12"/>
        <v>0.17805771554582961</v>
      </c>
      <c r="N119" s="43">
        <f t="shared" si="20"/>
        <v>3.1704550065399573E-2</v>
      </c>
      <c r="O119" s="44">
        <f t="shared" si="23"/>
        <v>1.8169154647533631E-2</v>
      </c>
      <c r="Q119" s="43">
        <f t="shared" si="13"/>
        <v>0.21683114999999908</v>
      </c>
      <c r="R119" s="43">
        <f t="shared" si="19"/>
        <v>4.7015747610322102E-2</v>
      </c>
      <c r="S119" s="44">
        <f t="shared" si="14"/>
        <v>2.2125627551020315E-2</v>
      </c>
      <c r="U119" s="43">
        <f t="shared" si="15"/>
        <v>0.9330448595280405</v>
      </c>
      <c r="V119" s="43">
        <f t="shared" si="21"/>
        <v>0.87057270989170088</v>
      </c>
      <c r="W119" s="44">
        <f t="shared" si="16"/>
        <v>9.5208659135514337E-2</v>
      </c>
    </row>
    <row r="120" spans="1:23" x14ac:dyDescent="0.3">
      <c r="A120" s="34">
        <v>27699</v>
      </c>
      <c r="B120" s="67">
        <v>5.9</v>
      </c>
      <c r="C120" s="36"/>
      <c r="D120" s="37">
        <v>3.3450898377246001</v>
      </c>
      <c r="E120" s="37">
        <v>3.4641341246432602</v>
      </c>
      <c r="F120" s="37">
        <v>3.3876558492378499</v>
      </c>
      <c r="G120" s="37">
        <v>4.0841393501069598</v>
      </c>
      <c r="I120" s="43">
        <f t="shared" si="17"/>
        <v>2.5549101622754002</v>
      </c>
      <c r="J120" s="43">
        <f t="shared" si="22"/>
        <v>6.5275659372981121</v>
      </c>
      <c r="K120" s="44">
        <f t="shared" si="18"/>
        <v>0.43303562072464408</v>
      </c>
      <c r="M120" s="43">
        <f t="shared" si="12"/>
        <v>2.4358658753567402</v>
      </c>
      <c r="N120" s="43">
        <f t="shared" si="20"/>
        <v>5.9334425627274578</v>
      </c>
      <c r="O120" s="44">
        <f t="shared" si="23"/>
        <v>0.41285862294182035</v>
      </c>
      <c r="Q120" s="43">
        <f t="shared" si="13"/>
        <v>2.5123441507621505</v>
      </c>
      <c r="R120" s="43">
        <f t="shared" si="19"/>
        <v>6.3118731318687908</v>
      </c>
      <c r="S120" s="44">
        <f t="shared" si="14"/>
        <v>0.42582104250205938</v>
      </c>
      <c r="U120" s="43">
        <f t="shared" si="15"/>
        <v>1.8158606498930405</v>
      </c>
      <c r="V120" s="43">
        <f t="shared" si="21"/>
        <v>3.2973498998299755</v>
      </c>
      <c r="W120" s="44">
        <f t="shared" si="16"/>
        <v>0.30777299150729498</v>
      </c>
    </row>
    <row r="121" spans="1:23" x14ac:dyDescent="0.3">
      <c r="A121" s="40">
        <v>27729</v>
      </c>
      <c r="B121" s="67">
        <v>-6.5</v>
      </c>
      <c r="C121" s="36"/>
      <c r="D121" s="37">
        <v>-3.87800993123723</v>
      </c>
      <c r="E121" s="37">
        <v>-3.9554431973820701</v>
      </c>
      <c r="F121" s="37">
        <v>-3.9164876563722499</v>
      </c>
      <c r="G121" s="37">
        <v>-2.8503270959907998</v>
      </c>
      <c r="I121" s="43">
        <f t="shared" si="17"/>
        <v>2.62199006876277</v>
      </c>
      <c r="J121" s="43">
        <f t="shared" si="22"/>
        <v>6.8748319206905952</v>
      </c>
      <c r="K121" s="44">
        <f t="shared" si="18"/>
        <v>-0.40338308750196461</v>
      </c>
      <c r="M121" s="43">
        <f t="shared" si="12"/>
        <v>2.5445568026179299</v>
      </c>
      <c r="N121" s="43">
        <f t="shared" si="20"/>
        <v>6.4747693217491831</v>
      </c>
      <c r="O121" s="44">
        <f t="shared" si="23"/>
        <v>-0.39147027732583539</v>
      </c>
      <c r="Q121" s="43">
        <f t="shared" si="13"/>
        <v>2.5835123436277501</v>
      </c>
      <c r="R121" s="43">
        <f t="shared" si="19"/>
        <v>6.6745360296769496</v>
      </c>
      <c r="S121" s="44">
        <f t="shared" si="14"/>
        <v>-0.39746343748119234</v>
      </c>
      <c r="U121" s="43">
        <f t="shared" si="15"/>
        <v>3.6496729040092002</v>
      </c>
      <c r="V121" s="43">
        <f t="shared" si="21"/>
        <v>13.320112306258949</v>
      </c>
      <c r="W121" s="44">
        <f t="shared" si="16"/>
        <v>-0.5614881390783385</v>
      </c>
    </row>
    <row r="122" spans="1:23" x14ac:dyDescent="0.3">
      <c r="A122" s="34">
        <v>27760</v>
      </c>
      <c r="B122" s="67">
        <v>-11.1</v>
      </c>
      <c r="C122" s="36"/>
      <c r="D122" s="37">
        <v>-7.2062415170236198</v>
      </c>
      <c r="E122" s="37">
        <v>-7.2345856551074803</v>
      </c>
      <c r="F122" s="37">
        <v>-7.6459469255681203</v>
      </c>
      <c r="G122" s="37">
        <v>-7.9797942096176699</v>
      </c>
      <c r="I122" s="43">
        <f t="shared" si="17"/>
        <v>3.8937584829763798</v>
      </c>
      <c r="J122" s="43">
        <f t="shared" si="22"/>
        <v>15.16135512375052</v>
      </c>
      <c r="K122" s="44">
        <f t="shared" si="18"/>
        <v>-0.35078905252039461</v>
      </c>
      <c r="M122" s="43">
        <f t="shared" si="12"/>
        <v>3.8654143448925193</v>
      </c>
      <c r="N122" s="43">
        <f t="shared" si="20"/>
        <v>14.941428057700865</v>
      </c>
      <c r="O122" s="44">
        <f t="shared" si="23"/>
        <v>-0.34823552656689366</v>
      </c>
      <c r="Q122" s="43">
        <f t="shared" si="13"/>
        <v>3.4540530744318794</v>
      </c>
      <c r="R122" s="43">
        <f t="shared" si="19"/>
        <v>11.930482640992318</v>
      </c>
      <c r="S122" s="44">
        <f t="shared" si="14"/>
        <v>-0.31117595265152065</v>
      </c>
      <c r="U122" s="43">
        <f t="shared" si="15"/>
        <v>3.1202057903823297</v>
      </c>
      <c r="V122" s="43">
        <f t="shared" si="21"/>
        <v>9.7356841743354181</v>
      </c>
      <c r="W122" s="44">
        <f t="shared" si="16"/>
        <v>-0.28109962075516487</v>
      </c>
    </row>
    <row r="123" spans="1:23" x14ac:dyDescent="0.3">
      <c r="A123" s="40">
        <v>27791</v>
      </c>
      <c r="B123" s="67">
        <v>-3.5</v>
      </c>
      <c r="C123" s="36"/>
      <c r="D123" s="37">
        <v>-7.0843617546236803</v>
      </c>
      <c r="E123" s="37">
        <v>-6.9233846248101703</v>
      </c>
      <c r="F123" s="37">
        <v>-6.8494139308057402</v>
      </c>
      <c r="G123" s="37">
        <v>-6.6291430481366698</v>
      </c>
      <c r="I123" s="43">
        <f t="shared" si="17"/>
        <v>3.5843617546236803</v>
      </c>
      <c r="J123" s="43">
        <f t="shared" si="22"/>
        <v>12.847649188008948</v>
      </c>
      <c r="K123" s="44">
        <f t="shared" si="18"/>
        <v>-1.0241033584639088</v>
      </c>
      <c r="M123" s="43">
        <f t="shared" si="12"/>
        <v>3.4233846248101703</v>
      </c>
      <c r="N123" s="43">
        <f t="shared" si="20"/>
        <v>11.719562289386671</v>
      </c>
      <c r="O123" s="44">
        <f t="shared" si="23"/>
        <v>-0.97810989280290583</v>
      </c>
      <c r="Q123" s="43">
        <f t="shared" si="13"/>
        <v>3.3494139308057402</v>
      </c>
      <c r="R123" s="43">
        <f t="shared" si="19"/>
        <v>11.21857367987556</v>
      </c>
      <c r="S123" s="44">
        <f t="shared" si="14"/>
        <v>-0.95697540880164012</v>
      </c>
      <c r="U123" s="43">
        <f t="shared" si="15"/>
        <v>3.1291430481366698</v>
      </c>
      <c r="V123" s="43">
        <f t="shared" si="21"/>
        <v>9.7915362157020489</v>
      </c>
      <c r="W123" s="44">
        <f t="shared" si="16"/>
        <v>-0.89404087089619133</v>
      </c>
    </row>
    <row r="124" spans="1:23" x14ac:dyDescent="0.3">
      <c r="A124" s="34">
        <v>27820</v>
      </c>
      <c r="B124" s="67">
        <v>-1.8</v>
      </c>
      <c r="C124" s="36"/>
      <c r="D124" s="37">
        <v>-1.51302479650407</v>
      </c>
      <c r="E124" s="37">
        <v>-1.55993084840593</v>
      </c>
      <c r="F124" s="37">
        <v>-1.66014439382059</v>
      </c>
      <c r="G124" s="37">
        <v>-0.29608887947798701</v>
      </c>
      <c r="I124" s="43">
        <f t="shared" si="17"/>
        <v>0.28697520349593009</v>
      </c>
      <c r="J124" s="43">
        <f t="shared" si="22"/>
        <v>8.2354767421530486E-2</v>
      </c>
      <c r="K124" s="44">
        <f t="shared" si="18"/>
        <v>-0.15943066860885005</v>
      </c>
      <c r="M124" s="43">
        <f t="shared" si="12"/>
        <v>0.24006915159407005</v>
      </c>
      <c r="N124" s="43">
        <f t="shared" si="20"/>
        <v>5.7633197547096587E-2</v>
      </c>
      <c r="O124" s="44">
        <f t="shared" si="23"/>
        <v>-0.13337175088559447</v>
      </c>
      <c r="Q124" s="43">
        <f t="shared" si="13"/>
        <v>0.13985560617941006</v>
      </c>
      <c r="R124" s="43">
        <f t="shared" si="19"/>
        <v>1.9559590579810243E-2</v>
      </c>
      <c r="S124" s="44">
        <f t="shared" si="14"/>
        <v>-7.769755898856115E-2</v>
      </c>
      <c r="U124" s="43">
        <f t="shared" si="15"/>
        <v>1.503911120522013</v>
      </c>
      <c r="V124" s="43">
        <f t="shared" si="21"/>
        <v>2.2617486584297768</v>
      </c>
      <c r="W124" s="44">
        <f t="shared" si="16"/>
        <v>-0.83550617806778504</v>
      </c>
    </row>
    <row r="125" spans="1:23" x14ac:dyDescent="0.3">
      <c r="A125" s="40">
        <v>27851</v>
      </c>
      <c r="B125" s="67">
        <v>6.6</v>
      </c>
      <c r="C125" s="36"/>
      <c r="D125" s="37">
        <v>5.8637189422649998</v>
      </c>
      <c r="E125" s="37">
        <v>5.9986630191520502</v>
      </c>
      <c r="F125" s="37">
        <v>5.7330958176716598</v>
      </c>
      <c r="G125" s="37">
        <v>5.5859972250180796</v>
      </c>
      <c r="I125" s="43">
        <f t="shared" si="17"/>
        <v>0.73628105773499986</v>
      </c>
      <c r="J125" s="43">
        <f t="shared" si="22"/>
        <v>0.54210979597937015</v>
      </c>
      <c r="K125" s="44">
        <f t="shared" si="18"/>
        <v>0.11155773602045453</v>
      </c>
      <c r="M125" s="43">
        <f t="shared" si="12"/>
        <v>0.6013369808479494</v>
      </c>
      <c r="N125" s="43">
        <f t="shared" si="20"/>
        <v>0.36160616453532707</v>
      </c>
      <c r="O125" s="44">
        <f t="shared" si="23"/>
        <v>9.1111663764840825E-2</v>
      </c>
      <c r="Q125" s="43">
        <f t="shared" si="13"/>
        <v>0.86690418232833988</v>
      </c>
      <c r="R125" s="43">
        <f t="shared" si="19"/>
        <v>0.75152286133836754</v>
      </c>
      <c r="S125" s="44">
        <f t="shared" si="14"/>
        <v>0.13134911853459696</v>
      </c>
      <c r="U125" s="43">
        <f t="shared" si="15"/>
        <v>1.01400277498192</v>
      </c>
      <c r="V125" s="43">
        <f t="shared" si="21"/>
        <v>1.0282016276710344</v>
      </c>
      <c r="W125" s="44">
        <f t="shared" si="16"/>
        <v>0.15363678408816972</v>
      </c>
    </row>
    <row r="126" spans="1:23" x14ac:dyDescent="0.3">
      <c r="A126" s="34">
        <v>27881</v>
      </c>
      <c r="B126" s="67">
        <v>10.7</v>
      </c>
      <c r="C126" s="36"/>
      <c r="D126" s="37">
        <v>12.330433422793099</v>
      </c>
      <c r="E126" s="37">
        <v>12.4135083912889</v>
      </c>
      <c r="F126" s="37">
        <v>11.960794267460701</v>
      </c>
      <c r="G126" s="37">
        <v>12.610001540319301</v>
      </c>
      <c r="I126" s="43">
        <f t="shared" si="17"/>
        <v>1.6304334227931001</v>
      </c>
      <c r="J126" s="43">
        <f t="shared" si="22"/>
        <v>2.658313146160824</v>
      </c>
      <c r="K126" s="44">
        <f t="shared" si="18"/>
        <v>0.15237695540122431</v>
      </c>
      <c r="M126" s="43">
        <f t="shared" si="12"/>
        <v>1.7135083912889009</v>
      </c>
      <c r="N126" s="43">
        <f t="shared" si="20"/>
        <v>2.9361110070174772</v>
      </c>
      <c r="O126" s="44">
        <f t="shared" si="23"/>
        <v>0.16014097114849543</v>
      </c>
      <c r="Q126" s="43">
        <f t="shared" si="13"/>
        <v>1.2607942674607013</v>
      </c>
      <c r="R126" s="43">
        <f t="shared" si="19"/>
        <v>1.5896021848617665</v>
      </c>
      <c r="S126" s="44">
        <f t="shared" si="14"/>
        <v>0.11783123994959827</v>
      </c>
      <c r="U126" s="43">
        <f t="shared" si="15"/>
        <v>1.9100015403193016</v>
      </c>
      <c r="V126" s="43">
        <f t="shared" si="21"/>
        <v>3.6481058840221046</v>
      </c>
      <c r="W126" s="44">
        <f t="shared" si="16"/>
        <v>0.17850481685227118</v>
      </c>
    </row>
    <row r="127" spans="1:23" x14ac:dyDescent="0.3">
      <c r="A127" s="40">
        <v>27912</v>
      </c>
      <c r="B127" s="67">
        <v>18</v>
      </c>
      <c r="C127" s="36"/>
      <c r="D127" s="37">
        <v>17.7607540478541</v>
      </c>
      <c r="E127" s="37">
        <v>17.768392745153498</v>
      </c>
      <c r="F127" s="37">
        <v>17.8290044903211</v>
      </c>
      <c r="G127" s="37">
        <v>18.055156308637098</v>
      </c>
      <c r="I127" s="43">
        <f t="shared" si="17"/>
        <v>0.23924595214590028</v>
      </c>
      <c r="J127" s="43">
        <f t="shared" si="22"/>
        <v>5.7238625618198403E-2</v>
      </c>
      <c r="K127" s="44">
        <f t="shared" si="18"/>
        <v>1.3291441785883349E-2</v>
      </c>
      <c r="M127" s="43">
        <f t="shared" si="12"/>
        <v>0.23160725484650158</v>
      </c>
      <c r="N127" s="43">
        <f t="shared" si="20"/>
        <v>5.364192049753233E-2</v>
      </c>
      <c r="O127" s="44">
        <f t="shared" si="23"/>
        <v>1.2867069713694532E-2</v>
      </c>
      <c r="Q127" s="43">
        <f t="shared" si="13"/>
        <v>0.17099550967889954</v>
      </c>
      <c r="R127" s="43">
        <f t="shared" si="19"/>
        <v>2.9239464330346625E-2</v>
      </c>
      <c r="S127" s="44">
        <f t="shared" si="14"/>
        <v>9.4997505377166416E-3</v>
      </c>
      <c r="U127" s="43">
        <f t="shared" si="15"/>
        <v>5.5156308637098306E-2</v>
      </c>
      <c r="V127" s="43">
        <f t="shared" si="21"/>
        <v>3.0422183824708451E-3</v>
      </c>
      <c r="W127" s="44">
        <f t="shared" si="16"/>
        <v>3.0642393687276837E-3</v>
      </c>
    </row>
    <row r="128" spans="1:23" x14ac:dyDescent="0.3">
      <c r="A128" s="34">
        <v>27942</v>
      </c>
      <c r="B128" s="67">
        <v>18.8</v>
      </c>
      <c r="C128" s="36"/>
      <c r="D128" s="37">
        <v>21.155443039751798</v>
      </c>
      <c r="E128" s="37">
        <v>21.122354061082302</v>
      </c>
      <c r="F128" s="37">
        <v>21.071841649337401</v>
      </c>
      <c r="G128" s="37">
        <v>21.347628500327101</v>
      </c>
      <c r="I128" s="43">
        <f t="shared" si="17"/>
        <v>2.3554430397517976</v>
      </c>
      <c r="J128" s="43">
        <f t="shared" si="22"/>
        <v>5.5481119135151884</v>
      </c>
      <c r="K128" s="44">
        <f t="shared" si="18"/>
        <v>0.12528952339105306</v>
      </c>
      <c r="M128" s="43">
        <f t="shared" si="12"/>
        <v>2.3223540610823008</v>
      </c>
      <c r="N128" s="43">
        <f t="shared" si="20"/>
        <v>5.3933283850254545</v>
      </c>
      <c r="O128" s="44">
        <f t="shared" si="23"/>
        <v>0.12352947133416493</v>
      </c>
      <c r="Q128" s="43">
        <f t="shared" si="13"/>
        <v>2.2718416493374001</v>
      </c>
      <c r="R128" s="43">
        <f t="shared" si="19"/>
        <v>5.1612644796640783</v>
      </c>
      <c r="S128" s="44">
        <f t="shared" si="14"/>
        <v>0.12084264092220212</v>
      </c>
      <c r="U128" s="43">
        <f t="shared" si="15"/>
        <v>2.5476285003271002</v>
      </c>
      <c r="V128" s="43">
        <f t="shared" si="21"/>
        <v>6.4904109756789099</v>
      </c>
      <c r="W128" s="44">
        <f t="shared" si="16"/>
        <v>0.13551215427271809</v>
      </c>
    </row>
    <row r="129" spans="1:23" x14ac:dyDescent="0.3">
      <c r="A129" s="40">
        <v>27973</v>
      </c>
      <c r="B129" s="67">
        <v>18.399999999999999</v>
      </c>
      <c r="C129" s="36"/>
      <c r="D129" s="37">
        <v>20.337895487716199</v>
      </c>
      <c r="E129" s="37">
        <v>20.360340681783899</v>
      </c>
      <c r="F129" s="37">
        <v>20.4571578946287</v>
      </c>
      <c r="G129" s="37">
        <v>19.8749238878511</v>
      </c>
      <c r="I129" s="43">
        <f t="shared" si="17"/>
        <v>1.9378954877162009</v>
      </c>
      <c r="J129" s="43">
        <f t="shared" si="22"/>
        <v>3.7554389213108124</v>
      </c>
      <c r="K129" s="44">
        <f t="shared" si="18"/>
        <v>0.10532040694109789</v>
      </c>
      <c r="M129" s="43">
        <f t="shared" si="12"/>
        <v>1.9603406817839009</v>
      </c>
      <c r="N129" s="43">
        <f t="shared" si="20"/>
        <v>3.8429355886569692</v>
      </c>
      <c r="O129" s="44">
        <f t="shared" si="23"/>
        <v>0.10654025444477723</v>
      </c>
      <c r="Q129" s="43">
        <f t="shared" si="13"/>
        <v>2.0571578946287019</v>
      </c>
      <c r="R129" s="43">
        <f t="shared" si="19"/>
        <v>4.2318986034331934</v>
      </c>
      <c r="S129" s="44">
        <f t="shared" si="14"/>
        <v>0.11180205949069033</v>
      </c>
      <c r="U129" s="43">
        <f t="shared" si="15"/>
        <v>1.4749238878511015</v>
      </c>
      <c r="V129" s="43">
        <f t="shared" si="21"/>
        <v>2.1754004749538085</v>
      </c>
      <c r="W129" s="44">
        <f t="shared" si="16"/>
        <v>8.0158906948429434E-2</v>
      </c>
    </row>
    <row r="130" spans="1:23" x14ac:dyDescent="0.3">
      <c r="A130" s="34">
        <v>28004</v>
      </c>
      <c r="B130" s="67">
        <v>14.3</v>
      </c>
      <c r="C130" s="36"/>
      <c r="D130" s="37">
        <v>16.448415177453501</v>
      </c>
      <c r="E130" s="37">
        <v>16.3266848594516</v>
      </c>
      <c r="F130" s="37">
        <v>16.155987318796299</v>
      </c>
      <c r="G130" s="37">
        <v>15.3703630823143</v>
      </c>
      <c r="I130" s="43">
        <f t="shared" si="17"/>
        <v>2.1484151774535007</v>
      </c>
      <c r="J130" s="43">
        <f t="shared" si="22"/>
        <v>4.6156877747125575</v>
      </c>
      <c r="K130" s="44">
        <f t="shared" si="18"/>
        <v>0.15023882359814689</v>
      </c>
      <c r="M130" s="43">
        <f t="shared" si="12"/>
        <v>2.0266848594515992</v>
      </c>
      <c r="N130" s="43">
        <f t="shared" si="20"/>
        <v>4.1074515195303478</v>
      </c>
      <c r="O130" s="44">
        <f t="shared" si="23"/>
        <v>0.14172621394766427</v>
      </c>
      <c r="Q130" s="43">
        <f t="shared" si="13"/>
        <v>1.8559873187962985</v>
      </c>
      <c r="R130" s="43">
        <f t="shared" si="19"/>
        <v>3.4446889275326731</v>
      </c>
      <c r="S130" s="44">
        <f t="shared" si="14"/>
        <v>0.12978932299274815</v>
      </c>
      <c r="U130" s="43">
        <f t="shared" si="15"/>
        <v>1.0703630823142998</v>
      </c>
      <c r="V130" s="43">
        <f t="shared" si="21"/>
        <v>1.1456771279813684</v>
      </c>
      <c r="W130" s="44">
        <f t="shared" si="16"/>
        <v>7.4850565196804178E-2</v>
      </c>
    </row>
    <row r="131" spans="1:23" x14ac:dyDescent="0.3">
      <c r="A131" s="40">
        <v>28034</v>
      </c>
      <c r="B131" s="67">
        <v>6.8</v>
      </c>
      <c r="C131" s="36"/>
      <c r="D131" s="37">
        <v>9.9808001440491196</v>
      </c>
      <c r="E131" s="37">
        <v>9.9780577155458303</v>
      </c>
      <c r="F131" s="37">
        <v>10.016831150000099</v>
      </c>
      <c r="G131" s="37">
        <v>8.8644858732293805</v>
      </c>
      <c r="I131" s="43">
        <f t="shared" si="17"/>
        <v>3.1808001440491198</v>
      </c>
      <c r="J131" s="43">
        <f t="shared" si="22"/>
        <v>10.117489556382901</v>
      </c>
      <c r="K131" s="44">
        <f t="shared" si="18"/>
        <v>0.46776472706604705</v>
      </c>
      <c r="M131" s="43">
        <f t="shared" si="12"/>
        <v>3.1780577155458305</v>
      </c>
      <c r="N131" s="43">
        <f t="shared" si="20"/>
        <v>10.100050843340384</v>
      </c>
      <c r="O131" s="44">
        <f t="shared" si="23"/>
        <v>0.46736142875673981</v>
      </c>
      <c r="Q131" s="43">
        <f t="shared" si="13"/>
        <v>3.2168311500000994</v>
      </c>
      <c r="R131" s="43">
        <f t="shared" si="19"/>
        <v>10.348002647610961</v>
      </c>
      <c r="S131" s="44">
        <f t="shared" si="14"/>
        <v>0.47306340441177935</v>
      </c>
      <c r="U131" s="43">
        <f t="shared" si="15"/>
        <v>2.0644858732293807</v>
      </c>
      <c r="V131" s="43">
        <f t="shared" si="21"/>
        <v>4.262101920763679</v>
      </c>
      <c r="W131" s="44">
        <f t="shared" si="16"/>
        <v>0.30360086371020306</v>
      </c>
    </row>
    <row r="132" spans="1:23" x14ac:dyDescent="0.3">
      <c r="A132" s="34">
        <v>28065</v>
      </c>
      <c r="B132" s="67">
        <v>0.8</v>
      </c>
      <c r="C132" s="36"/>
      <c r="D132" s="37">
        <v>3.3451735425669802</v>
      </c>
      <c r="E132" s="37">
        <v>3.4641341246432602</v>
      </c>
      <c r="F132" s="37">
        <v>3.3876558492378601</v>
      </c>
      <c r="G132" s="37">
        <v>4.0684412017285201</v>
      </c>
      <c r="I132" s="43">
        <f t="shared" si="17"/>
        <v>2.5451735425669799</v>
      </c>
      <c r="J132" s="43">
        <f t="shared" si="22"/>
        <v>6.4779083617829505</v>
      </c>
      <c r="K132" s="44">
        <f t="shared" si="18"/>
        <v>3.1814669282087249</v>
      </c>
      <c r="M132" s="43">
        <f t="shared" si="12"/>
        <v>2.6641341246432599</v>
      </c>
      <c r="N132" s="43">
        <f t="shared" si="20"/>
        <v>7.0976106340887091</v>
      </c>
      <c r="O132" s="44">
        <f t="shared" si="23"/>
        <v>3.3301676558040749</v>
      </c>
      <c r="Q132" s="43">
        <f t="shared" si="13"/>
        <v>2.5876558492378603</v>
      </c>
      <c r="R132" s="43">
        <f t="shared" si="19"/>
        <v>6.6959627940949122</v>
      </c>
      <c r="S132" s="44">
        <f t="shared" si="14"/>
        <v>3.2345698115473254</v>
      </c>
      <c r="U132" s="43">
        <f t="shared" si="15"/>
        <v>3.2684412017285203</v>
      </c>
      <c r="V132" s="43">
        <f t="shared" si="21"/>
        <v>10.682707889156573</v>
      </c>
      <c r="W132" s="44">
        <f t="shared" si="16"/>
        <v>4.0855515021606497</v>
      </c>
    </row>
    <row r="133" spans="1:23" x14ac:dyDescent="0.3">
      <c r="A133" s="40">
        <v>28095</v>
      </c>
      <c r="B133" s="67">
        <v>-8</v>
      </c>
      <c r="C133" s="36"/>
      <c r="D133" s="37">
        <v>-3.8779280826795701</v>
      </c>
      <c r="E133" s="37">
        <v>-3.9554431973820701</v>
      </c>
      <c r="F133" s="37">
        <v>-3.9164876563722402</v>
      </c>
      <c r="G133" s="37">
        <v>-2.8320808810681402</v>
      </c>
      <c r="I133" s="43">
        <f t="shared" si="17"/>
        <v>4.1220719173204294</v>
      </c>
      <c r="J133" s="43">
        <f t="shared" si="22"/>
        <v>16.991476891561721</v>
      </c>
      <c r="K133" s="44">
        <f t="shared" si="18"/>
        <v>-0.51525898966505368</v>
      </c>
      <c r="M133" s="43">
        <f t="shared" si="12"/>
        <v>4.0445568026179295</v>
      </c>
      <c r="N133" s="43">
        <f t="shared" si="20"/>
        <v>16.358439729602971</v>
      </c>
      <c r="O133" s="44">
        <f t="shared" si="23"/>
        <v>-0.50556960032724119</v>
      </c>
      <c r="Q133" s="43">
        <f t="shared" si="13"/>
        <v>4.0835123436277598</v>
      </c>
      <c r="R133" s="43">
        <f t="shared" si="19"/>
        <v>16.67507306056028</v>
      </c>
      <c r="S133" s="44">
        <f t="shared" si="14"/>
        <v>-0.51043904295346998</v>
      </c>
      <c r="U133" s="43">
        <f t="shared" si="15"/>
        <v>5.1679191189318594</v>
      </c>
      <c r="V133" s="43">
        <f t="shared" si="21"/>
        <v>26.707388019821448</v>
      </c>
      <c r="W133" s="44">
        <f t="shared" si="16"/>
        <v>-0.64598988986648243</v>
      </c>
    </row>
    <row r="134" spans="1:23" x14ac:dyDescent="0.3">
      <c r="A134" s="34"/>
      <c r="B134" s="67"/>
      <c r="C134" s="36"/>
      <c r="D134" s="37"/>
      <c r="E134" s="37"/>
      <c r="F134" s="37"/>
      <c r="G134" s="37"/>
      <c r="I134" s="43"/>
      <c r="J134" s="43"/>
      <c r="K134" s="44"/>
      <c r="M134" s="43"/>
      <c r="N134" s="43"/>
      <c r="O134" s="44"/>
      <c r="Q134" s="43"/>
      <c r="R134" s="43"/>
      <c r="S134" s="44"/>
      <c r="U134" s="43"/>
      <c r="V134" s="43"/>
      <c r="W134" s="44"/>
    </row>
    <row r="135" spans="1:23" x14ac:dyDescent="0.3">
      <c r="A135" s="34">
        <v>28126</v>
      </c>
      <c r="B135" s="67">
        <v>-11.9</v>
      </c>
      <c r="C135" s="36"/>
      <c r="D135" s="37">
        <v>-7.2061614835846903</v>
      </c>
      <c r="E135" s="37">
        <v>-7.2345856551074803</v>
      </c>
      <c r="F135" s="37">
        <v>-7.6459469255681203</v>
      </c>
      <c r="G135" s="37">
        <v>-7.9935768329504304</v>
      </c>
      <c r="I135" s="43">
        <f t="shared" si="17"/>
        <v>4.69383851641531</v>
      </c>
      <c r="J135" s="43">
        <f t="shared" ref="J135:J198" si="24">I135^2</f>
        <v>22.032120018183878</v>
      </c>
      <c r="K135" s="44">
        <f t="shared" ref="K135:K198" si="25">I135/$B135</f>
        <v>-0.39444021146347141</v>
      </c>
      <c r="M135" s="43">
        <f t="shared" si="12"/>
        <v>4.66541434489252</v>
      </c>
      <c r="N135" s="43">
        <f t="shared" ref="N135:N198" si="26">M135^2</f>
        <v>21.766091009528903</v>
      </c>
      <c r="O135" s="44">
        <f>M135/$B135</f>
        <v>-0.39205162562122015</v>
      </c>
      <c r="Q135" s="43">
        <f t="shared" si="13"/>
        <v>4.2540530744318801</v>
      </c>
      <c r="R135" s="43">
        <f t="shared" ref="R135:R198" si="27">Q135^2</f>
        <v>18.096967560083332</v>
      </c>
      <c r="S135" s="44">
        <f t="shared" si="14"/>
        <v>-0.3574834516329311</v>
      </c>
      <c r="U135" s="43">
        <f t="shared" si="15"/>
        <v>3.9064231670495699</v>
      </c>
      <c r="V135" s="43">
        <f t="shared" ref="V135:V198" si="28">U135^2</f>
        <v>15.260141960061592</v>
      </c>
      <c r="W135" s="44">
        <f t="shared" si="16"/>
        <v>-0.32827085437391346</v>
      </c>
    </row>
    <row r="136" spans="1:23" x14ac:dyDescent="0.3">
      <c r="A136" s="40">
        <v>28157</v>
      </c>
      <c r="B136" s="67">
        <v>-6.5</v>
      </c>
      <c r="C136" s="36"/>
      <c r="D136" s="37">
        <v>-7.0842834960504097</v>
      </c>
      <c r="E136" s="37">
        <v>-6.9233846248101703</v>
      </c>
      <c r="F136" s="37">
        <v>-6.84941393080575</v>
      </c>
      <c r="G136" s="37">
        <v>-6.6294162474890701</v>
      </c>
      <c r="I136" s="43">
        <f t="shared" si="17"/>
        <v>0.58428349605040975</v>
      </c>
      <c r="J136" s="43">
        <f t="shared" si="24"/>
        <v>0.34138720375688919</v>
      </c>
      <c r="K136" s="44">
        <f t="shared" si="25"/>
        <v>-8.9889768623139965E-2</v>
      </c>
      <c r="M136" s="43">
        <f t="shared" si="12"/>
        <v>0.42338462481017025</v>
      </c>
      <c r="N136" s="43">
        <f t="shared" si="26"/>
        <v>0.17925454052564863</v>
      </c>
      <c r="O136" s="44">
        <f t="shared" ref="O136:O199" si="29">M136/$B136</f>
        <v>-6.5136096124641579E-2</v>
      </c>
      <c r="Q136" s="43">
        <f t="shared" si="13"/>
        <v>0.34941393080575001</v>
      </c>
      <c r="R136" s="43">
        <f t="shared" si="27"/>
        <v>0.12209009504112546</v>
      </c>
      <c r="S136" s="44">
        <f t="shared" si="14"/>
        <v>-5.375598935473077E-2</v>
      </c>
      <c r="U136" s="43">
        <f t="shared" si="15"/>
        <v>0.1294162474890701</v>
      </c>
      <c r="V136" s="43">
        <f t="shared" si="28"/>
        <v>1.6748565114152243E-2</v>
      </c>
      <c r="W136" s="44">
        <f t="shared" si="16"/>
        <v>-1.9910191921395402E-2</v>
      </c>
    </row>
    <row r="137" spans="1:23" x14ac:dyDescent="0.3">
      <c r="A137" s="34">
        <v>28185</v>
      </c>
      <c r="B137" s="67">
        <v>1.4</v>
      </c>
      <c r="C137" s="36"/>
      <c r="D137" s="37">
        <v>-1.51294827343605</v>
      </c>
      <c r="E137" s="37">
        <v>-1.55993084840593</v>
      </c>
      <c r="F137" s="37">
        <v>-1.66014439382061</v>
      </c>
      <c r="G137" s="37">
        <v>-0.292343816610036</v>
      </c>
      <c r="I137" s="43">
        <f t="shared" si="17"/>
        <v>2.9129482734360499</v>
      </c>
      <c r="J137" s="43">
        <f t="shared" si="24"/>
        <v>8.4852676437140637</v>
      </c>
      <c r="K137" s="44">
        <f t="shared" si="25"/>
        <v>2.080677338168607</v>
      </c>
      <c r="M137" s="43">
        <f t="shared" si="12"/>
        <v>2.9599308484059299</v>
      </c>
      <c r="N137" s="43">
        <f t="shared" si="26"/>
        <v>8.7611906273450479</v>
      </c>
      <c r="O137" s="44">
        <f t="shared" si="29"/>
        <v>2.1142363202899501</v>
      </c>
      <c r="Q137" s="43">
        <f t="shared" si="13"/>
        <v>3.0601443938206101</v>
      </c>
      <c r="R137" s="43">
        <f t="shared" si="27"/>
        <v>9.3644837110317098</v>
      </c>
      <c r="S137" s="44">
        <f t="shared" si="14"/>
        <v>2.185817424157579</v>
      </c>
      <c r="U137" s="43">
        <f t="shared" si="15"/>
        <v>1.692343816610036</v>
      </c>
      <c r="V137" s="43">
        <f t="shared" si="28"/>
        <v>2.8640275936182231</v>
      </c>
      <c r="W137" s="44">
        <f t="shared" si="16"/>
        <v>1.2088170118643116</v>
      </c>
    </row>
    <row r="138" spans="1:23" x14ac:dyDescent="0.3">
      <c r="A138" s="40">
        <v>28216</v>
      </c>
      <c r="B138" s="67">
        <v>5.2</v>
      </c>
      <c r="C138" s="36"/>
      <c r="D138" s="37">
        <v>5.8637937683152801</v>
      </c>
      <c r="E138" s="37">
        <v>5.9986630191520502</v>
      </c>
      <c r="F138" s="37">
        <v>5.7330958176716402</v>
      </c>
      <c r="G138" s="37">
        <v>5.5861575303673403</v>
      </c>
      <c r="I138" s="43">
        <f t="shared" si="17"/>
        <v>0.66379376831527992</v>
      </c>
      <c r="J138" s="43">
        <f t="shared" si="24"/>
        <v>0.44062216685419953</v>
      </c>
      <c r="K138" s="44">
        <f t="shared" si="25"/>
        <v>0.12765264775293844</v>
      </c>
      <c r="M138" s="43">
        <f t="shared" si="12"/>
        <v>0.79866301915205007</v>
      </c>
      <c r="N138" s="43">
        <f t="shared" si="26"/>
        <v>0.63786261816106793</v>
      </c>
      <c r="O138" s="44">
        <f t="shared" si="29"/>
        <v>0.15358904214462502</v>
      </c>
      <c r="Q138" s="43">
        <f t="shared" si="13"/>
        <v>0.53309581767164005</v>
      </c>
      <c r="R138" s="43">
        <f t="shared" si="27"/>
        <v>0.28419115081899449</v>
      </c>
      <c r="S138" s="44">
        <f t="shared" si="14"/>
        <v>0.10251842647531539</v>
      </c>
      <c r="U138" s="43">
        <f t="shared" si="15"/>
        <v>0.38615753036734013</v>
      </c>
      <c r="V138" s="43">
        <f t="shared" si="28"/>
        <v>0.14911763825940322</v>
      </c>
      <c r="W138" s="44">
        <f t="shared" si="16"/>
        <v>7.4261063532180788E-2</v>
      </c>
    </row>
    <row r="139" spans="1:23" x14ac:dyDescent="0.3">
      <c r="A139" s="34">
        <v>28246</v>
      </c>
      <c r="B139" s="67">
        <v>12.6</v>
      </c>
      <c r="C139" s="36"/>
      <c r="D139" s="37">
        <v>12.330506589459601</v>
      </c>
      <c r="E139" s="37">
        <v>12.4135083912889</v>
      </c>
      <c r="F139" s="37">
        <v>11.960794267460701</v>
      </c>
      <c r="G139" s="37">
        <v>12.601447909486099</v>
      </c>
      <c r="I139" s="43">
        <f t="shared" si="17"/>
        <v>0.26949341054039877</v>
      </c>
      <c r="J139" s="43">
        <f t="shared" si="24"/>
        <v>7.2626698324695912E-2</v>
      </c>
      <c r="K139" s="44">
        <f t="shared" si="25"/>
        <v>2.1388365915904664E-2</v>
      </c>
      <c r="M139" s="43">
        <f t="shared" si="12"/>
        <v>0.18649160871109949</v>
      </c>
      <c r="N139" s="43">
        <f t="shared" si="26"/>
        <v>3.4779120119653839E-2</v>
      </c>
      <c r="O139" s="44">
        <f t="shared" si="29"/>
        <v>1.4800921326277737E-2</v>
      </c>
      <c r="Q139" s="43">
        <f t="shared" si="13"/>
        <v>0.63920573253929902</v>
      </c>
      <c r="R139" s="43">
        <f t="shared" si="27"/>
        <v>0.4085839685111019</v>
      </c>
      <c r="S139" s="44">
        <f t="shared" si="14"/>
        <v>5.0730613693595161E-2</v>
      </c>
      <c r="U139" s="43">
        <f t="shared" si="15"/>
        <v>1.447909486099519E-3</v>
      </c>
      <c r="V139" s="43">
        <f t="shared" si="28"/>
        <v>2.096441879936973E-6</v>
      </c>
      <c r="W139" s="44">
        <f t="shared" si="16"/>
        <v>1.149134512777396E-4</v>
      </c>
    </row>
    <row r="140" spans="1:23" x14ac:dyDescent="0.3">
      <c r="A140" s="40">
        <v>28277</v>
      </c>
      <c r="B140" s="67">
        <v>16</v>
      </c>
      <c r="C140" s="36"/>
      <c r="D140" s="37">
        <v>17.7608255919363</v>
      </c>
      <c r="E140" s="37">
        <v>17.768392745153498</v>
      </c>
      <c r="F140" s="37">
        <v>17.829004490321001</v>
      </c>
      <c r="G140" s="37">
        <v>18.059923241288999</v>
      </c>
      <c r="I140" s="43">
        <f t="shared" si="17"/>
        <v>1.7608255919362996</v>
      </c>
      <c r="J140" s="43">
        <f t="shared" si="24"/>
        <v>3.10050676521782</v>
      </c>
      <c r="K140" s="44">
        <f t="shared" si="25"/>
        <v>0.11005159949601873</v>
      </c>
      <c r="M140" s="43">
        <f t="shared" si="12"/>
        <v>1.7683927451534984</v>
      </c>
      <c r="N140" s="43">
        <f t="shared" si="26"/>
        <v>3.1272129011115259</v>
      </c>
      <c r="O140" s="44">
        <f t="shared" si="29"/>
        <v>0.11052454657209365</v>
      </c>
      <c r="Q140" s="43">
        <f t="shared" si="13"/>
        <v>1.829004490321001</v>
      </c>
      <c r="R140" s="43">
        <f t="shared" si="27"/>
        <v>3.3452574256143848</v>
      </c>
      <c r="S140" s="44">
        <f t="shared" si="14"/>
        <v>0.11431278064506256</v>
      </c>
      <c r="U140" s="43">
        <f t="shared" si="15"/>
        <v>2.059923241288999</v>
      </c>
      <c r="V140" s="43">
        <f t="shared" si="28"/>
        <v>4.2432837600025755</v>
      </c>
      <c r="W140" s="44">
        <f t="shared" si="16"/>
        <v>0.12874520258056243</v>
      </c>
    </row>
    <row r="141" spans="1:23" x14ac:dyDescent="0.3">
      <c r="A141" s="34">
        <v>28307</v>
      </c>
      <c r="B141" s="67">
        <v>20.3</v>
      </c>
      <c r="C141" s="36"/>
      <c r="D141" s="37">
        <v>21.155512997233</v>
      </c>
      <c r="E141" s="37">
        <v>21.122354061082302</v>
      </c>
      <c r="F141" s="37">
        <v>21.071841649337401</v>
      </c>
      <c r="G141" s="37">
        <v>21.347985222634801</v>
      </c>
      <c r="I141" s="43">
        <f t="shared" si="17"/>
        <v>0.85551299723299934</v>
      </c>
      <c r="J141" s="43">
        <f t="shared" si="24"/>
        <v>0.73190248843458994</v>
      </c>
      <c r="K141" s="44">
        <f t="shared" si="25"/>
        <v>4.2143497400640363E-2</v>
      </c>
      <c r="M141" s="43">
        <f t="shared" si="12"/>
        <v>0.8223540610823008</v>
      </c>
      <c r="N141" s="43">
        <f t="shared" si="26"/>
        <v>0.67626620177855257</v>
      </c>
      <c r="O141" s="44">
        <f t="shared" si="29"/>
        <v>4.051005227006408E-2</v>
      </c>
      <c r="Q141" s="43">
        <f t="shared" si="13"/>
        <v>0.77184164933740007</v>
      </c>
      <c r="R141" s="43">
        <f t="shared" si="27"/>
        <v>0.5957395316518781</v>
      </c>
      <c r="S141" s="44">
        <f t="shared" si="14"/>
        <v>3.8021756124995074E-2</v>
      </c>
      <c r="U141" s="43">
        <f t="shared" si="15"/>
        <v>1.0479852226348001</v>
      </c>
      <c r="V141" s="43">
        <f t="shared" si="28"/>
        <v>1.0982730268609115</v>
      </c>
      <c r="W141" s="44">
        <f t="shared" si="16"/>
        <v>5.1624887814522173E-2</v>
      </c>
    </row>
    <row r="142" spans="1:23" x14ac:dyDescent="0.3">
      <c r="A142" s="40">
        <v>28338</v>
      </c>
      <c r="B142" s="67">
        <v>18.600000000000001</v>
      </c>
      <c r="C142" s="36"/>
      <c r="D142" s="37">
        <v>20.337963893781801</v>
      </c>
      <c r="E142" s="37">
        <v>20.360340681783899</v>
      </c>
      <c r="F142" s="37">
        <v>20.4571578946287</v>
      </c>
      <c r="G142" s="37">
        <v>19.882635209287901</v>
      </c>
      <c r="I142" s="43">
        <f t="shared" si="17"/>
        <v>1.7379638937817994</v>
      </c>
      <c r="J142" s="43">
        <f t="shared" si="24"/>
        <v>3.0205184960891938</v>
      </c>
      <c r="K142" s="44">
        <f t="shared" si="25"/>
        <v>9.3438919020526839E-2</v>
      </c>
      <c r="M142" s="43">
        <f t="shared" si="12"/>
        <v>1.760340681783898</v>
      </c>
      <c r="N142" s="43">
        <f t="shared" si="26"/>
        <v>3.0987993159433991</v>
      </c>
      <c r="O142" s="44">
        <f t="shared" si="29"/>
        <v>9.4641972138919242E-2</v>
      </c>
      <c r="Q142" s="43">
        <f t="shared" si="13"/>
        <v>1.8571578946286991</v>
      </c>
      <c r="R142" s="43">
        <f t="shared" si="27"/>
        <v>3.4490354455817021</v>
      </c>
      <c r="S142" s="44">
        <f t="shared" si="14"/>
        <v>9.9847198635951553E-2</v>
      </c>
      <c r="U142" s="43">
        <f t="shared" si="15"/>
        <v>1.2826352092878999</v>
      </c>
      <c r="V142" s="43">
        <f t="shared" si="28"/>
        <v>1.6451530801050147</v>
      </c>
      <c r="W142" s="44">
        <f t="shared" si="16"/>
        <v>6.8958882219779555E-2</v>
      </c>
    </row>
    <row r="143" spans="1:23" x14ac:dyDescent="0.3">
      <c r="A143" s="34">
        <v>28369</v>
      </c>
      <c r="B143" s="67">
        <v>15</v>
      </c>
      <c r="C143" s="36"/>
      <c r="D143" s="37">
        <v>16.448482066508401</v>
      </c>
      <c r="E143" s="37">
        <v>16.3266848594516</v>
      </c>
      <c r="F143" s="37">
        <v>16.155987318796299</v>
      </c>
      <c r="G143" s="37">
        <v>15.3706298378364</v>
      </c>
      <c r="I143" s="43">
        <f t="shared" si="17"/>
        <v>1.4484820665084008</v>
      </c>
      <c r="J143" s="43">
        <f t="shared" si="24"/>
        <v>2.0981002969964475</v>
      </c>
      <c r="K143" s="44">
        <f t="shared" si="25"/>
        <v>9.656547110056006E-2</v>
      </c>
      <c r="M143" s="43">
        <f t="shared" ref="M143:M206" si="30">ABS($B143-E143)</f>
        <v>1.3266848594515999</v>
      </c>
      <c r="N143" s="43">
        <f t="shared" si="26"/>
        <v>1.7600927162981113</v>
      </c>
      <c r="O143" s="44">
        <f t="shared" si="29"/>
        <v>8.8445657296773325E-2</v>
      </c>
      <c r="Q143" s="43">
        <f t="shared" ref="Q143:Q206" si="31">ABS(B143-F143)</f>
        <v>1.1559873187962992</v>
      </c>
      <c r="R143" s="43">
        <f t="shared" si="27"/>
        <v>1.3363066812178568</v>
      </c>
      <c r="S143" s="44">
        <f t="shared" ref="S143:S206" si="32">Q143/B143</f>
        <v>7.7065821253086614E-2</v>
      </c>
      <c r="U143" s="43">
        <f t="shared" ref="U143:U206" si="33">ABS(G143-B143)</f>
        <v>0.37062983783640036</v>
      </c>
      <c r="V143" s="43">
        <f t="shared" si="28"/>
        <v>0.13736647669463642</v>
      </c>
      <c r="W143" s="44">
        <f t="shared" ref="W143:W206" si="34">U143/B143</f>
        <v>2.4708655855760025E-2</v>
      </c>
    </row>
    <row r="144" spans="1:23" x14ac:dyDescent="0.3">
      <c r="A144" s="40">
        <v>28399</v>
      </c>
      <c r="B144" s="67">
        <v>7.8</v>
      </c>
      <c r="C144" s="36"/>
      <c r="D144" s="37">
        <v>9.9808655497354994</v>
      </c>
      <c r="E144" s="37">
        <v>9.9780577155458303</v>
      </c>
      <c r="F144" s="37">
        <v>10.016831150000099</v>
      </c>
      <c r="G144" s="37">
        <v>8.8689706356123708</v>
      </c>
      <c r="I144" s="43">
        <f t="shared" ref="I144:I207" si="35">ABS($B144-D144)</f>
        <v>2.1808655497354996</v>
      </c>
      <c r="J144" s="43">
        <f t="shared" si="24"/>
        <v>4.7561745460231233</v>
      </c>
      <c r="K144" s="44">
        <f t="shared" si="25"/>
        <v>0.27959814740198713</v>
      </c>
      <c r="M144" s="43">
        <f t="shared" si="30"/>
        <v>2.1780577155458305</v>
      </c>
      <c r="N144" s="43">
        <f t="shared" si="26"/>
        <v>4.7439354122487218</v>
      </c>
      <c r="O144" s="44">
        <f t="shared" si="29"/>
        <v>0.27923816865972184</v>
      </c>
      <c r="Q144" s="43">
        <f t="shared" si="31"/>
        <v>2.2168311500000994</v>
      </c>
      <c r="R144" s="43">
        <f t="shared" si="27"/>
        <v>4.9143403476107634</v>
      </c>
      <c r="S144" s="44">
        <f t="shared" si="32"/>
        <v>0.28420912179488456</v>
      </c>
      <c r="U144" s="43">
        <f t="shared" si="33"/>
        <v>1.0689706356123709</v>
      </c>
      <c r="V144" s="43">
        <f t="shared" si="28"/>
        <v>1.1426982198015163</v>
      </c>
      <c r="W144" s="44">
        <f t="shared" si="34"/>
        <v>0.13704751738620141</v>
      </c>
    </row>
    <row r="145" spans="1:23" x14ac:dyDescent="0.3">
      <c r="A145" s="34">
        <v>28430</v>
      </c>
      <c r="B145" s="67">
        <v>4</v>
      </c>
      <c r="C145" s="36"/>
      <c r="D145" s="37">
        <v>3.3452374977808099</v>
      </c>
      <c r="E145" s="37">
        <v>3.4641341246432602</v>
      </c>
      <c r="F145" s="37">
        <v>3.3876558492378801</v>
      </c>
      <c r="G145" s="37">
        <v>4.0750939634517902</v>
      </c>
      <c r="I145" s="43">
        <f t="shared" si="35"/>
        <v>0.65476250221919008</v>
      </c>
      <c r="J145" s="43">
        <f t="shared" si="24"/>
        <v>0.4287139343123349</v>
      </c>
      <c r="K145" s="44">
        <f t="shared" si="25"/>
        <v>0.16369062555479752</v>
      </c>
      <c r="M145" s="43">
        <f t="shared" si="30"/>
        <v>0.5358658753567398</v>
      </c>
      <c r="N145" s="43">
        <f t="shared" si="26"/>
        <v>0.287152236371845</v>
      </c>
      <c r="O145" s="44">
        <f t="shared" si="29"/>
        <v>0.13396646883918495</v>
      </c>
      <c r="Q145" s="43">
        <f t="shared" si="31"/>
        <v>0.6123441507621199</v>
      </c>
      <c r="R145" s="43">
        <f t="shared" si="27"/>
        <v>0.37496535897258182</v>
      </c>
      <c r="S145" s="44">
        <f t="shared" si="32"/>
        <v>0.15308603769052997</v>
      </c>
      <c r="U145" s="43">
        <f t="shared" si="33"/>
        <v>7.5093963451790202E-2</v>
      </c>
      <c r="V145" s="43">
        <f t="shared" si="28"/>
        <v>5.6391033468988026E-3</v>
      </c>
      <c r="W145" s="44">
        <f t="shared" si="34"/>
        <v>1.8773490862947551E-2</v>
      </c>
    </row>
    <row r="146" spans="1:23" x14ac:dyDescent="0.3">
      <c r="A146" s="40">
        <v>28460</v>
      </c>
      <c r="B146" s="67">
        <v>-6</v>
      </c>
      <c r="C146" s="36"/>
      <c r="D146" s="37">
        <v>-3.8778655457718099</v>
      </c>
      <c r="E146" s="37">
        <v>-3.9554431973820701</v>
      </c>
      <c r="F146" s="37">
        <v>-3.91648765637223</v>
      </c>
      <c r="G146" s="37">
        <v>-2.83100872817973</v>
      </c>
      <c r="I146" s="43">
        <f t="shared" si="35"/>
        <v>2.1221344542281901</v>
      </c>
      <c r="J146" s="43">
        <f t="shared" si="24"/>
        <v>4.503454641822378</v>
      </c>
      <c r="K146" s="44">
        <f t="shared" si="25"/>
        <v>-0.35368907570469837</v>
      </c>
      <c r="M146" s="43">
        <f t="shared" si="30"/>
        <v>2.0445568026179299</v>
      </c>
      <c r="N146" s="43">
        <f t="shared" si="26"/>
        <v>4.1802125191312527</v>
      </c>
      <c r="O146" s="44">
        <f t="shared" si="29"/>
        <v>-0.34075946710298832</v>
      </c>
      <c r="Q146" s="43">
        <f t="shared" si="31"/>
        <v>2.08351234362777</v>
      </c>
      <c r="R146" s="43">
        <f t="shared" si="27"/>
        <v>4.341023686049283</v>
      </c>
      <c r="S146" s="44">
        <f t="shared" si="32"/>
        <v>-0.34725205727129499</v>
      </c>
      <c r="U146" s="43">
        <f t="shared" si="33"/>
        <v>3.16899127182027</v>
      </c>
      <c r="V146" s="43">
        <f t="shared" si="28"/>
        <v>10.042505680873052</v>
      </c>
      <c r="W146" s="44">
        <f t="shared" si="34"/>
        <v>-0.52816521197004496</v>
      </c>
    </row>
    <row r="147" spans="1:23" x14ac:dyDescent="0.3">
      <c r="A147" s="34">
        <v>28491</v>
      </c>
      <c r="B147" s="67">
        <v>-7.4</v>
      </c>
      <c r="C147" s="36"/>
      <c r="D147" s="37">
        <v>-7.2061003335298697</v>
      </c>
      <c r="E147" s="37">
        <v>-7.2345856551074803</v>
      </c>
      <c r="F147" s="37">
        <v>-7.6459469255681203</v>
      </c>
      <c r="G147" s="37">
        <v>-7.9858057446608601</v>
      </c>
      <c r="I147" s="43">
        <f t="shared" si="35"/>
        <v>0.19389966647013068</v>
      </c>
      <c r="J147" s="43">
        <f t="shared" si="24"/>
        <v>3.7597080657227923E-2</v>
      </c>
      <c r="K147" s="44">
        <f t="shared" si="25"/>
        <v>-2.620265763109874E-2</v>
      </c>
      <c r="M147" s="43">
        <f t="shared" si="30"/>
        <v>0.16541434489252005</v>
      </c>
      <c r="N147" s="43">
        <f t="shared" si="26"/>
        <v>2.7361905496221573E-2</v>
      </c>
      <c r="O147" s="44">
        <f t="shared" si="29"/>
        <v>-2.2353289850340546E-2</v>
      </c>
      <c r="Q147" s="43">
        <f t="shared" si="31"/>
        <v>0.24594692556811992</v>
      </c>
      <c r="R147" s="43">
        <f t="shared" si="27"/>
        <v>6.0489890196410323E-2</v>
      </c>
      <c r="S147" s="44">
        <f t="shared" si="32"/>
        <v>-3.3236071022718909E-2</v>
      </c>
      <c r="U147" s="43">
        <f t="shared" si="33"/>
        <v>0.58580574466085977</v>
      </c>
      <c r="V147" s="43">
        <f t="shared" si="28"/>
        <v>0.34316837047766446</v>
      </c>
      <c r="W147" s="44">
        <f t="shared" si="34"/>
        <v>-7.9162938467683755E-2</v>
      </c>
    </row>
    <row r="148" spans="1:23" x14ac:dyDescent="0.3">
      <c r="A148" s="40">
        <v>28522</v>
      </c>
      <c r="B148" s="67">
        <v>-12.2</v>
      </c>
      <c r="C148" s="36"/>
      <c r="D148" s="37">
        <v>-7.0842237020929097</v>
      </c>
      <c r="E148" s="37">
        <v>-6.9233846248101703</v>
      </c>
      <c r="F148" s="37">
        <v>-6.8494139308057598</v>
      </c>
      <c r="G148" s="37">
        <v>-6.6249599873590297</v>
      </c>
      <c r="I148" s="43">
        <f t="shared" si="35"/>
        <v>5.1157762979070895</v>
      </c>
      <c r="J148" s="43">
        <f t="shared" si="24"/>
        <v>26.171167130227968</v>
      </c>
      <c r="K148" s="44">
        <f t="shared" si="25"/>
        <v>-0.41932592605795821</v>
      </c>
      <c r="M148" s="43">
        <f t="shared" si="30"/>
        <v>5.276615375189829</v>
      </c>
      <c r="N148" s="43">
        <f t="shared" si="26"/>
        <v>27.8426698176897</v>
      </c>
      <c r="O148" s="44">
        <f t="shared" si="29"/>
        <v>-0.43250945698277288</v>
      </c>
      <c r="Q148" s="43">
        <f t="shared" si="31"/>
        <v>5.3505860691942395</v>
      </c>
      <c r="R148" s="43">
        <f t="shared" si="27"/>
        <v>28.628771283855464</v>
      </c>
      <c r="S148" s="44">
        <f t="shared" si="32"/>
        <v>-0.4385726286224787</v>
      </c>
      <c r="U148" s="43">
        <f t="shared" si="33"/>
        <v>5.5750400126409696</v>
      </c>
      <c r="V148" s="43">
        <f t="shared" si="28"/>
        <v>31.081071142547824</v>
      </c>
      <c r="W148" s="44">
        <f t="shared" si="34"/>
        <v>-0.45697049283942376</v>
      </c>
    </row>
    <row r="149" spans="1:23" x14ac:dyDescent="0.3">
      <c r="A149" s="34">
        <v>28550</v>
      </c>
      <c r="B149" s="67">
        <v>-3</v>
      </c>
      <c r="C149" s="36"/>
      <c r="D149" s="37">
        <v>-1.5128898055023099</v>
      </c>
      <c r="E149" s="37">
        <v>-1.55993084840593</v>
      </c>
      <c r="F149" s="37">
        <v>-1.66014439382062</v>
      </c>
      <c r="G149" s="37">
        <v>-0.28612598248009302</v>
      </c>
      <c r="I149" s="43">
        <f t="shared" si="35"/>
        <v>1.4871101944976901</v>
      </c>
      <c r="J149" s="43">
        <f t="shared" si="24"/>
        <v>2.2114967305789577</v>
      </c>
      <c r="K149" s="44">
        <f t="shared" si="25"/>
        <v>-0.4957033981658967</v>
      </c>
      <c r="M149" s="43">
        <f t="shared" si="30"/>
        <v>1.44006915159407</v>
      </c>
      <c r="N149" s="43">
        <f t="shared" si="26"/>
        <v>2.0737991613728646</v>
      </c>
      <c r="O149" s="44">
        <f t="shared" si="29"/>
        <v>-0.48002305053135669</v>
      </c>
      <c r="Q149" s="43">
        <f t="shared" si="31"/>
        <v>1.33985560617938</v>
      </c>
      <c r="R149" s="43">
        <f t="shared" si="27"/>
        <v>1.7952130454103139</v>
      </c>
      <c r="S149" s="44">
        <f t="shared" si="32"/>
        <v>-0.44661853539312668</v>
      </c>
      <c r="U149" s="43">
        <f t="shared" si="33"/>
        <v>2.713874017519907</v>
      </c>
      <c r="V149" s="43">
        <f t="shared" si="28"/>
        <v>7.3651121829696402</v>
      </c>
      <c r="W149" s="44">
        <f t="shared" si="34"/>
        <v>-0.9046246725066357</v>
      </c>
    </row>
    <row r="150" spans="1:23" x14ac:dyDescent="0.3">
      <c r="A150" s="40">
        <v>28581</v>
      </c>
      <c r="B150" s="67">
        <v>4.8</v>
      </c>
      <c r="C150" s="36"/>
      <c r="D150" s="37">
        <v>5.8638509396318899</v>
      </c>
      <c r="E150" s="37">
        <v>5.9986630191520502</v>
      </c>
      <c r="F150" s="37">
        <v>5.7330958176716198</v>
      </c>
      <c r="G150" s="37">
        <v>5.5929736951418496</v>
      </c>
      <c r="I150" s="43">
        <f t="shared" si="35"/>
        <v>1.06385093963189</v>
      </c>
      <c r="J150" s="43">
        <f t="shared" si="24"/>
        <v>1.1317788217556553</v>
      </c>
      <c r="K150" s="44">
        <f t="shared" si="25"/>
        <v>0.22163561242331042</v>
      </c>
      <c r="M150" s="43">
        <f t="shared" si="30"/>
        <v>1.1986630191520504</v>
      </c>
      <c r="N150" s="43">
        <f t="shared" si="26"/>
        <v>1.4367930334827088</v>
      </c>
      <c r="O150" s="44">
        <f t="shared" si="29"/>
        <v>0.24972146232334386</v>
      </c>
      <c r="Q150" s="43">
        <f t="shared" si="31"/>
        <v>0.93309581767161998</v>
      </c>
      <c r="R150" s="43">
        <f t="shared" si="27"/>
        <v>0.87066780495626905</v>
      </c>
      <c r="S150" s="44">
        <f t="shared" si="32"/>
        <v>0.19439496201492085</v>
      </c>
      <c r="U150" s="43">
        <f t="shared" si="33"/>
        <v>0.79297369514184979</v>
      </c>
      <c r="V150" s="43">
        <f t="shared" si="28"/>
        <v>0.62880728118691931</v>
      </c>
      <c r="W150" s="44">
        <f t="shared" si="34"/>
        <v>0.16520285315455205</v>
      </c>
    </row>
    <row r="151" spans="1:23" x14ac:dyDescent="0.3">
      <c r="A151" s="34">
        <v>28611</v>
      </c>
      <c r="B151" s="67">
        <v>13.7</v>
      </c>
      <c r="C151" s="36"/>
      <c r="D151" s="37">
        <v>12.3305624929136</v>
      </c>
      <c r="E151" s="37">
        <v>12.4135083912889</v>
      </c>
      <c r="F151" s="37">
        <v>11.960794267460599</v>
      </c>
      <c r="G151" s="37">
        <v>12.601424461954901</v>
      </c>
      <c r="I151" s="43">
        <f t="shared" si="35"/>
        <v>1.3694375070863991</v>
      </c>
      <c r="J151" s="43">
        <f t="shared" si="24"/>
        <v>1.8753590858150113</v>
      </c>
      <c r="K151" s="44">
        <f t="shared" si="25"/>
        <v>9.9958942123094835E-2</v>
      </c>
      <c r="M151" s="43">
        <f t="shared" si="30"/>
        <v>1.2864916087110991</v>
      </c>
      <c r="N151" s="43">
        <f t="shared" si="26"/>
        <v>1.6550606592840718</v>
      </c>
      <c r="O151" s="44">
        <f t="shared" si="29"/>
        <v>9.3904496986211616E-2</v>
      </c>
      <c r="Q151" s="43">
        <f t="shared" si="31"/>
        <v>1.7392057325393999</v>
      </c>
      <c r="R151" s="43">
        <f t="shared" si="27"/>
        <v>3.0248365800979107</v>
      </c>
      <c r="S151" s="44">
        <f t="shared" si="32"/>
        <v>0.12694932354302191</v>
      </c>
      <c r="U151" s="43">
        <f t="shared" si="33"/>
        <v>1.0985755380450986</v>
      </c>
      <c r="V151" s="43">
        <f t="shared" si="28"/>
        <v>1.2068682127910777</v>
      </c>
      <c r="W151" s="44">
        <f t="shared" si="34"/>
        <v>8.0187995477744425E-2</v>
      </c>
    </row>
    <row r="152" spans="1:23" x14ac:dyDescent="0.3">
      <c r="A152" s="40">
        <v>28642</v>
      </c>
      <c r="B152" s="67">
        <v>17.7</v>
      </c>
      <c r="C152" s="36"/>
      <c r="D152" s="37">
        <v>17.760880255644398</v>
      </c>
      <c r="E152" s="37">
        <v>17.768392745153498</v>
      </c>
      <c r="F152" s="37">
        <v>17.829004490321001</v>
      </c>
      <c r="G152" s="37">
        <v>18.064525943390699</v>
      </c>
      <c r="I152" s="43">
        <f t="shared" si="35"/>
        <v>6.0880255644399028E-2</v>
      </c>
      <c r="J152" s="43">
        <f t="shared" si="24"/>
        <v>3.70640552732738E-3</v>
      </c>
      <c r="K152" s="44">
        <f t="shared" si="25"/>
        <v>3.439562465785256E-3</v>
      </c>
      <c r="M152" s="43">
        <f t="shared" si="30"/>
        <v>6.8392745153499135E-2</v>
      </c>
      <c r="N152" s="43">
        <f t="shared" si="26"/>
        <v>4.6775675896314796E-3</v>
      </c>
      <c r="O152" s="44">
        <f t="shared" si="29"/>
        <v>3.8639969013276351E-3</v>
      </c>
      <c r="Q152" s="43">
        <f t="shared" si="31"/>
        <v>0.1290044903210017</v>
      </c>
      <c r="R152" s="43">
        <f t="shared" si="27"/>
        <v>1.6642158522981419E-2</v>
      </c>
      <c r="S152" s="44">
        <f t="shared" si="32"/>
        <v>7.288389283672413E-3</v>
      </c>
      <c r="U152" s="43">
        <f t="shared" si="33"/>
        <v>0.36452594339069933</v>
      </c>
      <c r="V152" s="43">
        <f t="shared" si="28"/>
        <v>0.13287916340487932</v>
      </c>
      <c r="W152" s="44">
        <f t="shared" si="34"/>
        <v>2.0594686067271148E-2</v>
      </c>
    </row>
    <row r="153" spans="1:23" x14ac:dyDescent="0.3">
      <c r="A153" s="34">
        <v>28672</v>
      </c>
      <c r="B153" s="67">
        <v>20.6</v>
      </c>
      <c r="C153" s="36"/>
      <c r="D153" s="37">
        <v>21.155566448688699</v>
      </c>
      <c r="E153" s="37">
        <v>21.122354061082302</v>
      </c>
      <c r="F153" s="37">
        <v>21.071841649337401</v>
      </c>
      <c r="G153" s="37">
        <v>21.356528712199601</v>
      </c>
      <c r="I153" s="43">
        <f t="shared" si="35"/>
        <v>0.55556644868869753</v>
      </c>
      <c r="J153" s="43">
        <f t="shared" si="24"/>
        <v>0.30865407890857122</v>
      </c>
      <c r="K153" s="44">
        <f t="shared" si="25"/>
        <v>2.6969245081975606E-2</v>
      </c>
      <c r="M153" s="43">
        <f t="shared" si="30"/>
        <v>0.52235406108230009</v>
      </c>
      <c r="N153" s="43">
        <f t="shared" si="26"/>
        <v>0.27285376512917131</v>
      </c>
      <c r="O153" s="44">
        <f t="shared" si="29"/>
        <v>2.5356993256422333E-2</v>
      </c>
      <c r="Q153" s="43">
        <f t="shared" si="31"/>
        <v>0.47184164933739936</v>
      </c>
      <c r="R153" s="43">
        <f t="shared" si="27"/>
        <v>0.22263454204943733</v>
      </c>
      <c r="S153" s="44">
        <f t="shared" si="32"/>
        <v>2.2904934433854336E-2</v>
      </c>
      <c r="U153" s="43">
        <f t="shared" si="33"/>
        <v>0.75652871219960005</v>
      </c>
      <c r="V153" s="43">
        <f t="shared" si="28"/>
        <v>0.57233569238238524</v>
      </c>
      <c r="W153" s="44">
        <f t="shared" si="34"/>
        <v>3.6724694766970871E-2</v>
      </c>
    </row>
    <row r="154" spans="1:23" x14ac:dyDescent="0.3">
      <c r="A154" s="40">
        <v>28703</v>
      </c>
      <c r="B154" s="67">
        <v>20.5</v>
      </c>
      <c r="C154" s="36"/>
      <c r="D154" s="37">
        <v>20.338016159868499</v>
      </c>
      <c r="E154" s="37">
        <v>20.360340681783899</v>
      </c>
      <c r="F154" s="37">
        <v>20.4571578946287</v>
      </c>
      <c r="G154" s="37">
        <v>19.885449772475599</v>
      </c>
      <c r="I154" s="43">
        <f t="shared" si="35"/>
        <v>0.16198384013150147</v>
      </c>
      <c r="J154" s="43">
        <f t="shared" si="24"/>
        <v>2.6238764463747826E-2</v>
      </c>
      <c r="K154" s="44">
        <f t="shared" si="25"/>
        <v>7.9016507381220232E-3</v>
      </c>
      <c r="M154" s="43">
        <f t="shared" si="30"/>
        <v>0.13965931821610056</v>
      </c>
      <c r="N154" s="43">
        <f t="shared" si="26"/>
        <v>1.9504725164586036E-2</v>
      </c>
      <c r="O154" s="44">
        <f t="shared" si="29"/>
        <v>6.8126496690780764E-3</v>
      </c>
      <c r="Q154" s="43">
        <f t="shared" si="31"/>
        <v>4.284210537129951E-2</v>
      </c>
      <c r="R154" s="43">
        <f t="shared" si="27"/>
        <v>1.8354459926455304E-3</v>
      </c>
      <c r="S154" s="44">
        <f t="shared" si="32"/>
        <v>2.0898587985999761E-3</v>
      </c>
      <c r="U154" s="43">
        <f t="shared" si="33"/>
        <v>0.61455022752440058</v>
      </c>
      <c r="V154" s="43">
        <f t="shared" si="28"/>
        <v>0.37767198215029252</v>
      </c>
      <c r="W154" s="44">
        <f t="shared" si="34"/>
        <v>2.9978059879239054E-2</v>
      </c>
    </row>
    <row r="155" spans="1:23" x14ac:dyDescent="0.3">
      <c r="A155" s="34">
        <v>28734</v>
      </c>
      <c r="B155" s="67">
        <v>14.2</v>
      </c>
      <c r="C155" s="36"/>
      <c r="D155" s="37">
        <v>16.4485331735135</v>
      </c>
      <c r="E155" s="37">
        <v>16.3266848594516</v>
      </c>
      <c r="F155" s="37">
        <v>16.155987318796299</v>
      </c>
      <c r="G155" s="37">
        <v>15.370793738675401</v>
      </c>
      <c r="I155" s="43">
        <f t="shared" si="35"/>
        <v>2.2485331735135006</v>
      </c>
      <c r="J155" s="43">
        <f t="shared" si="24"/>
        <v>5.0559014323906943</v>
      </c>
      <c r="K155" s="44">
        <f t="shared" si="25"/>
        <v>0.15834740658545779</v>
      </c>
      <c r="M155" s="43">
        <f t="shared" si="30"/>
        <v>2.1266848594516006</v>
      </c>
      <c r="N155" s="43">
        <f t="shared" si="26"/>
        <v>4.5227884914206742</v>
      </c>
      <c r="O155" s="44">
        <f t="shared" si="29"/>
        <v>0.14976653939800005</v>
      </c>
      <c r="Q155" s="43">
        <f t="shared" si="31"/>
        <v>1.9559873187962999</v>
      </c>
      <c r="R155" s="43">
        <f t="shared" si="27"/>
        <v>3.8258863912919385</v>
      </c>
      <c r="S155" s="44">
        <f t="shared" si="32"/>
        <v>0.13774558583072535</v>
      </c>
      <c r="U155" s="43">
        <f t="shared" si="33"/>
        <v>1.1707937386754015</v>
      </c>
      <c r="V155" s="43">
        <f t="shared" si="28"/>
        <v>1.3707579785215243</v>
      </c>
      <c r="W155" s="44">
        <f t="shared" si="34"/>
        <v>8.2450263287000114E-2</v>
      </c>
    </row>
    <row r="156" spans="1:23" x14ac:dyDescent="0.3">
      <c r="A156" s="40">
        <v>28764</v>
      </c>
      <c r="B156" s="67">
        <v>8.9</v>
      </c>
      <c r="C156" s="36"/>
      <c r="D156" s="37">
        <v>9.9809155233635405</v>
      </c>
      <c r="E156" s="37">
        <v>9.9780577155458303</v>
      </c>
      <c r="F156" s="37">
        <v>10.016831150000099</v>
      </c>
      <c r="G156" s="37">
        <v>8.8720707091822604</v>
      </c>
      <c r="I156" s="43">
        <f t="shared" si="35"/>
        <v>1.0809155233635401</v>
      </c>
      <c r="J156" s="43">
        <f t="shared" si="24"/>
        <v>1.1683783686482758</v>
      </c>
      <c r="K156" s="44">
        <f t="shared" si="25"/>
        <v>0.12145118240039776</v>
      </c>
      <c r="M156" s="43">
        <f t="shared" si="30"/>
        <v>1.07805771554583</v>
      </c>
      <c r="N156" s="43">
        <f t="shared" si="26"/>
        <v>1.1622084380478936</v>
      </c>
      <c r="O156" s="44">
        <f t="shared" si="29"/>
        <v>0.12113008039840785</v>
      </c>
      <c r="Q156" s="43">
        <f t="shared" si="31"/>
        <v>1.1168311500000989</v>
      </c>
      <c r="R156" s="43">
        <f t="shared" si="27"/>
        <v>1.2473118176105435</v>
      </c>
      <c r="S156" s="44">
        <f t="shared" si="32"/>
        <v>0.12548664606742685</v>
      </c>
      <c r="U156" s="43">
        <f t="shared" si="33"/>
        <v>2.7929290817739982E-2</v>
      </c>
      <c r="V156" s="43">
        <f t="shared" si="28"/>
        <v>7.8004528558189487E-4</v>
      </c>
      <c r="W156" s="44">
        <f t="shared" si="34"/>
        <v>3.1381225637910092E-3</v>
      </c>
    </row>
    <row r="157" spans="1:23" x14ac:dyDescent="0.3">
      <c r="A157" s="34">
        <v>28795</v>
      </c>
      <c r="B157" s="67">
        <v>3</v>
      </c>
      <c r="C157" s="36"/>
      <c r="D157" s="37">
        <v>3.3452863631661298</v>
      </c>
      <c r="E157" s="37">
        <v>3.4641341246432602</v>
      </c>
      <c r="F157" s="37">
        <v>3.3876558492379001</v>
      </c>
      <c r="G157" s="37">
        <v>4.0815207813769403</v>
      </c>
      <c r="I157" s="43">
        <f t="shared" si="35"/>
        <v>0.34528636316612982</v>
      </c>
      <c r="J157" s="43">
        <f t="shared" si="24"/>
        <v>0.11922267258849249</v>
      </c>
      <c r="K157" s="44">
        <f t="shared" si="25"/>
        <v>0.11509545438870994</v>
      </c>
      <c r="M157" s="43">
        <f t="shared" si="30"/>
        <v>0.4641341246432602</v>
      </c>
      <c r="N157" s="43">
        <f t="shared" si="26"/>
        <v>0.21542048565836541</v>
      </c>
      <c r="O157" s="44">
        <f t="shared" si="29"/>
        <v>0.15471137488108674</v>
      </c>
      <c r="Q157" s="43">
        <f t="shared" si="31"/>
        <v>0.38765584923790009</v>
      </c>
      <c r="R157" s="43">
        <f t="shared" si="27"/>
        <v>0.15027705744835751</v>
      </c>
      <c r="S157" s="44">
        <f t="shared" si="32"/>
        <v>0.12921861641263335</v>
      </c>
      <c r="U157" s="43">
        <f t="shared" si="33"/>
        <v>1.0815207813769403</v>
      </c>
      <c r="V157" s="43">
        <f t="shared" si="28"/>
        <v>1.1696872005501875</v>
      </c>
      <c r="W157" s="44">
        <f t="shared" si="34"/>
        <v>0.36050692712564675</v>
      </c>
    </row>
    <row r="158" spans="1:23" x14ac:dyDescent="0.3">
      <c r="A158" s="40">
        <v>28825</v>
      </c>
      <c r="B158" s="67">
        <v>-2.8</v>
      </c>
      <c r="C158" s="36"/>
      <c r="D158" s="37">
        <v>-3.87781776405222</v>
      </c>
      <c r="E158" s="37">
        <v>-3.9554431973820701</v>
      </c>
      <c r="F158" s="37">
        <v>-3.9164876563722202</v>
      </c>
      <c r="G158" s="37">
        <v>-2.8331065275323999</v>
      </c>
      <c r="I158" s="43">
        <f t="shared" si="35"/>
        <v>1.0778177640522202</v>
      </c>
      <c r="J158" s="43">
        <f t="shared" si="24"/>
        <v>1.1616911325065273</v>
      </c>
      <c r="K158" s="44">
        <f t="shared" si="25"/>
        <v>-0.38493491573293581</v>
      </c>
      <c r="M158" s="43">
        <f t="shared" si="30"/>
        <v>1.1554431973820702</v>
      </c>
      <c r="N158" s="43">
        <f t="shared" si="26"/>
        <v>1.3350489823765017</v>
      </c>
      <c r="O158" s="44">
        <f t="shared" si="29"/>
        <v>-0.41265828477931082</v>
      </c>
      <c r="Q158" s="43">
        <f t="shared" si="31"/>
        <v>1.1164876563722204</v>
      </c>
      <c r="R158" s="43">
        <f t="shared" si="27"/>
        <v>1.2465446868315333</v>
      </c>
      <c r="S158" s="44">
        <f t="shared" si="32"/>
        <v>-0.3987455915615073</v>
      </c>
      <c r="U158" s="43">
        <f t="shared" si="33"/>
        <v>3.3106527532400065E-2</v>
      </c>
      <c r="V158" s="43">
        <f t="shared" si="28"/>
        <v>1.0960421652535636E-3</v>
      </c>
      <c r="W158" s="44">
        <f t="shared" si="34"/>
        <v>-1.1823759833000025E-2</v>
      </c>
    </row>
    <row r="159" spans="1:23" x14ac:dyDescent="0.3">
      <c r="A159" s="34">
        <v>28856</v>
      </c>
      <c r="B159" s="67">
        <v>-7.4</v>
      </c>
      <c r="C159" s="36"/>
      <c r="D159" s="37">
        <v>-7.2060536114440303</v>
      </c>
      <c r="E159" s="37">
        <v>-7.2345856551074803</v>
      </c>
      <c r="F159" s="37">
        <v>-7.6459469255681203</v>
      </c>
      <c r="G159" s="37">
        <v>-7.9807981227422502</v>
      </c>
      <c r="I159" s="43">
        <f t="shared" si="35"/>
        <v>0.19394638855597002</v>
      </c>
      <c r="J159" s="43">
        <f t="shared" si="24"/>
        <v>3.7615201633903299E-2</v>
      </c>
      <c r="K159" s="44">
        <f t="shared" si="25"/>
        <v>-2.6208971426482434E-2</v>
      </c>
      <c r="M159" s="43">
        <f t="shared" si="30"/>
        <v>0.16541434489252005</v>
      </c>
      <c r="N159" s="43">
        <f t="shared" si="26"/>
        <v>2.7361905496221573E-2</v>
      </c>
      <c r="O159" s="44">
        <f t="shared" si="29"/>
        <v>-2.2353289850340546E-2</v>
      </c>
      <c r="Q159" s="43">
        <f t="shared" si="31"/>
        <v>0.24594692556811992</v>
      </c>
      <c r="R159" s="43">
        <f t="shared" si="27"/>
        <v>6.0489890196410323E-2</v>
      </c>
      <c r="S159" s="44">
        <f t="shared" si="32"/>
        <v>-3.3236071022718909E-2</v>
      </c>
      <c r="U159" s="43">
        <f t="shared" si="33"/>
        <v>0.58079812274224984</v>
      </c>
      <c r="V159" s="43">
        <f t="shared" si="28"/>
        <v>0.33732645938092154</v>
      </c>
      <c r="W159" s="44">
        <f t="shared" si="34"/>
        <v>-7.8486232803006734E-2</v>
      </c>
    </row>
    <row r="160" spans="1:23" x14ac:dyDescent="0.3">
      <c r="A160" s="40">
        <v>28887</v>
      </c>
      <c r="B160" s="67">
        <v>-12.2</v>
      </c>
      <c r="C160" s="36"/>
      <c r="D160" s="37">
        <v>-7.0841780161418004</v>
      </c>
      <c r="E160" s="37">
        <v>-6.9233846248101703</v>
      </c>
      <c r="F160" s="37">
        <v>-6.8494139308057704</v>
      </c>
      <c r="G160" s="37">
        <v>-6.6226290901728797</v>
      </c>
      <c r="I160" s="43">
        <f t="shared" si="35"/>
        <v>5.1158219838581989</v>
      </c>
      <c r="J160" s="43">
        <f t="shared" si="24"/>
        <v>26.171634570526837</v>
      </c>
      <c r="K160" s="44">
        <f t="shared" si="25"/>
        <v>-0.41932967080804912</v>
      </c>
      <c r="M160" s="43">
        <f t="shared" si="30"/>
        <v>5.276615375189829</v>
      </c>
      <c r="N160" s="43">
        <f t="shared" si="26"/>
        <v>27.8426698176897</v>
      </c>
      <c r="O160" s="44">
        <f t="shared" si="29"/>
        <v>-0.43250945698277288</v>
      </c>
      <c r="Q160" s="43">
        <f t="shared" si="31"/>
        <v>5.3505860691942289</v>
      </c>
      <c r="R160" s="43">
        <f t="shared" si="27"/>
        <v>28.62877128385535</v>
      </c>
      <c r="S160" s="44">
        <f t="shared" si="32"/>
        <v>-0.43857262862247781</v>
      </c>
      <c r="U160" s="43">
        <f t="shared" si="33"/>
        <v>5.5773709098271196</v>
      </c>
      <c r="V160" s="43">
        <f t="shared" si="28"/>
        <v>31.107066265785793</v>
      </c>
      <c r="W160" s="44">
        <f t="shared" si="34"/>
        <v>-0.45716154998582947</v>
      </c>
    </row>
    <row r="161" spans="1:23" x14ac:dyDescent="0.3">
      <c r="A161" s="34">
        <v>28915</v>
      </c>
      <c r="B161" s="67">
        <v>1.9</v>
      </c>
      <c r="C161" s="36"/>
      <c r="D161" s="37">
        <v>-1.5128451327080299</v>
      </c>
      <c r="E161" s="37">
        <v>-1.55993084840593</v>
      </c>
      <c r="F161" s="37">
        <v>-1.6601443938206399</v>
      </c>
      <c r="G161" s="37">
        <v>-0.286389673263168</v>
      </c>
      <c r="I161" s="43">
        <f t="shared" si="35"/>
        <v>3.4128451327080298</v>
      </c>
      <c r="J161" s="43">
        <f t="shared" si="24"/>
        <v>11.64751189984889</v>
      </c>
      <c r="K161" s="44">
        <f t="shared" si="25"/>
        <v>1.7962342803726474</v>
      </c>
      <c r="M161" s="43">
        <f t="shared" si="30"/>
        <v>3.4599308484059299</v>
      </c>
      <c r="N161" s="43">
        <f t="shared" si="26"/>
        <v>11.971121475750978</v>
      </c>
      <c r="O161" s="44">
        <f t="shared" si="29"/>
        <v>1.821016236003121</v>
      </c>
      <c r="Q161" s="43">
        <f t="shared" si="31"/>
        <v>3.5601443938206399</v>
      </c>
      <c r="R161" s="43">
        <f t="shared" si="27"/>
        <v>12.67462810485253</v>
      </c>
      <c r="S161" s="44">
        <f t="shared" si="32"/>
        <v>1.8737602072740212</v>
      </c>
      <c r="U161" s="43">
        <f t="shared" si="33"/>
        <v>2.186389673263168</v>
      </c>
      <c r="V161" s="43">
        <f t="shared" si="28"/>
        <v>4.7802998033518227</v>
      </c>
      <c r="W161" s="44">
        <f t="shared" si="34"/>
        <v>1.1507314069806147</v>
      </c>
    </row>
    <row r="162" spans="1:23" x14ac:dyDescent="0.3">
      <c r="A162" s="40">
        <v>28946</v>
      </c>
      <c r="B162" s="67">
        <v>6</v>
      </c>
      <c r="C162" s="36"/>
      <c r="D162" s="37">
        <v>5.8638946217376597</v>
      </c>
      <c r="E162" s="37">
        <v>5.9986630191520502</v>
      </c>
      <c r="F162" s="37">
        <v>5.73309581767161</v>
      </c>
      <c r="G162" s="37">
        <v>5.5936043844282999</v>
      </c>
      <c r="I162" s="43">
        <f t="shared" si="35"/>
        <v>0.13610537826234026</v>
      </c>
      <c r="J162" s="43">
        <f t="shared" si="24"/>
        <v>1.8524673991934724E-2</v>
      </c>
      <c r="K162" s="44">
        <f t="shared" si="25"/>
        <v>2.2684229710390042E-2</v>
      </c>
      <c r="M162" s="43">
        <f t="shared" si="30"/>
        <v>1.3369808479497536E-3</v>
      </c>
      <c r="N162" s="43">
        <f t="shared" si="26"/>
        <v>1.7875177877844422E-6</v>
      </c>
      <c r="O162" s="44">
        <f t="shared" si="29"/>
        <v>2.2283014132495893E-4</v>
      </c>
      <c r="Q162" s="43">
        <f t="shared" si="31"/>
        <v>0.26690418232838997</v>
      </c>
      <c r="R162" s="43">
        <f t="shared" si="27"/>
        <v>7.1237842544386434E-2</v>
      </c>
      <c r="S162" s="44">
        <f t="shared" si="32"/>
        <v>4.4484030388064998E-2</v>
      </c>
      <c r="U162" s="43">
        <f t="shared" si="33"/>
        <v>0.40639561557170012</v>
      </c>
      <c r="V162" s="43">
        <f t="shared" si="28"/>
        <v>0.16515739635590107</v>
      </c>
      <c r="W162" s="44">
        <f t="shared" si="34"/>
        <v>6.7732602595283353E-2</v>
      </c>
    </row>
    <row r="163" spans="1:23" x14ac:dyDescent="0.3">
      <c r="A163" s="34">
        <v>28976</v>
      </c>
      <c r="B163" s="67">
        <v>13.2</v>
      </c>
      <c r="C163" s="36"/>
      <c r="D163" s="37">
        <v>12.3306052063009</v>
      </c>
      <c r="E163" s="37">
        <v>12.4135083912889</v>
      </c>
      <c r="F163" s="37">
        <v>11.960794267460599</v>
      </c>
      <c r="G163" s="37">
        <v>12.609658157717799</v>
      </c>
      <c r="I163" s="43">
        <f t="shared" si="35"/>
        <v>0.86939479369909911</v>
      </c>
      <c r="J163" s="43">
        <f t="shared" si="24"/>
        <v>0.75584730731109906</v>
      </c>
      <c r="K163" s="44">
        <f t="shared" si="25"/>
        <v>6.5863241946901449E-2</v>
      </c>
      <c r="M163" s="43">
        <f t="shared" si="30"/>
        <v>0.78649160871109913</v>
      </c>
      <c r="N163" s="43">
        <f t="shared" si="26"/>
        <v>0.61856905057297262</v>
      </c>
      <c r="O163" s="44">
        <f t="shared" si="29"/>
        <v>5.9582697629628728E-2</v>
      </c>
      <c r="Q163" s="43">
        <f t="shared" si="31"/>
        <v>1.2392057325393999</v>
      </c>
      <c r="R163" s="43">
        <f t="shared" si="27"/>
        <v>1.5356308475585108</v>
      </c>
      <c r="S163" s="44">
        <f t="shared" si="32"/>
        <v>9.3879222162075754E-2</v>
      </c>
      <c r="U163" s="43">
        <f t="shared" si="33"/>
        <v>0.59034184228219999</v>
      </c>
      <c r="V163" s="43">
        <f t="shared" si="28"/>
        <v>0.34850349074914189</v>
      </c>
      <c r="W163" s="44">
        <f t="shared" si="34"/>
        <v>4.4722866839560609E-2</v>
      </c>
    </row>
    <row r="164" spans="1:23" x14ac:dyDescent="0.3">
      <c r="A164" s="40">
        <v>29007</v>
      </c>
      <c r="B164" s="67">
        <v>17.600000000000001</v>
      </c>
      <c r="C164" s="36"/>
      <c r="D164" s="37">
        <v>17.760922021796102</v>
      </c>
      <c r="E164" s="37">
        <v>17.768392745153498</v>
      </c>
      <c r="F164" s="37">
        <v>17.829004490321001</v>
      </c>
      <c r="G164" s="37">
        <v>18.064952854044801</v>
      </c>
      <c r="I164" s="43">
        <f t="shared" si="35"/>
        <v>0.16092202179610027</v>
      </c>
      <c r="J164" s="43">
        <f t="shared" si="24"/>
        <v>2.5895897098944569E-2</v>
      </c>
      <c r="K164" s="44">
        <f t="shared" si="25"/>
        <v>9.1432966929602417E-3</v>
      </c>
      <c r="M164" s="43">
        <f t="shared" si="30"/>
        <v>0.168392745153497</v>
      </c>
      <c r="N164" s="43">
        <f t="shared" si="26"/>
        <v>2.835611662033059E-2</v>
      </c>
      <c r="O164" s="44">
        <f t="shared" si="29"/>
        <v>9.5677696109941479E-3</v>
      </c>
      <c r="Q164" s="43">
        <f t="shared" si="31"/>
        <v>0.22900449032099957</v>
      </c>
      <c r="R164" s="43">
        <f t="shared" si="27"/>
        <v>5.2443056587180785E-2</v>
      </c>
      <c r="S164" s="44">
        <f t="shared" si="32"/>
        <v>1.3011618768238611E-2</v>
      </c>
      <c r="U164" s="43">
        <f t="shared" si="33"/>
        <v>0.46495285404479958</v>
      </c>
      <c r="V164" s="43">
        <f t="shared" si="28"/>
        <v>0.2161811564844047</v>
      </c>
      <c r="W164" s="44">
        <f t="shared" si="34"/>
        <v>2.6417775797999973E-2</v>
      </c>
    </row>
    <row r="165" spans="1:23" x14ac:dyDescent="0.3">
      <c r="A165" s="34">
        <v>29037</v>
      </c>
      <c r="B165" s="67">
        <v>21.2</v>
      </c>
      <c r="C165" s="36"/>
      <c r="D165" s="37">
        <v>21.155607288611101</v>
      </c>
      <c r="E165" s="37">
        <v>21.122354061082302</v>
      </c>
      <c r="F165" s="37">
        <v>21.071841649337401</v>
      </c>
      <c r="G165" s="37">
        <v>21.355958306942899</v>
      </c>
      <c r="I165" s="43">
        <f t="shared" si="35"/>
        <v>4.4392711388898221E-2</v>
      </c>
      <c r="J165" s="43">
        <f t="shared" si="24"/>
        <v>1.9707128244580139E-3</v>
      </c>
      <c r="K165" s="44">
        <f t="shared" si="25"/>
        <v>2.0939958202310484E-3</v>
      </c>
      <c r="M165" s="43">
        <f t="shared" si="30"/>
        <v>7.7645938917697777E-2</v>
      </c>
      <c r="N165" s="43">
        <f t="shared" si="26"/>
        <v>6.0288918304108544E-3</v>
      </c>
      <c r="O165" s="44">
        <f t="shared" si="29"/>
        <v>3.6625442885706498E-3</v>
      </c>
      <c r="Q165" s="43">
        <f t="shared" si="31"/>
        <v>0.12815835066259851</v>
      </c>
      <c r="R165" s="43">
        <f t="shared" si="27"/>
        <v>1.6424562844557563E-2</v>
      </c>
      <c r="S165" s="44">
        <f t="shared" si="32"/>
        <v>6.045205219933892E-3</v>
      </c>
      <c r="U165" s="43">
        <f t="shared" si="33"/>
        <v>0.15595830694289958</v>
      </c>
      <c r="V165" s="43">
        <f t="shared" si="28"/>
        <v>2.4322993504495679E-2</v>
      </c>
      <c r="W165" s="44">
        <f t="shared" si="34"/>
        <v>7.3565239124009241E-3</v>
      </c>
    </row>
    <row r="166" spans="1:23" x14ac:dyDescent="0.3">
      <c r="A166" s="40">
        <v>29068</v>
      </c>
      <c r="B166" s="67">
        <v>19.600000000000001</v>
      </c>
      <c r="C166" s="36"/>
      <c r="D166" s="37">
        <v>20.338056094102299</v>
      </c>
      <c r="E166" s="37">
        <v>20.360340681783899</v>
      </c>
      <c r="F166" s="37">
        <v>20.4571578946288</v>
      </c>
      <c r="G166" s="37">
        <v>19.8859908293716</v>
      </c>
      <c r="I166" s="43">
        <f t="shared" si="35"/>
        <v>0.73805609410229778</v>
      </c>
      <c r="J166" s="43">
        <f t="shared" si="24"/>
        <v>0.54472679804153978</v>
      </c>
      <c r="K166" s="44">
        <f t="shared" si="25"/>
        <v>3.7655923168484574E-2</v>
      </c>
      <c r="M166" s="43">
        <f t="shared" si="30"/>
        <v>0.76034068178389802</v>
      </c>
      <c r="N166" s="43">
        <f t="shared" si="26"/>
        <v>0.57811795237560282</v>
      </c>
      <c r="O166" s="44">
        <f t="shared" si="29"/>
        <v>3.8792891927749894E-2</v>
      </c>
      <c r="Q166" s="43">
        <f t="shared" si="31"/>
        <v>0.85715789462879854</v>
      </c>
      <c r="R166" s="43">
        <f t="shared" si="27"/>
        <v>0.73471965632447456</v>
      </c>
      <c r="S166" s="44">
        <f t="shared" si="32"/>
        <v>4.3732545644326451E-2</v>
      </c>
      <c r="U166" s="43">
        <f t="shared" si="33"/>
        <v>0.28599082937159892</v>
      </c>
      <c r="V166" s="43">
        <f t="shared" si="28"/>
        <v>8.1790754484655004E-2</v>
      </c>
      <c r="W166" s="44">
        <f t="shared" si="34"/>
        <v>1.4591368845489739E-2</v>
      </c>
    </row>
    <row r="167" spans="1:23" x14ac:dyDescent="0.3">
      <c r="A167" s="34">
        <v>29099</v>
      </c>
      <c r="B167" s="67">
        <v>15.7</v>
      </c>
      <c r="C167" s="36"/>
      <c r="D167" s="37">
        <v>16.448572222143799</v>
      </c>
      <c r="E167" s="37">
        <v>16.3266848594516</v>
      </c>
      <c r="F167" s="37">
        <v>16.155987318796299</v>
      </c>
      <c r="G167" s="37">
        <v>15.375740517591399</v>
      </c>
      <c r="I167" s="43">
        <f t="shared" si="35"/>
        <v>0.74857222214379959</v>
      </c>
      <c r="J167" s="43">
        <f t="shared" si="24"/>
        <v>0.56036037176530606</v>
      </c>
      <c r="K167" s="44">
        <f t="shared" si="25"/>
        <v>4.7679759372216537E-2</v>
      </c>
      <c r="M167" s="43">
        <f t="shared" si="30"/>
        <v>0.62668485945160057</v>
      </c>
      <c r="N167" s="43">
        <f t="shared" si="26"/>
        <v>0.39273391306587235</v>
      </c>
      <c r="O167" s="44">
        <f t="shared" si="29"/>
        <v>3.9916233086089208E-2</v>
      </c>
      <c r="Q167" s="43">
        <f t="shared" si="31"/>
        <v>0.45598731879629995</v>
      </c>
      <c r="R167" s="43">
        <f t="shared" si="27"/>
        <v>0.20792443490303847</v>
      </c>
      <c r="S167" s="44">
        <f t="shared" si="32"/>
        <v>2.9043778267280253E-2</v>
      </c>
      <c r="U167" s="43">
        <f t="shared" si="33"/>
        <v>0.32425948240859981</v>
      </c>
      <c r="V167" s="43">
        <f t="shared" si="28"/>
        <v>0.10514421193189305</v>
      </c>
      <c r="W167" s="44">
        <f t="shared" si="34"/>
        <v>2.0653470217108269E-2</v>
      </c>
    </row>
    <row r="168" spans="1:23" x14ac:dyDescent="0.3">
      <c r="A168" s="40">
        <v>29129</v>
      </c>
      <c r="B168" s="67">
        <v>9.1999999999999993</v>
      </c>
      <c r="C168" s="36"/>
      <c r="D168" s="37">
        <v>9.9809537060298705</v>
      </c>
      <c r="E168" s="37">
        <v>9.9780577155458303</v>
      </c>
      <c r="F168" s="37">
        <v>10.016831150000099</v>
      </c>
      <c r="G168" s="37">
        <v>8.8735824018682301</v>
      </c>
      <c r="I168" s="43">
        <f t="shared" si="35"/>
        <v>0.78095370602987124</v>
      </c>
      <c r="J168" s="43">
        <f t="shared" si="24"/>
        <v>0.60988869096179055</v>
      </c>
      <c r="K168" s="44">
        <f t="shared" si="25"/>
        <v>8.4886272394551224E-2</v>
      </c>
      <c r="M168" s="43">
        <f t="shared" si="30"/>
        <v>0.77805771554583103</v>
      </c>
      <c r="N168" s="43">
        <f t="shared" si="26"/>
        <v>0.60537380872039737</v>
      </c>
      <c r="O168" s="44">
        <f t="shared" si="29"/>
        <v>8.4571490820199033E-2</v>
      </c>
      <c r="Q168" s="43">
        <f t="shared" si="31"/>
        <v>0.81683115000009998</v>
      </c>
      <c r="R168" s="43">
        <f t="shared" si="27"/>
        <v>0.66721312761048579</v>
      </c>
      <c r="S168" s="44">
        <f t="shared" si="32"/>
        <v>8.878599456522826E-2</v>
      </c>
      <c r="U168" s="43">
        <f t="shared" si="33"/>
        <v>0.32641759813176918</v>
      </c>
      <c r="V168" s="43">
        <f t="shared" si="28"/>
        <v>0.10654844837011317</v>
      </c>
      <c r="W168" s="44">
        <f t="shared" si="34"/>
        <v>3.5480173709974916E-2</v>
      </c>
    </row>
    <row r="169" spans="1:23" x14ac:dyDescent="0.3">
      <c r="A169" s="34">
        <v>29160</v>
      </c>
      <c r="B169" s="67">
        <v>5.8</v>
      </c>
      <c r="C169" s="36"/>
      <c r="D169" s="37">
        <v>3.3453236990725999</v>
      </c>
      <c r="E169" s="37">
        <v>3.4641341246432602</v>
      </c>
      <c r="F169" s="37">
        <v>3.3876558492379099</v>
      </c>
      <c r="G169" s="37">
        <v>4.0800771708747696</v>
      </c>
      <c r="I169" s="43">
        <f t="shared" si="35"/>
        <v>2.4546763009274</v>
      </c>
      <c r="J169" s="43">
        <f t="shared" si="24"/>
        <v>6.0254357423346239</v>
      </c>
      <c r="K169" s="44">
        <f t="shared" si="25"/>
        <v>0.4232200518840345</v>
      </c>
      <c r="M169" s="43">
        <f t="shared" si="30"/>
        <v>2.3358658753567396</v>
      </c>
      <c r="N169" s="43">
        <f t="shared" si="26"/>
        <v>5.456269387656107</v>
      </c>
      <c r="O169" s="44">
        <f t="shared" si="29"/>
        <v>0.40273549575116202</v>
      </c>
      <c r="Q169" s="43">
        <f t="shared" si="31"/>
        <v>2.41234415076209</v>
      </c>
      <c r="R169" s="43">
        <f t="shared" si="27"/>
        <v>5.8194043017160695</v>
      </c>
      <c r="S169" s="44">
        <f t="shared" si="32"/>
        <v>0.41592140530380861</v>
      </c>
      <c r="U169" s="43">
        <f t="shared" si="33"/>
        <v>1.7199228291252302</v>
      </c>
      <c r="V169" s="43">
        <f t="shared" si="28"/>
        <v>2.9581345381461359</v>
      </c>
      <c r="W169" s="44">
        <f t="shared" si="34"/>
        <v>0.29653841881469489</v>
      </c>
    </row>
    <row r="170" spans="1:23" x14ac:dyDescent="0.3">
      <c r="A170" s="40">
        <v>29190</v>
      </c>
      <c r="B170" s="67">
        <v>-1.7</v>
      </c>
      <c r="C170" s="36"/>
      <c r="D170" s="37">
        <v>-3.8777812561273901</v>
      </c>
      <c r="E170" s="37">
        <v>-3.9554431973820701</v>
      </c>
      <c r="F170" s="37">
        <v>-3.91648765637221</v>
      </c>
      <c r="G170" s="37">
        <v>-2.8269682733785499</v>
      </c>
      <c r="I170" s="43">
        <f t="shared" si="35"/>
        <v>2.1777812561273899</v>
      </c>
      <c r="J170" s="43">
        <f t="shared" si="24"/>
        <v>4.7427311995397927</v>
      </c>
      <c r="K170" s="44">
        <f t="shared" si="25"/>
        <v>-1.2810477977219941</v>
      </c>
      <c r="M170" s="43">
        <f t="shared" si="30"/>
        <v>2.2554431973820703</v>
      </c>
      <c r="N170" s="43">
        <f t="shared" si="26"/>
        <v>5.0870240166170566</v>
      </c>
      <c r="O170" s="44">
        <f t="shared" si="29"/>
        <v>-1.3267312925776884</v>
      </c>
      <c r="Q170" s="43">
        <f t="shared" si="31"/>
        <v>2.2164876563722098</v>
      </c>
      <c r="R170" s="43">
        <f t="shared" si="27"/>
        <v>4.9128175308503712</v>
      </c>
      <c r="S170" s="44">
        <f t="shared" si="32"/>
        <v>-1.3038162684542411</v>
      </c>
      <c r="U170" s="43">
        <f t="shared" si="33"/>
        <v>1.12696827337855</v>
      </c>
      <c r="V170" s="43">
        <f t="shared" si="28"/>
        <v>1.2700574892018301</v>
      </c>
      <c r="W170" s="44">
        <f t="shared" si="34"/>
        <v>-0.66292251375208822</v>
      </c>
    </row>
    <row r="171" spans="1:23" x14ac:dyDescent="0.3">
      <c r="A171" s="34">
        <v>29221</v>
      </c>
      <c r="B171" s="67">
        <v>-5.9</v>
      </c>
      <c r="C171" s="36"/>
      <c r="D171" s="37">
        <v>-7.2060179131390596</v>
      </c>
      <c r="E171" s="37">
        <v>-7.2345856551074803</v>
      </c>
      <c r="F171" s="37">
        <v>-7.6459469255681203</v>
      </c>
      <c r="G171" s="37">
        <v>-7.9817139864557802</v>
      </c>
      <c r="I171" s="43">
        <f t="shared" si="35"/>
        <v>1.3060179131390592</v>
      </c>
      <c r="J171" s="43">
        <f t="shared" si="24"/>
        <v>1.7056827894401032</v>
      </c>
      <c r="K171" s="44">
        <f t="shared" si="25"/>
        <v>-0.22135896832865409</v>
      </c>
      <c r="M171" s="43">
        <f t="shared" si="30"/>
        <v>1.33458565510748</v>
      </c>
      <c r="N171" s="43">
        <f t="shared" si="26"/>
        <v>1.7811188708186614</v>
      </c>
      <c r="O171" s="44">
        <f t="shared" si="29"/>
        <v>-0.2262009584927932</v>
      </c>
      <c r="Q171" s="43">
        <f t="shared" si="31"/>
        <v>1.7459469255681199</v>
      </c>
      <c r="R171" s="43">
        <f t="shared" si="27"/>
        <v>3.0483306669007701</v>
      </c>
      <c r="S171" s="44">
        <f t="shared" si="32"/>
        <v>-0.29592320772341013</v>
      </c>
      <c r="U171" s="43">
        <f t="shared" si="33"/>
        <v>2.0817139864557799</v>
      </c>
      <c r="V171" s="43">
        <f t="shared" si="28"/>
        <v>4.3335331214056145</v>
      </c>
      <c r="W171" s="44">
        <f t="shared" si="34"/>
        <v>-0.35283287906030164</v>
      </c>
    </row>
    <row r="172" spans="1:23" x14ac:dyDescent="0.3">
      <c r="A172" s="40">
        <v>29252</v>
      </c>
      <c r="B172" s="67">
        <v>-8.6999999999999993</v>
      </c>
      <c r="C172" s="36"/>
      <c r="D172" s="37">
        <v>-7.0841431095021203</v>
      </c>
      <c r="E172" s="37">
        <v>-6.9233846248101703</v>
      </c>
      <c r="F172" s="37">
        <v>-6.8494139308057802</v>
      </c>
      <c r="G172" s="37">
        <v>-6.6206037034847203</v>
      </c>
      <c r="I172" s="43">
        <f t="shared" si="35"/>
        <v>1.615856890497879</v>
      </c>
      <c r="J172" s="43">
        <f t="shared" si="24"/>
        <v>2.6109934905694745</v>
      </c>
      <c r="K172" s="44">
        <f t="shared" si="25"/>
        <v>-0.18573067706872173</v>
      </c>
      <c r="M172" s="43">
        <f t="shared" si="30"/>
        <v>1.776615375189829</v>
      </c>
      <c r="N172" s="43">
        <f t="shared" si="26"/>
        <v>3.156362191360897</v>
      </c>
      <c r="O172" s="44">
        <f t="shared" si="29"/>
        <v>-0.20420866381492289</v>
      </c>
      <c r="Q172" s="43">
        <f t="shared" si="31"/>
        <v>1.8505860691942191</v>
      </c>
      <c r="R172" s="43">
        <f t="shared" si="27"/>
        <v>3.424668799495711</v>
      </c>
      <c r="S172" s="44">
        <f t="shared" si="32"/>
        <v>-0.21271104243611716</v>
      </c>
      <c r="U172" s="43">
        <f t="shared" si="33"/>
        <v>2.079396296515279</v>
      </c>
      <c r="V172" s="43">
        <f t="shared" si="28"/>
        <v>4.3238889579614579</v>
      </c>
      <c r="W172" s="44">
        <f t="shared" si="34"/>
        <v>-0.23901106856497462</v>
      </c>
    </row>
    <row r="173" spans="1:23" x14ac:dyDescent="0.3">
      <c r="A173" s="34">
        <v>29281</v>
      </c>
      <c r="B173" s="67">
        <v>-1.4</v>
      </c>
      <c r="C173" s="36"/>
      <c r="D173" s="37">
        <v>-1.5128110001772399</v>
      </c>
      <c r="E173" s="37">
        <v>-1.55993084840593</v>
      </c>
      <c r="F173" s="37">
        <v>-1.6601443938206499</v>
      </c>
      <c r="G173" s="37">
        <v>-0.28329794316294099</v>
      </c>
      <c r="I173" s="43">
        <f t="shared" si="35"/>
        <v>0.11281100017724</v>
      </c>
      <c r="J173" s="43">
        <f t="shared" si="24"/>
        <v>1.2726321760989243E-2</v>
      </c>
      <c r="K173" s="44">
        <f t="shared" si="25"/>
        <v>-8.0579285840885723E-2</v>
      </c>
      <c r="M173" s="43">
        <f t="shared" si="30"/>
        <v>0.15993084840593008</v>
      </c>
      <c r="N173" s="43">
        <f t="shared" si="26"/>
        <v>2.5577876271840588E-2</v>
      </c>
      <c r="O173" s="44">
        <f t="shared" si="29"/>
        <v>-0.11423632028995007</v>
      </c>
      <c r="Q173" s="43">
        <f t="shared" si="31"/>
        <v>0.26014439382065002</v>
      </c>
      <c r="R173" s="43">
        <f t="shared" si="27"/>
        <v>6.767510563631346E-2</v>
      </c>
      <c r="S173" s="44">
        <f t="shared" si="32"/>
        <v>-0.18581742415760716</v>
      </c>
      <c r="U173" s="43">
        <f t="shared" si="33"/>
        <v>1.1167020568370589</v>
      </c>
      <c r="V173" s="43">
        <f t="shared" si="28"/>
        <v>1.2470234837441179</v>
      </c>
      <c r="W173" s="44">
        <f t="shared" si="34"/>
        <v>-0.79764432631218496</v>
      </c>
    </row>
    <row r="174" spans="1:23" x14ac:dyDescent="0.3">
      <c r="A174" s="40">
        <v>29312</v>
      </c>
      <c r="B174" s="67">
        <v>7.2</v>
      </c>
      <c r="C174" s="36"/>
      <c r="D174" s="37">
        <v>5.8639279973266296</v>
      </c>
      <c r="E174" s="37">
        <v>5.9986630191520502</v>
      </c>
      <c r="F174" s="37">
        <v>5.7330958176715896</v>
      </c>
      <c r="G174" s="37">
        <v>5.5958960435121696</v>
      </c>
      <c r="I174" s="43">
        <f t="shared" si="35"/>
        <v>1.3360720026733706</v>
      </c>
      <c r="J174" s="43">
        <f t="shared" si="24"/>
        <v>1.7850883963276312</v>
      </c>
      <c r="K174" s="44">
        <f t="shared" si="25"/>
        <v>0.18556555592685703</v>
      </c>
      <c r="M174" s="43">
        <f t="shared" si="30"/>
        <v>1.2013369808479499</v>
      </c>
      <c r="N174" s="43">
        <f t="shared" si="26"/>
        <v>1.4432105415528675</v>
      </c>
      <c r="O174" s="44">
        <f t="shared" si="29"/>
        <v>0.16685235845110416</v>
      </c>
      <c r="Q174" s="43">
        <f t="shared" si="31"/>
        <v>1.4669041823284106</v>
      </c>
      <c r="R174" s="43">
        <f t="shared" si="27"/>
        <v>2.1518078801325826</v>
      </c>
      <c r="S174" s="44">
        <f t="shared" si="32"/>
        <v>0.20373669199005701</v>
      </c>
      <c r="U174" s="43">
        <f t="shared" si="33"/>
        <v>1.6041039564878306</v>
      </c>
      <c r="V174" s="43">
        <f t="shared" si="28"/>
        <v>2.5731495032199119</v>
      </c>
      <c r="W174" s="44">
        <f t="shared" si="34"/>
        <v>0.22279221617886535</v>
      </c>
    </row>
    <row r="175" spans="1:23" x14ac:dyDescent="0.3">
      <c r="A175" s="34">
        <v>29342</v>
      </c>
      <c r="B175" s="67">
        <v>13.9</v>
      </c>
      <c r="C175" s="36"/>
      <c r="D175" s="37">
        <v>12.330637841734401</v>
      </c>
      <c r="E175" s="37">
        <v>12.4135083912889</v>
      </c>
      <c r="F175" s="37">
        <v>11.960794267460599</v>
      </c>
      <c r="G175" s="37">
        <v>12.6094269145855</v>
      </c>
      <c r="I175" s="43">
        <f t="shared" si="35"/>
        <v>1.5693621582655997</v>
      </c>
      <c r="J175" s="43">
        <f t="shared" si="24"/>
        <v>2.4628975837960612</v>
      </c>
      <c r="K175" s="44">
        <f t="shared" si="25"/>
        <v>0.1129037523932086</v>
      </c>
      <c r="M175" s="43">
        <f t="shared" si="30"/>
        <v>1.4864916087111002</v>
      </c>
      <c r="N175" s="43">
        <f t="shared" si="26"/>
        <v>2.2096573027685147</v>
      </c>
      <c r="O175" s="44">
        <f t="shared" si="29"/>
        <v>0.10694184235331655</v>
      </c>
      <c r="Q175" s="43">
        <f t="shared" si="31"/>
        <v>1.939205732539401</v>
      </c>
      <c r="R175" s="43">
        <f t="shared" si="27"/>
        <v>3.7605188731136749</v>
      </c>
      <c r="S175" s="44">
        <f t="shared" si="32"/>
        <v>0.13951120377981302</v>
      </c>
      <c r="U175" s="43">
        <f t="shared" si="33"/>
        <v>1.2905730854145006</v>
      </c>
      <c r="V175" s="43">
        <f t="shared" si="28"/>
        <v>1.6655788887963037</v>
      </c>
      <c r="W175" s="44">
        <f t="shared" si="34"/>
        <v>9.2846984562194285E-2</v>
      </c>
    </row>
    <row r="176" spans="1:23" x14ac:dyDescent="0.3">
      <c r="A176" s="40">
        <v>29373</v>
      </c>
      <c r="B176" s="67">
        <v>15.5</v>
      </c>
      <c r="C176" s="36"/>
      <c r="D176" s="37">
        <v>17.760953933488299</v>
      </c>
      <c r="E176" s="37">
        <v>17.768392745153498</v>
      </c>
      <c r="F176" s="37">
        <v>17.829004490321001</v>
      </c>
      <c r="G176" s="37">
        <v>18.068171970651399</v>
      </c>
      <c r="I176" s="43">
        <f t="shared" si="35"/>
        <v>2.2609539334882989</v>
      </c>
      <c r="J176" s="43">
        <f t="shared" si="24"/>
        <v>5.1119126893562106</v>
      </c>
      <c r="K176" s="44">
        <f t="shared" si="25"/>
        <v>0.1458679957089225</v>
      </c>
      <c r="M176" s="43">
        <f t="shared" si="30"/>
        <v>2.2683927451534984</v>
      </c>
      <c r="N176" s="43">
        <f t="shared" si="26"/>
        <v>5.1456056462650244</v>
      </c>
      <c r="O176" s="44">
        <f t="shared" si="29"/>
        <v>0.14634791904216118</v>
      </c>
      <c r="Q176" s="43">
        <f t="shared" si="31"/>
        <v>2.329004490321001</v>
      </c>
      <c r="R176" s="43">
        <f t="shared" si="27"/>
        <v>5.4242619159353858</v>
      </c>
      <c r="S176" s="44">
        <f t="shared" si="32"/>
        <v>0.15025835421425812</v>
      </c>
      <c r="U176" s="43">
        <f t="shared" si="33"/>
        <v>2.5681719706513988</v>
      </c>
      <c r="V176" s="43">
        <f t="shared" si="28"/>
        <v>6.5955072708394891</v>
      </c>
      <c r="W176" s="44">
        <f t="shared" si="34"/>
        <v>0.16568851423557412</v>
      </c>
    </row>
    <row r="177" spans="1:23" x14ac:dyDescent="0.3">
      <c r="A177" s="34">
        <v>29403</v>
      </c>
      <c r="B177" s="67">
        <v>21.1</v>
      </c>
      <c r="C177" s="36"/>
      <c r="D177" s="37">
        <v>21.155638492611999</v>
      </c>
      <c r="E177" s="37">
        <v>21.122354061082302</v>
      </c>
      <c r="F177" s="37">
        <v>21.071841649337401</v>
      </c>
      <c r="G177" s="37">
        <v>21.3584164769584</v>
      </c>
      <c r="I177" s="43">
        <f t="shared" si="35"/>
        <v>5.5638492611997492E-2</v>
      </c>
      <c r="J177" s="43">
        <f t="shared" si="24"/>
        <v>3.0956418601352995E-3</v>
      </c>
      <c r="K177" s="44">
        <f t="shared" si="25"/>
        <v>2.6368953844548575E-3</v>
      </c>
      <c r="M177" s="43">
        <f t="shared" si="30"/>
        <v>2.2354061082300092E-2</v>
      </c>
      <c r="N177" s="43">
        <f t="shared" si="26"/>
        <v>4.9970404687120354E-4</v>
      </c>
      <c r="O177" s="44">
        <f t="shared" si="29"/>
        <v>1.0594341745165919E-3</v>
      </c>
      <c r="Q177" s="43">
        <f t="shared" si="31"/>
        <v>2.815835066260064E-2</v>
      </c>
      <c r="R177" s="43">
        <f t="shared" si="27"/>
        <v>7.9289271203798186E-4</v>
      </c>
      <c r="S177" s="44">
        <f t="shared" si="32"/>
        <v>1.3345189887488454E-3</v>
      </c>
      <c r="U177" s="43">
        <f t="shared" si="33"/>
        <v>0.25841647695839853</v>
      </c>
      <c r="V177" s="43">
        <f t="shared" si="28"/>
        <v>6.6779075563590515E-2</v>
      </c>
      <c r="W177" s="44">
        <f t="shared" si="34"/>
        <v>1.2247226396132632E-2</v>
      </c>
    </row>
    <row r="178" spans="1:23" x14ac:dyDescent="0.3">
      <c r="A178" s="40">
        <v>29434</v>
      </c>
      <c r="B178" s="67">
        <v>21.8</v>
      </c>
      <c r="C178" s="36"/>
      <c r="D178" s="37">
        <v>20.338086606106099</v>
      </c>
      <c r="E178" s="37">
        <v>20.360340681783899</v>
      </c>
      <c r="F178" s="37">
        <v>20.4571578946288</v>
      </c>
      <c r="G178" s="37">
        <v>19.889776720303601</v>
      </c>
      <c r="I178" s="43">
        <f t="shared" si="35"/>
        <v>1.4619133938939015</v>
      </c>
      <c r="J178" s="43">
        <f t="shared" si="24"/>
        <v>2.1371907712463858</v>
      </c>
      <c r="K178" s="44">
        <f t="shared" si="25"/>
        <v>6.7060247426325756E-2</v>
      </c>
      <c r="M178" s="43">
        <f t="shared" si="30"/>
        <v>1.4396593182161013</v>
      </c>
      <c r="N178" s="43">
        <f t="shared" si="26"/>
        <v>2.0726189525264496</v>
      </c>
      <c r="O178" s="44">
        <f t="shared" si="29"/>
        <v>6.6039418266793631E-2</v>
      </c>
      <c r="Q178" s="43">
        <f t="shared" si="31"/>
        <v>1.3428421053712007</v>
      </c>
      <c r="R178" s="43">
        <f t="shared" si="27"/>
        <v>1.803224919957759</v>
      </c>
      <c r="S178" s="44">
        <f t="shared" si="32"/>
        <v>6.1598261714275258E-2</v>
      </c>
      <c r="U178" s="43">
        <f t="shared" si="33"/>
        <v>1.9102232796963996</v>
      </c>
      <c r="V178" s="43">
        <f t="shared" si="28"/>
        <v>3.6489529782940693</v>
      </c>
      <c r="W178" s="44">
        <f t="shared" si="34"/>
        <v>8.7624921086990798E-2</v>
      </c>
    </row>
    <row r="179" spans="1:23" x14ac:dyDescent="0.3">
      <c r="A179" s="34">
        <v>29465</v>
      </c>
      <c r="B179" s="67">
        <v>15.8</v>
      </c>
      <c r="C179" s="36"/>
      <c r="D179" s="37">
        <v>16.448602057496601</v>
      </c>
      <c r="E179" s="37">
        <v>16.3266848594516</v>
      </c>
      <c r="F179" s="37">
        <v>16.155987318796299</v>
      </c>
      <c r="G179" s="37">
        <v>15.3775935344653</v>
      </c>
      <c r="I179" s="43">
        <f t="shared" si="35"/>
        <v>0.64860205749659983</v>
      </c>
      <c r="J179" s="43">
        <f t="shared" si="24"/>
        <v>0.42068462898882258</v>
      </c>
      <c r="K179" s="44">
        <f t="shared" si="25"/>
        <v>4.1050763132696191E-2</v>
      </c>
      <c r="M179" s="43">
        <f t="shared" si="30"/>
        <v>0.52668485945159915</v>
      </c>
      <c r="N179" s="43">
        <f t="shared" si="26"/>
        <v>0.27739694117555075</v>
      </c>
      <c r="O179" s="44">
        <f t="shared" si="29"/>
        <v>3.3334484775417665E-2</v>
      </c>
      <c r="Q179" s="43">
        <f t="shared" si="31"/>
        <v>0.35598731879629852</v>
      </c>
      <c r="R179" s="43">
        <f t="shared" si="27"/>
        <v>0.12672697114377748</v>
      </c>
      <c r="S179" s="44">
        <f t="shared" si="32"/>
        <v>2.2530842961791045E-2</v>
      </c>
      <c r="U179" s="43">
        <f t="shared" si="33"/>
        <v>0.42240646553470107</v>
      </c>
      <c r="V179" s="43">
        <f t="shared" si="28"/>
        <v>0.17842722212551859</v>
      </c>
      <c r="W179" s="44">
        <f t="shared" si="34"/>
        <v>2.6734586426246904E-2</v>
      </c>
    </row>
    <row r="180" spans="1:23" x14ac:dyDescent="0.3">
      <c r="A180" s="40">
        <v>29495</v>
      </c>
      <c r="B180" s="67">
        <v>8.1</v>
      </c>
      <c r="C180" s="36"/>
      <c r="D180" s="37">
        <v>9.9809828797373807</v>
      </c>
      <c r="E180" s="37">
        <v>9.9780577155458303</v>
      </c>
      <c r="F180" s="37">
        <v>10.016831150000099</v>
      </c>
      <c r="G180" s="37">
        <v>8.8766305314766907</v>
      </c>
      <c r="I180" s="43">
        <f t="shared" si="35"/>
        <v>1.8809828797373811</v>
      </c>
      <c r="J180" s="43">
        <f t="shared" si="24"/>
        <v>3.5380965938651312</v>
      </c>
      <c r="K180" s="44">
        <f t="shared" si="25"/>
        <v>0.23222010860955322</v>
      </c>
      <c r="M180" s="43">
        <f t="shared" si="30"/>
        <v>1.8780577155458307</v>
      </c>
      <c r="N180" s="43">
        <f t="shared" si="26"/>
        <v>3.5271007829212242</v>
      </c>
      <c r="O180" s="44">
        <f t="shared" si="29"/>
        <v>0.23185897722788035</v>
      </c>
      <c r="Q180" s="43">
        <f t="shared" si="31"/>
        <v>1.9168311500000996</v>
      </c>
      <c r="R180" s="43">
        <f t="shared" si="27"/>
        <v>3.6742416576107044</v>
      </c>
      <c r="S180" s="44">
        <f t="shared" si="32"/>
        <v>0.23664582098766662</v>
      </c>
      <c r="U180" s="43">
        <f t="shared" si="33"/>
        <v>0.77663053147669103</v>
      </c>
      <c r="V180" s="43">
        <f t="shared" si="28"/>
        <v>0.60315498242176757</v>
      </c>
      <c r="W180" s="44">
        <f t="shared" si="34"/>
        <v>9.5880312527986553E-2</v>
      </c>
    </row>
    <row r="181" spans="1:23" x14ac:dyDescent="0.3">
      <c r="A181" s="34">
        <v>29526</v>
      </c>
      <c r="B181" s="67">
        <v>1.8</v>
      </c>
      <c r="C181" s="36"/>
      <c r="D181" s="37">
        <v>3.3453522258079</v>
      </c>
      <c r="E181" s="37">
        <v>3.4641341246432602</v>
      </c>
      <c r="F181" s="37">
        <v>3.3876558492379201</v>
      </c>
      <c r="G181" s="37">
        <v>4.0838662520320996</v>
      </c>
      <c r="I181" s="43">
        <f t="shared" si="35"/>
        <v>1.5453522258079</v>
      </c>
      <c r="J181" s="43">
        <f t="shared" si="24"/>
        <v>2.3881135018094306</v>
      </c>
      <c r="K181" s="44">
        <f t="shared" si="25"/>
        <v>0.85852901433772222</v>
      </c>
      <c r="M181" s="43">
        <f t="shared" si="30"/>
        <v>1.6641341246432602</v>
      </c>
      <c r="N181" s="43">
        <f t="shared" si="26"/>
        <v>2.7693423848021896</v>
      </c>
      <c r="O181" s="44">
        <f t="shared" si="29"/>
        <v>0.92451895813514451</v>
      </c>
      <c r="Q181" s="43">
        <f t="shared" si="31"/>
        <v>1.58765584923792</v>
      </c>
      <c r="R181" s="43">
        <f t="shared" si="27"/>
        <v>2.5206510956193808</v>
      </c>
      <c r="S181" s="44">
        <f t="shared" si="32"/>
        <v>0.88203102735439998</v>
      </c>
      <c r="U181" s="43">
        <f t="shared" si="33"/>
        <v>2.2838662520320998</v>
      </c>
      <c r="V181" s="43">
        <f t="shared" si="28"/>
        <v>5.2160450571711507</v>
      </c>
      <c r="W181" s="44">
        <f t="shared" si="34"/>
        <v>1.2688145844622776</v>
      </c>
    </row>
    <row r="182" spans="1:23" x14ac:dyDescent="0.3">
      <c r="A182" s="40">
        <v>29556</v>
      </c>
      <c r="B182" s="67">
        <v>-8</v>
      </c>
      <c r="C182" s="36"/>
      <c r="D182" s="37">
        <v>-3.8777533620167</v>
      </c>
      <c r="E182" s="37">
        <v>-3.9554431973820701</v>
      </c>
      <c r="F182" s="37">
        <v>-3.9164876563722002</v>
      </c>
      <c r="G182" s="37">
        <v>-2.82508376550784</v>
      </c>
      <c r="I182" s="43">
        <f t="shared" si="35"/>
        <v>4.1222466379833005</v>
      </c>
      <c r="J182" s="43">
        <f t="shared" si="24"/>
        <v>16.992917344364624</v>
      </c>
      <c r="K182" s="44">
        <f t="shared" si="25"/>
        <v>-0.51528082974791256</v>
      </c>
      <c r="M182" s="43">
        <f t="shared" si="30"/>
        <v>4.0445568026179295</v>
      </c>
      <c r="N182" s="43">
        <f t="shared" si="26"/>
        <v>16.358439729602971</v>
      </c>
      <c r="O182" s="44">
        <f t="shared" si="29"/>
        <v>-0.50556960032724119</v>
      </c>
      <c r="Q182" s="43">
        <f t="shared" si="31"/>
        <v>4.0835123436277998</v>
      </c>
      <c r="R182" s="43">
        <f t="shared" si="27"/>
        <v>16.675073060560607</v>
      </c>
      <c r="S182" s="44">
        <f t="shared" si="32"/>
        <v>-0.51043904295347498</v>
      </c>
      <c r="U182" s="43">
        <f t="shared" si="33"/>
        <v>5.1749162344921604</v>
      </c>
      <c r="V182" s="43">
        <f t="shared" si="28"/>
        <v>26.77975803401052</v>
      </c>
      <c r="W182" s="44">
        <f t="shared" si="34"/>
        <v>-0.64686452931152005</v>
      </c>
    </row>
    <row r="183" spans="1:23" x14ac:dyDescent="0.3">
      <c r="A183" s="34">
        <v>29587</v>
      </c>
      <c r="B183" s="67">
        <v>-12.7</v>
      </c>
      <c r="C183" s="36"/>
      <c r="D183" s="37">
        <v>-7.2059906376235396</v>
      </c>
      <c r="E183" s="37">
        <v>-7.2345856551074803</v>
      </c>
      <c r="F183" s="37">
        <v>-7.6459469255681203</v>
      </c>
      <c r="G183" s="37">
        <v>-7.9777612127823998</v>
      </c>
      <c r="I183" s="43">
        <f t="shared" si="35"/>
        <v>5.4940093623764596</v>
      </c>
      <c r="J183" s="43">
        <f t="shared" si="24"/>
        <v>30.184138873880194</v>
      </c>
      <c r="K183" s="44">
        <f t="shared" si="25"/>
        <v>-0.43259916239184726</v>
      </c>
      <c r="M183" s="43">
        <f t="shared" si="30"/>
        <v>5.465414344892519</v>
      </c>
      <c r="N183" s="43">
        <f t="shared" si="26"/>
        <v>29.870753961356922</v>
      </c>
      <c r="O183" s="44">
        <f t="shared" si="29"/>
        <v>-0.43034758621200941</v>
      </c>
      <c r="Q183" s="43">
        <f t="shared" si="31"/>
        <v>5.054053074431879</v>
      </c>
      <c r="R183" s="43">
        <f t="shared" si="27"/>
        <v>25.543452479174327</v>
      </c>
      <c r="S183" s="44">
        <f t="shared" si="32"/>
        <v>-0.39795693499463619</v>
      </c>
      <c r="U183" s="43">
        <f t="shared" si="33"/>
        <v>4.7222387872175995</v>
      </c>
      <c r="V183" s="43">
        <f t="shared" si="28"/>
        <v>22.299539163502345</v>
      </c>
      <c r="W183" s="44">
        <f t="shared" si="34"/>
        <v>-0.37182982576516532</v>
      </c>
    </row>
    <row r="184" spans="1:23" x14ac:dyDescent="0.3">
      <c r="A184" s="40">
        <v>29618</v>
      </c>
      <c r="B184" s="67">
        <v>-1</v>
      </c>
      <c r="C184" s="36"/>
      <c r="D184" s="37">
        <v>-7.0841164388634699</v>
      </c>
      <c r="E184" s="37">
        <v>-6.9233846248101703</v>
      </c>
      <c r="F184" s="37">
        <v>-6.84941393080579</v>
      </c>
      <c r="G184" s="37">
        <v>-6.6176158755963197</v>
      </c>
      <c r="I184" s="43">
        <f t="shared" si="35"/>
        <v>6.0841164388634699</v>
      </c>
      <c r="J184" s="43">
        <f t="shared" si="24"/>
        <v>37.016472841648714</v>
      </c>
      <c r="K184" s="44">
        <f t="shared" si="25"/>
        <v>-6.0841164388634699</v>
      </c>
      <c r="M184" s="43">
        <f t="shared" si="30"/>
        <v>5.9233846248101703</v>
      </c>
      <c r="N184" s="43">
        <f t="shared" si="26"/>
        <v>35.086485413437522</v>
      </c>
      <c r="O184" s="44">
        <f t="shared" si="29"/>
        <v>-5.9233846248101703</v>
      </c>
      <c r="Q184" s="43">
        <f t="shared" si="31"/>
        <v>5.84941393080579</v>
      </c>
      <c r="R184" s="43">
        <f t="shared" si="27"/>
        <v>34.215643333904843</v>
      </c>
      <c r="S184" s="44">
        <f t="shared" si="32"/>
        <v>-5.84941393080579</v>
      </c>
      <c r="U184" s="43">
        <f t="shared" si="33"/>
        <v>5.6176158755963197</v>
      </c>
      <c r="V184" s="43">
        <f t="shared" si="28"/>
        <v>31.557608125751806</v>
      </c>
      <c r="W184" s="44">
        <f t="shared" si="34"/>
        <v>-5.6176158755963197</v>
      </c>
    </row>
    <row r="185" spans="1:23" x14ac:dyDescent="0.3">
      <c r="A185" s="34">
        <v>29646</v>
      </c>
      <c r="B185" s="67">
        <v>0.8</v>
      </c>
      <c r="C185" s="36"/>
      <c r="D185" s="37">
        <v>-1.51278492100137</v>
      </c>
      <c r="E185" s="37">
        <v>-1.55993084840593</v>
      </c>
      <c r="F185" s="37">
        <v>-1.6601443938206699</v>
      </c>
      <c r="G185" s="37">
        <v>-0.2800772960272</v>
      </c>
      <c r="I185" s="43">
        <f t="shared" si="35"/>
        <v>2.31278492100137</v>
      </c>
      <c r="J185" s="43">
        <f t="shared" si="24"/>
        <v>5.3489740908113133</v>
      </c>
      <c r="K185" s="44">
        <f t="shared" si="25"/>
        <v>2.8909811512517125</v>
      </c>
      <c r="M185" s="43">
        <f t="shared" si="30"/>
        <v>2.3599308484059298</v>
      </c>
      <c r="N185" s="43">
        <f t="shared" si="26"/>
        <v>5.569273609257932</v>
      </c>
      <c r="O185" s="44">
        <f t="shared" si="29"/>
        <v>2.949913560507412</v>
      </c>
      <c r="Q185" s="43">
        <f t="shared" si="31"/>
        <v>2.46014439382067</v>
      </c>
      <c r="R185" s="43">
        <f t="shared" si="27"/>
        <v>6.0523104384472717</v>
      </c>
      <c r="S185" s="44">
        <f t="shared" si="32"/>
        <v>3.0751804922758375</v>
      </c>
      <c r="U185" s="43">
        <f t="shared" si="33"/>
        <v>1.0800772960272</v>
      </c>
      <c r="V185" s="43">
        <f t="shared" si="28"/>
        <v>1.1665669653934279</v>
      </c>
      <c r="W185" s="44">
        <f t="shared" si="34"/>
        <v>1.3500966200339999</v>
      </c>
    </row>
    <row r="186" spans="1:23" x14ac:dyDescent="0.3">
      <c r="A186" s="40">
        <v>29677</v>
      </c>
      <c r="B186" s="67">
        <v>7.7</v>
      </c>
      <c r="C186" s="36"/>
      <c r="D186" s="37">
        <v>5.8639534981563202</v>
      </c>
      <c r="E186" s="37">
        <v>5.9986630191520502</v>
      </c>
      <c r="F186" s="37">
        <v>5.7330958176715798</v>
      </c>
      <c r="G186" s="37">
        <v>5.5993195256764299</v>
      </c>
      <c r="I186" s="43">
        <f t="shared" si="35"/>
        <v>1.83604650184368</v>
      </c>
      <c r="J186" s="43">
        <f t="shared" si="24"/>
        <v>3.3710667569324144</v>
      </c>
      <c r="K186" s="44">
        <f t="shared" si="25"/>
        <v>0.23844759764203635</v>
      </c>
      <c r="M186" s="43">
        <f t="shared" si="30"/>
        <v>1.7013369808479499</v>
      </c>
      <c r="N186" s="43">
        <f t="shared" si="26"/>
        <v>2.8945475224008175</v>
      </c>
      <c r="O186" s="44">
        <f t="shared" si="29"/>
        <v>0.2209528546555779</v>
      </c>
      <c r="Q186" s="43">
        <f t="shared" si="31"/>
        <v>1.9669041823284203</v>
      </c>
      <c r="R186" s="43">
        <f t="shared" si="27"/>
        <v>3.8687120624610318</v>
      </c>
      <c r="S186" s="44">
        <f t="shared" si="32"/>
        <v>0.25544210160109354</v>
      </c>
      <c r="U186" s="43">
        <f t="shared" si="33"/>
        <v>2.1006804743235703</v>
      </c>
      <c r="V186" s="43">
        <f t="shared" si="28"/>
        <v>4.4128584552043</v>
      </c>
      <c r="W186" s="44">
        <f t="shared" si="34"/>
        <v>0.27281564601604807</v>
      </c>
    </row>
    <row r="187" spans="1:23" x14ac:dyDescent="0.3">
      <c r="A187" s="34">
        <v>29707</v>
      </c>
      <c r="B187" s="67">
        <v>12.9</v>
      </c>
      <c r="C187" s="36"/>
      <c r="D187" s="37">
        <v>12.330662777043701</v>
      </c>
      <c r="E187" s="37">
        <v>12.4135083912889</v>
      </c>
      <c r="F187" s="37">
        <v>11.960794267460599</v>
      </c>
      <c r="G187" s="37">
        <v>12.611774221634301</v>
      </c>
      <c r="I187" s="43">
        <f t="shared" si="35"/>
        <v>0.56933722295629963</v>
      </c>
      <c r="J187" s="43">
        <f t="shared" si="24"/>
        <v>0.32414487344359122</v>
      </c>
      <c r="K187" s="44">
        <f t="shared" si="25"/>
        <v>4.4134668446224774E-2</v>
      </c>
      <c r="M187" s="43">
        <f t="shared" si="30"/>
        <v>0.4864916087111002</v>
      </c>
      <c r="N187" s="43">
        <f t="shared" si="26"/>
        <v>0.23667408534631423</v>
      </c>
      <c r="O187" s="44">
        <f t="shared" si="29"/>
        <v>3.7712527807062031E-2</v>
      </c>
      <c r="Q187" s="43">
        <f t="shared" si="31"/>
        <v>0.93920573253940098</v>
      </c>
      <c r="R187" s="43">
        <f t="shared" si="27"/>
        <v>0.88210740803487286</v>
      </c>
      <c r="S187" s="44">
        <f t="shared" si="32"/>
        <v>7.2806645933286895E-2</v>
      </c>
      <c r="U187" s="43">
        <f t="shared" si="33"/>
        <v>0.28822577836569963</v>
      </c>
      <c r="V187" s="43">
        <f t="shared" si="28"/>
        <v>8.30740993145134E-2</v>
      </c>
      <c r="W187" s="44">
        <f t="shared" si="34"/>
        <v>2.2343083594240282E-2</v>
      </c>
    </row>
    <row r="188" spans="1:23" x14ac:dyDescent="0.3">
      <c r="A188" s="40">
        <v>29738</v>
      </c>
      <c r="B188" s="67">
        <v>18.2</v>
      </c>
      <c r="C188" s="36"/>
      <c r="D188" s="37">
        <v>17.760978315818399</v>
      </c>
      <c r="E188" s="37">
        <v>17.768392745153498</v>
      </c>
      <c r="F188" s="37">
        <v>17.829004490321001</v>
      </c>
      <c r="G188" s="37">
        <v>18.071061485030899</v>
      </c>
      <c r="I188" s="43">
        <f t="shared" si="35"/>
        <v>0.43902168418160059</v>
      </c>
      <c r="J188" s="43">
        <f t="shared" si="24"/>
        <v>0.19274003918164906</v>
      </c>
      <c r="K188" s="44">
        <f t="shared" si="25"/>
        <v>2.4122070559428607E-2</v>
      </c>
      <c r="M188" s="43">
        <f t="shared" si="30"/>
        <v>0.43160725484650087</v>
      </c>
      <c r="N188" s="43">
        <f t="shared" si="26"/>
        <v>0.18628482243613234</v>
      </c>
      <c r="O188" s="44">
        <f t="shared" si="29"/>
        <v>2.3714684332225323E-2</v>
      </c>
      <c r="Q188" s="43">
        <f t="shared" si="31"/>
        <v>0.3709955096789983</v>
      </c>
      <c r="R188" s="43">
        <f t="shared" si="27"/>
        <v>0.13763766820197973</v>
      </c>
      <c r="S188" s="44">
        <f t="shared" si="32"/>
        <v>2.0384368663681228E-2</v>
      </c>
      <c r="U188" s="43">
        <f t="shared" si="33"/>
        <v>0.12893851496910003</v>
      </c>
      <c r="V188" s="43">
        <f t="shared" si="28"/>
        <v>1.6625140642436833E-2</v>
      </c>
      <c r="W188" s="44">
        <f t="shared" si="34"/>
        <v>7.0845337895109909E-3</v>
      </c>
    </row>
    <row r="189" spans="1:23" x14ac:dyDescent="0.3">
      <c r="A189" s="34">
        <v>29768</v>
      </c>
      <c r="B189" s="67">
        <v>21.6</v>
      </c>
      <c r="C189" s="36"/>
      <c r="D189" s="37">
        <v>21.155662334226101</v>
      </c>
      <c r="E189" s="37">
        <v>21.122354061082302</v>
      </c>
      <c r="F189" s="37">
        <v>21.071841649337401</v>
      </c>
      <c r="G189" s="37">
        <v>21.3621618574448</v>
      </c>
      <c r="I189" s="43">
        <f t="shared" si="35"/>
        <v>0.44433766577390088</v>
      </c>
      <c r="J189" s="43">
        <f t="shared" si="24"/>
        <v>0.19743596122539886</v>
      </c>
      <c r="K189" s="44">
        <f t="shared" si="25"/>
        <v>2.0571188230273187E-2</v>
      </c>
      <c r="M189" s="43">
        <f t="shared" si="30"/>
        <v>0.47764593891769991</v>
      </c>
      <c r="N189" s="43">
        <f t="shared" si="26"/>
        <v>0.2281456429645711</v>
      </c>
      <c r="O189" s="44">
        <f t="shared" si="29"/>
        <v>2.2113237912856475E-2</v>
      </c>
      <c r="Q189" s="43">
        <f t="shared" si="31"/>
        <v>0.52815835066260064</v>
      </c>
      <c r="R189" s="43">
        <f t="shared" si="27"/>
        <v>0.27895124337463861</v>
      </c>
      <c r="S189" s="44">
        <f t="shared" si="32"/>
        <v>2.4451775493638916E-2</v>
      </c>
      <c r="U189" s="43">
        <f t="shared" si="33"/>
        <v>0.23783814255520142</v>
      </c>
      <c r="V189" s="43">
        <f t="shared" si="28"/>
        <v>5.656698205410831E-2</v>
      </c>
      <c r="W189" s="44">
        <f t="shared" si="34"/>
        <v>1.1011025118296361E-2</v>
      </c>
    </row>
    <row r="190" spans="1:23" x14ac:dyDescent="0.3">
      <c r="A190" s="40">
        <v>29799</v>
      </c>
      <c r="B190" s="67">
        <v>20.3</v>
      </c>
      <c r="C190" s="36"/>
      <c r="D190" s="37">
        <v>20.3381099189954</v>
      </c>
      <c r="E190" s="37">
        <v>20.360340681783899</v>
      </c>
      <c r="F190" s="37">
        <v>20.4571578946288</v>
      </c>
      <c r="G190" s="37">
        <v>19.8922542996117</v>
      </c>
      <c r="I190" s="43">
        <f t="shared" si="35"/>
        <v>3.8109918995399283E-2</v>
      </c>
      <c r="J190" s="43">
        <f t="shared" si="24"/>
        <v>1.4523659258358951E-3</v>
      </c>
      <c r="K190" s="44">
        <f t="shared" si="25"/>
        <v>1.8773359111034129E-3</v>
      </c>
      <c r="M190" s="43">
        <f t="shared" si="30"/>
        <v>6.0340681783898731E-2</v>
      </c>
      <c r="N190" s="43">
        <f t="shared" si="26"/>
        <v>3.640997878145728E-3</v>
      </c>
      <c r="O190" s="44">
        <f t="shared" si="29"/>
        <v>2.9724473785171786E-3</v>
      </c>
      <c r="Q190" s="43">
        <f t="shared" si="31"/>
        <v>0.15715789462879926</v>
      </c>
      <c r="R190" s="43">
        <f t="shared" si="27"/>
        <v>2.4698603844156768E-2</v>
      </c>
      <c r="S190" s="44">
        <f t="shared" si="32"/>
        <v>7.7417682083152336E-3</v>
      </c>
      <c r="U190" s="43">
        <f t="shared" si="33"/>
        <v>0.40774570038830049</v>
      </c>
      <c r="V190" s="43">
        <f t="shared" si="28"/>
        <v>0.1662565561851457</v>
      </c>
      <c r="W190" s="44">
        <f t="shared" si="34"/>
        <v>2.008599509301973E-2</v>
      </c>
    </row>
    <row r="191" spans="1:23" x14ac:dyDescent="0.3">
      <c r="A191" s="34">
        <v>29830</v>
      </c>
      <c r="B191" s="67">
        <v>14.9</v>
      </c>
      <c r="C191" s="36"/>
      <c r="D191" s="37">
        <v>16.448624853386399</v>
      </c>
      <c r="E191" s="37">
        <v>16.3266848594516</v>
      </c>
      <c r="F191" s="37">
        <v>16.155987318796399</v>
      </c>
      <c r="G191" s="37">
        <v>15.3797557483818</v>
      </c>
      <c r="I191" s="43">
        <f t="shared" si="35"/>
        <v>1.5486248533863982</v>
      </c>
      <c r="J191" s="43">
        <f t="shared" si="24"/>
        <v>2.3982389365260435</v>
      </c>
      <c r="K191" s="44">
        <f t="shared" si="25"/>
        <v>0.10393455391855021</v>
      </c>
      <c r="M191" s="43">
        <f t="shared" si="30"/>
        <v>1.4266848594515995</v>
      </c>
      <c r="N191" s="43">
        <f t="shared" si="26"/>
        <v>2.0354296881884304</v>
      </c>
      <c r="O191" s="44">
        <f t="shared" si="29"/>
        <v>9.5750661708161044E-2</v>
      </c>
      <c r="Q191" s="43">
        <f t="shared" si="31"/>
        <v>1.2559873187963984</v>
      </c>
      <c r="R191" s="43">
        <f t="shared" si="27"/>
        <v>1.5775041449773657</v>
      </c>
      <c r="S191" s="44">
        <f t="shared" si="32"/>
        <v>8.4294450925932768E-2</v>
      </c>
      <c r="U191" s="43">
        <f t="shared" si="33"/>
        <v>0.47975574838180002</v>
      </c>
      <c r="V191" s="43">
        <f t="shared" si="28"/>
        <v>0.23016557810538102</v>
      </c>
      <c r="W191" s="44">
        <f t="shared" si="34"/>
        <v>3.2198372374617451E-2</v>
      </c>
    </row>
    <row r="192" spans="1:23" x14ac:dyDescent="0.3">
      <c r="A192" s="40">
        <v>29860</v>
      </c>
      <c r="B192" s="67">
        <v>7.2</v>
      </c>
      <c r="C192" s="36"/>
      <c r="D192" s="37">
        <v>9.9810051700929794</v>
      </c>
      <c r="E192" s="37">
        <v>9.9780577155458303</v>
      </c>
      <c r="F192" s="37">
        <v>10.016831150000099</v>
      </c>
      <c r="G192" s="37">
        <v>8.8792428041304703</v>
      </c>
      <c r="I192" s="43">
        <f t="shared" si="35"/>
        <v>2.7810051700929792</v>
      </c>
      <c r="J192" s="43">
        <f t="shared" si="24"/>
        <v>7.7339897560838802</v>
      </c>
      <c r="K192" s="44">
        <f t="shared" si="25"/>
        <v>0.38625071806846933</v>
      </c>
      <c r="M192" s="43">
        <f t="shared" si="30"/>
        <v>2.7780577155458301</v>
      </c>
      <c r="N192" s="43">
        <f t="shared" si="26"/>
        <v>7.7176046709037163</v>
      </c>
      <c r="O192" s="44">
        <f t="shared" si="29"/>
        <v>0.38584134938136527</v>
      </c>
      <c r="Q192" s="43">
        <f t="shared" si="31"/>
        <v>2.8168311500000991</v>
      </c>
      <c r="R192" s="43">
        <f t="shared" si="27"/>
        <v>7.9345377276108806</v>
      </c>
      <c r="S192" s="44">
        <f t="shared" si="32"/>
        <v>0.39122654861112488</v>
      </c>
      <c r="U192" s="43">
        <f t="shared" si="33"/>
        <v>1.6792428041304701</v>
      </c>
      <c r="V192" s="43">
        <f t="shared" si="28"/>
        <v>2.8198563952239644</v>
      </c>
      <c r="W192" s="44">
        <f t="shared" si="34"/>
        <v>0.23322816724034307</v>
      </c>
    </row>
    <row r="193" spans="1:23" x14ac:dyDescent="0.3">
      <c r="A193" s="34">
        <v>29891</v>
      </c>
      <c r="B193" s="67">
        <v>3.5</v>
      </c>
      <c r="C193" s="36"/>
      <c r="D193" s="37">
        <v>3.3453740218402799</v>
      </c>
      <c r="E193" s="37">
        <v>3.4641341246432602</v>
      </c>
      <c r="F193" s="37">
        <v>3.3876558492379401</v>
      </c>
      <c r="G193" s="37">
        <v>4.0870537365739903</v>
      </c>
      <c r="I193" s="43">
        <f t="shared" si="35"/>
        <v>0.15462597815972012</v>
      </c>
      <c r="J193" s="43">
        <f t="shared" si="24"/>
        <v>2.3909193121850244E-2</v>
      </c>
      <c r="K193" s="44">
        <f t="shared" si="25"/>
        <v>4.4178850902777178E-2</v>
      </c>
      <c r="M193" s="43">
        <f t="shared" si="30"/>
        <v>3.5865875356739796E-2</v>
      </c>
      <c r="N193" s="43">
        <f t="shared" si="26"/>
        <v>1.2863610151051951E-3</v>
      </c>
      <c r="O193" s="44">
        <f t="shared" si="29"/>
        <v>1.0247392959068513E-2</v>
      </c>
      <c r="Q193" s="43">
        <f t="shared" si="31"/>
        <v>0.11234415076205995</v>
      </c>
      <c r="R193" s="43">
        <f t="shared" si="27"/>
        <v>1.2621208210448454E-2</v>
      </c>
      <c r="S193" s="44">
        <f t="shared" si="32"/>
        <v>3.2098328789159983E-2</v>
      </c>
      <c r="U193" s="43">
        <f t="shared" si="33"/>
        <v>0.58705373657399029</v>
      </c>
      <c r="V193" s="43">
        <f t="shared" si="28"/>
        <v>0.34463208962548397</v>
      </c>
      <c r="W193" s="44">
        <f t="shared" si="34"/>
        <v>0.16772963902114008</v>
      </c>
    </row>
    <row r="194" spans="1:23" x14ac:dyDescent="0.3">
      <c r="A194" s="40">
        <v>29921</v>
      </c>
      <c r="B194" s="67">
        <v>-1.9</v>
      </c>
      <c r="C194" s="36"/>
      <c r="D194" s="37">
        <v>-3.8777320493451302</v>
      </c>
      <c r="E194" s="37">
        <v>-3.9554431973820701</v>
      </c>
      <c r="F194" s="37">
        <v>-3.91648765637219</v>
      </c>
      <c r="G194" s="37">
        <v>-2.8233696023384098</v>
      </c>
      <c r="I194" s="43">
        <f t="shared" si="35"/>
        <v>1.9777320493451302</v>
      </c>
      <c r="J194" s="43">
        <f t="shared" si="24"/>
        <v>3.9114240590068885</v>
      </c>
      <c r="K194" s="44">
        <f t="shared" si="25"/>
        <v>-1.0409116049184897</v>
      </c>
      <c r="M194" s="43">
        <f t="shared" si="30"/>
        <v>2.0554431973820702</v>
      </c>
      <c r="N194" s="43">
        <f t="shared" si="26"/>
        <v>4.2248467376642278</v>
      </c>
      <c r="O194" s="44">
        <f t="shared" si="29"/>
        <v>-1.0818122091484581</v>
      </c>
      <c r="Q194" s="43">
        <f t="shared" si="31"/>
        <v>2.0164876563721901</v>
      </c>
      <c r="R194" s="43">
        <f t="shared" si="27"/>
        <v>4.0662224683014081</v>
      </c>
      <c r="S194" s="44">
        <f t="shared" si="32"/>
        <v>-1.0613092928274686</v>
      </c>
      <c r="U194" s="43">
        <f t="shared" si="33"/>
        <v>0.92336960233840992</v>
      </c>
      <c r="V194" s="43">
        <f t="shared" si="28"/>
        <v>0.85261142252259325</v>
      </c>
      <c r="W194" s="44">
        <f t="shared" si="34"/>
        <v>-0.48598400123074209</v>
      </c>
    </row>
    <row r="195" spans="1:23" x14ac:dyDescent="0.3">
      <c r="A195" s="34">
        <v>29952</v>
      </c>
      <c r="B195" s="67">
        <v>-11.3</v>
      </c>
      <c r="C195" s="36"/>
      <c r="D195" s="37">
        <v>-7.2059697975935304</v>
      </c>
      <c r="E195" s="37">
        <v>-7.2345856551074803</v>
      </c>
      <c r="F195" s="37">
        <v>-7.6459469255681203</v>
      </c>
      <c r="G195" s="37">
        <v>-7.97487020169633</v>
      </c>
      <c r="I195" s="43">
        <f t="shared" si="35"/>
        <v>4.0940302024064703</v>
      </c>
      <c r="J195" s="43">
        <f t="shared" si="24"/>
        <v>16.761083298216363</v>
      </c>
      <c r="K195" s="44">
        <f t="shared" si="25"/>
        <v>-0.36230355773508582</v>
      </c>
      <c r="M195" s="43">
        <f t="shared" si="30"/>
        <v>4.0654143448925204</v>
      </c>
      <c r="N195" s="43">
        <f t="shared" si="26"/>
        <v>16.527593795657882</v>
      </c>
      <c r="O195" s="44">
        <f t="shared" si="29"/>
        <v>-0.35977118096393984</v>
      </c>
      <c r="Q195" s="43">
        <f t="shared" si="31"/>
        <v>3.6540530744318804</v>
      </c>
      <c r="R195" s="43">
        <f t="shared" si="27"/>
        <v>13.352103870765077</v>
      </c>
      <c r="S195" s="44">
        <f t="shared" si="32"/>
        <v>-0.32336752871078583</v>
      </c>
      <c r="U195" s="43">
        <f t="shared" si="33"/>
        <v>3.3251297983036707</v>
      </c>
      <c r="V195" s="43">
        <f t="shared" si="28"/>
        <v>11.05648817556701</v>
      </c>
      <c r="W195" s="44">
        <f t="shared" si="34"/>
        <v>-0.29425927418616554</v>
      </c>
    </row>
    <row r="196" spans="1:23" x14ac:dyDescent="0.3">
      <c r="A196" s="40">
        <v>29983</v>
      </c>
      <c r="B196" s="67">
        <v>-6.7</v>
      </c>
      <c r="C196" s="36"/>
      <c r="D196" s="37">
        <v>-7.08409606099345</v>
      </c>
      <c r="E196" s="37">
        <v>-6.9233846248101703</v>
      </c>
      <c r="F196" s="37">
        <v>-6.8494139308057997</v>
      </c>
      <c r="G196" s="37">
        <v>-6.6151484182651297</v>
      </c>
      <c r="I196" s="43">
        <f t="shared" si="35"/>
        <v>0.38409606099344984</v>
      </c>
      <c r="J196" s="43">
        <f t="shared" si="24"/>
        <v>0.14752978407068393</v>
      </c>
      <c r="K196" s="44">
        <f t="shared" si="25"/>
        <v>-5.7327770297529827E-2</v>
      </c>
      <c r="M196" s="43">
        <f t="shared" si="30"/>
        <v>0.22338462481017007</v>
      </c>
      <c r="N196" s="43">
        <f t="shared" si="26"/>
        <v>4.990069060158045E-2</v>
      </c>
      <c r="O196" s="44">
        <f t="shared" si="29"/>
        <v>-3.3340988777637325E-2</v>
      </c>
      <c r="Q196" s="43">
        <f t="shared" si="31"/>
        <v>0.14941393080579957</v>
      </c>
      <c r="R196" s="43">
        <f t="shared" si="27"/>
        <v>2.2324522718840261E-2</v>
      </c>
      <c r="S196" s="44">
        <f t="shared" si="32"/>
        <v>-2.2300586687432771E-2</v>
      </c>
      <c r="U196" s="43">
        <f t="shared" si="33"/>
        <v>8.4851581734870507E-2</v>
      </c>
      <c r="V196" s="43">
        <f t="shared" si="28"/>
        <v>7.1997909229094105E-3</v>
      </c>
      <c r="W196" s="44">
        <f t="shared" si="34"/>
        <v>-1.266441518430903E-2</v>
      </c>
    </row>
    <row r="197" spans="1:23" x14ac:dyDescent="0.3">
      <c r="A197" s="34">
        <v>30011</v>
      </c>
      <c r="B197" s="67">
        <v>-1.4</v>
      </c>
      <c r="C197" s="36"/>
      <c r="D197" s="37">
        <v>-1.5127649950422399</v>
      </c>
      <c r="E197" s="37">
        <v>-1.55993084840593</v>
      </c>
      <c r="F197" s="37">
        <v>-1.6601443938206799</v>
      </c>
      <c r="G197" s="37">
        <v>-0.27814477936491799</v>
      </c>
      <c r="I197" s="43">
        <f t="shared" si="35"/>
        <v>0.11276499504224002</v>
      </c>
      <c r="J197" s="43">
        <f t="shared" si="24"/>
        <v>1.2715944106876417E-2</v>
      </c>
      <c r="K197" s="44">
        <f t="shared" si="25"/>
        <v>-8.0546425030171453E-2</v>
      </c>
      <c r="M197" s="43">
        <f t="shared" si="30"/>
        <v>0.15993084840593008</v>
      </c>
      <c r="N197" s="43">
        <f t="shared" si="26"/>
        <v>2.5577876271840588E-2</v>
      </c>
      <c r="O197" s="44">
        <f t="shared" si="29"/>
        <v>-0.11423632028995007</v>
      </c>
      <c r="Q197" s="43">
        <f t="shared" si="31"/>
        <v>0.26014439382068</v>
      </c>
      <c r="R197" s="43">
        <f t="shared" si="27"/>
        <v>6.7675105636329044E-2</v>
      </c>
      <c r="S197" s="44">
        <f t="shared" si="32"/>
        <v>-0.18581742415762859</v>
      </c>
      <c r="U197" s="43">
        <f t="shared" si="33"/>
        <v>1.1218552206350818</v>
      </c>
      <c r="V197" s="43">
        <f t="shared" si="28"/>
        <v>1.2585591360661881</v>
      </c>
      <c r="W197" s="44">
        <f t="shared" si="34"/>
        <v>-0.80132515759648704</v>
      </c>
    </row>
    <row r="198" spans="1:23" x14ac:dyDescent="0.3">
      <c r="A198" s="40">
        <v>30042</v>
      </c>
      <c r="B198" s="67">
        <v>4.8</v>
      </c>
      <c r="C198" s="36"/>
      <c r="D198" s="37">
        <v>5.8639729822264099</v>
      </c>
      <c r="E198" s="37">
        <v>5.9986630191520502</v>
      </c>
      <c r="F198" s="37">
        <v>5.7330958176715603</v>
      </c>
      <c r="G198" s="37">
        <v>5.6014062985356903</v>
      </c>
      <c r="I198" s="43">
        <f t="shared" si="35"/>
        <v>1.0639729822264101</v>
      </c>
      <c r="J198" s="43">
        <f t="shared" si="24"/>
        <v>1.1320385069077608</v>
      </c>
      <c r="K198" s="44">
        <f t="shared" si="25"/>
        <v>0.22166103796383546</v>
      </c>
      <c r="M198" s="43">
        <f t="shared" si="30"/>
        <v>1.1986630191520504</v>
      </c>
      <c r="N198" s="43">
        <f t="shared" si="26"/>
        <v>1.4367930334827088</v>
      </c>
      <c r="O198" s="44">
        <f t="shared" si="29"/>
        <v>0.24972146232334386</v>
      </c>
      <c r="Q198" s="43">
        <f t="shared" si="31"/>
        <v>0.93309581767156047</v>
      </c>
      <c r="R198" s="43">
        <f t="shared" si="27"/>
        <v>0.87066780495615803</v>
      </c>
      <c r="S198" s="44">
        <f t="shared" si="32"/>
        <v>0.19439496201490844</v>
      </c>
      <c r="U198" s="43">
        <f t="shared" si="33"/>
        <v>0.80140629853569045</v>
      </c>
      <c r="V198" s="43">
        <f t="shared" si="28"/>
        <v>0.64225205533267626</v>
      </c>
      <c r="W198" s="44">
        <f t="shared" si="34"/>
        <v>0.16695964552826886</v>
      </c>
    </row>
    <row r="199" spans="1:23" x14ac:dyDescent="0.3">
      <c r="A199" s="34">
        <v>30072</v>
      </c>
      <c r="B199" s="67">
        <v>14.7</v>
      </c>
      <c r="C199" s="36"/>
      <c r="D199" s="37">
        <v>12.3306818290243</v>
      </c>
      <c r="E199" s="37">
        <v>12.4135083912889</v>
      </c>
      <c r="F199" s="37">
        <v>11.960794267460599</v>
      </c>
      <c r="G199" s="37">
        <v>12.6154704947404</v>
      </c>
      <c r="I199" s="43">
        <f t="shared" si="35"/>
        <v>2.3693181709756992</v>
      </c>
      <c r="J199" s="43">
        <f t="shared" ref="J199:J262" si="36">I199^2</f>
        <v>5.6136685953156329</v>
      </c>
      <c r="K199" s="44">
        <f t="shared" ref="K199:K262" si="37">I199/$B199</f>
        <v>0.1611781068690952</v>
      </c>
      <c r="M199" s="43">
        <f t="shared" si="30"/>
        <v>2.2864916087110991</v>
      </c>
      <c r="N199" s="43">
        <f t="shared" ref="N199:N262" si="38">M199^2</f>
        <v>5.2280438767062698</v>
      </c>
      <c r="O199" s="44">
        <f t="shared" si="29"/>
        <v>0.15554364685109517</v>
      </c>
      <c r="Q199" s="43">
        <f t="shared" si="31"/>
        <v>2.7392057325393999</v>
      </c>
      <c r="R199" s="43">
        <f t="shared" ref="R199:R262" si="39">Q199^2</f>
        <v>7.5032480451767105</v>
      </c>
      <c r="S199" s="44">
        <f t="shared" si="32"/>
        <v>0.18634052602308843</v>
      </c>
      <c r="U199" s="43">
        <f t="shared" si="33"/>
        <v>2.0845295052595993</v>
      </c>
      <c r="V199" s="43">
        <f t="shared" ref="V199:V262" si="40">U199^2</f>
        <v>4.3452632582978303</v>
      </c>
      <c r="W199" s="44">
        <f t="shared" si="34"/>
        <v>0.14180472824895235</v>
      </c>
    </row>
    <row r="200" spans="1:23" x14ac:dyDescent="0.3">
      <c r="A200" s="40">
        <v>30103</v>
      </c>
      <c r="B200" s="67">
        <v>16.600000000000001</v>
      </c>
      <c r="C200" s="36"/>
      <c r="D200" s="37">
        <v>17.760996945291801</v>
      </c>
      <c r="E200" s="37">
        <v>17.768392745153498</v>
      </c>
      <c r="F200" s="37">
        <v>17.829004490321001</v>
      </c>
      <c r="G200" s="37">
        <v>18.073165047054299</v>
      </c>
      <c r="I200" s="43">
        <f t="shared" si="35"/>
        <v>1.1609969452917994</v>
      </c>
      <c r="J200" s="43">
        <f t="shared" si="36"/>
        <v>1.3479139069768895</v>
      </c>
      <c r="K200" s="44">
        <f t="shared" si="37"/>
        <v>6.9939575017578276E-2</v>
      </c>
      <c r="M200" s="43">
        <f t="shared" si="30"/>
        <v>1.168392745153497</v>
      </c>
      <c r="N200" s="43">
        <f t="shared" si="38"/>
        <v>1.3651416069273246</v>
      </c>
      <c r="O200" s="44">
        <f t="shared" ref="O200:O263" si="41">M200/$B200</f>
        <v>7.0385105129728731E-2</v>
      </c>
      <c r="Q200" s="43">
        <f t="shared" si="31"/>
        <v>1.2290044903209996</v>
      </c>
      <c r="R200" s="43">
        <f t="shared" si="39"/>
        <v>1.5104520372291799</v>
      </c>
      <c r="S200" s="44">
        <f t="shared" si="32"/>
        <v>7.4036415079578283E-2</v>
      </c>
      <c r="U200" s="43">
        <f t="shared" si="33"/>
        <v>1.4731650470542981</v>
      </c>
      <c r="V200" s="43">
        <f t="shared" si="40"/>
        <v>2.1702152558624923</v>
      </c>
      <c r="W200" s="44">
        <f t="shared" si="34"/>
        <v>8.8744882352668544E-2</v>
      </c>
    </row>
    <row r="201" spans="1:23" x14ac:dyDescent="0.3">
      <c r="A201" s="34">
        <v>30133</v>
      </c>
      <c r="B201" s="67">
        <v>20.7</v>
      </c>
      <c r="C201" s="36"/>
      <c r="D201" s="37">
        <v>21.155680550562</v>
      </c>
      <c r="E201" s="37">
        <v>21.122354061082302</v>
      </c>
      <c r="F201" s="37">
        <v>21.071841649337401</v>
      </c>
      <c r="G201" s="37">
        <v>21.3639781945806</v>
      </c>
      <c r="I201" s="43">
        <f t="shared" si="35"/>
        <v>0.45568055056200052</v>
      </c>
      <c r="J201" s="43">
        <f t="shared" si="36"/>
        <v>0.20764476416048791</v>
      </c>
      <c r="K201" s="44">
        <f t="shared" si="37"/>
        <v>2.2013553167246402E-2</v>
      </c>
      <c r="M201" s="43">
        <f t="shared" si="30"/>
        <v>0.42235406108230222</v>
      </c>
      <c r="N201" s="43">
        <f t="shared" si="38"/>
        <v>0.17838295291271308</v>
      </c>
      <c r="O201" s="44">
        <f t="shared" si="41"/>
        <v>2.040357783006291E-2</v>
      </c>
      <c r="Q201" s="43">
        <f t="shared" si="31"/>
        <v>0.37184164933740149</v>
      </c>
      <c r="R201" s="43">
        <f t="shared" si="39"/>
        <v>0.13826621218195906</v>
      </c>
      <c r="S201" s="44">
        <f t="shared" si="32"/>
        <v>1.7963364702289927E-2</v>
      </c>
      <c r="U201" s="43">
        <f t="shared" si="33"/>
        <v>0.6639781945806007</v>
      </c>
      <c r="V201" s="43">
        <f t="shared" si="40"/>
        <v>0.44086704287851403</v>
      </c>
      <c r="W201" s="44">
        <f t="shared" si="34"/>
        <v>3.2076241284086988E-2</v>
      </c>
    </row>
    <row r="202" spans="1:23" x14ac:dyDescent="0.3">
      <c r="A202" s="40">
        <v>30164</v>
      </c>
      <c r="B202" s="67">
        <v>18.3</v>
      </c>
      <c r="C202" s="36"/>
      <c r="D202" s="37">
        <v>20.338127731355801</v>
      </c>
      <c r="E202" s="37">
        <v>20.360340681783899</v>
      </c>
      <c r="F202" s="37">
        <v>20.4571578946288</v>
      </c>
      <c r="G202" s="37">
        <v>19.8944241675763</v>
      </c>
      <c r="I202" s="43">
        <f t="shared" si="35"/>
        <v>2.0381277313558002</v>
      </c>
      <c r="J202" s="43">
        <f t="shared" si="36"/>
        <v>4.1539646493215407</v>
      </c>
      <c r="K202" s="44">
        <f t="shared" si="37"/>
        <v>0.11137310007408743</v>
      </c>
      <c r="M202" s="43">
        <f t="shared" si="30"/>
        <v>2.0603406817838987</v>
      </c>
      <c r="N202" s="43">
        <f t="shared" si="38"/>
        <v>4.2450037250137402</v>
      </c>
      <c r="O202" s="44">
        <f t="shared" si="41"/>
        <v>0.11258692250185239</v>
      </c>
      <c r="Q202" s="43">
        <f t="shared" si="31"/>
        <v>2.1571578946287993</v>
      </c>
      <c r="R202" s="43">
        <f t="shared" si="39"/>
        <v>4.6533301823593538</v>
      </c>
      <c r="S202" s="44">
        <f t="shared" si="32"/>
        <v>0.1178774805808087</v>
      </c>
      <c r="U202" s="43">
        <f t="shared" si="33"/>
        <v>1.5944241675762996</v>
      </c>
      <c r="V202" s="43">
        <f t="shared" si="40"/>
        <v>2.5421884261513759</v>
      </c>
      <c r="W202" s="44">
        <f t="shared" si="34"/>
        <v>8.7127003692693966E-2</v>
      </c>
    </row>
    <row r="203" spans="1:23" x14ac:dyDescent="0.3">
      <c r="A203" s="34">
        <v>30195</v>
      </c>
      <c r="B203" s="67">
        <v>15.5</v>
      </c>
      <c r="C203" s="36"/>
      <c r="D203" s="37">
        <v>16.448642270730101</v>
      </c>
      <c r="E203" s="37">
        <v>16.3266848594516</v>
      </c>
      <c r="F203" s="37">
        <v>16.155987318796399</v>
      </c>
      <c r="G203" s="37">
        <v>15.382825453320599</v>
      </c>
      <c r="I203" s="43">
        <f t="shared" si="35"/>
        <v>0.94864227073010099</v>
      </c>
      <c r="J203" s="43">
        <f t="shared" si="36"/>
        <v>0.89992215781596219</v>
      </c>
      <c r="K203" s="44">
        <f t="shared" si="37"/>
        <v>6.1202727143877485E-2</v>
      </c>
      <c r="M203" s="43">
        <f t="shared" si="30"/>
        <v>0.82668485945159986</v>
      </c>
      <c r="N203" s="43">
        <f t="shared" si="38"/>
        <v>0.6834078568465114</v>
      </c>
      <c r="O203" s="44">
        <f t="shared" si="41"/>
        <v>5.3334507061393539E-2</v>
      </c>
      <c r="Q203" s="43">
        <f t="shared" si="31"/>
        <v>0.65598731879639871</v>
      </c>
      <c r="R203" s="43">
        <f t="shared" si="39"/>
        <v>0.43031936242168806</v>
      </c>
      <c r="S203" s="44">
        <f t="shared" si="32"/>
        <v>4.2321762502993465E-2</v>
      </c>
      <c r="U203" s="43">
        <f t="shared" si="33"/>
        <v>0.11717454667940075</v>
      </c>
      <c r="V203" s="43">
        <f t="shared" si="40"/>
        <v>1.3729874389523064E-2</v>
      </c>
      <c r="W203" s="44">
        <f t="shared" si="34"/>
        <v>7.5596481728645642E-3</v>
      </c>
    </row>
    <row r="204" spans="1:23" x14ac:dyDescent="0.3">
      <c r="A204" s="40">
        <v>30225</v>
      </c>
      <c r="B204" s="67">
        <v>10.199999999999999</v>
      </c>
      <c r="C204" s="36"/>
      <c r="D204" s="37">
        <v>9.9810222011800498</v>
      </c>
      <c r="E204" s="37">
        <v>9.9780577155458303</v>
      </c>
      <c r="F204" s="37">
        <v>10.016831150000099</v>
      </c>
      <c r="G204" s="37">
        <v>8.8815891774160995</v>
      </c>
      <c r="I204" s="43">
        <f t="shared" si="35"/>
        <v>0.2189777988199495</v>
      </c>
      <c r="J204" s="43">
        <f t="shared" si="36"/>
        <v>4.7951276376030277E-2</v>
      </c>
      <c r="K204" s="44">
        <f t="shared" si="37"/>
        <v>2.1468411649014658E-2</v>
      </c>
      <c r="M204" s="43">
        <f t="shared" si="30"/>
        <v>0.22194228445416897</v>
      </c>
      <c r="N204" s="43">
        <f t="shared" si="38"/>
        <v>4.925837762873525E-2</v>
      </c>
      <c r="O204" s="44">
        <f t="shared" si="41"/>
        <v>2.1759047495506764E-2</v>
      </c>
      <c r="Q204" s="43">
        <f t="shared" si="31"/>
        <v>0.18316884999990002</v>
      </c>
      <c r="R204" s="43">
        <f t="shared" si="39"/>
        <v>3.3550827610285876E-2</v>
      </c>
      <c r="S204" s="44">
        <f t="shared" si="32"/>
        <v>1.7957730392147063E-2</v>
      </c>
      <c r="U204" s="43">
        <f t="shared" si="33"/>
        <v>1.3184108225838997</v>
      </c>
      <c r="V204" s="43">
        <f t="shared" si="40"/>
        <v>1.7382070971063552</v>
      </c>
      <c r="W204" s="44">
        <f t="shared" si="34"/>
        <v>0.12925596299842154</v>
      </c>
    </row>
    <row r="205" spans="1:23" x14ac:dyDescent="0.3">
      <c r="A205" s="34">
        <v>30256</v>
      </c>
      <c r="B205" s="67">
        <v>5.4</v>
      </c>
      <c r="C205" s="36"/>
      <c r="D205" s="37">
        <v>3.3453906752365801</v>
      </c>
      <c r="E205" s="37">
        <v>3.4641341246432602</v>
      </c>
      <c r="F205" s="37">
        <v>3.3876558492379498</v>
      </c>
      <c r="G205" s="37">
        <v>4.0887577874278698</v>
      </c>
      <c r="I205" s="43">
        <f t="shared" si="35"/>
        <v>2.0546093247634203</v>
      </c>
      <c r="J205" s="43">
        <f t="shared" si="36"/>
        <v>4.2214194774047975</v>
      </c>
      <c r="K205" s="44">
        <f t="shared" si="37"/>
        <v>0.38048320828952226</v>
      </c>
      <c r="M205" s="43">
        <f t="shared" si="30"/>
        <v>1.9358658753567402</v>
      </c>
      <c r="N205" s="43">
        <f t="shared" si="38"/>
        <v>3.7475766873707177</v>
      </c>
      <c r="O205" s="44">
        <f t="shared" si="41"/>
        <v>0.35849368062161852</v>
      </c>
      <c r="Q205" s="43">
        <f t="shared" si="31"/>
        <v>2.0123441507620505</v>
      </c>
      <c r="R205" s="43">
        <f t="shared" si="39"/>
        <v>4.0495289811062385</v>
      </c>
      <c r="S205" s="44">
        <f t="shared" si="32"/>
        <v>0.37265632421519451</v>
      </c>
      <c r="U205" s="43">
        <f t="shared" si="33"/>
        <v>1.3112422125721306</v>
      </c>
      <c r="V205" s="43">
        <f t="shared" si="40"/>
        <v>1.7193561400310564</v>
      </c>
      <c r="W205" s="44">
        <f t="shared" si="34"/>
        <v>0.24282263195780193</v>
      </c>
    </row>
    <row r="206" spans="1:23" x14ac:dyDescent="0.3">
      <c r="A206" s="40">
        <v>30286</v>
      </c>
      <c r="B206" s="67">
        <v>0.4</v>
      </c>
      <c r="C206" s="36"/>
      <c r="D206" s="37">
        <v>-3.8777157652637402</v>
      </c>
      <c r="E206" s="37">
        <v>-3.9554431973820701</v>
      </c>
      <c r="F206" s="37">
        <v>-3.9164876563721802</v>
      </c>
      <c r="G206" s="37">
        <v>-2.8200179204595801</v>
      </c>
      <c r="I206" s="43">
        <f t="shared" si="35"/>
        <v>4.2777157652637401</v>
      </c>
      <c r="J206" s="43">
        <f t="shared" si="36"/>
        <v>18.298852168385945</v>
      </c>
      <c r="K206" s="44">
        <f t="shared" si="37"/>
        <v>10.69428941315935</v>
      </c>
      <c r="M206" s="43">
        <f t="shared" si="30"/>
        <v>4.35544319738207</v>
      </c>
      <c r="N206" s="43">
        <f t="shared" si="38"/>
        <v>18.969885445621749</v>
      </c>
      <c r="O206" s="44">
        <f t="shared" si="41"/>
        <v>10.888607993455174</v>
      </c>
      <c r="Q206" s="43">
        <f t="shared" si="31"/>
        <v>4.3164876563721801</v>
      </c>
      <c r="R206" s="43">
        <f t="shared" si="39"/>
        <v>18.632065687613395</v>
      </c>
      <c r="S206" s="44">
        <f t="shared" si="32"/>
        <v>10.791219140930449</v>
      </c>
      <c r="U206" s="43">
        <f t="shared" si="33"/>
        <v>3.22001792045958</v>
      </c>
      <c r="V206" s="43">
        <f t="shared" si="40"/>
        <v>10.368515408080839</v>
      </c>
      <c r="W206" s="44">
        <f t="shared" si="34"/>
        <v>8.0500448011489496</v>
      </c>
    </row>
    <row r="207" spans="1:23" x14ac:dyDescent="0.3">
      <c r="A207" s="34">
        <v>30317</v>
      </c>
      <c r="B207" s="67">
        <v>-5</v>
      </c>
      <c r="C207" s="36"/>
      <c r="D207" s="37">
        <v>-7.2059538746368998</v>
      </c>
      <c r="E207" s="37">
        <v>-7.2345856551074803</v>
      </c>
      <c r="F207" s="37">
        <v>-7.6459469255681203</v>
      </c>
      <c r="G207" s="37">
        <v>-7.9730308166002199</v>
      </c>
      <c r="I207" s="43">
        <f t="shared" si="35"/>
        <v>2.2059538746368998</v>
      </c>
      <c r="J207" s="43">
        <f t="shared" si="36"/>
        <v>4.8662324970255515</v>
      </c>
      <c r="K207" s="44">
        <f t="shared" si="37"/>
        <v>-0.44119077492737996</v>
      </c>
      <c r="M207" s="43">
        <f t="shared" ref="M207:M270" si="42">ABS($B207-E207)</f>
        <v>2.2345856551074803</v>
      </c>
      <c r="N207" s="43">
        <f t="shared" si="38"/>
        <v>4.9933730500121269</v>
      </c>
      <c r="O207" s="44">
        <f t="shared" si="41"/>
        <v>-0.44691713102149605</v>
      </c>
      <c r="Q207" s="43">
        <f t="shared" ref="Q207:Q270" si="43">ABS(B207-F207)</f>
        <v>2.6459469255681203</v>
      </c>
      <c r="R207" s="43">
        <f t="shared" si="39"/>
        <v>7.0010351329233877</v>
      </c>
      <c r="S207" s="44">
        <f t="shared" ref="S207:S270" si="44">Q207/B207</f>
        <v>-0.52918938511362401</v>
      </c>
      <c r="U207" s="43">
        <f t="shared" ref="U207:U270" si="45">ABS(G207-B207)</f>
        <v>2.9730308166002199</v>
      </c>
      <c r="V207" s="43">
        <f t="shared" si="40"/>
        <v>8.8389122364545702</v>
      </c>
      <c r="W207" s="44">
        <f t="shared" ref="W207:W270" si="46">U207/B207</f>
        <v>-0.59460616332004401</v>
      </c>
    </row>
    <row r="208" spans="1:23" x14ac:dyDescent="0.3">
      <c r="A208" s="40">
        <v>30348</v>
      </c>
      <c r="B208" s="67">
        <v>-4.3</v>
      </c>
      <c r="C208" s="36"/>
      <c r="D208" s="37">
        <v>-7.0840804911530801</v>
      </c>
      <c r="E208" s="37">
        <v>-6.9233846248101703</v>
      </c>
      <c r="F208" s="37">
        <v>-6.8494139308058104</v>
      </c>
      <c r="G208" s="37">
        <v>-6.6126856222029096</v>
      </c>
      <c r="I208" s="43">
        <f t="shared" ref="I208:I271" si="47">ABS($B208-D208)</f>
        <v>2.7840804911530803</v>
      </c>
      <c r="J208" s="43">
        <f t="shared" si="36"/>
        <v>7.7511041812191772</v>
      </c>
      <c r="K208" s="44">
        <f t="shared" si="37"/>
        <v>-0.64746057933792567</v>
      </c>
      <c r="M208" s="43">
        <f t="shared" si="42"/>
        <v>2.6233846248101704</v>
      </c>
      <c r="N208" s="43">
        <f t="shared" si="38"/>
        <v>6.8821468896903983</v>
      </c>
      <c r="O208" s="44">
        <f t="shared" si="41"/>
        <v>-0.61008944763027217</v>
      </c>
      <c r="Q208" s="43">
        <f t="shared" si="43"/>
        <v>2.5494139308058106</v>
      </c>
      <c r="R208" s="43">
        <f t="shared" si="39"/>
        <v>6.4995113905867345</v>
      </c>
      <c r="S208" s="44">
        <f t="shared" si="44"/>
        <v>-0.59288696065251412</v>
      </c>
      <c r="U208" s="43">
        <f t="shared" si="45"/>
        <v>2.3126856222029097</v>
      </c>
      <c r="V208" s="43">
        <f t="shared" si="40"/>
        <v>5.3485147871440599</v>
      </c>
      <c r="W208" s="44">
        <f t="shared" si="46"/>
        <v>-0.53783386562858371</v>
      </c>
    </row>
    <row r="209" spans="1:23" x14ac:dyDescent="0.3">
      <c r="A209" s="34">
        <v>30376</v>
      </c>
      <c r="B209" s="67">
        <v>1.2</v>
      </c>
      <c r="C209" s="36"/>
      <c r="D209" s="37">
        <v>-1.5127497704872299</v>
      </c>
      <c r="E209" s="37">
        <v>-1.55993084840593</v>
      </c>
      <c r="F209" s="37">
        <v>-1.6601443938206899</v>
      </c>
      <c r="G209" s="37">
        <v>-0.27541535795532401</v>
      </c>
      <c r="I209" s="43">
        <f t="shared" si="47"/>
        <v>2.7127497704872301</v>
      </c>
      <c r="J209" s="43">
        <f t="shared" si="36"/>
        <v>7.3590113172785196</v>
      </c>
      <c r="K209" s="44">
        <f t="shared" si="37"/>
        <v>2.2606248087393586</v>
      </c>
      <c r="M209" s="43">
        <f t="shared" si="42"/>
        <v>2.7599308484059302</v>
      </c>
      <c r="N209" s="43">
        <f t="shared" si="38"/>
        <v>7.6172182879826771</v>
      </c>
      <c r="O209" s="44">
        <f t="shared" si="41"/>
        <v>2.2999423736716085</v>
      </c>
      <c r="Q209" s="43">
        <f t="shared" si="43"/>
        <v>2.8601443938206899</v>
      </c>
      <c r="R209" s="43">
        <f t="shared" si="39"/>
        <v>8.1804259535039208</v>
      </c>
      <c r="S209" s="44">
        <f t="shared" si="44"/>
        <v>2.3834536615172417</v>
      </c>
      <c r="U209" s="43">
        <f t="shared" si="45"/>
        <v>1.475415357955324</v>
      </c>
      <c r="V209" s="43">
        <f t="shared" si="40"/>
        <v>2.1768504784904366</v>
      </c>
      <c r="W209" s="44">
        <f t="shared" si="46"/>
        <v>1.2295127982961034</v>
      </c>
    </row>
    <row r="210" spans="1:23" x14ac:dyDescent="0.3">
      <c r="A210" s="40">
        <v>30407</v>
      </c>
      <c r="B210" s="67">
        <v>5.6</v>
      </c>
      <c r="C210" s="36"/>
      <c r="D210" s="37">
        <v>5.8639878691532896</v>
      </c>
      <c r="E210" s="37">
        <v>5.9986630191520502</v>
      </c>
      <c r="F210" s="37">
        <v>5.7330958176715399</v>
      </c>
      <c r="G210" s="37">
        <v>5.6039619841966397</v>
      </c>
      <c r="I210" s="43">
        <f t="shared" si="47"/>
        <v>0.26398786915328998</v>
      </c>
      <c r="J210" s="43">
        <f t="shared" si="36"/>
        <v>6.9689595060094547E-2</v>
      </c>
      <c r="K210" s="44">
        <f t="shared" si="37"/>
        <v>4.7140690920230356E-2</v>
      </c>
      <c r="M210" s="43">
        <f t="shared" si="42"/>
        <v>0.3986630191520506</v>
      </c>
      <c r="N210" s="43">
        <f t="shared" si="38"/>
        <v>0.15893220283942827</v>
      </c>
      <c r="O210" s="44">
        <f t="shared" si="41"/>
        <v>7.1189824848580469E-2</v>
      </c>
      <c r="Q210" s="43">
        <f t="shared" si="43"/>
        <v>0.13309581767154022</v>
      </c>
      <c r="R210" s="43">
        <f t="shared" si="39"/>
        <v>1.7714496681655877E-2</v>
      </c>
      <c r="S210" s="44">
        <f t="shared" si="44"/>
        <v>2.3767110298489325E-2</v>
      </c>
      <c r="U210" s="43">
        <f t="shared" si="45"/>
        <v>3.9619841966400671E-3</v>
      </c>
      <c r="V210" s="43">
        <f t="shared" si="40"/>
        <v>1.5697318774425638E-5</v>
      </c>
      <c r="W210" s="44">
        <f t="shared" si="46"/>
        <v>7.0749717797144061E-4</v>
      </c>
    </row>
    <row r="211" spans="1:23" x14ac:dyDescent="0.3">
      <c r="A211" s="34">
        <v>30437</v>
      </c>
      <c r="B211" s="67">
        <v>11.4</v>
      </c>
      <c r="C211" s="36"/>
      <c r="D211" s="37">
        <v>12.3306963858105</v>
      </c>
      <c r="E211" s="37">
        <v>12.4135083912889</v>
      </c>
      <c r="F211" s="37">
        <v>11.960794267460599</v>
      </c>
      <c r="G211" s="37">
        <v>12.6173587471527</v>
      </c>
      <c r="I211" s="43">
        <f t="shared" si="47"/>
        <v>0.93069638581049929</v>
      </c>
      <c r="J211" s="43">
        <f t="shared" si="36"/>
        <v>0.86619576256072572</v>
      </c>
      <c r="K211" s="44">
        <f t="shared" si="37"/>
        <v>8.1640033843026247E-2</v>
      </c>
      <c r="M211" s="43">
        <f t="shared" si="42"/>
        <v>1.0135083912888998</v>
      </c>
      <c r="N211" s="43">
        <f t="shared" si="38"/>
        <v>1.0271992592130137</v>
      </c>
      <c r="O211" s="44">
        <f t="shared" si="41"/>
        <v>8.8904244849903488E-2</v>
      </c>
      <c r="Q211" s="43">
        <f t="shared" si="43"/>
        <v>0.56079426746059902</v>
      </c>
      <c r="R211" s="43">
        <f t="shared" si="39"/>
        <v>0.31449021041666986</v>
      </c>
      <c r="S211" s="44">
        <f t="shared" si="44"/>
        <v>4.9192479601806928E-2</v>
      </c>
      <c r="U211" s="43">
        <f t="shared" si="45"/>
        <v>1.2173587471526996</v>
      </c>
      <c r="V211" s="43">
        <f t="shared" si="40"/>
        <v>1.4819623192691904</v>
      </c>
      <c r="W211" s="44">
        <f t="shared" si="46"/>
        <v>0.1067858550133947</v>
      </c>
    </row>
    <row r="212" spans="1:23" x14ac:dyDescent="0.3">
      <c r="A212" s="40">
        <v>30468</v>
      </c>
      <c r="B212" s="67">
        <v>19</v>
      </c>
      <c r="C212" s="36"/>
      <c r="D212" s="37">
        <v>17.761011179258599</v>
      </c>
      <c r="E212" s="37">
        <v>17.768392745153498</v>
      </c>
      <c r="F212" s="37">
        <v>17.829004490321001</v>
      </c>
      <c r="G212" s="37">
        <v>18.075901302594101</v>
      </c>
      <c r="I212" s="43">
        <f t="shared" si="47"/>
        <v>1.238988820741401</v>
      </c>
      <c r="J212" s="43">
        <f t="shared" si="36"/>
        <v>1.5350932979221676</v>
      </c>
      <c r="K212" s="44">
        <f t="shared" si="37"/>
        <v>6.5209937933757955E-2</v>
      </c>
      <c r="M212" s="43">
        <f t="shared" si="42"/>
        <v>1.2316072548465016</v>
      </c>
      <c r="N212" s="43">
        <f t="shared" si="38"/>
        <v>1.5168564301905354</v>
      </c>
      <c r="O212" s="44">
        <f t="shared" si="41"/>
        <v>6.4821434465605343E-2</v>
      </c>
      <c r="Q212" s="43">
        <f t="shared" si="43"/>
        <v>1.170995509678999</v>
      </c>
      <c r="R212" s="43">
        <f t="shared" si="39"/>
        <v>1.3712304836883786</v>
      </c>
      <c r="S212" s="44">
        <f t="shared" si="44"/>
        <v>6.1631342614684156E-2</v>
      </c>
      <c r="U212" s="43">
        <f t="shared" si="45"/>
        <v>0.92409869740589912</v>
      </c>
      <c r="V212" s="43">
        <f t="shared" si="40"/>
        <v>0.8539584025472795</v>
      </c>
      <c r="W212" s="44">
        <f t="shared" si="46"/>
        <v>4.8636773547678903E-2</v>
      </c>
    </row>
    <row r="213" spans="1:23" x14ac:dyDescent="0.3">
      <c r="A213" s="34">
        <v>30498</v>
      </c>
      <c r="B213" s="67">
        <v>22.5</v>
      </c>
      <c r="C213" s="36"/>
      <c r="D213" s="37">
        <v>21.1556944688686</v>
      </c>
      <c r="E213" s="37">
        <v>21.122354061082302</v>
      </c>
      <c r="F213" s="37">
        <v>21.071841649337401</v>
      </c>
      <c r="G213" s="37">
        <v>21.366595415480099</v>
      </c>
      <c r="I213" s="43">
        <f t="shared" si="47"/>
        <v>1.3443055311314005</v>
      </c>
      <c r="J213" s="43">
        <f t="shared" si="36"/>
        <v>1.8071573610304767</v>
      </c>
      <c r="K213" s="44">
        <f t="shared" si="37"/>
        <v>5.974691249472891E-2</v>
      </c>
      <c r="M213" s="43">
        <f t="shared" si="42"/>
        <v>1.3776459389176985</v>
      </c>
      <c r="N213" s="43">
        <f t="shared" si="38"/>
        <v>1.897908333016427</v>
      </c>
      <c r="O213" s="44">
        <f t="shared" si="41"/>
        <v>6.1228708396342153E-2</v>
      </c>
      <c r="Q213" s="43">
        <f t="shared" si="43"/>
        <v>1.4281583506625992</v>
      </c>
      <c r="R213" s="43">
        <f t="shared" si="39"/>
        <v>2.0396362745673158</v>
      </c>
      <c r="S213" s="44">
        <f t="shared" si="44"/>
        <v>6.3473704473893305E-2</v>
      </c>
      <c r="U213" s="43">
        <f t="shared" si="45"/>
        <v>1.1334045845199014</v>
      </c>
      <c r="V213" s="43">
        <f t="shared" si="40"/>
        <v>1.2846059522107305</v>
      </c>
      <c r="W213" s="44">
        <f t="shared" si="46"/>
        <v>5.03735370897734E-2</v>
      </c>
    </row>
    <row r="214" spans="1:23" x14ac:dyDescent="0.3">
      <c r="A214" s="40">
        <v>30529</v>
      </c>
      <c r="B214" s="67">
        <v>21.2</v>
      </c>
      <c r="C214" s="36"/>
      <c r="D214" s="37">
        <v>20.338141341002299</v>
      </c>
      <c r="E214" s="37">
        <v>20.360340681783899</v>
      </c>
      <c r="F214" s="37">
        <v>20.4571578946288</v>
      </c>
      <c r="G214" s="37">
        <v>19.897264802632598</v>
      </c>
      <c r="I214" s="43">
        <f t="shared" si="47"/>
        <v>0.86185865899770064</v>
      </c>
      <c r="J214" s="43">
        <f t="shared" si="36"/>
        <v>0.74280034808931483</v>
      </c>
      <c r="K214" s="44">
        <f t="shared" si="37"/>
        <v>4.0653710330080223E-2</v>
      </c>
      <c r="M214" s="43">
        <f t="shared" si="42"/>
        <v>0.83965931821609985</v>
      </c>
      <c r="N214" s="43">
        <f t="shared" si="38"/>
        <v>0.70502777066712563</v>
      </c>
      <c r="O214" s="44">
        <f t="shared" si="41"/>
        <v>3.9606571613966975E-2</v>
      </c>
      <c r="Q214" s="43">
        <f t="shared" si="43"/>
        <v>0.74284210537119932</v>
      </c>
      <c r="R214" s="43">
        <f t="shared" si="39"/>
        <v>0.55181439351231598</v>
      </c>
      <c r="S214" s="44">
        <f t="shared" si="44"/>
        <v>3.5039721951471668E-2</v>
      </c>
      <c r="U214" s="43">
        <f t="shared" si="45"/>
        <v>1.3027351973674008</v>
      </c>
      <c r="V214" s="43">
        <f t="shared" si="40"/>
        <v>1.6971189944598808</v>
      </c>
      <c r="W214" s="44">
        <f t="shared" si="46"/>
        <v>6.1449773460726456E-2</v>
      </c>
    </row>
    <row r="215" spans="1:23" x14ac:dyDescent="0.3">
      <c r="A215" s="34">
        <v>30560</v>
      </c>
      <c r="B215" s="67">
        <v>18.2</v>
      </c>
      <c r="C215" s="36"/>
      <c r="D215" s="37">
        <v>16.448655578561599</v>
      </c>
      <c r="E215" s="37">
        <v>16.3266848594516</v>
      </c>
      <c r="F215" s="37">
        <v>16.155987318796399</v>
      </c>
      <c r="G215" s="37">
        <v>15.385190231195599</v>
      </c>
      <c r="I215" s="43">
        <f t="shared" si="47"/>
        <v>1.7513444214384002</v>
      </c>
      <c r="J215" s="43">
        <f t="shared" si="36"/>
        <v>3.0672072825034049</v>
      </c>
      <c r="K215" s="44">
        <f t="shared" si="37"/>
        <v>9.6227715463648361E-2</v>
      </c>
      <c r="M215" s="43">
        <f t="shared" si="42"/>
        <v>1.8733151405483994</v>
      </c>
      <c r="N215" s="43">
        <f t="shared" si="38"/>
        <v>3.5093096158078696</v>
      </c>
      <c r="O215" s="44">
        <f t="shared" si="41"/>
        <v>0.10292940332683513</v>
      </c>
      <c r="Q215" s="43">
        <f t="shared" si="43"/>
        <v>2.0440126812036006</v>
      </c>
      <c r="R215" s="43">
        <f t="shared" si="39"/>
        <v>4.1779878409211317</v>
      </c>
      <c r="S215" s="44">
        <f t="shared" si="44"/>
        <v>0.11230838907712092</v>
      </c>
      <c r="U215" s="43">
        <f t="shared" si="45"/>
        <v>2.8148097688044</v>
      </c>
      <c r="V215" s="43">
        <f t="shared" si="40"/>
        <v>7.9231540345566795</v>
      </c>
      <c r="W215" s="44">
        <f t="shared" si="46"/>
        <v>0.15465987740683518</v>
      </c>
    </row>
    <row r="216" spans="1:23" x14ac:dyDescent="0.3">
      <c r="A216" s="40">
        <v>30590</v>
      </c>
      <c r="B216" s="67">
        <v>9.8000000000000007</v>
      </c>
      <c r="C216" s="36"/>
      <c r="D216" s="37">
        <v>9.9810352138897596</v>
      </c>
      <c r="E216" s="37">
        <v>9.9780577155458303</v>
      </c>
      <c r="F216" s="37">
        <v>10.016831150000201</v>
      </c>
      <c r="G216" s="37">
        <v>8.8842659590515396</v>
      </c>
      <c r="I216" s="43">
        <f t="shared" si="47"/>
        <v>0.18103521388975885</v>
      </c>
      <c r="J216" s="43">
        <f t="shared" si="36"/>
        <v>3.2773748668110739E-2</v>
      </c>
      <c r="K216" s="44">
        <f t="shared" si="37"/>
        <v>1.8472981009159065E-2</v>
      </c>
      <c r="M216" s="43">
        <f t="shared" si="42"/>
        <v>0.17805771554582961</v>
      </c>
      <c r="N216" s="43">
        <f t="shared" si="38"/>
        <v>3.1704550065399573E-2</v>
      </c>
      <c r="O216" s="44">
        <f t="shared" si="41"/>
        <v>1.8169154647533631E-2</v>
      </c>
      <c r="Q216" s="43">
        <f t="shared" si="43"/>
        <v>0.21683115000019981</v>
      </c>
      <c r="R216" s="43">
        <f t="shared" si="39"/>
        <v>4.701574761040915E-2</v>
      </c>
      <c r="S216" s="44">
        <f t="shared" si="44"/>
        <v>2.2125627551040795E-2</v>
      </c>
      <c r="U216" s="43">
        <f t="shared" si="45"/>
        <v>0.91573404094846111</v>
      </c>
      <c r="V216" s="43">
        <f t="shared" si="40"/>
        <v>0.8385688337517978</v>
      </c>
      <c r="W216" s="44">
        <f t="shared" si="46"/>
        <v>9.3442249076373579E-2</v>
      </c>
    </row>
    <row r="217" spans="1:23" x14ac:dyDescent="0.3">
      <c r="A217" s="34">
        <v>30621</v>
      </c>
      <c r="B217" s="67">
        <v>3.1</v>
      </c>
      <c r="C217" s="36"/>
      <c r="D217" s="37">
        <v>3.34540339936926</v>
      </c>
      <c r="E217" s="37">
        <v>3.4641341246432602</v>
      </c>
      <c r="F217" s="37">
        <v>3.3876558492379698</v>
      </c>
      <c r="G217" s="37">
        <v>4.0916486494500104</v>
      </c>
      <c r="I217" s="43">
        <f t="shared" si="47"/>
        <v>0.24540339936925992</v>
      </c>
      <c r="J217" s="43">
        <f t="shared" si="36"/>
        <v>6.0222828421988478E-2</v>
      </c>
      <c r="K217" s="44">
        <f t="shared" si="37"/>
        <v>7.916238689330965E-2</v>
      </c>
      <c r="M217" s="43">
        <f t="shared" si="42"/>
        <v>0.36413412464326012</v>
      </c>
      <c r="N217" s="43">
        <f t="shared" si="38"/>
        <v>0.13259366072971329</v>
      </c>
      <c r="O217" s="44">
        <f t="shared" si="41"/>
        <v>0.11746262085266455</v>
      </c>
      <c r="Q217" s="43">
        <f t="shared" si="43"/>
        <v>0.28765584923796972</v>
      </c>
      <c r="R217" s="43">
        <f t="shared" si="39"/>
        <v>8.2745887600817566E-2</v>
      </c>
      <c r="S217" s="44">
        <f t="shared" si="44"/>
        <v>9.2792209431603129E-2</v>
      </c>
      <c r="U217" s="43">
        <f t="shared" si="45"/>
        <v>0.9916486494500103</v>
      </c>
      <c r="V217" s="43">
        <f t="shared" si="40"/>
        <v>0.98336704395602936</v>
      </c>
      <c r="W217" s="44">
        <f t="shared" si="46"/>
        <v>0.31988666111290653</v>
      </c>
    </row>
    <row r="218" spans="1:23" x14ac:dyDescent="0.3">
      <c r="A218" s="40">
        <v>30651</v>
      </c>
      <c r="B218" s="67">
        <v>-5.2</v>
      </c>
      <c r="C218" s="36"/>
      <c r="D218" s="37">
        <v>-3.8777033233084302</v>
      </c>
      <c r="E218" s="37">
        <v>-3.9554431973820701</v>
      </c>
      <c r="F218" s="37">
        <v>-3.91648765637217</v>
      </c>
      <c r="G218" s="37">
        <v>-2.8176769753939399</v>
      </c>
      <c r="I218" s="43">
        <f t="shared" si="47"/>
        <v>1.32229667669157</v>
      </c>
      <c r="J218" s="43">
        <f t="shared" si="36"/>
        <v>1.7484685011895704</v>
      </c>
      <c r="K218" s="44">
        <f t="shared" si="37"/>
        <v>-0.25428782244068654</v>
      </c>
      <c r="M218" s="43">
        <f t="shared" si="42"/>
        <v>1.2445568026179301</v>
      </c>
      <c r="N218" s="43">
        <f t="shared" si="38"/>
        <v>1.5489216349425654</v>
      </c>
      <c r="O218" s="44">
        <f t="shared" si="41"/>
        <v>-0.23933784665729424</v>
      </c>
      <c r="Q218" s="43">
        <f t="shared" si="43"/>
        <v>1.2835123436278302</v>
      </c>
      <c r="R218" s="43">
        <f t="shared" si="39"/>
        <v>1.6474039362450053</v>
      </c>
      <c r="S218" s="44">
        <f t="shared" si="44"/>
        <v>-0.24682929685150579</v>
      </c>
      <c r="U218" s="43">
        <f t="shared" si="45"/>
        <v>2.3823230246060603</v>
      </c>
      <c r="V218" s="43">
        <f t="shared" si="40"/>
        <v>5.6754629935681669</v>
      </c>
      <c r="W218" s="44">
        <f t="shared" si="46"/>
        <v>-0.45813904319347309</v>
      </c>
    </row>
    <row r="219" spans="1:23" x14ac:dyDescent="0.3">
      <c r="A219" s="34">
        <v>30682</v>
      </c>
      <c r="B219" s="67">
        <v>-9.1</v>
      </c>
      <c r="C219" s="36"/>
      <c r="D219" s="37">
        <v>-7.2059417086012498</v>
      </c>
      <c r="E219" s="37">
        <v>-7.2345856551074803</v>
      </c>
      <c r="F219" s="37">
        <v>-7.6459469255681203</v>
      </c>
      <c r="G219" s="37">
        <v>-7.97012217944489</v>
      </c>
      <c r="I219" s="43">
        <f t="shared" si="47"/>
        <v>1.8940582913987498</v>
      </c>
      <c r="J219" s="43">
        <f t="shared" si="36"/>
        <v>3.5874568112163514</v>
      </c>
      <c r="K219" s="44">
        <f t="shared" si="37"/>
        <v>-0.2081382737800824</v>
      </c>
      <c r="M219" s="43">
        <f t="shared" si="42"/>
        <v>1.8654143448925193</v>
      </c>
      <c r="N219" s="43">
        <f t="shared" si="38"/>
        <v>3.4797706781307869</v>
      </c>
      <c r="O219" s="44">
        <f t="shared" si="41"/>
        <v>-0.20499058735082631</v>
      </c>
      <c r="Q219" s="43">
        <f t="shared" si="43"/>
        <v>1.4540530744318794</v>
      </c>
      <c r="R219" s="43">
        <f t="shared" si="39"/>
        <v>2.1142703432648005</v>
      </c>
      <c r="S219" s="44">
        <f t="shared" si="44"/>
        <v>-0.15978605213537136</v>
      </c>
      <c r="U219" s="43">
        <f t="shared" si="45"/>
        <v>1.1298778205551097</v>
      </c>
      <c r="V219" s="43">
        <f t="shared" si="40"/>
        <v>1.2766238893823645</v>
      </c>
      <c r="W219" s="44">
        <f t="shared" si="46"/>
        <v>-0.12416239786319887</v>
      </c>
    </row>
    <row r="220" spans="1:23" x14ac:dyDescent="0.3">
      <c r="A220" s="40">
        <v>30713</v>
      </c>
      <c r="B220" s="67">
        <v>-2.2000000000000002</v>
      </c>
      <c r="C220" s="36"/>
      <c r="D220" s="37">
        <v>-7.0840685949181497</v>
      </c>
      <c r="E220" s="37">
        <v>-6.9233846248101703</v>
      </c>
      <c r="F220" s="37">
        <v>-6.8494139308058202</v>
      </c>
      <c r="G220" s="37">
        <v>-6.6100330937194096</v>
      </c>
      <c r="I220" s="43">
        <f t="shared" si="47"/>
        <v>4.8840685949181495</v>
      </c>
      <c r="J220" s="43">
        <f t="shared" si="36"/>
        <v>23.854126039865747</v>
      </c>
      <c r="K220" s="44">
        <f t="shared" si="37"/>
        <v>-2.2200311795082497</v>
      </c>
      <c r="M220" s="43">
        <f t="shared" si="42"/>
        <v>4.7233846248101701</v>
      </c>
      <c r="N220" s="43">
        <f t="shared" si="38"/>
        <v>22.310362313893112</v>
      </c>
      <c r="O220" s="44">
        <f t="shared" si="41"/>
        <v>-2.1469930112773499</v>
      </c>
      <c r="Q220" s="43">
        <f t="shared" si="43"/>
        <v>4.64941393080582</v>
      </c>
      <c r="R220" s="43">
        <f t="shared" si="39"/>
        <v>21.617049899971228</v>
      </c>
      <c r="S220" s="44">
        <f t="shared" si="44"/>
        <v>-2.1133699685481</v>
      </c>
      <c r="U220" s="43">
        <f t="shared" si="45"/>
        <v>4.4100330937194094</v>
      </c>
      <c r="V220" s="43">
        <f t="shared" si="40"/>
        <v>19.448391887700385</v>
      </c>
      <c r="W220" s="44">
        <f t="shared" si="46"/>
        <v>-2.004560497145186</v>
      </c>
    </row>
    <row r="221" spans="1:23" x14ac:dyDescent="0.3">
      <c r="A221" s="34">
        <v>30742</v>
      </c>
      <c r="B221" s="67">
        <v>-5.3</v>
      </c>
      <c r="C221" s="36"/>
      <c r="D221" s="37">
        <v>-1.51273813806976</v>
      </c>
      <c r="E221" s="37">
        <v>-1.55993084840593</v>
      </c>
      <c r="F221" s="37">
        <v>-1.6601443938207101</v>
      </c>
      <c r="G221" s="37">
        <v>-0.27274544231018</v>
      </c>
      <c r="I221" s="43">
        <f t="shared" si="47"/>
        <v>3.7872618619302401</v>
      </c>
      <c r="J221" s="43">
        <f t="shared" si="36"/>
        <v>14.343352410831308</v>
      </c>
      <c r="K221" s="44">
        <f t="shared" si="37"/>
        <v>-0.71457770979815849</v>
      </c>
      <c r="M221" s="43">
        <f t="shared" si="42"/>
        <v>3.7400691515940698</v>
      </c>
      <c r="N221" s="43">
        <f t="shared" si="38"/>
        <v>13.988117258705586</v>
      </c>
      <c r="O221" s="44">
        <f t="shared" si="41"/>
        <v>-0.70567342482906981</v>
      </c>
      <c r="Q221" s="43">
        <f t="shared" si="43"/>
        <v>3.6398556061792897</v>
      </c>
      <c r="R221" s="43">
        <f t="shared" si="39"/>
        <v>13.248548833834805</v>
      </c>
      <c r="S221" s="44">
        <f t="shared" si="44"/>
        <v>-0.68676520871307356</v>
      </c>
      <c r="U221" s="43">
        <f t="shared" si="45"/>
        <v>5.0272545576898198</v>
      </c>
      <c r="V221" s="43">
        <f t="shared" si="40"/>
        <v>25.273288387813064</v>
      </c>
      <c r="W221" s="44">
        <f t="shared" si="46"/>
        <v>-0.94853859579053201</v>
      </c>
    </row>
    <row r="222" spans="1:23" x14ac:dyDescent="0.3">
      <c r="A222" s="40">
        <v>30773</v>
      </c>
      <c r="B222" s="67">
        <v>7.5</v>
      </c>
      <c r="C222" s="36"/>
      <c r="D222" s="37">
        <v>5.8639992436038604</v>
      </c>
      <c r="E222" s="37">
        <v>5.9986630191520502</v>
      </c>
      <c r="F222" s="37">
        <v>5.7330958176715203</v>
      </c>
      <c r="G222" s="37">
        <v>5.60669028065006</v>
      </c>
      <c r="I222" s="43">
        <f t="shared" si="47"/>
        <v>1.6360007563961396</v>
      </c>
      <c r="J222" s="43">
        <f t="shared" si="36"/>
        <v>2.6764984749287408</v>
      </c>
      <c r="K222" s="44">
        <f t="shared" si="37"/>
        <v>0.21813343418615194</v>
      </c>
      <c r="M222" s="43">
        <f t="shared" si="42"/>
        <v>1.5013369808479498</v>
      </c>
      <c r="N222" s="43">
        <f t="shared" si="38"/>
        <v>2.2540127300616368</v>
      </c>
      <c r="O222" s="44">
        <f t="shared" si="41"/>
        <v>0.20017826411305997</v>
      </c>
      <c r="Q222" s="43">
        <f t="shared" si="43"/>
        <v>1.7669041823284797</v>
      </c>
      <c r="R222" s="43">
        <f t="shared" si="39"/>
        <v>3.1219503895298732</v>
      </c>
      <c r="S222" s="44">
        <f t="shared" si="44"/>
        <v>0.23558722431046394</v>
      </c>
      <c r="U222" s="43">
        <f t="shared" si="45"/>
        <v>1.89330971934994</v>
      </c>
      <c r="V222" s="43">
        <f t="shared" si="40"/>
        <v>3.5846216933849484</v>
      </c>
      <c r="W222" s="44">
        <f t="shared" si="46"/>
        <v>0.25244129591332531</v>
      </c>
    </row>
    <row r="223" spans="1:23" x14ac:dyDescent="0.3">
      <c r="A223" s="34">
        <v>30803</v>
      </c>
      <c r="B223" s="67">
        <v>10.9</v>
      </c>
      <c r="C223" s="36"/>
      <c r="D223" s="37">
        <v>12.3307075080149</v>
      </c>
      <c r="E223" s="37">
        <v>12.4135083912889</v>
      </c>
      <c r="F223" s="37">
        <v>11.960794267460599</v>
      </c>
      <c r="G223" s="37">
        <v>12.619946512610801</v>
      </c>
      <c r="I223" s="43">
        <f t="shared" si="47"/>
        <v>1.4307075080148994</v>
      </c>
      <c r="J223" s="43">
        <f t="shared" si="36"/>
        <v>2.0469239734902036</v>
      </c>
      <c r="K223" s="44">
        <f t="shared" si="37"/>
        <v>0.13125756954265133</v>
      </c>
      <c r="M223" s="43">
        <f t="shared" si="42"/>
        <v>1.5135083912888998</v>
      </c>
      <c r="N223" s="43">
        <f t="shared" si="38"/>
        <v>2.2907076505019135</v>
      </c>
      <c r="O223" s="44">
        <f t="shared" si="41"/>
        <v>0.13885398085219264</v>
      </c>
      <c r="Q223" s="43">
        <f t="shared" si="43"/>
        <v>1.060794267460599</v>
      </c>
      <c r="R223" s="43">
        <f t="shared" si="39"/>
        <v>1.1252844778772688</v>
      </c>
      <c r="S223" s="44">
        <f t="shared" si="44"/>
        <v>9.7320574996385231E-2</v>
      </c>
      <c r="U223" s="43">
        <f t="shared" si="45"/>
        <v>1.7199465126108002</v>
      </c>
      <c r="V223" s="43">
        <f t="shared" si="40"/>
        <v>2.9582160062420537</v>
      </c>
      <c r="W223" s="44">
        <f t="shared" si="46"/>
        <v>0.15779325803768809</v>
      </c>
    </row>
    <row r="224" spans="1:23" x14ac:dyDescent="0.3">
      <c r="A224" s="40">
        <v>30834</v>
      </c>
      <c r="B224" s="67">
        <v>18.7</v>
      </c>
      <c r="C224" s="36"/>
      <c r="D224" s="37">
        <v>17.761022054811001</v>
      </c>
      <c r="E224" s="37">
        <v>17.768392745153498</v>
      </c>
      <c r="F224" s="37">
        <v>17.829004490321001</v>
      </c>
      <c r="G224" s="37">
        <v>18.0785053829144</v>
      </c>
      <c r="I224" s="43">
        <f t="shared" si="47"/>
        <v>0.93897794518899858</v>
      </c>
      <c r="J224" s="43">
        <f t="shared" si="36"/>
        <v>0.88167958155135406</v>
      </c>
      <c r="K224" s="44">
        <f t="shared" si="37"/>
        <v>5.0212724341657682E-2</v>
      </c>
      <c r="M224" s="43">
        <f t="shared" si="42"/>
        <v>0.93160725484650087</v>
      </c>
      <c r="N224" s="43">
        <f t="shared" si="38"/>
        <v>0.86789207728263318</v>
      </c>
      <c r="O224" s="44">
        <f t="shared" si="41"/>
        <v>4.9818569777887747E-2</v>
      </c>
      <c r="Q224" s="43">
        <f t="shared" si="43"/>
        <v>0.8709955096789983</v>
      </c>
      <c r="R224" s="43">
        <f t="shared" si="39"/>
        <v>0.75863317788097806</v>
      </c>
      <c r="S224" s="44">
        <f t="shared" si="44"/>
        <v>4.6577299982834136E-2</v>
      </c>
      <c r="U224" s="43">
        <f t="shared" si="45"/>
        <v>0.62149461708559883</v>
      </c>
      <c r="V224" s="43">
        <f t="shared" si="40"/>
        <v>0.3862555590663751</v>
      </c>
      <c r="W224" s="44">
        <f t="shared" si="46"/>
        <v>3.3235006261261968E-2</v>
      </c>
    </row>
    <row r="225" spans="1:23" x14ac:dyDescent="0.3">
      <c r="A225" s="34">
        <v>30864</v>
      </c>
      <c r="B225" s="67">
        <v>21.3</v>
      </c>
      <c r="C225" s="36"/>
      <c r="D225" s="37">
        <v>21.155705103238699</v>
      </c>
      <c r="E225" s="37">
        <v>21.122354061082302</v>
      </c>
      <c r="F225" s="37">
        <v>21.071841649337401</v>
      </c>
      <c r="G225" s="37">
        <v>21.369380451679099</v>
      </c>
      <c r="I225" s="43">
        <f t="shared" si="47"/>
        <v>0.14429489676130203</v>
      </c>
      <c r="J225" s="43">
        <f t="shared" si="36"/>
        <v>2.0821017231354811E-2</v>
      </c>
      <c r="K225" s="44">
        <f t="shared" si="37"/>
        <v>6.7744082986526772E-3</v>
      </c>
      <c r="M225" s="43">
        <f t="shared" si="42"/>
        <v>0.1776459389176992</v>
      </c>
      <c r="N225" s="43">
        <f t="shared" si="38"/>
        <v>3.1558079613950914E-2</v>
      </c>
      <c r="O225" s="44">
        <f t="shared" si="41"/>
        <v>8.3401849257135775E-3</v>
      </c>
      <c r="Q225" s="43">
        <f t="shared" si="43"/>
        <v>0.22815835066259993</v>
      </c>
      <c r="R225" s="43">
        <f t="shared" si="39"/>
        <v>5.2056232977077913E-2</v>
      </c>
      <c r="S225" s="44">
        <f t="shared" si="44"/>
        <v>1.0711659655521124E-2</v>
      </c>
      <c r="U225" s="43">
        <f t="shared" si="45"/>
        <v>6.9380451679098343E-2</v>
      </c>
      <c r="V225" s="43">
        <f t="shared" si="40"/>
        <v>4.8136470751957003E-3</v>
      </c>
      <c r="W225" s="44">
        <f t="shared" si="46"/>
        <v>3.2572982008966357E-3</v>
      </c>
    </row>
    <row r="226" spans="1:23" x14ac:dyDescent="0.3">
      <c r="A226" s="40">
        <v>30895</v>
      </c>
      <c r="B226" s="67">
        <v>21.5</v>
      </c>
      <c r="C226" s="36"/>
      <c r="D226" s="37">
        <v>20.338151739538802</v>
      </c>
      <c r="E226" s="37">
        <v>20.360340681783899</v>
      </c>
      <c r="F226" s="37">
        <v>20.4571578946288</v>
      </c>
      <c r="G226" s="37">
        <v>19.8997767736738</v>
      </c>
      <c r="I226" s="43">
        <f t="shared" si="47"/>
        <v>1.1618482604611984</v>
      </c>
      <c r="J226" s="43">
        <f t="shared" si="36"/>
        <v>1.3498913803367127</v>
      </c>
      <c r="K226" s="44">
        <f t="shared" si="37"/>
        <v>5.4039453974939457E-2</v>
      </c>
      <c r="M226" s="43">
        <f t="shared" si="42"/>
        <v>1.1396593182161006</v>
      </c>
      <c r="N226" s="43">
        <f t="shared" si="38"/>
        <v>1.2988233615967872</v>
      </c>
      <c r="O226" s="44">
        <f t="shared" si="41"/>
        <v>5.3007410149586071E-2</v>
      </c>
      <c r="Q226" s="43">
        <f t="shared" si="43"/>
        <v>1.0428421053712</v>
      </c>
      <c r="R226" s="43">
        <f t="shared" si="39"/>
        <v>1.0875196567350371</v>
      </c>
      <c r="S226" s="44">
        <f t="shared" si="44"/>
        <v>4.8504283970753487E-2</v>
      </c>
      <c r="U226" s="43">
        <f t="shared" si="45"/>
        <v>1.6002232263262002</v>
      </c>
      <c r="V226" s="43">
        <f t="shared" si="40"/>
        <v>2.5607143740738332</v>
      </c>
      <c r="W226" s="44">
        <f t="shared" si="46"/>
        <v>7.4428987270986055E-2</v>
      </c>
    </row>
    <row r="227" spans="1:23" x14ac:dyDescent="0.3">
      <c r="A227" s="34">
        <v>30926</v>
      </c>
      <c r="B227" s="67">
        <v>14.9</v>
      </c>
      <c r="C227" s="36"/>
      <c r="D227" s="37">
        <v>16.448665746494399</v>
      </c>
      <c r="E227" s="37">
        <v>16.3266848594516</v>
      </c>
      <c r="F227" s="37">
        <v>16.155987318796399</v>
      </c>
      <c r="G227" s="37">
        <v>15.387690863553299</v>
      </c>
      <c r="I227" s="43">
        <f t="shared" si="47"/>
        <v>1.5486657464943985</v>
      </c>
      <c r="J227" s="43">
        <f t="shared" si="36"/>
        <v>2.3983655943650524</v>
      </c>
      <c r="K227" s="44">
        <f t="shared" si="37"/>
        <v>0.10393729842244284</v>
      </c>
      <c r="M227" s="43">
        <f t="shared" si="42"/>
        <v>1.4266848594515995</v>
      </c>
      <c r="N227" s="43">
        <f t="shared" si="38"/>
        <v>2.0354296881884304</v>
      </c>
      <c r="O227" s="44">
        <f t="shared" si="41"/>
        <v>9.5750661708161044E-2</v>
      </c>
      <c r="Q227" s="43">
        <f t="shared" si="43"/>
        <v>1.2559873187963984</v>
      </c>
      <c r="R227" s="43">
        <f t="shared" si="39"/>
        <v>1.5775041449773657</v>
      </c>
      <c r="S227" s="44">
        <f t="shared" si="44"/>
        <v>8.4294450925932768E-2</v>
      </c>
      <c r="U227" s="43">
        <f t="shared" si="45"/>
        <v>0.48769086355329883</v>
      </c>
      <c r="V227" s="43">
        <f t="shared" si="40"/>
        <v>0.23784237839336234</v>
      </c>
      <c r="W227" s="44">
        <f t="shared" si="46"/>
        <v>3.2730930439818715E-2</v>
      </c>
    </row>
    <row r="228" spans="1:23" x14ac:dyDescent="0.3">
      <c r="A228" s="40">
        <v>30956</v>
      </c>
      <c r="B228" s="67">
        <v>11.2</v>
      </c>
      <c r="C228" s="36"/>
      <c r="D228" s="37">
        <v>9.9810451563328506</v>
      </c>
      <c r="E228" s="37">
        <v>9.9780577155458303</v>
      </c>
      <c r="F228" s="37">
        <v>10.016831150000201</v>
      </c>
      <c r="G228" s="37">
        <v>8.8868218605596407</v>
      </c>
      <c r="I228" s="43">
        <f t="shared" si="47"/>
        <v>1.2189548436671487</v>
      </c>
      <c r="J228" s="43">
        <f t="shared" si="36"/>
        <v>1.485850910899603</v>
      </c>
      <c r="K228" s="44">
        <f t="shared" si="37"/>
        <v>0.10883525389885257</v>
      </c>
      <c r="M228" s="43">
        <f t="shared" si="42"/>
        <v>1.221942284454169</v>
      </c>
      <c r="N228" s="43">
        <f t="shared" si="38"/>
        <v>1.4931429465370731</v>
      </c>
      <c r="O228" s="44">
        <f t="shared" si="41"/>
        <v>0.10910198968340795</v>
      </c>
      <c r="Q228" s="43">
        <f t="shared" si="43"/>
        <v>1.1831688499997988</v>
      </c>
      <c r="R228" s="43">
        <f t="shared" si="39"/>
        <v>1.3998885276098463</v>
      </c>
      <c r="S228" s="44">
        <f t="shared" si="44"/>
        <v>0.10564007589283918</v>
      </c>
      <c r="U228" s="43">
        <f t="shared" si="45"/>
        <v>2.3131781394403585</v>
      </c>
      <c r="V228" s="43">
        <f t="shared" si="40"/>
        <v>5.350793104784759</v>
      </c>
      <c r="W228" s="44">
        <f t="shared" si="46"/>
        <v>0.20653376245003202</v>
      </c>
    </row>
    <row r="229" spans="1:23" x14ac:dyDescent="0.3">
      <c r="A229" s="34">
        <v>30987</v>
      </c>
      <c r="B229" s="67">
        <v>3.7</v>
      </c>
      <c r="C229" s="36"/>
      <c r="D229" s="37">
        <v>3.3454131213232601</v>
      </c>
      <c r="E229" s="37">
        <v>3.4641341246432602</v>
      </c>
      <c r="F229" s="37">
        <v>3.38765584923798</v>
      </c>
      <c r="G229" s="37">
        <v>4.0942948546134001</v>
      </c>
      <c r="I229" s="43">
        <f t="shared" si="47"/>
        <v>0.3545868786767401</v>
      </c>
      <c r="J229" s="43">
        <f t="shared" si="36"/>
        <v>0.12573185452971319</v>
      </c>
      <c r="K229" s="44">
        <f t="shared" si="37"/>
        <v>9.5834291534254074E-2</v>
      </c>
      <c r="M229" s="43">
        <f t="shared" si="42"/>
        <v>0.23586587535673997</v>
      </c>
      <c r="N229" s="43">
        <f t="shared" si="38"/>
        <v>5.5632711157801197E-2</v>
      </c>
      <c r="O229" s="44">
        <f t="shared" si="41"/>
        <v>6.3747533880199991E-2</v>
      </c>
      <c r="Q229" s="43">
        <f t="shared" si="43"/>
        <v>0.31234415076202016</v>
      </c>
      <c r="R229" s="43">
        <f t="shared" si="39"/>
        <v>9.7558868515247574E-2</v>
      </c>
      <c r="S229" s="44">
        <f t="shared" si="44"/>
        <v>8.4417338043789231E-2</v>
      </c>
      <c r="U229" s="43">
        <f t="shared" si="45"/>
        <v>0.39429485461339997</v>
      </c>
      <c r="V229" s="43">
        <f t="shared" si="40"/>
        <v>0.15546843237460223</v>
      </c>
      <c r="W229" s="44">
        <f t="shared" si="46"/>
        <v>0.10656617692254053</v>
      </c>
    </row>
    <row r="230" spans="1:23" x14ac:dyDescent="0.3">
      <c r="A230" s="40">
        <v>31017</v>
      </c>
      <c r="B230" s="67">
        <v>0</v>
      </c>
      <c r="C230" s="36"/>
      <c r="D230" s="37">
        <v>-3.8776938169538502</v>
      </c>
      <c r="E230" s="37">
        <v>-3.9554431973820701</v>
      </c>
      <c r="F230" s="37">
        <v>-3.9164876563721598</v>
      </c>
      <c r="G230" s="37">
        <v>-2.8152619015039901</v>
      </c>
      <c r="I230" s="43">
        <f t="shared" si="47"/>
        <v>3.8776938169538502</v>
      </c>
      <c r="J230" s="43">
        <f t="shared" si="36"/>
        <v>15.036509338042119</v>
      </c>
      <c r="K230" s="44" t="e">
        <f t="shared" si="37"/>
        <v>#DIV/0!</v>
      </c>
      <c r="M230" s="43">
        <f t="shared" si="42"/>
        <v>3.9554431973820701</v>
      </c>
      <c r="N230" s="43">
        <f t="shared" si="38"/>
        <v>15.645530887716093</v>
      </c>
      <c r="O230" s="44" t="e">
        <f t="shared" si="41"/>
        <v>#DIV/0!</v>
      </c>
      <c r="Q230" s="43">
        <f t="shared" si="43"/>
        <v>3.9164876563721598</v>
      </c>
      <c r="R230" s="43">
        <f t="shared" si="39"/>
        <v>15.338875562515494</v>
      </c>
      <c r="S230" s="44" t="e">
        <f t="shared" si="44"/>
        <v>#DIV/0!</v>
      </c>
      <c r="U230" s="43">
        <f t="shared" si="45"/>
        <v>2.8152619015039901</v>
      </c>
      <c r="V230" s="43">
        <f t="shared" si="40"/>
        <v>7.9256995740598626</v>
      </c>
      <c r="W230" s="44" t="e">
        <f t="shared" si="46"/>
        <v>#DIV/0!</v>
      </c>
    </row>
    <row r="231" spans="1:23" x14ac:dyDescent="0.3">
      <c r="A231" s="34">
        <v>31048</v>
      </c>
      <c r="B231" s="67">
        <v>-9.9</v>
      </c>
      <c r="C231" s="36"/>
      <c r="D231" s="37">
        <v>-7.2059324130648301</v>
      </c>
      <c r="E231" s="37">
        <v>-7.2345856551074803</v>
      </c>
      <c r="F231" s="37">
        <v>-7.6459469255681203</v>
      </c>
      <c r="G231" s="37">
        <v>-7.9675361598482599</v>
      </c>
      <c r="I231" s="43">
        <f t="shared" si="47"/>
        <v>2.6940675869351702</v>
      </c>
      <c r="J231" s="43">
        <f t="shared" si="36"/>
        <v>7.2580001629746906</v>
      </c>
      <c r="K231" s="44">
        <f t="shared" si="37"/>
        <v>-0.27212803908436062</v>
      </c>
      <c r="M231" s="43">
        <f t="shared" si="42"/>
        <v>2.66541434489252</v>
      </c>
      <c r="N231" s="43">
        <f t="shared" si="38"/>
        <v>7.1044336299588222</v>
      </c>
      <c r="O231" s="44">
        <f t="shared" si="41"/>
        <v>-0.26923377221136563</v>
      </c>
      <c r="Q231" s="43">
        <f t="shared" si="43"/>
        <v>2.2540530744318801</v>
      </c>
      <c r="R231" s="43">
        <f t="shared" si="39"/>
        <v>5.0807552623558108</v>
      </c>
      <c r="S231" s="44">
        <f t="shared" si="44"/>
        <v>-0.22768212873049293</v>
      </c>
      <c r="U231" s="43">
        <f t="shared" si="45"/>
        <v>1.9324638401517404</v>
      </c>
      <c r="V231" s="43">
        <f t="shared" si="40"/>
        <v>3.7344164934940114</v>
      </c>
      <c r="W231" s="44">
        <f t="shared" si="46"/>
        <v>-0.19519836769209498</v>
      </c>
    </row>
    <row r="232" spans="1:23" x14ac:dyDescent="0.3">
      <c r="A232" s="40">
        <v>31079</v>
      </c>
      <c r="B232" s="67">
        <v>-5.9</v>
      </c>
      <c r="C232" s="36"/>
      <c r="D232" s="37">
        <v>-7.0840595055246602</v>
      </c>
      <c r="E232" s="37">
        <v>-6.9233846248101703</v>
      </c>
      <c r="F232" s="37">
        <v>-6.8494139308058202</v>
      </c>
      <c r="G232" s="37">
        <v>-6.6075030834869901</v>
      </c>
      <c r="I232" s="43">
        <f t="shared" si="47"/>
        <v>1.1840595055246599</v>
      </c>
      <c r="J232" s="43">
        <f t="shared" si="36"/>
        <v>1.4019969126233021</v>
      </c>
      <c r="K232" s="44">
        <f t="shared" si="37"/>
        <v>-0.20068805178384064</v>
      </c>
      <c r="M232" s="43">
        <f t="shared" si="42"/>
        <v>1.0233846248101699</v>
      </c>
      <c r="N232" s="43">
        <f t="shared" si="38"/>
        <v>1.0473160902978522</v>
      </c>
      <c r="O232" s="44">
        <f t="shared" si="41"/>
        <v>-0.17345502115426609</v>
      </c>
      <c r="Q232" s="43">
        <f t="shared" si="43"/>
        <v>0.94941393080581982</v>
      </c>
      <c r="R232" s="43">
        <f t="shared" si="39"/>
        <v>0.90138681200815807</v>
      </c>
      <c r="S232" s="44">
        <f t="shared" si="44"/>
        <v>-0.16091761539081692</v>
      </c>
      <c r="U232" s="43">
        <f t="shared" si="45"/>
        <v>0.70750308348698976</v>
      </c>
      <c r="V232" s="43">
        <f t="shared" si="40"/>
        <v>0.50056061314359845</v>
      </c>
      <c r="W232" s="44">
        <f t="shared" si="46"/>
        <v>-0.11991577686220165</v>
      </c>
    </row>
    <row r="233" spans="1:23" x14ac:dyDescent="0.3">
      <c r="A233" s="34">
        <v>31107</v>
      </c>
      <c r="B233" s="67">
        <v>0.3</v>
      </c>
      <c r="C233" s="36"/>
      <c r="D233" s="37">
        <v>-1.5127292502476699</v>
      </c>
      <c r="E233" s="37">
        <v>-1.55993084840593</v>
      </c>
      <c r="F233" s="37">
        <v>-1.6601443938207201</v>
      </c>
      <c r="G233" s="37">
        <v>-0.27032246398155402</v>
      </c>
      <c r="I233" s="43">
        <f t="shared" si="47"/>
        <v>1.81272925024767</v>
      </c>
      <c r="J233" s="43">
        <f t="shared" si="36"/>
        <v>3.2859873347034796</v>
      </c>
      <c r="K233" s="44">
        <f t="shared" si="37"/>
        <v>6.0424308341588997</v>
      </c>
      <c r="M233" s="43">
        <f t="shared" si="42"/>
        <v>1.85993084840593</v>
      </c>
      <c r="N233" s="43">
        <f t="shared" si="38"/>
        <v>3.4593427608520027</v>
      </c>
      <c r="O233" s="44">
        <f t="shared" si="41"/>
        <v>6.1997694946864339</v>
      </c>
      <c r="Q233" s="43">
        <f t="shared" si="43"/>
        <v>1.9601443938207201</v>
      </c>
      <c r="R233" s="43">
        <f t="shared" si="39"/>
        <v>3.8421660446267984</v>
      </c>
      <c r="S233" s="44">
        <f t="shared" si="44"/>
        <v>6.5338146460690671</v>
      </c>
      <c r="U233" s="43">
        <f t="shared" si="45"/>
        <v>0.57032246398155406</v>
      </c>
      <c r="V233" s="43">
        <f t="shared" si="40"/>
        <v>0.32526771292199103</v>
      </c>
      <c r="W233" s="44">
        <f t="shared" si="46"/>
        <v>1.9010748799385135</v>
      </c>
    </row>
    <row r="234" spans="1:23" x14ac:dyDescent="0.3">
      <c r="A234" s="40">
        <v>31138</v>
      </c>
      <c r="B234" s="67">
        <v>7</v>
      </c>
      <c r="C234" s="36"/>
      <c r="D234" s="37">
        <v>5.8640079343247002</v>
      </c>
      <c r="E234" s="37">
        <v>5.9986630191520502</v>
      </c>
      <c r="F234" s="37">
        <v>5.7330958176715097</v>
      </c>
      <c r="G234" s="37">
        <v>5.6091373726521301</v>
      </c>
      <c r="I234" s="43">
        <f t="shared" si="47"/>
        <v>1.1359920656752998</v>
      </c>
      <c r="J234" s="43">
        <f t="shared" si="36"/>
        <v>1.2904779732772345</v>
      </c>
      <c r="K234" s="44">
        <f t="shared" si="37"/>
        <v>0.16228458081075711</v>
      </c>
      <c r="M234" s="43">
        <f t="shared" si="42"/>
        <v>1.0013369808479498</v>
      </c>
      <c r="N234" s="43">
        <f t="shared" si="38"/>
        <v>1.0026757492136873</v>
      </c>
      <c r="O234" s="44">
        <f t="shared" si="41"/>
        <v>0.14304814012113568</v>
      </c>
      <c r="Q234" s="43">
        <f t="shared" si="43"/>
        <v>1.2669041823284903</v>
      </c>
      <c r="R234" s="43">
        <f t="shared" si="39"/>
        <v>1.6050462072014207</v>
      </c>
      <c r="S234" s="44">
        <f t="shared" si="44"/>
        <v>0.18098631176121291</v>
      </c>
      <c r="U234" s="43">
        <f t="shared" si="45"/>
        <v>1.3908626273478699</v>
      </c>
      <c r="V234" s="43">
        <f t="shared" si="40"/>
        <v>1.9344988481530196</v>
      </c>
      <c r="W234" s="44">
        <f t="shared" si="46"/>
        <v>0.19869466104969571</v>
      </c>
    </row>
    <row r="235" spans="1:23" x14ac:dyDescent="0.3">
      <c r="A235" s="34">
        <v>31168</v>
      </c>
      <c r="B235" s="67">
        <v>13.7</v>
      </c>
      <c r="C235" s="36"/>
      <c r="D235" s="37">
        <v>12.3307160060056</v>
      </c>
      <c r="E235" s="37">
        <v>12.4135083912889</v>
      </c>
      <c r="F235" s="37">
        <v>11.960794267460599</v>
      </c>
      <c r="G235" s="37">
        <v>12.6227250296539</v>
      </c>
      <c r="I235" s="43">
        <f t="shared" si="47"/>
        <v>1.369283993994399</v>
      </c>
      <c r="J235" s="43">
        <f t="shared" si="36"/>
        <v>1.8749386562092534</v>
      </c>
      <c r="K235" s="44">
        <f t="shared" si="37"/>
        <v>9.9947736787912342E-2</v>
      </c>
      <c r="M235" s="43">
        <f t="shared" si="42"/>
        <v>1.2864916087110991</v>
      </c>
      <c r="N235" s="43">
        <f t="shared" si="38"/>
        <v>1.6550606592840718</v>
      </c>
      <c r="O235" s="44">
        <f t="shared" si="41"/>
        <v>9.3904496986211616E-2</v>
      </c>
      <c r="Q235" s="43">
        <f t="shared" si="43"/>
        <v>1.7392057325393999</v>
      </c>
      <c r="R235" s="43">
        <f t="shared" si="39"/>
        <v>3.0248365800979107</v>
      </c>
      <c r="S235" s="44">
        <f t="shared" si="44"/>
        <v>0.12694932354302191</v>
      </c>
      <c r="U235" s="43">
        <f t="shared" si="45"/>
        <v>1.0772749703460995</v>
      </c>
      <c r="V235" s="43">
        <f t="shared" si="40"/>
        <v>1.1605213617341896</v>
      </c>
      <c r="W235" s="44">
        <f t="shared" si="46"/>
        <v>7.8633209514313837E-2</v>
      </c>
    </row>
    <row r="236" spans="1:23" x14ac:dyDescent="0.3">
      <c r="A236" s="40">
        <v>31199</v>
      </c>
      <c r="B236" s="67">
        <v>16</v>
      </c>
      <c r="C236" s="36"/>
      <c r="D236" s="37">
        <v>17.761030364345501</v>
      </c>
      <c r="E236" s="37">
        <v>17.768392745153498</v>
      </c>
      <c r="F236" s="37">
        <v>17.829004490321001</v>
      </c>
      <c r="G236" s="37">
        <v>18.0809690024169</v>
      </c>
      <c r="I236" s="43">
        <f t="shared" si="47"/>
        <v>1.7610303643455012</v>
      </c>
      <c r="J236" s="43">
        <f t="shared" si="36"/>
        <v>3.1012279441468489</v>
      </c>
      <c r="K236" s="44">
        <f t="shared" si="37"/>
        <v>0.11006439777159382</v>
      </c>
      <c r="M236" s="43">
        <f t="shared" si="42"/>
        <v>1.7683927451534984</v>
      </c>
      <c r="N236" s="43">
        <f t="shared" si="38"/>
        <v>3.1272129011115259</v>
      </c>
      <c r="O236" s="44">
        <f t="shared" si="41"/>
        <v>0.11052454657209365</v>
      </c>
      <c r="Q236" s="43">
        <f t="shared" si="43"/>
        <v>1.829004490321001</v>
      </c>
      <c r="R236" s="43">
        <f t="shared" si="39"/>
        <v>3.3452574256143848</v>
      </c>
      <c r="S236" s="44">
        <f t="shared" si="44"/>
        <v>0.11431278064506256</v>
      </c>
      <c r="U236" s="43">
        <f t="shared" si="45"/>
        <v>2.0809690024169001</v>
      </c>
      <c r="V236" s="43">
        <f t="shared" si="40"/>
        <v>4.3304319890199885</v>
      </c>
      <c r="W236" s="44">
        <f t="shared" si="46"/>
        <v>0.13006056265105626</v>
      </c>
    </row>
    <row r="237" spans="1:23" x14ac:dyDescent="0.3">
      <c r="A237" s="34">
        <v>31229</v>
      </c>
      <c r="B237" s="67">
        <v>20.7</v>
      </c>
      <c r="C237" s="36"/>
      <c r="D237" s="37">
        <v>21.155713228496399</v>
      </c>
      <c r="E237" s="37">
        <v>21.122354061082302</v>
      </c>
      <c r="F237" s="37">
        <v>21.071841649337401</v>
      </c>
      <c r="G237" s="37">
        <v>21.371768328768098</v>
      </c>
      <c r="I237" s="43">
        <f t="shared" si="47"/>
        <v>0.45571322849639984</v>
      </c>
      <c r="J237" s="43">
        <f t="shared" si="36"/>
        <v>0.20767454662661192</v>
      </c>
      <c r="K237" s="44">
        <f t="shared" si="37"/>
        <v>2.2015131811420282E-2</v>
      </c>
      <c r="M237" s="43">
        <f t="shared" si="42"/>
        <v>0.42235406108230222</v>
      </c>
      <c r="N237" s="43">
        <f t="shared" si="38"/>
        <v>0.17838295291271308</v>
      </c>
      <c r="O237" s="44">
        <f t="shared" si="41"/>
        <v>2.040357783006291E-2</v>
      </c>
      <c r="Q237" s="43">
        <f t="shared" si="43"/>
        <v>0.37184164933740149</v>
      </c>
      <c r="R237" s="43">
        <f t="shared" si="39"/>
        <v>0.13826621218195906</v>
      </c>
      <c r="S237" s="44">
        <f t="shared" si="44"/>
        <v>1.7963364702289927E-2</v>
      </c>
      <c r="U237" s="43">
        <f t="shared" si="45"/>
        <v>0.67176832876809911</v>
      </c>
      <c r="V237" s="43">
        <f t="shared" si="40"/>
        <v>0.4512726875358849</v>
      </c>
      <c r="W237" s="44">
        <f t="shared" si="46"/>
        <v>3.2452576268990299E-2</v>
      </c>
    </row>
    <row r="238" spans="1:23" x14ac:dyDescent="0.3">
      <c r="A238" s="40">
        <v>31260</v>
      </c>
      <c r="B238" s="67">
        <v>19.8</v>
      </c>
      <c r="C238" s="36"/>
      <c r="D238" s="37">
        <v>20.3381596846063</v>
      </c>
      <c r="E238" s="37">
        <v>20.360340681783899</v>
      </c>
      <c r="F238" s="37">
        <v>20.4571578946288</v>
      </c>
      <c r="G238" s="37">
        <v>19.902263238008899</v>
      </c>
      <c r="I238" s="43">
        <f t="shared" si="47"/>
        <v>0.53815968460629904</v>
      </c>
      <c r="J238" s="43">
        <f t="shared" si="36"/>
        <v>0.28961584613555125</v>
      </c>
      <c r="K238" s="44">
        <f t="shared" si="37"/>
        <v>2.7179782050823182E-2</v>
      </c>
      <c r="M238" s="43">
        <f t="shared" si="42"/>
        <v>0.56034068178389873</v>
      </c>
      <c r="N238" s="43">
        <f t="shared" si="38"/>
        <v>0.31398167966204443</v>
      </c>
      <c r="O238" s="44">
        <f t="shared" si="41"/>
        <v>2.8300034433530238E-2</v>
      </c>
      <c r="Q238" s="43">
        <f t="shared" si="43"/>
        <v>0.65715789462879926</v>
      </c>
      <c r="R238" s="43">
        <f t="shared" si="39"/>
        <v>0.43185649847295604</v>
      </c>
      <c r="S238" s="44">
        <f t="shared" si="44"/>
        <v>3.3189792658020162E-2</v>
      </c>
      <c r="U238" s="43">
        <f t="shared" si="45"/>
        <v>0.10226323800889858</v>
      </c>
      <c r="V238" s="43">
        <f t="shared" si="40"/>
        <v>1.045776984806464E-2</v>
      </c>
      <c r="W238" s="44">
        <f t="shared" si="46"/>
        <v>5.1648100004494232E-3</v>
      </c>
    </row>
    <row r="239" spans="1:23" x14ac:dyDescent="0.3">
      <c r="A239" s="34">
        <v>31291</v>
      </c>
      <c r="B239" s="67">
        <v>16.600000000000001</v>
      </c>
      <c r="C239" s="36"/>
      <c r="D239" s="37">
        <v>16.448673515367702</v>
      </c>
      <c r="E239" s="37">
        <v>16.3266848594516</v>
      </c>
      <c r="F239" s="37">
        <v>16.155987318796399</v>
      </c>
      <c r="G239" s="37">
        <v>15.390355462011801</v>
      </c>
      <c r="I239" s="43">
        <f t="shared" si="47"/>
        <v>0.1513264846322997</v>
      </c>
      <c r="J239" s="43">
        <f t="shared" si="36"/>
        <v>2.2899704951169636E-2</v>
      </c>
      <c r="K239" s="44">
        <f t="shared" si="37"/>
        <v>9.1160532911023912E-3</v>
      </c>
      <c r="M239" s="43">
        <f t="shared" si="42"/>
        <v>0.27331514054840156</v>
      </c>
      <c r="N239" s="43">
        <f t="shared" si="38"/>
        <v>7.4701166052992499E-2</v>
      </c>
      <c r="O239" s="44">
        <f t="shared" si="41"/>
        <v>1.6464767502915756E-2</v>
      </c>
      <c r="Q239" s="43">
        <f t="shared" si="43"/>
        <v>0.44401268120360271</v>
      </c>
      <c r="R239" s="43">
        <f t="shared" si="39"/>
        <v>0.19714726106961214</v>
      </c>
      <c r="S239" s="44">
        <f t="shared" si="44"/>
        <v>2.6747751879735101E-2</v>
      </c>
      <c r="U239" s="43">
        <f t="shared" si="45"/>
        <v>1.2096445379882006</v>
      </c>
      <c r="V239" s="43">
        <f t="shared" si="40"/>
        <v>1.4632399082846872</v>
      </c>
      <c r="W239" s="44">
        <f t="shared" si="46"/>
        <v>7.2870152890855452E-2</v>
      </c>
    </row>
    <row r="240" spans="1:23" x14ac:dyDescent="0.3">
      <c r="A240" s="40">
        <v>31321</v>
      </c>
      <c r="B240" s="67">
        <v>10.6</v>
      </c>
      <c r="C240" s="36"/>
      <c r="D240" s="37">
        <v>9.9810527529193305</v>
      </c>
      <c r="E240" s="37">
        <v>9.9780577155458303</v>
      </c>
      <c r="F240" s="37">
        <v>10.016831150000201</v>
      </c>
      <c r="G240" s="37">
        <v>8.8893383518686395</v>
      </c>
      <c r="I240" s="43">
        <f t="shared" si="47"/>
        <v>0.61894724708066917</v>
      </c>
      <c r="J240" s="43">
        <f t="shared" si="36"/>
        <v>0.38309569466873894</v>
      </c>
      <c r="K240" s="44">
        <f t="shared" si="37"/>
        <v>5.8391249724591435E-2</v>
      </c>
      <c r="M240" s="43">
        <f t="shared" si="42"/>
        <v>0.62194228445416933</v>
      </c>
      <c r="N240" s="43">
        <f t="shared" si="38"/>
        <v>0.38681220519207088</v>
      </c>
      <c r="O240" s="44">
        <f t="shared" si="41"/>
        <v>5.8673800420204654E-2</v>
      </c>
      <c r="Q240" s="43">
        <f t="shared" si="43"/>
        <v>0.58316884999979912</v>
      </c>
      <c r="R240" s="43">
        <f t="shared" si="39"/>
        <v>0.34008590761008822</v>
      </c>
      <c r="S240" s="44">
        <f t="shared" si="44"/>
        <v>5.5015929245264071E-2</v>
      </c>
      <c r="U240" s="43">
        <f t="shared" si="45"/>
        <v>1.7106616481313601</v>
      </c>
      <c r="V240" s="43">
        <f t="shared" si="40"/>
        <v>2.9263632743875014</v>
      </c>
      <c r="W240" s="44">
        <f t="shared" si="46"/>
        <v>0.1613831743520151</v>
      </c>
    </row>
    <row r="241" spans="1:23" x14ac:dyDescent="0.3">
      <c r="A241" s="34">
        <v>31352</v>
      </c>
      <c r="B241" s="67">
        <v>3.1</v>
      </c>
      <c r="C241" s="36"/>
      <c r="D241" s="37">
        <v>3.34542054944365</v>
      </c>
      <c r="E241" s="37">
        <v>3.4641341246432602</v>
      </c>
      <c r="F241" s="37">
        <v>3.387655849238</v>
      </c>
      <c r="G241" s="37">
        <v>4.0966754364461799</v>
      </c>
      <c r="I241" s="43">
        <f t="shared" si="47"/>
        <v>0.24542054944364988</v>
      </c>
      <c r="J241" s="43">
        <f t="shared" si="36"/>
        <v>6.0231246089222999E-2</v>
      </c>
      <c r="K241" s="44">
        <f t="shared" si="37"/>
        <v>7.9167919175370929E-2</v>
      </c>
      <c r="M241" s="43">
        <f t="shared" si="42"/>
        <v>0.36413412464326012</v>
      </c>
      <c r="N241" s="43">
        <f t="shared" si="38"/>
        <v>0.13259366072971329</v>
      </c>
      <c r="O241" s="44">
        <f t="shared" si="41"/>
        <v>0.11746262085266455</v>
      </c>
      <c r="Q241" s="43">
        <f t="shared" si="43"/>
        <v>0.28765584923799992</v>
      </c>
      <c r="R241" s="43">
        <f t="shared" si="39"/>
        <v>8.2745887600834941E-2</v>
      </c>
      <c r="S241" s="44">
        <f t="shared" si="44"/>
        <v>9.2792209431612871E-2</v>
      </c>
      <c r="U241" s="43">
        <f t="shared" si="45"/>
        <v>0.99667543644617984</v>
      </c>
      <c r="V241" s="43">
        <f t="shared" si="40"/>
        <v>0.99336192561518311</v>
      </c>
      <c r="W241" s="44">
        <f t="shared" si="46"/>
        <v>0.32150820530521929</v>
      </c>
    </row>
    <row r="242" spans="1:23" x14ac:dyDescent="0.3">
      <c r="A242" s="40">
        <v>31382</v>
      </c>
      <c r="B242" s="67">
        <v>-5.0999999999999996</v>
      </c>
      <c r="C242" s="36"/>
      <c r="D242" s="37">
        <v>-3.8776865535635499</v>
      </c>
      <c r="E242" s="37">
        <v>-3.9554431973820701</v>
      </c>
      <c r="F242" s="37">
        <v>-3.9164876563721598</v>
      </c>
      <c r="G242" s="37">
        <v>-2.81253275030137</v>
      </c>
      <c r="I242" s="43">
        <f t="shared" si="47"/>
        <v>1.2223134464364498</v>
      </c>
      <c r="J242" s="43">
        <f t="shared" si="36"/>
        <v>1.4940501613393518</v>
      </c>
      <c r="K242" s="44">
        <f t="shared" si="37"/>
        <v>-0.23966930322283331</v>
      </c>
      <c r="M242" s="43">
        <f t="shared" si="42"/>
        <v>1.1445568026179296</v>
      </c>
      <c r="N242" s="43">
        <f t="shared" si="38"/>
        <v>1.3100102744189781</v>
      </c>
      <c r="O242" s="44">
        <f t="shared" si="41"/>
        <v>-0.22442290247410385</v>
      </c>
      <c r="Q242" s="43">
        <f t="shared" si="43"/>
        <v>1.1835123436278399</v>
      </c>
      <c r="R242" s="43">
        <f t="shared" si="39"/>
        <v>1.400701467519462</v>
      </c>
      <c r="S242" s="44">
        <f t="shared" si="44"/>
        <v>-0.23206124384859605</v>
      </c>
      <c r="U242" s="43">
        <f t="shared" si="45"/>
        <v>2.2874672496986297</v>
      </c>
      <c r="V242" s="43">
        <f t="shared" si="40"/>
        <v>5.2325064184438128</v>
      </c>
      <c r="W242" s="44">
        <f t="shared" si="46"/>
        <v>-0.44852299013698627</v>
      </c>
    </row>
    <row r="243" spans="1:23" x14ac:dyDescent="0.3">
      <c r="A243" s="34">
        <v>31413</v>
      </c>
      <c r="B243" s="67">
        <v>-7</v>
      </c>
      <c r="C243" s="36"/>
      <c r="D243" s="37">
        <v>-7.2059253107514802</v>
      </c>
      <c r="E243" s="37">
        <v>-7.2345856551074803</v>
      </c>
      <c r="F243" s="37">
        <v>-7.6459469255681203</v>
      </c>
      <c r="G243" s="37">
        <v>-7.9651225599755398</v>
      </c>
      <c r="I243" s="43">
        <f t="shared" si="47"/>
        <v>0.20592531075148024</v>
      </c>
      <c r="J243" s="43">
        <f t="shared" si="36"/>
        <v>4.2405233608093701E-2</v>
      </c>
      <c r="K243" s="44">
        <f t="shared" si="37"/>
        <v>-2.9417901535925748E-2</v>
      </c>
      <c r="M243" s="43">
        <f t="shared" si="42"/>
        <v>0.23458565510748031</v>
      </c>
      <c r="N243" s="43">
        <f t="shared" si="38"/>
        <v>5.5030429582205699E-2</v>
      </c>
      <c r="O243" s="44">
        <f t="shared" si="41"/>
        <v>-3.3512236443925758E-2</v>
      </c>
      <c r="Q243" s="43">
        <f t="shared" si="43"/>
        <v>0.64594692556812028</v>
      </c>
      <c r="R243" s="43">
        <f t="shared" si="39"/>
        <v>0.41724743065090669</v>
      </c>
      <c r="S243" s="44">
        <f t="shared" si="44"/>
        <v>-9.2278132224017179E-2</v>
      </c>
      <c r="U243" s="43">
        <f t="shared" si="45"/>
        <v>0.96512255997553975</v>
      </c>
      <c r="V243" s="43">
        <f t="shared" si="40"/>
        <v>0.93146155577373935</v>
      </c>
      <c r="W243" s="44">
        <f t="shared" si="46"/>
        <v>-0.1378746514250771</v>
      </c>
    </row>
    <row r="244" spans="1:23" x14ac:dyDescent="0.3">
      <c r="A244" s="40">
        <v>31444</v>
      </c>
      <c r="B244" s="67">
        <v>-8.5</v>
      </c>
      <c r="C244" s="36"/>
      <c r="D244" s="37">
        <v>-7.0840525607161302</v>
      </c>
      <c r="E244" s="37">
        <v>-6.9233846248101703</v>
      </c>
      <c r="F244" s="37">
        <v>-6.8494139308058397</v>
      </c>
      <c r="G244" s="37">
        <v>-6.6049609441471402</v>
      </c>
      <c r="I244" s="43">
        <f t="shared" si="47"/>
        <v>1.4159474392838698</v>
      </c>
      <c r="J244" s="43">
        <f t="shared" si="36"/>
        <v>2.0049071508145482</v>
      </c>
      <c r="K244" s="44">
        <f t="shared" si="37"/>
        <v>-0.16658205168045526</v>
      </c>
      <c r="M244" s="43">
        <f t="shared" si="42"/>
        <v>1.5766153751898297</v>
      </c>
      <c r="N244" s="43">
        <f t="shared" si="38"/>
        <v>2.4857160412849675</v>
      </c>
      <c r="O244" s="44">
        <f t="shared" si="41"/>
        <v>-0.1854841617870388</v>
      </c>
      <c r="Q244" s="43">
        <f t="shared" si="43"/>
        <v>1.6505860691941603</v>
      </c>
      <c r="R244" s="43">
        <f t="shared" si="39"/>
        <v>2.7244343718178294</v>
      </c>
      <c r="S244" s="44">
        <f t="shared" si="44"/>
        <v>-0.19418659637578356</v>
      </c>
      <c r="U244" s="43">
        <f t="shared" si="45"/>
        <v>1.8950390558528598</v>
      </c>
      <c r="V244" s="43">
        <f t="shared" si="40"/>
        <v>3.5911730232076984</v>
      </c>
      <c r="W244" s="44">
        <f t="shared" si="46"/>
        <v>-0.22294577127680704</v>
      </c>
    </row>
    <row r="245" spans="1:23" x14ac:dyDescent="0.3">
      <c r="A245" s="34">
        <v>31472</v>
      </c>
      <c r="B245" s="67">
        <v>0.5</v>
      </c>
      <c r="C245" s="36"/>
      <c r="D245" s="37">
        <v>-1.51272245945104</v>
      </c>
      <c r="E245" s="37">
        <v>-1.55993084840593</v>
      </c>
      <c r="F245" s="37">
        <v>-1.6601443938207401</v>
      </c>
      <c r="G245" s="37">
        <v>-0.26771650387397899</v>
      </c>
      <c r="I245" s="43">
        <f t="shared" si="47"/>
        <v>2.01272245945104</v>
      </c>
      <c r="J245" s="43">
        <f t="shared" si="36"/>
        <v>4.0510516987786431</v>
      </c>
      <c r="K245" s="44">
        <f t="shared" si="37"/>
        <v>4.02544491890208</v>
      </c>
      <c r="M245" s="43">
        <f t="shared" si="42"/>
        <v>2.05993084840593</v>
      </c>
      <c r="N245" s="43">
        <f t="shared" si="38"/>
        <v>4.2433151002143745</v>
      </c>
      <c r="O245" s="44">
        <f t="shared" si="41"/>
        <v>4.11986169681186</v>
      </c>
      <c r="Q245" s="43">
        <f t="shared" si="43"/>
        <v>2.1601443938207403</v>
      </c>
      <c r="R245" s="43">
        <f t="shared" si="39"/>
        <v>4.6662238021551738</v>
      </c>
      <c r="S245" s="44">
        <f t="shared" si="44"/>
        <v>4.3202887876414806</v>
      </c>
      <c r="U245" s="43">
        <f t="shared" si="45"/>
        <v>0.76771650387397905</v>
      </c>
      <c r="V245" s="43">
        <f t="shared" si="40"/>
        <v>0.58938863032048527</v>
      </c>
      <c r="W245" s="44">
        <f t="shared" si="46"/>
        <v>1.5354330077479581</v>
      </c>
    </row>
    <row r="246" spans="1:23" x14ac:dyDescent="0.3">
      <c r="A246" s="40">
        <v>31503</v>
      </c>
      <c r="B246" s="67">
        <v>9.1</v>
      </c>
      <c r="C246" s="36"/>
      <c r="D246" s="37">
        <v>5.8640145745248899</v>
      </c>
      <c r="E246" s="37">
        <v>5.9986630191520502</v>
      </c>
      <c r="F246" s="37">
        <v>5.7330958176714901</v>
      </c>
      <c r="G246" s="37">
        <v>5.61170660507553</v>
      </c>
      <c r="I246" s="43">
        <f t="shared" si="47"/>
        <v>3.2359854254751097</v>
      </c>
      <c r="J246" s="43">
        <f t="shared" si="36"/>
        <v>10.471601673887326</v>
      </c>
      <c r="K246" s="44">
        <f t="shared" si="37"/>
        <v>0.35560279400825384</v>
      </c>
      <c r="M246" s="43">
        <f t="shared" si="42"/>
        <v>3.1013369808479494</v>
      </c>
      <c r="N246" s="43">
        <f t="shared" si="38"/>
        <v>9.6182910687750738</v>
      </c>
      <c r="O246" s="44">
        <f t="shared" si="41"/>
        <v>0.34080626163164279</v>
      </c>
      <c r="Q246" s="43">
        <f t="shared" si="43"/>
        <v>3.3669041823285095</v>
      </c>
      <c r="R246" s="43">
        <f t="shared" si="39"/>
        <v>11.33604377298121</v>
      </c>
      <c r="S246" s="44">
        <f t="shared" si="44"/>
        <v>0.36998947058555048</v>
      </c>
      <c r="U246" s="43">
        <f t="shared" si="45"/>
        <v>3.4882933949244697</v>
      </c>
      <c r="V246" s="43">
        <f t="shared" si="40"/>
        <v>12.168190809073682</v>
      </c>
      <c r="W246" s="44">
        <f t="shared" si="46"/>
        <v>0.38332894449719446</v>
      </c>
    </row>
    <row r="247" spans="1:23" x14ac:dyDescent="0.3">
      <c r="A247" s="34">
        <v>31533</v>
      </c>
      <c r="B247" s="67">
        <v>14.5</v>
      </c>
      <c r="C247" s="36"/>
      <c r="D247" s="37">
        <v>12.330722498948999</v>
      </c>
      <c r="E247" s="37">
        <v>12.4135083912889</v>
      </c>
      <c r="F247" s="37">
        <v>11.9607942674605</v>
      </c>
      <c r="G247" s="37">
        <v>12.625127740945</v>
      </c>
      <c r="I247" s="43">
        <f t="shared" si="47"/>
        <v>2.1692775010510008</v>
      </c>
      <c r="J247" s="43">
        <f t="shared" si="36"/>
        <v>4.7057648765660751</v>
      </c>
      <c r="K247" s="44">
        <f t="shared" si="37"/>
        <v>0.14960534490006902</v>
      </c>
      <c r="M247" s="43">
        <f t="shared" si="42"/>
        <v>2.0864916087110998</v>
      </c>
      <c r="N247" s="43">
        <f t="shared" si="38"/>
        <v>4.353447233221833</v>
      </c>
      <c r="O247" s="44">
        <f t="shared" si="41"/>
        <v>0.14389597301455861</v>
      </c>
      <c r="Q247" s="43">
        <f t="shared" si="43"/>
        <v>2.5392057325395001</v>
      </c>
      <c r="R247" s="43">
        <f t="shared" si="39"/>
        <v>6.4475657521614593</v>
      </c>
      <c r="S247" s="44">
        <f t="shared" si="44"/>
        <v>0.17511763672686206</v>
      </c>
      <c r="U247" s="43">
        <f t="shared" si="45"/>
        <v>1.8748722590549995</v>
      </c>
      <c r="V247" s="43">
        <f t="shared" si="40"/>
        <v>3.5151459877739972</v>
      </c>
      <c r="W247" s="44">
        <f t="shared" si="46"/>
        <v>0.12930153510724135</v>
      </c>
    </row>
    <row r="248" spans="1:23" x14ac:dyDescent="0.3">
      <c r="A248" s="40">
        <v>31564</v>
      </c>
      <c r="B248" s="67">
        <v>16.899999999999999</v>
      </c>
      <c r="C248" s="36"/>
      <c r="D248" s="37">
        <v>17.761036713297798</v>
      </c>
      <c r="E248" s="37">
        <v>17.768392745153498</v>
      </c>
      <c r="F248" s="37">
        <v>17.829004490321001</v>
      </c>
      <c r="G248" s="37">
        <v>18.083571978829401</v>
      </c>
      <c r="I248" s="43">
        <f t="shared" si="47"/>
        <v>0.86103671329779985</v>
      </c>
      <c r="J248" s="43">
        <f t="shared" si="36"/>
        <v>0.74138422164667761</v>
      </c>
      <c r="K248" s="44">
        <f t="shared" si="37"/>
        <v>5.094891794661538E-2</v>
      </c>
      <c r="M248" s="43">
        <f t="shared" si="42"/>
        <v>0.86839274515349985</v>
      </c>
      <c r="N248" s="43">
        <f t="shared" si="38"/>
        <v>0.75410595983523132</v>
      </c>
      <c r="O248" s="44">
        <f t="shared" si="41"/>
        <v>5.138418610375739E-2</v>
      </c>
      <c r="Q248" s="43">
        <f t="shared" si="43"/>
        <v>0.92900449032100241</v>
      </c>
      <c r="R248" s="43">
        <f t="shared" si="39"/>
        <v>0.86304934303658543</v>
      </c>
      <c r="S248" s="44">
        <f t="shared" si="44"/>
        <v>5.4970679900651034E-2</v>
      </c>
      <c r="U248" s="43">
        <f t="shared" si="45"/>
        <v>1.1835719788294021</v>
      </c>
      <c r="V248" s="43">
        <f t="shared" si="40"/>
        <v>1.4008426290701468</v>
      </c>
      <c r="W248" s="44">
        <f t="shared" si="46"/>
        <v>7.0033844901148057E-2</v>
      </c>
    </row>
    <row r="249" spans="1:23" x14ac:dyDescent="0.3">
      <c r="A249" s="34">
        <v>31594</v>
      </c>
      <c r="B249" s="67">
        <v>20.8</v>
      </c>
      <c r="C249" s="36"/>
      <c r="D249" s="37">
        <v>21.155719436650902</v>
      </c>
      <c r="E249" s="37">
        <v>21.122354061082302</v>
      </c>
      <c r="F249" s="37">
        <v>21.071841649337401</v>
      </c>
      <c r="G249" s="37">
        <v>21.374355965447801</v>
      </c>
      <c r="I249" s="43">
        <f t="shared" si="47"/>
        <v>0.35571943665090089</v>
      </c>
      <c r="J249" s="43">
        <f t="shared" si="36"/>
        <v>0.12653631761123429</v>
      </c>
      <c r="K249" s="44">
        <f t="shared" si="37"/>
        <v>1.7101895992831774E-2</v>
      </c>
      <c r="M249" s="43">
        <f t="shared" si="42"/>
        <v>0.3223540610823008</v>
      </c>
      <c r="N249" s="43">
        <f t="shared" si="38"/>
        <v>0.10391214069625172</v>
      </c>
      <c r="O249" s="44">
        <f t="shared" si="41"/>
        <v>1.5497791398187539E-2</v>
      </c>
      <c r="Q249" s="43">
        <f t="shared" si="43"/>
        <v>0.27184164933740007</v>
      </c>
      <c r="R249" s="43">
        <f t="shared" si="39"/>
        <v>7.3897882314477983E-2</v>
      </c>
      <c r="S249" s="44">
        <f t="shared" si="44"/>
        <v>1.306931006429808E-2</v>
      </c>
      <c r="U249" s="43">
        <f t="shared" si="45"/>
        <v>0.57435596544780054</v>
      </c>
      <c r="V249" s="43">
        <f t="shared" si="40"/>
        <v>0.32988477504547503</v>
      </c>
      <c r="W249" s="44">
        <f t="shared" si="46"/>
        <v>2.7613267569605793E-2</v>
      </c>
    </row>
    <row r="250" spans="1:23" x14ac:dyDescent="0.3">
      <c r="A250" s="40">
        <v>31625</v>
      </c>
      <c r="B250" s="67">
        <v>19.399999999999999</v>
      </c>
      <c r="C250" s="36"/>
      <c r="D250" s="37">
        <v>20.338165755085299</v>
      </c>
      <c r="E250" s="37">
        <v>20.360340681783899</v>
      </c>
      <c r="F250" s="37">
        <v>20.4571578946288</v>
      </c>
      <c r="G250" s="37">
        <v>19.904884305127201</v>
      </c>
      <c r="I250" s="43">
        <f t="shared" si="47"/>
        <v>0.93816575508530065</v>
      </c>
      <c r="J250" s="43">
        <f t="shared" si="36"/>
        <v>0.88015498401477232</v>
      </c>
      <c r="K250" s="44">
        <f t="shared" si="37"/>
        <v>4.8359059540479421E-2</v>
      </c>
      <c r="M250" s="43">
        <f t="shared" si="42"/>
        <v>0.96034068178390086</v>
      </c>
      <c r="N250" s="43">
        <f t="shared" si="38"/>
        <v>0.92225422508916755</v>
      </c>
      <c r="O250" s="44">
        <f t="shared" si="41"/>
        <v>4.9502096999170152E-2</v>
      </c>
      <c r="Q250" s="43">
        <f t="shared" si="43"/>
        <v>1.0571578946288014</v>
      </c>
      <c r="R250" s="43">
        <f t="shared" si="39"/>
        <v>1.117582814176</v>
      </c>
      <c r="S250" s="44">
        <f t="shared" si="44"/>
        <v>5.4492674980866053E-2</v>
      </c>
      <c r="U250" s="43">
        <f t="shared" si="45"/>
        <v>0.50488430512720228</v>
      </c>
      <c r="V250" s="43">
        <f t="shared" si="40"/>
        <v>0.25490816156377788</v>
      </c>
      <c r="W250" s="44">
        <f t="shared" si="46"/>
        <v>2.6024964181814554E-2</v>
      </c>
    </row>
    <row r="251" spans="1:23" x14ac:dyDescent="0.3">
      <c r="A251" s="34">
        <v>31656</v>
      </c>
      <c r="B251" s="67">
        <v>15.2</v>
      </c>
      <c r="C251" s="36"/>
      <c r="D251" s="37">
        <v>16.4486794512244</v>
      </c>
      <c r="E251" s="37">
        <v>16.3266848594516</v>
      </c>
      <c r="F251" s="37">
        <v>16.155987318796399</v>
      </c>
      <c r="G251" s="37">
        <v>15.3928639981151</v>
      </c>
      <c r="I251" s="43">
        <f t="shared" si="47"/>
        <v>1.248679451224401</v>
      </c>
      <c r="J251" s="43">
        <f t="shared" si="36"/>
        <v>1.5592003719100713</v>
      </c>
      <c r="K251" s="44">
        <f t="shared" si="37"/>
        <v>8.2149963896342174E-2</v>
      </c>
      <c r="M251" s="43">
        <f t="shared" si="42"/>
        <v>1.1266848594516006</v>
      </c>
      <c r="N251" s="43">
        <f t="shared" si="38"/>
        <v>1.269418772517473</v>
      </c>
      <c r="O251" s="44">
        <f t="shared" si="41"/>
        <v>7.412400391128951E-2</v>
      </c>
      <c r="Q251" s="43">
        <f t="shared" si="43"/>
        <v>0.95598731879639942</v>
      </c>
      <c r="R251" s="43">
        <f t="shared" si="39"/>
        <v>0.9139117536995286</v>
      </c>
      <c r="S251" s="44">
        <f t="shared" si="44"/>
        <v>6.2893902552394701E-2</v>
      </c>
      <c r="U251" s="43">
        <f t="shared" si="45"/>
        <v>0.1928639981151008</v>
      </c>
      <c r="V251" s="43">
        <f t="shared" si="40"/>
        <v>3.7196521768941601E-2</v>
      </c>
      <c r="W251" s="44">
        <f t="shared" si="46"/>
        <v>1.2688420928625052E-2</v>
      </c>
    </row>
    <row r="252" spans="1:23" x14ac:dyDescent="0.3">
      <c r="A252" s="40">
        <v>31686</v>
      </c>
      <c r="B252" s="67">
        <v>9.5</v>
      </c>
      <c r="C252" s="36"/>
      <c r="D252" s="37">
        <v>9.9810585571392405</v>
      </c>
      <c r="E252" s="37">
        <v>9.9780577155458303</v>
      </c>
      <c r="F252" s="37">
        <v>10.016831150000201</v>
      </c>
      <c r="G252" s="37">
        <v>8.8919240047335499</v>
      </c>
      <c r="I252" s="43">
        <f t="shared" si="47"/>
        <v>0.48105855713924051</v>
      </c>
      <c r="J252" s="43">
        <f t="shared" si="36"/>
        <v>0.23141733539688791</v>
      </c>
      <c r="K252" s="44">
        <f t="shared" si="37"/>
        <v>5.0637742856762161E-2</v>
      </c>
      <c r="M252" s="43">
        <f t="shared" si="42"/>
        <v>0.47805771554583032</v>
      </c>
      <c r="N252" s="43">
        <f t="shared" si="38"/>
        <v>0.22853917939289803</v>
      </c>
      <c r="O252" s="44">
        <f t="shared" si="41"/>
        <v>5.0321864794297927E-2</v>
      </c>
      <c r="Q252" s="43">
        <f t="shared" si="43"/>
        <v>0.51683115000020052</v>
      </c>
      <c r="R252" s="43">
        <f t="shared" si="39"/>
        <v>0.26711443761052978</v>
      </c>
      <c r="S252" s="44">
        <f t="shared" si="44"/>
        <v>5.4403278947389527E-2</v>
      </c>
      <c r="U252" s="43">
        <f t="shared" si="45"/>
        <v>0.60807599526645006</v>
      </c>
      <c r="V252" s="43">
        <f t="shared" si="40"/>
        <v>0.36975641601928383</v>
      </c>
      <c r="W252" s="44">
        <f t="shared" si="46"/>
        <v>6.4007999501731583E-2</v>
      </c>
    </row>
    <row r="253" spans="1:23" x14ac:dyDescent="0.3">
      <c r="A253" s="34">
        <v>31717</v>
      </c>
      <c r="B253" s="67">
        <v>2.2000000000000002</v>
      </c>
      <c r="C253" s="36"/>
      <c r="D253" s="37">
        <v>3.3454262249459799</v>
      </c>
      <c r="E253" s="37">
        <v>3.4641341246432602</v>
      </c>
      <c r="F253" s="37">
        <v>3.3876558492380102</v>
      </c>
      <c r="G253" s="37">
        <v>4.0993176534918101</v>
      </c>
      <c r="I253" s="43">
        <f t="shared" si="47"/>
        <v>1.1454262249459797</v>
      </c>
      <c r="J253" s="43">
        <f t="shared" si="36"/>
        <v>1.3120012367939979</v>
      </c>
      <c r="K253" s="44">
        <f t="shared" si="37"/>
        <v>0.52064828406635433</v>
      </c>
      <c r="M253" s="43">
        <f t="shared" si="42"/>
        <v>1.26413412464326</v>
      </c>
      <c r="N253" s="43">
        <f t="shared" si="38"/>
        <v>1.5980350850875813</v>
      </c>
      <c r="O253" s="44">
        <f t="shared" si="41"/>
        <v>0.57460642029239084</v>
      </c>
      <c r="Q253" s="43">
        <f t="shared" si="43"/>
        <v>1.18765584923801</v>
      </c>
      <c r="R253" s="43">
        <f t="shared" si="39"/>
        <v>1.4105264162292588</v>
      </c>
      <c r="S253" s="44">
        <f t="shared" si="44"/>
        <v>0.53984356783545906</v>
      </c>
      <c r="U253" s="43">
        <f t="shared" si="45"/>
        <v>1.8993176534918099</v>
      </c>
      <c r="V253" s="43">
        <f t="shared" si="40"/>
        <v>3.607407548865635</v>
      </c>
      <c r="W253" s="44">
        <f t="shared" si="46"/>
        <v>0.86332620613264077</v>
      </c>
    </row>
    <row r="254" spans="1:23" x14ac:dyDescent="0.3">
      <c r="A254" s="40">
        <v>31747</v>
      </c>
      <c r="B254" s="67">
        <v>-1.1000000000000001</v>
      </c>
      <c r="C254" s="36"/>
      <c r="D254" s="37">
        <v>-3.8776810039242902</v>
      </c>
      <c r="E254" s="37">
        <v>-3.9554431973820701</v>
      </c>
      <c r="F254" s="37">
        <v>-3.91648765637215</v>
      </c>
      <c r="G254" s="37">
        <v>-2.8100357737336799</v>
      </c>
      <c r="I254" s="43">
        <f t="shared" si="47"/>
        <v>2.7776810039242901</v>
      </c>
      <c r="J254" s="43">
        <f t="shared" si="36"/>
        <v>7.7155117595618519</v>
      </c>
      <c r="K254" s="44">
        <f t="shared" si="37"/>
        <v>-2.5251645490220818</v>
      </c>
      <c r="M254" s="43">
        <f t="shared" si="42"/>
        <v>2.85544319738207</v>
      </c>
      <c r="N254" s="43">
        <f t="shared" si="38"/>
        <v>8.1535558534755399</v>
      </c>
      <c r="O254" s="44">
        <f t="shared" si="41"/>
        <v>-2.595857452165518</v>
      </c>
      <c r="Q254" s="43">
        <f t="shared" si="43"/>
        <v>2.8164876563721499</v>
      </c>
      <c r="R254" s="43">
        <f t="shared" si="39"/>
        <v>7.9326027184966854</v>
      </c>
      <c r="S254" s="44">
        <f t="shared" si="44"/>
        <v>-2.5604433239746816</v>
      </c>
      <c r="U254" s="43">
        <f t="shared" si="45"/>
        <v>1.7100357737336798</v>
      </c>
      <c r="V254" s="43">
        <f t="shared" si="40"/>
        <v>2.9242223474489446</v>
      </c>
      <c r="W254" s="44">
        <f t="shared" si="46"/>
        <v>-1.554577976121527</v>
      </c>
    </row>
    <row r="255" spans="1:23" x14ac:dyDescent="0.3">
      <c r="A255" s="34">
        <v>31778</v>
      </c>
      <c r="B255" s="67">
        <v>-5.5</v>
      </c>
      <c r="C255" s="36"/>
      <c r="D255" s="37">
        <v>-7.2059198841840804</v>
      </c>
      <c r="E255" s="37">
        <v>-7.2345856551074803</v>
      </c>
      <c r="F255" s="37">
        <v>-7.6459469255681203</v>
      </c>
      <c r="G255" s="37">
        <v>-7.96248036369159</v>
      </c>
      <c r="I255" s="43">
        <f t="shared" si="47"/>
        <v>1.7059198841840804</v>
      </c>
      <c r="J255" s="43">
        <f t="shared" si="36"/>
        <v>2.9101626512546264</v>
      </c>
      <c r="K255" s="44">
        <f t="shared" si="37"/>
        <v>-0.31016725166983278</v>
      </c>
      <c r="M255" s="43">
        <f t="shared" si="42"/>
        <v>1.7345856551074803</v>
      </c>
      <c r="N255" s="43">
        <f t="shared" si="38"/>
        <v>3.0087873949046466</v>
      </c>
      <c r="O255" s="44">
        <f t="shared" si="41"/>
        <v>-0.31537921001954189</v>
      </c>
      <c r="Q255" s="43">
        <f t="shared" si="43"/>
        <v>2.1459469255681203</v>
      </c>
      <c r="R255" s="43">
        <f t="shared" si="39"/>
        <v>4.6050882073552675</v>
      </c>
      <c r="S255" s="44">
        <f t="shared" si="44"/>
        <v>-0.39017216828511275</v>
      </c>
      <c r="U255" s="43">
        <f t="shared" si="45"/>
        <v>2.46248036369159</v>
      </c>
      <c r="V255" s="43">
        <f t="shared" si="40"/>
        <v>6.0638095415666653</v>
      </c>
      <c r="W255" s="44">
        <f t="shared" si="46"/>
        <v>-0.44772370248937998</v>
      </c>
    </row>
    <row r="256" spans="1:23" x14ac:dyDescent="0.3">
      <c r="A256" s="40">
        <v>31809</v>
      </c>
      <c r="B256" s="67">
        <v>-7.6</v>
      </c>
      <c r="C256" s="36"/>
      <c r="D256" s="37">
        <v>-7.0840472544912796</v>
      </c>
      <c r="E256" s="37">
        <v>-6.9233846248101703</v>
      </c>
      <c r="F256" s="37">
        <v>-6.8494139308058397</v>
      </c>
      <c r="G256" s="37">
        <v>-6.6023827909342998</v>
      </c>
      <c r="I256" s="43">
        <f t="shared" si="47"/>
        <v>0.51595274550872006</v>
      </c>
      <c r="J256" s="43">
        <f t="shared" si="36"/>
        <v>0.26620723559798604</v>
      </c>
      <c r="K256" s="44">
        <f t="shared" si="37"/>
        <v>-6.7888519145884216E-2</v>
      </c>
      <c r="M256" s="43">
        <f t="shared" si="42"/>
        <v>0.67661537518982939</v>
      </c>
      <c r="N256" s="43">
        <f t="shared" si="38"/>
        <v>0.45780836594327362</v>
      </c>
      <c r="O256" s="44">
        <f t="shared" si="41"/>
        <v>-8.9028338840767024E-2</v>
      </c>
      <c r="Q256" s="43">
        <f t="shared" si="43"/>
        <v>0.75058606919415993</v>
      </c>
      <c r="R256" s="43">
        <f t="shared" si="39"/>
        <v>0.56337944726834022</v>
      </c>
      <c r="S256" s="44">
        <f t="shared" si="44"/>
        <v>-9.8761324893968411E-2</v>
      </c>
      <c r="U256" s="43">
        <f t="shared" si="45"/>
        <v>0.99761720906569984</v>
      </c>
      <c r="V256" s="43">
        <f t="shared" si="40"/>
        <v>0.99524009582403627</v>
      </c>
      <c r="W256" s="44">
        <f t="shared" si="46"/>
        <v>-0.13126542224548682</v>
      </c>
    </row>
    <row r="257" spans="1:23" x14ac:dyDescent="0.3">
      <c r="A257" s="34">
        <v>31837</v>
      </c>
      <c r="B257" s="67">
        <v>1.5</v>
      </c>
      <c r="C257" s="36"/>
      <c r="D257" s="37">
        <v>-1.5127172708999499</v>
      </c>
      <c r="E257" s="37">
        <v>-1.55993084840593</v>
      </c>
      <c r="F257" s="37">
        <v>-1.6601443938207501</v>
      </c>
      <c r="G257" s="37">
        <v>-0.26514172754718901</v>
      </c>
      <c r="I257" s="43">
        <f t="shared" si="47"/>
        <v>3.0127172708999499</v>
      </c>
      <c r="J257" s="43">
        <f t="shared" si="36"/>
        <v>9.0764653543788416</v>
      </c>
      <c r="K257" s="44">
        <f t="shared" si="37"/>
        <v>2.0084781805999667</v>
      </c>
      <c r="M257" s="43">
        <f t="shared" si="42"/>
        <v>3.05993084840593</v>
      </c>
      <c r="N257" s="43">
        <f t="shared" si="38"/>
        <v>9.3631767970262345</v>
      </c>
      <c r="O257" s="44">
        <f t="shared" si="41"/>
        <v>2.0399538989372865</v>
      </c>
      <c r="Q257" s="43">
        <f t="shared" si="43"/>
        <v>3.1601443938207501</v>
      </c>
      <c r="R257" s="43">
        <f t="shared" si="39"/>
        <v>9.9865125897967157</v>
      </c>
      <c r="S257" s="44">
        <f t="shared" si="44"/>
        <v>2.1067629292138332</v>
      </c>
      <c r="U257" s="43">
        <f t="shared" si="45"/>
        <v>1.765141727547189</v>
      </c>
      <c r="V257" s="43">
        <f t="shared" si="40"/>
        <v>3.1157253183282747</v>
      </c>
      <c r="W257" s="44">
        <f t="shared" si="46"/>
        <v>1.176761151698126</v>
      </c>
    </row>
    <row r="258" spans="1:23" x14ac:dyDescent="0.3">
      <c r="A258" s="40">
        <v>31868</v>
      </c>
      <c r="B258" s="67">
        <v>9.9</v>
      </c>
      <c r="C258" s="36"/>
      <c r="D258" s="37">
        <v>5.8640196480117996</v>
      </c>
      <c r="E258" s="37">
        <v>5.9986630191520502</v>
      </c>
      <c r="F258" s="37">
        <v>5.7330958176714804</v>
      </c>
      <c r="G258" s="37">
        <v>5.6142967710157601</v>
      </c>
      <c r="I258" s="43">
        <f t="shared" si="47"/>
        <v>4.0359803519882007</v>
      </c>
      <c r="J258" s="43">
        <f t="shared" si="36"/>
        <v>16.2891374016348</v>
      </c>
      <c r="K258" s="44">
        <f t="shared" si="37"/>
        <v>0.40767478302911114</v>
      </c>
      <c r="M258" s="43">
        <f t="shared" si="42"/>
        <v>3.9013369808479501</v>
      </c>
      <c r="N258" s="43">
        <f t="shared" si="38"/>
        <v>15.220430238131799</v>
      </c>
      <c r="O258" s="44">
        <f t="shared" si="41"/>
        <v>0.39407444250989393</v>
      </c>
      <c r="Q258" s="43">
        <f t="shared" si="43"/>
        <v>4.16690418232852</v>
      </c>
      <c r="R258" s="43">
        <f t="shared" si="39"/>
        <v>17.363090464706911</v>
      </c>
      <c r="S258" s="44">
        <f t="shared" si="44"/>
        <v>0.42089941235641615</v>
      </c>
      <c r="U258" s="43">
        <f t="shared" si="45"/>
        <v>4.2857032289842403</v>
      </c>
      <c r="V258" s="43">
        <f t="shared" si="40"/>
        <v>18.367252166925944</v>
      </c>
      <c r="W258" s="44">
        <f t="shared" si="46"/>
        <v>0.43289931605901416</v>
      </c>
    </row>
    <row r="259" spans="1:23" x14ac:dyDescent="0.3">
      <c r="A259" s="34">
        <v>31898</v>
      </c>
      <c r="B259" s="67">
        <v>14</v>
      </c>
      <c r="C259" s="36"/>
      <c r="D259" s="37">
        <v>12.3307274599235</v>
      </c>
      <c r="E259" s="37">
        <v>12.4135083912889</v>
      </c>
      <c r="F259" s="37">
        <v>11.9607942674605</v>
      </c>
      <c r="G259" s="37">
        <v>12.627708006538301</v>
      </c>
      <c r="I259" s="43">
        <f t="shared" si="47"/>
        <v>1.6692725400765003</v>
      </c>
      <c r="J259" s="43">
        <f t="shared" si="36"/>
        <v>2.7864708130534512</v>
      </c>
      <c r="K259" s="44">
        <f t="shared" si="37"/>
        <v>0.11923375286260716</v>
      </c>
      <c r="M259" s="43">
        <f t="shared" si="42"/>
        <v>1.5864916087110998</v>
      </c>
      <c r="N259" s="43">
        <f t="shared" si="38"/>
        <v>2.5169556245107336</v>
      </c>
      <c r="O259" s="44">
        <f t="shared" si="41"/>
        <v>0.11332082919364998</v>
      </c>
      <c r="Q259" s="43">
        <f t="shared" si="43"/>
        <v>2.0392057325395001</v>
      </c>
      <c r="R259" s="43">
        <f t="shared" si="39"/>
        <v>4.1583600196219592</v>
      </c>
      <c r="S259" s="44">
        <f t="shared" si="44"/>
        <v>0.14565755232425001</v>
      </c>
      <c r="U259" s="43">
        <f t="shared" si="45"/>
        <v>1.3722919934616993</v>
      </c>
      <c r="V259" s="43">
        <f t="shared" si="40"/>
        <v>1.8831853153190845</v>
      </c>
      <c r="W259" s="44">
        <f t="shared" si="46"/>
        <v>9.8020856675835669E-2</v>
      </c>
    </row>
    <row r="260" spans="1:23" x14ac:dyDescent="0.3">
      <c r="A260" s="40">
        <v>31929</v>
      </c>
      <c r="B260" s="67">
        <v>19.600000000000001</v>
      </c>
      <c r="C260" s="36"/>
      <c r="D260" s="37">
        <v>17.761041564254999</v>
      </c>
      <c r="E260" s="37">
        <v>17.768392745153498</v>
      </c>
      <c r="F260" s="37">
        <v>17.829004490321001</v>
      </c>
      <c r="G260" s="37">
        <v>18.086134128253299</v>
      </c>
      <c r="I260" s="43">
        <f t="shared" si="47"/>
        <v>1.8389584357450026</v>
      </c>
      <c r="J260" s="43">
        <f t="shared" si="36"/>
        <v>3.3817681283977068</v>
      </c>
      <c r="K260" s="44">
        <f t="shared" si="37"/>
        <v>9.3824409986989918E-2</v>
      </c>
      <c r="M260" s="43">
        <f t="shared" si="42"/>
        <v>1.831607254846503</v>
      </c>
      <c r="N260" s="43">
        <f t="shared" si="38"/>
        <v>3.3547851360063428</v>
      </c>
      <c r="O260" s="44">
        <f t="shared" si="41"/>
        <v>9.3449349737066478E-2</v>
      </c>
      <c r="Q260" s="43">
        <f t="shared" si="43"/>
        <v>1.7709955096790004</v>
      </c>
      <c r="R260" s="43">
        <f t="shared" si="39"/>
        <v>3.1364250953031827</v>
      </c>
      <c r="S260" s="44">
        <f t="shared" si="44"/>
        <v>9.035691375913267E-2</v>
      </c>
      <c r="U260" s="43">
        <f t="shared" si="45"/>
        <v>1.5138658717467024</v>
      </c>
      <c r="V260" s="43">
        <f t="shared" si="40"/>
        <v>2.291789877639403</v>
      </c>
      <c r="W260" s="44">
        <f t="shared" si="46"/>
        <v>7.7238054680954196E-2</v>
      </c>
    </row>
    <row r="261" spans="1:23" x14ac:dyDescent="0.3">
      <c r="A261" s="34">
        <v>31959</v>
      </c>
      <c r="B261" s="67">
        <v>22.7</v>
      </c>
      <c r="C261" s="36"/>
      <c r="D261" s="37">
        <v>21.1557241800305</v>
      </c>
      <c r="E261" s="37">
        <v>21.122354061082302</v>
      </c>
      <c r="F261" s="37">
        <v>21.071841649337401</v>
      </c>
      <c r="G261" s="37">
        <v>21.376955327944898</v>
      </c>
      <c r="I261" s="43">
        <f t="shared" si="47"/>
        <v>1.5442758199694993</v>
      </c>
      <c r="J261" s="43">
        <f t="shared" si="36"/>
        <v>2.3847878081424692</v>
      </c>
      <c r="K261" s="44">
        <f t="shared" si="37"/>
        <v>6.8029771804823752E-2</v>
      </c>
      <c r="M261" s="43">
        <f t="shared" si="42"/>
        <v>1.5776459389176978</v>
      </c>
      <c r="N261" s="43">
        <f t="shared" si="38"/>
        <v>2.4889667085835043</v>
      </c>
      <c r="O261" s="44">
        <f t="shared" si="41"/>
        <v>6.9499821097695938E-2</v>
      </c>
      <c r="Q261" s="43">
        <f t="shared" si="43"/>
        <v>1.6281583506625985</v>
      </c>
      <c r="R261" s="43">
        <f t="shared" si="39"/>
        <v>2.6508996148323529</v>
      </c>
      <c r="S261" s="44">
        <f t="shared" si="44"/>
        <v>7.1725037474123288E-2</v>
      </c>
      <c r="U261" s="43">
        <f t="shared" si="45"/>
        <v>1.3230446720551008</v>
      </c>
      <c r="V261" s="43">
        <f t="shared" si="40"/>
        <v>1.7504472042533892</v>
      </c>
      <c r="W261" s="44">
        <f t="shared" si="46"/>
        <v>5.8283906257933955E-2</v>
      </c>
    </row>
    <row r="262" spans="1:23" x14ac:dyDescent="0.3">
      <c r="A262" s="40">
        <v>31990</v>
      </c>
      <c r="B262" s="67">
        <v>20.399999999999999</v>
      </c>
      <c r="C262" s="36"/>
      <c r="D262" s="37">
        <v>20.338170393273199</v>
      </c>
      <c r="E262" s="37">
        <v>20.360340681783899</v>
      </c>
      <c r="F262" s="37">
        <v>20.4571578946288</v>
      </c>
      <c r="G262" s="37">
        <v>19.907426417659298</v>
      </c>
      <c r="I262" s="43">
        <f t="shared" si="47"/>
        <v>6.1829606726799824E-2</v>
      </c>
      <c r="J262" s="43">
        <f t="shared" si="36"/>
        <v>3.82290026799073E-3</v>
      </c>
      <c r="K262" s="44">
        <f t="shared" si="37"/>
        <v>3.030863074843129E-3</v>
      </c>
      <c r="M262" s="43">
        <f t="shared" si="42"/>
        <v>3.9659318216099138E-2</v>
      </c>
      <c r="N262" s="43">
        <f t="shared" si="38"/>
        <v>1.5728615213658128E-3</v>
      </c>
      <c r="O262" s="44">
        <f t="shared" si="41"/>
        <v>1.9440842262793696E-3</v>
      </c>
      <c r="Q262" s="43">
        <f t="shared" si="43"/>
        <v>5.7157894628801387E-2</v>
      </c>
      <c r="R262" s="43">
        <f t="shared" si="39"/>
        <v>3.2670249183971625E-3</v>
      </c>
      <c r="S262" s="44">
        <f t="shared" si="44"/>
        <v>2.8018575798432056E-3</v>
      </c>
      <c r="U262" s="43">
        <f t="shared" si="45"/>
        <v>0.49257358234070026</v>
      </c>
      <c r="V262" s="43">
        <f t="shared" si="40"/>
        <v>0.24262873401995061</v>
      </c>
      <c r="W262" s="44">
        <f t="shared" si="46"/>
        <v>2.4145763840230407E-2</v>
      </c>
    </row>
    <row r="263" spans="1:23" x14ac:dyDescent="0.3">
      <c r="A263" s="34">
        <v>32021</v>
      </c>
      <c r="B263" s="67">
        <v>16.100000000000001</v>
      </c>
      <c r="C263" s="36"/>
      <c r="D263" s="37">
        <v>16.448683986553299</v>
      </c>
      <c r="E263" s="37">
        <v>16.3266848594516</v>
      </c>
      <c r="F263" s="37">
        <v>16.155987318796399</v>
      </c>
      <c r="G263" s="37">
        <v>15.395415863404899</v>
      </c>
      <c r="I263" s="43">
        <f t="shared" si="47"/>
        <v>0.34868398655329713</v>
      </c>
      <c r="J263" s="43">
        <f t="shared" ref="J263:J326" si="48">I263^2</f>
        <v>0.1215805224786999</v>
      </c>
      <c r="K263" s="44">
        <f t="shared" ref="K263:K326" si="49">I263/$B263</f>
        <v>2.1657390469148888E-2</v>
      </c>
      <c r="M263" s="43">
        <f t="shared" si="42"/>
        <v>0.22668485945159844</v>
      </c>
      <c r="N263" s="43">
        <f t="shared" ref="N263:N326" si="50">M263^2</f>
        <v>5.138602550459094E-2</v>
      </c>
      <c r="O263" s="44">
        <f t="shared" si="41"/>
        <v>1.407980493488189E-2</v>
      </c>
      <c r="Q263" s="43">
        <f t="shared" si="43"/>
        <v>5.598731879639729E-2</v>
      </c>
      <c r="R263" s="43">
        <f t="shared" ref="R263:R326" si="51">Q263^2</f>
        <v>3.134579866009421E-3</v>
      </c>
      <c r="S263" s="44">
        <f t="shared" si="44"/>
        <v>3.4774732171675331E-3</v>
      </c>
      <c r="U263" s="43">
        <f t="shared" si="45"/>
        <v>0.704584136595102</v>
      </c>
      <c r="V263" s="43">
        <f t="shared" ref="V263:V326" si="52">U263^2</f>
        <v>0.49643880554146536</v>
      </c>
      <c r="W263" s="44">
        <f t="shared" si="46"/>
        <v>4.3762989850627453E-2</v>
      </c>
    </row>
    <row r="264" spans="1:23" x14ac:dyDescent="0.3">
      <c r="A264" s="40">
        <v>32051</v>
      </c>
      <c r="B264" s="67">
        <v>8.6999999999999993</v>
      </c>
      <c r="C264" s="36"/>
      <c r="D264" s="37">
        <v>9.9810629918901395</v>
      </c>
      <c r="E264" s="37">
        <v>9.9780577155458303</v>
      </c>
      <c r="F264" s="37">
        <v>10.016831150000201</v>
      </c>
      <c r="G264" s="37">
        <v>8.8944785257866101</v>
      </c>
      <c r="I264" s="43">
        <f t="shared" si="47"/>
        <v>1.2810629918901402</v>
      </c>
      <c r="J264" s="43">
        <f t="shared" si="48"/>
        <v>1.6411223891905173</v>
      </c>
      <c r="K264" s="44">
        <f t="shared" si="49"/>
        <v>0.14724861975748738</v>
      </c>
      <c r="M264" s="43">
        <f t="shared" si="42"/>
        <v>1.278057715545831</v>
      </c>
      <c r="N264" s="43">
        <f t="shared" si="50"/>
        <v>1.6334315242662283</v>
      </c>
      <c r="O264" s="44">
        <f t="shared" ref="O264:O327" si="53">M264/$B264</f>
        <v>0.14690318569492311</v>
      </c>
      <c r="Q264" s="43">
        <f t="shared" si="43"/>
        <v>1.3168311500002012</v>
      </c>
      <c r="R264" s="43">
        <f t="shared" si="51"/>
        <v>1.7340442776108524</v>
      </c>
      <c r="S264" s="44">
        <f t="shared" si="44"/>
        <v>0.15135990229887372</v>
      </c>
      <c r="U264" s="43">
        <f t="shared" si="45"/>
        <v>0.19447852578661085</v>
      </c>
      <c r="V264" s="43">
        <f t="shared" si="52"/>
        <v>3.7821896992133459E-2</v>
      </c>
      <c r="W264" s="44">
        <f t="shared" si="46"/>
        <v>2.2353853538690904E-2</v>
      </c>
    </row>
    <row r="265" spans="1:23" x14ac:dyDescent="0.3">
      <c r="A265" s="34">
        <v>32082</v>
      </c>
      <c r="B265" s="67">
        <v>3.3</v>
      </c>
      <c r="C265" s="36"/>
      <c r="D265" s="37">
        <v>3.3454305613494002</v>
      </c>
      <c r="E265" s="37">
        <v>3.4641341246432602</v>
      </c>
      <c r="F265" s="37">
        <v>3.3876558492380302</v>
      </c>
      <c r="G265" s="37">
        <v>4.1018839072419198</v>
      </c>
      <c r="I265" s="43">
        <f t="shared" si="47"/>
        <v>4.5430561349400378E-2</v>
      </c>
      <c r="J265" s="43">
        <f t="shared" si="48"/>
        <v>2.0639359045216315E-3</v>
      </c>
      <c r="K265" s="44">
        <f t="shared" si="49"/>
        <v>1.376683677254557E-2</v>
      </c>
      <c r="M265" s="43">
        <f t="shared" si="42"/>
        <v>0.16413412464326038</v>
      </c>
      <c r="N265" s="43">
        <f t="shared" si="50"/>
        <v>2.6940010872409336E-2</v>
      </c>
      <c r="O265" s="44">
        <f t="shared" si="53"/>
        <v>4.9737613528260727E-2</v>
      </c>
      <c r="Q265" s="43">
        <f t="shared" si="43"/>
        <v>8.7655849238030381E-2</v>
      </c>
      <c r="R265" s="43">
        <f t="shared" si="51"/>
        <v>7.6835479056403116E-3</v>
      </c>
      <c r="S265" s="44">
        <f t="shared" si="44"/>
        <v>2.6562378556978905E-2</v>
      </c>
      <c r="U265" s="43">
        <f t="shared" si="45"/>
        <v>0.80188390724191994</v>
      </c>
      <c r="V265" s="43">
        <f t="shared" si="52"/>
        <v>0.64301780069356806</v>
      </c>
      <c r="W265" s="44">
        <f t="shared" si="46"/>
        <v>0.24299512340664242</v>
      </c>
    </row>
    <row r="266" spans="1:23" x14ac:dyDescent="0.3">
      <c r="A266" s="40">
        <v>32112</v>
      </c>
      <c r="B266" s="67">
        <v>-0.5</v>
      </c>
      <c r="C266" s="36"/>
      <c r="D266" s="37">
        <v>-3.8776767636873402</v>
      </c>
      <c r="E266" s="37">
        <v>-3.9554431973820701</v>
      </c>
      <c r="F266" s="37">
        <v>-3.9164876563721398</v>
      </c>
      <c r="G266" s="37">
        <v>-2.8074995001834502</v>
      </c>
      <c r="I266" s="43">
        <f t="shared" si="47"/>
        <v>3.3776767636873402</v>
      </c>
      <c r="J266" s="43">
        <f t="shared" si="48"/>
        <v>11.408700319953384</v>
      </c>
      <c r="K266" s="44">
        <f t="shared" si="49"/>
        <v>-6.7553535273746803</v>
      </c>
      <c r="M266" s="43">
        <f t="shared" si="42"/>
        <v>3.4554431973820701</v>
      </c>
      <c r="N266" s="43">
        <f t="shared" si="50"/>
        <v>11.940087690334023</v>
      </c>
      <c r="O266" s="44">
        <f t="shared" si="53"/>
        <v>-6.9108863947641401</v>
      </c>
      <c r="Q266" s="43">
        <f t="shared" si="43"/>
        <v>3.4164876563721398</v>
      </c>
      <c r="R266" s="43">
        <f t="shared" si="51"/>
        <v>11.672387906143197</v>
      </c>
      <c r="S266" s="44">
        <f t="shared" si="44"/>
        <v>-6.8329753127442796</v>
      </c>
      <c r="U266" s="43">
        <f t="shared" si="45"/>
        <v>2.3074995001834502</v>
      </c>
      <c r="V266" s="43">
        <f t="shared" si="52"/>
        <v>5.3245539433468725</v>
      </c>
      <c r="W266" s="44">
        <f t="shared" si="46"/>
        <v>-4.6149990003669004</v>
      </c>
    </row>
    <row r="267" spans="1:23" x14ac:dyDescent="0.3">
      <c r="A267" s="34">
        <v>32143</v>
      </c>
      <c r="B267" s="67">
        <v>-5.3</v>
      </c>
      <c r="C267" s="36"/>
      <c r="D267" s="37">
        <v>-7.20591573798096</v>
      </c>
      <c r="E267" s="37">
        <v>-7.2345856551074803</v>
      </c>
      <c r="F267" s="37">
        <v>-7.6459469255681203</v>
      </c>
      <c r="G267" s="37">
        <v>-7.9599259414735704</v>
      </c>
      <c r="I267" s="43">
        <f t="shared" si="47"/>
        <v>1.9059157379809601</v>
      </c>
      <c r="J267" s="43">
        <f t="shared" si="48"/>
        <v>3.6325148002835079</v>
      </c>
      <c r="K267" s="44">
        <f t="shared" si="49"/>
        <v>-0.35960674301527551</v>
      </c>
      <c r="M267" s="43">
        <f t="shared" si="42"/>
        <v>1.9345856551074805</v>
      </c>
      <c r="N267" s="43">
        <f t="shared" si="50"/>
        <v>3.7426216569476396</v>
      </c>
      <c r="O267" s="44">
        <f t="shared" si="53"/>
        <v>-0.36501616134103404</v>
      </c>
      <c r="Q267" s="43">
        <f t="shared" si="43"/>
        <v>2.3459469255681205</v>
      </c>
      <c r="R267" s="43">
        <f t="shared" si="51"/>
        <v>5.5034669775825167</v>
      </c>
      <c r="S267" s="44">
        <f t="shared" si="44"/>
        <v>-0.4426314953902114</v>
      </c>
      <c r="U267" s="43">
        <f t="shared" si="45"/>
        <v>2.6599259414735705</v>
      </c>
      <c r="V267" s="43">
        <f t="shared" si="52"/>
        <v>7.0752060141240607</v>
      </c>
      <c r="W267" s="44">
        <f t="shared" si="46"/>
        <v>-0.50187281914595672</v>
      </c>
    </row>
    <row r="268" spans="1:23" x14ac:dyDescent="0.3">
      <c r="A268" s="40">
        <v>32174</v>
      </c>
      <c r="B268" s="67">
        <v>-6.5</v>
      </c>
      <c r="C268" s="36"/>
      <c r="D268" s="37">
        <v>-7.0840432002366498</v>
      </c>
      <c r="E268" s="37">
        <v>-6.9233846248101703</v>
      </c>
      <c r="F268" s="37">
        <v>-6.8494139308058504</v>
      </c>
      <c r="G268" s="37">
        <v>-6.5998325620934102</v>
      </c>
      <c r="I268" s="43">
        <f t="shared" si="47"/>
        <v>0.5840432002366498</v>
      </c>
      <c r="J268" s="43">
        <f t="shared" si="48"/>
        <v>0.3411064597426674</v>
      </c>
      <c r="K268" s="44">
        <f t="shared" si="49"/>
        <v>-8.9852800036407665E-2</v>
      </c>
      <c r="M268" s="43">
        <f t="shared" si="42"/>
        <v>0.42338462481017025</v>
      </c>
      <c r="N268" s="43">
        <f t="shared" si="50"/>
        <v>0.17925454052564863</v>
      </c>
      <c r="O268" s="44">
        <f t="shared" si="53"/>
        <v>-6.5136096124641579E-2</v>
      </c>
      <c r="Q268" s="43">
        <f t="shared" si="43"/>
        <v>0.34941393080585037</v>
      </c>
      <c r="R268" s="43">
        <f t="shared" si="51"/>
        <v>0.12209009504119558</v>
      </c>
      <c r="S268" s="44">
        <f t="shared" si="44"/>
        <v>-5.3755989354746209E-2</v>
      </c>
      <c r="U268" s="43">
        <f t="shared" si="45"/>
        <v>9.9832562093410182E-2</v>
      </c>
      <c r="V268" s="43">
        <f t="shared" si="52"/>
        <v>9.9665404541345991E-3</v>
      </c>
      <c r="W268" s="44">
        <f t="shared" si="46"/>
        <v>-1.5358855706678489E-2</v>
      </c>
    </row>
    <row r="269" spans="1:23" x14ac:dyDescent="0.3">
      <c r="A269" s="34">
        <v>32203</v>
      </c>
      <c r="B269" s="67">
        <v>-0.9</v>
      </c>
      <c r="C269" s="36"/>
      <c r="D269" s="37">
        <v>-1.51271330655471</v>
      </c>
      <c r="E269" s="37">
        <v>-1.55993084840593</v>
      </c>
      <c r="F269" s="37">
        <v>-1.6601443938207701</v>
      </c>
      <c r="G269" s="37">
        <v>-0.26261218385277302</v>
      </c>
      <c r="I269" s="43">
        <f t="shared" si="47"/>
        <v>0.61271330655471001</v>
      </c>
      <c r="J269" s="43">
        <f t="shared" si="48"/>
        <v>0.37541759602920605</v>
      </c>
      <c r="K269" s="44">
        <f t="shared" si="49"/>
        <v>-0.68079256283856671</v>
      </c>
      <c r="M269" s="43">
        <f t="shared" si="42"/>
        <v>0.65993084840592997</v>
      </c>
      <c r="N269" s="43">
        <f t="shared" si="50"/>
        <v>0.43550872467777052</v>
      </c>
      <c r="O269" s="44">
        <f t="shared" si="53"/>
        <v>-0.73325649822881112</v>
      </c>
      <c r="Q269" s="43">
        <f t="shared" si="43"/>
        <v>0.76014439382077004</v>
      </c>
      <c r="R269" s="43">
        <f t="shared" si="51"/>
        <v>0.57781949945714595</v>
      </c>
      <c r="S269" s="44">
        <f t="shared" si="44"/>
        <v>-0.84460488202307782</v>
      </c>
      <c r="U269" s="43">
        <f t="shared" si="45"/>
        <v>0.63738781614722706</v>
      </c>
      <c r="V269" s="43">
        <f t="shared" si="52"/>
        <v>0.40626322817293131</v>
      </c>
      <c r="W269" s="44">
        <f t="shared" si="46"/>
        <v>-0.7082086846080301</v>
      </c>
    </row>
    <row r="270" spans="1:23" x14ac:dyDescent="0.3">
      <c r="A270" s="40">
        <v>32234</v>
      </c>
      <c r="B270" s="67">
        <v>6.7</v>
      </c>
      <c r="C270" s="36"/>
      <c r="D270" s="37">
        <v>5.8640235244415404</v>
      </c>
      <c r="E270" s="37">
        <v>5.9986630191520502</v>
      </c>
      <c r="F270" s="37">
        <v>5.7330958176714599</v>
      </c>
      <c r="G270" s="37">
        <v>5.6168294172939897</v>
      </c>
      <c r="I270" s="43">
        <f t="shared" si="47"/>
        <v>0.83597647555845978</v>
      </c>
      <c r="J270" s="43">
        <f t="shared" si="48"/>
        <v>0.69885666768714405</v>
      </c>
      <c r="K270" s="44">
        <f t="shared" si="49"/>
        <v>0.12477260829230742</v>
      </c>
      <c r="M270" s="43">
        <f t="shared" si="42"/>
        <v>0.70133698084794993</v>
      </c>
      <c r="N270" s="43">
        <f t="shared" si="50"/>
        <v>0.49187356070491767</v>
      </c>
      <c r="O270" s="44">
        <f t="shared" si="53"/>
        <v>0.10467716132058955</v>
      </c>
      <c r="Q270" s="43">
        <f t="shared" si="43"/>
        <v>0.96690418232854025</v>
      </c>
      <c r="R270" s="43">
        <f t="shared" si="51"/>
        <v>0.93490369780442306</v>
      </c>
      <c r="S270" s="44">
        <f t="shared" si="44"/>
        <v>0.14431405706396122</v>
      </c>
      <c r="U270" s="43">
        <f t="shared" si="45"/>
        <v>1.0831705827060105</v>
      </c>
      <c r="V270" s="43">
        <f t="shared" si="52"/>
        <v>1.1732585112396783</v>
      </c>
      <c r="W270" s="44">
        <f t="shared" si="46"/>
        <v>0.16166725115015082</v>
      </c>
    </row>
    <row r="271" spans="1:23" x14ac:dyDescent="0.3">
      <c r="A271" s="34">
        <v>32264</v>
      </c>
      <c r="B271" s="67">
        <v>14.6</v>
      </c>
      <c r="C271" s="36"/>
      <c r="D271" s="37">
        <v>12.3307312503874</v>
      </c>
      <c r="E271" s="37">
        <v>12.4135083912889</v>
      </c>
      <c r="F271" s="37">
        <v>11.9607942674605</v>
      </c>
      <c r="G271" s="37">
        <v>12.6303068720981</v>
      </c>
      <c r="I271" s="43">
        <f t="shared" si="47"/>
        <v>2.2692687496125998</v>
      </c>
      <c r="J271" s="43">
        <f t="shared" si="48"/>
        <v>5.1495806579683325</v>
      </c>
      <c r="K271" s="44">
        <f t="shared" si="49"/>
        <v>0.15542936641182192</v>
      </c>
      <c r="M271" s="43">
        <f t="shared" ref="M271:M334" si="54">ABS($B271-E271)</f>
        <v>2.1864916087110995</v>
      </c>
      <c r="N271" s="43">
        <f t="shared" si="50"/>
        <v>4.7807455549640521</v>
      </c>
      <c r="O271" s="44">
        <f t="shared" si="53"/>
        <v>0.14975969922678764</v>
      </c>
      <c r="Q271" s="43">
        <f t="shared" ref="Q271:Q334" si="55">ABS(B271-F271)</f>
        <v>2.6392057325394997</v>
      </c>
      <c r="R271" s="43">
        <f t="shared" si="51"/>
        <v>6.9654068986693574</v>
      </c>
      <c r="S271" s="44">
        <f t="shared" ref="S271:S334" si="56">Q271/B271</f>
        <v>0.18076751592736301</v>
      </c>
      <c r="U271" s="43">
        <f t="shared" ref="U271:U334" si="57">ABS(G271-B271)</f>
        <v>1.9696931279019001</v>
      </c>
      <c r="V271" s="43">
        <f t="shared" si="52"/>
        <v>3.879691018103971</v>
      </c>
      <c r="W271" s="44">
        <f t="shared" ref="W271:W334" si="58">U271/B271</f>
        <v>0.13491048821245891</v>
      </c>
    </row>
    <row r="272" spans="1:23" x14ac:dyDescent="0.3">
      <c r="A272" s="40">
        <v>32295</v>
      </c>
      <c r="B272" s="67">
        <v>17.3</v>
      </c>
      <c r="C272" s="36"/>
      <c r="D272" s="37">
        <v>17.761045270659501</v>
      </c>
      <c r="E272" s="37">
        <v>17.768392745153498</v>
      </c>
      <c r="F272" s="37">
        <v>17.829004490321001</v>
      </c>
      <c r="G272" s="37">
        <v>18.088673007352501</v>
      </c>
      <c r="I272" s="43">
        <f t="shared" ref="I272:I335" si="59">ABS($B272-D272)</f>
        <v>0.46104527065950052</v>
      </c>
      <c r="J272" s="43">
        <f t="shared" si="48"/>
        <v>0.21256274159749208</v>
      </c>
      <c r="K272" s="44">
        <f t="shared" si="49"/>
        <v>2.6650015645057833E-2</v>
      </c>
      <c r="M272" s="43">
        <f t="shared" si="54"/>
        <v>0.46839274515349771</v>
      </c>
      <c r="N272" s="43">
        <f t="shared" si="50"/>
        <v>0.21939176371242947</v>
      </c>
      <c r="O272" s="44">
        <f t="shared" si="53"/>
        <v>2.7074725153381371E-2</v>
      </c>
      <c r="Q272" s="43">
        <f t="shared" si="55"/>
        <v>0.52900449032100028</v>
      </c>
      <c r="R272" s="43">
        <f t="shared" si="51"/>
        <v>0.2798457507797813</v>
      </c>
      <c r="S272" s="44">
        <f t="shared" si="56"/>
        <v>3.0578294238208108E-2</v>
      </c>
      <c r="U272" s="43">
        <f t="shared" si="57"/>
        <v>0.78867300735250012</v>
      </c>
      <c r="V272" s="43">
        <f t="shared" si="52"/>
        <v>0.62200511252643675</v>
      </c>
      <c r="W272" s="44">
        <f t="shared" si="58"/>
        <v>4.5588035107080933E-2</v>
      </c>
    </row>
    <row r="273" spans="1:23" x14ac:dyDescent="0.3">
      <c r="A273" s="34">
        <v>32325</v>
      </c>
      <c r="B273" s="67">
        <v>22.7</v>
      </c>
      <c r="C273" s="36"/>
      <c r="D273" s="37">
        <v>21.155727804239699</v>
      </c>
      <c r="E273" s="37">
        <v>21.122354061082302</v>
      </c>
      <c r="F273" s="37">
        <v>21.071841649337401</v>
      </c>
      <c r="G273" s="37">
        <v>21.379475352091799</v>
      </c>
      <c r="I273" s="43">
        <f t="shared" si="59"/>
        <v>1.5442721957602998</v>
      </c>
      <c r="J273" s="43">
        <f t="shared" si="48"/>
        <v>2.384776614598338</v>
      </c>
      <c r="K273" s="44">
        <f t="shared" si="49"/>
        <v>6.8029612148030827E-2</v>
      </c>
      <c r="M273" s="43">
        <f t="shared" si="54"/>
        <v>1.5776459389176978</v>
      </c>
      <c r="N273" s="43">
        <f t="shared" si="50"/>
        <v>2.4889667085835043</v>
      </c>
      <c r="O273" s="44">
        <f t="shared" si="53"/>
        <v>6.9499821097695938E-2</v>
      </c>
      <c r="Q273" s="43">
        <f t="shared" si="55"/>
        <v>1.6281583506625985</v>
      </c>
      <c r="R273" s="43">
        <f t="shared" si="51"/>
        <v>2.6508996148323529</v>
      </c>
      <c r="S273" s="44">
        <f t="shared" si="56"/>
        <v>7.1725037474123288E-2</v>
      </c>
      <c r="U273" s="43">
        <f t="shared" si="57"/>
        <v>1.3205246479082007</v>
      </c>
      <c r="V273" s="43">
        <f t="shared" si="52"/>
        <v>1.7437853457330774</v>
      </c>
      <c r="W273" s="44">
        <f t="shared" si="58"/>
        <v>5.8172891978334834E-2</v>
      </c>
    </row>
    <row r="274" spans="1:23" x14ac:dyDescent="0.3">
      <c r="A274" s="40">
        <v>32356</v>
      </c>
      <c r="B274" s="67">
        <v>22.1</v>
      </c>
      <c r="C274" s="36"/>
      <c r="D274" s="37">
        <v>20.3381739371099</v>
      </c>
      <c r="E274" s="37">
        <v>20.360340681783899</v>
      </c>
      <c r="F274" s="37">
        <v>20.4571578946288</v>
      </c>
      <c r="G274" s="37">
        <v>19.909971922037499</v>
      </c>
      <c r="I274" s="43">
        <f t="shared" si="59"/>
        <v>1.7618260628901012</v>
      </c>
      <c r="J274" s="43">
        <f t="shared" si="48"/>
        <v>3.1040310758788348</v>
      </c>
      <c r="K274" s="44">
        <f t="shared" si="49"/>
        <v>7.9720636329868824E-2</v>
      </c>
      <c r="M274" s="43">
        <f t="shared" si="54"/>
        <v>1.739659318216102</v>
      </c>
      <c r="N274" s="43">
        <f t="shared" si="50"/>
        <v>3.0264145434561129</v>
      </c>
      <c r="O274" s="44">
        <f t="shared" si="53"/>
        <v>7.8717616208873381E-2</v>
      </c>
      <c r="Q274" s="43">
        <f t="shared" si="55"/>
        <v>1.6428421053712015</v>
      </c>
      <c r="R274" s="43">
        <f t="shared" si="51"/>
        <v>2.6989301831804817</v>
      </c>
      <c r="S274" s="44">
        <f t="shared" si="56"/>
        <v>7.4336746849375621E-2</v>
      </c>
      <c r="U274" s="43">
        <f t="shared" si="57"/>
        <v>2.1900280779625021</v>
      </c>
      <c r="V274" s="43">
        <f t="shared" si="52"/>
        <v>4.7962229822641316</v>
      </c>
      <c r="W274" s="44">
        <f t="shared" si="58"/>
        <v>9.9096293120475201E-2</v>
      </c>
    </row>
    <row r="275" spans="1:23" x14ac:dyDescent="0.3">
      <c r="A275" s="34">
        <v>32387</v>
      </c>
      <c r="B275" s="67">
        <v>16</v>
      </c>
      <c r="C275" s="36"/>
      <c r="D275" s="37">
        <v>16.448687451799898</v>
      </c>
      <c r="E275" s="37">
        <v>16.3266848594516</v>
      </c>
      <c r="F275" s="37">
        <v>16.155987318796399</v>
      </c>
      <c r="G275" s="37">
        <v>15.397995354219001</v>
      </c>
      <c r="I275" s="43">
        <f t="shared" si="59"/>
        <v>0.44868745179989844</v>
      </c>
      <c r="J275" s="43">
        <f t="shared" si="48"/>
        <v>0.20132042940268619</v>
      </c>
      <c r="K275" s="44">
        <f t="shared" si="49"/>
        <v>2.8042965737493653E-2</v>
      </c>
      <c r="M275" s="43">
        <f t="shared" si="54"/>
        <v>0.32668485945159986</v>
      </c>
      <c r="N275" s="43">
        <f t="shared" si="50"/>
        <v>0.10672299739491156</v>
      </c>
      <c r="O275" s="44">
        <f t="shared" si="53"/>
        <v>2.0417803715724991E-2</v>
      </c>
      <c r="Q275" s="43">
        <f t="shared" si="55"/>
        <v>0.15598731879639871</v>
      </c>
      <c r="R275" s="43">
        <f t="shared" si="51"/>
        <v>2.4332043625289321E-2</v>
      </c>
      <c r="S275" s="44">
        <f t="shared" si="56"/>
        <v>9.7492074247749194E-3</v>
      </c>
      <c r="U275" s="43">
        <f t="shared" si="57"/>
        <v>0.60200464578099933</v>
      </c>
      <c r="V275" s="43">
        <f t="shared" si="52"/>
        <v>0.36240959354190649</v>
      </c>
      <c r="W275" s="44">
        <f t="shared" si="58"/>
        <v>3.7625290361312458E-2</v>
      </c>
    </row>
    <row r="276" spans="1:23" x14ac:dyDescent="0.3">
      <c r="A276" s="40">
        <v>32417</v>
      </c>
      <c r="B276" s="67">
        <v>7.8</v>
      </c>
      <c r="C276" s="36"/>
      <c r="D276" s="37">
        <v>9.9810663802895991</v>
      </c>
      <c r="E276" s="37">
        <v>9.9780577155458303</v>
      </c>
      <c r="F276" s="37">
        <v>10.016831150000201</v>
      </c>
      <c r="G276" s="37">
        <v>8.8970286128508</v>
      </c>
      <c r="I276" s="43">
        <f t="shared" si="59"/>
        <v>2.1810663802895993</v>
      </c>
      <c r="J276" s="43">
        <f t="shared" si="48"/>
        <v>4.7570505552295748</v>
      </c>
      <c r="K276" s="44">
        <f t="shared" si="49"/>
        <v>0.27962389490892298</v>
      </c>
      <c r="M276" s="43">
        <f t="shared" si="54"/>
        <v>2.1780577155458305</v>
      </c>
      <c r="N276" s="43">
        <f t="shared" si="50"/>
        <v>4.7439354122487218</v>
      </c>
      <c r="O276" s="44">
        <f t="shared" si="53"/>
        <v>0.27923816865972184</v>
      </c>
      <c r="Q276" s="43">
        <f t="shared" si="55"/>
        <v>2.2168311500002007</v>
      </c>
      <c r="R276" s="43">
        <f t="shared" si="51"/>
        <v>4.914340347611212</v>
      </c>
      <c r="S276" s="44">
        <f t="shared" si="56"/>
        <v>0.28420912179489755</v>
      </c>
      <c r="U276" s="43">
        <f t="shared" si="57"/>
        <v>1.0970286128508002</v>
      </c>
      <c r="V276" s="43">
        <f t="shared" si="52"/>
        <v>1.203471777413351</v>
      </c>
      <c r="W276" s="44">
        <f t="shared" si="58"/>
        <v>0.1406446939552308</v>
      </c>
    </row>
    <row r="277" spans="1:23" x14ac:dyDescent="0.3">
      <c r="A277" s="34">
        <v>32448</v>
      </c>
      <c r="B277" s="67">
        <v>4.9000000000000004</v>
      </c>
      <c r="C277" s="36"/>
      <c r="D277" s="37">
        <v>3.3454338746058401</v>
      </c>
      <c r="E277" s="37">
        <v>3.4641341246432602</v>
      </c>
      <c r="F277" s="37">
        <v>3.38765584923804</v>
      </c>
      <c r="G277" s="37">
        <v>4.1044060223721504</v>
      </c>
      <c r="I277" s="43">
        <f t="shared" si="59"/>
        <v>1.5545661253941603</v>
      </c>
      <c r="J277" s="43">
        <f t="shared" si="48"/>
        <v>2.416675838223012</v>
      </c>
      <c r="K277" s="44">
        <f t="shared" si="49"/>
        <v>0.31725839293758373</v>
      </c>
      <c r="M277" s="43">
        <f t="shared" si="54"/>
        <v>1.4358658753567402</v>
      </c>
      <c r="N277" s="43">
        <f t="shared" si="50"/>
        <v>2.0617108120139775</v>
      </c>
      <c r="O277" s="44">
        <f t="shared" si="53"/>
        <v>0.29303385211362043</v>
      </c>
      <c r="Q277" s="43">
        <f t="shared" si="55"/>
        <v>1.5123441507619604</v>
      </c>
      <c r="R277" s="43">
        <f t="shared" si="51"/>
        <v>2.2871848303439153</v>
      </c>
      <c r="S277" s="44">
        <f t="shared" si="56"/>
        <v>0.30864166342080823</v>
      </c>
      <c r="U277" s="43">
        <f t="shared" si="57"/>
        <v>0.79559397762785</v>
      </c>
      <c r="V277" s="43">
        <f t="shared" si="52"/>
        <v>0.63296977723770387</v>
      </c>
      <c r="W277" s="44">
        <f t="shared" si="58"/>
        <v>0.16236611788323468</v>
      </c>
    </row>
    <row r="278" spans="1:23" x14ac:dyDescent="0.3">
      <c r="A278" s="40">
        <v>32478</v>
      </c>
      <c r="B278" s="67">
        <v>-3.5</v>
      </c>
      <c r="C278" s="36"/>
      <c r="D278" s="37">
        <v>-3.8776735239075002</v>
      </c>
      <c r="E278" s="37">
        <v>-3.9554431973820701</v>
      </c>
      <c r="F278" s="37">
        <v>-3.91648765637213</v>
      </c>
      <c r="G278" s="37">
        <v>-2.80490565675656</v>
      </c>
      <c r="I278" s="43">
        <f t="shared" si="59"/>
        <v>0.3776735239075002</v>
      </c>
      <c r="J278" s="43">
        <f t="shared" si="48"/>
        <v>0.14263729066070913</v>
      </c>
      <c r="K278" s="44">
        <f t="shared" si="49"/>
        <v>-0.10790672111642863</v>
      </c>
      <c r="M278" s="43">
        <f t="shared" si="54"/>
        <v>0.45544319738207006</v>
      </c>
      <c r="N278" s="43">
        <f t="shared" si="50"/>
        <v>0.20742850604160323</v>
      </c>
      <c r="O278" s="44">
        <f t="shared" si="53"/>
        <v>-0.13012662782344858</v>
      </c>
      <c r="Q278" s="43">
        <f t="shared" si="55"/>
        <v>0.41648765637213003</v>
      </c>
      <c r="R278" s="43">
        <f t="shared" si="51"/>
        <v>0.17346196791034946</v>
      </c>
      <c r="S278" s="44">
        <f t="shared" si="56"/>
        <v>-0.11899647324918002</v>
      </c>
      <c r="U278" s="43">
        <f t="shared" si="57"/>
        <v>0.69509434324343999</v>
      </c>
      <c r="V278" s="43">
        <f t="shared" si="52"/>
        <v>0.48315614600902917</v>
      </c>
      <c r="W278" s="44">
        <f t="shared" si="58"/>
        <v>-0.19859838378384001</v>
      </c>
    </row>
    <row r="279" spans="1:23" x14ac:dyDescent="0.3">
      <c r="A279" s="34">
        <v>32509</v>
      </c>
      <c r="B279" s="67">
        <v>-3.5</v>
      </c>
      <c r="C279" s="36"/>
      <c r="D279" s="37">
        <v>-7.2059125700482598</v>
      </c>
      <c r="E279" s="37">
        <v>-7.2345856551074803</v>
      </c>
      <c r="F279" s="37">
        <v>-7.6459469255681096</v>
      </c>
      <c r="G279" s="37">
        <v>-7.9573960744965504</v>
      </c>
      <c r="I279" s="43">
        <f t="shared" si="59"/>
        <v>3.7059125700482598</v>
      </c>
      <c r="J279" s="43">
        <f t="shared" si="48"/>
        <v>13.733787976841699</v>
      </c>
      <c r="K279" s="44">
        <f t="shared" si="49"/>
        <v>-1.0588321628709314</v>
      </c>
      <c r="M279" s="43">
        <f t="shared" si="54"/>
        <v>3.7345856551074803</v>
      </c>
      <c r="N279" s="43">
        <f t="shared" si="50"/>
        <v>13.947130015334567</v>
      </c>
      <c r="O279" s="44">
        <f t="shared" si="53"/>
        <v>-1.0670244728878515</v>
      </c>
      <c r="Q279" s="43">
        <f t="shared" si="55"/>
        <v>4.1459469255681096</v>
      </c>
      <c r="R279" s="43">
        <f t="shared" si="51"/>
        <v>17.188875909627662</v>
      </c>
      <c r="S279" s="44">
        <f t="shared" si="56"/>
        <v>-1.1845562644480314</v>
      </c>
      <c r="U279" s="43">
        <f t="shared" si="57"/>
        <v>4.4573960744965504</v>
      </c>
      <c r="V279" s="43">
        <f t="shared" si="52"/>
        <v>19.868379764937256</v>
      </c>
      <c r="W279" s="44">
        <f t="shared" si="58"/>
        <v>-1.273541735570443</v>
      </c>
    </row>
    <row r="280" spans="1:23" x14ac:dyDescent="0.3">
      <c r="A280" s="40">
        <v>32540</v>
      </c>
      <c r="B280" s="67">
        <v>-6.8</v>
      </c>
      <c r="C280" s="36"/>
      <c r="D280" s="37">
        <v>-7.0840401025577702</v>
      </c>
      <c r="E280" s="37">
        <v>-6.9233846248101703</v>
      </c>
      <c r="F280" s="37">
        <v>-6.8494139308058601</v>
      </c>
      <c r="G280" s="37">
        <v>-6.5972769750591604</v>
      </c>
      <c r="I280" s="43">
        <f t="shared" si="59"/>
        <v>0.28404010255777035</v>
      </c>
      <c r="J280" s="43">
        <f t="shared" si="48"/>
        <v>8.0678779861028699E-2</v>
      </c>
      <c r="K280" s="44">
        <f t="shared" si="49"/>
        <v>-4.1770603317319167E-2</v>
      </c>
      <c r="M280" s="43">
        <f t="shared" si="54"/>
        <v>0.12338462481017043</v>
      </c>
      <c r="N280" s="43">
        <f t="shared" si="50"/>
        <v>1.5223765639546524E-2</v>
      </c>
      <c r="O280" s="44">
        <f t="shared" si="53"/>
        <v>-1.8144797766201533E-2</v>
      </c>
      <c r="Q280" s="43">
        <f t="shared" si="55"/>
        <v>4.9413930805860318E-2</v>
      </c>
      <c r="R280" s="43">
        <f t="shared" si="51"/>
        <v>2.4417365576863514E-3</v>
      </c>
      <c r="S280" s="44">
        <f t="shared" si="56"/>
        <v>-7.2667545302735762E-3</v>
      </c>
      <c r="U280" s="43">
        <f t="shared" si="57"/>
        <v>0.20272302494083938</v>
      </c>
      <c r="V280" s="43">
        <f t="shared" si="52"/>
        <v>4.1096624841164185E-2</v>
      </c>
      <c r="W280" s="44">
        <f t="shared" si="58"/>
        <v>-2.9812209550123439E-2</v>
      </c>
    </row>
    <row r="281" spans="1:23" x14ac:dyDescent="0.3">
      <c r="A281" s="34">
        <v>32568</v>
      </c>
      <c r="B281" s="67">
        <v>-3</v>
      </c>
      <c r="C281" s="36"/>
      <c r="D281" s="37">
        <v>-1.5127102775716701</v>
      </c>
      <c r="E281" s="37">
        <v>-1.55993084840593</v>
      </c>
      <c r="F281" s="37">
        <v>-1.6601443938207801</v>
      </c>
      <c r="G281" s="37">
        <v>-0.260041845787157</v>
      </c>
      <c r="I281" s="43">
        <f t="shared" si="59"/>
        <v>1.4872897224283299</v>
      </c>
      <c r="J281" s="43">
        <f t="shared" si="48"/>
        <v>2.2120307184409387</v>
      </c>
      <c r="K281" s="44">
        <f t="shared" si="49"/>
        <v>-0.49576324080944328</v>
      </c>
      <c r="M281" s="43">
        <f t="shared" si="54"/>
        <v>1.44006915159407</v>
      </c>
      <c r="N281" s="43">
        <f t="shared" si="50"/>
        <v>2.0737991613728646</v>
      </c>
      <c r="O281" s="44">
        <f t="shared" si="53"/>
        <v>-0.48002305053135669</v>
      </c>
      <c r="Q281" s="43">
        <f t="shared" si="55"/>
        <v>1.3398556061792199</v>
      </c>
      <c r="R281" s="43">
        <f t="shared" si="51"/>
        <v>1.7952130454098849</v>
      </c>
      <c r="S281" s="44">
        <f t="shared" si="56"/>
        <v>-0.44661853539307333</v>
      </c>
      <c r="U281" s="43">
        <f t="shared" si="57"/>
        <v>2.7399581542128431</v>
      </c>
      <c r="V281" s="43">
        <f t="shared" si="52"/>
        <v>7.5073706868374499</v>
      </c>
      <c r="W281" s="44">
        <f t="shared" si="58"/>
        <v>-0.91331938473761431</v>
      </c>
    </row>
    <row r="282" spans="1:23" x14ac:dyDescent="0.3">
      <c r="A282" s="40">
        <v>32599</v>
      </c>
      <c r="B282" s="67">
        <v>5</v>
      </c>
      <c r="C282" s="36"/>
      <c r="D282" s="37">
        <v>5.8640264862521896</v>
      </c>
      <c r="E282" s="37">
        <v>5.9986630191520502</v>
      </c>
      <c r="F282" s="37">
        <v>5.7330958176714502</v>
      </c>
      <c r="G282" s="37">
        <v>5.6193922035680197</v>
      </c>
      <c r="I282" s="43">
        <f t="shared" si="59"/>
        <v>0.86402648625218959</v>
      </c>
      <c r="J282" s="43">
        <f t="shared" si="48"/>
        <v>0.74654176894530511</v>
      </c>
      <c r="K282" s="44">
        <f t="shared" si="49"/>
        <v>0.17280529725043792</v>
      </c>
      <c r="M282" s="43">
        <f t="shared" si="54"/>
        <v>0.99866301915205025</v>
      </c>
      <c r="N282" s="43">
        <f t="shared" si="50"/>
        <v>0.99732782582188828</v>
      </c>
      <c r="O282" s="44">
        <f t="shared" si="53"/>
        <v>0.19973260383041005</v>
      </c>
      <c r="Q282" s="43">
        <f t="shared" si="55"/>
        <v>0.73309581767145016</v>
      </c>
      <c r="R282" s="43">
        <f t="shared" si="51"/>
        <v>0.53742947788737205</v>
      </c>
      <c r="S282" s="44">
        <f t="shared" si="56"/>
        <v>0.14661916353429003</v>
      </c>
      <c r="U282" s="43">
        <f t="shared" si="57"/>
        <v>0.61939220356801972</v>
      </c>
      <c r="V282" s="43">
        <f t="shared" si="52"/>
        <v>0.3836467018408472</v>
      </c>
      <c r="W282" s="44">
        <f t="shared" si="58"/>
        <v>0.12387844071360395</v>
      </c>
    </row>
    <row r="283" spans="1:23" x14ac:dyDescent="0.3">
      <c r="A283" s="34">
        <v>32629</v>
      </c>
      <c r="B283" s="67">
        <v>13.8</v>
      </c>
      <c r="C283" s="36"/>
      <c r="D283" s="37">
        <v>12.330734146515301</v>
      </c>
      <c r="E283" s="37">
        <v>12.4135083912889</v>
      </c>
      <c r="F283" s="37">
        <v>11.9607942674605</v>
      </c>
      <c r="G283" s="37">
        <v>12.6328298658731</v>
      </c>
      <c r="I283" s="43">
        <f t="shared" si="59"/>
        <v>1.4692658534846998</v>
      </c>
      <c r="J283" s="43">
        <f t="shared" si="48"/>
        <v>2.1587421482161235</v>
      </c>
      <c r="K283" s="44">
        <f t="shared" si="49"/>
        <v>0.10646854010758694</v>
      </c>
      <c r="M283" s="43">
        <f t="shared" si="54"/>
        <v>1.3864916087111006</v>
      </c>
      <c r="N283" s="43">
        <f t="shared" si="50"/>
        <v>1.9223589810262955</v>
      </c>
      <c r="O283" s="44">
        <f t="shared" si="53"/>
        <v>0.10047040642834061</v>
      </c>
      <c r="Q283" s="43">
        <f t="shared" si="55"/>
        <v>1.8392057325395008</v>
      </c>
      <c r="R283" s="43">
        <f t="shared" si="51"/>
        <v>3.3826777266061616</v>
      </c>
      <c r="S283" s="44">
        <f t="shared" si="56"/>
        <v>0.13327577772025367</v>
      </c>
      <c r="U283" s="43">
        <f t="shared" si="57"/>
        <v>1.1671701341269003</v>
      </c>
      <c r="V283" s="43">
        <f t="shared" si="52"/>
        <v>1.3622861219978064</v>
      </c>
      <c r="W283" s="44">
        <f t="shared" si="58"/>
        <v>8.4577545951224659E-2</v>
      </c>
    </row>
    <row r="284" spans="1:23" x14ac:dyDescent="0.3">
      <c r="A284" s="40">
        <v>32660</v>
      </c>
      <c r="B284" s="67">
        <v>19.100000000000001</v>
      </c>
      <c r="C284" s="36"/>
      <c r="D284" s="37">
        <v>17.761048102561201</v>
      </c>
      <c r="E284" s="37">
        <v>17.768392745153498</v>
      </c>
      <c r="F284" s="37">
        <v>17.829004490321001</v>
      </c>
      <c r="G284" s="37">
        <v>18.091241764737401</v>
      </c>
      <c r="I284" s="43">
        <f t="shared" si="59"/>
        <v>1.3389518974388004</v>
      </c>
      <c r="J284" s="43">
        <f t="shared" si="48"/>
        <v>1.7927921836549638</v>
      </c>
      <c r="K284" s="44">
        <f t="shared" si="49"/>
        <v>7.0102193583183259E-2</v>
      </c>
      <c r="M284" s="43">
        <f t="shared" si="54"/>
        <v>1.331607254846503</v>
      </c>
      <c r="N284" s="43">
        <f t="shared" si="50"/>
        <v>1.7731778811598395</v>
      </c>
      <c r="O284" s="44">
        <f t="shared" si="53"/>
        <v>6.9717657321806431E-2</v>
      </c>
      <c r="Q284" s="43">
        <f t="shared" si="55"/>
        <v>1.2709955096790004</v>
      </c>
      <c r="R284" s="43">
        <f t="shared" si="51"/>
        <v>1.615429585624182</v>
      </c>
      <c r="S284" s="44">
        <f t="shared" si="56"/>
        <v>6.6544267522460746E-2</v>
      </c>
      <c r="U284" s="43">
        <f t="shared" si="57"/>
        <v>1.0087582352626008</v>
      </c>
      <c r="V284" s="43">
        <f t="shared" si="52"/>
        <v>1.0175931772101166</v>
      </c>
      <c r="W284" s="44">
        <f t="shared" si="58"/>
        <v>5.281456729123564E-2</v>
      </c>
    </row>
    <row r="285" spans="1:23" x14ac:dyDescent="0.3">
      <c r="A285" s="34">
        <v>32690</v>
      </c>
      <c r="B285" s="67">
        <v>22.3</v>
      </c>
      <c r="C285" s="36"/>
      <c r="D285" s="37">
        <v>21.155730573339699</v>
      </c>
      <c r="E285" s="37">
        <v>21.122354061082302</v>
      </c>
      <c r="F285" s="37">
        <v>21.071841649337401</v>
      </c>
      <c r="G285" s="37">
        <v>21.382043101018901</v>
      </c>
      <c r="I285" s="43">
        <f t="shared" si="59"/>
        <v>1.1442694266603013</v>
      </c>
      <c r="J285" s="43">
        <f t="shared" si="48"/>
        <v>1.3093525207894947</v>
      </c>
      <c r="K285" s="44">
        <f t="shared" si="49"/>
        <v>5.131253034351127E-2</v>
      </c>
      <c r="M285" s="43">
        <f t="shared" si="54"/>
        <v>1.1776459389176992</v>
      </c>
      <c r="N285" s="43">
        <f t="shared" si="50"/>
        <v>1.3868499574493494</v>
      </c>
      <c r="O285" s="44">
        <f t="shared" si="53"/>
        <v>5.2809234929044803E-2</v>
      </c>
      <c r="Q285" s="43">
        <f t="shared" si="55"/>
        <v>1.2281583506625999</v>
      </c>
      <c r="R285" s="43">
        <f t="shared" si="51"/>
        <v>1.5083729343022778</v>
      </c>
      <c r="S285" s="44">
        <f t="shared" si="56"/>
        <v>5.507436550056502E-2</v>
      </c>
      <c r="U285" s="43">
        <f t="shared" si="57"/>
        <v>0.91795689898109956</v>
      </c>
      <c r="V285" s="43">
        <f t="shared" si="52"/>
        <v>0.84264486838699659</v>
      </c>
      <c r="W285" s="44">
        <f t="shared" si="58"/>
        <v>4.1163986501394599E-2</v>
      </c>
    </row>
    <row r="286" spans="1:23" x14ac:dyDescent="0.3">
      <c r="A286" s="40">
        <v>32721</v>
      </c>
      <c r="B286" s="67">
        <v>20.6</v>
      </c>
      <c r="C286" s="36"/>
      <c r="D286" s="37">
        <v>20.3381766448008</v>
      </c>
      <c r="E286" s="37">
        <v>20.360340681783899</v>
      </c>
      <c r="F286" s="37">
        <v>20.4571578946288</v>
      </c>
      <c r="G286" s="37">
        <v>19.912543530981399</v>
      </c>
      <c r="I286" s="43">
        <f t="shared" si="59"/>
        <v>0.2618233551992013</v>
      </c>
      <c r="J286" s="43">
        <f t="shared" si="48"/>
        <v>6.8551469327767137E-2</v>
      </c>
      <c r="K286" s="44">
        <f t="shared" si="49"/>
        <v>1.2709871611611712E-2</v>
      </c>
      <c r="M286" s="43">
        <f t="shared" si="54"/>
        <v>0.23965931821610198</v>
      </c>
      <c r="N286" s="43">
        <f t="shared" si="50"/>
        <v>5.7436588807806832E-2</v>
      </c>
      <c r="O286" s="44">
        <f t="shared" si="53"/>
        <v>1.1633947486218542E-2</v>
      </c>
      <c r="Q286" s="43">
        <f t="shared" si="55"/>
        <v>0.14284210537120146</v>
      </c>
      <c r="R286" s="43">
        <f t="shared" si="51"/>
        <v>2.0403867066877419E-2</v>
      </c>
      <c r="S286" s="44">
        <f t="shared" si="56"/>
        <v>6.9340827850097788E-3</v>
      </c>
      <c r="U286" s="43">
        <f t="shared" si="57"/>
        <v>0.68745646901860269</v>
      </c>
      <c r="V286" s="43">
        <f t="shared" si="52"/>
        <v>0.47259639679552506</v>
      </c>
      <c r="W286" s="44">
        <f t="shared" si="58"/>
        <v>3.3371673253330222E-2</v>
      </c>
    </row>
    <row r="287" spans="1:23" x14ac:dyDescent="0.3">
      <c r="A287" s="34">
        <v>32752</v>
      </c>
      <c r="B287" s="67">
        <v>16.3</v>
      </c>
      <c r="C287" s="36"/>
      <c r="D287" s="37">
        <v>16.4486900994435</v>
      </c>
      <c r="E287" s="37">
        <v>16.3266848594516</v>
      </c>
      <c r="F287" s="37">
        <v>16.155987318796502</v>
      </c>
      <c r="G287" s="37">
        <v>15.400541218370099</v>
      </c>
      <c r="I287" s="43">
        <f t="shared" si="59"/>
        <v>0.14869009944349898</v>
      </c>
      <c r="J287" s="43">
        <f t="shared" si="48"/>
        <v>2.2108745672517617E-2</v>
      </c>
      <c r="K287" s="44">
        <f t="shared" si="49"/>
        <v>9.1220919903987098E-3</v>
      </c>
      <c r="M287" s="43">
        <f t="shared" si="54"/>
        <v>2.6684859451599152E-2</v>
      </c>
      <c r="N287" s="43">
        <f t="shared" si="50"/>
        <v>7.1208172395160064E-4</v>
      </c>
      <c r="O287" s="44">
        <f t="shared" si="53"/>
        <v>1.6371079418158988E-3</v>
      </c>
      <c r="Q287" s="43">
        <f t="shared" si="55"/>
        <v>0.14401268120349897</v>
      </c>
      <c r="R287" s="43">
        <f t="shared" si="51"/>
        <v>2.0739652347420624E-2</v>
      </c>
      <c r="S287" s="44">
        <f t="shared" si="56"/>
        <v>8.8351338161655815E-3</v>
      </c>
      <c r="U287" s="43">
        <f t="shared" si="57"/>
        <v>0.89945878162990134</v>
      </c>
      <c r="V287" s="43">
        <f t="shared" si="52"/>
        <v>0.8090260998511466</v>
      </c>
      <c r="W287" s="44">
        <f t="shared" si="58"/>
        <v>5.5181520345392719E-2</v>
      </c>
    </row>
    <row r="288" spans="1:23" x14ac:dyDescent="0.3">
      <c r="A288" s="40">
        <v>32782</v>
      </c>
      <c r="B288" s="67">
        <v>9.8000000000000007</v>
      </c>
      <c r="C288" s="36"/>
      <c r="D288" s="37">
        <v>9.9810689692176204</v>
      </c>
      <c r="E288" s="37">
        <v>9.9780577155458303</v>
      </c>
      <c r="F288" s="37">
        <v>10.0168311500003</v>
      </c>
      <c r="G288" s="37">
        <v>8.8995927706515197</v>
      </c>
      <c r="I288" s="43">
        <f t="shared" si="59"/>
        <v>0.18106896921761972</v>
      </c>
      <c r="J288" s="43">
        <f t="shared" si="48"/>
        <v>3.278597161353132E-2</v>
      </c>
      <c r="K288" s="44">
        <f t="shared" si="49"/>
        <v>1.8476425430369359E-2</v>
      </c>
      <c r="M288" s="43">
        <f t="shared" si="54"/>
        <v>0.17805771554582961</v>
      </c>
      <c r="N288" s="43">
        <f t="shared" si="50"/>
        <v>3.1704550065399573E-2</v>
      </c>
      <c r="O288" s="44">
        <f t="shared" si="53"/>
        <v>1.8169154647533631E-2</v>
      </c>
      <c r="Q288" s="43">
        <f t="shared" si="55"/>
        <v>0.21683115000029929</v>
      </c>
      <c r="R288" s="43">
        <f t="shared" si="51"/>
        <v>4.701574761045229E-2</v>
      </c>
      <c r="S288" s="44">
        <f t="shared" si="56"/>
        <v>2.2125627551050946E-2</v>
      </c>
      <c r="U288" s="43">
        <f t="shared" si="57"/>
        <v>0.90040722934848105</v>
      </c>
      <c r="V288" s="43">
        <f t="shared" si="52"/>
        <v>0.8107331786630082</v>
      </c>
      <c r="W288" s="44">
        <f t="shared" si="58"/>
        <v>9.1878288709028672E-2</v>
      </c>
    </row>
    <row r="289" spans="1:23" x14ac:dyDescent="0.3">
      <c r="A289" s="34">
        <v>32813</v>
      </c>
      <c r="B289" s="67">
        <v>2.8</v>
      </c>
      <c r="C289" s="36"/>
      <c r="D289" s="37">
        <v>3.3454364061203599</v>
      </c>
      <c r="E289" s="37">
        <v>3.4641341246432602</v>
      </c>
      <c r="F289" s="37">
        <v>3.38765584923806</v>
      </c>
      <c r="G289" s="37">
        <v>4.1069842802965004</v>
      </c>
      <c r="I289" s="43">
        <f t="shared" si="59"/>
        <v>0.54543640612036004</v>
      </c>
      <c r="J289" s="43">
        <f t="shared" si="48"/>
        <v>0.29750087312149431</v>
      </c>
      <c r="K289" s="44">
        <f t="shared" si="49"/>
        <v>0.19479871647155717</v>
      </c>
      <c r="M289" s="43">
        <f t="shared" si="54"/>
        <v>0.66413412464326038</v>
      </c>
      <c r="N289" s="43">
        <f t="shared" si="50"/>
        <v>0.44107413551566971</v>
      </c>
      <c r="O289" s="44">
        <f t="shared" si="53"/>
        <v>0.23719075880116444</v>
      </c>
      <c r="Q289" s="43">
        <f t="shared" si="55"/>
        <v>0.58765584923806014</v>
      </c>
      <c r="R289" s="43">
        <f t="shared" si="51"/>
        <v>0.34533939714370565</v>
      </c>
      <c r="S289" s="44">
        <f t="shared" si="56"/>
        <v>0.20987708901359292</v>
      </c>
      <c r="U289" s="43">
        <f t="shared" si="57"/>
        <v>1.3069842802965006</v>
      </c>
      <c r="V289" s="43">
        <f t="shared" si="52"/>
        <v>1.7082079089421616</v>
      </c>
      <c r="W289" s="44">
        <f t="shared" si="58"/>
        <v>0.4667801001058931</v>
      </c>
    </row>
    <row r="290" spans="1:23" x14ac:dyDescent="0.3">
      <c r="A290" s="40">
        <v>32843</v>
      </c>
      <c r="B290" s="67">
        <v>-12.8</v>
      </c>
      <c r="C290" s="36"/>
      <c r="D290" s="37">
        <v>-3.87767104853324</v>
      </c>
      <c r="E290" s="37">
        <v>-3.9554431973820701</v>
      </c>
      <c r="F290" s="37">
        <v>-3.9164876563721198</v>
      </c>
      <c r="G290" s="37">
        <v>-2.8023635937028901</v>
      </c>
      <c r="I290" s="43">
        <f t="shared" si="59"/>
        <v>8.9223289514667599</v>
      </c>
      <c r="J290" s="43">
        <f t="shared" si="48"/>
        <v>79.607953918181934</v>
      </c>
      <c r="K290" s="44">
        <f t="shared" si="49"/>
        <v>-0.69705694933334061</v>
      </c>
      <c r="M290" s="43">
        <f t="shared" si="54"/>
        <v>8.8445568026179302</v>
      </c>
      <c r="N290" s="43">
        <f t="shared" si="50"/>
        <v>78.22618503473511</v>
      </c>
      <c r="O290" s="44">
        <f t="shared" si="53"/>
        <v>-0.6909810002045258</v>
      </c>
      <c r="Q290" s="43">
        <f t="shared" si="55"/>
        <v>8.8835123436278813</v>
      </c>
      <c r="R290" s="43">
        <f t="shared" si="51"/>
        <v>78.916791559388926</v>
      </c>
      <c r="S290" s="44">
        <f t="shared" si="56"/>
        <v>-0.69402440184592817</v>
      </c>
      <c r="U290" s="43">
        <f t="shared" si="57"/>
        <v>9.9976364062971115</v>
      </c>
      <c r="V290" s="43">
        <f t="shared" si="52"/>
        <v>99.952733712517428</v>
      </c>
      <c r="W290" s="44">
        <f t="shared" si="58"/>
        <v>-0.78106534424196183</v>
      </c>
    </row>
    <row r="291" spans="1:23" x14ac:dyDescent="0.3">
      <c r="A291" s="34">
        <v>32874</v>
      </c>
      <c r="B291" s="67">
        <v>-1.7</v>
      </c>
      <c r="C291" s="36"/>
      <c r="D291" s="37">
        <v>-7.2059101495692701</v>
      </c>
      <c r="E291" s="37">
        <v>-7.2345856551074803</v>
      </c>
      <c r="F291" s="37">
        <v>-7.6459469255681096</v>
      </c>
      <c r="G291" s="37">
        <v>-7.9548186460626198</v>
      </c>
      <c r="I291" s="43">
        <f t="shared" si="59"/>
        <v>5.5059101495692699</v>
      </c>
      <c r="J291" s="43">
        <f t="shared" si="48"/>
        <v>30.315046575129902</v>
      </c>
      <c r="K291" s="44">
        <f t="shared" si="49"/>
        <v>-3.2387706762172175</v>
      </c>
      <c r="M291" s="43">
        <f t="shared" si="54"/>
        <v>5.5345856551074801</v>
      </c>
      <c r="N291" s="43">
        <f t="shared" si="50"/>
        <v>30.631638373721493</v>
      </c>
      <c r="O291" s="44">
        <f t="shared" si="53"/>
        <v>-3.2556386206514589</v>
      </c>
      <c r="Q291" s="43">
        <f t="shared" si="55"/>
        <v>5.9459469255681094</v>
      </c>
      <c r="R291" s="43">
        <f t="shared" si="51"/>
        <v>35.35428484167285</v>
      </c>
      <c r="S291" s="44">
        <f t="shared" si="56"/>
        <v>-3.4976158385694762</v>
      </c>
      <c r="U291" s="43">
        <f t="shared" si="57"/>
        <v>6.2548186460626196</v>
      </c>
      <c r="V291" s="43">
        <f t="shared" si="52"/>
        <v>39.122756295132625</v>
      </c>
      <c r="W291" s="44">
        <f t="shared" si="58"/>
        <v>-3.679305085919188</v>
      </c>
    </row>
    <row r="292" spans="1:23" x14ac:dyDescent="0.3">
      <c r="A292" s="40">
        <v>32905</v>
      </c>
      <c r="B292" s="67">
        <v>-4.8</v>
      </c>
      <c r="C292" s="36"/>
      <c r="D292" s="37">
        <v>-7.0840377357566497</v>
      </c>
      <c r="E292" s="37">
        <v>-6.9233846248101703</v>
      </c>
      <c r="F292" s="37">
        <v>-6.8494139308058699</v>
      </c>
      <c r="G292" s="37">
        <v>-6.5947148774779398</v>
      </c>
      <c r="I292" s="43">
        <f t="shared" si="59"/>
        <v>2.2840377357566499</v>
      </c>
      <c r="J292" s="43">
        <f t="shared" si="48"/>
        <v>5.2168283783603639</v>
      </c>
      <c r="K292" s="44">
        <f t="shared" si="49"/>
        <v>-0.4758411949493021</v>
      </c>
      <c r="M292" s="43">
        <f t="shared" si="54"/>
        <v>2.1233846248101704</v>
      </c>
      <c r="N292" s="43">
        <f t="shared" si="50"/>
        <v>4.5087622648802279</v>
      </c>
      <c r="O292" s="44">
        <f t="shared" si="53"/>
        <v>-0.44237179683545219</v>
      </c>
      <c r="Q292" s="43">
        <f t="shared" si="55"/>
        <v>2.0494139308058701</v>
      </c>
      <c r="R292" s="43">
        <f t="shared" si="51"/>
        <v>4.2000974597811673</v>
      </c>
      <c r="S292" s="44">
        <f t="shared" si="56"/>
        <v>-0.42696123558455629</v>
      </c>
      <c r="U292" s="43">
        <f t="shared" si="57"/>
        <v>1.79471487747794</v>
      </c>
      <c r="V292" s="43">
        <f t="shared" si="52"/>
        <v>3.2210014914406573</v>
      </c>
      <c r="W292" s="44">
        <f t="shared" si="58"/>
        <v>-0.37389893280790421</v>
      </c>
    </row>
    <row r="293" spans="1:23" x14ac:dyDescent="0.3">
      <c r="A293" s="34">
        <v>32933</v>
      </c>
      <c r="B293" s="67">
        <v>0.2</v>
      </c>
      <c r="C293" s="36"/>
      <c r="D293" s="37">
        <v>-1.51270796325803</v>
      </c>
      <c r="E293" s="37">
        <v>-1.55993084840593</v>
      </c>
      <c r="F293" s="37">
        <v>-1.66014439382079</v>
      </c>
      <c r="G293" s="37">
        <v>-0.257481982846268</v>
      </c>
      <c r="I293" s="43">
        <f t="shared" si="59"/>
        <v>1.71270796325803</v>
      </c>
      <c r="J293" s="43">
        <f t="shared" si="48"/>
        <v>2.9333685674074692</v>
      </c>
      <c r="K293" s="44">
        <f t="shared" si="49"/>
        <v>8.5635398162901488</v>
      </c>
      <c r="M293" s="43">
        <f t="shared" si="54"/>
        <v>1.7599308484059299</v>
      </c>
      <c r="N293" s="43">
        <f t="shared" si="50"/>
        <v>3.0973565911708163</v>
      </c>
      <c r="O293" s="44">
        <f t="shared" si="53"/>
        <v>8.79965424202965</v>
      </c>
      <c r="Q293" s="43">
        <f t="shared" si="55"/>
        <v>1.86014439382079</v>
      </c>
      <c r="R293" s="43">
        <f t="shared" si="51"/>
        <v>3.4601371658629141</v>
      </c>
      <c r="S293" s="44">
        <f t="shared" si="56"/>
        <v>9.3007219691039502</v>
      </c>
      <c r="U293" s="43">
        <f t="shared" si="57"/>
        <v>0.45748198284626801</v>
      </c>
      <c r="V293" s="43">
        <f t="shared" si="52"/>
        <v>0.20928976462895305</v>
      </c>
      <c r="W293" s="44">
        <f t="shared" si="58"/>
        <v>2.2874099142313398</v>
      </c>
    </row>
    <row r="294" spans="1:23" x14ac:dyDescent="0.3">
      <c r="A294" s="40">
        <v>32964</v>
      </c>
      <c r="B294" s="67">
        <v>7.7</v>
      </c>
      <c r="C294" s="36"/>
      <c r="D294" s="37">
        <v>5.8640287492423298</v>
      </c>
      <c r="E294" s="37">
        <v>5.9986630191520502</v>
      </c>
      <c r="F294" s="37">
        <v>5.7330958176714297</v>
      </c>
      <c r="G294" s="37">
        <v>5.6219558965357601</v>
      </c>
      <c r="I294" s="43">
        <f t="shared" si="59"/>
        <v>1.8359712507576704</v>
      </c>
      <c r="J294" s="43">
        <f t="shared" si="48"/>
        <v>3.3707904336086849</v>
      </c>
      <c r="K294" s="44">
        <f t="shared" si="49"/>
        <v>0.23843782477372344</v>
      </c>
      <c r="M294" s="43">
        <f t="shared" si="54"/>
        <v>1.7013369808479499</v>
      </c>
      <c r="N294" s="43">
        <f t="shared" si="50"/>
        <v>2.8945475224008175</v>
      </c>
      <c r="O294" s="44">
        <f t="shared" si="53"/>
        <v>0.2209528546555779</v>
      </c>
      <c r="Q294" s="43">
        <f t="shared" si="55"/>
        <v>1.9669041823285704</v>
      </c>
      <c r="R294" s="43">
        <f t="shared" si="51"/>
        <v>3.8687120624616225</v>
      </c>
      <c r="S294" s="44">
        <f t="shared" si="56"/>
        <v>0.25544210160111303</v>
      </c>
      <c r="U294" s="43">
        <f t="shared" si="57"/>
        <v>2.0780441034642401</v>
      </c>
      <c r="V294" s="43">
        <f t="shared" si="52"/>
        <v>4.3182672959424977</v>
      </c>
      <c r="W294" s="44">
        <f t="shared" si="58"/>
        <v>0.26987585759275845</v>
      </c>
    </row>
    <row r="295" spans="1:23" x14ac:dyDescent="0.3">
      <c r="A295" s="34">
        <v>32994</v>
      </c>
      <c r="B295" s="67">
        <v>11.7</v>
      </c>
      <c r="C295" s="36"/>
      <c r="D295" s="37">
        <v>12.330736359320101</v>
      </c>
      <c r="E295" s="37">
        <v>12.4135083912889</v>
      </c>
      <c r="F295" s="37">
        <v>11.9607942674605</v>
      </c>
      <c r="G295" s="37">
        <v>12.6353958492875</v>
      </c>
      <c r="I295" s="43">
        <f t="shared" si="59"/>
        <v>0.63073635932010141</v>
      </c>
      <c r="J295" s="43">
        <f t="shared" si="48"/>
        <v>0.3978283549683761</v>
      </c>
      <c r="K295" s="44">
        <f t="shared" si="49"/>
        <v>5.3909090540179609E-2</v>
      </c>
      <c r="M295" s="43">
        <f t="shared" si="54"/>
        <v>0.71350839128890087</v>
      </c>
      <c r="N295" s="43">
        <f t="shared" si="50"/>
        <v>0.50909422443967522</v>
      </c>
      <c r="O295" s="44">
        <f t="shared" si="53"/>
        <v>6.0983623187085549E-2</v>
      </c>
      <c r="Q295" s="43">
        <f t="shared" si="55"/>
        <v>0.26079426746050061</v>
      </c>
      <c r="R295" s="43">
        <f t="shared" si="51"/>
        <v>6.801364994025913E-2</v>
      </c>
      <c r="S295" s="44">
        <f t="shared" si="56"/>
        <v>2.2290108329957318E-2</v>
      </c>
      <c r="U295" s="43">
        <f t="shared" si="57"/>
        <v>0.93539584928750052</v>
      </c>
      <c r="V295" s="43">
        <f t="shared" si="52"/>
        <v>0.87496539486428437</v>
      </c>
      <c r="W295" s="44">
        <f t="shared" si="58"/>
        <v>7.9948363186965868E-2</v>
      </c>
    </row>
    <row r="296" spans="1:23" x14ac:dyDescent="0.3">
      <c r="A296" s="40">
        <v>33025</v>
      </c>
      <c r="B296" s="67">
        <v>18.100000000000001</v>
      </c>
      <c r="C296" s="36"/>
      <c r="D296" s="37">
        <v>17.761050266293701</v>
      </c>
      <c r="E296" s="37">
        <v>17.768392745153498</v>
      </c>
      <c r="F296" s="37">
        <v>17.829004490320902</v>
      </c>
      <c r="G296" s="37">
        <v>18.093799313273902</v>
      </c>
      <c r="I296" s="43">
        <f t="shared" si="59"/>
        <v>0.33894973370630055</v>
      </c>
      <c r="J296" s="43">
        <f t="shared" si="48"/>
        <v>0.11488692197957205</v>
      </c>
      <c r="K296" s="44">
        <f t="shared" si="49"/>
        <v>1.8726504624657487E-2</v>
      </c>
      <c r="M296" s="43">
        <f t="shared" si="54"/>
        <v>0.331607254846503</v>
      </c>
      <c r="N296" s="43">
        <f t="shared" si="50"/>
        <v>0.10996337146683359</v>
      </c>
      <c r="O296" s="44">
        <f t="shared" si="53"/>
        <v>1.8320842809199059E-2</v>
      </c>
      <c r="Q296" s="43">
        <f t="shared" si="55"/>
        <v>0.27099550967909991</v>
      </c>
      <c r="R296" s="43">
        <f t="shared" si="51"/>
        <v>7.3438566266235128E-2</v>
      </c>
      <c r="S296" s="44">
        <f t="shared" si="56"/>
        <v>1.4972127606580104E-2</v>
      </c>
      <c r="U296" s="43">
        <f t="shared" si="57"/>
        <v>6.2006867260997467E-3</v>
      </c>
      <c r="V296" s="43">
        <f t="shared" si="52"/>
        <v>3.8448515875229594E-5</v>
      </c>
      <c r="W296" s="44">
        <f t="shared" si="58"/>
        <v>3.4257937713258268E-4</v>
      </c>
    </row>
    <row r="297" spans="1:23" x14ac:dyDescent="0.3">
      <c r="A297" s="34">
        <v>33055</v>
      </c>
      <c r="B297" s="67">
        <v>21.4</v>
      </c>
      <c r="C297" s="36"/>
      <c r="D297" s="37">
        <v>21.155732689088001</v>
      </c>
      <c r="E297" s="37">
        <v>21.122354061082302</v>
      </c>
      <c r="F297" s="37">
        <v>21.071841649337401</v>
      </c>
      <c r="G297" s="37">
        <v>21.384608073804401</v>
      </c>
      <c r="I297" s="43">
        <f t="shared" si="59"/>
        <v>0.24426731091199727</v>
      </c>
      <c r="J297" s="43">
        <f t="shared" si="48"/>
        <v>5.9666519180178339E-2</v>
      </c>
      <c r="K297" s="44">
        <f t="shared" si="49"/>
        <v>1.1414360322990527E-2</v>
      </c>
      <c r="M297" s="43">
        <f t="shared" si="54"/>
        <v>0.27764593891769707</v>
      </c>
      <c r="N297" s="43">
        <f t="shared" si="50"/>
        <v>7.708726739748957E-2</v>
      </c>
      <c r="O297" s="44">
        <f t="shared" si="53"/>
        <v>1.2974109295219491E-2</v>
      </c>
      <c r="Q297" s="43">
        <f t="shared" si="55"/>
        <v>0.3281583506625978</v>
      </c>
      <c r="R297" s="43">
        <f t="shared" si="51"/>
        <v>0.1076879031095965</v>
      </c>
      <c r="S297" s="44">
        <f t="shared" si="56"/>
        <v>1.5334502367411114E-2</v>
      </c>
      <c r="U297" s="43">
        <f t="shared" si="57"/>
        <v>1.5391926195597705E-2</v>
      </c>
      <c r="V297" s="43">
        <f t="shared" si="52"/>
        <v>2.3691139201072683E-4</v>
      </c>
      <c r="W297" s="44">
        <f t="shared" si="58"/>
        <v>7.1924888764475265E-4</v>
      </c>
    </row>
    <row r="298" spans="1:23" x14ac:dyDescent="0.3">
      <c r="A298" s="40">
        <v>33086</v>
      </c>
      <c r="B298" s="67">
        <v>21.1</v>
      </c>
      <c r="C298" s="36"/>
      <c r="D298" s="37">
        <v>20.338178713629102</v>
      </c>
      <c r="E298" s="37">
        <v>20.360340681783899</v>
      </c>
      <c r="F298" s="37">
        <v>20.4571578946288</v>
      </c>
      <c r="G298" s="37">
        <v>19.915096836214499</v>
      </c>
      <c r="I298" s="43">
        <f t="shared" si="59"/>
        <v>0.76182128637089974</v>
      </c>
      <c r="J298" s="43">
        <f t="shared" si="48"/>
        <v>0.5803716723678124</v>
      </c>
      <c r="K298" s="44">
        <f t="shared" si="49"/>
        <v>3.610527423558766E-2</v>
      </c>
      <c r="M298" s="43">
        <f t="shared" si="54"/>
        <v>0.73965931821610198</v>
      </c>
      <c r="N298" s="43">
        <f t="shared" si="50"/>
        <v>0.54709590702390876</v>
      </c>
      <c r="O298" s="44">
        <f t="shared" si="53"/>
        <v>3.5054943991284448E-2</v>
      </c>
      <c r="Q298" s="43">
        <f t="shared" si="55"/>
        <v>0.64284210537120146</v>
      </c>
      <c r="R298" s="43">
        <f t="shared" si="51"/>
        <v>0.41324597243807887</v>
      </c>
      <c r="S298" s="44">
        <f t="shared" si="56"/>
        <v>3.0466450491526135E-2</v>
      </c>
      <c r="U298" s="43">
        <f t="shared" si="57"/>
        <v>1.1849031637855028</v>
      </c>
      <c r="V298" s="43">
        <f t="shared" si="52"/>
        <v>1.4039955075488939</v>
      </c>
      <c r="W298" s="44">
        <f t="shared" si="58"/>
        <v>5.6156548046706285E-2</v>
      </c>
    </row>
    <row r="299" spans="1:23" x14ac:dyDescent="0.3">
      <c r="A299" s="34">
        <v>33117</v>
      </c>
      <c r="B299" s="67">
        <v>15.4</v>
      </c>
      <c r="C299" s="36"/>
      <c r="D299" s="37">
        <v>16.448692122392401</v>
      </c>
      <c r="E299" s="37">
        <v>16.3266848594516</v>
      </c>
      <c r="F299" s="37">
        <v>16.155987318796502</v>
      </c>
      <c r="G299" s="37">
        <v>15.403099182477201</v>
      </c>
      <c r="I299" s="43">
        <f t="shared" si="59"/>
        <v>1.0486921223924011</v>
      </c>
      <c r="J299" s="43">
        <f t="shared" si="48"/>
        <v>1.0997551675678787</v>
      </c>
      <c r="K299" s="44">
        <f t="shared" si="49"/>
        <v>6.8096891064441625E-2</v>
      </c>
      <c r="M299" s="43">
        <f t="shared" si="54"/>
        <v>0.92668485945159951</v>
      </c>
      <c r="N299" s="43">
        <f t="shared" si="50"/>
        <v>0.85874482873683078</v>
      </c>
      <c r="O299" s="44">
        <f t="shared" si="53"/>
        <v>6.0174341522831139E-2</v>
      </c>
      <c r="Q299" s="43">
        <f t="shared" si="55"/>
        <v>0.75598731879650138</v>
      </c>
      <c r="R299" s="43">
        <f t="shared" si="51"/>
        <v>0.57151682618112298</v>
      </c>
      <c r="S299" s="44">
        <f t="shared" si="56"/>
        <v>4.9090085636136455E-2</v>
      </c>
      <c r="U299" s="43">
        <f t="shared" si="57"/>
        <v>3.0991824772002019E-3</v>
      </c>
      <c r="V299" s="43">
        <f t="shared" si="52"/>
        <v>9.6049320269847801E-6</v>
      </c>
      <c r="W299" s="44">
        <f t="shared" si="58"/>
        <v>2.0124561540261051E-4</v>
      </c>
    </row>
    <row r="300" spans="1:23" x14ac:dyDescent="0.3">
      <c r="A300" s="40">
        <v>33147</v>
      </c>
      <c r="B300" s="67">
        <v>9.8000000000000007</v>
      </c>
      <c r="C300" s="36"/>
      <c r="D300" s="37">
        <v>9.9810709473044295</v>
      </c>
      <c r="E300" s="37">
        <v>9.9780577155458303</v>
      </c>
      <c r="F300" s="37">
        <v>10.0168311500003</v>
      </c>
      <c r="G300" s="37">
        <v>8.9021493090493404</v>
      </c>
      <c r="I300" s="43">
        <f t="shared" si="59"/>
        <v>0.18107094730442874</v>
      </c>
      <c r="J300" s="43">
        <f t="shared" si="48"/>
        <v>3.2786687957723208E-2</v>
      </c>
      <c r="K300" s="44">
        <f t="shared" si="49"/>
        <v>1.8476627275962117E-2</v>
      </c>
      <c r="M300" s="43">
        <f t="shared" si="54"/>
        <v>0.17805771554582961</v>
      </c>
      <c r="N300" s="43">
        <f t="shared" si="50"/>
        <v>3.1704550065399573E-2</v>
      </c>
      <c r="O300" s="44">
        <f t="shared" si="53"/>
        <v>1.8169154647533631E-2</v>
      </c>
      <c r="Q300" s="43">
        <f t="shared" si="55"/>
        <v>0.21683115000029929</v>
      </c>
      <c r="R300" s="43">
        <f t="shared" si="51"/>
        <v>4.701574761045229E-2</v>
      </c>
      <c r="S300" s="44">
        <f t="shared" si="56"/>
        <v>2.2125627551050946E-2</v>
      </c>
      <c r="U300" s="43">
        <f t="shared" si="57"/>
        <v>0.89785069095066028</v>
      </c>
      <c r="V300" s="43">
        <f t="shared" si="52"/>
        <v>0.80613586324057807</v>
      </c>
      <c r="W300" s="44">
        <f t="shared" si="58"/>
        <v>9.1617417443944915E-2</v>
      </c>
    </row>
    <row r="301" spans="1:23" x14ac:dyDescent="0.3">
      <c r="A301" s="34">
        <v>33178</v>
      </c>
      <c r="B301" s="67">
        <v>4.5</v>
      </c>
      <c r="C301" s="36"/>
      <c r="D301" s="37">
        <v>3.3454383403400301</v>
      </c>
      <c r="E301" s="37">
        <v>3.4641341246432602</v>
      </c>
      <c r="F301" s="37">
        <v>3.3876558492380702</v>
      </c>
      <c r="G301" s="37">
        <v>4.1095416242223699</v>
      </c>
      <c r="I301" s="43">
        <f t="shared" si="59"/>
        <v>1.1545616596599699</v>
      </c>
      <c r="J301" s="43">
        <f t="shared" si="48"/>
        <v>1.3330126259567843</v>
      </c>
      <c r="K301" s="44">
        <f t="shared" si="49"/>
        <v>0.25656925770221556</v>
      </c>
      <c r="M301" s="43">
        <f t="shared" si="54"/>
        <v>1.0358658753567398</v>
      </c>
      <c r="N301" s="43">
        <f t="shared" si="50"/>
        <v>1.0730181117285849</v>
      </c>
      <c r="O301" s="44">
        <f t="shared" si="53"/>
        <v>0.23019241674594218</v>
      </c>
      <c r="Q301" s="43">
        <f t="shared" si="55"/>
        <v>1.1123441507619298</v>
      </c>
      <c r="R301" s="43">
        <f t="shared" si="51"/>
        <v>1.2373095097342788</v>
      </c>
      <c r="S301" s="44">
        <f t="shared" si="56"/>
        <v>0.24718758905820662</v>
      </c>
      <c r="U301" s="43">
        <f t="shared" si="57"/>
        <v>0.3904583757776301</v>
      </c>
      <c r="V301" s="43">
        <f t="shared" si="52"/>
        <v>0.15245774321490499</v>
      </c>
      <c r="W301" s="44">
        <f t="shared" si="58"/>
        <v>8.676852795058447E-2</v>
      </c>
    </row>
    <row r="302" spans="1:23" x14ac:dyDescent="0.3">
      <c r="A302" s="40">
        <v>33208</v>
      </c>
      <c r="B302" s="67">
        <v>-0.9</v>
      </c>
      <c r="C302" s="36"/>
      <c r="D302" s="37">
        <v>-3.8776691572078898</v>
      </c>
      <c r="E302" s="37">
        <v>-3.9554431973820701</v>
      </c>
      <c r="F302" s="37">
        <v>-3.91648765637211</v>
      </c>
      <c r="G302" s="37">
        <v>-2.79980829052155</v>
      </c>
      <c r="I302" s="43">
        <f t="shared" si="59"/>
        <v>2.9776691572078899</v>
      </c>
      <c r="J302" s="43">
        <f t="shared" si="48"/>
        <v>8.8665136097871464</v>
      </c>
      <c r="K302" s="44">
        <f t="shared" si="49"/>
        <v>-3.3085212857865445</v>
      </c>
      <c r="M302" s="43">
        <f t="shared" si="54"/>
        <v>3.0554431973820702</v>
      </c>
      <c r="N302" s="43">
        <f t="shared" si="50"/>
        <v>9.3357331324283681</v>
      </c>
      <c r="O302" s="44">
        <f t="shared" si="53"/>
        <v>-3.3949368859800777</v>
      </c>
      <c r="Q302" s="43">
        <f t="shared" si="55"/>
        <v>3.0164876563721101</v>
      </c>
      <c r="R302" s="43">
        <f t="shared" si="51"/>
        <v>9.0991977810453051</v>
      </c>
      <c r="S302" s="44">
        <f t="shared" si="56"/>
        <v>-3.3516529515245668</v>
      </c>
      <c r="U302" s="43">
        <f t="shared" si="57"/>
        <v>1.8998082905215501</v>
      </c>
      <c r="V302" s="43">
        <f t="shared" si="52"/>
        <v>3.6092715407344147</v>
      </c>
      <c r="W302" s="44">
        <f t="shared" si="58"/>
        <v>-2.1108981005795</v>
      </c>
    </row>
    <row r="303" spans="1:23" x14ac:dyDescent="0.3">
      <c r="A303" s="34">
        <v>33239</v>
      </c>
      <c r="B303" s="67">
        <v>-6.6</v>
      </c>
      <c r="C303" s="36"/>
      <c r="D303" s="37">
        <v>-7.2059083001869899</v>
      </c>
      <c r="E303" s="37">
        <v>-7.2345856551074803</v>
      </c>
      <c r="F303" s="37">
        <v>-7.6459469255681203</v>
      </c>
      <c r="G303" s="37">
        <v>-7.9522635401404802</v>
      </c>
      <c r="I303" s="43">
        <f t="shared" si="59"/>
        <v>0.60590830018699027</v>
      </c>
      <c r="J303" s="43">
        <f t="shared" si="48"/>
        <v>0.3671248682354879</v>
      </c>
      <c r="K303" s="44">
        <f t="shared" si="49"/>
        <v>-9.1804287907119739E-2</v>
      </c>
      <c r="M303" s="43">
        <f t="shared" si="54"/>
        <v>0.63458565510748066</v>
      </c>
      <c r="N303" s="43">
        <f t="shared" si="50"/>
        <v>0.40269895366819042</v>
      </c>
      <c r="O303" s="44">
        <f t="shared" si="53"/>
        <v>-9.6149341682951625E-2</v>
      </c>
      <c r="Q303" s="43">
        <f t="shared" si="55"/>
        <v>1.0459469255681206</v>
      </c>
      <c r="R303" s="43">
        <f t="shared" si="51"/>
        <v>1.0940049711054036</v>
      </c>
      <c r="S303" s="44">
        <f t="shared" si="56"/>
        <v>-0.15847680690426072</v>
      </c>
      <c r="U303" s="43">
        <f t="shared" si="57"/>
        <v>1.3522635401404806</v>
      </c>
      <c r="V303" s="43">
        <f t="shared" si="52"/>
        <v>1.828616681993265</v>
      </c>
      <c r="W303" s="44">
        <f t="shared" si="58"/>
        <v>-0.2048884151728001</v>
      </c>
    </row>
    <row r="304" spans="1:23" x14ac:dyDescent="0.3">
      <c r="A304" s="40">
        <v>33270</v>
      </c>
      <c r="B304" s="67">
        <v>-3.2</v>
      </c>
      <c r="C304" s="36"/>
      <c r="D304" s="37">
        <v>-7.0840359273873004</v>
      </c>
      <c r="E304" s="37">
        <v>-6.9233846248101703</v>
      </c>
      <c r="F304" s="37">
        <v>-6.8494139308058797</v>
      </c>
      <c r="G304" s="37">
        <v>-6.5921589636489797</v>
      </c>
      <c r="I304" s="43">
        <f t="shared" si="59"/>
        <v>3.8840359273873002</v>
      </c>
      <c r="J304" s="43">
        <f t="shared" si="48"/>
        <v>15.085735085235324</v>
      </c>
      <c r="K304" s="44">
        <f t="shared" si="49"/>
        <v>-1.2137612273085312</v>
      </c>
      <c r="M304" s="43">
        <f t="shared" si="54"/>
        <v>3.7233846248101701</v>
      </c>
      <c r="N304" s="43">
        <f t="shared" si="50"/>
        <v>13.863593064272772</v>
      </c>
      <c r="O304" s="44">
        <f t="shared" si="53"/>
        <v>-1.1635576952531781</v>
      </c>
      <c r="Q304" s="43">
        <f t="shared" si="55"/>
        <v>3.6494139308058795</v>
      </c>
      <c r="R304" s="43">
        <f t="shared" si="51"/>
        <v>13.318222038360021</v>
      </c>
      <c r="S304" s="44">
        <f t="shared" si="56"/>
        <v>-1.1404418533768372</v>
      </c>
      <c r="U304" s="43">
        <f t="shared" si="57"/>
        <v>3.3921589636489795</v>
      </c>
      <c r="V304" s="43">
        <f t="shared" si="52"/>
        <v>11.506742434664119</v>
      </c>
      <c r="W304" s="44">
        <f t="shared" si="58"/>
        <v>-1.060049676140306</v>
      </c>
    </row>
    <row r="305" spans="1:23" x14ac:dyDescent="0.3">
      <c r="A305" s="34">
        <v>33298</v>
      </c>
      <c r="B305" s="67">
        <v>0.8</v>
      </c>
      <c r="C305" s="36"/>
      <c r="D305" s="37">
        <v>-1.5127061949920699</v>
      </c>
      <c r="E305" s="37">
        <v>-1.55993084840593</v>
      </c>
      <c r="F305" s="37">
        <v>-1.66014439382081</v>
      </c>
      <c r="G305" s="37">
        <v>-0.254929898208198</v>
      </c>
      <c r="I305" s="43">
        <f t="shared" si="59"/>
        <v>2.31270619499207</v>
      </c>
      <c r="J305" s="43">
        <f t="shared" si="48"/>
        <v>5.3486099443546982</v>
      </c>
      <c r="K305" s="44">
        <f t="shared" si="49"/>
        <v>2.8908827437400872</v>
      </c>
      <c r="M305" s="43">
        <f t="shared" si="54"/>
        <v>2.3599308484059298</v>
      </c>
      <c r="N305" s="43">
        <f t="shared" si="50"/>
        <v>5.569273609257932</v>
      </c>
      <c r="O305" s="44">
        <f t="shared" si="53"/>
        <v>2.949913560507412</v>
      </c>
      <c r="Q305" s="43">
        <f t="shared" si="55"/>
        <v>2.4601443938208103</v>
      </c>
      <c r="R305" s="43">
        <f t="shared" si="51"/>
        <v>6.0523104384479618</v>
      </c>
      <c r="S305" s="44">
        <f t="shared" si="56"/>
        <v>3.0751804922760129</v>
      </c>
      <c r="U305" s="43">
        <f t="shared" si="57"/>
        <v>1.054929898208198</v>
      </c>
      <c r="V305" s="43">
        <f t="shared" si="52"/>
        <v>1.1128770901335592</v>
      </c>
      <c r="W305" s="44">
        <f t="shared" si="58"/>
        <v>1.3186623727602476</v>
      </c>
    </row>
    <row r="306" spans="1:23" x14ac:dyDescent="0.3">
      <c r="A306" s="40">
        <v>33329</v>
      </c>
      <c r="B306" s="67">
        <v>8.3000000000000007</v>
      </c>
      <c r="C306" s="36"/>
      <c r="D306" s="37">
        <v>5.8640304782942403</v>
      </c>
      <c r="E306" s="37">
        <v>5.9986630191520502</v>
      </c>
      <c r="F306" s="37">
        <v>5.7330958176714102</v>
      </c>
      <c r="G306" s="37">
        <v>5.6245081833896799</v>
      </c>
      <c r="I306" s="43">
        <f t="shared" si="59"/>
        <v>2.4359695217057604</v>
      </c>
      <c r="J306" s="43">
        <f t="shared" si="48"/>
        <v>5.9339475106793911</v>
      </c>
      <c r="K306" s="44">
        <f t="shared" si="49"/>
        <v>0.2934903038199711</v>
      </c>
      <c r="M306" s="43">
        <f t="shared" si="54"/>
        <v>2.3013369808479505</v>
      </c>
      <c r="N306" s="43">
        <f t="shared" si="50"/>
        <v>5.2961518994183603</v>
      </c>
      <c r="O306" s="44">
        <f t="shared" si="53"/>
        <v>0.27726951576481329</v>
      </c>
      <c r="Q306" s="43">
        <f t="shared" si="55"/>
        <v>2.5669041823285905</v>
      </c>
      <c r="R306" s="43">
        <f t="shared" si="51"/>
        <v>6.5889970812560099</v>
      </c>
      <c r="S306" s="44">
        <f t="shared" si="56"/>
        <v>0.30926556413597472</v>
      </c>
      <c r="U306" s="43">
        <f t="shared" si="57"/>
        <v>2.6754918166103208</v>
      </c>
      <c r="V306" s="43">
        <f t="shared" si="52"/>
        <v>7.1582564607487944</v>
      </c>
      <c r="W306" s="44">
        <f t="shared" si="58"/>
        <v>0.32234841163979766</v>
      </c>
    </row>
    <row r="307" spans="1:23" x14ac:dyDescent="0.3">
      <c r="A307" s="34">
        <v>33359</v>
      </c>
      <c r="B307" s="67">
        <v>15.4</v>
      </c>
      <c r="C307" s="36"/>
      <c r="D307" s="37">
        <v>12.3307380500276</v>
      </c>
      <c r="E307" s="37">
        <v>12.4135083912889</v>
      </c>
      <c r="F307" s="37">
        <v>11.9607942674605</v>
      </c>
      <c r="G307" s="37">
        <v>12.6379609123546</v>
      </c>
      <c r="I307" s="43">
        <f t="shared" si="59"/>
        <v>3.0692619499724003</v>
      </c>
      <c r="J307" s="43">
        <f t="shared" si="48"/>
        <v>9.420368917548382</v>
      </c>
      <c r="K307" s="44">
        <f t="shared" si="49"/>
        <v>0.19930272402418184</v>
      </c>
      <c r="M307" s="43">
        <f t="shared" si="54"/>
        <v>2.9864916087111002</v>
      </c>
      <c r="N307" s="43">
        <f t="shared" si="50"/>
        <v>8.9191321289018148</v>
      </c>
      <c r="O307" s="44">
        <f t="shared" si="53"/>
        <v>0.19392802653968183</v>
      </c>
      <c r="Q307" s="43">
        <f t="shared" si="55"/>
        <v>3.4392057325395005</v>
      </c>
      <c r="R307" s="43">
        <f t="shared" si="51"/>
        <v>11.828136070732562</v>
      </c>
      <c r="S307" s="44">
        <f t="shared" si="56"/>
        <v>0.22332504756750002</v>
      </c>
      <c r="U307" s="43">
        <f t="shared" si="57"/>
        <v>2.7620390876454</v>
      </c>
      <c r="V307" s="43">
        <f t="shared" si="52"/>
        <v>7.6288599216810331</v>
      </c>
      <c r="W307" s="44">
        <f t="shared" si="58"/>
        <v>0.17935318750944154</v>
      </c>
    </row>
    <row r="308" spans="1:23" x14ac:dyDescent="0.3">
      <c r="A308" s="40">
        <v>33390</v>
      </c>
      <c r="B308" s="67">
        <v>19.5</v>
      </c>
      <c r="C308" s="36"/>
      <c r="D308" s="37">
        <v>17.7610519195071</v>
      </c>
      <c r="E308" s="37">
        <v>17.768392745153498</v>
      </c>
      <c r="F308" s="37">
        <v>17.829004490320902</v>
      </c>
      <c r="G308" s="37">
        <v>18.096353479883302</v>
      </c>
      <c r="I308" s="43">
        <f t="shared" si="59"/>
        <v>1.7389480804929001</v>
      </c>
      <c r="J308" s="43">
        <f t="shared" si="48"/>
        <v>3.0239404266499417</v>
      </c>
      <c r="K308" s="44">
        <f t="shared" si="49"/>
        <v>8.9176824640661539E-2</v>
      </c>
      <c r="M308" s="43">
        <f t="shared" si="54"/>
        <v>1.7316072548465016</v>
      </c>
      <c r="N308" s="43">
        <f t="shared" si="50"/>
        <v>2.998463685037037</v>
      </c>
      <c r="O308" s="44">
        <f t="shared" si="53"/>
        <v>8.8800372043410333E-2</v>
      </c>
      <c r="Q308" s="43">
        <f t="shared" si="55"/>
        <v>1.6709955096790985</v>
      </c>
      <c r="R308" s="43">
        <f t="shared" si="51"/>
        <v>2.79222599336771</v>
      </c>
      <c r="S308" s="44">
        <f t="shared" si="56"/>
        <v>8.5692077419440946E-2</v>
      </c>
      <c r="U308" s="43">
        <f t="shared" si="57"/>
        <v>1.4036465201166983</v>
      </c>
      <c r="V308" s="43">
        <f t="shared" si="52"/>
        <v>1.9702235534357169</v>
      </c>
      <c r="W308" s="44">
        <f t="shared" si="58"/>
        <v>7.1981872826497345E-2</v>
      </c>
    </row>
    <row r="309" spans="1:23" x14ac:dyDescent="0.3">
      <c r="A309" s="34">
        <v>33420</v>
      </c>
      <c r="B309" s="67">
        <v>21.8</v>
      </c>
      <c r="C309" s="36"/>
      <c r="D309" s="37">
        <v>21.155734305638902</v>
      </c>
      <c r="E309" s="37">
        <v>21.122354061082302</v>
      </c>
      <c r="F309" s="37">
        <v>21.071841649337401</v>
      </c>
      <c r="G309" s="37">
        <v>21.3871577426094</v>
      </c>
      <c r="I309" s="43">
        <f t="shared" si="59"/>
        <v>0.64426569436109915</v>
      </c>
      <c r="J309" s="43">
        <f t="shared" si="48"/>
        <v>0.41507828493058924</v>
      </c>
      <c r="K309" s="44">
        <f t="shared" si="49"/>
        <v>2.9553472218399043E-2</v>
      </c>
      <c r="M309" s="43">
        <f t="shared" si="54"/>
        <v>0.6776459389176992</v>
      </c>
      <c r="N309" s="43">
        <f t="shared" si="50"/>
        <v>0.4592040185316501</v>
      </c>
      <c r="O309" s="44">
        <f t="shared" si="53"/>
        <v>3.1084676097142164E-2</v>
      </c>
      <c r="Q309" s="43">
        <f t="shared" si="55"/>
        <v>0.72815835066259993</v>
      </c>
      <c r="R309" s="43">
        <f t="shared" si="51"/>
        <v>0.53021458363967788</v>
      </c>
      <c r="S309" s="44">
        <f t="shared" si="56"/>
        <v>3.3401759204706415E-2</v>
      </c>
      <c r="U309" s="43">
        <f t="shared" si="57"/>
        <v>0.41284225739060076</v>
      </c>
      <c r="V309" s="43">
        <f t="shared" si="52"/>
        <v>0.17043872948736705</v>
      </c>
      <c r="W309" s="44">
        <f t="shared" si="58"/>
        <v>1.8937718228926641E-2</v>
      </c>
    </row>
    <row r="310" spans="1:23" x14ac:dyDescent="0.3">
      <c r="A310" s="40">
        <v>33451</v>
      </c>
      <c r="B310" s="67">
        <v>21</v>
      </c>
      <c r="C310" s="36"/>
      <c r="D310" s="37">
        <v>20.338180294330499</v>
      </c>
      <c r="E310" s="37">
        <v>20.360340681783899</v>
      </c>
      <c r="F310" s="37">
        <v>20.4571578946288</v>
      </c>
      <c r="G310" s="37">
        <v>19.917652757314901</v>
      </c>
      <c r="I310" s="43">
        <f t="shared" si="59"/>
        <v>0.66181970566950099</v>
      </c>
      <c r="J310" s="43">
        <f t="shared" si="48"/>
        <v>0.4380053228124649</v>
      </c>
      <c r="K310" s="44">
        <f t="shared" si="49"/>
        <v>3.1515224079500047E-2</v>
      </c>
      <c r="M310" s="43">
        <f t="shared" si="54"/>
        <v>0.63965931821610056</v>
      </c>
      <c r="N310" s="43">
        <f t="shared" si="50"/>
        <v>0.40916404338068657</v>
      </c>
      <c r="O310" s="44">
        <f t="shared" si="53"/>
        <v>3.0459967534100026E-2</v>
      </c>
      <c r="Q310" s="43">
        <f t="shared" si="55"/>
        <v>0.54284210537120003</v>
      </c>
      <c r="R310" s="43">
        <f t="shared" si="51"/>
        <v>0.29467755136383705</v>
      </c>
      <c r="S310" s="44">
        <f t="shared" si="56"/>
        <v>2.584962406529524E-2</v>
      </c>
      <c r="U310" s="43">
        <f t="shared" si="57"/>
        <v>1.0823472426850991</v>
      </c>
      <c r="V310" s="43">
        <f t="shared" si="52"/>
        <v>1.1714755537480368</v>
      </c>
      <c r="W310" s="44">
        <f t="shared" si="58"/>
        <v>5.1540344889766623E-2</v>
      </c>
    </row>
    <row r="311" spans="1:23" x14ac:dyDescent="0.3">
      <c r="A311" s="34">
        <v>33482</v>
      </c>
      <c r="B311" s="67">
        <v>15.3</v>
      </c>
      <c r="C311" s="36"/>
      <c r="D311" s="37">
        <v>16.448693668039201</v>
      </c>
      <c r="E311" s="37">
        <v>16.3266848594516</v>
      </c>
      <c r="F311" s="37">
        <v>16.155987318796502</v>
      </c>
      <c r="G311" s="37">
        <v>15.4056612899507</v>
      </c>
      <c r="I311" s="43">
        <f t="shared" si="59"/>
        <v>1.1486936680392006</v>
      </c>
      <c r="J311" s="43">
        <f t="shared" si="48"/>
        <v>1.3194971429933531</v>
      </c>
      <c r="K311" s="44">
        <f t="shared" si="49"/>
        <v>7.5078017518902002E-2</v>
      </c>
      <c r="M311" s="43">
        <f t="shared" si="54"/>
        <v>1.0266848594515992</v>
      </c>
      <c r="N311" s="43">
        <f t="shared" si="50"/>
        <v>1.05408180062715</v>
      </c>
      <c r="O311" s="44">
        <f t="shared" si="53"/>
        <v>6.7103585585071832E-2</v>
      </c>
      <c r="Q311" s="43">
        <f t="shared" si="55"/>
        <v>0.85598731879650103</v>
      </c>
      <c r="R311" s="43">
        <f t="shared" si="51"/>
        <v>0.73271428994042265</v>
      </c>
      <c r="S311" s="44">
        <f t="shared" si="56"/>
        <v>5.5946883581470652E-2</v>
      </c>
      <c r="U311" s="43">
        <f t="shared" si="57"/>
        <v>0.10566128995069946</v>
      </c>
      <c r="V311" s="43">
        <f t="shared" si="52"/>
        <v>1.1164308194045782E-2</v>
      </c>
      <c r="W311" s="44">
        <f t="shared" si="58"/>
        <v>6.9059666634444083E-3</v>
      </c>
    </row>
    <row r="312" spans="1:23" x14ac:dyDescent="0.3">
      <c r="A312" s="40">
        <v>33512</v>
      </c>
      <c r="B312" s="67">
        <v>10.9</v>
      </c>
      <c r="C312" s="36"/>
      <c r="D312" s="37">
        <v>9.9810724586741593</v>
      </c>
      <c r="E312" s="37">
        <v>9.9780577155458303</v>
      </c>
      <c r="F312" s="37">
        <v>10.0168311500003</v>
      </c>
      <c r="G312" s="37">
        <v>8.9047057869378392</v>
      </c>
      <c r="I312" s="43">
        <f t="shared" si="59"/>
        <v>0.91892754132584109</v>
      </c>
      <c r="J312" s="43">
        <f t="shared" si="48"/>
        <v>0.8444278262071554</v>
      </c>
      <c r="K312" s="44">
        <f t="shared" si="49"/>
        <v>8.4305279020719368E-2</v>
      </c>
      <c r="M312" s="43">
        <f t="shared" si="54"/>
        <v>0.92194228445417004</v>
      </c>
      <c r="N312" s="43">
        <f t="shared" si="50"/>
        <v>0.84997757586457379</v>
      </c>
      <c r="O312" s="44">
        <f t="shared" si="53"/>
        <v>8.4581860959098171E-2</v>
      </c>
      <c r="Q312" s="43">
        <f t="shared" si="55"/>
        <v>0.88316884999970036</v>
      </c>
      <c r="R312" s="43">
        <f t="shared" si="51"/>
        <v>0.77998721760979328</v>
      </c>
      <c r="S312" s="44">
        <f t="shared" si="56"/>
        <v>8.1024665137587187E-2</v>
      </c>
      <c r="U312" s="43">
        <f t="shared" si="57"/>
        <v>1.9952942130621611</v>
      </c>
      <c r="V312" s="43">
        <f t="shared" si="52"/>
        <v>3.9811989966793488</v>
      </c>
      <c r="W312" s="44">
        <f t="shared" si="58"/>
        <v>0.1830545149598313</v>
      </c>
    </row>
    <row r="313" spans="1:23" x14ac:dyDescent="0.3">
      <c r="A313" s="34">
        <v>33543</v>
      </c>
      <c r="B313" s="67">
        <v>3.4</v>
      </c>
      <c r="C313" s="36"/>
      <c r="D313" s="37">
        <v>3.3454398181928</v>
      </c>
      <c r="E313" s="37">
        <v>3.4641341246432602</v>
      </c>
      <c r="F313" s="37">
        <v>3.3876558492380799</v>
      </c>
      <c r="G313" s="37">
        <v>4.1120925164711499</v>
      </c>
      <c r="I313" s="43">
        <f t="shared" si="59"/>
        <v>5.4560181807199903E-2</v>
      </c>
      <c r="J313" s="43">
        <f t="shared" si="48"/>
        <v>2.9768134388347073E-3</v>
      </c>
      <c r="K313" s="44">
        <f t="shared" si="49"/>
        <v>1.6047112296235268E-2</v>
      </c>
      <c r="M313" s="43">
        <f t="shared" si="54"/>
        <v>6.4134124643260293E-2</v>
      </c>
      <c r="N313" s="43">
        <f t="shared" si="50"/>
        <v>4.1131859437572469E-3</v>
      </c>
      <c r="O313" s="44">
        <f t="shared" si="53"/>
        <v>1.8862977836253028E-2</v>
      </c>
      <c r="Q313" s="43">
        <f t="shared" si="55"/>
        <v>1.234415076191997E-2</v>
      </c>
      <c r="R313" s="43">
        <f t="shared" si="51"/>
        <v>1.5237805803300936E-4</v>
      </c>
      <c r="S313" s="44">
        <f t="shared" si="56"/>
        <v>3.6306325770352854E-3</v>
      </c>
      <c r="U313" s="43">
        <f t="shared" si="57"/>
        <v>0.71209251647115002</v>
      </c>
      <c r="V313" s="43">
        <f t="shared" si="52"/>
        <v>0.50707575201421506</v>
      </c>
      <c r="W313" s="44">
        <f t="shared" si="58"/>
        <v>0.20943897543269119</v>
      </c>
    </row>
    <row r="314" spans="1:23" x14ac:dyDescent="0.3">
      <c r="A314" s="40">
        <v>33573</v>
      </c>
      <c r="B314" s="67">
        <v>-3.7</v>
      </c>
      <c r="C314" s="36"/>
      <c r="D314" s="37">
        <v>-3.8776677121288001</v>
      </c>
      <c r="E314" s="37">
        <v>-3.9554431973820701</v>
      </c>
      <c r="F314" s="37">
        <v>-3.9164876563720998</v>
      </c>
      <c r="G314" s="37">
        <v>-2.79724307769132</v>
      </c>
      <c r="I314" s="43">
        <f t="shared" si="59"/>
        <v>0.17766771212879995</v>
      </c>
      <c r="J314" s="43">
        <f t="shared" si="48"/>
        <v>3.1565815933082129E-2</v>
      </c>
      <c r="K314" s="44">
        <f t="shared" si="49"/>
        <v>-4.8018300575351336E-2</v>
      </c>
      <c r="M314" s="43">
        <f t="shared" si="54"/>
        <v>0.25544319738206989</v>
      </c>
      <c r="N314" s="43">
        <f t="shared" si="50"/>
        <v>6.5251227088775121E-2</v>
      </c>
      <c r="O314" s="44">
        <f t="shared" si="53"/>
        <v>-6.9038701995154023E-2</v>
      </c>
      <c r="Q314" s="43">
        <f t="shared" si="55"/>
        <v>0.21648765637209966</v>
      </c>
      <c r="R314" s="43">
        <f t="shared" si="51"/>
        <v>4.6866905361484301E-2</v>
      </c>
      <c r="S314" s="44">
        <f t="shared" si="56"/>
        <v>-5.8510177397864772E-2</v>
      </c>
      <c r="U314" s="43">
        <f t="shared" si="57"/>
        <v>0.90275692230868021</v>
      </c>
      <c r="V314" s="43">
        <f t="shared" si="52"/>
        <v>0.81497006077624046</v>
      </c>
      <c r="W314" s="44">
        <f t="shared" si="58"/>
        <v>-0.24398835738072436</v>
      </c>
    </row>
    <row r="315" spans="1:23" x14ac:dyDescent="0.3">
      <c r="A315" s="34">
        <v>33604</v>
      </c>
      <c r="B315" s="67">
        <v>-6.8</v>
      </c>
      <c r="C315" s="36"/>
      <c r="D315" s="37">
        <v>-7.2059068871547796</v>
      </c>
      <c r="E315" s="37">
        <v>-7.2345856551074803</v>
      </c>
      <c r="F315" s="37">
        <v>-7.6459469255681096</v>
      </c>
      <c r="G315" s="37">
        <v>-7.9497108854160796</v>
      </c>
      <c r="I315" s="43">
        <f t="shared" si="59"/>
        <v>0.40590688715477974</v>
      </c>
      <c r="J315" s="43">
        <f t="shared" si="48"/>
        <v>0.16476040103968309</v>
      </c>
      <c r="K315" s="44">
        <f t="shared" si="49"/>
        <v>-5.9692189287467612E-2</v>
      </c>
      <c r="M315" s="43">
        <f t="shared" si="54"/>
        <v>0.43458565510748048</v>
      </c>
      <c r="N315" s="43">
        <f t="shared" si="50"/>
        <v>0.18886469162519798</v>
      </c>
      <c r="O315" s="44">
        <f t="shared" si="53"/>
        <v>-6.3909655162864773E-2</v>
      </c>
      <c r="Q315" s="43">
        <f t="shared" si="55"/>
        <v>0.8459469255681098</v>
      </c>
      <c r="R315" s="43">
        <f t="shared" si="51"/>
        <v>0.71562620087813711</v>
      </c>
      <c r="S315" s="44">
        <f t="shared" si="56"/>
        <v>-0.1244039596423691</v>
      </c>
      <c r="U315" s="43">
        <f t="shared" si="57"/>
        <v>1.1497108854160798</v>
      </c>
      <c r="V315" s="43">
        <f t="shared" si="52"/>
        <v>1.3218351200442262</v>
      </c>
      <c r="W315" s="44">
        <f t="shared" si="58"/>
        <v>-0.16907513020824702</v>
      </c>
    </row>
    <row r="316" spans="1:23" x14ac:dyDescent="0.3">
      <c r="A316" s="40">
        <v>33635</v>
      </c>
      <c r="B316" s="67">
        <v>-5.5</v>
      </c>
      <c r="C316" s="36"/>
      <c r="D316" s="37">
        <v>-7.0840345456912601</v>
      </c>
      <c r="E316" s="37">
        <v>-6.9233846248101703</v>
      </c>
      <c r="F316" s="37">
        <v>-6.8494139308058797</v>
      </c>
      <c r="G316" s="37">
        <v>-6.5896013378477702</v>
      </c>
      <c r="I316" s="43">
        <f t="shared" si="59"/>
        <v>1.5840345456912601</v>
      </c>
      <c r="J316" s="43">
        <f t="shared" si="48"/>
        <v>2.5091654419433169</v>
      </c>
      <c r="K316" s="44">
        <f t="shared" si="49"/>
        <v>-0.28800628103477455</v>
      </c>
      <c r="M316" s="43">
        <f t="shared" si="54"/>
        <v>1.4233846248101703</v>
      </c>
      <c r="N316" s="43">
        <f t="shared" si="50"/>
        <v>2.026023790145989</v>
      </c>
      <c r="O316" s="44">
        <f t="shared" si="53"/>
        <v>-0.25879720451094007</v>
      </c>
      <c r="Q316" s="43">
        <f t="shared" si="55"/>
        <v>1.3494139308058797</v>
      </c>
      <c r="R316" s="43">
        <f t="shared" si="51"/>
        <v>1.8209179566529754</v>
      </c>
      <c r="S316" s="44">
        <f t="shared" si="56"/>
        <v>-0.24534798741925085</v>
      </c>
      <c r="U316" s="43">
        <f t="shared" si="57"/>
        <v>1.0896013378477702</v>
      </c>
      <c r="V316" s="43">
        <f t="shared" si="52"/>
        <v>1.1872310754396507</v>
      </c>
      <c r="W316" s="44">
        <f t="shared" si="58"/>
        <v>-0.19810933415414003</v>
      </c>
    </row>
    <row r="317" spans="1:23" x14ac:dyDescent="0.3">
      <c r="A317" s="34">
        <v>33664</v>
      </c>
      <c r="B317" s="67">
        <v>-3.7</v>
      </c>
      <c r="C317" s="36"/>
      <c r="D317" s="37">
        <v>-1.5127048439372901</v>
      </c>
      <c r="E317" s="37">
        <v>-1.55993084840593</v>
      </c>
      <c r="F317" s="37">
        <v>-1.66014439382082</v>
      </c>
      <c r="G317" s="37">
        <v>-0.252368964317227</v>
      </c>
      <c r="I317" s="43">
        <f t="shared" si="59"/>
        <v>2.1872951560627101</v>
      </c>
      <c r="J317" s="43">
        <f t="shared" si="48"/>
        <v>4.7842600997353957</v>
      </c>
      <c r="K317" s="44">
        <f t="shared" si="49"/>
        <v>-0.5911608529899216</v>
      </c>
      <c r="M317" s="43">
        <f t="shared" si="54"/>
        <v>2.1400691515940702</v>
      </c>
      <c r="N317" s="43">
        <f t="shared" si="50"/>
        <v>4.5798959736045637</v>
      </c>
      <c r="O317" s="44">
        <f t="shared" si="53"/>
        <v>-0.5783970679983973</v>
      </c>
      <c r="Q317" s="43">
        <f t="shared" si="55"/>
        <v>2.0398556061791799</v>
      </c>
      <c r="R317" s="43">
        <f t="shared" si="51"/>
        <v>4.1610108940606301</v>
      </c>
      <c r="S317" s="44">
        <f t="shared" si="56"/>
        <v>-0.55131232599437296</v>
      </c>
      <c r="U317" s="43">
        <f t="shared" si="57"/>
        <v>3.4476310356827731</v>
      </c>
      <c r="V317" s="43">
        <f t="shared" si="52"/>
        <v>11.886159758203071</v>
      </c>
      <c r="W317" s="44">
        <f t="shared" si="58"/>
        <v>-0.93179217180615481</v>
      </c>
    </row>
    <row r="318" spans="1:23" x14ac:dyDescent="0.3">
      <c r="A318" s="40">
        <v>33695</v>
      </c>
      <c r="B318" s="67">
        <v>5.6</v>
      </c>
      <c r="C318" s="36"/>
      <c r="D318" s="37">
        <v>5.8640317993872904</v>
      </c>
      <c r="E318" s="37">
        <v>5.9986630191520502</v>
      </c>
      <c r="F318" s="37">
        <v>5.7330958176714004</v>
      </c>
      <c r="G318" s="37">
        <v>5.6270676109085596</v>
      </c>
      <c r="I318" s="43">
        <f t="shared" si="59"/>
        <v>0.26403179938729071</v>
      </c>
      <c r="J318" s="43">
        <f t="shared" si="48"/>
        <v>6.9712791087690532E-2</v>
      </c>
      <c r="K318" s="44">
        <f t="shared" si="49"/>
        <v>4.7148535604873344E-2</v>
      </c>
      <c r="M318" s="43">
        <f t="shared" si="54"/>
        <v>0.3986630191520506</v>
      </c>
      <c r="N318" s="43">
        <f t="shared" si="50"/>
        <v>0.15893220283942827</v>
      </c>
      <c r="O318" s="44">
        <f t="shared" si="53"/>
        <v>7.1189824848580469E-2</v>
      </c>
      <c r="Q318" s="43">
        <f t="shared" si="55"/>
        <v>0.13309581767140077</v>
      </c>
      <c r="R318" s="43">
        <f t="shared" si="51"/>
        <v>1.7714496681618758E-2</v>
      </c>
      <c r="S318" s="44">
        <f t="shared" si="56"/>
        <v>2.3767110298464424E-2</v>
      </c>
      <c r="U318" s="43">
        <f t="shared" si="57"/>
        <v>2.7067610908559914E-2</v>
      </c>
      <c r="V318" s="43">
        <f t="shared" si="52"/>
        <v>7.3265556029719159E-4</v>
      </c>
      <c r="W318" s="44">
        <f t="shared" si="58"/>
        <v>4.8335019479571273E-3</v>
      </c>
    </row>
    <row r="319" spans="1:23" x14ac:dyDescent="0.3">
      <c r="A319" s="34">
        <v>33725</v>
      </c>
      <c r="B319" s="67">
        <v>13.1</v>
      </c>
      <c r="C319" s="36"/>
      <c r="D319" s="37">
        <v>12.330739341823399</v>
      </c>
      <c r="E319" s="37">
        <v>12.4135083912889</v>
      </c>
      <c r="F319" s="37">
        <v>11.9607942674605</v>
      </c>
      <c r="G319" s="37">
        <v>12.640511155437499</v>
      </c>
      <c r="I319" s="43">
        <f t="shared" si="59"/>
        <v>0.76926065817660039</v>
      </c>
      <c r="J319" s="43">
        <f t="shared" si="48"/>
        <v>0.59176196021829641</v>
      </c>
      <c r="K319" s="44">
        <f t="shared" si="49"/>
        <v>5.8722187647068734E-2</v>
      </c>
      <c r="M319" s="43">
        <f t="shared" si="54"/>
        <v>0.68649160871109949</v>
      </c>
      <c r="N319" s="43">
        <f t="shared" si="50"/>
        <v>0.47127072883075333</v>
      </c>
      <c r="O319" s="44">
        <f t="shared" si="53"/>
        <v>5.2403939596267136E-2</v>
      </c>
      <c r="Q319" s="43">
        <f t="shared" si="55"/>
        <v>1.1392057325394997</v>
      </c>
      <c r="R319" s="43">
        <f t="shared" si="51"/>
        <v>1.2977897010508583</v>
      </c>
      <c r="S319" s="44">
        <f t="shared" si="56"/>
        <v>8.6962269659503794E-2</v>
      </c>
      <c r="U319" s="43">
        <f t="shared" si="57"/>
        <v>0.45948884456250028</v>
      </c>
      <c r="V319" s="43">
        <f t="shared" si="52"/>
        <v>0.21112999827738155</v>
      </c>
      <c r="W319" s="44">
        <f t="shared" si="58"/>
        <v>3.5075484317748117E-2</v>
      </c>
    </row>
    <row r="320" spans="1:23" x14ac:dyDescent="0.3">
      <c r="A320" s="40">
        <v>33756</v>
      </c>
      <c r="B320" s="67">
        <v>16.600000000000001</v>
      </c>
      <c r="C320" s="36"/>
      <c r="D320" s="37">
        <v>17.761053182655299</v>
      </c>
      <c r="E320" s="37">
        <v>17.768392745153498</v>
      </c>
      <c r="F320" s="37">
        <v>17.829004490320902</v>
      </c>
      <c r="G320" s="37">
        <v>18.098913881293299</v>
      </c>
      <c r="I320" s="43">
        <f t="shared" si="59"/>
        <v>1.1610531826552979</v>
      </c>
      <c r="J320" s="43">
        <f t="shared" si="48"/>
        <v>1.3480444929539965</v>
      </c>
      <c r="K320" s="44">
        <f t="shared" si="49"/>
        <v>6.9942962810560103E-2</v>
      </c>
      <c r="M320" s="43">
        <f t="shared" si="54"/>
        <v>1.168392745153497</v>
      </c>
      <c r="N320" s="43">
        <f t="shared" si="50"/>
        <v>1.3651416069273246</v>
      </c>
      <c r="O320" s="44">
        <f t="shared" si="53"/>
        <v>7.0385105129728731E-2</v>
      </c>
      <c r="Q320" s="43">
        <f t="shared" si="55"/>
        <v>1.2290044903209001</v>
      </c>
      <c r="R320" s="43">
        <f t="shared" si="51"/>
        <v>1.5104520372289354</v>
      </c>
      <c r="S320" s="44">
        <f t="shared" si="56"/>
        <v>7.4036415079572288E-2</v>
      </c>
      <c r="U320" s="43">
        <f t="shared" si="57"/>
        <v>1.4989138812932978</v>
      </c>
      <c r="V320" s="43">
        <f t="shared" si="52"/>
        <v>2.2467428235337383</v>
      </c>
      <c r="W320" s="44">
        <f t="shared" si="58"/>
        <v>9.0296016945379379E-2</v>
      </c>
    </row>
    <row r="321" spans="1:23" x14ac:dyDescent="0.3">
      <c r="A321" s="34">
        <v>33786</v>
      </c>
      <c r="B321" s="67">
        <v>18.399999999999999</v>
      </c>
      <c r="C321" s="36"/>
      <c r="D321" s="37">
        <v>21.155735540774799</v>
      </c>
      <c r="E321" s="37">
        <v>21.122354061082302</v>
      </c>
      <c r="F321" s="37">
        <v>21.071841649337401</v>
      </c>
      <c r="G321" s="37">
        <v>21.389718424656799</v>
      </c>
      <c r="I321" s="43">
        <f t="shared" si="59"/>
        <v>2.7557355407748005</v>
      </c>
      <c r="J321" s="43">
        <f t="shared" si="48"/>
        <v>7.594078370689382</v>
      </c>
      <c r="K321" s="44">
        <f t="shared" si="49"/>
        <v>0.14976823591167396</v>
      </c>
      <c r="M321" s="43">
        <f t="shared" si="54"/>
        <v>2.7223540610823029</v>
      </c>
      <c r="N321" s="43">
        <f t="shared" si="50"/>
        <v>7.4112116338913072</v>
      </c>
      <c r="O321" s="44">
        <f t="shared" si="53"/>
        <v>0.14795402505882083</v>
      </c>
      <c r="Q321" s="43">
        <f t="shared" si="55"/>
        <v>2.6718416493374022</v>
      </c>
      <c r="R321" s="43">
        <f t="shared" si="51"/>
        <v>7.1387377991340095</v>
      </c>
      <c r="S321" s="44">
        <f t="shared" si="56"/>
        <v>0.14520878529007622</v>
      </c>
      <c r="U321" s="43">
        <f t="shared" si="57"/>
        <v>2.9897184246568003</v>
      </c>
      <c r="V321" s="43">
        <f t="shared" si="52"/>
        <v>8.9384162587323388</v>
      </c>
      <c r="W321" s="44">
        <f t="shared" si="58"/>
        <v>0.16248469699221743</v>
      </c>
    </row>
    <row r="322" spans="1:23" x14ac:dyDescent="0.3">
      <c r="A322" s="40">
        <v>33817</v>
      </c>
      <c r="B322" s="67">
        <v>18.7</v>
      </c>
      <c r="C322" s="36"/>
      <c r="D322" s="37">
        <v>20.338181502075301</v>
      </c>
      <c r="E322" s="37">
        <v>20.360340681783899</v>
      </c>
      <c r="F322" s="37">
        <v>20.457157894628899</v>
      </c>
      <c r="G322" s="37">
        <v>19.9202135325848</v>
      </c>
      <c r="I322" s="43">
        <f t="shared" si="59"/>
        <v>1.6381815020753017</v>
      </c>
      <c r="J322" s="43">
        <f t="shared" si="48"/>
        <v>2.6836386337416918</v>
      </c>
      <c r="K322" s="44">
        <f t="shared" si="49"/>
        <v>8.7603288881032179E-2</v>
      </c>
      <c r="M322" s="43">
        <f t="shared" si="54"/>
        <v>1.6603406817839002</v>
      </c>
      <c r="N322" s="43">
        <f t="shared" si="50"/>
        <v>2.7567311795866263</v>
      </c>
      <c r="O322" s="44">
        <f t="shared" si="53"/>
        <v>8.8788271753149739E-2</v>
      </c>
      <c r="Q322" s="43">
        <f t="shared" si="55"/>
        <v>1.7571578946289002</v>
      </c>
      <c r="R322" s="43">
        <f t="shared" si="51"/>
        <v>3.0876038666566687</v>
      </c>
      <c r="S322" s="44">
        <f t="shared" si="56"/>
        <v>9.3965662814379694E-2</v>
      </c>
      <c r="U322" s="43">
        <f t="shared" si="57"/>
        <v>1.2202135325848005</v>
      </c>
      <c r="V322" s="43">
        <f t="shared" si="52"/>
        <v>1.488921065103078</v>
      </c>
      <c r="W322" s="44">
        <f t="shared" si="58"/>
        <v>6.5252060566032111E-2</v>
      </c>
    </row>
    <row r="323" spans="1:23" x14ac:dyDescent="0.3">
      <c r="A323" s="34">
        <v>33848</v>
      </c>
      <c r="B323" s="67">
        <v>15.4</v>
      </c>
      <c r="C323" s="36"/>
      <c r="D323" s="37">
        <v>16.4486948490005</v>
      </c>
      <c r="E323" s="37">
        <v>16.3266848594516</v>
      </c>
      <c r="F323" s="37">
        <v>16.155987318796502</v>
      </c>
      <c r="G323" s="37">
        <v>15.4082163445369</v>
      </c>
      <c r="I323" s="43">
        <f t="shared" si="59"/>
        <v>1.0486948490004995</v>
      </c>
      <c r="J323" s="43">
        <f t="shared" si="48"/>
        <v>1.0997608863201804</v>
      </c>
      <c r="K323" s="44">
        <f t="shared" si="49"/>
        <v>6.8097068116915543E-2</v>
      </c>
      <c r="M323" s="43">
        <f t="shared" si="54"/>
        <v>0.92668485945159951</v>
      </c>
      <c r="N323" s="43">
        <f t="shared" si="50"/>
        <v>0.85874482873683078</v>
      </c>
      <c r="O323" s="44">
        <f t="shared" si="53"/>
        <v>6.0174341522831139E-2</v>
      </c>
      <c r="Q323" s="43">
        <f t="shared" si="55"/>
        <v>0.75598731879650138</v>
      </c>
      <c r="R323" s="43">
        <f t="shared" si="51"/>
        <v>0.57151682618112298</v>
      </c>
      <c r="S323" s="44">
        <f t="shared" si="56"/>
        <v>4.9090085636136455E-2</v>
      </c>
      <c r="U323" s="43">
        <f t="shared" si="57"/>
        <v>8.2163445368994559E-3</v>
      </c>
      <c r="V323" s="43">
        <f t="shared" si="52"/>
        <v>6.7508317549037539E-5</v>
      </c>
      <c r="W323" s="44">
        <f t="shared" si="58"/>
        <v>5.335288660324322E-4</v>
      </c>
    </row>
    <row r="324" spans="1:23" x14ac:dyDescent="0.3">
      <c r="A324" s="40">
        <v>33878</v>
      </c>
      <c r="B324" s="67">
        <v>7.4</v>
      </c>
      <c r="C324" s="36"/>
      <c r="D324" s="37">
        <v>9.9810736134457603</v>
      </c>
      <c r="E324" s="37">
        <v>9.9780577155458303</v>
      </c>
      <c r="F324" s="37">
        <v>10.0168311500003</v>
      </c>
      <c r="G324" s="37">
        <v>8.9072650378707703</v>
      </c>
      <c r="I324" s="43">
        <f t="shared" si="59"/>
        <v>2.5810736134457599</v>
      </c>
      <c r="J324" s="43">
        <f t="shared" si="48"/>
        <v>6.6619409980259521</v>
      </c>
      <c r="K324" s="44">
        <f t="shared" si="49"/>
        <v>0.34879373154672427</v>
      </c>
      <c r="M324" s="43">
        <f t="shared" si="54"/>
        <v>2.57805771554583</v>
      </c>
      <c r="N324" s="43">
        <f t="shared" si="50"/>
        <v>6.6463815846853835</v>
      </c>
      <c r="O324" s="44">
        <f t="shared" si="53"/>
        <v>0.34838617777646347</v>
      </c>
      <c r="Q324" s="43">
        <f t="shared" si="55"/>
        <v>2.6168311500002996</v>
      </c>
      <c r="R324" s="43">
        <f t="shared" si="51"/>
        <v>6.847805267611891</v>
      </c>
      <c r="S324" s="44">
        <f t="shared" si="56"/>
        <v>0.35362583108112156</v>
      </c>
      <c r="U324" s="43">
        <f t="shared" si="57"/>
        <v>1.5072650378707699</v>
      </c>
      <c r="V324" s="43">
        <f t="shared" si="52"/>
        <v>2.2718478943875735</v>
      </c>
      <c r="W324" s="44">
        <f t="shared" si="58"/>
        <v>0.20368446457713107</v>
      </c>
    </row>
    <row r="325" spans="1:23" x14ac:dyDescent="0.3">
      <c r="A325" s="34">
        <v>33909</v>
      </c>
      <c r="B325" s="67">
        <v>3.3</v>
      </c>
      <c r="C325" s="36"/>
      <c r="D325" s="37">
        <v>3.3454409473555402</v>
      </c>
      <c r="E325" s="37">
        <v>3.4641341246432602</v>
      </c>
      <c r="F325" s="37">
        <v>3.3876558492380999</v>
      </c>
      <c r="G325" s="37">
        <v>4.1146551345365197</v>
      </c>
      <c r="I325" s="43">
        <f t="shared" si="59"/>
        <v>4.5440947355540384E-2</v>
      </c>
      <c r="J325" s="43">
        <f t="shared" si="48"/>
        <v>2.0648796965689925E-3</v>
      </c>
      <c r="K325" s="44">
        <f t="shared" si="49"/>
        <v>1.3769984047133451E-2</v>
      </c>
      <c r="M325" s="43">
        <f t="shared" si="54"/>
        <v>0.16413412464326038</v>
      </c>
      <c r="N325" s="43">
        <f t="shared" si="50"/>
        <v>2.6940010872409336E-2</v>
      </c>
      <c r="O325" s="44">
        <f t="shared" si="53"/>
        <v>4.9737613528260727E-2</v>
      </c>
      <c r="Q325" s="43">
        <f t="shared" si="55"/>
        <v>8.7655849238100103E-2</v>
      </c>
      <c r="R325" s="43">
        <f t="shared" si="51"/>
        <v>7.6835479056525345E-3</v>
      </c>
      <c r="S325" s="44">
        <f t="shared" si="56"/>
        <v>2.6562378557000034E-2</v>
      </c>
      <c r="U325" s="43">
        <f t="shared" si="57"/>
        <v>0.81465513453651983</v>
      </c>
      <c r="V325" s="43">
        <f t="shared" si="52"/>
        <v>0.66366298822671521</v>
      </c>
      <c r="W325" s="44">
        <f t="shared" si="58"/>
        <v>0.24686519228379389</v>
      </c>
    </row>
    <row r="326" spans="1:23" x14ac:dyDescent="0.3">
      <c r="A326" s="40">
        <v>33939</v>
      </c>
      <c r="B326" s="67">
        <v>-2.7</v>
      </c>
      <c r="C326" s="36"/>
      <c r="D326" s="37">
        <v>-3.8776666080069999</v>
      </c>
      <c r="E326" s="37">
        <v>-3.9554431973820701</v>
      </c>
      <c r="F326" s="37">
        <v>-3.9164876563720901</v>
      </c>
      <c r="G326" s="37">
        <v>-2.7946891011354702</v>
      </c>
      <c r="I326" s="43">
        <f t="shared" si="59"/>
        <v>1.1776666080069997</v>
      </c>
      <c r="J326" s="43">
        <f t="shared" si="48"/>
        <v>1.3868986396147123</v>
      </c>
      <c r="K326" s="44">
        <f t="shared" si="49"/>
        <v>-0.43617281778037026</v>
      </c>
      <c r="M326" s="43">
        <f t="shared" si="54"/>
        <v>1.2554431973820699</v>
      </c>
      <c r="N326" s="43">
        <f t="shared" si="50"/>
        <v>1.5761376218529148</v>
      </c>
      <c r="O326" s="44">
        <f t="shared" si="53"/>
        <v>-0.4649789619933592</v>
      </c>
      <c r="Q326" s="43">
        <f t="shared" si="55"/>
        <v>1.2164876563720899</v>
      </c>
      <c r="R326" s="43">
        <f t="shared" si="51"/>
        <v>1.4798422181056599</v>
      </c>
      <c r="S326" s="44">
        <f t="shared" si="56"/>
        <v>-0.45055098384151476</v>
      </c>
      <c r="U326" s="43">
        <f t="shared" si="57"/>
        <v>9.4689101135470022E-2</v>
      </c>
      <c r="V326" s="43">
        <f t="shared" si="52"/>
        <v>8.966025873843271E-3</v>
      </c>
      <c r="W326" s="44">
        <f t="shared" si="58"/>
        <v>-3.5070037457581485E-2</v>
      </c>
    </row>
    <row r="327" spans="1:23" x14ac:dyDescent="0.3">
      <c r="A327" s="34">
        <v>33970</v>
      </c>
      <c r="B327" s="67">
        <v>-5.6</v>
      </c>
      <c r="C327" s="36"/>
      <c r="D327" s="37">
        <v>-7.2059058075185796</v>
      </c>
      <c r="E327" s="37">
        <v>-7.2345856551074803</v>
      </c>
      <c r="F327" s="37">
        <v>-7.6459469255681203</v>
      </c>
      <c r="G327" s="37">
        <v>-7.94714861811239</v>
      </c>
      <c r="I327" s="43">
        <f t="shared" si="59"/>
        <v>1.6059058075185799</v>
      </c>
      <c r="J327" s="43">
        <f t="shared" ref="J327:J390" si="60">I327^2</f>
        <v>2.5789334626219023</v>
      </c>
      <c r="K327" s="44">
        <f t="shared" ref="K327:K390" si="61">I327/$B327</f>
        <v>-0.28676889419974644</v>
      </c>
      <c r="M327" s="43">
        <f t="shared" si="54"/>
        <v>1.6345856551074807</v>
      </c>
      <c r="N327" s="43">
        <f t="shared" ref="N327:N390" si="62">M327^2</f>
        <v>2.6718702638831515</v>
      </c>
      <c r="O327" s="44">
        <f t="shared" si="53"/>
        <v>-0.29189029555490725</v>
      </c>
      <c r="Q327" s="43">
        <f t="shared" si="55"/>
        <v>2.0459469255681206</v>
      </c>
      <c r="R327" s="43">
        <f t="shared" ref="R327:R390" si="63">Q327^2</f>
        <v>4.1858988222416453</v>
      </c>
      <c r="S327" s="44">
        <f t="shared" si="56"/>
        <v>-0.36534766528002155</v>
      </c>
      <c r="U327" s="43">
        <f t="shared" si="57"/>
        <v>2.3471486181123904</v>
      </c>
      <c r="V327" s="43">
        <f t="shared" ref="V327:V390" si="64">U327^2</f>
        <v>5.509106635506904</v>
      </c>
      <c r="W327" s="44">
        <f t="shared" si="58"/>
        <v>-0.41913368180578403</v>
      </c>
    </row>
    <row r="328" spans="1:23" x14ac:dyDescent="0.3">
      <c r="A328" s="40">
        <v>34001</v>
      </c>
      <c r="B328" s="67">
        <v>-11.2</v>
      </c>
      <c r="C328" s="36"/>
      <c r="D328" s="37">
        <v>-7.0840334899976796</v>
      </c>
      <c r="E328" s="37">
        <v>-6.9233846248101703</v>
      </c>
      <c r="F328" s="37">
        <v>-6.8494139308059001</v>
      </c>
      <c r="G328" s="37">
        <v>-6.5870426142256404</v>
      </c>
      <c r="I328" s="43">
        <f t="shared" si="59"/>
        <v>4.1159665100023197</v>
      </c>
      <c r="J328" s="43">
        <f t="shared" si="60"/>
        <v>16.941180311460677</v>
      </c>
      <c r="K328" s="44">
        <f t="shared" si="61"/>
        <v>-0.36749700982163569</v>
      </c>
      <c r="M328" s="43">
        <f t="shared" si="54"/>
        <v>4.276615375189829</v>
      </c>
      <c r="N328" s="43">
        <f t="shared" si="62"/>
        <v>18.289439067310042</v>
      </c>
      <c r="O328" s="44">
        <f t="shared" ref="O328:O391" si="65">M328/$B328</f>
        <v>-0.38184065849909188</v>
      </c>
      <c r="Q328" s="43">
        <f t="shared" si="55"/>
        <v>4.3505860691940992</v>
      </c>
      <c r="R328" s="43">
        <f t="shared" si="63"/>
        <v>18.927599145465763</v>
      </c>
      <c r="S328" s="44">
        <f t="shared" si="56"/>
        <v>-0.38844518474947315</v>
      </c>
      <c r="U328" s="43">
        <f t="shared" si="57"/>
        <v>4.6129573857743589</v>
      </c>
      <c r="V328" s="43">
        <f t="shared" si="64"/>
        <v>21.279375842970207</v>
      </c>
      <c r="W328" s="44">
        <f t="shared" si="58"/>
        <v>-0.41187119515842491</v>
      </c>
    </row>
    <row r="329" spans="1:23" x14ac:dyDescent="0.3">
      <c r="A329" s="34">
        <v>34029</v>
      </c>
      <c r="B329" s="67">
        <v>-3</v>
      </c>
      <c r="C329" s="36"/>
      <c r="D329" s="37">
        <v>-1.51270381165535</v>
      </c>
      <c r="E329" s="37">
        <v>-1.55993084840593</v>
      </c>
      <c r="F329" s="37">
        <v>-1.66014439382084</v>
      </c>
      <c r="G329" s="37">
        <v>-0.24981103231398899</v>
      </c>
      <c r="I329" s="43">
        <f t="shared" si="59"/>
        <v>1.48729618834465</v>
      </c>
      <c r="J329" s="43">
        <f t="shared" si="60"/>
        <v>2.2120499518645249</v>
      </c>
      <c r="K329" s="44">
        <f t="shared" si="61"/>
        <v>-0.49576539611488335</v>
      </c>
      <c r="M329" s="43">
        <f t="shared" si="54"/>
        <v>1.44006915159407</v>
      </c>
      <c r="N329" s="43">
        <f t="shared" si="62"/>
        <v>2.0737991613728646</v>
      </c>
      <c r="O329" s="44">
        <f t="shared" si="65"/>
        <v>-0.48002305053135669</v>
      </c>
      <c r="Q329" s="43">
        <f t="shared" si="55"/>
        <v>1.33985560617916</v>
      </c>
      <c r="R329" s="43">
        <f t="shared" si="63"/>
        <v>1.7952130454097244</v>
      </c>
      <c r="S329" s="44">
        <f t="shared" si="56"/>
        <v>-0.44661853539305335</v>
      </c>
      <c r="U329" s="43">
        <f t="shared" si="57"/>
        <v>2.750188967686011</v>
      </c>
      <c r="V329" s="43">
        <f t="shared" si="64"/>
        <v>7.5635393579818464</v>
      </c>
      <c r="W329" s="44">
        <f t="shared" si="58"/>
        <v>-0.91672965589533695</v>
      </c>
    </row>
    <row r="330" spans="1:23" x14ac:dyDescent="0.3">
      <c r="A330" s="40">
        <v>34060</v>
      </c>
      <c r="B330" s="67">
        <v>6</v>
      </c>
      <c r="C330" s="36"/>
      <c r="D330" s="37">
        <v>5.8640328087767797</v>
      </c>
      <c r="E330" s="37">
        <v>5.9986630191520502</v>
      </c>
      <c r="F330" s="37">
        <v>5.73309581767138</v>
      </c>
      <c r="G330" s="37">
        <v>5.6296264563721499</v>
      </c>
      <c r="I330" s="43">
        <f t="shared" si="59"/>
        <v>0.13596719122322032</v>
      </c>
      <c r="J330" s="43">
        <f t="shared" si="60"/>
        <v>1.8487077089131762E-2</v>
      </c>
      <c r="K330" s="44">
        <f t="shared" si="61"/>
        <v>2.2661198537203386E-2</v>
      </c>
      <c r="M330" s="43">
        <f t="shared" si="54"/>
        <v>1.3369808479497536E-3</v>
      </c>
      <c r="N330" s="43">
        <f t="shared" si="62"/>
        <v>1.7875177877844422E-6</v>
      </c>
      <c r="O330" s="44">
        <f t="shared" si="65"/>
        <v>2.2283014132495893E-4</v>
      </c>
      <c r="Q330" s="43">
        <f t="shared" si="55"/>
        <v>0.26690418232862001</v>
      </c>
      <c r="R330" s="43">
        <f t="shared" si="63"/>
        <v>7.1237842544509239E-2</v>
      </c>
      <c r="S330" s="44">
        <f t="shared" si="56"/>
        <v>4.4484030388103335E-2</v>
      </c>
      <c r="U330" s="43">
        <f t="shared" si="57"/>
        <v>0.37037354362785013</v>
      </c>
      <c r="V330" s="43">
        <f t="shared" si="64"/>
        <v>0.13717656181945101</v>
      </c>
      <c r="W330" s="44">
        <f t="shared" si="58"/>
        <v>6.1728923937975022E-2</v>
      </c>
    </row>
    <row r="331" spans="1:23" x14ac:dyDescent="0.3">
      <c r="A331" s="34">
        <v>34090</v>
      </c>
      <c r="B331" s="67">
        <v>12.7</v>
      </c>
      <c r="C331" s="36"/>
      <c r="D331" s="37">
        <v>12.330740328828099</v>
      </c>
      <c r="E331" s="37">
        <v>12.4135083912889</v>
      </c>
      <c r="F331" s="37">
        <v>11.9607942674605</v>
      </c>
      <c r="G331" s="37">
        <v>12.643071429199701</v>
      </c>
      <c r="I331" s="43">
        <f t="shared" si="59"/>
        <v>0.36925967117189984</v>
      </c>
      <c r="J331" s="43">
        <f t="shared" si="60"/>
        <v>0.13635270475397959</v>
      </c>
      <c r="K331" s="44">
        <f t="shared" si="61"/>
        <v>2.9075564659204713E-2</v>
      </c>
      <c r="M331" s="43">
        <f t="shared" si="54"/>
        <v>0.28649160871109913</v>
      </c>
      <c r="N331" s="43">
        <f t="shared" si="62"/>
        <v>8.2077441861873532E-2</v>
      </c>
      <c r="O331" s="44">
        <f t="shared" si="65"/>
        <v>2.2558394386700719E-2</v>
      </c>
      <c r="Q331" s="43">
        <f t="shared" si="55"/>
        <v>0.73920573253949939</v>
      </c>
      <c r="R331" s="43">
        <f t="shared" si="63"/>
        <v>0.54642511501925795</v>
      </c>
      <c r="S331" s="44">
        <f t="shared" si="56"/>
        <v>5.8205175790511765E-2</v>
      </c>
      <c r="U331" s="43">
        <f t="shared" si="57"/>
        <v>5.6928570800298672E-2</v>
      </c>
      <c r="V331" s="43">
        <f t="shared" si="64"/>
        <v>3.2408621733646184E-3</v>
      </c>
      <c r="W331" s="44">
        <f t="shared" si="58"/>
        <v>4.4825646299447774E-3</v>
      </c>
    </row>
    <row r="332" spans="1:23" x14ac:dyDescent="0.3">
      <c r="A332" s="40">
        <v>34121</v>
      </c>
      <c r="B332" s="67">
        <v>17.2</v>
      </c>
      <c r="C332" s="36"/>
      <c r="D332" s="37">
        <v>17.761054147771699</v>
      </c>
      <c r="E332" s="37">
        <v>17.768392745153498</v>
      </c>
      <c r="F332" s="37">
        <v>17.829004490320902</v>
      </c>
      <c r="G332" s="37">
        <v>18.101471414934199</v>
      </c>
      <c r="I332" s="43">
        <f t="shared" si="59"/>
        <v>0.56105414777169926</v>
      </c>
      <c r="J332" s="43">
        <f t="shared" si="60"/>
        <v>0.31478175673182773</v>
      </c>
      <c r="K332" s="44">
        <f t="shared" si="61"/>
        <v>3.2619427196029026E-2</v>
      </c>
      <c r="M332" s="43">
        <f t="shared" si="54"/>
        <v>0.56839274515349913</v>
      </c>
      <c r="N332" s="43">
        <f t="shared" si="62"/>
        <v>0.32307031274313064</v>
      </c>
      <c r="O332" s="44">
        <f t="shared" si="65"/>
        <v>3.3046089834505764E-2</v>
      </c>
      <c r="Q332" s="43">
        <f t="shared" si="55"/>
        <v>0.62900449032090222</v>
      </c>
      <c r="R332" s="43">
        <f t="shared" si="63"/>
        <v>0.39564664884385797</v>
      </c>
      <c r="S332" s="44">
        <f t="shared" si="56"/>
        <v>3.6570028507029201E-2</v>
      </c>
      <c r="U332" s="43">
        <f t="shared" si="57"/>
        <v>0.9014714149341998</v>
      </c>
      <c r="V332" s="43">
        <f t="shared" si="64"/>
        <v>0.81265071194346827</v>
      </c>
      <c r="W332" s="44">
        <f t="shared" si="58"/>
        <v>5.2411128775244176E-2</v>
      </c>
    </row>
    <row r="333" spans="1:23" x14ac:dyDescent="0.3">
      <c r="A333" s="34">
        <v>34151</v>
      </c>
      <c r="B333" s="67">
        <v>22.1</v>
      </c>
      <c r="C333" s="36"/>
      <c r="D333" s="37">
        <v>21.155736484488202</v>
      </c>
      <c r="E333" s="37">
        <v>21.122354061082302</v>
      </c>
      <c r="F333" s="37">
        <v>21.071841649337401</v>
      </c>
      <c r="G333" s="37">
        <v>21.392277388178499</v>
      </c>
      <c r="I333" s="43">
        <f t="shared" si="59"/>
        <v>0.94426351551179977</v>
      </c>
      <c r="J333" s="43">
        <f t="shared" si="60"/>
        <v>0.8916335867267029</v>
      </c>
      <c r="K333" s="44">
        <f t="shared" si="61"/>
        <v>4.2726855905511299E-2</v>
      </c>
      <c r="M333" s="43">
        <f t="shared" si="54"/>
        <v>0.97764593891769991</v>
      </c>
      <c r="N333" s="43">
        <f t="shared" si="62"/>
        <v>0.95579158188227098</v>
      </c>
      <c r="O333" s="44">
        <f t="shared" si="65"/>
        <v>4.4237372801705872E-2</v>
      </c>
      <c r="Q333" s="43">
        <f t="shared" si="55"/>
        <v>1.0281583506626006</v>
      </c>
      <c r="R333" s="43">
        <f t="shared" si="63"/>
        <v>1.0571095940372393</v>
      </c>
      <c r="S333" s="44">
        <f t="shared" si="56"/>
        <v>4.6523002292425363E-2</v>
      </c>
      <c r="U333" s="43">
        <f t="shared" si="57"/>
        <v>0.70772261182150231</v>
      </c>
      <c r="V333" s="43">
        <f t="shared" si="64"/>
        <v>0.50087129528344887</v>
      </c>
      <c r="W333" s="44">
        <f t="shared" si="58"/>
        <v>3.2023647593733134E-2</v>
      </c>
    </row>
    <row r="334" spans="1:23" x14ac:dyDescent="0.3">
      <c r="A334" s="40">
        <v>34182</v>
      </c>
      <c r="B334" s="67">
        <v>21.8</v>
      </c>
      <c r="C334" s="36"/>
      <c r="D334" s="37">
        <v>20.338182424860399</v>
      </c>
      <c r="E334" s="37">
        <v>20.360340681783899</v>
      </c>
      <c r="F334" s="37">
        <v>20.457157894628899</v>
      </c>
      <c r="G334" s="37">
        <v>19.9227701920952</v>
      </c>
      <c r="I334" s="43">
        <f t="shared" si="59"/>
        <v>1.4618175751396016</v>
      </c>
      <c r="J334" s="43">
        <f t="shared" si="60"/>
        <v>2.1369106229870249</v>
      </c>
      <c r="K334" s="44">
        <f t="shared" si="61"/>
        <v>6.7055852070623923E-2</v>
      </c>
      <c r="M334" s="43">
        <f t="shared" si="54"/>
        <v>1.4396593182161013</v>
      </c>
      <c r="N334" s="43">
        <f t="shared" si="62"/>
        <v>2.0726189525264496</v>
      </c>
      <c r="O334" s="44">
        <f t="shared" si="65"/>
        <v>6.6039418266793631E-2</v>
      </c>
      <c r="Q334" s="43">
        <f t="shared" si="55"/>
        <v>1.3428421053711013</v>
      </c>
      <c r="R334" s="43">
        <f t="shared" si="63"/>
        <v>1.8032249199574919</v>
      </c>
      <c r="S334" s="44">
        <f t="shared" si="56"/>
        <v>6.15982617142707E-2</v>
      </c>
      <c r="U334" s="43">
        <f t="shared" si="57"/>
        <v>1.8772298079048007</v>
      </c>
      <c r="V334" s="43">
        <f t="shared" si="64"/>
        <v>3.5239917516862946</v>
      </c>
      <c r="W334" s="44">
        <f t="shared" si="58"/>
        <v>8.6111459078201863E-2</v>
      </c>
    </row>
    <row r="335" spans="1:23" x14ac:dyDescent="0.3">
      <c r="A335" s="34">
        <v>34213</v>
      </c>
      <c r="B335" s="67">
        <v>15.1</v>
      </c>
      <c r="C335" s="36"/>
      <c r="D335" s="37">
        <v>16.448695751321399</v>
      </c>
      <c r="E335" s="37">
        <v>16.3266848594516</v>
      </c>
      <c r="F335" s="37">
        <v>16.155987318796502</v>
      </c>
      <c r="G335" s="37">
        <v>15.4107745292117</v>
      </c>
      <c r="I335" s="43">
        <f t="shared" si="59"/>
        <v>1.3486957513213991</v>
      </c>
      <c r="J335" s="43">
        <f t="shared" si="60"/>
        <v>1.8189802296323931</v>
      </c>
      <c r="K335" s="44">
        <f t="shared" si="61"/>
        <v>8.9317599425258215E-2</v>
      </c>
      <c r="M335" s="43">
        <f t="shared" ref="M335:M398" si="66">ABS($B335-E335)</f>
        <v>1.2266848594516002</v>
      </c>
      <c r="N335" s="43">
        <f t="shared" si="62"/>
        <v>1.5047557444077921</v>
      </c>
      <c r="O335" s="44">
        <f t="shared" si="65"/>
        <v>8.1237407910701998E-2</v>
      </c>
      <c r="Q335" s="43">
        <f t="shared" ref="Q335:Q398" si="67">ABS(B335-F335)</f>
        <v>1.0559873187965021</v>
      </c>
      <c r="R335" s="43">
        <f t="shared" si="63"/>
        <v>1.1151092174590254</v>
      </c>
      <c r="S335" s="44">
        <f t="shared" ref="S335:S398" si="68">Q335/B335</f>
        <v>6.9932935019635906E-2</v>
      </c>
      <c r="U335" s="43">
        <f t="shared" ref="U335:U398" si="69">ABS(G335-B335)</f>
        <v>0.31077452921170057</v>
      </c>
      <c r="V335" s="43">
        <f t="shared" si="64"/>
        <v>9.6580808006754129E-2</v>
      </c>
      <c r="W335" s="44">
        <f t="shared" ref="W335:W398" si="70">U335/B335</f>
        <v>2.0581094649781494E-2</v>
      </c>
    </row>
    <row r="336" spans="1:23" x14ac:dyDescent="0.3">
      <c r="A336" s="40">
        <v>34243</v>
      </c>
      <c r="B336" s="67">
        <v>8.5</v>
      </c>
      <c r="C336" s="36"/>
      <c r="D336" s="37">
        <v>9.9810744957562907</v>
      </c>
      <c r="E336" s="37">
        <v>9.9780577155458303</v>
      </c>
      <c r="F336" s="37">
        <v>10.0168311500003</v>
      </c>
      <c r="G336" s="37">
        <v>8.9098224953987692</v>
      </c>
      <c r="I336" s="43">
        <f t="shared" ref="I336:I399" si="71">ABS($B336-D336)</f>
        <v>1.4810744957562907</v>
      </c>
      <c r="J336" s="43">
        <f t="shared" si="60"/>
        <v>2.1935816619797506</v>
      </c>
      <c r="K336" s="44">
        <f t="shared" si="61"/>
        <v>0.17424405832426948</v>
      </c>
      <c r="M336" s="43">
        <f t="shared" si="66"/>
        <v>1.4780577155458303</v>
      </c>
      <c r="N336" s="43">
        <f t="shared" si="62"/>
        <v>2.1846546104845586</v>
      </c>
      <c r="O336" s="44">
        <f t="shared" si="65"/>
        <v>0.17388914300539179</v>
      </c>
      <c r="Q336" s="43">
        <f t="shared" si="67"/>
        <v>1.5168311500003</v>
      </c>
      <c r="R336" s="43">
        <f t="shared" si="63"/>
        <v>2.3007767376112325</v>
      </c>
      <c r="S336" s="44">
        <f t="shared" si="68"/>
        <v>0.17845072352944705</v>
      </c>
      <c r="U336" s="43">
        <f t="shared" si="69"/>
        <v>0.40982249539876925</v>
      </c>
      <c r="V336" s="43">
        <f t="shared" si="64"/>
        <v>0.16795447773487424</v>
      </c>
      <c r="W336" s="44">
        <f t="shared" si="70"/>
        <v>4.8214411223384615E-2</v>
      </c>
    </row>
    <row r="337" spans="1:23" x14ac:dyDescent="0.3">
      <c r="A337" s="34">
        <v>34274</v>
      </c>
      <c r="B337" s="67">
        <v>3</v>
      </c>
      <c r="C337" s="36"/>
      <c r="D337" s="37">
        <v>3.3454418100994698</v>
      </c>
      <c r="E337" s="37">
        <v>3.4641341246432602</v>
      </c>
      <c r="F337" s="37">
        <v>3.3876558492381101</v>
      </c>
      <c r="G337" s="37">
        <v>4.1172123919195904</v>
      </c>
      <c r="I337" s="43">
        <f t="shared" si="71"/>
        <v>0.34544181009946984</v>
      </c>
      <c r="J337" s="43">
        <f t="shared" si="60"/>
        <v>0.11933004416479819</v>
      </c>
      <c r="K337" s="44">
        <f t="shared" si="61"/>
        <v>0.11514727003315661</v>
      </c>
      <c r="M337" s="43">
        <f t="shared" si="66"/>
        <v>0.4641341246432602</v>
      </c>
      <c r="N337" s="43">
        <f t="shared" si="62"/>
        <v>0.21542048565836541</v>
      </c>
      <c r="O337" s="44">
        <f t="shared" si="65"/>
        <v>0.15471137488108674</v>
      </c>
      <c r="Q337" s="43">
        <f t="shared" si="67"/>
        <v>0.38765584923811014</v>
      </c>
      <c r="R337" s="43">
        <f t="shared" si="63"/>
        <v>0.15027705744852038</v>
      </c>
      <c r="S337" s="44">
        <f t="shared" si="68"/>
        <v>0.12921861641270338</v>
      </c>
      <c r="U337" s="43">
        <f t="shared" si="69"/>
        <v>1.1172123919195904</v>
      </c>
      <c r="V337" s="43">
        <f t="shared" si="64"/>
        <v>1.2481635286586925</v>
      </c>
      <c r="W337" s="44">
        <f t="shared" si="70"/>
        <v>0.3724041306398635</v>
      </c>
    </row>
    <row r="338" spans="1:23" x14ac:dyDescent="0.3">
      <c r="A338" s="40">
        <v>34304</v>
      </c>
      <c r="B338" s="67">
        <v>-3.4</v>
      </c>
      <c r="C338" s="36"/>
      <c r="D338" s="37">
        <v>-3.8776657643957502</v>
      </c>
      <c r="E338" s="37">
        <v>-3.9554431973820701</v>
      </c>
      <c r="F338" s="37">
        <v>-3.9164876563720901</v>
      </c>
      <c r="G338" s="37">
        <v>-2.7921313248669501</v>
      </c>
      <c r="I338" s="43">
        <f t="shared" si="71"/>
        <v>0.47766576439575026</v>
      </c>
      <c r="J338" s="43">
        <f t="shared" si="60"/>
        <v>0.2281645824757764</v>
      </c>
      <c r="K338" s="44">
        <f t="shared" si="61"/>
        <v>-0.14048993070463242</v>
      </c>
      <c r="M338" s="43">
        <f t="shared" si="66"/>
        <v>0.55544319738207015</v>
      </c>
      <c r="N338" s="43">
        <f t="shared" si="62"/>
        <v>0.30851714551801734</v>
      </c>
      <c r="O338" s="44">
        <f t="shared" si="65"/>
        <v>-0.16336564628884417</v>
      </c>
      <c r="Q338" s="43">
        <f t="shared" si="67"/>
        <v>0.51648765637209015</v>
      </c>
      <c r="R338" s="43">
        <f t="shared" si="63"/>
        <v>0.26675949918473429</v>
      </c>
      <c r="S338" s="44">
        <f t="shared" si="68"/>
        <v>-0.15190813422708535</v>
      </c>
      <c r="U338" s="43">
        <f t="shared" si="69"/>
        <v>0.60786867513304976</v>
      </c>
      <c r="V338" s="43">
        <f t="shared" si="64"/>
        <v>0.36950432620800922</v>
      </c>
      <c r="W338" s="44">
        <f t="shared" si="70"/>
        <v>-0.17878490445089698</v>
      </c>
    </row>
    <row r="339" spans="1:23" x14ac:dyDescent="0.3">
      <c r="A339" s="34">
        <v>34335</v>
      </c>
      <c r="B339" s="67">
        <v>-14.1</v>
      </c>
      <c r="C339" s="36"/>
      <c r="D339" s="37">
        <v>-7.2059049826157198</v>
      </c>
      <c r="E339" s="37">
        <v>-7.2345856551074803</v>
      </c>
      <c r="F339" s="37">
        <v>-7.6459469255681203</v>
      </c>
      <c r="G339" s="37">
        <v>-7.944591763419</v>
      </c>
      <c r="I339" s="43">
        <f t="shared" si="71"/>
        <v>6.8940950173842799</v>
      </c>
      <c r="J339" s="43">
        <f t="shared" si="60"/>
        <v>47.528546108722757</v>
      </c>
      <c r="K339" s="44">
        <f t="shared" si="61"/>
        <v>-0.48894290903434612</v>
      </c>
      <c r="M339" s="43">
        <f t="shared" si="66"/>
        <v>6.8654143448925193</v>
      </c>
      <c r="N339" s="43">
        <f t="shared" si="62"/>
        <v>47.133914127055981</v>
      </c>
      <c r="O339" s="44">
        <f t="shared" si="65"/>
        <v>-0.4869088187867035</v>
      </c>
      <c r="Q339" s="43">
        <f t="shared" si="67"/>
        <v>6.4540530744318794</v>
      </c>
      <c r="R339" s="43">
        <f t="shared" si="63"/>
        <v>41.654801087583593</v>
      </c>
      <c r="S339" s="44">
        <f t="shared" si="68"/>
        <v>-0.45773426059800565</v>
      </c>
      <c r="U339" s="43">
        <f t="shared" si="69"/>
        <v>6.1554082365809997</v>
      </c>
      <c r="V339" s="43">
        <f t="shared" si="64"/>
        <v>37.88905055896921</v>
      </c>
      <c r="W339" s="44">
        <f t="shared" si="70"/>
        <v>-0.43655377564404252</v>
      </c>
    </row>
    <row r="340" spans="1:23" x14ac:dyDescent="0.3">
      <c r="A340" s="40">
        <v>34366</v>
      </c>
      <c r="B340" s="67">
        <v>-9.4</v>
      </c>
      <c r="C340" s="36"/>
      <c r="D340" s="37">
        <v>-7.0840326833883198</v>
      </c>
      <c r="E340" s="37">
        <v>-6.9233846248101703</v>
      </c>
      <c r="F340" s="37">
        <v>-6.8494139308059001</v>
      </c>
      <c r="G340" s="37">
        <v>-6.5844852233534796</v>
      </c>
      <c r="I340" s="43">
        <f t="shared" si="71"/>
        <v>2.3159673166116805</v>
      </c>
      <c r="J340" s="43">
        <f t="shared" si="60"/>
        <v>5.3637046116135085</v>
      </c>
      <c r="K340" s="44">
        <f t="shared" si="61"/>
        <v>-0.24637950176720005</v>
      </c>
      <c r="M340" s="43">
        <f t="shared" si="66"/>
        <v>2.4766153751898301</v>
      </c>
      <c r="N340" s="43">
        <f t="shared" si="62"/>
        <v>6.1336237166266629</v>
      </c>
      <c r="O340" s="44">
        <f t="shared" si="65"/>
        <v>-0.26346972076487551</v>
      </c>
      <c r="Q340" s="43">
        <f t="shared" si="67"/>
        <v>2.5505860691941002</v>
      </c>
      <c r="R340" s="43">
        <f t="shared" si="63"/>
        <v>6.5054892963670117</v>
      </c>
      <c r="S340" s="44">
        <f t="shared" si="68"/>
        <v>-0.27133894353128724</v>
      </c>
      <c r="U340" s="43">
        <f t="shared" si="69"/>
        <v>2.8155147766465207</v>
      </c>
      <c r="V340" s="43">
        <f t="shared" si="64"/>
        <v>7.9271234575149077</v>
      </c>
      <c r="W340" s="44">
        <f t="shared" si="70"/>
        <v>-0.29952284857941708</v>
      </c>
    </row>
    <row r="341" spans="1:23" x14ac:dyDescent="0.3">
      <c r="A341" s="34">
        <v>34394</v>
      </c>
      <c r="B341" s="67">
        <v>-1.8</v>
      </c>
      <c r="C341" s="36"/>
      <c r="D341" s="37">
        <v>-1.5127030229338101</v>
      </c>
      <c r="E341" s="37">
        <v>-1.55993084840593</v>
      </c>
      <c r="F341" s="37">
        <v>-1.66014439382085</v>
      </c>
      <c r="G341" s="37">
        <v>-0.24725431005022</v>
      </c>
      <c r="I341" s="43">
        <f t="shared" si="71"/>
        <v>0.28729697706618995</v>
      </c>
      <c r="J341" s="43">
        <f t="shared" si="60"/>
        <v>8.253955303137088E-2</v>
      </c>
      <c r="K341" s="44">
        <f t="shared" si="61"/>
        <v>-0.15960943170343886</v>
      </c>
      <c r="M341" s="43">
        <f t="shared" si="66"/>
        <v>0.24006915159407005</v>
      </c>
      <c r="N341" s="43">
        <f t="shared" si="62"/>
        <v>5.7633197547096587E-2</v>
      </c>
      <c r="O341" s="44">
        <f t="shared" si="65"/>
        <v>-0.13337175088559447</v>
      </c>
      <c r="Q341" s="43">
        <f t="shared" si="67"/>
        <v>0.13985560617915005</v>
      </c>
      <c r="R341" s="43">
        <f t="shared" si="63"/>
        <v>1.9559590579737513E-2</v>
      </c>
      <c r="S341" s="44">
        <f t="shared" si="68"/>
        <v>-7.7697558988416696E-2</v>
      </c>
      <c r="U341" s="43">
        <f t="shared" si="69"/>
        <v>1.55274568994978</v>
      </c>
      <c r="V341" s="43">
        <f t="shared" si="64"/>
        <v>2.4110191776576184</v>
      </c>
      <c r="W341" s="44">
        <f t="shared" si="70"/>
        <v>-0.86263649441654444</v>
      </c>
    </row>
    <row r="342" spans="1:23" x14ac:dyDescent="0.3">
      <c r="A342" s="40">
        <v>34425</v>
      </c>
      <c r="B342" s="67">
        <v>6.1</v>
      </c>
      <c r="C342" s="36"/>
      <c r="D342" s="37">
        <v>5.8640335800071997</v>
      </c>
      <c r="E342" s="37">
        <v>5.9986630191520502</v>
      </c>
      <c r="F342" s="37">
        <v>5.7330958176713596</v>
      </c>
      <c r="G342" s="37">
        <v>5.6321831211315203</v>
      </c>
      <c r="I342" s="43">
        <f t="shared" si="71"/>
        <v>0.23596641999279999</v>
      </c>
      <c r="J342" s="43">
        <f t="shared" si="60"/>
        <v>5.5680151364218479E-2</v>
      </c>
      <c r="K342" s="44">
        <f t="shared" si="61"/>
        <v>3.8683019670950822E-2</v>
      </c>
      <c r="M342" s="43">
        <f t="shared" si="66"/>
        <v>0.1013369808479494</v>
      </c>
      <c r="N342" s="43">
        <f t="shared" si="62"/>
        <v>1.0269183687377663E-2</v>
      </c>
      <c r="O342" s="44">
        <f t="shared" si="65"/>
        <v>1.6612619811139248E-2</v>
      </c>
      <c r="Q342" s="43">
        <f t="shared" si="67"/>
        <v>0.36690418232864008</v>
      </c>
      <c r="R342" s="43">
        <f t="shared" si="63"/>
        <v>0.13461867901024796</v>
      </c>
      <c r="S342" s="44">
        <f t="shared" si="68"/>
        <v>6.0148226611252478E-2</v>
      </c>
      <c r="U342" s="43">
        <f t="shared" si="69"/>
        <v>0.46781687886847934</v>
      </c>
      <c r="V342" s="43">
        <f t="shared" si="64"/>
        <v>0.21885263215424547</v>
      </c>
      <c r="W342" s="44">
        <f t="shared" si="70"/>
        <v>7.66912916177835E-2</v>
      </c>
    </row>
    <row r="343" spans="1:23" x14ac:dyDescent="0.3">
      <c r="A343" s="34">
        <v>34455</v>
      </c>
      <c r="B343" s="67">
        <v>11.4</v>
      </c>
      <c r="C343" s="36"/>
      <c r="D343" s="37">
        <v>12.330741082955299</v>
      </c>
      <c r="E343" s="37">
        <v>12.4135083912889</v>
      </c>
      <c r="F343" s="37">
        <v>11.9607942674604</v>
      </c>
      <c r="G343" s="37">
        <v>12.645630453946399</v>
      </c>
      <c r="I343" s="43">
        <f t="shared" si="71"/>
        <v>0.93074108295529889</v>
      </c>
      <c r="J343" s="43">
        <f t="shared" si="60"/>
        <v>0.86627896350080258</v>
      </c>
      <c r="K343" s="44">
        <f t="shared" si="61"/>
        <v>8.1643954645201661E-2</v>
      </c>
      <c r="M343" s="43">
        <f t="shared" si="66"/>
        <v>1.0135083912888998</v>
      </c>
      <c r="N343" s="43">
        <f t="shared" si="62"/>
        <v>1.0271992592130137</v>
      </c>
      <c r="O343" s="44">
        <f t="shared" si="65"/>
        <v>8.8904244849903488E-2</v>
      </c>
      <c r="Q343" s="43">
        <f t="shared" si="67"/>
        <v>0.56079426746040006</v>
      </c>
      <c r="R343" s="43">
        <f t="shared" si="63"/>
        <v>0.3144902104164467</v>
      </c>
      <c r="S343" s="44">
        <f t="shared" si="68"/>
        <v>4.9192479601789477E-2</v>
      </c>
      <c r="U343" s="43">
        <f t="shared" si="69"/>
        <v>1.2456304539463989</v>
      </c>
      <c r="V343" s="43">
        <f t="shared" si="64"/>
        <v>1.551595227798712</v>
      </c>
      <c r="W343" s="44">
        <f t="shared" si="70"/>
        <v>0.10926582929354377</v>
      </c>
    </row>
    <row r="344" spans="1:23" x14ac:dyDescent="0.3">
      <c r="A344" s="40">
        <v>34486</v>
      </c>
      <c r="B344" s="67">
        <v>19</v>
      </c>
      <c r="C344" s="36"/>
      <c r="D344" s="37">
        <v>17.7610548851749</v>
      </c>
      <c r="E344" s="37">
        <v>17.768392745153498</v>
      </c>
      <c r="F344" s="37">
        <v>17.829004490320902</v>
      </c>
      <c r="G344" s="37">
        <v>18.104028588974298</v>
      </c>
      <c r="I344" s="43">
        <f t="shared" si="71"/>
        <v>1.2389451148250998</v>
      </c>
      <c r="J344" s="43">
        <f t="shared" si="60"/>
        <v>1.5349849975489798</v>
      </c>
      <c r="K344" s="44">
        <f t="shared" si="61"/>
        <v>6.5207637622373679E-2</v>
      </c>
      <c r="M344" s="43">
        <f t="shared" si="66"/>
        <v>1.2316072548465016</v>
      </c>
      <c r="N344" s="43">
        <f t="shared" si="62"/>
        <v>1.5168564301905354</v>
      </c>
      <c r="O344" s="44">
        <f t="shared" si="65"/>
        <v>6.4821434465605343E-2</v>
      </c>
      <c r="Q344" s="43">
        <f t="shared" si="67"/>
        <v>1.1709955096790985</v>
      </c>
      <c r="R344" s="43">
        <f t="shared" si="63"/>
        <v>1.3712304836886116</v>
      </c>
      <c r="S344" s="44">
        <f t="shared" si="68"/>
        <v>6.1631342614689395E-2</v>
      </c>
      <c r="U344" s="43">
        <f t="shared" si="69"/>
        <v>0.89597141102570177</v>
      </c>
      <c r="V344" s="43">
        <f t="shared" si="64"/>
        <v>0.80276476937538699</v>
      </c>
      <c r="W344" s="44">
        <f t="shared" si="70"/>
        <v>4.7156390053984303E-2</v>
      </c>
    </row>
    <row r="345" spans="1:23" x14ac:dyDescent="0.3">
      <c r="A345" s="34">
        <v>34516</v>
      </c>
      <c r="B345" s="67">
        <v>22.1</v>
      </c>
      <c r="C345" s="36"/>
      <c r="D345" s="37">
        <v>21.155737205538401</v>
      </c>
      <c r="E345" s="37">
        <v>21.122354061082302</v>
      </c>
      <c r="F345" s="37">
        <v>21.071841649337401</v>
      </c>
      <c r="G345" s="37">
        <v>21.3948335256039</v>
      </c>
      <c r="I345" s="43">
        <f t="shared" si="71"/>
        <v>0.94426279446160066</v>
      </c>
      <c r="J345" s="43">
        <f t="shared" si="60"/>
        <v>0.89163222500443107</v>
      </c>
      <c r="K345" s="44">
        <f t="shared" si="61"/>
        <v>4.2726823278805455E-2</v>
      </c>
      <c r="M345" s="43">
        <f t="shared" si="66"/>
        <v>0.97764593891769991</v>
      </c>
      <c r="N345" s="43">
        <f t="shared" si="62"/>
        <v>0.95579158188227098</v>
      </c>
      <c r="O345" s="44">
        <f t="shared" si="65"/>
        <v>4.4237372801705872E-2</v>
      </c>
      <c r="Q345" s="43">
        <f t="shared" si="67"/>
        <v>1.0281583506626006</v>
      </c>
      <c r="R345" s="43">
        <f t="shared" si="63"/>
        <v>1.0571095940372393</v>
      </c>
      <c r="S345" s="44">
        <f t="shared" si="68"/>
        <v>4.6523002292425363E-2</v>
      </c>
      <c r="U345" s="43">
        <f t="shared" si="69"/>
        <v>0.70516647439610125</v>
      </c>
      <c r="V345" s="43">
        <f t="shared" si="64"/>
        <v>0.49725975661222732</v>
      </c>
      <c r="W345" s="44">
        <f t="shared" si="70"/>
        <v>3.1907985266791908E-2</v>
      </c>
    </row>
    <row r="346" spans="1:23" x14ac:dyDescent="0.3">
      <c r="A346" s="40">
        <v>34547</v>
      </c>
      <c r="B346" s="67">
        <v>19.3</v>
      </c>
      <c r="C346" s="36"/>
      <c r="D346" s="37">
        <v>20.3381831299202</v>
      </c>
      <c r="E346" s="37">
        <v>20.360340681783899</v>
      </c>
      <c r="F346" s="37">
        <v>20.457157894628899</v>
      </c>
      <c r="G346" s="37">
        <v>19.9253278041814</v>
      </c>
      <c r="I346" s="43">
        <f t="shared" si="71"/>
        <v>1.0381831299201991</v>
      </c>
      <c r="J346" s="43">
        <f t="shared" si="60"/>
        <v>1.0778242112509011</v>
      </c>
      <c r="K346" s="44">
        <f t="shared" si="61"/>
        <v>5.3791872016590629E-2</v>
      </c>
      <c r="M346" s="43">
        <f t="shared" si="66"/>
        <v>1.0603406817838987</v>
      </c>
      <c r="N346" s="43">
        <f t="shared" si="62"/>
        <v>1.1243223614459432</v>
      </c>
      <c r="O346" s="44">
        <f t="shared" si="65"/>
        <v>5.4939931698647602E-2</v>
      </c>
      <c r="Q346" s="43">
        <f t="shared" si="67"/>
        <v>1.1571578946288987</v>
      </c>
      <c r="R346" s="43">
        <f t="shared" si="63"/>
        <v>1.3390143931019856</v>
      </c>
      <c r="S346" s="44">
        <f t="shared" si="68"/>
        <v>5.9956367597352261E-2</v>
      </c>
      <c r="U346" s="43">
        <f t="shared" si="69"/>
        <v>0.62532780418139922</v>
      </c>
      <c r="V346" s="43">
        <f t="shared" si="64"/>
        <v>0.39103486268233034</v>
      </c>
      <c r="W346" s="44">
        <f t="shared" si="70"/>
        <v>3.2400404361730528E-2</v>
      </c>
    </row>
    <row r="347" spans="1:23" x14ac:dyDescent="0.3">
      <c r="A347" s="34">
        <v>34578</v>
      </c>
      <c r="B347" s="67">
        <v>16.100000000000001</v>
      </c>
      <c r="C347" s="36"/>
      <c r="D347" s="37">
        <v>16.448696440745401</v>
      </c>
      <c r="E347" s="37">
        <v>16.3266848594516</v>
      </c>
      <c r="F347" s="37">
        <v>16.155987318796502</v>
      </c>
      <c r="G347" s="37">
        <v>15.413333195270599</v>
      </c>
      <c r="I347" s="43">
        <f t="shared" si="71"/>
        <v>0.34869644074539963</v>
      </c>
      <c r="J347" s="43">
        <f t="shared" si="60"/>
        <v>0.12158920778851</v>
      </c>
      <c r="K347" s="44">
        <f t="shared" si="61"/>
        <v>2.1658164021453392E-2</v>
      </c>
      <c r="M347" s="43">
        <f t="shared" si="66"/>
        <v>0.22668485945159844</v>
      </c>
      <c r="N347" s="43">
        <f t="shared" si="62"/>
        <v>5.138602550459094E-2</v>
      </c>
      <c r="O347" s="44">
        <f t="shared" si="65"/>
        <v>1.407980493488189E-2</v>
      </c>
      <c r="Q347" s="43">
        <f t="shared" si="67"/>
        <v>5.5987318796500318E-2</v>
      </c>
      <c r="R347" s="43">
        <f t="shared" si="63"/>
        <v>3.1345798660209578E-3</v>
      </c>
      <c r="S347" s="44">
        <f t="shared" si="68"/>
        <v>3.4774732171739325E-3</v>
      </c>
      <c r="U347" s="43">
        <f t="shared" si="69"/>
        <v>0.686666804729402</v>
      </c>
      <c r="V347" s="43">
        <f t="shared" si="64"/>
        <v>0.4715113007172867</v>
      </c>
      <c r="W347" s="44">
        <f t="shared" si="70"/>
        <v>4.2650112094993912E-2</v>
      </c>
    </row>
    <row r="348" spans="1:23" x14ac:dyDescent="0.3">
      <c r="A348" s="40">
        <v>34608</v>
      </c>
      <c r="B348" s="67">
        <v>10.4</v>
      </c>
      <c r="C348" s="36"/>
      <c r="D348" s="37">
        <v>9.9810751698912306</v>
      </c>
      <c r="E348" s="37">
        <v>9.9780577155458303</v>
      </c>
      <c r="F348" s="37">
        <v>10.0168311500003</v>
      </c>
      <c r="G348" s="37">
        <v>8.9123801319891793</v>
      </c>
      <c r="I348" s="43">
        <f t="shared" si="71"/>
        <v>0.4189248301087698</v>
      </c>
      <c r="J348" s="43">
        <f t="shared" si="60"/>
        <v>0.17549801328166165</v>
      </c>
      <c r="K348" s="44">
        <f t="shared" si="61"/>
        <v>4.0281233664304784E-2</v>
      </c>
      <c r="M348" s="43">
        <f t="shared" si="66"/>
        <v>0.42194228445417004</v>
      </c>
      <c r="N348" s="43">
        <f t="shared" si="62"/>
        <v>0.17803529141040375</v>
      </c>
      <c r="O348" s="44">
        <f t="shared" si="65"/>
        <v>4.0571373505208654E-2</v>
      </c>
      <c r="Q348" s="43">
        <f t="shared" si="67"/>
        <v>0.38316884999970036</v>
      </c>
      <c r="R348" s="43">
        <f t="shared" si="63"/>
        <v>0.14681836761009287</v>
      </c>
      <c r="S348" s="44">
        <f t="shared" si="68"/>
        <v>3.6843158653817341E-2</v>
      </c>
      <c r="U348" s="43">
        <f t="shared" si="69"/>
        <v>1.487619868010821</v>
      </c>
      <c r="V348" s="43">
        <f t="shared" si="64"/>
        <v>2.2130128717005326</v>
      </c>
      <c r="W348" s="44">
        <f t="shared" si="70"/>
        <v>0.14304037192411739</v>
      </c>
    </row>
    <row r="349" spans="1:23" x14ac:dyDescent="0.3">
      <c r="A349" s="34">
        <v>34639</v>
      </c>
      <c r="B349" s="67">
        <v>5.5</v>
      </c>
      <c r="C349" s="36"/>
      <c r="D349" s="37">
        <v>3.34544246928442</v>
      </c>
      <c r="E349" s="37">
        <v>3.4641341246432602</v>
      </c>
      <c r="F349" s="37">
        <v>3.3876558492381301</v>
      </c>
      <c r="G349" s="37">
        <v>4.1197689515674796</v>
      </c>
      <c r="I349" s="43">
        <f t="shared" si="71"/>
        <v>2.15455753071558</v>
      </c>
      <c r="J349" s="43">
        <f t="shared" si="60"/>
        <v>4.6421181531632172</v>
      </c>
      <c r="K349" s="44">
        <f t="shared" si="61"/>
        <v>0.39173773285737817</v>
      </c>
      <c r="M349" s="43">
        <f t="shared" si="66"/>
        <v>2.0358658753567398</v>
      </c>
      <c r="N349" s="43">
        <f t="shared" si="62"/>
        <v>4.1447498624420644</v>
      </c>
      <c r="O349" s="44">
        <f t="shared" si="65"/>
        <v>0.37015743188304362</v>
      </c>
      <c r="Q349" s="43">
        <f t="shared" si="67"/>
        <v>2.1123441507618699</v>
      </c>
      <c r="R349" s="43">
        <f t="shared" si="63"/>
        <v>4.4619978112578851</v>
      </c>
      <c r="S349" s="44">
        <f t="shared" si="68"/>
        <v>0.38406257286579454</v>
      </c>
      <c r="U349" s="43">
        <f t="shared" si="69"/>
        <v>1.3802310484325204</v>
      </c>
      <c r="V349" s="43">
        <f t="shared" si="64"/>
        <v>1.9050377470571345</v>
      </c>
      <c r="W349" s="44">
        <f t="shared" si="70"/>
        <v>0.25095109971500373</v>
      </c>
    </row>
    <row r="350" spans="1:23" x14ac:dyDescent="0.3">
      <c r="A350" s="40">
        <v>34669</v>
      </c>
      <c r="B350" s="67">
        <v>-1.2</v>
      </c>
      <c r="C350" s="36"/>
      <c r="D350" s="37">
        <v>-3.87766511982925</v>
      </c>
      <c r="E350" s="37">
        <v>-3.9554431973820701</v>
      </c>
      <c r="F350" s="37">
        <v>-3.9164876563720701</v>
      </c>
      <c r="G350" s="37">
        <v>-2.7895720047432202</v>
      </c>
      <c r="I350" s="43">
        <f t="shared" si="71"/>
        <v>2.6776651198292498</v>
      </c>
      <c r="J350" s="43">
        <f t="shared" si="60"/>
        <v>7.1698904939501906</v>
      </c>
      <c r="K350" s="44">
        <f t="shared" si="61"/>
        <v>-2.2313875998577082</v>
      </c>
      <c r="M350" s="43">
        <f t="shared" si="66"/>
        <v>2.7554431973820703</v>
      </c>
      <c r="N350" s="43">
        <f t="shared" si="62"/>
        <v>7.5924672139991269</v>
      </c>
      <c r="O350" s="44">
        <f t="shared" si="65"/>
        <v>-2.2962026644850586</v>
      </c>
      <c r="Q350" s="43">
        <f t="shared" si="67"/>
        <v>2.7164876563720703</v>
      </c>
      <c r="R350" s="43">
        <f t="shared" si="63"/>
        <v>7.3793051872218234</v>
      </c>
      <c r="S350" s="44">
        <f t="shared" si="68"/>
        <v>-2.2637397136433921</v>
      </c>
      <c r="U350" s="43">
        <f t="shared" si="69"/>
        <v>1.5895720047432202</v>
      </c>
      <c r="V350" s="43">
        <f t="shared" si="64"/>
        <v>2.5267391582633802</v>
      </c>
      <c r="W350" s="44">
        <f t="shared" si="70"/>
        <v>-1.3246433372860169</v>
      </c>
    </row>
    <row r="351" spans="1:23" x14ac:dyDescent="0.3">
      <c r="A351" s="34">
        <v>34700</v>
      </c>
      <c r="B351" s="67">
        <v>-3.5</v>
      </c>
      <c r="C351" s="36"/>
      <c r="D351" s="37">
        <v>-7.20590435234348</v>
      </c>
      <c r="E351" s="37">
        <v>-7.2345856551074803</v>
      </c>
      <c r="F351" s="37">
        <v>-7.6459469255681096</v>
      </c>
      <c r="G351" s="37">
        <v>-7.94203481435353</v>
      </c>
      <c r="I351" s="43">
        <f t="shared" si="71"/>
        <v>3.70590435234348</v>
      </c>
      <c r="J351" s="43">
        <f t="shared" si="60"/>
        <v>13.733727068718348</v>
      </c>
      <c r="K351" s="44">
        <f t="shared" si="61"/>
        <v>-1.0588298149552799</v>
      </c>
      <c r="M351" s="43">
        <f t="shared" si="66"/>
        <v>3.7345856551074803</v>
      </c>
      <c r="N351" s="43">
        <f t="shared" si="62"/>
        <v>13.947130015334567</v>
      </c>
      <c r="O351" s="44">
        <f t="shared" si="65"/>
        <v>-1.0670244728878515</v>
      </c>
      <c r="Q351" s="43">
        <f t="shared" si="67"/>
        <v>4.1459469255681096</v>
      </c>
      <c r="R351" s="43">
        <f t="shared" si="63"/>
        <v>17.188875909627662</v>
      </c>
      <c r="S351" s="44">
        <f t="shared" si="68"/>
        <v>-1.1845562644480314</v>
      </c>
      <c r="U351" s="43">
        <f t="shared" si="69"/>
        <v>4.44203481435353</v>
      </c>
      <c r="V351" s="43">
        <f t="shared" si="64"/>
        <v>19.7316732919288</v>
      </c>
      <c r="W351" s="44">
        <f t="shared" si="70"/>
        <v>-1.2691528041010085</v>
      </c>
    </row>
    <row r="352" spans="1:23" x14ac:dyDescent="0.3">
      <c r="A352" s="40">
        <v>34731</v>
      </c>
      <c r="B352" s="67">
        <v>-8.1</v>
      </c>
      <c r="C352" s="36"/>
      <c r="D352" s="37">
        <v>-7.0840320670933403</v>
      </c>
      <c r="E352" s="37">
        <v>-6.9233846248101703</v>
      </c>
      <c r="F352" s="37">
        <v>-6.8494139308059099</v>
      </c>
      <c r="G352" s="37">
        <v>-6.5819273539619498</v>
      </c>
      <c r="I352" s="43">
        <f t="shared" si="71"/>
        <v>1.0159679329066593</v>
      </c>
      <c r="J352" s="43">
        <f t="shared" si="60"/>
        <v>1.0321908406946303</v>
      </c>
      <c r="K352" s="44">
        <f t="shared" si="61"/>
        <v>-0.12542813986501966</v>
      </c>
      <c r="M352" s="43">
        <f t="shared" si="66"/>
        <v>1.1766153751898294</v>
      </c>
      <c r="N352" s="43">
        <f t="shared" si="62"/>
        <v>1.3844237411331031</v>
      </c>
      <c r="O352" s="44">
        <f t="shared" si="65"/>
        <v>-0.14526115743084314</v>
      </c>
      <c r="Q352" s="43">
        <f t="shared" si="67"/>
        <v>1.2505860691940898</v>
      </c>
      <c r="R352" s="43">
        <f t="shared" si="63"/>
        <v>1.5639655164623247</v>
      </c>
      <c r="S352" s="44">
        <f t="shared" si="68"/>
        <v>-0.15439334187581355</v>
      </c>
      <c r="U352" s="43">
        <f t="shared" si="69"/>
        <v>1.5180726460380498</v>
      </c>
      <c r="V352" s="43">
        <f t="shared" si="64"/>
        <v>2.3045445586489661</v>
      </c>
      <c r="W352" s="44">
        <f t="shared" si="70"/>
        <v>-0.18741637605408024</v>
      </c>
    </row>
    <row r="353" spans="1:23" x14ac:dyDescent="0.3">
      <c r="A353" s="34">
        <v>34759</v>
      </c>
      <c r="B353" s="67">
        <v>1.1000000000000001</v>
      </c>
      <c r="C353" s="36"/>
      <c r="D353" s="37">
        <v>-1.5127024203061299</v>
      </c>
      <c r="E353" s="37">
        <v>-1.55993084840593</v>
      </c>
      <c r="F353" s="37">
        <v>-1.66014439382087</v>
      </c>
      <c r="G353" s="37">
        <v>-0.24469571902627199</v>
      </c>
      <c r="I353" s="43">
        <f t="shared" si="71"/>
        <v>2.61270242030613</v>
      </c>
      <c r="J353" s="43">
        <f t="shared" si="60"/>
        <v>6.8262139370735095</v>
      </c>
      <c r="K353" s="44">
        <f t="shared" si="61"/>
        <v>2.3751840184601178</v>
      </c>
      <c r="M353" s="43">
        <f t="shared" si="66"/>
        <v>2.6599308484059301</v>
      </c>
      <c r="N353" s="43">
        <f t="shared" si="62"/>
        <v>7.075232118301491</v>
      </c>
      <c r="O353" s="44">
        <f t="shared" si="65"/>
        <v>2.4181189530962999</v>
      </c>
      <c r="Q353" s="43">
        <f t="shared" si="67"/>
        <v>2.7601443938208701</v>
      </c>
      <c r="R353" s="43">
        <f t="shared" si="63"/>
        <v>7.6183970747407779</v>
      </c>
      <c r="S353" s="44">
        <f t="shared" si="68"/>
        <v>2.5092221762007907</v>
      </c>
      <c r="U353" s="43">
        <f t="shared" si="69"/>
        <v>1.3446957190262721</v>
      </c>
      <c r="V353" s="43">
        <f t="shared" si="64"/>
        <v>1.8082065767675828</v>
      </c>
      <c r="W353" s="44">
        <f t="shared" si="70"/>
        <v>1.2224506536602473</v>
      </c>
    </row>
    <row r="354" spans="1:23" x14ac:dyDescent="0.3">
      <c r="A354" s="40">
        <v>34790</v>
      </c>
      <c r="B354" s="67">
        <v>4.3</v>
      </c>
      <c r="C354" s="36"/>
      <c r="D354" s="37">
        <v>5.8640341692706803</v>
      </c>
      <c r="E354" s="37">
        <v>5.9986630191520502</v>
      </c>
      <c r="F354" s="37">
        <v>5.7330958176713498</v>
      </c>
      <c r="G354" s="37">
        <v>5.6347414220941703</v>
      </c>
      <c r="I354" s="43">
        <f t="shared" si="71"/>
        <v>1.5640341692706805</v>
      </c>
      <c r="J354" s="43">
        <f t="shared" si="60"/>
        <v>2.4462028826462276</v>
      </c>
      <c r="K354" s="44">
        <f t="shared" si="61"/>
        <v>0.36372887657457686</v>
      </c>
      <c r="M354" s="43">
        <f t="shared" si="66"/>
        <v>1.6986630191520504</v>
      </c>
      <c r="N354" s="43">
        <f t="shared" si="62"/>
        <v>2.8854560526347592</v>
      </c>
      <c r="O354" s="44">
        <f t="shared" si="65"/>
        <v>0.39503791143070943</v>
      </c>
      <c r="Q354" s="43">
        <f t="shared" si="67"/>
        <v>1.43309581767135</v>
      </c>
      <c r="R354" s="43">
        <f t="shared" si="63"/>
        <v>2.0537636226271152</v>
      </c>
      <c r="S354" s="44">
        <f t="shared" si="68"/>
        <v>0.3332780971328721</v>
      </c>
      <c r="U354" s="43">
        <f t="shared" si="69"/>
        <v>1.3347414220941705</v>
      </c>
      <c r="V354" s="43">
        <f t="shared" si="64"/>
        <v>1.7815346638539684</v>
      </c>
      <c r="W354" s="44">
        <f t="shared" si="70"/>
        <v>0.31040498188236526</v>
      </c>
    </row>
    <row r="355" spans="1:23" x14ac:dyDescent="0.3">
      <c r="A355" s="34">
        <v>34820</v>
      </c>
      <c r="B355" s="67">
        <v>13.1</v>
      </c>
      <c r="C355" s="36"/>
      <c r="D355" s="37">
        <v>12.330741659150901</v>
      </c>
      <c r="E355" s="37">
        <v>12.4135083912889</v>
      </c>
      <c r="F355" s="37">
        <v>11.9607942674604</v>
      </c>
      <c r="G355" s="37">
        <v>12.6481866977677</v>
      </c>
      <c r="I355" s="43">
        <f t="shared" si="71"/>
        <v>0.76925834084909894</v>
      </c>
      <c r="J355" s="43">
        <f t="shared" si="60"/>
        <v>0.59175839496590854</v>
      </c>
      <c r="K355" s="44">
        <f t="shared" si="61"/>
        <v>5.8722010751839616E-2</v>
      </c>
      <c r="M355" s="43">
        <f t="shared" si="66"/>
        <v>0.68649160871109949</v>
      </c>
      <c r="N355" s="43">
        <f t="shared" si="62"/>
        <v>0.47127072883075333</v>
      </c>
      <c r="O355" s="44">
        <f t="shared" si="65"/>
        <v>5.2403939596267136E-2</v>
      </c>
      <c r="Q355" s="43">
        <f t="shared" si="67"/>
        <v>1.1392057325395992</v>
      </c>
      <c r="R355" s="43">
        <f t="shared" si="63"/>
        <v>1.2977897010510848</v>
      </c>
      <c r="S355" s="44">
        <f t="shared" si="68"/>
        <v>8.6962269659511399E-2</v>
      </c>
      <c r="U355" s="43">
        <f t="shared" si="69"/>
        <v>0.45181330223229921</v>
      </c>
      <c r="V355" s="43">
        <f t="shared" si="64"/>
        <v>0.20413526007405494</v>
      </c>
      <c r="W355" s="44">
        <f t="shared" si="70"/>
        <v>3.4489565055900701E-2</v>
      </c>
    </row>
    <row r="356" spans="1:23" x14ac:dyDescent="0.3">
      <c r="A356" s="40">
        <v>34851</v>
      </c>
      <c r="B356" s="67">
        <v>19.899999999999999</v>
      </c>
      <c r="C356" s="36"/>
      <c r="D356" s="37">
        <v>17.761055448592501</v>
      </c>
      <c r="E356" s="37">
        <v>17.768392745153498</v>
      </c>
      <c r="F356" s="37">
        <v>17.829004490320902</v>
      </c>
      <c r="G356" s="37">
        <v>18.106587027196699</v>
      </c>
      <c r="I356" s="43">
        <f t="shared" si="71"/>
        <v>2.1389445514074978</v>
      </c>
      <c r="J356" s="43">
        <f t="shared" si="60"/>
        <v>4.5750837939958222</v>
      </c>
      <c r="K356" s="44">
        <f t="shared" si="61"/>
        <v>0.10748465082449739</v>
      </c>
      <c r="M356" s="43">
        <f t="shared" si="66"/>
        <v>2.1316072548465002</v>
      </c>
      <c r="N356" s="43">
        <f t="shared" si="62"/>
        <v>4.5437494889142327</v>
      </c>
      <c r="O356" s="44">
        <f t="shared" si="65"/>
        <v>0.107115942454598</v>
      </c>
      <c r="Q356" s="43">
        <f t="shared" si="67"/>
        <v>2.0709955096790971</v>
      </c>
      <c r="R356" s="43">
        <f t="shared" si="63"/>
        <v>4.2890224011109828</v>
      </c>
      <c r="S356" s="44">
        <f t="shared" si="68"/>
        <v>0.1040701261145275</v>
      </c>
      <c r="U356" s="43">
        <f t="shared" si="69"/>
        <v>1.7934129728032993</v>
      </c>
      <c r="V356" s="43">
        <f t="shared" si="64"/>
        <v>3.2163300910191674</v>
      </c>
      <c r="W356" s="44">
        <f t="shared" si="70"/>
        <v>9.0121254914738658E-2</v>
      </c>
    </row>
    <row r="357" spans="1:23" x14ac:dyDescent="0.3">
      <c r="A357" s="34">
        <v>34881</v>
      </c>
      <c r="B357" s="67">
        <v>22.3</v>
      </c>
      <c r="C357" s="36"/>
      <c r="D357" s="37">
        <v>21.155737756461299</v>
      </c>
      <c r="E357" s="37">
        <v>21.122354061082302</v>
      </c>
      <c r="F357" s="37">
        <v>21.071841649337401</v>
      </c>
      <c r="G357" s="37">
        <v>21.3973921293831</v>
      </c>
      <c r="I357" s="43">
        <f t="shared" si="71"/>
        <v>1.1442622435387015</v>
      </c>
      <c r="J357" s="43">
        <f t="shared" si="60"/>
        <v>1.3093360819882227</v>
      </c>
      <c r="K357" s="44">
        <f t="shared" si="61"/>
        <v>5.1312208230435044E-2</v>
      </c>
      <c r="M357" s="43">
        <f t="shared" si="66"/>
        <v>1.1776459389176992</v>
      </c>
      <c r="N357" s="43">
        <f t="shared" si="62"/>
        <v>1.3868499574493494</v>
      </c>
      <c r="O357" s="44">
        <f t="shared" si="65"/>
        <v>5.2809234929044803E-2</v>
      </c>
      <c r="Q357" s="43">
        <f t="shared" si="67"/>
        <v>1.2281583506625999</v>
      </c>
      <c r="R357" s="43">
        <f t="shared" si="63"/>
        <v>1.5083729343022778</v>
      </c>
      <c r="S357" s="44">
        <f t="shared" si="68"/>
        <v>5.507436550056502E-2</v>
      </c>
      <c r="U357" s="43">
        <f t="shared" si="69"/>
        <v>0.90260787061690095</v>
      </c>
      <c r="V357" s="43">
        <f t="shared" si="64"/>
        <v>0.81470096809957626</v>
      </c>
      <c r="W357" s="44">
        <f t="shared" si="70"/>
        <v>4.0475689265331877E-2</v>
      </c>
    </row>
    <row r="358" spans="1:23" x14ac:dyDescent="0.3">
      <c r="A358" s="40">
        <v>34912</v>
      </c>
      <c r="B358" s="67">
        <v>21.7</v>
      </c>
      <c r="C358" s="36"/>
      <c r="D358" s="37">
        <v>20.3381836686256</v>
      </c>
      <c r="E358" s="37">
        <v>20.360340681783899</v>
      </c>
      <c r="F358" s="37">
        <v>20.457157894628899</v>
      </c>
      <c r="G358" s="37">
        <v>19.927886269269798</v>
      </c>
      <c r="I358" s="43">
        <f t="shared" si="71"/>
        <v>1.3618163313743992</v>
      </c>
      <c r="J358" s="43">
        <f t="shared" si="60"/>
        <v>1.8545437203980273</v>
      </c>
      <c r="K358" s="44">
        <f t="shared" si="61"/>
        <v>6.2756512966562178E-2</v>
      </c>
      <c r="M358" s="43">
        <f t="shared" si="66"/>
        <v>1.3396593182160998</v>
      </c>
      <c r="N358" s="43">
        <f t="shared" si="62"/>
        <v>1.7946870888832254</v>
      </c>
      <c r="O358" s="44">
        <f t="shared" si="65"/>
        <v>6.173545245235483E-2</v>
      </c>
      <c r="Q358" s="43">
        <f t="shared" si="67"/>
        <v>1.2428421053710998</v>
      </c>
      <c r="R358" s="43">
        <f t="shared" si="63"/>
        <v>1.5446564988832681</v>
      </c>
      <c r="S358" s="44">
        <f t="shared" si="68"/>
        <v>5.7273829740603681E-2</v>
      </c>
      <c r="U358" s="43">
        <f t="shared" si="69"/>
        <v>1.7721137307302008</v>
      </c>
      <c r="V358" s="43">
        <f t="shared" si="64"/>
        <v>3.1403870746425109</v>
      </c>
      <c r="W358" s="44">
        <f t="shared" si="70"/>
        <v>8.1664227222589897E-2</v>
      </c>
    </row>
    <row r="359" spans="1:23" x14ac:dyDescent="0.3">
      <c r="A359" s="34">
        <v>34943</v>
      </c>
      <c r="B359" s="67">
        <v>14.3</v>
      </c>
      <c r="C359" s="36"/>
      <c r="D359" s="37">
        <v>16.448696967504102</v>
      </c>
      <c r="E359" s="37">
        <v>16.3266848594516</v>
      </c>
      <c r="F359" s="37">
        <v>16.155987318796502</v>
      </c>
      <c r="G359" s="37">
        <v>15.4158904233269</v>
      </c>
      <c r="I359" s="43">
        <f t="shared" si="71"/>
        <v>2.148696967504101</v>
      </c>
      <c r="J359" s="43">
        <f t="shared" si="60"/>
        <v>4.6168986581613201</v>
      </c>
      <c r="K359" s="44">
        <f t="shared" si="61"/>
        <v>0.15025852919609098</v>
      </c>
      <c r="M359" s="43">
        <f t="shared" si="66"/>
        <v>2.0266848594515992</v>
      </c>
      <c r="N359" s="43">
        <f t="shared" si="62"/>
        <v>4.1074515195303478</v>
      </c>
      <c r="O359" s="44">
        <f t="shared" si="65"/>
        <v>0.14172621394766427</v>
      </c>
      <c r="Q359" s="43">
        <f t="shared" si="67"/>
        <v>1.855987318796501</v>
      </c>
      <c r="R359" s="43">
        <f t="shared" si="63"/>
        <v>3.4446889275334249</v>
      </c>
      <c r="S359" s="44">
        <f t="shared" si="68"/>
        <v>0.1297893229927623</v>
      </c>
      <c r="U359" s="43">
        <f t="shared" si="69"/>
        <v>1.1158904233268991</v>
      </c>
      <c r="V359" s="43">
        <f t="shared" si="64"/>
        <v>1.2452114368726861</v>
      </c>
      <c r="W359" s="44">
        <f t="shared" si="70"/>
        <v>7.8034295337545384E-2</v>
      </c>
    </row>
    <row r="360" spans="1:23" x14ac:dyDescent="0.3">
      <c r="A360" s="40">
        <v>34973</v>
      </c>
      <c r="B360" s="67">
        <v>11.7</v>
      </c>
      <c r="C360" s="36"/>
      <c r="D360" s="37">
        <v>9.9810756849682907</v>
      </c>
      <c r="E360" s="37">
        <v>9.9780577155458303</v>
      </c>
      <c r="F360" s="37">
        <v>10.0168311500003</v>
      </c>
      <c r="G360" s="37">
        <v>8.9149382947518294</v>
      </c>
      <c r="I360" s="43">
        <f t="shared" si="71"/>
        <v>1.7189243150317086</v>
      </c>
      <c r="J360" s="43">
        <f t="shared" si="60"/>
        <v>2.9547008008072289</v>
      </c>
      <c r="K360" s="44">
        <f t="shared" si="61"/>
        <v>0.14691660812236826</v>
      </c>
      <c r="M360" s="43">
        <f t="shared" si="66"/>
        <v>1.721942284454169</v>
      </c>
      <c r="N360" s="43">
        <f t="shared" si="62"/>
        <v>2.9650852309912423</v>
      </c>
      <c r="O360" s="44">
        <f t="shared" si="65"/>
        <v>0.14717455422685205</v>
      </c>
      <c r="Q360" s="43">
        <f t="shared" si="67"/>
        <v>1.6831688499996993</v>
      </c>
      <c r="R360" s="43">
        <f t="shared" si="63"/>
        <v>2.8330573776093102</v>
      </c>
      <c r="S360" s="44">
        <f t="shared" si="68"/>
        <v>0.14386058547005978</v>
      </c>
      <c r="U360" s="43">
        <f t="shared" si="69"/>
        <v>2.7850617052481699</v>
      </c>
      <c r="V360" s="43">
        <f t="shared" si="64"/>
        <v>7.7565687020398437</v>
      </c>
      <c r="W360" s="44">
        <f t="shared" si="70"/>
        <v>0.23803946198702308</v>
      </c>
    </row>
    <row r="361" spans="1:23" x14ac:dyDescent="0.3">
      <c r="A361" s="34">
        <v>35004</v>
      </c>
      <c r="B361" s="67">
        <v>0.7</v>
      </c>
      <c r="C361" s="36"/>
      <c r="D361" s="37">
        <v>3.3454429729388502</v>
      </c>
      <c r="E361" s="37">
        <v>3.4641341246432602</v>
      </c>
      <c r="F361" s="37">
        <v>3.3876558492381399</v>
      </c>
      <c r="G361" s="37">
        <v>4.1223278910505403</v>
      </c>
      <c r="I361" s="43">
        <f t="shared" si="71"/>
        <v>2.6454429729388504</v>
      </c>
      <c r="J361" s="43">
        <f t="shared" si="60"/>
        <v>6.9983685230715436</v>
      </c>
      <c r="K361" s="44">
        <f t="shared" si="61"/>
        <v>3.779204247055501</v>
      </c>
      <c r="M361" s="43">
        <f t="shared" si="66"/>
        <v>2.7641341246432605</v>
      </c>
      <c r="N361" s="43">
        <f t="shared" si="62"/>
        <v>7.640437459017364</v>
      </c>
      <c r="O361" s="44">
        <f t="shared" si="65"/>
        <v>3.9487630352046579</v>
      </c>
      <c r="Q361" s="43">
        <f t="shared" si="67"/>
        <v>2.6876558492381397</v>
      </c>
      <c r="R361" s="43">
        <f t="shared" si="63"/>
        <v>7.2234939639439864</v>
      </c>
      <c r="S361" s="44">
        <f t="shared" si="68"/>
        <v>3.8395083560544854</v>
      </c>
      <c r="U361" s="43">
        <f t="shared" si="69"/>
        <v>3.4223278910505401</v>
      </c>
      <c r="V361" s="43">
        <f t="shared" si="64"/>
        <v>11.712328193862438</v>
      </c>
      <c r="W361" s="44">
        <f t="shared" si="70"/>
        <v>4.8890398443579146</v>
      </c>
    </row>
    <row r="362" spans="1:23" x14ac:dyDescent="0.3">
      <c r="A362" s="40">
        <v>35034</v>
      </c>
      <c r="B362" s="67">
        <v>-6.1</v>
      </c>
      <c r="C362" s="36"/>
      <c r="D362" s="37">
        <v>-3.87766462734414</v>
      </c>
      <c r="E362" s="37">
        <v>-3.9554431973820701</v>
      </c>
      <c r="F362" s="37">
        <v>-3.9164876563720701</v>
      </c>
      <c r="G362" s="37">
        <v>-2.7870150582943598</v>
      </c>
      <c r="I362" s="43">
        <f t="shared" si="71"/>
        <v>2.2223353726558597</v>
      </c>
      <c r="J362" s="43">
        <f t="shared" si="60"/>
        <v>4.9387745085574588</v>
      </c>
      <c r="K362" s="44">
        <f t="shared" si="61"/>
        <v>-0.36431727420587867</v>
      </c>
      <c r="M362" s="43">
        <f t="shared" si="66"/>
        <v>2.1445568026179296</v>
      </c>
      <c r="N362" s="43">
        <f t="shared" si="62"/>
        <v>4.5991238796548375</v>
      </c>
      <c r="O362" s="44">
        <f t="shared" si="65"/>
        <v>-0.35156668895375898</v>
      </c>
      <c r="Q362" s="43">
        <f t="shared" si="67"/>
        <v>2.1835123436279296</v>
      </c>
      <c r="R362" s="43">
        <f t="shared" si="63"/>
        <v>4.7677261547755334</v>
      </c>
      <c r="S362" s="44">
        <f t="shared" si="68"/>
        <v>-0.35795284321769338</v>
      </c>
      <c r="U362" s="43">
        <f t="shared" si="69"/>
        <v>3.3129849417056398</v>
      </c>
      <c r="V362" s="43">
        <f t="shared" si="64"/>
        <v>10.975869223968322</v>
      </c>
      <c r="W362" s="44">
        <f t="shared" si="70"/>
        <v>-0.54311228552551472</v>
      </c>
    </row>
    <row r="363" spans="1:23" x14ac:dyDescent="0.3">
      <c r="A363" s="34">
        <v>35065</v>
      </c>
      <c r="B363" s="67">
        <v>-8</v>
      </c>
      <c r="C363" s="36"/>
      <c r="D363" s="37">
        <v>-7.2059038707799896</v>
      </c>
      <c r="E363" s="37">
        <v>-7.2345856551074803</v>
      </c>
      <c r="F363" s="37">
        <v>-7.6459469255681096</v>
      </c>
      <c r="G363" s="37">
        <v>-7.9394759853023196</v>
      </c>
      <c r="I363" s="43">
        <f t="shared" si="71"/>
        <v>0.79409612922001038</v>
      </c>
      <c r="J363" s="43">
        <f t="shared" si="60"/>
        <v>0.63058866244220346</v>
      </c>
      <c r="K363" s="44">
        <f t="shared" si="61"/>
        <v>-9.9262016152501298E-2</v>
      </c>
      <c r="M363" s="43">
        <f t="shared" si="66"/>
        <v>0.76541434489251969</v>
      </c>
      <c r="N363" s="43">
        <f t="shared" si="62"/>
        <v>0.58585911936724511</v>
      </c>
      <c r="O363" s="44">
        <f t="shared" si="65"/>
        <v>-9.5676793111564962E-2</v>
      </c>
      <c r="Q363" s="43">
        <f t="shared" si="67"/>
        <v>0.35405307443189038</v>
      </c>
      <c r="R363" s="43">
        <f t="shared" si="63"/>
        <v>0.12535357951467371</v>
      </c>
      <c r="S363" s="44">
        <f t="shared" si="68"/>
        <v>-4.4256634303986297E-2</v>
      </c>
      <c r="U363" s="43">
        <f t="shared" si="69"/>
        <v>6.0524014697680428E-2</v>
      </c>
      <c r="V363" s="43">
        <f t="shared" si="64"/>
        <v>3.6631563551250365E-3</v>
      </c>
      <c r="W363" s="44">
        <f t="shared" si="70"/>
        <v>-7.5655018372100535E-3</v>
      </c>
    </row>
    <row r="364" spans="1:23" x14ac:dyDescent="0.3">
      <c r="A364" s="40">
        <v>35096</v>
      </c>
      <c r="B364" s="67">
        <v>-5.6</v>
      </c>
      <c r="C364" s="36"/>
      <c r="D364" s="37">
        <v>-7.0840315962092699</v>
      </c>
      <c r="E364" s="37">
        <v>-6.9233846248101703</v>
      </c>
      <c r="F364" s="37">
        <v>-6.8494139308059196</v>
      </c>
      <c r="G364" s="37">
        <v>-6.5793693196680598</v>
      </c>
      <c r="I364" s="43">
        <f t="shared" si="71"/>
        <v>1.4840315962092703</v>
      </c>
      <c r="J364" s="43">
        <f t="shared" si="60"/>
        <v>2.2023497785474344</v>
      </c>
      <c r="K364" s="44">
        <f t="shared" si="61"/>
        <v>-0.26500564218022687</v>
      </c>
      <c r="M364" s="43">
        <f t="shared" si="66"/>
        <v>1.3233846248101706</v>
      </c>
      <c r="N364" s="43">
        <f t="shared" si="62"/>
        <v>1.7513468651839561</v>
      </c>
      <c r="O364" s="44">
        <f t="shared" si="65"/>
        <v>-0.23631868300181619</v>
      </c>
      <c r="Q364" s="43">
        <f t="shared" si="67"/>
        <v>1.24941393080592</v>
      </c>
      <c r="R364" s="43">
        <f t="shared" si="63"/>
        <v>1.5610351704919003</v>
      </c>
      <c r="S364" s="44">
        <f t="shared" si="68"/>
        <v>-0.22310963050105717</v>
      </c>
      <c r="U364" s="43">
        <f t="shared" si="69"/>
        <v>0.97936931966806018</v>
      </c>
      <c r="V364" s="43">
        <f t="shared" si="64"/>
        <v>0.95916426430707902</v>
      </c>
      <c r="W364" s="44">
        <f t="shared" si="70"/>
        <v>-0.17488737851215361</v>
      </c>
    </row>
    <row r="365" spans="1:23" x14ac:dyDescent="0.3">
      <c r="A365" s="34">
        <v>35125</v>
      </c>
      <c r="B365" s="67">
        <v>-2.6</v>
      </c>
      <c r="C365" s="36"/>
      <c r="D365" s="37">
        <v>-1.5127019598646401</v>
      </c>
      <c r="E365" s="37">
        <v>-1.55993084840593</v>
      </c>
      <c r="F365" s="37">
        <v>-1.66014439382088</v>
      </c>
      <c r="G365" s="37">
        <v>-0.24213791721987199</v>
      </c>
      <c r="I365" s="43">
        <f t="shared" si="71"/>
        <v>1.08729804013536</v>
      </c>
      <c r="J365" s="43">
        <f t="shared" si="60"/>
        <v>1.1822170280821949</v>
      </c>
      <c r="K365" s="44">
        <f t="shared" si="61"/>
        <v>-0.41819155389821538</v>
      </c>
      <c r="M365" s="43">
        <f t="shared" si="66"/>
        <v>1.0400691515940701</v>
      </c>
      <c r="N365" s="43">
        <f t="shared" si="62"/>
        <v>1.0817438400976087</v>
      </c>
      <c r="O365" s="44">
        <f t="shared" si="65"/>
        <v>-0.40002659676695002</v>
      </c>
      <c r="Q365" s="43">
        <f t="shared" si="67"/>
        <v>0.93985560617912012</v>
      </c>
      <c r="R365" s="43">
        <f t="shared" si="63"/>
        <v>0.88332856046632136</v>
      </c>
      <c r="S365" s="44">
        <f t="shared" si="68"/>
        <v>-0.36148292545350774</v>
      </c>
      <c r="U365" s="43">
        <f t="shared" si="69"/>
        <v>2.357862082780128</v>
      </c>
      <c r="V365" s="43">
        <f t="shared" si="64"/>
        <v>5.5595136014122435</v>
      </c>
      <c r="W365" s="44">
        <f t="shared" si="70"/>
        <v>-0.90687003183851078</v>
      </c>
    </row>
    <row r="366" spans="1:23" x14ac:dyDescent="0.3">
      <c r="A366" s="40">
        <v>35156</v>
      </c>
      <c r="B366" s="67">
        <v>5.0999999999999996</v>
      </c>
      <c r="C366" s="36"/>
      <c r="D366" s="37">
        <v>5.8640346195011599</v>
      </c>
      <c r="E366" s="37">
        <v>5.9986630191520502</v>
      </c>
      <c r="F366" s="37">
        <v>5.7330958176713303</v>
      </c>
      <c r="G366" s="37">
        <v>5.6372994343914202</v>
      </c>
      <c r="I366" s="43">
        <f t="shared" si="71"/>
        <v>0.76403461950116025</v>
      </c>
      <c r="J366" s="43">
        <f t="shared" si="60"/>
        <v>0.58374889979628275</v>
      </c>
      <c r="K366" s="44">
        <f t="shared" si="61"/>
        <v>0.14981070970610985</v>
      </c>
      <c r="M366" s="43">
        <f t="shared" si="66"/>
        <v>0.8986630191520506</v>
      </c>
      <c r="N366" s="43">
        <f t="shared" si="62"/>
        <v>0.80759522199147882</v>
      </c>
      <c r="O366" s="44">
        <f t="shared" si="65"/>
        <v>0.17620843512785306</v>
      </c>
      <c r="Q366" s="43">
        <f t="shared" si="67"/>
        <v>0.63309581767133061</v>
      </c>
      <c r="R366" s="43">
        <f t="shared" si="63"/>
        <v>0.40081031435293069</v>
      </c>
      <c r="S366" s="44">
        <f t="shared" si="68"/>
        <v>0.12413643483751581</v>
      </c>
      <c r="U366" s="43">
        <f t="shared" si="69"/>
        <v>0.53729943439142058</v>
      </c>
      <c r="V366" s="43">
        <f t="shared" si="64"/>
        <v>0.28869068219734045</v>
      </c>
      <c r="W366" s="44">
        <f t="shared" si="70"/>
        <v>0.10535283027282757</v>
      </c>
    </row>
    <row r="367" spans="1:23" x14ac:dyDescent="0.3">
      <c r="A367" s="34">
        <v>35186</v>
      </c>
      <c r="B367" s="67">
        <v>11.5</v>
      </c>
      <c r="C367" s="36"/>
      <c r="D367" s="37">
        <v>12.330742099396801</v>
      </c>
      <c r="E367" s="37">
        <v>12.4135083912889</v>
      </c>
      <c r="F367" s="37">
        <v>11.9607942674604</v>
      </c>
      <c r="G367" s="37">
        <v>12.650745209940601</v>
      </c>
      <c r="I367" s="43">
        <f t="shared" si="71"/>
        <v>0.83074209939680088</v>
      </c>
      <c r="J367" s="43">
        <f t="shared" si="60"/>
        <v>0.69013243571020422</v>
      </c>
      <c r="K367" s="44">
        <f t="shared" si="61"/>
        <v>7.2238443425808777E-2</v>
      </c>
      <c r="M367" s="43">
        <f t="shared" si="66"/>
        <v>0.91350839128890016</v>
      </c>
      <c r="N367" s="43">
        <f t="shared" si="62"/>
        <v>0.8344975809552343</v>
      </c>
      <c r="O367" s="44">
        <f t="shared" si="65"/>
        <v>7.9435512285991314E-2</v>
      </c>
      <c r="Q367" s="43">
        <f t="shared" si="67"/>
        <v>0.46079426746040042</v>
      </c>
      <c r="R367" s="43">
        <f t="shared" si="63"/>
        <v>0.21233135692436703</v>
      </c>
      <c r="S367" s="44">
        <f t="shared" si="68"/>
        <v>4.0069066735686991E-2</v>
      </c>
      <c r="U367" s="43">
        <f t="shared" si="69"/>
        <v>1.1507452099406006</v>
      </c>
      <c r="V367" s="43">
        <f t="shared" si="64"/>
        <v>1.3242145382012369</v>
      </c>
      <c r="W367" s="44">
        <f t="shared" si="70"/>
        <v>0.10006480086440005</v>
      </c>
    </row>
    <row r="368" spans="1:23" x14ac:dyDescent="0.3">
      <c r="A368" s="40">
        <v>35217</v>
      </c>
      <c r="B368" s="67">
        <v>19</v>
      </c>
      <c r="C368" s="36"/>
      <c r="D368" s="37">
        <v>17.7610558790753</v>
      </c>
      <c r="E368" s="37">
        <v>17.768392745153498</v>
      </c>
      <c r="F368" s="37">
        <v>17.829004490320902</v>
      </c>
      <c r="G368" s="37">
        <v>18.109144766946901</v>
      </c>
      <c r="I368" s="43">
        <f t="shared" si="71"/>
        <v>1.2389441209246996</v>
      </c>
      <c r="J368" s="43">
        <f t="shared" si="60"/>
        <v>1.5349825347738768</v>
      </c>
      <c r="K368" s="44">
        <f t="shared" si="61"/>
        <v>6.5207585311826299E-2</v>
      </c>
      <c r="M368" s="43">
        <f t="shared" si="66"/>
        <v>1.2316072548465016</v>
      </c>
      <c r="N368" s="43">
        <f t="shared" si="62"/>
        <v>1.5168564301905354</v>
      </c>
      <c r="O368" s="44">
        <f t="shared" si="65"/>
        <v>6.4821434465605343E-2</v>
      </c>
      <c r="Q368" s="43">
        <f t="shared" si="67"/>
        <v>1.1709955096790985</v>
      </c>
      <c r="R368" s="43">
        <f t="shared" si="63"/>
        <v>1.3712304836886116</v>
      </c>
      <c r="S368" s="44">
        <f t="shared" si="68"/>
        <v>6.1631342614689395E-2</v>
      </c>
      <c r="U368" s="43">
        <f t="shared" si="69"/>
        <v>0.89085523305309877</v>
      </c>
      <c r="V368" s="43">
        <f t="shared" si="64"/>
        <v>0.79362304625809088</v>
      </c>
      <c r="W368" s="44">
        <f t="shared" si="70"/>
        <v>4.6887117529110463E-2</v>
      </c>
    </row>
    <row r="369" spans="1:23" x14ac:dyDescent="0.3">
      <c r="A369" s="34">
        <v>35247</v>
      </c>
      <c r="B369" s="67">
        <v>20.5</v>
      </c>
      <c r="C369" s="36"/>
      <c r="D369" s="37">
        <v>21.155738177397499</v>
      </c>
      <c r="E369" s="37">
        <v>21.122354061082302</v>
      </c>
      <c r="F369" s="37">
        <v>21.071841649337401</v>
      </c>
      <c r="G369" s="37">
        <v>21.399950132649501</v>
      </c>
      <c r="I369" s="43">
        <f t="shared" si="71"/>
        <v>0.65573817739749884</v>
      </c>
      <c r="J369" s="43">
        <f t="shared" si="60"/>
        <v>0.42999255729659369</v>
      </c>
      <c r="K369" s="44">
        <f t="shared" si="61"/>
        <v>3.198722816573165E-2</v>
      </c>
      <c r="M369" s="43">
        <f t="shared" si="66"/>
        <v>0.62235406108230151</v>
      </c>
      <c r="N369" s="43">
        <f t="shared" si="62"/>
        <v>0.38732457734563308</v>
      </c>
      <c r="O369" s="44">
        <f t="shared" si="65"/>
        <v>3.0358734686941537E-2</v>
      </c>
      <c r="Q369" s="43">
        <f t="shared" si="67"/>
        <v>0.57184164933740078</v>
      </c>
      <c r="R369" s="43">
        <f t="shared" si="63"/>
        <v>0.32700287191691885</v>
      </c>
      <c r="S369" s="44">
        <f t="shared" si="68"/>
        <v>2.7894714601824428E-2</v>
      </c>
      <c r="U369" s="43">
        <f t="shared" si="69"/>
        <v>0.89995013264950074</v>
      </c>
      <c r="V369" s="43">
        <f t="shared" si="64"/>
        <v>0.80991024125585398</v>
      </c>
      <c r="W369" s="44">
        <f t="shared" si="70"/>
        <v>4.3900006470707353E-2</v>
      </c>
    </row>
    <row r="370" spans="1:23" x14ac:dyDescent="0.3">
      <c r="A370" s="40">
        <v>35278</v>
      </c>
      <c r="B370" s="67">
        <v>20.9</v>
      </c>
      <c r="C370" s="36"/>
      <c r="D370" s="37">
        <v>20.338184080226799</v>
      </c>
      <c r="E370" s="37">
        <v>20.360340681783899</v>
      </c>
      <c r="F370" s="37">
        <v>20.457157894628899</v>
      </c>
      <c r="G370" s="37">
        <v>19.930443834286901</v>
      </c>
      <c r="I370" s="43">
        <f t="shared" si="71"/>
        <v>0.56181591977319911</v>
      </c>
      <c r="J370" s="43">
        <f t="shared" si="60"/>
        <v>0.3156371277106057</v>
      </c>
      <c r="K370" s="44">
        <f t="shared" si="61"/>
        <v>2.688114448675594E-2</v>
      </c>
      <c r="M370" s="43">
        <f t="shared" si="66"/>
        <v>0.53965931821609914</v>
      </c>
      <c r="N370" s="43">
        <f t="shared" si="62"/>
        <v>0.29123217973746496</v>
      </c>
      <c r="O370" s="44">
        <f t="shared" si="65"/>
        <v>2.5821020010339674E-2</v>
      </c>
      <c r="Q370" s="43">
        <f t="shared" si="67"/>
        <v>0.44284210537109914</v>
      </c>
      <c r="R370" s="43">
        <f t="shared" si="63"/>
        <v>0.19610913028950766</v>
      </c>
      <c r="S370" s="44">
        <f t="shared" si="68"/>
        <v>2.1188617481870772E-2</v>
      </c>
      <c r="U370" s="43">
        <f t="shared" si="69"/>
        <v>0.96955616571309733</v>
      </c>
      <c r="V370" s="43">
        <f t="shared" si="64"/>
        <v>0.94003915847228303</v>
      </c>
      <c r="W370" s="44">
        <f t="shared" si="70"/>
        <v>4.6390247163306093E-2</v>
      </c>
    </row>
    <row r="371" spans="1:23" x14ac:dyDescent="0.3">
      <c r="A371" s="34">
        <v>35309</v>
      </c>
      <c r="B371" s="67">
        <v>17.2</v>
      </c>
      <c r="C371" s="36"/>
      <c r="D371" s="37">
        <v>16.448697369977499</v>
      </c>
      <c r="E371" s="37">
        <v>16.3266848594516</v>
      </c>
      <c r="F371" s="37">
        <v>16.155987318796502</v>
      </c>
      <c r="G371" s="37">
        <v>15.4184484199411</v>
      </c>
      <c r="I371" s="43">
        <f t="shared" si="71"/>
        <v>0.75130263002250075</v>
      </c>
      <c r="J371" s="43">
        <f t="shared" si="60"/>
        <v>0.56445564187872665</v>
      </c>
      <c r="K371" s="44">
        <f t="shared" si="61"/>
        <v>4.3680385466424464E-2</v>
      </c>
      <c r="M371" s="43">
        <f t="shared" si="66"/>
        <v>0.87331514054839943</v>
      </c>
      <c r="N371" s="43">
        <f t="shared" si="62"/>
        <v>0.76267933471107063</v>
      </c>
      <c r="O371" s="44">
        <f t="shared" si="65"/>
        <v>5.0774136078395316E-2</v>
      </c>
      <c r="Q371" s="43">
        <f t="shared" si="67"/>
        <v>1.0440126812034976</v>
      </c>
      <c r="R371" s="43">
        <f t="shared" si="63"/>
        <v>1.0899624785137159</v>
      </c>
      <c r="S371" s="44">
        <f t="shared" si="68"/>
        <v>6.069841169787777E-2</v>
      </c>
      <c r="U371" s="43">
        <f t="shared" si="69"/>
        <v>1.781551580058899</v>
      </c>
      <c r="V371" s="43">
        <f t="shared" si="64"/>
        <v>3.1739260324103595</v>
      </c>
      <c r="W371" s="44">
        <f t="shared" si="70"/>
        <v>0.1035785802359825</v>
      </c>
    </row>
    <row r="372" spans="1:23" x14ac:dyDescent="0.3">
      <c r="A372" s="40">
        <v>35339</v>
      </c>
      <c r="B372" s="67">
        <v>9.4</v>
      </c>
      <c r="C372" s="36"/>
      <c r="D372" s="37">
        <v>9.9810760785161801</v>
      </c>
      <c r="E372" s="37">
        <v>9.9780577155458303</v>
      </c>
      <c r="F372" s="37">
        <v>10.016831150000399</v>
      </c>
      <c r="G372" s="37">
        <v>8.9174960488672603</v>
      </c>
      <c r="I372" s="43">
        <f t="shared" si="71"/>
        <v>0.58107607851617971</v>
      </c>
      <c r="J372" s="43">
        <f t="shared" si="60"/>
        <v>0.33764940902374146</v>
      </c>
      <c r="K372" s="44">
        <f t="shared" si="61"/>
        <v>6.1816604097465921E-2</v>
      </c>
      <c r="M372" s="43">
        <f t="shared" si="66"/>
        <v>0.57805771554582996</v>
      </c>
      <c r="N372" s="43">
        <f t="shared" si="62"/>
        <v>0.33415072250206368</v>
      </c>
      <c r="O372" s="44">
        <f t="shared" si="65"/>
        <v>6.1495501653811693E-2</v>
      </c>
      <c r="Q372" s="43">
        <f t="shared" si="67"/>
        <v>0.61683115000039912</v>
      </c>
      <c r="R372" s="43">
        <f t="shared" si="63"/>
        <v>0.38048066761081489</v>
      </c>
      <c r="S372" s="44">
        <f t="shared" si="68"/>
        <v>6.562033510642544E-2</v>
      </c>
      <c r="U372" s="43">
        <f t="shared" si="69"/>
        <v>0.48250395113274003</v>
      </c>
      <c r="V372" s="43">
        <f t="shared" si="64"/>
        <v>0.23281006285870556</v>
      </c>
      <c r="W372" s="44">
        <f t="shared" si="70"/>
        <v>5.1330207567312769E-2</v>
      </c>
    </row>
    <row r="373" spans="1:23" x14ac:dyDescent="0.3">
      <c r="A373" s="34">
        <v>35370</v>
      </c>
      <c r="B373" s="67">
        <v>0.6</v>
      </c>
      <c r="C373" s="36"/>
      <c r="D373" s="37">
        <v>3.3454433577592</v>
      </c>
      <c r="E373" s="37">
        <v>3.4641341246432602</v>
      </c>
      <c r="F373" s="37">
        <v>3.3876558492381599</v>
      </c>
      <c r="G373" s="37">
        <v>4.1248855231089401</v>
      </c>
      <c r="I373" s="43">
        <f t="shared" si="71"/>
        <v>2.7454433577591999</v>
      </c>
      <c r="J373" s="43">
        <f t="shared" si="60"/>
        <v>7.5374592306641102</v>
      </c>
      <c r="K373" s="44">
        <f t="shared" si="61"/>
        <v>4.5757389295986668</v>
      </c>
      <c r="M373" s="43">
        <f t="shared" si="66"/>
        <v>2.8641341246432601</v>
      </c>
      <c r="N373" s="43">
        <f t="shared" si="62"/>
        <v>8.2032642839460141</v>
      </c>
      <c r="O373" s="44">
        <f t="shared" si="65"/>
        <v>4.7735568744054335</v>
      </c>
      <c r="Q373" s="43">
        <f t="shared" si="67"/>
        <v>2.7876558492381598</v>
      </c>
      <c r="R373" s="43">
        <f t="shared" si="63"/>
        <v>7.771025133791726</v>
      </c>
      <c r="S373" s="44">
        <f t="shared" si="68"/>
        <v>4.6460930820635999</v>
      </c>
      <c r="U373" s="43">
        <f t="shared" si="69"/>
        <v>3.52488552310894</v>
      </c>
      <c r="V373" s="43">
        <f t="shared" si="64"/>
        <v>12.424817951022986</v>
      </c>
      <c r="W373" s="44">
        <f t="shared" si="70"/>
        <v>5.8748092051815668</v>
      </c>
    </row>
    <row r="374" spans="1:23" x14ac:dyDescent="0.3">
      <c r="A374" s="40">
        <v>35400</v>
      </c>
      <c r="B374" s="67">
        <v>0.4</v>
      </c>
      <c r="C374" s="36"/>
      <c r="D374" s="37">
        <v>-3.8776642510577699</v>
      </c>
      <c r="E374" s="37">
        <v>-3.9554431973820701</v>
      </c>
      <c r="F374" s="37">
        <v>-3.9164876563720599</v>
      </c>
      <c r="G374" s="37">
        <v>-2.7844571119961001</v>
      </c>
      <c r="I374" s="43">
        <f t="shared" si="71"/>
        <v>4.2776642510577698</v>
      </c>
      <c r="J374" s="43">
        <f t="shared" si="60"/>
        <v>18.298411444777631</v>
      </c>
      <c r="K374" s="44">
        <f t="shared" si="61"/>
        <v>10.694160627644424</v>
      </c>
      <c r="M374" s="43">
        <f t="shared" si="66"/>
        <v>4.35544319738207</v>
      </c>
      <c r="N374" s="43">
        <f t="shared" si="62"/>
        <v>18.969885445621749</v>
      </c>
      <c r="O374" s="44">
        <f t="shared" si="65"/>
        <v>10.888607993455174</v>
      </c>
      <c r="Q374" s="43">
        <f t="shared" si="67"/>
        <v>4.3164876563720602</v>
      </c>
      <c r="R374" s="43">
        <f t="shared" si="63"/>
        <v>18.632065687612361</v>
      </c>
      <c r="S374" s="44">
        <f t="shared" si="68"/>
        <v>10.791219140930149</v>
      </c>
      <c r="U374" s="43">
        <f t="shared" si="69"/>
        <v>3.1844571119961</v>
      </c>
      <c r="V374" s="43">
        <f t="shared" si="64"/>
        <v>10.140767098142542</v>
      </c>
      <c r="W374" s="44">
        <f t="shared" si="70"/>
        <v>7.9611427799902499</v>
      </c>
    </row>
    <row r="375" spans="1:23" x14ac:dyDescent="0.3">
      <c r="A375" s="34">
        <v>35431</v>
      </c>
      <c r="B375" s="67">
        <v>-7.4</v>
      </c>
      <c r="C375" s="36"/>
      <c r="D375" s="37">
        <v>-7.2059035028383702</v>
      </c>
      <c r="E375" s="37">
        <v>-7.2345856551074803</v>
      </c>
      <c r="F375" s="37">
        <v>-7.6459469255681096</v>
      </c>
      <c r="G375" s="37">
        <v>-7.9369184206624803</v>
      </c>
      <c r="I375" s="43">
        <f t="shared" si="71"/>
        <v>0.19409649716163013</v>
      </c>
      <c r="J375" s="43">
        <f t="shared" si="60"/>
        <v>3.7673450210414697E-2</v>
      </c>
      <c r="K375" s="44">
        <f t="shared" si="61"/>
        <v>-2.622925637319326E-2</v>
      </c>
      <c r="M375" s="43">
        <f t="shared" si="66"/>
        <v>0.16541434489252005</v>
      </c>
      <c r="N375" s="43">
        <f t="shared" si="62"/>
        <v>2.7361905496221573E-2</v>
      </c>
      <c r="O375" s="44">
        <f t="shared" si="65"/>
        <v>-2.2353289850340546E-2</v>
      </c>
      <c r="Q375" s="43">
        <f t="shared" si="67"/>
        <v>0.24594692556810926</v>
      </c>
      <c r="R375" s="43">
        <f t="shared" si="63"/>
        <v>6.0489890196405077E-2</v>
      </c>
      <c r="S375" s="44">
        <f t="shared" si="68"/>
        <v>-3.3236071022717466E-2</v>
      </c>
      <c r="U375" s="43">
        <f t="shared" si="69"/>
        <v>0.53691842066247997</v>
      </c>
      <c r="V375" s="43">
        <f t="shared" si="64"/>
        <v>0.28828139044669182</v>
      </c>
      <c r="W375" s="44">
        <f t="shared" si="70"/>
        <v>-7.2556543332767565E-2</v>
      </c>
    </row>
    <row r="376" spans="1:23" x14ac:dyDescent="0.3">
      <c r="A376" s="40">
        <v>35462</v>
      </c>
      <c r="B376" s="67">
        <v>-3.6</v>
      </c>
      <c r="C376" s="36"/>
      <c r="D376" s="37">
        <v>-7.0840312364273199</v>
      </c>
      <c r="E376" s="37">
        <v>-6.9233846248101703</v>
      </c>
      <c r="F376" s="37">
        <v>-6.8494139308059303</v>
      </c>
      <c r="G376" s="37">
        <v>-6.5768115649793497</v>
      </c>
      <c r="I376" s="43">
        <f t="shared" si="71"/>
        <v>3.4840312364273198</v>
      </c>
      <c r="J376" s="43">
        <f t="shared" si="60"/>
        <v>12.138473656401279</v>
      </c>
      <c r="K376" s="44">
        <f t="shared" si="61"/>
        <v>-0.96778645456314438</v>
      </c>
      <c r="M376" s="43">
        <f t="shared" si="66"/>
        <v>3.3233846248101702</v>
      </c>
      <c r="N376" s="43">
        <f t="shared" si="62"/>
        <v>11.044885364424635</v>
      </c>
      <c r="O376" s="44">
        <f t="shared" si="65"/>
        <v>-0.92316239578060277</v>
      </c>
      <c r="Q376" s="43">
        <f t="shared" si="67"/>
        <v>3.2494139308059302</v>
      </c>
      <c r="R376" s="43">
        <f t="shared" si="63"/>
        <v>10.558690893715646</v>
      </c>
      <c r="S376" s="44">
        <f t="shared" si="68"/>
        <v>-0.90261498077942504</v>
      </c>
      <c r="U376" s="43">
        <f t="shared" si="69"/>
        <v>2.9768115649793496</v>
      </c>
      <c r="V376" s="43">
        <f t="shared" si="64"/>
        <v>8.8614070933948046</v>
      </c>
      <c r="W376" s="44">
        <f t="shared" si="70"/>
        <v>-0.82689210138315261</v>
      </c>
    </row>
    <row r="377" spans="1:23" x14ac:dyDescent="0.3">
      <c r="A377" s="34">
        <v>35490</v>
      </c>
      <c r="B377" s="67">
        <v>-2.1</v>
      </c>
      <c r="C377" s="36"/>
      <c r="D377" s="37">
        <v>-1.51270160806141</v>
      </c>
      <c r="E377" s="37">
        <v>-1.55993084840593</v>
      </c>
      <c r="F377" s="37">
        <v>-1.6601443938209</v>
      </c>
      <c r="G377" s="37">
        <v>-0.23958026923855699</v>
      </c>
      <c r="I377" s="43">
        <f t="shared" si="71"/>
        <v>0.58729839193859013</v>
      </c>
      <c r="J377" s="43">
        <f t="shared" si="60"/>
        <v>0.34491940117365383</v>
      </c>
      <c r="K377" s="44">
        <f t="shared" si="61"/>
        <v>-0.27966590092313814</v>
      </c>
      <c r="M377" s="43">
        <f t="shared" si="66"/>
        <v>0.5400691515940701</v>
      </c>
      <c r="N377" s="43">
        <f t="shared" si="62"/>
        <v>0.29167468850353867</v>
      </c>
      <c r="O377" s="44">
        <f t="shared" si="65"/>
        <v>-0.2571757864733667</v>
      </c>
      <c r="Q377" s="43">
        <f t="shared" si="67"/>
        <v>0.43985560617910013</v>
      </c>
      <c r="R377" s="43">
        <f t="shared" si="63"/>
        <v>0.19347295428718364</v>
      </c>
      <c r="S377" s="44">
        <f t="shared" si="68"/>
        <v>-0.20945505056147626</v>
      </c>
      <c r="U377" s="43">
        <f t="shared" si="69"/>
        <v>1.8604197307614432</v>
      </c>
      <c r="V377" s="43">
        <f t="shared" si="64"/>
        <v>3.4611615746064808</v>
      </c>
      <c r="W377" s="44">
        <f t="shared" si="70"/>
        <v>-0.88591415750544911</v>
      </c>
    </row>
    <row r="378" spans="1:23" x14ac:dyDescent="0.3">
      <c r="A378" s="40">
        <v>35521</v>
      </c>
      <c r="B378" s="67">
        <v>5.4</v>
      </c>
      <c r="C378" s="36"/>
      <c r="D378" s="37">
        <v>5.8640349635025997</v>
      </c>
      <c r="E378" s="37">
        <v>5.9986630191520502</v>
      </c>
      <c r="F378" s="37">
        <v>5.7330958176713196</v>
      </c>
      <c r="G378" s="37">
        <v>5.6398570486533304</v>
      </c>
      <c r="I378" s="43">
        <f t="shared" si="71"/>
        <v>0.46403496350259932</v>
      </c>
      <c r="J378" s="43">
        <f t="shared" si="60"/>
        <v>0.21532844735285869</v>
      </c>
      <c r="K378" s="44">
        <f t="shared" si="61"/>
        <v>8.5932400648629503E-2</v>
      </c>
      <c r="M378" s="43">
        <f t="shared" si="66"/>
        <v>0.59866301915204989</v>
      </c>
      <c r="N378" s="43">
        <f t="shared" si="62"/>
        <v>0.35839741050024765</v>
      </c>
      <c r="O378" s="44">
        <f t="shared" si="65"/>
        <v>0.11086352206519441</v>
      </c>
      <c r="Q378" s="43">
        <f t="shared" si="67"/>
        <v>0.33309581767131924</v>
      </c>
      <c r="R378" s="43">
        <f t="shared" si="63"/>
        <v>0.11095282375012475</v>
      </c>
      <c r="S378" s="44">
        <f t="shared" si="68"/>
        <v>6.168441067987393E-2</v>
      </c>
      <c r="U378" s="43">
        <f t="shared" si="69"/>
        <v>0.23985704865333002</v>
      </c>
      <c r="V378" s="43">
        <f t="shared" si="64"/>
        <v>5.7531403788685924E-2</v>
      </c>
      <c r="W378" s="44">
        <f t="shared" si="70"/>
        <v>4.4417971972838886E-2</v>
      </c>
    </row>
    <row r="379" spans="1:23" x14ac:dyDescent="0.3">
      <c r="A379" s="34">
        <v>35551</v>
      </c>
      <c r="B379" s="67">
        <v>10.3</v>
      </c>
      <c r="C379" s="36"/>
      <c r="D379" s="37">
        <v>12.330742435769499</v>
      </c>
      <c r="E379" s="37">
        <v>12.4135083912889</v>
      </c>
      <c r="F379" s="37">
        <v>11.9607942674604</v>
      </c>
      <c r="G379" s="37">
        <v>12.6533032349992</v>
      </c>
      <c r="I379" s="43">
        <f t="shared" si="71"/>
        <v>2.0307424357694988</v>
      </c>
      <c r="J379" s="43">
        <f t="shared" si="60"/>
        <v>4.1239148404350372</v>
      </c>
      <c r="K379" s="44">
        <f t="shared" si="61"/>
        <v>0.19715945978344646</v>
      </c>
      <c r="M379" s="43">
        <f t="shared" si="66"/>
        <v>2.1135083912888994</v>
      </c>
      <c r="N379" s="43">
        <f t="shared" si="62"/>
        <v>4.4669177200485919</v>
      </c>
      <c r="O379" s="44">
        <f t="shared" si="65"/>
        <v>0.2051949894455242</v>
      </c>
      <c r="Q379" s="43">
        <f t="shared" si="67"/>
        <v>1.6607942674603997</v>
      </c>
      <c r="R379" s="43">
        <f t="shared" si="63"/>
        <v>2.7582375988293255</v>
      </c>
      <c r="S379" s="44">
        <f t="shared" si="68"/>
        <v>0.16124216188935919</v>
      </c>
      <c r="U379" s="43">
        <f t="shared" si="69"/>
        <v>2.3533032349991991</v>
      </c>
      <c r="V379" s="43">
        <f t="shared" si="64"/>
        <v>5.5380361158576958</v>
      </c>
      <c r="W379" s="44">
        <f t="shared" si="70"/>
        <v>0.22847604223293194</v>
      </c>
    </row>
    <row r="380" spans="1:23" x14ac:dyDescent="0.3">
      <c r="A380" s="40">
        <v>35582</v>
      </c>
      <c r="B380" s="67">
        <v>19.7</v>
      </c>
      <c r="C380" s="36"/>
      <c r="D380" s="37">
        <v>17.7610562079884</v>
      </c>
      <c r="E380" s="37">
        <v>17.768392745153498</v>
      </c>
      <c r="F380" s="37">
        <v>17.829004490320902</v>
      </c>
      <c r="G380" s="37">
        <v>18.111702510364601</v>
      </c>
      <c r="I380" s="43">
        <f t="shared" si="71"/>
        <v>1.9389437920115995</v>
      </c>
      <c r="J380" s="43">
        <f t="shared" si="60"/>
        <v>3.7595030285803208</v>
      </c>
      <c r="K380" s="44">
        <f t="shared" si="61"/>
        <v>9.8423542741705561E-2</v>
      </c>
      <c r="M380" s="43">
        <f t="shared" si="66"/>
        <v>1.9316072548465009</v>
      </c>
      <c r="N380" s="43">
        <f t="shared" si="62"/>
        <v>3.7311065869756348</v>
      </c>
      <c r="O380" s="44">
        <f t="shared" si="65"/>
        <v>9.805112968763964E-2</v>
      </c>
      <c r="Q380" s="43">
        <f t="shared" si="67"/>
        <v>1.8709955096790978</v>
      </c>
      <c r="R380" s="43">
        <f t="shared" si="63"/>
        <v>3.5006241972393468</v>
      </c>
      <c r="S380" s="44">
        <f t="shared" si="68"/>
        <v>9.4974391354268925E-2</v>
      </c>
      <c r="U380" s="43">
        <f t="shared" si="69"/>
        <v>1.5882974896353979</v>
      </c>
      <c r="V380" s="43">
        <f t="shared" si="64"/>
        <v>2.5226889155821066</v>
      </c>
      <c r="W380" s="44">
        <f t="shared" si="70"/>
        <v>8.0624238052558264E-2</v>
      </c>
    </row>
    <row r="381" spans="1:23" x14ac:dyDescent="0.3">
      <c r="A381" s="34">
        <v>35612</v>
      </c>
      <c r="B381" s="67">
        <v>20.8</v>
      </c>
      <c r="C381" s="36"/>
      <c r="D381" s="37">
        <v>21.1557384990165</v>
      </c>
      <c r="E381" s="37">
        <v>21.122354061082302</v>
      </c>
      <c r="F381" s="37">
        <v>21.071841649337401</v>
      </c>
      <c r="G381" s="37">
        <v>21.402507644188098</v>
      </c>
      <c r="I381" s="43">
        <f t="shared" si="71"/>
        <v>0.35573849901649979</v>
      </c>
      <c r="J381" s="43">
        <f t="shared" si="60"/>
        <v>0.12654987968251222</v>
      </c>
      <c r="K381" s="44">
        <f t="shared" si="61"/>
        <v>1.7102812452716335E-2</v>
      </c>
      <c r="M381" s="43">
        <f t="shared" si="66"/>
        <v>0.3223540610823008</v>
      </c>
      <c r="N381" s="43">
        <f t="shared" si="62"/>
        <v>0.10391214069625172</v>
      </c>
      <c r="O381" s="44">
        <f t="shared" si="65"/>
        <v>1.5497791398187539E-2</v>
      </c>
      <c r="Q381" s="43">
        <f t="shared" si="67"/>
        <v>0.27184164933740007</v>
      </c>
      <c r="R381" s="43">
        <f t="shared" si="63"/>
        <v>7.3897882314477983E-2</v>
      </c>
      <c r="S381" s="44">
        <f t="shared" si="68"/>
        <v>1.306931006429808E-2</v>
      </c>
      <c r="U381" s="43">
        <f t="shared" si="69"/>
        <v>0.60250764418809766</v>
      </c>
      <c r="V381" s="43">
        <f t="shared" si="64"/>
        <v>0.36301546130509127</v>
      </c>
      <c r="W381" s="44">
        <f t="shared" si="70"/>
        <v>2.8966713662889311E-2</v>
      </c>
    </row>
    <row r="382" spans="1:23" x14ac:dyDescent="0.3">
      <c r="A382" s="40">
        <v>35643</v>
      </c>
      <c r="B382" s="67">
        <v>19.100000000000001</v>
      </c>
      <c r="C382" s="36"/>
      <c r="D382" s="37">
        <v>20.338184394713402</v>
      </c>
      <c r="E382" s="37">
        <v>20.360340681783899</v>
      </c>
      <c r="F382" s="37">
        <v>20.457157894628899</v>
      </c>
      <c r="G382" s="37">
        <v>19.933001682439102</v>
      </c>
      <c r="I382" s="43">
        <f t="shared" si="71"/>
        <v>1.2381843947134001</v>
      </c>
      <c r="J382" s="43">
        <f t="shared" si="60"/>
        <v>1.5331005953117891</v>
      </c>
      <c r="K382" s="44">
        <f t="shared" si="61"/>
        <v>6.4826408100178007E-2</v>
      </c>
      <c r="M382" s="43">
        <f t="shared" si="66"/>
        <v>1.260340681783898</v>
      </c>
      <c r="N382" s="43">
        <f t="shared" si="62"/>
        <v>1.5884586341595008</v>
      </c>
      <c r="O382" s="44">
        <f t="shared" si="65"/>
        <v>6.5986423130047017E-2</v>
      </c>
      <c r="Q382" s="43">
        <f t="shared" si="67"/>
        <v>1.357157894628898</v>
      </c>
      <c r="R382" s="43">
        <f t="shared" si="63"/>
        <v>1.841877550953543</v>
      </c>
      <c r="S382" s="44">
        <f t="shared" si="68"/>
        <v>7.1055387153345445E-2</v>
      </c>
      <c r="U382" s="43">
        <f t="shared" si="69"/>
        <v>0.83300168243910022</v>
      </c>
      <c r="V382" s="43">
        <f t="shared" si="64"/>
        <v>0.69389180294637154</v>
      </c>
      <c r="W382" s="44">
        <f t="shared" si="70"/>
        <v>4.361265353084294E-2</v>
      </c>
    </row>
    <row r="383" spans="1:23" x14ac:dyDescent="0.3">
      <c r="A383" s="34">
        <v>35674</v>
      </c>
      <c r="B383" s="67">
        <v>15.2</v>
      </c>
      <c r="C383" s="36"/>
      <c r="D383" s="37">
        <v>16.4486976774898</v>
      </c>
      <c r="E383" s="37">
        <v>16.3266848594516</v>
      </c>
      <c r="F383" s="37">
        <v>16.155987318796601</v>
      </c>
      <c r="G383" s="37">
        <v>15.4210064293703</v>
      </c>
      <c r="I383" s="43">
        <f t="shared" si="71"/>
        <v>1.2486976774898011</v>
      </c>
      <c r="J383" s="43">
        <f t="shared" si="60"/>
        <v>1.5592458897684234</v>
      </c>
      <c r="K383" s="44">
        <f t="shared" si="61"/>
        <v>8.2151162992750076E-2</v>
      </c>
      <c r="M383" s="43">
        <f t="shared" si="66"/>
        <v>1.1266848594516006</v>
      </c>
      <c r="N383" s="43">
        <f t="shared" si="62"/>
        <v>1.269418772517473</v>
      </c>
      <c r="O383" s="44">
        <f t="shared" si="65"/>
        <v>7.412400391128951E-2</v>
      </c>
      <c r="Q383" s="43">
        <f t="shared" si="67"/>
        <v>0.95598731879660193</v>
      </c>
      <c r="R383" s="43">
        <f t="shared" si="63"/>
        <v>0.91391175369991584</v>
      </c>
      <c r="S383" s="44">
        <f t="shared" si="68"/>
        <v>6.2893902552408024E-2</v>
      </c>
      <c r="U383" s="43">
        <f t="shared" si="69"/>
        <v>0.22100642937030024</v>
      </c>
      <c r="V383" s="43">
        <f t="shared" si="64"/>
        <v>4.8843841823009507E-2</v>
      </c>
      <c r="W383" s="44">
        <f t="shared" si="70"/>
        <v>1.45398966690987E-2</v>
      </c>
    </row>
    <row r="384" spans="1:23" x14ac:dyDescent="0.3">
      <c r="A384" s="40">
        <v>35704</v>
      </c>
      <c r="B384" s="67">
        <v>9.1</v>
      </c>
      <c r="C384" s="36"/>
      <c r="D384" s="37">
        <v>9.9810763792089308</v>
      </c>
      <c r="E384" s="37">
        <v>9.9780577155458303</v>
      </c>
      <c r="F384" s="37">
        <v>10.016831150000399</v>
      </c>
      <c r="G384" s="37">
        <v>8.9200538817024206</v>
      </c>
      <c r="I384" s="43">
        <f t="shared" si="71"/>
        <v>0.88107637920893112</v>
      </c>
      <c r="J384" s="43">
        <f t="shared" si="60"/>
        <v>0.77629558599992021</v>
      </c>
      <c r="K384" s="44">
        <f t="shared" si="61"/>
        <v>9.6821580132849583E-2</v>
      </c>
      <c r="M384" s="43">
        <f t="shared" si="66"/>
        <v>0.87805771554583067</v>
      </c>
      <c r="N384" s="43">
        <f t="shared" si="62"/>
        <v>0.77098535182956285</v>
      </c>
      <c r="O384" s="44">
        <f t="shared" si="65"/>
        <v>9.6489858851190186E-2</v>
      </c>
      <c r="Q384" s="43">
        <f t="shared" si="67"/>
        <v>0.91683115000039983</v>
      </c>
      <c r="R384" s="43">
        <f t="shared" si="63"/>
        <v>0.84057935761105562</v>
      </c>
      <c r="S384" s="44">
        <f t="shared" si="68"/>
        <v>0.10075067582421976</v>
      </c>
      <c r="U384" s="43">
        <f t="shared" si="69"/>
        <v>0.17994611829757901</v>
      </c>
      <c r="V384" s="43">
        <f t="shared" si="64"/>
        <v>3.2380605490366296E-2</v>
      </c>
      <c r="W384" s="44">
        <f t="shared" si="70"/>
        <v>1.9774298714019672E-2</v>
      </c>
    </row>
    <row r="385" spans="1:23" x14ac:dyDescent="0.3">
      <c r="A385" s="34">
        <v>35735</v>
      </c>
      <c r="B385" s="67">
        <v>2.2000000000000002</v>
      </c>
      <c r="C385" s="36"/>
      <c r="D385" s="37">
        <v>3.3454436517836199</v>
      </c>
      <c r="E385" s="37">
        <v>3.4641341246432602</v>
      </c>
      <c r="F385" s="37">
        <v>3.3876558492381701</v>
      </c>
      <c r="G385" s="37">
        <v>4.1274431571911503</v>
      </c>
      <c r="I385" s="43">
        <f t="shared" si="71"/>
        <v>1.1454436517836197</v>
      </c>
      <c r="J385" s="43">
        <f t="shared" si="60"/>
        <v>1.3120411594113943</v>
      </c>
      <c r="K385" s="44">
        <f t="shared" si="61"/>
        <v>0.52065620535619073</v>
      </c>
      <c r="M385" s="43">
        <f t="shared" si="66"/>
        <v>1.26413412464326</v>
      </c>
      <c r="N385" s="43">
        <f t="shared" si="62"/>
        <v>1.5980350850875813</v>
      </c>
      <c r="O385" s="44">
        <f t="shared" si="65"/>
        <v>0.57460642029239084</v>
      </c>
      <c r="Q385" s="43">
        <f t="shared" si="67"/>
        <v>1.1876558492381699</v>
      </c>
      <c r="R385" s="43">
        <f t="shared" si="63"/>
        <v>1.4105264162296385</v>
      </c>
      <c r="S385" s="44">
        <f t="shared" si="68"/>
        <v>0.53984356783553178</v>
      </c>
      <c r="U385" s="43">
        <f t="shared" si="69"/>
        <v>1.9274431571911501</v>
      </c>
      <c r="V385" s="43">
        <f t="shared" si="64"/>
        <v>3.7150371242029885</v>
      </c>
      <c r="W385" s="44">
        <f t="shared" si="70"/>
        <v>0.87611052599597727</v>
      </c>
    </row>
    <row r="386" spans="1:23" x14ac:dyDescent="0.3">
      <c r="A386" s="40">
        <v>35765</v>
      </c>
      <c r="B386" s="67">
        <v>-2.4</v>
      </c>
      <c r="C386" s="36"/>
      <c r="D386" s="37">
        <v>-3.8776639635537999</v>
      </c>
      <c r="E386" s="37">
        <v>-3.9554431973820701</v>
      </c>
      <c r="F386" s="37">
        <v>-3.9164876563720501</v>
      </c>
      <c r="G386" s="37">
        <v>-2.7818989686064501</v>
      </c>
      <c r="I386" s="43">
        <f t="shared" si="71"/>
        <v>1.4776639635538</v>
      </c>
      <c r="J386" s="43">
        <f t="shared" si="60"/>
        <v>2.1834907891855262</v>
      </c>
      <c r="K386" s="44">
        <f t="shared" si="61"/>
        <v>-0.61569331814741668</v>
      </c>
      <c r="M386" s="43">
        <f t="shared" si="66"/>
        <v>1.5554431973820702</v>
      </c>
      <c r="N386" s="43">
        <f t="shared" si="62"/>
        <v>2.4194035402821576</v>
      </c>
      <c r="O386" s="44">
        <f t="shared" si="65"/>
        <v>-0.6481013322425293</v>
      </c>
      <c r="Q386" s="43">
        <f t="shared" si="67"/>
        <v>1.5164876563720502</v>
      </c>
      <c r="R386" s="43">
        <f t="shared" si="63"/>
        <v>2.2997348119287935</v>
      </c>
      <c r="S386" s="44">
        <f t="shared" si="68"/>
        <v>-0.63186985682168761</v>
      </c>
      <c r="U386" s="43">
        <f t="shared" si="69"/>
        <v>0.38189896860645023</v>
      </c>
      <c r="V386" s="43">
        <f t="shared" si="64"/>
        <v>0.14584682222267045</v>
      </c>
      <c r="W386" s="44">
        <f t="shared" si="70"/>
        <v>-0.15912457025268761</v>
      </c>
    </row>
    <row r="387" spans="1:23" x14ac:dyDescent="0.3">
      <c r="A387" s="34">
        <v>35796</v>
      </c>
      <c r="B387" s="67">
        <v>-5</v>
      </c>
      <c r="C387" s="36"/>
      <c r="D387" s="37">
        <v>-7.2059032217102397</v>
      </c>
      <c r="E387" s="37">
        <v>-7.2345856551074803</v>
      </c>
      <c r="F387" s="37">
        <v>-7.6459469255681203</v>
      </c>
      <c r="G387" s="37">
        <v>-7.9343607028339598</v>
      </c>
      <c r="I387" s="43">
        <f t="shared" si="71"/>
        <v>2.2059032217102397</v>
      </c>
      <c r="J387" s="43">
        <f t="shared" si="60"/>
        <v>4.8660090235516149</v>
      </c>
      <c r="K387" s="44">
        <f t="shared" si="61"/>
        <v>-0.44118064434204796</v>
      </c>
      <c r="M387" s="43">
        <f t="shared" si="66"/>
        <v>2.2345856551074803</v>
      </c>
      <c r="N387" s="43">
        <f t="shared" si="62"/>
        <v>4.9933730500121269</v>
      </c>
      <c r="O387" s="44">
        <f t="shared" si="65"/>
        <v>-0.44691713102149605</v>
      </c>
      <c r="Q387" s="43">
        <f t="shared" si="67"/>
        <v>2.6459469255681203</v>
      </c>
      <c r="R387" s="43">
        <f t="shared" si="63"/>
        <v>7.0010351329233877</v>
      </c>
      <c r="S387" s="44">
        <f t="shared" si="68"/>
        <v>-0.52918938511362401</v>
      </c>
      <c r="U387" s="43">
        <f t="shared" si="69"/>
        <v>2.9343607028339598</v>
      </c>
      <c r="V387" s="43">
        <f t="shared" si="64"/>
        <v>8.6104727343362111</v>
      </c>
      <c r="W387" s="44">
        <f t="shared" si="70"/>
        <v>-0.58687214056679193</v>
      </c>
    </row>
    <row r="388" spans="1:23" x14ac:dyDescent="0.3">
      <c r="A388" s="40">
        <v>35827</v>
      </c>
      <c r="B388" s="67">
        <v>-2.2000000000000002</v>
      </c>
      <c r="C388" s="36"/>
      <c r="D388" s="37">
        <v>-7.0840309615336503</v>
      </c>
      <c r="E388" s="37">
        <v>-6.9233846248101703</v>
      </c>
      <c r="F388" s="37">
        <v>-6.8494139308059401</v>
      </c>
      <c r="G388" s="37">
        <v>-6.5742536864316499</v>
      </c>
      <c r="I388" s="43">
        <f t="shared" si="71"/>
        <v>4.8840309615336501</v>
      </c>
      <c r="J388" s="43">
        <f t="shared" si="60"/>
        <v>23.853758433219312</v>
      </c>
      <c r="K388" s="44">
        <f t="shared" si="61"/>
        <v>-2.2200140734243861</v>
      </c>
      <c r="M388" s="43">
        <f t="shared" si="66"/>
        <v>4.7233846248101701</v>
      </c>
      <c r="N388" s="43">
        <f t="shared" si="62"/>
        <v>22.310362313893112</v>
      </c>
      <c r="O388" s="44">
        <f t="shared" si="65"/>
        <v>-2.1469930112773499</v>
      </c>
      <c r="Q388" s="43">
        <f t="shared" si="67"/>
        <v>4.6494139308059399</v>
      </c>
      <c r="R388" s="43">
        <f t="shared" si="63"/>
        <v>21.61704989997234</v>
      </c>
      <c r="S388" s="44">
        <f t="shared" si="68"/>
        <v>-2.1133699685481542</v>
      </c>
      <c r="U388" s="43">
        <f t="shared" si="69"/>
        <v>4.3742536864316497</v>
      </c>
      <c r="V388" s="43">
        <f t="shared" si="64"/>
        <v>19.134095313260879</v>
      </c>
      <c r="W388" s="44">
        <f t="shared" si="70"/>
        <v>-1.9882971301962042</v>
      </c>
    </row>
    <row r="389" spans="1:23" x14ac:dyDescent="0.3">
      <c r="A389" s="34">
        <v>35855</v>
      </c>
      <c r="B389" s="67">
        <v>0.8</v>
      </c>
      <c r="C389" s="36"/>
      <c r="D389" s="37">
        <v>-1.5127013392639299</v>
      </c>
      <c r="E389" s="37">
        <v>-1.55993084840593</v>
      </c>
      <c r="F389" s="37">
        <v>-1.6601443938209099</v>
      </c>
      <c r="G389" s="37">
        <v>-0.23702223744072801</v>
      </c>
      <c r="I389" s="43">
        <f t="shared" si="71"/>
        <v>2.31270133926393</v>
      </c>
      <c r="J389" s="43">
        <f t="shared" si="60"/>
        <v>5.3485874846331756</v>
      </c>
      <c r="K389" s="44">
        <f t="shared" si="61"/>
        <v>2.8908766740799123</v>
      </c>
      <c r="M389" s="43">
        <f t="shared" si="66"/>
        <v>2.3599308484059298</v>
      </c>
      <c r="N389" s="43">
        <f t="shared" si="62"/>
        <v>5.569273609257932</v>
      </c>
      <c r="O389" s="44">
        <f t="shared" si="65"/>
        <v>2.949913560507412</v>
      </c>
      <c r="Q389" s="43">
        <f t="shared" si="67"/>
        <v>2.4601443938209098</v>
      </c>
      <c r="R389" s="43">
        <f t="shared" si="63"/>
        <v>6.0523104384484512</v>
      </c>
      <c r="S389" s="44">
        <f t="shared" si="68"/>
        <v>3.0751804922761372</v>
      </c>
      <c r="U389" s="43">
        <f t="shared" si="69"/>
        <v>1.0370222374407281</v>
      </c>
      <c r="V389" s="43">
        <f t="shared" si="64"/>
        <v>1.0754151209465739</v>
      </c>
      <c r="W389" s="44">
        <f t="shared" si="70"/>
        <v>1.29627779680091</v>
      </c>
    </row>
    <row r="390" spans="1:23" x14ac:dyDescent="0.3">
      <c r="A390" s="40">
        <v>35886</v>
      </c>
      <c r="B390" s="67">
        <v>8.1</v>
      </c>
      <c r="C390" s="36"/>
      <c r="D390" s="37">
        <v>5.8640352263390803</v>
      </c>
      <c r="E390" s="37">
        <v>5.9986630191520502</v>
      </c>
      <c r="F390" s="37">
        <v>5.7330958176713001</v>
      </c>
      <c r="G390" s="37">
        <v>5.6424150270094398</v>
      </c>
      <c r="I390" s="43">
        <f t="shared" si="71"/>
        <v>2.2359647736609194</v>
      </c>
      <c r="J390" s="43">
        <f t="shared" si="60"/>
        <v>4.9995384690525269</v>
      </c>
      <c r="K390" s="44">
        <f t="shared" si="61"/>
        <v>0.27604503378529871</v>
      </c>
      <c r="M390" s="43">
        <f t="shared" si="66"/>
        <v>2.1013369808479494</v>
      </c>
      <c r="N390" s="43">
        <f t="shared" si="62"/>
        <v>4.415617107079175</v>
      </c>
      <c r="O390" s="44">
        <f t="shared" si="65"/>
        <v>0.25942431862320364</v>
      </c>
      <c r="Q390" s="43">
        <f t="shared" si="67"/>
        <v>2.3669041823286996</v>
      </c>
      <c r="R390" s="43">
        <f t="shared" si="63"/>
        <v>5.6022354083250896</v>
      </c>
      <c r="S390" s="44">
        <f t="shared" si="68"/>
        <v>0.29221039288008638</v>
      </c>
      <c r="U390" s="43">
        <f t="shared" si="69"/>
        <v>2.4575849729905599</v>
      </c>
      <c r="V390" s="43">
        <f t="shared" si="64"/>
        <v>6.0397238994690108</v>
      </c>
      <c r="W390" s="44">
        <f t="shared" si="70"/>
        <v>0.30340555222105681</v>
      </c>
    </row>
    <row r="391" spans="1:23" x14ac:dyDescent="0.3">
      <c r="A391" s="34">
        <v>35916</v>
      </c>
      <c r="B391" s="67">
        <v>16.8</v>
      </c>
      <c r="C391" s="36"/>
      <c r="D391" s="37">
        <v>12.3307426927772</v>
      </c>
      <c r="E391" s="37">
        <v>12.4135083912889</v>
      </c>
      <c r="F391" s="37">
        <v>11.9607942674604</v>
      </c>
      <c r="G391" s="37">
        <v>12.655860765137099</v>
      </c>
      <c r="I391" s="43">
        <f t="shared" si="71"/>
        <v>4.4692573072228008</v>
      </c>
      <c r="J391" s="43">
        <f t="shared" ref="J391:J454" si="72">I391^2</f>
        <v>19.974260878164401</v>
      </c>
      <c r="K391" s="44">
        <f t="shared" ref="K391:K454" si="73">I391/$B391</f>
        <v>0.26602722066802387</v>
      </c>
      <c r="M391" s="43">
        <f t="shared" si="66"/>
        <v>4.3864916087111006</v>
      </c>
      <c r="N391" s="43">
        <f t="shared" ref="N391:N454" si="74">M391^2</f>
        <v>19.241308633292899</v>
      </c>
      <c r="O391" s="44">
        <f t="shared" si="65"/>
        <v>0.26110069099470834</v>
      </c>
      <c r="Q391" s="43">
        <f t="shared" si="67"/>
        <v>4.8392057325396003</v>
      </c>
      <c r="R391" s="43">
        <f t="shared" ref="R391:R454" si="75">Q391^2</f>
        <v>23.417912121844129</v>
      </c>
      <c r="S391" s="44">
        <f t="shared" si="68"/>
        <v>0.28804796027021429</v>
      </c>
      <c r="U391" s="43">
        <f t="shared" si="69"/>
        <v>4.1441392348629016</v>
      </c>
      <c r="V391" s="43">
        <f t="shared" ref="V391:V454" si="76">U391^2</f>
        <v>17.173889997930075</v>
      </c>
      <c r="W391" s="44">
        <f t="shared" si="70"/>
        <v>0.24667495445612508</v>
      </c>
    </row>
    <row r="392" spans="1:23" x14ac:dyDescent="0.3">
      <c r="A392" s="40">
        <v>35947</v>
      </c>
      <c r="B392" s="67">
        <v>18.7</v>
      </c>
      <c r="C392" s="36"/>
      <c r="D392" s="37">
        <v>17.761056459296501</v>
      </c>
      <c r="E392" s="37">
        <v>17.768392745153498</v>
      </c>
      <c r="F392" s="37">
        <v>17.829004490320902</v>
      </c>
      <c r="G392" s="37">
        <v>18.114260501956402</v>
      </c>
      <c r="I392" s="43">
        <f t="shared" si="71"/>
        <v>0.93894354070349806</v>
      </c>
      <c r="J392" s="43">
        <f t="shared" si="72"/>
        <v>0.88161497262882149</v>
      </c>
      <c r="K392" s="44">
        <f t="shared" si="73"/>
        <v>5.0210884529598827E-2</v>
      </c>
      <c r="M392" s="43">
        <f t="shared" si="66"/>
        <v>0.93160725484650087</v>
      </c>
      <c r="N392" s="43">
        <f t="shared" si="74"/>
        <v>0.86789207728263318</v>
      </c>
      <c r="O392" s="44">
        <f t="shared" ref="O392:O455" si="77">M392/$B392</f>
        <v>4.9818569777887747E-2</v>
      </c>
      <c r="Q392" s="43">
        <f t="shared" si="67"/>
        <v>0.87099550967909778</v>
      </c>
      <c r="R392" s="43">
        <f t="shared" si="75"/>
        <v>0.75863317788115137</v>
      </c>
      <c r="S392" s="44">
        <f t="shared" si="68"/>
        <v>4.6577299982839458E-2</v>
      </c>
      <c r="U392" s="43">
        <f t="shared" si="69"/>
        <v>0.58573949804359771</v>
      </c>
      <c r="V392" s="43">
        <f t="shared" si="76"/>
        <v>0.34309075956836582</v>
      </c>
      <c r="W392" s="44">
        <f t="shared" si="70"/>
        <v>3.132296780981806E-2</v>
      </c>
    </row>
    <row r="393" spans="1:23" x14ac:dyDescent="0.3">
      <c r="A393" s="34">
        <v>35977</v>
      </c>
      <c r="B393" s="67">
        <v>21</v>
      </c>
      <c r="C393" s="36"/>
      <c r="D393" s="37">
        <v>21.1557387447514</v>
      </c>
      <c r="E393" s="37">
        <v>21.122354061082302</v>
      </c>
      <c r="F393" s="37">
        <v>21.071841649337401</v>
      </c>
      <c r="G393" s="37">
        <v>21.405065693022099</v>
      </c>
      <c r="I393" s="43">
        <f t="shared" si="71"/>
        <v>0.15573874475139959</v>
      </c>
      <c r="J393" s="43">
        <f t="shared" si="72"/>
        <v>2.4254556616741595E-2</v>
      </c>
      <c r="K393" s="44">
        <f t="shared" si="73"/>
        <v>7.4161307024476E-3</v>
      </c>
      <c r="M393" s="43">
        <f t="shared" si="66"/>
        <v>0.12235406108230151</v>
      </c>
      <c r="N393" s="43">
        <f t="shared" si="74"/>
        <v>1.497051626333157E-2</v>
      </c>
      <c r="O393" s="44">
        <f t="shared" si="77"/>
        <v>5.826383861061977E-3</v>
      </c>
      <c r="Q393" s="43">
        <f t="shared" si="67"/>
        <v>7.1841649337400781E-2</v>
      </c>
      <c r="R393" s="43">
        <f t="shared" si="75"/>
        <v>5.1612225795180577E-3</v>
      </c>
      <c r="S393" s="44">
        <f t="shared" si="68"/>
        <v>3.4210309208286085E-3</v>
      </c>
      <c r="U393" s="43">
        <f t="shared" si="69"/>
        <v>0.40506569302209883</v>
      </c>
      <c r="V393" s="43">
        <f t="shared" si="76"/>
        <v>0.16407821566347319</v>
      </c>
      <c r="W393" s="44">
        <f t="shared" si="70"/>
        <v>1.9288842524861849E-2</v>
      </c>
    </row>
    <row r="394" spans="1:23" x14ac:dyDescent="0.3">
      <c r="A394" s="40">
        <v>36008</v>
      </c>
      <c r="B394" s="67">
        <v>21</v>
      </c>
      <c r="C394" s="36"/>
      <c r="D394" s="37">
        <v>20.3381846349988</v>
      </c>
      <c r="E394" s="37">
        <v>20.360340681783899</v>
      </c>
      <c r="F394" s="37">
        <v>20.457157894628899</v>
      </c>
      <c r="G394" s="37">
        <v>19.9355596681613</v>
      </c>
      <c r="I394" s="43">
        <f t="shared" si="71"/>
        <v>0.66181536500119975</v>
      </c>
      <c r="J394" s="43">
        <f t="shared" si="72"/>
        <v>0.43799957735167128</v>
      </c>
      <c r="K394" s="44">
        <f t="shared" si="73"/>
        <v>3.1515017381009515E-2</v>
      </c>
      <c r="M394" s="43">
        <f t="shared" si="66"/>
        <v>0.63965931821610056</v>
      </c>
      <c r="N394" s="43">
        <f t="shared" si="74"/>
        <v>0.40916404338068657</v>
      </c>
      <c r="O394" s="44">
        <f t="shared" si="77"/>
        <v>3.0459967534100026E-2</v>
      </c>
      <c r="Q394" s="43">
        <f t="shared" si="67"/>
        <v>0.54284210537110056</v>
      </c>
      <c r="R394" s="43">
        <f t="shared" si="75"/>
        <v>0.29467755136372903</v>
      </c>
      <c r="S394" s="44">
        <f t="shared" si="68"/>
        <v>2.5849624065290504E-2</v>
      </c>
      <c r="U394" s="43">
        <f t="shared" si="69"/>
        <v>1.0644403318386999</v>
      </c>
      <c r="V394" s="43">
        <f t="shared" si="76"/>
        <v>1.1330332200448816</v>
      </c>
      <c r="W394" s="44">
        <f t="shared" si="70"/>
        <v>5.0687634849461899E-2</v>
      </c>
    </row>
    <row r="395" spans="1:23" x14ac:dyDescent="0.3">
      <c r="A395" s="34">
        <v>36039</v>
      </c>
      <c r="B395" s="67">
        <v>17</v>
      </c>
      <c r="C395" s="36"/>
      <c r="D395" s="37">
        <v>16.448697912446502</v>
      </c>
      <c r="E395" s="37">
        <v>16.3266848594516</v>
      </c>
      <c r="F395" s="37">
        <v>16.155987318796601</v>
      </c>
      <c r="G395" s="37">
        <v>15.423564154693601</v>
      </c>
      <c r="I395" s="43">
        <f t="shared" si="71"/>
        <v>0.55130208755349841</v>
      </c>
      <c r="J395" s="43">
        <f t="shared" si="72"/>
        <v>0.30393399174084523</v>
      </c>
      <c r="K395" s="44">
        <f t="shared" si="73"/>
        <v>3.2429534561970494E-2</v>
      </c>
      <c r="M395" s="43">
        <f t="shared" si="66"/>
        <v>0.67331514054840014</v>
      </c>
      <c r="N395" s="43">
        <f t="shared" si="74"/>
        <v>0.45335327849171181</v>
      </c>
      <c r="O395" s="44">
        <f t="shared" si="77"/>
        <v>3.9606772973435303E-2</v>
      </c>
      <c r="Q395" s="43">
        <f t="shared" si="67"/>
        <v>0.84401268120339878</v>
      </c>
      <c r="R395" s="43">
        <f t="shared" si="75"/>
        <v>0.71235740603215003</v>
      </c>
      <c r="S395" s="44">
        <f t="shared" si="68"/>
        <v>4.9647804776670516E-2</v>
      </c>
      <c r="U395" s="43">
        <f t="shared" si="69"/>
        <v>1.5764358453063991</v>
      </c>
      <c r="V395" s="43">
        <f t="shared" si="76"/>
        <v>2.4851499743669012</v>
      </c>
      <c r="W395" s="44">
        <f t="shared" si="70"/>
        <v>9.273152031214113E-2</v>
      </c>
    </row>
    <row r="396" spans="1:23" x14ac:dyDescent="0.3">
      <c r="A396" s="40">
        <v>36069</v>
      </c>
      <c r="B396" s="67">
        <v>10.199999999999999</v>
      </c>
      <c r="C396" s="36"/>
      <c r="D396" s="37">
        <v>9.9810766089551208</v>
      </c>
      <c r="E396" s="37">
        <v>9.9780577155458303</v>
      </c>
      <c r="F396" s="37">
        <v>10.016831150000399</v>
      </c>
      <c r="G396" s="37">
        <v>8.9226118096120697</v>
      </c>
      <c r="I396" s="43">
        <f t="shared" si="71"/>
        <v>0.21892339104487846</v>
      </c>
      <c r="J396" s="43">
        <f t="shared" si="72"/>
        <v>4.7927451146588772E-2</v>
      </c>
      <c r="K396" s="44">
        <f t="shared" si="73"/>
        <v>2.1463077553419457E-2</v>
      </c>
      <c r="M396" s="43">
        <f t="shared" si="66"/>
        <v>0.22194228445416897</v>
      </c>
      <c r="N396" s="43">
        <f t="shared" si="74"/>
        <v>4.925837762873525E-2</v>
      </c>
      <c r="O396" s="44">
        <f t="shared" si="77"/>
        <v>2.1759047495506764E-2</v>
      </c>
      <c r="Q396" s="43">
        <f t="shared" si="67"/>
        <v>0.18316884999959981</v>
      </c>
      <c r="R396" s="43">
        <f t="shared" si="75"/>
        <v>3.3550827610175894E-2</v>
      </c>
      <c r="S396" s="44">
        <f t="shared" si="68"/>
        <v>1.7957730392117632E-2</v>
      </c>
      <c r="U396" s="43">
        <f t="shared" si="69"/>
        <v>1.2773881903879296</v>
      </c>
      <c r="V396" s="43">
        <f t="shared" si="76"/>
        <v>1.6317205889425495</v>
      </c>
      <c r="W396" s="44">
        <f t="shared" si="70"/>
        <v>0.12523413631254213</v>
      </c>
    </row>
    <row r="397" spans="1:23" x14ac:dyDescent="0.3">
      <c r="A397" s="34">
        <v>36100</v>
      </c>
      <c r="B397" s="67">
        <v>4.0999999999999996</v>
      </c>
      <c r="C397" s="36"/>
      <c r="D397" s="37">
        <v>3.3454438764348402</v>
      </c>
      <c r="E397" s="37">
        <v>3.4641341246432602</v>
      </c>
      <c r="F397" s="37">
        <v>3.3876558492381901</v>
      </c>
      <c r="G397" s="37">
        <v>4.1300012589832997</v>
      </c>
      <c r="I397" s="43">
        <f t="shared" si="71"/>
        <v>0.75455612356515944</v>
      </c>
      <c r="J397" s="43">
        <f t="shared" si="72"/>
        <v>0.5693549436096802</v>
      </c>
      <c r="K397" s="44">
        <f t="shared" si="73"/>
        <v>0.1840380789183316</v>
      </c>
      <c r="M397" s="43">
        <f t="shared" si="66"/>
        <v>0.63586587535673944</v>
      </c>
      <c r="N397" s="43">
        <f t="shared" si="74"/>
        <v>0.40432541144319251</v>
      </c>
      <c r="O397" s="44">
        <f t="shared" si="77"/>
        <v>0.15508923789188769</v>
      </c>
      <c r="Q397" s="43">
        <f t="shared" si="67"/>
        <v>0.71234415076180957</v>
      </c>
      <c r="R397" s="43">
        <f t="shared" si="75"/>
        <v>0.50743418912456373</v>
      </c>
      <c r="S397" s="44">
        <f t="shared" si="68"/>
        <v>0.17374247579556332</v>
      </c>
      <c r="U397" s="43">
        <f t="shared" si="69"/>
        <v>3.0001258983300083E-2</v>
      </c>
      <c r="V397" s="43">
        <f t="shared" si="76"/>
        <v>9.000755405830439E-4</v>
      </c>
      <c r="W397" s="44">
        <f t="shared" si="70"/>
        <v>7.3173802398292893E-3</v>
      </c>
    </row>
    <row r="398" spans="1:23" x14ac:dyDescent="0.3">
      <c r="A398" s="40">
        <v>36130</v>
      </c>
      <c r="B398" s="67">
        <v>0.3</v>
      </c>
      <c r="C398" s="36"/>
      <c r="D398" s="37">
        <v>-3.8776637438845798</v>
      </c>
      <c r="E398" s="37">
        <v>-3.9554431973820701</v>
      </c>
      <c r="F398" s="37">
        <v>-3.9164876563720399</v>
      </c>
      <c r="G398" s="37">
        <v>-2.7793413129170599</v>
      </c>
      <c r="I398" s="43">
        <f t="shared" si="71"/>
        <v>4.1776637438845796</v>
      </c>
      <c r="J398" s="43">
        <f t="shared" si="72"/>
        <v>17.452874356967722</v>
      </c>
      <c r="K398" s="44">
        <f t="shared" si="73"/>
        <v>13.925545812948599</v>
      </c>
      <c r="M398" s="43">
        <f t="shared" si="66"/>
        <v>4.2554431973820703</v>
      </c>
      <c r="N398" s="43">
        <f t="shared" si="74"/>
        <v>18.108796806145339</v>
      </c>
      <c r="O398" s="44">
        <f t="shared" si="77"/>
        <v>14.184810657940234</v>
      </c>
      <c r="Q398" s="43">
        <f t="shared" si="67"/>
        <v>4.2164876563720401</v>
      </c>
      <c r="R398" s="43">
        <f t="shared" si="75"/>
        <v>17.77876815633778</v>
      </c>
      <c r="S398" s="44">
        <f t="shared" si="68"/>
        <v>14.054958854573467</v>
      </c>
      <c r="U398" s="43">
        <f t="shared" si="69"/>
        <v>3.0793413129170597</v>
      </c>
      <c r="V398" s="43">
        <f t="shared" si="76"/>
        <v>9.4823429214377608</v>
      </c>
      <c r="W398" s="44">
        <f t="shared" si="70"/>
        <v>10.264471043056867</v>
      </c>
    </row>
    <row r="399" spans="1:23" x14ac:dyDescent="0.3">
      <c r="A399" s="34">
        <v>36161</v>
      </c>
      <c r="B399" s="67">
        <v>-7.8</v>
      </c>
      <c r="C399" s="36"/>
      <c r="D399" s="37">
        <v>-7.2059030069125196</v>
      </c>
      <c r="E399" s="37">
        <v>-7.2345856551074803</v>
      </c>
      <c r="F399" s="37">
        <v>-7.6459469255681096</v>
      </c>
      <c r="G399" s="37">
        <v>-7.9318026316722401</v>
      </c>
      <c r="I399" s="43">
        <f t="shared" si="71"/>
        <v>0.59409699308748021</v>
      </c>
      <c r="J399" s="43">
        <f t="shared" si="72"/>
        <v>0.35295123719558552</v>
      </c>
      <c r="K399" s="44">
        <f t="shared" si="73"/>
        <v>-7.6166281165061564E-2</v>
      </c>
      <c r="M399" s="43">
        <f t="shared" ref="M399:M462" si="78">ABS($B399-E399)</f>
        <v>0.56541434489251952</v>
      </c>
      <c r="N399" s="43">
        <f t="shared" si="74"/>
        <v>0.31969338141023701</v>
      </c>
      <c r="O399" s="44">
        <f t="shared" si="77"/>
        <v>-7.2489018575964043E-2</v>
      </c>
      <c r="Q399" s="43">
        <f t="shared" ref="Q399:Q462" si="79">ABS(B399-F399)</f>
        <v>0.1540530744318902</v>
      </c>
      <c r="R399" s="43">
        <f t="shared" si="75"/>
        <v>2.3732349741917503E-2</v>
      </c>
      <c r="S399" s="44">
        <f t="shared" ref="S399:S462" si="80">Q399/B399</f>
        <v>-1.9750394157934642E-2</v>
      </c>
      <c r="U399" s="43">
        <f t="shared" ref="U399:U462" si="81">ABS(G399-B399)</f>
        <v>0.13180263167224027</v>
      </c>
      <c r="V399" s="43">
        <f t="shared" si="76"/>
        <v>1.7371933715728233E-2</v>
      </c>
      <c r="W399" s="44">
        <f t="shared" ref="W399:W462" si="82">U399/B399</f>
        <v>-1.6897773291312854E-2</v>
      </c>
    </row>
    <row r="400" spans="1:23" x14ac:dyDescent="0.3">
      <c r="A400" s="40">
        <v>36192</v>
      </c>
      <c r="B400" s="67">
        <v>-3</v>
      </c>
      <c r="C400" s="36"/>
      <c r="D400" s="37">
        <v>-7.0840307514993999</v>
      </c>
      <c r="E400" s="37">
        <v>-6.9233846248101703</v>
      </c>
      <c r="F400" s="37">
        <v>-6.8494139308059498</v>
      </c>
      <c r="G400" s="37">
        <v>-6.5716957886490697</v>
      </c>
      <c r="I400" s="43">
        <f t="shared" ref="I400:I463" si="83">ABS($B400-D400)</f>
        <v>4.0840307514993999</v>
      </c>
      <c r="J400" s="43">
        <f t="shared" si="72"/>
        <v>16.679307179192755</v>
      </c>
      <c r="K400" s="44">
        <f t="shared" si="73"/>
        <v>-1.3613435838331334</v>
      </c>
      <c r="M400" s="43">
        <f t="shared" si="78"/>
        <v>3.9233846248101703</v>
      </c>
      <c r="N400" s="43">
        <f t="shared" si="74"/>
        <v>15.392946914196841</v>
      </c>
      <c r="O400" s="44">
        <f t="shared" si="77"/>
        <v>-1.3077948749367234</v>
      </c>
      <c r="Q400" s="43">
        <f t="shared" si="79"/>
        <v>3.8494139308059498</v>
      </c>
      <c r="R400" s="43">
        <f t="shared" si="75"/>
        <v>14.817987610682914</v>
      </c>
      <c r="S400" s="44">
        <f t="shared" si="80"/>
        <v>-1.2831379769353166</v>
      </c>
      <c r="U400" s="43">
        <f t="shared" si="81"/>
        <v>3.5716957886490697</v>
      </c>
      <c r="V400" s="43">
        <f t="shared" si="76"/>
        <v>12.757010806653501</v>
      </c>
      <c r="W400" s="44">
        <f t="shared" si="82"/>
        <v>-1.1905652628830232</v>
      </c>
    </row>
    <row r="401" spans="1:23" x14ac:dyDescent="0.3">
      <c r="A401" s="34">
        <v>36220</v>
      </c>
      <c r="B401" s="67">
        <v>-1.5</v>
      </c>
      <c r="C401" s="36"/>
      <c r="D401" s="37">
        <v>-1.51270113388752</v>
      </c>
      <c r="E401" s="37">
        <v>-1.55993084840593</v>
      </c>
      <c r="F401" s="37">
        <v>-1.6601443938209299</v>
      </c>
      <c r="G401" s="37">
        <v>-0.23446440168796201</v>
      </c>
      <c r="I401" s="43">
        <f t="shared" si="83"/>
        <v>1.2701133887520033E-2</v>
      </c>
      <c r="J401" s="43">
        <f t="shared" si="72"/>
        <v>1.6131880202870975E-4</v>
      </c>
      <c r="K401" s="44">
        <f t="shared" si="73"/>
        <v>-8.4674225916800214E-3</v>
      </c>
      <c r="M401" s="43">
        <f t="shared" si="78"/>
        <v>5.9930848405929993E-2</v>
      </c>
      <c r="N401" s="43">
        <f t="shared" si="74"/>
        <v>3.5917065906545614E-3</v>
      </c>
      <c r="O401" s="44">
        <f t="shared" si="77"/>
        <v>-3.995389893728666E-2</v>
      </c>
      <c r="Q401" s="43">
        <f t="shared" si="79"/>
        <v>0.16014439382092993</v>
      </c>
      <c r="R401" s="43">
        <f t="shared" si="75"/>
        <v>2.5646226872273102E-2</v>
      </c>
      <c r="S401" s="44">
        <f t="shared" si="80"/>
        <v>-0.10676292921395329</v>
      </c>
      <c r="U401" s="43">
        <f t="shared" si="81"/>
        <v>1.265535598312038</v>
      </c>
      <c r="V401" s="43">
        <f t="shared" si="76"/>
        <v>1.6015803505950079</v>
      </c>
      <c r="W401" s="44">
        <f t="shared" si="82"/>
        <v>-0.84369039887469199</v>
      </c>
    </row>
    <row r="402" spans="1:23" x14ac:dyDescent="0.3">
      <c r="A402" s="40">
        <v>36251</v>
      </c>
      <c r="B402" s="67">
        <v>7.4</v>
      </c>
      <c r="C402" s="36"/>
      <c r="D402" s="37">
        <v>5.8640354271609496</v>
      </c>
      <c r="E402" s="37">
        <v>5.9986630191520502</v>
      </c>
      <c r="F402" s="37">
        <v>5.7330958176712796</v>
      </c>
      <c r="G402" s="37">
        <v>5.64497290983953</v>
      </c>
      <c r="I402" s="43">
        <f t="shared" si="83"/>
        <v>1.5359645728390507</v>
      </c>
      <c r="J402" s="43">
        <f t="shared" si="72"/>
        <v>2.3591871690166477</v>
      </c>
      <c r="K402" s="44">
        <f t="shared" si="73"/>
        <v>0.20756278011338522</v>
      </c>
      <c r="M402" s="43">
        <f t="shared" si="78"/>
        <v>1.4013369808479501</v>
      </c>
      <c r="N402" s="43">
        <f t="shared" si="74"/>
        <v>1.9637453338920481</v>
      </c>
      <c r="O402" s="44">
        <f t="shared" si="77"/>
        <v>0.18936986227675001</v>
      </c>
      <c r="Q402" s="43">
        <f t="shared" si="79"/>
        <v>1.6669041823287207</v>
      </c>
      <c r="R402" s="43">
        <f t="shared" si="75"/>
        <v>2.778569553064981</v>
      </c>
      <c r="S402" s="44">
        <f t="shared" si="80"/>
        <v>0.22525732193631359</v>
      </c>
      <c r="U402" s="43">
        <f t="shared" si="81"/>
        <v>1.7550270901604703</v>
      </c>
      <c r="V402" s="43">
        <f t="shared" si="76"/>
        <v>3.0801200871971277</v>
      </c>
      <c r="W402" s="44">
        <f t="shared" si="82"/>
        <v>0.23716582299465813</v>
      </c>
    </row>
    <row r="403" spans="1:23" x14ac:dyDescent="0.3">
      <c r="A403" s="34">
        <v>36281</v>
      </c>
      <c r="B403" s="67">
        <v>15.5</v>
      </c>
      <c r="C403" s="36"/>
      <c r="D403" s="37">
        <v>12.330742889145499</v>
      </c>
      <c r="E403" s="37">
        <v>12.4135083912889</v>
      </c>
      <c r="F403" s="37">
        <v>11.9607942674604</v>
      </c>
      <c r="G403" s="37">
        <v>12.658418793978999</v>
      </c>
      <c r="I403" s="43">
        <f t="shared" si="83"/>
        <v>3.1692571108545007</v>
      </c>
      <c r="J403" s="43">
        <f t="shared" si="72"/>
        <v>10.044190634701817</v>
      </c>
      <c r="K403" s="44">
        <f t="shared" si="73"/>
        <v>0.20446820070029037</v>
      </c>
      <c r="M403" s="43">
        <f t="shared" si="78"/>
        <v>3.0864916087110998</v>
      </c>
      <c r="N403" s="43">
        <f t="shared" si="74"/>
        <v>9.5264304506440336</v>
      </c>
      <c r="O403" s="44">
        <f t="shared" si="77"/>
        <v>0.19912849088458709</v>
      </c>
      <c r="Q403" s="43">
        <f t="shared" si="79"/>
        <v>3.5392057325395996</v>
      </c>
      <c r="R403" s="43">
        <f t="shared" si="75"/>
        <v>12.525977217241163</v>
      </c>
      <c r="S403" s="44">
        <f t="shared" si="80"/>
        <v>0.22833585371223222</v>
      </c>
      <c r="U403" s="43">
        <f t="shared" si="81"/>
        <v>2.8415812060210008</v>
      </c>
      <c r="V403" s="43">
        <f t="shared" si="76"/>
        <v>8.0745837504117652</v>
      </c>
      <c r="W403" s="44">
        <f t="shared" si="82"/>
        <v>0.18332781974329038</v>
      </c>
    </row>
    <row r="404" spans="1:23" x14ac:dyDescent="0.3">
      <c r="A404" s="40">
        <v>36312</v>
      </c>
      <c r="B404" s="67">
        <v>20.2</v>
      </c>
      <c r="C404" s="36"/>
      <c r="D404" s="37">
        <v>17.761056651310099</v>
      </c>
      <c r="E404" s="37">
        <v>17.768392745153498</v>
      </c>
      <c r="F404" s="37">
        <v>17.829004490320902</v>
      </c>
      <c r="G404" s="37">
        <v>18.1168183297887</v>
      </c>
      <c r="I404" s="43">
        <f t="shared" si="83"/>
        <v>2.4389433486899001</v>
      </c>
      <c r="J404" s="43">
        <f t="shared" si="72"/>
        <v>5.9484446581187038</v>
      </c>
      <c r="K404" s="44">
        <f t="shared" si="73"/>
        <v>0.12073976973712378</v>
      </c>
      <c r="M404" s="43">
        <f t="shared" si="78"/>
        <v>2.4316072548465009</v>
      </c>
      <c r="N404" s="43">
        <f t="shared" si="74"/>
        <v>5.9127138418221357</v>
      </c>
      <c r="O404" s="44">
        <f t="shared" si="77"/>
        <v>0.12037659677457925</v>
      </c>
      <c r="Q404" s="43">
        <f t="shared" si="79"/>
        <v>2.3709955096790978</v>
      </c>
      <c r="R404" s="43">
        <f t="shared" si="75"/>
        <v>5.6216197069184446</v>
      </c>
      <c r="S404" s="44">
        <f t="shared" si="80"/>
        <v>0.11737601533064841</v>
      </c>
      <c r="U404" s="43">
        <f t="shared" si="81"/>
        <v>2.0831816702112995</v>
      </c>
      <c r="V404" s="43">
        <f t="shared" si="76"/>
        <v>4.3396458711043397</v>
      </c>
      <c r="W404" s="44">
        <f t="shared" si="82"/>
        <v>0.10312780545600493</v>
      </c>
    </row>
    <row r="405" spans="1:23" x14ac:dyDescent="0.3">
      <c r="A405" s="34">
        <v>36342</v>
      </c>
      <c r="B405" s="67">
        <v>23.1</v>
      </c>
      <c r="C405" s="36"/>
      <c r="D405" s="37">
        <v>21.1557389325068</v>
      </c>
      <c r="E405" s="37">
        <v>21.122354061082302</v>
      </c>
      <c r="F405" s="37">
        <v>21.071841649337401</v>
      </c>
      <c r="G405" s="37">
        <v>21.407623566572099</v>
      </c>
      <c r="I405" s="43">
        <f t="shared" si="83"/>
        <v>1.9442610674932013</v>
      </c>
      <c r="J405" s="43">
        <f t="shared" si="72"/>
        <v>3.7801510985698026</v>
      </c>
      <c r="K405" s="44">
        <f t="shared" si="73"/>
        <v>8.416714577892645E-2</v>
      </c>
      <c r="M405" s="43">
        <f t="shared" si="78"/>
        <v>1.9776459389176999</v>
      </c>
      <c r="N405" s="43">
        <f t="shared" si="74"/>
        <v>3.9110834597176707</v>
      </c>
      <c r="O405" s="44">
        <f t="shared" si="77"/>
        <v>8.5612378308125528E-2</v>
      </c>
      <c r="Q405" s="43">
        <f t="shared" si="79"/>
        <v>2.0281583506626006</v>
      </c>
      <c r="R405" s="43">
        <f t="shared" si="75"/>
        <v>4.1134262953624408</v>
      </c>
      <c r="S405" s="44">
        <f t="shared" si="80"/>
        <v>8.7799062799246777E-2</v>
      </c>
      <c r="U405" s="43">
        <f t="shared" si="81"/>
        <v>1.6923764334279028</v>
      </c>
      <c r="V405" s="43">
        <f t="shared" si="76"/>
        <v>2.8641379924221488</v>
      </c>
      <c r="W405" s="44">
        <f t="shared" si="82"/>
        <v>7.3263049066142977E-2</v>
      </c>
    </row>
    <row r="406" spans="1:23" x14ac:dyDescent="0.3">
      <c r="A406" s="40">
        <v>36373</v>
      </c>
      <c r="B406" s="67">
        <v>19.600000000000001</v>
      </c>
      <c r="C406" s="36"/>
      <c r="D406" s="37">
        <v>20.338184818590399</v>
      </c>
      <c r="E406" s="37">
        <v>20.360340681783899</v>
      </c>
      <c r="F406" s="37">
        <v>20.457157894628899</v>
      </c>
      <c r="G406" s="37">
        <v>19.9381174622625</v>
      </c>
      <c r="I406" s="43">
        <f t="shared" si="83"/>
        <v>0.73818481859039764</v>
      </c>
      <c r="J406" s="43">
        <f t="shared" si="72"/>
        <v>0.54491682639733829</v>
      </c>
      <c r="K406" s="44">
        <f t="shared" si="73"/>
        <v>3.7662490744408042E-2</v>
      </c>
      <c r="M406" s="43">
        <f t="shared" si="78"/>
        <v>0.76034068178389802</v>
      </c>
      <c r="N406" s="43">
        <f t="shared" si="74"/>
        <v>0.57811795237560282</v>
      </c>
      <c r="O406" s="44">
        <f t="shared" si="77"/>
        <v>3.8792891927749894E-2</v>
      </c>
      <c r="Q406" s="43">
        <f t="shared" si="79"/>
        <v>0.85715789462889802</v>
      </c>
      <c r="R406" s="43">
        <f t="shared" si="75"/>
        <v>0.73471965632464509</v>
      </c>
      <c r="S406" s="44">
        <f t="shared" si="80"/>
        <v>4.373254564433153E-2</v>
      </c>
      <c r="U406" s="43">
        <f t="shared" si="81"/>
        <v>0.33811746226249895</v>
      </c>
      <c r="V406" s="43">
        <f t="shared" si="76"/>
        <v>0.1143234182868324</v>
      </c>
      <c r="W406" s="44">
        <f t="shared" si="82"/>
        <v>1.725089093176015E-2</v>
      </c>
    </row>
    <row r="407" spans="1:23" x14ac:dyDescent="0.3">
      <c r="A407" s="34">
        <v>36404</v>
      </c>
      <c r="B407" s="67">
        <v>17.7</v>
      </c>
      <c r="C407" s="36"/>
      <c r="D407" s="37">
        <v>16.448698091966701</v>
      </c>
      <c r="E407" s="37">
        <v>16.3266848594516</v>
      </c>
      <c r="F407" s="37">
        <v>16.155987318796601</v>
      </c>
      <c r="G407" s="37">
        <v>15.426122061382801</v>
      </c>
      <c r="I407" s="43">
        <f t="shared" si="83"/>
        <v>1.2513019080332981</v>
      </c>
      <c r="J407" s="43">
        <f t="shared" si="72"/>
        <v>1.5657564650477724</v>
      </c>
      <c r="K407" s="44">
        <f t="shared" si="73"/>
        <v>7.0695023052728706E-2</v>
      </c>
      <c r="M407" s="43">
        <f t="shared" si="78"/>
        <v>1.3733151405483994</v>
      </c>
      <c r="N407" s="43">
        <f t="shared" si="74"/>
        <v>1.8859944752594702</v>
      </c>
      <c r="O407" s="44">
        <f t="shared" si="77"/>
        <v>7.758842601968359E-2</v>
      </c>
      <c r="Q407" s="43">
        <f t="shared" si="79"/>
        <v>1.5440126812033981</v>
      </c>
      <c r="R407" s="43">
        <f t="shared" si="75"/>
        <v>2.3839751597169063</v>
      </c>
      <c r="S407" s="44">
        <f t="shared" si="80"/>
        <v>8.7232354870248482E-2</v>
      </c>
      <c r="U407" s="43">
        <f t="shared" si="81"/>
        <v>2.2738779386171988</v>
      </c>
      <c r="V407" s="43">
        <f t="shared" si="76"/>
        <v>5.1705208797300015</v>
      </c>
      <c r="W407" s="44">
        <f t="shared" si="82"/>
        <v>0.12846768014786433</v>
      </c>
    </row>
    <row r="408" spans="1:23" x14ac:dyDescent="0.3">
      <c r="A408" s="40">
        <v>36434</v>
      </c>
      <c r="B408" s="67">
        <v>9</v>
      </c>
      <c r="C408" s="36"/>
      <c r="D408" s="37">
        <v>9.9810767844941495</v>
      </c>
      <c r="E408" s="37">
        <v>9.9780577155458303</v>
      </c>
      <c r="F408" s="37">
        <v>10.016831150000399</v>
      </c>
      <c r="G408" s="37">
        <v>8.9251696470496995</v>
      </c>
      <c r="I408" s="43">
        <f t="shared" si="83"/>
        <v>0.98107678449414948</v>
      </c>
      <c r="J408" s="43">
        <f t="shared" si="72"/>
        <v>0.96251165707337982</v>
      </c>
      <c r="K408" s="44">
        <f t="shared" si="73"/>
        <v>0.10900853161046105</v>
      </c>
      <c r="M408" s="43">
        <f t="shared" si="78"/>
        <v>0.97805771554583032</v>
      </c>
      <c r="N408" s="43">
        <f t="shared" si="74"/>
        <v>0.95659689493872835</v>
      </c>
      <c r="O408" s="44">
        <f t="shared" si="77"/>
        <v>0.10867307950509225</v>
      </c>
      <c r="Q408" s="43">
        <f t="shared" si="79"/>
        <v>1.0168311500003995</v>
      </c>
      <c r="R408" s="43">
        <f t="shared" si="75"/>
        <v>1.033945587611135</v>
      </c>
      <c r="S408" s="44">
        <f t="shared" si="80"/>
        <v>0.11298123888893327</v>
      </c>
      <c r="U408" s="43">
        <f t="shared" si="81"/>
        <v>7.4830352950300494E-2</v>
      </c>
      <c r="V408" s="43">
        <f t="shared" si="76"/>
        <v>5.5995817226665457E-3</v>
      </c>
      <c r="W408" s="44">
        <f t="shared" si="82"/>
        <v>8.3144836611444995E-3</v>
      </c>
    </row>
    <row r="409" spans="1:23" x14ac:dyDescent="0.3">
      <c r="A409" s="34">
        <v>36465</v>
      </c>
      <c r="B409" s="67">
        <v>5.8</v>
      </c>
      <c r="C409" s="36"/>
      <c r="D409" s="37">
        <v>3.3454440480810201</v>
      </c>
      <c r="E409" s="37">
        <v>3.4641341246432602</v>
      </c>
      <c r="F409" s="37">
        <v>3.3876558492381998</v>
      </c>
      <c r="G409" s="37">
        <v>4.1325590539071397</v>
      </c>
      <c r="I409" s="43">
        <f t="shared" si="83"/>
        <v>2.4545559519189797</v>
      </c>
      <c r="J409" s="43">
        <f t="shared" si="72"/>
        <v>6.0248449211008888</v>
      </c>
      <c r="K409" s="44">
        <f t="shared" si="73"/>
        <v>0.42319930205499651</v>
      </c>
      <c r="M409" s="43">
        <f t="shared" si="78"/>
        <v>2.3358658753567396</v>
      </c>
      <c r="N409" s="43">
        <f t="shared" si="74"/>
        <v>5.456269387656107</v>
      </c>
      <c r="O409" s="44">
        <f t="shared" si="77"/>
        <v>0.40273549575116202</v>
      </c>
      <c r="Q409" s="43">
        <f t="shared" si="79"/>
        <v>2.4123441507618</v>
      </c>
      <c r="R409" s="43">
        <f t="shared" si="75"/>
        <v>5.8194043017146697</v>
      </c>
      <c r="S409" s="44">
        <f t="shared" si="80"/>
        <v>0.41592140530375865</v>
      </c>
      <c r="U409" s="43">
        <f t="shared" si="81"/>
        <v>1.6674409460928601</v>
      </c>
      <c r="V409" s="43">
        <f t="shared" si="76"/>
        <v>2.7803593087070522</v>
      </c>
      <c r="W409" s="44">
        <f t="shared" si="82"/>
        <v>0.28748981829187242</v>
      </c>
    </row>
    <row r="410" spans="1:23" x14ac:dyDescent="0.3">
      <c r="A410" s="40">
        <v>36495</v>
      </c>
      <c r="B410" s="67">
        <v>-1.4</v>
      </c>
      <c r="C410" s="36"/>
      <c r="D410" s="37">
        <v>-3.8776635760449101</v>
      </c>
      <c r="E410" s="37">
        <v>-3.9554431973820701</v>
      </c>
      <c r="F410" s="37">
        <v>-3.9164876563720301</v>
      </c>
      <c r="G410" s="37">
        <v>-2.7767834087065499</v>
      </c>
      <c r="I410" s="43">
        <f t="shared" si="83"/>
        <v>2.4776635760449102</v>
      </c>
      <c r="J410" s="43">
        <f t="shared" si="72"/>
        <v>6.1388167960596522</v>
      </c>
      <c r="K410" s="44">
        <f t="shared" si="73"/>
        <v>-1.7697596971749359</v>
      </c>
      <c r="M410" s="43">
        <f t="shared" si="78"/>
        <v>2.5554431973820702</v>
      </c>
      <c r="N410" s="43">
        <f t="shared" si="74"/>
        <v>6.530289935046298</v>
      </c>
      <c r="O410" s="44">
        <f t="shared" si="77"/>
        <v>-1.8253165695586218</v>
      </c>
      <c r="Q410" s="43">
        <f t="shared" si="79"/>
        <v>2.5164876563720302</v>
      </c>
      <c r="R410" s="43">
        <f t="shared" si="75"/>
        <v>6.3327101246727935</v>
      </c>
      <c r="S410" s="44">
        <f t="shared" si="80"/>
        <v>-1.7974911831228788</v>
      </c>
      <c r="U410" s="43">
        <f t="shared" si="81"/>
        <v>1.37678340870655</v>
      </c>
      <c r="V410" s="43">
        <f t="shared" si="76"/>
        <v>1.8955325544896271</v>
      </c>
      <c r="W410" s="44">
        <f t="shared" si="82"/>
        <v>-0.98341672050467865</v>
      </c>
    </row>
    <row r="411" spans="1:23" x14ac:dyDescent="0.3">
      <c r="A411" s="34">
        <v>36526</v>
      </c>
      <c r="B411" s="67">
        <v>-7.3</v>
      </c>
      <c r="C411" s="36"/>
      <c r="D411" s="37">
        <v>-7.2059028427949601</v>
      </c>
      <c r="E411" s="37">
        <v>-7.2345856551074803</v>
      </c>
      <c r="F411" s="37">
        <v>-7.6459469255681096</v>
      </c>
      <c r="G411" s="37">
        <v>-7.9292448467428098</v>
      </c>
      <c r="I411" s="43">
        <f t="shared" si="83"/>
        <v>9.409715720503975E-2</v>
      </c>
      <c r="J411" s="43">
        <f t="shared" si="72"/>
        <v>8.854274994069964E-3</v>
      </c>
      <c r="K411" s="44">
        <f t="shared" si="73"/>
        <v>-1.2890021534936952E-2</v>
      </c>
      <c r="M411" s="43">
        <f t="shared" si="78"/>
        <v>6.5414344892519516E-2</v>
      </c>
      <c r="N411" s="43">
        <f t="shared" si="74"/>
        <v>4.2790365177174938E-3</v>
      </c>
      <c r="O411" s="44">
        <f t="shared" si="77"/>
        <v>-8.9608691633588384E-3</v>
      </c>
      <c r="Q411" s="43">
        <f t="shared" si="79"/>
        <v>0.3459469255681098</v>
      </c>
      <c r="R411" s="43">
        <f t="shared" si="75"/>
        <v>0.1196792753100273</v>
      </c>
      <c r="S411" s="44">
        <f t="shared" si="80"/>
        <v>-4.738998980385066E-2</v>
      </c>
      <c r="U411" s="43">
        <f t="shared" si="81"/>
        <v>0.62924484674281</v>
      </c>
      <c r="V411" s="43">
        <f t="shared" si="76"/>
        <v>0.39594907715238242</v>
      </c>
      <c r="W411" s="44">
        <f t="shared" si="82"/>
        <v>-8.619792421134384E-2</v>
      </c>
    </row>
    <row r="412" spans="1:23" x14ac:dyDescent="0.3">
      <c r="A412" s="40">
        <v>36557</v>
      </c>
      <c r="B412" s="67">
        <v>-4.9000000000000004</v>
      </c>
      <c r="C412" s="36"/>
      <c r="D412" s="37">
        <v>-7.0840305910214001</v>
      </c>
      <c r="E412" s="37">
        <v>-6.9233846248101703</v>
      </c>
      <c r="F412" s="37">
        <v>-6.8494139308059596</v>
      </c>
      <c r="G412" s="37">
        <v>-6.5691379478908303</v>
      </c>
      <c r="I412" s="43">
        <f t="shared" si="83"/>
        <v>2.1840305910213997</v>
      </c>
      <c r="J412" s="43">
        <f t="shared" si="72"/>
        <v>4.7699896225172846</v>
      </c>
      <c r="K412" s="44">
        <f t="shared" si="73"/>
        <v>-0.44572052877987745</v>
      </c>
      <c r="M412" s="43">
        <f t="shared" si="78"/>
        <v>2.0233846248101699</v>
      </c>
      <c r="N412" s="43">
        <f t="shared" si="74"/>
        <v>4.094085339918192</v>
      </c>
      <c r="O412" s="44">
        <f t="shared" si="77"/>
        <v>-0.41293563771636116</v>
      </c>
      <c r="Q412" s="43">
        <f t="shared" si="79"/>
        <v>1.9494139308059593</v>
      </c>
      <c r="R412" s="43">
        <f t="shared" si="75"/>
        <v>3.8002146736203413</v>
      </c>
      <c r="S412" s="44">
        <f t="shared" si="80"/>
        <v>-0.39783957771550188</v>
      </c>
      <c r="U412" s="43">
        <f t="shared" si="81"/>
        <v>1.6691379478908299</v>
      </c>
      <c r="V412" s="43">
        <f t="shared" si="76"/>
        <v>2.7860214890892108</v>
      </c>
      <c r="W412" s="44">
        <f t="shared" si="82"/>
        <v>-0.34064039752874076</v>
      </c>
    </row>
    <row r="413" spans="1:23" x14ac:dyDescent="0.3">
      <c r="A413" s="34">
        <v>36586</v>
      </c>
      <c r="B413" s="67">
        <v>2.6</v>
      </c>
      <c r="C413" s="36"/>
      <c r="D413" s="37">
        <v>-1.5127009769683699</v>
      </c>
      <c r="E413" s="37">
        <v>-1.55993084840593</v>
      </c>
      <c r="F413" s="37">
        <v>-1.6601443938209399</v>
      </c>
      <c r="G413" s="37">
        <v>-0.231906575305764</v>
      </c>
      <c r="I413" s="43">
        <f t="shared" si="83"/>
        <v>4.1127009769683696</v>
      </c>
      <c r="J413" s="43">
        <f t="shared" si="72"/>
        <v>16.91430932595658</v>
      </c>
      <c r="K413" s="44">
        <f t="shared" si="73"/>
        <v>1.5818080680647575</v>
      </c>
      <c r="M413" s="43">
        <f t="shared" si="78"/>
        <v>4.1599308484059296</v>
      </c>
      <c r="N413" s="43">
        <f t="shared" si="74"/>
        <v>17.305024663519276</v>
      </c>
      <c r="O413" s="44">
        <f t="shared" si="77"/>
        <v>1.5999734032330497</v>
      </c>
      <c r="Q413" s="43">
        <f t="shared" si="79"/>
        <v>4.2601443938209398</v>
      </c>
      <c r="R413" s="43">
        <f t="shared" si="75"/>
        <v>18.148830256203983</v>
      </c>
      <c r="S413" s="44">
        <f t="shared" si="80"/>
        <v>1.6385170745465152</v>
      </c>
      <c r="U413" s="43">
        <f t="shared" si="81"/>
        <v>2.831906575305764</v>
      </c>
      <c r="V413" s="43">
        <f t="shared" si="76"/>
        <v>8.0196948512600201</v>
      </c>
      <c r="W413" s="44">
        <f t="shared" si="82"/>
        <v>1.0891948366560631</v>
      </c>
    </row>
    <row r="414" spans="1:23" x14ac:dyDescent="0.3">
      <c r="A414" s="40">
        <v>36617</v>
      </c>
      <c r="B414" s="67">
        <v>5.6</v>
      </c>
      <c r="C414" s="36"/>
      <c r="D414" s="37">
        <v>5.8640355806001798</v>
      </c>
      <c r="E414" s="37">
        <v>5.9986630191520502</v>
      </c>
      <c r="F414" s="37">
        <v>5.7330958176712699</v>
      </c>
      <c r="G414" s="37">
        <v>5.64753072457904</v>
      </c>
      <c r="I414" s="43">
        <f t="shared" si="83"/>
        <v>0.26403558060018018</v>
      </c>
      <c r="J414" s="43">
        <f t="shared" si="72"/>
        <v>6.9714787822874241E-2</v>
      </c>
      <c r="K414" s="44">
        <f t="shared" si="73"/>
        <v>4.7149210821460751E-2</v>
      </c>
      <c r="M414" s="43">
        <f t="shared" si="78"/>
        <v>0.3986630191520506</v>
      </c>
      <c r="N414" s="43">
        <f t="shared" si="74"/>
        <v>0.15893220283942827</v>
      </c>
      <c r="O414" s="44">
        <f t="shared" si="77"/>
        <v>7.1189824848580469E-2</v>
      </c>
      <c r="Q414" s="43">
        <f t="shared" si="79"/>
        <v>0.13309581767127021</v>
      </c>
      <c r="R414" s="43">
        <f t="shared" si="75"/>
        <v>1.7714496681584004E-2</v>
      </c>
      <c r="S414" s="44">
        <f t="shared" si="80"/>
        <v>2.376711029844111E-2</v>
      </c>
      <c r="U414" s="43">
        <f t="shared" si="81"/>
        <v>4.7530724579040395E-2</v>
      </c>
      <c r="V414" s="43">
        <f t="shared" si="76"/>
        <v>2.2591697790085947E-3</v>
      </c>
      <c r="W414" s="44">
        <f t="shared" si="82"/>
        <v>8.4876293891143571E-3</v>
      </c>
    </row>
    <row r="415" spans="1:23" x14ac:dyDescent="0.3">
      <c r="A415" s="34">
        <v>36647</v>
      </c>
      <c r="B415" s="67">
        <v>13.1</v>
      </c>
      <c r="C415" s="36"/>
      <c r="D415" s="37">
        <v>12.330743039182</v>
      </c>
      <c r="E415" s="37">
        <v>12.4135083912889</v>
      </c>
      <c r="F415" s="37">
        <v>11.9607942674604</v>
      </c>
      <c r="G415" s="37">
        <v>12.6609766739425</v>
      </c>
      <c r="I415" s="43">
        <f t="shared" si="83"/>
        <v>0.76925696081799977</v>
      </c>
      <c r="J415" s="43">
        <f t="shared" si="72"/>
        <v>0.59175627176694567</v>
      </c>
      <c r="K415" s="44">
        <f t="shared" si="73"/>
        <v>5.8721905405954185E-2</v>
      </c>
      <c r="M415" s="43">
        <f t="shared" si="78"/>
        <v>0.68649160871109949</v>
      </c>
      <c r="N415" s="43">
        <f t="shared" si="74"/>
        <v>0.47127072883075333</v>
      </c>
      <c r="O415" s="44">
        <f t="shared" si="77"/>
        <v>5.2403939596267136E-2</v>
      </c>
      <c r="Q415" s="43">
        <f t="shared" si="79"/>
        <v>1.1392057325395992</v>
      </c>
      <c r="R415" s="43">
        <f t="shared" si="75"/>
        <v>1.2977897010510848</v>
      </c>
      <c r="S415" s="44">
        <f t="shared" si="80"/>
        <v>8.6962269659511399E-2</v>
      </c>
      <c r="U415" s="43">
        <f t="shared" si="81"/>
        <v>0.43902332605749983</v>
      </c>
      <c r="V415" s="43">
        <f t="shared" si="76"/>
        <v>0.19274148082258982</v>
      </c>
      <c r="W415" s="44">
        <f t="shared" si="82"/>
        <v>3.3513230996755711E-2</v>
      </c>
    </row>
    <row r="416" spans="1:23" x14ac:dyDescent="0.3">
      <c r="A416" s="40">
        <v>36678</v>
      </c>
      <c r="B416" s="67">
        <v>16.8</v>
      </c>
      <c r="C416" s="36"/>
      <c r="D416" s="37">
        <v>17.7610567980193</v>
      </c>
      <c r="E416" s="37">
        <v>17.768392745153498</v>
      </c>
      <c r="F416" s="37">
        <v>17.829004490320902</v>
      </c>
      <c r="G416" s="37">
        <v>18.119376175779099</v>
      </c>
      <c r="I416" s="43">
        <f t="shared" si="83"/>
        <v>0.96105679801929966</v>
      </c>
      <c r="J416" s="43">
        <f t="shared" si="72"/>
        <v>0.92363016901910899</v>
      </c>
      <c r="K416" s="44">
        <f t="shared" si="73"/>
        <v>5.7205761786863076E-2</v>
      </c>
      <c r="M416" s="43">
        <f t="shared" si="78"/>
        <v>0.96839274515349771</v>
      </c>
      <c r="N416" s="43">
        <f t="shared" si="74"/>
        <v>0.93778450886592712</v>
      </c>
      <c r="O416" s="44">
        <f t="shared" si="77"/>
        <v>5.7642425306755812E-2</v>
      </c>
      <c r="Q416" s="43">
        <f t="shared" si="79"/>
        <v>1.0290044903209008</v>
      </c>
      <c r="R416" s="43">
        <f t="shared" si="75"/>
        <v>1.0588502411005769</v>
      </c>
      <c r="S416" s="44">
        <f t="shared" si="80"/>
        <v>6.1250267281006E-2</v>
      </c>
      <c r="U416" s="43">
        <f t="shared" si="81"/>
        <v>1.319376175779098</v>
      </c>
      <c r="V416" s="43">
        <f t="shared" si="76"/>
        <v>1.7407534932134774</v>
      </c>
      <c r="W416" s="44">
        <f t="shared" si="82"/>
        <v>7.8534296177327267E-2</v>
      </c>
    </row>
    <row r="417" spans="1:23" x14ac:dyDescent="0.3">
      <c r="A417" s="34">
        <v>36708</v>
      </c>
      <c r="B417" s="67">
        <v>19.5</v>
      </c>
      <c r="C417" s="36"/>
      <c r="D417" s="37">
        <v>21.155739075962501</v>
      </c>
      <c r="E417" s="37">
        <v>21.122354061082302</v>
      </c>
      <c r="F417" s="37">
        <v>21.071841649337401</v>
      </c>
      <c r="G417" s="37">
        <v>21.4101813621022</v>
      </c>
      <c r="I417" s="43">
        <f t="shared" si="83"/>
        <v>1.6557390759625008</v>
      </c>
      <c r="J417" s="43">
        <f t="shared" si="72"/>
        <v>2.7414718876691562</v>
      </c>
      <c r="K417" s="44">
        <f t="shared" si="73"/>
        <v>8.4909696203205168E-2</v>
      </c>
      <c r="M417" s="43">
        <f t="shared" si="78"/>
        <v>1.6223540610823015</v>
      </c>
      <c r="N417" s="43">
        <f t="shared" si="74"/>
        <v>2.6320326995102361</v>
      </c>
      <c r="O417" s="44">
        <f t="shared" si="77"/>
        <v>8.3197644158066741E-2</v>
      </c>
      <c r="Q417" s="43">
        <f t="shared" si="79"/>
        <v>1.5718416493374008</v>
      </c>
      <c r="R417" s="43">
        <f t="shared" si="75"/>
        <v>2.4706861705917205</v>
      </c>
      <c r="S417" s="44">
        <f t="shared" si="80"/>
        <v>8.060726406858465E-2</v>
      </c>
      <c r="U417" s="43">
        <f t="shared" si="81"/>
        <v>1.9101813621022004</v>
      </c>
      <c r="V417" s="43">
        <f t="shared" si="76"/>
        <v>3.6487928361226176</v>
      </c>
      <c r="W417" s="44">
        <f t="shared" si="82"/>
        <v>9.7958018569343608E-2</v>
      </c>
    </row>
    <row r="418" spans="1:23" x14ac:dyDescent="0.3">
      <c r="A418" s="40">
        <v>36739</v>
      </c>
      <c r="B418" s="67">
        <v>19.7</v>
      </c>
      <c r="C418" s="36"/>
      <c r="D418" s="37">
        <v>20.338184958864701</v>
      </c>
      <c r="E418" s="37">
        <v>20.360340681783899</v>
      </c>
      <c r="F418" s="37">
        <v>20.457157894628899</v>
      </c>
      <c r="G418" s="37">
        <v>19.940675332437401</v>
      </c>
      <c r="I418" s="43">
        <f t="shared" si="83"/>
        <v>0.63818495886470217</v>
      </c>
      <c r="J418" s="43">
        <f t="shared" si="72"/>
        <v>0.40728004172114157</v>
      </c>
      <c r="K418" s="44">
        <f t="shared" si="73"/>
        <v>3.2395175576888438E-2</v>
      </c>
      <c r="M418" s="43">
        <f t="shared" si="78"/>
        <v>0.66034068178390015</v>
      </c>
      <c r="N418" s="43">
        <f t="shared" si="74"/>
        <v>0.43604981601882609</v>
      </c>
      <c r="O418" s="44">
        <f t="shared" si="77"/>
        <v>3.3519831562634529E-2</v>
      </c>
      <c r="Q418" s="43">
        <f t="shared" si="79"/>
        <v>0.75715789462890015</v>
      </c>
      <c r="R418" s="43">
        <f t="shared" si="75"/>
        <v>0.57328807739886867</v>
      </c>
      <c r="S418" s="44">
        <f t="shared" si="80"/>
        <v>3.8434410894868029E-2</v>
      </c>
      <c r="U418" s="43">
        <f t="shared" si="81"/>
        <v>0.24067533243740158</v>
      </c>
      <c r="V418" s="43">
        <f t="shared" si="76"/>
        <v>5.7924615643853768E-2</v>
      </c>
      <c r="W418" s="44">
        <f t="shared" si="82"/>
        <v>1.2217021951137136E-2</v>
      </c>
    </row>
    <row r="419" spans="1:23" x14ac:dyDescent="0.3">
      <c r="A419" s="34">
        <v>36770</v>
      </c>
      <c r="B419" s="67">
        <v>15.1</v>
      </c>
      <c r="C419" s="36"/>
      <c r="D419" s="37">
        <v>16.448698229130201</v>
      </c>
      <c r="E419" s="37">
        <v>16.3266848594516</v>
      </c>
      <c r="F419" s="37">
        <v>16.155987318796601</v>
      </c>
      <c r="G419" s="37">
        <v>15.428679951279999</v>
      </c>
      <c r="I419" s="43">
        <f t="shared" si="83"/>
        <v>1.3486982291302017</v>
      </c>
      <c r="J419" s="43">
        <f t="shared" si="72"/>
        <v>1.818986913258942</v>
      </c>
      <c r="K419" s="44">
        <f t="shared" si="73"/>
        <v>8.9317763518556401E-2</v>
      </c>
      <c r="M419" s="43">
        <f t="shared" si="78"/>
        <v>1.2266848594516002</v>
      </c>
      <c r="N419" s="43">
        <f t="shared" si="74"/>
        <v>1.5047557444077921</v>
      </c>
      <c r="O419" s="44">
        <f t="shared" si="77"/>
        <v>8.1237407910701998E-2</v>
      </c>
      <c r="Q419" s="43">
        <f t="shared" si="79"/>
        <v>1.0559873187966016</v>
      </c>
      <c r="R419" s="43">
        <f t="shared" si="75"/>
        <v>1.1151092174592354</v>
      </c>
      <c r="S419" s="44">
        <f t="shared" si="80"/>
        <v>6.9932935019642484E-2</v>
      </c>
      <c r="U419" s="43">
        <f t="shared" si="81"/>
        <v>0.32867995127999983</v>
      </c>
      <c r="V419" s="43">
        <f t="shared" si="76"/>
        <v>0.10803051037342307</v>
      </c>
      <c r="W419" s="44">
        <f t="shared" si="82"/>
        <v>2.1766884190728465E-2</v>
      </c>
    </row>
    <row r="420" spans="1:23" x14ac:dyDescent="0.3">
      <c r="A420" s="40">
        <v>36800</v>
      </c>
      <c r="B420" s="67">
        <v>9.6999999999999993</v>
      </c>
      <c r="C420" s="36"/>
      <c r="D420" s="37">
        <v>9.9810769186158605</v>
      </c>
      <c r="E420" s="37">
        <v>9.9780577155458303</v>
      </c>
      <c r="F420" s="37">
        <v>10.016831150000399</v>
      </c>
      <c r="G420" s="37">
        <v>8.9277275095986308</v>
      </c>
      <c r="I420" s="43">
        <f t="shared" si="83"/>
        <v>0.28107691861586126</v>
      </c>
      <c r="J420" s="43">
        <f t="shared" si="72"/>
        <v>7.9004234178587499E-2</v>
      </c>
      <c r="K420" s="44">
        <f t="shared" si="73"/>
        <v>2.8977001919160958E-2</v>
      </c>
      <c r="M420" s="43">
        <f t="shared" si="78"/>
        <v>0.27805771554583103</v>
      </c>
      <c r="N420" s="43">
        <f t="shared" si="74"/>
        <v>7.731609317456628E-2</v>
      </c>
      <c r="O420" s="44">
        <f t="shared" si="77"/>
        <v>2.8665743870704231E-2</v>
      </c>
      <c r="Q420" s="43">
        <f t="shared" si="79"/>
        <v>0.31683115000040019</v>
      </c>
      <c r="R420" s="43">
        <f t="shared" si="75"/>
        <v>0.10038197761057609</v>
      </c>
      <c r="S420" s="44">
        <f t="shared" si="80"/>
        <v>3.2663005154680437E-2</v>
      </c>
      <c r="U420" s="43">
        <f t="shared" si="81"/>
        <v>0.77227249040136847</v>
      </c>
      <c r="V420" s="43">
        <f t="shared" si="76"/>
        <v>0.59640479943073177</v>
      </c>
      <c r="W420" s="44">
        <f t="shared" si="82"/>
        <v>7.9615720659934899E-2</v>
      </c>
    </row>
    <row r="421" spans="1:23" x14ac:dyDescent="0.3">
      <c r="A421" s="34">
        <v>36831</v>
      </c>
      <c r="B421" s="67">
        <v>3.1</v>
      </c>
      <c r="C421" s="36"/>
      <c r="D421" s="37">
        <v>3.34544417922837</v>
      </c>
      <c r="E421" s="37">
        <v>3.4641341246432602</v>
      </c>
      <c r="F421" s="37">
        <v>3.3876558492382198</v>
      </c>
      <c r="G421" s="37">
        <v>4.1351168819039001</v>
      </c>
      <c r="I421" s="43">
        <f t="shared" si="83"/>
        <v>0.24544417922836992</v>
      </c>
      <c r="J421" s="43">
        <f t="shared" si="72"/>
        <v>6.0242845117088176E-2</v>
      </c>
      <c r="K421" s="44">
        <f t="shared" si="73"/>
        <v>7.9175541686570941E-2</v>
      </c>
      <c r="M421" s="43">
        <f t="shared" si="78"/>
        <v>0.36413412464326012</v>
      </c>
      <c r="N421" s="43">
        <f t="shared" si="74"/>
        <v>0.13259366072971329</v>
      </c>
      <c r="O421" s="44">
        <f t="shared" si="77"/>
        <v>0.11746262085266455</v>
      </c>
      <c r="Q421" s="43">
        <f t="shared" si="79"/>
        <v>0.28765584923821974</v>
      </c>
      <c r="R421" s="43">
        <f t="shared" si="75"/>
        <v>8.274588760096141E-2</v>
      </c>
      <c r="S421" s="44">
        <f t="shared" si="80"/>
        <v>9.2792209431683786E-2</v>
      </c>
      <c r="U421" s="43">
        <f t="shared" si="81"/>
        <v>1.0351168819039001</v>
      </c>
      <c r="V421" s="43">
        <f t="shared" si="76"/>
        <v>1.0714669592024526</v>
      </c>
      <c r="W421" s="44">
        <f t="shared" si="82"/>
        <v>0.33390867158190324</v>
      </c>
    </row>
    <row r="422" spans="1:23" x14ac:dyDescent="0.3">
      <c r="A422" s="40">
        <v>36861</v>
      </c>
      <c r="B422" s="67">
        <v>-7.4</v>
      </c>
      <c r="C422" s="36"/>
      <c r="D422" s="37">
        <v>-3.87766344780596</v>
      </c>
      <c r="E422" s="37">
        <v>-3.9554431973820701</v>
      </c>
      <c r="F422" s="37">
        <v>-3.9164876563720199</v>
      </c>
      <c r="G422" s="37">
        <v>-2.7742254922060101</v>
      </c>
      <c r="I422" s="43">
        <f t="shared" si="83"/>
        <v>3.5223365521940404</v>
      </c>
      <c r="J422" s="43">
        <f t="shared" si="72"/>
        <v>12.406854786922199</v>
      </c>
      <c r="K422" s="44">
        <f t="shared" si="73"/>
        <v>-0.47599142597216759</v>
      </c>
      <c r="M422" s="43">
        <f t="shared" si="78"/>
        <v>3.4445568026179303</v>
      </c>
      <c r="N422" s="43">
        <f t="shared" si="74"/>
        <v>11.86497156646146</v>
      </c>
      <c r="O422" s="44">
        <f t="shared" si="77"/>
        <v>-0.46548064900242297</v>
      </c>
      <c r="Q422" s="43">
        <f t="shared" si="79"/>
        <v>3.4835123436279805</v>
      </c>
      <c r="R422" s="43">
        <f t="shared" si="75"/>
        <v>12.134858248208506</v>
      </c>
      <c r="S422" s="44">
        <f t="shared" si="80"/>
        <v>-0.47074491130107843</v>
      </c>
      <c r="U422" s="43">
        <f t="shared" si="81"/>
        <v>4.6257745077939898</v>
      </c>
      <c r="V422" s="43">
        <f t="shared" si="76"/>
        <v>21.397789796956729</v>
      </c>
      <c r="W422" s="44">
        <f t="shared" si="82"/>
        <v>-0.62510466321540403</v>
      </c>
    </row>
    <row r="423" spans="1:23" x14ac:dyDescent="0.3">
      <c r="A423" s="34">
        <v>36892</v>
      </c>
      <c r="B423" s="67">
        <v>-5.5</v>
      </c>
      <c r="C423" s="36"/>
      <c r="D423" s="37">
        <v>-7.2059027173999102</v>
      </c>
      <c r="E423" s="37">
        <v>-7.2345856551074803</v>
      </c>
      <c r="F423" s="37">
        <v>-7.6459469255681096</v>
      </c>
      <c r="G423" s="37">
        <v>-7.9266870012155799</v>
      </c>
      <c r="I423" s="43">
        <f t="shared" si="83"/>
        <v>1.7059027173999102</v>
      </c>
      <c r="J423" s="43">
        <f t="shared" si="72"/>
        <v>2.9101040812323977</v>
      </c>
      <c r="K423" s="44">
        <f t="shared" si="73"/>
        <v>-0.31016413043634733</v>
      </c>
      <c r="M423" s="43">
        <f t="shared" si="78"/>
        <v>1.7345856551074803</v>
      </c>
      <c r="N423" s="43">
        <f t="shared" si="74"/>
        <v>3.0087873949046466</v>
      </c>
      <c r="O423" s="44">
        <f t="shared" si="77"/>
        <v>-0.31537921001954189</v>
      </c>
      <c r="Q423" s="43">
        <f t="shared" si="79"/>
        <v>2.1459469255681096</v>
      </c>
      <c r="R423" s="43">
        <f t="shared" si="75"/>
        <v>4.6050882073552222</v>
      </c>
      <c r="S423" s="44">
        <f t="shared" si="80"/>
        <v>-0.39017216828511087</v>
      </c>
      <c r="U423" s="43">
        <f t="shared" si="81"/>
        <v>2.4266870012155799</v>
      </c>
      <c r="V423" s="43">
        <f t="shared" si="76"/>
        <v>5.8888098018686641</v>
      </c>
      <c r="W423" s="44">
        <f t="shared" si="82"/>
        <v>-0.44121581840283269</v>
      </c>
    </row>
    <row r="424" spans="1:23" x14ac:dyDescent="0.3">
      <c r="A424" s="40">
        <v>36923</v>
      </c>
      <c r="B424" s="67">
        <v>-5.0999999999999996</v>
      </c>
      <c r="C424" s="36"/>
      <c r="D424" s="37">
        <v>-7.08403046840718</v>
      </c>
      <c r="E424" s="37">
        <v>-6.9233846248101703</v>
      </c>
      <c r="F424" s="37">
        <v>-6.8494139308059596</v>
      </c>
      <c r="G424" s="37">
        <v>-6.5665800767074298</v>
      </c>
      <c r="I424" s="43">
        <f t="shared" si="83"/>
        <v>1.9840304684071803</v>
      </c>
      <c r="J424" s="43">
        <f t="shared" si="72"/>
        <v>3.9363768995680153</v>
      </c>
      <c r="K424" s="44">
        <f t="shared" si="73"/>
        <v>-0.3890255820406236</v>
      </c>
      <c r="M424" s="43">
        <f t="shared" si="78"/>
        <v>1.8233846248101706</v>
      </c>
      <c r="N424" s="43">
        <f t="shared" si="74"/>
        <v>3.3247314899941265</v>
      </c>
      <c r="O424" s="44">
        <f t="shared" si="77"/>
        <v>-0.3575263970216021</v>
      </c>
      <c r="Q424" s="43">
        <f t="shared" si="79"/>
        <v>1.74941393080596</v>
      </c>
      <c r="R424" s="43">
        <f t="shared" si="75"/>
        <v>3.06044910129796</v>
      </c>
      <c r="S424" s="44">
        <f t="shared" si="80"/>
        <v>-0.34302233937371768</v>
      </c>
      <c r="U424" s="43">
        <f t="shared" si="81"/>
        <v>1.4665800767074302</v>
      </c>
      <c r="V424" s="43">
        <f t="shared" si="76"/>
        <v>2.1508571213951719</v>
      </c>
      <c r="W424" s="44">
        <f t="shared" si="82"/>
        <v>-0.28756472092302554</v>
      </c>
    </row>
    <row r="425" spans="1:23" x14ac:dyDescent="0.3">
      <c r="A425" s="34">
        <v>36951</v>
      </c>
      <c r="B425" s="67">
        <v>-1.5</v>
      </c>
      <c r="C425" s="36"/>
      <c r="D425" s="37">
        <v>-1.51270085707331</v>
      </c>
      <c r="E425" s="37">
        <v>-1.55993084840593</v>
      </c>
      <c r="F425" s="37">
        <v>-1.6601443938209599</v>
      </c>
      <c r="G425" s="37">
        <v>-0.229348672459433</v>
      </c>
      <c r="I425" s="43">
        <f t="shared" si="83"/>
        <v>1.2700857073310035E-2</v>
      </c>
      <c r="J425" s="43">
        <f t="shared" si="72"/>
        <v>1.6131177039664952E-4</v>
      </c>
      <c r="K425" s="44">
        <f t="shared" si="73"/>
        <v>-8.4672380488733569E-3</v>
      </c>
      <c r="M425" s="43">
        <f t="shared" si="78"/>
        <v>5.9930848405929993E-2</v>
      </c>
      <c r="N425" s="43">
        <f t="shared" si="74"/>
        <v>3.5917065906545614E-3</v>
      </c>
      <c r="O425" s="44">
        <f t="shared" si="77"/>
        <v>-3.995389893728666E-2</v>
      </c>
      <c r="Q425" s="43">
        <f t="shared" si="79"/>
        <v>0.16014439382095991</v>
      </c>
      <c r="R425" s="43">
        <f t="shared" si="75"/>
        <v>2.5646226872282702E-2</v>
      </c>
      <c r="S425" s="44">
        <f t="shared" si="80"/>
        <v>-0.10676292921397328</v>
      </c>
      <c r="U425" s="43">
        <f t="shared" si="81"/>
        <v>1.2706513275405671</v>
      </c>
      <c r="V425" s="43">
        <f t="shared" si="76"/>
        <v>1.6145547961806055</v>
      </c>
      <c r="W425" s="44">
        <f t="shared" si="82"/>
        <v>-0.84710088502704473</v>
      </c>
    </row>
    <row r="426" spans="1:23" x14ac:dyDescent="0.3">
      <c r="A426" s="40">
        <v>36982</v>
      </c>
      <c r="B426" s="67">
        <v>7</v>
      </c>
      <c r="C426" s="36"/>
      <c r="D426" s="37">
        <v>5.8640356978363801</v>
      </c>
      <c r="E426" s="37">
        <v>5.9986630191520502</v>
      </c>
      <c r="F426" s="37">
        <v>5.7330958176712503</v>
      </c>
      <c r="G426" s="37">
        <v>5.6500886181573096</v>
      </c>
      <c r="I426" s="43">
        <f t="shared" si="83"/>
        <v>1.1359643021636199</v>
      </c>
      <c r="J426" s="43">
        <f t="shared" si="72"/>
        <v>1.2904148957900798</v>
      </c>
      <c r="K426" s="44">
        <f t="shared" si="73"/>
        <v>0.16228061459480284</v>
      </c>
      <c r="M426" s="43">
        <f t="shared" si="78"/>
        <v>1.0013369808479498</v>
      </c>
      <c r="N426" s="43">
        <f t="shared" si="74"/>
        <v>1.0026757492136873</v>
      </c>
      <c r="O426" s="44">
        <f t="shared" si="77"/>
        <v>0.14304814012113568</v>
      </c>
      <c r="Q426" s="43">
        <f t="shared" si="79"/>
        <v>1.2669041823287497</v>
      </c>
      <c r="R426" s="43">
        <f t="shared" si="75"/>
        <v>1.6050462072020779</v>
      </c>
      <c r="S426" s="44">
        <f t="shared" si="80"/>
        <v>0.18098631176124996</v>
      </c>
      <c r="U426" s="43">
        <f t="shared" si="81"/>
        <v>1.3499113818426904</v>
      </c>
      <c r="V426" s="43">
        <f t="shared" si="76"/>
        <v>1.822260738828442</v>
      </c>
      <c r="W426" s="44">
        <f t="shared" si="82"/>
        <v>0.19284448312038435</v>
      </c>
    </row>
    <row r="427" spans="1:23" x14ac:dyDescent="0.3">
      <c r="A427" s="34">
        <v>37012</v>
      </c>
      <c r="B427" s="67">
        <v>14.5</v>
      </c>
      <c r="C427" s="36"/>
      <c r="D427" s="37">
        <v>12.3307431538183</v>
      </c>
      <c r="E427" s="37">
        <v>12.4135083912889</v>
      </c>
      <c r="F427" s="37">
        <v>11.960794267460299</v>
      </c>
      <c r="G427" s="37">
        <v>12.663534472446701</v>
      </c>
      <c r="I427" s="43">
        <f t="shared" si="83"/>
        <v>2.1692568461816997</v>
      </c>
      <c r="J427" s="43">
        <f t="shared" si="72"/>
        <v>4.7056752647061746</v>
      </c>
      <c r="K427" s="44">
        <f t="shared" si="73"/>
        <v>0.14960392042632412</v>
      </c>
      <c r="M427" s="43">
        <f t="shared" si="78"/>
        <v>2.0864916087110998</v>
      </c>
      <c r="N427" s="43">
        <f t="shared" si="74"/>
        <v>4.353447233221833</v>
      </c>
      <c r="O427" s="44">
        <f t="shared" si="77"/>
        <v>0.14389597301455861</v>
      </c>
      <c r="Q427" s="43">
        <f t="shared" si="79"/>
        <v>2.5392057325397008</v>
      </c>
      <c r="R427" s="43">
        <f t="shared" si="75"/>
        <v>6.447565752162479</v>
      </c>
      <c r="S427" s="44">
        <f t="shared" si="80"/>
        <v>0.17511763672687591</v>
      </c>
      <c r="U427" s="43">
        <f t="shared" si="81"/>
        <v>1.8364655275532993</v>
      </c>
      <c r="V427" s="43">
        <f t="shared" si="76"/>
        <v>3.3726056338916179</v>
      </c>
      <c r="W427" s="44">
        <f t="shared" si="82"/>
        <v>0.12665279500367582</v>
      </c>
    </row>
    <row r="428" spans="1:23" x14ac:dyDescent="0.3">
      <c r="A428" s="40">
        <v>37043</v>
      </c>
      <c r="B428" s="67">
        <v>18.899999999999999</v>
      </c>
      <c r="C428" s="36"/>
      <c r="D428" s="37">
        <v>17.7610569101134</v>
      </c>
      <c r="E428" s="37">
        <v>17.768392745153498</v>
      </c>
      <c r="F428" s="37">
        <v>17.829004490320902</v>
      </c>
      <c r="G428" s="37">
        <v>18.1219340686322</v>
      </c>
      <c r="I428" s="43">
        <f t="shared" si="83"/>
        <v>1.1389430898865989</v>
      </c>
      <c r="J428" s="43">
        <f t="shared" si="72"/>
        <v>1.2971913620004332</v>
      </c>
      <c r="K428" s="44">
        <f t="shared" si="73"/>
        <v>6.0261539147439099E-2</v>
      </c>
      <c r="M428" s="43">
        <f t="shared" si="78"/>
        <v>1.1316072548465002</v>
      </c>
      <c r="N428" s="43">
        <f t="shared" si="74"/>
        <v>1.2805349792212319</v>
      </c>
      <c r="O428" s="44">
        <f t="shared" si="77"/>
        <v>5.9873399727328053E-2</v>
      </c>
      <c r="Q428" s="43">
        <f t="shared" si="79"/>
        <v>1.0709955096790971</v>
      </c>
      <c r="R428" s="43">
        <f t="shared" si="75"/>
        <v>1.1470313817527888</v>
      </c>
      <c r="S428" s="44">
        <f t="shared" si="80"/>
        <v>5.6666429083550116E-2</v>
      </c>
      <c r="U428" s="43">
        <f t="shared" si="81"/>
        <v>0.77806593136779867</v>
      </c>
      <c r="V428" s="43">
        <f t="shared" si="76"/>
        <v>0.60538659355523994</v>
      </c>
      <c r="W428" s="44">
        <f t="shared" si="82"/>
        <v>4.1167509596179826E-2</v>
      </c>
    </row>
    <row r="429" spans="1:23" x14ac:dyDescent="0.3">
      <c r="A429" s="34">
        <v>37073</v>
      </c>
      <c r="B429" s="67">
        <v>20.3</v>
      </c>
      <c r="C429" s="36"/>
      <c r="D429" s="37">
        <v>21.155739185570699</v>
      </c>
      <c r="E429" s="37">
        <v>21.122354061082302</v>
      </c>
      <c r="F429" s="37">
        <v>21.071841649337401</v>
      </c>
      <c r="G429" s="37">
        <v>21.412739271583298</v>
      </c>
      <c r="I429" s="43">
        <f t="shared" si="83"/>
        <v>0.85573918557069817</v>
      </c>
      <c r="J429" s="43">
        <f t="shared" si="72"/>
        <v>0.73228955372120175</v>
      </c>
      <c r="K429" s="44">
        <f t="shared" si="73"/>
        <v>4.2154639683285623E-2</v>
      </c>
      <c r="M429" s="43">
        <f t="shared" si="78"/>
        <v>0.8223540610823008</v>
      </c>
      <c r="N429" s="43">
        <f t="shared" si="74"/>
        <v>0.67626620177855257</v>
      </c>
      <c r="O429" s="44">
        <f t="shared" si="77"/>
        <v>4.051005227006408E-2</v>
      </c>
      <c r="Q429" s="43">
        <f t="shared" si="79"/>
        <v>0.77184164933740007</v>
      </c>
      <c r="R429" s="43">
        <f t="shared" si="75"/>
        <v>0.5957395316518781</v>
      </c>
      <c r="S429" s="44">
        <f t="shared" si="80"/>
        <v>3.8021756124995074E-2</v>
      </c>
      <c r="U429" s="43">
        <f t="shared" si="81"/>
        <v>1.1127392715832976</v>
      </c>
      <c r="V429" s="43">
        <f t="shared" si="76"/>
        <v>1.2381886865237277</v>
      </c>
      <c r="W429" s="44">
        <f t="shared" si="82"/>
        <v>5.4814742442526973E-2</v>
      </c>
    </row>
    <row r="430" spans="1:23" x14ac:dyDescent="0.3">
      <c r="A430" s="40">
        <v>37104</v>
      </c>
      <c r="B430" s="67">
        <v>22.5</v>
      </c>
      <c r="C430" s="36"/>
      <c r="D430" s="37">
        <v>20.3381850660422</v>
      </c>
      <c r="E430" s="37">
        <v>20.360340681783899</v>
      </c>
      <c r="F430" s="37">
        <v>20.457157894628899</v>
      </c>
      <c r="G430" s="37">
        <v>19.9432332215613</v>
      </c>
      <c r="I430" s="43">
        <f t="shared" si="83"/>
        <v>2.1618149339577997</v>
      </c>
      <c r="J430" s="43">
        <f t="shared" si="72"/>
        <v>4.6734438086829657</v>
      </c>
      <c r="K430" s="44">
        <f t="shared" si="73"/>
        <v>9.6080663731457766E-2</v>
      </c>
      <c r="M430" s="43">
        <f t="shared" si="78"/>
        <v>2.1396593182161006</v>
      </c>
      <c r="N430" s="43">
        <f t="shared" si="74"/>
        <v>4.5781419980289879</v>
      </c>
      <c r="O430" s="44">
        <f t="shared" si="77"/>
        <v>9.5095969698493363E-2</v>
      </c>
      <c r="Q430" s="43">
        <f t="shared" si="79"/>
        <v>2.0428421053711006</v>
      </c>
      <c r="R430" s="43">
        <f t="shared" si="75"/>
        <v>4.1732038674770306</v>
      </c>
      <c r="S430" s="44">
        <f t="shared" si="80"/>
        <v>9.0792982460937796E-2</v>
      </c>
      <c r="U430" s="43">
        <f t="shared" si="81"/>
        <v>2.5567667784386998</v>
      </c>
      <c r="V430" s="43">
        <f t="shared" si="76"/>
        <v>6.5370563593278073</v>
      </c>
      <c r="W430" s="44">
        <f t="shared" si="82"/>
        <v>0.11363407904171999</v>
      </c>
    </row>
    <row r="431" spans="1:23" x14ac:dyDescent="0.3">
      <c r="A431" s="34">
        <v>37135</v>
      </c>
      <c r="B431" s="67">
        <v>16.5</v>
      </c>
      <c r="C431" s="36"/>
      <c r="D431" s="37">
        <v>16.448698333930899</v>
      </c>
      <c r="E431" s="37">
        <v>16.3266848594516</v>
      </c>
      <c r="F431" s="37">
        <v>16.155987318796601</v>
      </c>
      <c r="G431" s="37">
        <v>15.431237787103999</v>
      </c>
      <c r="I431" s="43">
        <f t="shared" si="83"/>
        <v>5.1301666069100804E-2</v>
      </c>
      <c r="J431" s="43">
        <f t="shared" si="72"/>
        <v>2.6318609414655286E-3</v>
      </c>
      <c r="K431" s="44">
        <f t="shared" si="73"/>
        <v>3.1091918829758065E-3</v>
      </c>
      <c r="M431" s="43">
        <f t="shared" si="78"/>
        <v>0.17331514054840014</v>
      </c>
      <c r="N431" s="43">
        <f t="shared" si="74"/>
        <v>3.0038137943311692E-2</v>
      </c>
      <c r="O431" s="44">
        <f t="shared" si="77"/>
        <v>1.0503947912024251E-2</v>
      </c>
      <c r="Q431" s="43">
        <f t="shared" si="79"/>
        <v>0.34401268120339878</v>
      </c>
      <c r="R431" s="43">
        <f t="shared" si="75"/>
        <v>0.11834472482875129</v>
      </c>
      <c r="S431" s="44">
        <f t="shared" si="80"/>
        <v>2.0849253406266591E-2</v>
      </c>
      <c r="U431" s="43">
        <f t="shared" si="81"/>
        <v>1.0687622128960008</v>
      </c>
      <c r="V431" s="43">
        <f t="shared" si="76"/>
        <v>1.1422526677143565</v>
      </c>
      <c r="W431" s="44">
        <f t="shared" si="82"/>
        <v>6.4773467448242472E-2</v>
      </c>
    </row>
    <row r="432" spans="1:23" x14ac:dyDescent="0.3">
      <c r="A432" s="40">
        <v>37165</v>
      </c>
      <c r="B432" s="67">
        <v>11</v>
      </c>
      <c r="C432" s="36"/>
      <c r="D432" s="37">
        <v>9.9810770210923998</v>
      </c>
      <c r="E432" s="37">
        <v>9.9780577155458303</v>
      </c>
      <c r="F432" s="37">
        <v>10.016831150000399</v>
      </c>
      <c r="G432" s="37">
        <v>8.9302853881673805</v>
      </c>
      <c r="I432" s="43">
        <f t="shared" si="83"/>
        <v>1.0189229789076002</v>
      </c>
      <c r="J432" s="43">
        <f t="shared" si="72"/>
        <v>1.0382040369459378</v>
      </c>
      <c r="K432" s="44">
        <f t="shared" si="73"/>
        <v>9.2629361718872746E-2</v>
      </c>
      <c r="M432" s="43">
        <f t="shared" si="78"/>
        <v>1.0219422844541697</v>
      </c>
      <c r="N432" s="43">
        <f t="shared" si="74"/>
        <v>1.044366032755407</v>
      </c>
      <c r="O432" s="44">
        <f t="shared" si="77"/>
        <v>9.2903844041288153E-2</v>
      </c>
      <c r="Q432" s="43">
        <f t="shared" si="79"/>
        <v>0.98316884999960052</v>
      </c>
      <c r="R432" s="43">
        <f t="shared" si="75"/>
        <v>0.96662098760953696</v>
      </c>
      <c r="S432" s="44">
        <f t="shared" si="80"/>
        <v>8.9378986363600046E-2</v>
      </c>
      <c r="U432" s="43">
        <f t="shared" si="81"/>
        <v>2.0697146118326195</v>
      </c>
      <c r="V432" s="43">
        <f t="shared" si="76"/>
        <v>4.2837185744334505</v>
      </c>
      <c r="W432" s="44">
        <f t="shared" si="82"/>
        <v>0.18815587380296542</v>
      </c>
    </row>
    <row r="433" spans="1:23" x14ac:dyDescent="0.3">
      <c r="A433" s="34">
        <v>37196</v>
      </c>
      <c r="B433" s="67">
        <v>6.4</v>
      </c>
      <c r="C433" s="36"/>
      <c r="D433" s="37">
        <v>3.3454442794323298</v>
      </c>
      <c r="E433" s="37">
        <v>3.4641341246432602</v>
      </c>
      <c r="F433" s="37">
        <v>3.3876558492382398</v>
      </c>
      <c r="G433" s="37">
        <v>4.1376747983406599</v>
      </c>
      <c r="I433" s="43">
        <f t="shared" si="83"/>
        <v>3.0545557205676706</v>
      </c>
      <c r="J433" s="43">
        <f t="shared" si="72"/>
        <v>9.3303106500526809</v>
      </c>
      <c r="K433" s="44">
        <f t="shared" si="73"/>
        <v>0.47727433133869851</v>
      </c>
      <c r="M433" s="43">
        <f t="shared" si="78"/>
        <v>2.9358658753567402</v>
      </c>
      <c r="N433" s="43">
        <f t="shared" si="74"/>
        <v>8.6193084380841984</v>
      </c>
      <c r="O433" s="44">
        <f t="shared" si="77"/>
        <v>0.45872904302449063</v>
      </c>
      <c r="Q433" s="43">
        <f t="shared" si="79"/>
        <v>3.0123441507617605</v>
      </c>
      <c r="R433" s="43">
        <f t="shared" si="75"/>
        <v>9.0742172826285916</v>
      </c>
      <c r="S433" s="44">
        <f t="shared" si="80"/>
        <v>0.47067877355652504</v>
      </c>
      <c r="U433" s="43">
        <f t="shared" si="81"/>
        <v>2.2623252016593405</v>
      </c>
      <c r="V433" s="43">
        <f t="shared" si="76"/>
        <v>5.1181153180629755</v>
      </c>
      <c r="W433" s="44">
        <f t="shared" si="82"/>
        <v>0.35348831275927195</v>
      </c>
    </row>
    <row r="434" spans="1:23" x14ac:dyDescent="0.3">
      <c r="A434" s="40">
        <v>37226</v>
      </c>
      <c r="B434" s="67">
        <v>0.7</v>
      </c>
      <c r="C434" s="36"/>
      <c r="D434" s="37">
        <v>-3.8776633498241799</v>
      </c>
      <c r="E434" s="37">
        <v>-3.9554431973820701</v>
      </c>
      <c r="F434" s="37">
        <v>-3.9164876563720101</v>
      </c>
      <c r="G434" s="37">
        <v>-2.77166767290618</v>
      </c>
      <c r="I434" s="43">
        <f t="shared" si="83"/>
        <v>4.5776633498241797</v>
      </c>
      <c r="J434" s="43">
        <f t="shared" si="72"/>
        <v>20.955001744323528</v>
      </c>
      <c r="K434" s="44">
        <f t="shared" si="73"/>
        <v>6.5395190711774003</v>
      </c>
      <c r="M434" s="43">
        <f t="shared" si="78"/>
        <v>4.6554431973820698</v>
      </c>
      <c r="N434" s="43">
        <f t="shared" si="74"/>
        <v>21.673151364050991</v>
      </c>
      <c r="O434" s="44">
        <f t="shared" si="77"/>
        <v>6.6506331391172431</v>
      </c>
      <c r="Q434" s="43">
        <f t="shared" si="79"/>
        <v>4.6164876563720103</v>
      </c>
      <c r="R434" s="43">
        <f t="shared" si="75"/>
        <v>21.311958281435135</v>
      </c>
      <c r="S434" s="44">
        <f t="shared" si="80"/>
        <v>6.5949823662457296</v>
      </c>
      <c r="U434" s="43">
        <f t="shared" si="81"/>
        <v>3.4716676729061797</v>
      </c>
      <c r="V434" s="43">
        <f t="shared" si="76"/>
        <v>12.052476431101809</v>
      </c>
      <c r="W434" s="44">
        <f t="shared" si="82"/>
        <v>4.9595252470088287</v>
      </c>
    </row>
    <row r="435" spans="1:23" x14ac:dyDescent="0.3">
      <c r="A435" s="34">
        <v>37257</v>
      </c>
      <c r="B435" s="67">
        <v>-1.3</v>
      </c>
      <c r="C435" s="36"/>
      <c r="D435" s="37">
        <v>-7.2059026215910196</v>
      </c>
      <c r="E435" s="37">
        <v>-7.2345856551074803</v>
      </c>
      <c r="F435" s="37">
        <v>-7.6459469255681096</v>
      </c>
      <c r="G435" s="37">
        <v>-7.9241290926680303</v>
      </c>
      <c r="I435" s="43">
        <f t="shared" si="83"/>
        <v>5.9059026215910198</v>
      </c>
      <c r="J435" s="43">
        <f t="shared" si="72"/>
        <v>34.879685775715679</v>
      </c>
      <c r="K435" s="44">
        <f t="shared" si="73"/>
        <v>-4.5430020166084768</v>
      </c>
      <c r="M435" s="43">
        <f t="shared" si="78"/>
        <v>5.9345856551074805</v>
      </c>
      <c r="N435" s="43">
        <f t="shared" si="74"/>
        <v>35.219306897807485</v>
      </c>
      <c r="O435" s="44">
        <f t="shared" si="77"/>
        <v>-4.5650658885442157</v>
      </c>
      <c r="Q435" s="43">
        <f t="shared" si="79"/>
        <v>6.3459469255681098</v>
      </c>
      <c r="R435" s="43">
        <f t="shared" si="75"/>
        <v>40.271042382127348</v>
      </c>
      <c r="S435" s="44">
        <f t="shared" si="80"/>
        <v>-4.8814976350523924</v>
      </c>
      <c r="U435" s="43">
        <f t="shared" si="81"/>
        <v>6.6241290926680305</v>
      </c>
      <c r="V435" s="43">
        <f t="shared" si="76"/>
        <v>43.879086236330984</v>
      </c>
      <c r="W435" s="44">
        <f t="shared" si="82"/>
        <v>-5.0954839174369466</v>
      </c>
    </row>
    <row r="436" spans="1:23" x14ac:dyDescent="0.3">
      <c r="A436" s="40">
        <v>37288</v>
      </c>
      <c r="B436" s="67">
        <v>-2.8</v>
      </c>
      <c r="C436" s="36"/>
      <c r="D436" s="37">
        <v>-7.0840303747229996</v>
      </c>
      <c r="E436" s="37">
        <v>-6.9233846248101703</v>
      </c>
      <c r="F436" s="37">
        <v>-6.8494139308059703</v>
      </c>
      <c r="G436" s="37">
        <v>-6.5640222049816801</v>
      </c>
      <c r="I436" s="43">
        <f t="shared" si="83"/>
        <v>4.2840303747229997</v>
      </c>
      <c r="J436" s="43">
        <f t="shared" si="72"/>
        <v>18.352916251549285</v>
      </c>
      <c r="K436" s="44">
        <f t="shared" si="73"/>
        <v>-1.5300108481153571</v>
      </c>
      <c r="M436" s="43">
        <f t="shared" si="78"/>
        <v>4.1233846248101704</v>
      </c>
      <c r="N436" s="43">
        <f t="shared" si="74"/>
        <v>17.002300764120911</v>
      </c>
      <c r="O436" s="44">
        <f t="shared" si="77"/>
        <v>-1.4726373660036325</v>
      </c>
      <c r="Q436" s="43">
        <f t="shared" si="79"/>
        <v>4.0494139308059705</v>
      </c>
      <c r="R436" s="43">
        <f t="shared" si="75"/>
        <v>16.397753183005459</v>
      </c>
      <c r="S436" s="44">
        <f t="shared" si="80"/>
        <v>-1.4462192610021325</v>
      </c>
      <c r="U436" s="43">
        <f t="shared" si="81"/>
        <v>3.7640222049816803</v>
      </c>
      <c r="V436" s="43">
        <f t="shared" si="76"/>
        <v>14.16786315959515</v>
      </c>
      <c r="W436" s="44">
        <f t="shared" si="82"/>
        <v>-1.3442936446363145</v>
      </c>
    </row>
    <row r="437" spans="1:23" x14ac:dyDescent="0.3">
      <c r="A437" s="34">
        <v>37316</v>
      </c>
      <c r="B437" s="67">
        <v>-0.1</v>
      </c>
      <c r="C437" s="36"/>
      <c r="D437" s="37">
        <v>-1.5127007654667199</v>
      </c>
      <c r="E437" s="37">
        <v>-1.55993084840593</v>
      </c>
      <c r="F437" s="37">
        <v>-1.6601443938209699</v>
      </c>
      <c r="G437" s="37">
        <v>-0.22679081630148501</v>
      </c>
      <c r="I437" s="43">
        <f t="shared" si="83"/>
        <v>1.4127007654667199</v>
      </c>
      <c r="J437" s="43">
        <f t="shared" si="72"/>
        <v>1.9957234527502563</v>
      </c>
      <c r="K437" s="44">
        <f t="shared" si="73"/>
        <v>-14.127007654667198</v>
      </c>
      <c r="M437" s="43">
        <f t="shared" si="78"/>
        <v>1.4599308484059299</v>
      </c>
      <c r="N437" s="43">
        <f t="shared" si="74"/>
        <v>2.1313980821272582</v>
      </c>
      <c r="O437" s="44">
        <f t="shared" si="77"/>
        <v>-14.599308484059298</v>
      </c>
      <c r="Q437" s="43">
        <f t="shared" si="79"/>
        <v>1.5601443938209698</v>
      </c>
      <c r="R437" s="43">
        <f t="shared" si="75"/>
        <v>2.4340505295710013</v>
      </c>
      <c r="S437" s="44">
        <f t="shared" si="80"/>
        <v>-15.601443938209698</v>
      </c>
      <c r="U437" s="43">
        <f t="shared" si="81"/>
        <v>0.126790816301485</v>
      </c>
      <c r="V437" s="43">
        <f t="shared" si="76"/>
        <v>1.6075911098396914E-2</v>
      </c>
      <c r="W437" s="44">
        <f t="shared" si="82"/>
        <v>-1.2679081630148499</v>
      </c>
    </row>
    <row r="438" spans="1:23" x14ac:dyDescent="0.3">
      <c r="A438" s="40">
        <v>37347</v>
      </c>
      <c r="B438" s="67">
        <v>6.7</v>
      </c>
      <c r="C438" s="36"/>
      <c r="D438" s="37">
        <v>5.8640357874114502</v>
      </c>
      <c r="E438" s="37">
        <v>5.9986630191520502</v>
      </c>
      <c r="F438" s="37">
        <v>5.7330958176712299</v>
      </c>
      <c r="G438" s="37">
        <v>5.6526464845584998</v>
      </c>
      <c r="I438" s="43">
        <f t="shared" si="83"/>
        <v>0.83596421258855003</v>
      </c>
      <c r="J438" s="43">
        <f t="shared" si="72"/>
        <v>0.69883616472879451</v>
      </c>
      <c r="K438" s="44">
        <f t="shared" si="73"/>
        <v>0.12477077799829105</v>
      </c>
      <c r="M438" s="43">
        <f t="shared" si="78"/>
        <v>0.70133698084794993</v>
      </c>
      <c r="N438" s="43">
        <f t="shared" si="74"/>
        <v>0.49187356070491767</v>
      </c>
      <c r="O438" s="44">
        <f t="shared" si="77"/>
        <v>0.10467716132058955</v>
      </c>
      <c r="Q438" s="43">
        <f t="shared" si="79"/>
        <v>0.96690418232877029</v>
      </c>
      <c r="R438" s="43">
        <f t="shared" si="75"/>
        <v>0.93490369780486782</v>
      </c>
      <c r="S438" s="44">
        <f t="shared" si="80"/>
        <v>0.14431405706399555</v>
      </c>
      <c r="U438" s="43">
        <f t="shared" si="81"/>
        <v>1.0473535154415003</v>
      </c>
      <c r="V438" s="43">
        <f t="shared" si="76"/>
        <v>1.0969493863076691</v>
      </c>
      <c r="W438" s="44">
        <f t="shared" si="82"/>
        <v>0.1563214202151493</v>
      </c>
    </row>
    <row r="439" spans="1:23" x14ac:dyDescent="0.3">
      <c r="A439" s="34">
        <v>37377</v>
      </c>
      <c r="B439" s="67">
        <v>11</v>
      </c>
      <c r="C439" s="36"/>
      <c r="D439" s="37">
        <v>12.3307432414069</v>
      </c>
      <c r="E439" s="37">
        <v>12.4135083912889</v>
      </c>
      <c r="F439" s="37">
        <v>11.960794267460299</v>
      </c>
      <c r="G439" s="37">
        <v>12.6660923776803</v>
      </c>
      <c r="I439" s="43">
        <f t="shared" si="83"/>
        <v>1.3307432414068998</v>
      </c>
      <c r="J439" s="43">
        <f t="shared" si="72"/>
        <v>1.7708775745501424</v>
      </c>
      <c r="K439" s="44">
        <f t="shared" si="73"/>
        <v>0.12097665830971817</v>
      </c>
      <c r="M439" s="43">
        <f t="shared" si="78"/>
        <v>1.4135083912889002</v>
      </c>
      <c r="N439" s="43">
        <f t="shared" si="74"/>
        <v>1.9980059722441346</v>
      </c>
      <c r="O439" s="44">
        <f t="shared" si="77"/>
        <v>0.12850076284444548</v>
      </c>
      <c r="Q439" s="43">
        <f t="shared" si="79"/>
        <v>0.96079426746029917</v>
      </c>
      <c r="R439" s="43">
        <f t="shared" si="75"/>
        <v>0.92312562438457291</v>
      </c>
      <c r="S439" s="44">
        <f t="shared" si="80"/>
        <v>8.7344933405481745E-2</v>
      </c>
      <c r="U439" s="43">
        <f t="shared" si="81"/>
        <v>1.6660923776803003</v>
      </c>
      <c r="V439" s="43">
        <f t="shared" si="76"/>
        <v>2.7758638109643963</v>
      </c>
      <c r="W439" s="44">
        <f t="shared" si="82"/>
        <v>0.15146294342548183</v>
      </c>
    </row>
    <row r="440" spans="1:23" x14ac:dyDescent="0.3">
      <c r="A440" s="40">
        <v>37408</v>
      </c>
      <c r="B440" s="67">
        <v>18.100000000000001</v>
      </c>
      <c r="C440" s="36"/>
      <c r="D440" s="37">
        <v>17.7610569957595</v>
      </c>
      <c r="E440" s="37">
        <v>17.768392745153498</v>
      </c>
      <c r="F440" s="37">
        <v>17.829004490320902</v>
      </c>
      <c r="G440" s="37">
        <v>18.124491924296901</v>
      </c>
      <c r="I440" s="43">
        <f t="shared" si="83"/>
        <v>0.33894300424050172</v>
      </c>
      <c r="J440" s="43">
        <f t="shared" si="72"/>
        <v>0.11488236012357676</v>
      </c>
      <c r="K440" s="44">
        <f t="shared" si="73"/>
        <v>1.8726132830966944E-2</v>
      </c>
      <c r="M440" s="43">
        <f t="shared" si="78"/>
        <v>0.331607254846503</v>
      </c>
      <c r="N440" s="43">
        <f t="shared" si="74"/>
        <v>0.10996337146683359</v>
      </c>
      <c r="O440" s="44">
        <f t="shared" si="77"/>
        <v>1.8320842809199059E-2</v>
      </c>
      <c r="Q440" s="43">
        <f t="shared" si="79"/>
        <v>0.27099550967909991</v>
      </c>
      <c r="R440" s="43">
        <f t="shared" si="75"/>
        <v>7.3438566266235128E-2</v>
      </c>
      <c r="S440" s="44">
        <f t="shared" si="80"/>
        <v>1.4972127606580104E-2</v>
      </c>
      <c r="U440" s="43">
        <f t="shared" si="81"/>
        <v>2.4491924296899725E-2</v>
      </c>
      <c r="V440" s="43">
        <f t="shared" si="76"/>
        <v>5.9985435576506707E-4</v>
      </c>
      <c r="W440" s="44">
        <f t="shared" si="82"/>
        <v>1.3531449887789902E-3</v>
      </c>
    </row>
    <row r="441" spans="1:23" x14ac:dyDescent="0.3">
      <c r="A441" s="34">
        <v>37438</v>
      </c>
      <c r="B441" s="67">
        <v>22.4</v>
      </c>
      <c r="C441" s="36"/>
      <c r="D441" s="37">
        <v>21.1557392693175</v>
      </c>
      <c r="E441" s="37">
        <v>21.122354061082302</v>
      </c>
      <c r="F441" s="37">
        <v>21.071841649337401</v>
      </c>
      <c r="G441" s="37">
        <v>21.415297134466599</v>
      </c>
      <c r="I441" s="43">
        <f t="shared" si="83"/>
        <v>1.2442607306824982</v>
      </c>
      <c r="J441" s="43">
        <f t="shared" si="72"/>
        <v>1.5481847659185444</v>
      </c>
      <c r="K441" s="44">
        <f t="shared" si="73"/>
        <v>5.5547354048325816E-2</v>
      </c>
      <c r="M441" s="43">
        <f t="shared" si="78"/>
        <v>1.2776459389176971</v>
      </c>
      <c r="N441" s="43">
        <f t="shared" si="74"/>
        <v>1.6323791452328837</v>
      </c>
      <c r="O441" s="44">
        <f t="shared" si="77"/>
        <v>5.7037765130254339E-2</v>
      </c>
      <c r="Q441" s="43">
        <f t="shared" si="79"/>
        <v>1.3281583506625978</v>
      </c>
      <c r="R441" s="43">
        <f t="shared" si="75"/>
        <v>1.7640046044347921</v>
      </c>
      <c r="S441" s="44">
        <f t="shared" si="80"/>
        <v>5.9292783511723117E-2</v>
      </c>
      <c r="U441" s="43">
        <f t="shared" si="81"/>
        <v>0.98470286553340003</v>
      </c>
      <c r="V441" s="43">
        <f t="shared" si="76"/>
        <v>0.96963973338968934</v>
      </c>
      <c r="W441" s="44">
        <f t="shared" si="82"/>
        <v>4.395994935416965E-2</v>
      </c>
    </row>
    <row r="442" spans="1:23" x14ac:dyDescent="0.3">
      <c r="A442" s="40">
        <v>37469</v>
      </c>
      <c r="B442" s="67">
        <v>21.7</v>
      </c>
      <c r="C442" s="36"/>
      <c r="D442" s="37">
        <v>20.338185147931799</v>
      </c>
      <c r="E442" s="37">
        <v>20.360340681783899</v>
      </c>
      <c r="F442" s="37">
        <v>20.457157894628899</v>
      </c>
      <c r="G442" s="37">
        <v>19.9457910709909</v>
      </c>
      <c r="I442" s="43">
        <f t="shared" si="83"/>
        <v>1.3618148520681999</v>
      </c>
      <c r="J442" s="43">
        <f t="shared" si="72"/>
        <v>1.854539691313533</v>
      </c>
      <c r="K442" s="44">
        <f t="shared" si="73"/>
        <v>6.2756444795769584E-2</v>
      </c>
      <c r="M442" s="43">
        <f t="shared" si="78"/>
        <v>1.3396593182160998</v>
      </c>
      <c r="N442" s="43">
        <f t="shared" si="74"/>
        <v>1.7946870888832254</v>
      </c>
      <c r="O442" s="44">
        <f t="shared" si="77"/>
        <v>6.173545245235483E-2</v>
      </c>
      <c r="Q442" s="43">
        <f t="shared" si="79"/>
        <v>1.2428421053710998</v>
      </c>
      <c r="R442" s="43">
        <f t="shared" si="75"/>
        <v>1.5446564988832681</v>
      </c>
      <c r="S442" s="44">
        <f t="shared" si="80"/>
        <v>5.7273829740603681E-2</v>
      </c>
      <c r="U442" s="43">
        <f t="shared" si="81"/>
        <v>1.7542089290090992</v>
      </c>
      <c r="V442" s="43">
        <f t="shared" si="76"/>
        <v>3.0772489666152509</v>
      </c>
      <c r="W442" s="44">
        <f t="shared" si="82"/>
        <v>8.083912115249306E-2</v>
      </c>
    </row>
    <row r="443" spans="1:23" x14ac:dyDescent="0.3">
      <c r="A443" s="34">
        <v>37500</v>
      </c>
      <c r="B443" s="67">
        <v>18.7</v>
      </c>
      <c r="C443" s="36"/>
      <c r="D443" s="37">
        <v>16.4486984140045</v>
      </c>
      <c r="E443" s="37">
        <v>16.3266848594516</v>
      </c>
      <c r="F443" s="37">
        <v>16.155987318796601</v>
      </c>
      <c r="G443" s="37">
        <v>15.433795664345899</v>
      </c>
      <c r="I443" s="43">
        <f t="shared" si="83"/>
        <v>2.251301585995499</v>
      </c>
      <c r="J443" s="43">
        <f t="shared" si="72"/>
        <v>5.0683588311058489</v>
      </c>
      <c r="K443" s="44">
        <f t="shared" si="73"/>
        <v>0.12039045914414434</v>
      </c>
      <c r="M443" s="43">
        <f t="shared" si="78"/>
        <v>2.3733151405483994</v>
      </c>
      <c r="N443" s="43">
        <f t="shared" si="74"/>
        <v>5.632624756356269</v>
      </c>
      <c r="O443" s="44">
        <f t="shared" si="77"/>
        <v>0.12691524815766841</v>
      </c>
      <c r="Q443" s="43">
        <f t="shared" si="79"/>
        <v>2.5440126812033981</v>
      </c>
      <c r="R443" s="43">
        <f t="shared" si="75"/>
        <v>6.472000522123702</v>
      </c>
      <c r="S443" s="44">
        <f t="shared" si="80"/>
        <v>0.13604345888788225</v>
      </c>
      <c r="U443" s="43">
        <f t="shared" si="81"/>
        <v>3.2662043356541002</v>
      </c>
      <c r="V443" s="43">
        <f t="shared" si="76"/>
        <v>10.668090762245642</v>
      </c>
      <c r="W443" s="44">
        <f t="shared" si="82"/>
        <v>0.17466333345743851</v>
      </c>
    </row>
    <row r="444" spans="1:23" x14ac:dyDescent="0.3">
      <c r="A444" s="40">
        <v>37530</v>
      </c>
      <c r="B444" s="67">
        <v>8.1999999999999993</v>
      </c>
      <c r="C444" s="36"/>
      <c r="D444" s="37">
        <v>9.9810770993902391</v>
      </c>
      <c r="E444" s="37">
        <v>9.9780577155458303</v>
      </c>
      <c r="F444" s="37">
        <v>10.016831150000501</v>
      </c>
      <c r="G444" s="37">
        <v>8.9328432472416495</v>
      </c>
      <c r="I444" s="43">
        <f t="shared" si="83"/>
        <v>1.7810770993902398</v>
      </c>
      <c r="J444" s="43">
        <f t="shared" si="72"/>
        <v>3.1722356339723503</v>
      </c>
      <c r="K444" s="44">
        <f t="shared" si="73"/>
        <v>0.21720452431588291</v>
      </c>
      <c r="M444" s="43">
        <f t="shared" si="78"/>
        <v>1.778057715545831</v>
      </c>
      <c r="N444" s="43">
        <f t="shared" si="74"/>
        <v>3.1614892398120595</v>
      </c>
      <c r="O444" s="44">
        <f t="shared" si="77"/>
        <v>0.21683630677388185</v>
      </c>
      <c r="Q444" s="43">
        <f t="shared" si="79"/>
        <v>1.8168311500005014</v>
      </c>
      <c r="R444" s="43">
        <f t="shared" si="75"/>
        <v>3.3008754276121444</v>
      </c>
      <c r="S444" s="44">
        <f t="shared" si="80"/>
        <v>0.22156477439030509</v>
      </c>
      <c r="U444" s="43">
        <f t="shared" si="81"/>
        <v>0.73284324724165018</v>
      </c>
      <c r="V444" s="43">
        <f t="shared" si="76"/>
        <v>0.53705922502768644</v>
      </c>
      <c r="W444" s="44">
        <f t="shared" si="82"/>
        <v>8.9371127712396373E-2</v>
      </c>
    </row>
    <row r="445" spans="1:23" x14ac:dyDescent="0.3">
      <c r="A445" s="34">
        <v>37561</v>
      </c>
      <c r="B445" s="67">
        <v>2.7</v>
      </c>
      <c r="C445" s="36"/>
      <c r="D445" s="37">
        <v>3.3454443559937999</v>
      </c>
      <c r="E445" s="37">
        <v>3.4641341246432602</v>
      </c>
      <c r="F445" s="37">
        <v>3.38765584923825</v>
      </c>
      <c r="G445" s="37">
        <v>4.1402326450236897</v>
      </c>
      <c r="I445" s="43">
        <f t="shared" si="83"/>
        <v>0.64544435599379968</v>
      </c>
      <c r="J445" s="43">
        <f t="shared" si="72"/>
        <v>0.41659841668425079</v>
      </c>
      <c r="K445" s="44">
        <f t="shared" si="73"/>
        <v>0.23905346518288875</v>
      </c>
      <c r="M445" s="43">
        <f t="shared" si="78"/>
        <v>0.76413412464326003</v>
      </c>
      <c r="N445" s="43">
        <f t="shared" si="74"/>
        <v>0.58390096044432127</v>
      </c>
      <c r="O445" s="44">
        <f t="shared" si="77"/>
        <v>0.28301263875676297</v>
      </c>
      <c r="Q445" s="43">
        <f t="shared" si="79"/>
        <v>0.68765584923824985</v>
      </c>
      <c r="R445" s="43">
        <f t="shared" si="75"/>
        <v>0.47287056699157859</v>
      </c>
      <c r="S445" s="44">
        <f t="shared" si="80"/>
        <v>0.25468735156972216</v>
      </c>
      <c r="U445" s="43">
        <f t="shared" si="81"/>
        <v>1.4402326450236895</v>
      </c>
      <c r="V445" s="43">
        <f t="shared" si="76"/>
        <v>2.0742700717919327</v>
      </c>
      <c r="W445" s="44">
        <f t="shared" si="82"/>
        <v>0.53341949815692202</v>
      </c>
    </row>
    <row r="446" spans="1:23" x14ac:dyDescent="0.3">
      <c r="A446" s="40">
        <v>37591</v>
      </c>
      <c r="B446" s="67">
        <v>-2.9</v>
      </c>
      <c r="C446" s="36"/>
      <c r="D446" s="37">
        <v>-3.8776632749605802</v>
      </c>
      <c r="E446" s="37">
        <v>-3.9554431973820701</v>
      </c>
      <c r="F446" s="37">
        <v>-3.9164876563719999</v>
      </c>
      <c r="G446" s="37">
        <v>-2.76910979439206</v>
      </c>
      <c r="I446" s="43">
        <f t="shared" si="83"/>
        <v>0.97766327496058025</v>
      </c>
      <c r="J446" s="43">
        <f t="shared" si="72"/>
        <v>0.95582547920664718</v>
      </c>
      <c r="K446" s="44">
        <f t="shared" si="73"/>
        <v>-0.3371252672277863</v>
      </c>
      <c r="M446" s="43">
        <f t="shared" si="78"/>
        <v>1.0554431973820702</v>
      </c>
      <c r="N446" s="43">
        <f t="shared" si="74"/>
        <v>1.1139603429000875</v>
      </c>
      <c r="O446" s="44">
        <f t="shared" si="77"/>
        <v>-0.36394593013174836</v>
      </c>
      <c r="Q446" s="43">
        <f t="shared" si="79"/>
        <v>1.016487656372</v>
      </c>
      <c r="R446" s="43">
        <f t="shared" si="75"/>
        <v>1.0332471555566412</v>
      </c>
      <c r="S446" s="44">
        <f t="shared" si="80"/>
        <v>-0.35051298495586208</v>
      </c>
      <c r="U446" s="43">
        <f t="shared" si="81"/>
        <v>0.13089020560793996</v>
      </c>
      <c r="V446" s="43">
        <f t="shared" si="76"/>
        <v>1.7132245924088796E-2</v>
      </c>
      <c r="W446" s="44">
        <f t="shared" si="82"/>
        <v>-4.5134553657910331E-2</v>
      </c>
    </row>
    <row r="447" spans="1:23" x14ac:dyDescent="0.3">
      <c r="A447" s="34">
        <v>37622</v>
      </c>
      <c r="B447" s="67">
        <v>-10.8</v>
      </c>
      <c r="C447" s="36"/>
      <c r="D447" s="37">
        <v>-7.2059025483876402</v>
      </c>
      <c r="E447" s="37">
        <v>-7.2345856551074803</v>
      </c>
      <c r="F447" s="37">
        <v>-7.6459469255681096</v>
      </c>
      <c r="G447" s="37">
        <v>-7.9215712471100703</v>
      </c>
      <c r="I447" s="43">
        <f t="shared" si="83"/>
        <v>3.5940974516123605</v>
      </c>
      <c r="J447" s="43">
        <f t="shared" si="72"/>
        <v>12.917536491686464</v>
      </c>
      <c r="K447" s="44">
        <f t="shared" si="73"/>
        <v>-0.33278680107521852</v>
      </c>
      <c r="M447" s="43">
        <f t="shared" si="78"/>
        <v>3.5654143448925204</v>
      </c>
      <c r="N447" s="43">
        <f t="shared" si="74"/>
        <v>12.71217945076536</v>
      </c>
      <c r="O447" s="44">
        <f t="shared" si="77"/>
        <v>-0.33013095786041852</v>
      </c>
      <c r="Q447" s="43">
        <f t="shared" si="79"/>
        <v>3.1540530744318911</v>
      </c>
      <c r="R447" s="43">
        <f t="shared" si="75"/>
        <v>9.9480507963332645</v>
      </c>
      <c r="S447" s="44">
        <f t="shared" si="80"/>
        <v>-0.29204195133628619</v>
      </c>
      <c r="U447" s="43">
        <f t="shared" si="81"/>
        <v>2.8784287528899304</v>
      </c>
      <c r="V447" s="43">
        <f t="shared" si="76"/>
        <v>8.2853520854634795</v>
      </c>
      <c r="W447" s="44">
        <f t="shared" si="82"/>
        <v>-0.26652118082314169</v>
      </c>
    </row>
    <row r="448" spans="1:23" x14ac:dyDescent="0.3">
      <c r="A448" s="40">
        <v>37653</v>
      </c>
      <c r="B448" s="67">
        <v>-9.1999999999999993</v>
      </c>
      <c r="C448" s="36"/>
      <c r="D448" s="37">
        <v>-7.0840303031430203</v>
      </c>
      <c r="E448" s="37">
        <v>-6.9233846248101703</v>
      </c>
      <c r="F448" s="37">
        <v>-6.84941393080598</v>
      </c>
      <c r="G448" s="37">
        <v>-6.56146434452587</v>
      </c>
      <c r="I448" s="43">
        <f t="shared" si="83"/>
        <v>2.115969696856979</v>
      </c>
      <c r="J448" s="43">
        <f t="shared" si="72"/>
        <v>4.4773277580170152</v>
      </c>
      <c r="K448" s="44">
        <f t="shared" si="73"/>
        <v>-0.22999670618010642</v>
      </c>
      <c r="M448" s="43">
        <f t="shared" si="78"/>
        <v>2.276615375189829</v>
      </c>
      <c r="N448" s="43">
        <f t="shared" si="74"/>
        <v>5.1829775665507256</v>
      </c>
      <c r="O448" s="44">
        <f t="shared" si="77"/>
        <v>-0.24745819295541621</v>
      </c>
      <c r="Q448" s="43">
        <f t="shared" si="79"/>
        <v>2.3505860691940192</v>
      </c>
      <c r="R448" s="43">
        <f t="shared" si="75"/>
        <v>5.5252548686889904</v>
      </c>
      <c r="S448" s="44">
        <f t="shared" si="80"/>
        <v>-0.25549848578195861</v>
      </c>
      <c r="U448" s="43">
        <f t="shared" si="81"/>
        <v>2.6385356554741293</v>
      </c>
      <c r="V448" s="43">
        <f t="shared" si="76"/>
        <v>6.9618704052082929</v>
      </c>
      <c r="W448" s="44">
        <f t="shared" si="82"/>
        <v>-0.28679735385588362</v>
      </c>
    </row>
    <row r="449" spans="1:23" x14ac:dyDescent="0.3">
      <c r="A449" s="34">
        <v>37681</v>
      </c>
      <c r="B449" s="67">
        <v>-1.9</v>
      </c>
      <c r="C449" s="36"/>
      <c r="D449" s="37">
        <v>-1.51270069547413</v>
      </c>
      <c r="E449" s="37">
        <v>-1.55993084840593</v>
      </c>
      <c r="F449" s="37">
        <v>-1.6601443938209901</v>
      </c>
      <c r="G449" s="37">
        <v>-0.22423295701465901</v>
      </c>
      <c r="I449" s="43">
        <f t="shared" si="83"/>
        <v>0.38729930452586991</v>
      </c>
      <c r="J449" s="43">
        <f t="shared" si="72"/>
        <v>0.15000075128622253</v>
      </c>
      <c r="K449" s="44">
        <f t="shared" si="73"/>
        <v>-0.20384173922414206</v>
      </c>
      <c r="M449" s="43">
        <f t="shared" si="78"/>
        <v>0.34006915159406992</v>
      </c>
      <c r="N449" s="43">
        <f t="shared" si="74"/>
        <v>0.11564702786591051</v>
      </c>
      <c r="O449" s="44">
        <f t="shared" si="77"/>
        <v>-0.1789837639968789</v>
      </c>
      <c r="Q449" s="43">
        <f t="shared" si="79"/>
        <v>0.23985560617900981</v>
      </c>
      <c r="R449" s="43">
        <f t="shared" si="75"/>
        <v>5.7530711815500249E-2</v>
      </c>
      <c r="S449" s="44">
        <f t="shared" si="80"/>
        <v>-0.12623979272579464</v>
      </c>
      <c r="U449" s="43">
        <f t="shared" si="81"/>
        <v>1.6757670429853408</v>
      </c>
      <c r="V449" s="43">
        <f t="shared" si="76"/>
        <v>2.8081951823558331</v>
      </c>
      <c r="W449" s="44">
        <f t="shared" si="82"/>
        <v>-0.88198265420281097</v>
      </c>
    </row>
    <row r="450" spans="1:23" x14ac:dyDescent="0.3">
      <c r="A450" s="40">
        <v>37712</v>
      </c>
      <c r="B450" s="67">
        <v>3.8</v>
      </c>
      <c r="C450" s="36"/>
      <c r="D450" s="37">
        <v>5.8640358558518404</v>
      </c>
      <c r="E450" s="37">
        <v>5.9986630191520502</v>
      </c>
      <c r="F450" s="37">
        <v>5.7330958176712103</v>
      </c>
      <c r="G450" s="37">
        <v>5.6552043404654402</v>
      </c>
      <c r="I450" s="43">
        <f t="shared" si="83"/>
        <v>2.0640358558518406</v>
      </c>
      <c r="J450" s="43">
        <f t="shared" si="72"/>
        <v>4.2602440142420397</v>
      </c>
      <c r="K450" s="44">
        <f t="shared" si="73"/>
        <v>0.54316733048732646</v>
      </c>
      <c r="M450" s="43">
        <f t="shared" si="78"/>
        <v>2.1986630191520504</v>
      </c>
      <c r="N450" s="43">
        <f t="shared" si="74"/>
        <v>4.8341190717868097</v>
      </c>
      <c r="O450" s="44">
        <f t="shared" si="77"/>
        <v>0.57859553135580277</v>
      </c>
      <c r="Q450" s="43">
        <f t="shared" si="79"/>
        <v>1.9330958176712105</v>
      </c>
      <c r="R450" s="43">
        <f t="shared" si="75"/>
        <v>3.736859440297926</v>
      </c>
      <c r="S450" s="44">
        <f t="shared" si="80"/>
        <v>0.50870942570295019</v>
      </c>
      <c r="U450" s="43">
        <f t="shared" si="81"/>
        <v>1.8552043404654404</v>
      </c>
      <c r="V450" s="43">
        <f t="shared" si="76"/>
        <v>3.4417831448818097</v>
      </c>
      <c r="W450" s="44">
        <f t="shared" si="82"/>
        <v>0.48821166854353698</v>
      </c>
    </row>
    <row r="451" spans="1:23" x14ac:dyDescent="0.3">
      <c r="A451" s="34">
        <v>37742</v>
      </c>
      <c r="B451" s="67">
        <v>12.7</v>
      </c>
      <c r="C451" s="36"/>
      <c r="D451" s="37">
        <v>12.330743308329501</v>
      </c>
      <c r="E451" s="37">
        <v>12.4135083912889</v>
      </c>
      <c r="F451" s="37">
        <v>11.960794267460299</v>
      </c>
      <c r="G451" s="37">
        <v>12.668650242276801</v>
      </c>
      <c r="I451" s="43">
        <f t="shared" si="83"/>
        <v>0.36925669167049868</v>
      </c>
      <c r="J451" s="43">
        <f t="shared" si="72"/>
        <v>0.13635050434344173</v>
      </c>
      <c r="K451" s="44">
        <f t="shared" si="73"/>
        <v>2.9075330052795174E-2</v>
      </c>
      <c r="M451" s="43">
        <f t="shared" si="78"/>
        <v>0.28649160871109913</v>
      </c>
      <c r="N451" s="43">
        <f t="shared" si="74"/>
        <v>8.2077441861873532E-2</v>
      </c>
      <c r="O451" s="44">
        <f t="shared" si="77"/>
        <v>2.2558394386700719E-2</v>
      </c>
      <c r="Q451" s="43">
        <f t="shared" si="79"/>
        <v>0.73920573253970012</v>
      </c>
      <c r="R451" s="43">
        <f t="shared" si="75"/>
        <v>0.54642511501955471</v>
      </c>
      <c r="S451" s="44">
        <f t="shared" si="80"/>
        <v>5.8205175790527572E-2</v>
      </c>
      <c r="U451" s="43">
        <f t="shared" si="81"/>
        <v>3.1349757723198479E-2</v>
      </c>
      <c r="V451" s="43">
        <f t="shared" si="76"/>
        <v>9.8280730930324278E-4</v>
      </c>
      <c r="W451" s="44">
        <f t="shared" si="82"/>
        <v>2.4684848600943685E-3</v>
      </c>
    </row>
    <row r="452" spans="1:23" x14ac:dyDescent="0.3">
      <c r="A452" s="40">
        <v>37773</v>
      </c>
      <c r="B452" s="67">
        <v>17.7</v>
      </c>
      <c r="C452" s="36"/>
      <c r="D452" s="37">
        <v>17.761057061198098</v>
      </c>
      <c r="E452" s="37">
        <v>17.768392745153498</v>
      </c>
      <c r="F452" s="37">
        <v>17.829004490320798</v>
      </c>
      <c r="G452" s="37">
        <v>18.1270497874916</v>
      </c>
      <c r="I452" s="43">
        <f t="shared" si="83"/>
        <v>6.105706119809895E-2</v>
      </c>
      <c r="J452" s="43">
        <f t="shared" si="72"/>
        <v>3.7279647221484004E-3</v>
      </c>
      <c r="K452" s="44">
        <f t="shared" si="73"/>
        <v>3.449551480118585E-3</v>
      </c>
      <c r="M452" s="43">
        <f t="shared" si="78"/>
        <v>6.8392745153499135E-2</v>
      </c>
      <c r="N452" s="43">
        <f t="shared" si="74"/>
        <v>4.6775675896314796E-3</v>
      </c>
      <c r="O452" s="44">
        <f t="shared" si="77"/>
        <v>3.8639969013276351E-3</v>
      </c>
      <c r="Q452" s="43">
        <f t="shared" si="79"/>
        <v>0.12900449032079919</v>
      </c>
      <c r="R452" s="43">
        <f t="shared" si="75"/>
        <v>1.6642158522929173E-2</v>
      </c>
      <c r="S452" s="44">
        <f t="shared" si="80"/>
        <v>7.2883892836609716E-3</v>
      </c>
      <c r="U452" s="43">
        <f t="shared" si="81"/>
        <v>0.42704978749160105</v>
      </c>
      <c r="V452" s="43">
        <f t="shared" si="76"/>
        <v>0.18237152099662163</v>
      </c>
      <c r="W452" s="44">
        <f t="shared" si="82"/>
        <v>2.4127106637943565E-2</v>
      </c>
    </row>
    <row r="453" spans="1:23" x14ac:dyDescent="0.3">
      <c r="A453" s="34">
        <v>37803</v>
      </c>
      <c r="B453" s="67">
        <v>21</v>
      </c>
      <c r="C453" s="36"/>
      <c r="D453" s="37">
        <v>21.155739333304801</v>
      </c>
      <c r="E453" s="37">
        <v>21.122354061082302</v>
      </c>
      <c r="F453" s="37">
        <v>21.071841649337401</v>
      </c>
      <c r="G453" s="37">
        <v>21.417854986971101</v>
      </c>
      <c r="I453" s="43">
        <f t="shared" si="83"/>
        <v>0.15573933330480116</v>
      </c>
      <c r="J453" s="43">
        <f t="shared" si="72"/>
        <v>2.4254739938223951E-2</v>
      </c>
      <c r="K453" s="44">
        <f t="shared" si="73"/>
        <v>7.4161587288000558E-3</v>
      </c>
      <c r="M453" s="43">
        <f t="shared" si="78"/>
        <v>0.12235406108230151</v>
      </c>
      <c r="N453" s="43">
        <f t="shared" si="74"/>
        <v>1.497051626333157E-2</v>
      </c>
      <c r="O453" s="44">
        <f t="shared" si="77"/>
        <v>5.826383861061977E-3</v>
      </c>
      <c r="Q453" s="43">
        <f t="shared" si="79"/>
        <v>7.1841649337400781E-2</v>
      </c>
      <c r="R453" s="43">
        <f t="shared" si="75"/>
        <v>5.1612225795180577E-3</v>
      </c>
      <c r="S453" s="44">
        <f t="shared" si="80"/>
        <v>3.4210309208286085E-3</v>
      </c>
      <c r="U453" s="43">
        <f t="shared" si="81"/>
        <v>0.41785498697110057</v>
      </c>
      <c r="V453" s="43">
        <f t="shared" si="76"/>
        <v>0.17460279013661864</v>
      </c>
      <c r="W453" s="44">
        <f t="shared" si="82"/>
        <v>1.9897856522433359E-2</v>
      </c>
    </row>
    <row r="454" spans="1:23" x14ac:dyDescent="0.3">
      <c r="A454" s="40">
        <v>37834</v>
      </c>
      <c r="B454" s="67">
        <v>21.7</v>
      </c>
      <c r="C454" s="36"/>
      <c r="D454" s="37">
        <v>20.3381852105001</v>
      </c>
      <c r="E454" s="37">
        <v>20.360340681783899</v>
      </c>
      <c r="F454" s="37">
        <v>20.457157894628899</v>
      </c>
      <c r="G454" s="37">
        <v>19.948348939604699</v>
      </c>
      <c r="I454" s="43">
        <f t="shared" si="83"/>
        <v>1.3618147894998991</v>
      </c>
      <c r="J454" s="43">
        <f t="shared" si="72"/>
        <v>1.8545395209006545</v>
      </c>
      <c r="K454" s="44">
        <f t="shared" si="73"/>
        <v>6.2756441912437746E-2</v>
      </c>
      <c r="M454" s="43">
        <f t="shared" si="78"/>
        <v>1.3396593182160998</v>
      </c>
      <c r="N454" s="43">
        <f t="shared" si="74"/>
        <v>1.7946870888832254</v>
      </c>
      <c r="O454" s="44">
        <f t="shared" si="77"/>
        <v>6.173545245235483E-2</v>
      </c>
      <c r="Q454" s="43">
        <f t="shared" si="79"/>
        <v>1.2428421053710998</v>
      </c>
      <c r="R454" s="43">
        <f t="shared" si="75"/>
        <v>1.5446564988832681</v>
      </c>
      <c r="S454" s="44">
        <f t="shared" si="80"/>
        <v>5.7273829740603681E-2</v>
      </c>
      <c r="U454" s="43">
        <f t="shared" si="81"/>
        <v>1.7516510603953002</v>
      </c>
      <c r="V454" s="43">
        <f t="shared" si="76"/>
        <v>3.0682814373839795</v>
      </c>
      <c r="W454" s="44">
        <f t="shared" si="82"/>
        <v>8.0721247022824891E-2</v>
      </c>
    </row>
    <row r="455" spans="1:23" x14ac:dyDescent="0.3">
      <c r="A455" s="34">
        <v>37865</v>
      </c>
      <c r="B455" s="67">
        <v>17.399999999999999</v>
      </c>
      <c r="C455" s="36"/>
      <c r="D455" s="37">
        <v>16.4486984751852</v>
      </c>
      <c r="E455" s="37">
        <v>16.3266848594516</v>
      </c>
      <c r="F455" s="37">
        <v>16.155987318796601</v>
      </c>
      <c r="G455" s="37">
        <v>15.436353533876099</v>
      </c>
      <c r="I455" s="43">
        <f t="shared" si="83"/>
        <v>0.95130152481479868</v>
      </c>
      <c r="J455" s="43">
        <f t="shared" ref="J455:J518" si="84">I455^2</f>
        <v>0.90497459111496104</v>
      </c>
      <c r="K455" s="44">
        <f t="shared" ref="K455:K518" si="85">I455/$B455</f>
        <v>5.4672501426137859E-2</v>
      </c>
      <c r="M455" s="43">
        <f t="shared" si="78"/>
        <v>1.0733151405483987</v>
      </c>
      <c r="N455" s="43">
        <f t="shared" ref="N455:N518" si="86">M455^2</f>
        <v>1.1520053909304289</v>
      </c>
      <c r="O455" s="44">
        <f t="shared" si="77"/>
        <v>6.1684778192436715E-2</v>
      </c>
      <c r="Q455" s="43">
        <f t="shared" si="79"/>
        <v>1.2440126812033974</v>
      </c>
      <c r="R455" s="43">
        <f t="shared" ref="R455:R518" si="87">Q455^2</f>
        <v>1.5475675509948656</v>
      </c>
      <c r="S455" s="44">
        <f t="shared" si="80"/>
        <v>7.1494981678356176E-2</v>
      </c>
      <c r="U455" s="43">
        <f t="shared" si="81"/>
        <v>1.9636464661238993</v>
      </c>
      <c r="V455" s="43">
        <f t="shared" ref="V455:V518" si="88">U455^2</f>
        <v>3.855907443920878</v>
      </c>
      <c r="W455" s="44">
        <f t="shared" si="82"/>
        <v>0.11285324517953445</v>
      </c>
    </row>
    <row r="456" spans="1:23" x14ac:dyDescent="0.3">
      <c r="A456" s="40">
        <v>37895</v>
      </c>
      <c r="B456" s="67">
        <v>8.6</v>
      </c>
      <c r="C456" s="36"/>
      <c r="D456" s="37">
        <v>9.9810771592142107</v>
      </c>
      <c r="E456" s="37">
        <v>9.9780577155458303</v>
      </c>
      <c r="F456" s="37">
        <v>10.016831150000501</v>
      </c>
      <c r="G456" s="37">
        <v>8.9354011133290907</v>
      </c>
      <c r="I456" s="43">
        <f t="shared" si="83"/>
        <v>1.381077159214211</v>
      </c>
      <c r="J456" s="43">
        <f t="shared" si="84"/>
        <v>1.9073741197031953</v>
      </c>
      <c r="K456" s="44">
        <f t="shared" si="85"/>
        <v>0.16059036735048965</v>
      </c>
      <c r="M456" s="43">
        <f t="shared" si="78"/>
        <v>1.3780577155458307</v>
      </c>
      <c r="N456" s="43">
        <f t="shared" si="86"/>
        <v>1.8990430673753935</v>
      </c>
      <c r="O456" s="44">
        <f t="shared" ref="O456:O519" si="89">M456/$B456</f>
        <v>0.1602392692495152</v>
      </c>
      <c r="Q456" s="43">
        <f t="shared" si="79"/>
        <v>1.4168311500005011</v>
      </c>
      <c r="R456" s="43">
        <f t="shared" si="87"/>
        <v>2.0074105076117426</v>
      </c>
      <c r="S456" s="44">
        <f t="shared" si="80"/>
        <v>0.16474780813959317</v>
      </c>
      <c r="U456" s="43">
        <f t="shared" si="81"/>
        <v>0.33540111332909106</v>
      </c>
      <c r="V456" s="43">
        <f t="shared" si="88"/>
        <v>0.11249390682239378</v>
      </c>
      <c r="W456" s="44">
        <f t="shared" si="82"/>
        <v>3.9000129456871056E-2</v>
      </c>
    </row>
    <row r="457" spans="1:23" x14ac:dyDescent="0.3">
      <c r="A457" s="34">
        <v>37926</v>
      </c>
      <c r="B457" s="67">
        <v>4.5</v>
      </c>
      <c r="C457" s="36"/>
      <c r="D457" s="37">
        <v>3.34544441449107</v>
      </c>
      <c r="E457" s="37">
        <v>3.4641341246432602</v>
      </c>
      <c r="F457" s="37">
        <v>3.38765584923827</v>
      </c>
      <c r="G457" s="37">
        <v>4.1427905056368601</v>
      </c>
      <c r="I457" s="43">
        <f t="shared" si="83"/>
        <v>1.15455558550893</v>
      </c>
      <c r="J457" s="43">
        <f t="shared" si="84"/>
        <v>1.3329986000298681</v>
      </c>
      <c r="K457" s="44">
        <f t="shared" si="85"/>
        <v>0.25656790789087336</v>
      </c>
      <c r="M457" s="43">
        <f t="shared" si="78"/>
        <v>1.0358658753567398</v>
      </c>
      <c r="N457" s="43">
        <f t="shared" si="86"/>
        <v>1.0730181117285849</v>
      </c>
      <c r="O457" s="44">
        <f t="shared" si="89"/>
        <v>0.23019241674594218</v>
      </c>
      <c r="Q457" s="43">
        <f t="shared" si="79"/>
        <v>1.11234415076173</v>
      </c>
      <c r="R457" s="43">
        <f t="shared" si="87"/>
        <v>1.2373095097338342</v>
      </c>
      <c r="S457" s="44">
        <f t="shared" si="80"/>
        <v>0.24718758905816221</v>
      </c>
      <c r="U457" s="43">
        <f t="shared" si="81"/>
        <v>0.35720949436313987</v>
      </c>
      <c r="V457" s="43">
        <f t="shared" si="88"/>
        <v>0.12759862286317006</v>
      </c>
      <c r="W457" s="44">
        <f t="shared" si="82"/>
        <v>7.937988763625331E-2</v>
      </c>
    </row>
    <row r="458" spans="1:23" x14ac:dyDescent="0.3">
      <c r="A458" s="40">
        <v>37956</v>
      </c>
      <c r="B458" s="67">
        <v>-2.1</v>
      </c>
      <c r="C458" s="36"/>
      <c r="D458" s="37">
        <v>-3.8776632177605701</v>
      </c>
      <c r="E458" s="37">
        <v>-3.9554431973820701</v>
      </c>
      <c r="F458" s="37">
        <v>-3.9164876563719901</v>
      </c>
      <c r="G458" s="37">
        <v>-2.76655191976654</v>
      </c>
      <c r="I458" s="43">
        <f t="shared" si="83"/>
        <v>1.77766321776057</v>
      </c>
      <c r="J458" s="43">
        <f t="shared" si="84"/>
        <v>3.1600865157788638</v>
      </c>
      <c r="K458" s="44">
        <f t="shared" si="85"/>
        <v>-0.84650629417169998</v>
      </c>
      <c r="M458" s="43">
        <f t="shared" si="78"/>
        <v>1.85544319738207</v>
      </c>
      <c r="N458" s="43">
        <f t="shared" si="86"/>
        <v>3.4426694587113991</v>
      </c>
      <c r="O458" s="44">
        <f t="shared" si="89"/>
        <v>-0.88354437970574762</v>
      </c>
      <c r="Q458" s="43">
        <f t="shared" si="79"/>
        <v>1.8164876563719901</v>
      </c>
      <c r="R458" s="43">
        <f t="shared" si="87"/>
        <v>3.2996274057518051</v>
      </c>
      <c r="S458" s="44">
        <f t="shared" si="80"/>
        <v>-0.86499412208189996</v>
      </c>
      <c r="U458" s="43">
        <f t="shared" si="81"/>
        <v>0.66655191976653994</v>
      </c>
      <c r="V458" s="43">
        <f t="shared" si="88"/>
        <v>0.44429146174445988</v>
      </c>
      <c r="W458" s="44">
        <f t="shared" si="82"/>
        <v>-0.3174056760793047</v>
      </c>
    </row>
    <row r="459" spans="1:23" x14ac:dyDescent="0.3">
      <c r="A459" s="34">
        <v>37987</v>
      </c>
      <c r="B459" s="67">
        <v>-12.2</v>
      </c>
      <c r="C459" s="36"/>
      <c r="D459" s="37">
        <v>-7.2059024924561301</v>
      </c>
      <c r="E459" s="37">
        <v>-7.2345856551074803</v>
      </c>
      <c r="F459" s="37">
        <v>-7.6459469255681096</v>
      </c>
      <c r="G459" s="37">
        <v>-7.9190133829302498</v>
      </c>
      <c r="I459" s="43">
        <f t="shared" si="83"/>
        <v>4.9940975075438692</v>
      </c>
      <c r="J459" s="43">
        <f t="shared" si="84"/>
        <v>24.941009914855886</v>
      </c>
      <c r="K459" s="44">
        <f t="shared" si="85"/>
        <v>-0.40935225471671061</v>
      </c>
      <c r="M459" s="43">
        <f t="shared" si="78"/>
        <v>4.965414344892519</v>
      </c>
      <c r="N459" s="43">
        <f t="shared" si="86"/>
        <v>24.655339616464403</v>
      </c>
      <c r="O459" s="44">
        <f t="shared" si="89"/>
        <v>-0.40700117581086226</v>
      </c>
      <c r="Q459" s="43">
        <f t="shared" si="79"/>
        <v>4.5540530744318897</v>
      </c>
      <c r="R459" s="43">
        <f t="shared" si="87"/>
        <v>20.739399404742546</v>
      </c>
      <c r="S459" s="44">
        <f t="shared" si="80"/>
        <v>-0.37328303888785985</v>
      </c>
      <c r="U459" s="43">
        <f t="shared" si="81"/>
        <v>4.2809866170697495</v>
      </c>
      <c r="V459" s="43">
        <f t="shared" si="88"/>
        <v>18.326846415530298</v>
      </c>
      <c r="W459" s="44">
        <f t="shared" si="82"/>
        <v>-0.35090054238276636</v>
      </c>
    </row>
    <row r="460" spans="1:23" x14ac:dyDescent="0.3">
      <c r="A460" s="40">
        <v>38018</v>
      </c>
      <c r="B460" s="67">
        <v>-5.7</v>
      </c>
      <c r="C460" s="36"/>
      <c r="D460" s="37">
        <v>-7.0840302484518798</v>
      </c>
      <c r="E460" s="37">
        <v>-6.9233846248101703</v>
      </c>
      <c r="F460" s="37">
        <v>-6.8494139308059996</v>
      </c>
      <c r="G460" s="37">
        <v>-6.5589064768878202</v>
      </c>
      <c r="I460" s="43">
        <f t="shared" si="83"/>
        <v>1.3840302484518796</v>
      </c>
      <c r="J460" s="43">
        <f t="shared" si="84"/>
        <v>1.9155397286297715</v>
      </c>
      <c r="K460" s="44">
        <f t="shared" si="85"/>
        <v>-0.24281232428980343</v>
      </c>
      <c r="M460" s="43">
        <f t="shared" si="78"/>
        <v>1.2233846248101701</v>
      </c>
      <c r="N460" s="43">
        <f t="shared" si="86"/>
        <v>1.4966699402219206</v>
      </c>
      <c r="O460" s="44">
        <f t="shared" si="89"/>
        <v>-0.21462888154564386</v>
      </c>
      <c r="Q460" s="43">
        <f t="shared" si="79"/>
        <v>1.1494139308059994</v>
      </c>
      <c r="R460" s="43">
        <f t="shared" si="87"/>
        <v>1.3211523843308988</v>
      </c>
      <c r="S460" s="44">
        <f t="shared" si="80"/>
        <v>-0.20165156680807006</v>
      </c>
      <c r="U460" s="43">
        <f t="shared" si="81"/>
        <v>0.85890647688782007</v>
      </c>
      <c r="V460" s="43">
        <f t="shared" si="88"/>
        <v>0.73772033603984744</v>
      </c>
      <c r="W460" s="44">
        <f t="shared" si="82"/>
        <v>-0.15068534682242457</v>
      </c>
    </row>
    <row r="461" spans="1:23" x14ac:dyDescent="0.3">
      <c r="A461" s="34">
        <v>38047</v>
      </c>
      <c r="B461" s="67">
        <v>1.2</v>
      </c>
      <c r="C461" s="36"/>
      <c r="D461" s="37">
        <v>-1.51270064199586</v>
      </c>
      <c r="E461" s="37">
        <v>-1.55993084840593</v>
      </c>
      <c r="F461" s="37">
        <v>-1.6601443938210101</v>
      </c>
      <c r="G461" s="37">
        <v>-0.22167508302654201</v>
      </c>
      <c r="I461" s="43">
        <f t="shared" si="83"/>
        <v>2.7127006419958599</v>
      </c>
      <c r="J461" s="43">
        <f t="shared" si="84"/>
        <v>7.3587447730847506</v>
      </c>
      <c r="K461" s="44">
        <f t="shared" si="85"/>
        <v>2.2605838683298836</v>
      </c>
      <c r="M461" s="43">
        <f t="shared" si="78"/>
        <v>2.7599308484059302</v>
      </c>
      <c r="N461" s="43">
        <f t="shared" si="86"/>
        <v>7.6172182879826771</v>
      </c>
      <c r="O461" s="44">
        <f t="shared" si="89"/>
        <v>2.2999423736716085</v>
      </c>
      <c r="Q461" s="43">
        <f t="shared" si="79"/>
        <v>2.86014439382101</v>
      </c>
      <c r="R461" s="43">
        <f t="shared" si="87"/>
        <v>8.1804259535057522</v>
      </c>
      <c r="S461" s="44">
        <f t="shared" si="80"/>
        <v>2.3834536615175086</v>
      </c>
      <c r="U461" s="43">
        <f t="shared" si="81"/>
        <v>1.4216750830265419</v>
      </c>
      <c r="V461" s="43">
        <f t="shared" si="88"/>
        <v>2.0211600416985247</v>
      </c>
      <c r="W461" s="44">
        <f t="shared" si="82"/>
        <v>1.1847292358554515</v>
      </c>
    </row>
    <row r="462" spans="1:23" x14ac:dyDescent="0.3">
      <c r="A462" s="40">
        <v>38078</v>
      </c>
      <c r="B462" s="67">
        <v>6.2</v>
      </c>
      <c r="C462" s="36"/>
      <c r="D462" s="37">
        <v>5.8640359081441602</v>
      </c>
      <c r="E462" s="37">
        <v>5.9986630191520502</v>
      </c>
      <c r="F462" s="37">
        <v>5.7330958176711899</v>
      </c>
      <c r="G462" s="37">
        <v>5.65776221299115</v>
      </c>
      <c r="I462" s="43">
        <f t="shared" si="83"/>
        <v>0.33596409185583997</v>
      </c>
      <c r="J462" s="43">
        <f t="shared" si="84"/>
        <v>0.11287187101651928</v>
      </c>
      <c r="K462" s="44">
        <f t="shared" si="85"/>
        <v>5.418775675094193E-2</v>
      </c>
      <c r="M462" s="43">
        <f t="shared" si="78"/>
        <v>0.20133698084794993</v>
      </c>
      <c r="N462" s="43">
        <f t="shared" si="86"/>
        <v>4.0536579856967757E-2</v>
      </c>
      <c r="O462" s="44">
        <f t="shared" si="89"/>
        <v>3.2473706588379017E-2</v>
      </c>
      <c r="Q462" s="43">
        <f t="shared" si="79"/>
        <v>0.46690418232881026</v>
      </c>
      <c r="R462" s="43">
        <f t="shared" si="87"/>
        <v>0.21799951547613489</v>
      </c>
      <c r="S462" s="44">
        <f t="shared" si="80"/>
        <v>7.530712618206617E-2</v>
      </c>
      <c r="U462" s="43">
        <f t="shared" si="81"/>
        <v>0.54223778700885017</v>
      </c>
      <c r="V462" s="43">
        <f t="shared" si="88"/>
        <v>0.29402181766025515</v>
      </c>
      <c r="W462" s="44">
        <f t="shared" si="82"/>
        <v>8.7457707582072608E-2</v>
      </c>
    </row>
    <row r="463" spans="1:23" x14ac:dyDescent="0.3">
      <c r="A463" s="34">
        <v>38108</v>
      </c>
      <c r="B463" s="67">
        <v>13.4</v>
      </c>
      <c r="C463" s="36"/>
      <c r="D463" s="37">
        <v>12.3307433594622</v>
      </c>
      <c r="E463" s="37">
        <v>12.4135083912889</v>
      </c>
      <c r="F463" s="37">
        <v>11.960794267460299</v>
      </c>
      <c r="G463" s="37">
        <v>12.671208095183699</v>
      </c>
      <c r="I463" s="43">
        <f t="shared" si="83"/>
        <v>1.0692566405377999</v>
      </c>
      <c r="J463" s="43">
        <f t="shared" si="84"/>
        <v>1.1433097633341818</v>
      </c>
      <c r="K463" s="44">
        <f t="shared" si="85"/>
        <v>7.9795271681925364E-2</v>
      </c>
      <c r="M463" s="43">
        <f t="shared" ref="M463:M526" si="90">ABS($B463-E463)</f>
        <v>0.9864916087111002</v>
      </c>
      <c r="N463" s="43">
        <f t="shared" si="86"/>
        <v>0.97316569405741438</v>
      </c>
      <c r="O463" s="44">
        <f t="shared" si="89"/>
        <v>7.3618776769485084E-2</v>
      </c>
      <c r="Q463" s="43">
        <f t="shared" ref="Q463:Q526" si="91">ABS(B463-F463)</f>
        <v>1.4392057325397012</v>
      </c>
      <c r="R463" s="43">
        <f t="shared" si="87"/>
        <v>2.0713131405751377</v>
      </c>
      <c r="S463" s="44">
        <f t="shared" ref="S463:S526" si="92">Q463/B463</f>
        <v>0.1074034128760971</v>
      </c>
      <c r="U463" s="43">
        <f t="shared" ref="U463:U526" si="93">ABS(G463-B463)</f>
        <v>0.72879190481630118</v>
      </c>
      <c r="V463" s="43">
        <f t="shared" si="88"/>
        <v>0.53113764052577261</v>
      </c>
      <c r="W463" s="44">
        <f t="shared" ref="W463:W526" si="94">U463/B463</f>
        <v>5.4387455583306057E-2</v>
      </c>
    </row>
    <row r="464" spans="1:23" x14ac:dyDescent="0.3">
      <c r="A464" s="40">
        <v>38139</v>
      </c>
      <c r="B464" s="67">
        <v>17.2</v>
      </c>
      <c r="C464" s="36"/>
      <c r="D464" s="37">
        <v>17.761057111196799</v>
      </c>
      <c r="E464" s="37">
        <v>17.768392745153498</v>
      </c>
      <c r="F464" s="37">
        <v>17.829004490320798</v>
      </c>
      <c r="G464" s="37">
        <v>18.129607659098799</v>
      </c>
      <c r="I464" s="43">
        <f t="shared" ref="I464:I527" si="95">ABS($B464-D464)</f>
        <v>0.56105711119679924</v>
      </c>
      <c r="J464" s="43">
        <f t="shared" si="84"/>
        <v>0.31478508202449756</v>
      </c>
      <c r="K464" s="44">
        <f t="shared" si="85"/>
        <v>3.2619599488186005E-2</v>
      </c>
      <c r="M464" s="43">
        <f t="shared" si="90"/>
        <v>0.56839274515349913</v>
      </c>
      <c r="N464" s="43">
        <f t="shared" si="86"/>
        <v>0.32307031274313064</v>
      </c>
      <c r="O464" s="44">
        <f t="shared" si="89"/>
        <v>3.3046089834505764E-2</v>
      </c>
      <c r="Q464" s="43">
        <f t="shared" si="91"/>
        <v>0.62900449032079919</v>
      </c>
      <c r="R464" s="43">
        <f t="shared" si="87"/>
        <v>0.39564664884372835</v>
      </c>
      <c r="S464" s="44">
        <f t="shared" si="92"/>
        <v>3.6570028507023213E-2</v>
      </c>
      <c r="U464" s="43">
        <f t="shared" si="93"/>
        <v>0.92960765909879939</v>
      </c>
      <c r="V464" s="43">
        <f t="shared" si="88"/>
        <v>0.86417039985514965</v>
      </c>
      <c r="W464" s="44">
        <f t="shared" si="94"/>
        <v>5.4046956924348806E-2</v>
      </c>
    </row>
    <row r="465" spans="1:23" x14ac:dyDescent="0.3">
      <c r="A465" s="34">
        <v>38169</v>
      </c>
      <c r="B465" s="67">
        <v>20.6</v>
      </c>
      <c r="C465" s="36"/>
      <c r="D465" s="37">
        <v>21.1557393821947</v>
      </c>
      <c r="E465" s="37">
        <v>21.122354061082302</v>
      </c>
      <c r="F465" s="37">
        <v>21.071841649337401</v>
      </c>
      <c r="G465" s="37">
        <v>21.420412862985899</v>
      </c>
      <c r="I465" s="43">
        <f t="shared" si="95"/>
        <v>0.55573938219469809</v>
      </c>
      <c r="J465" s="43">
        <f t="shared" si="84"/>
        <v>0.30884626092214473</v>
      </c>
      <c r="K465" s="44">
        <f t="shared" si="85"/>
        <v>2.6977639912363984E-2</v>
      </c>
      <c r="M465" s="43">
        <f t="shared" si="90"/>
        <v>0.52235406108230009</v>
      </c>
      <c r="N465" s="43">
        <f t="shared" si="86"/>
        <v>0.27285376512917131</v>
      </c>
      <c r="O465" s="44">
        <f t="shared" si="89"/>
        <v>2.5356993256422333E-2</v>
      </c>
      <c r="Q465" s="43">
        <f t="shared" si="91"/>
        <v>0.47184164933739936</v>
      </c>
      <c r="R465" s="43">
        <f t="shared" si="87"/>
        <v>0.22263454204943733</v>
      </c>
      <c r="S465" s="44">
        <f t="shared" si="92"/>
        <v>2.2904934433854336E-2</v>
      </c>
      <c r="U465" s="43">
        <f t="shared" si="93"/>
        <v>0.82041286298589711</v>
      </c>
      <c r="V465" s="43">
        <f t="shared" si="88"/>
        <v>0.67307726575271642</v>
      </c>
      <c r="W465" s="44">
        <f t="shared" si="94"/>
        <v>3.9825867135237718E-2</v>
      </c>
    </row>
    <row r="466" spans="1:23" x14ac:dyDescent="0.3">
      <c r="A466" s="40">
        <v>38200</v>
      </c>
      <c r="B466" s="67">
        <v>19.5</v>
      </c>
      <c r="C466" s="36"/>
      <c r="D466" s="37">
        <v>20.338185258305799</v>
      </c>
      <c r="E466" s="37">
        <v>20.360340681783899</v>
      </c>
      <c r="F466" s="37">
        <v>20.457157894628999</v>
      </c>
      <c r="G466" s="37">
        <v>19.9509068099016</v>
      </c>
      <c r="I466" s="43">
        <f t="shared" si="95"/>
        <v>0.83818525830579915</v>
      </c>
      <c r="J466" s="43">
        <f t="shared" si="84"/>
        <v>0.7025545272411593</v>
      </c>
      <c r="K466" s="44">
        <f t="shared" si="85"/>
        <v>4.2983859400297392E-2</v>
      </c>
      <c r="M466" s="43">
        <f t="shared" si="90"/>
        <v>0.86034068178389944</v>
      </c>
      <c r="N466" s="43">
        <f t="shared" si="86"/>
        <v>0.74018608873238489</v>
      </c>
      <c r="O466" s="44">
        <f t="shared" si="89"/>
        <v>4.4120034963276891E-2</v>
      </c>
      <c r="Q466" s="43">
        <f t="shared" si="91"/>
        <v>0.95715789462899892</v>
      </c>
      <c r="R466" s="43">
        <f t="shared" si="87"/>
        <v>0.91615123525061781</v>
      </c>
      <c r="S466" s="44">
        <f t="shared" si="92"/>
        <v>4.9085020237384556E-2</v>
      </c>
      <c r="U466" s="43">
        <f t="shared" si="93"/>
        <v>0.45090680990159981</v>
      </c>
      <c r="V466" s="43">
        <f t="shared" si="88"/>
        <v>0.20331695121563748</v>
      </c>
      <c r="W466" s="44">
        <f t="shared" si="94"/>
        <v>2.3123426148799992E-2</v>
      </c>
    </row>
    <row r="467" spans="1:23" x14ac:dyDescent="0.3">
      <c r="A467" s="34">
        <v>38231</v>
      </c>
      <c r="B467" s="67">
        <v>17.5</v>
      </c>
      <c r="C467" s="36"/>
      <c r="D467" s="37">
        <v>16.448698521930702</v>
      </c>
      <c r="E467" s="37">
        <v>16.3266848594516</v>
      </c>
      <c r="F467" s="37">
        <v>16.155987318796701</v>
      </c>
      <c r="G467" s="37">
        <v>15.4389113935956</v>
      </c>
      <c r="I467" s="43">
        <f t="shared" si="95"/>
        <v>1.0513014780692984</v>
      </c>
      <c r="J467" s="43">
        <f t="shared" si="84"/>
        <v>1.1052347977906916</v>
      </c>
      <c r="K467" s="44">
        <f t="shared" si="85"/>
        <v>6.0074370175388483E-2</v>
      </c>
      <c r="M467" s="43">
        <f t="shared" si="90"/>
        <v>1.1733151405484001</v>
      </c>
      <c r="N467" s="43">
        <f t="shared" si="86"/>
        <v>1.3766684190401119</v>
      </c>
      <c r="O467" s="44">
        <f t="shared" si="89"/>
        <v>6.7046579459908578E-2</v>
      </c>
      <c r="Q467" s="43">
        <f t="shared" si="91"/>
        <v>1.3440126812032993</v>
      </c>
      <c r="R467" s="43">
        <f t="shared" si="87"/>
        <v>1.8063700872352815</v>
      </c>
      <c r="S467" s="44">
        <f t="shared" si="92"/>
        <v>7.6800724640188528E-2</v>
      </c>
      <c r="U467" s="43">
        <f t="shared" si="93"/>
        <v>2.0610886064044003</v>
      </c>
      <c r="V467" s="43">
        <f t="shared" si="88"/>
        <v>4.2480862434500333</v>
      </c>
      <c r="W467" s="44">
        <f t="shared" si="94"/>
        <v>0.11777649179453716</v>
      </c>
    </row>
    <row r="468" spans="1:23" x14ac:dyDescent="0.3">
      <c r="A468" s="40">
        <v>38261</v>
      </c>
      <c r="B468" s="67">
        <v>10.199999999999999</v>
      </c>
      <c r="C468" s="36"/>
      <c r="D468" s="37">
        <v>9.9810772049230891</v>
      </c>
      <c r="E468" s="37">
        <v>9.9780577155458303</v>
      </c>
      <c r="F468" s="37">
        <v>10.016831150000501</v>
      </c>
      <c r="G468" s="37">
        <v>8.9379589818195999</v>
      </c>
      <c r="I468" s="43">
        <f t="shared" si="95"/>
        <v>0.21892279507691015</v>
      </c>
      <c r="J468" s="43">
        <f t="shared" si="84"/>
        <v>4.7927190204286797E-2</v>
      </c>
      <c r="K468" s="44">
        <f t="shared" si="85"/>
        <v>2.146301912518727E-2</v>
      </c>
      <c r="M468" s="43">
        <f t="shared" si="90"/>
        <v>0.22194228445416897</v>
      </c>
      <c r="N468" s="43">
        <f t="shared" si="86"/>
        <v>4.925837762873525E-2</v>
      </c>
      <c r="O468" s="44">
        <f t="shared" si="89"/>
        <v>2.1759047495506764E-2</v>
      </c>
      <c r="Q468" s="43">
        <f t="shared" si="91"/>
        <v>0.18316884999949856</v>
      </c>
      <c r="R468" s="43">
        <f t="shared" si="87"/>
        <v>3.3550827610138806E-2</v>
      </c>
      <c r="S468" s="44">
        <f t="shared" si="92"/>
        <v>1.7957730392107702E-2</v>
      </c>
      <c r="U468" s="43">
        <f t="shared" si="93"/>
        <v>1.2620410181803994</v>
      </c>
      <c r="V468" s="43">
        <f t="shared" si="88"/>
        <v>1.5927475315698192</v>
      </c>
      <c r="W468" s="44">
        <f t="shared" si="94"/>
        <v>0.12372951158631368</v>
      </c>
    </row>
    <row r="469" spans="1:23" x14ac:dyDescent="0.3">
      <c r="A469" s="34">
        <v>38292</v>
      </c>
      <c r="B469" s="67">
        <v>4.4000000000000004</v>
      </c>
      <c r="C469" s="36"/>
      <c r="D469" s="37">
        <v>3.34544445918629</v>
      </c>
      <c r="E469" s="37">
        <v>3.4641341246432602</v>
      </c>
      <c r="F469" s="37">
        <v>3.3876558492382798</v>
      </c>
      <c r="G469" s="37">
        <v>4.1453483821559098</v>
      </c>
      <c r="I469" s="43">
        <f t="shared" si="95"/>
        <v>1.0545555408137104</v>
      </c>
      <c r="J469" s="43">
        <f t="shared" si="84"/>
        <v>1.1120873886608973</v>
      </c>
      <c r="K469" s="44">
        <f t="shared" si="85"/>
        <v>0.23967171382129779</v>
      </c>
      <c r="M469" s="43">
        <f t="shared" si="90"/>
        <v>0.93586587535674015</v>
      </c>
      <c r="N469" s="43">
        <f t="shared" si="86"/>
        <v>0.8758449366572375</v>
      </c>
      <c r="O469" s="44">
        <f t="shared" si="89"/>
        <v>0.21269678985380455</v>
      </c>
      <c r="Q469" s="43">
        <f t="shared" si="91"/>
        <v>1.0123441507617206</v>
      </c>
      <c r="R469" s="43">
        <f t="shared" si="87"/>
        <v>1.0248406795814693</v>
      </c>
      <c r="S469" s="44">
        <f t="shared" si="92"/>
        <v>0.23007821608220921</v>
      </c>
      <c r="U469" s="43">
        <f t="shared" si="93"/>
        <v>0.25465161784409052</v>
      </c>
      <c r="V469" s="43">
        <f t="shared" si="88"/>
        <v>6.4847446470612718E-2</v>
      </c>
      <c r="W469" s="44">
        <f t="shared" si="94"/>
        <v>5.787536769183875E-2</v>
      </c>
    </row>
    <row r="470" spans="1:23" x14ac:dyDescent="0.3">
      <c r="A470" s="40">
        <v>38322</v>
      </c>
      <c r="B470" s="67">
        <v>-3.2</v>
      </c>
      <c r="C470" s="36"/>
      <c r="D470" s="37">
        <v>-3.8776631740565399</v>
      </c>
      <c r="E470" s="37">
        <v>-3.9554431973820701</v>
      </c>
      <c r="F470" s="37">
        <v>-3.9164876563719799</v>
      </c>
      <c r="G470" s="37">
        <v>-2.76399406383866</v>
      </c>
      <c r="I470" s="43">
        <f t="shared" si="95"/>
        <v>0.67766317405653975</v>
      </c>
      <c r="J470" s="43">
        <f t="shared" si="84"/>
        <v>0.45922737747238407</v>
      </c>
      <c r="K470" s="44">
        <f t="shared" si="85"/>
        <v>-0.21176974189266867</v>
      </c>
      <c r="M470" s="43">
        <f t="shared" si="90"/>
        <v>0.75544319738206989</v>
      </c>
      <c r="N470" s="43">
        <f t="shared" si="86"/>
        <v>0.57069442447084495</v>
      </c>
      <c r="O470" s="44">
        <f t="shared" si="89"/>
        <v>-0.23607599918189684</v>
      </c>
      <c r="Q470" s="43">
        <f t="shared" si="91"/>
        <v>0.71648765637197975</v>
      </c>
      <c r="R470" s="43">
        <f t="shared" si="87"/>
        <v>0.5133545617334121</v>
      </c>
      <c r="S470" s="44">
        <f t="shared" si="92"/>
        <v>-0.22390239261624367</v>
      </c>
      <c r="U470" s="43">
        <f t="shared" si="93"/>
        <v>0.4360059361613402</v>
      </c>
      <c r="V470" s="43">
        <f t="shared" si="88"/>
        <v>0.19010117636792667</v>
      </c>
      <c r="W470" s="44">
        <f t="shared" si="94"/>
        <v>-0.13625185505041881</v>
      </c>
    </row>
    <row r="471" spans="1:23" x14ac:dyDescent="0.3">
      <c r="A471" s="34">
        <v>38353</v>
      </c>
      <c r="B471" s="67">
        <v>-8.1</v>
      </c>
      <c r="C471" s="36"/>
      <c r="D471" s="37">
        <v>-7.20590244972131</v>
      </c>
      <c r="E471" s="37">
        <v>-7.2345856551074803</v>
      </c>
      <c r="F471" s="37">
        <v>-7.6459469255681096</v>
      </c>
      <c r="G471" s="37">
        <v>-7.9164555083421604</v>
      </c>
      <c r="I471" s="43">
        <f t="shared" si="95"/>
        <v>0.89409755027868965</v>
      </c>
      <c r="J471" s="43">
        <f t="shared" si="84"/>
        <v>0.79941042941435392</v>
      </c>
      <c r="K471" s="44">
        <f t="shared" si="85"/>
        <v>-0.11038241361465305</v>
      </c>
      <c r="M471" s="43">
        <f t="shared" si="90"/>
        <v>0.86541434489251934</v>
      </c>
      <c r="N471" s="43">
        <f t="shared" si="86"/>
        <v>0.74894198834574843</v>
      </c>
      <c r="O471" s="44">
        <f t="shared" si="89"/>
        <v>-0.10684127714722462</v>
      </c>
      <c r="Q471" s="43">
        <f t="shared" si="91"/>
        <v>0.45405307443189002</v>
      </c>
      <c r="R471" s="43">
        <f t="shared" si="87"/>
        <v>0.20616419440105146</v>
      </c>
      <c r="S471" s="44">
        <f t="shared" si="92"/>
        <v>-5.6055935115048153E-2</v>
      </c>
      <c r="U471" s="43">
        <f t="shared" si="93"/>
        <v>0.18354449165783926</v>
      </c>
      <c r="V471" s="43">
        <f t="shared" si="88"/>
        <v>3.3688580417934627E-2</v>
      </c>
      <c r="W471" s="44">
        <f t="shared" si="94"/>
        <v>-2.265981378491843E-2</v>
      </c>
    </row>
    <row r="472" spans="1:23" x14ac:dyDescent="0.3">
      <c r="A472" s="40">
        <v>38384</v>
      </c>
      <c r="B472" s="67">
        <v>-5.0999999999999996</v>
      </c>
      <c r="C472" s="36"/>
      <c r="D472" s="37">
        <v>-7.0840302066647602</v>
      </c>
      <c r="E472" s="37">
        <v>-6.9233846248101703</v>
      </c>
      <c r="F472" s="37">
        <v>-6.8494139308059996</v>
      </c>
      <c r="G472" s="37">
        <v>-6.5563486099078903</v>
      </c>
      <c r="I472" s="43">
        <f t="shared" si="95"/>
        <v>1.9840302066647606</v>
      </c>
      <c r="J472" s="43">
        <f t="shared" si="84"/>
        <v>3.9363758609582127</v>
      </c>
      <c r="K472" s="44">
        <f t="shared" si="85"/>
        <v>-0.38902553071858054</v>
      </c>
      <c r="M472" s="43">
        <f t="shared" si="90"/>
        <v>1.8233846248101706</v>
      </c>
      <c r="N472" s="43">
        <f t="shared" si="86"/>
        <v>3.3247314899941265</v>
      </c>
      <c r="O472" s="44">
        <f t="shared" si="89"/>
        <v>-0.3575263970216021</v>
      </c>
      <c r="Q472" s="43">
        <f t="shared" si="91"/>
        <v>1.7494139308059999</v>
      </c>
      <c r="R472" s="43">
        <f t="shared" si="87"/>
        <v>3.0604491012980999</v>
      </c>
      <c r="S472" s="44">
        <f t="shared" si="92"/>
        <v>-0.3430223393737255</v>
      </c>
      <c r="U472" s="43">
        <f t="shared" si="93"/>
        <v>1.4563486099078906</v>
      </c>
      <c r="V472" s="43">
        <f t="shared" si="88"/>
        <v>2.1209512735806455</v>
      </c>
      <c r="W472" s="44">
        <f t="shared" si="94"/>
        <v>-0.28555855096233151</v>
      </c>
    </row>
    <row r="473" spans="1:23" x14ac:dyDescent="0.3">
      <c r="A473" s="34">
        <v>38412</v>
      </c>
      <c r="B473" s="67">
        <v>-1.7</v>
      </c>
      <c r="C473" s="36"/>
      <c r="D473" s="37">
        <v>-1.51270060113544</v>
      </c>
      <c r="E473" s="37">
        <v>-1.55993084840593</v>
      </c>
      <c r="F473" s="37">
        <v>-1.6601443938210201</v>
      </c>
      <c r="G473" s="37">
        <v>-0.21911721978371701</v>
      </c>
      <c r="I473" s="43">
        <f t="shared" si="95"/>
        <v>0.18729939886455993</v>
      </c>
      <c r="J473" s="43">
        <f t="shared" si="84"/>
        <v>3.5081064815025514E-2</v>
      </c>
      <c r="K473" s="44">
        <f t="shared" si="85"/>
        <v>-0.1101761169791529</v>
      </c>
      <c r="M473" s="43">
        <f t="shared" si="90"/>
        <v>0.14006915159406996</v>
      </c>
      <c r="N473" s="43">
        <f t="shared" si="86"/>
        <v>1.9619367228282551E-2</v>
      </c>
      <c r="O473" s="44">
        <f t="shared" si="89"/>
        <v>-8.2393618584747044E-2</v>
      </c>
      <c r="Q473" s="43">
        <f t="shared" si="91"/>
        <v>3.9855606178979874E-2</v>
      </c>
      <c r="R473" s="43">
        <f t="shared" si="87"/>
        <v>1.5884693438939388E-3</v>
      </c>
      <c r="S473" s="44">
        <f t="shared" si="92"/>
        <v>-2.3444474222929338E-2</v>
      </c>
      <c r="U473" s="43">
        <f t="shared" si="93"/>
        <v>1.4808827802162829</v>
      </c>
      <c r="V473" s="43">
        <f t="shared" si="88"/>
        <v>2.193013808741108</v>
      </c>
      <c r="W473" s="44">
        <f t="shared" si="94"/>
        <v>-0.87110751777428408</v>
      </c>
    </row>
    <row r="474" spans="1:23" x14ac:dyDescent="0.3">
      <c r="A474" s="40">
        <v>38443</v>
      </c>
      <c r="B474" s="67">
        <v>7.4</v>
      </c>
      <c r="C474" s="36"/>
      <c r="D474" s="37">
        <v>5.8640359480984303</v>
      </c>
      <c r="E474" s="37">
        <v>5.9986630191520502</v>
      </c>
      <c r="F474" s="37">
        <v>5.7330958176711801</v>
      </c>
      <c r="G474" s="37">
        <v>5.6603200784037302</v>
      </c>
      <c r="I474" s="43">
        <f t="shared" si="95"/>
        <v>1.53596405190157</v>
      </c>
      <c r="J474" s="43">
        <f t="shared" si="84"/>
        <v>2.359185568733889</v>
      </c>
      <c r="K474" s="44">
        <f t="shared" si="85"/>
        <v>0.20756270971642837</v>
      </c>
      <c r="M474" s="43">
        <f t="shared" si="90"/>
        <v>1.4013369808479501</v>
      </c>
      <c r="N474" s="43">
        <f t="shared" si="86"/>
        <v>1.9637453338920481</v>
      </c>
      <c r="O474" s="44">
        <f t="shared" si="89"/>
        <v>0.18936986227675001</v>
      </c>
      <c r="Q474" s="43">
        <f t="shared" si="91"/>
        <v>1.6669041823288202</v>
      </c>
      <c r="R474" s="43">
        <f t="shared" si="87"/>
        <v>2.7785695530653127</v>
      </c>
      <c r="S474" s="44">
        <f t="shared" si="92"/>
        <v>0.22525732193632705</v>
      </c>
      <c r="U474" s="43">
        <f t="shared" si="93"/>
        <v>1.7396799215962702</v>
      </c>
      <c r="V474" s="43">
        <f t="shared" si="88"/>
        <v>3.0264862296052049</v>
      </c>
      <c r="W474" s="44">
        <f t="shared" si="94"/>
        <v>0.23509188129679326</v>
      </c>
    </row>
    <row r="475" spans="1:23" x14ac:dyDescent="0.3">
      <c r="A475" s="34">
        <v>38473</v>
      </c>
      <c r="B475" s="67">
        <v>12</v>
      </c>
      <c r="C475" s="36"/>
      <c r="D475" s="37">
        <v>12.3307433985304</v>
      </c>
      <c r="E475" s="37">
        <v>12.4135083912889</v>
      </c>
      <c r="F475" s="37">
        <v>11.960794267460299</v>
      </c>
      <c r="G475" s="37">
        <v>12.673765970320501</v>
      </c>
      <c r="I475" s="43">
        <f t="shared" si="95"/>
        <v>0.3307433985303998</v>
      </c>
      <c r="J475" s="43">
        <f t="shared" si="84"/>
        <v>0.10939119567143887</v>
      </c>
      <c r="K475" s="44">
        <f t="shared" si="85"/>
        <v>2.7561949877533316E-2</v>
      </c>
      <c r="M475" s="43">
        <f t="shared" si="90"/>
        <v>0.41350839128890016</v>
      </c>
      <c r="N475" s="43">
        <f t="shared" si="86"/>
        <v>0.17098918966633417</v>
      </c>
      <c r="O475" s="44">
        <f t="shared" si="89"/>
        <v>3.4459032607408346E-2</v>
      </c>
      <c r="Q475" s="43">
        <f t="shared" si="91"/>
        <v>3.9205732539700833E-2</v>
      </c>
      <c r="R475" s="43">
        <f t="shared" si="87"/>
        <v>1.5370894639745566E-3</v>
      </c>
      <c r="S475" s="44">
        <f t="shared" si="92"/>
        <v>3.2671443783084029E-3</v>
      </c>
      <c r="U475" s="43">
        <f t="shared" si="93"/>
        <v>0.67376597032050078</v>
      </c>
      <c r="V475" s="43">
        <f t="shared" si="88"/>
        <v>0.45396058276192597</v>
      </c>
      <c r="W475" s="44">
        <f t="shared" si="94"/>
        <v>5.6147164193375065E-2</v>
      </c>
    </row>
    <row r="476" spans="1:23" x14ac:dyDescent="0.3">
      <c r="A476" s="40">
        <v>38504</v>
      </c>
      <c r="B476" s="67">
        <v>21.6</v>
      </c>
      <c r="C476" s="36"/>
      <c r="D476" s="37">
        <v>17.761057149398599</v>
      </c>
      <c r="E476" s="37">
        <v>17.768392745153498</v>
      </c>
      <c r="F476" s="37">
        <v>17.829004490320798</v>
      </c>
      <c r="G476" s="37">
        <v>18.132165522498099</v>
      </c>
      <c r="I476" s="43">
        <f t="shared" si="95"/>
        <v>3.8389428506014021</v>
      </c>
      <c r="J476" s="43">
        <f t="shared" si="84"/>
        <v>14.737482210183618</v>
      </c>
      <c r="K476" s="44">
        <f t="shared" si="85"/>
        <v>0.17772883567599082</v>
      </c>
      <c r="M476" s="43">
        <f t="shared" si="90"/>
        <v>3.831607254846503</v>
      </c>
      <c r="N476" s="43">
        <f t="shared" si="86"/>
        <v>14.681214155392354</v>
      </c>
      <c r="O476" s="44">
        <f t="shared" si="89"/>
        <v>0.17738922476141217</v>
      </c>
      <c r="Q476" s="43">
        <f t="shared" si="91"/>
        <v>3.7709955096792029</v>
      </c>
      <c r="R476" s="43">
        <f t="shared" si="87"/>
        <v>14.220407134020711</v>
      </c>
      <c r="S476" s="44">
        <f t="shared" si="92"/>
        <v>0.17458312544811125</v>
      </c>
      <c r="U476" s="43">
        <f t="shared" si="93"/>
        <v>3.4678344775019028</v>
      </c>
      <c r="V476" s="43">
        <f t="shared" si="88"/>
        <v>12.025875963350895</v>
      </c>
      <c r="W476" s="44">
        <f t="shared" si="94"/>
        <v>0.16054789247693993</v>
      </c>
    </row>
    <row r="477" spans="1:23" x14ac:dyDescent="0.3">
      <c r="A477" s="34">
        <v>38534</v>
      </c>
      <c r="B477" s="67">
        <v>23.6</v>
      </c>
      <c r="C477" s="36"/>
      <c r="D477" s="37">
        <v>21.155739419549398</v>
      </c>
      <c r="E477" s="37">
        <v>21.122354061082302</v>
      </c>
      <c r="F477" s="37">
        <v>21.071841649337401</v>
      </c>
      <c r="G477" s="37">
        <v>21.422970727335301</v>
      </c>
      <c r="I477" s="43">
        <f t="shared" si="95"/>
        <v>2.444260580450603</v>
      </c>
      <c r="J477" s="43">
        <f t="shared" si="84"/>
        <v>5.9744097851447187</v>
      </c>
      <c r="K477" s="44">
        <f t="shared" si="85"/>
        <v>0.10357036357841537</v>
      </c>
      <c r="M477" s="43">
        <f t="shared" si="90"/>
        <v>2.4776459389176999</v>
      </c>
      <c r="N477" s="43">
        <f t="shared" si="86"/>
        <v>6.1387293986353706</v>
      </c>
      <c r="O477" s="44">
        <f t="shared" si="89"/>
        <v>0.10498499741176694</v>
      </c>
      <c r="Q477" s="43">
        <f t="shared" si="91"/>
        <v>2.5281583506626006</v>
      </c>
      <c r="R477" s="43">
        <f t="shared" si="87"/>
        <v>6.3915846460250414</v>
      </c>
      <c r="S477" s="44">
        <f t="shared" si="92"/>
        <v>0.10712535384163561</v>
      </c>
      <c r="U477" s="43">
        <f t="shared" si="93"/>
        <v>2.1770292726647007</v>
      </c>
      <c r="V477" s="43">
        <f t="shared" si="88"/>
        <v>4.7394564540389954</v>
      </c>
      <c r="W477" s="44">
        <f t="shared" si="94"/>
        <v>9.2247003079012735E-2</v>
      </c>
    </row>
    <row r="478" spans="1:23" x14ac:dyDescent="0.3">
      <c r="A478" s="40">
        <v>38565</v>
      </c>
      <c r="B478" s="67">
        <v>22.2</v>
      </c>
      <c r="C478" s="36"/>
      <c r="D478" s="37">
        <v>20.338185294832101</v>
      </c>
      <c r="E478" s="37">
        <v>20.360340681783899</v>
      </c>
      <c r="F478" s="37">
        <v>20.457157894628999</v>
      </c>
      <c r="G478" s="37">
        <v>19.953464672214501</v>
      </c>
      <c r="I478" s="43">
        <f t="shared" si="95"/>
        <v>1.8618147051678982</v>
      </c>
      <c r="J478" s="43">
        <f t="shared" si="84"/>
        <v>3.4663539963794276</v>
      </c>
      <c r="K478" s="44">
        <f t="shared" si="85"/>
        <v>8.3865527259815234E-2</v>
      </c>
      <c r="M478" s="43">
        <f t="shared" si="90"/>
        <v>1.8396593182160998</v>
      </c>
      <c r="N478" s="43">
        <f t="shared" si="86"/>
        <v>3.3843464070993252</v>
      </c>
      <c r="O478" s="44">
        <f t="shared" si="89"/>
        <v>8.2867536856581075E-2</v>
      </c>
      <c r="Q478" s="43">
        <f t="shared" si="91"/>
        <v>1.7428421053710004</v>
      </c>
      <c r="R478" s="43">
        <f t="shared" si="87"/>
        <v>3.0374986042540213</v>
      </c>
      <c r="S478" s="44">
        <f t="shared" si="92"/>
        <v>7.8506401142837856E-2</v>
      </c>
      <c r="U478" s="43">
        <f t="shared" si="93"/>
        <v>2.246535327785498</v>
      </c>
      <c r="V478" s="43">
        <f t="shared" si="88"/>
        <v>5.0469209789882949</v>
      </c>
      <c r="W478" s="44">
        <f t="shared" si="94"/>
        <v>0.1011952850353828</v>
      </c>
    </row>
    <row r="479" spans="1:23" x14ac:dyDescent="0.3">
      <c r="A479" s="34">
        <v>38596</v>
      </c>
      <c r="B479" s="67">
        <v>18.3</v>
      </c>
      <c r="C479" s="36"/>
      <c r="D479" s="37">
        <v>16.448698557646999</v>
      </c>
      <c r="E479" s="37">
        <v>16.3266848594516</v>
      </c>
      <c r="F479" s="37">
        <v>16.155987318796701</v>
      </c>
      <c r="G479" s="37">
        <v>15.441469262503301</v>
      </c>
      <c r="I479" s="43">
        <f t="shared" si="95"/>
        <v>1.8513014423530016</v>
      </c>
      <c r="J479" s="43">
        <f t="shared" si="84"/>
        <v>3.4273170304583043</v>
      </c>
      <c r="K479" s="44">
        <f t="shared" si="85"/>
        <v>0.10116401324333342</v>
      </c>
      <c r="M479" s="43">
        <f t="shared" si="90"/>
        <v>1.9733151405484008</v>
      </c>
      <c r="N479" s="43">
        <f t="shared" si="86"/>
        <v>3.893972643917555</v>
      </c>
      <c r="O479" s="44">
        <f t="shared" si="89"/>
        <v>0.1078314284452678</v>
      </c>
      <c r="Q479" s="43">
        <f t="shared" si="91"/>
        <v>2.1440126812033</v>
      </c>
      <c r="R479" s="43">
        <f t="shared" si="87"/>
        <v>4.5967903771605636</v>
      </c>
      <c r="S479" s="44">
        <f t="shared" si="92"/>
        <v>0.11715916290728415</v>
      </c>
      <c r="U479" s="43">
        <f t="shared" si="93"/>
        <v>2.8585307374967002</v>
      </c>
      <c r="V479" s="43">
        <f t="shared" si="88"/>
        <v>8.1711979772134278</v>
      </c>
      <c r="W479" s="44">
        <f t="shared" si="94"/>
        <v>0.15620386543697815</v>
      </c>
    </row>
    <row r="480" spans="1:23" x14ac:dyDescent="0.3">
      <c r="A480" s="40">
        <v>38626</v>
      </c>
      <c r="B480" s="67">
        <v>10.7</v>
      </c>
      <c r="C480" s="36"/>
      <c r="D480" s="37">
        <v>9.9810772398472398</v>
      </c>
      <c r="E480" s="37">
        <v>9.9780577155458303</v>
      </c>
      <c r="F480" s="37">
        <v>10.016831150000501</v>
      </c>
      <c r="G480" s="37">
        <v>8.9405168462212199</v>
      </c>
      <c r="I480" s="43">
        <f t="shared" si="95"/>
        <v>0.71892276015275947</v>
      </c>
      <c r="J480" s="43">
        <f t="shared" si="84"/>
        <v>0.51684993506566212</v>
      </c>
      <c r="K480" s="44">
        <f t="shared" si="85"/>
        <v>6.7189043004930796E-2</v>
      </c>
      <c r="M480" s="43">
        <f t="shared" si="90"/>
        <v>0.72194228445416897</v>
      </c>
      <c r="N480" s="43">
        <f t="shared" si="86"/>
        <v>0.52120066208290428</v>
      </c>
      <c r="O480" s="44">
        <f t="shared" si="89"/>
        <v>6.74712415377728E-2</v>
      </c>
      <c r="Q480" s="43">
        <f t="shared" si="91"/>
        <v>0.68316884999949856</v>
      </c>
      <c r="R480" s="43">
        <f t="shared" si="87"/>
        <v>0.46671967760963734</v>
      </c>
      <c r="S480" s="44">
        <f t="shared" si="92"/>
        <v>6.3847556074719494E-2</v>
      </c>
      <c r="U480" s="43">
        <f t="shared" si="93"/>
        <v>1.7594831537787794</v>
      </c>
      <c r="V480" s="43">
        <f t="shared" si="88"/>
        <v>3.09578096843132</v>
      </c>
      <c r="W480" s="44">
        <f t="shared" si="94"/>
        <v>0.16443767792325042</v>
      </c>
    </row>
    <row r="481" spans="1:23" x14ac:dyDescent="0.3">
      <c r="A481" s="34">
        <v>38657</v>
      </c>
      <c r="B481" s="67">
        <v>5.2</v>
      </c>
      <c r="C481" s="36"/>
      <c r="D481" s="37">
        <v>3.34544449333595</v>
      </c>
      <c r="E481" s="37">
        <v>3.4641341246432602</v>
      </c>
      <c r="F481" s="37">
        <v>3.38765584923829</v>
      </c>
      <c r="G481" s="37">
        <v>4.1479062432662799</v>
      </c>
      <c r="I481" s="43">
        <f t="shared" si="95"/>
        <v>1.8545555066640502</v>
      </c>
      <c r="J481" s="43">
        <f t="shared" si="84"/>
        <v>3.4393761272979519</v>
      </c>
      <c r="K481" s="44">
        <f t="shared" si="85"/>
        <v>0.35664528974308657</v>
      </c>
      <c r="M481" s="43">
        <f t="shared" si="90"/>
        <v>1.73586587535674</v>
      </c>
      <c r="N481" s="43">
        <f t="shared" si="86"/>
        <v>3.0132303372280211</v>
      </c>
      <c r="O481" s="44">
        <f t="shared" si="89"/>
        <v>0.33382036064552689</v>
      </c>
      <c r="Q481" s="43">
        <f t="shared" si="91"/>
        <v>1.8123441507617102</v>
      </c>
      <c r="R481" s="43">
        <f t="shared" si="87"/>
        <v>3.2845913208001845</v>
      </c>
      <c r="S481" s="44">
        <f t="shared" si="92"/>
        <v>0.34852772130032889</v>
      </c>
      <c r="U481" s="43">
        <f t="shared" si="93"/>
        <v>1.0520937567337203</v>
      </c>
      <c r="V481" s="43">
        <f t="shared" si="88"/>
        <v>1.1069012729580727</v>
      </c>
      <c r="W481" s="44">
        <f t="shared" si="94"/>
        <v>0.20232572244879235</v>
      </c>
    </row>
    <row r="482" spans="1:23" x14ac:dyDescent="0.3">
      <c r="A482" s="40">
        <v>38687</v>
      </c>
      <c r="B482" s="67">
        <v>-4.0999999999999996</v>
      </c>
      <c r="C482" s="36"/>
      <c r="D482" s="37">
        <v>-3.8776631406641999</v>
      </c>
      <c r="E482" s="37">
        <v>-3.9554431973820701</v>
      </c>
      <c r="F482" s="37">
        <v>-3.9164876563719702</v>
      </c>
      <c r="G482" s="37">
        <v>-2.7614361942771102</v>
      </c>
      <c r="I482" s="43">
        <f t="shared" si="95"/>
        <v>0.22233685933579972</v>
      </c>
      <c r="J482" s="43">
        <f t="shared" si="84"/>
        <v>4.9433679019307189E-2</v>
      </c>
      <c r="K482" s="44">
        <f t="shared" si="85"/>
        <v>-5.4228502277024325E-2</v>
      </c>
      <c r="M482" s="43">
        <f t="shared" si="90"/>
        <v>0.14455680261792958</v>
      </c>
      <c r="N482" s="43">
        <f t="shared" si="86"/>
        <v>2.0896669183119051E-2</v>
      </c>
      <c r="O482" s="44">
        <f t="shared" si="89"/>
        <v>-3.5257756736080385E-2</v>
      </c>
      <c r="Q482" s="43">
        <f t="shared" si="91"/>
        <v>0.18351234362802948</v>
      </c>
      <c r="R482" s="43">
        <f t="shared" si="87"/>
        <v>3.3676780263851971E-2</v>
      </c>
      <c r="S482" s="44">
        <f t="shared" si="92"/>
        <v>-4.4759108201958414E-2</v>
      </c>
      <c r="U482" s="43">
        <f t="shared" si="93"/>
        <v>1.3385638057228895</v>
      </c>
      <c r="V482" s="43">
        <f t="shared" si="88"/>
        <v>1.7917530619913453</v>
      </c>
      <c r="W482" s="44">
        <f t="shared" si="94"/>
        <v>-0.32647897700558282</v>
      </c>
    </row>
    <row r="483" spans="1:23" x14ac:dyDescent="0.3">
      <c r="A483" s="34">
        <v>38718</v>
      </c>
      <c r="B483" s="67">
        <v>-1.6</v>
      </c>
      <c r="C483" s="36"/>
      <c r="D483" s="37">
        <v>-7.2059024170694999</v>
      </c>
      <c r="E483" s="37">
        <v>-7.2345856551074803</v>
      </c>
      <c r="F483" s="37">
        <v>-7.6459469255681096</v>
      </c>
      <c r="G483" s="37">
        <v>-7.9138976472474001</v>
      </c>
      <c r="I483" s="43">
        <f t="shared" si="95"/>
        <v>5.6059024170694993</v>
      </c>
      <c r="J483" s="43">
        <f t="shared" si="84"/>
        <v>31.426141909705656</v>
      </c>
      <c r="K483" s="44">
        <f t="shared" si="85"/>
        <v>-3.5036890106684369</v>
      </c>
      <c r="M483" s="43">
        <f t="shared" si="90"/>
        <v>5.6345856551074807</v>
      </c>
      <c r="N483" s="43">
        <f t="shared" si="86"/>
        <v>31.748555504742995</v>
      </c>
      <c r="O483" s="44">
        <f t="shared" si="89"/>
        <v>-3.5216160344421752</v>
      </c>
      <c r="Q483" s="43">
        <f t="shared" si="91"/>
        <v>6.04594692556811</v>
      </c>
      <c r="R483" s="43">
        <f t="shared" si="87"/>
        <v>36.553474226786484</v>
      </c>
      <c r="S483" s="44">
        <f t="shared" si="92"/>
        <v>-3.7787168284800687</v>
      </c>
      <c r="U483" s="43">
        <f t="shared" si="93"/>
        <v>6.3138976472473995</v>
      </c>
      <c r="V483" s="43">
        <f t="shared" si="88"/>
        <v>39.865303499916244</v>
      </c>
      <c r="W483" s="44">
        <f t="shared" si="94"/>
        <v>-3.9461860295296245</v>
      </c>
    </row>
    <row r="484" spans="1:23" x14ac:dyDescent="0.3">
      <c r="A484" s="40">
        <v>38749</v>
      </c>
      <c r="B484" s="67">
        <v>-5</v>
      </c>
      <c r="C484" s="36"/>
      <c r="D484" s="37">
        <v>-7.0840301747370598</v>
      </c>
      <c r="E484" s="37">
        <v>-6.9233846248101703</v>
      </c>
      <c r="F484" s="37">
        <v>-6.8494139308060102</v>
      </c>
      <c r="G484" s="37">
        <v>-6.5537907450737896</v>
      </c>
      <c r="I484" s="43">
        <f t="shared" si="95"/>
        <v>2.0840301747370598</v>
      </c>
      <c r="J484" s="43">
        <f t="shared" si="84"/>
        <v>4.3431817692145795</v>
      </c>
      <c r="K484" s="44">
        <f t="shared" si="85"/>
        <v>-0.41680603494741197</v>
      </c>
      <c r="M484" s="43">
        <f t="shared" si="90"/>
        <v>1.9233846248101703</v>
      </c>
      <c r="N484" s="43">
        <f t="shared" si="86"/>
        <v>3.6994084149561592</v>
      </c>
      <c r="O484" s="44">
        <f t="shared" si="89"/>
        <v>-0.38467692496203404</v>
      </c>
      <c r="Q484" s="43">
        <f t="shared" si="91"/>
        <v>1.8494139308060102</v>
      </c>
      <c r="R484" s="43">
        <f t="shared" si="87"/>
        <v>3.420331887459338</v>
      </c>
      <c r="S484" s="44">
        <f t="shared" si="92"/>
        <v>-0.36988278616120207</v>
      </c>
      <c r="U484" s="43">
        <f t="shared" si="93"/>
        <v>1.5537907450737896</v>
      </c>
      <c r="V484" s="43">
        <f t="shared" si="88"/>
        <v>2.4142656794769621</v>
      </c>
      <c r="W484" s="44">
        <f t="shared" si="94"/>
        <v>-0.3107581490147579</v>
      </c>
    </row>
    <row r="485" spans="1:23" x14ac:dyDescent="0.3">
      <c r="A485" s="34">
        <v>38777</v>
      </c>
      <c r="B485" s="67">
        <v>0</v>
      </c>
      <c r="C485" s="36"/>
      <c r="D485" s="37">
        <v>-1.5127005699157801</v>
      </c>
      <c r="E485" s="37">
        <v>-1.55993084840593</v>
      </c>
      <c r="F485" s="37">
        <v>-1.6601443938210301</v>
      </c>
      <c r="G485" s="37">
        <v>-0.21655935478154101</v>
      </c>
      <c r="I485" s="43">
        <f t="shared" si="95"/>
        <v>1.5127005699157801</v>
      </c>
      <c r="J485" s="43">
        <f t="shared" si="84"/>
        <v>2.2882630142235256</v>
      </c>
      <c r="K485" s="44" t="e">
        <f t="shared" si="85"/>
        <v>#DIV/0!</v>
      </c>
      <c r="M485" s="43">
        <f t="shared" si="90"/>
        <v>1.55993084840593</v>
      </c>
      <c r="N485" s="43">
        <f t="shared" si="86"/>
        <v>2.4333842518084445</v>
      </c>
      <c r="O485" s="44" t="e">
        <f t="shared" si="89"/>
        <v>#DIV/0!</v>
      </c>
      <c r="Q485" s="43">
        <f t="shared" si="91"/>
        <v>1.6601443938210301</v>
      </c>
      <c r="R485" s="43">
        <f t="shared" si="87"/>
        <v>2.7560794083353954</v>
      </c>
      <c r="S485" s="44" t="e">
        <f t="shared" si="92"/>
        <v>#DIV/0!</v>
      </c>
      <c r="U485" s="43">
        <f t="shared" si="93"/>
        <v>0.21655935478154101</v>
      </c>
      <c r="V485" s="43">
        <f t="shared" si="88"/>
        <v>4.6897954143397348E-2</v>
      </c>
      <c r="W485" s="44" t="e">
        <f t="shared" si="94"/>
        <v>#DIV/0!</v>
      </c>
    </row>
    <row r="486" spans="1:23" x14ac:dyDescent="0.3">
      <c r="A486" s="40">
        <v>38808</v>
      </c>
      <c r="B486" s="67">
        <v>8</v>
      </c>
      <c r="C486" s="36"/>
      <c r="D486" s="37">
        <v>5.8640359786257497</v>
      </c>
      <c r="E486" s="37">
        <v>5.9986630191520502</v>
      </c>
      <c r="F486" s="37">
        <v>5.7330958176711597</v>
      </c>
      <c r="G486" s="37">
        <v>5.6628779425103097</v>
      </c>
      <c r="I486" s="43">
        <f t="shared" si="95"/>
        <v>2.1359640213742503</v>
      </c>
      <c r="J486" s="43">
        <f t="shared" si="84"/>
        <v>4.562342300605259</v>
      </c>
      <c r="K486" s="44">
        <f t="shared" si="85"/>
        <v>0.26699550267178129</v>
      </c>
      <c r="M486" s="43">
        <f t="shared" si="90"/>
        <v>2.0013369808479498</v>
      </c>
      <c r="N486" s="43">
        <f t="shared" si="86"/>
        <v>4.005349710909587</v>
      </c>
      <c r="O486" s="44">
        <f t="shared" si="89"/>
        <v>0.25016712260599372</v>
      </c>
      <c r="Q486" s="43">
        <f t="shared" si="91"/>
        <v>2.2669041823288403</v>
      </c>
      <c r="R486" s="43">
        <f t="shared" si="87"/>
        <v>5.1388545718599881</v>
      </c>
      <c r="S486" s="44">
        <f t="shared" si="92"/>
        <v>0.28336302279110503</v>
      </c>
      <c r="U486" s="43">
        <f t="shared" si="93"/>
        <v>2.3371220574896903</v>
      </c>
      <c r="V486" s="43">
        <f t="shared" si="88"/>
        <v>5.4621395116048435</v>
      </c>
      <c r="W486" s="44">
        <f t="shared" si="94"/>
        <v>0.29214025718621128</v>
      </c>
    </row>
    <row r="487" spans="1:23" x14ac:dyDescent="0.3">
      <c r="A487" s="34">
        <v>38838</v>
      </c>
      <c r="B487" s="67">
        <v>14.4</v>
      </c>
      <c r="C487" s="36"/>
      <c r="D487" s="37">
        <v>12.3307434283807</v>
      </c>
      <c r="E487" s="37">
        <v>12.4135083912889</v>
      </c>
      <c r="F487" s="37">
        <v>11.960794267460299</v>
      </c>
      <c r="G487" s="37">
        <v>12.676323835100201</v>
      </c>
      <c r="I487" s="43">
        <f t="shared" si="95"/>
        <v>2.0692565716193005</v>
      </c>
      <c r="J487" s="43">
        <f t="shared" si="84"/>
        <v>4.2818227591896614</v>
      </c>
      <c r="K487" s="44">
        <f t="shared" si="85"/>
        <v>0.14369837302911809</v>
      </c>
      <c r="M487" s="43">
        <f t="shared" si="90"/>
        <v>1.9864916087111002</v>
      </c>
      <c r="N487" s="43">
        <f t="shared" si="86"/>
        <v>3.9461489114796149</v>
      </c>
      <c r="O487" s="44">
        <f t="shared" si="89"/>
        <v>0.13795080616049307</v>
      </c>
      <c r="Q487" s="43">
        <f t="shared" si="91"/>
        <v>2.4392057325397012</v>
      </c>
      <c r="R487" s="43">
        <f t="shared" si="87"/>
        <v>5.9497246056545405</v>
      </c>
      <c r="S487" s="44">
        <f t="shared" si="92"/>
        <v>0.16938928698192368</v>
      </c>
      <c r="U487" s="43">
        <f t="shared" si="93"/>
        <v>1.7236761648997998</v>
      </c>
      <c r="V487" s="43">
        <f t="shared" si="88"/>
        <v>2.9710595214436819</v>
      </c>
      <c r="W487" s="44">
        <f t="shared" si="94"/>
        <v>0.11969973367359721</v>
      </c>
    </row>
    <row r="488" spans="1:23" x14ac:dyDescent="0.3">
      <c r="A488" s="40">
        <v>38869</v>
      </c>
      <c r="B488" s="67">
        <v>18.7</v>
      </c>
      <c r="C488" s="36"/>
      <c r="D488" s="37">
        <v>17.761057178586899</v>
      </c>
      <c r="E488" s="37">
        <v>17.768392745153498</v>
      </c>
      <c r="F488" s="37">
        <v>17.829004490320798</v>
      </c>
      <c r="G488" s="37">
        <v>18.134723388251999</v>
      </c>
      <c r="I488" s="43">
        <f t="shared" si="95"/>
        <v>0.93894282141310015</v>
      </c>
      <c r="J488" s="43">
        <f t="shared" si="84"/>
        <v>0.88161362188319292</v>
      </c>
      <c r="K488" s="44">
        <f t="shared" si="85"/>
        <v>5.0210846064871667E-2</v>
      </c>
      <c r="M488" s="43">
        <f t="shared" si="90"/>
        <v>0.93160725484650087</v>
      </c>
      <c r="N488" s="43">
        <f t="shared" si="86"/>
        <v>0.86789207728263318</v>
      </c>
      <c r="O488" s="44">
        <f t="shared" si="89"/>
        <v>4.9818569777887747E-2</v>
      </c>
      <c r="Q488" s="43">
        <f t="shared" si="91"/>
        <v>0.87099550967920081</v>
      </c>
      <c r="R488" s="43">
        <f t="shared" si="87"/>
        <v>0.75863317788133078</v>
      </c>
      <c r="S488" s="44">
        <f t="shared" si="92"/>
        <v>4.6577299982844968E-2</v>
      </c>
      <c r="U488" s="43">
        <f t="shared" si="93"/>
        <v>0.56527661174800059</v>
      </c>
      <c r="V488" s="43">
        <f t="shared" si="88"/>
        <v>0.31953764778929977</v>
      </c>
      <c r="W488" s="44">
        <f t="shared" si="94"/>
        <v>3.0228695815401101E-2</v>
      </c>
    </row>
    <row r="489" spans="1:23" x14ac:dyDescent="0.3">
      <c r="A489" s="34">
        <v>38899</v>
      </c>
      <c r="B489" s="67">
        <v>22.7</v>
      </c>
      <c r="C489" s="36"/>
      <c r="D489" s="37">
        <v>21.155739448090401</v>
      </c>
      <c r="E489" s="37">
        <v>21.122354061082302</v>
      </c>
      <c r="F489" s="37">
        <v>21.071841649337401</v>
      </c>
      <c r="G489" s="37">
        <v>21.425528590886099</v>
      </c>
      <c r="I489" s="43">
        <f t="shared" si="95"/>
        <v>1.5442605519095984</v>
      </c>
      <c r="J489" s="43">
        <f t="shared" si="84"/>
        <v>2.3847406521841377</v>
      </c>
      <c r="K489" s="44">
        <f t="shared" si="85"/>
        <v>6.8029099203066018E-2</v>
      </c>
      <c r="M489" s="43">
        <f t="shared" si="90"/>
        <v>1.5776459389176978</v>
      </c>
      <c r="N489" s="43">
        <f t="shared" si="86"/>
        <v>2.4889667085835043</v>
      </c>
      <c r="O489" s="44">
        <f t="shared" si="89"/>
        <v>6.9499821097695938E-2</v>
      </c>
      <c r="Q489" s="43">
        <f t="shared" si="91"/>
        <v>1.6281583506625985</v>
      </c>
      <c r="R489" s="43">
        <f t="shared" si="87"/>
        <v>2.6508996148323529</v>
      </c>
      <c r="S489" s="44">
        <f t="shared" si="92"/>
        <v>7.1725037474123288E-2</v>
      </c>
      <c r="U489" s="43">
        <f t="shared" si="93"/>
        <v>1.2744714091139002</v>
      </c>
      <c r="V489" s="43">
        <f t="shared" si="88"/>
        <v>1.6242773726487705</v>
      </c>
      <c r="W489" s="44">
        <f t="shared" si="94"/>
        <v>5.6144114938938339E-2</v>
      </c>
    </row>
    <row r="490" spans="1:23" x14ac:dyDescent="0.3">
      <c r="A490" s="40">
        <v>38930</v>
      </c>
      <c r="B490" s="67">
        <v>21.3</v>
      </c>
      <c r="C490" s="36"/>
      <c r="D490" s="37">
        <v>20.338185322740198</v>
      </c>
      <c r="E490" s="37">
        <v>20.360340681783899</v>
      </c>
      <c r="F490" s="37">
        <v>20.457157894628999</v>
      </c>
      <c r="G490" s="37">
        <v>19.9560225391496</v>
      </c>
      <c r="I490" s="43">
        <f t="shared" si="95"/>
        <v>0.96181467725980241</v>
      </c>
      <c r="J490" s="43">
        <f t="shared" si="84"/>
        <v>0.92508747339237785</v>
      </c>
      <c r="K490" s="44">
        <f t="shared" si="85"/>
        <v>4.5155618650694944E-2</v>
      </c>
      <c r="M490" s="43">
        <f t="shared" si="90"/>
        <v>0.93965931821610127</v>
      </c>
      <c r="N490" s="43">
        <f t="shared" si="86"/>
        <v>0.8829596343103483</v>
      </c>
      <c r="O490" s="44">
        <f t="shared" si="89"/>
        <v>4.4115460949112735E-2</v>
      </c>
      <c r="Q490" s="43">
        <f t="shared" si="91"/>
        <v>0.84284210537100179</v>
      </c>
      <c r="R490" s="43">
        <f t="shared" si="87"/>
        <v>0.71038281458622288</v>
      </c>
      <c r="S490" s="44">
        <f t="shared" si="92"/>
        <v>3.9570051895352197E-2</v>
      </c>
      <c r="U490" s="43">
        <f t="shared" si="93"/>
        <v>1.3439774608504003</v>
      </c>
      <c r="V490" s="43">
        <f t="shared" si="88"/>
        <v>1.8062754152738891</v>
      </c>
      <c r="W490" s="44">
        <f t="shared" si="94"/>
        <v>6.3097533373258227E-2</v>
      </c>
    </row>
    <row r="491" spans="1:23" x14ac:dyDescent="0.3">
      <c r="A491" s="34">
        <v>38961</v>
      </c>
      <c r="B491" s="67">
        <v>15.3</v>
      </c>
      <c r="C491" s="36"/>
      <c r="D491" s="37">
        <v>16.448698584936199</v>
      </c>
      <c r="E491" s="37">
        <v>16.3266848594516</v>
      </c>
      <c r="F491" s="37">
        <v>16.155987318796701</v>
      </c>
      <c r="G491" s="37">
        <v>15.4440271289163</v>
      </c>
      <c r="I491" s="43">
        <f t="shared" si="95"/>
        <v>1.1486985849361986</v>
      </c>
      <c r="J491" s="43">
        <f t="shared" si="84"/>
        <v>1.3195084390344249</v>
      </c>
      <c r="K491" s="44">
        <f t="shared" si="85"/>
        <v>7.5078338884718862E-2</v>
      </c>
      <c r="M491" s="43">
        <f t="shared" si="90"/>
        <v>1.0266848594515992</v>
      </c>
      <c r="N491" s="43">
        <f t="shared" si="86"/>
        <v>1.05408180062715</v>
      </c>
      <c r="O491" s="44">
        <f t="shared" si="89"/>
        <v>6.7103585585071832E-2</v>
      </c>
      <c r="Q491" s="43">
        <f t="shared" si="91"/>
        <v>0.85598731879669998</v>
      </c>
      <c r="R491" s="43">
        <f t="shared" si="87"/>
        <v>0.73271428994076326</v>
      </c>
      <c r="S491" s="44">
        <f t="shared" si="92"/>
        <v>5.5946883581483656E-2</v>
      </c>
      <c r="U491" s="43">
        <f t="shared" si="93"/>
        <v>0.14402712891629932</v>
      </c>
      <c r="V491" s="43">
        <f t="shared" si="88"/>
        <v>2.0743813863872303E-2</v>
      </c>
      <c r="W491" s="44">
        <f t="shared" si="94"/>
        <v>9.4135378376666214E-3</v>
      </c>
    </row>
    <row r="492" spans="1:23" x14ac:dyDescent="0.3">
      <c r="A492" s="40">
        <v>38991</v>
      </c>
      <c r="B492" s="67">
        <v>8.8000000000000007</v>
      </c>
      <c r="C492" s="36"/>
      <c r="D492" s="37">
        <v>9.9810772665312708</v>
      </c>
      <c r="E492" s="37">
        <v>9.9780577155458303</v>
      </c>
      <c r="F492" s="37">
        <v>10.016831150000501</v>
      </c>
      <c r="G492" s="37">
        <v>8.9430747124371504</v>
      </c>
      <c r="I492" s="43">
        <f t="shared" si="95"/>
        <v>1.1810772665312701</v>
      </c>
      <c r="J492" s="43">
        <f t="shared" si="84"/>
        <v>1.3949435095169769</v>
      </c>
      <c r="K492" s="44">
        <f t="shared" si="85"/>
        <v>0.13421332574218978</v>
      </c>
      <c r="M492" s="43">
        <f t="shared" si="90"/>
        <v>1.1780577155458296</v>
      </c>
      <c r="N492" s="43">
        <f t="shared" si="86"/>
        <v>1.3878199811570588</v>
      </c>
      <c r="O492" s="44">
        <f t="shared" si="89"/>
        <v>0.13387019494838973</v>
      </c>
      <c r="Q492" s="43">
        <f t="shared" si="91"/>
        <v>1.2168311500005</v>
      </c>
      <c r="R492" s="43">
        <f t="shared" si="87"/>
        <v>1.4806780476115393</v>
      </c>
      <c r="S492" s="44">
        <f t="shared" si="92"/>
        <v>0.13827626704551135</v>
      </c>
      <c r="U492" s="43">
        <f t="shared" si="93"/>
        <v>0.14307471243714964</v>
      </c>
      <c r="V492" s="43">
        <f t="shared" si="88"/>
        <v>2.0470373338973061E-2</v>
      </c>
      <c r="W492" s="44">
        <f t="shared" si="94"/>
        <v>1.6258490049676094E-2</v>
      </c>
    </row>
    <row r="493" spans="1:23" x14ac:dyDescent="0.3">
      <c r="A493" s="34">
        <v>39022</v>
      </c>
      <c r="B493" s="67">
        <v>5.5</v>
      </c>
      <c r="C493" s="36"/>
      <c r="D493" s="37">
        <v>3.3454445194282099</v>
      </c>
      <c r="E493" s="37">
        <v>3.4641341246432602</v>
      </c>
      <c r="F493" s="37">
        <v>3.38765584923831</v>
      </c>
      <c r="G493" s="37">
        <v>4.1504641087563003</v>
      </c>
      <c r="I493" s="43">
        <f t="shared" si="95"/>
        <v>2.1545554805717901</v>
      </c>
      <c r="J493" s="43">
        <f t="shared" si="84"/>
        <v>4.6421093188619373</v>
      </c>
      <c r="K493" s="44">
        <f t="shared" si="85"/>
        <v>0.39173736010396182</v>
      </c>
      <c r="M493" s="43">
        <f t="shared" si="90"/>
        <v>2.0358658753567398</v>
      </c>
      <c r="N493" s="43">
        <f t="shared" si="86"/>
        <v>4.1447498624420644</v>
      </c>
      <c r="O493" s="44">
        <f t="shared" si="89"/>
        <v>0.37015743188304362</v>
      </c>
      <c r="Q493" s="43">
        <f t="shared" si="91"/>
        <v>2.11234415076169</v>
      </c>
      <c r="R493" s="43">
        <f t="shared" si="87"/>
        <v>4.4619978112571257</v>
      </c>
      <c r="S493" s="44">
        <f t="shared" si="92"/>
        <v>0.38406257286576184</v>
      </c>
      <c r="U493" s="43">
        <f t="shared" si="93"/>
        <v>1.3495358912436997</v>
      </c>
      <c r="V493" s="43">
        <f t="shared" si="88"/>
        <v>1.8212471217549266</v>
      </c>
      <c r="W493" s="44">
        <f t="shared" si="94"/>
        <v>0.24537016204430903</v>
      </c>
    </row>
    <row r="494" spans="1:23" x14ac:dyDescent="0.3">
      <c r="A494" s="40">
        <v>39052</v>
      </c>
      <c r="B494" s="67">
        <v>1.7</v>
      </c>
      <c r="C494" s="36"/>
      <c r="D494" s="37">
        <v>-3.8776631151505798</v>
      </c>
      <c r="E494" s="37">
        <v>-3.9554431973820701</v>
      </c>
      <c r="F494" s="37">
        <v>-3.9164876563719599</v>
      </c>
      <c r="G494" s="37">
        <v>-2.75887832693184</v>
      </c>
      <c r="I494" s="43">
        <f t="shared" si="95"/>
        <v>5.57766311515058</v>
      </c>
      <c r="J494" s="43">
        <f t="shared" si="84"/>
        <v>31.110325826111271</v>
      </c>
      <c r="K494" s="44">
        <f t="shared" si="85"/>
        <v>3.280978303029753</v>
      </c>
      <c r="M494" s="43">
        <f t="shared" si="90"/>
        <v>5.6554431973820698</v>
      </c>
      <c r="N494" s="43">
        <f t="shared" si="86"/>
        <v>31.984037758815131</v>
      </c>
      <c r="O494" s="44">
        <f t="shared" si="89"/>
        <v>3.3267312925776884</v>
      </c>
      <c r="Q494" s="43">
        <f t="shared" si="91"/>
        <v>5.6164876563719597</v>
      </c>
      <c r="R494" s="43">
        <f t="shared" si="87"/>
        <v>31.544933594178588</v>
      </c>
      <c r="S494" s="44">
        <f t="shared" si="92"/>
        <v>3.3038162684540939</v>
      </c>
      <c r="U494" s="43">
        <f t="shared" si="93"/>
        <v>4.4588783269318402</v>
      </c>
      <c r="V494" s="43">
        <f t="shared" si="88"/>
        <v>19.881595934382485</v>
      </c>
      <c r="W494" s="44">
        <f t="shared" si="94"/>
        <v>2.622869604077553</v>
      </c>
    </row>
    <row r="495" spans="1:23" x14ac:dyDescent="0.3">
      <c r="A495" s="34">
        <v>39083</v>
      </c>
      <c r="B495" s="67">
        <v>-5.7</v>
      </c>
      <c r="C495" s="36"/>
      <c r="D495" s="37">
        <v>-7.2059023921216703</v>
      </c>
      <c r="E495" s="37">
        <v>-7.2345856551074803</v>
      </c>
      <c r="F495" s="37">
        <v>-7.6459469255681096</v>
      </c>
      <c r="G495" s="37">
        <v>-7.9113397810544299</v>
      </c>
      <c r="I495" s="43">
        <f t="shared" si="95"/>
        <v>1.5059023921216701</v>
      </c>
      <c r="J495" s="43">
        <f t="shared" si="84"/>
        <v>2.267742014597768</v>
      </c>
      <c r="K495" s="44">
        <f t="shared" si="85"/>
        <v>-0.2641934021266088</v>
      </c>
      <c r="M495" s="43">
        <f t="shared" si="90"/>
        <v>1.5345856551074801</v>
      </c>
      <c r="N495" s="43">
        <f t="shared" si="86"/>
        <v>2.3549531328616538</v>
      </c>
      <c r="O495" s="44">
        <f t="shared" si="89"/>
        <v>-0.26922555352762806</v>
      </c>
      <c r="Q495" s="43">
        <f t="shared" si="91"/>
        <v>1.9459469255681094</v>
      </c>
      <c r="R495" s="43">
        <f t="shared" si="87"/>
        <v>3.7867094371279775</v>
      </c>
      <c r="S495" s="44">
        <f t="shared" si="92"/>
        <v>-0.34139419746808936</v>
      </c>
      <c r="U495" s="43">
        <f t="shared" si="93"/>
        <v>2.2113397810544297</v>
      </c>
      <c r="V495" s="43">
        <f t="shared" si="88"/>
        <v>4.8900236272738535</v>
      </c>
      <c r="W495" s="44">
        <f t="shared" si="94"/>
        <v>-0.38795434755340874</v>
      </c>
    </row>
    <row r="496" spans="1:23" x14ac:dyDescent="0.3">
      <c r="A496" s="40">
        <v>39114</v>
      </c>
      <c r="B496" s="67">
        <v>-9.6</v>
      </c>
      <c r="C496" s="36"/>
      <c r="D496" s="37">
        <v>-7.0840301503424898</v>
      </c>
      <c r="E496" s="37">
        <v>-6.9233846248101703</v>
      </c>
      <c r="F496" s="37">
        <v>-6.84941393080602</v>
      </c>
      <c r="G496" s="37">
        <v>-6.5512328785990297</v>
      </c>
      <c r="I496" s="43">
        <f t="shared" si="95"/>
        <v>2.5159698496575098</v>
      </c>
      <c r="J496" s="43">
        <f t="shared" si="84"/>
        <v>6.3301042843856328</v>
      </c>
      <c r="K496" s="44">
        <f t="shared" si="85"/>
        <v>-0.26208019267265731</v>
      </c>
      <c r="M496" s="43">
        <f t="shared" si="90"/>
        <v>2.6766153751898294</v>
      </c>
      <c r="N496" s="43">
        <f t="shared" si="86"/>
        <v>7.1642698667025915</v>
      </c>
      <c r="O496" s="44">
        <f t="shared" si="89"/>
        <v>-0.27881410158227393</v>
      </c>
      <c r="Q496" s="43">
        <f t="shared" si="91"/>
        <v>2.7505860691939796</v>
      </c>
      <c r="R496" s="43">
        <f t="shared" si="87"/>
        <v>7.5657237240439885</v>
      </c>
      <c r="S496" s="44">
        <f t="shared" si="92"/>
        <v>-0.28651938220770623</v>
      </c>
      <c r="U496" s="43">
        <f t="shared" si="93"/>
        <v>3.0487671214009699</v>
      </c>
      <c r="V496" s="43">
        <f t="shared" si="88"/>
        <v>9.2949809605355558</v>
      </c>
      <c r="W496" s="44">
        <f t="shared" si="94"/>
        <v>-0.3175799084792677</v>
      </c>
    </row>
    <row r="497" spans="1:23" x14ac:dyDescent="0.3">
      <c r="A497" s="34">
        <v>39142</v>
      </c>
      <c r="B497" s="67">
        <v>-1.4</v>
      </c>
      <c r="C497" s="36"/>
      <c r="D497" s="37">
        <v>-1.5127005460622001</v>
      </c>
      <c r="E497" s="37">
        <v>-1.55993084840593</v>
      </c>
      <c r="F497" s="37">
        <v>-1.6601443938210401</v>
      </c>
      <c r="G497" s="37">
        <v>-0.21400148707611799</v>
      </c>
      <c r="I497" s="43">
        <f t="shared" si="95"/>
        <v>0.11270054606220015</v>
      </c>
      <c r="J497" s="43">
        <f t="shared" si="84"/>
        <v>1.2701413082718096E-2</v>
      </c>
      <c r="K497" s="44">
        <f t="shared" si="85"/>
        <v>-8.0500390044428688E-2</v>
      </c>
      <c r="M497" s="43">
        <f t="shared" si="90"/>
        <v>0.15993084840593008</v>
      </c>
      <c r="N497" s="43">
        <f t="shared" si="86"/>
        <v>2.5577876271840588E-2</v>
      </c>
      <c r="O497" s="44">
        <f t="shared" si="89"/>
        <v>-0.11423632028995007</v>
      </c>
      <c r="Q497" s="43">
        <f t="shared" si="91"/>
        <v>0.26014439382104015</v>
      </c>
      <c r="R497" s="43">
        <f t="shared" si="87"/>
        <v>6.7675105636516436E-2</v>
      </c>
      <c r="S497" s="44">
        <f t="shared" si="92"/>
        <v>-0.18581742415788582</v>
      </c>
      <c r="U497" s="43">
        <f t="shared" si="93"/>
        <v>1.1859985129238819</v>
      </c>
      <c r="V497" s="43">
        <f t="shared" si="88"/>
        <v>1.4065924726576593</v>
      </c>
      <c r="W497" s="44">
        <f t="shared" si="94"/>
        <v>-0.84714179494563002</v>
      </c>
    </row>
    <row r="498" spans="1:23" x14ac:dyDescent="0.3">
      <c r="A498" s="40">
        <v>39173</v>
      </c>
      <c r="B498" s="67">
        <v>4.2</v>
      </c>
      <c r="C498" s="36"/>
      <c r="D498" s="37">
        <v>5.8640360019503399</v>
      </c>
      <c r="E498" s="37">
        <v>5.9986630191520502</v>
      </c>
      <c r="F498" s="37">
        <v>5.73309581767115</v>
      </c>
      <c r="G498" s="37">
        <v>5.6654358100235598</v>
      </c>
      <c r="I498" s="43">
        <f t="shared" si="95"/>
        <v>1.6640360019503397</v>
      </c>
      <c r="J498" s="43">
        <f t="shared" si="84"/>
        <v>2.7690158157868709</v>
      </c>
      <c r="K498" s="44">
        <f t="shared" si="85"/>
        <v>0.39619904808341422</v>
      </c>
      <c r="M498" s="43">
        <f t="shared" si="90"/>
        <v>1.7986630191520501</v>
      </c>
      <c r="N498" s="43">
        <f t="shared" si="86"/>
        <v>3.235188656465168</v>
      </c>
      <c r="O498" s="44">
        <f t="shared" si="89"/>
        <v>0.42825309979810716</v>
      </c>
      <c r="Q498" s="43">
        <f t="shared" si="91"/>
        <v>1.5330958176711498</v>
      </c>
      <c r="R498" s="43">
        <f t="shared" si="87"/>
        <v>2.3503827861607713</v>
      </c>
      <c r="S498" s="44">
        <f t="shared" si="92"/>
        <v>0.36502281373122614</v>
      </c>
      <c r="U498" s="43">
        <f t="shared" si="93"/>
        <v>1.4654358100235596</v>
      </c>
      <c r="V498" s="43">
        <f t="shared" si="88"/>
        <v>2.1475021132994061</v>
      </c>
      <c r="W498" s="44">
        <f t="shared" si="94"/>
        <v>0.34891328810084749</v>
      </c>
    </row>
    <row r="499" spans="1:23" x14ac:dyDescent="0.3">
      <c r="A499" s="34">
        <v>39203</v>
      </c>
      <c r="B499" s="67">
        <v>12.4</v>
      </c>
      <c r="C499" s="36"/>
      <c r="D499" s="37">
        <v>12.3307434511881</v>
      </c>
      <c r="E499" s="37">
        <v>12.4135083912889</v>
      </c>
      <c r="F499" s="37">
        <v>11.960794267460299</v>
      </c>
      <c r="G499" s="37">
        <v>12.6788816986843</v>
      </c>
      <c r="I499" s="43">
        <f t="shared" si="95"/>
        <v>6.9256548811900132E-2</v>
      </c>
      <c r="J499" s="43">
        <f t="shared" si="84"/>
        <v>4.7964695533351054E-3</v>
      </c>
      <c r="K499" s="44">
        <f t="shared" si="85"/>
        <v>5.5852055493467844E-3</v>
      </c>
      <c r="M499" s="43">
        <f t="shared" si="90"/>
        <v>1.3508391288899801E-2</v>
      </c>
      <c r="N499" s="43">
        <f t="shared" si="86"/>
        <v>1.8247663521402403E-4</v>
      </c>
      <c r="O499" s="44">
        <f t="shared" si="89"/>
        <v>1.0893863942661129E-3</v>
      </c>
      <c r="Q499" s="43">
        <f t="shared" si="91"/>
        <v>0.43920573253970119</v>
      </c>
      <c r="R499" s="43">
        <f t="shared" si="87"/>
        <v>0.19290167549573553</v>
      </c>
      <c r="S499" s="44">
        <f t="shared" si="92"/>
        <v>3.541981714029848E-2</v>
      </c>
      <c r="U499" s="43">
        <f t="shared" si="93"/>
        <v>0.27888169868429991</v>
      </c>
      <c r="V499" s="43">
        <f t="shared" si="88"/>
        <v>7.7775001861040638E-2</v>
      </c>
      <c r="W499" s="44">
        <f t="shared" si="94"/>
        <v>2.2490459571314507E-2</v>
      </c>
    </row>
    <row r="500" spans="1:23" x14ac:dyDescent="0.3">
      <c r="A500" s="40">
        <v>39234</v>
      </c>
      <c r="B500" s="67">
        <v>18.8</v>
      </c>
      <c r="C500" s="36"/>
      <c r="D500" s="37">
        <v>17.761057200888501</v>
      </c>
      <c r="E500" s="37">
        <v>17.768392745153498</v>
      </c>
      <c r="F500" s="37">
        <v>17.829004490320798</v>
      </c>
      <c r="G500" s="37">
        <v>18.137281255409199</v>
      </c>
      <c r="I500" s="43">
        <f t="shared" si="95"/>
        <v>1.0389427991114992</v>
      </c>
      <c r="J500" s="43">
        <f t="shared" si="84"/>
        <v>1.079402139825637</v>
      </c>
      <c r="K500" s="44">
        <f t="shared" si="85"/>
        <v>5.5262914846356342E-2</v>
      </c>
      <c r="M500" s="43">
        <f t="shared" si="90"/>
        <v>1.0316072548465023</v>
      </c>
      <c r="N500" s="43">
        <f t="shared" si="86"/>
        <v>1.0642135282519363</v>
      </c>
      <c r="O500" s="44">
        <f t="shared" si="89"/>
        <v>5.4872726321622461E-2</v>
      </c>
      <c r="Q500" s="43">
        <f t="shared" si="91"/>
        <v>0.97099550967920223</v>
      </c>
      <c r="R500" s="43">
        <f t="shared" si="87"/>
        <v>0.94283227981717366</v>
      </c>
      <c r="S500" s="44">
        <f t="shared" si="92"/>
        <v>5.1648697323361817E-2</v>
      </c>
      <c r="U500" s="43">
        <f t="shared" si="93"/>
        <v>0.66271874459080138</v>
      </c>
      <c r="V500" s="43">
        <f t="shared" si="88"/>
        <v>0.43919613443200783</v>
      </c>
      <c r="W500" s="44">
        <f t="shared" si="94"/>
        <v>3.5250997052702203E-2</v>
      </c>
    </row>
    <row r="501" spans="1:23" x14ac:dyDescent="0.3">
      <c r="A501" s="34">
        <v>39264</v>
      </c>
      <c r="B501" s="67">
        <v>20</v>
      </c>
      <c r="C501" s="36"/>
      <c r="D501" s="37">
        <v>21.155739469897402</v>
      </c>
      <c r="E501" s="37">
        <v>21.122354061082302</v>
      </c>
      <c r="F501" s="37">
        <v>21.071841649337401</v>
      </c>
      <c r="G501" s="37">
        <v>21.428086459144598</v>
      </c>
      <c r="I501" s="43">
        <f t="shared" si="95"/>
        <v>1.1557394698974015</v>
      </c>
      <c r="J501" s="43">
        <f t="shared" si="84"/>
        <v>1.3357337222787267</v>
      </c>
      <c r="K501" s="44">
        <f t="shared" si="85"/>
        <v>5.7786973494870074E-2</v>
      </c>
      <c r="M501" s="43">
        <f t="shared" si="90"/>
        <v>1.1223540610823015</v>
      </c>
      <c r="N501" s="43">
        <f t="shared" si="86"/>
        <v>1.2596786384279346</v>
      </c>
      <c r="O501" s="44">
        <f t="shared" si="89"/>
        <v>5.6117703054115078E-2</v>
      </c>
      <c r="Q501" s="43">
        <f t="shared" si="91"/>
        <v>1.0718416493374008</v>
      </c>
      <c r="R501" s="43">
        <f t="shared" si="87"/>
        <v>1.1488445212543197</v>
      </c>
      <c r="S501" s="44">
        <f t="shared" si="92"/>
        <v>5.3592082466870042E-2</v>
      </c>
      <c r="U501" s="43">
        <f t="shared" si="93"/>
        <v>1.4280864591445983</v>
      </c>
      <c r="V501" s="43">
        <f t="shared" si="88"/>
        <v>2.0394309347921564</v>
      </c>
      <c r="W501" s="44">
        <f t="shared" si="94"/>
        <v>7.1404322957229913E-2</v>
      </c>
    </row>
    <row r="502" spans="1:23" x14ac:dyDescent="0.3">
      <c r="A502" s="40">
        <v>39295</v>
      </c>
      <c r="B502" s="67">
        <v>21.1</v>
      </c>
      <c r="C502" s="36"/>
      <c r="D502" s="37">
        <v>20.338185344063501</v>
      </c>
      <c r="E502" s="37">
        <v>20.360340681783899</v>
      </c>
      <c r="F502" s="37">
        <v>20.457157894628999</v>
      </c>
      <c r="G502" s="37">
        <v>19.958580405923399</v>
      </c>
      <c r="I502" s="43">
        <f t="shared" si="95"/>
        <v>0.76181465593650088</v>
      </c>
      <c r="J502" s="43">
        <f t="shared" si="84"/>
        <v>0.58036156999964927</v>
      </c>
      <c r="K502" s="44">
        <f t="shared" si="85"/>
        <v>3.6104959996990559E-2</v>
      </c>
      <c r="M502" s="43">
        <f t="shared" si="90"/>
        <v>0.73965931821610198</v>
      </c>
      <c r="N502" s="43">
        <f t="shared" si="86"/>
        <v>0.54709590702390876</v>
      </c>
      <c r="O502" s="44">
        <f t="shared" si="89"/>
        <v>3.5054943991284448E-2</v>
      </c>
      <c r="Q502" s="43">
        <f t="shared" si="91"/>
        <v>0.6428421053710025</v>
      </c>
      <c r="R502" s="43">
        <f t="shared" si="87"/>
        <v>0.41324597243782307</v>
      </c>
      <c r="S502" s="44">
        <f t="shared" si="92"/>
        <v>3.0466450491516705E-2</v>
      </c>
      <c r="U502" s="43">
        <f t="shared" si="93"/>
        <v>1.1414195940766021</v>
      </c>
      <c r="V502" s="43">
        <f t="shared" si="88"/>
        <v>1.302838689741995</v>
      </c>
      <c r="W502" s="44">
        <f t="shared" si="94"/>
        <v>5.4095715359080664E-2</v>
      </c>
    </row>
    <row r="503" spans="1:23" x14ac:dyDescent="0.3">
      <c r="A503" s="34">
        <v>39326</v>
      </c>
      <c r="B503" s="67">
        <v>17.148</v>
      </c>
      <c r="C503" s="36"/>
      <c r="D503" s="37">
        <v>16.4486986057866</v>
      </c>
      <c r="E503" s="37">
        <v>16.3266848594516</v>
      </c>
      <c r="F503" s="37">
        <v>16.155987318796701</v>
      </c>
      <c r="G503" s="37">
        <v>15.446584993666001</v>
      </c>
      <c r="I503" s="43">
        <f t="shared" si="95"/>
        <v>0.69930139421339987</v>
      </c>
      <c r="J503" s="43">
        <f t="shared" si="84"/>
        <v>0.4890224399488049</v>
      </c>
      <c r="K503" s="44">
        <f t="shared" si="85"/>
        <v>4.0780347224947507E-2</v>
      </c>
      <c r="M503" s="43">
        <f t="shared" si="90"/>
        <v>0.82131514054839982</v>
      </c>
      <c r="N503" s="43">
        <f t="shared" si="86"/>
        <v>0.67455856009403781</v>
      </c>
      <c r="O503" s="44">
        <f t="shared" si="89"/>
        <v>4.7895681160975034E-2</v>
      </c>
      <c r="Q503" s="43">
        <f t="shared" si="91"/>
        <v>0.992012681203299</v>
      </c>
      <c r="R503" s="43">
        <f t="shared" si="87"/>
        <v>0.98408915966815813</v>
      </c>
      <c r="S503" s="44">
        <f t="shared" si="92"/>
        <v>5.7850051388109343E-2</v>
      </c>
      <c r="U503" s="43">
        <f t="shared" si="93"/>
        <v>1.701415006333999</v>
      </c>
      <c r="V503" s="43">
        <f t="shared" si="88"/>
        <v>2.8948130237785219</v>
      </c>
      <c r="W503" s="44">
        <f t="shared" si="94"/>
        <v>9.9219442869955626E-2</v>
      </c>
    </row>
    <row r="504" spans="1:23" x14ac:dyDescent="0.3">
      <c r="A504" s="40">
        <v>39356</v>
      </c>
      <c r="B504" s="67">
        <v>12.8</v>
      </c>
      <c r="C504" s="36"/>
      <c r="D504" s="37">
        <v>9.9810772869193602</v>
      </c>
      <c r="E504" s="37">
        <v>9.9780577155458303</v>
      </c>
      <c r="F504" s="37">
        <v>10.016831150000501</v>
      </c>
      <c r="G504" s="37">
        <v>8.9456325789323898</v>
      </c>
      <c r="I504" s="43">
        <f t="shared" si="95"/>
        <v>2.8189227130806405</v>
      </c>
      <c r="J504" s="43">
        <f t="shared" si="84"/>
        <v>7.9463252623219187</v>
      </c>
      <c r="K504" s="44">
        <f t="shared" si="85"/>
        <v>0.22022833695942504</v>
      </c>
      <c r="M504" s="43">
        <f t="shared" si="90"/>
        <v>2.8219422844541704</v>
      </c>
      <c r="N504" s="43">
        <f t="shared" si="86"/>
        <v>7.9633582567904222</v>
      </c>
      <c r="O504" s="44">
        <f t="shared" si="89"/>
        <v>0.22046424097298206</v>
      </c>
      <c r="Q504" s="43">
        <f t="shared" si="91"/>
        <v>2.7831688499995</v>
      </c>
      <c r="R504" s="43">
        <f t="shared" si="87"/>
        <v>7.7460288476075396</v>
      </c>
      <c r="S504" s="44">
        <f t="shared" si="92"/>
        <v>0.21743506640621094</v>
      </c>
      <c r="U504" s="43">
        <f t="shared" si="93"/>
        <v>3.8543674210676109</v>
      </c>
      <c r="V504" s="43">
        <f t="shared" si="88"/>
        <v>14.856148216587385</v>
      </c>
      <c r="W504" s="44">
        <f t="shared" si="94"/>
        <v>0.3011224547709071</v>
      </c>
    </row>
    <row r="505" spans="1:23" x14ac:dyDescent="0.3">
      <c r="A505" s="34">
        <v>39387</v>
      </c>
      <c r="B505" s="67">
        <v>2.5</v>
      </c>
      <c r="C505" s="36"/>
      <c r="D505" s="37">
        <v>3.3454445393641699</v>
      </c>
      <c r="E505" s="37">
        <v>3.4641341246432602</v>
      </c>
      <c r="F505" s="37">
        <v>3.38765584923833</v>
      </c>
      <c r="G505" s="37">
        <v>4.1530219769074099</v>
      </c>
      <c r="I505" s="43">
        <f t="shared" si="95"/>
        <v>0.84544453936416986</v>
      </c>
      <c r="J505" s="43">
        <f t="shared" si="84"/>
        <v>0.71477646914069337</v>
      </c>
      <c r="K505" s="44">
        <f t="shared" si="85"/>
        <v>0.33817781574566796</v>
      </c>
      <c r="M505" s="43">
        <f t="shared" si="90"/>
        <v>0.9641341246432602</v>
      </c>
      <c r="N505" s="43">
        <f t="shared" si="86"/>
        <v>0.92955461030162556</v>
      </c>
      <c r="O505" s="44">
        <f t="shared" si="89"/>
        <v>0.3856536498573041</v>
      </c>
      <c r="Q505" s="43">
        <f t="shared" si="91"/>
        <v>0.88765584923832996</v>
      </c>
      <c r="R505" s="43">
        <f t="shared" si="87"/>
        <v>0.78793290668702076</v>
      </c>
      <c r="S505" s="44">
        <f t="shared" si="92"/>
        <v>0.35506233969533196</v>
      </c>
      <c r="U505" s="43">
        <f t="shared" si="93"/>
        <v>1.6530219769074099</v>
      </c>
      <c r="V505" s="43">
        <f t="shared" si="88"/>
        <v>2.7324816561388818</v>
      </c>
      <c r="W505" s="44">
        <f t="shared" si="94"/>
        <v>0.66120879076296402</v>
      </c>
    </row>
    <row r="506" spans="1:23" x14ac:dyDescent="0.3">
      <c r="A506" s="40">
        <v>39417</v>
      </c>
      <c r="B506" s="67">
        <v>-4.3583870969999996</v>
      </c>
      <c r="C506" s="36"/>
      <c r="D506" s="37">
        <v>-3.8776630956567302</v>
      </c>
      <c r="E506" s="37">
        <v>-3.9554431973820701</v>
      </c>
      <c r="F506" s="37">
        <v>-3.9164876563719502</v>
      </c>
      <c r="G506" s="37">
        <v>-2.7563204630269298</v>
      </c>
      <c r="I506" s="43">
        <f t="shared" si="95"/>
        <v>0.48072400134326942</v>
      </c>
      <c r="J506" s="43">
        <f t="shared" si="84"/>
        <v>0.23109556546748369</v>
      </c>
      <c r="K506" s="44">
        <f t="shared" si="85"/>
        <v>-0.11029860144230082</v>
      </c>
      <c r="M506" s="43">
        <f t="shared" si="90"/>
        <v>0.40294389961792954</v>
      </c>
      <c r="N506" s="43">
        <f t="shared" si="86"/>
        <v>0.16236378623930409</v>
      </c>
      <c r="O506" s="44">
        <f t="shared" si="89"/>
        <v>-9.2452526737537191E-2</v>
      </c>
      <c r="Q506" s="43">
        <f t="shared" si="91"/>
        <v>0.44189944062804942</v>
      </c>
      <c r="R506" s="43">
        <f t="shared" si="87"/>
        <v>0.19527511562738298</v>
      </c>
      <c r="S506" s="44">
        <f t="shared" si="92"/>
        <v>-0.1013905903246229</v>
      </c>
      <c r="U506" s="43">
        <f t="shared" si="93"/>
        <v>1.6020666339730698</v>
      </c>
      <c r="V506" s="43">
        <f t="shared" si="88"/>
        <v>2.5666174996898019</v>
      </c>
      <c r="W506" s="44">
        <f t="shared" si="94"/>
        <v>-0.36758245615122559</v>
      </c>
    </row>
    <row r="507" spans="1:23" x14ac:dyDescent="0.3">
      <c r="A507" s="34">
        <v>39448</v>
      </c>
      <c r="B507" s="67">
        <v>-3.4</v>
      </c>
      <c r="C507" s="36"/>
      <c r="D507" s="37">
        <v>-7.2059023730601304</v>
      </c>
      <c r="E507" s="37">
        <v>-7.2345856551074803</v>
      </c>
      <c r="F507" s="37">
        <v>-7.6459469255681096</v>
      </c>
      <c r="G507" s="37">
        <v>-7.9087819133578403</v>
      </c>
      <c r="I507" s="43">
        <f t="shared" si="95"/>
        <v>3.8059023730601305</v>
      </c>
      <c r="J507" s="43">
        <f t="shared" si="84"/>
        <v>14.484892873264732</v>
      </c>
      <c r="K507" s="44">
        <f t="shared" si="85"/>
        <v>-1.1193830509000384</v>
      </c>
      <c r="M507" s="43">
        <f t="shared" si="90"/>
        <v>3.8345856551074804</v>
      </c>
      <c r="N507" s="43">
        <f t="shared" si="86"/>
        <v>14.704047146356064</v>
      </c>
      <c r="O507" s="44">
        <f t="shared" si="89"/>
        <v>-1.1278193103257295</v>
      </c>
      <c r="Q507" s="43">
        <f t="shared" si="91"/>
        <v>4.2459469255681093</v>
      </c>
      <c r="R507" s="43">
        <f t="shared" si="87"/>
        <v>18.028065294741278</v>
      </c>
      <c r="S507" s="44">
        <f t="shared" si="92"/>
        <v>-1.2488079192847381</v>
      </c>
      <c r="U507" s="43">
        <f t="shared" si="93"/>
        <v>4.50878191335784</v>
      </c>
      <c r="V507" s="43">
        <f t="shared" si="88"/>
        <v>20.329114342222784</v>
      </c>
      <c r="W507" s="44">
        <f t="shared" si="94"/>
        <v>-1.3261123274581883</v>
      </c>
    </row>
    <row r="508" spans="1:23" x14ac:dyDescent="0.3">
      <c r="A508" s="40">
        <v>39479</v>
      </c>
      <c r="B508" s="67">
        <v>-6.0149999999999997</v>
      </c>
      <c r="C508" s="36"/>
      <c r="D508" s="37">
        <v>-7.0840301317036696</v>
      </c>
      <c r="E508" s="37">
        <v>-6.9233846248101703</v>
      </c>
      <c r="F508" s="37">
        <v>-6.8494139308060298</v>
      </c>
      <c r="G508" s="37">
        <v>-6.5486750124283599</v>
      </c>
      <c r="I508" s="43">
        <f t="shared" si="95"/>
        <v>1.0690301317036699</v>
      </c>
      <c r="J508" s="43">
        <f t="shared" si="84"/>
        <v>1.1428254224903658</v>
      </c>
      <c r="K508" s="44">
        <f t="shared" si="85"/>
        <v>-0.17772737019179882</v>
      </c>
      <c r="M508" s="43">
        <f t="shared" si="90"/>
        <v>0.90838462481017057</v>
      </c>
      <c r="N508" s="43">
        <f t="shared" si="86"/>
        <v>0.8251626265915144</v>
      </c>
      <c r="O508" s="44">
        <f t="shared" si="89"/>
        <v>-0.15101988774898931</v>
      </c>
      <c r="Q508" s="43">
        <f t="shared" si="91"/>
        <v>0.8344139308060301</v>
      </c>
      <c r="R508" s="43">
        <f t="shared" si="87"/>
        <v>0.69624660792317039</v>
      </c>
      <c r="S508" s="44">
        <f t="shared" si="92"/>
        <v>-0.13872218301014633</v>
      </c>
      <c r="U508" s="43">
        <f t="shared" si="93"/>
        <v>0.53367501242836024</v>
      </c>
      <c r="V508" s="43">
        <f t="shared" si="88"/>
        <v>0.28480901889041044</v>
      </c>
      <c r="W508" s="44">
        <f t="shared" si="94"/>
        <v>-8.8724025341373275E-2</v>
      </c>
    </row>
    <row r="509" spans="1:23" x14ac:dyDescent="0.3">
      <c r="A509" s="34">
        <v>39508</v>
      </c>
      <c r="B509" s="67">
        <v>-2.6</v>
      </c>
      <c r="C509" s="36"/>
      <c r="D509" s="37">
        <v>-1.51270052783672</v>
      </c>
      <c r="E509" s="37">
        <v>-1.55993084840593</v>
      </c>
      <c r="F509" s="37">
        <v>-1.66014439382106</v>
      </c>
      <c r="G509" s="37">
        <v>-0.21144362177128301</v>
      </c>
      <c r="I509" s="43">
        <f t="shared" si="95"/>
        <v>1.08729947216328</v>
      </c>
      <c r="J509" s="43">
        <f t="shared" si="84"/>
        <v>1.1822201421665475</v>
      </c>
      <c r="K509" s="44">
        <f t="shared" si="85"/>
        <v>-0.41819210467818463</v>
      </c>
      <c r="M509" s="43">
        <f t="shared" si="90"/>
        <v>1.0400691515940701</v>
      </c>
      <c r="N509" s="43">
        <f t="shared" si="86"/>
        <v>1.0817438400976087</v>
      </c>
      <c r="O509" s="44">
        <f t="shared" si="89"/>
        <v>-0.40002659676695002</v>
      </c>
      <c r="Q509" s="43">
        <f t="shared" si="91"/>
        <v>0.93985560617894004</v>
      </c>
      <c r="R509" s="43">
        <f t="shared" si="87"/>
        <v>0.88332856046598285</v>
      </c>
      <c r="S509" s="44">
        <f t="shared" si="92"/>
        <v>-0.36148292545343846</v>
      </c>
      <c r="U509" s="43">
        <f t="shared" si="93"/>
        <v>2.3885563782287171</v>
      </c>
      <c r="V509" s="43">
        <f t="shared" si="88"/>
        <v>5.7052015719770868</v>
      </c>
      <c r="W509" s="44">
        <f t="shared" si="94"/>
        <v>-0.9186755300879681</v>
      </c>
    </row>
    <row r="510" spans="1:23" x14ac:dyDescent="0.3">
      <c r="A510" s="40">
        <v>39539</v>
      </c>
      <c r="B510" s="67">
        <v>7.9</v>
      </c>
      <c r="C510" s="36"/>
      <c r="D510" s="37">
        <v>5.8640360197716399</v>
      </c>
      <c r="E510" s="37">
        <v>5.9986630191520502</v>
      </c>
      <c r="F510" s="37">
        <v>5.7330958176711304</v>
      </c>
      <c r="G510" s="37">
        <v>5.6679936757754703</v>
      </c>
      <c r="I510" s="43">
        <f t="shared" si="95"/>
        <v>2.0359639802283604</v>
      </c>
      <c r="J510" s="43">
        <f t="shared" si="84"/>
        <v>4.1451493287873076</v>
      </c>
      <c r="K510" s="44">
        <f t="shared" si="85"/>
        <v>0.25771695952257728</v>
      </c>
      <c r="M510" s="43">
        <f t="shared" si="90"/>
        <v>1.9013369808479501</v>
      </c>
      <c r="N510" s="43">
        <f t="shared" si="86"/>
        <v>3.6150823147399982</v>
      </c>
      <c r="O510" s="44">
        <f t="shared" si="89"/>
        <v>0.24067556719594305</v>
      </c>
      <c r="Q510" s="43">
        <f t="shared" si="91"/>
        <v>2.1669041823288699</v>
      </c>
      <c r="R510" s="43">
        <f t="shared" si="87"/>
        <v>4.6954737353943488</v>
      </c>
      <c r="S510" s="44">
        <f t="shared" si="92"/>
        <v>0.27429166864922405</v>
      </c>
      <c r="U510" s="43">
        <f t="shared" si="93"/>
        <v>2.23200632422453</v>
      </c>
      <c r="V510" s="43">
        <f t="shared" si="88"/>
        <v>4.9818522313782978</v>
      </c>
      <c r="W510" s="44">
        <f t="shared" si="94"/>
        <v>0.28253244610437089</v>
      </c>
    </row>
    <row r="511" spans="1:23" x14ac:dyDescent="0.3">
      <c r="A511" s="34">
        <v>39569</v>
      </c>
      <c r="B511" s="67">
        <v>11.65419355</v>
      </c>
      <c r="C511" s="36"/>
      <c r="D511" s="37">
        <v>12.3307434686142</v>
      </c>
      <c r="E511" s="37">
        <v>12.4135083912889</v>
      </c>
      <c r="F511" s="37">
        <v>11.960794267460299</v>
      </c>
      <c r="G511" s="37">
        <v>12.681439566766599</v>
      </c>
      <c r="I511" s="43">
        <f t="shared" si="95"/>
        <v>0.67654991861419944</v>
      </c>
      <c r="J511" s="43">
        <f t="shared" si="84"/>
        <v>0.45771979237687987</v>
      </c>
      <c r="K511" s="44">
        <f t="shared" si="85"/>
        <v>5.8052057888999059E-2</v>
      </c>
      <c r="M511" s="43">
        <f t="shared" si="90"/>
        <v>0.7593148412888997</v>
      </c>
      <c r="N511" s="43">
        <f t="shared" si="86"/>
        <v>0.57655902820158689</v>
      </c>
      <c r="O511" s="44">
        <f t="shared" si="89"/>
        <v>6.5153786749053921E-2</v>
      </c>
      <c r="Q511" s="43">
        <f t="shared" si="91"/>
        <v>0.30660071746029871</v>
      </c>
      <c r="R511" s="43">
        <f t="shared" si="87"/>
        <v>9.4003999947169917E-2</v>
      </c>
      <c r="S511" s="44">
        <f t="shared" si="92"/>
        <v>2.6308188219535681E-2</v>
      </c>
      <c r="U511" s="43">
        <f t="shared" si="93"/>
        <v>1.0272460167665987</v>
      </c>
      <c r="V511" s="43">
        <f t="shared" si="88"/>
        <v>1.0552343789628431</v>
      </c>
      <c r="W511" s="44">
        <f t="shared" si="94"/>
        <v>8.8143895359160104E-2</v>
      </c>
    </row>
    <row r="512" spans="1:23" x14ac:dyDescent="0.3">
      <c r="A512" s="40">
        <v>39600</v>
      </c>
      <c r="B512" s="67">
        <v>18.3</v>
      </c>
      <c r="C512" s="36"/>
      <c r="D512" s="37">
        <v>17.761057217928101</v>
      </c>
      <c r="E512" s="37">
        <v>17.768392745153498</v>
      </c>
      <c r="F512" s="37">
        <v>17.829004490320798</v>
      </c>
      <c r="G512" s="37">
        <v>18.139839120803199</v>
      </c>
      <c r="I512" s="43">
        <f t="shared" si="95"/>
        <v>0.53894278207189927</v>
      </c>
      <c r="J512" s="43">
        <f t="shared" si="84"/>
        <v>0.29045932234739869</v>
      </c>
      <c r="K512" s="44">
        <f t="shared" si="85"/>
        <v>2.9450425249830561E-2</v>
      </c>
      <c r="M512" s="43">
        <f t="shared" si="90"/>
        <v>0.53160725484650229</v>
      </c>
      <c r="N512" s="43">
        <f t="shared" si="86"/>
        <v>0.28260627340543404</v>
      </c>
      <c r="O512" s="44">
        <f t="shared" si="89"/>
        <v>2.904957676756843E-2</v>
      </c>
      <c r="Q512" s="43">
        <f t="shared" si="91"/>
        <v>0.47099550967920223</v>
      </c>
      <c r="R512" s="43">
        <f t="shared" si="87"/>
        <v>0.22183677013797148</v>
      </c>
      <c r="S512" s="44">
        <f t="shared" si="92"/>
        <v>2.5737459545311595E-2</v>
      </c>
      <c r="U512" s="43">
        <f t="shared" si="93"/>
        <v>0.16016087919680189</v>
      </c>
      <c r="V512" s="43">
        <f t="shared" si="88"/>
        <v>2.5651507225092567E-2</v>
      </c>
      <c r="W512" s="44">
        <f t="shared" si="94"/>
        <v>8.7519606118470969E-3</v>
      </c>
    </row>
    <row r="513" spans="1:23" x14ac:dyDescent="0.3">
      <c r="A513" s="34">
        <v>39630</v>
      </c>
      <c r="B513" s="67">
        <v>20.3</v>
      </c>
      <c r="C513" s="36"/>
      <c r="D513" s="37">
        <v>21.155739486559199</v>
      </c>
      <c r="E513" s="37">
        <v>21.122354061082302</v>
      </c>
      <c r="F513" s="37">
        <v>21.071841649337401</v>
      </c>
      <c r="G513" s="37">
        <v>21.4306443246081</v>
      </c>
      <c r="I513" s="43">
        <f t="shared" si="95"/>
        <v>0.85573948655919807</v>
      </c>
      <c r="J513" s="43">
        <f t="shared" si="84"/>
        <v>0.73229006885659997</v>
      </c>
      <c r="K513" s="44">
        <f t="shared" si="85"/>
        <v>4.2154654510305326E-2</v>
      </c>
      <c r="M513" s="43">
        <f t="shared" si="90"/>
        <v>0.8223540610823008</v>
      </c>
      <c r="N513" s="43">
        <f t="shared" si="86"/>
        <v>0.67626620177855257</v>
      </c>
      <c r="O513" s="44">
        <f t="shared" si="89"/>
        <v>4.051005227006408E-2</v>
      </c>
      <c r="Q513" s="43">
        <f t="shared" si="91"/>
        <v>0.77184164933740007</v>
      </c>
      <c r="R513" s="43">
        <f t="shared" si="87"/>
        <v>0.5957395316518781</v>
      </c>
      <c r="S513" s="44">
        <f t="shared" si="92"/>
        <v>3.8021756124995074E-2</v>
      </c>
      <c r="U513" s="43">
        <f t="shared" si="93"/>
        <v>1.1306443246080988</v>
      </c>
      <c r="V513" s="43">
        <f t="shared" si="88"/>
        <v>1.278356588768504</v>
      </c>
      <c r="W513" s="44">
        <f t="shared" si="94"/>
        <v>5.5696764759019642E-2</v>
      </c>
    </row>
    <row r="514" spans="1:23" x14ac:dyDescent="0.3">
      <c r="A514" s="40">
        <v>39661</v>
      </c>
      <c r="B514" s="67">
        <v>18.8</v>
      </c>
      <c r="C514" s="36"/>
      <c r="D514" s="37">
        <v>20.338185360355801</v>
      </c>
      <c r="E514" s="37">
        <v>20.360340681783899</v>
      </c>
      <c r="F514" s="37">
        <v>20.457157894628999</v>
      </c>
      <c r="G514" s="37">
        <v>19.961138271144598</v>
      </c>
      <c r="I514" s="43">
        <f t="shared" si="95"/>
        <v>1.5381853603558007</v>
      </c>
      <c r="J514" s="43">
        <f t="shared" si="84"/>
        <v>2.3660142028129045</v>
      </c>
      <c r="K514" s="44">
        <f t="shared" si="85"/>
        <v>8.1818370231691528E-2</v>
      </c>
      <c r="M514" s="43">
        <f t="shared" si="90"/>
        <v>1.5603406817838987</v>
      </c>
      <c r="N514" s="43">
        <f t="shared" si="86"/>
        <v>2.4346630432298419</v>
      </c>
      <c r="O514" s="44">
        <f t="shared" si="89"/>
        <v>8.2996844775739292E-2</v>
      </c>
      <c r="Q514" s="43">
        <f t="shared" si="91"/>
        <v>1.6571578946289982</v>
      </c>
      <c r="R514" s="43">
        <f t="shared" si="87"/>
        <v>2.746172287731214</v>
      </c>
      <c r="S514" s="44">
        <f t="shared" si="92"/>
        <v>8.8146696522819049E-2</v>
      </c>
      <c r="U514" s="43">
        <f t="shared" si="93"/>
        <v>1.1611382711445977</v>
      </c>
      <c r="V514" s="43">
        <f t="shared" si="88"/>
        <v>1.3482420847166652</v>
      </c>
      <c r="W514" s="44">
        <f t="shared" si="94"/>
        <v>6.1762673997053062E-2</v>
      </c>
    </row>
    <row r="515" spans="1:23" x14ac:dyDescent="0.3">
      <c r="A515" s="34">
        <v>39692</v>
      </c>
      <c r="B515" s="67">
        <v>15.6</v>
      </c>
      <c r="C515" s="36"/>
      <c r="D515" s="37">
        <v>16.4486986217176</v>
      </c>
      <c r="E515" s="37">
        <v>16.3266848594516</v>
      </c>
      <c r="F515" s="37">
        <v>16.155987318796701</v>
      </c>
      <c r="G515" s="37">
        <v>15.4491428603994</v>
      </c>
      <c r="I515" s="43">
        <f t="shared" si="95"/>
        <v>0.84869862171760069</v>
      </c>
      <c r="J515" s="43">
        <f t="shared" si="84"/>
        <v>0.72028935050535503</v>
      </c>
      <c r="K515" s="44">
        <f t="shared" si="85"/>
        <v>5.4403757802410302E-2</v>
      </c>
      <c r="M515" s="43">
        <f t="shared" si="90"/>
        <v>0.72668485945160022</v>
      </c>
      <c r="N515" s="43">
        <f t="shared" si="86"/>
        <v>0.52807088495619192</v>
      </c>
      <c r="O515" s="44">
        <f t="shared" si="89"/>
        <v>4.6582362785358988E-2</v>
      </c>
      <c r="Q515" s="43">
        <f t="shared" si="91"/>
        <v>0.55598731879670105</v>
      </c>
      <c r="R515" s="43">
        <f t="shared" si="87"/>
        <v>0.30912189866274448</v>
      </c>
      <c r="S515" s="44">
        <f t="shared" si="92"/>
        <v>3.5640212743378273E-2</v>
      </c>
      <c r="U515" s="43">
        <f t="shared" si="93"/>
        <v>0.15085713960059977</v>
      </c>
      <c r="V515" s="43">
        <f t="shared" si="88"/>
        <v>2.2757876568474847E-2</v>
      </c>
      <c r="W515" s="44">
        <f t="shared" si="94"/>
        <v>9.6703294615769087E-3</v>
      </c>
    </row>
    <row r="516" spans="1:23" x14ac:dyDescent="0.3">
      <c r="A516" s="40">
        <v>39722</v>
      </c>
      <c r="B516" s="67">
        <v>8.1</v>
      </c>
      <c r="C516" s="36"/>
      <c r="D516" s="37">
        <v>9.9810773024970096</v>
      </c>
      <c r="E516" s="37">
        <v>9.9780577155458303</v>
      </c>
      <c r="F516" s="37">
        <v>10.016831150000501</v>
      </c>
      <c r="G516" s="37">
        <v>8.9481904445939193</v>
      </c>
      <c r="I516" s="43">
        <f t="shared" si="95"/>
        <v>1.88107730249701</v>
      </c>
      <c r="J516" s="43">
        <f t="shared" si="84"/>
        <v>3.5384518179694275</v>
      </c>
      <c r="K516" s="44">
        <f t="shared" si="85"/>
        <v>0.2322317657403716</v>
      </c>
      <c r="M516" s="43">
        <f t="shared" si="90"/>
        <v>1.8780577155458307</v>
      </c>
      <c r="N516" s="43">
        <f t="shared" si="86"/>
        <v>3.5271007829212242</v>
      </c>
      <c r="O516" s="44">
        <f t="shared" si="89"/>
        <v>0.23185897722788035</v>
      </c>
      <c r="Q516" s="43">
        <f t="shared" si="91"/>
        <v>1.9168311500005011</v>
      </c>
      <c r="R516" s="43">
        <f t="shared" si="87"/>
        <v>3.6742416576122436</v>
      </c>
      <c r="S516" s="44">
        <f t="shared" si="92"/>
        <v>0.23664582098771619</v>
      </c>
      <c r="U516" s="43">
        <f t="shared" si="93"/>
        <v>0.84819044459391968</v>
      </c>
      <c r="V516" s="43">
        <f t="shared" si="88"/>
        <v>0.71942703030043109</v>
      </c>
      <c r="W516" s="44">
        <f t="shared" si="94"/>
        <v>0.10471486970295305</v>
      </c>
    </row>
    <row r="517" spans="1:23" x14ac:dyDescent="0.3">
      <c r="A517" s="34">
        <v>39753</v>
      </c>
      <c r="B517" s="67">
        <v>3</v>
      </c>
      <c r="C517" s="36"/>
      <c r="D517" s="37">
        <v>3.34544455459636</v>
      </c>
      <c r="E517" s="37">
        <v>3.4641341246432602</v>
      </c>
      <c r="F517" s="37">
        <v>3.3876558492383402</v>
      </c>
      <c r="G517" s="37">
        <v>4.1555798417455003</v>
      </c>
      <c r="I517" s="43">
        <f t="shared" si="95"/>
        <v>0.34544455459636003</v>
      </c>
      <c r="J517" s="43">
        <f t="shared" si="84"/>
        <v>0.11933194030027756</v>
      </c>
      <c r="K517" s="44">
        <f t="shared" si="85"/>
        <v>0.11514818486545335</v>
      </c>
      <c r="M517" s="43">
        <f t="shared" si="90"/>
        <v>0.4641341246432602</v>
      </c>
      <c r="N517" s="43">
        <f t="shared" si="86"/>
        <v>0.21542048565836541</v>
      </c>
      <c r="O517" s="44">
        <f t="shared" si="89"/>
        <v>0.15471137488108674</v>
      </c>
      <c r="Q517" s="43">
        <f t="shared" si="91"/>
        <v>0.38765584923834018</v>
      </c>
      <c r="R517" s="43">
        <f t="shared" si="87"/>
        <v>0.15027705744869874</v>
      </c>
      <c r="S517" s="44">
        <f t="shared" si="92"/>
        <v>0.12921861641278007</v>
      </c>
      <c r="U517" s="43">
        <f t="shared" si="93"/>
        <v>1.1555798417455003</v>
      </c>
      <c r="V517" s="43">
        <f t="shared" si="88"/>
        <v>1.3353647706485556</v>
      </c>
      <c r="W517" s="44">
        <f t="shared" si="94"/>
        <v>0.38519328058183344</v>
      </c>
    </row>
    <row r="518" spans="1:23" x14ac:dyDescent="0.3">
      <c r="A518" s="40">
        <v>39783</v>
      </c>
      <c r="B518" s="67">
        <v>-4</v>
      </c>
      <c r="C518" s="36"/>
      <c r="D518" s="37">
        <v>-3.8776630807623298</v>
      </c>
      <c r="E518" s="37">
        <v>-3.9554431973820701</v>
      </c>
      <c r="F518" s="37">
        <v>-3.91648765637194</v>
      </c>
      <c r="G518" s="37">
        <v>-2.7537625960750201</v>
      </c>
      <c r="I518" s="43">
        <f t="shared" si="95"/>
        <v>0.12233691923767021</v>
      </c>
      <c r="J518" s="43">
        <f t="shared" si="84"/>
        <v>1.4966321808564243E-2</v>
      </c>
      <c r="K518" s="44">
        <f t="shared" si="85"/>
        <v>-3.0584229809417551E-2</v>
      </c>
      <c r="M518" s="43">
        <f t="shared" si="90"/>
        <v>4.4556802617929936E-2</v>
      </c>
      <c r="N518" s="43">
        <f t="shared" si="86"/>
        <v>1.985308659533168E-3</v>
      </c>
      <c r="O518" s="44">
        <f t="shared" si="89"/>
        <v>-1.1139200654482484E-2</v>
      </c>
      <c r="Q518" s="43">
        <f t="shared" si="91"/>
        <v>8.3512343628060037E-2</v>
      </c>
      <c r="R518" s="43">
        <f t="shared" si="87"/>
        <v>6.9743115382511801E-3</v>
      </c>
      <c r="S518" s="44">
        <f t="shared" si="92"/>
        <v>-2.0878085907015009E-2</v>
      </c>
      <c r="U518" s="43">
        <f t="shared" si="93"/>
        <v>1.2462374039249799</v>
      </c>
      <c r="V518" s="43">
        <f t="shared" si="88"/>
        <v>1.5531076669416737</v>
      </c>
      <c r="W518" s="44">
        <f t="shared" si="94"/>
        <v>-0.31155935098124499</v>
      </c>
    </row>
    <row r="519" spans="1:23" x14ac:dyDescent="0.3">
      <c r="A519" s="34">
        <v>39814</v>
      </c>
      <c r="B519" s="67">
        <v>-10.6</v>
      </c>
      <c r="C519" s="36"/>
      <c r="D519" s="37">
        <v>-7.20590235849604</v>
      </c>
      <c r="E519" s="37">
        <v>-7.2345856551074803</v>
      </c>
      <c r="F519" s="37">
        <v>-7.6459469255681096</v>
      </c>
      <c r="G519" s="37">
        <v>-7.90622404847442</v>
      </c>
      <c r="I519" s="43">
        <f t="shared" si="95"/>
        <v>3.3940976415039597</v>
      </c>
      <c r="J519" s="43">
        <f t="shared" ref="J519:J582" si="96">I519^2</f>
        <v>11.519898800062741</v>
      </c>
      <c r="K519" s="44">
        <f t="shared" ref="K519:K582" si="97">I519/$B519</f>
        <v>-0.32019789070792071</v>
      </c>
      <c r="M519" s="43">
        <f t="shared" si="90"/>
        <v>3.3654143448925193</v>
      </c>
      <c r="N519" s="43">
        <f t="shared" ref="N519:N582" si="98">M519^2</f>
        <v>11.326013712808345</v>
      </c>
      <c r="O519" s="44">
        <f t="shared" si="89"/>
        <v>-0.31749191932948295</v>
      </c>
      <c r="Q519" s="43">
        <f t="shared" si="91"/>
        <v>2.95405307443189</v>
      </c>
      <c r="R519" s="43">
        <f t="shared" ref="R519:R582" si="99">Q519^2</f>
        <v>8.7264295665605012</v>
      </c>
      <c r="S519" s="44">
        <f t="shared" si="92"/>
        <v>-0.2786842523048953</v>
      </c>
      <c r="U519" s="43">
        <f t="shared" si="93"/>
        <v>2.6937759515255797</v>
      </c>
      <c r="V519" s="43">
        <f t="shared" ref="V519:V582" si="100">U519^2</f>
        <v>7.2564288770175427</v>
      </c>
      <c r="W519" s="44">
        <f t="shared" si="94"/>
        <v>-0.2541298067476962</v>
      </c>
    </row>
    <row r="520" spans="1:23" x14ac:dyDescent="0.3">
      <c r="A520" s="40">
        <v>39845</v>
      </c>
      <c r="B520" s="67">
        <v>-5.3</v>
      </c>
      <c r="C520" s="36"/>
      <c r="D520" s="37">
        <v>-7.08403011746256</v>
      </c>
      <c r="E520" s="37">
        <v>-6.9233846248101703</v>
      </c>
      <c r="F520" s="37">
        <v>-6.8494139308060404</v>
      </c>
      <c r="G520" s="37">
        <v>-6.5461171466472301</v>
      </c>
      <c r="I520" s="43">
        <f t="shared" si="95"/>
        <v>1.7840301174625601</v>
      </c>
      <c r="J520" s="43">
        <f t="shared" si="96"/>
        <v>3.1827634600134762</v>
      </c>
      <c r="K520" s="44">
        <f t="shared" si="97"/>
        <v>-0.33660945612501136</v>
      </c>
      <c r="M520" s="43">
        <f t="shared" si="90"/>
        <v>1.6233846248101704</v>
      </c>
      <c r="N520" s="43">
        <f t="shared" si="98"/>
        <v>2.6353776400700579</v>
      </c>
      <c r="O520" s="44">
        <f t="shared" ref="O520:O583" si="101">M520/$B520</f>
        <v>-0.30629898581323972</v>
      </c>
      <c r="Q520" s="43">
        <f t="shared" si="91"/>
        <v>1.5494139308060406</v>
      </c>
      <c r="R520" s="43">
        <f t="shared" si="99"/>
        <v>2.4006835289758262</v>
      </c>
      <c r="S520" s="44">
        <f t="shared" si="92"/>
        <v>-0.29234225109547934</v>
      </c>
      <c r="U520" s="43">
        <f t="shared" si="93"/>
        <v>1.2461171466472303</v>
      </c>
      <c r="V520" s="43">
        <f t="shared" si="100"/>
        <v>1.5528079431682349</v>
      </c>
      <c r="W520" s="44">
        <f t="shared" si="94"/>
        <v>-0.23511644276362836</v>
      </c>
    </row>
    <row r="521" spans="1:23" x14ac:dyDescent="0.3">
      <c r="A521" s="34">
        <v>39873</v>
      </c>
      <c r="B521" s="67">
        <v>-0.5</v>
      </c>
      <c r="C521" s="36"/>
      <c r="D521" s="37">
        <v>-1.51270051391143</v>
      </c>
      <c r="E521" s="37">
        <v>-1.55993084840593</v>
      </c>
      <c r="F521" s="37">
        <v>-1.66014439382108</v>
      </c>
      <c r="G521" s="37">
        <v>-0.20888575586491101</v>
      </c>
      <c r="I521" s="43">
        <f t="shared" si="95"/>
        <v>1.01270051391143</v>
      </c>
      <c r="J521" s="43">
        <f t="shared" si="96"/>
        <v>1.0255623308764745</v>
      </c>
      <c r="K521" s="44">
        <f t="shared" si="97"/>
        <v>-2.02540102782286</v>
      </c>
      <c r="M521" s="43">
        <f t="shared" si="90"/>
        <v>1.05993084840593</v>
      </c>
      <c r="N521" s="43">
        <f t="shared" si="98"/>
        <v>1.1234534034025145</v>
      </c>
      <c r="O521" s="44">
        <f t="shared" si="101"/>
        <v>-2.11986169681186</v>
      </c>
      <c r="Q521" s="43">
        <f t="shared" si="91"/>
        <v>1.16014439382108</v>
      </c>
      <c r="R521" s="43">
        <f t="shared" si="99"/>
        <v>1.3459350145144813</v>
      </c>
      <c r="S521" s="44">
        <f t="shared" si="92"/>
        <v>-2.3202887876421601</v>
      </c>
      <c r="U521" s="43">
        <f t="shared" si="93"/>
        <v>0.29111424413508902</v>
      </c>
      <c r="V521" s="43">
        <f t="shared" si="100"/>
        <v>8.4747503138344213E-2</v>
      </c>
      <c r="W521" s="44">
        <f t="shared" si="94"/>
        <v>-0.58222848827017804</v>
      </c>
    </row>
    <row r="522" spans="1:23" x14ac:dyDescent="0.3">
      <c r="A522" s="40">
        <v>39904</v>
      </c>
      <c r="B522" s="67">
        <v>6.7</v>
      </c>
      <c r="D522" s="37">
        <v>5.8640360333881096</v>
      </c>
      <c r="E522" s="37">
        <v>5.9986630191520502</v>
      </c>
      <c r="F522" s="37">
        <v>5.73309581767111</v>
      </c>
      <c r="G522" s="37">
        <v>5.67055154145815</v>
      </c>
      <c r="I522" s="43">
        <f t="shared" si="95"/>
        <v>0.83596396661189054</v>
      </c>
      <c r="J522" s="43">
        <f t="shared" si="96"/>
        <v>0.69883575347348603</v>
      </c>
      <c r="K522" s="44">
        <f t="shared" si="97"/>
        <v>0.1247707412853568</v>
      </c>
      <c r="M522" s="43">
        <f t="shared" si="90"/>
        <v>0.70133698084794993</v>
      </c>
      <c r="N522" s="43">
        <f t="shared" si="98"/>
        <v>0.49187356070491767</v>
      </c>
      <c r="O522" s="44">
        <f t="shared" si="101"/>
        <v>0.10467716132058955</v>
      </c>
      <c r="Q522" s="43">
        <f t="shared" si="91"/>
        <v>0.96690418232889019</v>
      </c>
      <c r="R522" s="43">
        <f t="shared" si="99"/>
        <v>0.93490369780509974</v>
      </c>
      <c r="S522" s="44">
        <f t="shared" si="92"/>
        <v>0.14431405706401346</v>
      </c>
      <c r="U522" s="43">
        <f t="shared" si="93"/>
        <v>1.0294484585418502</v>
      </c>
      <c r="V522" s="43">
        <f t="shared" si="100"/>
        <v>1.0597641287941915</v>
      </c>
      <c r="W522" s="44">
        <f t="shared" si="94"/>
        <v>0.15364902366296271</v>
      </c>
    </row>
    <row r="523" spans="1:23" x14ac:dyDescent="0.3">
      <c r="A523" s="34">
        <v>39934</v>
      </c>
      <c r="B523" s="67">
        <v>11.5</v>
      </c>
      <c r="D523" s="37">
        <v>12.3307434819287</v>
      </c>
      <c r="E523" s="37">
        <v>12.4135083912889</v>
      </c>
      <c r="F523" s="37">
        <v>11.9607942674602</v>
      </c>
      <c r="G523" s="37">
        <v>12.6839974323335</v>
      </c>
      <c r="I523" s="43">
        <f t="shared" si="95"/>
        <v>0.83074348192869962</v>
      </c>
      <c r="J523" s="43">
        <f t="shared" si="96"/>
        <v>0.69013473276701964</v>
      </c>
      <c r="K523" s="44">
        <f t="shared" si="97"/>
        <v>7.2238563645973877E-2</v>
      </c>
      <c r="M523" s="43">
        <f t="shared" si="90"/>
        <v>0.91350839128890016</v>
      </c>
      <c r="N523" s="43">
        <f t="shared" si="98"/>
        <v>0.8344975809552343</v>
      </c>
      <c r="O523" s="44">
        <f t="shared" si="101"/>
        <v>7.9435512285991314E-2</v>
      </c>
      <c r="Q523" s="43">
        <f t="shared" si="91"/>
        <v>0.46079426746019969</v>
      </c>
      <c r="R523" s="43">
        <f t="shared" si="99"/>
        <v>0.21233135692418204</v>
      </c>
      <c r="S523" s="44">
        <f t="shared" si="92"/>
        <v>4.006906673566954E-2</v>
      </c>
      <c r="U523" s="43">
        <f t="shared" si="93"/>
        <v>1.1839974323335003</v>
      </c>
      <c r="V523" s="43">
        <f t="shared" si="100"/>
        <v>1.4018499197723215</v>
      </c>
      <c r="W523" s="44">
        <f t="shared" si="94"/>
        <v>0.10295629846378264</v>
      </c>
    </row>
    <row r="524" spans="1:23" x14ac:dyDescent="0.3">
      <c r="A524" s="40">
        <v>39965</v>
      </c>
      <c r="B524" s="67">
        <v>16.3</v>
      </c>
      <c r="D524" s="37">
        <v>17.761057230947301</v>
      </c>
      <c r="E524" s="37">
        <v>17.768392745153498</v>
      </c>
      <c r="F524" s="37">
        <v>17.829004490320798</v>
      </c>
      <c r="G524" s="37">
        <v>18.142396986847899</v>
      </c>
      <c r="I524" s="43">
        <f t="shared" si="95"/>
        <v>1.4610572309473007</v>
      </c>
      <c r="J524" s="43">
        <f t="shared" si="96"/>
        <v>2.134688232103394</v>
      </c>
      <c r="K524" s="44">
        <f t="shared" si="97"/>
        <v>8.9635412941552181E-2</v>
      </c>
      <c r="M524" s="43">
        <f t="shared" si="90"/>
        <v>1.4683927451534977</v>
      </c>
      <c r="N524" s="43">
        <f t="shared" si="98"/>
        <v>2.1561772540194251</v>
      </c>
      <c r="O524" s="44">
        <f t="shared" si="101"/>
        <v>9.0085444487944644E-2</v>
      </c>
      <c r="Q524" s="43">
        <f t="shared" si="91"/>
        <v>1.5290044903207978</v>
      </c>
      <c r="R524" s="43">
        <f t="shared" si="99"/>
        <v>2.3378547314211624</v>
      </c>
      <c r="S524" s="44">
        <f t="shared" si="92"/>
        <v>9.3803956461398635E-2</v>
      </c>
      <c r="U524" s="43">
        <f t="shared" si="93"/>
        <v>1.8423969868478984</v>
      </c>
      <c r="V524" s="43">
        <f t="shared" si="100"/>
        <v>3.3944266571462154</v>
      </c>
      <c r="W524" s="44">
        <f t="shared" si="94"/>
        <v>0.11303048999066861</v>
      </c>
    </row>
    <row r="525" spans="1:23" x14ac:dyDescent="0.3">
      <c r="A525" s="34">
        <v>39995</v>
      </c>
      <c r="B525" s="67">
        <v>18.899999999999999</v>
      </c>
      <c r="D525" s="37">
        <v>21.155739499289702</v>
      </c>
      <c r="E525" s="37">
        <v>21.122354061082302</v>
      </c>
      <c r="F525" s="37">
        <v>21.071841649337401</v>
      </c>
      <c r="G525" s="37">
        <v>21.433202190212199</v>
      </c>
      <c r="I525" s="43">
        <f t="shared" si="95"/>
        <v>2.2557394992897031</v>
      </c>
      <c r="J525" s="43">
        <f t="shared" si="96"/>
        <v>5.0883606886557606</v>
      </c>
      <c r="K525" s="44">
        <f t="shared" si="97"/>
        <v>0.11935129625871446</v>
      </c>
      <c r="M525" s="43">
        <f t="shared" si="90"/>
        <v>2.2223540610823029</v>
      </c>
      <c r="N525" s="43">
        <f t="shared" si="98"/>
        <v>4.9388575728090043</v>
      </c>
      <c r="O525" s="44">
        <f t="shared" si="101"/>
        <v>0.11758487095673562</v>
      </c>
      <c r="Q525" s="43">
        <f t="shared" si="91"/>
        <v>2.1718416493374022</v>
      </c>
      <c r="R525" s="43">
        <f t="shared" si="99"/>
        <v>4.7168961497966073</v>
      </c>
      <c r="S525" s="44">
        <f t="shared" si="92"/>
        <v>0.11491225657869854</v>
      </c>
      <c r="U525" s="43">
        <f t="shared" si="93"/>
        <v>2.5332021902122008</v>
      </c>
      <c r="V525" s="43">
        <f t="shared" si="100"/>
        <v>6.4171133364958912</v>
      </c>
      <c r="W525" s="44">
        <f t="shared" si="94"/>
        <v>0.13403186191598948</v>
      </c>
    </row>
    <row r="526" spans="1:23" x14ac:dyDescent="0.3">
      <c r="A526" s="40">
        <v>40026</v>
      </c>
      <c r="B526" s="67">
        <v>19.7</v>
      </c>
      <c r="D526" s="37">
        <v>20.338185372803999</v>
      </c>
      <c r="E526" s="37">
        <v>20.360340681783899</v>
      </c>
      <c r="F526" s="37">
        <v>20.457157894628999</v>
      </c>
      <c r="G526" s="37">
        <v>19.9636961374399</v>
      </c>
      <c r="I526" s="43">
        <f t="shared" si="95"/>
        <v>0.63818537280399923</v>
      </c>
      <c r="J526" s="43">
        <f t="shared" si="96"/>
        <v>0.40728057006097945</v>
      </c>
      <c r="K526" s="44">
        <f t="shared" si="97"/>
        <v>3.2395196589035495E-2</v>
      </c>
      <c r="M526" s="43">
        <f t="shared" si="90"/>
        <v>0.66034068178390015</v>
      </c>
      <c r="N526" s="43">
        <f t="shared" si="98"/>
        <v>0.43604981601882609</v>
      </c>
      <c r="O526" s="44">
        <f t="shared" si="101"/>
        <v>3.3519831562634529E-2</v>
      </c>
      <c r="Q526" s="43">
        <f t="shared" si="91"/>
        <v>0.75715789462899963</v>
      </c>
      <c r="R526" s="43">
        <f t="shared" si="99"/>
        <v>0.57328807739901932</v>
      </c>
      <c r="S526" s="44">
        <f t="shared" si="92"/>
        <v>3.8434410894873081E-2</v>
      </c>
      <c r="U526" s="43">
        <f t="shared" si="93"/>
        <v>0.26369613743990072</v>
      </c>
      <c r="V526" s="43">
        <f t="shared" si="100"/>
        <v>6.9535652900723013E-2</v>
      </c>
      <c r="W526" s="44">
        <f t="shared" si="94"/>
        <v>1.3385590732989885E-2</v>
      </c>
    </row>
    <row r="527" spans="1:23" x14ac:dyDescent="0.3">
      <c r="A527" s="34">
        <v>40057</v>
      </c>
      <c r="B527" s="67">
        <v>14.8</v>
      </c>
      <c r="D527" s="37">
        <v>16.448698633889698</v>
      </c>
      <c r="E527" s="37">
        <v>16.3266848594516</v>
      </c>
      <c r="F527" s="37">
        <v>16.155987318796701</v>
      </c>
      <c r="G527" s="37">
        <v>15.451700726431</v>
      </c>
      <c r="I527" s="43">
        <f t="shared" si="95"/>
        <v>1.6486986338896976</v>
      </c>
      <c r="J527" s="43">
        <f t="shared" si="96"/>
        <v>2.7182071853897551</v>
      </c>
      <c r="K527" s="44">
        <f t="shared" si="97"/>
        <v>0.11139855634389849</v>
      </c>
      <c r="M527" s="43">
        <f t="shared" ref="M527:M590" si="102">ABS($B527-E527)</f>
        <v>1.5266848594515992</v>
      </c>
      <c r="N527" s="43">
        <f t="shared" si="98"/>
        <v>2.3307666600787491</v>
      </c>
      <c r="O527" s="44">
        <f t="shared" si="101"/>
        <v>0.10315438239537832</v>
      </c>
      <c r="Q527" s="43">
        <f t="shared" ref="Q527:Q590" si="103">ABS(B527-F527)</f>
        <v>1.3559873187967</v>
      </c>
      <c r="R527" s="43">
        <f t="shared" si="99"/>
        <v>1.8387016087374632</v>
      </c>
      <c r="S527" s="44">
        <f t="shared" ref="S527:S590" si="104">Q527/B527</f>
        <v>9.1620764783560807E-2</v>
      </c>
      <c r="U527" s="43">
        <f t="shared" ref="U527:U590" si="105">ABS(G527-B527)</f>
        <v>0.65170072643099886</v>
      </c>
      <c r="V527" s="43">
        <f t="shared" si="100"/>
        <v>0.42471383683069164</v>
      </c>
      <c r="W527" s="44">
        <f t="shared" ref="W527:W590" si="106">U527/B527</f>
        <v>4.4033832866959381E-2</v>
      </c>
    </row>
    <row r="528" spans="1:23" x14ac:dyDescent="0.3">
      <c r="A528" s="40">
        <v>40087</v>
      </c>
      <c r="B528" s="67">
        <v>7.6</v>
      </c>
      <c r="D528" s="37">
        <v>9.9810773143992204</v>
      </c>
      <c r="E528" s="37">
        <v>9.9780577155458303</v>
      </c>
      <c r="F528" s="37">
        <v>10.0168311500006</v>
      </c>
      <c r="G528" s="37">
        <v>8.9507483107009698</v>
      </c>
      <c r="I528" s="43">
        <f t="shared" ref="I528:I591" si="107">ABS($B528-D528)</f>
        <v>2.3810773143992208</v>
      </c>
      <c r="J528" s="43">
        <f t="shared" si="96"/>
        <v>5.6695291771466056</v>
      </c>
      <c r="K528" s="44">
        <f t="shared" si="97"/>
        <v>0.31329964663147641</v>
      </c>
      <c r="M528" s="43">
        <f t="shared" si="102"/>
        <v>2.3780577155458307</v>
      </c>
      <c r="N528" s="43">
        <f t="shared" si="98"/>
        <v>5.6551584984670553</v>
      </c>
      <c r="O528" s="44">
        <f t="shared" si="101"/>
        <v>0.31290233099287246</v>
      </c>
      <c r="Q528" s="43">
        <f t="shared" si="103"/>
        <v>2.4168311500006006</v>
      </c>
      <c r="R528" s="43">
        <f t="shared" si="99"/>
        <v>5.8410728076132257</v>
      </c>
      <c r="S528" s="44">
        <f t="shared" si="104"/>
        <v>0.31800409868428958</v>
      </c>
      <c r="U528" s="43">
        <f t="shared" si="105"/>
        <v>1.3507483107009701</v>
      </c>
      <c r="V528" s="43">
        <f t="shared" si="100"/>
        <v>1.8245209988615245</v>
      </c>
      <c r="W528" s="44">
        <f t="shared" si="106"/>
        <v>0.1777300408817066</v>
      </c>
    </row>
    <row r="529" spans="1:23" x14ac:dyDescent="0.3">
      <c r="A529" s="34">
        <v>40118</v>
      </c>
      <c r="B529" s="67">
        <v>5</v>
      </c>
      <c r="D529" s="37">
        <v>3.3454445662346202</v>
      </c>
      <c r="E529" s="37">
        <v>3.4641341246432602</v>
      </c>
      <c r="F529" s="37">
        <v>3.3876558492383499</v>
      </c>
      <c r="G529" s="37">
        <v>4.1581377077974997</v>
      </c>
      <c r="I529" s="43">
        <f t="shared" si="107"/>
        <v>1.6545554337653798</v>
      </c>
      <c r="J529" s="43">
        <f t="shared" si="96"/>
        <v>2.737553683402544</v>
      </c>
      <c r="K529" s="44">
        <f t="shared" si="97"/>
        <v>0.33091108675307596</v>
      </c>
      <c r="M529" s="43">
        <f t="shared" si="102"/>
        <v>1.5358658753567398</v>
      </c>
      <c r="N529" s="43">
        <f t="shared" si="98"/>
        <v>2.3588839870853247</v>
      </c>
      <c r="O529" s="44">
        <f t="shared" si="101"/>
        <v>0.30717317507134795</v>
      </c>
      <c r="Q529" s="43">
        <f t="shared" si="103"/>
        <v>1.6123441507616501</v>
      </c>
      <c r="R529" s="43">
        <f t="shared" si="99"/>
        <v>2.5996536604953064</v>
      </c>
      <c r="S529" s="44">
        <f t="shared" si="104"/>
        <v>0.32246883015233002</v>
      </c>
      <c r="U529" s="43">
        <f t="shared" si="105"/>
        <v>0.84186229220250031</v>
      </c>
      <c r="V529" s="43">
        <f t="shared" si="100"/>
        <v>0.70873211903244804</v>
      </c>
      <c r="W529" s="44">
        <f t="shared" si="106"/>
        <v>0.16837245844050006</v>
      </c>
    </row>
    <row r="530" spans="1:23" x14ac:dyDescent="0.3">
      <c r="A530" s="40">
        <v>40148</v>
      </c>
      <c r="B530" s="67">
        <v>-3.5</v>
      </c>
      <c r="D530" s="37">
        <v>-3.8776630693821699</v>
      </c>
      <c r="E530" s="37">
        <v>-3.9554431973820701</v>
      </c>
      <c r="F530" s="37">
        <v>-3.9164876563719302</v>
      </c>
      <c r="G530" s="37">
        <v>-2.7512047298833302</v>
      </c>
      <c r="I530" s="43">
        <f t="shared" si="107"/>
        <v>0.37766306938216987</v>
      </c>
      <c r="J530" s="43">
        <f t="shared" si="96"/>
        <v>0.14262939397516164</v>
      </c>
      <c r="K530" s="44">
        <f t="shared" si="97"/>
        <v>-0.10790373410919139</v>
      </c>
      <c r="M530" s="43">
        <f t="shared" si="102"/>
        <v>0.45544319738207006</v>
      </c>
      <c r="N530" s="43">
        <f t="shared" si="98"/>
        <v>0.20742850604160323</v>
      </c>
      <c r="O530" s="44">
        <f t="shared" si="101"/>
        <v>-0.13012662782344858</v>
      </c>
      <c r="Q530" s="43">
        <f t="shared" si="103"/>
        <v>0.41648765637193019</v>
      </c>
      <c r="R530" s="43">
        <f t="shared" si="99"/>
        <v>0.17346196791018301</v>
      </c>
      <c r="S530" s="44">
        <f t="shared" si="104"/>
        <v>-0.11899647324912291</v>
      </c>
      <c r="U530" s="43">
        <f t="shared" si="105"/>
        <v>0.7487952701166698</v>
      </c>
      <c r="V530" s="43">
        <f t="shared" si="100"/>
        <v>0.5606943565490965</v>
      </c>
      <c r="W530" s="44">
        <f t="shared" si="106"/>
        <v>-0.21394150574761994</v>
      </c>
    </row>
    <row r="531" spans="1:23" x14ac:dyDescent="0.3">
      <c r="A531" s="34">
        <v>40179</v>
      </c>
      <c r="B531" s="67">
        <v>-6.1</v>
      </c>
      <c r="D531" s="37">
        <v>-7.2059023473682604</v>
      </c>
      <c r="E531" s="37">
        <v>-7.2345856551074803</v>
      </c>
      <c r="F531" s="37">
        <v>-7.6459469255681096</v>
      </c>
      <c r="G531" s="37">
        <v>-7.9036661822890402</v>
      </c>
      <c r="I531" s="43">
        <f t="shared" si="107"/>
        <v>1.1059023473682608</v>
      </c>
      <c r="J531" s="43">
        <f t="shared" si="96"/>
        <v>1.2230200019146293</v>
      </c>
      <c r="K531" s="44">
        <f t="shared" si="97"/>
        <v>-0.1812954667816821</v>
      </c>
      <c r="M531" s="43">
        <f t="shared" si="102"/>
        <v>1.1345856551074807</v>
      </c>
      <c r="N531" s="43">
        <f t="shared" si="98"/>
        <v>1.2872846087756711</v>
      </c>
      <c r="O531" s="44">
        <f t="shared" si="101"/>
        <v>-0.18599764837827554</v>
      </c>
      <c r="Q531" s="43">
        <f t="shared" si="103"/>
        <v>1.54594692556811</v>
      </c>
      <c r="R531" s="43">
        <f t="shared" si="99"/>
        <v>2.3899518966734914</v>
      </c>
      <c r="S531" s="44">
        <f t="shared" si="104"/>
        <v>-0.25343392222428035</v>
      </c>
      <c r="U531" s="43">
        <f t="shared" si="105"/>
        <v>1.8036661822890405</v>
      </c>
      <c r="V531" s="43">
        <f t="shared" si="100"/>
        <v>3.2532116971331222</v>
      </c>
      <c r="W531" s="44">
        <f t="shared" si="106"/>
        <v>-0.29568298070312143</v>
      </c>
    </row>
    <row r="532" spans="1:23" x14ac:dyDescent="0.3">
      <c r="A532" s="40">
        <v>40210</v>
      </c>
      <c r="B532" s="67">
        <v>-3.7</v>
      </c>
      <c r="D532" s="37">
        <v>-7.0840301065815501</v>
      </c>
      <c r="E532" s="37">
        <v>-6.9233846248101703</v>
      </c>
      <c r="F532" s="37">
        <v>-6.8494139308060404</v>
      </c>
      <c r="G532" s="37">
        <v>-6.5435592805020297</v>
      </c>
      <c r="I532" s="43">
        <f t="shared" si="107"/>
        <v>3.3840301065815499</v>
      </c>
      <c r="J532" s="43">
        <f t="shared" si="96"/>
        <v>11.451659762250335</v>
      </c>
      <c r="K532" s="44">
        <f t="shared" si="97"/>
        <v>-0.914602731508527</v>
      </c>
      <c r="M532" s="43">
        <f t="shared" si="102"/>
        <v>3.2233846248101701</v>
      </c>
      <c r="N532" s="43">
        <f t="shared" si="98"/>
        <v>10.390208439462601</v>
      </c>
      <c r="O532" s="44">
        <f t="shared" si="101"/>
        <v>-0.87118503373247835</v>
      </c>
      <c r="Q532" s="43">
        <f t="shared" si="103"/>
        <v>3.1494139308060403</v>
      </c>
      <c r="R532" s="43">
        <f t="shared" si="99"/>
        <v>9.9188081075551544</v>
      </c>
      <c r="S532" s="44">
        <f t="shared" si="104"/>
        <v>-0.85119295427190278</v>
      </c>
      <c r="U532" s="43">
        <f t="shared" si="105"/>
        <v>2.8435592805020296</v>
      </c>
      <c r="V532" s="43">
        <f t="shared" si="100"/>
        <v>8.0858293817292193</v>
      </c>
      <c r="W532" s="44">
        <f t="shared" si="106"/>
        <v>-0.7685295352708188</v>
      </c>
    </row>
    <row r="533" spans="1:23" x14ac:dyDescent="0.3">
      <c r="A533" s="34">
        <v>40238</v>
      </c>
      <c r="B533" s="67">
        <v>3</v>
      </c>
      <c r="D533" s="37">
        <v>-1.51270050327172</v>
      </c>
      <c r="E533" s="37">
        <v>-1.55993084840593</v>
      </c>
      <c r="F533" s="37">
        <v>-1.66014439382109</v>
      </c>
      <c r="G533" s="37">
        <v>-0.206327889491075</v>
      </c>
      <c r="I533" s="43">
        <f t="shared" si="107"/>
        <v>4.51270050327172</v>
      </c>
      <c r="J533" s="43">
        <f t="shared" si="96"/>
        <v>20.364465832228834</v>
      </c>
      <c r="K533" s="44">
        <f t="shared" si="97"/>
        <v>1.5042335010905734</v>
      </c>
      <c r="M533" s="43">
        <f t="shared" si="102"/>
        <v>4.55993084840593</v>
      </c>
      <c r="N533" s="43">
        <f t="shared" si="98"/>
        <v>20.792969342244024</v>
      </c>
      <c r="O533" s="44">
        <f t="shared" si="101"/>
        <v>1.5199769494686433</v>
      </c>
      <c r="Q533" s="43">
        <f t="shared" si="103"/>
        <v>4.6601443938210902</v>
      </c>
      <c r="R533" s="43">
        <f t="shared" si="99"/>
        <v>21.716945771262136</v>
      </c>
      <c r="S533" s="44">
        <f t="shared" si="104"/>
        <v>1.5533814646070301</v>
      </c>
      <c r="U533" s="43">
        <f t="shared" si="105"/>
        <v>3.2063278894910749</v>
      </c>
      <c r="V533" s="43">
        <f t="shared" si="100"/>
        <v>10.28053853492829</v>
      </c>
      <c r="W533" s="44">
        <f t="shared" si="106"/>
        <v>1.0687759631636917</v>
      </c>
    </row>
    <row r="534" spans="1:23" x14ac:dyDescent="0.3">
      <c r="A534" s="40">
        <v>40269</v>
      </c>
      <c r="B534" s="67">
        <v>9.3000000000000007</v>
      </c>
      <c r="D534" s="37">
        <v>5.8640360437918702</v>
      </c>
      <c r="E534" s="37">
        <v>5.9986630191520502</v>
      </c>
      <c r="F534" s="37">
        <v>5.7330958176711002</v>
      </c>
      <c r="G534" s="37">
        <v>5.6731094078180204</v>
      </c>
      <c r="I534" s="43">
        <f t="shared" si="107"/>
        <v>3.4359639562081306</v>
      </c>
      <c r="J534" s="43">
        <f t="shared" si="96"/>
        <v>11.805848308361428</v>
      </c>
      <c r="K534" s="44">
        <f t="shared" si="97"/>
        <v>0.36945848991485269</v>
      </c>
      <c r="M534" s="43">
        <f t="shared" si="102"/>
        <v>3.3013369808479505</v>
      </c>
      <c r="N534" s="43">
        <f t="shared" si="98"/>
        <v>10.898825861114261</v>
      </c>
      <c r="O534" s="44">
        <f t="shared" si="101"/>
        <v>0.35498247105891939</v>
      </c>
      <c r="Q534" s="43">
        <f t="shared" si="103"/>
        <v>3.5669041823289005</v>
      </c>
      <c r="R534" s="43">
        <f t="shared" si="99"/>
        <v>12.722805445915402</v>
      </c>
      <c r="S534" s="44">
        <f t="shared" si="104"/>
        <v>0.38353808412138712</v>
      </c>
      <c r="U534" s="43">
        <f t="shared" si="105"/>
        <v>3.6268905921819803</v>
      </c>
      <c r="V534" s="43">
        <f t="shared" si="100"/>
        <v>13.154335367658156</v>
      </c>
      <c r="W534" s="44">
        <f t="shared" si="106"/>
        <v>0.38998823571849245</v>
      </c>
    </row>
    <row r="535" spans="1:23" x14ac:dyDescent="0.3">
      <c r="A535" s="34">
        <v>40299</v>
      </c>
      <c r="B535" s="67">
        <v>14.3</v>
      </c>
      <c r="D535" s="37">
        <v>12.3307434921017</v>
      </c>
      <c r="E535" s="37">
        <v>12.4135083912889</v>
      </c>
      <c r="F535" s="37">
        <v>11.9607942674602</v>
      </c>
      <c r="G535" s="37">
        <v>12.6865552979332</v>
      </c>
      <c r="I535" s="43">
        <f t="shared" si="107"/>
        <v>1.9692565078983009</v>
      </c>
      <c r="J535" s="43">
        <f t="shared" si="96"/>
        <v>3.8779711938998105</v>
      </c>
      <c r="K535" s="44">
        <f t="shared" si="97"/>
        <v>0.13771024530757348</v>
      </c>
      <c r="M535" s="43">
        <f t="shared" si="102"/>
        <v>1.8864916087111006</v>
      </c>
      <c r="N535" s="43">
        <f t="shared" si="98"/>
        <v>3.5588505897373963</v>
      </c>
      <c r="O535" s="44">
        <f t="shared" si="101"/>
        <v>0.13192249011965737</v>
      </c>
      <c r="Q535" s="43">
        <f t="shared" si="103"/>
        <v>2.339205732539801</v>
      </c>
      <c r="R535" s="43">
        <f t="shared" si="99"/>
        <v>5.4718834591470671</v>
      </c>
      <c r="S535" s="44">
        <f t="shared" si="104"/>
        <v>0.16358082045732875</v>
      </c>
      <c r="U535" s="43">
        <f t="shared" si="105"/>
        <v>1.6134447020668006</v>
      </c>
      <c r="V535" s="43">
        <f t="shared" si="100"/>
        <v>2.6032038066274268</v>
      </c>
      <c r="W535" s="44">
        <f t="shared" si="106"/>
        <v>0.1128283008438322</v>
      </c>
    </row>
    <row r="536" spans="1:23" x14ac:dyDescent="0.3">
      <c r="A536" s="40">
        <v>40330</v>
      </c>
      <c r="B536" s="67">
        <v>17.399999999999999</v>
      </c>
      <c r="D536" s="37">
        <v>17.7610572408948</v>
      </c>
      <c r="E536" s="37">
        <v>17.768392745153498</v>
      </c>
      <c r="F536" s="37">
        <v>17.829004490320798</v>
      </c>
      <c r="G536" s="37">
        <v>18.1449548530992</v>
      </c>
      <c r="I536" s="43">
        <f t="shared" si="107"/>
        <v>0.36105724089480162</v>
      </c>
      <c r="J536" s="43">
        <f t="shared" si="96"/>
        <v>0.13036233120256682</v>
      </c>
      <c r="K536" s="44">
        <f t="shared" si="97"/>
        <v>2.0750416143379406E-2</v>
      </c>
      <c r="M536" s="43">
        <f t="shared" si="102"/>
        <v>0.36839274515349985</v>
      </c>
      <c r="N536" s="43">
        <f t="shared" si="98"/>
        <v>0.13571321468173148</v>
      </c>
      <c r="O536" s="44">
        <f t="shared" si="101"/>
        <v>2.1171996847902292E-2</v>
      </c>
      <c r="Q536" s="43">
        <f t="shared" si="103"/>
        <v>0.4290044903207999</v>
      </c>
      <c r="R536" s="43">
        <f t="shared" si="99"/>
        <v>0.1840448527154093</v>
      </c>
      <c r="S536" s="44">
        <f t="shared" si="104"/>
        <v>2.4655430478206893E-2</v>
      </c>
      <c r="U536" s="43">
        <f t="shared" si="105"/>
        <v>0.74495485309920184</v>
      </c>
      <c r="V536" s="43">
        <f t="shared" si="100"/>
        <v>0.55495773315605335</v>
      </c>
      <c r="W536" s="44">
        <f t="shared" si="106"/>
        <v>4.2813497304551834E-2</v>
      </c>
    </row>
    <row r="537" spans="1:23" x14ac:dyDescent="0.3">
      <c r="A537" s="34">
        <v>40360</v>
      </c>
      <c r="B537" s="67">
        <v>22</v>
      </c>
      <c r="D537" s="37">
        <v>21.155739509016499</v>
      </c>
      <c r="E537" s="37">
        <v>21.122354061082302</v>
      </c>
      <c r="F537" s="37">
        <v>21.071841649337401</v>
      </c>
      <c r="G537" s="37">
        <v>21.435760056726899</v>
      </c>
      <c r="I537" s="43">
        <f t="shared" si="107"/>
        <v>0.8442604909835012</v>
      </c>
      <c r="J537" s="43">
        <f t="shared" si="96"/>
        <v>0.71277577663570246</v>
      </c>
      <c r="K537" s="44">
        <f t="shared" si="97"/>
        <v>3.8375476862886421E-2</v>
      </c>
      <c r="M537" s="43">
        <f t="shared" si="102"/>
        <v>0.87764593891769849</v>
      </c>
      <c r="N537" s="43">
        <f t="shared" si="98"/>
        <v>0.77026239409872854</v>
      </c>
      <c r="O537" s="44">
        <f t="shared" si="101"/>
        <v>3.9892997223531748E-2</v>
      </c>
      <c r="Q537" s="43">
        <f t="shared" si="103"/>
        <v>0.92815835066259922</v>
      </c>
      <c r="R537" s="43">
        <f t="shared" si="99"/>
        <v>0.86147792390471645</v>
      </c>
      <c r="S537" s="44">
        <f t="shared" si="104"/>
        <v>4.2189015939209054E-2</v>
      </c>
      <c r="U537" s="43">
        <f t="shared" si="105"/>
        <v>0.56423994327310112</v>
      </c>
      <c r="V537" s="43">
        <f t="shared" si="100"/>
        <v>0.31836671358483237</v>
      </c>
      <c r="W537" s="44">
        <f t="shared" si="106"/>
        <v>2.5647270148777324E-2</v>
      </c>
    </row>
    <row r="538" spans="1:23" x14ac:dyDescent="0.3">
      <c r="A538" s="40">
        <v>40391</v>
      </c>
      <c r="B538" s="67">
        <v>20.3</v>
      </c>
      <c r="D538" s="37">
        <v>20.3381853823151</v>
      </c>
      <c r="E538" s="37">
        <v>20.360340681783899</v>
      </c>
      <c r="F538" s="37">
        <v>20.457157894628999</v>
      </c>
      <c r="G538" s="37">
        <v>19.966254003589199</v>
      </c>
      <c r="I538" s="43">
        <f t="shared" si="107"/>
        <v>3.8185382315099048E-2</v>
      </c>
      <c r="J538" s="43">
        <f t="shared" si="96"/>
        <v>1.458123422550279E-3</v>
      </c>
      <c r="K538" s="44">
        <f t="shared" si="97"/>
        <v>1.8810533160147315E-3</v>
      </c>
      <c r="M538" s="43">
        <f t="shared" si="102"/>
        <v>6.0340681783898731E-2</v>
      </c>
      <c r="N538" s="43">
        <f t="shared" si="98"/>
        <v>3.640997878145728E-3</v>
      </c>
      <c r="O538" s="44">
        <f t="shared" si="101"/>
        <v>2.9724473785171786E-3</v>
      </c>
      <c r="Q538" s="43">
        <f t="shared" si="103"/>
        <v>0.15715789462899821</v>
      </c>
      <c r="R538" s="43">
        <f t="shared" si="99"/>
        <v>2.4698603844219305E-2</v>
      </c>
      <c r="S538" s="44">
        <f t="shared" si="104"/>
        <v>7.7417682083250347E-3</v>
      </c>
      <c r="U538" s="43">
        <f t="shared" si="105"/>
        <v>0.33374599641080138</v>
      </c>
      <c r="V538" s="43">
        <f t="shared" si="100"/>
        <v>0.11138639012023865</v>
      </c>
      <c r="W538" s="44">
        <f t="shared" si="106"/>
        <v>1.6440689478364599E-2</v>
      </c>
    </row>
    <row r="539" spans="1:23" x14ac:dyDescent="0.3">
      <c r="A539" s="34">
        <v>40422</v>
      </c>
      <c r="B539" s="67">
        <v>15.9</v>
      </c>
      <c r="D539" s="37">
        <v>16.4486986431899</v>
      </c>
      <c r="E539" s="37">
        <v>16.3266848594516</v>
      </c>
      <c r="F539" s="37">
        <v>16.155987318796701</v>
      </c>
      <c r="G539" s="37">
        <v>15.454258592210399</v>
      </c>
      <c r="I539" s="43">
        <f t="shared" si="107"/>
        <v>0.54869864318989947</v>
      </c>
      <c r="J539" s="43">
        <f t="shared" si="96"/>
        <v>0.30107020103843662</v>
      </c>
      <c r="K539" s="44">
        <f t="shared" si="97"/>
        <v>3.4509348628295564E-2</v>
      </c>
      <c r="M539" s="43">
        <f t="shared" si="102"/>
        <v>0.42668485945159951</v>
      </c>
      <c r="N539" s="43">
        <f t="shared" si="98"/>
        <v>0.18205996928523122</v>
      </c>
      <c r="O539" s="44">
        <f t="shared" si="101"/>
        <v>2.6835525751672924E-2</v>
      </c>
      <c r="Q539" s="43">
        <f t="shared" si="103"/>
        <v>0.25598731879670034</v>
      </c>
      <c r="R539" s="43">
        <f t="shared" si="99"/>
        <v>6.552950738472349E-2</v>
      </c>
      <c r="S539" s="44">
        <f t="shared" si="104"/>
        <v>1.6099831370861656E-2</v>
      </c>
      <c r="U539" s="43">
        <f t="shared" si="105"/>
        <v>0.44574140778960114</v>
      </c>
      <c r="V539" s="43">
        <f t="shared" si="100"/>
        <v>0.19868540261825549</v>
      </c>
      <c r="W539" s="44">
        <f t="shared" si="106"/>
        <v>2.8034050804377431E-2</v>
      </c>
    </row>
    <row r="540" spans="1:23" x14ac:dyDescent="0.3">
      <c r="A540" s="40">
        <v>40452</v>
      </c>
      <c r="B540" s="67">
        <v>9.1</v>
      </c>
      <c r="D540" s="37">
        <v>9.9810773234931691</v>
      </c>
      <c r="E540" s="37">
        <v>9.9780577155458303</v>
      </c>
      <c r="F540" s="37">
        <v>10.0168311500006</v>
      </c>
      <c r="G540" s="37">
        <v>8.9533061768154898</v>
      </c>
      <c r="I540" s="43">
        <f t="shared" si="107"/>
        <v>0.88107732349316947</v>
      </c>
      <c r="J540" s="43">
        <f t="shared" si="96"/>
        <v>0.77629724997388716</v>
      </c>
      <c r="K540" s="44">
        <f t="shared" si="97"/>
        <v>9.6821683900348302E-2</v>
      </c>
      <c r="M540" s="43">
        <f t="shared" si="102"/>
        <v>0.87805771554583067</v>
      </c>
      <c r="N540" s="43">
        <f t="shared" si="98"/>
        <v>0.77098535182956285</v>
      </c>
      <c r="O540" s="44">
        <f t="shared" si="101"/>
        <v>9.6489858851190186E-2</v>
      </c>
      <c r="Q540" s="43">
        <f t="shared" si="103"/>
        <v>0.91683115000060056</v>
      </c>
      <c r="R540" s="43">
        <f t="shared" si="99"/>
        <v>0.84057935761142377</v>
      </c>
      <c r="S540" s="44">
        <f t="shared" si="104"/>
        <v>0.10075067582424183</v>
      </c>
      <c r="U540" s="43">
        <f t="shared" si="105"/>
        <v>0.14669382318450985</v>
      </c>
      <c r="V540" s="43">
        <f t="shared" si="100"/>
        <v>2.1519077760488239E-2</v>
      </c>
      <c r="W540" s="44">
        <f t="shared" si="106"/>
        <v>1.6120200349946139E-2</v>
      </c>
    </row>
    <row r="541" spans="1:23" x14ac:dyDescent="0.3">
      <c r="A541" s="34">
        <v>40483</v>
      </c>
      <c r="B541" s="67">
        <v>3.5</v>
      </c>
      <c r="D541" s="37">
        <v>3.3454445751269</v>
      </c>
      <c r="E541" s="37">
        <v>3.4641341246432602</v>
      </c>
      <c r="F541" s="37">
        <v>3.3876558492383699</v>
      </c>
      <c r="G541" s="37">
        <v>4.1606955742434604</v>
      </c>
      <c r="I541" s="43">
        <f t="shared" si="107"/>
        <v>0.15455542487310003</v>
      </c>
      <c r="J541" s="43">
        <f t="shared" si="96"/>
        <v>2.3887379357704467E-2</v>
      </c>
      <c r="K541" s="44">
        <f t="shared" si="97"/>
        <v>4.4158692820885727E-2</v>
      </c>
      <c r="M541" s="43">
        <f t="shared" si="102"/>
        <v>3.5865875356739796E-2</v>
      </c>
      <c r="N541" s="43">
        <f t="shared" si="98"/>
        <v>1.2863610151051951E-3</v>
      </c>
      <c r="O541" s="44">
        <f t="shared" si="101"/>
        <v>1.0247392959068513E-2</v>
      </c>
      <c r="Q541" s="43">
        <f t="shared" si="103"/>
        <v>0.11234415076163007</v>
      </c>
      <c r="R541" s="43">
        <f t="shared" si="99"/>
        <v>1.2621208210351866E-2</v>
      </c>
      <c r="S541" s="44">
        <f t="shared" si="104"/>
        <v>3.2098328789037164E-2</v>
      </c>
      <c r="U541" s="43">
        <f t="shared" si="105"/>
        <v>0.66069557424346037</v>
      </c>
      <c r="V541" s="43">
        <f t="shared" si="100"/>
        <v>0.43651864182489586</v>
      </c>
      <c r="W541" s="44">
        <f t="shared" si="106"/>
        <v>0.1887701640695601</v>
      </c>
    </row>
    <row r="542" spans="1:23" x14ac:dyDescent="0.3">
      <c r="A542" s="40">
        <v>40513</v>
      </c>
      <c r="B542" s="67">
        <v>-3.9</v>
      </c>
      <c r="D542" s="37">
        <v>-3.8776630606870901</v>
      </c>
      <c r="E542" s="37">
        <v>-3.9554431973820701</v>
      </c>
      <c r="F542" s="37">
        <v>-3.9164876563719302</v>
      </c>
      <c r="G542" s="37">
        <v>-2.7486468642871298</v>
      </c>
      <c r="I542" s="43">
        <f t="shared" si="107"/>
        <v>2.2336939312909809E-2</v>
      </c>
      <c r="J542" s="43">
        <f t="shared" si="96"/>
        <v>4.9893885786861576E-4</v>
      </c>
      <c r="K542" s="44">
        <f t="shared" si="97"/>
        <v>-5.7274203366435407E-3</v>
      </c>
      <c r="M542" s="43">
        <f t="shared" si="102"/>
        <v>5.5443197382070153E-2</v>
      </c>
      <c r="N542" s="43">
        <f t="shared" si="98"/>
        <v>3.0739481359471905E-3</v>
      </c>
      <c r="O542" s="44">
        <f t="shared" si="101"/>
        <v>-1.4216204456941064E-2</v>
      </c>
      <c r="Q542" s="43">
        <f t="shared" si="103"/>
        <v>1.6487656371930282E-2</v>
      </c>
      <c r="R542" s="43">
        <f t="shared" si="99"/>
        <v>2.7184281263885324E-4</v>
      </c>
      <c r="S542" s="44">
        <f t="shared" si="104"/>
        <v>-4.2276041979308412E-3</v>
      </c>
      <c r="U542" s="43">
        <f t="shared" si="105"/>
        <v>1.1513531357128701</v>
      </c>
      <c r="V542" s="43">
        <f t="shared" si="100"/>
        <v>1.3256140431158587</v>
      </c>
      <c r="W542" s="44">
        <f t="shared" si="106"/>
        <v>-0.2952187527468898</v>
      </c>
    </row>
    <row r="543" spans="1:23" x14ac:dyDescent="0.3">
      <c r="A543" s="34">
        <v>40544</v>
      </c>
      <c r="B543" s="67">
        <v>-9.1</v>
      </c>
      <c r="D543" s="37">
        <v>-7.2059023388660002</v>
      </c>
      <c r="E543" s="37">
        <v>-7.2345856551074803</v>
      </c>
      <c r="F543" s="37">
        <v>-7.6459469255681096</v>
      </c>
      <c r="G543" s="37">
        <v>-7.90110831594665</v>
      </c>
      <c r="I543" s="43">
        <f t="shared" si="107"/>
        <v>1.8940976611339995</v>
      </c>
      <c r="J543" s="43">
        <f t="shared" si="96"/>
        <v>3.5876059499132871</v>
      </c>
      <c r="K543" s="44">
        <f t="shared" si="97"/>
        <v>-0.20814260012461533</v>
      </c>
      <c r="M543" s="43">
        <f t="shared" si="102"/>
        <v>1.8654143448925193</v>
      </c>
      <c r="N543" s="43">
        <f t="shared" si="98"/>
        <v>3.4797706781307869</v>
      </c>
      <c r="O543" s="44">
        <f t="shared" si="101"/>
        <v>-0.20499058735082631</v>
      </c>
      <c r="Q543" s="43">
        <f t="shared" si="103"/>
        <v>1.45405307443189</v>
      </c>
      <c r="R543" s="43">
        <f t="shared" si="99"/>
        <v>2.1142703432648315</v>
      </c>
      <c r="S543" s="44">
        <f t="shared" si="104"/>
        <v>-0.15978605213537253</v>
      </c>
      <c r="U543" s="43">
        <f t="shared" si="105"/>
        <v>1.1988916840533497</v>
      </c>
      <c r="V543" s="43">
        <f t="shared" si="100"/>
        <v>1.4373412700922767</v>
      </c>
      <c r="W543" s="44">
        <f t="shared" si="106"/>
        <v>-0.1317463389069615</v>
      </c>
    </row>
    <row r="544" spans="1:23" x14ac:dyDescent="0.3">
      <c r="A544" s="40">
        <v>40575</v>
      </c>
      <c r="B544" s="67">
        <v>-6.7</v>
      </c>
      <c r="D544" s="37">
        <v>-7.0840300982678404</v>
      </c>
      <c r="E544" s="37">
        <v>-6.9233846248101703</v>
      </c>
      <c r="F544" s="37">
        <v>-6.8494139308060502</v>
      </c>
      <c r="G544" s="37">
        <v>-6.5410014144553896</v>
      </c>
      <c r="I544" s="43">
        <f t="shared" si="107"/>
        <v>0.38403009826784018</v>
      </c>
      <c r="J544" s="43">
        <f t="shared" si="96"/>
        <v>0.14747911637560698</v>
      </c>
      <c r="K544" s="44">
        <f t="shared" si="97"/>
        <v>-5.7317925114603013E-2</v>
      </c>
      <c r="M544" s="43">
        <f t="shared" si="102"/>
        <v>0.22338462481017007</v>
      </c>
      <c r="N544" s="43">
        <f t="shared" si="98"/>
        <v>4.990069060158045E-2</v>
      </c>
      <c r="O544" s="44">
        <f t="shared" si="101"/>
        <v>-3.3340988777637325E-2</v>
      </c>
      <c r="Q544" s="43">
        <f t="shared" si="103"/>
        <v>0.14941393080605003</v>
      </c>
      <c r="R544" s="43">
        <f t="shared" si="99"/>
        <v>2.2324522718915107E-2</v>
      </c>
      <c r="S544" s="44">
        <f t="shared" si="104"/>
        <v>-2.2300586687470154E-2</v>
      </c>
      <c r="U544" s="43">
        <f t="shared" si="105"/>
        <v>0.15899858554461055</v>
      </c>
      <c r="V544" s="43">
        <f t="shared" si="100"/>
        <v>2.5280550205186839E-2</v>
      </c>
      <c r="W544" s="44">
        <f t="shared" si="106"/>
        <v>-2.3731132170837395E-2</v>
      </c>
    </row>
    <row r="545" spans="1:23" x14ac:dyDescent="0.3">
      <c r="A545" s="34">
        <v>40603</v>
      </c>
      <c r="B545" s="67">
        <v>-1.1000000000000001</v>
      </c>
      <c r="D545" s="37">
        <v>-1.5127004951423899</v>
      </c>
      <c r="E545" s="37">
        <v>-1.55993084840593</v>
      </c>
      <c r="F545" s="37">
        <v>-1.6601443938211</v>
      </c>
      <c r="G545" s="37">
        <v>-0.20377002363902</v>
      </c>
      <c r="I545" s="43">
        <f t="shared" si="107"/>
        <v>0.41270049514238982</v>
      </c>
      <c r="J545" s="43">
        <f t="shared" si="96"/>
        <v>0.17032169869077374</v>
      </c>
      <c r="K545" s="44">
        <f t="shared" si="97"/>
        <v>-0.37518226831126344</v>
      </c>
      <c r="M545" s="43">
        <f t="shared" si="102"/>
        <v>0.4599308484059299</v>
      </c>
      <c r="N545" s="43">
        <f t="shared" si="98"/>
        <v>0.21153638531539848</v>
      </c>
      <c r="O545" s="44">
        <f t="shared" si="101"/>
        <v>-0.41811895309629987</v>
      </c>
      <c r="Q545" s="43">
        <f t="shared" si="103"/>
        <v>0.56014439382109993</v>
      </c>
      <c r="R545" s="43">
        <f t="shared" si="99"/>
        <v>0.31376174192920747</v>
      </c>
      <c r="S545" s="44">
        <f t="shared" si="104"/>
        <v>-0.50922217620099985</v>
      </c>
      <c r="U545" s="43">
        <f t="shared" si="105"/>
        <v>0.89622997636098012</v>
      </c>
      <c r="V545" s="43">
        <f t="shared" si="100"/>
        <v>0.80322817052800299</v>
      </c>
      <c r="W545" s="44">
        <f t="shared" si="106"/>
        <v>-0.8147545239645273</v>
      </c>
    </row>
    <row r="546" spans="1:23" x14ac:dyDescent="0.3">
      <c r="A546" s="40">
        <v>40634</v>
      </c>
      <c r="B546" s="67">
        <v>5.9</v>
      </c>
      <c r="D546" s="37">
        <v>5.8640360517409196</v>
      </c>
      <c r="E546" s="37">
        <v>5.9986630191520502</v>
      </c>
      <c r="F546" s="37">
        <v>5.7330958176710798</v>
      </c>
      <c r="G546" s="37">
        <v>5.67566727375947</v>
      </c>
      <c r="I546" s="43">
        <f t="shared" si="107"/>
        <v>3.596394825908078E-2</v>
      </c>
      <c r="J546" s="43">
        <f t="shared" si="96"/>
        <v>1.2934055743818395E-3</v>
      </c>
      <c r="K546" s="44">
        <f t="shared" si="97"/>
        <v>6.095584450691657E-3</v>
      </c>
      <c r="M546" s="43">
        <f t="shared" si="102"/>
        <v>9.8663019152049891E-2</v>
      </c>
      <c r="N546" s="43">
        <f t="shared" si="98"/>
        <v>9.7343913481977642E-3</v>
      </c>
      <c r="O546" s="44">
        <f t="shared" si="101"/>
        <v>1.6722545618991506E-2</v>
      </c>
      <c r="Q546" s="43">
        <f t="shared" si="103"/>
        <v>0.16690418232892057</v>
      </c>
      <c r="R546" s="43">
        <f t="shared" si="99"/>
        <v>2.7857006078885561E-2</v>
      </c>
      <c r="S546" s="44">
        <f t="shared" si="104"/>
        <v>2.8288844462528908E-2</v>
      </c>
      <c r="U546" s="43">
        <f t="shared" si="105"/>
        <v>0.22433272624053036</v>
      </c>
      <c r="V546" s="43">
        <f t="shared" si="100"/>
        <v>5.0325172062508736E-2</v>
      </c>
      <c r="W546" s="44">
        <f t="shared" si="106"/>
        <v>3.8022495972971242E-2</v>
      </c>
    </row>
    <row r="547" spans="1:23" x14ac:dyDescent="0.3">
      <c r="A547" s="34">
        <v>40664</v>
      </c>
      <c r="B547" s="67">
        <v>13.1</v>
      </c>
      <c r="D547" s="37">
        <v>12.330743499874499</v>
      </c>
      <c r="E547" s="37">
        <v>12.4135083912889</v>
      </c>
      <c r="F547" s="37">
        <v>11.9607942674602</v>
      </c>
      <c r="G547" s="37">
        <v>12.689113164413699</v>
      </c>
      <c r="I547" s="43">
        <f t="shared" si="107"/>
        <v>0.76925650012550051</v>
      </c>
      <c r="J547" s="43">
        <f t="shared" si="96"/>
        <v>0.59175556298533416</v>
      </c>
      <c r="K547" s="44">
        <f t="shared" si="97"/>
        <v>5.8721870238587826E-2</v>
      </c>
      <c r="M547" s="43">
        <f t="shared" si="102"/>
        <v>0.68649160871109949</v>
      </c>
      <c r="N547" s="43">
        <f t="shared" si="98"/>
        <v>0.47127072883075333</v>
      </c>
      <c r="O547" s="44">
        <f t="shared" si="101"/>
        <v>5.2403939596267136E-2</v>
      </c>
      <c r="Q547" s="43">
        <f t="shared" si="103"/>
        <v>1.1392057325398</v>
      </c>
      <c r="R547" s="43">
        <f t="shared" si="99"/>
        <v>1.2977897010515422</v>
      </c>
      <c r="S547" s="44">
        <f t="shared" si="104"/>
        <v>8.696226965952672E-2</v>
      </c>
      <c r="U547" s="43">
        <f t="shared" si="105"/>
        <v>0.41088683558630024</v>
      </c>
      <c r="V547" s="43">
        <f t="shared" si="100"/>
        <v>0.16882799165812332</v>
      </c>
      <c r="W547" s="44">
        <f t="shared" si="106"/>
        <v>3.1365407296664143E-2</v>
      </c>
    </row>
    <row r="548" spans="1:23" x14ac:dyDescent="0.3">
      <c r="A548" s="40">
        <v>40695</v>
      </c>
      <c r="B548" s="67">
        <v>18</v>
      </c>
      <c r="D548" s="37">
        <v>17.761057248495199</v>
      </c>
      <c r="E548" s="37">
        <v>17.768392745153498</v>
      </c>
      <c r="F548" s="37">
        <v>17.829004490320798</v>
      </c>
      <c r="G548" s="37">
        <v>18.147512718981901</v>
      </c>
      <c r="I548" s="43">
        <f t="shared" si="107"/>
        <v>0.23894275150480127</v>
      </c>
      <c r="J548" s="43">
        <f t="shared" si="96"/>
        <v>5.7093638496685209E-2</v>
      </c>
      <c r="K548" s="44">
        <f t="shared" si="97"/>
        <v>1.3274597305822292E-2</v>
      </c>
      <c r="M548" s="43">
        <f t="shared" si="102"/>
        <v>0.23160725484650158</v>
      </c>
      <c r="N548" s="43">
        <f t="shared" si="98"/>
        <v>5.364192049753233E-2</v>
      </c>
      <c r="O548" s="44">
        <f t="shared" si="101"/>
        <v>1.2867069713694532E-2</v>
      </c>
      <c r="Q548" s="43">
        <f t="shared" si="103"/>
        <v>0.17099550967920152</v>
      </c>
      <c r="R548" s="43">
        <f t="shared" si="99"/>
        <v>2.92394643304499E-2</v>
      </c>
      <c r="S548" s="44">
        <f t="shared" si="104"/>
        <v>9.4997505377334181E-3</v>
      </c>
      <c r="U548" s="43">
        <f t="shared" si="105"/>
        <v>0.14751271898190055</v>
      </c>
      <c r="V548" s="43">
        <f t="shared" si="100"/>
        <v>2.1760002261433164E-2</v>
      </c>
      <c r="W548" s="44">
        <f t="shared" si="106"/>
        <v>8.1951510545500306E-3</v>
      </c>
    </row>
    <row r="549" spans="1:23" x14ac:dyDescent="0.3">
      <c r="A549" s="34">
        <v>40725</v>
      </c>
      <c r="B549" s="67">
        <v>21.8</v>
      </c>
      <c r="D549" s="37">
        <v>21.155739516448399</v>
      </c>
      <c r="E549" s="37">
        <v>21.122354061082302</v>
      </c>
      <c r="F549" s="37">
        <v>21.071841649337401</v>
      </c>
      <c r="G549" s="37">
        <v>21.4383179225952</v>
      </c>
      <c r="I549" s="43">
        <f t="shared" si="107"/>
        <v>0.64426048355160148</v>
      </c>
      <c r="J549" s="43">
        <f t="shared" si="96"/>
        <v>0.41507157066614336</v>
      </c>
      <c r="K549" s="44">
        <f t="shared" si="97"/>
        <v>2.9553233190440432E-2</v>
      </c>
      <c r="M549" s="43">
        <f t="shared" si="102"/>
        <v>0.6776459389176992</v>
      </c>
      <c r="N549" s="43">
        <f t="shared" si="98"/>
        <v>0.4592040185316501</v>
      </c>
      <c r="O549" s="44">
        <f t="shared" si="101"/>
        <v>3.1084676097142164E-2</v>
      </c>
      <c r="Q549" s="43">
        <f t="shared" si="103"/>
        <v>0.72815835066259993</v>
      </c>
      <c r="R549" s="43">
        <f t="shared" si="99"/>
        <v>0.53021458363967788</v>
      </c>
      <c r="S549" s="44">
        <f t="shared" si="104"/>
        <v>3.3401759204706415E-2</v>
      </c>
      <c r="U549" s="43">
        <f t="shared" si="105"/>
        <v>0.36168207740480085</v>
      </c>
      <c r="V549" s="43">
        <f t="shared" si="100"/>
        <v>0.13081392511585235</v>
      </c>
      <c r="W549" s="44">
        <f t="shared" si="106"/>
        <v>1.6590920981871597E-2</v>
      </c>
    </row>
    <row r="550" spans="1:23" x14ac:dyDescent="0.3">
      <c r="A550" s="40">
        <v>40756</v>
      </c>
      <c r="B550" s="67">
        <v>20</v>
      </c>
      <c r="D550" s="37">
        <v>20.338185389582101</v>
      </c>
      <c r="E550" s="37">
        <v>20.360340681783899</v>
      </c>
      <c r="F550" s="37">
        <v>20.457157894628999</v>
      </c>
      <c r="G550" s="37">
        <v>19.9688118694487</v>
      </c>
      <c r="I550" s="43">
        <f t="shared" si="107"/>
        <v>0.33818538958210098</v>
      </c>
      <c r="J550" s="43">
        <f t="shared" si="96"/>
        <v>0.11436935772679742</v>
      </c>
      <c r="K550" s="44">
        <f t="shared" si="97"/>
        <v>1.6909269479105048E-2</v>
      </c>
      <c r="M550" s="43">
        <f t="shared" si="102"/>
        <v>0.36034068178389944</v>
      </c>
      <c r="N550" s="43">
        <f t="shared" si="98"/>
        <v>0.12984540694848548</v>
      </c>
      <c r="O550" s="44">
        <f t="shared" si="101"/>
        <v>1.8017034089194972E-2</v>
      </c>
      <c r="Q550" s="43">
        <f t="shared" si="103"/>
        <v>0.45715789462899892</v>
      </c>
      <c r="R550" s="43">
        <f t="shared" si="99"/>
        <v>0.20899334062161887</v>
      </c>
      <c r="S550" s="44">
        <f t="shared" si="104"/>
        <v>2.2857894731449946E-2</v>
      </c>
      <c r="U550" s="43">
        <f t="shared" si="105"/>
        <v>3.1188130551299764E-2</v>
      </c>
      <c r="V550" s="43">
        <f t="shared" si="100"/>
        <v>9.7269948728491776E-4</v>
      </c>
      <c r="W550" s="44">
        <f t="shared" si="106"/>
        <v>1.5594065275649882E-3</v>
      </c>
    </row>
    <row r="551" spans="1:23" x14ac:dyDescent="0.3">
      <c r="A551" s="34">
        <v>40787</v>
      </c>
      <c r="B551" s="67">
        <v>16.7</v>
      </c>
      <c r="D551" s="37">
        <v>16.4486986502958</v>
      </c>
      <c r="E551" s="37">
        <v>16.3266848594516</v>
      </c>
      <c r="F551" s="37">
        <v>16.155987318796701</v>
      </c>
      <c r="G551" s="37">
        <v>15.4568164584066</v>
      </c>
      <c r="I551" s="43">
        <f t="shared" si="107"/>
        <v>0.25130134970419959</v>
      </c>
      <c r="J551" s="43">
        <f t="shared" si="96"/>
        <v>6.3152368363152411E-2</v>
      </c>
      <c r="K551" s="44">
        <f t="shared" si="97"/>
        <v>1.5047985012227521E-2</v>
      </c>
      <c r="M551" s="43">
        <f t="shared" si="102"/>
        <v>0.37331514054839943</v>
      </c>
      <c r="N551" s="43">
        <f t="shared" si="98"/>
        <v>0.13936419416267121</v>
      </c>
      <c r="O551" s="44">
        <f t="shared" si="101"/>
        <v>2.2354200032838289E-2</v>
      </c>
      <c r="Q551" s="43">
        <f t="shared" si="103"/>
        <v>0.5440126812032986</v>
      </c>
      <c r="R551" s="43">
        <f t="shared" si="99"/>
        <v>0.29594979731000182</v>
      </c>
      <c r="S551" s="44">
        <f t="shared" si="104"/>
        <v>3.2575609652892135E-2</v>
      </c>
      <c r="U551" s="43">
        <f t="shared" si="105"/>
        <v>1.2431835415933996</v>
      </c>
      <c r="V551" s="43">
        <f t="shared" si="100"/>
        <v>1.5455053180887079</v>
      </c>
      <c r="W551" s="44">
        <f t="shared" si="106"/>
        <v>7.4442128239125729E-2</v>
      </c>
    </row>
    <row r="552" spans="1:23" x14ac:dyDescent="0.3">
      <c r="A552" s="40">
        <v>40817</v>
      </c>
      <c r="B552" s="67">
        <v>9.8000000000000007</v>
      </c>
      <c r="D552" s="37">
        <v>9.9810773304414706</v>
      </c>
      <c r="E552" s="37">
        <v>9.9780577155458303</v>
      </c>
      <c r="F552" s="37">
        <v>10.0168311500006</v>
      </c>
      <c r="G552" s="37">
        <v>8.95586404276529</v>
      </c>
      <c r="I552" s="43">
        <f t="shared" si="107"/>
        <v>0.1810773304414699</v>
      </c>
      <c r="J552" s="43">
        <f t="shared" si="96"/>
        <v>3.2788999599809278E-2</v>
      </c>
      <c r="K552" s="44">
        <f t="shared" si="97"/>
        <v>1.8477278616476519E-2</v>
      </c>
      <c r="M552" s="43">
        <f t="shared" si="102"/>
        <v>0.17805771554582961</v>
      </c>
      <c r="N552" s="43">
        <f t="shared" si="98"/>
        <v>3.1704550065399573E-2</v>
      </c>
      <c r="O552" s="44">
        <f t="shared" si="101"/>
        <v>1.8169154647533631E-2</v>
      </c>
      <c r="Q552" s="43">
        <f t="shared" si="103"/>
        <v>0.21683115000059949</v>
      </c>
      <c r="R552" s="43">
        <f t="shared" si="99"/>
        <v>4.7015747610582477E-2</v>
      </c>
      <c r="S552" s="44">
        <f t="shared" si="104"/>
        <v>2.2125627551081578E-2</v>
      </c>
      <c r="U552" s="43">
        <f t="shared" si="105"/>
        <v>0.84413595723471069</v>
      </c>
      <c r="V552" s="43">
        <f t="shared" si="100"/>
        <v>0.71256551429656134</v>
      </c>
      <c r="W552" s="44">
        <f t="shared" si="106"/>
        <v>8.6136322166807208E-2</v>
      </c>
    </row>
    <row r="553" spans="1:23" x14ac:dyDescent="0.3">
      <c r="A553" s="34">
        <v>40848</v>
      </c>
      <c r="B553" s="67">
        <v>6.1</v>
      </c>
      <c r="D553" s="37">
        <v>3.34544458192111</v>
      </c>
      <c r="E553" s="37">
        <v>3.4641341246432602</v>
      </c>
      <c r="F553" s="37">
        <v>3.3876558492383801</v>
      </c>
      <c r="G553" s="37">
        <v>4.1632534399960601</v>
      </c>
      <c r="I553" s="43">
        <f t="shared" si="107"/>
        <v>2.7545554180788896</v>
      </c>
      <c r="J553" s="43">
        <f t="shared" si="96"/>
        <v>7.5875755512677658</v>
      </c>
      <c r="K553" s="44">
        <f t="shared" si="97"/>
        <v>0.45156646198014588</v>
      </c>
      <c r="M553" s="43">
        <f t="shared" si="102"/>
        <v>2.6358658753567394</v>
      </c>
      <c r="N553" s="43">
        <f t="shared" si="98"/>
        <v>6.9477889128701502</v>
      </c>
      <c r="O553" s="44">
        <f t="shared" si="101"/>
        <v>0.43210915989454746</v>
      </c>
      <c r="Q553" s="43">
        <f t="shared" si="103"/>
        <v>2.7123441507616195</v>
      </c>
      <c r="R553" s="43">
        <f t="shared" si="99"/>
        <v>7.3568107921707711</v>
      </c>
      <c r="S553" s="44">
        <f t="shared" si="104"/>
        <v>0.44464658209206881</v>
      </c>
      <c r="U553" s="43">
        <f t="shared" si="105"/>
        <v>1.9367465600039395</v>
      </c>
      <c r="V553" s="43">
        <f t="shared" si="100"/>
        <v>3.7509872376870934</v>
      </c>
      <c r="W553" s="44">
        <f t="shared" si="106"/>
        <v>0.31749943606621961</v>
      </c>
    </row>
    <row r="554" spans="1:23" x14ac:dyDescent="0.3">
      <c r="A554" s="40">
        <v>40878</v>
      </c>
      <c r="B554" s="67">
        <v>-0.5</v>
      </c>
      <c r="D554" s="37">
        <v>-3.8776630540435599</v>
      </c>
      <c r="E554" s="37">
        <v>-3.9554431973820701</v>
      </c>
      <c r="F554" s="37">
        <v>-3.91648765637192</v>
      </c>
      <c r="G554" s="37">
        <v>-2.74608899802843</v>
      </c>
      <c r="I554" s="43">
        <f t="shared" si="107"/>
        <v>3.3776630540435599</v>
      </c>
      <c r="J554" s="43">
        <f t="shared" si="96"/>
        <v>11.408607706650869</v>
      </c>
      <c r="K554" s="44">
        <f t="shared" si="97"/>
        <v>-6.7553261080871199</v>
      </c>
      <c r="M554" s="43">
        <f t="shared" si="102"/>
        <v>3.4554431973820701</v>
      </c>
      <c r="N554" s="43">
        <f t="shared" si="98"/>
        <v>11.940087690334023</v>
      </c>
      <c r="O554" s="44">
        <f t="shared" si="101"/>
        <v>-6.9108863947641401</v>
      </c>
      <c r="Q554" s="43">
        <f t="shared" si="103"/>
        <v>3.41648765637192</v>
      </c>
      <c r="R554" s="43">
        <f t="shared" si="99"/>
        <v>11.672387906141694</v>
      </c>
      <c r="S554" s="44">
        <f t="shared" si="104"/>
        <v>-6.83297531274384</v>
      </c>
      <c r="U554" s="43">
        <f t="shared" si="105"/>
        <v>2.24608899802843</v>
      </c>
      <c r="V554" s="43">
        <f t="shared" si="100"/>
        <v>5.0449157870643564</v>
      </c>
      <c r="W554" s="44">
        <f t="shared" si="106"/>
        <v>-4.49217799605686</v>
      </c>
    </row>
    <row r="555" spans="1:23" x14ac:dyDescent="0.3">
      <c r="A555" s="34">
        <v>40909</v>
      </c>
      <c r="B555" s="67">
        <v>-3.6</v>
      </c>
      <c r="D555" s="37">
        <v>-7.2059023323698002</v>
      </c>
      <c r="E555" s="37">
        <v>-7.2345856551074803</v>
      </c>
      <c r="F555" s="37">
        <v>-7.6459469255681096</v>
      </c>
      <c r="G555" s="37">
        <v>-7.8985504501741</v>
      </c>
      <c r="I555" s="43">
        <f t="shared" si="107"/>
        <v>3.6059023323698001</v>
      </c>
      <c r="J555" s="43">
        <f t="shared" si="96"/>
        <v>13.002531630589964</v>
      </c>
      <c r="K555" s="44">
        <f t="shared" si="97"/>
        <v>-1.0016395367693889</v>
      </c>
      <c r="M555" s="43">
        <f t="shared" si="102"/>
        <v>3.6345856551074802</v>
      </c>
      <c r="N555" s="43">
        <f t="shared" si="98"/>
        <v>13.210212884313071</v>
      </c>
      <c r="O555" s="44">
        <f t="shared" si="101"/>
        <v>-1.0096071264187445</v>
      </c>
      <c r="Q555" s="43">
        <f t="shared" si="103"/>
        <v>4.04594692556811</v>
      </c>
      <c r="R555" s="43">
        <f t="shared" si="99"/>
        <v>16.369686524514041</v>
      </c>
      <c r="S555" s="44">
        <f t="shared" si="104"/>
        <v>-1.1238741459911417</v>
      </c>
      <c r="U555" s="43">
        <f t="shared" si="105"/>
        <v>4.2985504501740994</v>
      </c>
      <c r="V555" s="43">
        <f t="shared" si="100"/>
        <v>18.477535972691953</v>
      </c>
      <c r="W555" s="44">
        <f t="shared" si="106"/>
        <v>-1.1940417917150277</v>
      </c>
    </row>
    <row r="556" spans="1:23" x14ac:dyDescent="0.3">
      <c r="A556" s="40">
        <v>40940</v>
      </c>
      <c r="B556" s="67">
        <v>-2.2000000000000002</v>
      </c>
      <c r="D556" s="37">
        <v>-7.08403009191571</v>
      </c>
      <c r="E556" s="37">
        <v>-6.9233846248101703</v>
      </c>
      <c r="F556" s="37">
        <v>-6.84941393080606</v>
      </c>
      <c r="G556" s="37">
        <v>-6.5384435484748504</v>
      </c>
      <c r="I556" s="43">
        <f t="shared" si="107"/>
        <v>4.8840300919157098</v>
      </c>
      <c r="J556" s="43">
        <f t="shared" si="96"/>
        <v>23.853749938738176</v>
      </c>
      <c r="K556" s="44">
        <f t="shared" si="97"/>
        <v>-2.2200136781435043</v>
      </c>
      <c r="M556" s="43">
        <f t="shared" si="102"/>
        <v>4.7233846248101701</v>
      </c>
      <c r="N556" s="43">
        <f t="shared" si="98"/>
        <v>22.310362313893112</v>
      </c>
      <c r="O556" s="44">
        <f t="shared" si="101"/>
        <v>-2.1469930112773499</v>
      </c>
      <c r="Q556" s="43">
        <f t="shared" si="103"/>
        <v>4.6494139308060598</v>
      </c>
      <c r="R556" s="43">
        <f t="shared" si="99"/>
        <v>21.617049899973455</v>
      </c>
      <c r="S556" s="44">
        <f t="shared" si="104"/>
        <v>-2.1133699685482088</v>
      </c>
      <c r="U556" s="43">
        <f t="shared" si="105"/>
        <v>4.3384435484748503</v>
      </c>
      <c r="V556" s="43">
        <f t="shared" si="100"/>
        <v>18.822092423303051</v>
      </c>
      <c r="W556" s="44">
        <f t="shared" si="106"/>
        <v>-1.9720197947612954</v>
      </c>
    </row>
    <row r="557" spans="1:23" x14ac:dyDescent="0.3">
      <c r="A557" s="34">
        <v>40969</v>
      </c>
      <c r="B557" s="67">
        <v>4.4000000000000004</v>
      </c>
      <c r="D557" s="37">
        <v>-1.51270048893112</v>
      </c>
      <c r="E557" s="37">
        <v>-1.55993084840593</v>
      </c>
      <c r="F557" s="37">
        <v>-1.66014439382112</v>
      </c>
      <c r="G557" s="37">
        <v>-0.20121215761313099</v>
      </c>
      <c r="I557" s="43">
        <f t="shared" si="107"/>
        <v>5.9127004889311205</v>
      </c>
      <c r="J557" s="43">
        <f t="shared" si="96"/>
        <v>34.960027071806309</v>
      </c>
      <c r="K557" s="44">
        <f t="shared" si="97"/>
        <v>1.3437955656661638</v>
      </c>
      <c r="M557" s="43">
        <f t="shared" si="102"/>
        <v>5.9599308484059303</v>
      </c>
      <c r="N557" s="43">
        <f t="shared" si="98"/>
        <v>35.52077571778063</v>
      </c>
      <c r="O557" s="44">
        <f t="shared" si="101"/>
        <v>1.3545297382740751</v>
      </c>
      <c r="Q557" s="43">
        <f t="shared" si="103"/>
        <v>6.0601443938211208</v>
      </c>
      <c r="R557" s="43">
        <f t="shared" si="99"/>
        <v>36.725350073961557</v>
      </c>
      <c r="S557" s="44">
        <f t="shared" si="104"/>
        <v>1.3773055440502546</v>
      </c>
      <c r="U557" s="43">
        <f t="shared" si="105"/>
        <v>4.6012121576131317</v>
      </c>
      <c r="V557" s="43">
        <f t="shared" si="100"/>
        <v>21.171153319366891</v>
      </c>
      <c r="W557" s="44">
        <f t="shared" si="106"/>
        <v>1.0457300358211663</v>
      </c>
    </row>
    <row r="558" spans="1:23" x14ac:dyDescent="0.3">
      <c r="A558" s="40">
        <v>41000</v>
      </c>
      <c r="B558" s="67">
        <v>5.6</v>
      </c>
      <c r="D558" s="37">
        <v>5.8640360578144497</v>
      </c>
      <c r="E558" s="37">
        <v>5.9986630191520502</v>
      </c>
      <c r="F558" s="37">
        <v>5.7330958176710602</v>
      </c>
      <c r="G558" s="37">
        <v>5.6782251397318504</v>
      </c>
      <c r="I558" s="43">
        <f t="shared" si="107"/>
        <v>0.26403605781445005</v>
      </c>
      <c r="J558" s="43">
        <f t="shared" si="96"/>
        <v>6.9715039826195604E-2</v>
      </c>
      <c r="K558" s="44">
        <f t="shared" si="97"/>
        <v>4.7149296038294652E-2</v>
      </c>
      <c r="M558" s="43">
        <f t="shared" si="102"/>
        <v>0.3986630191520506</v>
      </c>
      <c r="N558" s="43">
        <f t="shared" si="98"/>
        <v>0.15893220283942827</v>
      </c>
      <c r="O558" s="44">
        <f t="shared" si="101"/>
        <v>7.1189824848580469E-2</v>
      </c>
      <c r="Q558" s="43">
        <f t="shared" si="103"/>
        <v>0.1330958176710606</v>
      </c>
      <c r="R558" s="43">
        <f t="shared" si="99"/>
        <v>1.7714496681528209E-2</v>
      </c>
      <c r="S558" s="44">
        <f t="shared" si="104"/>
        <v>2.3767110298403681E-2</v>
      </c>
      <c r="U558" s="43">
        <f t="shared" si="105"/>
        <v>7.8225139731850746E-2</v>
      </c>
      <c r="V558" s="43">
        <f t="shared" si="100"/>
        <v>6.1191724860675742E-3</v>
      </c>
      <c r="W558" s="44">
        <f t="shared" si="106"/>
        <v>1.3968774952116205E-2</v>
      </c>
    </row>
    <row r="559" spans="1:23" x14ac:dyDescent="0.3">
      <c r="A559" s="34">
        <v>41030</v>
      </c>
      <c r="B559" s="67">
        <v>14.8</v>
      </c>
      <c r="D559" s="37">
        <v>12.330743505813301</v>
      </c>
      <c r="E559" s="37">
        <v>12.4135083912889</v>
      </c>
      <c r="F559" s="37">
        <v>11.9607942674602</v>
      </c>
      <c r="G559" s="37">
        <v>12.691671030306001</v>
      </c>
      <c r="I559" s="43">
        <f t="shared" si="107"/>
        <v>2.4692564941867001</v>
      </c>
      <c r="J559" s="43">
        <f t="shared" si="96"/>
        <v>6.0972276340831932</v>
      </c>
      <c r="K559" s="44">
        <f t="shared" si="97"/>
        <v>0.16684165501261486</v>
      </c>
      <c r="M559" s="43">
        <f t="shared" si="102"/>
        <v>2.3864916087111006</v>
      </c>
      <c r="N559" s="43">
        <f t="shared" si="98"/>
        <v>5.6953421984484969</v>
      </c>
      <c r="O559" s="44">
        <f t="shared" si="101"/>
        <v>0.16124943302102029</v>
      </c>
      <c r="Q559" s="43">
        <f t="shared" si="103"/>
        <v>2.839205732539801</v>
      </c>
      <c r="R559" s="43">
        <f t="shared" si="99"/>
        <v>8.0610891916868681</v>
      </c>
      <c r="S559" s="44">
        <f t="shared" si="104"/>
        <v>0.19183822517160817</v>
      </c>
      <c r="U559" s="43">
        <f t="shared" si="105"/>
        <v>2.108328969694</v>
      </c>
      <c r="V559" s="43">
        <f t="shared" si="100"/>
        <v>4.4450510444509632</v>
      </c>
      <c r="W559" s="44">
        <f t="shared" si="106"/>
        <v>0.14245466011445945</v>
      </c>
    </row>
    <row r="560" spans="1:23" x14ac:dyDescent="0.3">
      <c r="A560" s="40">
        <v>41061</v>
      </c>
      <c r="B560" s="67">
        <v>18.399999999999999</v>
      </c>
      <c r="D560" s="37">
        <v>17.761057254302301</v>
      </c>
      <c r="E560" s="37">
        <v>17.768392745153498</v>
      </c>
      <c r="F560" s="37">
        <v>17.829004490320798</v>
      </c>
      <c r="G560" s="37">
        <v>18.150070585031699</v>
      </c>
      <c r="I560" s="43">
        <f t="shared" si="107"/>
        <v>0.63894274569769749</v>
      </c>
      <c r="J560" s="43">
        <f t="shared" si="96"/>
        <v>0.40824783227971251</v>
      </c>
      <c r="K560" s="44">
        <f t="shared" si="97"/>
        <v>3.4725149222700952E-2</v>
      </c>
      <c r="M560" s="43">
        <f t="shared" si="102"/>
        <v>0.63160725484650015</v>
      </c>
      <c r="N560" s="43">
        <f t="shared" si="98"/>
        <v>0.39892772437473178</v>
      </c>
      <c r="O560" s="44">
        <f t="shared" si="101"/>
        <v>3.4326481241657616E-2</v>
      </c>
      <c r="Q560" s="43">
        <f t="shared" si="103"/>
        <v>0.5709955096792001</v>
      </c>
      <c r="R560" s="43">
        <f t="shared" si="99"/>
        <v>0.32603587207380952</v>
      </c>
      <c r="S560" s="44">
        <f t="shared" si="104"/>
        <v>3.1032364656478267E-2</v>
      </c>
      <c r="U560" s="43">
        <f t="shared" si="105"/>
        <v>0.24992941496829957</v>
      </c>
      <c r="V560" s="43">
        <f t="shared" si="100"/>
        <v>6.2464712466396483E-2</v>
      </c>
      <c r="W560" s="44">
        <f t="shared" si="106"/>
        <v>1.3583120378711934E-2</v>
      </c>
    </row>
    <row r="561" spans="1:23" x14ac:dyDescent="0.3">
      <c r="A561" s="34">
        <v>41091</v>
      </c>
      <c r="B561" s="67">
        <v>21.8</v>
      </c>
      <c r="D561" s="37">
        <v>21.155739522126702</v>
      </c>
      <c r="E561" s="37">
        <v>21.122354061082302</v>
      </c>
      <c r="F561" s="37">
        <v>21.071841649337401</v>
      </c>
      <c r="G561" s="37">
        <v>21.4408757885599</v>
      </c>
      <c r="I561" s="43">
        <f t="shared" si="107"/>
        <v>0.64426047787329921</v>
      </c>
      <c r="J561" s="43">
        <f t="shared" si="96"/>
        <v>0.41507156334953188</v>
      </c>
      <c r="K561" s="44">
        <f t="shared" si="97"/>
        <v>2.9553232929967851E-2</v>
      </c>
      <c r="M561" s="43">
        <f t="shared" si="102"/>
        <v>0.6776459389176992</v>
      </c>
      <c r="N561" s="43">
        <f t="shared" si="98"/>
        <v>0.4592040185316501</v>
      </c>
      <c r="O561" s="44">
        <f t="shared" si="101"/>
        <v>3.1084676097142164E-2</v>
      </c>
      <c r="Q561" s="43">
        <f t="shared" si="103"/>
        <v>0.72815835066259993</v>
      </c>
      <c r="R561" s="43">
        <f t="shared" si="99"/>
        <v>0.53021458363967788</v>
      </c>
      <c r="S561" s="44">
        <f t="shared" si="104"/>
        <v>3.3401759204706415E-2</v>
      </c>
      <c r="U561" s="43">
        <f t="shared" si="105"/>
        <v>0.35912421144010054</v>
      </c>
      <c r="V561" s="43">
        <f t="shared" si="100"/>
        <v>0.12897019924247405</v>
      </c>
      <c r="W561" s="44">
        <f t="shared" si="106"/>
        <v>1.6473587680738557E-2</v>
      </c>
    </row>
    <row r="562" spans="1:23" x14ac:dyDescent="0.3">
      <c r="A562" s="40">
        <v>41122</v>
      </c>
      <c r="B562" s="67">
        <v>21</v>
      </c>
      <c r="D562" s="37">
        <v>20.338185395134602</v>
      </c>
      <c r="E562" s="37">
        <v>20.360340681783899</v>
      </c>
      <c r="F562" s="37">
        <v>20.457157894628999</v>
      </c>
      <c r="G562" s="37">
        <v>19.971369735550301</v>
      </c>
      <c r="I562" s="43">
        <f t="shared" si="107"/>
        <v>0.66181460486539834</v>
      </c>
      <c r="J562" s="43">
        <f t="shared" si="96"/>
        <v>0.43799857121314334</v>
      </c>
      <c r="K562" s="44">
        <f t="shared" si="97"/>
        <v>3.1514981184066586E-2</v>
      </c>
      <c r="M562" s="43">
        <f t="shared" si="102"/>
        <v>0.63965931821610056</v>
      </c>
      <c r="N562" s="43">
        <f t="shared" si="98"/>
        <v>0.40916404338068657</v>
      </c>
      <c r="O562" s="44">
        <f t="shared" si="101"/>
        <v>3.0459967534100026E-2</v>
      </c>
      <c r="Q562" s="43">
        <f t="shared" si="103"/>
        <v>0.54284210537100108</v>
      </c>
      <c r="R562" s="43">
        <f t="shared" si="99"/>
        <v>0.29467755136362106</v>
      </c>
      <c r="S562" s="44">
        <f t="shared" si="104"/>
        <v>2.5849624065285765E-2</v>
      </c>
      <c r="U562" s="43">
        <f t="shared" si="105"/>
        <v>1.0286302644496992</v>
      </c>
      <c r="V562" s="43">
        <f t="shared" si="100"/>
        <v>1.0580802209418581</v>
      </c>
      <c r="W562" s="44">
        <f t="shared" si="106"/>
        <v>4.8982393545223768E-2</v>
      </c>
    </row>
    <row r="563" spans="1:23" x14ac:dyDescent="0.3">
      <c r="A563" s="34">
        <v>41153</v>
      </c>
      <c r="B563" s="67">
        <v>15.7</v>
      </c>
      <c r="D563" s="37">
        <v>16.448698655725099</v>
      </c>
      <c r="E563" s="37">
        <v>16.3266848594516</v>
      </c>
      <c r="F563" s="37">
        <v>16.1559873187968</v>
      </c>
      <c r="G563" s="37">
        <v>15.4593743244205</v>
      </c>
      <c r="I563" s="43">
        <f t="shared" si="107"/>
        <v>0.74869865572510008</v>
      </c>
      <c r="J563" s="43">
        <f t="shared" si="96"/>
        <v>0.56054967708457193</v>
      </c>
      <c r="K563" s="44">
        <f t="shared" si="97"/>
        <v>4.7687812466566885E-2</v>
      </c>
      <c r="M563" s="43">
        <f t="shared" si="102"/>
        <v>0.62668485945160057</v>
      </c>
      <c r="N563" s="43">
        <f t="shared" si="98"/>
        <v>0.39273391306587235</v>
      </c>
      <c r="O563" s="44">
        <f t="shared" si="101"/>
        <v>3.9916233086089208E-2</v>
      </c>
      <c r="Q563" s="43">
        <f t="shared" si="103"/>
        <v>0.45598731879680088</v>
      </c>
      <c r="R563" s="43">
        <f t="shared" si="99"/>
        <v>0.20792443490349533</v>
      </c>
      <c r="S563" s="44">
        <f t="shared" si="104"/>
        <v>2.9043778267312158E-2</v>
      </c>
      <c r="U563" s="43">
        <f t="shared" si="105"/>
        <v>0.24062567557949954</v>
      </c>
      <c r="V563" s="43">
        <f t="shared" si="100"/>
        <v>5.790071574809056E-2</v>
      </c>
      <c r="W563" s="44">
        <f t="shared" si="106"/>
        <v>1.5326476151560482E-2</v>
      </c>
    </row>
    <row r="564" spans="1:23" x14ac:dyDescent="0.3">
      <c r="A564" s="40">
        <v>41183</v>
      </c>
      <c r="B564" s="67">
        <v>10.6</v>
      </c>
      <c r="D564" s="37">
        <v>9.9810773357503599</v>
      </c>
      <c r="E564" s="37">
        <v>9.9780577155458303</v>
      </c>
      <c r="F564" s="37">
        <v>10.0168311500006</v>
      </c>
      <c r="G564" s="37">
        <v>8.9584219088202293</v>
      </c>
      <c r="I564" s="43">
        <f t="shared" si="107"/>
        <v>0.61892266424963971</v>
      </c>
      <c r="J564" s="43">
        <f t="shared" si="96"/>
        <v>0.38306526432187227</v>
      </c>
      <c r="K564" s="44">
        <f t="shared" si="97"/>
        <v>5.8388930589588654E-2</v>
      </c>
      <c r="M564" s="43">
        <f t="shared" si="102"/>
        <v>0.62194228445416933</v>
      </c>
      <c r="N564" s="43">
        <f t="shared" si="98"/>
        <v>0.38681220519207088</v>
      </c>
      <c r="O564" s="44">
        <f t="shared" si="101"/>
        <v>5.8673800420204654E-2</v>
      </c>
      <c r="Q564" s="43">
        <f t="shared" si="103"/>
        <v>0.58316884999939944</v>
      </c>
      <c r="R564" s="43">
        <f t="shared" si="99"/>
        <v>0.34008590760962204</v>
      </c>
      <c r="S564" s="44">
        <f t="shared" si="104"/>
        <v>5.5015929245226365E-2</v>
      </c>
      <c r="U564" s="43">
        <f t="shared" si="105"/>
        <v>1.6415780911797704</v>
      </c>
      <c r="V564" s="43">
        <f t="shared" si="100"/>
        <v>2.6947786294414184</v>
      </c>
      <c r="W564" s="44">
        <f t="shared" si="106"/>
        <v>0.15486585765846891</v>
      </c>
    </row>
    <row r="565" spans="1:23" x14ac:dyDescent="0.3">
      <c r="A565" s="34">
        <v>41214</v>
      </c>
      <c r="B565" s="67">
        <v>1.8</v>
      </c>
      <c r="D565" s="37">
        <v>3.3454445871122598</v>
      </c>
      <c r="E565" s="37">
        <v>3.4641341246432602</v>
      </c>
      <c r="F565" s="37">
        <v>3.3876558492383899</v>
      </c>
      <c r="G565" s="37">
        <v>4.1658113060611699</v>
      </c>
      <c r="I565" s="43">
        <f t="shared" si="107"/>
        <v>1.5454445871122597</v>
      </c>
      <c r="J565" s="43">
        <f t="shared" si="96"/>
        <v>2.3883989718345831</v>
      </c>
      <c r="K565" s="44">
        <f t="shared" si="97"/>
        <v>0.85858032617347757</v>
      </c>
      <c r="M565" s="43">
        <f t="shared" si="102"/>
        <v>1.6641341246432602</v>
      </c>
      <c r="N565" s="43">
        <f t="shared" si="98"/>
        <v>2.7693423848021896</v>
      </c>
      <c r="O565" s="44">
        <f t="shared" si="101"/>
        <v>0.92451895813514451</v>
      </c>
      <c r="Q565" s="43">
        <f t="shared" si="103"/>
        <v>1.5876558492383899</v>
      </c>
      <c r="R565" s="43">
        <f t="shared" si="99"/>
        <v>2.520651095620873</v>
      </c>
      <c r="S565" s="44">
        <f t="shared" si="104"/>
        <v>0.88203102735466099</v>
      </c>
      <c r="U565" s="43">
        <f t="shared" si="105"/>
        <v>2.3658113060611701</v>
      </c>
      <c r="V565" s="43">
        <f t="shared" si="100"/>
        <v>5.5970631358868594</v>
      </c>
      <c r="W565" s="44">
        <f t="shared" si="106"/>
        <v>1.3143396144784278</v>
      </c>
    </row>
    <row r="566" spans="1:23" x14ac:dyDescent="0.3">
      <c r="A566" s="40">
        <v>41244</v>
      </c>
      <c r="B566" s="67">
        <v>-1</v>
      </c>
      <c r="D566" s="37">
        <v>-3.8776630489675301</v>
      </c>
      <c r="E566" s="37">
        <v>-3.9554431973820701</v>
      </c>
      <c r="F566" s="37">
        <v>-3.9164876563719102</v>
      </c>
      <c r="G566" s="37">
        <v>-2.74353113198974</v>
      </c>
      <c r="I566" s="43">
        <f t="shared" si="107"/>
        <v>2.8776630489675301</v>
      </c>
      <c r="J566" s="43">
        <f t="shared" si="96"/>
        <v>8.2809446233931023</v>
      </c>
      <c r="K566" s="44">
        <f t="shared" si="97"/>
        <v>-2.8776630489675301</v>
      </c>
      <c r="M566" s="43">
        <f t="shared" si="102"/>
        <v>2.9554431973820701</v>
      </c>
      <c r="N566" s="43">
        <f t="shared" si="98"/>
        <v>8.7346444929519542</v>
      </c>
      <c r="O566" s="44">
        <f t="shared" si="101"/>
        <v>-2.9554431973820701</v>
      </c>
      <c r="Q566" s="43">
        <f t="shared" si="103"/>
        <v>2.9164876563719102</v>
      </c>
      <c r="R566" s="43">
        <f t="shared" si="99"/>
        <v>8.5059002497697183</v>
      </c>
      <c r="S566" s="44">
        <f t="shared" si="104"/>
        <v>-2.9164876563719102</v>
      </c>
      <c r="U566" s="43">
        <f t="shared" si="105"/>
        <v>1.74353113198974</v>
      </c>
      <c r="V566" s="43">
        <f t="shared" si="100"/>
        <v>3.0399008082174239</v>
      </c>
      <c r="W566" s="44">
        <f t="shared" si="106"/>
        <v>-1.74353113198974</v>
      </c>
    </row>
    <row r="567" spans="1:23" x14ac:dyDescent="0.3">
      <c r="A567" s="34">
        <v>41275</v>
      </c>
      <c r="B567" s="67">
        <v>-4.5</v>
      </c>
      <c r="D567" s="37">
        <v>-7.2059023274063296</v>
      </c>
      <c r="E567" s="37">
        <v>-7.2345856551074803</v>
      </c>
      <c r="F567" s="37">
        <v>-7.6459469255681096</v>
      </c>
      <c r="G567" s="37">
        <v>-7.8959925840848904</v>
      </c>
      <c r="I567" s="43">
        <f t="shared" si="107"/>
        <v>2.7059023274063296</v>
      </c>
      <c r="J567" s="43">
        <f t="shared" si="96"/>
        <v>7.3219074054629916</v>
      </c>
      <c r="K567" s="44">
        <f t="shared" si="97"/>
        <v>-0.60131162831251772</v>
      </c>
      <c r="M567" s="43">
        <f t="shared" si="102"/>
        <v>2.7345856551074803</v>
      </c>
      <c r="N567" s="43">
        <f t="shared" si="98"/>
        <v>7.4779587051196073</v>
      </c>
      <c r="O567" s="44">
        <f t="shared" si="101"/>
        <v>-0.60768570113499565</v>
      </c>
      <c r="Q567" s="43">
        <f t="shared" si="103"/>
        <v>3.1459469255681096</v>
      </c>
      <c r="R567" s="43">
        <f t="shared" si="99"/>
        <v>9.8969820584914405</v>
      </c>
      <c r="S567" s="44">
        <f t="shared" si="104"/>
        <v>-0.69909931679291326</v>
      </c>
      <c r="U567" s="43">
        <f t="shared" si="105"/>
        <v>3.3959925840848904</v>
      </c>
      <c r="V567" s="43">
        <f t="shared" si="100"/>
        <v>11.53276563115957</v>
      </c>
      <c r="W567" s="44">
        <f t="shared" si="106"/>
        <v>-0.75466501868553115</v>
      </c>
    </row>
    <row r="568" spans="1:23" x14ac:dyDescent="0.3">
      <c r="A568" s="40">
        <v>41306</v>
      </c>
      <c r="B568" s="67">
        <v>-6.4</v>
      </c>
      <c r="D568" s="37">
        <v>-7.0840300870623096</v>
      </c>
      <c r="E568" s="37">
        <v>-6.9233846248101703</v>
      </c>
      <c r="F568" s="37">
        <v>-6.8494139308060698</v>
      </c>
      <c r="G568" s="37">
        <v>-6.5358856824156799</v>
      </c>
      <c r="I568" s="43">
        <f t="shared" si="107"/>
        <v>0.68403008706230928</v>
      </c>
      <c r="J568" s="43">
        <f t="shared" si="96"/>
        <v>0.46789716000647041</v>
      </c>
      <c r="K568" s="44">
        <f t="shared" si="97"/>
        <v>-0.10687970110348582</v>
      </c>
      <c r="M568" s="43">
        <f t="shared" si="102"/>
        <v>0.5233846248101699</v>
      </c>
      <c r="N568" s="43">
        <f t="shared" si="98"/>
        <v>0.27393146548768232</v>
      </c>
      <c r="O568" s="44">
        <f t="shared" si="101"/>
        <v>-8.1778847626589046E-2</v>
      </c>
      <c r="Q568" s="43">
        <f t="shared" si="103"/>
        <v>0.44941393080606939</v>
      </c>
      <c r="R568" s="43">
        <f t="shared" si="99"/>
        <v>0.20197288120256254</v>
      </c>
      <c r="S568" s="44">
        <f t="shared" si="104"/>
        <v>-7.0220926688448343E-2</v>
      </c>
      <c r="U568" s="43">
        <f t="shared" si="105"/>
        <v>0.13588568241567955</v>
      </c>
      <c r="V568" s="43">
        <f t="shared" si="100"/>
        <v>1.8464918685574924E-2</v>
      </c>
      <c r="W568" s="44">
        <f t="shared" si="106"/>
        <v>-2.123213787744993E-2</v>
      </c>
    </row>
    <row r="569" spans="1:23" x14ac:dyDescent="0.3">
      <c r="A569" s="34">
        <v>41334</v>
      </c>
      <c r="B569" s="67">
        <v>-0.6</v>
      </c>
      <c r="D569" s="37">
        <v>-1.51270048418536</v>
      </c>
      <c r="E569" s="37">
        <v>-1.55993084840593</v>
      </c>
      <c r="F569" s="37">
        <v>-1.66014439382113</v>
      </c>
      <c r="G569" s="37">
        <v>-0.19865429151383901</v>
      </c>
      <c r="I569" s="43">
        <f t="shared" si="107"/>
        <v>0.91270048418535998</v>
      </c>
      <c r="J569" s="43">
        <f t="shared" si="96"/>
        <v>0.83302217383219057</v>
      </c>
      <c r="K569" s="44">
        <f t="shared" si="97"/>
        <v>-1.5211674736422667</v>
      </c>
      <c r="M569" s="43">
        <f t="shared" si="102"/>
        <v>0.95993084840593002</v>
      </c>
      <c r="N569" s="43">
        <f t="shared" si="98"/>
        <v>0.92146723372132855</v>
      </c>
      <c r="O569" s="44">
        <f t="shared" si="101"/>
        <v>-1.5998847473432167</v>
      </c>
      <c r="Q569" s="43">
        <f t="shared" si="103"/>
        <v>1.0601443938211301</v>
      </c>
      <c r="R569" s="43">
        <f t="shared" si="99"/>
        <v>1.1239061357503715</v>
      </c>
      <c r="S569" s="44">
        <f t="shared" si="104"/>
        <v>-1.766907323035217</v>
      </c>
      <c r="U569" s="43">
        <f t="shared" si="105"/>
        <v>0.40134570848616097</v>
      </c>
      <c r="V569" s="43">
        <f t="shared" si="100"/>
        <v>0.16107837772025849</v>
      </c>
      <c r="W569" s="44">
        <f t="shared" si="106"/>
        <v>-0.66890951414360167</v>
      </c>
    </row>
    <row r="570" spans="1:23" x14ac:dyDescent="0.3">
      <c r="A570" s="40">
        <v>41365</v>
      </c>
      <c r="B570" s="67">
        <v>4.9000000000000004</v>
      </c>
      <c r="D570" s="37">
        <v>5.8640360624549599</v>
      </c>
      <c r="E570" s="37">
        <v>5.9986630191520502</v>
      </c>
      <c r="F570" s="37">
        <v>5.7330958176710496</v>
      </c>
      <c r="G570" s="37">
        <v>5.6807830058341002</v>
      </c>
      <c r="I570" s="43">
        <f t="shared" si="107"/>
        <v>0.96403606245495954</v>
      </c>
      <c r="J570" s="43">
        <f t="shared" si="96"/>
        <v>0.92936552971366271</v>
      </c>
      <c r="K570" s="44">
        <f t="shared" si="97"/>
        <v>0.19674205356223662</v>
      </c>
      <c r="M570" s="43">
        <f t="shared" si="102"/>
        <v>1.0986630191520499</v>
      </c>
      <c r="N570" s="43">
        <f t="shared" si="98"/>
        <v>1.2070604296522975</v>
      </c>
      <c r="O570" s="44">
        <f t="shared" si="101"/>
        <v>0.22421694268409179</v>
      </c>
      <c r="Q570" s="43">
        <f t="shared" si="103"/>
        <v>0.83309581767104923</v>
      </c>
      <c r="R570" s="43">
        <f t="shared" si="99"/>
        <v>0.69404864142099409</v>
      </c>
      <c r="S570" s="44">
        <f t="shared" si="104"/>
        <v>0.17001955462674473</v>
      </c>
      <c r="U570" s="43">
        <f t="shared" si="105"/>
        <v>0.78078300583409987</v>
      </c>
      <c r="V570" s="43">
        <f t="shared" si="100"/>
        <v>0.60962210219933199</v>
      </c>
      <c r="W570" s="44">
        <f t="shared" si="106"/>
        <v>0.15934347057838771</v>
      </c>
    </row>
    <row r="571" spans="1:23" x14ac:dyDescent="0.3">
      <c r="A571" s="34">
        <v>41395</v>
      </c>
      <c r="B571" s="67">
        <v>13.4</v>
      </c>
      <c r="D571" s="37">
        <v>12.330743510350899</v>
      </c>
      <c r="E571" s="37">
        <v>12.4135083912889</v>
      </c>
      <c r="F571" s="37">
        <v>11.9607942674602</v>
      </c>
      <c r="G571" s="37">
        <v>12.694228896267299</v>
      </c>
      <c r="I571" s="43">
        <f t="shared" si="107"/>
        <v>1.069256489649101</v>
      </c>
      <c r="J571" s="43">
        <f t="shared" si="96"/>
        <v>1.1433094406567181</v>
      </c>
      <c r="K571" s="44">
        <f t="shared" si="97"/>
        <v>7.9795260421574699E-2</v>
      </c>
      <c r="M571" s="43">
        <f t="shared" si="102"/>
        <v>0.9864916087111002</v>
      </c>
      <c r="N571" s="43">
        <f t="shared" si="98"/>
        <v>0.97316569405741438</v>
      </c>
      <c r="O571" s="44">
        <f t="shared" si="101"/>
        <v>7.3618776769485084E-2</v>
      </c>
      <c r="Q571" s="43">
        <f t="shared" si="103"/>
        <v>1.4392057325398007</v>
      </c>
      <c r="R571" s="43">
        <f t="shared" si="99"/>
        <v>2.0713131405754241</v>
      </c>
      <c r="S571" s="44">
        <f t="shared" si="104"/>
        <v>0.10740341287610453</v>
      </c>
      <c r="U571" s="43">
        <f t="shared" si="105"/>
        <v>0.70577110373270102</v>
      </c>
      <c r="V571" s="43">
        <f t="shared" si="100"/>
        <v>0.49811285086407503</v>
      </c>
      <c r="W571" s="44">
        <f t="shared" si="106"/>
        <v>5.2669485353186642E-2</v>
      </c>
    </row>
    <row r="572" spans="1:23" x14ac:dyDescent="0.3">
      <c r="A572" s="40">
        <v>41426</v>
      </c>
      <c r="B572" s="67">
        <v>16.8</v>
      </c>
      <c r="D572" s="37">
        <v>17.761057258739299</v>
      </c>
      <c r="E572" s="37">
        <v>17.768392745153498</v>
      </c>
      <c r="F572" s="37">
        <v>17.829004490320798</v>
      </c>
      <c r="G572" s="37">
        <v>18.152628451104299</v>
      </c>
      <c r="I572" s="43">
        <f t="shared" si="107"/>
        <v>0.9610572587392987</v>
      </c>
      <c r="J572" s="43">
        <f t="shared" si="96"/>
        <v>0.92363105457549532</v>
      </c>
      <c r="K572" s="44">
        <f t="shared" si="97"/>
        <v>5.7205789210672542E-2</v>
      </c>
      <c r="M572" s="43">
        <f t="shared" si="102"/>
        <v>0.96839274515349771</v>
      </c>
      <c r="N572" s="43">
        <f t="shared" si="98"/>
        <v>0.93778450886592712</v>
      </c>
      <c r="O572" s="44">
        <f t="shared" si="101"/>
        <v>5.7642425306755812E-2</v>
      </c>
      <c r="Q572" s="43">
        <f t="shared" si="103"/>
        <v>1.0290044903207978</v>
      </c>
      <c r="R572" s="43">
        <f t="shared" si="99"/>
        <v>1.0588502411003649</v>
      </c>
      <c r="S572" s="44">
        <f t="shared" si="104"/>
        <v>6.1250267280999866E-2</v>
      </c>
      <c r="U572" s="43">
        <f t="shared" si="105"/>
        <v>1.3526284511042981</v>
      </c>
      <c r="V572" s="43">
        <f t="shared" si="100"/>
        <v>1.8296037267368126</v>
      </c>
      <c r="W572" s="44">
        <f t="shared" si="106"/>
        <v>8.0513598280017737E-2</v>
      </c>
    </row>
    <row r="573" spans="1:23" x14ac:dyDescent="0.3">
      <c r="A573" s="34">
        <v>41456</v>
      </c>
      <c r="B573" s="67">
        <v>21.4</v>
      </c>
      <c r="D573" s="37">
        <v>21.1557395264653</v>
      </c>
      <c r="E573" s="37">
        <v>21.122354061082302</v>
      </c>
      <c r="F573" s="37">
        <v>21.071841649337401</v>
      </c>
      <c r="G573" s="37">
        <v>21.443433654693401</v>
      </c>
      <c r="I573" s="43">
        <f t="shared" si="107"/>
        <v>0.24426047353469826</v>
      </c>
      <c r="J573" s="43">
        <f t="shared" si="96"/>
        <v>5.9663178931395028E-2</v>
      </c>
      <c r="K573" s="44">
        <f t="shared" si="97"/>
        <v>1.1414040819378425E-2</v>
      </c>
      <c r="M573" s="43">
        <f t="shared" si="102"/>
        <v>0.27764593891769707</v>
      </c>
      <c r="N573" s="43">
        <f t="shared" si="98"/>
        <v>7.708726739748957E-2</v>
      </c>
      <c r="O573" s="44">
        <f t="shared" si="101"/>
        <v>1.2974109295219491E-2</v>
      </c>
      <c r="Q573" s="43">
        <f t="shared" si="103"/>
        <v>0.3281583506625978</v>
      </c>
      <c r="R573" s="43">
        <f t="shared" si="99"/>
        <v>0.1076879031095965</v>
      </c>
      <c r="S573" s="44">
        <f t="shared" si="104"/>
        <v>1.5334502367411114E-2</v>
      </c>
      <c r="U573" s="43">
        <f t="shared" si="105"/>
        <v>4.3433654693401991E-2</v>
      </c>
      <c r="V573" s="43">
        <f t="shared" si="100"/>
        <v>1.8864823600256808E-3</v>
      </c>
      <c r="W573" s="44">
        <f t="shared" si="106"/>
        <v>2.0296100324019625E-3</v>
      </c>
    </row>
    <row r="574" spans="1:23" x14ac:dyDescent="0.3">
      <c r="A574" s="40">
        <v>41487</v>
      </c>
      <c r="B574" s="67">
        <v>19.3</v>
      </c>
      <c r="D574" s="37">
        <v>20.338185399376901</v>
      </c>
      <c r="E574" s="37">
        <v>20.360340681783899</v>
      </c>
      <c r="F574" s="37">
        <v>20.457157894628999</v>
      </c>
      <c r="G574" s="37">
        <v>19.9739276015973</v>
      </c>
      <c r="I574" s="43">
        <f t="shared" si="107"/>
        <v>1.0381853993768999</v>
      </c>
      <c r="J574" s="43">
        <f t="shared" si="96"/>
        <v>1.0778289234793732</v>
      </c>
      <c r="K574" s="44">
        <f t="shared" si="97"/>
        <v>5.3791989605020719E-2</v>
      </c>
      <c r="M574" s="43">
        <f t="shared" si="102"/>
        <v>1.0603406817838987</v>
      </c>
      <c r="N574" s="43">
        <f t="shared" si="98"/>
        <v>1.1243223614459432</v>
      </c>
      <c r="O574" s="44">
        <f t="shared" si="101"/>
        <v>5.4939931698647602E-2</v>
      </c>
      <c r="Q574" s="43">
        <f t="shared" si="103"/>
        <v>1.1571578946289982</v>
      </c>
      <c r="R574" s="43">
        <f t="shared" si="99"/>
        <v>1.3390143931022158</v>
      </c>
      <c r="S574" s="44">
        <f t="shared" si="104"/>
        <v>5.9956367597357417E-2</v>
      </c>
      <c r="U574" s="43">
        <f t="shared" si="105"/>
        <v>0.67392760159729903</v>
      </c>
      <c r="V574" s="43">
        <f t="shared" si="100"/>
        <v>0.4541784121946878</v>
      </c>
      <c r="W574" s="44">
        <f t="shared" si="106"/>
        <v>3.4918528580170936E-2</v>
      </c>
    </row>
    <row r="575" spans="1:23" x14ac:dyDescent="0.3">
      <c r="A575" s="34">
        <v>41518</v>
      </c>
      <c r="B575" s="67">
        <v>14.4</v>
      </c>
      <c r="D575" s="37">
        <v>16.448698659873401</v>
      </c>
      <c r="E575" s="37">
        <v>16.3266848594516</v>
      </c>
      <c r="F575" s="37">
        <v>16.1559873187968</v>
      </c>
      <c r="G575" s="37">
        <v>15.4619321904042</v>
      </c>
      <c r="I575" s="43">
        <f t="shared" si="107"/>
        <v>2.0486986598734003</v>
      </c>
      <c r="J575" s="43">
        <f t="shared" si="96"/>
        <v>4.1971661989670661</v>
      </c>
      <c r="K575" s="44">
        <f t="shared" si="97"/>
        <v>0.14227074026898612</v>
      </c>
      <c r="M575" s="43">
        <f t="shared" si="102"/>
        <v>1.9266848594515995</v>
      </c>
      <c r="N575" s="43">
        <f t="shared" si="98"/>
        <v>3.7121145476400299</v>
      </c>
      <c r="O575" s="44">
        <f t="shared" si="101"/>
        <v>0.13379755968413884</v>
      </c>
      <c r="Q575" s="43">
        <f t="shared" si="103"/>
        <v>1.7559873187967998</v>
      </c>
      <c r="R575" s="43">
        <f t="shared" si="99"/>
        <v>3.0834914637751738</v>
      </c>
      <c r="S575" s="44">
        <f t="shared" si="104"/>
        <v>0.12194356380533332</v>
      </c>
      <c r="U575" s="43">
        <f t="shared" si="105"/>
        <v>1.0619321904041996</v>
      </c>
      <c r="V575" s="43">
        <f t="shared" si="100"/>
        <v>1.1276999770166614</v>
      </c>
      <c r="W575" s="44">
        <f t="shared" si="106"/>
        <v>7.3745291000291632E-2</v>
      </c>
    </row>
    <row r="576" spans="1:23" x14ac:dyDescent="0.3">
      <c r="A576" s="40">
        <v>41548</v>
      </c>
      <c r="B576" s="67">
        <v>11</v>
      </c>
      <c r="D576" s="37">
        <v>9.9810773398066495</v>
      </c>
      <c r="E576" s="37">
        <v>9.9780577155458303</v>
      </c>
      <c r="F576" s="37">
        <v>10.0168311500006</v>
      </c>
      <c r="G576" s="37">
        <v>8.9609797748654394</v>
      </c>
      <c r="I576" s="43">
        <f t="shared" si="107"/>
        <v>1.0189226601933505</v>
      </c>
      <c r="J576" s="43">
        <f t="shared" si="96"/>
        <v>1.0382033874554941</v>
      </c>
      <c r="K576" s="44">
        <f t="shared" si="97"/>
        <v>9.2629332744850051E-2</v>
      </c>
      <c r="M576" s="43">
        <f t="shared" si="102"/>
        <v>1.0219422844541697</v>
      </c>
      <c r="N576" s="43">
        <f t="shared" si="98"/>
        <v>1.044366032755407</v>
      </c>
      <c r="O576" s="44">
        <f t="shared" si="101"/>
        <v>9.2903844041288153E-2</v>
      </c>
      <c r="Q576" s="43">
        <f t="shared" si="103"/>
        <v>0.9831688499993998</v>
      </c>
      <c r="R576" s="43">
        <f t="shared" si="99"/>
        <v>0.96662098760914228</v>
      </c>
      <c r="S576" s="44">
        <f t="shared" si="104"/>
        <v>8.9378986363581797E-2</v>
      </c>
      <c r="U576" s="43">
        <f t="shared" si="105"/>
        <v>2.0390202251345606</v>
      </c>
      <c r="V576" s="43">
        <f t="shared" si="100"/>
        <v>4.1576034785077942</v>
      </c>
      <c r="W576" s="44">
        <f t="shared" si="106"/>
        <v>0.18536547501223277</v>
      </c>
    </row>
    <row r="577" spans="1:23" x14ac:dyDescent="0.3">
      <c r="A577" s="34">
        <v>41579</v>
      </c>
      <c r="B577" s="67">
        <v>1.8</v>
      </c>
      <c r="D577" s="37">
        <v>3.3454445910785902</v>
      </c>
      <c r="E577" s="37">
        <v>3.4641341246432602</v>
      </c>
      <c r="F577" s="37">
        <v>3.3876558492384099</v>
      </c>
      <c r="G577" s="37">
        <v>4.1683691721704701</v>
      </c>
      <c r="I577" s="43">
        <f t="shared" si="107"/>
        <v>1.5454445910785901</v>
      </c>
      <c r="J577" s="43">
        <f t="shared" si="96"/>
        <v>2.3883989840940707</v>
      </c>
      <c r="K577" s="44">
        <f t="shared" si="97"/>
        <v>0.85858032837699449</v>
      </c>
      <c r="M577" s="43">
        <f t="shared" si="102"/>
        <v>1.6641341246432602</v>
      </c>
      <c r="N577" s="43">
        <f t="shared" si="98"/>
        <v>2.7693423848021896</v>
      </c>
      <c r="O577" s="44">
        <f t="shared" si="101"/>
        <v>0.92451895813514451</v>
      </c>
      <c r="Q577" s="43">
        <f t="shared" si="103"/>
        <v>1.5876558492384099</v>
      </c>
      <c r="R577" s="43">
        <f t="shared" si="99"/>
        <v>2.5206510956209365</v>
      </c>
      <c r="S577" s="44">
        <f t="shared" si="104"/>
        <v>0.88203102735467209</v>
      </c>
      <c r="U577" s="43">
        <f t="shared" si="105"/>
        <v>2.3683691721704703</v>
      </c>
      <c r="V577" s="43">
        <f t="shared" si="100"/>
        <v>5.6091725356874385</v>
      </c>
      <c r="W577" s="44">
        <f t="shared" si="106"/>
        <v>1.3157606512058169</v>
      </c>
    </row>
    <row r="578" spans="1:23" x14ac:dyDescent="0.3">
      <c r="A578" s="40">
        <v>41609</v>
      </c>
      <c r="B578" s="67">
        <v>-5.9</v>
      </c>
      <c r="D578" s="37">
        <v>-3.8776630450891498</v>
      </c>
      <c r="E578" s="37">
        <v>-3.9554431973820701</v>
      </c>
      <c r="F578" s="37">
        <v>-3.9164876563719</v>
      </c>
      <c r="G578" s="37">
        <v>-2.7409732660447101</v>
      </c>
      <c r="I578" s="43">
        <f t="shared" si="107"/>
        <v>2.0223369549108505</v>
      </c>
      <c r="J578" s="43">
        <f t="shared" si="96"/>
        <v>4.0898467591980916</v>
      </c>
      <c r="K578" s="44">
        <f t="shared" si="97"/>
        <v>-0.34276897540861873</v>
      </c>
      <c r="M578" s="43">
        <f t="shared" si="102"/>
        <v>1.9445568026179303</v>
      </c>
      <c r="N578" s="43">
        <f t="shared" si="98"/>
        <v>3.7813011586076684</v>
      </c>
      <c r="O578" s="44">
        <f t="shared" si="101"/>
        <v>-0.32958589874880173</v>
      </c>
      <c r="Q578" s="43">
        <f t="shared" si="103"/>
        <v>1.9835123436281004</v>
      </c>
      <c r="R578" s="43">
        <f t="shared" si="99"/>
        <v>3.9343212173250395</v>
      </c>
      <c r="S578" s="44">
        <f t="shared" si="104"/>
        <v>-0.33618853281832206</v>
      </c>
      <c r="U578" s="43">
        <f t="shared" si="105"/>
        <v>3.1590267339552902</v>
      </c>
      <c r="V578" s="43">
        <f t="shared" si="100"/>
        <v>9.9794499058442288</v>
      </c>
      <c r="W578" s="44">
        <f t="shared" si="106"/>
        <v>-0.53542825999242205</v>
      </c>
    </row>
    <row r="579" spans="1:23" x14ac:dyDescent="0.3">
      <c r="A579" s="34">
        <v>41640</v>
      </c>
      <c r="B579" s="67">
        <v>-9.1999999999999993</v>
      </c>
      <c r="D579" s="37">
        <v>-7.2059023236139703</v>
      </c>
      <c r="E579" s="37">
        <v>-7.2345856551074803</v>
      </c>
      <c r="F579" s="37">
        <v>-7.6459469255681096</v>
      </c>
      <c r="G579" s="37">
        <v>-7.8934347179985203</v>
      </c>
      <c r="I579" s="43">
        <f t="shared" si="107"/>
        <v>1.994097676386029</v>
      </c>
      <c r="J579" s="43">
        <f t="shared" si="96"/>
        <v>3.9764255429681601</v>
      </c>
      <c r="K579" s="44">
        <f t="shared" si="97"/>
        <v>-0.21674974743326403</v>
      </c>
      <c r="M579" s="43">
        <f t="shared" si="102"/>
        <v>1.965414344892519</v>
      </c>
      <c r="N579" s="43">
        <f t="shared" si="98"/>
        <v>3.8628535471092897</v>
      </c>
      <c r="O579" s="44">
        <f t="shared" si="101"/>
        <v>-0.21363199401005642</v>
      </c>
      <c r="Q579" s="43">
        <f t="shared" si="103"/>
        <v>1.5540530744318897</v>
      </c>
      <c r="R579" s="43">
        <f t="shared" si="99"/>
        <v>2.4150809581512083</v>
      </c>
      <c r="S579" s="44">
        <f t="shared" si="104"/>
        <v>-0.16891881243824888</v>
      </c>
      <c r="U579" s="43">
        <f t="shared" si="105"/>
        <v>1.306565282001479</v>
      </c>
      <c r="V579" s="43">
        <f t="shared" si="100"/>
        <v>1.7071128361316044</v>
      </c>
      <c r="W579" s="44">
        <f t="shared" si="106"/>
        <v>-0.14201796543494338</v>
      </c>
    </row>
    <row r="580" spans="1:23" x14ac:dyDescent="0.3">
      <c r="A580" s="40">
        <v>41671</v>
      </c>
      <c r="B580" s="67">
        <v>-9.1</v>
      </c>
      <c r="D580" s="37">
        <v>-7.0840300833540502</v>
      </c>
      <c r="E580" s="37">
        <v>-6.9233846248101703</v>
      </c>
      <c r="F580" s="37">
        <v>-6.8494139308060804</v>
      </c>
      <c r="G580" s="37">
        <v>-6.5333278163842703</v>
      </c>
      <c r="I580" s="43">
        <f t="shared" si="107"/>
        <v>2.0159699166459495</v>
      </c>
      <c r="J580" s="43">
        <f t="shared" si="96"/>
        <v>4.0641347048214769</v>
      </c>
      <c r="K580" s="44">
        <f t="shared" si="97"/>
        <v>-0.22153515567537907</v>
      </c>
      <c r="M580" s="43">
        <f t="shared" si="102"/>
        <v>2.1766153751898294</v>
      </c>
      <c r="N580" s="43">
        <f t="shared" si="98"/>
        <v>4.7376544915127621</v>
      </c>
      <c r="O580" s="44">
        <f t="shared" si="101"/>
        <v>-0.23918850276811313</v>
      </c>
      <c r="Q580" s="43">
        <f t="shared" si="103"/>
        <v>2.2505860691939192</v>
      </c>
      <c r="R580" s="43">
        <f t="shared" si="99"/>
        <v>5.0651376548497362</v>
      </c>
      <c r="S580" s="44">
        <f t="shared" si="104"/>
        <v>-0.24731715046087024</v>
      </c>
      <c r="U580" s="43">
        <f t="shared" si="105"/>
        <v>2.5666721836157294</v>
      </c>
      <c r="V580" s="43">
        <f t="shared" si="100"/>
        <v>6.5878060981467366</v>
      </c>
      <c r="W580" s="44">
        <f t="shared" si="106"/>
        <v>-0.2820518883094208</v>
      </c>
    </row>
    <row r="581" spans="1:23" x14ac:dyDescent="0.3">
      <c r="A581" s="34">
        <v>41699</v>
      </c>
      <c r="B581" s="67">
        <v>-5.4</v>
      </c>
      <c r="D581" s="37">
        <v>-1.51270048055933</v>
      </c>
      <c r="E581" s="37">
        <v>-1.55993084840593</v>
      </c>
      <c r="F581" s="37">
        <v>-1.66014439382115</v>
      </c>
      <c r="G581" s="37">
        <v>-0.19609642552495599</v>
      </c>
      <c r="I581" s="43">
        <f t="shared" si="107"/>
        <v>3.8872995194406705</v>
      </c>
      <c r="J581" s="43">
        <f t="shared" si="96"/>
        <v>15.111097553843669</v>
      </c>
      <c r="K581" s="44">
        <f t="shared" si="97"/>
        <v>-0.71987028137790188</v>
      </c>
      <c r="M581" s="43">
        <f t="shared" si="102"/>
        <v>3.8400691515940704</v>
      </c>
      <c r="N581" s="43">
        <f t="shared" si="98"/>
        <v>14.746131089024404</v>
      </c>
      <c r="O581" s="44">
        <f t="shared" si="101"/>
        <v>-0.71112391696186483</v>
      </c>
      <c r="Q581" s="43">
        <f t="shared" si="103"/>
        <v>3.7398556061788506</v>
      </c>
      <c r="R581" s="43">
        <f t="shared" si="99"/>
        <v>13.986519955067378</v>
      </c>
      <c r="S581" s="44">
        <f t="shared" si="104"/>
        <v>-0.69256585299608342</v>
      </c>
      <c r="U581" s="43">
        <f t="shared" si="105"/>
        <v>5.2039035744750439</v>
      </c>
      <c r="V581" s="43">
        <f t="shared" si="100"/>
        <v>27.080612412434139</v>
      </c>
      <c r="W581" s="44">
        <f t="shared" si="106"/>
        <v>-0.96368584712500804</v>
      </c>
    </row>
    <row r="582" spans="1:23" x14ac:dyDescent="0.3">
      <c r="A582" s="40">
        <v>41730</v>
      </c>
      <c r="B582" s="67">
        <v>5</v>
      </c>
      <c r="D582" s="37">
        <v>5.8640360660005797</v>
      </c>
      <c r="E582" s="37">
        <v>5.9986630191520502</v>
      </c>
      <c r="F582" s="37">
        <v>5.73309581767103</v>
      </c>
      <c r="G582" s="37">
        <v>5.6833408718402403</v>
      </c>
      <c r="I582" s="43">
        <f t="shared" si="107"/>
        <v>0.86403606600057969</v>
      </c>
      <c r="J582" s="43">
        <f t="shared" si="96"/>
        <v>0.74655832334975814</v>
      </c>
      <c r="K582" s="44">
        <f t="shared" si="97"/>
        <v>0.17280721320011594</v>
      </c>
      <c r="M582" s="43">
        <f t="shared" si="102"/>
        <v>0.99866301915205025</v>
      </c>
      <c r="N582" s="43">
        <f t="shared" si="98"/>
        <v>0.99732782582188828</v>
      </c>
      <c r="O582" s="44">
        <f t="shared" si="101"/>
        <v>0.19973260383041005</v>
      </c>
      <c r="Q582" s="43">
        <f t="shared" si="103"/>
        <v>0.73309581767103005</v>
      </c>
      <c r="R582" s="43">
        <f t="shared" si="99"/>
        <v>0.5374294778867561</v>
      </c>
      <c r="S582" s="44">
        <f t="shared" si="104"/>
        <v>0.14661916353420601</v>
      </c>
      <c r="U582" s="43">
        <f t="shared" si="105"/>
        <v>0.68334087184024028</v>
      </c>
      <c r="V582" s="43">
        <f t="shared" si="100"/>
        <v>0.46695474712737972</v>
      </c>
      <c r="W582" s="44">
        <f t="shared" si="106"/>
        <v>0.13666817436804807</v>
      </c>
    </row>
    <row r="583" spans="1:23" x14ac:dyDescent="0.3">
      <c r="A583" s="34">
        <v>41760</v>
      </c>
      <c r="B583" s="67">
        <v>12.7</v>
      </c>
      <c r="D583" s="37">
        <v>12.3307435138179</v>
      </c>
      <c r="E583" s="37">
        <v>12.4135083912889</v>
      </c>
      <c r="F583" s="37">
        <v>11.9607942674602</v>
      </c>
      <c r="G583" s="37">
        <v>12.6967867623944</v>
      </c>
      <c r="I583" s="43">
        <f t="shared" si="107"/>
        <v>0.36925648618209905</v>
      </c>
      <c r="J583" s="43">
        <f t="shared" ref="J583:J641" si="108">I583^2</f>
        <v>0.13635035258755071</v>
      </c>
      <c r="K583" s="44">
        <f t="shared" ref="K583:K641" si="109">I583/$B583</f>
        <v>2.9075313872606225E-2</v>
      </c>
      <c r="M583" s="43">
        <f t="shared" si="102"/>
        <v>0.28649160871109913</v>
      </c>
      <c r="N583" s="43">
        <f t="shared" ref="N583:N641" si="110">M583^2</f>
        <v>8.2077441861873532E-2</v>
      </c>
      <c r="O583" s="44">
        <f t="shared" si="101"/>
        <v>2.2558394386700719E-2</v>
      </c>
      <c r="Q583" s="43">
        <f t="shared" si="103"/>
        <v>0.7392057325397996</v>
      </c>
      <c r="R583" s="43">
        <f t="shared" ref="R583:R641" si="111">Q583^2</f>
        <v>0.5464251150197017</v>
      </c>
      <c r="S583" s="44">
        <f t="shared" si="104"/>
        <v>5.8205175790535406E-2</v>
      </c>
      <c r="U583" s="43">
        <f t="shared" si="105"/>
        <v>3.2132376055997725E-3</v>
      </c>
      <c r="V583" s="43">
        <f t="shared" ref="V583:V641" si="112">U583^2</f>
        <v>1.0324895910040558E-5</v>
      </c>
      <c r="W583" s="44">
        <f t="shared" si="106"/>
        <v>2.5301083508659625E-4</v>
      </c>
    </row>
    <row r="584" spans="1:23" x14ac:dyDescent="0.3">
      <c r="A584" s="40">
        <v>41791</v>
      </c>
      <c r="B584" s="67">
        <v>17.7</v>
      </c>
      <c r="D584" s="37">
        <v>17.761057262129398</v>
      </c>
      <c r="E584" s="37">
        <v>17.768392745153498</v>
      </c>
      <c r="F584" s="37">
        <v>17.829004490320798</v>
      </c>
      <c r="G584" s="37">
        <v>18.1551863171021</v>
      </c>
      <c r="I584" s="43">
        <f t="shared" si="107"/>
        <v>6.1057262129398993E-2</v>
      </c>
      <c r="J584" s="43">
        <f t="shared" si="108"/>
        <v>3.7279892587381404E-3</v>
      </c>
      <c r="K584" s="44">
        <f t="shared" si="109"/>
        <v>3.4495628321694347E-3</v>
      </c>
      <c r="M584" s="43">
        <f t="shared" si="102"/>
        <v>6.8392745153499135E-2</v>
      </c>
      <c r="N584" s="43">
        <f t="shared" si="110"/>
        <v>4.6775675896314796E-3</v>
      </c>
      <c r="O584" s="44">
        <f t="shared" ref="O584:O641" si="113">M584/$B584</f>
        <v>3.8639969013276351E-3</v>
      </c>
      <c r="Q584" s="43">
        <f t="shared" si="103"/>
        <v>0.12900449032079919</v>
      </c>
      <c r="R584" s="43">
        <f t="shared" si="111"/>
        <v>1.6642158522929173E-2</v>
      </c>
      <c r="S584" s="44">
        <f t="shared" si="104"/>
        <v>7.2883892836609716E-3</v>
      </c>
      <c r="U584" s="43">
        <f t="shared" si="105"/>
        <v>0.45518631710210045</v>
      </c>
      <c r="V584" s="43">
        <f t="shared" si="112"/>
        <v>0.20719458327697393</v>
      </c>
      <c r="W584" s="44">
        <f t="shared" si="106"/>
        <v>2.5716741079214716E-2</v>
      </c>
    </row>
    <row r="585" spans="1:23" x14ac:dyDescent="0.3">
      <c r="A585" s="34">
        <v>41821</v>
      </c>
      <c r="B585" s="67">
        <v>19.100000000000001</v>
      </c>
      <c r="D585" s="37">
        <v>21.155739529780199</v>
      </c>
      <c r="E585" s="37">
        <v>21.122354061082302</v>
      </c>
      <c r="F585" s="37">
        <v>21.071841649337401</v>
      </c>
      <c r="G585" s="37">
        <v>21.445991520681901</v>
      </c>
      <c r="I585" s="43">
        <f t="shared" si="107"/>
        <v>2.0557395297801975</v>
      </c>
      <c r="J585" s="43">
        <f t="shared" si="108"/>
        <v>4.2260650143009073</v>
      </c>
      <c r="K585" s="44">
        <f t="shared" si="109"/>
        <v>0.10763034187330876</v>
      </c>
      <c r="M585" s="43">
        <f t="shared" si="102"/>
        <v>2.0223540610823001</v>
      </c>
      <c r="N585" s="43">
        <f t="shared" si="110"/>
        <v>4.0899159483760714</v>
      </c>
      <c r="O585" s="44">
        <f t="shared" si="113"/>
        <v>0.10588241157498952</v>
      </c>
      <c r="Q585" s="43">
        <f t="shared" si="103"/>
        <v>1.9718416493373994</v>
      </c>
      <c r="R585" s="43">
        <f t="shared" si="111"/>
        <v>3.8881594900616356</v>
      </c>
      <c r="S585" s="44">
        <f t="shared" si="104"/>
        <v>0.10323778268782195</v>
      </c>
      <c r="U585" s="43">
        <f t="shared" si="105"/>
        <v>2.3459915206818991</v>
      </c>
      <c r="V585" s="43">
        <f t="shared" si="112"/>
        <v>5.5036762151113692</v>
      </c>
      <c r="W585" s="44">
        <f t="shared" si="106"/>
        <v>0.12282678118753397</v>
      </c>
    </row>
    <row r="586" spans="1:23" x14ac:dyDescent="0.3">
      <c r="A586" s="40">
        <v>41852</v>
      </c>
      <c r="B586" s="67">
        <v>18.8</v>
      </c>
      <c r="D586" s="37">
        <v>20.338185402618301</v>
      </c>
      <c r="E586" s="37">
        <v>20.360340681783899</v>
      </c>
      <c r="F586" s="37">
        <v>20.457157894628999</v>
      </c>
      <c r="G586" s="37">
        <v>19.976485467593299</v>
      </c>
      <c r="I586" s="43">
        <f t="shared" si="107"/>
        <v>1.5381854026182999</v>
      </c>
      <c r="J586" s="43">
        <f t="shared" si="108"/>
        <v>2.3660143328280214</v>
      </c>
      <c r="K586" s="44">
        <f t="shared" si="109"/>
        <v>8.1818372479696796E-2</v>
      </c>
      <c r="M586" s="43">
        <f t="shared" si="102"/>
        <v>1.5603406817838987</v>
      </c>
      <c r="N586" s="43">
        <f t="shared" si="110"/>
        <v>2.4346630432298419</v>
      </c>
      <c r="O586" s="44">
        <f t="shared" si="113"/>
        <v>8.2996844775739292E-2</v>
      </c>
      <c r="Q586" s="43">
        <f t="shared" si="103"/>
        <v>1.6571578946289982</v>
      </c>
      <c r="R586" s="43">
        <f t="shared" si="111"/>
        <v>2.746172287731214</v>
      </c>
      <c r="S586" s="44">
        <f t="shared" si="104"/>
        <v>8.8146696522819049E-2</v>
      </c>
      <c r="U586" s="43">
        <f t="shared" si="105"/>
        <v>1.1764854675932988</v>
      </c>
      <c r="V586" s="43">
        <f t="shared" si="112"/>
        <v>1.3841180554582229</v>
      </c>
      <c r="W586" s="44">
        <f t="shared" si="106"/>
        <v>6.25790142336861E-2</v>
      </c>
    </row>
    <row r="587" spans="1:23" x14ac:dyDescent="0.3">
      <c r="A587" s="34">
        <v>41883</v>
      </c>
      <c r="B587" s="67">
        <v>15.3</v>
      </c>
      <c r="D587" s="37">
        <v>16.448698663042901</v>
      </c>
      <c r="E587" s="37">
        <v>16.3266848594516</v>
      </c>
      <c r="F587" s="37">
        <v>16.1559873187968</v>
      </c>
      <c r="G587" s="37">
        <v>15.464490056473</v>
      </c>
      <c r="I587" s="43">
        <f t="shared" si="107"/>
        <v>1.1486986630429001</v>
      </c>
      <c r="J587" s="43">
        <f t="shared" si="108"/>
        <v>1.3195086184765463</v>
      </c>
      <c r="K587" s="44">
        <f t="shared" si="109"/>
        <v>7.5078343989732038E-2</v>
      </c>
      <c r="M587" s="43">
        <f t="shared" si="102"/>
        <v>1.0266848594515992</v>
      </c>
      <c r="N587" s="43">
        <f t="shared" si="110"/>
        <v>1.05408180062715</v>
      </c>
      <c r="O587" s="44">
        <f t="shared" si="113"/>
        <v>6.7103585585071832E-2</v>
      </c>
      <c r="Q587" s="43">
        <f t="shared" si="103"/>
        <v>0.85598731879679946</v>
      </c>
      <c r="R587" s="43">
        <f t="shared" si="111"/>
        <v>0.73271428994093357</v>
      </c>
      <c r="S587" s="44">
        <f t="shared" si="104"/>
        <v>5.5946883581490157E-2</v>
      </c>
      <c r="U587" s="43">
        <f t="shared" si="105"/>
        <v>0.16449005647299941</v>
      </c>
      <c r="V587" s="43">
        <f t="shared" si="112"/>
        <v>2.7056978678490537E-2</v>
      </c>
      <c r="W587" s="44">
        <f t="shared" si="106"/>
        <v>1.0750984083202575E-2</v>
      </c>
    </row>
    <row r="588" spans="1:23" x14ac:dyDescent="0.3">
      <c r="A588" s="40">
        <v>41913</v>
      </c>
      <c r="B588" s="67">
        <v>11.1</v>
      </c>
      <c r="D588" s="37">
        <v>9.9810773429058806</v>
      </c>
      <c r="E588" s="37">
        <v>9.9780577155458303</v>
      </c>
      <c r="F588" s="37">
        <v>10.0168311500006</v>
      </c>
      <c r="G588" s="37">
        <v>8.9635376408793004</v>
      </c>
      <c r="I588" s="43">
        <f t="shared" si="107"/>
        <v>1.1189226570941191</v>
      </c>
      <c r="J588" s="43">
        <f t="shared" si="108"/>
        <v>1.2519879125585636</v>
      </c>
      <c r="K588" s="44">
        <f t="shared" si="109"/>
        <v>0.10080384298145217</v>
      </c>
      <c r="M588" s="43">
        <f t="shared" si="102"/>
        <v>1.1219422844541693</v>
      </c>
      <c r="N588" s="43">
        <f t="shared" si="110"/>
        <v>1.2587544896462401</v>
      </c>
      <c r="O588" s="44">
        <f t="shared" si="113"/>
        <v>0.1010758814823576</v>
      </c>
      <c r="Q588" s="43">
        <f t="shared" si="103"/>
        <v>1.0831688499993994</v>
      </c>
      <c r="R588" s="43">
        <f t="shared" si="111"/>
        <v>1.1732547576090215</v>
      </c>
      <c r="S588" s="44">
        <f t="shared" si="104"/>
        <v>9.7582779279225179E-2</v>
      </c>
      <c r="U588" s="43">
        <f t="shared" si="105"/>
        <v>2.1364623591206993</v>
      </c>
      <c r="V588" s="43">
        <f t="shared" si="112"/>
        <v>4.5644714119395839</v>
      </c>
      <c r="W588" s="44">
        <f t="shared" si="106"/>
        <v>0.19247408640727021</v>
      </c>
    </row>
    <row r="589" spans="1:23" x14ac:dyDescent="0.3">
      <c r="A589" s="34">
        <v>41944</v>
      </c>
      <c r="B589" s="67">
        <v>2.8</v>
      </c>
      <c r="D589" s="37">
        <v>3.3454445941090998</v>
      </c>
      <c r="E589" s="37">
        <v>3.4641341246432602</v>
      </c>
      <c r="F589" s="37">
        <v>3.3876558492384201</v>
      </c>
      <c r="G589" s="37">
        <v>4.1709270381387302</v>
      </c>
      <c r="I589" s="43">
        <f t="shared" si="107"/>
        <v>0.54544459410909996</v>
      </c>
      <c r="J589" s="43">
        <f t="shared" si="108"/>
        <v>0.29750980524284082</v>
      </c>
      <c r="K589" s="44">
        <f t="shared" si="109"/>
        <v>0.19480164075324999</v>
      </c>
      <c r="M589" s="43">
        <f t="shared" si="102"/>
        <v>0.66413412464326038</v>
      </c>
      <c r="N589" s="43">
        <f t="shared" si="110"/>
        <v>0.44107413551566971</v>
      </c>
      <c r="O589" s="44">
        <f t="shared" si="113"/>
        <v>0.23719075880116444</v>
      </c>
      <c r="Q589" s="43">
        <f t="shared" si="103"/>
        <v>0.58765584923842029</v>
      </c>
      <c r="R589" s="43">
        <f t="shared" si="111"/>
        <v>0.34533939714412898</v>
      </c>
      <c r="S589" s="44">
        <f t="shared" si="104"/>
        <v>0.20987708901372154</v>
      </c>
      <c r="U589" s="43">
        <f t="shared" si="105"/>
        <v>1.3709270381387304</v>
      </c>
      <c r="V589" s="43">
        <f t="shared" si="112"/>
        <v>1.8794409438998321</v>
      </c>
      <c r="W589" s="44">
        <f t="shared" si="106"/>
        <v>0.48961679933526087</v>
      </c>
    </row>
    <row r="590" spans="1:23" x14ac:dyDescent="0.3">
      <c r="A590" s="40">
        <v>41974</v>
      </c>
      <c r="B590" s="67">
        <v>-1.2</v>
      </c>
      <c r="D590" s="37">
        <v>-3.87766304212585</v>
      </c>
      <c r="E590" s="37">
        <v>-3.9554431973820701</v>
      </c>
      <c r="F590" s="37">
        <v>-3.9164876563718898</v>
      </c>
      <c r="G590" s="37">
        <v>-2.7384153999594401</v>
      </c>
      <c r="I590" s="43">
        <f t="shared" si="107"/>
        <v>2.6776630421258503</v>
      </c>
      <c r="J590" s="43">
        <f t="shared" si="108"/>
        <v>7.1698793671666632</v>
      </c>
      <c r="K590" s="44">
        <f t="shared" si="109"/>
        <v>-2.2313858684382089</v>
      </c>
      <c r="M590" s="43">
        <f t="shared" si="102"/>
        <v>2.7554431973820703</v>
      </c>
      <c r="N590" s="43">
        <f t="shared" si="110"/>
        <v>7.5924672139991269</v>
      </c>
      <c r="O590" s="44">
        <f t="shared" si="113"/>
        <v>-2.2962026644850586</v>
      </c>
      <c r="Q590" s="43">
        <f t="shared" si="103"/>
        <v>2.71648765637189</v>
      </c>
      <c r="R590" s="43">
        <f t="shared" si="111"/>
        <v>7.3793051872208437</v>
      </c>
      <c r="S590" s="44">
        <f t="shared" si="104"/>
        <v>-2.263739713643242</v>
      </c>
      <c r="U590" s="43">
        <f t="shared" si="105"/>
        <v>1.5384153999594401</v>
      </c>
      <c r="V590" s="43">
        <f t="shared" si="112"/>
        <v>2.3667219428323643</v>
      </c>
      <c r="W590" s="44">
        <f t="shared" si="106"/>
        <v>-1.2820128332995335</v>
      </c>
    </row>
    <row r="591" spans="1:23" x14ac:dyDescent="0.3">
      <c r="A591" s="34">
        <v>42005</v>
      </c>
      <c r="B591" s="67">
        <v>-9.1999999999999993</v>
      </c>
      <c r="D591" s="37">
        <v>-7.2059023207163904</v>
      </c>
      <c r="E591" s="37">
        <v>-7.2345856551074803</v>
      </c>
      <c r="F591" s="37">
        <v>-7.6459469255681096</v>
      </c>
      <c r="G591" s="37">
        <v>-7.8908768520238999</v>
      </c>
      <c r="I591" s="43">
        <f t="shared" si="107"/>
        <v>1.9940976792836089</v>
      </c>
      <c r="J591" s="43">
        <f t="shared" si="108"/>
        <v>3.9764255545242748</v>
      </c>
      <c r="K591" s="44">
        <f t="shared" si="109"/>
        <v>-0.21674974774821837</v>
      </c>
      <c r="M591" s="43">
        <f t="shared" ref="M591:M641" si="114">ABS($B591-E591)</f>
        <v>1.965414344892519</v>
      </c>
      <c r="N591" s="43">
        <f t="shared" si="110"/>
        <v>3.8628535471092897</v>
      </c>
      <c r="O591" s="44">
        <f t="shared" si="113"/>
        <v>-0.21363199401005642</v>
      </c>
      <c r="Q591" s="43">
        <f t="shared" ref="Q591:Q641" si="115">ABS(B591-F591)</f>
        <v>1.5540530744318897</v>
      </c>
      <c r="R591" s="43">
        <f t="shared" si="111"/>
        <v>2.4150809581512083</v>
      </c>
      <c r="S591" s="44">
        <f t="shared" ref="S591:S641" si="116">Q591/B591</f>
        <v>-0.16891881243824888</v>
      </c>
      <c r="U591" s="43">
        <f t="shared" ref="U591:U641" si="117">ABS(G591-B591)</f>
        <v>1.3091231479760994</v>
      </c>
      <c r="V591" s="43">
        <f t="shared" si="112"/>
        <v>1.7138034165668523</v>
      </c>
      <c r="W591" s="44">
        <f t="shared" ref="W591:W641" si="118">U591/B591</f>
        <v>-0.14229599434522822</v>
      </c>
    </row>
    <row r="592" spans="1:23" x14ac:dyDescent="0.3">
      <c r="A592" s="40">
        <v>42036</v>
      </c>
      <c r="B592" s="67">
        <v>-14.2</v>
      </c>
      <c r="D592" s="37">
        <v>-7.0840300805207299</v>
      </c>
      <c r="E592" s="37">
        <v>-6.9233846248101703</v>
      </c>
      <c r="F592" s="37">
        <v>-6.8494139308060902</v>
      </c>
      <c r="G592" s="37">
        <v>-6.53076995036289</v>
      </c>
      <c r="I592" s="43">
        <f t="shared" ref="I592:I641" si="119">ABS($B592-D592)</f>
        <v>7.1159699194792694</v>
      </c>
      <c r="J592" s="43">
        <f t="shared" si="108"/>
        <v>50.637027894933802</v>
      </c>
      <c r="K592" s="44">
        <f t="shared" si="109"/>
        <v>-0.50112464221684994</v>
      </c>
      <c r="M592" s="43">
        <f t="shared" si="114"/>
        <v>7.276615375189829</v>
      </c>
      <c r="N592" s="43">
        <f t="shared" si="110"/>
        <v>52.94913131844902</v>
      </c>
      <c r="O592" s="44">
        <f t="shared" si="113"/>
        <v>-0.51243770247815701</v>
      </c>
      <c r="Q592" s="43">
        <f t="shared" si="115"/>
        <v>7.3505860691939091</v>
      </c>
      <c r="R592" s="43">
        <f t="shared" si="111"/>
        <v>54.031115560627562</v>
      </c>
      <c r="S592" s="44">
        <f t="shared" si="116"/>
        <v>-0.5176469062812612</v>
      </c>
      <c r="U592" s="43">
        <f t="shared" si="117"/>
        <v>7.6692300496371093</v>
      </c>
      <c r="V592" s="43">
        <f t="shared" si="112"/>
        <v>58.817089554256818</v>
      </c>
      <c r="W592" s="44">
        <f t="shared" si="118"/>
        <v>-0.54008662321388101</v>
      </c>
    </row>
    <row r="593" spans="1:23" x14ac:dyDescent="0.3">
      <c r="A593" s="34">
        <v>42064</v>
      </c>
      <c r="B593" s="67">
        <v>-4.2</v>
      </c>
      <c r="D593" s="37">
        <v>-1.51270047778884</v>
      </c>
      <c r="E593" s="37">
        <v>-1.55993084840593</v>
      </c>
      <c r="F593" s="37">
        <v>-1.66014439382116</v>
      </c>
      <c r="G593" s="37">
        <v>-0.19353855949013701</v>
      </c>
      <c r="I593" s="43">
        <f t="shared" si="119"/>
        <v>2.68729952221116</v>
      </c>
      <c r="J593" s="43">
        <f t="shared" si="108"/>
        <v>7.2215787220763286</v>
      </c>
      <c r="K593" s="44">
        <f t="shared" si="109"/>
        <v>-0.63983321957408568</v>
      </c>
      <c r="M593" s="43">
        <f t="shared" si="114"/>
        <v>2.6400691515940702</v>
      </c>
      <c r="N593" s="43">
        <f t="shared" si="110"/>
        <v>6.9699651251986339</v>
      </c>
      <c r="O593" s="44">
        <f t="shared" si="113"/>
        <v>-0.6285878932366834</v>
      </c>
      <c r="Q593" s="43">
        <f t="shared" si="115"/>
        <v>2.5398556061788402</v>
      </c>
      <c r="R593" s="43">
        <f t="shared" si="111"/>
        <v>6.4508665002380843</v>
      </c>
      <c r="S593" s="44">
        <f t="shared" si="116"/>
        <v>-0.60472752528067619</v>
      </c>
      <c r="U593" s="43">
        <f t="shared" si="117"/>
        <v>4.0064614405098631</v>
      </c>
      <c r="V593" s="43">
        <f t="shared" si="112"/>
        <v>16.051733274292367</v>
      </c>
      <c r="W593" s="44">
        <f t="shared" si="118"/>
        <v>-0.95391939059758646</v>
      </c>
    </row>
    <row r="594" spans="1:23" x14ac:dyDescent="0.3">
      <c r="A594" s="40">
        <v>42095</v>
      </c>
      <c r="B594" s="67">
        <v>5.5</v>
      </c>
      <c r="D594" s="37">
        <v>5.8640360687096296</v>
      </c>
      <c r="E594" s="37">
        <v>5.9986630191520502</v>
      </c>
      <c r="F594" s="37">
        <v>5.7330958176710203</v>
      </c>
      <c r="G594" s="37">
        <v>5.6858987378626997</v>
      </c>
      <c r="I594" s="43">
        <f t="shared" si="119"/>
        <v>0.36403606870962957</v>
      </c>
      <c r="J594" s="43">
        <f t="shared" si="108"/>
        <v>0.13252225932156214</v>
      </c>
      <c r="K594" s="44">
        <f t="shared" si="109"/>
        <v>6.6188376129023563E-2</v>
      </c>
      <c r="M594" s="43">
        <f t="shared" si="114"/>
        <v>0.49866301915205025</v>
      </c>
      <c r="N594" s="43">
        <f t="shared" si="110"/>
        <v>0.24866480666983803</v>
      </c>
      <c r="O594" s="44">
        <f t="shared" si="113"/>
        <v>9.0666003482190949E-2</v>
      </c>
      <c r="Q594" s="43">
        <f t="shared" si="115"/>
        <v>0.23309581767102028</v>
      </c>
      <c r="R594" s="43">
        <f t="shared" si="111"/>
        <v>5.433366021572153E-2</v>
      </c>
      <c r="S594" s="44">
        <f t="shared" si="116"/>
        <v>4.238105775836732E-2</v>
      </c>
      <c r="U594" s="43">
        <f t="shared" si="117"/>
        <v>0.18589873786269973</v>
      </c>
      <c r="V594" s="43">
        <f t="shared" si="112"/>
        <v>3.4558340738944746E-2</v>
      </c>
      <c r="W594" s="44">
        <f t="shared" si="118"/>
        <v>3.3799770520490859E-2</v>
      </c>
    </row>
    <row r="595" spans="1:23" x14ac:dyDescent="0.3">
      <c r="A595" s="34">
        <v>42125</v>
      </c>
      <c r="B595" s="67">
        <v>13.5</v>
      </c>
      <c r="D595" s="37">
        <v>12.330743516466899</v>
      </c>
      <c r="E595" s="37">
        <v>12.4135083912889</v>
      </c>
      <c r="F595" s="37">
        <v>11.9607942674602</v>
      </c>
      <c r="G595" s="37">
        <v>12.6993446283882</v>
      </c>
      <c r="I595" s="43">
        <f t="shared" si="119"/>
        <v>1.1692564835331005</v>
      </c>
      <c r="J595" s="43">
        <f t="shared" si="108"/>
        <v>1.3671607242841917</v>
      </c>
      <c r="K595" s="44">
        <f t="shared" si="109"/>
        <v>8.6611591372822261E-2</v>
      </c>
      <c r="M595" s="43">
        <f t="shared" si="114"/>
        <v>1.0864916087110998</v>
      </c>
      <c r="N595" s="43">
        <f t="shared" si="110"/>
        <v>1.1804640157996338</v>
      </c>
      <c r="O595" s="44">
        <f t="shared" si="113"/>
        <v>8.0480859904525914E-2</v>
      </c>
      <c r="Q595" s="43">
        <f t="shared" si="115"/>
        <v>1.5392057325398003</v>
      </c>
      <c r="R595" s="43">
        <f t="shared" si="111"/>
        <v>2.3691542870833833</v>
      </c>
      <c r="S595" s="44">
        <f t="shared" si="116"/>
        <v>0.11401523944739261</v>
      </c>
      <c r="U595" s="43">
        <f t="shared" si="117"/>
        <v>0.80065537161179989</v>
      </c>
      <c r="V595" s="43">
        <f t="shared" si="112"/>
        <v>0.64104902409082942</v>
      </c>
      <c r="W595" s="44">
        <f t="shared" si="118"/>
        <v>5.9307805304577771E-2</v>
      </c>
    </row>
    <row r="596" spans="1:23" x14ac:dyDescent="0.3">
      <c r="A596" s="40">
        <v>42156</v>
      </c>
      <c r="B596" s="67">
        <v>16.2</v>
      </c>
      <c r="D596" s="37">
        <v>17.7610572647196</v>
      </c>
      <c r="E596" s="37">
        <v>17.768392745153498</v>
      </c>
      <c r="F596" s="37">
        <v>17.829004490320798</v>
      </c>
      <c r="G596" s="37">
        <v>18.1577441831407</v>
      </c>
      <c r="I596" s="43">
        <f t="shared" si="119"/>
        <v>1.5610572647196008</v>
      </c>
      <c r="J596" s="43">
        <f t="shared" si="108"/>
        <v>2.4368997837338418</v>
      </c>
      <c r="K596" s="44">
        <f t="shared" si="109"/>
        <v>9.6361559550592654E-2</v>
      </c>
      <c r="M596" s="43">
        <f t="shared" si="114"/>
        <v>1.5683927451534991</v>
      </c>
      <c r="N596" s="43">
        <f t="shared" si="110"/>
        <v>2.4598558030501287</v>
      </c>
      <c r="O596" s="44">
        <f t="shared" si="113"/>
        <v>9.6814366984783906E-2</v>
      </c>
      <c r="Q596" s="43">
        <f t="shared" si="115"/>
        <v>1.6290044903207992</v>
      </c>
      <c r="R596" s="43">
        <f t="shared" si="111"/>
        <v>2.6536556294853266</v>
      </c>
      <c r="S596" s="44">
        <f t="shared" si="116"/>
        <v>0.10055583273585181</v>
      </c>
      <c r="U596" s="43">
        <f t="shared" si="117"/>
        <v>1.9577441831407008</v>
      </c>
      <c r="V596" s="43">
        <f t="shared" si="112"/>
        <v>3.8327622866212496</v>
      </c>
      <c r="W596" s="44">
        <f t="shared" si="118"/>
        <v>0.12084840636670993</v>
      </c>
    </row>
    <row r="597" spans="1:23" x14ac:dyDescent="0.3">
      <c r="A597" s="34">
        <v>42186</v>
      </c>
      <c r="B597" s="67">
        <v>19.399999999999999</v>
      </c>
      <c r="D597" s="37">
        <v>21.155739532313</v>
      </c>
      <c r="E597" s="37">
        <v>21.122354061082302</v>
      </c>
      <c r="F597" s="37">
        <v>21.071841649337401</v>
      </c>
      <c r="G597" s="37">
        <v>21.448549386704698</v>
      </c>
      <c r="I597" s="43">
        <f t="shared" si="119"/>
        <v>1.755739532313001</v>
      </c>
      <c r="J597" s="43">
        <f t="shared" si="108"/>
        <v>3.0826213053266751</v>
      </c>
      <c r="K597" s="44">
        <f t="shared" si="109"/>
        <v>9.0502037748092845E-2</v>
      </c>
      <c r="M597" s="43">
        <f t="shared" si="114"/>
        <v>1.7223540610823029</v>
      </c>
      <c r="N597" s="43">
        <f t="shared" si="110"/>
        <v>2.9665035117267013</v>
      </c>
      <c r="O597" s="44">
        <f t="shared" si="113"/>
        <v>8.878113716919088E-2</v>
      </c>
      <c r="Q597" s="43">
        <f t="shared" si="115"/>
        <v>1.6718416493374022</v>
      </c>
      <c r="R597" s="43">
        <f t="shared" si="111"/>
        <v>2.7950545004592051</v>
      </c>
      <c r="S597" s="44">
        <f t="shared" si="116"/>
        <v>8.6177404605020741E-2</v>
      </c>
      <c r="U597" s="43">
        <f t="shared" si="117"/>
        <v>2.0485493867046998</v>
      </c>
      <c r="V597" s="43">
        <f t="shared" si="112"/>
        <v>4.1965545897682013</v>
      </c>
      <c r="W597" s="44">
        <f t="shared" si="118"/>
        <v>0.10559532921158248</v>
      </c>
    </row>
    <row r="598" spans="1:23" x14ac:dyDescent="0.3">
      <c r="A598" s="40">
        <v>42217</v>
      </c>
      <c r="B598" s="67">
        <v>19.899999999999999</v>
      </c>
      <c r="D598" s="37">
        <v>20.338185405095</v>
      </c>
      <c r="E598" s="37">
        <v>20.360340681783899</v>
      </c>
      <c r="F598" s="37">
        <v>20.457157894629098</v>
      </c>
      <c r="G598" s="37">
        <v>19.979043333642199</v>
      </c>
      <c r="I598" s="43">
        <f t="shared" si="119"/>
        <v>0.43818540509500181</v>
      </c>
      <c r="J598" s="43">
        <f t="shared" si="108"/>
        <v>0.19200644923827084</v>
      </c>
      <c r="K598" s="44">
        <f t="shared" si="109"/>
        <v>2.2019367090201098E-2</v>
      </c>
      <c r="M598" s="43">
        <f t="shared" si="114"/>
        <v>0.46034068178390086</v>
      </c>
      <c r="N598" s="43">
        <f t="shared" si="110"/>
        <v>0.21191354330526668</v>
      </c>
      <c r="O598" s="44">
        <f t="shared" si="113"/>
        <v>2.3132697577080447E-2</v>
      </c>
      <c r="Q598" s="43">
        <f t="shared" si="115"/>
        <v>0.55715789462909981</v>
      </c>
      <c r="R598" s="43">
        <f t="shared" si="111"/>
        <v>0.3104249195475311</v>
      </c>
      <c r="S598" s="44">
        <f t="shared" si="116"/>
        <v>2.7997884152216074E-2</v>
      </c>
      <c r="U598" s="43">
        <f t="shared" si="117"/>
        <v>7.9043333642200508E-2</v>
      </c>
      <c r="V598" s="43">
        <f t="shared" si="112"/>
        <v>6.2478485932722268E-3</v>
      </c>
      <c r="W598" s="44">
        <f t="shared" si="118"/>
        <v>3.9720268161909803E-3</v>
      </c>
    </row>
    <row r="599" spans="1:23" x14ac:dyDescent="0.3">
      <c r="A599" s="34">
        <v>42248</v>
      </c>
      <c r="B599" s="67">
        <v>18</v>
      </c>
      <c r="D599" s="37">
        <v>16.448698665464601</v>
      </c>
      <c r="E599" s="37">
        <v>16.3266848594516</v>
      </c>
      <c r="F599" s="37">
        <v>16.1559873187968</v>
      </c>
      <c r="G599" s="37">
        <v>15.467047922497001</v>
      </c>
      <c r="I599" s="43">
        <f t="shared" si="119"/>
        <v>1.551301334535399</v>
      </c>
      <c r="J599" s="43">
        <f t="shared" si="108"/>
        <v>2.4065358305313098</v>
      </c>
      <c r="K599" s="44">
        <f t="shared" si="109"/>
        <v>8.6183407474188831E-2</v>
      </c>
      <c r="M599" s="43">
        <f t="shared" si="114"/>
        <v>1.6733151405484001</v>
      </c>
      <c r="N599" s="43">
        <f t="shared" si="110"/>
        <v>2.7999835595885121</v>
      </c>
      <c r="O599" s="44">
        <f t="shared" si="113"/>
        <v>9.2961952252688898E-2</v>
      </c>
      <c r="Q599" s="43">
        <f t="shared" si="115"/>
        <v>1.8440126812031998</v>
      </c>
      <c r="R599" s="43">
        <f t="shared" si="111"/>
        <v>3.400382768438214</v>
      </c>
      <c r="S599" s="44">
        <f t="shared" si="116"/>
        <v>0.10244514895573333</v>
      </c>
      <c r="U599" s="43">
        <f t="shared" si="117"/>
        <v>2.5329520775029994</v>
      </c>
      <c r="V599" s="43">
        <f t="shared" si="112"/>
        <v>6.4158462269267611</v>
      </c>
      <c r="W599" s="44">
        <f t="shared" si="118"/>
        <v>0.14071955986127774</v>
      </c>
    </row>
    <row r="600" spans="1:23" x14ac:dyDescent="0.3">
      <c r="A600" s="40">
        <v>42278</v>
      </c>
      <c r="B600" s="67">
        <v>8.1999999999999993</v>
      </c>
      <c r="D600" s="37">
        <v>9.9810773452738708</v>
      </c>
      <c r="E600" s="37">
        <v>9.9780577155458303</v>
      </c>
      <c r="F600" s="37">
        <v>10.0168311500006</v>
      </c>
      <c r="G600" s="37">
        <v>8.9660955069171706</v>
      </c>
      <c r="I600" s="43">
        <f t="shared" si="119"/>
        <v>1.7810773452738715</v>
      </c>
      <c r="J600" s="43">
        <f t="shared" si="108"/>
        <v>3.1722365098478216</v>
      </c>
      <c r="K600" s="44">
        <f t="shared" si="109"/>
        <v>0.21720455430169167</v>
      </c>
      <c r="M600" s="43">
        <f t="shared" si="114"/>
        <v>1.778057715545831</v>
      </c>
      <c r="N600" s="43">
        <f t="shared" si="110"/>
        <v>3.1614892398120595</v>
      </c>
      <c r="O600" s="44">
        <f t="shared" si="113"/>
        <v>0.21683630677388185</v>
      </c>
      <c r="Q600" s="43">
        <f t="shared" si="115"/>
        <v>1.8168311500006009</v>
      </c>
      <c r="R600" s="43">
        <f t="shared" si="111"/>
        <v>3.3008754276125059</v>
      </c>
      <c r="S600" s="44">
        <f t="shared" si="116"/>
        <v>0.22156477439031722</v>
      </c>
      <c r="U600" s="43">
        <f t="shared" si="117"/>
        <v>0.76609550691717132</v>
      </c>
      <c r="V600" s="43">
        <f t="shared" si="112"/>
        <v>0.58690232571867773</v>
      </c>
      <c r="W600" s="44">
        <f t="shared" si="118"/>
        <v>9.3426281331362368E-2</v>
      </c>
    </row>
    <row r="601" spans="1:23" x14ac:dyDescent="0.3">
      <c r="A601" s="34">
        <v>42309</v>
      </c>
      <c r="B601" s="67">
        <v>6.2</v>
      </c>
      <c r="D601" s="37">
        <v>3.3454445964245698</v>
      </c>
      <c r="E601" s="37">
        <v>3.4641341246432602</v>
      </c>
      <c r="F601" s="37">
        <v>3.3876558492384401</v>
      </c>
      <c r="G601" s="37">
        <v>4.1734849041834599</v>
      </c>
      <c r="I601" s="43">
        <f t="shared" si="119"/>
        <v>2.8545554035754304</v>
      </c>
      <c r="J601" s="43">
        <f t="shared" si="108"/>
        <v>8.1484865520816889</v>
      </c>
      <c r="K601" s="44">
        <f t="shared" si="109"/>
        <v>0.4604121618670049</v>
      </c>
      <c r="M601" s="43">
        <f t="shared" si="114"/>
        <v>2.73586587535674</v>
      </c>
      <c r="N601" s="43">
        <f t="shared" si="110"/>
        <v>7.4849620879415006</v>
      </c>
      <c r="O601" s="44">
        <f t="shared" si="113"/>
        <v>0.44126868957366772</v>
      </c>
      <c r="Q601" s="43">
        <f t="shared" si="115"/>
        <v>2.8123441507615601</v>
      </c>
      <c r="R601" s="43">
        <f t="shared" si="111"/>
        <v>7.9092796223227602</v>
      </c>
      <c r="S601" s="44">
        <f t="shared" si="116"/>
        <v>0.45360389528412259</v>
      </c>
      <c r="U601" s="43">
        <f t="shared" si="117"/>
        <v>2.0265150958165403</v>
      </c>
      <c r="V601" s="43">
        <f t="shared" si="112"/>
        <v>4.106763433572322</v>
      </c>
      <c r="W601" s="44">
        <f t="shared" si="118"/>
        <v>0.32685727351879684</v>
      </c>
    </row>
    <row r="602" spans="1:23" x14ac:dyDescent="0.3">
      <c r="A602" s="40">
        <v>42339</v>
      </c>
      <c r="B602" s="67">
        <v>3.7</v>
      </c>
      <c r="D602" s="37">
        <v>-3.87766303986173</v>
      </c>
      <c r="E602" s="37">
        <v>-3.9554431973820701</v>
      </c>
      <c r="F602" s="37">
        <v>-3.91648765637188</v>
      </c>
      <c r="G602" s="37">
        <v>-2.7358575339323701</v>
      </c>
      <c r="I602" s="43">
        <f t="shared" si="119"/>
        <v>7.5776630398617302</v>
      </c>
      <c r="J602" s="43">
        <f t="shared" si="108"/>
        <v>57.420977145686514</v>
      </c>
      <c r="K602" s="44">
        <f t="shared" si="109"/>
        <v>2.0480170378004674</v>
      </c>
      <c r="M602" s="43">
        <f t="shared" si="114"/>
        <v>7.6554431973820698</v>
      </c>
      <c r="N602" s="43">
        <f t="shared" si="110"/>
        <v>58.605810548343406</v>
      </c>
      <c r="O602" s="44">
        <f t="shared" si="113"/>
        <v>2.0690387019951539</v>
      </c>
      <c r="Q602" s="43">
        <f t="shared" si="115"/>
        <v>7.6164876563718806</v>
      </c>
      <c r="R602" s="43">
        <f t="shared" si="111"/>
        <v>58.010884219665222</v>
      </c>
      <c r="S602" s="44">
        <f t="shared" si="116"/>
        <v>2.0585101773978054</v>
      </c>
      <c r="U602" s="43">
        <f t="shared" si="117"/>
        <v>6.4358575339323707</v>
      </c>
      <c r="V602" s="43">
        <f t="shared" si="112"/>
        <v>41.420262197074059</v>
      </c>
      <c r="W602" s="44">
        <f t="shared" si="118"/>
        <v>1.7394209551168569</v>
      </c>
    </row>
    <row r="603" spans="1:23" x14ac:dyDescent="0.3">
      <c r="A603" s="34">
        <v>42370</v>
      </c>
      <c r="B603" s="67">
        <v>-4.7</v>
      </c>
      <c r="D603" s="37">
        <v>-7.2059023185024698</v>
      </c>
      <c r="E603" s="37">
        <v>-7.2345856551074803</v>
      </c>
      <c r="F603" s="37">
        <v>-7.6459469255681096</v>
      </c>
      <c r="G603" s="37">
        <v>-7.8883189859751104</v>
      </c>
      <c r="I603" s="43">
        <f t="shared" si="119"/>
        <v>2.5059023185024696</v>
      </c>
      <c r="J603" s="43">
        <f t="shared" si="108"/>
        <v>6.2795464298760528</v>
      </c>
      <c r="K603" s="44">
        <f t="shared" si="109"/>
        <v>-0.53317070606435524</v>
      </c>
      <c r="M603" s="43">
        <f t="shared" si="114"/>
        <v>2.5345856551074801</v>
      </c>
      <c r="N603" s="43">
        <f t="shared" si="110"/>
        <v>6.4241244430766145</v>
      </c>
      <c r="O603" s="44">
        <f t="shared" si="113"/>
        <v>-0.53927354363988933</v>
      </c>
      <c r="Q603" s="43">
        <f t="shared" si="115"/>
        <v>2.9459469255681094</v>
      </c>
      <c r="R603" s="43">
        <f t="shared" si="111"/>
        <v>8.6786032882641955</v>
      </c>
      <c r="S603" s="44">
        <f t="shared" si="116"/>
        <v>-0.62679721820598067</v>
      </c>
      <c r="U603" s="43">
        <f t="shared" si="117"/>
        <v>3.1883189859751102</v>
      </c>
      <c r="V603" s="43">
        <f t="shared" si="112"/>
        <v>10.165377956329355</v>
      </c>
      <c r="W603" s="44">
        <f t="shared" si="118"/>
        <v>-0.67836574169683195</v>
      </c>
    </row>
    <row r="604" spans="1:23" x14ac:dyDescent="0.3">
      <c r="A604" s="40">
        <v>42401</v>
      </c>
      <c r="B604" s="67">
        <v>-5.5</v>
      </c>
      <c r="D604" s="37">
        <v>-7.0840300783559096</v>
      </c>
      <c r="E604" s="37">
        <v>-6.9233846248101703</v>
      </c>
      <c r="F604" s="37">
        <v>-6.8494139308060999</v>
      </c>
      <c r="G604" s="37">
        <v>-6.5282120843249896</v>
      </c>
      <c r="I604" s="43">
        <f t="shared" si="119"/>
        <v>1.5840300783559096</v>
      </c>
      <c r="J604" s="43">
        <f t="shared" si="108"/>
        <v>2.5091512891362289</v>
      </c>
      <c r="K604" s="44">
        <f t="shared" si="109"/>
        <v>-0.28800546879198358</v>
      </c>
      <c r="M604" s="43">
        <f t="shared" si="114"/>
        <v>1.4233846248101703</v>
      </c>
      <c r="N604" s="43">
        <f t="shared" si="110"/>
        <v>2.026023790145989</v>
      </c>
      <c r="O604" s="44">
        <f t="shared" si="113"/>
        <v>-0.25879720451094007</v>
      </c>
      <c r="Q604" s="43">
        <f t="shared" si="115"/>
        <v>1.3494139308060999</v>
      </c>
      <c r="R604" s="43">
        <f t="shared" si="111"/>
        <v>1.8209179566535698</v>
      </c>
      <c r="S604" s="44">
        <f t="shared" si="116"/>
        <v>-0.2453479874192909</v>
      </c>
      <c r="U604" s="43">
        <f t="shared" si="117"/>
        <v>1.0282120843249896</v>
      </c>
      <c r="V604" s="43">
        <f t="shared" si="112"/>
        <v>1.0572200903519395</v>
      </c>
      <c r="W604" s="44">
        <f t="shared" si="118"/>
        <v>-0.18694765169545266</v>
      </c>
    </row>
    <row r="605" spans="1:23" x14ac:dyDescent="0.3">
      <c r="A605" s="34">
        <v>42430</v>
      </c>
      <c r="B605" s="67">
        <v>0.7</v>
      </c>
      <c r="D605" s="37">
        <v>-1.5127004756720299</v>
      </c>
      <c r="E605" s="37">
        <v>-1.55993084840593</v>
      </c>
      <c r="F605" s="37">
        <v>-1.66014439382118</v>
      </c>
      <c r="G605" s="37">
        <v>-0.19098069344577701</v>
      </c>
      <c r="I605" s="43">
        <f t="shared" si="119"/>
        <v>2.2127004756720297</v>
      </c>
      <c r="J605" s="43">
        <f t="shared" si="108"/>
        <v>4.8960433950392259</v>
      </c>
      <c r="K605" s="44">
        <f t="shared" si="109"/>
        <v>3.1610006795314711</v>
      </c>
      <c r="M605" s="43">
        <f t="shared" si="114"/>
        <v>2.2599308484059302</v>
      </c>
      <c r="N605" s="43">
        <f t="shared" si="110"/>
        <v>5.1072874395767469</v>
      </c>
      <c r="O605" s="44">
        <f t="shared" si="113"/>
        <v>3.2284726405799002</v>
      </c>
      <c r="Q605" s="43">
        <f t="shared" si="115"/>
        <v>2.3601443938211801</v>
      </c>
      <c r="R605" s="43">
        <f t="shared" si="111"/>
        <v>5.5702815596855455</v>
      </c>
      <c r="S605" s="44">
        <f t="shared" si="116"/>
        <v>3.3716348483159719</v>
      </c>
      <c r="U605" s="43">
        <f t="shared" si="117"/>
        <v>0.89098069344577691</v>
      </c>
      <c r="V605" s="43">
        <f t="shared" si="112"/>
        <v>0.79384659609311747</v>
      </c>
      <c r="W605" s="44">
        <f t="shared" si="118"/>
        <v>1.2728295620653958</v>
      </c>
    </row>
    <row r="606" spans="1:23" x14ac:dyDescent="0.3">
      <c r="A606" s="40">
        <v>42461</v>
      </c>
      <c r="B606" s="67">
        <v>4.3</v>
      </c>
      <c r="D606" s="37">
        <v>5.8640360707794903</v>
      </c>
      <c r="E606" s="37">
        <v>5.9986630191520502</v>
      </c>
      <c r="F606" s="37">
        <v>5.7330958176709998</v>
      </c>
      <c r="G606" s="37">
        <v>5.6884566039089597</v>
      </c>
      <c r="I606" s="43">
        <f t="shared" si="119"/>
        <v>1.5640360707794905</v>
      </c>
      <c r="J606" s="43">
        <f t="shared" si="108"/>
        <v>2.4462088306993475</v>
      </c>
      <c r="K606" s="44">
        <f t="shared" si="109"/>
        <v>0.36372931878592801</v>
      </c>
      <c r="M606" s="43">
        <f t="shared" si="114"/>
        <v>1.6986630191520504</v>
      </c>
      <c r="N606" s="43">
        <f t="shared" si="110"/>
        <v>2.8854560526347592</v>
      </c>
      <c r="O606" s="44">
        <f t="shared" si="113"/>
        <v>0.39503791143070943</v>
      </c>
      <c r="Q606" s="43">
        <f t="shared" si="115"/>
        <v>1.433095817671</v>
      </c>
      <c r="R606" s="43">
        <f t="shared" si="111"/>
        <v>2.053763622626112</v>
      </c>
      <c r="S606" s="44">
        <f t="shared" si="116"/>
        <v>0.33327809713279072</v>
      </c>
      <c r="U606" s="43">
        <f t="shared" si="117"/>
        <v>1.3884566039089599</v>
      </c>
      <c r="V606" s="43">
        <f t="shared" si="112"/>
        <v>1.9278117409384024</v>
      </c>
      <c r="W606" s="44">
        <f t="shared" si="118"/>
        <v>0.32289688462999067</v>
      </c>
    </row>
    <row r="607" spans="1:23" x14ac:dyDescent="0.3">
      <c r="A607" s="34">
        <v>42491</v>
      </c>
      <c r="B607" s="67">
        <v>12.8</v>
      </c>
      <c r="D607" s="37">
        <v>12.330743518490801</v>
      </c>
      <c r="E607" s="37">
        <v>12.4135083912889</v>
      </c>
      <c r="F607" s="37">
        <v>11.9607942674602</v>
      </c>
      <c r="G607" s="37">
        <v>12.701902494409801</v>
      </c>
      <c r="I607" s="43">
        <f t="shared" si="119"/>
        <v>0.46925648150920019</v>
      </c>
      <c r="J607" s="43">
        <f t="shared" si="108"/>
        <v>0.22020164543839432</v>
      </c>
      <c r="K607" s="44">
        <f t="shared" si="109"/>
        <v>3.6660662617906264E-2</v>
      </c>
      <c r="M607" s="43">
        <f t="shared" si="114"/>
        <v>0.38649160871110055</v>
      </c>
      <c r="N607" s="43">
        <f t="shared" si="110"/>
        <v>0.14937576360409446</v>
      </c>
      <c r="O607" s="44">
        <f t="shared" si="113"/>
        <v>3.0194656930554731E-2</v>
      </c>
      <c r="Q607" s="43">
        <f t="shared" si="115"/>
        <v>0.83920573253980102</v>
      </c>
      <c r="R607" s="43">
        <f t="shared" si="111"/>
        <v>0.70426626152766403</v>
      </c>
      <c r="S607" s="44">
        <f t="shared" si="116"/>
        <v>6.5562947854671955E-2</v>
      </c>
      <c r="U607" s="43">
        <f t="shared" si="117"/>
        <v>9.8097505590200029E-2</v>
      </c>
      <c r="V607" s="43">
        <f t="shared" si="112"/>
        <v>9.6231206030193261E-3</v>
      </c>
      <c r="W607" s="44">
        <f t="shared" si="118"/>
        <v>7.6638676242343773E-3</v>
      </c>
    </row>
    <row r="608" spans="1:23" x14ac:dyDescent="0.3">
      <c r="A608" s="40">
        <v>42522</v>
      </c>
      <c r="B608" s="67">
        <v>17.2</v>
      </c>
      <c r="D608" s="37">
        <v>17.7610572666987</v>
      </c>
      <c r="E608" s="37">
        <v>17.768392745153498</v>
      </c>
      <c r="F608" s="37">
        <v>17.829004490320798</v>
      </c>
      <c r="G608" s="37">
        <v>18.1603020491794</v>
      </c>
      <c r="I608" s="43">
        <f t="shared" si="119"/>
        <v>0.56105726669870037</v>
      </c>
      <c r="J608" s="43">
        <f t="shared" si="108"/>
        <v>0.31478525651541661</v>
      </c>
      <c r="K608" s="44">
        <f t="shared" si="109"/>
        <v>3.2619608528994211E-2</v>
      </c>
      <c r="M608" s="43">
        <f t="shared" si="114"/>
        <v>0.56839274515349913</v>
      </c>
      <c r="N608" s="43">
        <f t="shared" si="110"/>
        <v>0.32307031274313064</v>
      </c>
      <c r="O608" s="44">
        <f t="shared" si="113"/>
        <v>3.3046089834505764E-2</v>
      </c>
      <c r="Q608" s="43">
        <f t="shared" si="115"/>
        <v>0.62900449032079919</v>
      </c>
      <c r="R608" s="43">
        <f t="shared" si="111"/>
        <v>0.39564664884372835</v>
      </c>
      <c r="S608" s="44">
        <f t="shared" si="116"/>
        <v>3.6570028507023213E-2</v>
      </c>
      <c r="U608" s="43">
        <f t="shared" si="117"/>
        <v>0.96030204917940054</v>
      </c>
      <c r="V608" s="43">
        <f t="shared" si="112"/>
        <v>0.92218002565815582</v>
      </c>
      <c r="W608" s="44">
        <f t="shared" si="118"/>
        <v>5.5831514487174452E-2</v>
      </c>
    </row>
    <row r="609" spans="1:23" x14ac:dyDescent="0.3">
      <c r="A609" s="34">
        <v>42552</v>
      </c>
      <c r="B609" s="67">
        <v>21.8</v>
      </c>
      <c r="D609" s="37">
        <v>21.155739534248202</v>
      </c>
      <c r="E609" s="37">
        <v>21.122354061082302</v>
      </c>
      <c r="F609" s="37">
        <v>21.071841649337401</v>
      </c>
      <c r="G609" s="37">
        <v>21.451107252757101</v>
      </c>
      <c r="I609" s="43">
        <f t="shared" si="119"/>
        <v>0.64426046575179896</v>
      </c>
      <c r="J609" s="43">
        <f t="shared" si="108"/>
        <v>0.41507154773072491</v>
      </c>
      <c r="K609" s="44">
        <f t="shared" si="109"/>
        <v>2.9553232373935732E-2</v>
      </c>
      <c r="M609" s="43">
        <f t="shared" si="114"/>
        <v>0.6776459389176992</v>
      </c>
      <c r="N609" s="43">
        <f t="shared" si="110"/>
        <v>0.4592040185316501</v>
      </c>
      <c r="O609" s="44">
        <f t="shared" si="113"/>
        <v>3.1084676097142164E-2</v>
      </c>
      <c r="Q609" s="43">
        <f t="shared" si="115"/>
        <v>0.72815835066259993</v>
      </c>
      <c r="R609" s="43">
        <f t="shared" si="111"/>
        <v>0.53021458363967788</v>
      </c>
      <c r="S609" s="44">
        <f t="shared" si="116"/>
        <v>3.3401759204706415E-2</v>
      </c>
      <c r="U609" s="43">
        <f t="shared" si="117"/>
        <v>0.34889274724289976</v>
      </c>
      <c r="V609" s="43">
        <f t="shared" si="112"/>
        <v>0.12172614907869794</v>
      </c>
      <c r="W609" s="44">
        <f t="shared" si="118"/>
        <v>1.6004254460683473E-2</v>
      </c>
    </row>
    <row r="610" spans="1:23" x14ac:dyDescent="0.3">
      <c r="A610" s="40">
        <v>42583</v>
      </c>
      <c r="B610" s="67">
        <v>22</v>
      </c>
      <c r="D610" s="37">
        <v>20.338185406987201</v>
      </c>
      <c r="E610" s="37">
        <v>20.360340681783899</v>
      </c>
      <c r="F610" s="37">
        <v>20.457157894629098</v>
      </c>
      <c r="G610" s="37">
        <v>19.981601199674799</v>
      </c>
      <c r="I610" s="43">
        <f t="shared" si="119"/>
        <v>1.6618145930127994</v>
      </c>
      <c r="J610" s="43">
        <f t="shared" si="108"/>
        <v>2.7616277415502961</v>
      </c>
      <c r="K610" s="44">
        <f t="shared" si="109"/>
        <v>7.5537026955127248E-2</v>
      </c>
      <c r="M610" s="43">
        <f t="shared" si="114"/>
        <v>1.6396593182161006</v>
      </c>
      <c r="N610" s="43">
        <f t="shared" si="110"/>
        <v>2.6884826798128878</v>
      </c>
      <c r="O610" s="44">
        <f t="shared" si="113"/>
        <v>7.4529969009822755E-2</v>
      </c>
      <c r="Q610" s="43">
        <f t="shared" si="115"/>
        <v>1.5428421053709016</v>
      </c>
      <c r="R610" s="43">
        <f t="shared" si="111"/>
        <v>2.3803617621053164</v>
      </c>
      <c r="S610" s="44">
        <f t="shared" si="116"/>
        <v>7.0129186607768249E-2</v>
      </c>
      <c r="U610" s="43">
        <f t="shared" si="117"/>
        <v>2.0183988003252011</v>
      </c>
      <c r="V610" s="43">
        <f t="shared" si="112"/>
        <v>4.0739337171542109</v>
      </c>
      <c r="W610" s="44">
        <f t="shared" si="118"/>
        <v>9.1745400014781875E-2</v>
      </c>
    </row>
    <row r="611" spans="1:23" x14ac:dyDescent="0.3">
      <c r="A611" s="34">
        <v>42614</v>
      </c>
      <c r="B611" s="67">
        <v>16.899999999999999</v>
      </c>
      <c r="D611" s="37">
        <v>16.4486986673149</v>
      </c>
      <c r="E611" s="37">
        <v>16.3266848594516</v>
      </c>
      <c r="F611" s="37">
        <v>16.1559873187968</v>
      </c>
      <c r="G611" s="37">
        <v>15.4696057885198</v>
      </c>
      <c r="I611" s="43">
        <f t="shared" si="119"/>
        <v>0.45130133268509809</v>
      </c>
      <c r="J611" s="43">
        <f t="shared" si="108"/>
        <v>0.20367289288334559</v>
      </c>
      <c r="K611" s="44">
        <f t="shared" si="109"/>
        <v>2.6704220868940719E-2</v>
      </c>
      <c r="M611" s="43">
        <f t="shared" si="114"/>
        <v>0.57331514054839872</v>
      </c>
      <c r="N611" s="43">
        <f t="shared" si="110"/>
        <v>0.32869025038203015</v>
      </c>
      <c r="O611" s="44">
        <f t="shared" si="113"/>
        <v>3.3923972813514718E-2</v>
      </c>
      <c r="Q611" s="43">
        <f t="shared" si="115"/>
        <v>0.74401268120319841</v>
      </c>
      <c r="R611" s="43">
        <f t="shared" si="111"/>
        <v>0.55355486979117219</v>
      </c>
      <c r="S611" s="44">
        <f t="shared" si="116"/>
        <v>4.4024419006106416E-2</v>
      </c>
      <c r="U611" s="43">
        <f t="shared" si="117"/>
        <v>1.4303942114801984</v>
      </c>
      <c r="V611" s="43">
        <f t="shared" si="112"/>
        <v>2.0460276002360587</v>
      </c>
      <c r="W611" s="44">
        <f t="shared" si="118"/>
        <v>8.4638710738473288E-2</v>
      </c>
    </row>
    <row r="612" spans="1:23" x14ac:dyDescent="0.3">
      <c r="A612" s="40">
        <v>42644</v>
      </c>
      <c r="B612" s="67">
        <v>9.9</v>
      </c>
      <c r="D612" s="37">
        <v>9.98107734708314</v>
      </c>
      <c r="E612" s="37">
        <v>9.9780577155458303</v>
      </c>
      <c r="F612" s="37">
        <v>10.0168311500007</v>
      </c>
      <c r="G612" s="37">
        <v>8.9686533729505697</v>
      </c>
      <c r="I612" s="43">
        <f t="shared" si="119"/>
        <v>8.1077347083139628E-2</v>
      </c>
      <c r="J612" s="43">
        <f t="shared" si="108"/>
        <v>6.5735362100398896E-3</v>
      </c>
      <c r="K612" s="44">
        <f t="shared" si="109"/>
        <v>8.1896310184989517E-3</v>
      </c>
      <c r="M612" s="43">
        <f t="shared" si="114"/>
        <v>7.8057715545829964E-2</v>
      </c>
      <c r="N612" s="43">
        <f t="shared" si="110"/>
        <v>6.0930069562337048E-3</v>
      </c>
      <c r="O612" s="44">
        <f t="shared" si="113"/>
        <v>7.8846177319020164E-3</v>
      </c>
      <c r="Q612" s="43">
        <f t="shared" si="115"/>
        <v>0.11683115000069932</v>
      </c>
      <c r="R612" s="43">
        <f t="shared" si="111"/>
        <v>1.3649517610485907E-2</v>
      </c>
      <c r="S612" s="44">
        <f t="shared" si="116"/>
        <v>1.1801126262696901E-2</v>
      </c>
      <c r="U612" s="43">
        <f t="shared" si="117"/>
        <v>0.93134662704943061</v>
      </c>
      <c r="V612" s="43">
        <f t="shared" si="112"/>
        <v>0.86740653971635118</v>
      </c>
      <c r="W612" s="44">
        <f t="shared" si="118"/>
        <v>9.407541687367986E-2</v>
      </c>
    </row>
    <row r="613" spans="1:23" x14ac:dyDescent="0.3">
      <c r="A613" s="34">
        <v>42675</v>
      </c>
      <c r="B613" s="67">
        <v>4.8</v>
      </c>
      <c r="D613" s="37">
        <v>3.3454445981937302</v>
      </c>
      <c r="E613" s="37">
        <v>3.4641341246432602</v>
      </c>
      <c r="F613" s="37">
        <v>3.3876558492384499</v>
      </c>
      <c r="G613" s="37">
        <v>4.1760427702287304</v>
      </c>
      <c r="I613" s="43">
        <f t="shared" si="119"/>
        <v>1.4545554018062696</v>
      </c>
      <c r="J613" s="43">
        <f t="shared" si="108"/>
        <v>2.1157314169237984</v>
      </c>
      <c r="K613" s="44">
        <f t="shared" si="109"/>
        <v>0.30303237537630617</v>
      </c>
      <c r="M613" s="43">
        <f t="shared" si="114"/>
        <v>1.3358658753567396</v>
      </c>
      <c r="N613" s="43">
        <f t="shared" si="110"/>
        <v>1.7845376369426282</v>
      </c>
      <c r="O613" s="44">
        <f t="shared" si="113"/>
        <v>0.27830539069932075</v>
      </c>
      <c r="Q613" s="43">
        <f t="shared" si="115"/>
        <v>1.41234415076155</v>
      </c>
      <c r="R613" s="43">
        <f t="shared" si="111"/>
        <v>1.9947160001903637</v>
      </c>
      <c r="S613" s="44">
        <f t="shared" si="116"/>
        <v>0.29423836474198961</v>
      </c>
      <c r="U613" s="43">
        <f t="shared" si="117"/>
        <v>0.62395722977126944</v>
      </c>
      <c r="V613" s="43">
        <f t="shared" si="112"/>
        <v>0.38932262458383671</v>
      </c>
      <c r="W613" s="44">
        <f t="shared" si="118"/>
        <v>0.12999108953568114</v>
      </c>
    </row>
    <row r="614" spans="1:23" x14ac:dyDescent="0.3">
      <c r="A614" s="40">
        <v>42705</v>
      </c>
      <c r="B614" s="67">
        <v>-1.6</v>
      </c>
      <c r="D614" s="37">
        <v>-3.8776630381318098</v>
      </c>
      <c r="E614" s="37">
        <v>-3.9554431973820701</v>
      </c>
      <c r="F614" s="37">
        <v>-3.9164876563718698</v>
      </c>
      <c r="G614" s="37">
        <v>-2.7332996679175201</v>
      </c>
      <c r="I614" s="43">
        <f t="shared" si="119"/>
        <v>2.2776630381318097</v>
      </c>
      <c r="J614" s="43">
        <f t="shared" si="108"/>
        <v>5.1877489152718255</v>
      </c>
      <c r="K614" s="44">
        <f t="shared" si="109"/>
        <v>-1.423539398832381</v>
      </c>
      <c r="M614" s="43">
        <f t="shared" si="114"/>
        <v>2.35544319738207</v>
      </c>
      <c r="N614" s="43">
        <f t="shared" si="110"/>
        <v>5.548112656093469</v>
      </c>
      <c r="O614" s="44">
        <f t="shared" si="113"/>
        <v>-1.4721519983637936</v>
      </c>
      <c r="Q614" s="43">
        <f t="shared" si="115"/>
        <v>2.3164876563718697</v>
      </c>
      <c r="R614" s="43">
        <f t="shared" si="111"/>
        <v>5.3661150621232379</v>
      </c>
      <c r="S614" s="44">
        <f t="shared" si="116"/>
        <v>-1.4478047852324185</v>
      </c>
      <c r="U614" s="43">
        <f t="shared" si="117"/>
        <v>1.13329966791752</v>
      </c>
      <c r="V614" s="43">
        <f t="shared" si="112"/>
        <v>1.2843681373019611</v>
      </c>
      <c r="W614" s="44">
        <f t="shared" si="118"/>
        <v>-0.70831229244844995</v>
      </c>
    </row>
    <row r="615" spans="1:23" x14ac:dyDescent="0.3">
      <c r="A615" s="34">
        <v>42736</v>
      </c>
      <c r="B615" s="67">
        <v>-3</v>
      </c>
      <c r="D615" s="37">
        <v>-7.2059023168109197</v>
      </c>
      <c r="E615" s="37">
        <v>-7.2345856551074803</v>
      </c>
      <c r="F615" s="37">
        <v>-7.6459469255681096</v>
      </c>
      <c r="G615" s="37">
        <v>-7.8857611199347799</v>
      </c>
      <c r="I615" s="43">
        <f t="shared" si="119"/>
        <v>4.2059023168109197</v>
      </c>
      <c r="J615" s="43">
        <f t="shared" si="108"/>
        <v>17.689614298555462</v>
      </c>
      <c r="K615" s="44">
        <f t="shared" si="109"/>
        <v>-1.4019674389369732</v>
      </c>
      <c r="M615" s="43">
        <f t="shared" si="114"/>
        <v>4.2345856551074803</v>
      </c>
      <c r="N615" s="43">
        <f t="shared" si="110"/>
        <v>17.931715670442049</v>
      </c>
      <c r="O615" s="44">
        <f t="shared" si="113"/>
        <v>-1.4115285517024934</v>
      </c>
      <c r="Q615" s="43">
        <f t="shared" si="115"/>
        <v>4.6459469255681096</v>
      </c>
      <c r="R615" s="43">
        <f t="shared" si="111"/>
        <v>21.584822835195769</v>
      </c>
      <c r="S615" s="44">
        <f t="shared" si="116"/>
        <v>-1.5486489751893699</v>
      </c>
      <c r="U615" s="43">
        <f t="shared" si="117"/>
        <v>4.8857611199347799</v>
      </c>
      <c r="V615" s="43">
        <f t="shared" si="112"/>
        <v>23.870661721066355</v>
      </c>
      <c r="W615" s="44">
        <f t="shared" si="118"/>
        <v>-1.62858703997826</v>
      </c>
    </row>
    <row r="616" spans="1:23" x14ac:dyDescent="0.3">
      <c r="A616" s="40">
        <v>42767</v>
      </c>
      <c r="B616" s="67">
        <v>-2.2000000000000002</v>
      </c>
      <c r="D616" s="37">
        <v>-7.08403007670187</v>
      </c>
      <c r="E616" s="37">
        <v>-6.9233846248101703</v>
      </c>
      <c r="F616" s="37">
        <v>-6.8494139308060999</v>
      </c>
      <c r="G616" s="37">
        <v>-6.5256542182943003</v>
      </c>
      <c r="I616" s="43">
        <f t="shared" si="119"/>
        <v>4.8840300767018698</v>
      </c>
      <c r="J616" s="43">
        <f t="shared" si="108"/>
        <v>23.853749790128472</v>
      </c>
      <c r="K616" s="44">
        <f t="shared" si="109"/>
        <v>-2.2200136712281227</v>
      </c>
      <c r="M616" s="43">
        <f t="shared" si="114"/>
        <v>4.7233846248101701</v>
      </c>
      <c r="N616" s="43">
        <f t="shared" si="110"/>
        <v>22.310362313893112</v>
      </c>
      <c r="O616" s="44">
        <f t="shared" si="113"/>
        <v>-2.1469930112773499</v>
      </c>
      <c r="Q616" s="43">
        <f t="shared" si="115"/>
        <v>4.6494139308060998</v>
      </c>
      <c r="R616" s="43">
        <f t="shared" si="111"/>
        <v>21.617049899973829</v>
      </c>
      <c r="S616" s="44">
        <f t="shared" si="116"/>
        <v>-2.113369968548227</v>
      </c>
      <c r="U616" s="43">
        <f t="shared" si="117"/>
        <v>4.3256542182943001</v>
      </c>
      <c r="V616" s="43">
        <f t="shared" si="112"/>
        <v>18.711284416247274</v>
      </c>
      <c r="W616" s="44">
        <f t="shared" si="118"/>
        <v>-1.9662064628610454</v>
      </c>
    </row>
    <row r="617" spans="1:23" x14ac:dyDescent="0.3">
      <c r="A617" s="34">
        <v>42795</v>
      </c>
      <c r="B617" s="67">
        <v>-3.2</v>
      </c>
      <c r="D617" s="37">
        <v>-1.5127004740546699</v>
      </c>
      <c r="E617" s="37">
        <v>-1.55993084840593</v>
      </c>
      <c r="F617" s="37">
        <v>-1.6601443938211899</v>
      </c>
      <c r="G617" s="37">
        <v>-0.18842282742414099</v>
      </c>
      <c r="I617" s="43">
        <f t="shared" si="119"/>
        <v>1.6872995259453303</v>
      </c>
      <c r="J617" s="43">
        <f t="shared" si="108"/>
        <v>2.8469796902553361</v>
      </c>
      <c r="K617" s="44">
        <f t="shared" si="109"/>
        <v>-0.52728110185791566</v>
      </c>
      <c r="M617" s="43">
        <f t="shared" si="114"/>
        <v>1.6400691515940702</v>
      </c>
      <c r="N617" s="43">
        <f t="shared" si="110"/>
        <v>2.6898268220104931</v>
      </c>
      <c r="O617" s="44">
        <f t="shared" si="113"/>
        <v>-0.51252160987314688</v>
      </c>
      <c r="Q617" s="43">
        <f t="shared" si="115"/>
        <v>1.5398556061788102</v>
      </c>
      <c r="R617" s="43">
        <f t="shared" si="111"/>
        <v>2.371155287880311</v>
      </c>
      <c r="S617" s="44">
        <f t="shared" si="116"/>
        <v>-0.48120487693087816</v>
      </c>
      <c r="U617" s="43">
        <f t="shared" si="117"/>
        <v>3.0115771725758593</v>
      </c>
      <c r="V617" s="43">
        <f t="shared" si="112"/>
        <v>9.0695970663800072</v>
      </c>
      <c r="W617" s="44">
        <f t="shared" si="118"/>
        <v>-0.94111786642995598</v>
      </c>
    </row>
    <row r="618" spans="1:23" x14ac:dyDescent="0.3">
      <c r="A618" s="40">
        <v>42826</v>
      </c>
      <c r="B618" s="67">
        <v>7.3</v>
      </c>
      <c r="D618" s="37">
        <v>5.8640360723609897</v>
      </c>
      <c r="E618" s="37">
        <v>5.9986630191520502</v>
      </c>
      <c r="F618" s="37">
        <v>5.7330958176709803</v>
      </c>
      <c r="G618" s="37">
        <v>5.6910144699337897</v>
      </c>
      <c r="I618" s="43">
        <f t="shared" si="119"/>
        <v>1.4359639276390102</v>
      </c>
      <c r="J618" s="43">
        <f t="shared" si="108"/>
        <v>2.0619924014804525</v>
      </c>
      <c r="K618" s="44">
        <f t="shared" si="109"/>
        <v>0.19670738734780963</v>
      </c>
      <c r="M618" s="43">
        <f t="shared" si="114"/>
        <v>1.3013369808479496</v>
      </c>
      <c r="N618" s="43">
        <f t="shared" si="110"/>
        <v>1.6934779377224567</v>
      </c>
      <c r="O618" s="44">
        <f t="shared" si="113"/>
        <v>0.17826533984218487</v>
      </c>
      <c r="Q618" s="43">
        <f t="shared" si="115"/>
        <v>1.5669041823290195</v>
      </c>
      <c r="R618" s="43">
        <f t="shared" si="111"/>
        <v>2.4551887166001731</v>
      </c>
      <c r="S618" s="44">
        <f t="shared" si="116"/>
        <v>0.21464440853822186</v>
      </c>
      <c r="U618" s="43">
        <f t="shared" si="117"/>
        <v>1.6089855300662101</v>
      </c>
      <c r="V618" s="43">
        <f t="shared" si="112"/>
        <v>2.5888344359624433</v>
      </c>
      <c r="W618" s="44">
        <f t="shared" si="118"/>
        <v>0.22040897672139864</v>
      </c>
    </row>
    <row r="619" spans="1:23" x14ac:dyDescent="0.3">
      <c r="A619" s="34">
        <v>42856</v>
      </c>
      <c r="B619" s="67">
        <v>11.6</v>
      </c>
      <c r="D619" s="37">
        <v>12.3307435200373</v>
      </c>
      <c r="E619" s="37">
        <v>12.4135083912889</v>
      </c>
      <c r="F619" s="37">
        <v>11.9607942674601</v>
      </c>
      <c r="G619" s="37">
        <v>12.7044603604611</v>
      </c>
      <c r="I619" s="43">
        <f t="shared" si="119"/>
        <v>0.7307435200373007</v>
      </c>
      <c r="J619" s="43">
        <f t="shared" si="108"/>
        <v>0.53398609207650494</v>
      </c>
      <c r="K619" s="44">
        <f t="shared" si="109"/>
        <v>6.299513103769834E-2</v>
      </c>
      <c r="M619" s="43">
        <f t="shared" si="114"/>
        <v>0.81350839128890051</v>
      </c>
      <c r="N619" s="43">
        <f t="shared" si="110"/>
        <v>0.66179590269745481</v>
      </c>
      <c r="O619" s="44">
        <f t="shared" si="113"/>
        <v>7.0130033731801766E-2</v>
      </c>
      <c r="Q619" s="43">
        <f t="shared" si="115"/>
        <v>0.36079426746010057</v>
      </c>
      <c r="R619" s="43">
        <f t="shared" si="111"/>
        <v>0.1301725034320706</v>
      </c>
      <c r="S619" s="44">
        <f t="shared" si="116"/>
        <v>3.1102954091387983E-2</v>
      </c>
      <c r="U619" s="43">
        <f t="shared" si="117"/>
        <v>1.1044603604611005</v>
      </c>
      <c r="V619" s="43">
        <f t="shared" si="112"/>
        <v>1.2198326878298642</v>
      </c>
      <c r="W619" s="44">
        <f t="shared" si="118"/>
        <v>9.5212100039750044E-2</v>
      </c>
    </row>
    <row r="620" spans="1:23" x14ac:dyDescent="0.3">
      <c r="A620" s="40">
        <v>42887</v>
      </c>
      <c r="B620" s="67">
        <v>17.2</v>
      </c>
      <c r="D620" s="37">
        <v>17.761057268210799</v>
      </c>
      <c r="E620" s="37">
        <v>17.768392745153498</v>
      </c>
      <c r="F620" s="37">
        <v>17.829004490320798</v>
      </c>
      <c r="G620" s="37">
        <v>18.162859915203398</v>
      </c>
      <c r="I620" s="43">
        <f t="shared" si="119"/>
        <v>0.56105726821079926</v>
      </c>
      <c r="J620" s="43">
        <f t="shared" si="108"/>
        <v>0.31478525821216474</v>
      </c>
      <c r="K620" s="44">
        <f t="shared" si="109"/>
        <v>3.2619608616906937E-2</v>
      </c>
      <c r="M620" s="43">
        <f t="shared" si="114"/>
        <v>0.56839274515349913</v>
      </c>
      <c r="N620" s="43">
        <f t="shared" si="110"/>
        <v>0.32307031274313064</v>
      </c>
      <c r="O620" s="44">
        <f t="shared" si="113"/>
        <v>3.3046089834505764E-2</v>
      </c>
      <c r="Q620" s="43">
        <f t="shared" si="115"/>
        <v>0.62900449032079919</v>
      </c>
      <c r="R620" s="43">
        <f t="shared" si="111"/>
        <v>0.39564664884372835</v>
      </c>
      <c r="S620" s="44">
        <f t="shared" si="116"/>
        <v>3.6570028507023213E-2</v>
      </c>
      <c r="U620" s="43">
        <f t="shared" si="117"/>
        <v>0.9628599152033992</v>
      </c>
      <c r="V620" s="43">
        <f t="shared" si="112"/>
        <v>0.92709921630549708</v>
      </c>
      <c r="W620" s="44">
        <f t="shared" si="118"/>
        <v>5.5980227628104604E-2</v>
      </c>
    </row>
    <row r="621" spans="1:23" x14ac:dyDescent="0.3">
      <c r="A621" s="34">
        <v>42917</v>
      </c>
      <c r="B621" s="67">
        <v>19.899999999999999</v>
      </c>
      <c r="D621" s="37">
        <v>21.155739535726799</v>
      </c>
      <c r="E621" s="37">
        <v>21.122354061082302</v>
      </c>
      <c r="F621" s="37">
        <v>21.071841649337401</v>
      </c>
      <c r="G621" s="37">
        <v>21.453665118777799</v>
      </c>
      <c r="I621" s="43">
        <f t="shared" si="119"/>
        <v>1.2557395357268</v>
      </c>
      <c r="J621" s="43">
        <f t="shared" si="108"/>
        <v>1.576881781587359</v>
      </c>
      <c r="K621" s="44">
        <f t="shared" si="109"/>
        <v>6.3102489232502515E-2</v>
      </c>
      <c r="M621" s="43">
        <f t="shared" si="114"/>
        <v>1.2223540610823029</v>
      </c>
      <c r="N621" s="43">
        <f t="shared" si="110"/>
        <v>1.4941494506443984</v>
      </c>
      <c r="O621" s="44">
        <f t="shared" si="113"/>
        <v>6.1424827190065479E-2</v>
      </c>
      <c r="Q621" s="43">
        <f t="shared" si="115"/>
        <v>1.1718416493374022</v>
      </c>
      <c r="R621" s="43">
        <f t="shared" si="111"/>
        <v>1.3732128511218031</v>
      </c>
      <c r="S621" s="44">
        <f t="shared" si="116"/>
        <v>5.888651504208052E-2</v>
      </c>
      <c r="U621" s="43">
        <f t="shared" si="117"/>
        <v>1.5536651187778006</v>
      </c>
      <c r="V621" s="43">
        <f t="shared" si="112"/>
        <v>2.4138753013068373</v>
      </c>
      <c r="W621" s="44">
        <f t="shared" si="118"/>
        <v>7.807362405918597E-2</v>
      </c>
    </row>
    <row r="622" spans="1:23" x14ac:dyDescent="0.3">
      <c r="A622" s="40">
        <v>42948</v>
      </c>
      <c r="B622" s="67">
        <v>18.7</v>
      </c>
      <c r="D622" s="37">
        <v>20.338185408432999</v>
      </c>
      <c r="E622" s="37">
        <v>20.360340681783899</v>
      </c>
      <c r="F622" s="37">
        <v>20.457157894629098</v>
      </c>
      <c r="G622" s="37">
        <v>19.9841590656991</v>
      </c>
      <c r="I622" s="43">
        <f t="shared" si="119"/>
        <v>1.6381854084329994</v>
      </c>
      <c r="J622" s="43">
        <f t="shared" si="108"/>
        <v>2.6836514324027934</v>
      </c>
      <c r="K622" s="44">
        <f t="shared" si="109"/>
        <v>8.7603497777165751E-2</v>
      </c>
      <c r="M622" s="43">
        <f t="shared" si="114"/>
        <v>1.6603406817839002</v>
      </c>
      <c r="N622" s="43">
        <f t="shared" si="110"/>
        <v>2.7567311795866263</v>
      </c>
      <c r="O622" s="44">
        <f t="shared" si="113"/>
        <v>8.8788271753149739E-2</v>
      </c>
      <c r="Q622" s="43">
        <f t="shared" si="115"/>
        <v>1.7571578946290991</v>
      </c>
      <c r="R622" s="43">
        <f t="shared" si="111"/>
        <v>3.0876038666573682</v>
      </c>
      <c r="S622" s="44">
        <f t="shared" si="116"/>
        <v>9.3965662814390324E-2</v>
      </c>
      <c r="U622" s="43">
        <f t="shared" si="117"/>
        <v>1.2841590656991002</v>
      </c>
      <c r="V622" s="43">
        <f t="shared" si="112"/>
        <v>1.649064506017186</v>
      </c>
      <c r="W622" s="44">
        <f t="shared" si="118"/>
        <v>6.8671607791395736E-2</v>
      </c>
    </row>
    <row r="623" spans="1:23" x14ac:dyDescent="0.3">
      <c r="A623" s="34">
        <v>42979</v>
      </c>
      <c r="B623" s="67">
        <v>16.7</v>
      </c>
      <c r="D623" s="37">
        <v>16.448698668728699</v>
      </c>
      <c r="E623" s="37">
        <v>16.3266848594516</v>
      </c>
      <c r="F623" s="37">
        <v>16.1559873187968</v>
      </c>
      <c r="G623" s="37">
        <v>15.472163654559401</v>
      </c>
      <c r="I623" s="43">
        <f t="shared" si="119"/>
        <v>0.25130133127129994</v>
      </c>
      <c r="J623" s="43">
        <f t="shared" si="108"/>
        <v>6.3152359098727628E-2</v>
      </c>
      <c r="K623" s="44">
        <f t="shared" si="109"/>
        <v>1.5047983908461075E-2</v>
      </c>
      <c r="M623" s="43">
        <f t="shared" si="114"/>
        <v>0.37331514054839943</v>
      </c>
      <c r="N623" s="43">
        <f t="shared" si="110"/>
        <v>0.13936419416267121</v>
      </c>
      <c r="O623" s="44">
        <f t="shared" si="113"/>
        <v>2.2354200032838289E-2</v>
      </c>
      <c r="Q623" s="43">
        <f t="shared" si="115"/>
        <v>0.54401268120319912</v>
      </c>
      <c r="R623" s="43">
        <f t="shared" si="111"/>
        <v>0.29594979730989357</v>
      </c>
      <c r="S623" s="44">
        <f t="shared" si="116"/>
        <v>3.2575609652886174E-2</v>
      </c>
      <c r="U623" s="43">
        <f t="shared" si="117"/>
        <v>1.2278363454405987</v>
      </c>
      <c r="V623" s="43">
        <f t="shared" si="112"/>
        <v>1.5075820911849254</v>
      </c>
      <c r="W623" s="44">
        <f t="shared" si="118"/>
        <v>7.3523134457520886E-2</v>
      </c>
    </row>
    <row r="624" spans="1:23" x14ac:dyDescent="0.3">
      <c r="A624" s="40">
        <v>43009</v>
      </c>
      <c r="B624" s="67">
        <v>12.5</v>
      </c>
      <c r="D624" s="37">
        <v>9.9810773484655293</v>
      </c>
      <c r="E624" s="37">
        <v>9.9780577155458303</v>
      </c>
      <c r="F624" s="37">
        <v>10.0168311500007</v>
      </c>
      <c r="G624" s="37">
        <v>8.9712112389782792</v>
      </c>
      <c r="I624" s="43">
        <f t="shared" si="119"/>
        <v>2.5189226515344707</v>
      </c>
      <c r="J624" s="43">
        <f t="shared" si="108"/>
        <v>6.3449713244134482</v>
      </c>
      <c r="K624" s="44">
        <f t="shared" si="109"/>
        <v>0.20151381212275765</v>
      </c>
      <c r="M624" s="43">
        <f t="shared" si="114"/>
        <v>2.5219422844541697</v>
      </c>
      <c r="N624" s="43">
        <f t="shared" si="110"/>
        <v>6.3601928861179164</v>
      </c>
      <c r="O624" s="44">
        <f t="shared" si="113"/>
        <v>0.20175538275633356</v>
      </c>
      <c r="Q624" s="43">
        <f t="shared" si="115"/>
        <v>2.4831688499993003</v>
      </c>
      <c r="R624" s="43">
        <f t="shared" si="111"/>
        <v>6.1661275376068474</v>
      </c>
      <c r="S624" s="44">
        <f t="shared" si="116"/>
        <v>0.19865350799994402</v>
      </c>
      <c r="U624" s="43">
        <f t="shared" si="117"/>
        <v>3.5287887610217208</v>
      </c>
      <c r="V624" s="43">
        <f t="shared" si="112"/>
        <v>12.452350119913211</v>
      </c>
      <c r="W624" s="44">
        <f t="shared" si="118"/>
        <v>0.28230310088173766</v>
      </c>
    </row>
    <row r="625" spans="1:23" x14ac:dyDescent="0.3">
      <c r="A625" s="34">
        <v>43040</v>
      </c>
      <c r="B625" s="67">
        <v>3.1</v>
      </c>
      <c r="D625" s="37">
        <v>3.34544459954546</v>
      </c>
      <c r="E625" s="37">
        <v>3.4641341246432602</v>
      </c>
      <c r="F625" s="37">
        <v>3.3876558492384699</v>
      </c>
      <c r="G625" s="37">
        <v>4.1786006362462196</v>
      </c>
      <c r="I625" s="43">
        <f t="shared" si="119"/>
        <v>0.24544459954545994</v>
      </c>
      <c r="J625" s="43">
        <f t="shared" si="108"/>
        <v>6.0243051446031197E-2</v>
      </c>
      <c r="K625" s="44">
        <f t="shared" si="109"/>
        <v>7.9175677272729006E-2</v>
      </c>
      <c r="M625" s="43">
        <f t="shared" si="114"/>
        <v>0.36413412464326012</v>
      </c>
      <c r="N625" s="43">
        <f t="shared" si="110"/>
        <v>0.13259366072971329</v>
      </c>
      <c r="O625" s="44">
        <f t="shared" si="113"/>
        <v>0.11746262085266455</v>
      </c>
      <c r="Q625" s="43">
        <f t="shared" si="115"/>
        <v>0.28765584923846976</v>
      </c>
      <c r="R625" s="43">
        <f t="shared" si="111"/>
        <v>8.2745887601105239E-2</v>
      </c>
      <c r="S625" s="44">
        <f t="shared" si="116"/>
        <v>9.279220943176443E-2</v>
      </c>
      <c r="U625" s="43">
        <f t="shared" si="117"/>
        <v>1.0786006362462195</v>
      </c>
      <c r="V625" s="43">
        <f t="shared" si="112"/>
        <v>1.1633793325107495</v>
      </c>
      <c r="W625" s="44">
        <f t="shared" si="118"/>
        <v>0.34793568911168371</v>
      </c>
    </row>
    <row r="626" spans="1:23" x14ac:dyDescent="0.3">
      <c r="A626" s="40">
        <v>43070</v>
      </c>
      <c r="B626" s="67">
        <v>-7.1935483869999999</v>
      </c>
      <c r="D626" s="37">
        <v>-3.8776630368100502</v>
      </c>
      <c r="E626" s="37">
        <v>-3.9554431973820701</v>
      </c>
      <c r="F626" s="37">
        <v>-3.91648765637186</v>
      </c>
      <c r="G626" s="37">
        <v>-2.7307418018737901</v>
      </c>
      <c r="I626" s="43">
        <f t="shared" si="119"/>
        <v>3.3158853501899497</v>
      </c>
      <c r="J626" s="43">
        <f t="shared" si="108"/>
        <v>10.995095655604326</v>
      </c>
      <c r="K626" s="44">
        <f t="shared" si="109"/>
        <v>-0.46095267200570089</v>
      </c>
      <c r="M626" s="43">
        <f t="shared" si="114"/>
        <v>3.2381051896179298</v>
      </c>
      <c r="N626" s="43">
        <f t="shared" si="110"/>
        <v>10.485325219030569</v>
      </c>
      <c r="O626" s="44">
        <f t="shared" si="113"/>
        <v>-0.4501401833161715</v>
      </c>
      <c r="Q626" s="43">
        <f t="shared" si="115"/>
        <v>3.2770607306281399</v>
      </c>
      <c r="R626" s="43">
        <f t="shared" si="111"/>
        <v>10.739127032225039</v>
      </c>
      <c r="S626" s="44">
        <f t="shared" si="116"/>
        <v>-0.45555552758223766</v>
      </c>
      <c r="U626" s="43">
        <f t="shared" si="117"/>
        <v>4.4628065851262093</v>
      </c>
      <c r="V626" s="43">
        <f t="shared" si="112"/>
        <v>19.916642616245859</v>
      </c>
      <c r="W626" s="44">
        <f t="shared" si="118"/>
        <v>-0.62039015309763978</v>
      </c>
    </row>
    <row r="627" spans="1:23" x14ac:dyDescent="0.3">
      <c r="A627" s="34">
        <v>43101</v>
      </c>
      <c r="B627" s="67">
        <v>-8.1999999999999993</v>
      </c>
      <c r="D627" s="37">
        <v>-7.20590231551847</v>
      </c>
      <c r="E627" s="37">
        <v>-7.2345856551074803</v>
      </c>
      <c r="F627" s="37">
        <v>-7.6459469255681096</v>
      </c>
      <c r="G627" s="37">
        <v>-7.8832032539155197</v>
      </c>
      <c r="I627" s="43">
        <f t="shared" si="119"/>
        <v>0.99409768448152924</v>
      </c>
      <c r="J627" s="43">
        <f t="shared" si="108"/>
        <v>0.98823020629153802</v>
      </c>
      <c r="K627" s="44">
        <f t="shared" si="109"/>
        <v>-0.12123142493677187</v>
      </c>
      <c r="M627" s="43">
        <f t="shared" si="114"/>
        <v>0.96541434489251898</v>
      </c>
      <c r="N627" s="43">
        <f t="shared" si="110"/>
        <v>0.93202485732425155</v>
      </c>
      <c r="O627" s="44">
        <f t="shared" si="113"/>
        <v>-0.11773345669420965</v>
      </c>
      <c r="Q627" s="43">
        <f t="shared" si="115"/>
        <v>0.55405307443188967</v>
      </c>
      <c r="R627" s="43">
        <f t="shared" si="111"/>
        <v>0.3069748092874291</v>
      </c>
      <c r="S627" s="44">
        <f t="shared" si="116"/>
        <v>-6.7567448101449962E-2</v>
      </c>
      <c r="U627" s="43">
        <f t="shared" si="117"/>
        <v>0.31679674608447961</v>
      </c>
      <c r="V627" s="43">
        <f t="shared" si="112"/>
        <v>0.10036017832971425</v>
      </c>
      <c r="W627" s="44">
        <f t="shared" si="118"/>
        <v>-3.8633749522497519E-2</v>
      </c>
    </row>
    <row r="628" spans="1:23" x14ac:dyDescent="0.3">
      <c r="A628" s="40">
        <v>43132</v>
      </c>
      <c r="B628" s="67">
        <v>-3.4</v>
      </c>
      <c r="D628" s="37">
        <v>-7.0840300754380801</v>
      </c>
      <c r="E628" s="37">
        <v>-6.9233846248101703</v>
      </c>
      <c r="F628" s="37">
        <v>-6.8494139308061204</v>
      </c>
      <c r="G628" s="37">
        <v>-6.5230963522648198</v>
      </c>
      <c r="I628" s="43">
        <f t="shared" si="119"/>
        <v>3.6840300754380801</v>
      </c>
      <c r="J628" s="43">
        <f t="shared" si="108"/>
        <v>13.572077596732306</v>
      </c>
      <c r="K628" s="44">
        <f t="shared" si="109"/>
        <v>-1.0835382574817882</v>
      </c>
      <c r="M628" s="43">
        <f t="shared" si="114"/>
        <v>3.5233846248101703</v>
      </c>
      <c r="N628" s="43">
        <f t="shared" si="110"/>
        <v>12.414239214348704</v>
      </c>
      <c r="O628" s="44">
        <f t="shared" si="113"/>
        <v>-1.036289595532403</v>
      </c>
      <c r="Q628" s="43">
        <f t="shared" si="115"/>
        <v>3.4494139308061205</v>
      </c>
      <c r="R628" s="43">
        <f t="shared" si="111"/>
        <v>11.898456466039331</v>
      </c>
      <c r="S628" s="44">
        <f t="shared" si="116"/>
        <v>-1.0145335090606238</v>
      </c>
      <c r="U628" s="43">
        <f t="shared" si="117"/>
        <v>3.1230963522648199</v>
      </c>
      <c r="V628" s="43">
        <f t="shared" si="112"/>
        <v>9.7537308255298232</v>
      </c>
      <c r="W628" s="44">
        <f t="shared" si="118"/>
        <v>-0.91855775066612355</v>
      </c>
    </row>
    <row r="629" spans="1:23" x14ac:dyDescent="0.3">
      <c r="A629" s="34">
        <v>43160</v>
      </c>
      <c r="B629" s="67">
        <v>-0.7</v>
      </c>
      <c r="D629" s="37">
        <v>-1.51270047281891</v>
      </c>
      <c r="E629" s="37">
        <v>-1.55993084840593</v>
      </c>
      <c r="F629" s="37">
        <v>-1.6601443938212099</v>
      </c>
      <c r="G629" s="37">
        <v>-0.18586496139105399</v>
      </c>
      <c r="I629" s="43">
        <f t="shared" si="119"/>
        <v>0.81270047281891</v>
      </c>
      <c r="J629" s="43">
        <f t="shared" si="108"/>
        <v>0.66048205852007991</v>
      </c>
      <c r="K629" s="44">
        <f t="shared" si="109"/>
        <v>-1.1610006754555857</v>
      </c>
      <c r="M629" s="43">
        <f t="shared" si="114"/>
        <v>0.85993084840593004</v>
      </c>
      <c r="N629" s="43">
        <f t="shared" si="110"/>
        <v>0.73948106404014258</v>
      </c>
      <c r="O629" s="44">
        <f t="shared" si="113"/>
        <v>-1.2284726405799</v>
      </c>
      <c r="Q629" s="43">
        <f t="shared" si="115"/>
        <v>0.96014439382120997</v>
      </c>
      <c r="R629" s="43">
        <f t="shared" si="111"/>
        <v>0.92187725698629874</v>
      </c>
      <c r="S629" s="44">
        <f t="shared" si="116"/>
        <v>-1.3716348483160143</v>
      </c>
      <c r="U629" s="43">
        <f t="shared" si="117"/>
        <v>0.51413503860894594</v>
      </c>
      <c r="V629" s="43">
        <f t="shared" si="112"/>
        <v>0.26433483792542234</v>
      </c>
      <c r="W629" s="44">
        <f t="shared" si="118"/>
        <v>-0.73447862658420848</v>
      </c>
    </row>
    <row r="630" spans="1:23" x14ac:dyDescent="0.3">
      <c r="A630" s="40">
        <v>43191</v>
      </c>
      <c r="B630" s="67">
        <v>1.7</v>
      </c>
      <c r="D630" s="37">
        <v>5.8640360735693404</v>
      </c>
      <c r="E630" s="37">
        <v>5.9986630191520502</v>
      </c>
      <c r="F630" s="37">
        <v>5.7330958176709697</v>
      </c>
      <c r="G630" s="37">
        <v>5.6935723359641104</v>
      </c>
      <c r="I630" s="43">
        <f t="shared" si="119"/>
        <v>4.1640360735693402</v>
      </c>
      <c r="J630" s="43">
        <f t="shared" si="108"/>
        <v>17.339196421986767</v>
      </c>
      <c r="K630" s="44">
        <f t="shared" si="109"/>
        <v>2.4494329844525531</v>
      </c>
      <c r="M630" s="43">
        <f t="shared" si="114"/>
        <v>4.2986630191520501</v>
      </c>
      <c r="N630" s="43">
        <f t="shared" si="110"/>
        <v>18.478503752225418</v>
      </c>
      <c r="O630" s="44">
        <f t="shared" si="113"/>
        <v>2.5286253053835588</v>
      </c>
      <c r="Q630" s="43">
        <f t="shared" si="115"/>
        <v>4.0330958176709695</v>
      </c>
      <c r="R630" s="43">
        <f t="shared" si="111"/>
        <v>16.265861874515068</v>
      </c>
      <c r="S630" s="44">
        <f t="shared" si="116"/>
        <v>2.3724093045123351</v>
      </c>
      <c r="U630" s="43">
        <f t="shared" si="117"/>
        <v>3.9935723359641102</v>
      </c>
      <c r="V630" s="43">
        <f t="shared" si="112"/>
        <v>15.94862000257784</v>
      </c>
      <c r="W630" s="44">
        <f t="shared" si="118"/>
        <v>2.3491601976259471</v>
      </c>
    </row>
    <row r="631" spans="1:23" x14ac:dyDescent="0.3">
      <c r="A631" s="34">
        <v>43221</v>
      </c>
      <c r="B631" s="67">
        <v>13.7</v>
      </c>
      <c r="D631" s="37">
        <v>12.3307435212188</v>
      </c>
      <c r="E631" s="37">
        <v>12.4135083912889</v>
      </c>
      <c r="F631" s="37">
        <v>11.9607942674601</v>
      </c>
      <c r="G631" s="37">
        <v>12.707018226482999</v>
      </c>
      <c r="I631" s="43">
        <f t="shared" si="119"/>
        <v>1.3692564787811996</v>
      </c>
      <c r="J631" s="43">
        <f t="shared" si="108"/>
        <v>1.8748633046842897</v>
      </c>
      <c r="K631" s="44">
        <f t="shared" si="109"/>
        <v>9.9945728378189755E-2</v>
      </c>
      <c r="M631" s="43">
        <f t="shared" si="114"/>
        <v>1.2864916087110991</v>
      </c>
      <c r="N631" s="43">
        <f t="shared" si="110"/>
        <v>1.6550606592840718</v>
      </c>
      <c r="O631" s="44">
        <f t="shared" si="113"/>
        <v>9.3904496986211616E-2</v>
      </c>
      <c r="Q631" s="43">
        <f t="shared" si="115"/>
        <v>1.7392057325398991</v>
      </c>
      <c r="R631" s="43">
        <f t="shared" si="111"/>
        <v>3.0248365800996471</v>
      </c>
      <c r="S631" s="44">
        <f t="shared" si="116"/>
        <v>0.12694932354305832</v>
      </c>
      <c r="U631" s="43">
        <f t="shared" si="117"/>
        <v>0.99298177351700012</v>
      </c>
      <c r="V631" s="43">
        <f t="shared" si="112"/>
        <v>0.98601280253696688</v>
      </c>
      <c r="W631" s="44">
        <f t="shared" si="118"/>
        <v>7.2480421424598554E-2</v>
      </c>
    </row>
    <row r="632" spans="1:23" x14ac:dyDescent="0.3">
      <c r="A632" s="40">
        <v>43252</v>
      </c>
      <c r="B632" s="67">
        <v>16.8</v>
      </c>
      <c r="D632" s="37">
        <v>17.761057269366201</v>
      </c>
      <c r="E632" s="37">
        <v>17.768392745153498</v>
      </c>
      <c r="F632" s="37">
        <v>17.829004490320699</v>
      </c>
      <c r="G632" s="37">
        <v>18.165417781236901</v>
      </c>
      <c r="I632" s="43">
        <f t="shared" si="119"/>
        <v>0.96105726936620073</v>
      </c>
      <c r="J632" s="43">
        <f t="shared" si="108"/>
        <v>0.92363107500161812</v>
      </c>
      <c r="K632" s="44">
        <f t="shared" si="109"/>
        <v>5.7205789843226232E-2</v>
      </c>
      <c r="M632" s="43">
        <f t="shared" si="114"/>
        <v>0.96839274515349771</v>
      </c>
      <c r="N632" s="43">
        <f t="shared" si="110"/>
        <v>0.93778450886592712</v>
      </c>
      <c r="O632" s="44">
        <f t="shared" si="113"/>
        <v>5.7642425306755812E-2</v>
      </c>
      <c r="Q632" s="43">
        <f t="shared" si="115"/>
        <v>1.0290044903206983</v>
      </c>
      <c r="R632" s="43">
        <f t="shared" si="111"/>
        <v>1.0588502411001601</v>
      </c>
      <c r="S632" s="44">
        <f t="shared" si="116"/>
        <v>6.1250267280993941E-2</v>
      </c>
      <c r="U632" s="43">
        <f t="shared" si="117"/>
        <v>1.3654177812368999</v>
      </c>
      <c r="V632" s="43">
        <f t="shared" si="112"/>
        <v>1.8643657173178987</v>
      </c>
      <c r="W632" s="44">
        <f t="shared" si="118"/>
        <v>8.1274867930767852E-2</v>
      </c>
    </row>
    <row r="633" spans="1:23" x14ac:dyDescent="0.3">
      <c r="A633" s="34">
        <v>43282</v>
      </c>
      <c r="B633" s="67">
        <v>21.8</v>
      </c>
      <c r="D633" s="37">
        <v>21.155739536856501</v>
      </c>
      <c r="E633" s="37">
        <v>21.122354061082302</v>
      </c>
      <c r="F633" s="37">
        <v>21.071841649337401</v>
      </c>
      <c r="G633" s="37">
        <v>21.456222984808601</v>
      </c>
      <c r="I633" s="43">
        <f t="shared" si="119"/>
        <v>0.64426046314349961</v>
      </c>
      <c r="J633" s="43">
        <f t="shared" si="108"/>
        <v>0.41507154436987659</v>
      </c>
      <c r="K633" s="44">
        <f t="shared" si="109"/>
        <v>2.9553232254288971E-2</v>
      </c>
      <c r="M633" s="43">
        <f t="shared" si="114"/>
        <v>0.6776459389176992</v>
      </c>
      <c r="N633" s="43">
        <f t="shared" si="110"/>
        <v>0.4592040185316501</v>
      </c>
      <c r="O633" s="44">
        <f t="shared" si="113"/>
        <v>3.1084676097142164E-2</v>
      </c>
      <c r="Q633" s="43">
        <f t="shared" si="115"/>
        <v>0.72815835066259993</v>
      </c>
      <c r="R633" s="43">
        <f t="shared" si="111"/>
        <v>0.53021458363967788</v>
      </c>
      <c r="S633" s="44">
        <f t="shared" si="116"/>
        <v>3.3401759204706415E-2</v>
      </c>
      <c r="U633" s="43">
        <f t="shared" si="117"/>
        <v>0.34377701519139947</v>
      </c>
      <c r="V633" s="43">
        <f t="shared" si="112"/>
        <v>0.1181826361739077</v>
      </c>
      <c r="W633" s="44">
        <f t="shared" si="118"/>
        <v>1.5769587852816489E-2</v>
      </c>
    </row>
    <row r="634" spans="1:23" x14ac:dyDescent="0.3">
      <c r="A634" s="40">
        <v>43313</v>
      </c>
      <c r="B634" s="67">
        <v>21.7</v>
      </c>
      <c r="D634" s="37">
        <v>20.338185409537701</v>
      </c>
      <c r="E634" s="37">
        <v>20.360340681783899</v>
      </c>
      <c r="F634" s="37">
        <v>20.457157894629098</v>
      </c>
      <c r="G634" s="37">
        <v>19.986716931734598</v>
      </c>
      <c r="I634" s="43">
        <f t="shared" si="119"/>
        <v>1.3618145904622985</v>
      </c>
      <c r="J634" s="43">
        <f t="shared" si="108"/>
        <v>1.8545389787959976</v>
      </c>
      <c r="K634" s="44">
        <f t="shared" si="109"/>
        <v>6.2756432740198084E-2</v>
      </c>
      <c r="M634" s="43">
        <f t="shared" si="114"/>
        <v>1.3396593182160998</v>
      </c>
      <c r="N634" s="43">
        <f t="shared" si="110"/>
        <v>1.7946870888832254</v>
      </c>
      <c r="O634" s="44">
        <f t="shared" si="113"/>
        <v>6.173545245235483E-2</v>
      </c>
      <c r="Q634" s="43">
        <f t="shared" si="115"/>
        <v>1.2428421053709009</v>
      </c>
      <c r="R634" s="43">
        <f t="shared" si="111"/>
        <v>1.5446564988827736</v>
      </c>
      <c r="S634" s="44">
        <f t="shared" si="116"/>
        <v>5.7273829740594515E-2</v>
      </c>
      <c r="U634" s="43">
        <f t="shared" si="117"/>
        <v>1.713283068265401</v>
      </c>
      <c r="V634" s="43">
        <f t="shared" si="112"/>
        <v>2.9353388720049067</v>
      </c>
      <c r="W634" s="44">
        <f t="shared" si="118"/>
        <v>7.8953136786424016E-2</v>
      </c>
    </row>
    <row r="635" spans="1:23" x14ac:dyDescent="0.3">
      <c r="A635" s="34">
        <v>43344</v>
      </c>
      <c r="B635" s="67">
        <v>17.399999999999999</v>
      </c>
      <c r="D635" s="37">
        <v>16.448698669808799</v>
      </c>
      <c r="E635" s="37">
        <v>16.3266848594516</v>
      </c>
      <c r="F635" s="37">
        <v>16.1559873187968</v>
      </c>
      <c r="G635" s="37">
        <v>15.474721520588499</v>
      </c>
      <c r="I635" s="43">
        <f t="shared" si="119"/>
        <v>0.95130133019119967</v>
      </c>
      <c r="J635" s="43">
        <f t="shared" si="108"/>
        <v>0.90497422082354595</v>
      </c>
      <c r="K635" s="44">
        <f t="shared" si="109"/>
        <v>5.4672490240873547E-2</v>
      </c>
      <c r="M635" s="43">
        <f t="shared" si="114"/>
        <v>1.0733151405483987</v>
      </c>
      <c r="N635" s="43">
        <f t="shared" si="110"/>
        <v>1.1520053909304289</v>
      </c>
      <c r="O635" s="44">
        <f t="shared" si="113"/>
        <v>6.1684778192436715E-2</v>
      </c>
      <c r="Q635" s="43">
        <f t="shared" si="115"/>
        <v>1.2440126812031984</v>
      </c>
      <c r="R635" s="43">
        <f t="shared" si="111"/>
        <v>1.5475675509943705</v>
      </c>
      <c r="S635" s="44">
        <f t="shared" si="116"/>
        <v>7.1494981678344741E-2</v>
      </c>
      <c r="U635" s="43">
        <f t="shared" si="117"/>
        <v>1.9252784794114994</v>
      </c>
      <c r="V635" s="43">
        <f t="shared" si="112"/>
        <v>3.7066972232850555</v>
      </c>
      <c r="W635" s="44">
        <f t="shared" si="118"/>
        <v>0.11064818847192526</v>
      </c>
    </row>
    <row r="636" spans="1:23" x14ac:dyDescent="0.3">
      <c r="A636" s="40">
        <v>43374</v>
      </c>
      <c r="B636" s="67">
        <v>8.3000000000000007</v>
      </c>
      <c r="D636" s="37">
        <v>9.98107734952176</v>
      </c>
      <c r="E636" s="37">
        <v>9.9780577155458303</v>
      </c>
      <c r="F636" s="37">
        <v>10.0168311500007</v>
      </c>
      <c r="G636" s="37">
        <v>8.9737691050113195</v>
      </c>
      <c r="I636" s="43">
        <f t="shared" si="119"/>
        <v>1.6810773495217592</v>
      </c>
      <c r="J636" s="43">
        <f t="shared" si="108"/>
        <v>2.826021055075103</v>
      </c>
      <c r="K636" s="44">
        <f t="shared" si="109"/>
        <v>0.20253943970141675</v>
      </c>
      <c r="M636" s="43">
        <f t="shared" si="114"/>
        <v>1.6780577155458296</v>
      </c>
      <c r="N636" s="43">
        <f t="shared" si="110"/>
        <v>2.8158776967028882</v>
      </c>
      <c r="O636" s="44">
        <f t="shared" si="113"/>
        <v>0.20217562837901559</v>
      </c>
      <c r="Q636" s="43">
        <f t="shared" si="115"/>
        <v>1.716831150000699</v>
      </c>
      <c r="R636" s="43">
        <f t="shared" si="111"/>
        <v>2.9475091976127223</v>
      </c>
      <c r="S636" s="44">
        <f t="shared" si="116"/>
        <v>0.20684712650610829</v>
      </c>
      <c r="U636" s="43">
        <f t="shared" si="117"/>
        <v>0.67376910501131881</v>
      </c>
      <c r="V636" s="43">
        <f t="shared" si="112"/>
        <v>0.45396480686775353</v>
      </c>
      <c r="W636" s="44">
        <f t="shared" si="118"/>
        <v>8.117700060377335E-2</v>
      </c>
    </row>
    <row r="637" spans="1:23" x14ac:dyDescent="0.3">
      <c r="A637" s="34">
        <v>43405</v>
      </c>
      <c r="B637" s="67">
        <v>1.2</v>
      </c>
      <c r="D637" s="37">
        <v>3.3454446005782601</v>
      </c>
      <c r="E637" s="37">
        <v>3.4641341246432602</v>
      </c>
      <c r="F637" s="37">
        <v>3.3876558492384801</v>
      </c>
      <c r="G637" s="37">
        <v>4.1811585022816997</v>
      </c>
      <c r="I637" s="43">
        <f t="shared" si="119"/>
        <v>2.1454446005782604</v>
      </c>
      <c r="J637" s="43">
        <f t="shared" si="108"/>
        <v>4.602932534150411</v>
      </c>
      <c r="K637" s="44">
        <f t="shared" si="109"/>
        <v>1.7878705004818838</v>
      </c>
      <c r="M637" s="43">
        <f t="shared" si="114"/>
        <v>2.2641341246432605</v>
      </c>
      <c r="N637" s="43">
        <f t="shared" si="110"/>
        <v>5.1263033343741036</v>
      </c>
      <c r="O637" s="44">
        <f t="shared" si="113"/>
        <v>1.8867784372027172</v>
      </c>
      <c r="Q637" s="43">
        <f t="shared" si="115"/>
        <v>2.1876558492384799</v>
      </c>
      <c r="R637" s="43">
        <f t="shared" si="111"/>
        <v>4.7858381147073343</v>
      </c>
      <c r="S637" s="44">
        <f t="shared" si="116"/>
        <v>1.8230465410320666</v>
      </c>
      <c r="U637" s="43">
        <f t="shared" si="117"/>
        <v>2.9811585022816995</v>
      </c>
      <c r="V637" s="43">
        <f t="shared" si="112"/>
        <v>8.8873060157264661</v>
      </c>
      <c r="W637" s="44">
        <f t="shared" si="118"/>
        <v>2.4842987519014166</v>
      </c>
    </row>
    <row r="638" spans="1:23" x14ac:dyDescent="0.3">
      <c r="A638" s="40">
        <v>43435</v>
      </c>
      <c r="B638" s="67">
        <v>-2.1</v>
      </c>
      <c r="D638" s="37">
        <v>-3.8776630358001598</v>
      </c>
      <c r="E638" s="37">
        <v>-3.9554431973820701</v>
      </c>
      <c r="F638" s="37">
        <v>-3.91648765637186</v>
      </c>
      <c r="G638" s="37">
        <v>-2.7281839358445801</v>
      </c>
      <c r="I638" s="43">
        <f t="shared" si="119"/>
        <v>1.7776630358001597</v>
      </c>
      <c r="J638" s="43">
        <f t="shared" si="108"/>
        <v>3.1600858688502398</v>
      </c>
      <c r="K638" s="44">
        <f t="shared" si="109"/>
        <v>-0.8465062075238855</v>
      </c>
      <c r="M638" s="43">
        <f t="shared" si="114"/>
        <v>1.85544319738207</v>
      </c>
      <c r="N638" s="43">
        <f t="shared" si="110"/>
        <v>3.4426694587113991</v>
      </c>
      <c r="O638" s="44">
        <f t="shared" si="113"/>
        <v>-0.88354437970574762</v>
      </c>
      <c r="Q638" s="43">
        <f t="shared" si="115"/>
        <v>1.8164876563718599</v>
      </c>
      <c r="R638" s="43">
        <f t="shared" si="111"/>
        <v>3.2996274057513322</v>
      </c>
      <c r="S638" s="44">
        <f t="shared" si="116"/>
        <v>-0.86499412208183801</v>
      </c>
      <c r="U638" s="43">
        <f t="shared" si="117"/>
        <v>0.62818393584457999</v>
      </c>
      <c r="V638" s="43">
        <f t="shared" si="112"/>
        <v>0.39461505725318741</v>
      </c>
      <c r="W638" s="44">
        <f t="shared" si="118"/>
        <v>-0.29913520754503808</v>
      </c>
    </row>
    <row r="639" spans="1:23" x14ac:dyDescent="0.3">
      <c r="A639" s="34">
        <v>43466</v>
      </c>
      <c r="B639" s="67">
        <v>-8.5</v>
      </c>
      <c r="D639" s="37">
        <v>-7.2059023145309702</v>
      </c>
      <c r="E639" s="37">
        <v>-7.2345856551074803</v>
      </c>
      <c r="F639" s="37">
        <v>-7.6459469255681096</v>
      </c>
      <c r="G639" s="37">
        <v>-7.8806453878794303</v>
      </c>
      <c r="I639" s="43">
        <f t="shared" si="119"/>
        <v>1.2940976854690298</v>
      </c>
      <c r="J639" s="43">
        <f t="shared" si="108"/>
        <v>1.6746888195363001</v>
      </c>
      <c r="K639" s="44">
        <f t="shared" si="109"/>
        <v>-0.1522467865257682</v>
      </c>
      <c r="M639" s="43">
        <f t="shared" si="114"/>
        <v>1.2654143448925197</v>
      </c>
      <c r="N639" s="43">
        <f t="shared" si="110"/>
        <v>1.6012734642597648</v>
      </c>
      <c r="O639" s="44">
        <f t="shared" si="113"/>
        <v>-0.14887227586970819</v>
      </c>
      <c r="Q639" s="43">
        <f t="shared" si="115"/>
        <v>0.85405307443189038</v>
      </c>
      <c r="R639" s="43">
        <f t="shared" si="111"/>
        <v>0.72940665394656412</v>
      </c>
      <c r="S639" s="44">
        <f t="shared" si="116"/>
        <v>-0.10047683228610475</v>
      </c>
      <c r="U639" s="43">
        <f t="shared" si="117"/>
        <v>0.61935461212056975</v>
      </c>
      <c r="V639" s="43">
        <f t="shared" si="112"/>
        <v>0.38360013555502143</v>
      </c>
      <c r="W639" s="44">
        <f t="shared" si="118"/>
        <v>-7.286524848477291E-2</v>
      </c>
    </row>
    <row r="640" spans="1:23" x14ac:dyDescent="0.3">
      <c r="A640" s="40">
        <v>43497</v>
      </c>
      <c r="B640" s="67">
        <v>-5.9</v>
      </c>
      <c r="D640" s="37">
        <v>-7.08403007447248</v>
      </c>
      <c r="E640" s="37">
        <v>-6.9233846248101703</v>
      </c>
      <c r="F640" s="37">
        <v>-6.8494139308061204</v>
      </c>
      <c r="G640" s="37">
        <v>-6.5205384862319704</v>
      </c>
      <c r="I640" s="43">
        <f t="shared" si="119"/>
        <v>1.1840300744724797</v>
      </c>
      <c r="J640" s="43">
        <f t="shared" si="108"/>
        <v>1.4019272172553057</v>
      </c>
      <c r="K640" s="44">
        <f t="shared" si="109"/>
        <v>-0.2006830634699118</v>
      </c>
      <c r="M640" s="43">
        <f t="shared" si="114"/>
        <v>1.0233846248101699</v>
      </c>
      <c r="N640" s="43">
        <f t="shared" si="110"/>
        <v>1.0473160902978522</v>
      </c>
      <c r="O640" s="44">
        <f t="shared" si="113"/>
        <v>-0.17345502115426609</v>
      </c>
      <c r="Q640" s="43">
        <f t="shared" si="115"/>
        <v>0.94941393080612002</v>
      </c>
      <c r="R640" s="43">
        <f t="shared" si="111"/>
        <v>0.90138681200872806</v>
      </c>
      <c r="S640" s="44">
        <f t="shared" si="116"/>
        <v>-0.1609176153908678</v>
      </c>
      <c r="U640" s="43">
        <f t="shared" si="117"/>
        <v>0.62053848623197005</v>
      </c>
      <c r="V640" s="43">
        <f t="shared" si="112"/>
        <v>0.38506801289506487</v>
      </c>
      <c r="W640" s="44">
        <f t="shared" si="118"/>
        <v>-0.10517601461558813</v>
      </c>
    </row>
    <row r="641" spans="1:23" x14ac:dyDescent="0.3">
      <c r="A641" s="34">
        <v>43525</v>
      </c>
      <c r="B641" s="67">
        <v>-2.5</v>
      </c>
      <c r="D641" s="37">
        <v>-1.5127004718747299</v>
      </c>
      <c r="E641" s="37">
        <v>-1.55993084840593</v>
      </c>
      <c r="F641" s="37">
        <v>-1.6601443938212199</v>
      </c>
      <c r="G641" s="37">
        <v>-0.18330709535730999</v>
      </c>
      <c r="I641" s="43">
        <f t="shared" si="119"/>
        <v>0.98729952812527011</v>
      </c>
      <c r="J641" s="43">
        <f t="shared" si="108"/>
        <v>0.97476035823638107</v>
      </c>
      <c r="K641" s="44">
        <f t="shared" si="109"/>
        <v>-0.39491981125010805</v>
      </c>
      <c r="M641" s="43">
        <f t="shared" si="114"/>
        <v>0.94006915159407001</v>
      </c>
      <c r="N641" s="43">
        <f t="shared" si="110"/>
        <v>0.88373000977879457</v>
      </c>
      <c r="O641" s="44">
        <f t="shared" si="113"/>
        <v>-0.37602766063762799</v>
      </c>
      <c r="Q641" s="43">
        <f t="shared" si="115"/>
        <v>0.83985560617878008</v>
      </c>
      <c r="R641" s="43">
        <f t="shared" si="111"/>
        <v>0.70535743922992611</v>
      </c>
      <c r="S641" s="44">
        <f t="shared" si="116"/>
        <v>-0.33594224247151205</v>
      </c>
      <c r="U641" s="43">
        <f t="shared" si="117"/>
        <v>2.3166929046426898</v>
      </c>
      <c r="V641" s="43">
        <f t="shared" si="112"/>
        <v>5.3670660144217832</v>
      </c>
      <c r="W641" s="44">
        <f t="shared" si="118"/>
        <v>-0.92667716185707594</v>
      </c>
    </row>
  </sheetData>
  <mergeCells count="12">
    <mergeCell ref="Q12:S12"/>
    <mergeCell ref="U12:W12"/>
    <mergeCell ref="Q6:S6"/>
    <mergeCell ref="D10:G10"/>
    <mergeCell ref="A12:A13"/>
    <mergeCell ref="B12:B13"/>
    <mergeCell ref="D12:D13"/>
    <mergeCell ref="E12:E13"/>
    <mergeCell ref="F12:F13"/>
    <mergeCell ref="G12:G13"/>
    <mergeCell ref="I12:K12"/>
    <mergeCell ref="M12:O12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71"/>
  <sheetViews>
    <sheetView showGridLines="0" workbookViewId="0">
      <selection activeCell="F27" sqref="F27"/>
    </sheetView>
  </sheetViews>
  <sheetFormatPr defaultRowHeight="14.4" x14ac:dyDescent="0.3"/>
  <cols>
    <col min="6" max="6" width="31.5546875" bestFit="1" customWidth="1"/>
    <col min="7" max="8" width="12" bestFit="1" customWidth="1"/>
  </cols>
  <sheetData>
    <row r="1" spans="1:8" x14ac:dyDescent="0.3">
      <c r="A1" s="72" t="s">
        <v>43</v>
      </c>
      <c r="B1" s="72" t="s">
        <v>44</v>
      </c>
      <c r="C1" s="72" t="s">
        <v>45</v>
      </c>
      <c r="D1" s="72" t="s">
        <v>46</v>
      </c>
      <c r="F1" t="s">
        <v>47</v>
      </c>
    </row>
    <row r="2" spans="1:8" ht="15" thickBot="1" x14ac:dyDescent="0.35">
      <c r="A2" s="70">
        <v>1880</v>
      </c>
      <c r="B2" s="70">
        <v>1</v>
      </c>
      <c r="C2" s="71">
        <v>13.7</v>
      </c>
      <c r="D2" s="71">
        <v>13.933</v>
      </c>
    </row>
    <row r="3" spans="1:8" x14ac:dyDescent="0.3">
      <c r="A3" s="70">
        <v>1880</v>
      </c>
      <c r="B3" s="70">
        <v>2</v>
      </c>
      <c r="C3" s="71">
        <v>13.81</v>
      </c>
      <c r="D3" s="71">
        <v>13.827</v>
      </c>
      <c r="F3" s="62"/>
      <c r="G3" s="62" t="s">
        <v>45</v>
      </c>
      <c r="H3" s="62" t="s">
        <v>46</v>
      </c>
    </row>
    <row r="4" spans="1:8" x14ac:dyDescent="0.3">
      <c r="A4" s="70">
        <v>1880</v>
      </c>
      <c r="B4" s="70">
        <v>3</v>
      </c>
      <c r="C4" s="71">
        <v>13.88</v>
      </c>
      <c r="D4" s="71">
        <v>13.896000000000001</v>
      </c>
      <c r="F4" s="63" t="s">
        <v>48</v>
      </c>
      <c r="G4" s="63">
        <v>14.031928143712587</v>
      </c>
      <c r="H4" s="63">
        <v>13.955694011976064</v>
      </c>
    </row>
    <row r="5" spans="1:8" x14ac:dyDescent="0.3">
      <c r="A5" s="70">
        <v>1880</v>
      </c>
      <c r="B5" s="70">
        <v>4</v>
      </c>
      <c r="C5" s="71">
        <v>13.8</v>
      </c>
      <c r="D5" s="71">
        <v>13.85</v>
      </c>
      <c r="F5" s="63" t="s">
        <v>49</v>
      </c>
      <c r="G5" s="63">
        <v>0.12683882047767903</v>
      </c>
      <c r="H5" s="63">
        <v>0.10722916994614703</v>
      </c>
    </row>
    <row r="6" spans="1:8" x14ac:dyDescent="0.3">
      <c r="A6" s="70">
        <v>1880</v>
      </c>
      <c r="B6" s="70">
        <v>5</v>
      </c>
      <c r="C6" s="71">
        <v>13.88</v>
      </c>
      <c r="D6" s="71">
        <v>13.756</v>
      </c>
      <c r="F6" s="63" t="s">
        <v>50</v>
      </c>
      <c r="G6" s="63">
        <v>1670</v>
      </c>
      <c r="H6" s="63">
        <v>1670</v>
      </c>
    </row>
    <row r="7" spans="1:8" x14ac:dyDescent="0.3">
      <c r="A7" s="70">
        <v>1880</v>
      </c>
      <c r="B7" s="70">
        <v>6</v>
      </c>
      <c r="C7" s="71">
        <v>13.76</v>
      </c>
      <c r="D7" s="71">
        <v>13.693</v>
      </c>
      <c r="F7" s="63" t="s">
        <v>51</v>
      </c>
      <c r="G7" s="63">
        <v>0.96914019364166704</v>
      </c>
      <c r="H7" s="63"/>
    </row>
    <row r="8" spans="1:8" x14ac:dyDescent="0.3">
      <c r="A8" s="70">
        <v>1880</v>
      </c>
      <c r="B8" s="70">
        <v>7</v>
      </c>
      <c r="C8" s="71">
        <v>13.79</v>
      </c>
      <c r="D8" s="71">
        <v>13.753</v>
      </c>
      <c r="F8" s="63" t="s">
        <v>52</v>
      </c>
      <c r="G8" s="63">
        <v>0</v>
      </c>
      <c r="H8" s="63"/>
    </row>
    <row r="9" spans="1:8" x14ac:dyDescent="0.3">
      <c r="A9" s="70">
        <v>1880</v>
      </c>
      <c r="B9" s="70">
        <v>8</v>
      </c>
      <c r="C9" s="71">
        <v>13.9</v>
      </c>
      <c r="D9" s="71">
        <v>13.884</v>
      </c>
      <c r="F9" s="63" t="s">
        <v>53</v>
      </c>
      <c r="G9" s="63">
        <v>1669</v>
      </c>
      <c r="H9" s="63"/>
    </row>
    <row r="10" spans="1:8" x14ac:dyDescent="0.3">
      <c r="A10" s="70">
        <v>1880</v>
      </c>
      <c r="B10" s="70">
        <v>9</v>
      </c>
      <c r="C10" s="71">
        <v>13.83</v>
      </c>
      <c r="D10" s="71">
        <v>13.765000000000001</v>
      </c>
      <c r="F10" s="63" t="s">
        <v>54</v>
      </c>
      <c r="G10" s="63">
        <v>34.785612692834576</v>
      </c>
      <c r="H10" s="63"/>
    </row>
    <row r="11" spans="1:8" x14ac:dyDescent="0.3">
      <c r="A11" s="70">
        <v>1880</v>
      </c>
      <c r="B11" s="70">
        <v>10</v>
      </c>
      <c r="C11" s="71">
        <v>13.76</v>
      </c>
      <c r="D11" s="71">
        <v>13.614000000000001</v>
      </c>
      <c r="F11" s="63" t="s">
        <v>55</v>
      </c>
      <c r="G11" s="63">
        <v>3.7604189138816271E-200</v>
      </c>
      <c r="H11" s="63"/>
    </row>
    <row r="12" spans="1:8" x14ac:dyDescent="0.3">
      <c r="A12" s="70">
        <v>1880</v>
      </c>
      <c r="B12" s="70">
        <v>11</v>
      </c>
      <c r="C12" s="71">
        <v>13.79</v>
      </c>
      <c r="D12" s="71">
        <v>13.592000000000001</v>
      </c>
      <c r="F12" s="63" t="s">
        <v>56</v>
      </c>
      <c r="G12" s="63">
        <v>1.6457671203192905</v>
      </c>
      <c r="H12" s="63"/>
    </row>
    <row r="13" spans="1:8" x14ac:dyDescent="0.3">
      <c r="A13" s="70">
        <v>1880</v>
      </c>
      <c r="B13" s="70">
        <v>12</v>
      </c>
      <c r="C13" s="71">
        <v>13.77</v>
      </c>
      <c r="D13" s="71">
        <v>13.706</v>
      </c>
      <c r="F13" s="63" t="s">
        <v>57</v>
      </c>
      <c r="G13" s="64">
        <v>7.5208378277632542E-200</v>
      </c>
      <c r="H13" s="63"/>
    </row>
    <row r="14" spans="1:8" ht="15" thickBot="1" x14ac:dyDescent="0.35">
      <c r="A14" s="70">
        <v>1881</v>
      </c>
      <c r="B14" s="70">
        <v>1</v>
      </c>
      <c r="C14" s="71">
        <v>13.84</v>
      </c>
      <c r="D14" s="71">
        <v>13.647</v>
      </c>
      <c r="F14" s="65" t="s">
        <v>58</v>
      </c>
      <c r="G14" s="65">
        <v>1.9613863711666639</v>
      </c>
      <c r="H14" s="65"/>
    </row>
    <row r="15" spans="1:8" x14ac:dyDescent="0.3">
      <c r="A15" s="70">
        <v>1881</v>
      </c>
      <c r="B15" s="70">
        <v>2</v>
      </c>
      <c r="C15" s="71">
        <v>13.82</v>
      </c>
      <c r="D15" s="71">
        <v>13.766</v>
      </c>
    </row>
    <row r="16" spans="1:8" x14ac:dyDescent="0.3">
      <c r="A16" s="70">
        <v>1881</v>
      </c>
      <c r="B16" s="70">
        <v>3</v>
      </c>
      <c r="C16" s="71">
        <v>14.03</v>
      </c>
      <c r="D16" s="71">
        <v>13.819000000000001</v>
      </c>
    </row>
    <row r="17" spans="1:4" x14ac:dyDescent="0.3">
      <c r="A17" s="70">
        <v>1881</v>
      </c>
      <c r="B17" s="70">
        <v>4</v>
      </c>
      <c r="C17" s="71">
        <v>14.03</v>
      </c>
      <c r="D17" s="71">
        <v>13.869</v>
      </c>
    </row>
    <row r="18" spans="1:4" x14ac:dyDescent="0.3">
      <c r="A18" s="70">
        <v>1881</v>
      </c>
      <c r="B18" s="70">
        <v>5</v>
      </c>
      <c r="C18" s="71">
        <v>14.01</v>
      </c>
      <c r="D18" s="71">
        <v>13.97</v>
      </c>
    </row>
    <row r="19" spans="1:4" x14ac:dyDescent="0.3">
      <c r="A19" s="70">
        <v>1881</v>
      </c>
      <c r="B19" s="70">
        <v>6</v>
      </c>
      <c r="C19" s="71">
        <v>13.79</v>
      </c>
      <c r="D19" s="71">
        <v>13.77</v>
      </c>
    </row>
    <row r="20" spans="1:4" x14ac:dyDescent="0.3">
      <c r="A20" s="70">
        <v>1881</v>
      </c>
      <c r="B20" s="70">
        <v>7</v>
      </c>
      <c r="C20" s="71">
        <v>13.93</v>
      </c>
      <c r="D20" s="71">
        <v>13.852</v>
      </c>
    </row>
    <row r="21" spans="1:4" x14ac:dyDescent="0.3">
      <c r="A21" s="70">
        <v>1881</v>
      </c>
      <c r="B21" s="70">
        <v>8</v>
      </c>
      <c r="C21" s="71">
        <v>13.97</v>
      </c>
      <c r="D21" s="71">
        <v>13.877000000000001</v>
      </c>
    </row>
    <row r="22" spans="1:4" x14ac:dyDescent="0.3">
      <c r="A22" s="70">
        <v>1881</v>
      </c>
      <c r="B22" s="70">
        <v>9</v>
      </c>
      <c r="C22" s="71">
        <v>13.85</v>
      </c>
      <c r="D22" s="71">
        <v>13.76</v>
      </c>
    </row>
    <row r="23" spans="1:4" x14ac:dyDescent="0.3">
      <c r="A23" s="70">
        <v>1881</v>
      </c>
      <c r="B23" s="70">
        <v>10</v>
      </c>
      <c r="C23" s="71">
        <v>13.79</v>
      </c>
      <c r="D23" s="71">
        <v>13.725</v>
      </c>
    </row>
    <row r="24" spans="1:4" x14ac:dyDescent="0.3">
      <c r="A24" s="70">
        <v>1881</v>
      </c>
      <c r="B24" s="70">
        <v>11</v>
      </c>
      <c r="C24" s="71">
        <v>13.77</v>
      </c>
      <c r="D24" s="71">
        <v>13.666</v>
      </c>
    </row>
    <row r="25" spans="1:4" x14ac:dyDescent="0.3">
      <c r="A25" s="70">
        <v>1881</v>
      </c>
      <c r="B25" s="70">
        <v>12</v>
      </c>
      <c r="C25" s="71">
        <v>13.88</v>
      </c>
      <c r="D25" s="71">
        <v>13.87</v>
      </c>
    </row>
    <row r="26" spans="1:4" x14ac:dyDescent="0.3">
      <c r="A26" s="70">
        <v>1882</v>
      </c>
      <c r="B26" s="70">
        <v>1</v>
      </c>
      <c r="C26" s="71">
        <v>14.13</v>
      </c>
      <c r="D26" s="71">
        <v>14.125</v>
      </c>
    </row>
    <row r="27" spans="1:4" x14ac:dyDescent="0.3">
      <c r="A27" s="70">
        <v>1882</v>
      </c>
      <c r="B27" s="70">
        <v>2</v>
      </c>
      <c r="C27" s="71">
        <v>14.14</v>
      </c>
      <c r="D27" s="71">
        <v>13.992000000000001</v>
      </c>
    </row>
    <row r="28" spans="1:4" x14ac:dyDescent="0.3">
      <c r="A28" s="70">
        <v>1882</v>
      </c>
      <c r="B28" s="70">
        <v>3</v>
      </c>
      <c r="C28" s="71">
        <v>14.03</v>
      </c>
      <c r="D28" s="71">
        <v>13.949</v>
      </c>
    </row>
    <row r="29" spans="1:4" x14ac:dyDescent="0.3">
      <c r="A29" s="70">
        <v>1882</v>
      </c>
      <c r="B29" s="70">
        <v>4</v>
      </c>
      <c r="C29" s="71">
        <v>13.8</v>
      </c>
      <c r="D29" s="71">
        <v>13.717000000000001</v>
      </c>
    </row>
    <row r="30" spans="1:4" x14ac:dyDescent="0.3">
      <c r="A30" s="70">
        <v>1882</v>
      </c>
      <c r="B30" s="70">
        <v>5</v>
      </c>
      <c r="C30" s="71">
        <v>13.83</v>
      </c>
      <c r="D30" s="71">
        <v>13.628</v>
      </c>
    </row>
    <row r="31" spans="1:4" x14ac:dyDescent="0.3">
      <c r="A31" s="70">
        <v>1882</v>
      </c>
      <c r="B31" s="70">
        <v>6</v>
      </c>
      <c r="C31" s="71">
        <v>13.73</v>
      </c>
      <c r="D31" s="71">
        <v>13.685</v>
      </c>
    </row>
    <row r="32" spans="1:4" x14ac:dyDescent="0.3">
      <c r="A32" s="70">
        <v>1882</v>
      </c>
      <c r="B32" s="70">
        <v>7</v>
      </c>
      <c r="C32" s="71">
        <v>13.79</v>
      </c>
      <c r="D32" s="71">
        <v>13.813000000000001</v>
      </c>
    </row>
    <row r="33" spans="1:4" x14ac:dyDescent="0.3">
      <c r="A33" s="70">
        <v>1882</v>
      </c>
      <c r="B33" s="70">
        <v>8</v>
      </c>
      <c r="C33" s="71">
        <v>13.94</v>
      </c>
      <c r="D33" s="71">
        <v>13.779</v>
      </c>
    </row>
    <row r="34" spans="1:4" x14ac:dyDescent="0.3">
      <c r="A34" s="70">
        <v>1882</v>
      </c>
      <c r="B34" s="70">
        <v>9</v>
      </c>
      <c r="C34" s="71">
        <v>13.89</v>
      </c>
      <c r="D34" s="71">
        <v>13.843999999999999</v>
      </c>
    </row>
    <row r="35" spans="1:4" x14ac:dyDescent="0.3">
      <c r="A35" s="70">
        <v>1882</v>
      </c>
      <c r="B35" s="70">
        <v>10</v>
      </c>
      <c r="C35" s="71">
        <v>13.75</v>
      </c>
      <c r="D35" s="71">
        <v>13.670999999999999</v>
      </c>
    </row>
    <row r="36" spans="1:4" x14ac:dyDescent="0.3">
      <c r="A36" s="70">
        <v>1882</v>
      </c>
      <c r="B36" s="70">
        <v>11</v>
      </c>
      <c r="C36" s="71">
        <v>13.83</v>
      </c>
      <c r="D36" s="71">
        <v>13.688000000000001</v>
      </c>
    </row>
    <row r="37" spans="1:4" x14ac:dyDescent="0.3">
      <c r="A37" s="70">
        <v>1882</v>
      </c>
      <c r="B37" s="70">
        <v>12</v>
      </c>
      <c r="C37" s="71">
        <v>13.75</v>
      </c>
      <c r="D37" s="71">
        <v>13.529</v>
      </c>
    </row>
    <row r="38" spans="1:4" x14ac:dyDescent="0.3">
      <c r="A38" s="70">
        <v>1883</v>
      </c>
      <c r="B38" s="70">
        <v>1</v>
      </c>
      <c r="C38" s="71">
        <v>13.68</v>
      </c>
      <c r="D38" s="71">
        <v>13.6</v>
      </c>
    </row>
    <row r="39" spans="1:4" x14ac:dyDescent="0.3">
      <c r="A39" s="70">
        <v>1883</v>
      </c>
      <c r="B39" s="70">
        <v>2</v>
      </c>
      <c r="C39" s="71">
        <v>13.6</v>
      </c>
      <c r="D39" s="71">
        <v>13.679</v>
      </c>
    </row>
    <row r="40" spans="1:4" x14ac:dyDescent="0.3">
      <c r="A40" s="70">
        <v>1883</v>
      </c>
      <c r="B40" s="70">
        <v>3</v>
      </c>
      <c r="C40" s="71">
        <v>13.87</v>
      </c>
      <c r="D40" s="71">
        <v>13.654</v>
      </c>
    </row>
    <row r="41" spans="1:4" x14ac:dyDescent="0.3">
      <c r="A41" s="70">
        <v>1883</v>
      </c>
      <c r="B41" s="70">
        <v>4</v>
      </c>
      <c r="C41" s="71">
        <v>13.82</v>
      </c>
      <c r="D41" s="71">
        <v>13.603</v>
      </c>
    </row>
    <row r="42" spans="1:4" x14ac:dyDescent="0.3">
      <c r="A42" s="70">
        <v>1883</v>
      </c>
      <c r="B42" s="70">
        <v>5</v>
      </c>
      <c r="C42" s="71">
        <v>13.79</v>
      </c>
      <c r="D42" s="71">
        <v>13.744</v>
      </c>
    </row>
    <row r="43" spans="1:4" x14ac:dyDescent="0.3">
      <c r="A43" s="70">
        <v>1883</v>
      </c>
      <c r="B43" s="70">
        <v>6</v>
      </c>
      <c r="C43" s="71">
        <v>13.87</v>
      </c>
      <c r="D43" s="71">
        <v>13.875999999999999</v>
      </c>
    </row>
    <row r="44" spans="1:4" x14ac:dyDescent="0.3">
      <c r="A44" s="70">
        <v>1883</v>
      </c>
      <c r="B44" s="70">
        <v>7</v>
      </c>
      <c r="C44" s="71">
        <v>13.91</v>
      </c>
      <c r="D44" s="71">
        <v>13.8</v>
      </c>
    </row>
    <row r="45" spans="1:4" x14ac:dyDescent="0.3">
      <c r="A45" s="70">
        <v>1883</v>
      </c>
      <c r="B45" s="70">
        <v>8</v>
      </c>
      <c r="C45" s="71">
        <v>13.84</v>
      </c>
      <c r="D45" s="71">
        <v>13.79</v>
      </c>
    </row>
    <row r="46" spans="1:4" x14ac:dyDescent="0.3">
      <c r="A46" s="70">
        <v>1883</v>
      </c>
      <c r="B46" s="70">
        <v>9</v>
      </c>
      <c r="C46" s="71">
        <v>13.79</v>
      </c>
      <c r="D46" s="71">
        <v>13.721</v>
      </c>
    </row>
    <row r="47" spans="1:4" x14ac:dyDescent="0.3">
      <c r="A47" s="70">
        <v>1883</v>
      </c>
      <c r="B47" s="70">
        <v>10</v>
      </c>
      <c r="C47" s="71">
        <v>13.86</v>
      </c>
      <c r="D47" s="71">
        <v>13.621</v>
      </c>
    </row>
    <row r="48" spans="1:4" x14ac:dyDescent="0.3">
      <c r="A48" s="70">
        <v>1883</v>
      </c>
      <c r="B48" s="70">
        <v>11</v>
      </c>
      <c r="C48" s="71">
        <v>13.77</v>
      </c>
      <c r="D48" s="71">
        <v>13.688000000000001</v>
      </c>
    </row>
    <row r="49" spans="1:4" x14ac:dyDescent="0.3">
      <c r="A49" s="70">
        <v>1883</v>
      </c>
      <c r="B49" s="70">
        <v>12</v>
      </c>
      <c r="C49" s="71">
        <v>13.84</v>
      </c>
      <c r="D49" s="71">
        <v>13.677</v>
      </c>
    </row>
    <row r="50" spans="1:4" x14ac:dyDescent="0.3">
      <c r="A50" s="70">
        <v>1884</v>
      </c>
      <c r="B50" s="70">
        <v>1</v>
      </c>
      <c r="C50" s="71">
        <v>13.84</v>
      </c>
      <c r="D50" s="71">
        <v>13.597</v>
      </c>
    </row>
    <row r="51" spans="1:4" x14ac:dyDescent="0.3">
      <c r="A51" s="70">
        <v>1884</v>
      </c>
      <c r="B51" s="70">
        <v>2</v>
      </c>
      <c r="C51" s="71">
        <v>13.91</v>
      </c>
      <c r="D51" s="71">
        <v>13.782999999999999</v>
      </c>
    </row>
    <row r="52" spans="1:4" x14ac:dyDescent="0.3">
      <c r="A52" s="70">
        <v>1884</v>
      </c>
      <c r="B52" s="70">
        <v>3</v>
      </c>
      <c r="C52" s="71">
        <v>13.63</v>
      </c>
      <c r="D52" s="71">
        <v>13.541</v>
      </c>
    </row>
    <row r="53" spans="1:4" x14ac:dyDescent="0.3">
      <c r="A53" s="70">
        <v>1884</v>
      </c>
      <c r="B53" s="70">
        <v>4</v>
      </c>
      <c r="C53" s="71">
        <v>13.57</v>
      </c>
      <c r="D53" s="71">
        <v>13.473000000000001</v>
      </c>
    </row>
    <row r="54" spans="1:4" x14ac:dyDescent="0.3">
      <c r="A54" s="70">
        <v>1884</v>
      </c>
      <c r="B54" s="70">
        <v>5</v>
      </c>
      <c r="C54" s="71">
        <v>13.63</v>
      </c>
      <c r="D54" s="71">
        <v>13.603999999999999</v>
      </c>
    </row>
    <row r="55" spans="1:4" x14ac:dyDescent="0.3">
      <c r="A55" s="70">
        <v>1884</v>
      </c>
      <c r="B55" s="70">
        <v>6</v>
      </c>
      <c r="C55" s="71">
        <v>13.59</v>
      </c>
      <c r="D55" s="71">
        <v>13.589</v>
      </c>
    </row>
    <row r="56" spans="1:4" x14ac:dyDescent="0.3">
      <c r="A56" s="70">
        <v>1884</v>
      </c>
      <c r="B56" s="70">
        <v>7</v>
      </c>
      <c r="C56" s="71">
        <v>13.65</v>
      </c>
      <c r="D56" s="71">
        <v>13.576000000000001</v>
      </c>
    </row>
    <row r="57" spans="1:4" x14ac:dyDescent="0.3">
      <c r="A57" s="70">
        <v>1884</v>
      </c>
      <c r="B57" s="70">
        <v>8</v>
      </c>
      <c r="C57" s="71">
        <v>13.73</v>
      </c>
      <c r="D57" s="71">
        <v>13.587</v>
      </c>
    </row>
    <row r="58" spans="1:4" x14ac:dyDescent="0.3">
      <c r="A58" s="70">
        <v>1884</v>
      </c>
      <c r="B58" s="70">
        <v>9</v>
      </c>
      <c r="C58" s="71">
        <v>13.72</v>
      </c>
      <c r="D58" s="71">
        <v>13.654</v>
      </c>
    </row>
    <row r="59" spans="1:4" x14ac:dyDescent="0.3">
      <c r="A59" s="70">
        <v>1884</v>
      </c>
      <c r="B59" s="70">
        <v>10</v>
      </c>
      <c r="C59" s="71">
        <v>13.75</v>
      </c>
      <c r="D59" s="71">
        <v>13.667999999999999</v>
      </c>
    </row>
    <row r="60" spans="1:4" x14ac:dyDescent="0.3">
      <c r="A60" s="70">
        <v>1884</v>
      </c>
      <c r="B60" s="70">
        <v>11</v>
      </c>
      <c r="C60" s="71">
        <v>13.69</v>
      </c>
      <c r="D60" s="71">
        <v>13.433</v>
      </c>
    </row>
    <row r="61" spans="1:4" x14ac:dyDescent="0.3">
      <c r="A61" s="70">
        <v>1884</v>
      </c>
      <c r="B61" s="70">
        <v>12</v>
      </c>
      <c r="C61" s="71">
        <v>13.71</v>
      </c>
      <c r="D61" s="71">
        <v>13.585000000000001</v>
      </c>
    </row>
    <row r="62" spans="1:4" x14ac:dyDescent="0.3">
      <c r="A62" s="70">
        <v>1885</v>
      </c>
      <c r="B62" s="70">
        <v>1</v>
      </c>
      <c r="C62" s="71">
        <v>13.41</v>
      </c>
      <c r="D62" s="71">
        <v>13.497999999999999</v>
      </c>
    </row>
    <row r="63" spans="1:4" x14ac:dyDescent="0.3">
      <c r="A63" s="70">
        <v>1885</v>
      </c>
      <c r="B63" s="70">
        <v>2</v>
      </c>
      <c r="C63" s="71">
        <v>13.7</v>
      </c>
      <c r="D63" s="71">
        <v>13.587999999999999</v>
      </c>
    </row>
    <row r="64" spans="1:4" x14ac:dyDescent="0.3">
      <c r="A64" s="70">
        <v>1885</v>
      </c>
      <c r="B64" s="70">
        <v>3</v>
      </c>
      <c r="C64" s="71">
        <v>13.75</v>
      </c>
      <c r="D64" s="71">
        <v>13.518000000000001</v>
      </c>
    </row>
    <row r="65" spans="1:4" x14ac:dyDescent="0.3">
      <c r="A65" s="70">
        <v>1885</v>
      </c>
      <c r="B65" s="70">
        <v>4</v>
      </c>
      <c r="C65" s="71">
        <v>13.57</v>
      </c>
      <c r="D65" s="71">
        <v>13.531000000000001</v>
      </c>
    </row>
    <row r="66" spans="1:4" x14ac:dyDescent="0.3">
      <c r="A66" s="70">
        <v>1885</v>
      </c>
      <c r="B66" s="70">
        <v>5</v>
      </c>
      <c r="C66" s="71">
        <v>13.57</v>
      </c>
      <c r="D66" s="71">
        <v>13.481999999999999</v>
      </c>
    </row>
    <row r="67" spans="1:4" x14ac:dyDescent="0.3">
      <c r="A67" s="70">
        <v>1885</v>
      </c>
      <c r="B67" s="70">
        <v>6</v>
      </c>
      <c r="C67" s="71">
        <v>13.55</v>
      </c>
      <c r="D67" s="71">
        <v>13.513999999999999</v>
      </c>
    </row>
    <row r="68" spans="1:4" x14ac:dyDescent="0.3">
      <c r="A68" s="70">
        <v>1885</v>
      </c>
      <c r="B68" s="70">
        <v>7</v>
      </c>
      <c r="C68" s="71">
        <v>13.64</v>
      </c>
      <c r="D68" s="71">
        <v>13.683999999999999</v>
      </c>
    </row>
    <row r="69" spans="1:4" x14ac:dyDescent="0.3">
      <c r="A69" s="70">
        <v>1885</v>
      </c>
      <c r="B69" s="70">
        <v>8</v>
      </c>
      <c r="C69" s="71">
        <v>13.68</v>
      </c>
      <c r="D69" s="71">
        <v>13.494999999999999</v>
      </c>
    </row>
    <row r="70" spans="1:4" x14ac:dyDescent="0.3">
      <c r="A70" s="70">
        <v>1885</v>
      </c>
      <c r="B70" s="70">
        <v>9</v>
      </c>
      <c r="C70" s="71">
        <v>13.76</v>
      </c>
      <c r="D70" s="71">
        <v>13.670999999999999</v>
      </c>
    </row>
    <row r="71" spans="1:4" x14ac:dyDescent="0.3">
      <c r="A71" s="70">
        <v>1885</v>
      </c>
      <c r="B71" s="70">
        <v>10</v>
      </c>
      <c r="C71" s="71">
        <v>13.8</v>
      </c>
      <c r="D71" s="71">
        <v>13.757999999999999</v>
      </c>
    </row>
    <row r="72" spans="1:4" x14ac:dyDescent="0.3">
      <c r="A72" s="70">
        <v>1885</v>
      </c>
      <c r="B72" s="70">
        <v>11</v>
      </c>
      <c r="C72" s="71">
        <v>13.8</v>
      </c>
      <c r="D72" s="71">
        <v>13.738</v>
      </c>
    </row>
    <row r="73" spans="1:4" x14ac:dyDescent="0.3">
      <c r="A73" s="70">
        <v>1885</v>
      </c>
      <c r="B73" s="70">
        <v>12</v>
      </c>
      <c r="C73" s="71">
        <v>13.94</v>
      </c>
      <c r="D73" s="71">
        <v>13.845000000000001</v>
      </c>
    </row>
    <row r="74" spans="1:4" x14ac:dyDescent="0.3">
      <c r="A74" s="70">
        <v>1886</v>
      </c>
      <c r="B74" s="70">
        <v>1</v>
      </c>
      <c r="C74" s="71">
        <v>13.57</v>
      </c>
      <c r="D74" s="71">
        <v>13.603999999999999</v>
      </c>
    </row>
    <row r="75" spans="1:4" x14ac:dyDescent="0.3">
      <c r="A75" s="70">
        <v>1886</v>
      </c>
      <c r="B75" s="70">
        <v>2</v>
      </c>
      <c r="C75" s="71">
        <v>13.54</v>
      </c>
      <c r="D75" s="71">
        <v>13.53</v>
      </c>
    </row>
    <row r="76" spans="1:4" x14ac:dyDescent="0.3">
      <c r="A76" s="70">
        <v>1886</v>
      </c>
      <c r="B76" s="70">
        <v>3</v>
      </c>
      <c r="C76" s="71">
        <v>13.61</v>
      </c>
      <c r="D76" s="71">
        <v>13.587999999999999</v>
      </c>
    </row>
    <row r="77" spans="1:4" x14ac:dyDescent="0.3">
      <c r="A77" s="70">
        <v>1886</v>
      </c>
      <c r="B77" s="70">
        <v>4</v>
      </c>
      <c r="C77" s="71">
        <v>13.72</v>
      </c>
      <c r="D77" s="71">
        <v>13.662000000000001</v>
      </c>
    </row>
    <row r="78" spans="1:4" x14ac:dyDescent="0.3">
      <c r="A78" s="70">
        <v>1886</v>
      </c>
      <c r="B78" s="70">
        <v>5</v>
      </c>
      <c r="C78" s="71">
        <v>13.73</v>
      </c>
      <c r="D78" s="71">
        <v>13.811999999999999</v>
      </c>
    </row>
    <row r="79" spans="1:4" x14ac:dyDescent="0.3">
      <c r="A79" s="70">
        <v>1886</v>
      </c>
      <c r="B79" s="70">
        <v>6</v>
      </c>
      <c r="C79" s="71">
        <v>13.61</v>
      </c>
      <c r="D79" s="71">
        <v>13.618</v>
      </c>
    </row>
    <row r="80" spans="1:4" x14ac:dyDescent="0.3">
      <c r="A80" s="70">
        <v>1886</v>
      </c>
      <c r="B80" s="70">
        <v>7</v>
      </c>
      <c r="C80" s="71">
        <v>13.78</v>
      </c>
      <c r="D80" s="71">
        <v>13.72</v>
      </c>
    </row>
    <row r="81" spans="1:4" x14ac:dyDescent="0.3">
      <c r="A81" s="70">
        <v>1886</v>
      </c>
      <c r="B81" s="70">
        <v>8</v>
      </c>
      <c r="C81" s="71">
        <v>13.66</v>
      </c>
      <c r="D81" s="71">
        <v>13.664999999999999</v>
      </c>
    </row>
    <row r="82" spans="1:4" x14ac:dyDescent="0.3">
      <c r="A82" s="70">
        <v>1886</v>
      </c>
      <c r="B82" s="70">
        <v>9</v>
      </c>
      <c r="C82" s="71">
        <v>13.74</v>
      </c>
      <c r="D82" s="71">
        <v>13.568</v>
      </c>
    </row>
    <row r="83" spans="1:4" x14ac:dyDescent="0.3">
      <c r="A83" s="70">
        <v>1886</v>
      </c>
      <c r="B83" s="70">
        <v>10</v>
      </c>
      <c r="C83" s="71">
        <v>13.71</v>
      </c>
      <c r="D83" s="71">
        <v>13.638999999999999</v>
      </c>
    </row>
    <row r="84" spans="1:4" x14ac:dyDescent="0.3">
      <c r="A84" s="70">
        <v>1886</v>
      </c>
      <c r="B84" s="70">
        <v>11</v>
      </c>
      <c r="C84" s="71">
        <v>13.68</v>
      </c>
      <c r="D84" s="71">
        <v>13.577</v>
      </c>
    </row>
    <row r="85" spans="1:4" x14ac:dyDescent="0.3">
      <c r="A85" s="70">
        <v>1886</v>
      </c>
      <c r="B85" s="70">
        <v>12</v>
      </c>
      <c r="C85" s="71">
        <v>13.73</v>
      </c>
      <c r="D85" s="71">
        <v>13.58</v>
      </c>
    </row>
    <row r="86" spans="1:4" x14ac:dyDescent="0.3">
      <c r="A86" s="70">
        <v>1887</v>
      </c>
      <c r="B86" s="70">
        <v>1</v>
      </c>
      <c r="C86" s="71">
        <v>13.27</v>
      </c>
      <c r="D86" s="71">
        <v>13.433999999999999</v>
      </c>
    </row>
    <row r="87" spans="1:4" x14ac:dyDescent="0.3">
      <c r="A87" s="70">
        <v>1887</v>
      </c>
      <c r="B87" s="70">
        <v>2</v>
      </c>
      <c r="C87" s="71">
        <v>13.47</v>
      </c>
      <c r="D87" s="71">
        <v>13.443999999999999</v>
      </c>
    </row>
    <row r="88" spans="1:4" x14ac:dyDescent="0.3">
      <c r="A88" s="70">
        <v>1887</v>
      </c>
      <c r="B88" s="70">
        <v>3</v>
      </c>
      <c r="C88" s="71">
        <v>13.66</v>
      </c>
      <c r="D88" s="71">
        <v>13.542999999999999</v>
      </c>
    </row>
    <row r="89" spans="1:4" x14ac:dyDescent="0.3">
      <c r="A89" s="70">
        <v>1887</v>
      </c>
      <c r="B89" s="70">
        <v>4</v>
      </c>
      <c r="C89" s="71">
        <v>13.61</v>
      </c>
      <c r="D89" s="71">
        <v>13.565</v>
      </c>
    </row>
    <row r="90" spans="1:4" x14ac:dyDescent="0.3">
      <c r="A90" s="70">
        <v>1887</v>
      </c>
      <c r="B90" s="70">
        <v>5</v>
      </c>
      <c r="C90" s="71">
        <v>13.67</v>
      </c>
      <c r="D90" s="71">
        <v>13.645</v>
      </c>
    </row>
    <row r="91" spans="1:4" x14ac:dyDescent="0.3">
      <c r="A91" s="70">
        <v>1887</v>
      </c>
      <c r="B91" s="70">
        <v>6</v>
      </c>
      <c r="C91" s="71">
        <v>13.76</v>
      </c>
      <c r="D91" s="71">
        <v>13.596</v>
      </c>
    </row>
    <row r="92" spans="1:4" x14ac:dyDescent="0.3">
      <c r="A92" s="70">
        <v>1887</v>
      </c>
      <c r="B92" s="70">
        <v>7</v>
      </c>
      <c r="C92" s="71">
        <v>13.76</v>
      </c>
      <c r="D92" s="71">
        <v>13.725999999999999</v>
      </c>
    </row>
    <row r="93" spans="1:4" x14ac:dyDescent="0.3">
      <c r="A93" s="70">
        <v>1887</v>
      </c>
      <c r="B93" s="70">
        <v>8</v>
      </c>
      <c r="C93" s="71">
        <v>13.67</v>
      </c>
      <c r="D93" s="71">
        <v>13.638</v>
      </c>
    </row>
    <row r="94" spans="1:4" x14ac:dyDescent="0.3">
      <c r="A94" s="70">
        <v>1887</v>
      </c>
      <c r="B94" s="70">
        <v>9</v>
      </c>
      <c r="C94" s="71">
        <v>13.77</v>
      </c>
      <c r="D94" s="71">
        <v>13.663</v>
      </c>
    </row>
    <row r="95" spans="1:4" x14ac:dyDescent="0.3">
      <c r="A95" s="70">
        <v>1887</v>
      </c>
      <c r="B95" s="70">
        <v>10</v>
      </c>
      <c r="C95" s="71">
        <v>13.67</v>
      </c>
      <c r="D95" s="71">
        <v>13.500999999999999</v>
      </c>
    </row>
    <row r="96" spans="1:4" x14ac:dyDescent="0.3">
      <c r="A96" s="70">
        <v>1887</v>
      </c>
      <c r="B96" s="70">
        <v>11</v>
      </c>
      <c r="C96" s="71">
        <v>13.76</v>
      </c>
      <c r="D96" s="71">
        <v>13.596</v>
      </c>
    </row>
    <row r="97" spans="1:4" x14ac:dyDescent="0.3">
      <c r="A97" s="70">
        <v>1887</v>
      </c>
      <c r="B97" s="70">
        <v>12</v>
      </c>
      <c r="C97" s="71">
        <v>13.66</v>
      </c>
      <c r="D97" s="71">
        <v>13.605</v>
      </c>
    </row>
    <row r="98" spans="1:4" x14ac:dyDescent="0.3">
      <c r="A98" s="70">
        <v>1888</v>
      </c>
      <c r="B98" s="70">
        <v>1</v>
      </c>
      <c r="C98" s="71">
        <v>13.62</v>
      </c>
      <c r="D98" s="71">
        <v>13.409000000000001</v>
      </c>
    </row>
    <row r="99" spans="1:4" x14ac:dyDescent="0.3">
      <c r="A99" s="70">
        <v>1888</v>
      </c>
      <c r="B99" s="70">
        <v>2</v>
      </c>
      <c r="C99" s="71">
        <v>13.64</v>
      </c>
      <c r="D99" s="71">
        <v>13.56</v>
      </c>
    </row>
    <row r="100" spans="1:4" x14ac:dyDescent="0.3">
      <c r="A100" s="70">
        <v>1888</v>
      </c>
      <c r="B100" s="70">
        <v>3</v>
      </c>
      <c r="C100" s="71">
        <v>13.59</v>
      </c>
      <c r="D100" s="71">
        <v>13.465999999999999</v>
      </c>
    </row>
    <row r="101" spans="1:4" x14ac:dyDescent="0.3">
      <c r="A101" s="70">
        <v>1888</v>
      </c>
      <c r="B101" s="70">
        <v>4</v>
      </c>
      <c r="C101" s="71">
        <v>13.77</v>
      </c>
      <c r="D101" s="71">
        <v>13.762</v>
      </c>
    </row>
    <row r="102" spans="1:4" x14ac:dyDescent="0.3">
      <c r="A102" s="70">
        <v>1888</v>
      </c>
      <c r="B102" s="70">
        <v>5</v>
      </c>
      <c r="C102" s="71">
        <v>13.77</v>
      </c>
      <c r="D102" s="71">
        <v>13.653</v>
      </c>
    </row>
    <row r="103" spans="1:4" x14ac:dyDescent="0.3">
      <c r="A103" s="70">
        <v>1888</v>
      </c>
      <c r="B103" s="70">
        <v>6</v>
      </c>
      <c r="C103" s="71">
        <v>13.82</v>
      </c>
      <c r="D103" s="71">
        <v>13.708</v>
      </c>
    </row>
    <row r="104" spans="1:4" x14ac:dyDescent="0.3">
      <c r="A104" s="70">
        <v>1888</v>
      </c>
      <c r="B104" s="70">
        <v>7</v>
      </c>
      <c r="C104" s="71">
        <v>13.9</v>
      </c>
      <c r="D104" s="71">
        <v>13.696</v>
      </c>
    </row>
    <row r="105" spans="1:4" x14ac:dyDescent="0.3">
      <c r="A105" s="70">
        <v>1888</v>
      </c>
      <c r="B105" s="70">
        <v>8</v>
      </c>
      <c r="C105" s="71">
        <v>13.84</v>
      </c>
      <c r="D105" s="71">
        <v>13.722</v>
      </c>
    </row>
    <row r="106" spans="1:4" x14ac:dyDescent="0.3">
      <c r="A106" s="70">
        <v>1888</v>
      </c>
      <c r="B106" s="70">
        <v>9</v>
      </c>
      <c r="C106" s="71">
        <v>13.9</v>
      </c>
      <c r="D106" s="71">
        <v>13.781000000000001</v>
      </c>
    </row>
    <row r="107" spans="1:4" x14ac:dyDescent="0.3">
      <c r="A107" s="70">
        <v>1888</v>
      </c>
      <c r="B107" s="70">
        <v>10</v>
      </c>
      <c r="C107" s="71">
        <v>14.02</v>
      </c>
      <c r="D107" s="71">
        <v>13.904999999999999</v>
      </c>
    </row>
    <row r="108" spans="1:4" x14ac:dyDescent="0.3">
      <c r="A108" s="70">
        <v>1888</v>
      </c>
      <c r="B108" s="70">
        <v>11</v>
      </c>
      <c r="C108" s="71">
        <v>14.01</v>
      </c>
      <c r="D108" s="71">
        <v>13.805999999999999</v>
      </c>
    </row>
    <row r="109" spans="1:4" x14ac:dyDescent="0.3">
      <c r="A109" s="70">
        <v>1888</v>
      </c>
      <c r="B109" s="70">
        <v>12</v>
      </c>
      <c r="C109" s="71">
        <v>13.94</v>
      </c>
      <c r="D109" s="71">
        <v>13.831</v>
      </c>
    </row>
    <row r="110" spans="1:4" x14ac:dyDescent="0.3">
      <c r="A110" s="70">
        <v>1889</v>
      </c>
      <c r="B110" s="70">
        <v>1</v>
      </c>
      <c r="C110" s="71">
        <v>13.88</v>
      </c>
      <c r="D110" s="71">
        <v>13.933</v>
      </c>
    </row>
    <row r="111" spans="1:4" x14ac:dyDescent="0.3">
      <c r="A111" s="70">
        <v>1889</v>
      </c>
      <c r="B111" s="70">
        <v>2</v>
      </c>
      <c r="C111" s="71">
        <v>14.18</v>
      </c>
      <c r="D111" s="71">
        <v>13.917999999999999</v>
      </c>
    </row>
    <row r="112" spans="1:4" x14ac:dyDescent="0.3">
      <c r="A112" s="70">
        <v>1889</v>
      </c>
      <c r="B112" s="70">
        <v>3</v>
      </c>
      <c r="C112" s="71">
        <v>14.08</v>
      </c>
      <c r="D112" s="71">
        <v>13.936</v>
      </c>
    </row>
    <row r="113" spans="1:4" x14ac:dyDescent="0.3">
      <c r="A113" s="70">
        <v>1889</v>
      </c>
      <c r="B113" s="70">
        <v>4</v>
      </c>
      <c r="C113" s="71">
        <v>14.07</v>
      </c>
      <c r="D113" s="71">
        <v>14.01</v>
      </c>
    </row>
    <row r="114" spans="1:4" x14ac:dyDescent="0.3">
      <c r="A114" s="70">
        <v>1889</v>
      </c>
      <c r="B114" s="70">
        <v>5</v>
      </c>
      <c r="C114" s="71">
        <v>13.97</v>
      </c>
      <c r="D114" s="71">
        <v>13.92</v>
      </c>
    </row>
    <row r="115" spans="1:4" x14ac:dyDescent="0.3">
      <c r="A115" s="70">
        <v>1889</v>
      </c>
      <c r="B115" s="70">
        <v>6</v>
      </c>
      <c r="C115" s="71">
        <v>13.86</v>
      </c>
      <c r="D115" s="71">
        <v>13.856</v>
      </c>
    </row>
    <row r="116" spans="1:4" x14ac:dyDescent="0.3">
      <c r="A116" s="70">
        <v>1889</v>
      </c>
      <c r="B116" s="70">
        <v>7</v>
      </c>
      <c r="C116" s="71">
        <v>13.9</v>
      </c>
      <c r="D116" s="71">
        <v>13.808999999999999</v>
      </c>
    </row>
    <row r="117" spans="1:4" x14ac:dyDescent="0.3">
      <c r="A117" s="70">
        <v>1889</v>
      </c>
      <c r="B117" s="70">
        <v>8</v>
      </c>
      <c r="C117" s="71">
        <v>13.8</v>
      </c>
      <c r="D117" s="71">
        <v>13.78</v>
      </c>
    </row>
    <row r="118" spans="1:4" x14ac:dyDescent="0.3">
      <c r="A118" s="70">
        <v>1889</v>
      </c>
      <c r="B118" s="70">
        <v>9</v>
      </c>
      <c r="C118" s="71">
        <v>13.78</v>
      </c>
      <c r="D118" s="71">
        <v>13.619</v>
      </c>
    </row>
    <row r="119" spans="1:4" x14ac:dyDescent="0.3">
      <c r="A119" s="70">
        <v>1889</v>
      </c>
      <c r="B119" s="70">
        <v>10</v>
      </c>
      <c r="C119" s="71">
        <v>13.77</v>
      </c>
      <c r="D119" s="71">
        <v>13.702</v>
      </c>
    </row>
    <row r="120" spans="1:4" x14ac:dyDescent="0.3">
      <c r="A120" s="70">
        <v>1889</v>
      </c>
      <c r="B120" s="70">
        <v>11</v>
      </c>
      <c r="C120" s="71">
        <v>13.67</v>
      </c>
      <c r="D120" s="71">
        <v>13.602</v>
      </c>
    </row>
    <row r="121" spans="1:4" x14ac:dyDescent="0.3">
      <c r="A121" s="70">
        <v>1889</v>
      </c>
      <c r="B121" s="70">
        <v>12</v>
      </c>
      <c r="C121" s="71">
        <v>13.7</v>
      </c>
      <c r="D121" s="71">
        <v>13.821</v>
      </c>
    </row>
    <row r="122" spans="1:4" x14ac:dyDescent="0.3">
      <c r="A122" s="70">
        <v>1890</v>
      </c>
      <c r="B122" s="70">
        <v>1</v>
      </c>
      <c r="C122" s="71">
        <v>13.56</v>
      </c>
      <c r="D122" s="71">
        <v>13.670999999999999</v>
      </c>
    </row>
    <row r="123" spans="1:4" x14ac:dyDescent="0.3">
      <c r="A123" s="70">
        <v>1890</v>
      </c>
      <c r="B123" s="70">
        <v>2</v>
      </c>
      <c r="C123" s="71">
        <v>13.55</v>
      </c>
      <c r="D123" s="71">
        <v>13.632</v>
      </c>
    </row>
    <row r="124" spans="1:4" x14ac:dyDescent="0.3">
      <c r="A124" s="70">
        <v>1890</v>
      </c>
      <c r="B124" s="70">
        <v>3</v>
      </c>
      <c r="C124" s="71">
        <v>13.6</v>
      </c>
      <c r="D124" s="71">
        <v>13.537000000000001</v>
      </c>
    </row>
    <row r="125" spans="1:4" x14ac:dyDescent="0.3">
      <c r="A125" s="70">
        <v>1890</v>
      </c>
      <c r="B125" s="70">
        <v>4</v>
      </c>
      <c r="C125" s="71">
        <v>13.63</v>
      </c>
      <c r="D125" s="71">
        <v>13.676</v>
      </c>
    </row>
    <row r="126" spans="1:4" x14ac:dyDescent="0.3">
      <c r="A126" s="70">
        <v>1890</v>
      </c>
      <c r="B126" s="70">
        <v>5</v>
      </c>
      <c r="C126" s="71">
        <v>13.54</v>
      </c>
      <c r="D126" s="71">
        <v>13.583</v>
      </c>
    </row>
    <row r="127" spans="1:4" x14ac:dyDescent="0.3">
      <c r="A127" s="70">
        <v>1890</v>
      </c>
      <c r="B127" s="70">
        <v>6</v>
      </c>
      <c r="C127" s="71">
        <v>13.73</v>
      </c>
      <c r="D127" s="71">
        <v>13.629</v>
      </c>
    </row>
    <row r="128" spans="1:4" x14ac:dyDescent="0.3">
      <c r="A128" s="70">
        <v>1890</v>
      </c>
      <c r="B128" s="70">
        <v>7</v>
      </c>
      <c r="C128" s="71">
        <v>13.73</v>
      </c>
      <c r="D128" s="71">
        <v>13.595000000000001</v>
      </c>
    </row>
    <row r="129" spans="1:4" x14ac:dyDescent="0.3">
      <c r="A129" s="70">
        <v>1890</v>
      </c>
      <c r="B129" s="70">
        <v>8</v>
      </c>
      <c r="C129" s="71">
        <v>13.62</v>
      </c>
      <c r="D129" s="71">
        <v>13.584</v>
      </c>
    </row>
    <row r="130" spans="1:4" x14ac:dyDescent="0.3">
      <c r="A130" s="70">
        <v>1890</v>
      </c>
      <c r="B130" s="70">
        <v>9</v>
      </c>
      <c r="C130" s="71">
        <v>13.6</v>
      </c>
      <c r="D130" s="71">
        <v>13.526999999999999</v>
      </c>
    </row>
    <row r="131" spans="1:4" x14ac:dyDescent="0.3">
      <c r="A131" s="70">
        <v>1890</v>
      </c>
      <c r="B131" s="70">
        <v>10</v>
      </c>
      <c r="C131" s="71">
        <v>13.76</v>
      </c>
      <c r="D131" s="71">
        <v>13.502000000000001</v>
      </c>
    </row>
    <row r="132" spans="1:4" x14ac:dyDescent="0.3">
      <c r="A132" s="70">
        <v>1890</v>
      </c>
      <c r="B132" s="70">
        <v>11</v>
      </c>
      <c r="C132" s="71">
        <v>13.52</v>
      </c>
      <c r="D132" s="71">
        <v>13.445</v>
      </c>
    </row>
    <row r="133" spans="1:4" x14ac:dyDescent="0.3">
      <c r="A133" s="70">
        <v>1890</v>
      </c>
      <c r="B133" s="70">
        <v>12</v>
      </c>
      <c r="C133" s="71">
        <v>13.69</v>
      </c>
      <c r="D133" s="71">
        <v>13.589</v>
      </c>
    </row>
    <row r="134" spans="1:4" x14ac:dyDescent="0.3">
      <c r="A134" s="70">
        <v>1891</v>
      </c>
      <c r="B134" s="70">
        <v>1</v>
      </c>
      <c r="C134" s="71">
        <v>13.58</v>
      </c>
      <c r="D134" s="71">
        <v>13.488</v>
      </c>
    </row>
    <row r="135" spans="1:4" x14ac:dyDescent="0.3">
      <c r="A135" s="70">
        <v>1891</v>
      </c>
      <c r="B135" s="70">
        <v>2</v>
      </c>
      <c r="C135" s="71">
        <v>13.53</v>
      </c>
      <c r="D135" s="71">
        <v>13.526</v>
      </c>
    </row>
    <row r="136" spans="1:4" x14ac:dyDescent="0.3">
      <c r="A136" s="70">
        <v>1891</v>
      </c>
      <c r="B136" s="70">
        <v>3</v>
      </c>
      <c r="C136" s="71">
        <v>13.82</v>
      </c>
      <c r="D136" s="71">
        <v>13.637</v>
      </c>
    </row>
    <row r="137" spans="1:4" x14ac:dyDescent="0.3">
      <c r="A137" s="70">
        <v>1891</v>
      </c>
      <c r="B137" s="70">
        <v>4</v>
      </c>
      <c r="C137" s="71">
        <v>13.72</v>
      </c>
      <c r="D137" s="71">
        <v>13.641999999999999</v>
      </c>
    </row>
    <row r="138" spans="1:4" x14ac:dyDescent="0.3">
      <c r="A138" s="70">
        <v>1891</v>
      </c>
      <c r="B138" s="70">
        <v>5</v>
      </c>
      <c r="C138" s="71">
        <v>13.81</v>
      </c>
      <c r="D138" s="71">
        <v>13.801</v>
      </c>
    </row>
    <row r="139" spans="1:4" x14ac:dyDescent="0.3">
      <c r="A139" s="70">
        <v>1891</v>
      </c>
      <c r="B139" s="70">
        <v>6</v>
      </c>
      <c r="C139" s="71">
        <v>13.8</v>
      </c>
      <c r="D139" s="71">
        <v>13.712</v>
      </c>
    </row>
    <row r="140" spans="1:4" x14ac:dyDescent="0.3">
      <c r="A140" s="70">
        <v>1891</v>
      </c>
      <c r="B140" s="70">
        <v>7</v>
      </c>
      <c r="C140" s="71">
        <v>13.8</v>
      </c>
      <c r="D140" s="71">
        <v>13.677</v>
      </c>
    </row>
    <row r="141" spans="1:4" x14ac:dyDescent="0.3">
      <c r="A141" s="70">
        <v>1891</v>
      </c>
      <c r="B141" s="70">
        <v>8</v>
      </c>
      <c r="C141" s="71">
        <v>13.84</v>
      </c>
      <c r="D141" s="71">
        <v>13.686999999999999</v>
      </c>
    </row>
    <row r="142" spans="1:4" x14ac:dyDescent="0.3">
      <c r="A142" s="70">
        <v>1891</v>
      </c>
      <c r="B142" s="70">
        <v>9</v>
      </c>
      <c r="C142" s="71">
        <v>13.86</v>
      </c>
      <c r="D142" s="71">
        <v>13.807</v>
      </c>
    </row>
    <row r="143" spans="1:4" x14ac:dyDescent="0.3">
      <c r="A143" s="70">
        <v>1891</v>
      </c>
      <c r="B143" s="70">
        <v>10</v>
      </c>
      <c r="C143" s="71">
        <v>13.79</v>
      </c>
      <c r="D143" s="71">
        <v>13.678000000000001</v>
      </c>
    </row>
    <row r="144" spans="1:4" x14ac:dyDescent="0.3">
      <c r="A144" s="70">
        <v>1891</v>
      </c>
      <c r="B144" s="70">
        <v>11</v>
      </c>
      <c r="C144" s="71">
        <v>13.65</v>
      </c>
      <c r="D144" s="71">
        <v>13.459</v>
      </c>
    </row>
    <row r="145" spans="1:4" x14ac:dyDescent="0.3">
      <c r="A145" s="70">
        <v>1891</v>
      </c>
      <c r="B145" s="70">
        <v>12</v>
      </c>
      <c r="C145" s="71">
        <v>13.96</v>
      </c>
      <c r="D145" s="71">
        <v>13.885</v>
      </c>
    </row>
    <row r="146" spans="1:4" x14ac:dyDescent="0.3">
      <c r="A146" s="70">
        <v>1892</v>
      </c>
      <c r="B146" s="70">
        <v>1</v>
      </c>
      <c r="C146" s="71">
        <v>13.72</v>
      </c>
      <c r="D146" s="71">
        <v>13.602</v>
      </c>
    </row>
    <row r="147" spans="1:4" x14ac:dyDescent="0.3">
      <c r="A147" s="70">
        <v>1892</v>
      </c>
      <c r="B147" s="70">
        <v>2</v>
      </c>
      <c r="C147" s="71">
        <v>13.88</v>
      </c>
      <c r="D147" s="71">
        <v>13.888</v>
      </c>
    </row>
    <row r="148" spans="1:4" x14ac:dyDescent="0.3">
      <c r="A148" s="70">
        <v>1892</v>
      </c>
      <c r="B148" s="70">
        <v>3</v>
      </c>
      <c r="C148" s="71">
        <v>13.65</v>
      </c>
      <c r="D148" s="71">
        <v>13.53</v>
      </c>
    </row>
    <row r="149" spans="1:4" x14ac:dyDescent="0.3">
      <c r="A149" s="70">
        <v>1892</v>
      </c>
      <c r="B149" s="70">
        <v>4</v>
      </c>
      <c r="C149" s="71">
        <v>13.65</v>
      </c>
      <c r="D149" s="71">
        <v>13.516</v>
      </c>
    </row>
    <row r="150" spans="1:4" x14ac:dyDescent="0.3">
      <c r="A150" s="70">
        <v>1892</v>
      </c>
      <c r="B150" s="70">
        <v>5</v>
      </c>
      <c r="C150" s="71">
        <v>13.75</v>
      </c>
      <c r="D150" s="71">
        <v>13.597</v>
      </c>
    </row>
    <row r="151" spans="1:4" x14ac:dyDescent="0.3">
      <c r="A151" s="70">
        <v>1892</v>
      </c>
      <c r="B151" s="70">
        <v>6</v>
      </c>
      <c r="C151" s="71">
        <v>13.76</v>
      </c>
      <c r="D151" s="71">
        <v>13.539</v>
      </c>
    </row>
    <row r="152" spans="1:4" x14ac:dyDescent="0.3">
      <c r="A152" s="70">
        <v>1892</v>
      </c>
      <c r="B152" s="70">
        <v>7</v>
      </c>
      <c r="C152" s="71">
        <v>13.67</v>
      </c>
      <c r="D152" s="71">
        <v>13.474</v>
      </c>
    </row>
    <row r="153" spans="1:4" x14ac:dyDescent="0.3">
      <c r="A153" s="70">
        <v>1892</v>
      </c>
      <c r="B153" s="70">
        <v>8</v>
      </c>
      <c r="C153" s="71">
        <v>13.75</v>
      </c>
      <c r="D153" s="71">
        <v>13.557</v>
      </c>
    </row>
    <row r="154" spans="1:4" x14ac:dyDescent="0.3">
      <c r="A154" s="70">
        <v>1892</v>
      </c>
      <c r="B154" s="70">
        <v>9</v>
      </c>
      <c r="C154" s="71">
        <v>13.86</v>
      </c>
      <c r="D154" s="71">
        <v>13.675000000000001</v>
      </c>
    </row>
    <row r="155" spans="1:4" x14ac:dyDescent="0.3">
      <c r="A155" s="70">
        <v>1892</v>
      </c>
      <c r="B155" s="70">
        <v>10</v>
      </c>
      <c r="C155" s="71">
        <v>13.87</v>
      </c>
      <c r="D155" s="71">
        <v>13.558999999999999</v>
      </c>
    </row>
    <row r="156" spans="1:4" x14ac:dyDescent="0.3">
      <c r="A156" s="70">
        <v>1892</v>
      </c>
      <c r="B156" s="70">
        <v>11</v>
      </c>
      <c r="C156" s="71">
        <v>13.58</v>
      </c>
      <c r="D156" s="71">
        <v>13.372999999999999</v>
      </c>
    </row>
    <row r="157" spans="1:4" x14ac:dyDescent="0.3">
      <c r="A157" s="70">
        <v>1892</v>
      </c>
      <c r="B157" s="70">
        <v>12</v>
      </c>
      <c r="C157" s="71">
        <v>13.61</v>
      </c>
      <c r="D157" s="71">
        <v>13.207000000000001</v>
      </c>
    </row>
    <row r="158" spans="1:4" x14ac:dyDescent="0.3">
      <c r="A158" s="70">
        <v>1893</v>
      </c>
      <c r="B158" s="70">
        <v>1</v>
      </c>
      <c r="C158" s="71">
        <v>13.2</v>
      </c>
      <c r="D158" s="71">
        <v>13.026</v>
      </c>
    </row>
    <row r="159" spans="1:4" x14ac:dyDescent="0.3">
      <c r="A159" s="70">
        <v>1893</v>
      </c>
      <c r="B159" s="70">
        <v>2</v>
      </c>
      <c r="C159" s="71">
        <v>13.46</v>
      </c>
      <c r="D159" s="71">
        <v>13.273</v>
      </c>
    </row>
    <row r="160" spans="1:4" x14ac:dyDescent="0.3">
      <c r="A160" s="70">
        <v>1893</v>
      </c>
      <c r="B160" s="70">
        <v>3</v>
      </c>
      <c r="C160" s="71">
        <v>13.77</v>
      </c>
      <c r="D160" s="71">
        <v>13.627000000000001</v>
      </c>
    </row>
    <row r="161" spans="1:4" x14ac:dyDescent="0.3">
      <c r="A161" s="70">
        <v>1893</v>
      </c>
      <c r="B161" s="70">
        <v>4</v>
      </c>
      <c r="C161" s="71">
        <v>13.7</v>
      </c>
      <c r="D161" s="71">
        <v>13.433</v>
      </c>
    </row>
    <row r="162" spans="1:4" x14ac:dyDescent="0.3">
      <c r="A162" s="70">
        <v>1893</v>
      </c>
      <c r="B162" s="70">
        <v>5</v>
      </c>
      <c r="C162" s="71">
        <v>13.63</v>
      </c>
      <c r="D162" s="71">
        <v>13.441000000000001</v>
      </c>
    </row>
    <row r="163" spans="1:4" x14ac:dyDescent="0.3">
      <c r="A163" s="70">
        <v>1893</v>
      </c>
      <c r="B163" s="70">
        <v>6</v>
      </c>
      <c r="C163" s="71">
        <v>13.71</v>
      </c>
      <c r="D163" s="71">
        <v>13.541</v>
      </c>
    </row>
    <row r="164" spans="1:4" x14ac:dyDescent="0.3">
      <c r="A164" s="70">
        <v>1893</v>
      </c>
      <c r="B164" s="70">
        <v>7</v>
      </c>
      <c r="C164" s="71">
        <v>13.84</v>
      </c>
      <c r="D164" s="71">
        <v>13.723000000000001</v>
      </c>
    </row>
    <row r="165" spans="1:4" x14ac:dyDescent="0.3">
      <c r="A165" s="70">
        <v>1893</v>
      </c>
      <c r="B165" s="70">
        <v>8</v>
      </c>
      <c r="C165" s="71">
        <v>13.73</v>
      </c>
      <c r="D165" s="71">
        <v>13.709</v>
      </c>
    </row>
    <row r="166" spans="1:4" x14ac:dyDescent="0.3">
      <c r="A166" s="70">
        <v>1893</v>
      </c>
      <c r="B166" s="70">
        <v>9</v>
      </c>
      <c r="C166" s="71">
        <v>13.79</v>
      </c>
      <c r="D166" s="71">
        <v>13.57</v>
      </c>
    </row>
    <row r="167" spans="1:4" x14ac:dyDescent="0.3">
      <c r="A167" s="70">
        <v>1893</v>
      </c>
      <c r="B167" s="70">
        <v>10</v>
      </c>
      <c r="C167" s="71">
        <v>13.83</v>
      </c>
      <c r="D167" s="71">
        <v>13.725999999999999</v>
      </c>
    </row>
    <row r="168" spans="1:4" x14ac:dyDescent="0.3">
      <c r="A168" s="70">
        <v>1893</v>
      </c>
      <c r="B168" s="70">
        <v>11</v>
      </c>
      <c r="C168" s="71">
        <v>13.83</v>
      </c>
      <c r="D168" s="71">
        <v>13.585000000000001</v>
      </c>
    </row>
    <row r="169" spans="1:4" x14ac:dyDescent="0.3">
      <c r="A169" s="70">
        <v>1893</v>
      </c>
      <c r="B169" s="70">
        <v>12</v>
      </c>
      <c r="C169" s="71">
        <v>13.65</v>
      </c>
      <c r="D169" s="71">
        <v>13.66</v>
      </c>
    </row>
    <row r="170" spans="1:4" x14ac:dyDescent="0.3">
      <c r="A170" s="70">
        <v>1894</v>
      </c>
      <c r="B170" s="70">
        <v>1</v>
      </c>
      <c r="C170" s="71">
        <v>13.46</v>
      </c>
      <c r="D170" s="71">
        <v>13.535</v>
      </c>
    </row>
    <row r="171" spans="1:4" x14ac:dyDescent="0.3">
      <c r="A171" s="70">
        <v>1894</v>
      </c>
      <c r="B171" s="70">
        <v>2</v>
      </c>
      <c r="C171" s="71">
        <v>13.67</v>
      </c>
      <c r="D171" s="71">
        <v>13.625999999999999</v>
      </c>
    </row>
    <row r="172" spans="1:4" x14ac:dyDescent="0.3">
      <c r="A172" s="70">
        <v>1894</v>
      </c>
      <c r="B172" s="70">
        <v>3</v>
      </c>
      <c r="C172" s="71">
        <v>13.75</v>
      </c>
      <c r="D172" s="71">
        <v>13.62</v>
      </c>
    </row>
    <row r="173" spans="1:4" x14ac:dyDescent="0.3">
      <c r="A173" s="70">
        <v>1894</v>
      </c>
      <c r="B173" s="70">
        <v>4</v>
      </c>
      <c r="C173" s="71">
        <v>13.52</v>
      </c>
      <c r="D173" s="71">
        <v>13.612</v>
      </c>
    </row>
    <row r="174" spans="1:4" x14ac:dyDescent="0.3">
      <c r="A174" s="70">
        <v>1894</v>
      </c>
      <c r="B174" s="70">
        <v>5</v>
      </c>
      <c r="C174" s="71">
        <v>13.65</v>
      </c>
      <c r="D174" s="71">
        <v>13.579000000000001</v>
      </c>
    </row>
    <row r="175" spans="1:4" x14ac:dyDescent="0.3">
      <c r="A175" s="70">
        <v>1894</v>
      </c>
      <c r="B175" s="70">
        <v>6</v>
      </c>
      <c r="C175" s="71">
        <v>13.56</v>
      </c>
      <c r="D175" s="71">
        <v>13.507</v>
      </c>
    </row>
    <row r="176" spans="1:4" x14ac:dyDescent="0.3">
      <c r="A176" s="70">
        <v>1894</v>
      </c>
      <c r="B176" s="70">
        <v>7</v>
      </c>
      <c r="C176" s="71">
        <v>13.73</v>
      </c>
      <c r="D176" s="71">
        <v>13.685</v>
      </c>
    </row>
    <row r="177" spans="1:4" x14ac:dyDescent="0.3">
      <c r="A177" s="70">
        <v>1894</v>
      </c>
      <c r="B177" s="70">
        <v>8</v>
      </c>
      <c r="C177" s="71">
        <v>13.77</v>
      </c>
      <c r="D177" s="71">
        <v>13.659000000000001</v>
      </c>
    </row>
    <row r="178" spans="1:4" x14ac:dyDescent="0.3">
      <c r="A178" s="70">
        <v>1894</v>
      </c>
      <c r="B178" s="70">
        <v>9</v>
      </c>
      <c r="C178" s="71">
        <v>13.75</v>
      </c>
      <c r="D178" s="71">
        <v>13.542</v>
      </c>
    </row>
    <row r="179" spans="1:4" x14ac:dyDescent="0.3">
      <c r="A179" s="70">
        <v>1894</v>
      </c>
      <c r="B179" s="70">
        <v>10</v>
      </c>
      <c r="C179" s="71">
        <v>13.79</v>
      </c>
      <c r="D179" s="71">
        <v>13.555999999999999</v>
      </c>
    </row>
    <row r="180" spans="1:4" x14ac:dyDescent="0.3">
      <c r="A180" s="70">
        <v>1894</v>
      </c>
      <c r="B180" s="70">
        <v>11</v>
      </c>
      <c r="C180" s="71">
        <v>13.74</v>
      </c>
      <c r="D180" s="71">
        <v>13.58</v>
      </c>
    </row>
    <row r="181" spans="1:4" x14ac:dyDescent="0.3">
      <c r="A181" s="70">
        <v>1894</v>
      </c>
      <c r="B181" s="70">
        <v>12</v>
      </c>
      <c r="C181" s="71">
        <v>13.8</v>
      </c>
      <c r="D181" s="71">
        <v>13.59</v>
      </c>
    </row>
    <row r="182" spans="1:4" x14ac:dyDescent="0.3">
      <c r="A182" s="70">
        <v>1895</v>
      </c>
      <c r="B182" s="70">
        <v>1</v>
      </c>
      <c r="C182" s="71">
        <v>13.56</v>
      </c>
      <c r="D182" s="71">
        <v>13.503</v>
      </c>
    </row>
    <row r="183" spans="1:4" x14ac:dyDescent="0.3">
      <c r="A183" s="70">
        <v>1895</v>
      </c>
      <c r="B183" s="70">
        <v>2</v>
      </c>
      <c r="C183" s="71">
        <v>13.58</v>
      </c>
      <c r="D183" s="71">
        <v>13.323</v>
      </c>
    </row>
    <row r="184" spans="1:4" x14ac:dyDescent="0.3">
      <c r="A184" s="70">
        <v>1895</v>
      </c>
      <c r="B184" s="70">
        <v>3</v>
      </c>
      <c r="C184" s="71">
        <v>13.71</v>
      </c>
      <c r="D184" s="71">
        <v>13.481</v>
      </c>
    </row>
    <row r="185" spans="1:4" x14ac:dyDescent="0.3">
      <c r="A185" s="70">
        <v>1895</v>
      </c>
      <c r="B185" s="70">
        <v>4</v>
      </c>
      <c r="C185" s="71">
        <v>13.75</v>
      </c>
      <c r="D185" s="71">
        <v>13.595000000000001</v>
      </c>
    </row>
    <row r="186" spans="1:4" x14ac:dyDescent="0.3">
      <c r="A186" s="70">
        <v>1895</v>
      </c>
      <c r="B186" s="70">
        <v>5</v>
      </c>
      <c r="C186" s="71">
        <v>13.73</v>
      </c>
      <c r="D186" s="71">
        <v>13.585000000000001</v>
      </c>
    </row>
    <row r="187" spans="1:4" x14ac:dyDescent="0.3">
      <c r="A187" s="70">
        <v>1895</v>
      </c>
      <c r="B187" s="70">
        <v>6</v>
      </c>
      <c r="C187" s="71">
        <v>13.76</v>
      </c>
      <c r="D187" s="71">
        <v>13.667</v>
      </c>
    </row>
    <row r="188" spans="1:4" x14ac:dyDescent="0.3">
      <c r="A188" s="70">
        <v>1895</v>
      </c>
      <c r="B188" s="70">
        <v>7</v>
      </c>
      <c r="C188" s="71">
        <v>13.82</v>
      </c>
      <c r="D188" s="71">
        <v>13.651999999999999</v>
      </c>
    </row>
    <row r="189" spans="1:4" x14ac:dyDescent="0.3">
      <c r="A189" s="70">
        <v>1895</v>
      </c>
      <c r="B189" s="70">
        <v>8</v>
      </c>
      <c r="C189" s="71">
        <v>13.84</v>
      </c>
      <c r="D189" s="71">
        <v>13.739000000000001</v>
      </c>
    </row>
    <row r="190" spans="1:4" x14ac:dyDescent="0.3">
      <c r="A190" s="70">
        <v>1895</v>
      </c>
      <c r="B190" s="70">
        <v>9</v>
      </c>
      <c r="C190" s="71">
        <v>13.91</v>
      </c>
      <c r="D190" s="71">
        <v>13.715999999999999</v>
      </c>
    </row>
    <row r="191" spans="1:4" x14ac:dyDescent="0.3">
      <c r="A191" s="70">
        <v>1895</v>
      </c>
      <c r="B191" s="70">
        <v>10</v>
      </c>
      <c r="C191" s="71">
        <v>13.92</v>
      </c>
      <c r="D191" s="71">
        <v>13.663</v>
      </c>
    </row>
    <row r="192" spans="1:4" x14ac:dyDescent="0.3">
      <c r="A192" s="70">
        <v>1895</v>
      </c>
      <c r="B192" s="70">
        <v>11</v>
      </c>
      <c r="C192" s="71">
        <v>13.85</v>
      </c>
      <c r="D192" s="71">
        <v>13.702999999999999</v>
      </c>
    </row>
    <row r="193" spans="1:4" x14ac:dyDescent="0.3">
      <c r="A193" s="70">
        <v>1895</v>
      </c>
      <c r="B193" s="70">
        <v>12</v>
      </c>
      <c r="C193" s="71">
        <v>13.84</v>
      </c>
      <c r="D193" s="71">
        <v>13.682</v>
      </c>
    </row>
    <row r="194" spans="1:4" x14ac:dyDescent="0.3">
      <c r="A194" s="70">
        <v>1896</v>
      </c>
      <c r="B194" s="70">
        <v>1</v>
      </c>
      <c r="C194" s="71">
        <v>13.74</v>
      </c>
      <c r="D194" s="71">
        <v>13.781000000000001</v>
      </c>
    </row>
    <row r="195" spans="1:4" x14ac:dyDescent="0.3">
      <c r="A195" s="70">
        <v>1896</v>
      </c>
      <c r="B195" s="70">
        <v>2</v>
      </c>
      <c r="C195" s="71">
        <v>13.86</v>
      </c>
      <c r="D195" s="71">
        <v>13.77</v>
      </c>
    </row>
    <row r="196" spans="1:4" x14ac:dyDescent="0.3">
      <c r="A196" s="70">
        <v>1896</v>
      </c>
      <c r="B196" s="70">
        <v>3</v>
      </c>
      <c r="C196" s="71">
        <v>13.75</v>
      </c>
      <c r="D196" s="71">
        <v>13.613</v>
      </c>
    </row>
    <row r="197" spans="1:4" x14ac:dyDescent="0.3">
      <c r="A197" s="70">
        <v>1896</v>
      </c>
      <c r="B197" s="70">
        <v>4</v>
      </c>
      <c r="C197" s="71">
        <v>13.7</v>
      </c>
      <c r="D197" s="71">
        <v>13.648</v>
      </c>
    </row>
    <row r="198" spans="1:4" x14ac:dyDescent="0.3">
      <c r="A198" s="70">
        <v>1896</v>
      </c>
      <c r="B198" s="70">
        <v>5</v>
      </c>
      <c r="C198" s="71">
        <v>13.82</v>
      </c>
      <c r="D198" s="71">
        <v>13.795</v>
      </c>
    </row>
    <row r="199" spans="1:4" x14ac:dyDescent="0.3">
      <c r="A199" s="70">
        <v>1896</v>
      </c>
      <c r="B199" s="70">
        <v>6</v>
      </c>
      <c r="C199" s="71">
        <v>13.86</v>
      </c>
      <c r="D199" s="71">
        <v>13.881</v>
      </c>
    </row>
    <row r="200" spans="1:4" x14ac:dyDescent="0.3">
      <c r="A200" s="70">
        <v>1896</v>
      </c>
      <c r="B200" s="70">
        <v>7</v>
      </c>
      <c r="C200" s="71">
        <v>13.96</v>
      </c>
      <c r="D200" s="71">
        <v>13.888</v>
      </c>
    </row>
    <row r="201" spans="1:4" x14ac:dyDescent="0.3">
      <c r="A201" s="70">
        <v>1896</v>
      </c>
      <c r="B201" s="70">
        <v>8</v>
      </c>
      <c r="C201" s="71">
        <v>13.96</v>
      </c>
      <c r="D201" s="71">
        <v>13.936999999999999</v>
      </c>
    </row>
    <row r="202" spans="1:4" x14ac:dyDescent="0.3">
      <c r="A202" s="70">
        <v>1896</v>
      </c>
      <c r="B202" s="70">
        <v>9</v>
      </c>
      <c r="C202" s="71">
        <v>13.97</v>
      </c>
      <c r="D202" s="71">
        <v>13.891</v>
      </c>
    </row>
    <row r="203" spans="1:4" x14ac:dyDescent="0.3">
      <c r="A203" s="70">
        <v>1896</v>
      </c>
      <c r="B203" s="70">
        <v>10</v>
      </c>
      <c r="C203" s="71">
        <v>14.12</v>
      </c>
      <c r="D203" s="71">
        <v>13.877000000000001</v>
      </c>
    </row>
    <row r="204" spans="1:4" x14ac:dyDescent="0.3">
      <c r="A204" s="70">
        <v>1896</v>
      </c>
      <c r="B204" s="70">
        <v>11</v>
      </c>
      <c r="C204" s="71">
        <v>13.92</v>
      </c>
      <c r="D204" s="71">
        <v>13.714</v>
      </c>
    </row>
    <row r="205" spans="1:4" x14ac:dyDescent="0.3">
      <c r="A205" s="70">
        <v>1896</v>
      </c>
      <c r="B205" s="70">
        <v>12</v>
      </c>
      <c r="C205" s="71">
        <v>13.97</v>
      </c>
      <c r="D205" s="71">
        <v>13.965999999999999</v>
      </c>
    </row>
    <row r="206" spans="1:4" x14ac:dyDescent="0.3">
      <c r="A206" s="70">
        <v>1897</v>
      </c>
      <c r="B206" s="70">
        <v>1</v>
      </c>
      <c r="C206" s="71">
        <v>13.85</v>
      </c>
      <c r="D206" s="71">
        <v>13.797000000000001</v>
      </c>
    </row>
    <row r="207" spans="1:4" x14ac:dyDescent="0.3">
      <c r="A207" s="70">
        <v>1897</v>
      </c>
      <c r="B207" s="70">
        <v>2</v>
      </c>
      <c r="C207" s="71">
        <v>13.85</v>
      </c>
      <c r="D207" s="71">
        <v>13.875</v>
      </c>
    </row>
    <row r="208" spans="1:4" x14ac:dyDescent="0.3">
      <c r="A208" s="70">
        <v>1897</v>
      </c>
      <c r="B208" s="70">
        <v>3</v>
      </c>
      <c r="C208" s="71">
        <v>13.87</v>
      </c>
      <c r="D208" s="71">
        <v>13.725</v>
      </c>
    </row>
    <row r="209" spans="1:4" x14ac:dyDescent="0.3">
      <c r="A209" s="70">
        <v>1897</v>
      </c>
      <c r="B209" s="70">
        <v>4</v>
      </c>
      <c r="C209" s="71">
        <v>13.97</v>
      </c>
      <c r="D209" s="71">
        <v>13.923999999999999</v>
      </c>
    </row>
    <row r="210" spans="1:4" x14ac:dyDescent="0.3">
      <c r="A210" s="70">
        <v>1897</v>
      </c>
      <c r="B210" s="70">
        <v>5</v>
      </c>
      <c r="C210" s="71">
        <v>13.95</v>
      </c>
      <c r="D210" s="71">
        <v>13.968999999999999</v>
      </c>
    </row>
    <row r="211" spans="1:4" x14ac:dyDescent="0.3">
      <c r="A211" s="70">
        <v>1897</v>
      </c>
      <c r="B211" s="70">
        <v>6</v>
      </c>
      <c r="C211" s="71">
        <v>13.84</v>
      </c>
      <c r="D211" s="71">
        <v>13.845000000000001</v>
      </c>
    </row>
    <row r="212" spans="1:4" x14ac:dyDescent="0.3">
      <c r="A212" s="70">
        <v>1897</v>
      </c>
      <c r="B212" s="70">
        <v>7</v>
      </c>
      <c r="C212" s="71">
        <v>13.93</v>
      </c>
      <c r="D212" s="71">
        <v>13.843</v>
      </c>
    </row>
    <row r="213" spans="1:4" x14ac:dyDescent="0.3">
      <c r="A213" s="70">
        <v>1897</v>
      </c>
      <c r="B213" s="70">
        <v>8</v>
      </c>
      <c r="C213" s="71">
        <v>13.89</v>
      </c>
      <c r="D213" s="71">
        <v>13.851000000000001</v>
      </c>
    </row>
    <row r="214" spans="1:4" x14ac:dyDescent="0.3">
      <c r="A214" s="70">
        <v>1897</v>
      </c>
      <c r="B214" s="70">
        <v>9</v>
      </c>
      <c r="C214" s="71">
        <v>13.92</v>
      </c>
      <c r="D214" s="71">
        <v>13.865</v>
      </c>
    </row>
    <row r="215" spans="1:4" x14ac:dyDescent="0.3">
      <c r="A215" s="70">
        <v>1897</v>
      </c>
      <c r="B215" s="70">
        <v>10</v>
      </c>
      <c r="C215" s="71">
        <v>13.88</v>
      </c>
      <c r="D215" s="71">
        <v>13.742000000000001</v>
      </c>
    </row>
    <row r="216" spans="1:4" x14ac:dyDescent="0.3">
      <c r="A216" s="70">
        <v>1897</v>
      </c>
      <c r="B216" s="70">
        <v>11</v>
      </c>
      <c r="C216" s="71">
        <v>13.81</v>
      </c>
      <c r="D216" s="71">
        <v>13.547000000000001</v>
      </c>
    </row>
    <row r="217" spans="1:4" x14ac:dyDescent="0.3">
      <c r="A217" s="70">
        <v>1897</v>
      </c>
      <c r="B217" s="70">
        <v>12</v>
      </c>
      <c r="C217" s="71">
        <v>13.81</v>
      </c>
      <c r="D217" s="71">
        <v>13.523</v>
      </c>
    </row>
    <row r="218" spans="1:4" x14ac:dyDescent="0.3">
      <c r="A218" s="70">
        <v>1898</v>
      </c>
      <c r="B218" s="70">
        <v>1</v>
      </c>
      <c r="C218" s="71">
        <v>13.97</v>
      </c>
      <c r="D218" s="71">
        <v>13.914999999999999</v>
      </c>
    </row>
    <row r="219" spans="1:4" x14ac:dyDescent="0.3">
      <c r="A219" s="70">
        <v>1898</v>
      </c>
      <c r="B219" s="70">
        <v>2</v>
      </c>
      <c r="C219" s="71">
        <v>13.7</v>
      </c>
      <c r="D219" s="71">
        <v>13.62</v>
      </c>
    </row>
    <row r="220" spans="1:4" x14ac:dyDescent="0.3">
      <c r="A220" s="70">
        <v>1898</v>
      </c>
      <c r="B220" s="70">
        <v>3</v>
      </c>
      <c r="C220" s="71">
        <v>13.48</v>
      </c>
      <c r="D220" s="71">
        <v>13.250999999999999</v>
      </c>
    </row>
    <row r="221" spans="1:4" x14ac:dyDescent="0.3">
      <c r="A221" s="70">
        <v>1898</v>
      </c>
      <c r="B221" s="70">
        <v>4</v>
      </c>
      <c r="C221" s="71">
        <v>13.67</v>
      </c>
      <c r="D221" s="71">
        <v>13.427</v>
      </c>
    </row>
    <row r="222" spans="1:4" x14ac:dyDescent="0.3">
      <c r="A222" s="70">
        <v>1898</v>
      </c>
      <c r="B222" s="70">
        <v>5</v>
      </c>
      <c r="C222" s="71">
        <v>13.68</v>
      </c>
      <c r="D222" s="71">
        <v>13.526</v>
      </c>
    </row>
    <row r="223" spans="1:4" x14ac:dyDescent="0.3">
      <c r="A223" s="70">
        <v>1898</v>
      </c>
      <c r="B223" s="70">
        <v>6</v>
      </c>
      <c r="C223" s="71">
        <v>13.79</v>
      </c>
      <c r="D223" s="71">
        <v>13.680999999999999</v>
      </c>
    </row>
    <row r="224" spans="1:4" x14ac:dyDescent="0.3">
      <c r="A224" s="70">
        <v>1898</v>
      </c>
      <c r="B224" s="70">
        <v>7</v>
      </c>
      <c r="C224" s="71">
        <v>13.76</v>
      </c>
      <c r="D224" s="71">
        <v>13.622999999999999</v>
      </c>
    </row>
    <row r="225" spans="1:4" x14ac:dyDescent="0.3">
      <c r="A225" s="70">
        <v>1898</v>
      </c>
      <c r="B225" s="70">
        <v>8</v>
      </c>
      <c r="C225" s="71">
        <v>13.75</v>
      </c>
      <c r="D225" s="71">
        <v>13.694000000000001</v>
      </c>
    </row>
    <row r="226" spans="1:4" x14ac:dyDescent="0.3">
      <c r="A226" s="70">
        <v>1898</v>
      </c>
      <c r="B226" s="70">
        <v>9</v>
      </c>
      <c r="C226" s="71">
        <v>13.78</v>
      </c>
      <c r="D226" s="71">
        <v>13.667999999999999</v>
      </c>
    </row>
    <row r="227" spans="1:4" x14ac:dyDescent="0.3">
      <c r="A227" s="70">
        <v>1898</v>
      </c>
      <c r="B227" s="70">
        <v>10</v>
      </c>
      <c r="C227" s="71">
        <v>13.67</v>
      </c>
      <c r="D227" s="71">
        <v>13.443999999999999</v>
      </c>
    </row>
    <row r="228" spans="1:4" x14ac:dyDescent="0.3">
      <c r="A228" s="70">
        <v>1898</v>
      </c>
      <c r="B228" s="70">
        <v>11</v>
      </c>
      <c r="C228" s="71">
        <v>13.62</v>
      </c>
      <c r="D228" s="71">
        <v>13.551</v>
      </c>
    </row>
    <row r="229" spans="1:4" x14ac:dyDescent="0.3">
      <c r="A229" s="70">
        <v>1898</v>
      </c>
      <c r="B229" s="70">
        <v>12</v>
      </c>
      <c r="C229" s="71">
        <v>13.75</v>
      </c>
      <c r="D229" s="71">
        <v>13.654</v>
      </c>
    </row>
    <row r="230" spans="1:4" x14ac:dyDescent="0.3">
      <c r="A230" s="70">
        <v>1899</v>
      </c>
      <c r="B230" s="70">
        <v>1</v>
      </c>
      <c r="C230" s="71">
        <v>13.81</v>
      </c>
      <c r="D230" s="71">
        <v>13.792</v>
      </c>
    </row>
    <row r="231" spans="1:4" x14ac:dyDescent="0.3">
      <c r="A231" s="70">
        <v>1899</v>
      </c>
      <c r="B231" s="70">
        <v>2</v>
      </c>
      <c r="C231" s="71">
        <v>13.59</v>
      </c>
      <c r="D231" s="71">
        <v>13.506</v>
      </c>
    </row>
    <row r="232" spans="1:4" x14ac:dyDescent="0.3">
      <c r="A232" s="70">
        <v>1899</v>
      </c>
      <c r="B232" s="70">
        <v>3</v>
      </c>
      <c r="C232" s="71">
        <v>13.66</v>
      </c>
      <c r="D232" s="71">
        <v>13.456</v>
      </c>
    </row>
    <row r="233" spans="1:4" x14ac:dyDescent="0.3">
      <c r="A233" s="70">
        <v>1899</v>
      </c>
      <c r="B233" s="70">
        <v>4</v>
      </c>
      <c r="C233" s="71">
        <v>13.79</v>
      </c>
      <c r="D233" s="71">
        <v>13.649000000000001</v>
      </c>
    </row>
    <row r="234" spans="1:4" x14ac:dyDescent="0.3">
      <c r="A234" s="70">
        <v>1899</v>
      </c>
      <c r="B234" s="70">
        <v>5</v>
      </c>
      <c r="C234" s="71">
        <v>13.76</v>
      </c>
      <c r="D234" s="71">
        <v>13.683999999999999</v>
      </c>
    </row>
    <row r="235" spans="1:4" x14ac:dyDescent="0.3">
      <c r="A235" s="70">
        <v>1899</v>
      </c>
      <c r="B235" s="70">
        <v>6</v>
      </c>
      <c r="C235" s="71">
        <v>13.67</v>
      </c>
      <c r="D235" s="71">
        <v>13.61</v>
      </c>
    </row>
    <row r="236" spans="1:4" x14ac:dyDescent="0.3">
      <c r="A236" s="70">
        <v>1899</v>
      </c>
      <c r="B236" s="70">
        <v>7</v>
      </c>
      <c r="C236" s="71">
        <v>13.82</v>
      </c>
      <c r="D236" s="71">
        <v>13.725</v>
      </c>
    </row>
    <row r="237" spans="1:4" x14ac:dyDescent="0.3">
      <c r="A237" s="70">
        <v>1899</v>
      </c>
      <c r="B237" s="70">
        <v>8</v>
      </c>
      <c r="C237" s="71">
        <v>13.93</v>
      </c>
      <c r="D237" s="71">
        <v>13.853</v>
      </c>
    </row>
    <row r="238" spans="1:4" x14ac:dyDescent="0.3">
      <c r="A238" s="70">
        <v>1899</v>
      </c>
      <c r="B238" s="70">
        <v>9</v>
      </c>
      <c r="C238" s="71">
        <v>13.97</v>
      </c>
      <c r="D238" s="71">
        <v>13.864000000000001</v>
      </c>
    </row>
    <row r="239" spans="1:4" x14ac:dyDescent="0.3">
      <c r="A239" s="70">
        <v>1899</v>
      </c>
      <c r="B239" s="70">
        <v>10</v>
      </c>
      <c r="C239" s="71">
        <v>13.95</v>
      </c>
      <c r="D239" s="71">
        <v>13.811999999999999</v>
      </c>
    </row>
    <row r="240" spans="1:4" x14ac:dyDescent="0.3">
      <c r="A240" s="70">
        <v>1899</v>
      </c>
      <c r="B240" s="70">
        <v>11</v>
      </c>
      <c r="C240" s="71">
        <v>14.11</v>
      </c>
      <c r="D240" s="71">
        <v>14.028</v>
      </c>
    </row>
    <row r="241" spans="1:4" x14ac:dyDescent="0.3">
      <c r="A241" s="70">
        <v>1899</v>
      </c>
      <c r="B241" s="70">
        <v>12</v>
      </c>
      <c r="C241" s="71">
        <v>13.72</v>
      </c>
      <c r="D241" s="71">
        <v>13.55</v>
      </c>
    </row>
    <row r="242" spans="1:4" x14ac:dyDescent="0.3">
      <c r="A242" s="70">
        <v>1900</v>
      </c>
      <c r="B242" s="70">
        <v>1</v>
      </c>
      <c r="C242" s="71">
        <v>13.63</v>
      </c>
      <c r="D242" s="71">
        <v>13.734</v>
      </c>
    </row>
    <row r="243" spans="1:4" x14ac:dyDescent="0.3">
      <c r="A243" s="70">
        <v>1900</v>
      </c>
      <c r="B243" s="70">
        <v>2</v>
      </c>
      <c r="C243" s="71">
        <v>13.97</v>
      </c>
      <c r="D243" s="71">
        <v>13.827999999999999</v>
      </c>
    </row>
    <row r="244" spans="1:4" x14ac:dyDescent="0.3">
      <c r="A244" s="70">
        <v>1900</v>
      </c>
      <c r="B244" s="70">
        <v>3</v>
      </c>
      <c r="C244" s="71">
        <v>14.01</v>
      </c>
      <c r="D244" s="71">
        <v>13.715</v>
      </c>
    </row>
    <row r="245" spans="1:4" x14ac:dyDescent="0.3">
      <c r="A245" s="70">
        <v>1900</v>
      </c>
      <c r="B245" s="70">
        <v>4</v>
      </c>
      <c r="C245" s="71">
        <v>13.87</v>
      </c>
      <c r="D245" s="71">
        <v>13.739000000000001</v>
      </c>
    </row>
    <row r="246" spans="1:4" x14ac:dyDescent="0.3">
      <c r="A246" s="70">
        <v>1900</v>
      </c>
      <c r="B246" s="70">
        <v>5</v>
      </c>
      <c r="C246" s="71">
        <v>13.89</v>
      </c>
      <c r="D246" s="71">
        <v>13.727</v>
      </c>
    </row>
    <row r="247" spans="1:4" x14ac:dyDescent="0.3">
      <c r="A247" s="70">
        <v>1900</v>
      </c>
      <c r="B247" s="70">
        <v>6</v>
      </c>
      <c r="C247" s="71">
        <v>13.87</v>
      </c>
      <c r="D247" s="71">
        <v>13.82</v>
      </c>
    </row>
    <row r="248" spans="1:4" x14ac:dyDescent="0.3">
      <c r="A248" s="70">
        <v>1900</v>
      </c>
      <c r="B248" s="70">
        <v>7</v>
      </c>
      <c r="C248" s="71">
        <v>13.87</v>
      </c>
      <c r="D248" s="71">
        <v>13.81</v>
      </c>
    </row>
    <row r="249" spans="1:4" x14ac:dyDescent="0.3">
      <c r="A249" s="70">
        <v>1900</v>
      </c>
      <c r="B249" s="70">
        <v>8</v>
      </c>
      <c r="C249" s="71">
        <v>13.9</v>
      </c>
      <c r="D249" s="71">
        <v>13.815</v>
      </c>
    </row>
    <row r="250" spans="1:4" x14ac:dyDescent="0.3">
      <c r="A250" s="70">
        <v>1900</v>
      </c>
      <c r="B250" s="70">
        <v>9</v>
      </c>
      <c r="C250" s="71">
        <v>13.95</v>
      </c>
      <c r="D250" s="71">
        <v>13.77</v>
      </c>
    </row>
    <row r="251" spans="1:4" x14ac:dyDescent="0.3">
      <c r="A251" s="70">
        <v>1900</v>
      </c>
      <c r="B251" s="70">
        <v>10</v>
      </c>
      <c r="C251" s="71">
        <v>14.09</v>
      </c>
      <c r="D251" s="71">
        <v>13.942</v>
      </c>
    </row>
    <row r="252" spans="1:4" x14ac:dyDescent="0.3">
      <c r="A252" s="70">
        <v>1900</v>
      </c>
      <c r="B252" s="70">
        <v>11</v>
      </c>
      <c r="C252" s="71">
        <v>13.9</v>
      </c>
      <c r="D252" s="71">
        <v>13.737</v>
      </c>
    </row>
    <row r="253" spans="1:4" x14ac:dyDescent="0.3">
      <c r="A253" s="70">
        <v>1900</v>
      </c>
      <c r="B253" s="70">
        <v>12</v>
      </c>
      <c r="C253" s="71">
        <v>13.93</v>
      </c>
      <c r="D253" s="71">
        <v>13.925000000000001</v>
      </c>
    </row>
    <row r="254" spans="1:4" x14ac:dyDescent="0.3">
      <c r="A254" s="70">
        <v>1901</v>
      </c>
      <c r="B254" s="70">
        <v>1</v>
      </c>
      <c r="C254" s="71">
        <v>13.76</v>
      </c>
      <c r="D254" s="71">
        <v>13.824</v>
      </c>
    </row>
    <row r="255" spans="1:4" x14ac:dyDescent="0.3">
      <c r="A255" s="70">
        <v>1901</v>
      </c>
      <c r="B255" s="70">
        <v>2</v>
      </c>
      <c r="C255" s="71">
        <v>13.96</v>
      </c>
      <c r="D255" s="71">
        <v>13.728</v>
      </c>
    </row>
    <row r="256" spans="1:4" x14ac:dyDescent="0.3">
      <c r="A256" s="70">
        <v>1901</v>
      </c>
      <c r="B256" s="70">
        <v>3</v>
      </c>
      <c r="C256" s="71">
        <v>14.08</v>
      </c>
      <c r="D256" s="71">
        <v>13.763999999999999</v>
      </c>
    </row>
    <row r="257" spans="1:4" x14ac:dyDescent="0.3">
      <c r="A257" s="70">
        <v>1901</v>
      </c>
      <c r="B257" s="70">
        <v>4</v>
      </c>
      <c r="C257" s="71">
        <v>13.96</v>
      </c>
      <c r="D257" s="71">
        <v>13.813000000000001</v>
      </c>
    </row>
    <row r="258" spans="1:4" x14ac:dyDescent="0.3">
      <c r="A258" s="70">
        <v>1901</v>
      </c>
      <c r="B258" s="70">
        <v>5</v>
      </c>
      <c r="C258" s="71">
        <v>13.83</v>
      </c>
      <c r="D258" s="71">
        <v>13.804</v>
      </c>
    </row>
    <row r="259" spans="1:4" x14ac:dyDescent="0.3">
      <c r="A259" s="70">
        <v>1901</v>
      </c>
      <c r="B259" s="70">
        <v>6</v>
      </c>
      <c r="C259" s="71">
        <v>13.87</v>
      </c>
      <c r="D259" s="71">
        <v>13.853999999999999</v>
      </c>
    </row>
    <row r="260" spans="1:4" x14ac:dyDescent="0.3">
      <c r="A260" s="70">
        <v>1901</v>
      </c>
      <c r="B260" s="70">
        <v>7</v>
      </c>
      <c r="C260" s="71">
        <v>13.85</v>
      </c>
      <c r="D260" s="71">
        <v>13.811999999999999</v>
      </c>
    </row>
    <row r="261" spans="1:4" x14ac:dyDescent="0.3">
      <c r="A261" s="70">
        <v>1901</v>
      </c>
      <c r="B261" s="70">
        <v>8</v>
      </c>
      <c r="C261" s="71">
        <v>13.8</v>
      </c>
      <c r="D261" s="71">
        <v>13.804</v>
      </c>
    </row>
    <row r="262" spans="1:4" x14ac:dyDescent="0.3">
      <c r="A262" s="70">
        <v>1901</v>
      </c>
      <c r="B262" s="70">
        <v>9</v>
      </c>
      <c r="C262" s="71">
        <v>13.78</v>
      </c>
      <c r="D262" s="71">
        <v>13.657</v>
      </c>
    </row>
    <row r="263" spans="1:4" x14ac:dyDescent="0.3">
      <c r="A263" s="70">
        <v>1901</v>
      </c>
      <c r="B263" s="70">
        <v>10</v>
      </c>
      <c r="C263" s="71">
        <v>13.69</v>
      </c>
      <c r="D263" s="71">
        <v>13.702</v>
      </c>
    </row>
    <row r="264" spans="1:4" x14ac:dyDescent="0.3">
      <c r="A264" s="70">
        <v>1901</v>
      </c>
      <c r="B264" s="70">
        <v>11</v>
      </c>
      <c r="C264" s="71">
        <v>13.83</v>
      </c>
      <c r="D264" s="71">
        <v>13.558</v>
      </c>
    </row>
    <row r="265" spans="1:4" x14ac:dyDescent="0.3">
      <c r="A265" s="70">
        <v>1901</v>
      </c>
      <c r="B265" s="70">
        <v>12</v>
      </c>
      <c r="C265" s="71">
        <v>13.72</v>
      </c>
      <c r="D265" s="71">
        <v>13.571999999999999</v>
      </c>
    </row>
    <row r="266" spans="1:4" x14ac:dyDescent="0.3">
      <c r="A266" s="70">
        <v>1902</v>
      </c>
      <c r="B266" s="70">
        <v>1</v>
      </c>
      <c r="C266" s="71">
        <v>13.81</v>
      </c>
      <c r="D266" s="71">
        <v>13.768000000000001</v>
      </c>
    </row>
    <row r="267" spans="1:4" x14ac:dyDescent="0.3">
      <c r="A267" s="70">
        <v>1902</v>
      </c>
      <c r="B267" s="70">
        <v>2</v>
      </c>
      <c r="C267" s="71">
        <v>13.97</v>
      </c>
      <c r="D267" s="71">
        <v>13.74</v>
      </c>
    </row>
    <row r="268" spans="1:4" x14ac:dyDescent="0.3">
      <c r="A268" s="70">
        <v>1902</v>
      </c>
      <c r="B268" s="70">
        <v>3</v>
      </c>
      <c r="C268" s="71">
        <v>13.71</v>
      </c>
      <c r="D268" s="71">
        <v>13.602</v>
      </c>
    </row>
    <row r="269" spans="1:4" x14ac:dyDescent="0.3">
      <c r="A269" s="70">
        <v>1902</v>
      </c>
      <c r="B269" s="70">
        <v>4</v>
      </c>
      <c r="C269" s="71">
        <v>13.7</v>
      </c>
      <c r="D269" s="71">
        <v>13.548999999999999</v>
      </c>
    </row>
    <row r="270" spans="1:4" x14ac:dyDescent="0.3">
      <c r="A270" s="70">
        <v>1902</v>
      </c>
      <c r="B270" s="70">
        <v>5</v>
      </c>
      <c r="C270" s="71">
        <v>13.65</v>
      </c>
      <c r="D270" s="71">
        <v>13.599</v>
      </c>
    </row>
    <row r="271" spans="1:4" x14ac:dyDescent="0.3">
      <c r="A271" s="70">
        <v>1902</v>
      </c>
      <c r="B271" s="70">
        <v>6</v>
      </c>
      <c r="C271" s="71">
        <v>13.65</v>
      </c>
      <c r="D271" s="71">
        <v>13.576000000000001</v>
      </c>
    </row>
    <row r="272" spans="1:4" x14ac:dyDescent="0.3">
      <c r="A272" s="70">
        <v>1902</v>
      </c>
      <c r="B272" s="70">
        <v>7</v>
      </c>
      <c r="C272" s="71">
        <v>13.71</v>
      </c>
      <c r="D272" s="71">
        <v>13.609</v>
      </c>
    </row>
    <row r="273" spans="1:4" x14ac:dyDescent="0.3">
      <c r="A273" s="70">
        <v>1902</v>
      </c>
      <c r="B273" s="70">
        <v>8</v>
      </c>
      <c r="C273" s="71">
        <v>13.67</v>
      </c>
      <c r="D273" s="71">
        <v>13.632</v>
      </c>
    </row>
    <row r="274" spans="1:4" x14ac:dyDescent="0.3">
      <c r="A274" s="70">
        <v>1902</v>
      </c>
      <c r="B274" s="70">
        <v>9</v>
      </c>
      <c r="C274" s="71">
        <v>13.71</v>
      </c>
      <c r="D274" s="71">
        <v>13.638999999999999</v>
      </c>
    </row>
    <row r="275" spans="1:4" x14ac:dyDescent="0.3">
      <c r="A275" s="70">
        <v>1902</v>
      </c>
      <c r="B275" s="70">
        <v>10</v>
      </c>
      <c r="C275" s="71">
        <v>13.7</v>
      </c>
      <c r="D275" s="71">
        <v>13.523</v>
      </c>
    </row>
    <row r="276" spans="1:4" x14ac:dyDescent="0.3">
      <c r="A276" s="70">
        <v>1902</v>
      </c>
      <c r="B276" s="70">
        <v>11</v>
      </c>
      <c r="C276" s="71">
        <v>13.61</v>
      </c>
      <c r="D276" s="71">
        <v>13.462</v>
      </c>
    </row>
    <row r="277" spans="1:4" x14ac:dyDescent="0.3">
      <c r="A277" s="70">
        <v>1902</v>
      </c>
      <c r="B277" s="70">
        <v>12</v>
      </c>
      <c r="C277" s="71">
        <v>13.54</v>
      </c>
      <c r="D277" s="71">
        <v>13.474</v>
      </c>
    </row>
    <row r="278" spans="1:4" x14ac:dyDescent="0.3">
      <c r="A278" s="70">
        <v>1903</v>
      </c>
      <c r="B278" s="70">
        <v>1</v>
      </c>
      <c r="C278" s="71">
        <v>13.75</v>
      </c>
      <c r="D278" s="71">
        <v>13.731</v>
      </c>
    </row>
    <row r="279" spans="1:4" x14ac:dyDescent="0.3">
      <c r="A279" s="70">
        <v>1903</v>
      </c>
      <c r="B279" s="70">
        <v>2</v>
      </c>
      <c r="C279" s="71">
        <v>13.97</v>
      </c>
      <c r="D279" s="71">
        <v>13.819000000000001</v>
      </c>
    </row>
    <row r="280" spans="1:4" x14ac:dyDescent="0.3">
      <c r="A280" s="70">
        <v>1903</v>
      </c>
      <c r="B280" s="70">
        <v>3</v>
      </c>
      <c r="C280" s="71">
        <v>13.77</v>
      </c>
      <c r="D280" s="71">
        <v>13.641999999999999</v>
      </c>
    </row>
    <row r="281" spans="1:4" x14ac:dyDescent="0.3">
      <c r="A281" s="70">
        <v>1903</v>
      </c>
      <c r="B281" s="70">
        <v>4</v>
      </c>
      <c r="C281" s="71">
        <v>13.58</v>
      </c>
      <c r="D281" s="71">
        <v>13.526999999999999</v>
      </c>
    </row>
    <row r="282" spans="1:4" x14ac:dyDescent="0.3">
      <c r="A282" s="70">
        <v>1903</v>
      </c>
      <c r="B282" s="70">
        <v>5</v>
      </c>
      <c r="C282" s="71">
        <v>13.56</v>
      </c>
      <c r="D282" s="71">
        <v>13.537000000000001</v>
      </c>
    </row>
    <row r="283" spans="1:4" x14ac:dyDescent="0.3">
      <c r="A283" s="70">
        <v>1903</v>
      </c>
      <c r="B283" s="70">
        <v>6</v>
      </c>
      <c r="C283" s="71">
        <v>13.54</v>
      </c>
      <c r="D283" s="71">
        <v>13.462999999999999</v>
      </c>
    </row>
    <row r="284" spans="1:4" x14ac:dyDescent="0.3">
      <c r="A284" s="70">
        <v>1903</v>
      </c>
      <c r="B284" s="70">
        <v>7</v>
      </c>
      <c r="C284" s="71">
        <v>13.63</v>
      </c>
      <c r="D284" s="71">
        <v>13.515000000000001</v>
      </c>
    </row>
    <row r="285" spans="1:4" x14ac:dyDescent="0.3">
      <c r="A285" s="70">
        <v>1903</v>
      </c>
      <c r="B285" s="70">
        <v>8</v>
      </c>
      <c r="C285" s="71">
        <v>13.51</v>
      </c>
      <c r="D285" s="71">
        <v>13.413</v>
      </c>
    </row>
    <row r="286" spans="1:4" x14ac:dyDescent="0.3">
      <c r="A286" s="70">
        <v>1903</v>
      </c>
      <c r="B286" s="70">
        <v>9</v>
      </c>
      <c r="C286" s="71">
        <v>13.51</v>
      </c>
      <c r="D286" s="71">
        <v>13.481999999999999</v>
      </c>
    </row>
    <row r="287" spans="1:4" x14ac:dyDescent="0.3">
      <c r="A287" s="70">
        <v>1903</v>
      </c>
      <c r="B287" s="70">
        <v>10</v>
      </c>
      <c r="C287" s="71">
        <v>13.51</v>
      </c>
      <c r="D287" s="71">
        <v>13.347</v>
      </c>
    </row>
    <row r="288" spans="1:4" x14ac:dyDescent="0.3">
      <c r="A288" s="70">
        <v>1903</v>
      </c>
      <c r="B288" s="70">
        <v>11</v>
      </c>
      <c r="C288" s="71">
        <v>13.56</v>
      </c>
      <c r="D288" s="71">
        <v>13.366</v>
      </c>
    </row>
    <row r="289" spans="1:4" x14ac:dyDescent="0.3">
      <c r="A289" s="70">
        <v>1903</v>
      </c>
      <c r="B289" s="70">
        <v>12</v>
      </c>
      <c r="C289" s="71">
        <v>13.48</v>
      </c>
      <c r="D289" s="71">
        <v>13.396000000000001</v>
      </c>
    </row>
    <row r="290" spans="1:4" x14ac:dyDescent="0.3">
      <c r="A290" s="70">
        <v>1904</v>
      </c>
      <c r="B290" s="70">
        <v>1</v>
      </c>
      <c r="C290" s="71">
        <v>13.33</v>
      </c>
      <c r="D290" s="71">
        <v>13.356</v>
      </c>
    </row>
    <row r="291" spans="1:4" x14ac:dyDescent="0.3">
      <c r="A291" s="70">
        <v>1904</v>
      </c>
      <c r="B291" s="70">
        <v>2</v>
      </c>
      <c r="C291" s="71">
        <v>13.42</v>
      </c>
      <c r="D291" s="71">
        <v>13.41</v>
      </c>
    </row>
    <row r="292" spans="1:4" x14ac:dyDescent="0.3">
      <c r="A292" s="70">
        <v>1904</v>
      </c>
      <c r="B292" s="70">
        <v>3</v>
      </c>
      <c r="C292" s="71">
        <v>13.5</v>
      </c>
      <c r="D292" s="71">
        <v>13.339</v>
      </c>
    </row>
    <row r="293" spans="1:4" x14ac:dyDescent="0.3">
      <c r="A293" s="70">
        <v>1904</v>
      </c>
      <c r="B293" s="70">
        <v>4</v>
      </c>
      <c r="C293" s="71">
        <v>13.45</v>
      </c>
      <c r="D293" s="71">
        <v>13.446999999999999</v>
      </c>
    </row>
    <row r="294" spans="1:4" x14ac:dyDescent="0.3">
      <c r="A294" s="70">
        <v>1904</v>
      </c>
      <c r="B294" s="70">
        <v>5</v>
      </c>
      <c r="C294" s="71">
        <v>13.44</v>
      </c>
      <c r="D294" s="71">
        <v>13.473000000000001</v>
      </c>
    </row>
    <row r="295" spans="1:4" x14ac:dyDescent="0.3">
      <c r="A295" s="70">
        <v>1904</v>
      </c>
      <c r="B295" s="70">
        <v>6</v>
      </c>
      <c r="C295" s="71">
        <v>13.49</v>
      </c>
      <c r="D295" s="71">
        <v>13.478</v>
      </c>
    </row>
    <row r="296" spans="1:4" x14ac:dyDescent="0.3">
      <c r="A296" s="70">
        <v>1904</v>
      </c>
      <c r="B296" s="70">
        <v>7</v>
      </c>
      <c r="C296" s="71">
        <v>13.46</v>
      </c>
      <c r="D296" s="71">
        <v>13.478</v>
      </c>
    </row>
    <row r="297" spans="1:4" x14ac:dyDescent="0.3">
      <c r="A297" s="70">
        <v>1904</v>
      </c>
      <c r="B297" s="70">
        <v>8</v>
      </c>
      <c r="C297" s="71">
        <v>13.5</v>
      </c>
      <c r="D297" s="71">
        <v>13.523</v>
      </c>
    </row>
    <row r="298" spans="1:4" x14ac:dyDescent="0.3">
      <c r="A298" s="70">
        <v>1904</v>
      </c>
      <c r="B298" s="70">
        <v>9</v>
      </c>
      <c r="C298" s="71">
        <v>13.47</v>
      </c>
      <c r="D298" s="71">
        <v>13.522</v>
      </c>
    </row>
    <row r="299" spans="1:4" x14ac:dyDescent="0.3">
      <c r="A299" s="70">
        <v>1904</v>
      </c>
      <c r="B299" s="70">
        <v>10</v>
      </c>
      <c r="C299" s="71">
        <v>13.61</v>
      </c>
      <c r="D299" s="71">
        <v>13.526999999999999</v>
      </c>
    </row>
    <row r="300" spans="1:4" x14ac:dyDescent="0.3">
      <c r="A300" s="70">
        <v>1904</v>
      </c>
      <c r="B300" s="70">
        <v>11</v>
      </c>
      <c r="C300" s="71">
        <v>13.79</v>
      </c>
      <c r="D300" s="71">
        <v>13.613</v>
      </c>
    </row>
    <row r="301" spans="1:4" x14ac:dyDescent="0.3">
      <c r="A301" s="70">
        <v>1904</v>
      </c>
      <c r="B301" s="70">
        <v>12</v>
      </c>
      <c r="C301" s="71">
        <v>13.66</v>
      </c>
      <c r="D301" s="71">
        <v>13.593</v>
      </c>
    </row>
    <row r="302" spans="1:4" x14ac:dyDescent="0.3">
      <c r="A302" s="70">
        <v>1905</v>
      </c>
      <c r="B302" s="70">
        <v>1</v>
      </c>
      <c r="C302" s="71">
        <v>13.61</v>
      </c>
      <c r="D302" s="71">
        <v>13.54</v>
      </c>
    </row>
    <row r="303" spans="1:4" x14ac:dyDescent="0.3">
      <c r="A303" s="70">
        <v>1905</v>
      </c>
      <c r="B303" s="70">
        <v>2</v>
      </c>
      <c r="C303" s="71">
        <v>13.41</v>
      </c>
      <c r="D303" s="71">
        <v>13.297000000000001</v>
      </c>
    </row>
    <row r="304" spans="1:4" x14ac:dyDescent="0.3">
      <c r="A304" s="70">
        <v>1905</v>
      </c>
      <c r="B304" s="70">
        <v>3</v>
      </c>
      <c r="C304" s="71">
        <v>13.77</v>
      </c>
      <c r="D304" s="71">
        <v>13.538</v>
      </c>
    </row>
    <row r="305" spans="1:4" x14ac:dyDescent="0.3">
      <c r="A305" s="70">
        <v>1905</v>
      </c>
      <c r="B305" s="70">
        <v>4</v>
      </c>
      <c r="C305" s="71">
        <v>13.64</v>
      </c>
      <c r="D305" s="71">
        <v>13.445</v>
      </c>
    </row>
    <row r="306" spans="1:4" x14ac:dyDescent="0.3">
      <c r="A306" s="70">
        <v>1905</v>
      </c>
      <c r="B306" s="70">
        <v>5</v>
      </c>
      <c r="C306" s="71">
        <v>13.67</v>
      </c>
      <c r="D306" s="71">
        <v>13.656000000000001</v>
      </c>
    </row>
    <row r="307" spans="1:4" x14ac:dyDescent="0.3">
      <c r="A307" s="70">
        <v>1905</v>
      </c>
      <c r="B307" s="70">
        <v>6</v>
      </c>
      <c r="C307" s="71">
        <v>13.7</v>
      </c>
      <c r="D307" s="71">
        <v>13.686</v>
      </c>
    </row>
    <row r="308" spans="1:4" x14ac:dyDescent="0.3">
      <c r="A308" s="70">
        <v>1905</v>
      </c>
      <c r="B308" s="70">
        <v>7</v>
      </c>
      <c r="C308" s="71">
        <v>13.7</v>
      </c>
      <c r="D308" s="71">
        <v>13.702999999999999</v>
      </c>
    </row>
    <row r="309" spans="1:4" x14ac:dyDescent="0.3">
      <c r="A309" s="70">
        <v>1905</v>
      </c>
      <c r="B309" s="70">
        <v>8</v>
      </c>
      <c r="C309" s="71">
        <v>13.78</v>
      </c>
      <c r="D309" s="71">
        <v>13.699</v>
      </c>
    </row>
    <row r="310" spans="1:4" x14ac:dyDescent="0.3">
      <c r="A310" s="70">
        <v>1905</v>
      </c>
      <c r="B310" s="70">
        <v>9</v>
      </c>
      <c r="C310" s="71">
        <v>13.82</v>
      </c>
      <c r="D310" s="71">
        <v>13.686999999999999</v>
      </c>
    </row>
    <row r="311" spans="1:4" x14ac:dyDescent="0.3">
      <c r="A311" s="70">
        <v>1905</v>
      </c>
      <c r="B311" s="70">
        <v>10</v>
      </c>
      <c r="C311" s="71">
        <v>13.75</v>
      </c>
      <c r="D311" s="71">
        <v>13.637</v>
      </c>
    </row>
    <row r="312" spans="1:4" x14ac:dyDescent="0.3">
      <c r="A312" s="70">
        <v>1905</v>
      </c>
      <c r="B312" s="70">
        <v>11</v>
      </c>
      <c r="C312" s="71">
        <v>13.9</v>
      </c>
      <c r="D312" s="71">
        <v>13.782</v>
      </c>
    </row>
    <row r="313" spans="1:4" x14ac:dyDescent="0.3">
      <c r="A313" s="70">
        <v>1905</v>
      </c>
      <c r="B313" s="70">
        <v>12</v>
      </c>
      <c r="C313" s="71">
        <v>13.81</v>
      </c>
      <c r="D313" s="71">
        <v>13.801</v>
      </c>
    </row>
    <row r="314" spans="1:4" x14ac:dyDescent="0.3">
      <c r="A314" s="70">
        <v>1906</v>
      </c>
      <c r="B314" s="70">
        <v>1</v>
      </c>
      <c r="C314" s="71">
        <v>13.72</v>
      </c>
      <c r="D314" s="71">
        <v>13.925000000000001</v>
      </c>
    </row>
    <row r="315" spans="1:4" x14ac:dyDescent="0.3">
      <c r="A315" s="70">
        <v>1906</v>
      </c>
      <c r="B315" s="70">
        <v>2</v>
      </c>
      <c r="C315" s="71">
        <v>13.69</v>
      </c>
      <c r="D315" s="71">
        <v>13.775</v>
      </c>
    </row>
    <row r="316" spans="1:4" x14ac:dyDescent="0.3">
      <c r="A316" s="70">
        <v>1906</v>
      </c>
      <c r="B316" s="70">
        <v>3</v>
      </c>
      <c r="C316" s="71">
        <v>13.83</v>
      </c>
      <c r="D316" s="71">
        <v>13.715999999999999</v>
      </c>
    </row>
    <row r="317" spans="1:4" x14ac:dyDescent="0.3">
      <c r="A317" s="70">
        <v>1906</v>
      </c>
      <c r="B317" s="70">
        <v>4</v>
      </c>
      <c r="C317" s="71">
        <v>13.95</v>
      </c>
      <c r="D317" s="71">
        <v>13.885</v>
      </c>
    </row>
    <row r="318" spans="1:4" x14ac:dyDescent="0.3">
      <c r="A318" s="70">
        <v>1906</v>
      </c>
      <c r="B318" s="70">
        <v>5</v>
      </c>
      <c r="C318" s="71">
        <v>13.75</v>
      </c>
      <c r="D318" s="71">
        <v>13.670999999999999</v>
      </c>
    </row>
    <row r="319" spans="1:4" x14ac:dyDescent="0.3">
      <c r="A319" s="70">
        <v>1906</v>
      </c>
      <c r="B319" s="70">
        <v>6</v>
      </c>
      <c r="C319" s="71">
        <v>13.79</v>
      </c>
      <c r="D319" s="71">
        <v>13.712999999999999</v>
      </c>
    </row>
    <row r="320" spans="1:4" x14ac:dyDescent="0.3">
      <c r="A320" s="70">
        <v>1906</v>
      </c>
      <c r="B320" s="70">
        <v>7</v>
      </c>
      <c r="C320" s="71">
        <v>13.74</v>
      </c>
      <c r="D320" s="71">
        <v>13.685</v>
      </c>
    </row>
    <row r="321" spans="1:4" x14ac:dyDescent="0.3">
      <c r="A321" s="70">
        <v>1906</v>
      </c>
      <c r="B321" s="70">
        <v>8</v>
      </c>
      <c r="C321" s="71">
        <v>13.8</v>
      </c>
      <c r="D321" s="71">
        <v>13.680999999999999</v>
      </c>
    </row>
    <row r="322" spans="1:4" x14ac:dyDescent="0.3">
      <c r="A322" s="70">
        <v>1906</v>
      </c>
      <c r="B322" s="70">
        <v>9</v>
      </c>
      <c r="C322" s="71">
        <v>13.73</v>
      </c>
      <c r="D322" s="71">
        <v>13.615</v>
      </c>
    </row>
    <row r="323" spans="1:4" x14ac:dyDescent="0.3">
      <c r="A323" s="70">
        <v>1906</v>
      </c>
      <c r="B323" s="70">
        <v>10</v>
      </c>
      <c r="C323" s="71">
        <v>13.81</v>
      </c>
      <c r="D323" s="71">
        <v>13.649000000000001</v>
      </c>
    </row>
    <row r="324" spans="1:4" x14ac:dyDescent="0.3">
      <c r="A324" s="70">
        <v>1906</v>
      </c>
      <c r="B324" s="70">
        <v>11</v>
      </c>
      <c r="C324" s="71">
        <v>13.61</v>
      </c>
      <c r="D324" s="71">
        <v>13.573</v>
      </c>
    </row>
    <row r="325" spans="1:4" x14ac:dyDescent="0.3">
      <c r="A325" s="70">
        <v>1906</v>
      </c>
      <c r="B325" s="70">
        <v>12</v>
      </c>
      <c r="C325" s="71">
        <v>13.83</v>
      </c>
      <c r="D325" s="71">
        <v>13.717000000000001</v>
      </c>
    </row>
    <row r="326" spans="1:4" x14ac:dyDescent="0.3">
      <c r="A326" s="70">
        <v>1907</v>
      </c>
      <c r="B326" s="70">
        <v>1</v>
      </c>
      <c r="C326" s="71">
        <v>13.58</v>
      </c>
      <c r="D326" s="71">
        <v>13.569000000000001</v>
      </c>
    </row>
    <row r="327" spans="1:4" x14ac:dyDescent="0.3">
      <c r="A327" s="70">
        <v>1907</v>
      </c>
      <c r="B327" s="70">
        <v>2</v>
      </c>
      <c r="C327" s="71">
        <v>13.48</v>
      </c>
      <c r="D327" s="71">
        <v>13.488</v>
      </c>
    </row>
    <row r="328" spans="1:4" x14ac:dyDescent="0.3">
      <c r="A328" s="70">
        <v>1907</v>
      </c>
      <c r="B328" s="70">
        <v>3</v>
      </c>
      <c r="C328" s="71">
        <v>13.73</v>
      </c>
      <c r="D328" s="71">
        <v>13.662000000000001</v>
      </c>
    </row>
    <row r="329" spans="1:4" x14ac:dyDescent="0.3">
      <c r="A329" s="70">
        <v>1907</v>
      </c>
      <c r="B329" s="70">
        <v>4</v>
      </c>
      <c r="C329" s="71">
        <v>13.61</v>
      </c>
      <c r="D329" s="71">
        <v>13.493</v>
      </c>
    </row>
    <row r="330" spans="1:4" x14ac:dyDescent="0.3">
      <c r="A330" s="70">
        <v>1907</v>
      </c>
      <c r="B330" s="70">
        <v>5</v>
      </c>
      <c r="C330" s="71">
        <v>13.53</v>
      </c>
      <c r="D330" s="71">
        <v>13.445</v>
      </c>
    </row>
    <row r="331" spans="1:4" x14ac:dyDescent="0.3">
      <c r="A331" s="70">
        <v>1907</v>
      </c>
      <c r="B331" s="70">
        <v>6</v>
      </c>
      <c r="C331" s="71">
        <v>13.56</v>
      </c>
      <c r="D331" s="71">
        <v>13.475999999999999</v>
      </c>
    </row>
    <row r="332" spans="1:4" x14ac:dyDescent="0.3">
      <c r="A332" s="70">
        <v>1907</v>
      </c>
      <c r="B332" s="70">
        <v>7</v>
      </c>
      <c r="C332" s="71">
        <v>13.63</v>
      </c>
      <c r="D332" s="71">
        <v>13.598000000000001</v>
      </c>
    </row>
    <row r="333" spans="1:4" x14ac:dyDescent="0.3">
      <c r="A333" s="70">
        <v>1907</v>
      </c>
      <c r="B333" s="70">
        <v>8</v>
      </c>
      <c r="C333" s="71">
        <v>13.65</v>
      </c>
      <c r="D333" s="71">
        <v>13.548</v>
      </c>
    </row>
    <row r="334" spans="1:4" x14ac:dyDescent="0.3">
      <c r="A334" s="70">
        <v>1907</v>
      </c>
      <c r="B334" s="70">
        <v>9</v>
      </c>
      <c r="C334" s="71">
        <v>13.67</v>
      </c>
      <c r="D334" s="71">
        <v>13.595000000000001</v>
      </c>
    </row>
    <row r="335" spans="1:4" x14ac:dyDescent="0.3">
      <c r="A335" s="70">
        <v>1907</v>
      </c>
      <c r="B335" s="70">
        <v>10</v>
      </c>
      <c r="C335" s="71">
        <v>13.76</v>
      </c>
      <c r="D335" s="71">
        <v>13.641</v>
      </c>
    </row>
    <row r="336" spans="1:4" x14ac:dyDescent="0.3">
      <c r="A336" s="70">
        <v>1907</v>
      </c>
      <c r="B336" s="70">
        <v>11</v>
      </c>
      <c r="C336" s="71">
        <v>13.51</v>
      </c>
      <c r="D336" s="71">
        <v>13.419</v>
      </c>
    </row>
    <row r="337" spans="1:4" x14ac:dyDescent="0.3">
      <c r="A337" s="70">
        <v>1907</v>
      </c>
      <c r="B337" s="70">
        <v>12</v>
      </c>
      <c r="C337" s="71">
        <v>13.52</v>
      </c>
      <c r="D337" s="71">
        <v>13.475</v>
      </c>
    </row>
    <row r="338" spans="1:4" x14ac:dyDescent="0.3">
      <c r="A338" s="70">
        <v>1908</v>
      </c>
      <c r="B338" s="70">
        <v>1</v>
      </c>
      <c r="C338" s="71">
        <v>13.56</v>
      </c>
      <c r="D338" s="71">
        <v>13.587999999999999</v>
      </c>
    </row>
    <row r="339" spans="1:4" x14ac:dyDescent="0.3">
      <c r="A339" s="70">
        <v>1908</v>
      </c>
      <c r="B339" s="70">
        <v>2</v>
      </c>
      <c r="C339" s="71">
        <v>13.69</v>
      </c>
      <c r="D339" s="71">
        <v>13.587</v>
      </c>
    </row>
    <row r="340" spans="1:4" x14ac:dyDescent="0.3">
      <c r="A340" s="70">
        <v>1908</v>
      </c>
      <c r="B340" s="70">
        <v>3</v>
      </c>
      <c r="C340" s="71">
        <v>13.46</v>
      </c>
      <c r="D340" s="71">
        <v>13.364000000000001</v>
      </c>
    </row>
    <row r="341" spans="1:4" x14ac:dyDescent="0.3">
      <c r="A341" s="70">
        <v>1908</v>
      </c>
      <c r="B341" s="70">
        <v>4</v>
      </c>
      <c r="C341" s="71">
        <v>13.54</v>
      </c>
      <c r="D341" s="71">
        <v>13.45</v>
      </c>
    </row>
    <row r="342" spans="1:4" x14ac:dyDescent="0.3">
      <c r="A342" s="70">
        <v>1908</v>
      </c>
      <c r="B342" s="70">
        <v>5</v>
      </c>
      <c r="C342" s="71">
        <v>13.58</v>
      </c>
      <c r="D342" s="71">
        <v>13.526</v>
      </c>
    </row>
    <row r="343" spans="1:4" x14ac:dyDescent="0.3">
      <c r="A343" s="70">
        <v>1908</v>
      </c>
      <c r="B343" s="70">
        <v>6</v>
      </c>
      <c r="C343" s="71">
        <v>13.58</v>
      </c>
      <c r="D343" s="71">
        <v>13.528</v>
      </c>
    </row>
    <row r="344" spans="1:4" x14ac:dyDescent="0.3">
      <c r="A344" s="70">
        <v>1908</v>
      </c>
      <c r="B344" s="70">
        <v>7</v>
      </c>
      <c r="C344" s="71">
        <v>13.6</v>
      </c>
      <c r="D344" s="71">
        <v>13.531000000000001</v>
      </c>
    </row>
    <row r="345" spans="1:4" x14ac:dyDescent="0.3">
      <c r="A345" s="70">
        <v>1908</v>
      </c>
      <c r="B345" s="70">
        <v>8</v>
      </c>
      <c r="C345" s="71">
        <v>13.53</v>
      </c>
      <c r="D345" s="71">
        <v>13.468</v>
      </c>
    </row>
    <row r="346" spans="1:4" x14ac:dyDescent="0.3">
      <c r="A346" s="70">
        <v>1908</v>
      </c>
      <c r="B346" s="70">
        <v>9</v>
      </c>
      <c r="C346" s="71">
        <v>13.64</v>
      </c>
      <c r="D346" s="71">
        <v>13.545999999999999</v>
      </c>
    </row>
    <row r="347" spans="1:4" x14ac:dyDescent="0.3">
      <c r="A347" s="70">
        <v>1908</v>
      </c>
      <c r="B347" s="70">
        <v>10</v>
      </c>
      <c r="C347" s="71">
        <v>13.55</v>
      </c>
      <c r="D347" s="71">
        <v>13.420999999999999</v>
      </c>
    </row>
    <row r="348" spans="1:4" x14ac:dyDescent="0.3">
      <c r="A348" s="70">
        <v>1908</v>
      </c>
      <c r="B348" s="70">
        <v>11</v>
      </c>
      <c r="C348" s="71">
        <v>13.5</v>
      </c>
      <c r="D348" s="71">
        <v>13.404</v>
      </c>
    </row>
    <row r="349" spans="1:4" x14ac:dyDescent="0.3">
      <c r="A349" s="70">
        <v>1908</v>
      </c>
      <c r="B349" s="70">
        <v>12</v>
      </c>
      <c r="C349" s="71">
        <v>13.51</v>
      </c>
      <c r="D349" s="71">
        <v>13.432</v>
      </c>
    </row>
    <row r="350" spans="1:4" x14ac:dyDescent="0.3">
      <c r="A350" s="70">
        <v>1909</v>
      </c>
      <c r="B350" s="70">
        <v>1</v>
      </c>
      <c r="C350" s="71">
        <v>13.31</v>
      </c>
      <c r="D350" s="71">
        <v>13.420999999999999</v>
      </c>
    </row>
    <row r="351" spans="1:4" x14ac:dyDescent="0.3">
      <c r="A351" s="70">
        <v>1909</v>
      </c>
      <c r="B351" s="70">
        <v>2</v>
      </c>
      <c r="C351" s="71">
        <v>13.53</v>
      </c>
      <c r="D351" s="71">
        <v>13.468999999999999</v>
      </c>
    </row>
    <row r="352" spans="1:4" x14ac:dyDescent="0.3">
      <c r="A352" s="70">
        <v>1909</v>
      </c>
      <c r="B352" s="70">
        <v>3</v>
      </c>
      <c r="C352" s="71">
        <v>13.49</v>
      </c>
      <c r="D352" s="71">
        <v>13.31</v>
      </c>
    </row>
    <row r="353" spans="1:4" x14ac:dyDescent="0.3">
      <c r="A353" s="70">
        <v>1909</v>
      </c>
      <c r="B353" s="70">
        <v>4</v>
      </c>
      <c r="C353" s="71">
        <v>13.4</v>
      </c>
      <c r="D353" s="71">
        <v>13.396000000000001</v>
      </c>
    </row>
    <row r="354" spans="1:4" x14ac:dyDescent="0.3">
      <c r="A354" s="70">
        <v>1909</v>
      </c>
      <c r="B354" s="70">
        <v>5</v>
      </c>
      <c r="C354" s="71">
        <v>13.44</v>
      </c>
      <c r="D354" s="71">
        <v>13.414</v>
      </c>
    </row>
    <row r="355" spans="1:4" x14ac:dyDescent="0.3">
      <c r="A355" s="70">
        <v>1909</v>
      </c>
      <c r="B355" s="70">
        <v>6</v>
      </c>
      <c r="C355" s="71">
        <v>13.47</v>
      </c>
      <c r="D355" s="71">
        <v>13.488</v>
      </c>
    </row>
    <row r="356" spans="1:4" x14ac:dyDescent="0.3">
      <c r="A356" s="70">
        <v>1909</v>
      </c>
      <c r="B356" s="70">
        <v>7</v>
      </c>
      <c r="C356" s="71">
        <v>13.55</v>
      </c>
      <c r="D356" s="71">
        <v>13.427</v>
      </c>
    </row>
    <row r="357" spans="1:4" x14ac:dyDescent="0.3">
      <c r="A357" s="70">
        <v>1909</v>
      </c>
      <c r="B357" s="70">
        <v>8</v>
      </c>
      <c r="C357" s="71">
        <v>13.69</v>
      </c>
      <c r="D357" s="71">
        <v>13.683</v>
      </c>
    </row>
    <row r="358" spans="1:4" x14ac:dyDescent="0.3">
      <c r="A358" s="70">
        <v>1909</v>
      </c>
      <c r="B358" s="70">
        <v>9</v>
      </c>
      <c r="C358" s="71">
        <v>13.65</v>
      </c>
      <c r="D358" s="71">
        <v>13.602</v>
      </c>
    </row>
    <row r="359" spans="1:4" x14ac:dyDescent="0.3">
      <c r="A359" s="70">
        <v>1909</v>
      </c>
      <c r="B359" s="70">
        <v>10</v>
      </c>
      <c r="C359" s="71">
        <v>13.63</v>
      </c>
      <c r="D359" s="71">
        <v>13.519</v>
      </c>
    </row>
    <row r="360" spans="1:4" x14ac:dyDescent="0.3">
      <c r="A360" s="70">
        <v>1909</v>
      </c>
      <c r="B360" s="70">
        <v>11</v>
      </c>
      <c r="C360" s="71">
        <v>13.69</v>
      </c>
      <c r="D360" s="71">
        <v>13.58</v>
      </c>
    </row>
    <row r="361" spans="1:4" x14ac:dyDescent="0.3">
      <c r="A361" s="70">
        <v>1909</v>
      </c>
      <c r="B361" s="70">
        <v>12</v>
      </c>
      <c r="C361" s="71">
        <v>13.45</v>
      </c>
      <c r="D361" s="71">
        <v>13.409000000000001</v>
      </c>
    </row>
    <row r="362" spans="1:4" x14ac:dyDescent="0.3">
      <c r="A362" s="70">
        <v>1910</v>
      </c>
      <c r="B362" s="70">
        <v>1</v>
      </c>
      <c r="C362" s="71">
        <v>13.56</v>
      </c>
      <c r="D362" s="71">
        <v>13.648</v>
      </c>
    </row>
    <row r="363" spans="1:4" x14ac:dyDescent="0.3">
      <c r="A363" s="70">
        <v>1910</v>
      </c>
      <c r="B363" s="70">
        <v>2</v>
      </c>
      <c r="C363" s="71">
        <v>13.56</v>
      </c>
      <c r="D363" s="71">
        <v>13.486000000000001</v>
      </c>
    </row>
    <row r="364" spans="1:4" x14ac:dyDescent="0.3">
      <c r="A364" s="70">
        <v>1910</v>
      </c>
      <c r="B364" s="70">
        <v>3</v>
      </c>
      <c r="C364" s="71">
        <v>13.49</v>
      </c>
      <c r="D364" s="71">
        <v>13.513</v>
      </c>
    </row>
    <row r="365" spans="1:4" x14ac:dyDescent="0.3">
      <c r="A365" s="70">
        <v>1910</v>
      </c>
      <c r="B365" s="70">
        <v>4</v>
      </c>
      <c r="C365" s="71">
        <v>13.6</v>
      </c>
      <c r="D365" s="71">
        <v>13.55</v>
      </c>
    </row>
    <row r="366" spans="1:4" x14ac:dyDescent="0.3">
      <c r="A366" s="70">
        <v>1910</v>
      </c>
      <c r="B366" s="70">
        <v>5</v>
      </c>
      <c r="C366" s="71">
        <v>13.65</v>
      </c>
      <c r="D366" s="71">
        <v>13.534000000000001</v>
      </c>
    </row>
    <row r="367" spans="1:4" x14ac:dyDescent="0.3">
      <c r="A367" s="70">
        <v>1910</v>
      </c>
      <c r="B367" s="70">
        <v>6</v>
      </c>
      <c r="C367" s="71">
        <v>13.62</v>
      </c>
      <c r="D367" s="71">
        <v>13.518000000000001</v>
      </c>
    </row>
    <row r="368" spans="1:4" x14ac:dyDescent="0.3">
      <c r="A368" s="70">
        <v>1910</v>
      </c>
      <c r="B368" s="70">
        <v>7</v>
      </c>
      <c r="C368" s="71">
        <v>13.65</v>
      </c>
      <c r="D368" s="71">
        <v>13.534000000000001</v>
      </c>
    </row>
    <row r="369" spans="1:4" x14ac:dyDescent="0.3">
      <c r="A369" s="70">
        <v>1910</v>
      </c>
      <c r="B369" s="70">
        <v>8</v>
      </c>
      <c r="C369" s="71">
        <v>13.64</v>
      </c>
      <c r="D369" s="71">
        <v>13.564</v>
      </c>
    </row>
    <row r="370" spans="1:4" x14ac:dyDescent="0.3">
      <c r="A370" s="70">
        <v>1910</v>
      </c>
      <c r="B370" s="70">
        <v>9</v>
      </c>
      <c r="C370" s="71">
        <v>13.64</v>
      </c>
      <c r="D370" s="71">
        <v>13.558999999999999</v>
      </c>
    </row>
    <row r="371" spans="1:4" x14ac:dyDescent="0.3">
      <c r="A371" s="70">
        <v>1910</v>
      </c>
      <c r="B371" s="70">
        <v>10</v>
      </c>
      <c r="C371" s="71">
        <v>13.61</v>
      </c>
      <c r="D371" s="71">
        <v>13.518000000000001</v>
      </c>
    </row>
    <row r="372" spans="1:4" x14ac:dyDescent="0.3">
      <c r="A372" s="70">
        <v>1910</v>
      </c>
      <c r="B372" s="70">
        <v>11</v>
      </c>
      <c r="C372" s="71">
        <v>13.46</v>
      </c>
      <c r="D372" s="71">
        <v>13.348000000000001</v>
      </c>
    </row>
    <row r="373" spans="1:4" x14ac:dyDescent="0.3">
      <c r="A373" s="70">
        <v>1910</v>
      </c>
      <c r="B373" s="70">
        <v>12</v>
      </c>
      <c r="C373" s="71">
        <v>13.33</v>
      </c>
      <c r="D373" s="71">
        <v>13.334</v>
      </c>
    </row>
    <row r="374" spans="1:4" x14ac:dyDescent="0.3">
      <c r="A374" s="70">
        <v>1911</v>
      </c>
      <c r="B374" s="70">
        <v>1</v>
      </c>
      <c r="C374" s="71">
        <v>13.37</v>
      </c>
      <c r="D374" s="71">
        <v>13.446</v>
      </c>
    </row>
    <row r="375" spans="1:4" x14ac:dyDescent="0.3">
      <c r="A375" s="70">
        <v>1911</v>
      </c>
      <c r="B375" s="70">
        <v>2</v>
      </c>
      <c r="C375" s="71">
        <v>13.42</v>
      </c>
      <c r="D375" s="71">
        <v>13.247</v>
      </c>
    </row>
    <row r="376" spans="1:4" x14ac:dyDescent="0.3">
      <c r="A376" s="70">
        <v>1911</v>
      </c>
      <c r="B376" s="70">
        <v>3</v>
      </c>
      <c r="C376" s="71">
        <v>13.4</v>
      </c>
      <c r="D376" s="71">
        <v>13.298999999999999</v>
      </c>
    </row>
    <row r="377" spans="1:4" x14ac:dyDescent="0.3">
      <c r="A377" s="70">
        <v>1911</v>
      </c>
      <c r="B377" s="70">
        <v>4</v>
      </c>
      <c r="C377" s="71">
        <v>13.46</v>
      </c>
      <c r="D377" s="71">
        <v>13.282999999999999</v>
      </c>
    </row>
    <row r="378" spans="1:4" x14ac:dyDescent="0.3">
      <c r="A378" s="70">
        <v>1911</v>
      </c>
      <c r="B378" s="70">
        <v>5</v>
      </c>
      <c r="C378" s="71">
        <v>13.48</v>
      </c>
      <c r="D378" s="71">
        <v>13.4</v>
      </c>
    </row>
    <row r="379" spans="1:4" x14ac:dyDescent="0.3">
      <c r="A379" s="70">
        <v>1911</v>
      </c>
      <c r="B379" s="70">
        <v>6</v>
      </c>
      <c r="C379" s="71">
        <v>13.52</v>
      </c>
      <c r="D379" s="71">
        <v>13.433</v>
      </c>
    </row>
    <row r="380" spans="1:4" x14ac:dyDescent="0.3">
      <c r="A380" s="70">
        <v>1911</v>
      </c>
      <c r="B380" s="70">
        <v>7</v>
      </c>
      <c r="C380" s="71">
        <v>13.59</v>
      </c>
      <c r="D380" s="71">
        <v>13.49</v>
      </c>
    </row>
    <row r="381" spans="1:4" x14ac:dyDescent="0.3">
      <c r="A381" s="70">
        <v>1911</v>
      </c>
      <c r="B381" s="70">
        <v>8</v>
      </c>
      <c r="C381" s="71">
        <v>13.58</v>
      </c>
      <c r="D381" s="71">
        <v>13.5</v>
      </c>
    </row>
    <row r="382" spans="1:4" x14ac:dyDescent="0.3">
      <c r="A382" s="70">
        <v>1911</v>
      </c>
      <c r="B382" s="70">
        <v>9</v>
      </c>
      <c r="C382" s="71">
        <v>13.62</v>
      </c>
      <c r="D382" s="71">
        <v>13.489000000000001</v>
      </c>
    </row>
    <row r="383" spans="1:4" x14ac:dyDescent="0.3">
      <c r="A383" s="70">
        <v>1911</v>
      </c>
      <c r="B383" s="70">
        <v>10</v>
      </c>
      <c r="C383" s="71">
        <v>13.77</v>
      </c>
      <c r="D383" s="71">
        <v>13.535</v>
      </c>
    </row>
    <row r="384" spans="1:4" x14ac:dyDescent="0.3">
      <c r="A384" s="70">
        <v>1911</v>
      </c>
      <c r="B384" s="70">
        <v>11</v>
      </c>
      <c r="C384" s="71">
        <v>13.82</v>
      </c>
      <c r="D384" s="71">
        <v>13.625999999999999</v>
      </c>
    </row>
    <row r="385" spans="1:4" x14ac:dyDescent="0.3">
      <c r="A385" s="70">
        <v>1911</v>
      </c>
      <c r="B385" s="70">
        <v>12</v>
      </c>
      <c r="C385" s="71">
        <v>13.78</v>
      </c>
      <c r="D385" s="71">
        <v>13.707000000000001</v>
      </c>
    </row>
    <row r="386" spans="1:4" x14ac:dyDescent="0.3">
      <c r="A386" s="70">
        <v>1912</v>
      </c>
      <c r="B386" s="70">
        <v>1</v>
      </c>
      <c r="C386" s="71">
        <v>13.73</v>
      </c>
      <c r="D386" s="71">
        <v>13.638999999999999</v>
      </c>
    </row>
    <row r="387" spans="1:4" x14ac:dyDescent="0.3">
      <c r="A387" s="70">
        <v>1912</v>
      </c>
      <c r="B387" s="70">
        <v>2</v>
      </c>
      <c r="C387" s="71">
        <v>13.88</v>
      </c>
      <c r="D387" s="71">
        <v>13.712</v>
      </c>
    </row>
    <row r="388" spans="1:4" x14ac:dyDescent="0.3">
      <c r="A388" s="70">
        <v>1912</v>
      </c>
      <c r="B388" s="70">
        <v>3</v>
      </c>
      <c r="C388" s="71">
        <v>13.65</v>
      </c>
      <c r="D388" s="71">
        <v>13.615</v>
      </c>
    </row>
    <row r="389" spans="1:4" x14ac:dyDescent="0.3">
      <c r="A389" s="70">
        <v>1912</v>
      </c>
      <c r="B389" s="70">
        <v>4</v>
      </c>
      <c r="C389" s="71">
        <v>13.8</v>
      </c>
      <c r="D389" s="71">
        <v>13.657999999999999</v>
      </c>
    </row>
    <row r="390" spans="1:4" x14ac:dyDescent="0.3">
      <c r="A390" s="70">
        <v>1912</v>
      </c>
      <c r="B390" s="70">
        <v>5</v>
      </c>
      <c r="C390" s="71">
        <v>13.78</v>
      </c>
      <c r="D390" s="71">
        <v>13.625</v>
      </c>
    </row>
    <row r="391" spans="1:4" x14ac:dyDescent="0.3">
      <c r="A391" s="70">
        <v>1912</v>
      </c>
      <c r="B391" s="70">
        <v>6</v>
      </c>
      <c r="C391" s="71">
        <v>13.74</v>
      </c>
      <c r="D391" s="71">
        <v>13.688000000000001</v>
      </c>
    </row>
    <row r="392" spans="1:4" x14ac:dyDescent="0.3">
      <c r="A392" s="70">
        <v>1912</v>
      </c>
      <c r="B392" s="70">
        <v>7</v>
      </c>
      <c r="C392" s="71">
        <v>13.55</v>
      </c>
      <c r="D392" s="71">
        <v>13.547000000000001</v>
      </c>
    </row>
    <row r="393" spans="1:4" x14ac:dyDescent="0.3">
      <c r="A393" s="70">
        <v>1912</v>
      </c>
      <c r="B393" s="70">
        <v>8</v>
      </c>
      <c r="C393" s="71">
        <v>13.45</v>
      </c>
      <c r="D393" s="71">
        <v>13.441000000000001</v>
      </c>
    </row>
    <row r="394" spans="1:4" x14ac:dyDescent="0.3">
      <c r="A394" s="70">
        <v>1912</v>
      </c>
      <c r="B394" s="70">
        <v>9</v>
      </c>
      <c r="C394" s="71">
        <v>13.48</v>
      </c>
      <c r="D394" s="71">
        <v>13.443</v>
      </c>
    </row>
    <row r="395" spans="1:4" x14ac:dyDescent="0.3">
      <c r="A395" s="70">
        <v>1912</v>
      </c>
      <c r="B395" s="70">
        <v>10</v>
      </c>
      <c r="C395" s="71">
        <v>13.43</v>
      </c>
      <c r="D395" s="71">
        <v>13.359</v>
      </c>
    </row>
    <row r="396" spans="1:4" x14ac:dyDescent="0.3">
      <c r="A396" s="70">
        <v>1912</v>
      </c>
      <c r="B396" s="70">
        <v>11</v>
      </c>
      <c r="C396" s="71">
        <v>13.62</v>
      </c>
      <c r="D396" s="71">
        <v>13.481999999999999</v>
      </c>
    </row>
    <row r="397" spans="1:4" x14ac:dyDescent="0.3">
      <c r="A397" s="70">
        <v>1912</v>
      </c>
      <c r="B397" s="70">
        <v>12</v>
      </c>
      <c r="C397" s="71">
        <v>13.57</v>
      </c>
      <c r="D397" s="71">
        <v>13.516</v>
      </c>
    </row>
    <row r="398" spans="1:4" x14ac:dyDescent="0.3">
      <c r="A398" s="70">
        <v>1913</v>
      </c>
      <c r="B398" s="70">
        <v>1</v>
      </c>
      <c r="C398" s="71">
        <v>13.58</v>
      </c>
      <c r="D398" s="71">
        <v>13.548999999999999</v>
      </c>
    </row>
    <row r="399" spans="1:4" x14ac:dyDescent="0.3">
      <c r="A399" s="70">
        <v>1913</v>
      </c>
      <c r="B399" s="70">
        <v>2</v>
      </c>
      <c r="C399" s="71">
        <v>13.57</v>
      </c>
      <c r="D399" s="71">
        <v>13.492000000000001</v>
      </c>
    </row>
    <row r="400" spans="1:4" x14ac:dyDescent="0.3">
      <c r="A400" s="70">
        <v>1913</v>
      </c>
      <c r="B400" s="70">
        <v>3</v>
      </c>
      <c r="C400" s="71">
        <v>13.57</v>
      </c>
      <c r="D400" s="71">
        <v>13.462999999999999</v>
      </c>
    </row>
    <row r="401" spans="1:4" x14ac:dyDescent="0.3">
      <c r="A401" s="70">
        <v>1913</v>
      </c>
      <c r="B401" s="70">
        <v>4</v>
      </c>
      <c r="C401" s="71">
        <v>13.6</v>
      </c>
      <c r="D401" s="71">
        <v>13.569000000000001</v>
      </c>
    </row>
    <row r="402" spans="1:4" x14ac:dyDescent="0.3">
      <c r="A402" s="70">
        <v>1913</v>
      </c>
      <c r="B402" s="70">
        <v>5</v>
      </c>
      <c r="C402" s="71">
        <v>13.53</v>
      </c>
      <c r="D402" s="71">
        <v>13.487</v>
      </c>
    </row>
    <row r="403" spans="1:4" x14ac:dyDescent="0.3">
      <c r="A403" s="70">
        <v>1913</v>
      </c>
      <c r="B403" s="70">
        <v>6</v>
      </c>
      <c r="C403" s="71">
        <v>13.51</v>
      </c>
      <c r="D403" s="71">
        <v>13.494999999999999</v>
      </c>
    </row>
    <row r="404" spans="1:4" x14ac:dyDescent="0.3">
      <c r="A404" s="70">
        <v>1913</v>
      </c>
      <c r="B404" s="70">
        <v>7</v>
      </c>
      <c r="C404" s="71">
        <v>13.63</v>
      </c>
      <c r="D404" s="71">
        <v>13.569000000000001</v>
      </c>
    </row>
    <row r="405" spans="1:4" x14ac:dyDescent="0.3">
      <c r="A405" s="70">
        <v>1913</v>
      </c>
      <c r="B405" s="70">
        <v>8</v>
      </c>
      <c r="C405" s="71">
        <v>13.66</v>
      </c>
      <c r="D405" s="71">
        <v>13.61</v>
      </c>
    </row>
    <row r="406" spans="1:4" x14ac:dyDescent="0.3">
      <c r="A406" s="70">
        <v>1913</v>
      </c>
      <c r="B406" s="70">
        <v>9</v>
      </c>
      <c r="C406" s="71">
        <v>13.64</v>
      </c>
      <c r="D406" s="71">
        <v>13.574</v>
      </c>
    </row>
    <row r="407" spans="1:4" x14ac:dyDescent="0.3">
      <c r="A407" s="70">
        <v>1913</v>
      </c>
      <c r="B407" s="70">
        <v>10</v>
      </c>
      <c r="C407" s="71">
        <v>13.66</v>
      </c>
      <c r="D407" s="71">
        <v>13.574999999999999</v>
      </c>
    </row>
    <row r="408" spans="1:4" x14ac:dyDescent="0.3">
      <c r="A408" s="70">
        <v>1913</v>
      </c>
      <c r="B408" s="70">
        <v>11</v>
      </c>
      <c r="C408" s="71">
        <v>13.81</v>
      </c>
      <c r="D408" s="71">
        <v>13.736000000000001</v>
      </c>
    </row>
    <row r="409" spans="1:4" x14ac:dyDescent="0.3">
      <c r="A409" s="70">
        <v>1913</v>
      </c>
      <c r="B409" s="70">
        <v>12</v>
      </c>
      <c r="C409" s="71">
        <v>13.96</v>
      </c>
      <c r="D409" s="71">
        <v>13.768000000000001</v>
      </c>
    </row>
    <row r="410" spans="1:4" x14ac:dyDescent="0.3">
      <c r="A410" s="70">
        <v>1914</v>
      </c>
      <c r="B410" s="70">
        <v>1</v>
      </c>
      <c r="C410" s="71">
        <v>14.04</v>
      </c>
      <c r="D410" s="71">
        <v>13.920999999999999</v>
      </c>
    </row>
    <row r="411" spans="1:4" x14ac:dyDescent="0.3">
      <c r="A411" s="70">
        <v>1914</v>
      </c>
      <c r="B411" s="70">
        <v>2</v>
      </c>
      <c r="C411" s="71">
        <v>13.89</v>
      </c>
      <c r="D411" s="71">
        <v>13.789</v>
      </c>
    </row>
    <row r="412" spans="1:4" x14ac:dyDescent="0.3">
      <c r="A412" s="70">
        <v>1914</v>
      </c>
      <c r="B412" s="70">
        <v>3</v>
      </c>
      <c r="C412" s="71">
        <v>13.78</v>
      </c>
      <c r="D412" s="71">
        <v>13.673999999999999</v>
      </c>
    </row>
    <row r="413" spans="1:4" x14ac:dyDescent="0.3">
      <c r="A413" s="70">
        <v>1914</v>
      </c>
      <c r="B413" s="70">
        <v>4</v>
      </c>
      <c r="C413" s="71">
        <v>13.71</v>
      </c>
      <c r="D413" s="71">
        <v>13.61</v>
      </c>
    </row>
    <row r="414" spans="1:4" x14ac:dyDescent="0.3">
      <c r="A414" s="70">
        <v>1914</v>
      </c>
      <c r="B414" s="70">
        <v>5</v>
      </c>
      <c r="C414" s="71">
        <v>13.77</v>
      </c>
      <c r="D414" s="71">
        <v>13.718</v>
      </c>
    </row>
    <row r="415" spans="1:4" x14ac:dyDescent="0.3">
      <c r="A415" s="70">
        <v>1914</v>
      </c>
      <c r="B415" s="70">
        <v>6</v>
      </c>
      <c r="C415" s="71">
        <v>13.74</v>
      </c>
      <c r="D415" s="71">
        <v>13.718999999999999</v>
      </c>
    </row>
    <row r="416" spans="1:4" x14ac:dyDescent="0.3">
      <c r="A416" s="70">
        <v>1914</v>
      </c>
      <c r="B416" s="70">
        <v>7</v>
      </c>
      <c r="C416" s="71">
        <v>13.76</v>
      </c>
      <c r="D416" s="71">
        <v>13.672000000000001</v>
      </c>
    </row>
    <row r="417" spans="1:4" x14ac:dyDescent="0.3">
      <c r="A417" s="70">
        <v>1914</v>
      </c>
      <c r="B417" s="70">
        <v>8</v>
      </c>
      <c r="C417" s="71">
        <v>13.86</v>
      </c>
      <c r="D417" s="71">
        <v>13.786</v>
      </c>
    </row>
    <row r="418" spans="1:4" x14ac:dyDescent="0.3">
      <c r="A418" s="70">
        <v>1914</v>
      </c>
      <c r="B418" s="70">
        <v>9</v>
      </c>
      <c r="C418" s="71">
        <v>13.87</v>
      </c>
      <c r="D418" s="71">
        <v>13.744999999999999</v>
      </c>
    </row>
    <row r="419" spans="1:4" x14ac:dyDescent="0.3">
      <c r="A419" s="70">
        <v>1914</v>
      </c>
      <c r="B419" s="70">
        <v>10</v>
      </c>
      <c r="C419" s="71">
        <v>13.96</v>
      </c>
      <c r="D419" s="71">
        <v>13.853999999999999</v>
      </c>
    </row>
    <row r="420" spans="1:4" x14ac:dyDescent="0.3">
      <c r="A420" s="70">
        <v>1914</v>
      </c>
      <c r="B420" s="70">
        <v>11</v>
      </c>
      <c r="C420" s="71">
        <v>13.82</v>
      </c>
      <c r="D420" s="71">
        <v>13.817</v>
      </c>
    </row>
    <row r="421" spans="1:4" x14ac:dyDescent="0.3">
      <c r="A421" s="70">
        <v>1914</v>
      </c>
      <c r="B421" s="70">
        <v>12</v>
      </c>
      <c r="C421" s="71">
        <v>13.92</v>
      </c>
      <c r="D421" s="71">
        <v>13.750999999999999</v>
      </c>
    </row>
    <row r="422" spans="1:4" x14ac:dyDescent="0.3">
      <c r="A422" s="70">
        <v>1915</v>
      </c>
      <c r="B422" s="70">
        <v>1</v>
      </c>
      <c r="C422" s="71">
        <v>13.83</v>
      </c>
      <c r="D422" s="71">
        <v>13.888999999999999</v>
      </c>
    </row>
    <row r="423" spans="1:4" x14ac:dyDescent="0.3">
      <c r="A423" s="70">
        <v>1915</v>
      </c>
      <c r="B423" s="70">
        <v>2</v>
      </c>
      <c r="C423" s="71">
        <v>14</v>
      </c>
      <c r="D423" s="71">
        <v>13.956</v>
      </c>
    </row>
    <row r="424" spans="1:4" x14ac:dyDescent="0.3">
      <c r="A424" s="70">
        <v>1915</v>
      </c>
      <c r="B424" s="70">
        <v>3</v>
      </c>
      <c r="C424" s="71">
        <v>13.91</v>
      </c>
      <c r="D424" s="71">
        <v>13.813000000000001</v>
      </c>
    </row>
    <row r="425" spans="1:4" x14ac:dyDescent="0.3">
      <c r="A425" s="70">
        <v>1915</v>
      </c>
      <c r="B425" s="70">
        <v>4</v>
      </c>
      <c r="C425" s="71">
        <v>14.06</v>
      </c>
      <c r="D425" s="71">
        <v>13.954000000000001</v>
      </c>
    </row>
    <row r="426" spans="1:4" x14ac:dyDescent="0.3">
      <c r="A426" s="70">
        <v>1915</v>
      </c>
      <c r="B426" s="70">
        <v>5</v>
      </c>
      <c r="C426" s="71">
        <v>13.93</v>
      </c>
      <c r="D426" s="71">
        <v>13.804</v>
      </c>
    </row>
    <row r="427" spans="1:4" x14ac:dyDescent="0.3">
      <c r="A427" s="70">
        <v>1915</v>
      </c>
      <c r="B427" s="70">
        <v>6</v>
      </c>
      <c r="C427" s="71">
        <v>13.79</v>
      </c>
      <c r="D427" s="71">
        <v>13.785</v>
      </c>
    </row>
    <row r="428" spans="1:4" x14ac:dyDescent="0.3">
      <c r="A428" s="70">
        <v>1915</v>
      </c>
      <c r="B428" s="70">
        <v>7</v>
      </c>
      <c r="C428" s="71">
        <v>13.89</v>
      </c>
      <c r="D428" s="71">
        <v>13.9</v>
      </c>
    </row>
    <row r="429" spans="1:4" x14ac:dyDescent="0.3">
      <c r="A429" s="70">
        <v>1915</v>
      </c>
      <c r="B429" s="70">
        <v>8</v>
      </c>
      <c r="C429" s="71">
        <v>13.8</v>
      </c>
      <c r="D429" s="71">
        <v>13.935</v>
      </c>
    </row>
    <row r="430" spans="1:4" x14ac:dyDescent="0.3">
      <c r="A430" s="70">
        <v>1915</v>
      </c>
      <c r="B430" s="70">
        <v>9</v>
      </c>
      <c r="C430" s="71">
        <v>13.83</v>
      </c>
      <c r="D430" s="71">
        <v>13.872</v>
      </c>
    </row>
    <row r="431" spans="1:4" x14ac:dyDescent="0.3">
      <c r="A431" s="70">
        <v>1915</v>
      </c>
      <c r="B431" s="70">
        <v>10</v>
      </c>
      <c r="C431" s="71">
        <v>13.76</v>
      </c>
      <c r="D431" s="71">
        <v>13.744999999999999</v>
      </c>
    </row>
    <row r="432" spans="1:4" x14ac:dyDescent="0.3">
      <c r="A432" s="70">
        <v>1915</v>
      </c>
      <c r="B432" s="70">
        <v>11</v>
      </c>
      <c r="C432" s="71">
        <v>13.88</v>
      </c>
      <c r="D432" s="71">
        <v>13.862</v>
      </c>
    </row>
    <row r="433" spans="1:4" x14ac:dyDescent="0.3">
      <c r="A433" s="70">
        <v>1915</v>
      </c>
      <c r="B433" s="70">
        <v>12</v>
      </c>
      <c r="C433" s="71">
        <v>13.84</v>
      </c>
      <c r="D433" s="71">
        <v>13.747</v>
      </c>
    </row>
    <row r="434" spans="1:4" x14ac:dyDescent="0.3">
      <c r="A434" s="70">
        <v>1916</v>
      </c>
      <c r="B434" s="70">
        <v>1</v>
      </c>
      <c r="C434" s="71">
        <v>13.91</v>
      </c>
      <c r="D434" s="71">
        <v>13.765000000000001</v>
      </c>
    </row>
    <row r="435" spans="1:4" x14ac:dyDescent="0.3">
      <c r="A435" s="70">
        <v>1916</v>
      </c>
      <c r="B435" s="70">
        <v>2</v>
      </c>
      <c r="C435" s="71">
        <v>13.88</v>
      </c>
      <c r="D435" s="71">
        <v>13.819000000000001</v>
      </c>
    </row>
    <row r="436" spans="1:4" x14ac:dyDescent="0.3">
      <c r="A436" s="70">
        <v>1916</v>
      </c>
      <c r="B436" s="70">
        <v>3</v>
      </c>
      <c r="C436" s="71">
        <v>13.72</v>
      </c>
      <c r="D436" s="71">
        <v>13.593999999999999</v>
      </c>
    </row>
    <row r="437" spans="1:4" x14ac:dyDescent="0.3">
      <c r="A437" s="70">
        <v>1916</v>
      </c>
      <c r="B437" s="70">
        <v>4</v>
      </c>
      <c r="C437" s="71">
        <v>13.7</v>
      </c>
      <c r="D437" s="71">
        <v>13.661</v>
      </c>
    </row>
    <row r="438" spans="1:4" x14ac:dyDescent="0.3">
      <c r="A438" s="70">
        <v>1916</v>
      </c>
      <c r="B438" s="70">
        <v>5</v>
      </c>
      <c r="C438" s="71">
        <v>13.68</v>
      </c>
      <c r="D438" s="71">
        <v>13.649000000000001</v>
      </c>
    </row>
    <row r="439" spans="1:4" x14ac:dyDescent="0.3">
      <c r="A439" s="70">
        <v>1916</v>
      </c>
      <c r="B439" s="70">
        <v>6</v>
      </c>
      <c r="C439" s="71">
        <v>13.53</v>
      </c>
      <c r="D439" s="71">
        <v>13.528</v>
      </c>
    </row>
    <row r="440" spans="1:4" x14ac:dyDescent="0.3">
      <c r="A440" s="70">
        <v>1916</v>
      </c>
      <c r="B440" s="70">
        <v>7</v>
      </c>
      <c r="C440" s="71">
        <v>13.64</v>
      </c>
      <c r="D440" s="71">
        <v>13.622</v>
      </c>
    </row>
    <row r="441" spans="1:4" x14ac:dyDescent="0.3">
      <c r="A441" s="70">
        <v>1916</v>
      </c>
      <c r="B441" s="70">
        <v>8</v>
      </c>
      <c r="C441" s="71">
        <v>13.75</v>
      </c>
      <c r="D441" s="71">
        <v>13.657999999999999</v>
      </c>
    </row>
    <row r="442" spans="1:4" x14ac:dyDescent="0.3">
      <c r="A442" s="70">
        <v>1916</v>
      </c>
      <c r="B442" s="70">
        <v>9</v>
      </c>
      <c r="C442" s="71">
        <v>13.68</v>
      </c>
      <c r="D442" s="71">
        <v>13.664999999999999</v>
      </c>
    </row>
    <row r="443" spans="1:4" x14ac:dyDescent="0.3">
      <c r="A443" s="70">
        <v>1916</v>
      </c>
      <c r="B443" s="70">
        <v>10</v>
      </c>
      <c r="C443" s="71">
        <v>13.73</v>
      </c>
      <c r="D443" s="71">
        <v>13.605</v>
      </c>
    </row>
    <row r="444" spans="1:4" x14ac:dyDescent="0.3">
      <c r="A444" s="70">
        <v>1916</v>
      </c>
      <c r="B444" s="70">
        <v>11</v>
      </c>
      <c r="C444" s="71">
        <v>13.6</v>
      </c>
      <c r="D444" s="71">
        <v>13.428000000000001</v>
      </c>
    </row>
    <row r="445" spans="1:4" x14ac:dyDescent="0.3">
      <c r="A445" s="70">
        <v>1916</v>
      </c>
      <c r="B445" s="70">
        <v>12</v>
      </c>
      <c r="C445" s="71">
        <v>13.2</v>
      </c>
      <c r="D445" s="71">
        <v>13.371</v>
      </c>
    </row>
    <row r="446" spans="1:4" x14ac:dyDescent="0.3">
      <c r="A446" s="70">
        <v>1917</v>
      </c>
      <c r="B446" s="70">
        <v>1</v>
      </c>
      <c r="C446" s="71">
        <v>13.41</v>
      </c>
      <c r="D446" s="71">
        <v>13.32</v>
      </c>
    </row>
    <row r="447" spans="1:4" x14ac:dyDescent="0.3">
      <c r="A447" s="70">
        <v>1917</v>
      </c>
      <c r="B447" s="70">
        <v>2</v>
      </c>
      <c r="C447" s="71">
        <v>13.39</v>
      </c>
      <c r="D447" s="71">
        <v>13.234999999999999</v>
      </c>
    </row>
    <row r="448" spans="1:4" x14ac:dyDescent="0.3">
      <c r="A448" s="70">
        <v>1917</v>
      </c>
      <c r="B448" s="70">
        <v>3</v>
      </c>
      <c r="C448" s="71">
        <v>13.4</v>
      </c>
      <c r="D448" s="71">
        <v>13.167999999999999</v>
      </c>
    </row>
    <row r="449" spans="1:4" x14ac:dyDescent="0.3">
      <c r="A449" s="70">
        <v>1917</v>
      </c>
      <c r="B449" s="70">
        <v>4</v>
      </c>
      <c r="C449" s="71">
        <v>13.5</v>
      </c>
      <c r="D449" s="71">
        <v>13.523</v>
      </c>
    </row>
    <row r="450" spans="1:4" x14ac:dyDescent="0.3">
      <c r="A450" s="70">
        <v>1917</v>
      </c>
      <c r="B450" s="70">
        <v>5</v>
      </c>
      <c r="C450" s="71">
        <v>13.45</v>
      </c>
      <c r="D450" s="71">
        <v>13.337999999999999</v>
      </c>
    </row>
    <row r="451" spans="1:4" x14ac:dyDescent="0.3">
      <c r="A451" s="70">
        <v>1917</v>
      </c>
      <c r="B451" s="70">
        <v>6</v>
      </c>
      <c r="C451" s="71">
        <v>13.57</v>
      </c>
      <c r="D451" s="71">
        <v>13.643000000000001</v>
      </c>
    </row>
    <row r="452" spans="1:4" x14ac:dyDescent="0.3">
      <c r="A452" s="70">
        <v>1917</v>
      </c>
      <c r="B452" s="70">
        <v>7</v>
      </c>
      <c r="C452" s="71">
        <v>13.75</v>
      </c>
      <c r="D452" s="71">
        <v>13.878</v>
      </c>
    </row>
    <row r="453" spans="1:4" x14ac:dyDescent="0.3">
      <c r="A453" s="70">
        <v>1917</v>
      </c>
      <c r="B453" s="70">
        <v>8</v>
      </c>
      <c r="C453" s="71">
        <v>13.78</v>
      </c>
      <c r="D453" s="71">
        <v>13.773999999999999</v>
      </c>
    </row>
    <row r="454" spans="1:4" x14ac:dyDescent="0.3">
      <c r="A454" s="70">
        <v>1917</v>
      </c>
      <c r="B454" s="70">
        <v>9</v>
      </c>
      <c r="C454" s="71">
        <v>13.82</v>
      </c>
      <c r="D454" s="71">
        <v>13.875</v>
      </c>
    </row>
    <row r="455" spans="1:4" x14ac:dyDescent="0.3">
      <c r="A455" s="70">
        <v>1917</v>
      </c>
      <c r="B455" s="70">
        <v>10</v>
      </c>
      <c r="C455" s="71">
        <v>13.6</v>
      </c>
      <c r="D455" s="71">
        <v>13.615</v>
      </c>
    </row>
    <row r="456" spans="1:4" x14ac:dyDescent="0.3">
      <c r="A456" s="70">
        <v>1917</v>
      </c>
      <c r="B456" s="70">
        <v>11</v>
      </c>
      <c r="C456" s="71">
        <v>13.72</v>
      </c>
      <c r="D456" s="71">
        <v>13.614000000000001</v>
      </c>
    </row>
    <row r="457" spans="1:4" x14ac:dyDescent="0.3">
      <c r="A457" s="70">
        <v>1917</v>
      </c>
      <c r="B457" s="70">
        <v>12</v>
      </c>
      <c r="C457" s="71">
        <v>13.33</v>
      </c>
      <c r="D457" s="71">
        <v>13.365</v>
      </c>
    </row>
    <row r="458" spans="1:4" x14ac:dyDescent="0.3">
      <c r="A458" s="70">
        <v>1918</v>
      </c>
      <c r="B458" s="70">
        <v>1</v>
      </c>
      <c r="C458" s="71">
        <v>13.58</v>
      </c>
      <c r="D458" s="71">
        <v>13.499000000000001</v>
      </c>
    </row>
    <row r="459" spans="1:4" x14ac:dyDescent="0.3">
      <c r="A459" s="70">
        <v>1918</v>
      </c>
      <c r="B459" s="70">
        <v>2</v>
      </c>
      <c r="C459" s="71">
        <v>13.69</v>
      </c>
      <c r="D459" s="71">
        <v>13.486000000000001</v>
      </c>
    </row>
    <row r="460" spans="1:4" x14ac:dyDescent="0.3">
      <c r="A460" s="70">
        <v>1918</v>
      </c>
      <c r="B460" s="70">
        <v>3</v>
      </c>
      <c r="C460" s="71">
        <v>13.76</v>
      </c>
      <c r="D460" s="71">
        <v>13.555</v>
      </c>
    </row>
    <row r="461" spans="1:4" x14ac:dyDescent="0.3">
      <c r="A461" s="70">
        <v>1918</v>
      </c>
      <c r="B461" s="70">
        <v>4</v>
      </c>
      <c r="C461" s="71">
        <v>13.55</v>
      </c>
      <c r="D461" s="71">
        <v>13.51</v>
      </c>
    </row>
    <row r="462" spans="1:4" x14ac:dyDescent="0.3">
      <c r="A462" s="70">
        <v>1918</v>
      </c>
      <c r="B462" s="70">
        <v>5</v>
      </c>
      <c r="C462" s="71">
        <v>13.55</v>
      </c>
      <c r="D462" s="71">
        <v>13.574</v>
      </c>
    </row>
    <row r="463" spans="1:4" x14ac:dyDescent="0.3">
      <c r="A463" s="70">
        <v>1918</v>
      </c>
      <c r="B463" s="70">
        <v>6</v>
      </c>
      <c r="C463" s="71">
        <v>13.65</v>
      </c>
      <c r="D463" s="71">
        <v>13.670999999999999</v>
      </c>
    </row>
    <row r="464" spans="1:4" x14ac:dyDescent="0.3">
      <c r="A464" s="70">
        <v>1918</v>
      </c>
      <c r="B464" s="70">
        <v>7</v>
      </c>
      <c r="C464" s="71">
        <v>13.68</v>
      </c>
      <c r="D464" s="71">
        <v>13.664</v>
      </c>
    </row>
    <row r="465" spans="1:4" x14ac:dyDescent="0.3">
      <c r="A465" s="70">
        <v>1918</v>
      </c>
      <c r="B465" s="70">
        <v>8</v>
      </c>
      <c r="C465" s="71">
        <v>13.7</v>
      </c>
      <c r="D465" s="71">
        <v>13.641999999999999</v>
      </c>
    </row>
    <row r="466" spans="1:4" x14ac:dyDescent="0.3">
      <c r="A466" s="70">
        <v>1918</v>
      </c>
      <c r="B466" s="70">
        <v>9</v>
      </c>
      <c r="C466" s="71">
        <v>13.85</v>
      </c>
      <c r="D466" s="71">
        <v>13.757</v>
      </c>
    </row>
    <row r="467" spans="1:4" x14ac:dyDescent="0.3">
      <c r="A467" s="70">
        <v>1918</v>
      </c>
      <c r="B467" s="70">
        <v>10</v>
      </c>
      <c r="C467" s="71">
        <v>13.95</v>
      </c>
      <c r="D467" s="71">
        <v>13.904999999999999</v>
      </c>
    </row>
    <row r="468" spans="1:4" x14ac:dyDescent="0.3">
      <c r="A468" s="70">
        <v>1918</v>
      </c>
      <c r="B468" s="70">
        <v>11</v>
      </c>
      <c r="C468" s="71">
        <v>13.9</v>
      </c>
      <c r="D468" s="71">
        <v>13.95</v>
      </c>
    </row>
    <row r="469" spans="1:4" x14ac:dyDescent="0.3">
      <c r="A469" s="70">
        <v>1918</v>
      </c>
      <c r="B469" s="70">
        <v>12</v>
      </c>
      <c r="C469" s="71">
        <v>13.73</v>
      </c>
      <c r="D469" s="71">
        <v>13.768000000000001</v>
      </c>
    </row>
    <row r="470" spans="1:4" x14ac:dyDescent="0.3">
      <c r="A470" s="70">
        <v>1919</v>
      </c>
      <c r="B470" s="70">
        <v>1</v>
      </c>
      <c r="C470" s="71">
        <v>13.8</v>
      </c>
      <c r="D470" s="71">
        <v>13.894</v>
      </c>
    </row>
    <row r="471" spans="1:4" x14ac:dyDescent="0.3">
      <c r="A471" s="70">
        <v>1919</v>
      </c>
      <c r="B471" s="70">
        <v>2</v>
      </c>
      <c r="C471" s="71">
        <v>13.77</v>
      </c>
      <c r="D471" s="71">
        <v>13.914999999999999</v>
      </c>
    </row>
    <row r="472" spans="1:4" x14ac:dyDescent="0.3">
      <c r="A472" s="70">
        <v>1919</v>
      </c>
      <c r="B472" s="70">
        <v>3</v>
      </c>
      <c r="C472" s="71">
        <v>13.81</v>
      </c>
      <c r="D472" s="71">
        <v>13.694000000000001</v>
      </c>
    </row>
    <row r="473" spans="1:4" x14ac:dyDescent="0.3">
      <c r="A473" s="70">
        <v>1919</v>
      </c>
      <c r="B473" s="70">
        <v>4</v>
      </c>
      <c r="C473" s="71">
        <v>13.87</v>
      </c>
      <c r="D473" s="71">
        <v>13.928000000000001</v>
      </c>
    </row>
    <row r="474" spans="1:4" x14ac:dyDescent="0.3">
      <c r="A474" s="70">
        <v>1919</v>
      </c>
      <c r="B474" s="70">
        <v>5</v>
      </c>
      <c r="C474" s="71">
        <v>13.72</v>
      </c>
      <c r="D474" s="71">
        <v>13.744999999999999</v>
      </c>
    </row>
    <row r="475" spans="1:4" x14ac:dyDescent="0.3">
      <c r="A475" s="70">
        <v>1919</v>
      </c>
      <c r="B475" s="70">
        <v>6</v>
      </c>
      <c r="C475" s="71">
        <v>13.63</v>
      </c>
      <c r="D475" s="71">
        <v>13.747999999999999</v>
      </c>
    </row>
    <row r="476" spans="1:4" x14ac:dyDescent="0.3">
      <c r="A476" s="70">
        <v>1919</v>
      </c>
      <c r="B476" s="70">
        <v>7</v>
      </c>
      <c r="C476" s="71">
        <v>13.71</v>
      </c>
      <c r="D476" s="71">
        <v>13.638</v>
      </c>
    </row>
    <row r="477" spans="1:4" x14ac:dyDescent="0.3">
      <c r="A477" s="70">
        <v>1919</v>
      </c>
      <c r="B477" s="70">
        <v>8</v>
      </c>
      <c r="C477" s="71">
        <v>13.68</v>
      </c>
      <c r="D477" s="71">
        <v>13.664</v>
      </c>
    </row>
    <row r="478" spans="1:4" x14ac:dyDescent="0.3">
      <c r="A478" s="70">
        <v>1919</v>
      </c>
      <c r="B478" s="70">
        <v>9</v>
      </c>
      <c r="C478" s="71">
        <v>13.78</v>
      </c>
      <c r="D478" s="71">
        <v>13.760999999999999</v>
      </c>
    </row>
    <row r="479" spans="1:4" x14ac:dyDescent="0.3">
      <c r="A479" s="70">
        <v>1919</v>
      </c>
      <c r="B479" s="70">
        <v>10</v>
      </c>
      <c r="C479" s="71">
        <v>13.81</v>
      </c>
      <c r="D479" s="71">
        <v>13.704000000000001</v>
      </c>
    </row>
    <row r="480" spans="1:4" x14ac:dyDescent="0.3">
      <c r="A480" s="70">
        <v>1919</v>
      </c>
      <c r="B480" s="70">
        <v>11</v>
      </c>
      <c r="C480" s="71">
        <v>13.59</v>
      </c>
      <c r="D480" s="71">
        <v>13.468</v>
      </c>
    </row>
    <row r="481" spans="1:4" x14ac:dyDescent="0.3">
      <c r="A481" s="70">
        <v>1919</v>
      </c>
      <c r="B481" s="70">
        <v>12</v>
      </c>
      <c r="C481" s="71">
        <v>13.59</v>
      </c>
      <c r="D481" s="71">
        <v>13.54</v>
      </c>
    </row>
    <row r="482" spans="1:4" x14ac:dyDescent="0.3">
      <c r="A482" s="70">
        <v>1920</v>
      </c>
      <c r="B482" s="70">
        <v>1</v>
      </c>
      <c r="C482" s="71">
        <v>13.78</v>
      </c>
      <c r="D482" s="71">
        <v>13.760999999999999</v>
      </c>
    </row>
    <row r="483" spans="1:4" x14ac:dyDescent="0.3">
      <c r="A483" s="70">
        <v>1920</v>
      </c>
      <c r="B483" s="70">
        <v>2</v>
      </c>
      <c r="C483" s="71">
        <v>13.78</v>
      </c>
      <c r="D483" s="71">
        <v>13.573</v>
      </c>
    </row>
    <row r="484" spans="1:4" x14ac:dyDescent="0.3">
      <c r="A484" s="70">
        <v>1920</v>
      </c>
      <c r="B484" s="70">
        <v>3</v>
      </c>
      <c r="C484" s="71">
        <v>13.92</v>
      </c>
      <c r="D484" s="71">
        <v>13.881</v>
      </c>
    </row>
    <row r="485" spans="1:4" x14ac:dyDescent="0.3">
      <c r="A485" s="70">
        <v>1920</v>
      </c>
      <c r="B485" s="70">
        <v>4</v>
      </c>
      <c r="C485" s="71">
        <v>13.74</v>
      </c>
      <c r="D485" s="71">
        <v>13.736000000000001</v>
      </c>
    </row>
    <row r="486" spans="1:4" x14ac:dyDescent="0.3">
      <c r="A486" s="70">
        <v>1920</v>
      </c>
      <c r="B486" s="70">
        <v>5</v>
      </c>
      <c r="C486" s="71">
        <v>13.73</v>
      </c>
      <c r="D486" s="71">
        <v>13.8</v>
      </c>
    </row>
    <row r="487" spans="1:4" x14ac:dyDescent="0.3">
      <c r="A487" s="70">
        <v>1920</v>
      </c>
      <c r="B487" s="70">
        <v>6</v>
      </c>
      <c r="C487" s="71">
        <v>13.64</v>
      </c>
      <c r="D487" s="71">
        <v>13.789</v>
      </c>
    </row>
    <row r="488" spans="1:4" x14ac:dyDescent="0.3">
      <c r="A488" s="70">
        <v>1920</v>
      </c>
      <c r="B488" s="70">
        <v>7</v>
      </c>
      <c r="C488" s="71">
        <v>13.69</v>
      </c>
      <c r="D488" s="71">
        <v>13.715</v>
      </c>
    </row>
    <row r="489" spans="1:4" x14ac:dyDescent="0.3">
      <c r="A489" s="70">
        <v>1920</v>
      </c>
      <c r="B489" s="70">
        <v>8</v>
      </c>
      <c r="C489" s="71">
        <v>13.76</v>
      </c>
      <c r="D489" s="71">
        <v>13.766999999999999</v>
      </c>
    </row>
    <row r="490" spans="1:4" x14ac:dyDescent="0.3">
      <c r="A490" s="70">
        <v>1920</v>
      </c>
      <c r="B490" s="70">
        <v>9</v>
      </c>
      <c r="C490" s="71">
        <v>13.81</v>
      </c>
      <c r="D490" s="71">
        <v>13.861000000000001</v>
      </c>
    </row>
    <row r="491" spans="1:4" x14ac:dyDescent="0.3">
      <c r="A491" s="70">
        <v>1920</v>
      </c>
      <c r="B491" s="70">
        <v>10</v>
      </c>
      <c r="C491" s="71">
        <v>13.74</v>
      </c>
      <c r="D491" s="71">
        <v>13.766999999999999</v>
      </c>
    </row>
    <row r="492" spans="1:4" x14ac:dyDescent="0.3">
      <c r="A492" s="70">
        <v>1920</v>
      </c>
      <c r="B492" s="70">
        <v>11</v>
      </c>
      <c r="C492" s="71">
        <v>13.74</v>
      </c>
      <c r="D492" s="71">
        <v>13.711</v>
      </c>
    </row>
    <row r="493" spans="1:4" x14ac:dyDescent="0.3">
      <c r="A493" s="70">
        <v>1920</v>
      </c>
      <c r="B493" s="70">
        <v>12</v>
      </c>
      <c r="C493" s="71">
        <v>13.57</v>
      </c>
      <c r="D493" s="71">
        <v>13.641999999999999</v>
      </c>
    </row>
    <row r="494" spans="1:4" x14ac:dyDescent="0.3">
      <c r="A494" s="70">
        <v>1921</v>
      </c>
      <c r="B494" s="70">
        <v>1</v>
      </c>
      <c r="C494" s="71">
        <v>13.98</v>
      </c>
      <c r="D494" s="71">
        <v>13.859</v>
      </c>
    </row>
    <row r="495" spans="1:4" x14ac:dyDescent="0.3">
      <c r="A495" s="70">
        <v>1921</v>
      </c>
      <c r="B495" s="70">
        <v>2</v>
      </c>
      <c r="C495" s="71">
        <v>13.82</v>
      </c>
      <c r="D495" s="71">
        <v>13.817</v>
      </c>
    </row>
    <row r="496" spans="1:4" x14ac:dyDescent="0.3">
      <c r="A496" s="70">
        <v>1921</v>
      </c>
      <c r="B496" s="70">
        <v>3</v>
      </c>
      <c r="C496" s="71">
        <v>13.78</v>
      </c>
      <c r="D496" s="71">
        <v>13.750999999999999</v>
      </c>
    </row>
    <row r="497" spans="1:4" x14ac:dyDescent="0.3">
      <c r="A497" s="70">
        <v>1921</v>
      </c>
      <c r="B497" s="70">
        <v>4</v>
      </c>
      <c r="C497" s="71">
        <v>13.71</v>
      </c>
      <c r="D497" s="71">
        <v>13.78</v>
      </c>
    </row>
    <row r="498" spans="1:4" x14ac:dyDescent="0.3">
      <c r="A498" s="70">
        <v>1921</v>
      </c>
      <c r="B498" s="70">
        <v>5</v>
      </c>
      <c r="C498" s="71">
        <v>13.72</v>
      </c>
      <c r="D498" s="71">
        <v>13.797000000000001</v>
      </c>
    </row>
    <row r="499" spans="1:4" x14ac:dyDescent="0.3">
      <c r="A499" s="70">
        <v>1921</v>
      </c>
      <c r="B499" s="70">
        <v>6</v>
      </c>
      <c r="C499" s="71">
        <v>13.73</v>
      </c>
      <c r="D499" s="71">
        <v>13.879</v>
      </c>
    </row>
    <row r="500" spans="1:4" x14ac:dyDescent="0.3">
      <c r="A500" s="70">
        <v>1921</v>
      </c>
      <c r="B500" s="70">
        <v>7</v>
      </c>
      <c r="C500" s="71">
        <v>13.86</v>
      </c>
      <c r="D500" s="71">
        <v>13.86</v>
      </c>
    </row>
    <row r="501" spans="1:4" x14ac:dyDescent="0.3">
      <c r="A501" s="70">
        <v>1921</v>
      </c>
      <c r="B501" s="70">
        <v>8</v>
      </c>
      <c r="C501" s="71">
        <v>13.77</v>
      </c>
      <c r="D501" s="71">
        <v>13.717000000000001</v>
      </c>
    </row>
    <row r="502" spans="1:4" x14ac:dyDescent="0.3">
      <c r="A502" s="70">
        <v>1921</v>
      </c>
      <c r="B502" s="70">
        <v>9</v>
      </c>
      <c r="C502" s="71">
        <v>13.83</v>
      </c>
      <c r="D502" s="71">
        <v>13.835000000000001</v>
      </c>
    </row>
    <row r="503" spans="1:4" x14ac:dyDescent="0.3">
      <c r="A503" s="70">
        <v>1921</v>
      </c>
      <c r="B503" s="70">
        <v>10</v>
      </c>
      <c r="C503" s="71">
        <v>13.98</v>
      </c>
      <c r="D503" s="71">
        <v>13.858000000000001</v>
      </c>
    </row>
    <row r="504" spans="1:4" x14ac:dyDescent="0.3">
      <c r="A504" s="70">
        <v>1921</v>
      </c>
      <c r="B504" s="70">
        <v>11</v>
      </c>
      <c r="C504" s="71">
        <v>13.87</v>
      </c>
      <c r="D504" s="71">
        <v>13.699</v>
      </c>
    </row>
    <row r="505" spans="1:4" x14ac:dyDescent="0.3">
      <c r="A505" s="70">
        <v>1921</v>
      </c>
      <c r="B505" s="70">
        <v>12</v>
      </c>
      <c r="C505" s="71">
        <v>13.83</v>
      </c>
      <c r="D505" s="71">
        <v>13.853</v>
      </c>
    </row>
    <row r="506" spans="1:4" x14ac:dyDescent="0.3">
      <c r="A506" s="70">
        <v>1922</v>
      </c>
      <c r="B506" s="70">
        <v>1</v>
      </c>
      <c r="C506" s="71">
        <v>13.66</v>
      </c>
      <c r="D506" s="71">
        <v>13.613</v>
      </c>
    </row>
    <row r="507" spans="1:4" x14ac:dyDescent="0.3">
      <c r="A507" s="70">
        <v>1922</v>
      </c>
      <c r="B507" s="70">
        <v>2</v>
      </c>
      <c r="C507" s="71">
        <v>13.56</v>
      </c>
      <c r="D507" s="71">
        <v>13.725</v>
      </c>
    </row>
    <row r="508" spans="1:4" x14ac:dyDescent="0.3">
      <c r="A508" s="70">
        <v>1922</v>
      </c>
      <c r="B508" s="70">
        <v>3</v>
      </c>
      <c r="C508" s="71">
        <v>13.87</v>
      </c>
      <c r="D508" s="71">
        <v>13.733000000000001</v>
      </c>
    </row>
    <row r="509" spans="1:4" x14ac:dyDescent="0.3">
      <c r="A509" s="70">
        <v>1922</v>
      </c>
      <c r="B509" s="70">
        <v>4</v>
      </c>
      <c r="C509" s="71">
        <v>13.76</v>
      </c>
      <c r="D509" s="71">
        <v>13.765000000000001</v>
      </c>
    </row>
    <row r="510" spans="1:4" x14ac:dyDescent="0.3">
      <c r="A510" s="70">
        <v>1922</v>
      </c>
      <c r="B510" s="70">
        <v>5</v>
      </c>
      <c r="C510" s="71">
        <v>13.67</v>
      </c>
      <c r="D510" s="71">
        <v>13.629</v>
      </c>
    </row>
    <row r="511" spans="1:4" x14ac:dyDescent="0.3">
      <c r="A511" s="70">
        <v>1922</v>
      </c>
      <c r="B511" s="70">
        <v>6</v>
      </c>
      <c r="C511" s="71">
        <v>13.68</v>
      </c>
      <c r="D511" s="71">
        <v>13.676</v>
      </c>
    </row>
    <row r="512" spans="1:4" x14ac:dyDescent="0.3">
      <c r="A512" s="70">
        <v>1922</v>
      </c>
      <c r="B512" s="70">
        <v>7</v>
      </c>
      <c r="C512" s="71">
        <v>13.75</v>
      </c>
      <c r="D512" s="71">
        <v>13.771000000000001</v>
      </c>
    </row>
    <row r="513" spans="1:4" x14ac:dyDescent="0.3">
      <c r="A513" s="70">
        <v>1922</v>
      </c>
      <c r="B513" s="70">
        <v>8</v>
      </c>
      <c r="C513" s="71">
        <v>13.69</v>
      </c>
      <c r="D513" s="71">
        <v>13.651999999999999</v>
      </c>
    </row>
    <row r="514" spans="1:4" x14ac:dyDescent="0.3">
      <c r="A514" s="70">
        <v>1922</v>
      </c>
      <c r="B514" s="70">
        <v>9</v>
      </c>
      <c r="C514" s="71">
        <v>13.68</v>
      </c>
      <c r="D514" s="71">
        <v>13.718</v>
      </c>
    </row>
    <row r="515" spans="1:4" x14ac:dyDescent="0.3">
      <c r="A515" s="70">
        <v>1922</v>
      </c>
      <c r="B515" s="70">
        <v>10</v>
      </c>
      <c r="C515" s="71">
        <v>13.69</v>
      </c>
      <c r="D515" s="71">
        <v>13.67</v>
      </c>
    </row>
    <row r="516" spans="1:4" x14ac:dyDescent="0.3">
      <c r="A516" s="70">
        <v>1922</v>
      </c>
      <c r="B516" s="70">
        <v>11</v>
      </c>
      <c r="C516" s="71">
        <v>13.86</v>
      </c>
      <c r="D516" s="71">
        <v>13.708</v>
      </c>
    </row>
    <row r="517" spans="1:4" x14ac:dyDescent="0.3">
      <c r="A517" s="70">
        <v>1922</v>
      </c>
      <c r="B517" s="70">
        <v>12</v>
      </c>
      <c r="C517" s="71">
        <v>13.82</v>
      </c>
      <c r="D517" s="71">
        <v>13.692</v>
      </c>
    </row>
    <row r="518" spans="1:4" x14ac:dyDescent="0.3">
      <c r="A518" s="70">
        <v>1923</v>
      </c>
      <c r="B518" s="70">
        <v>1</v>
      </c>
      <c r="C518" s="71">
        <v>13.71</v>
      </c>
      <c r="D518" s="71">
        <v>13.763</v>
      </c>
    </row>
    <row r="519" spans="1:4" x14ac:dyDescent="0.3">
      <c r="A519" s="70">
        <v>1923</v>
      </c>
      <c r="B519" s="70">
        <v>2</v>
      </c>
      <c r="C519" s="71">
        <v>13.63</v>
      </c>
      <c r="D519" s="71">
        <v>13.581</v>
      </c>
    </row>
    <row r="520" spans="1:4" x14ac:dyDescent="0.3">
      <c r="A520" s="70">
        <v>1923</v>
      </c>
      <c r="B520" s="70">
        <v>3</v>
      </c>
      <c r="C520" s="71">
        <v>13.66</v>
      </c>
      <c r="D520" s="71">
        <v>13.587999999999999</v>
      </c>
    </row>
    <row r="521" spans="1:4" x14ac:dyDescent="0.3">
      <c r="A521" s="70">
        <v>1923</v>
      </c>
      <c r="B521" s="70">
        <v>4</v>
      </c>
      <c r="C521" s="71">
        <v>13.6</v>
      </c>
      <c r="D521" s="71">
        <v>13.64</v>
      </c>
    </row>
    <row r="522" spans="1:4" x14ac:dyDescent="0.3">
      <c r="A522" s="70">
        <v>1923</v>
      </c>
      <c r="B522" s="70">
        <v>5</v>
      </c>
      <c r="C522" s="71">
        <v>13.66</v>
      </c>
      <c r="D522" s="71">
        <v>13.680999999999999</v>
      </c>
    </row>
    <row r="523" spans="1:4" x14ac:dyDescent="0.3">
      <c r="A523" s="70">
        <v>1923</v>
      </c>
      <c r="B523" s="70">
        <v>6</v>
      </c>
      <c r="C523" s="71">
        <v>13.74</v>
      </c>
      <c r="D523" s="71">
        <v>13.757</v>
      </c>
    </row>
    <row r="524" spans="1:4" x14ac:dyDescent="0.3">
      <c r="A524" s="70">
        <v>1923</v>
      </c>
      <c r="B524" s="70">
        <v>7</v>
      </c>
      <c r="C524" s="71">
        <v>13.71</v>
      </c>
      <c r="D524" s="71">
        <v>13.648</v>
      </c>
    </row>
    <row r="525" spans="1:4" x14ac:dyDescent="0.3">
      <c r="A525" s="70">
        <v>1923</v>
      </c>
      <c r="B525" s="70">
        <v>8</v>
      </c>
      <c r="C525" s="71">
        <v>13.71</v>
      </c>
      <c r="D525" s="71">
        <v>13.622999999999999</v>
      </c>
    </row>
    <row r="526" spans="1:4" x14ac:dyDescent="0.3">
      <c r="A526" s="70">
        <v>1923</v>
      </c>
      <c r="B526" s="70">
        <v>9</v>
      </c>
      <c r="C526" s="71">
        <v>13.72</v>
      </c>
      <c r="D526" s="71">
        <v>13.673</v>
      </c>
    </row>
    <row r="527" spans="1:4" x14ac:dyDescent="0.3">
      <c r="A527" s="70">
        <v>1923</v>
      </c>
      <c r="B527" s="70">
        <v>10</v>
      </c>
      <c r="C527" s="71">
        <v>13.89</v>
      </c>
      <c r="D527" s="71">
        <v>13.73</v>
      </c>
    </row>
    <row r="528" spans="1:4" x14ac:dyDescent="0.3">
      <c r="A528" s="70">
        <v>1923</v>
      </c>
      <c r="B528" s="70">
        <v>11</v>
      </c>
      <c r="C528" s="71">
        <v>14.01</v>
      </c>
      <c r="D528" s="71">
        <v>13.978999999999999</v>
      </c>
    </row>
    <row r="529" spans="1:4" x14ac:dyDescent="0.3">
      <c r="A529" s="70">
        <v>1923</v>
      </c>
      <c r="B529" s="70">
        <v>12</v>
      </c>
      <c r="C529" s="71">
        <v>13.98</v>
      </c>
      <c r="D529" s="71">
        <v>13.986000000000001</v>
      </c>
    </row>
    <row r="530" spans="1:4" x14ac:dyDescent="0.3">
      <c r="A530" s="70">
        <v>1924</v>
      </c>
      <c r="B530" s="70">
        <v>1</v>
      </c>
      <c r="C530" s="71">
        <v>13.78</v>
      </c>
      <c r="D530" s="71">
        <v>13.685</v>
      </c>
    </row>
    <row r="531" spans="1:4" x14ac:dyDescent="0.3">
      <c r="A531" s="70">
        <v>1924</v>
      </c>
      <c r="B531" s="70">
        <v>2</v>
      </c>
      <c r="C531" s="71">
        <v>13.77</v>
      </c>
      <c r="D531" s="71">
        <v>13.795999999999999</v>
      </c>
    </row>
    <row r="532" spans="1:4" x14ac:dyDescent="0.3">
      <c r="A532" s="70">
        <v>1924</v>
      </c>
      <c r="B532" s="70">
        <v>3</v>
      </c>
      <c r="C532" s="71">
        <v>13.93</v>
      </c>
      <c r="D532" s="71">
        <v>13.728999999999999</v>
      </c>
    </row>
    <row r="533" spans="1:4" x14ac:dyDescent="0.3">
      <c r="A533" s="70">
        <v>1924</v>
      </c>
      <c r="B533" s="70">
        <v>4</v>
      </c>
      <c r="C533" s="71">
        <v>13.69</v>
      </c>
      <c r="D533" s="71">
        <v>13.717000000000001</v>
      </c>
    </row>
    <row r="534" spans="1:4" x14ac:dyDescent="0.3">
      <c r="A534" s="70">
        <v>1924</v>
      </c>
      <c r="B534" s="70">
        <v>5</v>
      </c>
      <c r="C534" s="71">
        <v>13.82</v>
      </c>
      <c r="D534" s="71">
        <v>13.755000000000001</v>
      </c>
    </row>
    <row r="535" spans="1:4" x14ac:dyDescent="0.3">
      <c r="A535" s="70">
        <v>1924</v>
      </c>
      <c r="B535" s="70">
        <v>6</v>
      </c>
      <c r="C535" s="71">
        <v>13.77</v>
      </c>
      <c r="D535" s="71">
        <v>13.786</v>
      </c>
    </row>
    <row r="536" spans="1:4" x14ac:dyDescent="0.3">
      <c r="A536" s="70">
        <v>1924</v>
      </c>
      <c r="B536" s="70">
        <v>7</v>
      </c>
      <c r="C536" s="71">
        <v>13.74</v>
      </c>
      <c r="D536" s="71">
        <v>13.737</v>
      </c>
    </row>
    <row r="537" spans="1:4" x14ac:dyDescent="0.3">
      <c r="A537" s="70">
        <v>1924</v>
      </c>
      <c r="B537" s="70">
        <v>8</v>
      </c>
      <c r="C537" s="71">
        <v>13.67</v>
      </c>
      <c r="D537" s="71">
        <v>13.715999999999999</v>
      </c>
    </row>
    <row r="538" spans="1:4" x14ac:dyDescent="0.3">
      <c r="A538" s="70">
        <v>1924</v>
      </c>
      <c r="B538" s="70">
        <v>9</v>
      </c>
      <c r="C538" s="71">
        <v>13.7</v>
      </c>
      <c r="D538" s="71">
        <v>13.715999999999999</v>
      </c>
    </row>
    <row r="539" spans="1:4" x14ac:dyDescent="0.3">
      <c r="A539" s="70">
        <v>1924</v>
      </c>
      <c r="B539" s="70">
        <v>10</v>
      </c>
      <c r="C539" s="71">
        <v>13.67</v>
      </c>
      <c r="D539" s="71">
        <v>13.683999999999999</v>
      </c>
    </row>
    <row r="540" spans="1:4" x14ac:dyDescent="0.3">
      <c r="A540" s="70">
        <v>1924</v>
      </c>
      <c r="B540" s="70">
        <v>11</v>
      </c>
      <c r="C540" s="71">
        <v>13.81</v>
      </c>
      <c r="D540" s="71">
        <v>13.638999999999999</v>
      </c>
    </row>
    <row r="541" spans="1:4" x14ac:dyDescent="0.3">
      <c r="A541" s="70">
        <v>1924</v>
      </c>
      <c r="B541" s="70">
        <v>12</v>
      </c>
      <c r="C541" s="71">
        <v>13.59</v>
      </c>
      <c r="D541" s="71">
        <v>13.47</v>
      </c>
    </row>
    <row r="542" spans="1:4" x14ac:dyDescent="0.3">
      <c r="A542" s="70">
        <v>1925</v>
      </c>
      <c r="B542" s="70">
        <v>1</v>
      </c>
      <c r="C542" s="71">
        <v>13.64</v>
      </c>
      <c r="D542" s="71">
        <v>13.597</v>
      </c>
    </row>
    <row r="543" spans="1:4" x14ac:dyDescent="0.3">
      <c r="A543" s="70">
        <v>1925</v>
      </c>
      <c r="B543" s="70">
        <v>2</v>
      </c>
      <c r="C543" s="71">
        <v>13.62</v>
      </c>
      <c r="D543" s="71">
        <v>13.692</v>
      </c>
    </row>
    <row r="544" spans="1:4" x14ac:dyDescent="0.3">
      <c r="A544" s="70">
        <v>1925</v>
      </c>
      <c r="B544" s="70">
        <v>3</v>
      </c>
      <c r="C544" s="71">
        <v>13.76</v>
      </c>
      <c r="D544" s="71">
        <v>13.77</v>
      </c>
    </row>
    <row r="545" spans="1:4" x14ac:dyDescent="0.3">
      <c r="A545" s="70">
        <v>1925</v>
      </c>
      <c r="B545" s="70">
        <v>4</v>
      </c>
      <c r="C545" s="71">
        <v>13.75</v>
      </c>
      <c r="D545" s="71">
        <v>13.727</v>
      </c>
    </row>
    <row r="546" spans="1:4" x14ac:dyDescent="0.3">
      <c r="A546" s="70">
        <v>1925</v>
      </c>
      <c r="B546" s="70">
        <v>5</v>
      </c>
      <c r="C546" s="71">
        <v>13.7</v>
      </c>
      <c r="D546" s="71">
        <v>13.744</v>
      </c>
    </row>
    <row r="547" spans="1:4" x14ac:dyDescent="0.3">
      <c r="A547" s="70">
        <v>1925</v>
      </c>
      <c r="B547" s="70">
        <v>6</v>
      </c>
      <c r="C547" s="71">
        <v>13.68</v>
      </c>
      <c r="D547" s="71">
        <v>13.743</v>
      </c>
    </row>
    <row r="548" spans="1:4" x14ac:dyDescent="0.3">
      <c r="A548" s="70">
        <v>1925</v>
      </c>
      <c r="B548" s="70">
        <v>7</v>
      </c>
      <c r="C548" s="71">
        <v>13.73</v>
      </c>
      <c r="D548" s="71">
        <v>13.786</v>
      </c>
    </row>
    <row r="549" spans="1:4" x14ac:dyDescent="0.3">
      <c r="A549" s="70">
        <v>1925</v>
      </c>
      <c r="B549" s="70">
        <v>8</v>
      </c>
      <c r="C549" s="71">
        <v>13.85</v>
      </c>
      <c r="D549" s="71">
        <v>13.872</v>
      </c>
    </row>
    <row r="550" spans="1:4" x14ac:dyDescent="0.3">
      <c r="A550" s="70">
        <v>1925</v>
      </c>
      <c r="B550" s="70">
        <v>9</v>
      </c>
      <c r="C550" s="71">
        <v>13.84</v>
      </c>
      <c r="D550" s="71">
        <v>13.808999999999999</v>
      </c>
    </row>
    <row r="551" spans="1:4" x14ac:dyDescent="0.3">
      <c r="A551" s="70">
        <v>1925</v>
      </c>
      <c r="B551" s="70">
        <v>10</v>
      </c>
      <c r="C551" s="71">
        <v>13.83</v>
      </c>
      <c r="D551" s="71">
        <v>13.691000000000001</v>
      </c>
    </row>
    <row r="552" spans="1:4" x14ac:dyDescent="0.3">
      <c r="A552" s="70">
        <v>1925</v>
      </c>
      <c r="B552" s="70">
        <v>11</v>
      </c>
      <c r="C552" s="71">
        <v>14.04</v>
      </c>
      <c r="D552" s="71">
        <v>13.936999999999999</v>
      </c>
    </row>
    <row r="553" spans="1:4" x14ac:dyDescent="0.3">
      <c r="A553" s="70">
        <v>1925</v>
      </c>
      <c r="B553" s="70">
        <v>12</v>
      </c>
      <c r="C553" s="71">
        <v>14.09</v>
      </c>
      <c r="D553" s="71">
        <v>14.000999999999999</v>
      </c>
    </row>
    <row r="554" spans="1:4" x14ac:dyDescent="0.3">
      <c r="A554" s="70">
        <v>1926</v>
      </c>
      <c r="B554" s="70">
        <v>1</v>
      </c>
      <c r="C554" s="71">
        <v>14.2</v>
      </c>
      <c r="D554" s="71">
        <v>14.086</v>
      </c>
    </row>
    <row r="555" spans="1:4" x14ac:dyDescent="0.3">
      <c r="A555" s="70">
        <v>1926</v>
      </c>
      <c r="B555" s="70">
        <v>2</v>
      </c>
      <c r="C555" s="71">
        <v>14.07</v>
      </c>
      <c r="D555" s="71">
        <v>13.958</v>
      </c>
    </row>
    <row r="556" spans="1:4" x14ac:dyDescent="0.3">
      <c r="A556" s="70">
        <v>1926</v>
      </c>
      <c r="B556" s="70">
        <v>3</v>
      </c>
      <c r="C556" s="71">
        <v>14.12</v>
      </c>
      <c r="D556" s="71">
        <v>13.972</v>
      </c>
    </row>
    <row r="557" spans="1:4" x14ac:dyDescent="0.3">
      <c r="A557" s="70">
        <v>1926</v>
      </c>
      <c r="B557" s="70">
        <v>4</v>
      </c>
      <c r="C557" s="71">
        <v>13.88</v>
      </c>
      <c r="D557" s="71">
        <v>13.824</v>
      </c>
    </row>
    <row r="558" spans="1:4" x14ac:dyDescent="0.3">
      <c r="A558" s="70">
        <v>1926</v>
      </c>
      <c r="B558" s="70">
        <v>5</v>
      </c>
      <c r="C558" s="71">
        <v>13.78</v>
      </c>
      <c r="D558" s="71">
        <v>13.782999999999999</v>
      </c>
    </row>
    <row r="559" spans="1:4" x14ac:dyDescent="0.3">
      <c r="A559" s="70">
        <v>1926</v>
      </c>
      <c r="B559" s="70">
        <v>6</v>
      </c>
      <c r="C559" s="71">
        <v>13.77</v>
      </c>
      <c r="D559" s="71">
        <v>13.913</v>
      </c>
    </row>
    <row r="560" spans="1:4" x14ac:dyDescent="0.3">
      <c r="A560" s="70">
        <v>1926</v>
      </c>
      <c r="B560" s="70">
        <v>7</v>
      </c>
      <c r="C560" s="71">
        <v>13.76</v>
      </c>
      <c r="D560" s="71">
        <v>13.760999999999999</v>
      </c>
    </row>
    <row r="561" spans="1:4" x14ac:dyDescent="0.3">
      <c r="A561" s="70">
        <v>1926</v>
      </c>
      <c r="B561" s="70">
        <v>8</v>
      </c>
      <c r="C561" s="71">
        <v>13.87</v>
      </c>
      <c r="D561" s="71">
        <v>13.91</v>
      </c>
    </row>
    <row r="562" spans="1:4" x14ac:dyDescent="0.3">
      <c r="A562" s="70">
        <v>1926</v>
      </c>
      <c r="B562" s="70">
        <v>9</v>
      </c>
      <c r="C562" s="71">
        <v>13.87</v>
      </c>
      <c r="D562" s="71">
        <v>13.903</v>
      </c>
    </row>
    <row r="563" spans="1:4" x14ac:dyDescent="0.3">
      <c r="A563" s="70">
        <v>1926</v>
      </c>
      <c r="B563" s="70">
        <v>10</v>
      </c>
      <c r="C563" s="71">
        <v>13.91</v>
      </c>
      <c r="D563" s="71">
        <v>13.912000000000001</v>
      </c>
    </row>
    <row r="564" spans="1:4" x14ac:dyDescent="0.3">
      <c r="A564" s="70">
        <v>1926</v>
      </c>
      <c r="B564" s="70">
        <v>11</v>
      </c>
      <c r="C564" s="71">
        <v>13.95</v>
      </c>
      <c r="D564" s="71">
        <v>13.891</v>
      </c>
    </row>
    <row r="565" spans="1:4" x14ac:dyDescent="0.3">
      <c r="A565" s="70">
        <v>1926</v>
      </c>
      <c r="B565" s="70">
        <v>12</v>
      </c>
      <c r="C565" s="71">
        <v>13.72</v>
      </c>
      <c r="D565" s="71">
        <v>13.756</v>
      </c>
    </row>
    <row r="566" spans="1:4" x14ac:dyDescent="0.3">
      <c r="A566" s="70">
        <v>1927</v>
      </c>
      <c r="B566" s="70">
        <v>1</v>
      </c>
      <c r="C566" s="71">
        <v>13.73</v>
      </c>
      <c r="D566" s="71">
        <v>13.739000000000001</v>
      </c>
    </row>
    <row r="567" spans="1:4" x14ac:dyDescent="0.3">
      <c r="A567" s="70">
        <v>1927</v>
      </c>
      <c r="B567" s="70">
        <v>2</v>
      </c>
      <c r="C567" s="71">
        <v>13.82</v>
      </c>
      <c r="D567" s="71">
        <v>13.853999999999999</v>
      </c>
    </row>
    <row r="568" spans="1:4" x14ac:dyDescent="0.3">
      <c r="A568" s="70">
        <v>1927</v>
      </c>
      <c r="B568" s="70">
        <v>3</v>
      </c>
      <c r="C568" s="71">
        <v>13.64</v>
      </c>
      <c r="D568" s="71">
        <v>13.667</v>
      </c>
    </row>
    <row r="569" spans="1:4" x14ac:dyDescent="0.3">
      <c r="A569" s="70">
        <v>1927</v>
      </c>
      <c r="B569" s="70">
        <v>4</v>
      </c>
      <c r="C569" s="71">
        <v>13.69</v>
      </c>
      <c r="D569" s="71">
        <v>13.742000000000001</v>
      </c>
    </row>
    <row r="570" spans="1:4" x14ac:dyDescent="0.3">
      <c r="A570" s="70">
        <v>1927</v>
      </c>
      <c r="B570" s="70">
        <v>5</v>
      </c>
      <c r="C570" s="71">
        <v>13.75</v>
      </c>
      <c r="D570" s="71">
        <v>13.743</v>
      </c>
    </row>
    <row r="571" spans="1:4" x14ac:dyDescent="0.3">
      <c r="A571" s="70">
        <v>1927</v>
      </c>
      <c r="B571" s="70">
        <v>6</v>
      </c>
      <c r="C571" s="71">
        <v>13.74</v>
      </c>
      <c r="D571" s="71">
        <v>13.763999999999999</v>
      </c>
    </row>
    <row r="572" spans="1:4" x14ac:dyDescent="0.3">
      <c r="A572" s="70">
        <v>1927</v>
      </c>
      <c r="B572" s="70">
        <v>7</v>
      </c>
      <c r="C572" s="71">
        <v>13.84</v>
      </c>
      <c r="D572" s="71">
        <v>13.853</v>
      </c>
    </row>
    <row r="573" spans="1:4" x14ac:dyDescent="0.3">
      <c r="A573" s="70">
        <v>1927</v>
      </c>
      <c r="B573" s="70">
        <v>8</v>
      </c>
      <c r="C573" s="71">
        <v>13.79</v>
      </c>
      <c r="D573" s="71">
        <v>13.855</v>
      </c>
    </row>
    <row r="574" spans="1:4" x14ac:dyDescent="0.3">
      <c r="A574" s="70">
        <v>1927</v>
      </c>
      <c r="B574" s="70">
        <v>9</v>
      </c>
      <c r="C574" s="71">
        <v>13.89</v>
      </c>
      <c r="D574" s="71">
        <v>13.866</v>
      </c>
    </row>
    <row r="575" spans="1:4" x14ac:dyDescent="0.3">
      <c r="A575" s="70">
        <v>1927</v>
      </c>
      <c r="B575" s="70">
        <v>10</v>
      </c>
      <c r="C575" s="71">
        <v>14</v>
      </c>
      <c r="D575" s="71">
        <v>13.962</v>
      </c>
    </row>
    <row r="576" spans="1:4" x14ac:dyDescent="0.3">
      <c r="A576" s="70">
        <v>1927</v>
      </c>
      <c r="B576" s="70">
        <v>11</v>
      </c>
      <c r="C576" s="71">
        <v>13.97</v>
      </c>
      <c r="D576" s="71">
        <v>13.827</v>
      </c>
    </row>
    <row r="577" spans="1:4" x14ac:dyDescent="0.3">
      <c r="A577" s="70">
        <v>1927</v>
      </c>
      <c r="B577" s="70">
        <v>12</v>
      </c>
      <c r="C577" s="71">
        <v>13.67</v>
      </c>
      <c r="D577" s="71">
        <v>13.577999999999999</v>
      </c>
    </row>
    <row r="578" spans="1:4" x14ac:dyDescent="0.3">
      <c r="A578" s="70">
        <v>1928</v>
      </c>
      <c r="B578" s="70">
        <v>1</v>
      </c>
      <c r="C578" s="71">
        <v>14</v>
      </c>
      <c r="D578" s="71">
        <v>13.946</v>
      </c>
    </row>
    <row r="579" spans="1:4" x14ac:dyDescent="0.3">
      <c r="A579" s="70">
        <v>1928</v>
      </c>
      <c r="B579" s="70">
        <v>2</v>
      </c>
      <c r="C579" s="71">
        <v>13.92</v>
      </c>
      <c r="D579" s="71">
        <v>13.867000000000001</v>
      </c>
    </row>
    <row r="580" spans="1:4" x14ac:dyDescent="0.3">
      <c r="A580" s="70">
        <v>1928</v>
      </c>
      <c r="B580" s="70">
        <v>3</v>
      </c>
      <c r="C580" s="71">
        <v>13.73</v>
      </c>
      <c r="D580" s="71">
        <v>13.656000000000001</v>
      </c>
    </row>
    <row r="581" spans="1:4" x14ac:dyDescent="0.3">
      <c r="A581" s="70">
        <v>1928</v>
      </c>
      <c r="B581" s="70">
        <v>4</v>
      </c>
      <c r="C581" s="71">
        <v>13.72</v>
      </c>
      <c r="D581" s="71">
        <v>13.749000000000001</v>
      </c>
    </row>
    <row r="582" spans="1:4" x14ac:dyDescent="0.3">
      <c r="A582" s="70">
        <v>1928</v>
      </c>
      <c r="B582" s="70">
        <v>5</v>
      </c>
      <c r="C582" s="71">
        <v>13.7</v>
      </c>
      <c r="D582" s="71">
        <v>13.718999999999999</v>
      </c>
    </row>
    <row r="583" spans="1:4" x14ac:dyDescent="0.3">
      <c r="A583" s="70">
        <v>1928</v>
      </c>
      <c r="B583" s="70">
        <v>6</v>
      </c>
      <c r="C583" s="71">
        <v>13.63</v>
      </c>
      <c r="D583" s="71">
        <v>13.663</v>
      </c>
    </row>
    <row r="584" spans="1:4" x14ac:dyDescent="0.3">
      <c r="A584" s="70">
        <v>1928</v>
      </c>
      <c r="B584" s="70">
        <v>7</v>
      </c>
      <c r="C584" s="71">
        <v>13.81</v>
      </c>
      <c r="D584" s="71">
        <v>13.834</v>
      </c>
    </row>
    <row r="585" spans="1:4" x14ac:dyDescent="0.3">
      <c r="A585" s="70">
        <v>1928</v>
      </c>
      <c r="B585" s="70">
        <v>8</v>
      </c>
      <c r="C585" s="71">
        <v>13.77</v>
      </c>
      <c r="D585" s="71">
        <v>13.824</v>
      </c>
    </row>
    <row r="586" spans="1:4" x14ac:dyDescent="0.3">
      <c r="A586" s="70">
        <v>1928</v>
      </c>
      <c r="B586" s="70">
        <v>9</v>
      </c>
      <c r="C586" s="71">
        <v>13.81</v>
      </c>
      <c r="D586" s="71">
        <v>13.779</v>
      </c>
    </row>
    <row r="587" spans="1:4" x14ac:dyDescent="0.3">
      <c r="A587" s="70">
        <v>1928</v>
      </c>
      <c r="B587" s="70">
        <v>10</v>
      </c>
      <c r="C587" s="71">
        <v>13.83</v>
      </c>
      <c r="D587" s="71">
        <v>13.839</v>
      </c>
    </row>
    <row r="588" spans="1:4" x14ac:dyDescent="0.3">
      <c r="A588" s="70">
        <v>1928</v>
      </c>
      <c r="B588" s="70">
        <v>11</v>
      </c>
      <c r="C588" s="71">
        <v>13.91</v>
      </c>
      <c r="D588" s="71">
        <v>13.847</v>
      </c>
    </row>
    <row r="589" spans="1:4" x14ac:dyDescent="0.3">
      <c r="A589" s="70">
        <v>1928</v>
      </c>
      <c r="B589" s="70">
        <v>12</v>
      </c>
      <c r="C589" s="71">
        <v>13.82</v>
      </c>
      <c r="D589" s="71">
        <v>13.76</v>
      </c>
    </row>
    <row r="590" spans="1:4" x14ac:dyDescent="0.3">
      <c r="A590" s="70">
        <v>1929</v>
      </c>
      <c r="B590" s="70">
        <v>1</v>
      </c>
      <c r="C590" s="71">
        <v>13.54</v>
      </c>
      <c r="D590" s="71">
        <v>13.513</v>
      </c>
    </row>
    <row r="591" spans="1:4" x14ac:dyDescent="0.3">
      <c r="A591" s="70">
        <v>1929</v>
      </c>
      <c r="B591" s="70">
        <v>2</v>
      </c>
      <c r="C591" s="71">
        <v>13.4</v>
      </c>
      <c r="D591" s="71">
        <v>13.33</v>
      </c>
    </row>
    <row r="592" spans="1:4" x14ac:dyDescent="0.3">
      <c r="A592" s="70">
        <v>1929</v>
      </c>
      <c r="B592" s="70">
        <v>3</v>
      </c>
      <c r="C592" s="71">
        <v>13.68</v>
      </c>
      <c r="D592" s="71">
        <v>13.590999999999999</v>
      </c>
    </row>
    <row r="593" spans="1:4" x14ac:dyDescent="0.3">
      <c r="A593" s="70">
        <v>1929</v>
      </c>
      <c r="B593" s="70">
        <v>4</v>
      </c>
      <c r="C593" s="71">
        <v>13.6</v>
      </c>
      <c r="D593" s="71">
        <v>13.611000000000001</v>
      </c>
    </row>
    <row r="594" spans="1:4" x14ac:dyDescent="0.3">
      <c r="A594" s="70">
        <v>1929</v>
      </c>
      <c r="B594" s="70">
        <v>5</v>
      </c>
      <c r="C594" s="71">
        <v>13.61</v>
      </c>
      <c r="D594" s="71">
        <v>13.609</v>
      </c>
    </row>
    <row r="595" spans="1:4" x14ac:dyDescent="0.3">
      <c r="A595" s="70">
        <v>1929</v>
      </c>
      <c r="B595" s="70">
        <v>6</v>
      </c>
      <c r="C595" s="71">
        <v>13.6</v>
      </c>
      <c r="D595" s="71">
        <v>13.649000000000001</v>
      </c>
    </row>
    <row r="596" spans="1:4" x14ac:dyDescent="0.3">
      <c r="A596" s="70">
        <v>1929</v>
      </c>
      <c r="B596" s="70">
        <v>7</v>
      </c>
      <c r="C596" s="71">
        <v>13.67</v>
      </c>
      <c r="D596" s="71">
        <v>13.641999999999999</v>
      </c>
    </row>
    <row r="597" spans="1:4" x14ac:dyDescent="0.3">
      <c r="A597" s="70">
        <v>1929</v>
      </c>
      <c r="B597" s="70">
        <v>8</v>
      </c>
      <c r="C597" s="71">
        <v>13.7</v>
      </c>
      <c r="D597" s="71">
        <v>13.815</v>
      </c>
    </row>
    <row r="598" spans="1:4" x14ac:dyDescent="0.3">
      <c r="A598" s="70">
        <v>1929</v>
      </c>
      <c r="B598" s="70">
        <v>9</v>
      </c>
      <c r="C598" s="71">
        <v>13.77</v>
      </c>
      <c r="D598" s="71">
        <v>13.734999999999999</v>
      </c>
    </row>
    <row r="599" spans="1:4" x14ac:dyDescent="0.3">
      <c r="A599" s="70">
        <v>1929</v>
      </c>
      <c r="B599" s="70">
        <v>10</v>
      </c>
      <c r="C599" s="71">
        <v>13.88</v>
      </c>
      <c r="D599" s="71">
        <v>13.824</v>
      </c>
    </row>
    <row r="600" spans="1:4" x14ac:dyDescent="0.3">
      <c r="A600" s="70">
        <v>1929</v>
      </c>
      <c r="B600" s="70">
        <v>11</v>
      </c>
      <c r="C600" s="71">
        <v>13.88</v>
      </c>
      <c r="D600" s="71">
        <v>13.928000000000001</v>
      </c>
    </row>
    <row r="601" spans="1:4" x14ac:dyDescent="0.3">
      <c r="A601" s="70">
        <v>1929</v>
      </c>
      <c r="B601" s="70">
        <v>12</v>
      </c>
      <c r="C601" s="71">
        <v>13.46</v>
      </c>
      <c r="D601" s="71">
        <v>13.512</v>
      </c>
    </row>
    <row r="602" spans="1:4" x14ac:dyDescent="0.3">
      <c r="A602" s="70">
        <v>1930</v>
      </c>
      <c r="B602" s="70">
        <v>1</v>
      </c>
      <c r="C602" s="71">
        <v>13.7</v>
      </c>
      <c r="D602" s="71">
        <v>13.673</v>
      </c>
    </row>
    <row r="603" spans="1:4" x14ac:dyDescent="0.3">
      <c r="A603" s="70">
        <v>1930</v>
      </c>
      <c r="B603" s="70">
        <v>2</v>
      </c>
      <c r="C603" s="71">
        <v>13.73</v>
      </c>
      <c r="D603" s="71">
        <v>13.712999999999999</v>
      </c>
    </row>
    <row r="604" spans="1:4" x14ac:dyDescent="0.3">
      <c r="A604" s="70">
        <v>1930</v>
      </c>
      <c r="B604" s="70">
        <v>3</v>
      </c>
      <c r="C604" s="71">
        <v>13.92</v>
      </c>
      <c r="D604" s="71">
        <v>13.85</v>
      </c>
    </row>
    <row r="605" spans="1:4" x14ac:dyDescent="0.3">
      <c r="A605" s="70">
        <v>1930</v>
      </c>
      <c r="B605" s="70">
        <v>4</v>
      </c>
      <c r="C605" s="71">
        <v>13.75</v>
      </c>
      <c r="D605" s="71">
        <v>13.798999999999999</v>
      </c>
    </row>
    <row r="606" spans="1:4" x14ac:dyDescent="0.3">
      <c r="A606" s="70">
        <v>1930</v>
      </c>
      <c r="B606" s="70">
        <v>5</v>
      </c>
      <c r="C606" s="71">
        <v>13.77</v>
      </c>
      <c r="D606" s="71">
        <v>13.798999999999999</v>
      </c>
    </row>
    <row r="607" spans="1:4" x14ac:dyDescent="0.3">
      <c r="A607" s="70">
        <v>1930</v>
      </c>
      <c r="B607" s="70">
        <v>6</v>
      </c>
      <c r="C607" s="71">
        <v>13.79</v>
      </c>
      <c r="D607" s="71">
        <v>13.835000000000001</v>
      </c>
    </row>
    <row r="608" spans="1:4" x14ac:dyDescent="0.3">
      <c r="A608" s="70">
        <v>1930</v>
      </c>
      <c r="B608" s="70">
        <v>7</v>
      </c>
      <c r="C608" s="71">
        <v>13.8</v>
      </c>
      <c r="D608" s="71">
        <v>13.878</v>
      </c>
    </row>
    <row r="609" spans="1:4" x14ac:dyDescent="0.3">
      <c r="A609" s="70">
        <v>1930</v>
      </c>
      <c r="B609" s="70">
        <v>8</v>
      </c>
      <c r="C609" s="71">
        <v>13.88</v>
      </c>
      <c r="D609" s="71">
        <v>13.944000000000001</v>
      </c>
    </row>
    <row r="610" spans="1:4" x14ac:dyDescent="0.3">
      <c r="A610" s="70">
        <v>1930</v>
      </c>
      <c r="B610" s="70">
        <v>9</v>
      </c>
      <c r="C610" s="71">
        <v>13.88</v>
      </c>
      <c r="D610" s="71">
        <v>13.920999999999999</v>
      </c>
    </row>
    <row r="611" spans="1:4" x14ac:dyDescent="0.3">
      <c r="A611" s="70">
        <v>1930</v>
      </c>
      <c r="B611" s="70">
        <v>10</v>
      </c>
      <c r="C611" s="71">
        <v>13.92</v>
      </c>
      <c r="D611" s="71">
        <v>13.911</v>
      </c>
    </row>
    <row r="612" spans="1:4" x14ac:dyDescent="0.3">
      <c r="A612" s="70">
        <v>1930</v>
      </c>
      <c r="B612" s="70">
        <v>11</v>
      </c>
      <c r="C612" s="71">
        <v>14.16</v>
      </c>
      <c r="D612" s="71">
        <v>14.077999999999999</v>
      </c>
    </row>
    <row r="613" spans="1:4" x14ac:dyDescent="0.3">
      <c r="A613" s="70">
        <v>1930</v>
      </c>
      <c r="B613" s="70">
        <v>12</v>
      </c>
      <c r="C613" s="71">
        <v>13.93</v>
      </c>
      <c r="D613" s="71">
        <v>13.920999999999999</v>
      </c>
    </row>
    <row r="614" spans="1:4" x14ac:dyDescent="0.3">
      <c r="A614" s="70">
        <v>1931</v>
      </c>
      <c r="B614" s="70">
        <v>1</v>
      </c>
      <c r="C614" s="71">
        <v>13.9</v>
      </c>
      <c r="D614" s="71">
        <v>13.993</v>
      </c>
    </row>
    <row r="615" spans="1:4" x14ac:dyDescent="0.3">
      <c r="A615" s="70">
        <v>1931</v>
      </c>
      <c r="B615" s="70">
        <v>2</v>
      </c>
      <c r="C615" s="71">
        <v>13.76</v>
      </c>
      <c r="D615" s="71">
        <v>13.837999999999999</v>
      </c>
    </row>
    <row r="616" spans="1:4" x14ac:dyDescent="0.3">
      <c r="A616" s="70">
        <v>1931</v>
      </c>
      <c r="B616" s="70">
        <v>3</v>
      </c>
      <c r="C616" s="71">
        <v>13.92</v>
      </c>
      <c r="D616" s="71">
        <v>13.877000000000001</v>
      </c>
    </row>
    <row r="617" spans="1:4" x14ac:dyDescent="0.3">
      <c r="A617" s="70">
        <v>1931</v>
      </c>
      <c r="B617" s="70">
        <v>4</v>
      </c>
      <c r="C617" s="71">
        <v>13.78</v>
      </c>
      <c r="D617" s="71">
        <v>13.818</v>
      </c>
    </row>
    <row r="618" spans="1:4" x14ac:dyDescent="0.3">
      <c r="A618" s="70">
        <v>1931</v>
      </c>
      <c r="B618" s="70">
        <v>5</v>
      </c>
      <c r="C618" s="71">
        <v>13.8</v>
      </c>
      <c r="D618" s="71">
        <v>13.834</v>
      </c>
    </row>
    <row r="619" spans="1:4" x14ac:dyDescent="0.3">
      <c r="A619" s="70">
        <v>1931</v>
      </c>
      <c r="B619" s="70">
        <v>6</v>
      </c>
      <c r="C619" s="71">
        <v>13.92</v>
      </c>
      <c r="D619" s="71">
        <v>13.96</v>
      </c>
    </row>
    <row r="620" spans="1:4" x14ac:dyDescent="0.3">
      <c r="A620" s="70">
        <v>1931</v>
      </c>
      <c r="B620" s="70">
        <v>7</v>
      </c>
      <c r="C620" s="71">
        <v>13.97</v>
      </c>
      <c r="D620" s="71">
        <v>14.002000000000001</v>
      </c>
    </row>
    <row r="621" spans="1:4" x14ac:dyDescent="0.3">
      <c r="A621" s="70">
        <v>1931</v>
      </c>
      <c r="B621" s="70">
        <v>8</v>
      </c>
      <c r="C621" s="71">
        <v>13.97</v>
      </c>
      <c r="D621" s="71">
        <v>13.946</v>
      </c>
    </row>
    <row r="622" spans="1:4" x14ac:dyDescent="0.3">
      <c r="A622" s="70">
        <v>1931</v>
      </c>
      <c r="B622" s="70">
        <v>9</v>
      </c>
      <c r="C622" s="71">
        <v>13.93</v>
      </c>
      <c r="D622" s="71">
        <v>13.95</v>
      </c>
    </row>
    <row r="623" spans="1:4" x14ac:dyDescent="0.3">
      <c r="A623" s="70">
        <v>1931</v>
      </c>
      <c r="B623" s="70">
        <v>10</v>
      </c>
      <c r="C623" s="71">
        <v>14.02</v>
      </c>
      <c r="D623" s="71">
        <v>13.954000000000001</v>
      </c>
    </row>
    <row r="624" spans="1:4" x14ac:dyDescent="0.3">
      <c r="A624" s="70">
        <v>1931</v>
      </c>
      <c r="B624" s="70">
        <v>11</v>
      </c>
      <c r="C624" s="71">
        <v>13.88</v>
      </c>
      <c r="D624" s="71">
        <v>13.847</v>
      </c>
    </row>
    <row r="625" spans="1:4" x14ac:dyDescent="0.3">
      <c r="A625" s="70">
        <v>1931</v>
      </c>
      <c r="B625" s="70">
        <v>12</v>
      </c>
      <c r="C625" s="71">
        <v>13.91</v>
      </c>
      <c r="D625" s="71">
        <v>13.895</v>
      </c>
    </row>
    <row r="626" spans="1:4" x14ac:dyDescent="0.3">
      <c r="A626" s="70">
        <v>1932</v>
      </c>
      <c r="B626" s="70">
        <v>1</v>
      </c>
      <c r="C626" s="71">
        <v>14.14</v>
      </c>
      <c r="D626" s="71">
        <v>14.157</v>
      </c>
    </row>
    <row r="627" spans="1:4" x14ac:dyDescent="0.3">
      <c r="A627" s="70">
        <v>1932</v>
      </c>
      <c r="B627" s="70">
        <v>2</v>
      </c>
      <c r="C627" s="71">
        <v>13.81</v>
      </c>
      <c r="D627" s="71">
        <v>13.804</v>
      </c>
    </row>
    <row r="628" spans="1:4" x14ac:dyDescent="0.3">
      <c r="A628" s="70">
        <v>1932</v>
      </c>
      <c r="B628" s="70">
        <v>3</v>
      </c>
      <c r="C628" s="71">
        <v>13.8</v>
      </c>
      <c r="D628" s="71">
        <v>13.757</v>
      </c>
    </row>
    <row r="629" spans="1:4" x14ac:dyDescent="0.3">
      <c r="A629" s="70">
        <v>1932</v>
      </c>
      <c r="B629" s="70">
        <v>4</v>
      </c>
      <c r="C629" s="71">
        <v>13.94</v>
      </c>
      <c r="D629" s="71">
        <v>13.930999999999999</v>
      </c>
    </row>
    <row r="630" spans="1:4" x14ac:dyDescent="0.3">
      <c r="A630" s="70">
        <v>1932</v>
      </c>
      <c r="B630" s="70">
        <v>5</v>
      </c>
      <c r="C630" s="71">
        <v>13.81</v>
      </c>
      <c r="D630" s="71">
        <v>13.831</v>
      </c>
    </row>
    <row r="631" spans="1:4" x14ac:dyDescent="0.3">
      <c r="A631" s="70">
        <v>1932</v>
      </c>
      <c r="B631" s="70">
        <v>6</v>
      </c>
      <c r="C631" s="71">
        <v>13.7</v>
      </c>
      <c r="D631" s="71">
        <v>13.808999999999999</v>
      </c>
    </row>
    <row r="632" spans="1:4" x14ac:dyDescent="0.3">
      <c r="A632" s="70">
        <v>1932</v>
      </c>
      <c r="B632" s="70">
        <v>7</v>
      </c>
      <c r="C632" s="71">
        <v>13.76</v>
      </c>
      <c r="D632" s="71">
        <v>13.872</v>
      </c>
    </row>
    <row r="633" spans="1:4" x14ac:dyDescent="0.3">
      <c r="A633" s="70">
        <v>1932</v>
      </c>
      <c r="B633" s="70">
        <v>8</v>
      </c>
      <c r="C633" s="71">
        <v>13.76</v>
      </c>
      <c r="D633" s="71">
        <v>13.803000000000001</v>
      </c>
    </row>
    <row r="634" spans="1:4" x14ac:dyDescent="0.3">
      <c r="A634" s="70">
        <v>1932</v>
      </c>
      <c r="B634" s="70">
        <v>9</v>
      </c>
      <c r="C634" s="71">
        <v>13.88</v>
      </c>
      <c r="D634" s="71">
        <v>13.961</v>
      </c>
    </row>
    <row r="635" spans="1:4" x14ac:dyDescent="0.3">
      <c r="A635" s="70">
        <v>1932</v>
      </c>
      <c r="B635" s="70">
        <v>10</v>
      </c>
      <c r="C635" s="71">
        <v>13.89</v>
      </c>
      <c r="D635" s="71">
        <v>13.824</v>
      </c>
    </row>
    <row r="636" spans="1:4" x14ac:dyDescent="0.3">
      <c r="A636" s="70">
        <v>1932</v>
      </c>
      <c r="B636" s="70">
        <v>11</v>
      </c>
      <c r="C636" s="71">
        <v>13.73</v>
      </c>
      <c r="D636" s="71">
        <v>13.765000000000001</v>
      </c>
    </row>
    <row r="637" spans="1:4" x14ac:dyDescent="0.3">
      <c r="A637" s="70">
        <v>1932</v>
      </c>
      <c r="B637" s="70">
        <v>12</v>
      </c>
      <c r="C637" s="71">
        <v>13.74</v>
      </c>
      <c r="D637" s="71">
        <v>13.805999999999999</v>
      </c>
    </row>
    <row r="638" spans="1:4" x14ac:dyDescent="0.3">
      <c r="A638" s="70">
        <v>1933</v>
      </c>
      <c r="B638" s="70">
        <v>1</v>
      </c>
      <c r="C638" s="71">
        <v>13.66</v>
      </c>
      <c r="D638" s="71">
        <v>13.705</v>
      </c>
    </row>
    <row r="639" spans="1:4" x14ac:dyDescent="0.3">
      <c r="A639" s="70">
        <v>1933</v>
      </c>
      <c r="B639" s="70">
        <v>2</v>
      </c>
      <c r="C639" s="71">
        <v>13.66</v>
      </c>
      <c r="D639" s="71">
        <v>13.676</v>
      </c>
    </row>
    <row r="640" spans="1:4" x14ac:dyDescent="0.3">
      <c r="A640" s="70">
        <v>1933</v>
      </c>
      <c r="B640" s="70">
        <v>3</v>
      </c>
      <c r="C640" s="71">
        <v>13.7</v>
      </c>
      <c r="D640" s="71">
        <v>13.651999999999999</v>
      </c>
    </row>
    <row r="641" spans="1:4" x14ac:dyDescent="0.3">
      <c r="A641" s="70">
        <v>1933</v>
      </c>
      <c r="B641" s="70">
        <v>4</v>
      </c>
      <c r="C641" s="71">
        <v>13.74</v>
      </c>
      <c r="D641" s="71">
        <v>13.778</v>
      </c>
    </row>
    <row r="642" spans="1:4" x14ac:dyDescent="0.3">
      <c r="A642" s="70">
        <v>1933</v>
      </c>
      <c r="B642" s="70">
        <v>5</v>
      </c>
      <c r="C642" s="71">
        <v>13.7</v>
      </c>
      <c r="D642" s="71">
        <v>13.787000000000001</v>
      </c>
    </row>
    <row r="643" spans="1:4" x14ac:dyDescent="0.3">
      <c r="A643" s="70">
        <v>1933</v>
      </c>
      <c r="B643" s="70">
        <v>6</v>
      </c>
      <c r="C643" s="71">
        <v>13.66</v>
      </c>
      <c r="D643" s="71">
        <v>13.739000000000001</v>
      </c>
    </row>
    <row r="644" spans="1:4" x14ac:dyDescent="0.3">
      <c r="A644" s="70">
        <v>1933</v>
      </c>
      <c r="B644" s="70">
        <v>7</v>
      </c>
      <c r="C644" s="71">
        <v>13.78</v>
      </c>
      <c r="D644" s="71">
        <v>13.815</v>
      </c>
    </row>
    <row r="645" spans="1:4" x14ac:dyDescent="0.3">
      <c r="A645" s="70">
        <v>1933</v>
      </c>
      <c r="B645" s="70">
        <v>8</v>
      </c>
      <c r="C645" s="71">
        <v>13.75</v>
      </c>
      <c r="D645" s="71">
        <v>13.821</v>
      </c>
    </row>
    <row r="646" spans="1:4" x14ac:dyDescent="0.3">
      <c r="A646" s="70">
        <v>1933</v>
      </c>
      <c r="B646" s="70">
        <v>9</v>
      </c>
      <c r="C646" s="71">
        <v>13.73</v>
      </c>
      <c r="D646" s="71">
        <v>13.765000000000001</v>
      </c>
    </row>
    <row r="647" spans="1:4" x14ac:dyDescent="0.3">
      <c r="A647" s="70">
        <v>1933</v>
      </c>
      <c r="B647" s="70">
        <v>10</v>
      </c>
      <c r="C647" s="71">
        <v>13.79</v>
      </c>
      <c r="D647" s="71">
        <v>13.795999999999999</v>
      </c>
    </row>
    <row r="648" spans="1:4" x14ac:dyDescent="0.3">
      <c r="A648" s="70">
        <v>1933</v>
      </c>
      <c r="B648" s="70">
        <v>11</v>
      </c>
      <c r="C648" s="71">
        <v>13.7</v>
      </c>
      <c r="D648" s="71">
        <v>13.683999999999999</v>
      </c>
    </row>
    <row r="649" spans="1:4" x14ac:dyDescent="0.3">
      <c r="A649" s="70">
        <v>1933</v>
      </c>
      <c r="B649" s="70">
        <v>12</v>
      </c>
      <c r="C649" s="71">
        <v>13.54</v>
      </c>
      <c r="D649" s="71">
        <v>13.468999999999999</v>
      </c>
    </row>
    <row r="650" spans="1:4" x14ac:dyDescent="0.3">
      <c r="A650" s="70">
        <v>1934</v>
      </c>
      <c r="B650" s="70">
        <v>1</v>
      </c>
      <c r="C650" s="71">
        <v>13.75</v>
      </c>
      <c r="D650" s="71">
        <v>13.775</v>
      </c>
    </row>
    <row r="651" spans="1:4" x14ac:dyDescent="0.3">
      <c r="A651" s="70">
        <v>1934</v>
      </c>
      <c r="B651" s="70">
        <v>2</v>
      </c>
      <c r="C651" s="71">
        <v>13.96</v>
      </c>
      <c r="D651" s="71">
        <v>13.835000000000001</v>
      </c>
    </row>
    <row r="652" spans="1:4" x14ac:dyDescent="0.3">
      <c r="A652" s="70">
        <v>1934</v>
      </c>
      <c r="B652" s="70">
        <v>3</v>
      </c>
      <c r="C652" s="71">
        <v>13.67</v>
      </c>
      <c r="D652" s="71">
        <v>13.603999999999999</v>
      </c>
    </row>
    <row r="653" spans="1:4" x14ac:dyDescent="0.3">
      <c r="A653" s="70">
        <v>1934</v>
      </c>
      <c r="B653" s="70">
        <v>4</v>
      </c>
      <c r="C653" s="71">
        <v>13.69</v>
      </c>
      <c r="D653" s="71">
        <v>13.75</v>
      </c>
    </row>
    <row r="654" spans="1:4" x14ac:dyDescent="0.3">
      <c r="A654" s="70">
        <v>1934</v>
      </c>
      <c r="B654" s="70">
        <v>5</v>
      </c>
      <c r="C654" s="71">
        <v>13.89</v>
      </c>
      <c r="D654" s="71">
        <v>13.917999999999999</v>
      </c>
    </row>
    <row r="655" spans="1:4" x14ac:dyDescent="0.3">
      <c r="A655" s="70">
        <v>1934</v>
      </c>
      <c r="B655" s="70">
        <v>6</v>
      </c>
      <c r="C655" s="71">
        <v>13.84</v>
      </c>
      <c r="D655" s="71">
        <v>13.957000000000001</v>
      </c>
    </row>
    <row r="656" spans="1:4" x14ac:dyDescent="0.3">
      <c r="A656" s="70">
        <v>1934</v>
      </c>
      <c r="B656" s="70">
        <v>7</v>
      </c>
      <c r="C656" s="71">
        <v>13.89</v>
      </c>
      <c r="D656" s="71">
        <v>13.932</v>
      </c>
    </row>
    <row r="657" spans="1:4" x14ac:dyDescent="0.3">
      <c r="A657" s="70">
        <v>1934</v>
      </c>
      <c r="B657" s="70">
        <v>8</v>
      </c>
      <c r="C657" s="71">
        <v>13.88</v>
      </c>
      <c r="D657" s="71">
        <v>13.942</v>
      </c>
    </row>
    <row r="658" spans="1:4" x14ac:dyDescent="0.3">
      <c r="A658" s="70">
        <v>1934</v>
      </c>
      <c r="B658" s="70">
        <v>9</v>
      </c>
      <c r="C658" s="71">
        <v>13.83</v>
      </c>
      <c r="D658" s="71">
        <v>13.898999999999999</v>
      </c>
    </row>
    <row r="659" spans="1:4" x14ac:dyDescent="0.3">
      <c r="A659" s="70">
        <v>1934</v>
      </c>
      <c r="B659" s="70">
        <v>10</v>
      </c>
      <c r="C659" s="71">
        <v>13.92</v>
      </c>
      <c r="D659" s="71">
        <v>13.909000000000001</v>
      </c>
    </row>
    <row r="660" spans="1:4" x14ac:dyDescent="0.3">
      <c r="A660" s="70">
        <v>1934</v>
      </c>
      <c r="B660" s="70">
        <v>11</v>
      </c>
      <c r="C660" s="71">
        <v>14.03</v>
      </c>
      <c r="D660" s="71">
        <v>14.022</v>
      </c>
    </row>
    <row r="661" spans="1:4" x14ac:dyDescent="0.3">
      <c r="A661" s="70">
        <v>1934</v>
      </c>
      <c r="B661" s="70">
        <v>12</v>
      </c>
      <c r="C661" s="71">
        <v>13.96</v>
      </c>
      <c r="D661" s="71">
        <v>13.858000000000001</v>
      </c>
    </row>
    <row r="662" spans="1:4" x14ac:dyDescent="0.3">
      <c r="A662" s="70">
        <v>1935</v>
      </c>
      <c r="B662" s="70">
        <v>1</v>
      </c>
      <c r="C662" s="71">
        <v>13.66</v>
      </c>
      <c r="D662" s="71">
        <v>13.766999999999999</v>
      </c>
    </row>
    <row r="663" spans="1:4" x14ac:dyDescent="0.3">
      <c r="A663" s="70">
        <v>1935</v>
      </c>
      <c r="B663" s="70">
        <v>2</v>
      </c>
      <c r="C663" s="71">
        <v>14.14</v>
      </c>
      <c r="D663" s="71">
        <v>14.101000000000001</v>
      </c>
    </row>
    <row r="664" spans="1:4" x14ac:dyDescent="0.3">
      <c r="A664" s="70">
        <v>1935</v>
      </c>
      <c r="B664" s="70">
        <v>3</v>
      </c>
      <c r="C664" s="71">
        <v>13.87</v>
      </c>
      <c r="D664" s="71">
        <v>13.77</v>
      </c>
    </row>
    <row r="665" spans="1:4" x14ac:dyDescent="0.3">
      <c r="A665" s="70">
        <v>1935</v>
      </c>
      <c r="B665" s="70">
        <v>4</v>
      </c>
      <c r="C665" s="71">
        <v>13.64</v>
      </c>
      <c r="D665" s="71">
        <v>13.727</v>
      </c>
    </row>
    <row r="666" spans="1:4" x14ac:dyDescent="0.3">
      <c r="A666" s="70">
        <v>1935</v>
      </c>
      <c r="B666" s="70">
        <v>5</v>
      </c>
      <c r="C666" s="71">
        <v>13.69</v>
      </c>
      <c r="D666" s="71">
        <v>13.755000000000001</v>
      </c>
    </row>
    <row r="667" spans="1:4" x14ac:dyDescent="0.3">
      <c r="A667" s="70">
        <v>1935</v>
      </c>
      <c r="B667" s="70">
        <v>6</v>
      </c>
      <c r="C667" s="71">
        <v>13.73</v>
      </c>
      <c r="D667" s="71">
        <v>13.811999999999999</v>
      </c>
    </row>
    <row r="668" spans="1:4" x14ac:dyDescent="0.3">
      <c r="A668" s="70">
        <v>1935</v>
      </c>
      <c r="B668" s="70">
        <v>7</v>
      </c>
      <c r="C668" s="71">
        <v>13.77</v>
      </c>
      <c r="D668" s="71">
        <v>13.858000000000001</v>
      </c>
    </row>
    <row r="669" spans="1:4" x14ac:dyDescent="0.3">
      <c r="A669" s="70">
        <v>1935</v>
      </c>
      <c r="B669" s="70">
        <v>8</v>
      </c>
      <c r="C669" s="71">
        <v>13.77</v>
      </c>
      <c r="D669" s="71">
        <v>13.846</v>
      </c>
    </row>
    <row r="670" spans="1:4" x14ac:dyDescent="0.3">
      <c r="A670" s="70">
        <v>1935</v>
      </c>
      <c r="B670" s="70">
        <v>9</v>
      </c>
      <c r="C670" s="71">
        <v>13.79</v>
      </c>
      <c r="D670" s="71">
        <v>13.859</v>
      </c>
    </row>
    <row r="671" spans="1:4" x14ac:dyDescent="0.3">
      <c r="A671" s="70">
        <v>1935</v>
      </c>
      <c r="B671" s="70">
        <v>10</v>
      </c>
      <c r="C671" s="71">
        <v>13.92</v>
      </c>
      <c r="D671" s="71">
        <v>13.925000000000001</v>
      </c>
    </row>
    <row r="672" spans="1:4" x14ac:dyDescent="0.3">
      <c r="A672" s="70">
        <v>1935</v>
      </c>
      <c r="B672" s="70">
        <v>11</v>
      </c>
      <c r="C672" s="71">
        <v>13.72</v>
      </c>
      <c r="D672" s="71">
        <v>13.692</v>
      </c>
    </row>
    <row r="673" spans="1:4" x14ac:dyDescent="0.3">
      <c r="A673" s="70">
        <v>1935</v>
      </c>
      <c r="B673" s="70">
        <v>12</v>
      </c>
      <c r="C673" s="71">
        <v>13.8</v>
      </c>
      <c r="D673" s="71">
        <v>13.725999999999999</v>
      </c>
    </row>
    <row r="674" spans="1:4" x14ac:dyDescent="0.3">
      <c r="A674" s="70">
        <v>1936</v>
      </c>
      <c r="B674" s="70">
        <v>1</v>
      </c>
      <c r="C674" s="71">
        <v>13.71</v>
      </c>
      <c r="D674" s="71">
        <v>13.69</v>
      </c>
    </row>
    <row r="675" spans="1:4" x14ac:dyDescent="0.3">
      <c r="A675" s="70">
        <v>1936</v>
      </c>
      <c r="B675" s="70">
        <v>2</v>
      </c>
      <c r="C675" s="71">
        <v>13.61</v>
      </c>
      <c r="D675" s="71">
        <v>13.635</v>
      </c>
    </row>
    <row r="676" spans="1:4" x14ac:dyDescent="0.3">
      <c r="A676" s="70">
        <v>1936</v>
      </c>
      <c r="B676" s="70">
        <v>3</v>
      </c>
      <c r="C676" s="71">
        <v>13.77</v>
      </c>
      <c r="D676" s="71">
        <v>13.69</v>
      </c>
    </row>
    <row r="677" spans="1:4" x14ac:dyDescent="0.3">
      <c r="A677" s="70">
        <v>1936</v>
      </c>
      <c r="B677" s="70">
        <v>4</v>
      </c>
      <c r="C677" s="71">
        <v>13.8</v>
      </c>
      <c r="D677" s="71">
        <v>13.787000000000001</v>
      </c>
    </row>
    <row r="678" spans="1:4" x14ac:dyDescent="0.3">
      <c r="A678" s="70">
        <v>1936</v>
      </c>
      <c r="B678" s="70">
        <v>5</v>
      </c>
      <c r="C678" s="71">
        <v>13.82</v>
      </c>
      <c r="D678" s="71">
        <v>13.84</v>
      </c>
    </row>
    <row r="679" spans="1:4" x14ac:dyDescent="0.3">
      <c r="A679" s="70">
        <v>1936</v>
      </c>
      <c r="B679" s="70">
        <v>6</v>
      </c>
      <c r="C679" s="71">
        <v>13.79</v>
      </c>
      <c r="D679" s="71">
        <v>13.839</v>
      </c>
    </row>
    <row r="680" spans="1:4" x14ac:dyDescent="0.3">
      <c r="A680" s="70">
        <v>1936</v>
      </c>
      <c r="B680" s="70">
        <v>7</v>
      </c>
      <c r="C680" s="71">
        <v>13.91</v>
      </c>
      <c r="D680" s="71">
        <v>13.978999999999999</v>
      </c>
    </row>
    <row r="681" spans="1:4" x14ac:dyDescent="0.3">
      <c r="A681" s="70">
        <v>1936</v>
      </c>
      <c r="B681" s="70">
        <v>8</v>
      </c>
      <c r="C681" s="71">
        <v>13.86</v>
      </c>
      <c r="D681" s="71">
        <v>13.955</v>
      </c>
    </row>
    <row r="682" spans="1:4" x14ac:dyDescent="0.3">
      <c r="A682" s="70">
        <v>1936</v>
      </c>
      <c r="B682" s="70">
        <v>9</v>
      </c>
      <c r="C682" s="71">
        <v>13.9</v>
      </c>
      <c r="D682" s="71">
        <v>13.891999999999999</v>
      </c>
    </row>
    <row r="683" spans="1:4" x14ac:dyDescent="0.3">
      <c r="A683" s="70">
        <v>1936</v>
      </c>
      <c r="B683" s="70">
        <v>10</v>
      </c>
      <c r="C683" s="71">
        <v>13.96</v>
      </c>
      <c r="D683" s="71">
        <v>13.994</v>
      </c>
    </row>
    <row r="684" spans="1:4" x14ac:dyDescent="0.3">
      <c r="A684" s="70">
        <v>1936</v>
      </c>
      <c r="B684" s="70">
        <v>11</v>
      </c>
      <c r="C684" s="71">
        <v>13.96</v>
      </c>
      <c r="D684" s="71">
        <v>13.929</v>
      </c>
    </row>
    <row r="685" spans="1:4" x14ac:dyDescent="0.3">
      <c r="A685" s="70">
        <v>1936</v>
      </c>
      <c r="B685" s="70">
        <v>12</v>
      </c>
      <c r="C685" s="71">
        <v>13.97</v>
      </c>
      <c r="D685" s="71">
        <v>13.986000000000001</v>
      </c>
    </row>
    <row r="686" spans="1:4" x14ac:dyDescent="0.3">
      <c r="A686" s="70">
        <v>1937</v>
      </c>
      <c r="B686" s="70">
        <v>1</v>
      </c>
      <c r="C686" s="71">
        <v>13.86</v>
      </c>
      <c r="D686" s="71">
        <v>13.866</v>
      </c>
    </row>
    <row r="687" spans="1:4" x14ac:dyDescent="0.3">
      <c r="A687" s="70">
        <v>1937</v>
      </c>
      <c r="B687" s="70">
        <v>2</v>
      </c>
      <c r="C687" s="71">
        <v>14.03</v>
      </c>
      <c r="D687" s="71">
        <v>14.039</v>
      </c>
    </row>
    <row r="688" spans="1:4" x14ac:dyDescent="0.3">
      <c r="A688" s="70">
        <v>1937</v>
      </c>
      <c r="B688" s="70">
        <v>3</v>
      </c>
      <c r="C688" s="71">
        <v>13.82</v>
      </c>
      <c r="D688" s="71">
        <v>13.721</v>
      </c>
    </row>
    <row r="689" spans="1:4" x14ac:dyDescent="0.3">
      <c r="A689" s="70">
        <v>1937</v>
      </c>
      <c r="B689" s="70">
        <v>4</v>
      </c>
      <c r="C689" s="71">
        <v>13.83</v>
      </c>
      <c r="D689" s="71">
        <v>13.865</v>
      </c>
    </row>
    <row r="690" spans="1:4" x14ac:dyDescent="0.3">
      <c r="A690" s="70">
        <v>1937</v>
      </c>
      <c r="B690" s="70">
        <v>5</v>
      </c>
      <c r="C690" s="71">
        <v>13.92</v>
      </c>
      <c r="D690" s="71">
        <v>13.917</v>
      </c>
    </row>
    <row r="691" spans="1:4" x14ac:dyDescent="0.3">
      <c r="A691" s="70">
        <v>1937</v>
      </c>
      <c r="B691" s="70">
        <v>6</v>
      </c>
      <c r="C691" s="71">
        <v>13.95</v>
      </c>
      <c r="D691" s="71">
        <v>13.994</v>
      </c>
    </row>
    <row r="692" spans="1:4" x14ac:dyDescent="0.3">
      <c r="A692" s="70">
        <v>1937</v>
      </c>
      <c r="B692" s="70">
        <v>7</v>
      </c>
      <c r="C692" s="71">
        <v>13.95</v>
      </c>
      <c r="D692" s="71">
        <v>14.055</v>
      </c>
    </row>
    <row r="693" spans="1:4" x14ac:dyDescent="0.3">
      <c r="A693" s="70">
        <v>1937</v>
      </c>
      <c r="B693" s="70">
        <v>8</v>
      </c>
      <c r="C693" s="71">
        <v>14.01</v>
      </c>
      <c r="D693" s="71">
        <v>14.085000000000001</v>
      </c>
    </row>
    <row r="694" spans="1:4" x14ac:dyDescent="0.3">
      <c r="A694" s="70">
        <v>1937</v>
      </c>
      <c r="B694" s="70">
        <v>9</v>
      </c>
      <c r="C694" s="71">
        <v>14.11</v>
      </c>
      <c r="D694" s="71">
        <v>14.115</v>
      </c>
    </row>
    <row r="695" spans="1:4" x14ac:dyDescent="0.3">
      <c r="A695" s="70">
        <v>1937</v>
      </c>
      <c r="B695" s="70">
        <v>10</v>
      </c>
      <c r="C695" s="71">
        <v>14.08</v>
      </c>
      <c r="D695" s="71">
        <v>14.12</v>
      </c>
    </row>
    <row r="696" spans="1:4" x14ac:dyDescent="0.3">
      <c r="A696" s="70">
        <v>1937</v>
      </c>
      <c r="B696" s="70">
        <v>11</v>
      </c>
      <c r="C696" s="71">
        <v>14.09</v>
      </c>
      <c r="D696" s="71">
        <v>14.002000000000001</v>
      </c>
    </row>
    <row r="697" spans="1:4" x14ac:dyDescent="0.3">
      <c r="A697" s="70">
        <v>1937</v>
      </c>
      <c r="B697" s="70">
        <v>12</v>
      </c>
      <c r="C697" s="71">
        <v>13.88</v>
      </c>
      <c r="D697" s="71">
        <v>13.887</v>
      </c>
    </row>
    <row r="698" spans="1:4" x14ac:dyDescent="0.3">
      <c r="A698" s="70">
        <v>1938</v>
      </c>
      <c r="B698" s="70">
        <v>1</v>
      </c>
      <c r="C698" s="71">
        <v>14.01</v>
      </c>
      <c r="D698" s="71">
        <v>14.013</v>
      </c>
    </row>
    <row r="699" spans="1:4" x14ac:dyDescent="0.3">
      <c r="A699" s="70">
        <v>1938</v>
      </c>
      <c r="B699" s="70">
        <v>2</v>
      </c>
      <c r="C699" s="71">
        <v>13.97</v>
      </c>
      <c r="D699" s="71">
        <v>14.016999999999999</v>
      </c>
    </row>
    <row r="700" spans="1:4" x14ac:dyDescent="0.3">
      <c r="A700" s="70">
        <v>1938</v>
      </c>
      <c r="B700" s="70">
        <v>3</v>
      </c>
      <c r="C700" s="71">
        <v>14.07</v>
      </c>
      <c r="D700" s="71">
        <v>14.057</v>
      </c>
    </row>
    <row r="701" spans="1:4" x14ac:dyDescent="0.3">
      <c r="A701" s="70">
        <v>1938</v>
      </c>
      <c r="B701" s="70">
        <v>4</v>
      </c>
      <c r="C701" s="71">
        <v>14.04</v>
      </c>
      <c r="D701" s="71">
        <v>14.077</v>
      </c>
    </row>
    <row r="702" spans="1:4" x14ac:dyDescent="0.3">
      <c r="A702" s="70">
        <v>1938</v>
      </c>
      <c r="B702" s="70">
        <v>5</v>
      </c>
      <c r="C702" s="71">
        <v>13.89</v>
      </c>
      <c r="D702" s="71">
        <v>13.907999999999999</v>
      </c>
    </row>
    <row r="703" spans="1:4" x14ac:dyDescent="0.3">
      <c r="A703" s="70">
        <v>1938</v>
      </c>
      <c r="B703" s="70">
        <v>6</v>
      </c>
      <c r="C703" s="71">
        <v>13.81</v>
      </c>
      <c r="D703" s="71">
        <v>13.941000000000001</v>
      </c>
    </row>
    <row r="704" spans="1:4" x14ac:dyDescent="0.3">
      <c r="A704" s="70">
        <v>1938</v>
      </c>
      <c r="B704" s="70">
        <v>7</v>
      </c>
      <c r="C704" s="71">
        <v>13.9</v>
      </c>
      <c r="D704" s="71">
        <v>13.956</v>
      </c>
    </row>
    <row r="705" spans="1:4" x14ac:dyDescent="0.3">
      <c r="A705" s="70">
        <v>1938</v>
      </c>
      <c r="B705" s="70">
        <v>8</v>
      </c>
      <c r="C705" s="71">
        <v>13.94</v>
      </c>
      <c r="D705" s="71">
        <v>14.015000000000001</v>
      </c>
    </row>
    <row r="706" spans="1:4" x14ac:dyDescent="0.3">
      <c r="A706" s="70">
        <v>1938</v>
      </c>
      <c r="B706" s="70">
        <v>9</v>
      </c>
      <c r="C706" s="71">
        <v>14.01</v>
      </c>
      <c r="D706" s="71">
        <v>14.055999999999999</v>
      </c>
    </row>
    <row r="707" spans="1:4" x14ac:dyDescent="0.3">
      <c r="A707" s="70">
        <v>1938</v>
      </c>
      <c r="B707" s="70">
        <v>10</v>
      </c>
      <c r="C707" s="71">
        <v>14.11</v>
      </c>
      <c r="D707" s="71">
        <v>14.141</v>
      </c>
    </row>
    <row r="708" spans="1:4" x14ac:dyDescent="0.3">
      <c r="A708" s="70">
        <v>1938</v>
      </c>
      <c r="B708" s="70">
        <v>11</v>
      </c>
      <c r="C708" s="71">
        <v>14.03</v>
      </c>
      <c r="D708" s="71">
        <v>14.021000000000001</v>
      </c>
    </row>
    <row r="709" spans="1:4" x14ac:dyDescent="0.3">
      <c r="A709" s="70">
        <v>1938</v>
      </c>
      <c r="B709" s="70">
        <v>12</v>
      </c>
      <c r="C709" s="71">
        <v>13.78</v>
      </c>
      <c r="D709" s="71">
        <v>13.704000000000001</v>
      </c>
    </row>
    <row r="710" spans="1:4" x14ac:dyDescent="0.3">
      <c r="A710" s="70">
        <v>1939</v>
      </c>
      <c r="B710" s="70">
        <v>1</v>
      </c>
      <c r="C710" s="71">
        <v>13.92</v>
      </c>
      <c r="D710" s="71">
        <v>13.932</v>
      </c>
    </row>
    <row r="711" spans="1:4" x14ac:dyDescent="0.3">
      <c r="A711" s="70">
        <v>1939</v>
      </c>
      <c r="B711" s="70">
        <v>2</v>
      </c>
      <c r="C711" s="71">
        <v>13.91</v>
      </c>
      <c r="D711" s="71">
        <v>13.955</v>
      </c>
    </row>
    <row r="712" spans="1:4" x14ac:dyDescent="0.3">
      <c r="A712" s="70">
        <v>1939</v>
      </c>
      <c r="B712" s="70">
        <v>3</v>
      </c>
      <c r="C712" s="71">
        <v>13.8</v>
      </c>
      <c r="D712" s="71">
        <v>13.728999999999999</v>
      </c>
    </row>
    <row r="713" spans="1:4" x14ac:dyDescent="0.3">
      <c r="A713" s="70">
        <v>1939</v>
      </c>
      <c r="B713" s="70">
        <v>4</v>
      </c>
      <c r="C713" s="71">
        <v>13.9</v>
      </c>
      <c r="D713" s="71">
        <v>13.894</v>
      </c>
    </row>
    <row r="714" spans="1:4" x14ac:dyDescent="0.3">
      <c r="A714" s="70">
        <v>1939</v>
      </c>
      <c r="B714" s="70">
        <v>5</v>
      </c>
      <c r="C714" s="71">
        <v>13.93</v>
      </c>
      <c r="D714" s="71">
        <v>13.968999999999999</v>
      </c>
    </row>
    <row r="715" spans="1:4" x14ac:dyDescent="0.3">
      <c r="A715" s="70">
        <v>1939</v>
      </c>
      <c r="B715" s="70">
        <v>6</v>
      </c>
      <c r="C715" s="71">
        <v>13.91</v>
      </c>
      <c r="D715" s="71">
        <v>14.061999999999999</v>
      </c>
    </row>
    <row r="716" spans="1:4" x14ac:dyDescent="0.3">
      <c r="A716" s="70">
        <v>1939</v>
      </c>
      <c r="B716" s="70">
        <v>7</v>
      </c>
      <c r="C716" s="71">
        <v>13.91</v>
      </c>
      <c r="D716" s="71">
        <v>14.047000000000001</v>
      </c>
    </row>
    <row r="717" spans="1:4" x14ac:dyDescent="0.3">
      <c r="A717" s="70">
        <v>1939</v>
      </c>
      <c r="B717" s="70">
        <v>8</v>
      </c>
      <c r="C717" s="71">
        <v>13.92</v>
      </c>
      <c r="D717" s="71">
        <v>14.036</v>
      </c>
    </row>
    <row r="718" spans="1:4" x14ac:dyDescent="0.3">
      <c r="A718" s="70">
        <v>1939</v>
      </c>
      <c r="B718" s="70">
        <v>9</v>
      </c>
      <c r="C718" s="71">
        <v>13.93</v>
      </c>
      <c r="D718" s="71">
        <v>13.919</v>
      </c>
    </row>
    <row r="719" spans="1:4" x14ac:dyDescent="0.3">
      <c r="A719" s="70">
        <v>1939</v>
      </c>
      <c r="B719" s="70">
        <v>10</v>
      </c>
      <c r="C719" s="71">
        <v>13.96</v>
      </c>
      <c r="D719" s="71">
        <v>13.722</v>
      </c>
    </row>
    <row r="720" spans="1:4" x14ac:dyDescent="0.3">
      <c r="A720" s="70">
        <v>1939</v>
      </c>
      <c r="B720" s="70">
        <v>11</v>
      </c>
      <c r="C720" s="71">
        <v>14.05</v>
      </c>
      <c r="D720" s="71">
        <v>13.871</v>
      </c>
    </row>
    <row r="721" spans="1:4" x14ac:dyDescent="0.3">
      <c r="A721" s="70">
        <v>1939</v>
      </c>
      <c r="B721" s="70">
        <v>12</v>
      </c>
      <c r="C721" s="71">
        <v>14.44</v>
      </c>
      <c r="D721" s="71">
        <v>14.228999999999999</v>
      </c>
    </row>
    <row r="722" spans="1:4" x14ac:dyDescent="0.3">
      <c r="A722" s="70">
        <v>1940</v>
      </c>
      <c r="B722" s="70">
        <v>1</v>
      </c>
      <c r="C722" s="71">
        <v>13.94</v>
      </c>
      <c r="D722" s="71">
        <v>13.808</v>
      </c>
    </row>
    <row r="723" spans="1:4" x14ac:dyDescent="0.3">
      <c r="A723" s="70">
        <v>1940</v>
      </c>
      <c r="B723" s="70">
        <v>2</v>
      </c>
      <c r="C723" s="71">
        <v>14.12</v>
      </c>
      <c r="D723" s="71">
        <v>13.957000000000001</v>
      </c>
    </row>
    <row r="724" spans="1:4" x14ac:dyDescent="0.3">
      <c r="A724" s="70">
        <v>1940</v>
      </c>
      <c r="B724" s="70">
        <v>3</v>
      </c>
      <c r="C724" s="71">
        <v>14.15</v>
      </c>
      <c r="D724" s="71">
        <v>13.881</v>
      </c>
    </row>
    <row r="725" spans="1:4" x14ac:dyDescent="0.3">
      <c r="A725" s="70">
        <v>1940</v>
      </c>
      <c r="B725" s="70">
        <v>4</v>
      </c>
      <c r="C725" s="71">
        <v>14.17</v>
      </c>
      <c r="D725" s="71">
        <v>14.047000000000001</v>
      </c>
    </row>
    <row r="726" spans="1:4" x14ac:dyDescent="0.3">
      <c r="A726" s="70">
        <v>1940</v>
      </c>
      <c r="B726" s="70">
        <v>5</v>
      </c>
      <c r="C726" s="71">
        <v>14.09</v>
      </c>
      <c r="D726" s="71">
        <v>14.019</v>
      </c>
    </row>
    <row r="727" spans="1:4" x14ac:dyDescent="0.3">
      <c r="A727" s="70">
        <v>1940</v>
      </c>
      <c r="B727" s="70">
        <v>6</v>
      </c>
      <c r="C727" s="71">
        <v>14.07</v>
      </c>
      <c r="D727" s="71">
        <v>14.034000000000001</v>
      </c>
    </row>
    <row r="728" spans="1:4" x14ac:dyDescent="0.3">
      <c r="A728" s="70">
        <v>1940</v>
      </c>
      <c r="B728" s="70">
        <v>7</v>
      </c>
      <c r="C728" s="71">
        <v>14.11</v>
      </c>
      <c r="D728" s="71">
        <v>14.145</v>
      </c>
    </row>
    <row r="729" spans="1:4" x14ac:dyDescent="0.3">
      <c r="A729" s="70">
        <v>1940</v>
      </c>
      <c r="B729" s="70">
        <v>8</v>
      </c>
      <c r="C729" s="71">
        <v>14.04</v>
      </c>
      <c r="D729" s="71">
        <v>14.042999999999999</v>
      </c>
    </row>
    <row r="730" spans="1:4" x14ac:dyDescent="0.3">
      <c r="A730" s="70">
        <v>1940</v>
      </c>
      <c r="B730" s="70">
        <v>9</v>
      </c>
      <c r="C730" s="71">
        <v>14.12</v>
      </c>
      <c r="D730" s="71">
        <v>14.122</v>
      </c>
    </row>
    <row r="731" spans="1:4" x14ac:dyDescent="0.3">
      <c r="A731" s="70">
        <v>1940</v>
      </c>
      <c r="B731" s="70">
        <v>10</v>
      </c>
      <c r="C731" s="71">
        <v>14.07</v>
      </c>
      <c r="D731" s="71">
        <v>14.010999999999999</v>
      </c>
    </row>
    <row r="732" spans="1:4" x14ac:dyDescent="0.3">
      <c r="A732" s="70">
        <v>1940</v>
      </c>
      <c r="B732" s="70">
        <v>11</v>
      </c>
      <c r="C732" s="71">
        <v>14.16</v>
      </c>
      <c r="D732" s="71">
        <v>13.933</v>
      </c>
    </row>
    <row r="733" spans="1:4" x14ac:dyDescent="0.3">
      <c r="A733" s="70">
        <v>1940</v>
      </c>
      <c r="B733" s="70">
        <v>12</v>
      </c>
      <c r="C733" s="71">
        <v>14.27</v>
      </c>
      <c r="D733" s="71">
        <v>14.161</v>
      </c>
    </row>
    <row r="734" spans="1:4" x14ac:dyDescent="0.3">
      <c r="A734" s="70">
        <v>1941</v>
      </c>
      <c r="B734" s="70">
        <v>1</v>
      </c>
      <c r="C734" s="71">
        <v>14.2</v>
      </c>
      <c r="D734" s="71">
        <v>13.907999999999999</v>
      </c>
    </row>
    <row r="735" spans="1:4" x14ac:dyDescent="0.3">
      <c r="A735" s="70">
        <v>1941</v>
      </c>
      <c r="B735" s="70">
        <v>2</v>
      </c>
      <c r="C735" s="71">
        <v>14.32</v>
      </c>
      <c r="D735" s="71">
        <v>13.983000000000001</v>
      </c>
    </row>
    <row r="736" spans="1:4" x14ac:dyDescent="0.3">
      <c r="A736" s="70">
        <v>1941</v>
      </c>
      <c r="B736" s="70">
        <v>3</v>
      </c>
      <c r="C736" s="71">
        <v>14.07</v>
      </c>
      <c r="D736" s="71">
        <v>13.864000000000001</v>
      </c>
    </row>
    <row r="737" spans="1:4" x14ac:dyDescent="0.3">
      <c r="A737" s="70">
        <v>1941</v>
      </c>
      <c r="B737" s="70">
        <v>4</v>
      </c>
      <c r="C737" s="71">
        <v>14.17</v>
      </c>
      <c r="D737" s="71">
        <v>14.019</v>
      </c>
    </row>
    <row r="738" spans="1:4" x14ac:dyDescent="0.3">
      <c r="A738" s="70">
        <v>1941</v>
      </c>
      <c r="B738" s="70">
        <v>5</v>
      </c>
      <c r="C738" s="71">
        <v>14.14</v>
      </c>
      <c r="D738" s="71">
        <v>13.978</v>
      </c>
    </row>
    <row r="739" spans="1:4" x14ac:dyDescent="0.3">
      <c r="A739" s="70">
        <v>1941</v>
      </c>
      <c r="B739" s="70">
        <v>6</v>
      </c>
      <c r="C739" s="71">
        <v>14.11</v>
      </c>
      <c r="D739" s="71">
        <v>14.119</v>
      </c>
    </row>
    <row r="740" spans="1:4" x14ac:dyDescent="0.3">
      <c r="A740" s="70">
        <v>1941</v>
      </c>
      <c r="B740" s="70">
        <v>7</v>
      </c>
      <c r="C740" s="71">
        <v>14.2</v>
      </c>
      <c r="D740" s="71">
        <v>14.122</v>
      </c>
    </row>
    <row r="741" spans="1:4" x14ac:dyDescent="0.3">
      <c r="A741" s="70">
        <v>1941</v>
      </c>
      <c r="B741" s="70">
        <v>8</v>
      </c>
      <c r="C741" s="71">
        <v>14.13</v>
      </c>
      <c r="D741" s="71">
        <v>14.023999999999999</v>
      </c>
    </row>
    <row r="742" spans="1:4" x14ac:dyDescent="0.3">
      <c r="A742" s="70">
        <v>1941</v>
      </c>
      <c r="B742" s="70">
        <v>9</v>
      </c>
      <c r="C742" s="71">
        <v>14.01</v>
      </c>
      <c r="D742" s="71">
        <v>13.865</v>
      </c>
    </row>
    <row r="743" spans="1:4" x14ac:dyDescent="0.3">
      <c r="A743" s="70">
        <v>1941</v>
      </c>
      <c r="B743" s="70">
        <v>10</v>
      </c>
      <c r="C743" s="71">
        <v>14.33</v>
      </c>
      <c r="D743" s="71">
        <v>14.215999999999999</v>
      </c>
    </row>
    <row r="744" spans="1:4" x14ac:dyDescent="0.3">
      <c r="A744" s="70">
        <v>1941</v>
      </c>
      <c r="B744" s="70">
        <v>11</v>
      </c>
      <c r="C744" s="71">
        <v>14.23</v>
      </c>
      <c r="D744" s="71">
        <v>14.051</v>
      </c>
    </row>
    <row r="745" spans="1:4" x14ac:dyDescent="0.3">
      <c r="A745" s="70">
        <v>1941</v>
      </c>
      <c r="B745" s="70">
        <v>12</v>
      </c>
      <c r="C745" s="71">
        <v>14.2</v>
      </c>
      <c r="D745" s="71">
        <v>14.095000000000001</v>
      </c>
    </row>
    <row r="746" spans="1:4" x14ac:dyDescent="0.3">
      <c r="A746" s="70">
        <v>1942</v>
      </c>
      <c r="B746" s="70">
        <v>1</v>
      </c>
      <c r="C746" s="71">
        <v>14.25</v>
      </c>
      <c r="D746" s="71">
        <v>14.206</v>
      </c>
    </row>
    <row r="747" spans="1:4" x14ac:dyDescent="0.3">
      <c r="A747" s="70">
        <v>1942</v>
      </c>
      <c r="B747" s="70">
        <v>2</v>
      </c>
      <c r="C747" s="71">
        <v>14.01</v>
      </c>
      <c r="D747" s="71">
        <v>13.912000000000001</v>
      </c>
    </row>
    <row r="748" spans="1:4" x14ac:dyDescent="0.3">
      <c r="A748" s="70">
        <v>1942</v>
      </c>
      <c r="B748" s="70">
        <v>3</v>
      </c>
      <c r="C748" s="71">
        <v>14.09</v>
      </c>
      <c r="D748" s="71">
        <v>13.91</v>
      </c>
    </row>
    <row r="749" spans="1:4" x14ac:dyDescent="0.3">
      <c r="A749" s="70">
        <v>1942</v>
      </c>
      <c r="B749" s="70">
        <v>4</v>
      </c>
      <c r="C749" s="71">
        <v>14.1</v>
      </c>
      <c r="D749" s="71">
        <v>13.935</v>
      </c>
    </row>
    <row r="750" spans="1:4" x14ac:dyDescent="0.3">
      <c r="A750" s="70">
        <v>1942</v>
      </c>
      <c r="B750" s="70">
        <v>5</v>
      </c>
      <c r="C750" s="71">
        <v>14.08</v>
      </c>
      <c r="D750" s="71">
        <v>13.981</v>
      </c>
    </row>
    <row r="751" spans="1:4" x14ac:dyDescent="0.3">
      <c r="A751" s="70">
        <v>1942</v>
      </c>
      <c r="B751" s="70">
        <v>6</v>
      </c>
      <c r="C751" s="71">
        <v>14.04</v>
      </c>
      <c r="D751" s="71">
        <v>14.034000000000001</v>
      </c>
    </row>
    <row r="752" spans="1:4" x14ac:dyDescent="0.3">
      <c r="A752" s="70">
        <v>1942</v>
      </c>
      <c r="B752" s="70">
        <v>7</v>
      </c>
      <c r="C752" s="71">
        <v>14</v>
      </c>
      <c r="D752" s="71">
        <v>13.919</v>
      </c>
    </row>
    <row r="753" spans="1:4" x14ac:dyDescent="0.3">
      <c r="A753" s="70">
        <v>1942</v>
      </c>
      <c r="B753" s="70">
        <v>8</v>
      </c>
      <c r="C753" s="71">
        <v>13.96</v>
      </c>
      <c r="D753" s="71">
        <v>13.933</v>
      </c>
    </row>
    <row r="754" spans="1:4" x14ac:dyDescent="0.3">
      <c r="A754" s="70">
        <v>1942</v>
      </c>
      <c r="B754" s="70">
        <v>9</v>
      </c>
      <c r="C754" s="71">
        <v>13.95</v>
      </c>
      <c r="D754" s="71">
        <v>14.002000000000001</v>
      </c>
    </row>
    <row r="755" spans="1:4" x14ac:dyDescent="0.3">
      <c r="A755" s="70">
        <v>1942</v>
      </c>
      <c r="B755" s="70">
        <v>10</v>
      </c>
      <c r="C755" s="71">
        <v>13.99</v>
      </c>
      <c r="D755" s="71">
        <v>13.916</v>
      </c>
    </row>
    <row r="756" spans="1:4" x14ac:dyDescent="0.3">
      <c r="A756" s="70">
        <v>1942</v>
      </c>
      <c r="B756" s="70">
        <v>11</v>
      </c>
      <c r="C756" s="71">
        <v>14.07</v>
      </c>
      <c r="D756" s="71">
        <v>13.933999999999999</v>
      </c>
    </row>
    <row r="757" spans="1:4" x14ac:dyDescent="0.3">
      <c r="A757" s="70">
        <v>1942</v>
      </c>
      <c r="B757" s="70">
        <v>12</v>
      </c>
      <c r="C757" s="71">
        <v>14.07</v>
      </c>
      <c r="D757" s="71">
        <v>14</v>
      </c>
    </row>
    <row r="758" spans="1:4" x14ac:dyDescent="0.3">
      <c r="A758" s="70">
        <v>1943</v>
      </c>
      <c r="B758" s="70">
        <v>1</v>
      </c>
      <c r="C758" s="71">
        <v>13.95</v>
      </c>
      <c r="D758" s="71">
        <v>13.786</v>
      </c>
    </row>
    <row r="759" spans="1:4" x14ac:dyDescent="0.3">
      <c r="A759" s="70">
        <v>1943</v>
      </c>
      <c r="B759" s="70">
        <v>2</v>
      </c>
      <c r="C759" s="71">
        <v>14.13</v>
      </c>
      <c r="D759" s="71">
        <v>14.068</v>
      </c>
    </row>
    <row r="760" spans="1:4" x14ac:dyDescent="0.3">
      <c r="A760" s="70">
        <v>1943</v>
      </c>
      <c r="B760" s="70">
        <v>3</v>
      </c>
      <c r="C760" s="71">
        <v>13.92</v>
      </c>
      <c r="D760" s="71">
        <v>13.795999999999999</v>
      </c>
    </row>
    <row r="761" spans="1:4" x14ac:dyDescent="0.3">
      <c r="A761" s="70">
        <v>1943</v>
      </c>
      <c r="B761" s="70">
        <v>4</v>
      </c>
      <c r="C761" s="71">
        <v>14.07</v>
      </c>
      <c r="D761" s="71">
        <v>13.997</v>
      </c>
    </row>
    <row r="762" spans="1:4" x14ac:dyDescent="0.3">
      <c r="A762" s="70">
        <v>1943</v>
      </c>
      <c r="B762" s="70">
        <v>5</v>
      </c>
      <c r="C762" s="71">
        <v>14.04</v>
      </c>
      <c r="D762" s="71">
        <v>13.981999999999999</v>
      </c>
    </row>
    <row r="763" spans="1:4" x14ac:dyDescent="0.3">
      <c r="A763" s="70">
        <v>1943</v>
      </c>
      <c r="B763" s="70">
        <v>6</v>
      </c>
      <c r="C763" s="71">
        <v>13.93</v>
      </c>
      <c r="D763" s="71">
        <v>13.904</v>
      </c>
    </row>
    <row r="764" spans="1:4" x14ac:dyDescent="0.3">
      <c r="A764" s="70">
        <v>1943</v>
      </c>
      <c r="B764" s="70">
        <v>7</v>
      </c>
      <c r="C764" s="71">
        <v>14.07</v>
      </c>
      <c r="D764" s="71">
        <v>14.003</v>
      </c>
    </row>
    <row r="765" spans="1:4" x14ac:dyDescent="0.3">
      <c r="A765" s="70">
        <v>1943</v>
      </c>
      <c r="B765" s="70">
        <v>8</v>
      </c>
      <c r="C765" s="71">
        <v>14</v>
      </c>
      <c r="D765" s="71">
        <v>13.991</v>
      </c>
    </row>
    <row r="766" spans="1:4" x14ac:dyDescent="0.3">
      <c r="A766" s="70">
        <v>1943</v>
      </c>
      <c r="B766" s="70">
        <v>9</v>
      </c>
      <c r="C766" s="71">
        <v>14.05</v>
      </c>
      <c r="D766" s="71">
        <v>13.975</v>
      </c>
    </row>
    <row r="767" spans="1:4" x14ac:dyDescent="0.3">
      <c r="A767" s="70">
        <v>1943</v>
      </c>
      <c r="B767" s="70">
        <v>10</v>
      </c>
      <c r="C767" s="71">
        <v>14.21</v>
      </c>
      <c r="D767" s="71">
        <v>14.228999999999999</v>
      </c>
    </row>
    <row r="768" spans="1:4" x14ac:dyDescent="0.3">
      <c r="A768" s="70">
        <v>1943</v>
      </c>
      <c r="B768" s="70">
        <v>11</v>
      </c>
      <c r="C768" s="71">
        <v>14.19</v>
      </c>
      <c r="D768" s="71">
        <v>14.013999999999999</v>
      </c>
    </row>
    <row r="769" spans="1:4" x14ac:dyDescent="0.3">
      <c r="A769" s="70">
        <v>1943</v>
      </c>
      <c r="B769" s="70">
        <v>12</v>
      </c>
      <c r="C769" s="71">
        <v>14.24</v>
      </c>
      <c r="D769" s="71">
        <v>14.191000000000001</v>
      </c>
    </row>
    <row r="770" spans="1:4" x14ac:dyDescent="0.3">
      <c r="A770" s="70">
        <v>1944</v>
      </c>
      <c r="B770" s="70">
        <v>1</v>
      </c>
      <c r="C770" s="71">
        <v>14.35</v>
      </c>
      <c r="D770" s="71">
        <v>14.281000000000001</v>
      </c>
    </row>
    <row r="771" spans="1:4" x14ac:dyDescent="0.3">
      <c r="A771" s="70">
        <v>1944</v>
      </c>
      <c r="B771" s="70">
        <v>2</v>
      </c>
      <c r="C771" s="71">
        <v>14.26</v>
      </c>
      <c r="D771" s="71">
        <v>14.125</v>
      </c>
    </row>
    <row r="772" spans="1:4" x14ac:dyDescent="0.3">
      <c r="A772" s="70">
        <v>1944</v>
      </c>
      <c r="B772" s="70">
        <v>3</v>
      </c>
      <c r="C772" s="71">
        <v>14.26</v>
      </c>
      <c r="D772" s="71">
        <v>14.135</v>
      </c>
    </row>
    <row r="773" spans="1:4" x14ac:dyDescent="0.3">
      <c r="A773" s="70">
        <v>1944</v>
      </c>
      <c r="B773" s="70">
        <v>4</v>
      </c>
      <c r="C773" s="71">
        <v>14.19</v>
      </c>
      <c r="D773" s="71">
        <v>14.045999999999999</v>
      </c>
    </row>
    <row r="774" spans="1:4" x14ac:dyDescent="0.3">
      <c r="A774" s="70">
        <v>1944</v>
      </c>
      <c r="B774" s="70">
        <v>5</v>
      </c>
      <c r="C774" s="71">
        <v>14.19</v>
      </c>
      <c r="D774" s="71">
        <v>14.057</v>
      </c>
    </row>
    <row r="775" spans="1:4" x14ac:dyDescent="0.3">
      <c r="A775" s="70">
        <v>1944</v>
      </c>
      <c r="B775" s="70">
        <v>6</v>
      </c>
      <c r="C775" s="71">
        <v>14.19</v>
      </c>
      <c r="D775" s="71">
        <v>14.151999999999999</v>
      </c>
    </row>
    <row r="776" spans="1:4" x14ac:dyDescent="0.3">
      <c r="A776" s="70">
        <v>1944</v>
      </c>
      <c r="B776" s="70">
        <v>7</v>
      </c>
      <c r="C776" s="71">
        <v>14.18</v>
      </c>
      <c r="D776" s="71">
        <v>14.22</v>
      </c>
    </row>
    <row r="777" spans="1:4" x14ac:dyDescent="0.3">
      <c r="A777" s="70">
        <v>1944</v>
      </c>
      <c r="B777" s="70">
        <v>8</v>
      </c>
      <c r="C777" s="71">
        <v>14.17</v>
      </c>
      <c r="D777" s="71">
        <v>14.236000000000001</v>
      </c>
    </row>
    <row r="778" spans="1:4" x14ac:dyDescent="0.3">
      <c r="A778" s="70">
        <v>1944</v>
      </c>
      <c r="B778" s="70">
        <v>9</v>
      </c>
      <c r="C778" s="71">
        <v>14.3</v>
      </c>
      <c r="D778" s="71">
        <v>14.292999999999999</v>
      </c>
    </row>
    <row r="779" spans="1:4" x14ac:dyDescent="0.3">
      <c r="A779" s="70">
        <v>1944</v>
      </c>
      <c r="B779" s="70">
        <v>10</v>
      </c>
      <c r="C779" s="71">
        <v>14.25</v>
      </c>
      <c r="D779" s="71">
        <v>14.209</v>
      </c>
    </row>
    <row r="780" spans="1:4" x14ac:dyDescent="0.3">
      <c r="A780" s="70">
        <v>1944</v>
      </c>
      <c r="B780" s="70">
        <v>11</v>
      </c>
      <c r="C780" s="71">
        <v>14.09</v>
      </c>
      <c r="D780" s="71">
        <v>14.007</v>
      </c>
    </row>
    <row r="781" spans="1:4" x14ac:dyDescent="0.3">
      <c r="A781" s="70">
        <v>1944</v>
      </c>
      <c r="B781" s="70">
        <v>12</v>
      </c>
      <c r="C781" s="71">
        <v>14.02</v>
      </c>
      <c r="D781" s="71">
        <v>13.965999999999999</v>
      </c>
    </row>
    <row r="782" spans="1:4" x14ac:dyDescent="0.3">
      <c r="A782" s="70">
        <v>1945</v>
      </c>
      <c r="B782" s="70">
        <v>1</v>
      </c>
      <c r="C782" s="71">
        <v>14.09</v>
      </c>
      <c r="D782" s="71">
        <v>13.99</v>
      </c>
    </row>
    <row r="783" spans="1:4" x14ac:dyDescent="0.3">
      <c r="A783" s="70">
        <v>1945</v>
      </c>
      <c r="B783" s="70">
        <v>2</v>
      </c>
      <c r="C783" s="71">
        <v>13.98</v>
      </c>
      <c r="D783" s="71">
        <v>13.897</v>
      </c>
    </row>
    <row r="784" spans="1:4" x14ac:dyDescent="0.3">
      <c r="A784" s="70">
        <v>1945</v>
      </c>
      <c r="B784" s="70">
        <v>3</v>
      </c>
      <c r="C784" s="71">
        <v>14.06</v>
      </c>
      <c r="D784" s="71">
        <v>13.952</v>
      </c>
    </row>
    <row r="785" spans="1:4" x14ac:dyDescent="0.3">
      <c r="A785" s="70">
        <v>1945</v>
      </c>
      <c r="B785" s="70">
        <v>4</v>
      </c>
      <c r="C785" s="71">
        <v>14.18</v>
      </c>
      <c r="D785" s="71">
        <v>14.167999999999999</v>
      </c>
    </row>
    <row r="786" spans="1:4" x14ac:dyDescent="0.3">
      <c r="A786" s="70">
        <v>1945</v>
      </c>
      <c r="B786" s="70">
        <v>5</v>
      </c>
      <c r="C786" s="71">
        <v>14.04</v>
      </c>
      <c r="D786" s="71">
        <v>13.891999999999999</v>
      </c>
    </row>
    <row r="787" spans="1:4" x14ac:dyDescent="0.3">
      <c r="A787" s="70">
        <v>1945</v>
      </c>
      <c r="B787" s="70">
        <v>6</v>
      </c>
      <c r="C787" s="71">
        <v>13.99</v>
      </c>
      <c r="D787" s="71">
        <v>13.997</v>
      </c>
    </row>
    <row r="788" spans="1:4" x14ac:dyDescent="0.3">
      <c r="A788" s="70">
        <v>1945</v>
      </c>
      <c r="B788" s="70">
        <v>7</v>
      </c>
      <c r="C788" s="71">
        <v>14.02</v>
      </c>
      <c r="D788" s="71">
        <v>13.916</v>
      </c>
    </row>
    <row r="789" spans="1:4" x14ac:dyDescent="0.3">
      <c r="A789" s="70">
        <v>1945</v>
      </c>
      <c r="B789" s="70">
        <v>8</v>
      </c>
      <c r="C789" s="71">
        <v>14.26</v>
      </c>
      <c r="D789" s="71">
        <v>14.364000000000001</v>
      </c>
    </row>
    <row r="790" spans="1:4" x14ac:dyDescent="0.3">
      <c r="A790" s="70">
        <v>1945</v>
      </c>
      <c r="B790" s="70">
        <v>9</v>
      </c>
      <c r="C790" s="71">
        <v>14.22</v>
      </c>
      <c r="D790" s="71">
        <v>14.161</v>
      </c>
    </row>
    <row r="791" spans="1:4" x14ac:dyDescent="0.3">
      <c r="A791" s="70">
        <v>1945</v>
      </c>
      <c r="B791" s="70">
        <v>10</v>
      </c>
      <c r="C791" s="71">
        <v>14.18</v>
      </c>
      <c r="D791" s="71">
        <v>14.173</v>
      </c>
    </row>
    <row r="792" spans="1:4" x14ac:dyDescent="0.3">
      <c r="A792" s="70">
        <v>1945</v>
      </c>
      <c r="B792" s="70">
        <v>11</v>
      </c>
      <c r="C792" s="71">
        <v>14.07</v>
      </c>
      <c r="D792" s="71">
        <v>13.988</v>
      </c>
    </row>
    <row r="793" spans="1:4" x14ac:dyDescent="0.3">
      <c r="A793" s="70">
        <v>1945</v>
      </c>
      <c r="B793" s="70">
        <v>12</v>
      </c>
      <c r="C793" s="71">
        <v>13.91</v>
      </c>
      <c r="D793" s="71">
        <v>13.798</v>
      </c>
    </row>
    <row r="794" spans="1:4" x14ac:dyDescent="0.3">
      <c r="A794" s="70">
        <v>1946</v>
      </c>
      <c r="B794" s="70">
        <v>1</v>
      </c>
      <c r="C794" s="71">
        <v>14.14</v>
      </c>
      <c r="D794" s="71">
        <v>14.096</v>
      </c>
    </row>
    <row r="795" spans="1:4" x14ac:dyDescent="0.3">
      <c r="A795" s="70">
        <v>1946</v>
      </c>
      <c r="B795" s="70">
        <v>2</v>
      </c>
      <c r="C795" s="71">
        <v>14.07</v>
      </c>
      <c r="D795" s="71">
        <v>14.039</v>
      </c>
    </row>
    <row r="796" spans="1:4" x14ac:dyDescent="0.3">
      <c r="A796" s="70">
        <v>1946</v>
      </c>
      <c r="B796" s="70">
        <v>3</v>
      </c>
      <c r="C796" s="71">
        <v>14</v>
      </c>
      <c r="D796" s="71">
        <v>13.938000000000001</v>
      </c>
    </row>
    <row r="797" spans="1:4" x14ac:dyDescent="0.3">
      <c r="A797" s="70">
        <v>1946</v>
      </c>
      <c r="B797" s="70">
        <v>4</v>
      </c>
      <c r="C797" s="71">
        <v>14.05</v>
      </c>
      <c r="D797" s="71">
        <v>14.138999999999999</v>
      </c>
    </row>
    <row r="798" spans="1:4" x14ac:dyDescent="0.3">
      <c r="A798" s="70">
        <v>1946</v>
      </c>
      <c r="B798" s="70">
        <v>5</v>
      </c>
      <c r="C798" s="71">
        <v>13.91</v>
      </c>
      <c r="D798" s="71">
        <v>13.89</v>
      </c>
    </row>
    <row r="799" spans="1:4" x14ac:dyDescent="0.3">
      <c r="A799" s="70">
        <v>1946</v>
      </c>
      <c r="B799" s="70">
        <v>6</v>
      </c>
      <c r="C799" s="71">
        <v>13.79</v>
      </c>
      <c r="D799" s="71">
        <v>13.744999999999999</v>
      </c>
    </row>
    <row r="800" spans="1:4" x14ac:dyDescent="0.3">
      <c r="A800" s="70">
        <v>1946</v>
      </c>
      <c r="B800" s="70">
        <v>7</v>
      </c>
      <c r="C800" s="71">
        <v>13.86</v>
      </c>
      <c r="D800" s="71">
        <v>13.957000000000001</v>
      </c>
    </row>
    <row r="801" spans="1:4" x14ac:dyDescent="0.3">
      <c r="A801" s="70">
        <v>1946</v>
      </c>
      <c r="B801" s="70">
        <v>8</v>
      </c>
      <c r="C801" s="71">
        <v>13.83</v>
      </c>
      <c r="D801" s="71">
        <v>13.853</v>
      </c>
    </row>
    <row r="802" spans="1:4" x14ac:dyDescent="0.3">
      <c r="A802" s="70">
        <v>1946</v>
      </c>
      <c r="B802" s="70">
        <v>9</v>
      </c>
      <c r="C802" s="71">
        <v>13.93</v>
      </c>
      <c r="D802" s="71">
        <v>13.984999999999999</v>
      </c>
    </row>
    <row r="803" spans="1:4" x14ac:dyDescent="0.3">
      <c r="A803" s="70">
        <v>1946</v>
      </c>
      <c r="B803" s="70">
        <v>10</v>
      </c>
      <c r="C803" s="71">
        <v>13.94</v>
      </c>
      <c r="D803" s="71">
        <v>13.948</v>
      </c>
    </row>
    <row r="804" spans="1:4" x14ac:dyDescent="0.3">
      <c r="A804" s="70">
        <v>1946</v>
      </c>
      <c r="B804" s="70">
        <v>11</v>
      </c>
      <c r="C804" s="71">
        <v>13.94</v>
      </c>
      <c r="D804" s="71">
        <v>13.906000000000001</v>
      </c>
    </row>
    <row r="805" spans="1:4" x14ac:dyDescent="0.3">
      <c r="A805" s="70">
        <v>1946</v>
      </c>
      <c r="B805" s="70">
        <v>12</v>
      </c>
      <c r="C805" s="71">
        <v>13.65</v>
      </c>
      <c r="D805" s="71">
        <v>13.638999999999999</v>
      </c>
    </row>
    <row r="806" spans="1:4" x14ac:dyDescent="0.3">
      <c r="A806" s="70">
        <v>1947</v>
      </c>
      <c r="B806" s="70">
        <v>1</v>
      </c>
      <c r="C806" s="71">
        <v>13.87</v>
      </c>
      <c r="D806" s="71">
        <v>13.887</v>
      </c>
    </row>
    <row r="807" spans="1:4" x14ac:dyDescent="0.3">
      <c r="A807" s="70">
        <v>1947</v>
      </c>
      <c r="B807" s="70">
        <v>2</v>
      </c>
      <c r="C807" s="71">
        <v>13.92</v>
      </c>
      <c r="D807" s="71">
        <v>13.826000000000001</v>
      </c>
    </row>
    <row r="808" spans="1:4" x14ac:dyDescent="0.3">
      <c r="A808" s="70">
        <v>1947</v>
      </c>
      <c r="B808" s="70">
        <v>3</v>
      </c>
      <c r="C808" s="71">
        <v>14.07</v>
      </c>
      <c r="D808" s="71">
        <v>13.936</v>
      </c>
    </row>
    <row r="809" spans="1:4" x14ac:dyDescent="0.3">
      <c r="A809" s="70">
        <v>1947</v>
      </c>
      <c r="B809" s="70">
        <v>4</v>
      </c>
      <c r="C809" s="71">
        <v>14.07</v>
      </c>
      <c r="D809" s="71">
        <v>14.089</v>
      </c>
    </row>
    <row r="810" spans="1:4" x14ac:dyDescent="0.3">
      <c r="A810" s="70">
        <v>1947</v>
      </c>
      <c r="B810" s="70">
        <v>5</v>
      </c>
      <c r="C810" s="71">
        <v>13.96</v>
      </c>
      <c r="D810" s="71">
        <v>13.943</v>
      </c>
    </row>
    <row r="811" spans="1:4" x14ac:dyDescent="0.3">
      <c r="A811" s="70">
        <v>1947</v>
      </c>
      <c r="B811" s="70">
        <v>6</v>
      </c>
      <c r="C811" s="71">
        <v>14.02</v>
      </c>
      <c r="D811" s="71">
        <v>14.004</v>
      </c>
    </row>
    <row r="812" spans="1:4" x14ac:dyDescent="0.3">
      <c r="A812" s="70">
        <v>1947</v>
      </c>
      <c r="B812" s="70">
        <v>7</v>
      </c>
      <c r="C812" s="71">
        <v>13.92</v>
      </c>
      <c r="D812" s="71">
        <v>13.997</v>
      </c>
    </row>
    <row r="813" spans="1:4" x14ac:dyDescent="0.3">
      <c r="A813" s="70">
        <v>1947</v>
      </c>
      <c r="B813" s="70">
        <v>8</v>
      </c>
      <c r="C813" s="71">
        <v>13.91</v>
      </c>
      <c r="D813" s="71">
        <v>13.96</v>
      </c>
    </row>
    <row r="814" spans="1:4" x14ac:dyDescent="0.3">
      <c r="A814" s="70">
        <v>1947</v>
      </c>
      <c r="B814" s="70">
        <v>9</v>
      </c>
      <c r="C814" s="71">
        <v>13.87</v>
      </c>
      <c r="D814" s="71">
        <v>13.932</v>
      </c>
    </row>
    <row r="815" spans="1:4" x14ac:dyDescent="0.3">
      <c r="A815" s="70">
        <v>1947</v>
      </c>
      <c r="B815" s="70">
        <v>10</v>
      </c>
      <c r="C815" s="71">
        <v>14.06</v>
      </c>
      <c r="D815" s="71">
        <v>14.068</v>
      </c>
    </row>
    <row r="816" spans="1:4" x14ac:dyDescent="0.3">
      <c r="A816" s="70">
        <v>1947</v>
      </c>
      <c r="B816" s="70">
        <v>11</v>
      </c>
      <c r="C816" s="71">
        <v>14.02</v>
      </c>
      <c r="D816" s="71">
        <v>14.047000000000001</v>
      </c>
    </row>
    <row r="817" spans="1:4" x14ac:dyDescent="0.3">
      <c r="A817" s="70">
        <v>1947</v>
      </c>
      <c r="B817" s="70">
        <v>12</v>
      </c>
      <c r="C817" s="71">
        <v>13.84</v>
      </c>
      <c r="D817" s="71">
        <v>13.824999999999999</v>
      </c>
    </row>
    <row r="818" spans="1:4" x14ac:dyDescent="0.3">
      <c r="A818" s="70">
        <v>1948</v>
      </c>
      <c r="B818" s="70">
        <v>1</v>
      </c>
      <c r="C818" s="71">
        <v>14.07</v>
      </c>
      <c r="D818" s="71">
        <v>14.089</v>
      </c>
    </row>
    <row r="819" spans="1:4" x14ac:dyDescent="0.3">
      <c r="A819" s="70">
        <v>1948</v>
      </c>
      <c r="B819" s="70">
        <v>2</v>
      </c>
      <c r="C819" s="71">
        <v>13.84</v>
      </c>
      <c r="D819" s="71">
        <v>13.877000000000001</v>
      </c>
    </row>
    <row r="820" spans="1:4" x14ac:dyDescent="0.3">
      <c r="A820" s="70">
        <v>1948</v>
      </c>
      <c r="B820" s="70">
        <v>3</v>
      </c>
      <c r="C820" s="71">
        <v>13.74</v>
      </c>
      <c r="D820" s="71">
        <v>13.821999999999999</v>
      </c>
    </row>
    <row r="821" spans="1:4" x14ac:dyDescent="0.3">
      <c r="A821" s="70">
        <v>1948</v>
      </c>
      <c r="B821" s="70">
        <v>4</v>
      </c>
      <c r="C821" s="71">
        <v>13.88</v>
      </c>
      <c r="D821" s="71">
        <v>13.955</v>
      </c>
    </row>
    <row r="822" spans="1:4" x14ac:dyDescent="0.3">
      <c r="A822" s="70">
        <v>1948</v>
      </c>
      <c r="B822" s="70">
        <v>5</v>
      </c>
      <c r="C822" s="71">
        <v>14.01</v>
      </c>
      <c r="D822" s="71">
        <v>14.101000000000001</v>
      </c>
    </row>
    <row r="823" spans="1:4" x14ac:dyDescent="0.3">
      <c r="A823" s="70">
        <v>1948</v>
      </c>
      <c r="B823" s="70">
        <v>6</v>
      </c>
      <c r="C823" s="71">
        <v>13.95</v>
      </c>
      <c r="D823" s="71">
        <v>14.069000000000001</v>
      </c>
    </row>
    <row r="824" spans="1:4" x14ac:dyDescent="0.3">
      <c r="A824" s="70">
        <v>1948</v>
      </c>
      <c r="B824" s="70">
        <v>7</v>
      </c>
      <c r="C824" s="71">
        <v>13.88</v>
      </c>
      <c r="D824" s="71">
        <v>13.896000000000001</v>
      </c>
    </row>
    <row r="825" spans="1:4" x14ac:dyDescent="0.3">
      <c r="A825" s="70">
        <v>1948</v>
      </c>
      <c r="B825" s="70">
        <v>8</v>
      </c>
      <c r="C825" s="71">
        <v>13.87</v>
      </c>
      <c r="D825" s="71">
        <v>13.997</v>
      </c>
    </row>
    <row r="826" spans="1:4" x14ac:dyDescent="0.3">
      <c r="A826" s="70">
        <v>1948</v>
      </c>
      <c r="B826" s="70">
        <v>9</v>
      </c>
      <c r="C826" s="71">
        <v>13.88</v>
      </c>
      <c r="D826" s="71">
        <v>13.944000000000001</v>
      </c>
    </row>
    <row r="827" spans="1:4" x14ac:dyDescent="0.3">
      <c r="A827" s="70">
        <v>1948</v>
      </c>
      <c r="B827" s="70">
        <v>10</v>
      </c>
      <c r="C827" s="71">
        <v>13.93</v>
      </c>
      <c r="D827" s="71">
        <v>14.022</v>
      </c>
    </row>
    <row r="828" spans="1:4" x14ac:dyDescent="0.3">
      <c r="A828" s="70">
        <v>1948</v>
      </c>
      <c r="B828" s="70">
        <v>11</v>
      </c>
      <c r="C828" s="71">
        <v>13.88</v>
      </c>
      <c r="D828" s="71">
        <v>13.941000000000001</v>
      </c>
    </row>
    <row r="829" spans="1:4" x14ac:dyDescent="0.3">
      <c r="A829" s="70">
        <v>1948</v>
      </c>
      <c r="B829" s="70">
        <v>12</v>
      </c>
      <c r="C829" s="71">
        <v>13.77</v>
      </c>
      <c r="D829" s="71">
        <v>13.802</v>
      </c>
    </row>
    <row r="830" spans="1:4" x14ac:dyDescent="0.3">
      <c r="A830" s="70">
        <v>1949</v>
      </c>
      <c r="B830" s="70">
        <v>1</v>
      </c>
      <c r="C830" s="71">
        <v>14.09</v>
      </c>
      <c r="D830" s="71">
        <v>14.148999999999999</v>
      </c>
    </row>
    <row r="831" spans="1:4" x14ac:dyDescent="0.3">
      <c r="A831" s="70">
        <v>1949</v>
      </c>
      <c r="B831" s="70">
        <v>2</v>
      </c>
      <c r="C831" s="71">
        <v>13.83</v>
      </c>
      <c r="D831" s="71">
        <v>13.856</v>
      </c>
    </row>
    <row r="832" spans="1:4" x14ac:dyDescent="0.3">
      <c r="A832" s="70">
        <v>1949</v>
      </c>
      <c r="B832" s="70">
        <v>3</v>
      </c>
      <c r="C832" s="71">
        <v>13.98</v>
      </c>
      <c r="D832" s="71">
        <v>13.824999999999999</v>
      </c>
    </row>
    <row r="833" spans="1:4" x14ac:dyDescent="0.3">
      <c r="A833" s="70">
        <v>1949</v>
      </c>
      <c r="B833" s="70">
        <v>4</v>
      </c>
      <c r="C833" s="71">
        <v>13.9</v>
      </c>
      <c r="D833" s="71">
        <v>14.004</v>
      </c>
    </row>
    <row r="834" spans="1:4" x14ac:dyDescent="0.3">
      <c r="A834" s="70">
        <v>1949</v>
      </c>
      <c r="B834" s="70">
        <v>5</v>
      </c>
      <c r="C834" s="71">
        <v>13.92</v>
      </c>
      <c r="D834" s="71">
        <v>13.946999999999999</v>
      </c>
    </row>
    <row r="835" spans="1:4" x14ac:dyDescent="0.3">
      <c r="A835" s="70">
        <v>1949</v>
      </c>
      <c r="B835" s="70">
        <v>6</v>
      </c>
      <c r="C835" s="71">
        <v>13.77</v>
      </c>
      <c r="D835" s="71">
        <v>13.816000000000001</v>
      </c>
    </row>
    <row r="836" spans="1:4" x14ac:dyDescent="0.3">
      <c r="A836" s="70">
        <v>1949</v>
      </c>
      <c r="B836" s="70">
        <v>7</v>
      </c>
      <c r="C836" s="71">
        <v>13.86</v>
      </c>
      <c r="D836" s="71">
        <v>13.901</v>
      </c>
    </row>
    <row r="837" spans="1:4" x14ac:dyDescent="0.3">
      <c r="A837" s="70">
        <v>1949</v>
      </c>
      <c r="B837" s="70">
        <v>8</v>
      </c>
      <c r="C837" s="71">
        <v>13.88</v>
      </c>
      <c r="D837" s="71">
        <v>13.958</v>
      </c>
    </row>
    <row r="838" spans="1:4" x14ac:dyDescent="0.3">
      <c r="A838" s="70">
        <v>1949</v>
      </c>
      <c r="B838" s="70">
        <v>9</v>
      </c>
      <c r="C838" s="71">
        <v>13.86</v>
      </c>
      <c r="D838" s="71">
        <v>13.920999999999999</v>
      </c>
    </row>
    <row r="839" spans="1:4" x14ac:dyDescent="0.3">
      <c r="A839" s="70">
        <v>1949</v>
      </c>
      <c r="B839" s="70">
        <v>10</v>
      </c>
      <c r="C839" s="71">
        <v>13.94</v>
      </c>
      <c r="D839" s="71">
        <v>13.965999999999999</v>
      </c>
    </row>
    <row r="840" spans="1:4" x14ac:dyDescent="0.3">
      <c r="A840" s="70">
        <v>1949</v>
      </c>
      <c r="B840" s="70">
        <v>11</v>
      </c>
      <c r="C840" s="71">
        <v>13.9</v>
      </c>
      <c r="D840" s="71">
        <v>13.919</v>
      </c>
    </row>
    <row r="841" spans="1:4" x14ac:dyDescent="0.3">
      <c r="A841" s="70">
        <v>1949</v>
      </c>
      <c r="B841" s="70">
        <v>12</v>
      </c>
      <c r="C841" s="71">
        <v>13.78</v>
      </c>
      <c r="D841" s="71">
        <v>13.81</v>
      </c>
    </row>
    <row r="842" spans="1:4" x14ac:dyDescent="0.3">
      <c r="A842" s="70">
        <v>1950</v>
      </c>
      <c r="B842" s="70">
        <v>1</v>
      </c>
      <c r="C842" s="71">
        <v>13.67</v>
      </c>
      <c r="D842" s="71">
        <v>13.682</v>
      </c>
    </row>
    <row r="843" spans="1:4" x14ac:dyDescent="0.3">
      <c r="A843" s="70">
        <v>1950</v>
      </c>
      <c r="B843" s="70">
        <v>2</v>
      </c>
      <c r="C843" s="71">
        <v>13.72</v>
      </c>
      <c r="D843" s="71">
        <v>13.75</v>
      </c>
    </row>
    <row r="844" spans="1:4" x14ac:dyDescent="0.3">
      <c r="A844" s="70">
        <v>1950</v>
      </c>
      <c r="B844" s="70">
        <v>3</v>
      </c>
      <c r="C844" s="71">
        <v>13.93</v>
      </c>
      <c r="D844" s="71">
        <v>13.819000000000001</v>
      </c>
    </row>
    <row r="845" spans="1:4" x14ac:dyDescent="0.3">
      <c r="A845" s="70">
        <v>1950</v>
      </c>
      <c r="B845" s="70">
        <v>4</v>
      </c>
      <c r="C845" s="71">
        <v>13.8</v>
      </c>
      <c r="D845" s="71">
        <v>13.827</v>
      </c>
    </row>
    <row r="846" spans="1:4" x14ac:dyDescent="0.3">
      <c r="A846" s="70">
        <v>1950</v>
      </c>
      <c r="B846" s="70">
        <v>5</v>
      </c>
      <c r="C846" s="71">
        <v>13.9</v>
      </c>
      <c r="D846" s="71">
        <v>13.906000000000001</v>
      </c>
    </row>
    <row r="847" spans="1:4" x14ac:dyDescent="0.3">
      <c r="A847" s="70">
        <v>1950</v>
      </c>
      <c r="B847" s="70">
        <v>6</v>
      </c>
      <c r="C847" s="71">
        <v>13.97</v>
      </c>
      <c r="D847" s="71">
        <v>13.923999999999999</v>
      </c>
    </row>
    <row r="848" spans="1:4" x14ac:dyDescent="0.3">
      <c r="A848" s="70">
        <v>1950</v>
      </c>
      <c r="B848" s="70">
        <v>7</v>
      </c>
      <c r="C848" s="71">
        <v>13.9</v>
      </c>
      <c r="D848" s="71">
        <v>13.956</v>
      </c>
    </row>
    <row r="849" spans="1:4" x14ac:dyDescent="0.3">
      <c r="A849" s="70">
        <v>1950</v>
      </c>
      <c r="B849" s="70">
        <v>8</v>
      </c>
      <c r="C849" s="71">
        <v>13.84</v>
      </c>
      <c r="D849" s="71">
        <v>13.88</v>
      </c>
    </row>
    <row r="850" spans="1:4" x14ac:dyDescent="0.3">
      <c r="A850" s="70">
        <v>1950</v>
      </c>
      <c r="B850" s="70">
        <v>9</v>
      </c>
      <c r="C850" s="71">
        <v>13.88</v>
      </c>
      <c r="D850" s="71">
        <v>13.894</v>
      </c>
    </row>
    <row r="851" spans="1:4" x14ac:dyDescent="0.3">
      <c r="A851" s="70">
        <v>1950</v>
      </c>
      <c r="B851" s="70">
        <v>10</v>
      </c>
      <c r="C851" s="71">
        <v>13.78</v>
      </c>
      <c r="D851" s="71">
        <v>13.871</v>
      </c>
    </row>
    <row r="852" spans="1:4" x14ac:dyDescent="0.3">
      <c r="A852" s="70">
        <v>1950</v>
      </c>
      <c r="B852" s="70">
        <v>11</v>
      </c>
      <c r="C852" s="71">
        <v>13.62</v>
      </c>
      <c r="D852" s="71">
        <v>13.609</v>
      </c>
    </row>
    <row r="853" spans="1:4" x14ac:dyDescent="0.3">
      <c r="A853" s="70">
        <v>1950</v>
      </c>
      <c r="B853" s="70">
        <v>12</v>
      </c>
      <c r="C853" s="71">
        <v>13.8</v>
      </c>
      <c r="D853" s="71">
        <v>13.75</v>
      </c>
    </row>
    <row r="854" spans="1:4" x14ac:dyDescent="0.3">
      <c r="A854" s="70">
        <v>1951</v>
      </c>
      <c r="B854" s="70">
        <v>1</v>
      </c>
      <c r="C854" s="71">
        <v>13.65</v>
      </c>
      <c r="D854" s="71">
        <v>13.646000000000001</v>
      </c>
    </row>
    <row r="855" spans="1:4" x14ac:dyDescent="0.3">
      <c r="A855" s="70">
        <v>1951</v>
      </c>
      <c r="B855" s="70">
        <v>2</v>
      </c>
      <c r="C855" s="71">
        <v>13.57</v>
      </c>
      <c r="D855" s="71">
        <v>13.539</v>
      </c>
    </row>
    <row r="856" spans="1:4" x14ac:dyDescent="0.3">
      <c r="A856" s="70">
        <v>1951</v>
      </c>
      <c r="B856" s="70">
        <v>3</v>
      </c>
      <c r="C856" s="71">
        <v>13.79</v>
      </c>
      <c r="D856" s="71">
        <v>13.707000000000001</v>
      </c>
    </row>
    <row r="857" spans="1:4" x14ac:dyDescent="0.3">
      <c r="A857" s="70">
        <v>1951</v>
      </c>
      <c r="B857" s="70">
        <v>4</v>
      </c>
      <c r="C857" s="71">
        <v>13.87</v>
      </c>
      <c r="D857" s="71">
        <v>13.891999999999999</v>
      </c>
    </row>
    <row r="858" spans="1:4" x14ac:dyDescent="0.3">
      <c r="A858" s="70">
        <v>1951</v>
      </c>
      <c r="B858" s="70">
        <v>5</v>
      </c>
      <c r="C858" s="71">
        <v>14</v>
      </c>
      <c r="D858" s="71">
        <v>13.984999999999999</v>
      </c>
    </row>
    <row r="859" spans="1:4" x14ac:dyDescent="0.3">
      <c r="A859" s="70">
        <v>1951</v>
      </c>
      <c r="B859" s="70">
        <v>6</v>
      </c>
      <c r="C859" s="71">
        <v>13.98</v>
      </c>
      <c r="D859" s="71">
        <v>14.032999999999999</v>
      </c>
    </row>
    <row r="860" spans="1:4" x14ac:dyDescent="0.3">
      <c r="A860" s="70">
        <v>1951</v>
      </c>
      <c r="B860" s="70">
        <v>7</v>
      </c>
      <c r="C860" s="71">
        <v>14.03</v>
      </c>
      <c r="D860" s="71">
        <v>14.041</v>
      </c>
    </row>
    <row r="861" spans="1:4" x14ac:dyDescent="0.3">
      <c r="A861" s="70">
        <v>1951</v>
      </c>
      <c r="B861" s="70">
        <v>8</v>
      </c>
      <c r="C861" s="71">
        <v>14.06</v>
      </c>
      <c r="D861" s="71">
        <v>14.135</v>
      </c>
    </row>
    <row r="862" spans="1:4" x14ac:dyDescent="0.3">
      <c r="A862" s="70">
        <v>1951</v>
      </c>
      <c r="B862" s="70">
        <v>9</v>
      </c>
      <c r="C862" s="71">
        <v>14.08</v>
      </c>
      <c r="D862" s="71">
        <v>14.090999999999999</v>
      </c>
    </row>
    <row r="863" spans="1:4" x14ac:dyDescent="0.3">
      <c r="A863" s="70">
        <v>1951</v>
      </c>
      <c r="B863" s="70">
        <v>10</v>
      </c>
      <c r="C863" s="71">
        <v>14.05</v>
      </c>
      <c r="D863" s="71">
        <v>14.135</v>
      </c>
    </row>
    <row r="864" spans="1:4" x14ac:dyDescent="0.3">
      <c r="A864" s="70">
        <v>1951</v>
      </c>
      <c r="B864" s="70">
        <v>11</v>
      </c>
      <c r="C864" s="71">
        <v>13.98</v>
      </c>
      <c r="D864" s="71">
        <v>13.965</v>
      </c>
    </row>
    <row r="865" spans="1:4" x14ac:dyDescent="0.3">
      <c r="A865" s="70">
        <v>1951</v>
      </c>
      <c r="B865" s="70">
        <v>12</v>
      </c>
      <c r="C865" s="71">
        <v>14.14</v>
      </c>
      <c r="D865" s="71">
        <v>14.18</v>
      </c>
    </row>
    <row r="866" spans="1:4" x14ac:dyDescent="0.3">
      <c r="A866" s="70">
        <v>1952</v>
      </c>
      <c r="B866" s="70">
        <v>1</v>
      </c>
      <c r="C866" s="71">
        <v>14.12</v>
      </c>
      <c r="D866" s="71">
        <v>14.183999999999999</v>
      </c>
    </row>
    <row r="867" spans="1:4" x14ac:dyDescent="0.3">
      <c r="A867" s="70">
        <v>1952</v>
      </c>
      <c r="B867" s="70">
        <v>2</v>
      </c>
      <c r="C867" s="71">
        <v>14.11</v>
      </c>
      <c r="D867" s="71">
        <v>14.13</v>
      </c>
    </row>
    <row r="868" spans="1:4" x14ac:dyDescent="0.3">
      <c r="A868" s="70">
        <v>1952</v>
      </c>
      <c r="B868" s="70">
        <v>3</v>
      </c>
      <c r="C868" s="71">
        <v>13.9</v>
      </c>
      <c r="D868" s="71">
        <v>13.869</v>
      </c>
    </row>
    <row r="869" spans="1:4" x14ac:dyDescent="0.3">
      <c r="A869" s="70">
        <v>1952</v>
      </c>
      <c r="B869" s="70">
        <v>4</v>
      </c>
      <c r="C869" s="71">
        <v>14.02</v>
      </c>
      <c r="D869" s="71">
        <v>14.053000000000001</v>
      </c>
    </row>
    <row r="870" spans="1:4" x14ac:dyDescent="0.3">
      <c r="A870" s="70">
        <v>1952</v>
      </c>
      <c r="B870" s="70">
        <v>5</v>
      </c>
      <c r="C870" s="71">
        <v>13.98</v>
      </c>
      <c r="D870" s="71">
        <v>14.036</v>
      </c>
    </row>
    <row r="871" spans="1:4" x14ac:dyDescent="0.3">
      <c r="A871" s="70">
        <v>1952</v>
      </c>
      <c r="B871" s="70">
        <v>6</v>
      </c>
      <c r="C871" s="71">
        <v>13.96</v>
      </c>
      <c r="D871" s="71">
        <v>14.039</v>
      </c>
    </row>
    <row r="872" spans="1:4" x14ac:dyDescent="0.3">
      <c r="A872" s="70">
        <v>1952</v>
      </c>
      <c r="B872" s="70">
        <v>7</v>
      </c>
      <c r="C872" s="71">
        <v>14.04</v>
      </c>
      <c r="D872" s="71">
        <v>14.1</v>
      </c>
    </row>
    <row r="873" spans="1:4" x14ac:dyDescent="0.3">
      <c r="A873" s="70">
        <v>1952</v>
      </c>
      <c r="B873" s="70">
        <v>8</v>
      </c>
      <c r="C873" s="71">
        <v>14.04</v>
      </c>
      <c r="D873" s="71">
        <v>14.093</v>
      </c>
    </row>
    <row r="874" spans="1:4" x14ac:dyDescent="0.3">
      <c r="A874" s="70">
        <v>1952</v>
      </c>
      <c r="B874" s="70">
        <v>9</v>
      </c>
      <c r="C874" s="71">
        <v>14.07</v>
      </c>
      <c r="D874" s="71">
        <v>14.1</v>
      </c>
    </row>
    <row r="875" spans="1:4" x14ac:dyDescent="0.3">
      <c r="A875" s="70">
        <v>1952</v>
      </c>
      <c r="B875" s="70">
        <v>10</v>
      </c>
      <c r="C875" s="71">
        <v>13.99</v>
      </c>
      <c r="D875" s="71">
        <v>13.993</v>
      </c>
    </row>
    <row r="876" spans="1:4" x14ac:dyDescent="0.3">
      <c r="A876" s="70">
        <v>1952</v>
      </c>
      <c r="B876" s="70">
        <v>11</v>
      </c>
      <c r="C876" s="71">
        <v>13.86</v>
      </c>
      <c r="D876" s="71">
        <v>13.814</v>
      </c>
    </row>
    <row r="877" spans="1:4" x14ac:dyDescent="0.3">
      <c r="A877" s="70">
        <v>1952</v>
      </c>
      <c r="B877" s="70">
        <v>12</v>
      </c>
      <c r="C877" s="71">
        <v>13.99</v>
      </c>
      <c r="D877" s="71">
        <v>13.938000000000001</v>
      </c>
    </row>
    <row r="878" spans="1:4" x14ac:dyDescent="0.3">
      <c r="A878" s="70">
        <v>1953</v>
      </c>
      <c r="B878" s="70">
        <v>1</v>
      </c>
      <c r="C878" s="71">
        <v>14.08</v>
      </c>
      <c r="D878" s="71">
        <v>14.064</v>
      </c>
    </row>
    <row r="879" spans="1:4" x14ac:dyDescent="0.3">
      <c r="A879" s="70">
        <v>1953</v>
      </c>
      <c r="B879" s="70">
        <v>2</v>
      </c>
      <c r="C879" s="71">
        <v>14.14</v>
      </c>
      <c r="D879" s="71">
        <v>14.147</v>
      </c>
    </row>
    <row r="880" spans="1:4" x14ac:dyDescent="0.3">
      <c r="A880" s="70">
        <v>1953</v>
      </c>
      <c r="B880" s="70">
        <v>3</v>
      </c>
      <c r="C880" s="71">
        <v>14.11</v>
      </c>
      <c r="D880" s="71">
        <v>14.125999999999999</v>
      </c>
    </row>
    <row r="881" spans="1:4" x14ac:dyDescent="0.3">
      <c r="A881" s="70">
        <v>1953</v>
      </c>
      <c r="B881" s="70">
        <v>4</v>
      </c>
      <c r="C881" s="71">
        <v>14.18</v>
      </c>
      <c r="D881" s="71">
        <v>14.191000000000001</v>
      </c>
    </row>
    <row r="882" spans="1:4" x14ac:dyDescent="0.3">
      <c r="A882" s="70">
        <v>1953</v>
      </c>
      <c r="B882" s="70">
        <v>5</v>
      </c>
      <c r="C882" s="71">
        <v>14.09</v>
      </c>
      <c r="D882" s="71">
        <v>14.138</v>
      </c>
    </row>
    <row r="883" spans="1:4" x14ac:dyDescent="0.3">
      <c r="A883" s="70">
        <v>1953</v>
      </c>
      <c r="B883" s="70">
        <v>6</v>
      </c>
      <c r="C883" s="71">
        <v>14.1</v>
      </c>
      <c r="D883" s="71">
        <v>14.167</v>
      </c>
    </row>
    <row r="884" spans="1:4" x14ac:dyDescent="0.3">
      <c r="A884" s="70">
        <v>1953</v>
      </c>
      <c r="B884" s="70">
        <v>7</v>
      </c>
      <c r="C884" s="71">
        <v>14</v>
      </c>
      <c r="D884" s="71">
        <v>14.048</v>
      </c>
    </row>
    <row r="885" spans="1:4" x14ac:dyDescent="0.3">
      <c r="A885" s="70">
        <v>1953</v>
      </c>
      <c r="B885" s="70">
        <v>8</v>
      </c>
      <c r="C885" s="71">
        <v>14.06</v>
      </c>
      <c r="D885" s="71">
        <v>14.099</v>
      </c>
    </row>
    <row r="886" spans="1:4" x14ac:dyDescent="0.3">
      <c r="A886" s="70">
        <v>1953</v>
      </c>
      <c r="B886" s="70">
        <v>9</v>
      </c>
      <c r="C886" s="71">
        <v>14.04</v>
      </c>
      <c r="D886" s="71">
        <v>14.077</v>
      </c>
    </row>
    <row r="887" spans="1:4" x14ac:dyDescent="0.3">
      <c r="A887" s="70">
        <v>1953</v>
      </c>
      <c r="B887" s="70">
        <v>10</v>
      </c>
      <c r="C887" s="71">
        <v>14.06</v>
      </c>
      <c r="D887" s="71">
        <v>14.073</v>
      </c>
    </row>
    <row r="888" spans="1:4" x14ac:dyDescent="0.3">
      <c r="A888" s="70">
        <v>1953</v>
      </c>
      <c r="B888" s="70">
        <v>11</v>
      </c>
      <c r="C888" s="71">
        <v>13.94</v>
      </c>
      <c r="D888" s="71">
        <v>13.933</v>
      </c>
    </row>
    <row r="889" spans="1:4" x14ac:dyDescent="0.3">
      <c r="A889" s="70">
        <v>1953</v>
      </c>
      <c r="B889" s="70">
        <v>12</v>
      </c>
      <c r="C889" s="71">
        <v>14.02</v>
      </c>
      <c r="D889" s="71">
        <v>14.090999999999999</v>
      </c>
    </row>
    <row r="890" spans="1:4" x14ac:dyDescent="0.3">
      <c r="A890" s="70">
        <v>1954</v>
      </c>
      <c r="B890" s="70">
        <v>1</v>
      </c>
      <c r="C890" s="71">
        <v>13.72</v>
      </c>
      <c r="D890" s="71">
        <v>13.763</v>
      </c>
    </row>
    <row r="891" spans="1:4" x14ac:dyDescent="0.3">
      <c r="A891" s="70">
        <v>1954</v>
      </c>
      <c r="B891" s="70">
        <v>2</v>
      </c>
      <c r="C891" s="71">
        <v>13.87</v>
      </c>
      <c r="D891" s="71">
        <v>13.914</v>
      </c>
    </row>
    <row r="892" spans="1:4" x14ac:dyDescent="0.3">
      <c r="A892" s="70">
        <v>1954</v>
      </c>
      <c r="B892" s="70">
        <v>3</v>
      </c>
      <c r="C892" s="71">
        <v>13.85</v>
      </c>
      <c r="D892" s="71">
        <v>13.847</v>
      </c>
    </row>
    <row r="893" spans="1:4" x14ac:dyDescent="0.3">
      <c r="A893" s="70">
        <v>1954</v>
      </c>
      <c r="B893" s="70">
        <v>4</v>
      </c>
      <c r="C893" s="71">
        <v>13.84</v>
      </c>
      <c r="D893" s="71">
        <v>13.855</v>
      </c>
    </row>
    <row r="894" spans="1:4" x14ac:dyDescent="0.3">
      <c r="A894" s="70">
        <v>1954</v>
      </c>
      <c r="B894" s="70">
        <v>5</v>
      </c>
      <c r="C894" s="71">
        <v>13.79</v>
      </c>
      <c r="D894" s="71">
        <v>13.795</v>
      </c>
    </row>
    <row r="895" spans="1:4" x14ac:dyDescent="0.3">
      <c r="A895" s="70">
        <v>1954</v>
      </c>
      <c r="B895" s="70">
        <v>6</v>
      </c>
      <c r="C895" s="71">
        <v>13.83</v>
      </c>
      <c r="D895" s="71">
        <v>13.874000000000001</v>
      </c>
    </row>
    <row r="896" spans="1:4" x14ac:dyDescent="0.3">
      <c r="A896" s="70">
        <v>1954</v>
      </c>
      <c r="B896" s="70">
        <v>7</v>
      </c>
      <c r="C896" s="71">
        <v>13.81</v>
      </c>
      <c r="D896" s="71">
        <v>13.801</v>
      </c>
    </row>
    <row r="897" spans="1:4" x14ac:dyDescent="0.3">
      <c r="A897" s="70">
        <v>1954</v>
      </c>
      <c r="B897" s="70">
        <v>8</v>
      </c>
      <c r="C897" s="71">
        <v>13.84</v>
      </c>
      <c r="D897" s="71">
        <v>13.907</v>
      </c>
    </row>
    <row r="898" spans="1:4" x14ac:dyDescent="0.3">
      <c r="A898" s="70">
        <v>1954</v>
      </c>
      <c r="B898" s="70">
        <v>9</v>
      </c>
      <c r="C898" s="71">
        <v>13.9</v>
      </c>
      <c r="D898" s="71">
        <v>13.914</v>
      </c>
    </row>
    <row r="899" spans="1:4" x14ac:dyDescent="0.3">
      <c r="A899" s="70">
        <v>1954</v>
      </c>
      <c r="B899" s="70">
        <v>10</v>
      </c>
      <c r="C899" s="71">
        <v>13.96</v>
      </c>
      <c r="D899" s="71">
        <v>13.97</v>
      </c>
    </row>
    <row r="900" spans="1:4" x14ac:dyDescent="0.3">
      <c r="A900" s="70">
        <v>1954</v>
      </c>
      <c r="B900" s="70">
        <v>11</v>
      </c>
      <c r="C900" s="71">
        <v>14.06</v>
      </c>
      <c r="D900" s="71">
        <v>14.022</v>
      </c>
    </row>
    <row r="901" spans="1:4" x14ac:dyDescent="0.3">
      <c r="A901" s="70">
        <v>1954</v>
      </c>
      <c r="B901" s="70">
        <v>12</v>
      </c>
      <c r="C901" s="71">
        <v>13.79</v>
      </c>
      <c r="D901" s="71">
        <v>13.768000000000001</v>
      </c>
    </row>
    <row r="902" spans="1:4" x14ac:dyDescent="0.3">
      <c r="A902" s="70">
        <v>1955</v>
      </c>
      <c r="B902" s="70">
        <v>1</v>
      </c>
      <c r="C902" s="71">
        <v>14.14</v>
      </c>
      <c r="D902" s="71">
        <v>14.124000000000001</v>
      </c>
    </row>
    <row r="903" spans="1:4" x14ac:dyDescent="0.3">
      <c r="A903" s="70">
        <v>1955</v>
      </c>
      <c r="B903" s="70">
        <v>2</v>
      </c>
      <c r="C903" s="71">
        <v>13.82</v>
      </c>
      <c r="D903" s="71">
        <v>13.832000000000001</v>
      </c>
    </row>
    <row r="904" spans="1:4" x14ac:dyDescent="0.3">
      <c r="A904" s="70">
        <v>1955</v>
      </c>
      <c r="B904" s="70">
        <v>3</v>
      </c>
      <c r="C904" s="71">
        <v>13.65</v>
      </c>
      <c r="D904" s="71">
        <v>13.595000000000001</v>
      </c>
    </row>
    <row r="905" spans="1:4" x14ac:dyDescent="0.3">
      <c r="A905" s="70">
        <v>1955</v>
      </c>
      <c r="B905" s="70">
        <v>4</v>
      </c>
      <c r="C905" s="71">
        <v>13.79</v>
      </c>
      <c r="D905" s="71">
        <v>13.754</v>
      </c>
    </row>
    <row r="906" spans="1:4" x14ac:dyDescent="0.3">
      <c r="A906" s="70">
        <v>1955</v>
      </c>
      <c r="B906" s="70">
        <v>5</v>
      </c>
      <c r="C906" s="71">
        <v>13.79</v>
      </c>
      <c r="D906" s="71">
        <v>13.768000000000001</v>
      </c>
    </row>
    <row r="907" spans="1:4" x14ac:dyDescent="0.3">
      <c r="A907" s="70">
        <v>1955</v>
      </c>
      <c r="B907" s="70">
        <v>6</v>
      </c>
      <c r="C907" s="71">
        <v>13.89</v>
      </c>
      <c r="D907" s="71">
        <v>13.837</v>
      </c>
    </row>
    <row r="908" spans="1:4" x14ac:dyDescent="0.3">
      <c r="A908" s="70">
        <v>1955</v>
      </c>
      <c r="B908" s="70">
        <v>7</v>
      </c>
      <c r="C908" s="71">
        <v>13.87</v>
      </c>
      <c r="D908" s="71">
        <v>13.801</v>
      </c>
    </row>
    <row r="909" spans="1:4" x14ac:dyDescent="0.3">
      <c r="A909" s="70">
        <v>1955</v>
      </c>
      <c r="B909" s="70">
        <v>8</v>
      </c>
      <c r="C909" s="71">
        <v>14.01</v>
      </c>
      <c r="D909" s="71">
        <v>13.938000000000001</v>
      </c>
    </row>
    <row r="910" spans="1:4" x14ac:dyDescent="0.3">
      <c r="A910" s="70">
        <v>1955</v>
      </c>
      <c r="B910" s="70">
        <v>9</v>
      </c>
      <c r="C910" s="71">
        <v>13.89</v>
      </c>
      <c r="D910" s="71">
        <v>13.885999999999999</v>
      </c>
    </row>
    <row r="911" spans="1:4" x14ac:dyDescent="0.3">
      <c r="A911" s="70">
        <v>1955</v>
      </c>
      <c r="B911" s="70">
        <v>10</v>
      </c>
      <c r="C911" s="71">
        <v>13.95</v>
      </c>
      <c r="D911" s="71">
        <v>13.834</v>
      </c>
    </row>
    <row r="912" spans="1:4" x14ac:dyDescent="0.3">
      <c r="A912" s="70">
        <v>1955</v>
      </c>
      <c r="B912" s="70">
        <v>11</v>
      </c>
      <c r="C912" s="71">
        <v>13.76</v>
      </c>
      <c r="D912" s="71">
        <v>13.683999999999999</v>
      </c>
    </row>
    <row r="913" spans="1:4" x14ac:dyDescent="0.3">
      <c r="A913" s="70">
        <v>1955</v>
      </c>
      <c r="B913" s="70">
        <v>12</v>
      </c>
      <c r="C913" s="71">
        <v>13.7</v>
      </c>
      <c r="D913" s="71">
        <v>13.663</v>
      </c>
    </row>
    <row r="914" spans="1:4" x14ac:dyDescent="0.3">
      <c r="A914" s="70">
        <v>1956</v>
      </c>
      <c r="B914" s="70">
        <v>1</v>
      </c>
      <c r="C914" s="71">
        <v>13.84</v>
      </c>
      <c r="D914" s="71">
        <v>13.753</v>
      </c>
    </row>
    <row r="915" spans="1:4" x14ac:dyDescent="0.3">
      <c r="A915" s="70">
        <v>1956</v>
      </c>
      <c r="B915" s="70">
        <v>2</v>
      </c>
      <c r="C915" s="71">
        <v>13.74</v>
      </c>
      <c r="D915" s="71">
        <v>13.654</v>
      </c>
    </row>
    <row r="916" spans="1:4" x14ac:dyDescent="0.3">
      <c r="A916" s="70">
        <v>1956</v>
      </c>
      <c r="B916" s="70">
        <v>3</v>
      </c>
      <c r="C916" s="71">
        <v>13.77</v>
      </c>
      <c r="D916" s="71">
        <v>13.685</v>
      </c>
    </row>
    <row r="917" spans="1:4" x14ac:dyDescent="0.3">
      <c r="A917" s="70">
        <v>1956</v>
      </c>
      <c r="B917" s="70">
        <v>4</v>
      </c>
      <c r="C917" s="71">
        <v>13.73</v>
      </c>
      <c r="D917" s="71">
        <v>13.664999999999999</v>
      </c>
    </row>
    <row r="918" spans="1:4" x14ac:dyDescent="0.3">
      <c r="A918" s="70">
        <v>1956</v>
      </c>
      <c r="B918" s="70">
        <v>5</v>
      </c>
      <c r="C918" s="71">
        <v>13.69</v>
      </c>
      <c r="D918" s="71">
        <v>13.72</v>
      </c>
    </row>
    <row r="919" spans="1:4" x14ac:dyDescent="0.3">
      <c r="A919" s="70">
        <v>1956</v>
      </c>
      <c r="B919" s="70">
        <v>6</v>
      </c>
      <c r="C919" s="71">
        <v>13.84</v>
      </c>
      <c r="D919" s="71">
        <v>13.77</v>
      </c>
    </row>
    <row r="920" spans="1:4" x14ac:dyDescent="0.3">
      <c r="A920" s="70">
        <v>1956</v>
      </c>
      <c r="B920" s="70">
        <v>7</v>
      </c>
      <c r="C920" s="71">
        <v>13.88</v>
      </c>
      <c r="D920" s="71">
        <v>13.794</v>
      </c>
    </row>
    <row r="921" spans="1:4" x14ac:dyDescent="0.3">
      <c r="A921" s="70">
        <v>1956</v>
      </c>
      <c r="B921" s="70">
        <v>8</v>
      </c>
      <c r="C921" s="71">
        <v>13.74</v>
      </c>
      <c r="D921" s="71">
        <v>13.75</v>
      </c>
    </row>
    <row r="922" spans="1:4" x14ac:dyDescent="0.3">
      <c r="A922" s="70">
        <v>1956</v>
      </c>
      <c r="B922" s="70">
        <v>9</v>
      </c>
      <c r="C922" s="71">
        <v>13.8</v>
      </c>
      <c r="D922" s="71">
        <v>13.717000000000001</v>
      </c>
    </row>
    <row r="923" spans="1:4" x14ac:dyDescent="0.3">
      <c r="A923" s="70">
        <v>1956</v>
      </c>
      <c r="B923" s="70">
        <v>10</v>
      </c>
      <c r="C923" s="71">
        <v>13.76</v>
      </c>
      <c r="D923" s="71">
        <v>13.766999999999999</v>
      </c>
    </row>
    <row r="924" spans="1:4" x14ac:dyDescent="0.3">
      <c r="A924" s="70">
        <v>1956</v>
      </c>
      <c r="B924" s="70">
        <v>11</v>
      </c>
      <c r="C924" s="71">
        <v>13.83</v>
      </c>
      <c r="D924" s="71">
        <v>13.738</v>
      </c>
    </row>
    <row r="925" spans="1:4" x14ac:dyDescent="0.3">
      <c r="A925" s="70">
        <v>1956</v>
      </c>
      <c r="B925" s="70">
        <v>12</v>
      </c>
      <c r="C925" s="71">
        <v>13.92</v>
      </c>
      <c r="D925" s="71">
        <v>13.791</v>
      </c>
    </row>
    <row r="926" spans="1:4" x14ac:dyDescent="0.3">
      <c r="A926" s="70">
        <v>1957</v>
      </c>
      <c r="B926" s="70">
        <v>1</v>
      </c>
      <c r="C926" s="71">
        <v>13.89</v>
      </c>
      <c r="D926" s="71">
        <v>13.833</v>
      </c>
    </row>
    <row r="927" spans="1:4" x14ac:dyDescent="0.3">
      <c r="A927" s="70">
        <v>1957</v>
      </c>
      <c r="B927" s="70">
        <v>2</v>
      </c>
      <c r="C927" s="71">
        <v>13.96</v>
      </c>
      <c r="D927" s="71">
        <v>13.869</v>
      </c>
    </row>
    <row r="928" spans="1:4" x14ac:dyDescent="0.3">
      <c r="A928" s="70">
        <v>1957</v>
      </c>
      <c r="B928" s="70">
        <v>3</v>
      </c>
      <c r="C928" s="71">
        <v>13.94</v>
      </c>
      <c r="D928" s="71">
        <v>13.811999999999999</v>
      </c>
    </row>
    <row r="929" spans="1:4" x14ac:dyDescent="0.3">
      <c r="A929" s="70">
        <v>1957</v>
      </c>
      <c r="B929" s="70">
        <v>4</v>
      </c>
      <c r="C929" s="71">
        <v>13.99</v>
      </c>
      <c r="D929" s="71">
        <v>13.936</v>
      </c>
    </row>
    <row r="930" spans="1:4" x14ac:dyDescent="0.3">
      <c r="A930" s="70">
        <v>1957</v>
      </c>
      <c r="B930" s="70">
        <v>5</v>
      </c>
      <c r="C930" s="71">
        <v>14.09</v>
      </c>
      <c r="D930" s="71">
        <v>14.048999999999999</v>
      </c>
    </row>
    <row r="931" spans="1:4" x14ac:dyDescent="0.3">
      <c r="A931" s="70">
        <v>1957</v>
      </c>
      <c r="B931" s="70">
        <v>6</v>
      </c>
      <c r="C931" s="71">
        <v>14.16</v>
      </c>
      <c r="D931" s="71">
        <v>14.082000000000001</v>
      </c>
    </row>
    <row r="932" spans="1:4" x14ac:dyDescent="0.3">
      <c r="A932" s="70">
        <v>1957</v>
      </c>
      <c r="B932" s="70">
        <v>7</v>
      </c>
      <c r="C932" s="71">
        <v>14.01</v>
      </c>
      <c r="D932" s="71">
        <v>14</v>
      </c>
    </row>
    <row r="933" spans="1:4" x14ac:dyDescent="0.3">
      <c r="A933" s="70">
        <v>1957</v>
      </c>
      <c r="B933" s="70">
        <v>8</v>
      </c>
      <c r="C933" s="71">
        <v>14.15</v>
      </c>
      <c r="D933" s="71">
        <v>14.093</v>
      </c>
    </row>
    <row r="934" spans="1:4" x14ac:dyDescent="0.3">
      <c r="A934" s="70">
        <v>1957</v>
      </c>
      <c r="B934" s="70">
        <v>9</v>
      </c>
      <c r="C934" s="71">
        <v>14.09</v>
      </c>
      <c r="D934" s="71">
        <v>14.037000000000001</v>
      </c>
    </row>
    <row r="935" spans="1:4" x14ac:dyDescent="0.3">
      <c r="A935" s="70">
        <v>1957</v>
      </c>
      <c r="B935" s="70">
        <v>10</v>
      </c>
      <c r="C935" s="71">
        <v>14.02</v>
      </c>
      <c r="D935" s="71">
        <v>13.984999999999999</v>
      </c>
    </row>
    <row r="936" spans="1:4" x14ac:dyDescent="0.3">
      <c r="A936" s="70">
        <v>1957</v>
      </c>
      <c r="B936" s="70">
        <v>11</v>
      </c>
      <c r="C936" s="71">
        <v>14.07</v>
      </c>
      <c r="D936" s="71">
        <v>14.055</v>
      </c>
    </row>
    <row r="937" spans="1:4" x14ac:dyDescent="0.3">
      <c r="A937" s="70">
        <v>1957</v>
      </c>
      <c r="B937" s="70">
        <v>12</v>
      </c>
      <c r="C937" s="71">
        <v>14.16</v>
      </c>
      <c r="D937" s="71">
        <v>14.151</v>
      </c>
    </row>
    <row r="938" spans="1:4" x14ac:dyDescent="0.3">
      <c r="A938" s="70">
        <v>1958</v>
      </c>
      <c r="B938" s="70">
        <v>1</v>
      </c>
      <c r="C938" s="71">
        <v>14.39</v>
      </c>
      <c r="D938" s="71">
        <v>14.266999999999999</v>
      </c>
    </row>
    <row r="939" spans="1:4" x14ac:dyDescent="0.3">
      <c r="A939" s="70">
        <v>1958</v>
      </c>
      <c r="B939" s="70">
        <v>2</v>
      </c>
      <c r="C939" s="71">
        <v>14.24</v>
      </c>
      <c r="D939" s="71">
        <v>14.183999999999999</v>
      </c>
    </row>
    <row r="940" spans="1:4" x14ac:dyDescent="0.3">
      <c r="A940" s="70">
        <v>1958</v>
      </c>
      <c r="B940" s="70">
        <v>3</v>
      </c>
      <c r="C940" s="71">
        <v>14.11</v>
      </c>
      <c r="D940" s="71">
        <v>14.000999999999999</v>
      </c>
    </row>
    <row r="941" spans="1:4" x14ac:dyDescent="0.3">
      <c r="A941" s="70">
        <v>1958</v>
      </c>
      <c r="B941" s="70">
        <v>4</v>
      </c>
      <c r="C941" s="71">
        <v>14.03</v>
      </c>
      <c r="D941" s="71">
        <v>14.035</v>
      </c>
    </row>
    <row r="942" spans="1:4" x14ac:dyDescent="0.3">
      <c r="A942" s="70">
        <v>1958</v>
      </c>
      <c r="B942" s="70">
        <v>5</v>
      </c>
      <c r="C942" s="71">
        <v>14.07</v>
      </c>
      <c r="D942" s="71">
        <v>14.032</v>
      </c>
    </row>
    <row r="943" spans="1:4" x14ac:dyDescent="0.3">
      <c r="A943" s="70">
        <v>1958</v>
      </c>
      <c r="B943" s="70">
        <v>6</v>
      </c>
      <c r="C943" s="71">
        <v>13.93</v>
      </c>
      <c r="D943" s="71">
        <v>13.984999999999999</v>
      </c>
    </row>
    <row r="944" spans="1:4" x14ac:dyDescent="0.3">
      <c r="A944" s="70">
        <v>1958</v>
      </c>
      <c r="B944" s="70">
        <v>7</v>
      </c>
      <c r="C944" s="71">
        <v>14.05</v>
      </c>
      <c r="D944" s="71">
        <v>14.041</v>
      </c>
    </row>
    <row r="945" spans="1:4" x14ac:dyDescent="0.3">
      <c r="A945" s="70">
        <v>1958</v>
      </c>
      <c r="B945" s="70">
        <v>8</v>
      </c>
      <c r="C945" s="71">
        <v>13.97</v>
      </c>
      <c r="D945" s="71">
        <v>14.004</v>
      </c>
    </row>
    <row r="946" spans="1:4" x14ac:dyDescent="0.3">
      <c r="A946" s="70">
        <v>1958</v>
      </c>
      <c r="B946" s="70">
        <v>9</v>
      </c>
      <c r="C946" s="71">
        <v>13.98</v>
      </c>
      <c r="D946" s="71">
        <v>13.946999999999999</v>
      </c>
    </row>
    <row r="947" spans="1:4" x14ac:dyDescent="0.3">
      <c r="A947" s="70">
        <v>1958</v>
      </c>
      <c r="B947" s="70">
        <v>10</v>
      </c>
      <c r="C947" s="71">
        <v>14.04</v>
      </c>
      <c r="D947" s="71">
        <v>14.013999999999999</v>
      </c>
    </row>
    <row r="948" spans="1:4" x14ac:dyDescent="0.3">
      <c r="A948" s="70">
        <v>1958</v>
      </c>
      <c r="B948" s="70">
        <v>11</v>
      </c>
      <c r="C948" s="71">
        <v>14.02</v>
      </c>
      <c r="D948" s="71">
        <v>14.010999999999999</v>
      </c>
    </row>
    <row r="949" spans="1:4" x14ac:dyDescent="0.3">
      <c r="A949" s="70">
        <v>1958</v>
      </c>
      <c r="B949" s="70">
        <v>12</v>
      </c>
      <c r="C949" s="71">
        <v>14</v>
      </c>
      <c r="D949" s="71">
        <v>14.03</v>
      </c>
    </row>
    <row r="950" spans="1:4" x14ac:dyDescent="0.3">
      <c r="A950" s="70">
        <v>1959</v>
      </c>
      <c r="B950" s="70">
        <v>1</v>
      </c>
      <c r="C950" s="71">
        <v>14.08</v>
      </c>
      <c r="D950" s="71">
        <v>14.087</v>
      </c>
    </row>
    <row r="951" spans="1:4" x14ac:dyDescent="0.3">
      <c r="A951" s="70">
        <v>1959</v>
      </c>
      <c r="B951" s="70">
        <v>2</v>
      </c>
      <c r="C951" s="71">
        <v>14.09</v>
      </c>
      <c r="D951" s="71">
        <v>14.032999999999999</v>
      </c>
    </row>
    <row r="952" spans="1:4" x14ac:dyDescent="0.3">
      <c r="A952" s="70">
        <v>1959</v>
      </c>
      <c r="B952" s="70">
        <v>3</v>
      </c>
      <c r="C952" s="71">
        <v>14.18</v>
      </c>
      <c r="D952" s="71">
        <v>14.079000000000001</v>
      </c>
    </row>
    <row r="953" spans="1:4" x14ac:dyDescent="0.3">
      <c r="A953" s="70">
        <v>1959</v>
      </c>
      <c r="B953" s="70">
        <v>4</v>
      </c>
      <c r="C953" s="71">
        <v>14.13</v>
      </c>
      <c r="D953" s="71">
        <v>14.045999999999999</v>
      </c>
    </row>
    <row r="954" spans="1:4" x14ac:dyDescent="0.3">
      <c r="A954" s="70">
        <v>1959</v>
      </c>
      <c r="B954" s="70">
        <v>5</v>
      </c>
      <c r="C954" s="71">
        <v>14.04</v>
      </c>
      <c r="D954" s="71">
        <v>13.99</v>
      </c>
    </row>
    <row r="955" spans="1:4" x14ac:dyDescent="0.3">
      <c r="A955" s="70">
        <v>1959</v>
      </c>
      <c r="B955" s="70">
        <v>6</v>
      </c>
      <c r="C955" s="71">
        <v>14.02</v>
      </c>
      <c r="D955" s="71">
        <v>14.061999999999999</v>
      </c>
    </row>
    <row r="956" spans="1:4" x14ac:dyDescent="0.3">
      <c r="A956" s="70">
        <v>1959</v>
      </c>
      <c r="B956" s="70">
        <v>7</v>
      </c>
      <c r="C956" s="71">
        <v>14.06</v>
      </c>
      <c r="D956" s="71">
        <v>14.03</v>
      </c>
    </row>
    <row r="957" spans="1:4" x14ac:dyDescent="0.3">
      <c r="A957" s="70">
        <v>1959</v>
      </c>
      <c r="B957" s="70">
        <v>8</v>
      </c>
      <c r="C957" s="71">
        <v>13.98</v>
      </c>
      <c r="D957" s="71">
        <v>14.047000000000001</v>
      </c>
    </row>
    <row r="958" spans="1:4" x14ac:dyDescent="0.3">
      <c r="A958" s="70">
        <v>1959</v>
      </c>
      <c r="B958" s="70">
        <v>9</v>
      </c>
      <c r="C958" s="71">
        <v>13.94</v>
      </c>
      <c r="D958" s="71">
        <v>14.041</v>
      </c>
    </row>
    <row r="959" spans="1:4" x14ac:dyDescent="0.3">
      <c r="A959" s="70">
        <v>1959</v>
      </c>
      <c r="B959" s="70">
        <v>10</v>
      </c>
      <c r="C959" s="71">
        <v>13.91</v>
      </c>
      <c r="D959" s="71">
        <v>13.965999999999999</v>
      </c>
    </row>
    <row r="960" spans="1:4" x14ac:dyDescent="0.3">
      <c r="A960" s="70">
        <v>1959</v>
      </c>
      <c r="B960" s="70">
        <v>11</v>
      </c>
      <c r="C960" s="71">
        <v>13.91</v>
      </c>
      <c r="D960" s="71">
        <v>13.888999999999999</v>
      </c>
    </row>
    <row r="961" spans="1:4" x14ac:dyDescent="0.3">
      <c r="A961" s="70">
        <v>1959</v>
      </c>
      <c r="B961" s="70">
        <v>12</v>
      </c>
      <c r="C961" s="71">
        <v>13.98</v>
      </c>
      <c r="D961" s="71">
        <v>13.930999999999999</v>
      </c>
    </row>
    <row r="962" spans="1:4" x14ac:dyDescent="0.3">
      <c r="A962" s="70">
        <v>1960</v>
      </c>
      <c r="B962" s="70">
        <v>1</v>
      </c>
      <c r="C962" s="71">
        <v>13.99</v>
      </c>
      <c r="D962" s="71">
        <v>13.968</v>
      </c>
    </row>
    <row r="963" spans="1:4" x14ac:dyDescent="0.3">
      <c r="A963" s="70">
        <v>1960</v>
      </c>
      <c r="B963" s="70">
        <v>2</v>
      </c>
      <c r="C963" s="71">
        <v>14.16</v>
      </c>
      <c r="D963" s="71">
        <v>14.103999999999999</v>
      </c>
    </row>
    <row r="964" spans="1:4" x14ac:dyDescent="0.3">
      <c r="A964" s="70">
        <v>1960</v>
      </c>
      <c r="B964" s="70">
        <v>3</v>
      </c>
      <c r="C964" s="71">
        <v>13.66</v>
      </c>
      <c r="D964" s="71">
        <v>13.686</v>
      </c>
    </row>
    <row r="965" spans="1:4" x14ac:dyDescent="0.3">
      <c r="A965" s="70">
        <v>1960</v>
      </c>
      <c r="B965" s="70">
        <v>4</v>
      </c>
      <c r="C965" s="71">
        <v>13.86</v>
      </c>
      <c r="D965" s="71">
        <v>13.824</v>
      </c>
    </row>
    <row r="966" spans="1:4" x14ac:dyDescent="0.3">
      <c r="A966" s="70">
        <v>1960</v>
      </c>
      <c r="B966" s="70">
        <v>5</v>
      </c>
      <c r="C966" s="71">
        <v>13.93</v>
      </c>
      <c r="D966" s="71">
        <v>13.843999999999999</v>
      </c>
    </row>
    <row r="967" spans="1:4" x14ac:dyDescent="0.3">
      <c r="A967" s="70">
        <v>1960</v>
      </c>
      <c r="B967" s="70">
        <v>6</v>
      </c>
      <c r="C967" s="71">
        <v>13.96</v>
      </c>
      <c r="D967" s="71">
        <v>13.97</v>
      </c>
    </row>
    <row r="968" spans="1:4" x14ac:dyDescent="0.3">
      <c r="A968" s="70">
        <v>1960</v>
      </c>
      <c r="B968" s="70">
        <v>7</v>
      </c>
      <c r="C968" s="71">
        <v>13.97</v>
      </c>
      <c r="D968" s="71">
        <v>13.972</v>
      </c>
    </row>
    <row r="969" spans="1:4" x14ac:dyDescent="0.3">
      <c r="A969" s="70">
        <v>1960</v>
      </c>
      <c r="B969" s="70">
        <v>8</v>
      </c>
      <c r="C969" s="71">
        <v>14.01</v>
      </c>
      <c r="D969" s="71">
        <v>14.007999999999999</v>
      </c>
    </row>
    <row r="970" spans="1:4" x14ac:dyDescent="0.3">
      <c r="A970" s="70">
        <v>1960</v>
      </c>
      <c r="B970" s="70">
        <v>9</v>
      </c>
      <c r="C970" s="71">
        <v>14.07</v>
      </c>
      <c r="D970" s="71">
        <v>14.064</v>
      </c>
    </row>
    <row r="971" spans="1:4" x14ac:dyDescent="0.3">
      <c r="A971" s="70">
        <v>1960</v>
      </c>
      <c r="B971" s="70">
        <v>10</v>
      </c>
      <c r="C971" s="71">
        <v>14.07</v>
      </c>
      <c r="D971" s="71">
        <v>13.973000000000001</v>
      </c>
    </row>
    <row r="972" spans="1:4" x14ac:dyDescent="0.3">
      <c r="A972" s="70">
        <v>1960</v>
      </c>
      <c r="B972" s="70">
        <v>11</v>
      </c>
      <c r="C972" s="71">
        <v>13.88</v>
      </c>
      <c r="D972" s="71">
        <v>13.851000000000001</v>
      </c>
    </row>
    <row r="973" spans="1:4" x14ac:dyDescent="0.3">
      <c r="A973" s="70">
        <v>1960</v>
      </c>
      <c r="B973" s="70">
        <v>12</v>
      </c>
      <c r="C973" s="71">
        <v>14.18</v>
      </c>
      <c r="D973" s="71">
        <v>14.146000000000001</v>
      </c>
    </row>
    <row r="974" spans="1:4" x14ac:dyDescent="0.3">
      <c r="A974" s="70">
        <v>1961</v>
      </c>
      <c r="B974" s="70">
        <v>1</v>
      </c>
      <c r="C974" s="71">
        <v>14.07</v>
      </c>
      <c r="D974" s="71">
        <v>14.045</v>
      </c>
    </row>
    <row r="975" spans="1:4" x14ac:dyDescent="0.3">
      <c r="A975" s="70">
        <v>1961</v>
      </c>
      <c r="B975" s="70">
        <v>2</v>
      </c>
      <c r="C975" s="71">
        <v>14.19</v>
      </c>
      <c r="D975" s="71">
        <v>14.177</v>
      </c>
    </row>
    <row r="976" spans="1:4" x14ac:dyDescent="0.3">
      <c r="A976" s="70">
        <v>1961</v>
      </c>
      <c r="B976" s="70">
        <v>3</v>
      </c>
      <c r="C976" s="71">
        <v>14.09</v>
      </c>
      <c r="D976" s="71">
        <v>14.093</v>
      </c>
    </row>
    <row r="977" spans="1:4" x14ac:dyDescent="0.3">
      <c r="A977" s="70">
        <v>1961</v>
      </c>
      <c r="B977" s="70">
        <v>4</v>
      </c>
      <c r="C977" s="71">
        <v>14.12</v>
      </c>
      <c r="D977" s="71">
        <v>14.096</v>
      </c>
    </row>
    <row r="978" spans="1:4" x14ac:dyDescent="0.3">
      <c r="A978" s="70">
        <v>1961</v>
      </c>
      <c r="B978" s="70">
        <v>5</v>
      </c>
      <c r="C978" s="71">
        <v>14.11</v>
      </c>
      <c r="D978" s="71">
        <v>14.092000000000001</v>
      </c>
    </row>
    <row r="979" spans="1:4" x14ac:dyDescent="0.3">
      <c r="A979" s="70">
        <v>1961</v>
      </c>
      <c r="B979" s="70">
        <v>6</v>
      </c>
      <c r="C979" s="71">
        <v>14.11</v>
      </c>
      <c r="D979" s="71">
        <v>14.111000000000001</v>
      </c>
    </row>
    <row r="980" spans="1:4" x14ac:dyDescent="0.3">
      <c r="A980" s="70">
        <v>1961</v>
      </c>
      <c r="B980" s="70">
        <v>7</v>
      </c>
      <c r="C980" s="71">
        <v>14</v>
      </c>
      <c r="D980" s="71">
        <v>14.019</v>
      </c>
    </row>
    <row r="981" spans="1:4" x14ac:dyDescent="0.3">
      <c r="A981" s="70">
        <v>1961</v>
      </c>
      <c r="B981" s="70">
        <v>8</v>
      </c>
      <c r="C981" s="71">
        <v>14.03</v>
      </c>
      <c r="D981" s="71">
        <v>14.032999999999999</v>
      </c>
    </row>
    <row r="982" spans="1:4" x14ac:dyDescent="0.3">
      <c r="A982" s="70">
        <v>1961</v>
      </c>
      <c r="B982" s="70">
        <v>9</v>
      </c>
      <c r="C982" s="71">
        <v>14.07</v>
      </c>
      <c r="D982" s="71">
        <v>13.971</v>
      </c>
    </row>
    <row r="983" spans="1:4" x14ac:dyDescent="0.3">
      <c r="A983" s="70">
        <v>1961</v>
      </c>
      <c r="B983" s="70">
        <v>10</v>
      </c>
      <c r="C983" s="71">
        <v>14</v>
      </c>
      <c r="D983" s="71">
        <v>13.967000000000001</v>
      </c>
    </row>
    <row r="984" spans="1:4" x14ac:dyDescent="0.3">
      <c r="A984" s="70">
        <v>1961</v>
      </c>
      <c r="B984" s="70">
        <v>11</v>
      </c>
      <c r="C984" s="71">
        <v>14.03</v>
      </c>
      <c r="D984" s="71">
        <v>13.981999999999999</v>
      </c>
    </row>
    <row r="985" spans="1:4" x14ac:dyDescent="0.3">
      <c r="A985" s="70">
        <v>1961</v>
      </c>
      <c r="B985" s="70">
        <v>12</v>
      </c>
      <c r="C985" s="71">
        <v>13.84</v>
      </c>
      <c r="D985" s="71">
        <v>13.882999999999999</v>
      </c>
    </row>
    <row r="986" spans="1:4" x14ac:dyDescent="0.3">
      <c r="A986" s="70">
        <v>1962</v>
      </c>
      <c r="B986" s="70">
        <v>1</v>
      </c>
      <c r="C986" s="71">
        <v>14.07</v>
      </c>
      <c r="D986" s="71">
        <v>14.053000000000001</v>
      </c>
    </row>
    <row r="987" spans="1:4" x14ac:dyDescent="0.3">
      <c r="A987" s="70">
        <v>1962</v>
      </c>
      <c r="B987" s="70">
        <v>2</v>
      </c>
      <c r="C987" s="71">
        <v>14.14</v>
      </c>
      <c r="D987" s="71">
        <v>14.135</v>
      </c>
    </row>
    <row r="988" spans="1:4" x14ac:dyDescent="0.3">
      <c r="A988" s="70">
        <v>1962</v>
      </c>
      <c r="B988" s="70">
        <v>3</v>
      </c>
      <c r="C988" s="71">
        <v>14.12</v>
      </c>
      <c r="D988" s="71">
        <v>14.028</v>
      </c>
    </row>
    <row r="989" spans="1:4" x14ac:dyDescent="0.3">
      <c r="A989" s="70">
        <v>1962</v>
      </c>
      <c r="B989" s="70">
        <v>4</v>
      </c>
      <c r="C989" s="71">
        <v>14.04</v>
      </c>
      <c r="D989" s="71">
        <v>14.023999999999999</v>
      </c>
    </row>
    <row r="990" spans="1:4" x14ac:dyDescent="0.3">
      <c r="A990" s="70">
        <v>1962</v>
      </c>
      <c r="B990" s="70">
        <v>5</v>
      </c>
      <c r="C990" s="71">
        <v>13.96</v>
      </c>
      <c r="D990" s="71">
        <v>13.952999999999999</v>
      </c>
    </row>
    <row r="991" spans="1:4" x14ac:dyDescent="0.3">
      <c r="A991" s="70">
        <v>1962</v>
      </c>
      <c r="B991" s="70">
        <v>6</v>
      </c>
      <c r="C991" s="71">
        <v>14.04</v>
      </c>
      <c r="D991" s="71">
        <v>13.948</v>
      </c>
    </row>
    <row r="992" spans="1:4" x14ac:dyDescent="0.3">
      <c r="A992" s="70">
        <v>1962</v>
      </c>
      <c r="B992" s="70">
        <v>7</v>
      </c>
      <c r="C992" s="71">
        <v>14.02</v>
      </c>
      <c r="D992" s="71">
        <v>14.018000000000001</v>
      </c>
    </row>
    <row r="993" spans="1:4" x14ac:dyDescent="0.3">
      <c r="A993" s="70">
        <v>1962</v>
      </c>
      <c r="B993" s="70">
        <v>8</v>
      </c>
      <c r="C993" s="71">
        <v>13.98</v>
      </c>
      <c r="D993" s="71">
        <v>13.994999999999999</v>
      </c>
    </row>
    <row r="994" spans="1:4" x14ac:dyDescent="0.3">
      <c r="A994" s="70">
        <v>1962</v>
      </c>
      <c r="B994" s="70">
        <v>9</v>
      </c>
      <c r="C994" s="71">
        <v>14.01</v>
      </c>
      <c r="D994" s="71">
        <v>13.983000000000001</v>
      </c>
    </row>
    <row r="995" spans="1:4" x14ac:dyDescent="0.3">
      <c r="A995" s="70">
        <v>1962</v>
      </c>
      <c r="B995" s="70">
        <v>10</v>
      </c>
      <c r="C995" s="71">
        <v>14</v>
      </c>
      <c r="D995" s="71">
        <v>14.042</v>
      </c>
    </row>
    <row r="996" spans="1:4" x14ac:dyDescent="0.3">
      <c r="A996" s="70">
        <v>1962</v>
      </c>
      <c r="B996" s="70">
        <v>11</v>
      </c>
      <c r="C996" s="71">
        <v>14.07</v>
      </c>
      <c r="D996" s="71">
        <v>14.01</v>
      </c>
    </row>
    <row r="997" spans="1:4" x14ac:dyDescent="0.3">
      <c r="A997" s="70">
        <v>1962</v>
      </c>
      <c r="B997" s="70">
        <v>12</v>
      </c>
      <c r="C997" s="71">
        <v>13.99</v>
      </c>
      <c r="D997" s="71">
        <v>13.988</v>
      </c>
    </row>
    <row r="998" spans="1:4" x14ac:dyDescent="0.3">
      <c r="A998" s="70">
        <v>1963</v>
      </c>
      <c r="B998" s="70">
        <v>1</v>
      </c>
      <c r="C998" s="71">
        <v>13.98</v>
      </c>
      <c r="D998" s="71">
        <v>13.955</v>
      </c>
    </row>
    <row r="999" spans="1:4" x14ac:dyDescent="0.3">
      <c r="A999" s="70">
        <v>1963</v>
      </c>
      <c r="B999" s="70">
        <v>2</v>
      </c>
      <c r="C999" s="71">
        <v>14.2</v>
      </c>
      <c r="D999" s="71">
        <v>14.148</v>
      </c>
    </row>
    <row r="1000" spans="1:4" x14ac:dyDescent="0.3">
      <c r="A1000" s="70">
        <v>1963</v>
      </c>
      <c r="B1000" s="70">
        <v>3</v>
      </c>
      <c r="C1000" s="71">
        <v>13.86</v>
      </c>
      <c r="D1000" s="71">
        <v>13.853</v>
      </c>
    </row>
    <row r="1001" spans="1:4" x14ac:dyDescent="0.3">
      <c r="A1001" s="70">
        <v>1963</v>
      </c>
      <c r="B1001" s="70">
        <v>4</v>
      </c>
      <c r="C1001" s="71">
        <v>13.94</v>
      </c>
      <c r="D1001" s="71">
        <v>13.930999999999999</v>
      </c>
    </row>
    <row r="1002" spans="1:4" x14ac:dyDescent="0.3">
      <c r="A1002" s="70">
        <v>1963</v>
      </c>
      <c r="B1002" s="70">
        <v>5</v>
      </c>
      <c r="C1002" s="71">
        <v>13.96</v>
      </c>
      <c r="D1002" s="71">
        <v>13.978</v>
      </c>
    </row>
    <row r="1003" spans="1:4" x14ac:dyDescent="0.3">
      <c r="A1003" s="70">
        <v>1963</v>
      </c>
      <c r="B1003" s="70">
        <v>6</v>
      </c>
      <c r="C1003" s="71">
        <v>14.05</v>
      </c>
      <c r="D1003" s="71">
        <v>13.967000000000001</v>
      </c>
    </row>
    <row r="1004" spans="1:4" x14ac:dyDescent="0.3">
      <c r="A1004" s="70">
        <v>1963</v>
      </c>
      <c r="B1004" s="70">
        <v>7</v>
      </c>
      <c r="C1004" s="71">
        <v>14.08</v>
      </c>
      <c r="D1004" s="71">
        <v>14.111000000000001</v>
      </c>
    </row>
    <row r="1005" spans="1:4" x14ac:dyDescent="0.3">
      <c r="A1005" s="70">
        <v>1963</v>
      </c>
      <c r="B1005" s="70">
        <v>8</v>
      </c>
      <c r="C1005" s="71">
        <v>14.27</v>
      </c>
      <c r="D1005" s="71">
        <v>14.125999999999999</v>
      </c>
    </row>
    <row r="1006" spans="1:4" x14ac:dyDescent="0.3">
      <c r="A1006" s="70">
        <v>1963</v>
      </c>
      <c r="B1006" s="70">
        <v>9</v>
      </c>
      <c r="C1006" s="71">
        <v>14.2</v>
      </c>
      <c r="D1006" s="71">
        <v>14.127000000000001</v>
      </c>
    </row>
    <row r="1007" spans="1:4" x14ac:dyDescent="0.3">
      <c r="A1007" s="70">
        <v>1963</v>
      </c>
      <c r="B1007" s="70">
        <v>10</v>
      </c>
      <c r="C1007" s="71">
        <v>14.15</v>
      </c>
      <c r="D1007" s="71">
        <v>14.225</v>
      </c>
    </row>
    <row r="1008" spans="1:4" x14ac:dyDescent="0.3">
      <c r="A1008" s="70">
        <v>1963</v>
      </c>
      <c r="B1008" s="70">
        <v>11</v>
      </c>
      <c r="C1008" s="71">
        <v>14.15</v>
      </c>
      <c r="D1008" s="71">
        <v>14.164</v>
      </c>
    </row>
    <row r="1009" spans="1:4" x14ac:dyDescent="0.3">
      <c r="A1009" s="70">
        <v>1963</v>
      </c>
      <c r="B1009" s="70">
        <v>12</v>
      </c>
      <c r="C1009" s="71">
        <v>13.99</v>
      </c>
      <c r="D1009" s="71">
        <v>13.994</v>
      </c>
    </row>
    <row r="1010" spans="1:4" x14ac:dyDescent="0.3">
      <c r="A1010" s="70">
        <v>1964</v>
      </c>
      <c r="B1010" s="70">
        <v>1</v>
      </c>
      <c r="C1010" s="71">
        <v>13.92</v>
      </c>
      <c r="D1010" s="71">
        <v>13.946999999999999</v>
      </c>
    </row>
    <row r="1011" spans="1:4" x14ac:dyDescent="0.3">
      <c r="A1011" s="70">
        <v>1964</v>
      </c>
      <c r="B1011" s="70">
        <v>2</v>
      </c>
      <c r="C1011" s="71">
        <v>13.88</v>
      </c>
      <c r="D1011" s="71">
        <v>13.872999999999999</v>
      </c>
    </row>
    <row r="1012" spans="1:4" x14ac:dyDescent="0.3">
      <c r="A1012" s="70">
        <v>1964</v>
      </c>
      <c r="B1012" s="70">
        <v>3</v>
      </c>
      <c r="C1012" s="71">
        <v>13.77</v>
      </c>
      <c r="D1012" s="71">
        <v>13.722</v>
      </c>
    </row>
    <row r="1013" spans="1:4" x14ac:dyDescent="0.3">
      <c r="A1013" s="70">
        <v>1964</v>
      </c>
      <c r="B1013" s="70">
        <v>4</v>
      </c>
      <c r="C1013" s="71">
        <v>13.68</v>
      </c>
      <c r="D1013" s="71">
        <v>13.754</v>
      </c>
    </row>
    <row r="1014" spans="1:4" x14ac:dyDescent="0.3">
      <c r="A1014" s="70">
        <v>1964</v>
      </c>
      <c r="B1014" s="70">
        <v>5</v>
      </c>
      <c r="C1014" s="71">
        <v>13.76</v>
      </c>
      <c r="D1014" s="71">
        <v>13.823</v>
      </c>
    </row>
    <row r="1015" spans="1:4" x14ac:dyDescent="0.3">
      <c r="A1015" s="70">
        <v>1964</v>
      </c>
      <c r="B1015" s="70">
        <v>6</v>
      </c>
      <c r="C1015" s="71">
        <v>13.98</v>
      </c>
      <c r="D1015" s="71">
        <v>13.839</v>
      </c>
    </row>
    <row r="1016" spans="1:4" x14ac:dyDescent="0.3">
      <c r="A1016" s="70">
        <v>1964</v>
      </c>
      <c r="B1016" s="70">
        <v>7</v>
      </c>
      <c r="C1016" s="71">
        <v>13.97</v>
      </c>
      <c r="D1016" s="71">
        <v>13.827999999999999</v>
      </c>
    </row>
    <row r="1017" spans="1:4" x14ac:dyDescent="0.3">
      <c r="A1017" s="70">
        <v>1964</v>
      </c>
      <c r="B1017" s="70">
        <v>8</v>
      </c>
      <c r="C1017" s="71">
        <v>13.79</v>
      </c>
      <c r="D1017" s="71">
        <v>13.744</v>
      </c>
    </row>
    <row r="1018" spans="1:4" x14ac:dyDescent="0.3">
      <c r="A1018" s="70">
        <v>1964</v>
      </c>
      <c r="B1018" s="70">
        <v>9</v>
      </c>
      <c r="C1018" s="71">
        <v>13.71</v>
      </c>
      <c r="D1018" s="71">
        <v>13.718</v>
      </c>
    </row>
    <row r="1019" spans="1:4" x14ac:dyDescent="0.3">
      <c r="A1019" s="70">
        <v>1964</v>
      </c>
      <c r="B1019" s="70">
        <v>10</v>
      </c>
      <c r="C1019" s="71">
        <v>13.69</v>
      </c>
      <c r="D1019" s="71">
        <v>13.733000000000001</v>
      </c>
    </row>
    <row r="1020" spans="1:4" x14ac:dyDescent="0.3">
      <c r="A1020" s="70">
        <v>1964</v>
      </c>
      <c r="B1020" s="70">
        <v>11</v>
      </c>
      <c r="C1020" s="71">
        <v>13.79</v>
      </c>
      <c r="D1020" s="71">
        <v>13.705</v>
      </c>
    </row>
    <row r="1021" spans="1:4" x14ac:dyDescent="0.3">
      <c r="A1021" s="70">
        <v>1964</v>
      </c>
      <c r="B1021" s="70">
        <v>12</v>
      </c>
      <c r="C1021" s="71">
        <v>13.7</v>
      </c>
      <c r="D1021" s="71">
        <v>13.647</v>
      </c>
    </row>
    <row r="1022" spans="1:4" x14ac:dyDescent="0.3">
      <c r="A1022" s="70">
        <v>1965</v>
      </c>
      <c r="B1022" s="70">
        <v>1</v>
      </c>
      <c r="C1022" s="71">
        <v>13.92</v>
      </c>
      <c r="D1022" s="71">
        <v>13.894</v>
      </c>
    </row>
    <row r="1023" spans="1:4" x14ac:dyDescent="0.3">
      <c r="A1023" s="70">
        <v>1965</v>
      </c>
      <c r="B1023" s="70">
        <v>2</v>
      </c>
      <c r="C1023" s="71">
        <v>13.83</v>
      </c>
      <c r="D1023" s="71">
        <v>13.750999999999999</v>
      </c>
    </row>
    <row r="1024" spans="1:4" x14ac:dyDescent="0.3">
      <c r="A1024" s="70">
        <v>1965</v>
      </c>
      <c r="B1024" s="70">
        <v>3</v>
      </c>
      <c r="C1024" s="71">
        <v>13.89</v>
      </c>
      <c r="D1024" s="71">
        <v>13.782</v>
      </c>
    </row>
    <row r="1025" spans="1:4" x14ac:dyDescent="0.3">
      <c r="A1025" s="70">
        <v>1965</v>
      </c>
      <c r="B1025" s="70">
        <v>4</v>
      </c>
      <c r="C1025" s="71">
        <v>13.81</v>
      </c>
      <c r="D1025" s="71">
        <v>13.744999999999999</v>
      </c>
    </row>
    <row r="1026" spans="1:4" x14ac:dyDescent="0.3">
      <c r="A1026" s="70">
        <v>1965</v>
      </c>
      <c r="B1026" s="70">
        <v>5</v>
      </c>
      <c r="C1026" s="71">
        <v>13.86</v>
      </c>
      <c r="D1026" s="71">
        <v>13.837999999999999</v>
      </c>
    </row>
    <row r="1027" spans="1:4" x14ac:dyDescent="0.3">
      <c r="A1027" s="70">
        <v>1965</v>
      </c>
      <c r="B1027" s="70">
        <v>6</v>
      </c>
      <c r="C1027" s="71">
        <v>13.91</v>
      </c>
      <c r="D1027" s="71">
        <v>13.89</v>
      </c>
    </row>
    <row r="1028" spans="1:4" x14ac:dyDescent="0.3">
      <c r="A1028" s="70">
        <v>1965</v>
      </c>
      <c r="B1028" s="70">
        <v>7</v>
      </c>
      <c r="C1028" s="71">
        <v>13.88</v>
      </c>
      <c r="D1028" s="71">
        <v>13.817</v>
      </c>
    </row>
    <row r="1029" spans="1:4" x14ac:dyDescent="0.3">
      <c r="A1029" s="70">
        <v>1965</v>
      </c>
      <c r="B1029" s="70">
        <v>8</v>
      </c>
      <c r="C1029" s="71">
        <v>13.97</v>
      </c>
      <c r="D1029" s="71">
        <v>13.894</v>
      </c>
    </row>
    <row r="1030" spans="1:4" x14ac:dyDescent="0.3">
      <c r="A1030" s="70">
        <v>1965</v>
      </c>
      <c r="B1030" s="70">
        <v>9</v>
      </c>
      <c r="C1030" s="71">
        <v>13.84</v>
      </c>
      <c r="D1030" s="71">
        <v>13.912000000000001</v>
      </c>
    </row>
    <row r="1031" spans="1:4" x14ac:dyDescent="0.3">
      <c r="A1031" s="70">
        <v>1965</v>
      </c>
      <c r="B1031" s="70">
        <v>10</v>
      </c>
      <c r="C1031" s="71">
        <v>13.95</v>
      </c>
      <c r="D1031" s="71">
        <v>13.976000000000001</v>
      </c>
    </row>
    <row r="1032" spans="1:4" x14ac:dyDescent="0.3">
      <c r="A1032" s="70">
        <v>1965</v>
      </c>
      <c r="B1032" s="70">
        <v>11</v>
      </c>
      <c r="C1032" s="71">
        <v>13.93</v>
      </c>
      <c r="D1032" s="71">
        <v>13.87</v>
      </c>
    </row>
    <row r="1033" spans="1:4" x14ac:dyDescent="0.3">
      <c r="A1033" s="70">
        <v>1965</v>
      </c>
      <c r="B1033" s="70">
        <v>12</v>
      </c>
      <c r="C1033" s="71">
        <v>13.94</v>
      </c>
      <c r="D1033" s="71">
        <v>13.935</v>
      </c>
    </row>
    <row r="1034" spans="1:4" x14ac:dyDescent="0.3">
      <c r="A1034" s="70">
        <v>1966</v>
      </c>
      <c r="B1034" s="70">
        <v>1</v>
      </c>
      <c r="C1034" s="71">
        <v>13.83</v>
      </c>
      <c r="D1034" s="71">
        <v>13.906000000000001</v>
      </c>
    </row>
    <row r="1035" spans="1:4" x14ac:dyDescent="0.3">
      <c r="A1035" s="70">
        <v>1966</v>
      </c>
      <c r="B1035" s="70">
        <v>2</v>
      </c>
      <c r="C1035" s="71">
        <v>14</v>
      </c>
      <c r="D1035" s="71">
        <v>13.907</v>
      </c>
    </row>
    <row r="1036" spans="1:4" x14ac:dyDescent="0.3">
      <c r="A1036" s="70">
        <v>1966</v>
      </c>
      <c r="B1036" s="70">
        <v>3</v>
      </c>
      <c r="C1036" s="71">
        <v>14.05</v>
      </c>
      <c r="D1036" s="71">
        <v>13.933</v>
      </c>
    </row>
    <row r="1037" spans="1:4" x14ac:dyDescent="0.3">
      <c r="A1037" s="70">
        <v>1966</v>
      </c>
      <c r="B1037" s="70">
        <v>4</v>
      </c>
      <c r="C1037" s="71">
        <v>13.88</v>
      </c>
      <c r="D1037" s="71">
        <v>13.895</v>
      </c>
    </row>
    <row r="1038" spans="1:4" x14ac:dyDescent="0.3">
      <c r="A1038" s="70">
        <v>1966</v>
      </c>
      <c r="B1038" s="70">
        <v>5</v>
      </c>
      <c r="C1038" s="71">
        <v>13.89</v>
      </c>
      <c r="D1038" s="71">
        <v>13.862</v>
      </c>
    </row>
    <row r="1039" spans="1:4" x14ac:dyDescent="0.3">
      <c r="A1039" s="70">
        <v>1966</v>
      </c>
      <c r="B1039" s="70">
        <v>6</v>
      </c>
      <c r="C1039" s="71">
        <v>14.01</v>
      </c>
      <c r="D1039" s="71">
        <v>14.038</v>
      </c>
    </row>
    <row r="1040" spans="1:4" x14ac:dyDescent="0.3">
      <c r="A1040" s="70">
        <v>1966</v>
      </c>
      <c r="B1040" s="70">
        <v>7</v>
      </c>
      <c r="C1040" s="71">
        <v>14.09</v>
      </c>
      <c r="D1040" s="71">
        <v>14.03</v>
      </c>
    </row>
    <row r="1041" spans="1:4" x14ac:dyDescent="0.3">
      <c r="A1041" s="70">
        <v>1966</v>
      </c>
      <c r="B1041" s="70">
        <v>8</v>
      </c>
      <c r="C1041" s="71">
        <v>13.92</v>
      </c>
      <c r="D1041" s="71">
        <v>13.983000000000001</v>
      </c>
    </row>
    <row r="1042" spans="1:4" x14ac:dyDescent="0.3">
      <c r="A1042" s="70">
        <v>1966</v>
      </c>
      <c r="B1042" s="70">
        <v>9</v>
      </c>
      <c r="C1042" s="71">
        <v>13.98</v>
      </c>
      <c r="D1042" s="71">
        <v>13.962</v>
      </c>
    </row>
    <row r="1043" spans="1:4" x14ac:dyDescent="0.3">
      <c r="A1043" s="70">
        <v>1966</v>
      </c>
      <c r="B1043" s="70">
        <v>10</v>
      </c>
      <c r="C1043" s="71">
        <v>13.85</v>
      </c>
      <c r="D1043" s="71">
        <v>13.896000000000001</v>
      </c>
    </row>
    <row r="1044" spans="1:4" x14ac:dyDescent="0.3">
      <c r="A1044" s="70">
        <v>1966</v>
      </c>
      <c r="B1044" s="70">
        <v>11</v>
      </c>
      <c r="C1044" s="71">
        <v>13.98</v>
      </c>
      <c r="D1044" s="71">
        <v>13.904999999999999</v>
      </c>
    </row>
    <row r="1045" spans="1:4" x14ac:dyDescent="0.3">
      <c r="A1045" s="70">
        <v>1966</v>
      </c>
      <c r="B1045" s="70">
        <v>12</v>
      </c>
      <c r="C1045" s="71">
        <v>13.95</v>
      </c>
      <c r="D1045" s="71">
        <v>13.86</v>
      </c>
    </row>
    <row r="1046" spans="1:4" x14ac:dyDescent="0.3">
      <c r="A1046" s="70">
        <v>1967</v>
      </c>
      <c r="B1046" s="70">
        <v>1</v>
      </c>
      <c r="C1046" s="71">
        <v>13.94</v>
      </c>
      <c r="D1046" s="71">
        <v>13.827999999999999</v>
      </c>
    </row>
    <row r="1047" spans="1:4" x14ac:dyDescent="0.3">
      <c r="A1047" s="70">
        <v>1967</v>
      </c>
      <c r="B1047" s="70">
        <v>2</v>
      </c>
      <c r="C1047" s="71">
        <v>13.79</v>
      </c>
      <c r="D1047" s="71">
        <v>13.763</v>
      </c>
    </row>
    <row r="1048" spans="1:4" x14ac:dyDescent="0.3">
      <c r="A1048" s="70">
        <v>1967</v>
      </c>
      <c r="B1048" s="70">
        <v>3</v>
      </c>
      <c r="C1048" s="71">
        <v>14.04</v>
      </c>
      <c r="D1048" s="71">
        <v>13.95</v>
      </c>
    </row>
    <row r="1049" spans="1:4" x14ac:dyDescent="0.3">
      <c r="A1049" s="70">
        <v>1967</v>
      </c>
      <c r="B1049" s="70">
        <v>4</v>
      </c>
      <c r="C1049" s="71">
        <v>13.95</v>
      </c>
      <c r="D1049" s="71">
        <v>13.936999999999999</v>
      </c>
    </row>
    <row r="1050" spans="1:4" x14ac:dyDescent="0.3">
      <c r="A1050" s="70">
        <v>1967</v>
      </c>
      <c r="B1050" s="70">
        <v>5</v>
      </c>
      <c r="C1050" s="71">
        <v>14.15</v>
      </c>
      <c r="D1050" s="71">
        <v>14.076000000000001</v>
      </c>
    </row>
    <row r="1051" spans="1:4" x14ac:dyDescent="0.3">
      <c r="A1051" s="70">
        <v>1967</v>
      </c>
      <c r="B1051" s="70">
        <v>6</v>
      </c>
      <c r="C1051" s="71">
        <v>13.92</v>
      </c>
      <c r="D1051" s="71">
        <v>13.919</v>
      </c>
    </row>
    <row r="1052" spans="1:4" x14ac:dyDescent="0.3">
      <c r="A1052" s="70">
        <v>1967</v>
      </c>
      <c r="B1052" s="70">
        <v>7</v>
      </c>
      <c r="C1052" s="71">
        <v>14.01</v>
      </c>
      <c r="D1052" s="71">
        <v>13.936999999999999</v>
      </c>
    </row>
    <row r="1053" spans="1:4" x14ac:dyDescent="0.3">
      <c r="A1053" s="70">
        <v>1967</v>
      </c>
      <c r="B1053" s="70">
        <v>8</v>
      </c>
      <c r="C1053" s="71">
        <v>14.01</v>
      </c>
      <c r="D1053" s="71">
        <v>13.939</v>
      </c>
    </row>
    <row r="1054" spans="1:4" x14ac:dyDescent="0.3">
      <c r="A1054" s="70">
        <v>1967</v>
      </c>
      <c r="B1054" s="70">
        <v>9</v>
      </c>
      <c r="C1054" s="71">
        <v>13.94</v>
      </c>
      <c r="D1054" s="71">
        <v>13.907</v>
      </c>
    </row>
    <row r="1055" spans="1:4" x14ac:dyDescent="0.3">
      <c r="A1055" s="70">
        <v>1967</v>
      </c>
      <c r="B1055" s="70">
        <v>10</v>
      </c>
      <c r="C1055" s="71">
        <v>14.08</v>
      </c>
      <c r="D1055" s="71">
        <v>14.061999999999999</v>
      </c>
    </row>
    <row r="1056" spans="1:4" x14ac:dyDescent="0.3">
      <c r="A1056" s="70">
        <v>1967</v>
      </c>
      <c r="B1056" s="70">
        <v>11</v>
      </c>
      <c r="C1056" s="71">
        <v>13.94</v>
      </c>
      <c r="D1056" s="71">
        <v>13.941000000000001</v>
      </c>
    </row>
    <row r="1057" spans="1:4" x14ac:dyDescent="0.3">
      <c r="A1057" s="70">
        <v>1967</v>
      </c>
      <c r="B1057" s="70">
        <v>12</v>
      </c>
      <c r="C1057" s="71">
        <v>13.97</v>
      </c>
      <c r="D1057" s="71">
        <v>13.853</v>
      </c>
    </row>
    <row r="1058" spans="1:4" x14ac:dyDescent="0.3">
      <c r="A1058" s="70">
        <v>1968</v>
      </c>
      <c r="B1058" s="70">
        <v>1</v>
      </c>
      <c r="C1058" s="71">
        <v>13.75</v>
      </c>
      <c r="D1058" s="71">
        <v>13.759</v>
      </c>
    </row>
    <row r="1059" spans="1:4" x14ac:dyDescent="0.3">
      <c r="A1059" s="70">
        <v>1968</v>
      </c>
      <c r="B1059" s="70">
        <v>2</v>
      </c>
      <c r="C1059" s="71">
        <v>13.85</v>
      </c>
      <c r="D1059" s="71">
        <v>13.788</v>
      </c>
    </row>
    <row r="1060" spans="1:4" x14ac:dyDescent="0.3">
      <c r="A1060" s="70">
        <v>1968</v>
      </c>
      <c r="B1060" s="70">
        <v>3</v>
      </c>
      <c r="C1060" s="71">
        <v>14.21</v>
      </c>
      <c r="D1060" s="71">
        <v>14.036</v>
      </c>
    </row>
    <row r="1061" spans="1:4" x14ac:dyDescent="0.3">
      <c r="A1061" s="70">
        <v>1968</v>
      </c>
      <c r="B1061" s="70">
        <v>4</v>
      </c>
      <c r="C1061" s="71">
        <v>13.95</v>
      </c>
      <c r="D1061" s="71">
        <v>13.831</v>
      </c>
    </row>
    <row r="1062" spans="1:4" x14ac:dyDescent="0.3">
      <c r="A1062" s="70">
        <v>1968</v>
      </c>
      <c r="B1062" s="70">
        <v>5</v>
      </c>
      <c r="C1062" s="71">
        <v>13.87</v>
      </c>
      <c r="D1062" s="71">
        <v>13.782</v>
      </c>
    </row>
    <row r="1063" spans="1:4" x14ac:dyDescent="0.3">
      <c r="A1063" s="70">
        <v>1968</v>
      </c>
      <c r="B1063" s="70">
        <v>6</v>
      </c>
      <c r="C1063" s="71">
        <v>13.92</v>
      </c>
      <c r="D1063" s="71">
        <v>13.893000000000001</v>
      </c>
    </row>
    <row r="1064" spans="1:4" x14ac:dyDescent="0.3">
      <c r="A1064" s="70">
        <v>1968</v>
      </c>
      <c r="B1064" s="70">
        <v>7</v>
      </c>
      <c r="C1064" s="71">
        <v>13.88</v>
      </c>
      <c r="D1064" s="71">
        <v>13.898</v>
      </c>
    </row>
    <row r="1065" spans="1:4" x14ac:dyDescent="0.3">
      <c r="A1065" s="70">
        <v>1968</v>
      </c>
      <c r="B1065" s="70">
        <v>8</v>
      </c>
      <c r="C1065" s="71">
        <v>13.91</v>
      </c>
      <c r="D1065" s="71">
        <v>13.941000000000001</v>
      </c>
    </row>
    <row r="1066" spans="1:4" x14ac:dyDescent="0.3">
      <c r="A1066" s="70">
        <v>1968</v>
      </c>
      <c r="B1066" s="70">
        <v>9</v>
      </c>
      <c r="C1066" s="71">
        <v>13.82</v>
      </c>
      <c r="D1066" s="71">
        <v>13.914</v>
      </c>
    </row>
    <row r="1067" spans="1:4" x14ac:dyDescent="0.3">
      <c r="A1067" s="70">
        <v>1968</v>
      </c>
      <c r="B1067" s="70">
        <v>10</v>
      </c>
      <c r="C1067" s="71">
        <v>14.11</v>
      </c>
      <c r="D1067" s="71">
        <v>13.978999999999999</v>
      </c>
    </row>
    <row r="1068" spans="1:4" x14ac:dyDescent="0.3">
      <c r="A1068" s="70">
        <v>1968</v>
      </c>
      <c r="B1068" s="70">
        <v>11</v>
      </c>
      <c r="C1068" s="71">
        <v>13.97</v>
      </c>
      <c r="D1068" s="71">
        <v>13.929</v>
      </c>
    </row>
    <row r="1069" spans="1:4" x14ac:dyDescent="0.3">
      <c r="A1069" s="70">
        <v>1968</v>
      </c>
      <c r="B1069" s="70">
        <v>12</v>
      </c>
      <c r="C1069" s="71">
        <v>13.87</v>
      </c>
      <c r="D1069" s="71">
        <v>13.89</v>
      </c>
    </row>
    <row r="1070" spans="1:4" x14ac:dyDescent="0.3">
      <c r="A1070" s="70">
        <v>1969</v>
      </c>
      <c r="B1070" s="70">
        <v>1</v>
      </c>
      <c r="C1070" s="71">
        <v>13.9</v>
      </c>
      <c r="D1070" s="71">
        <v>13.827999999999999</v>
      </c>
    </row>
    <row r="1071" spans="1:4" x14ac:dyDescent="0.3">
      <c r="A1071" s="70">
        <v>1969</v>
      </c>
      <c r="B1071" s="70">
        <v>2</v>
      </c>
      <c r="C1071" s="71">
        <v>13.86</v>
      </c>
      <c r="D1071" s="71">
        <v>13.832000000000001</v>
      </c>
    </row>
    <row r="1072" spans="1:4" x14ac:dyDescent="0.3">
      <c r="A1072" s="70">
        <v>1969</v>
      </c>
      <c r="B1072" s="70">
        <v>3</v>
      </c>
      <c r="C1072" s="71">
        <v>14.01</v>
      </c>
      <c r="D1072" s="71">
        <v>13.994999999999999</v>
      </c>
    </row>
    <row r="1073" spans="1:4" x14ac:dyDescent="0.3">
      <c r="A1073" s="70">
        <v>1969</v>
      </c>
      <c r="B1073" s="70">
        <v>4</v>
      </c>
      <c r="C1073" s="71">
        <v>14.18</v>
      </c>
      <c r="D1073" s="71">
        <v>14.106</v>
      </c>
    </row>
    <row r="1074" spans="1:4" x14ac:dyDescent="0.3">
      <c r="A1074" s="70">
        <v>1969</v>
      </c>
      <c r="B1074" s="70">
        <v>5</v>
      </c>
      <c r="C1074" s="71">
        <v>14.19</v>
      </c>
      <c r="D1074" s="71">
        <v>14.132</v>
      </c>
    </row>
    <row r="1075" spans="1:4" x14ac:dyDescent="0.3">
      <c r="A1075" s="70">
        <v>1969</v>
      </c>
      <c r="B1075" s="70">
        <v>6</v>
      </c>
      <c r="C1075" s="71">
        <v>14.05</v>
      </c>
      <c r="D1075" s="71">
        <v>14.025</v>
      </c>
    </row>
    <row r="1076" spans="1:4" x14ac:dyDescent="0.3">
      <c r="A1076" s="70">
        <v>1969</v>
      </c>
      <c r="B1076" s="70">
        <v>7</v>
      </c>
      <c r="C1076" s="71">
        <v>13.98</v>
      </c>
      <c r="D1076" s="71">
        <v>14.038</v>
      </c>
    </row>
    <row r="1077" spans="1:4" x14ac:dyDescent="0.3">
      <c r="A1077" s="70">
        <v>1969</v>
      </c>
      <c r="B1077" s="70">
        <v>8</v>
      </c>
      <c r="C1077" s="71">
        <v>14.03</v>
      </c>
      <c r="D1077" s="71">
        <v>14.054</v>
      </c>
    </row>
    <row r="1078" spans="1:4" x14ac:dyDescent="0.3">
      <c r="A1078" s="70">
        <v>1969</v>
      </c>
      <c r="B1078" s="70">
        <v>9</v>
      </c>
      <c r="C1078" s="71">
        <v>14.09</v>
      </c>
      <c r="D1078" s="71">
        <v>14.019</v>
      </c>
    </row>
    <row r="1079" spans="1:4" x14ac:dyDescent="0.3">
      <c r="A1079" s="70">
        <v>1969</v>
      </c>
      <c r="B1079" s="70">
        <v>10</v>
      </c>
      <c r="C1079" s="71">
        <v>14.13</v>
      </c>
      <c r="D1079" s="71">
        <v>14.031000000000001</v>
      </c>
    </row>
    <row r="1080" spans="1:4" x14ac:dyDescent="0.3">
      <c r="A1080" s="70">
        <v>1969</v>
      </c>
      <c r="B1080" s="70">
        <v>11</v>
      </c>
      <c r="C1080" s="71">
        <v>14.13</v>
      </c>
      <c r="D1080" s="71">
        <v>14.131</v>
      </c>
    </row>
    <row r="1081" spans="1:4" x14ac:dyDescent="0.3">
      <c r="A1081" s="70">
        <v>1969</v>
      </c>
      <c r="B1081" s="70">
        <v>12</v>
      </c>
      <c r="C1081" s="71">
        <v>14.28</v>
      </c>
      <c r="D1081" s="71">
        <v>14.194000000000001</v>
      </c>
    </row>
    <row r="1082" spans="1:4" x14ac:dyDescent="0.3">
      <c r="A1082" s="70">
        <v>1970</v>
      </c>
      <c r="B1082" s="70">
        <v>1</v>
      </c>
      <c r="C1082" s="71">
        <v>14.09</v>
      </c>
      <c r="D1082" s="71">
        <v>14.07</v>
      </c>
    </row>
    <row r="1083" spans="1:4" x14ac:dyDescent="0.3">
      <c r="A1083" s="70">
        <v>1970</v>
      </c>
      <c r="B1083" s="70">
        <v>2</v>
      </c>
      <c r="C1083" s="71">
        <v>14.22</v>
      </c>
      <c r="D1083" s="71">
        <v>14.144</v>
      </c>
    </row>
    <row r="1084" spans="1:4" x14ac:dyDescent="0.3">
      <c r="A1084" s="70">
        <v>1970</v>
      </c>
      <c r="B1084" s="70">
        <v>3</v>
      </c>
      <c r="C1084" s="71">
        <v>14.08</v>
      </c>
      <c r="D1084" s="71">
        <v>13.930999999999999</v>
      </c>
    </row>
    <row r="1085" spans="1:4" x14ac:dyDescent="0.3">
      <c r="A1085" s="70">
        <v>1970</v>
      </c>
      <c r="B1085" s="70">
        <v>4</v>
      </c>
      <c r="C1085" s="71">
        <v>14.09</v>
      </c>
      <c r="D1085" s="71">
        <v>14.055999999999999</v>
      </c>
    </row>
    <row r="1086" spans="1:4" x14ac:dyDescent="0.3">
      <c r="A1086" s="70">
        <v>1970</v>
      </c>
      <c r="B1086" s="70">
        <v>5</v>
      </c>
      <c r="C1086" s="71">
        <v>13.96</v>
      </c>
      <c r="D1086" s="71">
        <v>13.964</v>
      </c>
    </row>
    <row r="1087" spans="1:4" x14ac:dyDescent="0.3">
      <c r="A1087" s="70">
        <v>1970</v>
      </c>
      <c r="B1087" s="70">
        <v>6</v>
      </c>
      <c r="C1087" s="71">
        <v>13.98</v>
      </c>
      <c r="D1087" s="71">
        <v>13.984999999999999</v>
      </c>
    </row>
    <row r="1088" spans="1:4" x14ac:dyDescent="0.3">
      <c r="A1088" s="70">
        <v>1970</v>
      </c>
      <c r="B1088" s="70">
        <v>7</v>
      </c>
      <c r="C1088" s="71">
        <v>13.98</v>
      </c>
      <c r="D1088" s="71">
        <v>13.95</v>
      </c>
    </row>
    <row r="1089" spans="1:4" x14ac:dyDescent="0.3">
      <c r="A1089" s="70">
        <v>1970</v>
      </c>
      <c r="B1089" s="70">
        <v>8</v>
      </c>
      <c r="C1089" s="71">
        <v>13.92</v>
      </c>
      <c r="D1089" s="71">
        <v>13.907</v>
      </c>
    </row>
    <row r="1090" spans="1:4" x14ac:dyDescent="0.3">
      <c r="A1090" s="70">
        <v>1970</v>
      </c>
      <c r="B1090" s="70">
        <v>9</v>
      </c>
      <c r="C1090" s="71">
        <v>14.11</v>
      </c>
      <c r="D1090" s="71">
        <v>13.96</v>
      </c>
    </row>
    <row r="1091" spans="1:4" x14ac:dyDescent="0.3">
      <c r="A1091" s="70">
        <v>1970</v>
      </c>
      <c r="B1091" s="70">
        <v>10</v>
      </c>
      <c r="C1091" s="71">
        <v>14.06</v>
      </c>
      <c r="D1091" s="71">
        <v>13.925000000000001</v>
      </c>
    </row>
    <row r="1092" spans="1:4" x14ac:dyDescent="0.3">
      <c r="A1092" s="70">
        <v>1970</v>
      </c>
      <c r="B1092" s="70">
        <v>11</v>
      </c>
      <c r="C1092" s="71">
        <v>14.02</v>
      </c>
      <c r="D1092" s="71">
        <v>13.95</v>
      </c>
    </row>
    <row r="1093" spans="1:4" x14ac:dyDescent="0.3">
      <c r="A1093" s="70">
        <v>1970</v>
      </c>
      <c r="B1093" s="70">
        <v>12</v>
      </c>
      <c r="C1093" s="71">
        <v>13.88</v>
      </c>
      <c r="D1093" s="71">
        <v>13.834</v>
      </c>
    </row>
    <row r="1094" spans="1:4" x14ac:dyDescent="0.3">
      <c r="A1094" s="70">
        <v>1971</v>
      </c>
      <c r="B1094" s="70">
        <v>1</v>
      </c>
      <c r="C1094" s="71">
        <v>13.98</v>
      </c>
      <c r="D1094" s="71">
        <v>13.898</v>
      </c>
    </row>
    <row r="1095" spans="1:4" x14ac:dyDescent="0.3">
      <c r="A1095" s="70">
        <v>1971</v>
      </c>
      <c r="B1095" s="70">
        <v>2</v>
      </c>
      <c r="C1095" s="71">
        <v>13.81</v>
      </c>
      <c r="D1095" s="71">
        <v>13.711</v>
      </c>
    </row>
    <row r="1096" spans="1:4" x14ac:dyDescent="0.3">
      <c r="A1096" s="70">
        <v>1971</v>
      </c>
      <c r="B1096" s="70">
        <v>3</v>
      </c>
      <c r="C1096" s="71">
        <v>13.83</v>
      </c>
      <c r="D1096" s="71">
        <v>13.718</v>
      </c>
    </row>
    <row r="1097" spans="1:4" x14ac:dyDescent="0.3">
      <c r="A1097" s="70">
        <v>1971</v>
      </c>
      <c r="B1097" s="70">
        <v>4</v>
      </c>
      <c r="C1097" s="71">
        <v>13.92</v>
      </c>
      <c r="D1097" s="71">
        <v>13.763</v>
      </c>
    </row>
    <row r="1098" spans="1:4" x14ac:dyDescent="0.3">
      <c r="A1098" s="70">
        <v>1971</v>
      </c>
      <c r="B1098" s="70">
        <v>5</v>
      </c>
      <c r="C1098" s="71">
        <v>13.95</v>
      </c>
      <c r="D1098" s="71">
        <v>13.786</v>
      </c>
    </row>
    <row r="1099" spans="1:4" x14ac:dyDescent="0.3">
      <c r="A1099" s="70">
        <v>1971</v>
      </c>
      <c r="B1099" s="70">
        <v>6</v>
      </c>
      <c r="C1099" s="71">
        <v>13.81</v>
      </c>
      <c r="D1099" s="71">
        <v>13.765000000000001</v>
      </c>
    </row>
    <row r="1100" spans="1:4" x14ac:dyDescent="0.3">
      <c r="A1100" s="70">
        <v>1971</v>
      </c>
      <c r="B1100" s="70">
        <v>7</v>
      </c>
      <c r="C1100" s="71">
        <v>13.89</v>
      </c>
      <c r="D1100" s="71">
        <v>13.87</v>
      </c>
    </row>
    <row r="1101" spans="1:4" x14ac:dyDescent="0.3">
      <c r="A1101" s="70">
        <v>1971</v>
      </c>
      <c r="B1101" s="70">
        <v>8</v>
      </c>
      <c r="C1101" s="71">
        <v>13.97</v>
      </c>
      <c r="D1101" s="71">
        <v>13.832000000000001</v>
      </c>
    </row>
    <row r="1102" spans="1:4" x14ac:dyDescent="0.3">
      <c r="A1102" s="70">
        <v>1971</v>
      </c>
      <c r="B1102" s="70">
        <v>9</v>
      </c>
      <c r="C1102" s="71">
        <v>13.96</v>
      </c>
      <c r="D1102" s="71">
        <v>13.875999999999999</v>
      </c>
    </row>
    <row r="1103" spans="1:4" x14ac:dyDescent="0.3">
      <c r="A1103" s="70">
        <v>1971</v>
      </c>
      <c r="B1103" s="70">
        <v>10</v>
      </c>
      <c r="C1103" s="71">
        <v>13.94</v>
      </c>
      <c r="D1103" s="71">
        <v>13.835000000000001</v>
      </c>
    </row>
    <row r="1104" spans="1:4" x14ac:dyDescent="0.3">
      <c r="A1104" s="70">
        <v>1971</v>
      </c>
      <c r="B1104" s="70">
        <v>11</v>
      </c>
      <c r="C1104" s="71">
        <v>13.95</v>
      </c>
      <c r="D1104" s="71">
        <v>13.914</v>
      </c>
    </row>
    <row r="1105" spans="1:4" x14ac:dyDescent="0.3">
      <c r="A1105" s="70">
        <v>1971</v>
      </c>
      <c r="B1105" s="70">
        <v>12</v>
      </c>
      <c r="C1105" s="71">
        <v>13.91</v>
      </c>
      <c r="D1105" s="71">
        <v>13.801</v>
      </c>
    </row>
    <row r="1106" spans="1:4" x14ac:dyDescent="0.3">
      <c r="A1106" s="70">
        <v>1972</v>
      </c>
      <c r="B1106" s="70">
        <v>1</v>
      </c>
      <c r="C1106" s="71">
        <v>13.76</v>
      </c>
      <c r="D1106" s="71">
        <v>13.621</v>
      </c>
    </row>
    <row r="1107" spans="1:4" x14ac:dyDescent="0.3">
      <c r="A1107" s="70">
        <v>1972</v>
      </c>
      <c r="B1107" s="70">
        <v>2</v>
      </c>
      <c r="C1107" s="71">
        <v>13.84</v>
      </c>
      <c r="D1107" s="71">
        <v>13.709</v>
      </c>
    </row>
    <row r="1108" spans="1:4" x14ac:dyDescent="0.3">
      <c r="A1108" s="70">
        <v>1972</v>
      </c>
      <c r="B1108" s="70">
        <v>3</v>
      </c>
      <c r="C1108" s="71">
        <v>14.02</v>
      </c>
      <c r="D1108" s="71">
        <v>13.868</v>
      </c>
    </row>
    <row r="1109" spans="1:4" x14ac:dyDescent="0.3">
      <c r="A1109" s="70">
        <v>1972</v>
      </c>
      <c r="B1109" s="70">
        <v>4</v>
      </c>
      <c r="C1109" s="71">
        <v>14</v>
      </c>
      <c r="D1109" s="71">
        <v>13.923</v>
      </c>
    </row>
    <row r="1110" spans="1:4" x14ac:dyDescent="0.3">
      <c r="A1110" s="70">
        <v>1972</v>
      </c>
      <c r="B1110" s="70">
        <v>5</v>
      </c>
      <c r="C1110" s="71">
        <v>13.97</v>
      </c>
      <c r="D1110" s="71">
        <v>13.935</v>
      </c>
    </row>
    <row r="1111" spans="1:4" x14ac:dyDescent="0.3">
      <c r="A1111" s="70">
        <v>1972</v>
      </c>
      <c r="B1111" s="70">
        <v>6</v>
      </c>
      <c r="C1111" s="71">
        <v>14.06</v>
      </c>
      <c r="D1111" s="71">
        <v>14.007999999999999</v>
      </c>
    </row>
    <row r="1112" spans="1:4" x14ac:dyDescent="0.3">
      <c r="A1112" s="70">
        <v>1972</v>
      </c>
      <c r="B1112" s="70">
        <v>7</v>
      </c>
      <c r="C1112" s="71">
        <v>14.01</v>
      </c>
      <c r="D1112" s="71">
        <v>13.983000000000001</v>
      </c>
    </row>
    <row r="1113" spans="1:4" x14ac:dyDescent="0.3">
      <c r="A1113" s="70">
        <v>1972</v>
      </c>
      <c r="B1113" s="70">
        <v>8</v>
      </c>
      <c r="C1113" s="71">
        <v>14.17</v>
      </c>
      <c r="D1113" s="71">
        <v>14.016</v>
      </c>
    </row>
    <row r="1114" spans="1:4" x14ac:dyDescent="0.3">
      <c r="A1114" s="70">
        <v>1972</v>
      </c>
      <c r="B1114" s="70">
        <v>9</v>
      </c>
      <c r="C1114" s="71">
        <v>14.02</v>
      </c>
      <c r="D1114" s="71">
        <v>13.946999999999999</v>
      </c>
    </row>
    <row r="1115" spans="1:4" x14ac:dyDescent="0.3">
      <c r="A1115" s="70">
        <v>1972</v>
      </c>
      <c r="B1115" s="70">
        <v>10</v>
      </c>
      <c r="C1115" s="71">
        <v>14.09</v>
      </c>
      <c r="D1115" s="71">
        <v>14.007</v>
      </c>
    </row>
    <row r="1116" spans="1:4" x14ac:dyDescent="0.3">
      <c r="A1116" s="70">
        <v>1972</v>
      </c>
      <c r="B1116" s="70">
        <v>11</v>
      </c>
      <c r="C1116" s="71">
        <v>14.04</v>
      </c>
      <c r="D1116" s="71">
        <v>14.002000000000001</v>
      </c>
    </row>
    <row r="1117" spans="1:4" x14ac:dyDescent="0.3">
      <c r="A1117" s="70">
        <v>1972</v>
      </c>
      <c r="B1117" s="70">
        <v>12</v>
      </c>
      <c r="C1117" s="71">
        <v>14.2</v>
      </c>
      <c r="D1117" s="71">
        <v>14.186999999999999</v>
      </c>
    </row>
    <row r="1118" spans="1:4" x14ac:dyDescent="0.3">
      <c r="A1118" s="70">
        <v>1973</v>
      </c>
      <c r="B1118" s="70">
        <v>1</v>
      </c>
      <c r="C1118" s="71">
        <v>14.29</v>
      </c>
      <c r="D1118" s="71">
        <v>14.147</v>
      </c>
    </row>
    <row r="1119" spans="1:4" x14ac:dyDescent="0.3">
      <c r="A1119" s="70">
        <v>1973</v>
      </c>
      <c r="B1119" s="70">
        <v>2</v>
      </c>
      <c r="C1119" s="71">
        <v>14.31</v>
      </c>
      <c r="D1119" s="71">
        <v>14.278</v>
      </c>
    </row>
    <row r="1120" spans="1:4" x14ac:dyDescent="0.3">
      <c r="A1120" s="70">
        <v>1973</v>
      </c>
      <c r="B1120" s="70">
        <v>3</v>
      </c>
      <c r="C1120" s="71">
        <v>14.27</v>
      </c>
      <c r="D1120" s="71">
        <v>14.226000000000001</v>
      </c>
    </row>
    <row r="1121" spans="1:4" x14ac:dyDescent="0.3">
      <c r="A1121" s="70">
        <v>1973</v>
      </c>
      <c r="B1121" s="70">
        <v>4</v>
      </c>
      <c r="C1121" s="71">
        <v>14.26</v>
      </c>
      <c r="D1121" s="71">
        <v>14.162000000000001</v>
      </c>
    </row>
    <row r="1122" spans="1:4" x14ac:dyDescent="0.3">
      <c r="A1122" s="70">
        <v>1973</v>
      </c>
      <c r="B1122" s="70">
        <v>5</v>
      </c>
      <c r="C1122" s="71">
        <v>14.26</v>
      </c>
      <c r="D1122" s="71">
        <v>14.085000000000001</v>
      </c>
    </row>
    <row r="1123" spans="1:4" x14ac:dyDescent="0.3">
      <c r="A1123" s="70">
        <v>1973</v>
      </c>
      <c r="B1123" s="70">
        <v>6</v>
      </c>
      <c r="C1123" s="71">
        <v>14.18</v>
      </c>
      <c r="D1123" s="71">
        <v>14.11</v>
      </c>
    </row>
    <row r="1124" spans="1:4" x14ac:dyDescent="0.3">
      <c r="A1124" s="70">
        <v>1973</v>
      </c>
      <c r="B1124" s="70">
        <v>7</v>
      </c>
      <c r="C1124" s="71">
        <v>14.1</v>
      </c>
      <c r="D1124" s="71">
        <v>14.026</v>
      </c>
    </row>
    <row r="1125" spans="1:4" x14ac:dyDescent="0.3">
      <c r="A1125" s="70">
        <v>1973</v>
      </c>
      <c r="B1125" s="70">
        <v>8</v>
      </c>
      <c r="C1125" s="71">
        <v>14.04</v>
      </c>
      <c r="D1125" s="71">
        <v>14.016999999999999</v>
      </c>
    </row>
    <row r="1126" spans="1:4" x14ac:dyDescent="0.3">
      <c r="A1126" s="70">
        <v>1973</v>
      </c>
      <c r="B1126" s="70">
        <v>9</v>
      </c>
      <c r="C1126" s="71">
        <v>14.1</v>
      </c>
      <c r="D1126" s="71">
        <v>13.958</v>
      </c>
    </row>
    <row r="1127" spans="1:4" x14ac:dyDescent="0.3">
      <c r="A1127" s="70">
        <v>1973</v>
      </c>
      <c r="B1127" s="70">
        <v>10</v>
      </c>
      <c r="C1127" s="71">
        <v>14.14</v>
      </c>
      <c r="D1127" s="71">
        <v>13.952999999999999</v>
      </c>
    </row>
    <row r="1128" spans="1:4" x14ac:dyDescent="0.3">
      <c r="A1128" s="70">
        <v>1973</v>
      </c>
      <c r="B1128" s="70">
        <v>11</v>
      </c>
      <c r="C1128" s="71">
        <v>14.06</v>
      </c>
      <c r="D1128" s="71">
        <v>13.901</v>
      </c>
    </row>
    <row r="1129" spans="1:4" x14ac:dyDescent="0.3">
      <c r="A1129" s="70">
        <v>1973</v>
      </c>
      <c r="B1129" s="70">
        <v>12</v>
      </c>
      <c r="C1129" s="71">
        <v>13.94</v>
      </c>
      <c r="D1129" s="71">
        <v>13.887</v>
      </c>
    </row>
    <row r="1130" spans="1:4" x14ac:dyDescent="0.3">
      <c r="A1130" s="70">
        <v>1974</v>
      </c>
      <c r="B1130" s="70">
        <v>1</v>
      </c>
      <c r="C1130" s="71">
        <v>13.85</v>
      </c>
      <c r="D1130" s="71">
        <v>13.628</v>
      </c>
    </row>
    <row r="1131" spans="1:4" x14ac:dyDescent="0.3">
      <c r="A1131" s="70">
        <v>1974</v>
      </c>
      <c r="B1131" s="70">
        <v>2</v>
      </c>
      <c r="C1131" s="71">
        <v>13.71</v>
      </c>
      <c r="D1131" s="71">
        <v>13.59</v>
      </c>
    </row>
    <row r="1132" spans="1:4" x14ac:dyDescent="0.3">
      <c r="A1132" s="70">
        <v>1974</v>
      </c>
      <c r="B1132" s="70">
        <v>3</v>
      </c>
      <c r="C1132" s="71">
        <v>13.94</v>
      </c>
      <c r="D1132" s="71">
        <v>13.771000000000001</v>
      </c>
    </row>
    <row r="1133" spans="1:4" x14ac:dyDescent="0.3">
      <c r="A1133" s="70">
        <v>1974</v>
      </c>
      <c r="B1133" s="70">
        <v>4</v>
      </c>
      <c r="C1133" s="71">
        <v>13.88</v>
      </c>
      <c r="D1133" s="71">
        <v>13.82</v>
      </c>
    </row>
    <row r="1134" spans="1:4" x14ac:dyDescent="0.3">
      <c r="A1134" s="70">
        <v>1974</v>
      </c>
      <c r="B1134" s="70">
        <v>5</v>
      </c>
      <c r="C1134" s="71">
        <v>13.98</v>
      </c>
      <c r="D1134" s="71">
        <v>13.804</v>
      </c>
    </row>
    <row r="1135" spans="1:4" x14ac:dyDescent="0.3">
      <c r="A1135" s="70">
        <v>1974</v>
      </c>
      <c r="B1135" s="70">
        <v>6</v>
      </c>
      <c r="C1135" s="71">
        <v>13.94</v>
      </c>
      <c r="D1135" s="71">
        <v>13.847</v>
      </c>
    </row>
    <row r="1136" spans="1:4" x14ac:dyDescent="0.3">
      <c r="A1136" s="70">
        <v>1974</v>
      </c>
      <c r="B1136" s="70">
        <v>7</v>
      </c>
      <c r="C1136" s="71">
        <v>13.95</v>
      </c>
      <c r="D1136" s="71">
        <v>13.872999999999999</v>
      </c>
    </row>
    <row r="1137" spans="1:4" x14ac:dyDescent="0.3">
      <c r="A1137" s="70">
        <v>1974</v>
      </c>
      <c r="B1137" s="70">
        <v>8</v>
      </c>
      <c r="C1137" s="71">
        <v>14.11</v>
      </c>
      <c r="D1137" s="71">
        <v>13.917</v>
      </c>
    </row>
    <row r="1138" spans="1:4" x14ac:dyDescent="0.3">
      <c r="A1138" s="70">
        <v>1974</v>
      </c>
      <c r="B1138" s="70">
        <v>9</v>
      </c>
      <c r="C1138" s="71">
        <v>13.89</v>
      </c>
      <c r="D1138" s="71">
        <v>13.871</v>
      </c>
    </row>
    <row r="1139" spans="1:4" x14ac:dyDescent="0.3">
      <c r="A1139" s="70">
        <v>1974</v>
      </c>
      <c r="B1139" s="70">
        <v>10</v>
      </c>
      <c r="C1139" s="71">
        <v>13.92</v>
      </c>
      <c r="D1139" s="71">
        <v>13.78</v>
      </c>
    </row>
    <row r="1140" spans="1:4" x14ac:dyDescent="0.3">
      <c r="A1140" s="70">
        <v>1974</v>
      </c>
      <c r="B1140" s="70">
        <v>11</v>
      </c>
      <c r="C1140" s="71">
        <v>13.93</v>
      </c>
      <c r="D1140" s="71">
        <v>13.782999999999999</v>
      </c>
    </row>
    <row r="1141" spans="1:4" x14ac:dyDescent="0.3">
      <c r="A1141" s="70">
        <v>1974</v>
      </c>
      <c r="B1141" s="70">
        <v>12</v>
      </c>
      <c r="C1141" s="71">
        <v>13.91</v>
      </c>
      <c r="D1141" s="71">
        <v>13.757999999999999</v>
      </c>
    </row>
    <row r="1142" spans="1:4" x14ac:dyDescent="0.3">
      <c r="A1142" s="70">
        <v>1975</v>
      </c>
      <c r="B1142" s="70">
        <v>1</v>
      </c>
      <c r="C1142" s="71">
        <v>14.07</v>
      </c>
      <c r="D1142" s="71">
        <v>13.925000000000001</v>
      </c>
    </row>
    <row r="1143" spans="1:4" x14ac:dyDescent="0.3">
      <c r="A1143" s="70">
        <v>1975</v>
      </c>
      <c r="B1143" s="70">
        <v>2</v>
      </c>
      <c r="C1143" s="71">
        <v>14.06</v>
      </c>
      <c r="D1143" s="71">
        <v>13.907</v>
      </c>
    </row>
    <row r="1144" spans="1:4" x14ac:dyDescent="0.3">
      <c r="A1144" s="70">
        <v>1975</v>
      </c>
      <c r="B1144" s="70">
        <v>3</v>
      </c>
      <c r="C1144" s="71">
        <v>14.13</v>
      </c>
      <c r="D1144" s="71">
        <v>13.923</v>
      </c>
    </row>
    <row r="1145" spans="1:4" x14ac:dyDescent="0.3">
      <c r="A1145" s="70">
        <v>1975</v>
      </c>
      <c r="B1145" s="70">
        <v>4</v>
      </c>
      <c r="C1145" s="71">
        <v>14.05</v>
      </c>
      <c r="D1145" s="71">
        <v>13.91</v>
      </c>
    </row>
    <row r="1146" spans="1:4" x14ac:dyDescent="0.3">
      <c r="A1146" s="70">
        <v>1975</v>
      </c>
      <c r="B1146" s="70">
        <v>5</v>
      </c>
      <c r="C1146" s="71">
        <v>14.16</v>
      </c>
      <c r="D1146" s="71">
        <v>13.914</v>
      </c>
    </row>
    <row r="1147" spans="1:4" x14ac:dyDescent="0.3">
      <c r="A1147" s="70">
        <v>1975</v>
      </c>
      <c r="B1147" s="70">
        <v>6</v>
      </c>
      <c r="C1147" s="71">
        <v>14</v>
      </c>
      <c r="D1147" s="71">
        <v>13.914</v>
      </c>
    </row>
    <row r="1148" spans="1:4" x14ac:dyDescent="0.3">
      <c r="A1148" s="70">
        <v>1975</v>
      </c>
      <c r="B1148" s="70">
        <v>7</v>
      </c>
      <c r="C1148" s="71">
        <v>13.99</v>
      </c>
      <c r="D1148" s="71">
        <v>13.89</v>
      </c>
    </row>
    <row r="1149" spans="1:4" x14ac:dyDescent="0.3">
      <c r="A1149" s="70">
        <v>1975</v>
      </c>
      <c r="B1149" s="70">
        <v>8</v>
      </c>
      <c r="C1149" s="71">
        <v>13.81</v>
      </c>
      <c r="D1149" s="71">
        <v>13.82</v>
      </c>
    </row>
    <row r="1150" spans="1:4" x14ac:dyDescent="0.3">
      <c r="A1150" s="70">
        <v>1975</v>
      </c>
      <c r="B1150" s="70">
        <v>9</v>
      </c>
      <c r="C1150" s="71">
        <v>13.97</v>
      </c>
      <c r="D1150" s="71">
        <v>13.874000000000001</v>
      </c>
    </row>
    <row r="1151" spans="1:4" x14ac:dyDescent="0.3">
      <c r="A1151" s="70">
        <v>1975</v>
      </c>
      <c r="B1151" s="70">
        <v>10</v>
      </c>
      <c r="C1151" s="71">
        <v>13.91</v>
      </c>
      <c r="D1151" s="71">
        <v>13.766</v>
      </c>
    </row>
    <row r="1152" spans="1:4" x14ac:dyDescent="0.3">
      <c r="A1152" s="70">
        <v>1975</v>
      </c>
      <c r="B1152" s="70">
        <v>11</v>
      </c>
      <c r="C1152" s="71">
        <v>13.84</v>
      </c>
      <c r="D1152" s="71">
        <v>13.680999999999999</v>
      </c>
    </row>
    <row r="1153" spans="1:4" x14ac:dyDescent="0.3">
      <c r="A1153" s="70">
        <v>1975</v>
      </c>
      <c r="B1153" s="70">
        <v>12</v>
      </c>
      <c r="C1153" s="71">
        <v>13.83</v>
      </c>
      <c r="D1153" s="71">
        <v>13.691000000000001</v>
      </c>
    </row>
    <row r="1154" spans="1:4" x14ac:dyDescent="0.3">
      <c r="A1154" s="70">
        <v>1976</v>
      </c>
      <c r="B1154" s="70">
        <v>1</v>
      </c>
      <c r="C1154" s="71">
        <v>13.99</v>
      </c>
      <c r="D1154" s="71">
        <v>13.766999999999999</v>
      </c>
    </row>
    <row r="1155" spans="1:4" x14ac:dyDescent="0.3">
      <c r="A1155" s="70">
        <v>1976</v>
      </c>
      <c r="B1155" s="70">
        <v>2</v>
      </c>
      <c r="C1155" s="71">
        <v>13.94</v>
      </c>
      <c r="D1155" s="71">
        <v>13.670999999999999</v>
      </c>
    </row>
    <row r="1156" spans="1:4" x14ac:dyDescent="0.3">
      <c r="A1156" s="70">
        <v>1976</v>
      </c>
      <c r="B1156" s="70">
        <v>3</v>
      </c>
      <c r="C1156" s="71">
        <v>13.79</v>
      </c>
      <c r="D1156" s="71">
        <v>13.555</v>
      </c>
    </row>
    <row r="1157" spans="1:4" x14ac:dyDescent="0.3">
      <c r="A1157" s="70">
        <v>1976</v>
      </c>
      <c r="B1157" s="70">
        <v>4</v>
      </c>
      <c r="C1157" s="71">
        <v>13.92</v>
      </c>
      <c r="D1157" s="71">
        <v>13.805</v>
      </c>
    </row>
    <row r="1158" spans="1:4" x14ac:dyDescent="0.3">
      <c r="A1158" s="70">
        <v>1976</v>
      </c>
      <c r="B1158" s="70">
        <v>5</v>
      </c>
      <c r="C1158" s="71">
        <v>13.76</v>
      </c>
      <c r="D1158" s="71">
        <v>13.683</v>
      </c>
    </row>
    <row r="1159" spans="1:4" x14ac:dyDescent="0.3">
      <c r="A1159" s="70">
        <v>1976</v>
      </c>
      <c r="B1159" s="70">
        <v>6</v>
      </c>
      <c r="C1159" s="71">
        <v>13.84</v>
      </c>
      <c r="D1159" s="71">
        <v>13.75</v>
      </c>
    </row>
    <row r="1160" spans="1:4" x14ac:dyDescent="0.3">
      <c r="A1160" s="70">
        <v>1976</v>
      </c>
      <c r="B1160" s="70">
        <v>7</v>
      </c>
      <c r="C1160" s="71">
        <v>13.9</v>
      </c>
      <c r="D1160" s="71">
        <v>13.818</v>
      </c>
    </row>
    <row r="1161" spans="1:4" x14ac:dyDescent="0.3">
      <c r="A1161" s="70">
        <v>1976</v>
      </c>
      <c r="B1161" s="70">
        <v>8</v>
      </c>
      <c r="C1161" s="71">
        <v>13.85</v>
      </c>
      <c r="D1161" s="71">
        <v>13.798</v>
      </c>
    </row>
    <row r="1162" spans="1:4" x14ac:dyDescent="0.3">
      <c r="A1162" s="70">
        <v>1976</v>
      </c>
      <c r="B1162" s="70">
        <v>9</v>
      </c>
      <c r="C1162" s="71">
        <v>13.91</v>
      </c>
      <c r="D1162" s="71">
        <v>13.837999999999999</v>
      </c>
    </row>
    <row r="1163" spans="1:4" x14ac:dyDescent="0.3">
      <c r="A1163" s="70">
        <v>1976</v>
      </c>
      <c r="B1163" s="70">
        <v>10</v>
      </c>
      <c r="C1163" s="71">
        <v>13.74</v>
      </c>
      <c r="D1163" s="71">
        <v>13.683999999999999</v>
      </c>
    </row>
    <row r="1164" spans="1:4" x14ac:dyDescent="0.3">
      <c r="A1164" s="70">
        <v>1976</v>
      </c>
      <c r="B1164" s="70">
        <v>11</v>
      </c>
      <c r="C1164" s="71">
        <v>13.96</v>
      </c>
      <c r="D1164" s="71">
        <v>13.82</v>
      </c>
    </row>
    <row r="1165" spans="1:4" x14ac:dyDescent="0.3">
      <c r="A1165" s="70">
        <v>1976</v>
      </c>
      <c r="B1165" s="70">
        <v>12</v>
      </c>
      <c r="C1165" s="71">
        <v>14.1</v>
      </c>
      <c r="D1165" s="71">
        <v>13.913</v>
      </c>
    </row>
    <row r="1166" spans="1:4" x14ac:dyDescent="0.3">
      <c r="A1166" s="70">
        <v>1977</v>
      </c>
      <c r="B1166" s="70">
        <v>1</v>
      </c>
      <c r="C1166" s="71">
        <v>14.19</v>
      </c>
      <c r="D1166" s="71">
        <v>13.926</v>
      </c>
    </row>
    <row r="1167" spans="1:4" x14ac:dyDescent="0.3">
      <c r="A1167" s="70">
        <v>1977</v>
      </c>
      <c r="B1167" s="70">
        <v>2</v>
      </c>
      <c r="C1167" s="71">
        <v>14.22</v>
      </c>
      <c r="D1167" s="71">
        <v>14.077</v>
      </c>
    </row>
    <row r="1168" spans="1:4" x14ac:dyDescent="0.3">
      <c r="A1168" s="70">
        <v>1977</v>
      </c>
      <c r="B1168" s="70">
        <v>3</v>
      </c>
      <c r="C1168" s="71">
        <v>14.25</v>
      </c>
      <c r="D1168" s="71">
        <v>14.102</v>
      </c>
    </row>
    <row r="1169" spans="1:4" x14ac:dyDescent="0.3">
      <c r="A1169" s="70">
        <v>1977</v>
      </c>
      <c r="B1169" s="70">
        <v>4</v>
      </c>
      <c r="C1169" s="71">
        <v>14.28</v>
      </c>
      <c r="D1169" s="71">
        <v>14.093999999999999</v>
      </c>
    </row>
    <row r="1170" spans="1:4" x14ac:dyDescent="0.3">
      <c r="A1170" s="70">
        <v>1977</v>
      </c>
      <c r="B1170" s="70">
        <v>5</v>
      </c>
      <c r="C1170" s="71">
        <v>14.3</v>
      </c>
      <c r="D1170" s="71">
        <v>14.071999999999999</v>
      </c>
    </row>
    <row r="1171" spans="1:4" x14ac:dyDescent="0.3">
      <c r="A1171" s="70">
        <v>1977</v>
      </c>
      <c r="B1171" s="70">
        <v>6</v>
      </c>
      <c r="C1171" s="71">
        <v>14.24</v>
      </c>
      <c r="D1171" s="71">
        <v>14.112</v>
      </c>
    </row>
    <row r="1172" spans="1:4" x14ac:dyDescent="0.3">
      <c r="A1172" s="70">
        <v>1977</v>
      </c>
      <c r="B1172" s="70">
        <v>7</v>
      </c>
      <c r="C1172" s="71">
        <v>14.2</v>
      </c>
      <c r="D1172" s="71">
        <v>14.065</v>
      </c>
    </row>
    <row r="1173" spans="1:4" x14ac:dyDescent="0.3">
      <c r="A1173" s="70">
        <v>1977</v>
      </c>
      <c r="B1173" s="70">
        <v>8</v>
      </c>
      <c r="C1173" s="71">
        <v>14.16</v>
      </c>
      <c r="D1173" s="71">
        <v>13.999000000000001</v>
      </c>
    </row>
    <row r="1174" spans="1:4" x14ac:dyDescent="0.3">
      <c r="A1174" s="70">
        <v>1977</v>
      </c>
      <c r="B1174" s="70">
        <v>9</v>
      </c>
      <c r="C1174" s="71">
        <v>14</v>
      </c>
      <c r="D1174" s="71">
        <v>14.032999999999999</v>
      </c>
    </row>
    <row r="1175" spans="1:4" x14ac:dyDescent="0.3">
      <c r="A1175" s="70">
        <v>1977</v>
      </c>
      <c r="B1175" s="70">
        <v>10</v>
      </c>
      <c r="C1175" s="71">
        <v>14.02</v>
      </c>
      <c r="D1175" s="71">
        <v>13.994999999999999</v>
      </c>
    </row>
    <row r="1176" spans="1:4" x14ac:dyDescent="0.3">
      <c r="A1176" s="70">
        <v>1977</v>
      </c>
      <c r="B1176" s="70">
        <v>11</v>
      </c>
      <c r="C1176" s="71">
        <v>14.17</v>
      </c>
      <c r="D1176" s="71">
        <v>14.141</v>
      </c>
    </row>
    <row r="1177" spans="1:4" x14ac:dyDescent="0.3">
      <c r="A1177" s="70">
        <v>1977</v>
      </c>
      <c r="B1177" s="70">
        <v>12</v>
      </c>
      <c r="C1177" s="71">
        <v>14.02</v>
      </c>
      <c r="D1177" s="71">
        <v>13.949</v>
      </c>
    </row>
    <row r="1178" spans="1:4" x14ac:dyDescent="0.3">
      <c r="A1178" s="70">
        <v>1978</v>
      </c>
      <c r="B1178" s="70">
        <v>1</v>
      </c>
      <c r="C1178" s="71">
        <v>14.06</v>
      </c>
      <c r="D1178" s="71">
        <v>14.016999999999999</v>
      </c>
    </row>
    <row r="1179" spans="1:4" x14ac:dyDescent="0.3">
      <c r="A1179" s="70">
        <v>1978</v>
      </c>
      <c r="B1179" s="70">
        <v>2</v>
      </c>
      <c r="C1179" s="71">
        <v>14.14</v>
      </c>
      <c r="D1179" s="71">
        <v>13.965</v>
      </c>
    </row>
    <row r="1180" spans="1:4" x14ac:dyDescent="0.3">
      <c r="A1180" s="70">
        <v>1978</v>
      </c>
      <c r="B1180" s="70">
        <v>3</v>
      </c>
      <c r="C1180" s="71">
        <v>14.21</v>
      </c>
      <c r="D1180" s="71">
        <v>14.028</v>
      </c>
    </row>
    <row r="1181" spans="1:4" x14ac:dyDescent="0.3">
      <c r="A1181" s="70">
        <v>1978</v>
      </c>
      <c r="B1181" s="70">
        <v>4</v>
      </c>
      <c r="C1181" s="71">
        <v>14.15</v>
      </c>
      <c r="D1181" s="71">
        <v>13.939</v>
      </c>
    </row>
    <row r="1182" spans="1:4" x14ac:dyDescent="0.3">
      <c r="A1182" s="70">
        <v>1978</v>
      </c>
      <c r="B1182" s="70">
        <v>5</v>
      </c>
      <c r="C1182" s="71">
        <v>14.06</v>
      </c>
      <c r="D1182" s="71">
        <v>13.914999999999999</v>
      </c>
    </row>
    <row r="1183" spans="1:4" x14ac:dyDescent="0.3">
      <c r="A1183" s="70">
        <v>1978</v>
      </c>
      <c r="B1183" s="70">
        <v>6</v>
      </c>
      <c r="C1183" s="71">
        <v>13.98</v>
      </c>
      <c r="D1183" s="71">
        <v>13.865</v>
      </c>
    </row>
    <row r="1184" spans="1:4" x14ac:dyDescent="0.3">
      <c r="A1184" s="70">
        <v>1978</v>
      </c>
      <c r="B1184" s="70">
        <v>7</v>
      </c>
      <c r="C1184" s="71">
        <v>14.03</v>
      </c>
      <c r="D1184" s="71">
        <v>13.933999999999999</v>
      </c>
    </row>
    <row r="1185" spans="1:4" x14ac:dyDescent="0.3">
      <c r="A1185" s="70">
        <v>1978</v>
      </c>
      <c r="B1185" s="70">
        <v>8</v>
      </c>
      <c r="C1185" s="71">
        <v>13.83</v>
      </c>
      <c r="D1185" s="71">
        <v>13.815</v>
      </c>
    </row>
    <row r="1186" spans="1:4" x14ac:dyDescent="0.3">
      <c r="A1186" s="70">
        <v>1978</v>
      </c>
      <c r="B1186" s="70">
        <v>9</v>
      </c>
      <c r="C1186" s="71">
        <v>14.05</v>
      </c>
      <c r="D1186" s="71">
        <v>13.946</v>
      </c>
    </row>
    <row r="1187" spans="1:4" x14ac:dyDescent="0.3">
      <c r="A1187" s="70">
        <v>1978</v>
      </c>
      <c r="B1187" s="70">
        <v>10</v>
      </c>
      <c r="C1187" s="71">
        <v>14</v>
      </c>
      <c r="D1187" s="71">
        <v>13.888</v>
      </c>
    </row>
    <row r="1188" spans="1:4" x14ac:dyDescent="0.3">
      <c r="A1188" s="70">
        <v>1978</v>
      </c>
      <c r="B1188" s="70">
        <v>11</v>
      </c>
      <c r="C1188" s="71">
        <v>14.15</v>
      </c>
      <c r="D1188" s="71">
        <v>14.045999999999999</v>
      </c>
    </row>
    <row r="1189" spans="1:4" x14ac:dyDescent="0.3">
      <c r="A1189" s="70">
        <v>1978</v>
      </c>
      <c r="B1189" s="70">
        <v>12</v>
      </c>
      <c r="C1189" s="71">
        <v>14.1</v>
      </c>
      <c r="D1189" s="71">
        <v>13.901999999999999</v>
      </c>
    </row>
    <row r="1190" spans="1:4" x14ac:dyDescent="0.3">
      <c r="A1190" s="70">
        <v>1979</v>
      </c>
      <c r="B1190" s="70">
        <v>1</v>
      </c>
      <c r="C1190" s="71">
        <v>14.12</v>
      </c>
      <c r="D1190" s="71">
        <v>13.971</v>
      </c>
    </row>
    <row r="1191" spans="1:4" x14ac:dyDescent="0.3">
      <c r="A1191" s="70">
        <v>1979</v>
      </c>
      <c r="B1191" s="70">
        <v>2</v>
      </c>
      <c r="C1191" s="71">
        <v>13.9</v>
      </c>
      <c r="D1191" s="71">
        <v>13.862</v>
      </c>
    </row>
    <row r="1192" spans="1:4" x14ac:dyDescent="0.3">
      <c r="A1192" s="70">
        <v>1979</v>
      </c>
      <c r="B1192" s="70">
        <v>3</v>
      </c>
      <c r="C1192" s="71">
        <v>14.18</v>
      </c>
      <c r="D1192" s="71">
        <v>14.016</v>
      </c>
    </row>
    <row r="1193" spans="1:4" x14ac:dyDescent="0.3">
      <c r="A1193" s="70">
        <v>1979</v>
      </c>
      <c r="B1193" s="70">
        <v>4</v>
      </c>
      <c r="C1193" s="71">
        <v>14.13</v>
      </c>
      <c r="D1193" s="71">
        <v>13.95</v>
      </c>
    </row>
    <row r="1194" spans="1:4" x14ac:dyDescent="0.3">
      <c r="A1194" s="70">
        <v>1979</v>
      </c>
      <c r="B1194" s="70">
        <v>5</v>
      </c>
      <c r="C1194" s="71">
        <v>14.06</v>
      </c>
      <c r="D1194" s="71">
        <v>13.967000000000001</v>
      </c>
    </row>
    <row r="1195" spans="1:4" x14ac:dyDescent="0.3">
      <c r="A1195" s="70">
        <v>1979</v>
      </c>
      <c r="B1195" s="70">
        <v>6</v>
      </c>
      <c r="C1195" s="71">
        <v>14.13</v>
      </c>
      <c r="D1195" s="71">
        <v>14.058</v>
      </c>
    </row>
    <row r="1196" spans="1:4" x14ac:dyDescent="0.3">
      <c r="A1196" s="70">
        <v>1979</v>
      </c>
      <c r="B1196" s="70">
        <v>7</v>
      </c>
      <c r="C1196" s="71">
        <v>14.02</v>
      </c>
      <c r="D1196" s="71">
        <v>14.054</v>
      </c>
    </row>
    <row r="1197" spans="1:4" x14ac:dyDescent="0.3">
      <c r="A1197" s="70">
        <v>1979</v>
      </c>
      <c r="B1197" s="70">
        <v>8</v>
      </c>
      <c r="C1197" s="71">
        <v>14.14</v>
      </c>
      <c r="D1197" s="71">
        <v>14.083</v>
      </c>
    </row>
    <row r="1198" spans="1:4" x14ac:dyDescent="0.3">
      <c r="A1198" s="70">
        <v>1979</v>
      </c>
      <c r="B1198" s="70">
        <v>9</v>
      </c>
      <c r="C1198" s="71">
        <v>14.25</v>
      </c>
      <c r="D1198" s="71">
        <v>14.092000000000001</v>
      </c>
    </row>
    <row r="1199" spans="1:4" x14ac:dyDescent="0.3">
      <c r="A1199" s="70">
        <v>1979</v>
      </c>
      <c r="B1199" s="70">
        <v>10</v>
      </c>
      <c r="C1199" s="71">
        <v>14.24</v>
      </c>
      <c r="D1199" s="71">
        <v>14.135</v>
      </c>
    </row>
    <row r="1200" spans="1:4" x14ac:dyDescent="0.3">
      <c r="A1200" s="70">
        <v>1979</v>
      </c>
      <c r="B1200" s="70">
        <v>11</v>
      </c>
      <c r="C1200" s="71">
        <v>14.28</v>
      </c>
      <c r="D1200" s="71">
        <v>14.146000000000001</v>
      </c>
    </row>
    <row r="1201" spans="1:4" x14ac:dyDescent="0.3">
      <c r="A1201" s="70">
        <v>1979</v>
      </c>
      <c r="B1201" s="70">
        <v>12</v>
      </c>
      <c r="C1201" s="71">
        <v>14.47</v>
      </c>
      <c r="D1201" s="71">
        <v>14.355</v>
      </c>
    </row>
    <row r="1202" spans="1:4" x14ac:dyDescent="0.3">
      <c r="A1202" s="70">
        <v>1980</v>
      </c>
      <c r="B1202" s="70">
        <v>1</v>
      </c>
      <c r="C1202" s="71">
        <v>14.3</v>
      </c>
      <c r="D1202" s="71">
        <v>14.134</v>
      </c>
    </row>
    <row r="1203" spans="1:4" x14ac:dyDescent="0.3">
      <c r="A1203" s="70">
        <v>1980</v>
      </c>
      <c r="B1203" s="70">
        <v>2</v>
      </c>
      <c r="C1203" s="71">
        <v>14.43</v>
      </c>
      <c r="D1203" s="71">
        <v>14.217000000000001</v>
      </c>
    </row>
    <row r="1204" spans="1:4" x14ac:dyDescent="0.3">
      <c r="A1204" s="70">
        <v>1980</v>
      </c>
      <c r="B1204" s="70">
        <v>3</v>
      </c>
      <c r="C1204" s="71">
        <v>14.3</v>
      </c>
      <c r="D1204" s="71">
        <v>14.069000000000001</v>
      </c>
    </row>
    <row r="1205" spans="1:4" x14ac:dyDescent="0.3">
      <c r="A1205" s="70">
        <v>1980</v>
      </c>
      <c r="B1205" s="70">
        <v>4</v>
      </c>
      <c r="C1205" s="71">
        <v>14.33</v>
      </c>
      <c r="D1205" s="71">
        <v>14.144</v>
      </c>
    </row>
    <row r="1206" spans="1:4" x14ac:dyDescent="0.3">
      <c r="A1206" s="70">
        <v>1980</v>
      </c>
      <c r="B1206" s="70">
        <v>5</v>
      </c>
      <c r="C1206" s="71">
        <v>14.36</v>
      </c>
      <c r="D1206" s="71">
        <v>14.141999999999999</v>
      </c>
    </row>
    <row r="1207" spans="1:4" x14ac:dyDescent="0.3">
      <c r="A1207" s="70">
        <v>1980</v>
      </c>
      <c r="B1207" s="70">
        <v>6</v>
      </c>
      <c r="C1207" s="71">
        <v>14.17</v>
      </c>
      <c r="D1207" s="71">
        <v>14.07</v>
      </c>
    </row>
    <row r="1208" spans="1:4" x14ac:dyDescent="0.3">
      <c r="A1208" s="70">
        <v>1980</v>
      </c>
      <c r="B1208" s="70">
        <v>7</v>
      </c>
      <c r="C1208" s="71">
        <v>14.29</v>
      </c>
      <c r="D1208" s="71">
        <v>14.061</v>
      </c>
    </row>
    <row r="1209" spans="1:4" x14ac:dyDescent="0.3">
      <c r="A1209" s="70">
        <v>1980</v>
      </c>
      <c r="B1209" s="70">
        <v>8</v>
      </c>
      <c r="C1209" s="71">
        <v>14.23</v>
      </c>
      <c r="D1209" s="71">
        <v>14.038</v>
      </c>
    </row>
    <row r="1210" spans="1:4" x14ac:dyDescent="0.3">
      <c r="A1210" s="70">
        <v>1980</v>
      </c>
      <c r="B1210" s="70">
        <v>9</v>
      </c>
      <c r="C1210" s="71">
        <v>14.19</v>
      </c>
      <c r="D1210" s="71">
        <v>14.039</v>
      </c>
    </row>
    <row r="1211" spans="1:4" x14ac:dyDescent="0.3">
      <c r="A1211" s="70">
        <v>1980</v>
      </c>
      <c r="B1211" s="70">
        <v>10</v>
      </c>
      <c r="C1211" s="71">
        <v>14.18</v>
      </c>
      <c r="D1211" s="71">
        <v>14.010999999999999</v>
      </c>
    </row>
    <row r="1212" spans="1:4" x14ac:dyDescent="0.3">
      <c r="A1212" s="70">
        <v>1980</v>
      </c>
      <c r="B1212" s="70">
        <v>11</v>
      </c>
      <c r="C1212" s="71">
        <v>14.29</v>
      </c>
      <c r="D1212" s="71">
        <v>14.129</v>
      </c>
    </row>
    <row r="1213" spans="1:4" x14ac:dyDescent="0.3">
      <c r="A1213" s="70">
        <v>1980</v>
      </c>
      <c r="B1213" s="70">
        <v>12</v>
      </c>
      <c r="C1213" s="71">
        <v>14.2</v>
      </c>
      <c r="D1213" s="71">
        <v>14.055</v>
      </c>
    </row>
    <row r="1214" spans="1:4" x14ac:dyDescent="0.3">
      <c r="A1214" s="70">
        <v>1981</v>
      </c>
      <c r="B1214" s="70">
        <v>1</v>
      </c>
      <c r="C1214" s="71">
        <v>14.55</v>
      </c>
      <c r="D1214" s="71">
        <v>14.329000000000001</v>
      </c>
    </row>
    <row r="1215" spans="1:4" x14ac:dyDescent="0.3">
      <c r="A1215" s="70">
        <v>1981</v>
      </c>
      <c r="B1215" s="70">
        <v>2</v>
      </c>
      <c r="C1215" s="71">
        <v>14.41</v>
      </c>
      <c r="D1215" s="71">
        <v>14.196999999999999</v>
      </c>
    </row>
    <row r="1216" spans="1:4" x14ac:dyDescent="0.3">
      <c r="A1216" s="70">
        <v>1981</v>
      </c>
      <c r="B1216" s="70">
        <v>3</v>
      </c>
      <c r="C1216" s="71">
        <v>14.49</v>
      </c>
      <c r="D1216" s="71">
        <v>14.208</v>
      </c>
    </row>
    <row r="1217" spans="1:4" x14ac:dyDescent="0.3">
      <c r="A1217" s="70">
        <v>1981</v>
      </c>
      <c r="B1217" s="70">
        <v>4</v>
      </c>
      <c r="C1217" s="71">
        <v>14.31</v>
      </c>
      <c r="D1217" s="71">
        <v>14.131</v>
      </c>
    </row>
    <row r="1218" spans="1:4" x14ac:dyDescent="0.3">
      <c r="A1218" s="70">
        <v>1981</v>
      </c>
      <c r="B1218" s="70">
        <v>5</v>
      </c>
      <c r="C1218" s="71">
        <v>14.24</v>
      </c>
      <c r="D1218" s="71">
        <v>14.066000000000001</v>
      </c>
    </row>
    <row r="1219" spans="1:4" x14ac:dyDescent="0.3">
      <c r="A1219" s="70">
        <v>1981</v>
      </c>
      <c r="B1219" s="70">
        <v>6</v>
      </c>
      <c r="C1219" s="71">
        <v>14.32</v>
      </c>
      <c r="D1219" s="71">
        <v>14.125</v>
      </c>
    </row>
    <row r="1220" spans="1:4" x14ac:dyDescent="0.3">
      <c r="A1220" s="70">
        <v>1981</v>
      </c>
      <c r="B1220" s="70">
        <v>7</v>
      </c>
      <c r="C1220" s="71">
        <v>14.34</v>
      </c>
      <c r="D1220" s="71">
        <v>14.089</v>
      </c>
    </row>
    <row r="1221" spans="1:4" x14ac:dyDescent="0.3">
      <c r="A1221" s="70">
        <v>1981</v>
      </c>
      <c r="B1221" s="70">
        <v>8</v>
      </c>
      <c r="C1221" s="71">
        <v>14.32</v>
      </c>
      <c r="D1221" s="71">
        <v>14.121</v>
      </c>
    </row>
    <row r="1222" spans="1:4" x14ac:dyDescent="0.3">
      <c r="A1222" s="70">
        <v>1981</v>
      </c>
      <c r="B1222" s="70">
        <v>9</v>
      </c>
      <c r="C1222" s="71">
        <v>14.17</v>
      </c>
      <c r="D1222" s="71">
        <v>14.071999999999999</v>
      </c>
    </row>
    <row r="1223" spans="1:4" x14ac:dyDescent="0.3">
      <c r="A1223" s="70">
        <v>1981</v>
      </c>
      <c r="B1223" s="70">
        <v>10</v>
      </c>
      <c r="C1223" s="71">
        <v>14.14</v>
      </c>
      <c r="D1223" s="71">
        <v>14.004</v>
      </c>
    </row>
    <row r="1224" spans="1:4" x14ac:dyDescent="0.3">
      <c r="A1224" s="70">
        <v>1981</v>
      </c>
      <c r="B1224" s="70">
        <v>11</v>
      </c>
      <c r="C1224" s="71">
        <v>14.24</v>
      </c>
      <c r="D1224" s="71">
        <v>14.071999999999999</v>
      </c>
    </row>
    <row r="1225" spans="1:4" x14ac:dyDescent="0.3">
      <c r="A1225" s="70">
        <v>1981</v>
      </c>
      <c r="B1225" s="70">
        <v>12</v>
      </c>
      <c r="C1225" s="71">
        <v>14.43</v>
      </c>
      <c r="D1225" s="71">
        <v>14.265000000000001</v>
      </c>
    </row>
    <row r="1226" spans="1:4" x14ac:dyDescent="0.3">
      <c r="A1226" s="70">
        <v>1982</v>
      </c>
      <c r="B1226" s="70">
        <v>1</v>
      </c>
      <c r="C1226" s="71">
        <v>14.1</v>
      </c>
      <c r="D1226" s="71">
        <v>13.955</v>
      </c>
    </row>
    <row r="1227" spans="1:4" x14ac:dyDescent="0.3">
      <c r="A1227" s="70">
        <v>1982</v>
      </c>
      <c r="B1227" s="70">
        <v>2</v>
      </c>
      <c r="C1227" s="71">
        <v>14.16</v>
      </c>
      <c r="D1227" s="71">
        <v>14.006</v>
      </c>
    </row>
    <row r="1228" spans="1:4" x14ac:dyDescent="0.3">
      <c r="A1228" s="70">
        <v>1982</v>
      </c>
      <c r="B1228" s="70">
        <v>3</v>
      </c>
      <c r="C1228" s="71">
        <v>13.99</v>
      </c>
      <c r="D1228" s="71">
        <v>13.871</v>
      </c>
    </row>
    <row r="1229" spans="1:4" x14ac:dyDescent="0.3">
      <c r="A1229" s="70">
        <v>1982</v>
      </c>
      <c r="B1229" s="70">
        <v>4</v>
      </c>
      <c r="C1229" s="71">
        <v>14.1</v>
      </c>
      <c r="D1229" s="71">
        <v>14.029</v>
      </c>
    </row>
    <row r="1230" spans="1:4" x14ac:dyDescent="0.3">
      <c r="A1230" s="70">
        <v>1982</v>
      </c>
      <c r="B1230" s="70">
        <v>5</v>
      </c>
      <c r="C1230" s="71">
        <v>14.16</v>
      </c>
      <c r="D1230" s="71">
        <v>14.04</v>
      </c>
    </row>
    <row r="1231" spans="1:4" x14ac:dyDescent="0.3">
      <c r="A1231" s="70">
        <v>1982</v>
      </c>
      <c r="B1231" s="70">
        <v>6</v>
      </c>
      <c r="C1231" s="71">
        <v>14.05</v>
      </c>
      <c r="D1231" s="71">
        <v>13.945</v>
      </c>
    </row>
    <row r="1232" spans="1:4" x14ac:dyDescent="0.3">
      <c r="A1232" s="70">
        <v>1982</v>
      </c>
      <c r="B1232" s="70">
        <v>7</v>
      </c>
      <c r="C1232" s="71">
        <v>14.13</v>
      </c>
      <c r="D1232" s="71">
        <v>13.984</v>
      </c>
    </row>
    <row r="1233" spans="1:4" x14ac:dyDescent="0.3">
      <c r="A1233" s="70">
        <v>1982</v>
      </c>
      <c r="B1233" s="70">
        <v>8</v>
      </c>
      <c r="C1233" s="71">
        <v>14.07</v>
      </c>
      <c r="D1233" s="71">
        <v>13.991</v>
      </c>
    </row>
    <row r="1234" spans="1:4" x14ac:dyDescent="0.3">
      <c r="A1234" s="70">
        <v>1982</v>
      </c>
      <c r="B1234" s="70">
        <v>9</v>
      </c>
      <c r="C1234" s="71">
        <v>14.14</v>
      </c>
      <c r="D1234" s="71">
        <v>14.074999999999999</v>
      </c>
    </row>
    <row r="1235" spans="1:4" x14ac:dyDescent="0.3">
      <c r="A1235" s="70">
        <v>1982</v>
      </c>
      <c r="B1235" s="70">
        <v>10</v>
      </c>
      <c r="C1235" s="71">
        <v>14.13</v>
      </c>
      <c r="D1235" s="71">
        <v>14.006</v>
      </c>
    </row>
    <row r="1236" spans="1:4" x14ac:dyDescent="0.3">
      <c r="A1236" s="70">
        <v>1982</v>
      </c>
      <c r="B1236" s="70">
        <v>11</v>
      </c>
      <c r="C1236" s="71">
        <v>14.15</v>
      </c>
      <c r="D1236" s="71">
        <v>13.991</v>
      </c>
    </row>
    <row r="1237" spans="1:4" x14ac:dyDescent="0.3">
      <c r="A1237" s="70">
        <v>1982</v>
      </c>
      <c r="B1237" s="70">
        <v>12</v>
      </c>
      <c r="C1237" s="71">
        <v>14.43</v>
      </c>
      <c r="D1237" s="71">
        <v>14.25</v>
      </c>
    </row>
    <row r="1238" spans="1:4" x14ac:dyDescent="0.3">
      <c r="A1238" s="70">
        <v>1983</v>
      </c>
      <c r="B1238" s="70">
        <v>1</v>
      </c>
      <c r="C1238" s="71">
        <v>14.52</v>
      </c>
      <c r="D1238" s="71">
        <v>14.428000000000001</v>
      </c>
    </row>
    <row r="1239" spans="1:4" x14ac:dyDescent="0.3">
      <c r="A1239" s="70">
        <v>1983</v>
      </c>
      <c r="B1239" s="70">
        <v>2</v>
      </c>
      <c r="C1239" s="71">
        <v>14.4</v>
      </c>
      <c r="D1239" s="71">
        <v>14.313000000000001</v>
      </c>
    </row>
    <row r="1240" spans="1:4" x14ac:dyDescent="0.3">
      <c r="A1240" s="70">
        <v>1983</v>
      </c>
      <c r="B1240" s="70">
        <v>3</v>
      </c>
      <c r="C1240" s="71">
        <v>14.43</v>
      </c>
      <c r="D1240" s="71">
        <v>14.212999999999999</v>
      </c>
    </row>
    <row r="1241" spans="1:4" x14ac:dyDescent="0.3">
      <c r="A1241" s="70">
        <v>1983</v>
      </c>
      <c r="B1241" s="70">
        <v>4</v>
      </c>
      <c r="C1241" s="71">
        <v>14.31</v>
      </c>
      <c r="D1241" s="71">
        <v>14.12</v>
      </c>
    </row>
    <row r="1242" spans="1:4" x14ac:dyDescent="0.3">
      <c r="A1242" s="70">
        <v>1983</v>
      </c>
      <c r="B1242" s="70">
        <v>5</v>
      </c>
      <c r="C1242" s="71">
        <v>14.36</v>
      </c>
      <c r="D1242" s="71">
        <v>14.137</v>
      </c>
    </row>
    <row r="1243" spans="1:4" x14ac:dyDescent="0.3">
      <c r="A1243" s="70">
        <v>1983</v>
      </c>
      <c r="B1243" s="70">
        <v>6</v>
      </c>
      <c r="C1243" s="71">
        <v>14.2</v>
      </c>
      <c r="D1243" s="71">
        <v>14.134</v>
      </c>
    </row>
    <row r="1244" spans="1:4" x14ac:dyDescent="0.3">
      <c r="A1244" s="70">
        <v>1983</v>
      </c>
      <c r="B1244" s="70">
        <v>7</v>
      </c>
      <c r="C1244" s="71">
        <v>14.17</v>
      </c>
      <c r="D1244" s="71">
        <v>14.151999999999999</v>
      </c>
    </row>
    <row r="1245" spans="1:4" x14ac:dyDescent="0.3">
      <c r="A1245" s="70">
        <v>1983</v>
      </c>
      <c r="B1245" s="70">
        <v>8</v>
      </c>
      <c r="C1245" s="71">
        <v>14.33</v>
      </c>
      <c r="D1245" s="71">
        <v>14.2</v>
      </c>
    </row>
    <row r="1246" spans="1:4" x14ac:dyDescent="0.3">
      <c r="A1246" s="70">
        <v>1983</v>
      </c>
      <c r="B1246" s="70">
        <v>9</v>
      </c>
      <c r="C1246" s="71">
        <v>14.39</v>
      </c>
      <c r="D1246" s="71">
        <v>14.188000000000001</v>
      </c>
    </row>
    <row r="1247" spans="1:4" x14ac:dyDescent="0.3">
      <c r="A1247" s="70">
        <v>1983</v>
      </c>
      <c r="B1247" s="70">
        <v>10</v>
      </c>
      <c r="C1247" s="71">
        <v>14.16</v>
      </c>
      <c r="D1247" s="71">
        <v>14.099</v>
      </c>
    </row>
    <row r="1248" spans="1:4" x14ac:dyDescent="0.3">
      <c r="A1248" s="70">
        <v>1983</v>
      </c>
      <c r="B1248" s="70">
        <v>11</v>
      </c>
      <c r="C1248" s="71">
        <v>14.32</v>
      </c>
      <c r="D1248" s="71">
        <v>14.256</v>
      </c>
    </row>
    <row r="1249" spans="1:4" x14ac:dyDescent="0.3">
      <c r="A1249" s="70">
        <v>1983</v>
      </c>
      <c r="B1249" s="70">
        <v>12</v>
      </c>
      <c r="C1249" s="71">
        <v>14.17</v>
      </c>
      <c r="D1249" s="71">
        <v>14.089</v>
      </c>
    </row>
    <row r="1250" spans="1:4" x14ac:dyDescent="0.3">
      <c r="A1250" s="70">
        <v>1984</v>
      </c>
      <c r="B1250" s="70">
        <v>1</v>
      </c>
      <c r="C1250" s="71">
        <v>14.3</v>
      </c>
      <c r="D1250" s="71">
        <v>14.118</v>
      </c>
    </row>
    <row r="1251" spans="1:4" x14ac:dyDescent="0.3">
      <c r="A1251" s="70">
        <v>1984</v>
      </c>
      <c r="B1251" s="70">
        <v>2</v>
      </c>
      <c r="C1251" s="71">
        <v>14.18</v>
      </c>
      <c r="D1251" s="71">
        <v>14.013</v>
      </c>
    </row>
    <row r="1252" spans="1:4" x14ac:dyDescent="0.3">
      <c r="A1252" s="70">
        <v>1984</v>
      </c>
      <c r="B1252" s="70">
        <v>3</v>
      </c>
      <c r="C1252" s="71">
        <v>14.29</v>
      </c>
      <c r="D1252" s="71">
        <v>14.048999999999999</v>
      </c>
    </row>
    <row r="1253" spans="1:4" x14ac:dyDescent="0.3">
      <c r="A1253" s="70">
        <v>1984</v>
      </c>
      <c r="B1253" s="70">
        <v>4</v>
      </c>
      <c r="C1253" s="71">
        <v>14.09</v>
      </c>
      <c r="D1253" s="71">
        <v>13.954000000000001</v>
      </c>
    </row>
    <row r="1254" spans="1:4" x14ac:dyDescent="0.3">
      <c r="A1254" s="70">
        <v>1984</v>
      </c>
      <c r="B1254" s="70">
        <v>5</v>
      </c>
      <c r="C1254" s="71">
        <v>14.34</v>
      </c>
      <c r="D1254" s="71">
        <v>14.092000000000001</v>
      </c>
    </row>
    <row r="1255" spans="1:4" x14ac:dyDescent="0.3">
      <c r="A1255" s="70">
        <v>1984</v>
      </c>
      <c r="B1255" s="70">
        <v>6</v>
      </c>
      <c r="C1255" s="71">
        <v>14.06</v>
      </c>
      <c r="D1255" s="71">
        <v>13.984999999999999</v>
      </c>
    </row>
    <row r="1256" spans="1:4" x14ac:dyDescent="0.3">
      <c r="A1256" s="70">
        <v>1984</v>
      </c>
      <c r="B1256" s="70">
        <v>7</v>
      </c>
      <c r="C1256" s="71">
        <v>14.17</v>
      </c>
      <c r="D1256" s="71">
        <v>13.962999999999999</v>
      </c>
    </row>
    <row r="1257" spans="1:4" x14ac:dyDescent="0.3">
      <c r="A1257" s="70">
        <v>1984</v>
      </c>
      <c r="B1257" s="70">
        <v>8</v>
      </c>
      <c r="C1257" s="71">
        <v>14.16</v>
      </c>
      <c r="D1257" s="71">
        <v>14.041</v>
      </c>
    </row>
    <row r="1258" spans="1:4" x14ac:dyDescent="0.3">
      <c r="A1258" s="70">
        <v>1984</v>
      </c>
      <c r="B1258" s="70">
        <v>9</v>
      </c>
      <c r="C1258" s="71">
        <v>14.21</v>
      </c>
      <c r="D1258" s="71">
        <v>14.032999999999999</v>
      </c>
    </row>
    <row r="1259" spans="1:4" x14ac:dyDescent="0.3">
      <c r="A1259" s="70">
        <v>1984</v>
      </c>
      <c r="B1259" s="70">
        <v>10</v>
      </c>
      <c r="C1259" s="71">
        <v>14.16</v>
      </c>
      <c r="D1259" s="71">
        <v>13.978</v>
      </c>
    </row>
    <row r="1260" spans="1:4" x14ac:dyDescent="0.3">
      <c r="A1260" s="70">
        <v>1984</v>
      </c>
      <c r="B1260" s="70">
        <v>11</v>
      </c>
      <c r="C1260" s="71">
        <v>14.06</v>
      </c>
      <c r="D1260" s="71">
        <v>13.879</v>
      </c>
    </row>
    <row r="1261" spans="1:4" x14ac:dyDescent="0.3">
      <c r="A1261" s="70">
        <v>1984</v>
      </c>
      <c r="B1261" s="70">
        <v>12</v>
      </c>
      <c r="C1261" s="71">
        <v>13.95</v>
      </c>
      <c r="D1261" s="71">
        <v>13.725999999999999</v>
      </c>
    </row>
    <row r="1262" spans="1:4" x14ac:dyDescent="0.3">
      <c r="A1262" s="70">
        <v>1985</v>
      </c>
      <c r="B1262" s="70">
        <v>1</v>
      </c>
      <c r="C1262" s="71">
        <v>14.22</v>
      </c>
      <c r="D1262" s="71">
        <v>14.010999999999999</v>
      </c>
    </row>
    <row r="1263" spans="1:4" x14ac:dyDescent="0.3">
      <c r="A1263" s="70">
        <v>1985</v>
      </c>
      <c r="B1263" s="70">
        <v>2</v>
      </c>
      <c r="C1263" s="71">
        <v>13.94</v>
      </c>
      <c r="D1263" s="71">
        <v>13.867000000000001</v>
      </c>
    </row>
    <row r="1264" spans="1:4" x14ac:dyDescent="0.3">
      <c r="A1264" s="70">
        <v>1985</v>
      </c>
      <c r="B1264" s="70">
        <v>3</v>
      </c>
      <c r="C1264" s="71">
        <v>14.18</v>
      </c>
      <c r="D1264" s="71">
        <v>13.974</v>
      </c>
    </row>
    <row r="1265" spans="1:4" x14ac:dyDescent="0.3">
      <c r="A1265" s="70">
        <v>1985</v>
      </c>
      <c r="B1265" s="70">
        <v>4</v>
      </c>
      <c r="C1265" s="71">
        <v>14.11</v>
      </c>
      <c r="D1265" s="71">
        <v>13.96</v>
      </c>
    </row>
    <row r="1266" spans="1:4" x14ac:dyDescent="0.3">
      <c r="A1266" s="70">
        <v>1985</v>
      </c>
      <c r="B1266" s="70">
        <v>5</v>
      </c>
      <c r="C1266" s="71">
        <v>14.17</v>
      </c>
      <c r="D1266" s="71">
        <v>13.997</v>
      </c>
    </row>
    <row r="1267" spans="1:4" x14ac:dyDescent="0.3">
      <c r="A1267" s="70">
        <v>1985</v>
      </c>
      <c r="B1267" s="70">
        <v>6</v>
      </c>
      <c r="C1267" s="71">
        <v>14.18</v>
      </c>
      <c r="D1267" s="71">
        <v>13.939</v>
      </c>
    </row>
    <row r="1268" spans="1:4" x14ac:dyDescent="0.3">
      <c r="A1268" s="70">
        <v>1985</v>
      </c>
      <c r="B1268" s="70">
        <v>7</v>
      </c>
      <c r="C1268" s="71">
        <v>13.99</v>
      </c>
      <c r="D1268" s="71">
        <v>13.94</v>
      </c>
    </row>
    <row r="1269" spans="1:4" x14ac:dyDescent="0.3">
      <c r="A1269" s="70">
        <v>1985</v>
      </c>
      <c r="B1269" s="70">
        <v>8</v>
      </c>
      <c r="C1269" s="71">
        <v>14.15</v>
      </c>
      <c r="D1269" s="71">
        <v>14.026</v>
      </c>
    </row>
    <row r="1270" spans="1:4" x14ac:dyDescent="0.3">
      <c r="A1270" s="70">
        <v>1985</v>
      </c>
      <c r="B1270" s="70">
        <v>9</v>
      </c>
      <c r="C1270" s="71">
        <v>14.15</v>
      </c>
      <c r="D1270" s="71">
        <v>13.968</v>
      </c>
    </row>
    <row r="1271" spans="1:4" x14ac:dyDescent="0.3">
      <c r="A1271" s="70">
        <v>1985</v>
      </c>
      <c r="B1271" s="70">
        <v>10</v>
      </c>
      <c r="C1271" s="71">
        <v>14.11</v>
      </c>
      <c r="D1271" s="71">
        <v>14.018000000000001</v>
      </c>
    </row>
    <row r="1272" spans="1:4" x14ac:dyDescent="0.3">
      <c r="A1272" s="70">
        <v>1985</v>
      </c>
      <c r="B1272" s="70">
        <v>11</v>
      </c>
      <c r="C1272" s="71">
        <v>14.09</v>
      </c>
      <c r="D1272" s="71">
        <v>13.928000000000001</v>
      </c>
    </row>
    <row r="1273" spans="1:4" x14ac:dyDescent="0.3">
      <c r="A1273" s="70">
        <v>1985</v>
      </c>
      <c r="B1273" s="70">
        <v>12</v>
      </c>
      <c r="C1273" s="71">
        <v>14.15</v>
      </c>
      <c r="D1273" s="71">
        <v>14.013999999999999</v>
      </c>
    </row>
    <row r="1274" spans="1:4" x14ac:dyDescent="0.3">
      <c r="A1274" s="70">
        <v>1986</v>
      </c>
      <c r="B1274" s="70">
        <v>1</v>
      </c>
      <c r="C1274" s="71">
        <v>14.29</v>
      </c>
      <c r="D1274" s="71">
        <v>14.124000000000001</v>
      </c>
    </row>
    <row r="1275" spans="1:4" x14ac:dyDescent="0.3">
      <c r="A1275" s="70">
        <v>1986</v>
      </c>
      <c r="B1275" s="70">
        <v>2</v>
      </c>
      <c r="C1275" s="71">
        <v>14.39</v>
      </c>
      <c r="D1275" s="71">
        <v>14.09</v>
      </c>
    </row>
    <row r="1276" spans="1:4" x14ac:dyDescent="0.3">
      <c r="A1276" s="70">
        <v>1986</v>
      </c>
      <c r="B1276" s="70">
        <v>3</v>
      </c>
      <c r="C1276" s="71">
        <v>14.28</v>
      </c>
      <c r="D1276" s="71">
        <v>14.074999999999999</v>
      </c>
    </row>
    <row r="1277" spans="1:4" x14ac:dyDescent="0.3">
      <c r="A1277" s="70">
        <v>1986</v>
      </c>
      <c r="B1277" s="70">
        <v>4</v>
      </c>
      <c r="C1277" s="71">
        <v>14.24</v>
      </c>
      <c r="D1277" s="71">
        <v>14.077999999999999</v>
      </c>
    </row>
    <row r="1278" spans="1:4" x14ac:dyDescent="0.3">
      <c r="A1278" s="70">
        <v>1986</v>
      </c>
      <c r="B1278" s="70">
        <v>5</v>
      </c>
      <c r="C1278" s="71">
        <v>14.25</v>
      </c>
      <c r="D1278" s="71">
        <v>14.045</v>
      </c>
    </row>
    <row r="1279" spans="1:4" x14ac:dyDescent="0.3">
      <c r="A1279" s="70">
        <v>1986</v>
      </c>
      <c r="B1279" s="70">
        <v>6</v>
      </c>
      <c r="C1279" s="71">
        <v>14.11</v>
      </c>
      <c r="D1279" s="71">
        <v>14.048999999999999</v>
      </c>
    </row>
    <row r="1280" spans="1:4" x14ac:dyDescent="0.3">
      <c r="A1280" s="70">
        <v>1986</v>
      </c>
      <c r="B1280" s="70">
        <v>7</v>
      </c>
      <c r="C1280" s="71">
        <v>14.11</v>
      </c>
      <c r="D1280" s="71">
        <v>13.997999999999999</v>
      </c>
    </row>
    <row r="1281" spans="1:4" x14ac:dyDescent="0.3">
      <c r="A1281" s="70">
        <v>1986</v>
      </c>
      <c r="B1281" s="70">
        <v>8</v>
      </c>
      <c r="C1281" s="71">
        <v>14.12</v>
      </c>
      <c r="D1281" s="71">
        <v>14.002000000000001</v>
      </c>
    </row>
    <row r="1282" spans="1:4" x14ac:dyDescent="0.3">
      <c r="A1282" s="70">
        <v>1986</v>
      </c>
      <c r="B1282" s="70">
        <v>9</v>
      </c>
      <c r="C1282" s="71">
        <v>14</v>
      </c>
      <c r="D1282" s="71">
        <v>14.010999999999999</v>
      </c>
    </row>
    <row r="1283" spans="1:4" x14ac:dyDescent="0.3">
      <c r="A1283" s="70">
        <v>1986</v>
      </c>
      <c r="B1283" s="70">
        <v>10</v>
      </c>
      <c r="C1283" s="71">
        <v>14.13</v>
      </c>
      <c r="D1283" s="71">
        <v>14.066000000000001</v>
      </c>
    </row>
    <row r="1284" spans="1:4" x14ac:dyDescent="0.3">
      <c r="A1284" s="70">
        <v>1986</v>
      </c>
      <c r="B1284" s="70">
        <v>11</v>
      </c>
      <c r="C1284" s="71">
        <v>14.12</v>
      </c>
      <c r="D1284" s="71">
        <v>13.993</v>
      </c>
    </row>
    <row r="1285" spans="1:4" x14ac:dyDescent="0.3">
      <c r="A1285" s="70">
        <v>1986</v>
      </c>
      <c r="B1285" s="70">
        <v>12</v>
      </c>
      <c r="C1285" s="71">
        <v>14.17</v>
      </c>
      <c r="D1285" s="71">
        <v>14.01</v>
      </c>
    </row>
    <row r="1286" spans="1:4" x14ac:dyDescent="0.3">
      <c r="A1286" s="70">
        <v>1987</v>
      </c>
      <c r="B1286" s="70">
        <v>1</v>
      </c>
      <c r="C1286" s="71">
        <v>14.36</v>
      </c>
      <c r="D1286" s="71">
        <v>14.112</v>
      </c>
    </row>
    <row r="1287" spans="1:4" x14ac:dyDescent="0.3">
      <c r="A1287" s="70">
        <v>1987</v>
      </c>
      <c r="B1287" s="70">
        <v>2</v>
      </c>
      <c r="C1287" s="71">
        <v>14.46</v>
      </c>
      <c r="D1287" s="71">
        <v>14.302</v>
      </c>
    </row>
    <row r="1288" spans="1:4" x14ac:dyDescent="0.3">
      <c r="A1288" s="70">
        <v>1987</v>
      </c>
      <c r="B1288" s="70">
        <v>3</v>
      </c>
      <c r="C1288" s="71">
        <v>14.16</v>
      </c>
      <c r="D1288" s="71">
        <v>14.022</v>
      </c>
    </row>
    <row r="1289" spans="1:4" x14ac:dyDescent="0.3">
      <c r="A1289" s="70">
        <v>1987</v>
      </c>
      <c r="B1289" s="70">
        <v>4</v>
      </c>
      <c r="C1289" s="71">
        <v>14.23</v>
      </c>
      <c r="D1289" s="71">
        <v>14.095000000000001</v>
      </c>
    </row>
    <row r="1290" spans="1:4" x14ac:dyDescent="0.3">
      <c r="A1290" s="70">
        <v>1987</v>
      </c>
      <c r="B1290" s="70">
        <v>5</v>
      </c>
      <c r="C1290" s="71">
        <v>14.26</v>
      </c>
      <c r="D1290" s="71">
        <v>14.148</v>
      </c>
    </row>
    <row r="1291" spans="1:4" x14ac:dyDescent="0.3">
      <c r="A1291" s="70">
        <v>1987</v>
      </c>
      <c r="B1291" s="70">
        <v>6</v>
      </c>
      <c r="C1291" s="71">
        <v>14.37</v>
      </c>
      <c r="D1291" s="71">
        <v>14.127000000000001</v>
      </c>
    </row>
    <row r="1292" spans="1:4" x14ac:dyDescent="0.3">
      <c r="A1292" s="70">
        <v>1987</v>
      </c>
      <c r="B1292" s="70">
        <v>7</v>
      </c>
      <c r="C1292" s="71">
        <v>14.46</v>
      </c>
      <c r="D1292" s="71">
        <v>14.269</v>
      </c>
    </row>
    <row r="1293" spans="1:4" x14ac:dyDescent="0.3">
      <c r="A1293" s="70">
        <v>1987</v>
      </c>
      <c r="B1293" s="70">
        <v>8</v>
      </c>
      <c r="C1293" s="71">
        <v>14.28</v>
      </c>
      <c r="D1293" s="71">
        <v>14.237</v>
      </c>
    </row>
    <row r="1294" spans="1:4" x14ac:dyDescent="0.3">
      <c r="A1294" s="70">
        <v>1987</v>
      </c>
      <c r="B1294" s="70">
        <v>9</v>
      </c>
      <c r="C1294" s="71">
        <v>14.39</v>
      </c>
      <c r="D1294" s="71">
        <v>14.274000000000001</v>
      </c>
    </row>
    <row r="1295" spans="1:4" x14ac:dyDescent="0.3">
      <c r="A1295" s="70">
        <v>1987</v>
      </c>
      <c r="B1295" s="70">
        <v>10</v>
      </c>
      <c r="C1295" s="71">
        <v>14.32</v>
      </c>
      <c r="D1295" s="71">
        <v>14.204000000000001</v>
      </c>
    </row>
    <row r="1296" spans="1:4" x14ac:dyDescent="0.3">
      <c r="A1296" s="70">
        <v>1987</v>
      </c>
      <c r="B1296" s="70">
        <v>11</v>
      </c>
      <c r="C1296" s="71">
        <v>14.26</v>
      </c>
      <c r="D1296" s="71">
        <v>14.196999999999999</v>
      </c>
    </row>
    <row r="1297" spans="1:4" x14ac:dyDescent="0.3">
      <c r="A1297" s="70">
        <v>1987</v>
      </c>
      <c r="B1297" s="70">
        <v>12</v>
      </c>
      <c r="C1297" s="71">
        <v>14.48</v>
      </c>
      <c r="D1297" s="71">
        <v>14.321999999999999</v>
      </c>
    </row>
    <row r="1298" spans="1:4" x14ac:dyDescent="0.3">
      <c r="A1298" s="70">
        <v>1988</v>
      </c>
      <c r="B1298" s="70">
        <v>1</v>
      </c>
      <c r="C1298" s="71">
        <v>14.58</v>
      </c>
      <c r="D1298" s="71">
        <v>14.388</v>
      </c>
    </row>
    <row r="1299" spans="1:4" x14ac:dyDescent="0.3">
      <c r="A1299" s="70">
        <v>1988</v>
      </c>
      <c r="B1299" s="70">
        <v>2</v>
      </c>
      <c r="C1299" s="71">
        <v>14.43</v>
      </c>
      <c r="D1299" s="71">
        <v>14.233000000000001</v>
      </c>
    </row>
    <row r="1300" spans="1:4" x14ac:dyDescent="0.3">
      <c r="A1300" s="70">
        <v>1988</v>
      </c>
      <c r="B1300" s="70">
        <v>3</v>
      </c>
      <c r="C1300" s="71">
        <v>14.51</v>
      </c>
      <c r="D1300" s="71">
        <v>14.262</v>
      </c>
    </row>
    <row r="1301" spans="1:4" x14ac:dyDescent="0.3">
      <c r="A1301" s="70">
        <v>1988</v>
      </c>
      <c r="B1301" s="70">
        <v>4</v>
      </c>
      <c r="C1301" s="71">
        <v>14.45</v>
      </c>
      <c r="D1301" s="71">
        <v>14.225</v>
      </c>
    </row>
    <row r="1302" spans="1:4" x14ac:dyDescent="0.3">
      <c r="A1302" s="70">
        <v>1988</v>
      </c>
      <c r="B1302" s="70">
        <v>5</v>
      </c>
      <c r="C1302" s="71">
        <v>14.44</v>
      </c>
      <c r="D1302" s="71">
        <v>14.211</v>
      </c>
    </row>
    <row r="1303" spans="1:4" x14ac:dyDescent="0.3">
      <c r="A1303" s="70">
        <v>1988</v>
      </c>
      <c r="B1303" s="70">
        <v>6</v>
      </c>
      <c r="C1303" s="71">
        <v>14.43</v>
      </c>
      <c r="D1303" s="71">
        <v>14.221</v>
      </c>
    </row>
    <row r="1304" spans="1:4" x14ac:dyDescent="0.3">
      <c r="A1304" s="70">
        <v>1988</v>
      </c>
      <c r="B1304" s="70">
        <v>7</v>
      </c>
      <c r="C1304" s="71">
        <v>14.35</v>
      </c>
      <c r="D1304" s="71">
        <v>14.173</v>
      </c>
    </row>
    <row r="1305" spans="1:4" x14ac:dyDescent="0.3">
      <c r="A1305" s="70">
        <v>1988</v>
      </c>
      <c r="B1305" s="70">
        <v>8</v>
      </c>
      <c r="C1305" s="71">
        <v>14.47</v>
      </c>
      <c r="D1305" s="71">
        <v>14.176</v>
      </c>
    </row>
    <row r="1306" spans="1:4" x14ac:dyDescent="0.3">
      <c r="A1306" s="70">
        <v>1988</v>
      </c>
      <c r="B1306" s="70">
        <v>9</v>
      </c>
      <c r="C1306" s="71">
        <v>14.41</v>
      </c>
      <c r="D1306" s="71">
        <v>14.183</v>
      </c>
    </row>
    <row r="1307" spans="1:4" x14ac:dyDescent="0.3">
      <c r="A1307" s="70">
        <v>1988</v>
      </c>
      <c r="B1307" s="70">
        <v>10</v>
      </c>
      <c r="C1307" s="71">
        <v>14.4</v>
      </c>
      <c r="D1307" s="71">
        <v>14.138999999999999</v>
      </c>
    </row>
    <row r="1308" spans="1:4" x14ac:dyDescent="0.3">
      <c r="A1308" s="70">
        <v>1988</v>
      </c>
      <c r="B1308" s="70">
        <v>11</v>
      </c>
      <c r="C1308" s="71">
        <v>14.12</v>
      </c>
      <c r="D1308" s="71">
        <v>14.026999999999999</v>
      </c>
    </row>
    <row r="1309" spans="1:4" x14ac:dyDescent="0.3">
      <c r="A1309" s="70">
        <v>1988</v>
      </c>
      <c r="B1309" s="70">
        <v>12</v>
      </c>
      <c r="C1309" s="71">
        <v>14.33</v>
      </c>
      <c r="D1309" s="71">
        <v>14.146000000000001</v>
      </c>
    </row>
    <row r="1310" spans="1:4" x14ac:dyDescent="0.3">
      <c r="A1310" s="70">
        <v>1989</v>
      </c>
      <c r="B1310" s="70">
        <v>1</v>
      </c>
      <c r="C1310" s="71">
        <v>14.15</v>
      </c>
      <c r="D1310" s="71">
        <v>14.012</v>
      </c>
    </row>
    <row r="1311" spans="1:4" x14ac:dyDescent="0.3">
      <c r="A1311" s="70">
        <v>1989</v>
      </c>
      <c r="B1311" s="70">
        <v>2</v>
      </c>
      <c r="C1311" s="71">
        <v>14.35</v>
      </c>
      <c r="D1311" s="71">
        <v>14.148999999999999</v>
      </c>
    </row>
    <row r="1312" spans="1:4" x14ac:dyDescent="0.3">
      <c r="A1312" s="70">
        <v>1989</v>
      </c>
      <c r="B1312" s="70">
        <v>3</v>
      </c>
      <c r="C1312" s="71">
        <v>14.37</v>
      </c>
      <c r="D1312" s="71">
        <v>14.135999999999999</v>
      </c>
    </row>
    <row r="1313" spans="1:4" x14ac:dyDescent="0.3">
      <c r="A1313" s="70">
        <v>1989</v>
      </c>
      <c r="B1313" s="70">
        <v>4</v>
      </c>
      <c r="C1313" s="71">
        <v>14.33</v>
      </c>
      <c r="D1313" s="71">
        <v>14.081</v>
      </c>
    </row>
    <row r="1314" spans="1:4" x14ac:dyDescent="0.3">
      <c r="A1314" s="70">
        <v>1989</v>
      </c>
      <c r="B1314" s="70">
        <v>5</v>
      </c>
      <c r="C1314" s="71">
        <v>14.16</v>
      </c>
      <c r="D1314" s="71">
        <v>14.079000000000001</v>
      </c>
    </row>
    <row r="1315" spans="1:4" x14ac:dyDescent="0.3">
      <c r="A1315" s="70">
        <v>1989</v>
      </c>
      <c r="B1315" s="70">
        <v>6</v>
      </c>
      <c r="C1315" s="71">
        <v>14.14</v>
      </c>
      <c r="D1315" s="71">
        <v>14.074</v>
      </c>
    </row>
    <row r="1316" spans="1:4" x14ac:dyDescent="0.3">
      <c r="A1316" s="70">
        <v>1989</v>
      </c>
      <c r="B1316" s="70">
        <v>7</v>
      </c>
      <c r="C1316" s="71">
        <v>14.33</v>
      </c>
      <c r="D1316" s="71">
        <v>14.156000000000001</v>
      </c>
    </row>
    <row r="1317" spans="1:4" x14ac:dyDescent="0.3">
      <c r="A1317" s="70">
        <v>1989</v>
      </c>
      <c r="B1317" s="70">
        <v>8</v>
      </c>
      <c r="C1317" s="71">
        <v>14.37</v>
      </c>
      <c r="D1317" s="71">
        <v>14.177</v>
      </c>
    </row>
    <row r="1318" spans="1:4" x14ac:dyDescent="0.3">
      <c r="A1318" s="70">
        <v>1989</v>
      </c>
      <c r="B1318" s="70">
        <v>9</v>
      </c>
      <c r="C1318" s="71">
        <v>14.37</v>
      </c>
      <c r="D1318" s="71">
        <v>14.141999999999999</v>
      </c>
    </row>
    <row r="1319" spans="1:4" x14ac:dyDescent="0.3">
      <c r="A1319" s="70">
        <v>1989</v>
      </c>
      <c r="B1319" s="70">
        <v>10</v>
      </c>
      <c r="C1319" s="71">
        <v>14.32</v>
      </c>
      <c r="D1319" s="71">
        <v>14.151</v>
      </c>
    </row>
    <row r="1320" spans="1:4" x14ac:dyDescent="0.3">
      <c r="A1320" s="70">
        <v>1989</v>
      </c>
      <c r="B1320" s="70">
        <v>11</v>
      </c>
      <c r="C1320" s="71">
        <v>14.2</v>
      </c>
      <c r="D1320" s="71">
        <v>14.06</v>
      </c>
    </row>
    <row r="1321" spans="1:4" x14ac:dyDescent="0.3">
      <c r="A1321" s="70">
        <v>1989</v>
      </c>
      <c r="B1321" s="70">
        <v>12</v>
      </c>
      <c r="C1321" s="71">
        <v>14.38</v>
      </c>
      <c r="D1321" s="71">
        <v>14.201000000000001</v>
      </c>
    </row>
    <row r="1322" spans="1:4" x14ac:dyDescent="0.3">
      <c r="A1322" s="70">
        <v>1990</v>
      </c>
      <c r="B1322" s="70">
        <v>1</v>
      </c>
      <c r="C1322" s="71">
        <v>14.41</v>
      </c>
      <c r="D1322" s="71">
        <v>14.217000000000001</v>
      </c>
    </row>
    <row r="1323" spans="1:4" x14ac:dyDescent="0.3">
      <c r="A1323" s="70">
        <v>1990</v>
      </c>
      <c r="B1323" s="70">
        <v>2</v>
      </c>
      <c r="C1323" s="71">
        <v>14.41</v>
      </c>
      <c r="D1323" s="71">
        <v>14.307</v>
      </c>
    </row>
    <row r="1324" spans="1:4" x14ac:dyDescent="0.3">
      <c r="A1324" s="70">
        <v>1990</v>
      </c>
      <c r="B1324" s="70">
        <v>3</v>
      </c>
      <c r="C1324" s="71">
        <v>14.77</v>
      </c>
      <c r="D1324" s="71">
        <v>14.561999999999999</v>
      </c>
    </row>
    <row r="1325" spans="1:4" x14ac:dyDescent="0.3">
      <c r="A1325" s="70">
        <v>1990</v>
      </c>
      <c r="B1325" s="70">
        <v>4</v>
      </c>
      <c r="C1325" s="71">
        <v>14.55</v>
      </c>
      <c r="D1325" s="71">
        <v>14.366</v>
      </c>
    </row>
    <row r="1326" spans="1:4" x14ac:dyDescent="0.3">
      <c r="A1326" s="70">
        <v>1990</v>
      </c>
      <c r="B1326" s="70">
        <v>5</v>
      </c>
      <c r="C1326" s="71">
        <v>14.46</v>
      </c>
      <c r="D1326" s="71">
        <v>14.278</v>
      </c>
    </row>
    <row r="1327" spans="1:4" x14ac:dyDescent="0.3">
      <c r="A1327" s="70">
        <v>1990</v>
      </c>
      <c r="B1327" s="70">
        <v>6</v>
      </c>
      <c r="C1327" s="71">
        <v>14.38</v>
      </c>
      <c r="D1327" s="71">
        <v>14.276999999999999</v>
      </c>
    </row>
    <row r="1328" spans="1:4" x14ac:dyDescent="0.3">
      <c r="A1328" s="70">
        <v>1990</v>
      </c>
      <c r="B1328" s="70">
        <v>7</v>
      </c>
      <c r="C1328" s="71">
        <v>14.44</v>
      </c>
      <c r="D1328" s="71">
        <v>14.231</v>
      </c>
    </row>
    <row r="1329" spans="1:4" x14ac:dyDescent="0.3">
      <c r="A1329" s="70">
        <v>1990</v>
      </c>
      <c r="B1329" s="70">
        <v>8</v>
      </c>
      <c r="C1329" s="71">
        <v>14.31</v>
      </c>
      <c r="D1329" s="71">
        <v>14.25</v>
      </c>
    </row>
    <row r="1330" spans="1:4" x14ac:dyDescent="0.3">
      <c r="A1330" s="70">
        <v>1990</v>
      </c>
      <c r="B1330" s="70">
        <v>9</v>
      </c>
      <c r="C1330" s="71">
        <v>14.29</v>
      </c>
      <c r="D1330" s="71">
        <v>14.178000000000001</v>
      </c>
    </row>
    <row r="1331" spans="1:4" x14ac:dyDescent="0.3">
      <c r="A1331" s="70">
        <v>1990</v>
      </c>
      <c r="B1331" s="70">
        <v>10</v>
      </c>
      <c r="C1331" s="71">
        <v>14.41</v>
      </c>
      <c r="D1331" s="71">
        <v>14.332000000000001</v>
      </c>
    </row>
    <row r="1332" spans="1:4" x14ac:dyDescent="0.3">
      <c r="A1332" s="70">
        <v>1990</v>
      </c>
      <c r="B1332" s="70">
        <v>11</v>
      </c>
      <c r="C1332" s="71">
        <v>14.45</v>
      </c>
      <c r="D1332" s="71">
        <v>14.318</v>
      </c>
    </row>
    <row r="1333" spans="1:4" x14ac:dyDescent="0.3">
      <c r="A1333" s="70">
        <v>1990</v>
      </c>
      <c r="B1333" s="70">
        <v>12</v>
      </c>
      <c r="C1333" s="71">
        <v>14.41</v>
      </c>
      <c r="D1333" s="71">
        <v>14.247999999999999</v>
      </c>
    </row>
    <row r="1334" spans="1:4" x14ac:dyDescent="0.3">
      <c r="A1334" s="70">
        <v>1991</v>
      </c>
      <c r="B1334" s="70">
        <v>1</v>
      </c>
      <c r="C1334" s="71">
        <v>14.41</v>
      </c>
      <c r="D1334" s="71">
        <v>14.288</v>
      </c>
    </row>
    <row r="1335" spans="1:4" x14ac:dyDescent="0.3">
      <c r="A1335" s="70">
        <v>1991</v>
      </c>
      <c r="B1335" s="70">
        <v>2</v>
      </c>
      <c r="C1335" s="71">
        <v>14.49</v>
      </c>
      <c r="D1335" s="71">
        <v>14.298</v>
      </c>
    </row>
    <row r="1336" spans="1:4" x14ac:dyDescent="0.3">
      <c r="A1336" s="70">
        <v>1991</v>
      </c>
      <c r="B1336" s="70">
        <v>3</v>
      </c>
      <c r="C1336" s="71">
        <v>14.35</v>
      </c>
      <c r="D1336" s="71">
        <v>14.198</v>
      </c>
    </row>
    <row r="1337" spans="1:4" x14ac:dyDescent="0.3">
      <c r="A1337" s="70">
        <v>1991</v>
      </c>
      <c r="B1337" s="70">
        <v>4</v>
      </c>
      <c r="C1337" s="71">
        <v>14.52</v>
      </c>
      <c r="D1337" s="71">
        <v>14.382999999999999</v>
      </c>
    </row>
    <row r="1338" spans="1:4" x14ac:dyDescent="0.3">
      <c r="A1338" s="70">
        <v>1991</v>
      </c>
      <c r="B1338" s="70">
        <v>5</v>
      </c>
      <c r="C1338" s="71">
        <v>14.38</v>
      </c>
      <c r="D1338" s="71">
        <v>14.303000000000001</v>
      </c>
    </row>
    <row r="1339" spans="1:4" x14ac:dyDescent="0.3">
      <c r="A1339" s="70">
        <v>1991</v>
      </c>
      <c r="B1339" s="70">
        <v>6</v>
      </c>
      <c r="C1339" s="71">
        <v>14.53</v>
      </c>
      <c r="D1339" s="71">
        <v>14.305999999999999</v>
      </c>
    </row>
    <row r="1340" spans="1:4" x14ac:dyDescent="0.3">
      <c r="A1340" s="70">
        <v>1991</v>
      </c>
      <c r="B1340" s="70">
        <v>7</v>
      </c>
      <c r="C1340" s="71">
        <v>14.48</v>
      </c>
      <c r="D1340" s="71">
        <v>14.307</v>
      </c>
    </row>
    <row r="1341" spans="1:4" x14ac:dyDescent="0.3">
      <c r="A1341" s="70">
        <v>1991</v>
      </c>
      <c r="B1341" s="70">
        <v>8</v>
      </c>
      <c r="C1341" s="71">
        <v>14.39</v>
      </c>
      <c r="D1341" s="71">
        <v>14.257999999999999</v>
      </c>
    </row>
    <row r="1342" spans="1:4" x14ac:dyDescent="0.3">
      <c r="A1342" s="70">
        <v>1991</v>
      </c>
      <c r="B1342" s="70">
        <v>9</v>
      </c>
      <c r="C1342" s="71">
        <v>14.48</v>
      </c>
      <c r="D1342" s="71">
        <v>14.243</v>
      </c>
    </row>
    <row r="1343" spans="1:4" x14ac:dyDescent="0.3">
      <c r="A1343" s="70">
        <v>1991</v>
      </c>
      <c r="B1343" s="70">
        <v>10</v>
      </c>
      <c r="C1343" s="71">
        <v>14.3</v>
      </c>
      <c r="D1343" s="71">
        <v>14.191000000000001</v>
      </c>
    </row>
    <row r="1344" spans="1:4" x14ac:dyDescent="0.3">
      <c r="A1344" s="70">
        <v>1991</v>
      </c>
      <c r="B1344" s="70">
        <v>11</v>
      </c>
      <c r="C1344" s="71">
        <v>14.31</v>
      </c>
      <c r="D1344" s="71">
        <v>14.16</v>
      </c>
    </row>
    <row r="1345" spans="1:4" x14ac:dyDescent="0.3">
      <c r="A1345" s="70">
        <v>1991</v>
      </c>
      <c r="B1345" s="70">
        <v>12</v>
      </c>
      <c r="C1345" s="71">
        <v>14.33</v>
      </c>
      <c r="D1345" s="71">
        <v>14.12</v>
      </c>
    </row>
    <row r="1346" spans="1:4" x14ac:dyDescent="0.3">
      <c r="A1346" s="70">
        <v>1992</v>
      </c>
      <c r="B1346" s="70">
        <v>1</v>
      </c>
      <c r="C1346" s="71">
        <v>14.44</v>
      </c>
      <c r="D1346" s="71">
        <v>14.367000000000001</v>
      </c>
    </row>
    <row r="1347" spans="1:4" x14ac:dyDescent="0.3">
      <c r="A1347" s="70">
        <v>1992</v>
      </c>
      <c r="B1347" s="70">
        <v>2</v>
      </c>
      <c r="C1347" s="71">
        <v>14.42</v>
      </c>
      <c r="D1347" s="71">
        <v>14.319000000000001</v>
      </c>
    </row>
    <row r="1348" spans="1:4" x14ac:dyDescent="0.3">
      <c r="A1348" s="70">
        <v>1992</v>
      </c>
      <c r="B1348" s="70">
        <v>3</v>
      </c>
      <c r="C1348" s="71">
        <v>14.47</v>
      </c>
      <c r="D1348" s="71">
        <v>14.257999999999999</v>
      </c>
    </row>
    <row r="1349" spans="1:4" x14ac:dyDescent="0.3">
      <c r="A1349" s="70">
        <v>1992</v>
      </c>
      <c r="B1349" s="70">
        <v>4</v>
      </c>
      <c r="C1349" s="71">
        <v>14.24</v>
      </c>
      <c r="D1349" s="71">
        <v>14.137</v>
      </c>
    </row>
    <row r="1350" spans="1:4" x14ac:dyDescent="0.3">
      <c r="A1350" s="70">
        <v>1992</v>
      </c>
      <c r="B1350" s="70">
        <v>5</v>
      </c>
      <c r="C1350" s="71">
        <v>14.32</v>
      </c>
      <c r="D1350" s="71">
        <v>14.173</v>
      </c>
    </row>
    <row r="1351" spans="1:4" x14ac:dyDescent="0.3">
      <c r="A1351" s="70">
        <v>1992</v>
      </c>
      <c r="B1351" s="70">
        <v>6</v>
      </c>
      <c r="C1351" s="71">
        <v>14.25</v>
      </c>
      <c r="D1351" s="71">
        <v>14.13</v>
      </c>
    </row>
    <row r="1352" spans="1:4" x14ac:dyDescent="0.3">
      <c r="A1352" s="70">
        <v>1992</v>
      </c>
      <c r="B1352" s="70">
        <v>7</v>
      </c>
      <c r="C1352" s="71">
        <v>14.12</v>
      </c>
      <c r="D1352" s="71">
        <v>13.984</v>
      </c>
    </row>
    <row r="1353" spans="1:4" x14ac:dyDescent="0.3">
      <c r="A1353" s="70">
        <v>1992</v>
      </c>
      <c r="B1353" s="70">
        <v>8</v>
      </c>
      <c r="C1353" s="71">
        <v>14.07</v>
      </c>
      <c r="D1353" s="71">
        <v>14.007</v>
      </c>
    </row>
    <row r="1354" spans="1:4" x14ac:dyDescent="0.3">
      <c r="A1354" s="70">
        <v>1992</v>
      </c>
      <c r="B1354" s="70">
        <v>9</v>
      </c>
      <c r="C1354" s="71">
        <v>14</v>
      </c>
      <c r="D1354" s="71">
        <v>13.936</v>
      </c>
    </row>
    <row r="1355" spans="1:4" x14ac:dyDescent="0.3">
      <c r="A1355" s="70">
        <v>1992</v>
      </c>
      <c r="B1355" s="70">
        <v>10</v>
      </c>
      <c r="C1355" s="71">
        <v>14.09</v>
      </c>
      <c r="D1355" s="71">
        <v>13.952</v>
      </c>
    </row>
    <row r="1356" spans="1:4" x14ac:dyDescent="0.3">
      <c r="A1356" s="70">
        <v>1992</v>
      </c>
      <c r="B1356" s="70">
        <v>11</v>
      </c>
      <c r="C1356" s="71">
        <v>14.03</v>
      </c>
      <c r="D1356" s="71">
        <v>13.916</v>
      </c>
    </row>
    <row r="1357" spans="1:4" x14ac:dyDescent="0.3">
      <c r="A1357" s="70">
        <v>1992</v>
      </c>
      <c r="B1357" s="70">
        <v>12</v>
      </c>
      <c r="C1357" s="71">
        <v>14.22</v>
      </c>
      <c r="D1357" s="71">
        <v>14.082000000000001</v>
      </c>
    </row>
    <row r="1358" spans="1:4" x14ac:dyDescent="0.3">
      <c r="A1358" s="70">
        <v>1993</v>
      </c>
      <c r="B1358" s="70">
        <v>1</v>
      </c>
      <c r="C1358" s="71">
        <v>14.37</v>
      </c>
      <c r="D1358" s="71">
        <v>14.307</v>
      </c>
    </row>
    <row r="1359" spans="1:4" x14ac:dyDescent="0.3">
      <c r="A1359" s="70">
        <v>1993</v>
      </c>
      <c r="B1359" s="70">
        <v>2</v>
      </c>
      <c r="C1359" s="71">
        <v>14.39</v>
      </c>
      <c r="D1359" s="71">
        <v>14.253</v>
      </c>
    </row>
    <row r="1360" spans="1:4" x14ac:dyDescent="0.3">
      <c r="A1360" s="70">
        <v>1993</v>
      </c>
      <c r="B1360" s="70">
        <v>3</v>
      </c>
      <c r="C1360" s="71">
        <v>14.36</v>
      </c>
      <c r="D1360" s="71">
        <v>14.239000000000001</v>
      </c>
    </row>
    <row r="1361" spans="1:4" x14ac:dyDescent="0.3">
      <c r="A1361" s="70">
        <v>1993</v>
      </c>
      <c r="B1361" s="70">
        <v>4</v>
      </c>
      <c r="C1361" s="71">
        <v>14.27</v>
      </c>
      <c r="D1361" s="71">
        <v>14.131</v>
      </c>
    </row>
    <row r="1362" spans="1:4" x14ac:dyDescent="0.3">
      <c r="A1362" s="70">
        <v>1993</v>
      </c>
      <c r="B1362" s="70">
        <v>5</v>
      </c>
      <c r="C1362" s="71">
        <v>14.27</v>
      </c>
      <c r="D1362" s="71">
        <v>14.178000000000001</v>
      </c>
    </row>
    <row r="1363" spans="1:4" x14ac:dyDescent="0.3">
      <c r="A1363" s="70">
        <v>1993</v>
      </c>
      <c r="B1363" s="70">
        <v>6</v>
      </c>
      <c r="C1363" s="71">
        <v>14.25</v>
      </c>
      <c r="D1363" s="71">
        <v>14.179</v>
      </c>
    </row>
    <row r="1364" spans="1:4" x14ac:dyDescent="0.3">
      <c r="A1364" s="70">
        <v>1993</v>
      </c>
      <c r="B1364" s="70">
        <v>7</v>
      </c>
      <c r="C1364" s="71">
        <v>14.28</v>
      </c>
      <c r="D1364" s="71">
        <v>14.131</v>
      </c>
    </row>
    <row r="1365" spans="1:4" x14ac:dyDescent="0.3">
      <c r="A1365" s="70">
        <v>1993</v>
      </c>
      <c r="B1365" s="70">
        <v>8</v>
      </c>
      <c r="C1365" s="71">
        <v>14.13</v>
      </c>
      <c r="D1365" s="71">
        <v>14.097</v>
      </c>
    </row>
    <row r="1366" spans="1:4" x14ac:dyDescent="0.3">
      <c r="A1366" s="70">
        <v>1993</v>
      </c>
      <c r="B1366" s="70">
        <v>9</v>
      </c>
      <c r="C1366" s="71">
        <v>14.1</v>
      </c>
      <c r="D1366" s="71">
        <v>14.07</v>
      </c>
    </row>
    <row r="1367" spans="1:4" x14ac:dyDescent="0.3">
      <c r="A1367" s="70">
        <v>1993</v>
      </c>
      <c r="B1367" s="70">
        <v>10</v>
      </c>
      <c r="C1367" s="71">
        <v>14.22</v>
      </c>
      <c r="D1367" s="71">
        <v>14.109</v>
      </c>
    </row>
    <row r="1368" spans="1:4" x14ac:dyDescent="0.3">
      <c r="A1368" s="70">
        <v>1993</v>
      </c>
      <c r="B1368" s="70">
        <v>11</v>
      </c>
      <c r="C1368" s="71">
        <v>14.06</v>
      </c>
      <c r="D1368" s="71">
        <v>13.964</v>
      </c>
    </row>
    <row r="1369" spans="1:4" x14ac:dyDescent="0.3">
      <c r="A1369" s="70">
        <v>1993</v>
      </c>
      <c r="B1369" s="70">
        <v>12</v>
      </c>
      <c r="C1369" s="71">
        <v>14.16</v>
      </c>
      <c r="D1369" s="71">
        <v>14.129</v>
      </c>
    </row>
    <row r="1370" spans="1:4" x14ac:dyDescent="0.3">
      <c r="A1370" s="70">
        <v>1994</v>
      </c>
      <c r="B1370" s="70">
        <v>1</v>
      </c>
      <c r="C1370" s="71">
        <v>14.27</v>
      </c>
      <c r="D1370" s="71">
        <v>14.182</v>
      </c>
    </row>
    <row r="1371" spans="1:4" x14ac:dyDescent="0.3">
      <c r="A1371" s="70">
        <v>1994</v>
      </c>
      <c r="B1371" s="70">
        <v>2</v>
      </c>
      <c r="C1371" s="71">
        <v>14.02</v>
      </c>
      <c r="D1371" s="71">
        <v>13.952</v>
      </c>
    </row>
    <row r="1372" spans="1:4" x14ac:dyDescent="0.3">
      <c r="A1372" s="70">
        <v>1994</v>
      </c>
      <c r="B1372" s="70">
        <v>3</v>
      </c>
      <c r="C1372" s="71">
        <v>14.27</v>
      </c>
      <c r="D1372" s="71">
        <v>14.222</v>
      </c>
    </row>
    <row r="1373" spans="1:4" x14ac:dyDescent="0.3">
      <c r="A1373" s="70">
        <v>1994</v>
      </c>
      <c r="B1373" s="70">
        <v>4</v>
      </c>
      <c r="C1373" s="71">
        <v>14.41</v>
      </c>
      <c r="D1373" s="71">
        <v>14.21</v>
      </c>
    </row>
    <row r="1374" spans="1:4" x14ac:dyDescent="0.3">
      <c r="A1374" s="70">
        <v>1994</v>
      </c>
      <c r="B1374" s="70">
        <v>5</v>
      </c>
      <c r="C1374" s="71">
        <v>14.28</v>
      </c>
      <c r="D1374" s="71">
        <v>14.268000000000001</v>
      </c>
    </row>
    <row r="1375" spans="1:4" x14ac:dyDescent="0.3">
      <c r="A1375" s="70">
        <v>1994</v>
      </c>
      <c r="B1375" s="70">
        <v>6</v>
      </c>
      <c r="C1375" s="71">
        <v>14.43</v>
      </c>
      <c r="D1375" s="71">
        <v>14.262</v>
      </c>
    </row>
    <row r="1376" spans="1:4" x14ac:dyDescent="0.3">
      <c r="A1376" s="70">
        <v>1994</v>
      </c>
      <c r="B1376" s="70">
        <v>7</v>
      </c>
      <c r="C1376" s="71">
        <v>14.31</v>
      </c>
      <c r="D1376" s="71">
        <v>14.17</v>
      </c>
    </row>
    <row r="1377" spans="1:4" x14ac:dyDescent="0.3">
      <c r="A1377" s="70">
        <v>1994</v>
      </c>
      <c r="B1377" s="70">
        <v>8</v>
      </c>
      <c r="C1377" s="71">
        <v>14.21</v>
      </c>
      <c r="D1377" s="71">
        <v>14.186</v>
      </c>
    </row>
    <row r="1378" spans="1:4" x14ac:dyDescent="0.3">
      <c r="A1378" s="70">
        <v>1994</v>
      </c>
      <c r="B1378" s="70">
        <v>9</v>
      </c>
      <c r="C1378" s="71">
        <v>14.29</v>
      </c>
      <c r="D1378" s="71">
        <v>14.19</v>
      </c>
    </row>
    <row r="1379" spans="1:4" x14ac:dyDescent="0.3">
      <c r="A1379" s="70">
        <v>1994</v>
      </c>
      <c r="B1379" s="70">
        <v>10</v>
      </c>
      <c r="C1379" s="71">
        <v>14.41</v>
      </c>
      <c r="D1379" s="71">
        <v>14.311</v>
      </c>
    </row>
    <row r="1380" spans="1:4" x14ac:dyDescent="0.3">
      <c r="A1380" s="70">
        <v>1994</v>
      </c>
      <c r="B1380" s="70">
        <v>11</v>
      </c>
      <c r="C1380" s="71">
        <v>14.46</v>
      </c>
      <c r="D1380" s="71">
        <v>14.314</v>
      </c>
    </row>
    <row r="1381" spans="1:4" x14ac:dyDescent="0.3">
      <c r="A1381" s="70">
        <v>1994</v>
      </c>
      <c r="B1381" s="70">
        <v>12</v>
      </c>
      <c r="C1381" s="71">
        <v>14.36</v>
      </c>
      <c r="D1381" s="71">
        <v>14.246</v>
      </c>
    </row>
    <row r="1382" spans="1:4" x14ac:dyDescent="0.3">
      <c r="A1382" s="70">
        <v>1995</v>
      </c>
      <c r="B1382" s="70">
        <v>1</v>
      </c>
      <c r="C1382" s="71">
        <v>14.51</v>
      </c>
      <c r="D1382" s="71">
        <v>14.420999999999999</v>
      </c>
    </row>
    <row r="1383" spans="1:4" x14ac:dyDescent="0.3">
      <c r="A1383" s="70">
        <v>1995</v>
      </c>
      <c r="B1383" s="70">
        <v>2</v>
      </c>
      <c r="C1383" s="71">
        <v>14.78</v>
      </c>
      <c r="D1383" s="71">
        <v>14.600999999999999</v>
      </c>
    </row>
    <row r="1384" spans="1:4" x14ac:dyDescent="0.3">
      <c r="A1384" s="70">
        <v>1995</v>
      </c>
      <c r="B1384" s="70">
        <v>3</v>
      </c>
      <c r="C1384" s="71">
        <v>14.45</v>
      </c>
      <c r="D1384" s="71">
        <v>14.321999999999999</v>
      </c>
    </row>
    <row r="1385" spans="1:4" x14ac:dyDescent="0.3">
      <c r="A1385" s="70">
        <v>1995</v>
      </c>
      <c r="B1385" s="70">
        <v>4</v>
      </c>
      <c r="C1385" s="71">
        <v>14.47</v>
      </c>
      <c r="D1385" s="71">
        <v>14.285</v>
      </c>
    </row>
    <row r="1386" spans="1:4" x14ac:dyDescent="0.3">
      <c r="A1386" s="70">
        <v>1995</v>
      </c>
      <c r="B1386" s="70">
        <v>5</v>
      </c>
      <c r="C1386" s="71">
        <v>14.26</v>
      </c>
      <c r="D1386" s="71">
        <v>14.218</v>
      </c>
    </row>
    <row r="1387" spans="1:4" x14ac:dyDescent="0.3">
      <c r="A1387" s="70">
        <v>1995</v>
      </c>
      <c r="B1387" s="70">
        <v>6</v>
      </c>
      <c r="C1387" s="71">
        <v>14.41</v>
      </c>
      <c r="D1387" s="71">
        <v>14.311999999999999</v>
      </c>
    </row>
    <row r="1388" spans="1:4" x14ac:dyDescent="0.3">
      <c r="A1388" s="70">
        <v>1995</v>
      </c>
      <c r="B1388" s="70">
        <v>7</v>
      </c>
      <c r="C1388" s="71">
        <v>14.48</v>
      </c>
      <c r="D1388" s="71">
        <v>14.331</v>
      </c>
    </row>
    <row r="1389" spans="1:4" x14ac:dyDescent="0.3">
      <c r="A1389" s="70">
        <v>1995</v>
      </c>
      <c r="B1389" s="70">
        <v>8</v>
      </c>
      <c r="C1389" s="71">
        <v>14.46</v>
      </c>
      <c r="D1389" s="71">
        <v>14.356999999999999</v>
      </c>
    </row>
    <row r="1390" spans="1:4" x14ac:dyDescent="0.3">
      <c r="A1390" s="70">
        <v>1995</v>
      </c>
      <c r="B1390" s="70">
        <v>9</v>
      </c>
      <c r="C1390" s="71">
        <v>14.32</v>
      </c>
      <c r="D1390" s="71">
        <v>14.263</v>
      </c>
    </row>
    <row r="1391" spans="1:4" x14ac:dyDescent="0.3">
      <c r="A1391" s="70">
        <v>1995</v>
      </c>
      <c r="B1391" s="70">
        <v>10</v>
      </c>
      <c r="C1391" s="71">
        <v>14.47</v>
      </c>
      <c r="D1391" s="71">
        <v>14.336</v>
      </c>
    </row>
    <row r="1392" spans="1:4" x14ac:dyDescent="0.3">
      <c r="A1392" s="70">
        <v>1995</v>
      </c>
      <c r="B1392" s="70">
        <v>11</v>
      </c>
      <c r="C1392" s="71">
        <v>14.45</v>
      </c>
      <c r="D1392" s="71">
        <v>14.324</v>
      </c>
    </row>
    <row r="1393" spans="1:4" x14ac:dyDescent="0.3">
      <c r="A1393" s="70">
        <v>1995</v>
      </c>
      <c r="B1393" s="70">
        <v>12</v>
      </c>
      <c r="C1393" s="71">
        <v>14.28</v>
      </c>
      <c r="D1393" s="71">
        <v>14.132</v>
      </c>
    </row>
    <row r="1394" spans="1:4" x14ac:dyDescent="0.3">
      <c r="A1394" s="70">
        <v>1996</v>
      </c>
      <c r="B1394" s="70">
        <v>1</v>
      </c>
      <c r="C1394" s="71">
        <v>14.25</v>
      </c>
      <c r="D1394" s="71">
        <v>14.116</v>
      </c>
    </row>
    <row r="1395" spans="1:4" x14ac:dyDescent="0.3">
      <c r="A1395" s="70">
        <v>1996</v>
      </c>
      <c r="B1395" s="70">
        <v>2</v>
      </c>
      <c r="C1395" s="71">
        <v>14.48</v>
      </c>
      <c r="D1395" s="71">
        <v>14.323</v>
      </c>
    </row>
    <row r="1396" spans="1:4" x14ac:dyDescent="0.3">
      <c r="A1396" s="70">
        <v>1996</v>
      </c>
      <c r="B1396" s="70">
        <v>3</v>
      </c>
      <c r="C1396" s="71">
        <v>14.32</v>
      </c>
      <c r="D1396" s="71">
        <v>14.186</v>
      </c>
    </row>
    <row r="1397" spans="1:4" x14ac:dyDescent="0.3">
      <c r="A1397" s="70">
        <v>1996</v>
      </c>
      <c r="B1397" s="70">
        <v>4</v>
      </c>
      <c r="C1397" s="71">
        <v>14.36</v>
      </c>
      <c r="D1397" s="71">
        <v>14.13</v>
      </c>
    </row>
    <row r="1398" spans="1:4" x14ac:dyDescent="0.3">
      <c r="A1398" s="70">
        <v>1996</v>
      </c>
      <c r="B1398" s="70">
        <v>5</v>
      </c>
      <c r="C1398" s="71">
        <v>14.26</v>
      </c>
      <c r="D1398" s="71">
        <v>14.224</v>
      </c>
    </row>
    <row r="1399" spans="1:4" x14ac:dyDescent="0.3">
      <c r="A1399" s="70">
        <v>1996</v>
      </c>
      <c r="B1399" s="70">
        <v>6</v>
      </c>
      <c r="C1399" s="71">
        <v>14.25</v>
      </c>
      <c r="D1399" s="71">
        <v>14.167999999999999</v>
      </c>
    </row>
    <row r="1400" spans="1:4" x14ac:dyDescent="0.3">
      <c r="A1400" s="70">
        <v>1996</v>
      </c>
      <c r="B1400" s="70">
        <v>7</v>
      </c>
      <c r="C1400" s="71">
        <v>14.35</v>
      </c>
      <c r="D1400" s="71">
        <v>14.221</v>
      </c>
    </row>
    <row r="1401" spans="1:4" x14ac:dyDescent="0.3">
      <c r="A1401" s="70">
        <v>1996</v>
      </c>
      <c r="B1401" s="70">
        <v>8</v>
      </c>
      <c r="C1401" s="71">
        <v>14.49</v>
      </c>
      <c r="D1401" s="71">
        <v>14.207000000000001</v>
      </c>
    </row>
    <row r="1402" spans="1:4" x14ac:dyDescent="0.3">
      <c r="A1402" s="70">
        <v>1996</v>
      </c>
      <c r="B1402" s="70">
        <v>9</v>
      </c>
      <c r="C1402" s="71">
        <v>14.25</v>
      </c>
      <c r="D1402" s="71">
        <v>14.103999999999999</v>
      </c>
    </row>
    <row r="1403" spans="1:4" x14ac:dyDescent="0.3">
      <c r="A1403" s="70">
        <v>1996</v>
      </c>
      <c r="B1403" s="70">
        <v>10</v>
      </c>
      <c r="C1403" s="71">
        <v>14.19</v>
      </c>
      <c r="D1403" s="71">
        <v>14.132</v>
      </c>
    </row>
    <row r="1404" spans="1:4" x14ac:dyDescent="0.3">
      <c r="A1404" s="70">
        <v>1996</v>
      </c>
      <c r="B1404" s="70">
        <v>11</v>
      </c>
      <c r="C1404" s="71">
        <v>14.41</v>
      </c>
      <c r="D1404" s="71">
        <v>14.146000000000001</v>
      </c>
    </row>
    <row r="1405" spans="1:4" x14ac:dyDescent="0.3">
      <c r="A1405" s="70">
        <v>1996</v>
      </c>
      <c r="B1405" s="70">
        <v>12</v>
      </c>
      <c r="C1405" s="71">
        <v>14.4</v>
      </c>
      <c r="D1405" s="71">
        <v>14.231999999999999</v>
      </c>
    </row>
    <row r="1406" spans="1:4" x14ac:dyDescent="0.3">
      <c r="A1406" s="70">
        <v>1997</v>
      </c>
      <c r="B1406" s="70">
        <v>1</v>
      </c>
      <c r="C1406" s="71">
        <v>14.31</v>
      </c>
      <c r="D1406" s="71">
        <v>14.211</v>
      </c>
    </row>
    <row r="1407" spans="1:4" x14ac:dyDescent="0.3">
      <c r="A1407" s="70">
        <v>1997</v>
      </c>
      <c r="B1407" s="70">
        <v>2</v>
      </c>
      <c r="C1407" s="71">
        <v>14.38</v>
      </c>
      <c r="D1407" s="71">
        <v>14.313000000000001</v>
      </c>
    </row>
    <row r="1408" spans="1:4" x14ac:dyDescent="0.3">
      <c r="A1408" s="70">
        <v>1997</v>
      </c>
      <c r="B1408" s="70">
        <v>3</v>
      </c>
      <c r="C1408" s="71">
        <v>14.53</v>
      </c>
      <c r="D1408" s="71">
        <v>14.343999999999999</v>
      </c>
    </row>
    <row r="1409" spans="1:4" x14ac:dyDescent="0.3">
      <c r="A1409" s="70">
        <v>1997</v>
      </c>
      <c r="B1409" s="70">
        <v>4</v>
      </c>
      <c r="C1409" s="71">
        <v>14.36</v>
      </c>
      <c r="D1409" s="71">
        <v>14.266</v>
      </c>
    </row>
    <row r="1410" spans="1:4" x14ac:dyDescent="0.3">
      <c r="A1410" s="70">
        <v>1997</v>
      </c>
      <c r="B1410" s="70">
        <v>5</v>
      </c>
      <c r="C1410" s="71">
        <v>14.36</v>
      </c>
      <c r="D1410" s="71">
        <v>14.286</v>
      </c>
    </row>
    <row r="1411" spans="1:4" x14ac:dyDescent="0.3">
      <c r="A1411" s="70">
        <v>1997</v>
      </c>
      <c r="B1411" s="70">
        <v>6</v>
      </c>
      <c r="C1411" s="71">
        <v>14.53</v>
      </c>
      <c r="D1411" s="71">
        <v>14.411</v>
      </c>
    </row>
    <row r="1412" spans="1:4" x14ac:dyDescent="0.3">
      <c r="A1412" s="70">
        <v>1997</v>
      </c>
      <c r="B1412" s="70">
        <v>7</v>
      </c>
      <c r="C1412" s="71">
        <v>14.35</v>
      </c>
      <c r="D1412" s="71">
        <v>14.372999999999999</v>
      </c>
    </row>
    <row r="1413" spans="1:4" x14ac:dyDescent="0.3">
      <c r="A1413" s="70">
        <v>1997</v>
      </c>
      <c r="B1413" s="70">
        <v>8</v>
      </c>
      <c r="C1413" s="71">
        <v>14.41</v>
      </c>
      <c r="D1413" s="71">
        <v>14.44</v>
      </c>
    </row>
    <row r="1414" spans="1:4" x14ac:dyDescent="0.3">
      <c r="A1414" s="70">
        <v>1997</v>
      </c>
      <c r="B1414" s="70">
        <v>9</v>
      </c>
      <c r="C1414" s="71">
        <v>14.53</v>
      </c>
      <c r="D1414" s="71">
        <v>14.478999999999999</v>
      </c>
    </row>
    <row r="1415" spans="1:4" x14ac:dyDescent="0.3">
      <c r="A1415" s="70">
        <v>1997</v>
      </c>
      <c r="B1415" s="70">
        <v>10</v>
      </c>
      <c r="C1415" s="71">
        <v>14.62</v>
      </c>
      <c r="D1415" s="71">
        <v>14.558</v>
      </c>
    </row>
    <row r="1416" spans="1:4" x14ac:dyDescent="0.3">
      <c r="A1416" s="70">
        <v>1997</v>
      </c>
      <c r="B1416" s="70">
        <v>11</v>
      </c>
      <c r="C1416" s="71">
        <v>14.64</v>
      </c>
      <c r="D1416" s="71">
        <v>14.500999999999999</v>
      </c>
    </row>
    <row r="1417" spans="1:4" x14ac:dyDescent="0.3">
      <c r="A1417" s="70">
        <v>1997</v>
      </c>
      <c r="B1417" s="70">
        <v>12</v>
      </c>
      <c r="C1417" s="71">
        <v>14.59</v>
      </c>
      <c r="D1417" s="71">
        <v>14.503</v>
      </c>
    </row>
    <row r="1418" spans="1:4" x14ac:dyDescent="0.3">
      <c r="A1418" s="70">
        <v>1998</v>
      </c>
      <c r="B1418" s="70">
        <v>1</v>
      </c>
      <c r="C1418" s="71">
        <v>14.6</v>
      </c>
      <c r="D1418" s="71">
        <v>14.489000000000001</v>
      </c>
    </row>
    <row r="1419" spans="1:4" x14ac:dyDescent="0.3">
      <c r="A1419" s="70">
        <v>1998</v>
      </c>
      <c r="B1419" s="70">
        <v>2</v>
      </c>
      <c r="C1419" s="71">
        <v>14.9</v>
      </c>
      <c r="D1419" s="71">
        <v>14.763</v>
      </c>
    </row>
    <row r="1420" spans="1:4" x14ac:dyDescent="0.3">
      <c r="A1420" s="70">
        <v>1998</v>
      </c>
      <c r="B1420" s="70">
        <v>3</v>
      </c>
      <c r="C1420" s="71">
        <v>14.63</v>
      </c>
      <c r="D1420" s="71">
        <v>14.548999999999999</v>
      </c>
    </row>
    <row r="1421" spans="1:4" x14ac:dyDescent="0.3">
      <c r="A1421" s="70">
        <v>1998</v>
      </c>
      <c r="B1421" s="70">
        <v>4</v>
      </c>
      <c r="C1421" s="71">
        <v>14.63</v>
      </c>
      <c r="D1421" s="71">
        <v>14.65</v>
      </c>
    </row>
    <row r="1422" spans="1:4" x14ac:dyDescent="0.3">
      <c r="A1422" s="70">
        <v>1998</v>
      </c>
      <c r="B1422" s="70">
        <v>5</v>
      </c>
      <c r="C1422" s="71">
        <v>14.69</v>
      </c>
      <c r="D1422" s="71">
        <v>14.582000000000001</v>
      </c>
    </row>
    <row r="1423" spans="1:4" x14ac:dyDescent="0.3">
      <c r="A1423" s="70">
        <v>1998</v>
      </c>
      <c r="B1423" s="70">
        <v>6</v>
      </c>
      <c r="C1423" s="71">
        <v>14.77</v>
      </c>
      <c r="D1423" s="71">
        <v>14.590999999999999</v>
      </c>
    </row>
    <row r="1424" spans="1:4" x14ac:dyDescent="0.3">
      <c r="A1424" s="70">
        <v>1998</v>
      </c>
      <c r="B1424" s="70">
        <v>7</v>
      </c>
      <c r="C1424" s="71">
        <v>14.68</v>
      </c>
      <c r="D1424" s="71">
        <v>14.673</v>
      </c>
    </row>
    <row r="1425" spans="1:4" x14ac:dyDescent="0.3">
      <c r="A1425" s="70">
        <v>1998</v>
      </c>
      <c r="B1425" s="70">
        <v>8</v>
      </c>
      <c r="C1425" s="71">
        <v>14.66</v>
      </c>
      <c r="D1425" s="71">
        <v>14.605</v>
      </c>
    </row>
    <row r="1426" spans="1:4" x14ac:dyDescent="0.3">
      <c r="A1426" s="70">
        <v>1998</v>
      </c>
      <c r="B1426" s="70">
        <v>9</v>
      </c>
      <c r="C1426" s="71">
        <v>14.42</v>
      </c>
      <c r="D1426" s="71">
        <v>14.4</v>
      </c>
    </row>
    <row r="1427" spans="1:4" x14ac:dyDescent="0.3">
      <c r="A1427" s="70">
        <v>1998</v>
      </c>
      <c r="B1427" s="70">
        <v>10</v>
      </c>
      <c r="C1427" s="71">
        <v>14.44</v>
      </c>
      <c r="D1427" s="71">
        <v>14.407</v>
      </c>
    </row>
    <row r="1428" spans="1:4" x14ac:dyDescent="0.3">
      <c r="A1428" s="70">
        <v>1998</v>
      </c>
      <c r="B1428" s="70">
        <v>11</v>
      </c>
      <c r="C1428" s="71">
        <v>14.49</v>
      </c>
      <c r="D1428" s="71">
        <v>14.298</v>
      </c>
    </row>
    <row r="1429" spans="1:4" x14ac:dyDescent="0.3">
      <c r="A1429" s="70">
        <v>1998</v>
      </c>
      <c r="B1429" s="70">
        <v>12</v>
      </c>
      <c r="C1429" s="71">
        <v>14.56</v>
      </c>
      <c r="D1429" s="71">
        <v>14.472</v>
      </c>
    </row>
    <row r="1430" spans="1:4" x14ac:dyDescent="0.3">
      <c r="A1430" s="70">
        <v>1999</v>
      </c>
      <c r="B1430" s="70">
        <v>1</v>
      </c>
      <c r="C1430" s="71">
        <v>14.48</v>
      </c>
      <c r="D1430" s="71">
        <v>14.347</v>
      </c>
    </row>
    <row r="1431" spans="1:4" x14ac:dyDescent="0.3">
      <c r="A1431" s="70">
        <v>1999</v>
      </c>
      <c r="B1431" s="70">
        <v>2</v>
      </c>
      <c r="C1431" s="71">
        <v>14.65</v>
      </c>
      <c r="D1431" s="71">
        <v>14.583</v>
      </c>
    </row>
    <row r="1432" spans="1:4" x14ac:dyDescent="0.3">
      <c r="A1432" s="70">
        <v>1999</v>
      </c>
      <c r="B1432" s="70">
        <v>3</v>
      </c>
      <c r="C1432" s="71">
        <v>14.34</v>
      </c>
      <c r="D1432" s="71">
        <v>14.226000000000001</v>
      </c>
    </row>
    <row r="1433" spans="1:4" x14ac:dyDescent="0.3">
      <c r="A1433" s="70">
        <v>1999</v>
      </c>
      <c r="B1433" s="70">
        <v>4</v>
      </c>
      <c r="C1433" s="71">
        <v>14.32</v>
      </c>
      <c r="D1433" s="71">
        <v>14.324</v>
      </c>
    </row>
    <row r="1434" spans="1:4" x14ac:dyDescent="0.3">
      <c r="A1434" s="70">
        <v>1999</v>
      </c>
      <c r="B1434" s="70">
        <v>5</v>
      </c>
      <c r="C1434" s="71">
        <v>14.31</v>
      </c>
      <c r="D1434" s="71">
        <v>14.244999999999999</v>
      </c>
    </row>
    <row r="1435" spans="1:4" x14ac:dyDescent="0.3">
      <c r="A1435" s="70">
        <v>1999</v>
      </c>
      <c r="B1435" s="70">
        <v>6</v>
      </c>
      <c r="C1435" s="71">
        <v>14.37</v>
      </c>
      <c r="D1435" s="71">
        <v>14.273</v>
      </c>
    </row>
    <row r="1436" spans="1:4" x14ac:dyDescent="0.3">
      <c r="A1436" s="70">
        <v>1999</v>
      </c>
      <c r="B1436" s="70">
        <v>7</v>
      </c>
      <c r="C1436" s="71">
        <v>14.37</v>
      </c>
      <c r="D1436" s="71">
        <v>14.288</v>
      </c>
    </row>
    <row r="1437" spans="1:4" x14ac:dyDescent="0.3">
      <c r="A1437" s="70">
        <v>1999</v>
      </c>
      <c r="B1437" s="70">
        <v>8</v>
      </c>
      <c r="C1437" s="71">
        <v>14.31</v>
      </c>
      <c r="D1437" s="71">
        <v>14.228</v>
      </c>
    </row>
    <row r="1438" spans="1:4" x14ac:dyDescent="0.3">
      <c r="A1438" s="70">
        <v>1999</v>
      </c>
      <c r="B1438" s="70">
        <v>9</v>
      </c>
      <c r="C1438" s="71">
        <v>14.41</v>
      </c>
      <c r="D1438" s="71">
        <v>14.305</v>
      </c>
    </row>
    <row r="1439" spans="1:4" x14ac:dyDescent="0.3">
      <c r="A1439" s="70">
        <v>1999</v>
      </c>
      <c r="B1439" s="70">
        <v>10</v>
      </c>
      <c r="C1439" s="71">
        <v>14.39</v>
      </c>
      <c r="D1439" s="71">
        <v>14.253</v>
      </c>
    </row>
    <row r="1440" spans="1:4" x14ac:dyDescent="0.3">
      <c r="A1440" s="70">
        <v>1999</v>
      </c>
      <c r="B1440" s="70">
        <v>11</v>
      </c>
      <c r="C1440" s="71">
        <v>14.38</v>
      </c>
      <c r="D1440" s="71">
        <v>14.241</v>
      </c>
    </row>
    <row r="1441" spans="1:4" x14ac:dyDescent="0.3">
      <c r="A1441" s="70">
        <v>1999</v>
      </c>
      <c r="B1441" s="70">
        <v>12</v>
      </c>
      <c r="C1441" s="71">
        <v>14.43</v>
      </c>
      <c r="D1441" s="71">
        <v>14.37</v>
      </c>
    </row>
    <row r="1442" spans="1:4" x14ac:dyDescent="0.3">
      <c r="A1442" s="70">
        <v>2000</v>
      </c>
      <c r="B1442" s="70">
        <v>1</v>
      </c>
      <c r="C1442" s="71">
        <v>14.24</v>
      </c>
      <c r="D1442" s="71">
        <v>14.224</v>
      </c>
    </row>
    <row r="1443" spans="1:4" x14ac:dyDescent="0.3">
      <c r="A1443" s="70">
        <v>2000</v>
      </c>
      <c r="B1443" s="70">
        <v>2</v>
      </c>
      <c r="C1443" s="71">
        <v>14.56</v>
      </c>
      <c r="D1443" s="71">
        <v>14.449</v>
      </c>
    </row>
    <row r="1444" spans="1:4" x14ac:dyDescent="0.3">
      <c r="A1444" s="70">
        <v>2000</v>
      </c>
      <c r="B1444" s="70">
        <v>3</v>
      </c>
      <c r="C1444" s="71">
        <v>14.57</v>
      </c>
      <c r="D1444" s="71">
        <v>14.382</v>
      </c>
    </row>
    <row r="1445" spans="1:4" x14ac:dyDescent="0.3">
      <c r="A1445" s="70">
        <v>2000</v>
      </c>
      <c r="B1445" s="70">
        <v>4</v>
      </c>
      <c r="C1445" s="71">
        <v>14.57</v>
      </c>
      <c r="D1445" s="71">
        <v>14.478999999999999</v>
      </c>
    </row>
    <row r="1446" spans="1:4" x14ac:dyDescent="0.3">
      <c r="A1446" s="70">
        <v>2000</v>
      </c>
      <c r="B1446" s="70">
        <v>5</v>
      </c>
      <c r="C1446" s="71">
        <v>14.36</v>
      </c>
      <c r="D1446" s="71">
        <v>14.279</v>
      </c>
    </row>
    <row r="1447" spans="1:4" x14ac:dyDescent="0.3">
      <c r="A1447" s="70">
        <v>2000</v>
      </c>
      <c r="B1447" s="70">
        <v>6</v>
      </c>
      <c r="C1447" s="71">
        <v>14.41</v>
      </c>
      <c r="D1447" s="71">
        <v>14.27</v>
      </c>
    </row>
    <row r="1448" spans="1:4" x14ac:dyDescent="0.3">
      <c r="A1448" s="70">
        <v>2000</v>
      </c>
      <c r="B1448" s="70">
        <v>7</v>
      </c>
      <c r="C1448" s="71">
        <v>14.38</v>
      </c>
      <c r="D1448" s="71">
        <v>14.260999999999999</v>
      </c>
    </row>
    <row r="1449" spans="1:4" x14ac:dyDescent="0.3">
      <c r="A1449" s="70">
        <v>2000</v>
      </c>
      <c r="B1449" s="70">
        <v>8</v>
      </c>
      <c r="C1449" s="71">
        <v>14.42</v>
      </c>
      <c r="D1449" s="71">
        <v>14.353</v>
      </c>
    </row>
    <row r="1450" spans="1:4" x14ac:dyDescent="0.3">
      <c r="A1450" s="70">
        <v>2000</v>
      </c>
      <c r="B1450" s="70">
        <v>9</v>
      </c>
      <c r="C1450" s="71">
        <v>14.4</v>
      </c>
      <c r="D1450" s="71">
        <v>14.311999999999999</v>
      </c>
    </row>
    <row r="1451" spans="1:4" x14ac:dyDescent="0.3">
      <c r="A1451" s="70">
        <v>2000</v>
      </c>
      <c r="B1451" s="70">
        <v>10</v>
      </c>
      <c r="C1451" s="71">
        <v>14.28</v>
      </c>
      <c r="D1451" s="71">
        <v>14.225</v>
      </c>
    </row>
    <row r="1452" spans="1:4" x14ac:dyDescent="0.3">
      <c r="A1452" s="70">
        <v>2000</v>
      </c>
      <c r="B1452" s="70">
        <v>11</v>
      </c>
      <c r="C1452" s="71">
        <v>14.32</v>
      </c>
      <c r="D1452" s="71">
        <v>14.16</v>
      </c>
    </row>
    <row r="1453" spans="1:4" x14ac:dyDescent="0.3">
      <c r="A1453" s="70">
        <v>2000</v>
      </c>
      <c r="B1453" s="70">
        <v>12</v>
      </c>
      <c r="C1453" s="71">
        <v>14.29</v>
      </c>
      <c r="D1453" s="71">
        <v>14.157</v>
      </c>
    </row>
    <row r="1454" spans="1:4" x14ac:dyDescent="0.3">
      <c r="A1454" s="70">
        <v>2001</v>
      </c>
      <c r="B1454" s="70">
        <v>1</v>
      </c>
      <c r="C1454" s="71">
        <v>14.42</v>
      </c>
      <c r="D1454" s="71">
        <v>14.356999999999999</v>
      </c>
    </row>
    <row r="1455" spans="1:4" x14ac:dyDescent="0.3">
      <c r="A1455" s="70">
        <v>2001</v>
      </c>
      <c r="B1455" s="70">
        <v>2</v>
      </c>
      <c r="C1455" s="71">
        <v>14.44</v>
      </c>
      <c r="D1455" s="71">
        <v>14.319000000000001</v>
      </c>
    </row>
    <row r="1456" spans="1:4" x14ac:dyDescent="0.3">
      <c r="A1456" s="70">
        <v>2001</v>
      </c>
      <c r="B1456" s="70">
        <v>3</v>
      </c>
      <c r="C1456" s="71">
        <v>14.56</v>
      </c>
      <c r="D1456" s="71">
        <v>14.51</v>
      </c>
    </row>
    <row r="1457" spans="1:4" x14ac:dyDescent="0.3">
      <c r="A1457" s="70">
        <v>2001</v>
      </c>
      <c r="B1457" s="70">
        <v>4</v>
      </c>
      <c r="C1457" s="71">
        <v>14.51</v>
      </c>
      <c r="D1457" s="71">
        <v>14.462</v>
      </c>
    </row>
    <row r="1458" spans="1:4" x14ac:dyDescent="0.3">
      <c r="A1458" s="70">
        <v>2001</v>
      </c>
      <c r="B1458" s="70">
        <v>5</v>
      </c>
      <c r="C1458" s="71">
        <v>14.56</v>
      </c>
      <c r="D1458" s="71">
        <v>14.417999999999999</v>
      </c>
    </row>
    <row r="1459" spans="1:4" x14ac:dyDescent="0.3">
      <c r="A1459" s="70">
        <v>2001</v>
      </c>
      <c r="B1459" s="70">
        <v>6</v>
      </c>
      <c r="C1459" s="71">
        <v>14.54</v>
      </c>
      <c r="D1459" s="71">
        <v>14.419</v>
      </c>
    </row>
    <row r="1460" spans="1:4" x14ac:dyDescent="0.3">
      <c r="A1460" s="70">
        <v>2001</v>
      </c>
      <c r="B1460" s="70">
        <v>7</v>
      </c>
      <c r="C1460" s="71">
        <v>14.6</v>
      </c>
      <c r="D1460" s="71">
        <v>14.464</v>
      </c>
    </row>
    <row r="1461" spans="1:4" x14ac:dyDescent="0.3">
      <c r="A1461" s="70">
        <v>2001</v>
      </c>
      <c r="B1461" s="70">
        <v>8</v>
      </c>
      <c r="C1461" s="71">
        <v>14.48</v>
      </c>
      <c r="D1461" s="71">
        <v>14.505000000000001</v>
      </c>
    </row>
    <row r="1462" spans="1:4" x14ac:dyDescent="0.3">
      <c r="A1462" s="70">
        <v>2001</v>
      </c>
      <c r="B1462" s="70">
        <v>9</v>
      </c>
      <c r="C1462" s="71">
        <v>14.54</v>
      </c>
      <c r="D1462" s="71">
        <v>14.430999999999999</v>
      </c>
    </row>
    <row r="1463" spans="1:4" x14ac:dyDescent="0.3">
      <c r="A1463" s="70">
        <v>2001</v>
      </c>
      <c r="B1463" s="70">
        <v>10</v>
      </c>
      <c r="C1463" s="71">
        <v>14.5</v>
      </c>
      <c r="D1463" s="71">
        <v>14.420999999999999</v>
      </c>
    </row>
    <row r="1464" spans="1:4" x14ac:dyDescent="0.3">
      <c r="A1464" s="70">
        <v>2001</v>
      </c>
      <c r="B1464" s="70">
        <v>11</v>
      </c>
      <c r="C1464" s="71">
        <v>14.7</v>
      </c>
      <c r="D1464" s="71">
        <v>14.613</v>
      </c>
    </row>
    <row r="1465" spans="1:4" x14ac:dyDescent="0.3">
      <c r="A1465" s="70">
        <v>2001</v>
      </c>
      <c r="B1465" s="70">
        <v>12</v>
      </c>
      <c r="C1465" s="71">
        <v>14.55</v>
      </c>
      <c r="D1465" s="71">
        <v>14.382999999999999</v>
      </c>
    </row>
    <row r="1466" spans="1:4" x14ac:dyDescent="0.3">
      <c r="A1466" s="70">
        <v>2002</v>
      </c>
      <c r="B1466" s="70">
        <v>1</v>
      </c>
      <c r="C1466" s="71">
        <v>14.75</v>
      </c>
      <c r="D1466" s="71">
        <v>14.654</v>
      </c>
    </row>
    <row r="1467" spans="1:4" x14ac:dyDescent="0.3">
      <c r="A1467" s="70">
        <v>2002</v>
      </c>
      <c r="B1467" s="70">
        <v>2</v>
      </c>
      <c r="C1467" s="71">
        <v>14.75</v>
      </c>
      <c r="D1467" s="71">
        <v>14.702999999999999</v>
      </c>
    </row>
    <row r="1468" spans="1:4" x14ac:dyDescent="0.3">
      <c r="A1468" s="70">
        <v>2002</v>
      </c>
      <c r="B1468" s="70">
        <v>3</v>
      </c>
      <c r="C1468" s="71">
        <v>14.9</v>
      </c>
      <c r="D1468" s="71">
        <v>14.701000000000001</v>
      </c>
    </row>
    <row r="1469" spans="1:4" x14ac:dyDescent="0.3">
      <c r="A1469" s="70">
        <v>2002</v>
      </c>
      <c r="B1469" s="70">
        <v>4</v>
      </c>
      <c r="C1469" s="71">
        <v>14.56</v>
      </c>
      <c r="D1469" s="71">
        <v>14.46</v>
      </c>
    </row>
    <row r="1470" spans="1:4" x14ac:dyDescent="0.3">
      <c r="A1470" s="70">
        <v>2002</v>
      </c>
      <c r="B1470" s="70">
        <v>5</v>
      </c>
      <c r="C1470" s="71">
        <v>14.63</v>
      </c>
      <c r="D1470" s="71">
        <v>14.427</v>
      </c>
    </row>
    <row r="1471" spans="1:4" x14ac:dyDescent="0.3">
      <c r="A1471" s="70">
        <v>2002</v>
      </c>
      <c r="B1471" s="70">
        <v>6</v>
      </c>
      <c r="C1471" s="71">
        <v>14.55</v>
      </c>
      <c r="D1471" s="71">
        <v>14.471</v>
      </c>
    </row>
    <row r="1472" spans="1:4" x14ac:dyDescent="0.3">
      <c r="A1472" s="70">
        <v>2002</v>
      </c>
      <c r="B1472" s="70">
        <v>7</v>
      </c>
      <c r="C1472" s="71">
        <v>14.61</v>
      </c>
      <c r="D1472" s="71">
        <v>14.491</v>
      </c>
    </row>
    <row r="1473" spans="1:4" x14ac:dyDescent="0.3">
      <c r="A1473" s="70">
        <v>2002</v>
      </c>
      <c r="B1473" s="70">
        <v>8</v>
      </c>
      <c r="C1473" s="71">
        <v>14.53</v>
      </c>
      <c r="D1473" s="71">
        <v>14.452999999999999</v>
      </c>
    </row>
    <row r="1474" spans="1:4" x14ac:dyDescent="0.3">
      <c r="A1474" s="70">
        <v>2002</v>
      </c>
      <c r="B1474" s="70">
        <v>9</v>
      </c>
      <c r="C1474" s="71">
        <v>14.62</v>
      </c>
      <c r="D1474" s="71">
        <v>14.423999999999999</v>
      </c>
    </row>
    <row r="1475" spans="1:4" x14ac:dyDescent="0.3">
      <c r="A1475" s="70">
        <v>2002</v>
      </c>
      <c r="B1475" s="70">
        <v>10</v>
      </c>
      <c r="C1475" s="71">
        <v>14.55</v>
      </c>
      <c r="D1475" s="71">
        <v>14.411</v>
      </c>
    </row>
    <row r="1476" spans="1:4" x14ac:dyDescent="0.3">
      <c r="A1476" s="70">
        <v>2002</v>
      </c>
      <c r="B1476" s="70">
        <v>11</v>
      </c>
      <c r="C1476" s="71">
        <v>14.58</v>
      </c>
      <c r="D1476" s="71">
        <v>14.45</v>
      </c>
    </row>
    <row r="1477" spans="1:4" x14ac:dyDescent="0.3">
      <c r="A1477" s="70">
        <v>2002</v>
      </c>
      <c r="B1477" s="70">
        <v>12</v>
      </c>
      <c r="C1477" s="71">
        <v>14.44</v>
      </c>
      <c r="D1477" s="71">
        <v>14.324999999999999</v>
      </c>
    </row>
    <row r="1478" spans="1:4" x14ac:dyDescent="0.3">
      <c r="A1478" s="70">
        <v>2003</v>
      </c>
      <c r="B1478" s="70">
        <v>1</v>
      </c>
      <c r="C1478" s="71">
        <v>14.73</v>
      </c>
      <c r="D1478" s="71">
        <v>14.6</v>
      </c>
    </row>
    <row r="1479" spans="1:4" x14ac:dyDescent="0.3">
      <c r="A1479" s="70">
        <v>2003</v>
      </c>
      <c r="B1479" s="70">
        <v>2</v>
      </c>
      <c r="C1479" s="71">
        <v>14.55</v>
      </c>
      <c r="D1479" s="71">
        <v>14.459</v>
      </c>
    </row>
    <row r="1480" spans="1:4" x14ac:dyDescent="0.3">
      <c r="A1480" s="70">
        <v>2003</v>
      </c>
      <c r="B1480" s="70">
        <v>3</v>
      </c>
      <c r="C1480" s="71">
        <v>14.57</v>
      </c>
      <c r="D1480" s="71">
        <v>14.45</v>
      </c>
    </row>
    <row r="1481" spans="1:4" x14ac:dyDescent="0.3">
      <c r="A1481" s="70">
        <v>2003</v>
      </c>
      <c r="B1481" s="70">
        <v>4</v>
      </c>
      <c r="C1481" s="71">
        <v>14.53</v>
      </c>
      <c r="D1481" s="71">
        <v>14.436999999999999</v>
      </c>
    </row>
    <row r="1482" spans="1:4" x14ac:dyDescent="0.3">
      <c r="A1482" s="70">
        <v>2003</v>
      </c>
      <c r="B1482" s="70">
        <v>5</v>
      </c>
      <c r="C1482" s="71">
        <v>14.6</v>
      </c>
      <c r="D1482" s="71">
        <v>14.473000000000001</v>
      </c>
    </row>
    <row r="1483" spans="1:4" x14ac:dyDescent="0.3">
      <c r="A1483" s="70">
        <v>2003</v>
      </c>
      <c r="B1483" s="70">
        <v>6</v>
      </c>
      <c r="C1483" s="71">
        <v>14.47</v>
      </c>
      <c r="D1483" s="71">
        <v>14.454000000000001</v>
      </c>
    </row>
    <row r="1484" spans="1:4" x14ac:dyDescent="0.3">
      <c r="A1484" s="70">
        <v>2003</v>
      </c>
      <c r="B1484" s="70">
        <v>7</v>
      </c>
      <c r="C1484" s="71">
        <v>14.53</v>
      </c>
      <c r="D1484" s="71">
        <v>14.475</v>
      </c>
    </row>
    <row r="1485" spans="1:4" x14ac:dyDescent="0.3">
      <c r="A1485" s="70">
        <v>2003</v>
      </c>
      <c r="B1485" s="70">
        <v>8</v>
      </c>
      <c r="C1485" s="71">
        <v>14.65</v>
      </c>
      <c r="D1485" s="71">
        <v>14.548999999999999</v>
      </c>
    </row>
    <row r="1486" spans="1:4" x14ac:dyDescent="0.3">
      <c r="A1486" s="70">
        <v>2003</v>
      </c>
      <c r="B1486" s="70">
        <v>9</v>
      </c>
      <c r="C1486" s="71">
        <v>14.64</v>
      </c>
      <c r="D1486" s="71">
        <v>14.536</v>
      </c>
    </row>
    <row r="1487" spans="1:4" x14ac:dyDescent="0.3">
      <c r="A1487" s="70">
        <v>2003</v>
      </c>
      <c r="B1487" s="70">
        <v>10</v>
      </c>
      <c r="C1487" s="71">
        <v>14.74</v>
      </c>
      <c r="D1487" s="71">
        <v>14.612</v>
      </c>
    </row>
    <row r="1488" spans="1:4" x14ac:dyDescent="0.3">
      <c r="A1488" s="70">
        <v>2003</v>
      </c>
      <c r="B1488" s="70">
        <v>11</v>
      </c>
      <c r="C1488" s="71">
        <v>14.52</v>
      </c>
      <c r="D1488" s="71">
        <v>14.457000000000001</v>
      </c>
    </row>
    <row r="1489" spans="1:4" x14ac:dyDescent="0.3">
      <c r="A1489" s="70">
        <v>2003</v>
      </c>
      <c r="B1489" s="70">
        <v>12</v>
      </c>
      <c r="C1489" s="71">
        <v>14.73</v>
      </c>
      <c r="D1489" s="71">
        <v>14.589</v>
      </c>
    </row>
    <row r="1490" spans="1:4" x14ac:dyDescent="0.3">
      <c r="A1490" s="70">
        <v>2004</v>
      </c>
      <c r="B1490" s="70">
        <v>1</v>
      </c>
      <c r="C1490" s="71">
        <v>14.58</v>
      </c>
      <c r="D1490" s="71">
        <v>14.507</v>
      </c>
    </row>
    <row r="1491" spans="1:4" x14ac:dyDescent="0.3">
      <c r="A1491" s="70">
        <v>2004</v>
      </c>
      <c r="B1491" s="70">
        <v>2</v>
      </c>
      <c r="C1491" s="71">
        <v>14.72</v>
      </c>
      <c r="D1491" s="71">
        <v>14.613</v>
      </c>
    </row>
    <row r="1492" spans="1:4" x14ac:dyDescent="0.3">
      <c r="A1492" s="70">
        <v>2004</v>
      </c>
      <c r="B1492" s="70">
        <v>3</v>
      </c>
      <c r="C1492" s="71">
        <v>14.65</v>
      </c>
      <c r="D1492" s="71">
        <v>14.532</v>
      </c>
    </row>
    <row r="1493" spans="1:4" x14ac:dyDescent="0.3">
      <c r="A1493" s="70">
        <v>2004</v>
      </c>
      <c r="B1493" s="70">
        <v>4</v>
      </c>
      <c r="C1493" s="71">
        <v>14.63</v>
      </c>
      <c r="D1493" s="71">
        <v>14.477</v>
      </c>
    </row>
    <row r="1494" spans="1:4" x14ac:dyDescent="0.3">
      <c r="A1494" s="70">
        <v>2004</v>
      </c>
      <c r="B1494" s="70">
        <v>5</v>
      </c>
      <c r="C1494" s="71">
        <v>14.38</v>
      </c>
      <c r="D1494" s="71">
        <v>14.311</v>
      </c>
    </row>
    <row r="1495" spans="1:4" x14ac:dyDescent="0.3">
      <c r="A1495" s="70">
        <v>2004</v>
      </c>
      <c r="B1495" s="70">
        <v>6</v>
      </c>
      <c r="C1495" s="71">
        <v>14.43</v>
      </c>
      <c r="D1495" s="71">
        <v>14.321999999999999</v>
      </c>
    </row>
    <row r="1496" spans="1:4" x14ac:dyDescent="0.3">
      <c r="A1496" s="70">
        <v>2004</v>
      </c>
      <c r="B1496" s="70">
        <v>7</v>
      </c>
      <c r="C1496" s="71">
        <v>14.24</v>
      </c>
      <c r="D1496" s="71">
        <v>14.359</v>
      </c>
    </row>
    <row r="1497" spans="1:4" x14ac:dyDescent="0.3">
      <c r="A1497" s="70">
        <v>2004</v>
      </c>
      <c r="B1497" s="70">
        <v>8</v>
      </c>
      <c r="C1497" s="71">
        <v>14.43</v>
      </c>
      <c r="D1497" s="71">
        <v>14.394</v>
      </c>
    </row>
    <row r="1498" spans="1:4" x14ac:dyDescent="0.3">
      <c r="A1498" s="70">
        <v>2004</v>
      </c>
      <c r="B1498" s="70">
        <v>9</v>
      </c>
      <c r="C1498" s="71">
        <v>14.5</v>
      </c>
      <c r="D1498" s="71">
        <v>14.438000000000001</v>
      </c>
    </row>
    <row r="1499" spans="1:4" x14ac:dyDescent="0.3">
      <c r="A1499" s="70">
        <v>2004</v>
      </c>
      <c r="B1499" s="70">
        <v>10</v>
      </c>
      <c r="C1499" s="71">
        <v>14.64</v>
      </c>
      <c r="D1499" s="71">
        <v>14.464</v>
      </c>
    </row>
    <row r="1500" spans="1:4" x14ac:dyDescent="0.3">
      <c r="A1500" s="70">
        <v>2004</v>
      </c>
      <c r="B1500" s="70">
        <v>11</v>
      </c>
      <c r="C1500" s="71">
        <v>14.7</v>
      </c>
      <c r="D1500" s="71">
        <v>14.603999999999999</v>
      </c>
    </row>
    <row r="1501" spans="1:4" x14ac:dyDescent="0.3">
      <c r="A1501" s="70">
        <v>2004</v>
      </c>
      <c r="B1501" s="70">
        <v>12</v>
      </c>
      <c r="C1501" s="71">
        <v>14.49</v>
      </c>
      <c r="D1501" s="71">
        <v>14.355</v>
      </c>
    </row>
    <row r="1502" spans="1:4" x14ac:dyDescent="0.3">
      <c r="A1502" s="70">
        <v>2005</v>
      </c>
      <c r="B1502" s="70">
        <v>1</v>
      </c>
      <c r="C1502" s="71">
        <v>14.71</v>
      </c>
      <c r="D1502" s="71">
        <v>14.548999999999999</v>
      </c>
    </row>
    <row r="1503" spans="1:4" x14ac:dyDescent="0.3">
      <c r="A1503" s="70">
        <v>2005</v>
      </c>
      <c r="B1503" s="70">
        <v>2</v>
      </c>
      <c r="C1503" s="71">
        <v>14.56</v>
      </c>
      <c r="D1503" s="71">
        <v>14.396000000000001</v>
      </c>
    </row>
    <row r="1504" spans="1:4" x14ac:dyDescent="0.3">
      <c r="A1504" s="70">
        <v>2005</v>
      </c>
      <c r="B1504" s="70">
        <v>3</v>
      </c>
      <c r="C1504" s="71">
        <v>14.7</v>
      </c>
      <c r="D1504" s="71">
        <v>14.565</v>
      </c>
    </row>
    <row r="1505" spans="1:4" x14ac:dyDescent="0.3">
      <c r="A1505" s="70">
        <v>2005</v>
      </c>
      <c r="B1505" s="70">
        <v>4</v>
      </c>
      <c r="C1505" s="71">
        <v>14.66</v>
      </c>
      <c r="D1505" s="71">
        <v>14.611000000000001</v>
      </c>
    </row>
    <row r="1506" spans="1:4" x14ac:dyDescent="0.3">
      <c r="A1506" s="70">
        <v>2005</v>
      </c>
      <c r="B1506" s="70">
        <v>5</v>
      </c>
      <c r="C1506" s="71">
        <v>14.62</v>
      </c>
      <c r="D1506" s="71">
        <v>14.518000000000001</v>
      </c>
    </row>
    <row r="1507" spans="1:4" x14ac:dyDescent="0.3">
      <c r="A1507" s="70">
        <v>2005</v>
      </c>
      <c r="B1507" s="70">
        <v>6</v>
      </c>
      <c r="C1507" s="71">
        <v>14.66</v>
      </c>
      <c r="D1507" s="71">
        <v>14.552</v>
      </c>
    </row>
    <row r="1508" spans="1:4" x14ac:dyDescent="0.3">
      <c r="A1508" s="70">
        <v>2005</v>
      </c>
      <c r="B1508" s="70">
        <v>7</v>
      </c>
      <c r="C1508" s="71">
        <v>14.63</v>
      </c>
      <c r="D1508" s="71">
        <v>14.547000000000001</v>
      </c>
    </row>
    <row r="1509" spans="1:4" x14ac:dyDescent="0.3">
      <c r="A1509" s="70">
        <v>2005</v>
      </c>
      <c r="B1509" s="70">
        <v>8</v>
      </c>
      <c r="C1509" s="71">
        <v>14.6</v>
      </c>
      <c r="D1509" s="71">
        <v>14.538</v>
      </c>
    </row>
    <row r="1510" spans="1:4" x14ac:dyDescent="0.3">
      <c r="A1510" s="70">
        <v>2005</v>
      </c>
      <c r="B1510" s="70">
        <v>9</v>
      </c>
      <c r="C1510" s="71">
        <v>14.74</v>
      </c>
      <c r="D1510" s="71">
        <v>14.574</v>
      </c>
    </row>
    <row r="1511" spans="1:4" x14ac:dyDescent="0.3">
      <c r="A1511" s="70">
        <v>2005</v>
      </c>
      <c r="B1511" s="70">
        <v>10</v>
      </c>
      <c r="C1511" s="71">
        <v>14.76</v>
      </c>
      <c r="D1511" s="71">
        <v>14.614000000000001</v>
      </c>
    </row>
    <row r="1512" spans="1:4" x14ac:dyDescent="0.3">
      <c r="A1512" s="70">
        <v>2005</v>
      </c>
      <c r="B1512" s="70">
        <v>11</v>
      </c>
      <c r="C1512" s="71">
        <v>14.72</v>
      </c>
      <c r="D1512" s="71">
        <v>14.627000000000001</v>
      </c>
    </row>
    <row r="1513" spans="1:4" x14ac:dyDescent="0.3">
      <c r="A1513" s="70">
        <v>2005</v>
      </c>
      <c r="B1513" s="70">
        <v>12</v>
      </c>
      <c r="C1513" s="71">
        <v>14.65</v>
      </c>
      <c r="D1513" s="71">
        <v>14.462</v>
      </c>
    </row>
    <row r="1514" spans="1:4" x14ac:dyDescent="0.3">
      <c r="A1514" s="70">
        <v>2006</v>
      </c>
      <c r="B1514" s="70">
        <v>1</v>
      </c>
      <c r="C1514" s="71">
        <v>14.56</v>
      </c>
      <c r="D1514" s="71">
        <v>14.382999999999999</v>
      </c>
    </row>
    <row r="1515" spans="1:4" x14ac:dyDescent="0.3">
      <c r="A1515" s="70">
        <v>2006</v>
      </c>
      <c r="B1515" s="70">
        <v>2</v>
      </c>
      <c r="C1515" s="71">
        <v>14.69</v>
      </c>
      <c r="D1515" s="71">
        <v>14.571</v>
      </c>
    </row>
    <row r="1516" spans="1:4" x14ac:dyDescent="0.3">
      <c r="A1516" s="70">
        <v>2006</v>
      </c>
      <c r="B1516" s="70">
        <v>3</v>
      </c>
      <c r="C1516" s="71">
        <v>14.62</v>
      </c>
      <c r="D1516" s="71">
        <v>14.461</v>
      </c>
    </row>
    <row r="1517" spans="1:4" x14ac:dyDescent="0.3">
      <c r="A1517" s="70">
        <v>2006</v>
      </c>
      <c r="B1517" s="70">
        <v>4</v>
      </c>
      <c r="C1517" s="71">
        <v>14.5</v>
      </c>
      <c r="D1517" s="71">
        <v>14.407</v>
      </c>
    </row>
    <row r="1518" spans="1:4" x14ac:dyDescent="0.3">
      <c r="A1518" s="70">
        <v>2006</v>
      </c>
      <c r="B1518" s="70">
        <v>5</v>
      </c>
      <c r="C1518" s="71">
        <v>14.47</v>
      </c>
      <c r="D1518" s="71">
        <v>14.404999999999999</v>
      </c>
    </row>
    <row r="1519" spans="1:4" x14ac:dyDescent="0.3">
      <c r="A1519" s="70">
        <v>2006</v>
      </c>
      <c r="B1519" s="70">
        <v>6</v>
      </c>
      <c r="C1519" s="71">
        <v>14.64</v>
      </c>
      <c r="D1519" s="71">
        <v>14.518000000000001</v>
      </c>
    </row>
    <row r="1520" spans="1:4" x14ac:dyDescent="0.3">
      <c r="A1520" s="70">
        <v>2006</v>
      </c>
      <c r="B1520" s="70">
        <v>7</v>
      </c>
      <c r="C1520" s="71">
        <v>14.52</v>
      </c>
      <c r="D1520" s="71">
        <v>14.486000000000001</v>
      </c>
    </row>
    <row r="1521" spans="1:4" x14ac:dyDescent="0.3">
      <c r="A1521" s="70">
        <v>2006</v>
      </c>
      <c r="B1521" s="70">
        <v>8</v>
      </c>
      <c r="C1521" s="71">
        <v>14.7</v>
      </c>
      <c r="D1521" s="71">
        <v>14.535</v>
      </c>
    </row>
    <row r="1522" spans="1:4" x14ac:dyDescent="0.3">
      <c r="A1522" s="70">
        <v>2006</v>
      </c>
      <c r="B1522" s="70">
        <v>9</v>
      </c>
      <c r="C1522" s="71">
        <v>14.62</v>
      </c>
      <c r="D1522" s="71">
        <v>14.503</v>
      </c>
    </row>
    <row r="1523" spans="1:4" x14ac:dyDescent="0.3">
      <c r="A1523" s="70">
        <v>2006</v>
      </c>
      <c r="B1523" s="70">
        <v>10</v>
      </c>
      <c r="C1523" s="71">
        <v>14.67</v>
      </c>
      <c r="D1523" s="71">
        <v>14.568999999999999</v>
      </c>
    </row>
    <row r="1524" spans="1:4" x14ac:dyDescent="0.3">
      <c r="A1524" s="70">
        <v>2006</v>
      </c>
      <c r="B1524" s="70">
        <v>11</v>
      </c>
      <c r="C1524" s="71">
        <v>14.7</v>
      </c>
      <c r="D1524" s="71">
        <v>14.54</v>
      </c>
    </row>
    <row r="1525" spans="1:4" x14ac:dyDescent="0.3">
      <c r="A1525" s="70">
        <v>2006</v>
      </c>
      <c r="B1525" s="70">
        <v>12</v>
      </c>
      <c r="C1525" s="71">
        <v>14.74</v>
      </c>
      <c r="D1525" s="71">
        <v>14.691000000000001</v>
      </c>
    </row>
    <row r="1526" spans="1:4" x14ac:dyDescent="0.3">
      <c r="A1526" s="70">
        <v>2007</v>
      </c>
      <c r="B1526" s="70">
        <v>1</v>
      </c>
      <c r="C1526" s="71">
        <v>14.95</v>
      </c>
      <c r="D1526" s="71">
        <v>14.827999999999999</v>
      </c>
    </row>
    <row r="1527" spans="1:4" x14ac:dyDescent="0.3">
      <c r="A1527" s="70">
        <v>2007</v>
      </c>
      <c r="B1527" s="70">
        <v>2</v>
      </c>
      <c r="C1527" s="71">
        <v>14.7</v>
      </c>
      <c r="D1527" s="71">
        <v>14.567</v>
      </c>
    </row>
    <row r="1528" spans="1:4" x14ac:dyDescent="0.3">
      <c r="A1528" s="70">
        <v>2007</v>
      </c>
      <c r="B1528" s="70">
        <v>3</v>
      </c>
      <c r="C1528" s="71">
        <v>14.69</v>
      </c>
      <c r="D1528" s="71">
        <v>14.516999999999999</v>
      </c>
    </row>
    <row r="1529" spans="1:4" x14ac:dyDescent="0.3">
      <c r="A1529" s="70">
        <v>2007</v>
      </c>
      <c r="B1529" s="70">
        <v>4</v>
      </c>
      <c r="C1529" s="71">
        <v>14.73</v>
      </c>
      <c r="D1529" s="71">
        <v>14.587</v>
      </c>
    </row>
    <row r="1530" spans="1:4" x14ac:dyDescent="0.3">
      <c r="A1530" s="70">
        <v>2007</v>
      </c>
      <c r="B1530" s="70">
        <v>5</v>
      </c>
      <c r="C1530" s="71">
        <v>14.66</v>
      </c>
      <c r="D1530" s="71">
        <v>14.448</v>
      </c>
    </row>
    <row r="1531" spans="1:4" x14ac:dyDescent="0.3">
      <c r="A1531" s="70">
        <v>2007</v>
      </c>
      <c r="B1531" s="70">
        <v>6</v>
      </c>
      <c r="C1531" s="71">
        <v>14.59</v>
      </c>
      <c r="D1531" s="71">
        <v>14.42</v>
      </c>
    </row>
    <row r="1532" spans="1:4" x14ac:dyDescent="0.3">
      <c r="A1532" s="70">
        <v>2007</v>
      </c>
      <c r="B1532" s="70">
        <v>7</v>
      </c>
      <c r="C1532" s="71">
        <v>14.6</v>
      </c>
      <c r="D1532" s="71">
        <v>14.439</v>
      </c>
    </row>
    <row r="1533" spans="1:4" x14ac:dyDescent="0.3">
      <c r="A1533" s="70">
        <v>2007</v>
      </c>
      <c r="B1533" s="70">
        <v>8</v>
      </c>
      <c r="C1533" s="71">
        <v>14.58</v>
      </c>
      <c r="D1533" s="71">
        <v>14.44</v>
      </c>
    </row>
    <row r="1534" spans="1:4" x14ac:dyDescent="0.3">
      <c r="A1534" s="70">
        <v>2007</v>
      </c>
      <c r="B1534" s="70">
        <v>9</v>
      </c>
      <c r="C1534" s="71">
        <v>14.6</v>
      </c>
      <c r="D1534" s="71">
        <v>14.455</v>
      </c>
    </row>
    <row r="1535" spans="1:4" x14ac:dyDescent="0.3">
      <c r="A1535" s="70">
        <v>2007</v>
      </c>
      <c r="B1535" s="70">
        <v>10</v>
      </c>
      <c r="C1535" s="71">
        <v>14.57</v>
      </c>
      <c r="D1535" s="71">
        <v>14.467000000000001</v>
      </c>
    </row>
    <row r="1536" spans="1:4" x14ac:dyDescent="0.3">
      <c r="A1536" s="70">
        <v>2007</v>
      </c>
      <c r="B1536" s="70">
        <v>11</v>
      </c>
      <c r="C1536" s="71">
        <v>14.55</v>
      </c>
      <c r="D1536" s="71">
        <v>14.391</v>
      </c>
    </row>
    <row r="1537" spans="1:4" x14ac:dyDescent="0.3">
      <c r="A1537" s="70">
        <v>2007</v>
      </c>
      <c r="B1537" s="70">
        <v>12</v>
      </c>
      <c r="C1537" s="71">
        <v>14.46</v>
      </c>
      <c r="D1537" s="71">
        <v>14.340999999999999</v>
      </c>
    </row>
    <row r="1538" spans="1:4" x14ac:dyDescent="0.3">
      <c r="A1538" s="70">
        <v>2008</v>
      </c>
      <c r="B1538" s="70">
        <v>1</v>
      </c>
      <c r="C1538" s="71">
        <v>14.23</v>
      </c>
      <c r="D1538" s="71">
        <v>14.157999999999999</v>
      </c>
    </row>
    <row r="1539" spans="1:4" x14ac:dyDescent="0.3">
      <c r="A1539" s="70">
        <v>2008</v>
      </c>
      <c r="B1539" s="70">
        <v>2</v>
      </c>
      <c r="C1539" s="71">
        <v>14.34</v>
      </c>
      <c r="D1539" s="71">
        <v>14.234999999999999</v>
      </c>
    </row>
    <row r="1540" spans="1:4" x14ac:dyDescent="0.3">
      <c r="A1540" s="70">
        <v>2008</v>
      </c>
      <c r="B1540" s="70">
        <v>3</v>
      </c>
      <c r="C1540" s="71">
        <v>14.73</v>
      </c>
      <c r="D1540" s="71">
        <v>14.558999999999999</v>
      </c>
    </row>
    <row r="1541" spans="1:4" x14ac:dyDescent="0.3">
      <c r="A1541" s="70">
        <v>2008</v>
      </c>
      <c r="B1541" s="70">
        <v>4</v>
      </c>
      <c r="C1541" s="71">
        <v>14.51</v>
      </c>
      <c r="D1541" s="71">
        <v>14.327</v>
      </c>
    </row>
    <row r="1542" spans="1:4" x14ac:dyDescent="0.3">
      <c r="A1542" s="70">
        <v>2008</v>
      </c>
      <c r="B1542" s="70">
        <v>5</v>
      </c>
      <c r="C1542" s="71">
        <v>14.47</v>
      </c>
      <c r="D1542" s="71">
        <v>14.34</v>
      </c>
    </row>
    <row r="1543" spans="1:4" x14ac:dyDescent="0.3">
      <c r="A1543" s="70">
        <v>2008</v>
      </c>
      <c r="B1543" s="70">
        <v>6</v>
      </c>
      <c r="C1543" s="71">
        <v>14.46</v>
      </c>
      <c r="D1543" s="71">
        <v>14.365</v>
      </c>
    </row>
    <row r="1544" spans="1:4" x14ac:dyDescent="0.3">
      <c r="A1544" s="70">
        <v>2008</v>
      </c>
      <c r="B1544" s="70">
        <v>7</v>
      </c>
      <c r="C1544" s="71">
        <v>14.59</v>
      </c>
      <c r="D1544" s="71">
        <v>14.451000000000001</v>
      </c>
    </row>
    <row r="1545" spans="1:4" x14ac:dyDescent="0.3">
      <c r="A1545" s="70">
        <v>2008</v>
      </c>
      <c r="B1545" s="70">
        <v>8</v>
      </c>
      <c r="C1545" s="71">
        <v>14.44</v>
      </c>
      <c r="D1545" s="71">
        <v>14.432</v>
      </c>
    </row>
    <row r="1546" spans="1:4" x14ac:dyDescent="0.3">
      <c r="A1546" s="70">
        <v>2008</v>
      </c>
      <c r="B1546" s="70">
        <v>9</v>
      </c>
      <c r="C1546" s="71">
        <v>14.63</v>
      </c>
      <c r="D1546" s="71">
        <v>14.407</v>
      </c>
    </row>
    <row r="1547" spans="1:4" x14ac:dyDescent="0.3">
      <c r="A1547" s="70">
        <v>2008</v>
      </c>
      <c r="B1547" s="70">
        <v>10</v>
      </c>
      <c r="C1547" s="71">
        <v>14.63</v>
      </c>
      <c r="D1547" s="71">
        <v>14.545999999999999</v>
      </c>
    </row>
    <row r="1548" spans="1:4" x14ac:dyDescent="0.3">
      <c r="A1548" s="70">
        <v>2008</v>
      </c>
      <c r="B1548" s="70">
        <v>11</v>
      </c>
      <c r="C1548" s="71">
        <v>14.65</v>
      </c>
      <c r="D1548" s="71">
        <v>14.526</v>
      </c>
    </row>
    <row r="1549" spans="1:4" x14ac:dyDescent="0.3">
      <c r="A1549" s="70">
        <v>2008</v>
      </c>
      <c r="B1549" s="70">
        <v>12</v>
      </c>
      <c r="C1549" s="71">
        <v>14.53</v>
      </c>
      <c r="D1549" s="71">
        <v>14.395</v>
      </c>
    </row>
    <row r="1550" spans="1:4" x14ac:dyDescent="0.3">
      <c r="A1550" s="70">
        <v>2009</v>
      </c>
      <c r="B1550" s="70">
        <v>1</v>
      </c>
      <c r="C1550" s="71">
        <v>14.61</v>
      </c>
      <c r="D1550" s="71">
        <v>14.478</v>
      </c>
    </row>
    <row r="1551" spans="1:4" x14ac:dyDescent="0.3">
      <c r="A1551" s="70">
        <v>2009</v>
      </c>
      <c r="B1551" s="70">
        <v>2</v>
      </c>
      <c r="C1551" s="71">
        <v>14.5</v>
      </c>
      <c r="D1551" s="71">
        <v>14.443</v>
      </c>
    </row>
    <row r="1552" spans="1:4" x14ac:dyDescent="0.3">
      <c r="A1552" s="70">
        <v>2009</v>
      </c>
      <c r="B1552" s="70">
        <v>3</v>
      </c>
      <c r="C1552" s="71">
        <v>14.52</v>
      </c>
      <c r="D1552" s="71">
        <v>14.404</v>
      </c>
    </row>
    <row r="1553" spans="1:4" x14ac:dyDescent="0.3">
      <c r="A1553" s="70">
        <v>2009</v>
      </c>
      <c r="B1553" s="70">
        <v>4</v>
      </c>
      <c r="C1553" s="71">
        <v>14.59</v>
      </c>
      <c r="D1553" s="71">
        <v>14.510999999999999</v>
      </c>
    </row>
    <row r="1554" spans="1:4" x14ac:dyDescent="0.3">
      <c r="A1554" s="70">
        <v>2009</v>
      </c>
      <c r="B1554" s="70">
        <v>5</v>
      </c>
      <c r="C1554" s="71">
        <v>14.64</v>
      </c>
      <c r="D1554" s="71">
        <v>14.441000000000001</v>
      </c>
    </row>
    <row r="1555" spans="1:4" x14ac:dyDescent="0.3">
      <c r="A1555" s="70">
        <v>2009</v>
      </c>
      <c r="B1555" s="70">
        <v>6</v>
      </c>
      <c r="C1555" s="71">
        <v>14.65</v>
      </c>
      <c r="D1555" s="71">
        <v>14.545999999999999</v>
      </c>
    </row>
    <row r="1556" spans="1:4" x14ac:dyDescent="0.3">
      <c r="A1556" s="70">
        <v>2009</v>
      </c>
      <c r="B1556" s="70">
        <v>7</v>
      </c>
      <c r="C1556" s="71">
        <v>14.7</v>
      </c>
      <c r="D1556" s="71">
        <v>14.536</v>
      </c>
    </row>
    <row r="1557" spans="1:4" x14ac:dyDescent="0.3">
      <c r="A1557" s="70">
        <v>2009</v>
      </c>
      <c r="B1557" s="70">
        <v>8</v>
      </c>
      <c r="C1557" s="71">
        <v>14.66</v>
      </c>
      <c r="D1557" s="71">
        <v>14.586</v>
      </c>
    </row>
    <row r="1558" spans="1:4" x14ac:dyDescent="0.3">
      <c r="A1558" s="70">
        <v>2009</v>
      </c>
      <c r="B1558" s="70">
        <v>9</v>
      </c>
      <c r="C1558" s="71">
        <v>14.68</v>
      </c>
      <c r="D1558" s="71">
        <v>14.567</v>
      </c>
    </row>
    <row r="1559" spans="1:4" x14ac:dyDescent="0.3">
      <c r="A1559" s="70">
        <v>2009</v>
      </c>
      <c r="B1559" s="70">
        <v>10</v>
      </c>
      <c r="C1559" s="71">
        <v>14.63</v>
      </c>
      <c r="D1559" s="71">
        <v>14.516</v>
      </c>
    </row>
    <row r="1560" spans="1:4" x14ac:dyDescent="0.3">
      <c r="A1560" s="70">
        <v>2009</v>
      </c>
      <c r="B1560" s="70">
        <v>11</v>
      </c>
      <c r="C1560" s="71">
        <v>14.76</v>
      </c>
      <c r="D1560" s="71">
        <v>14.55</v>
      </c>
    </row>
    <row r="1561" spans="1:4" x14ac:dyDescent="0.3">
      <c r="A1561" s="70">
        <v>2009</v>
      </c>
      <c r="B1561" s="70">
        <v>12</v>
      </c>
      <c r="C1561" s="71">
        <v>14.65</v>
      </c>
      <c r="D1561" s="71">
        <v>14.484</v>
      </c>
    </row>
    <row r="1562" spans="1:4" x14ac:dyDescent="0.3">
      <c r="A1562" s="70">
        <v>2010</v>
      </c>
      <c r="B1562" s="70">
        <v>1</v>
      </c>
      <c r="C1562" s="71">
        <v>14.73</v>
      </c>
      <c r="D1562" s="71">
        <v>14.56</v>
      </c>
    </row>
    <row r="1563" spans="1:4" x14ac:dyDescent="0.3">
      <c r="A1563" s="70">
        <v>2010</v>
      </c>
      <c r="B1563" s="70">
        <v>2</v>
      </c>
      <c r="C1563" s="71">
        <v>14.79</v>
      </c>
      <c r="D1563" s="71">
        <v>14.592000000000001</v>
      </c>
    </row>
    <row r="1564" spans="1:4" x14ac:dyDescent="0.3">
      <c r="A1564" s="70">
        <v>2010</v>
      </c>
      <c r="B1564" s="70">
        <v>3</v>
      </c>
      <c r="C1564" s="71">
        <v>14.92</v>
      </c>
      <c r="D1564" s="71">
        <v>14.682</v>
      </c>
    </row>
    <row r="1565" spans="1:4" x14ac:dyDescent="0.3">
      <c r="A1565" s="70">
        <v>2010</v>
      </c>
      <c r="B1565" s="70">
        <v>4</v>
      </c>
      <c r="C1565" s="71">
        <v>14.85</v>
      </c>
      <c r="D1565" s="71">
        <v>14.689</v>
      </c>
    </row>
    <row r="1566" spans="1:4" x14ac:dyDescent="0.3">
      <c r="A1566" s="70">
        <v>2010</v>
      </c>
      <c r="B1566" s="70">
        <v>5</v>
      </c>
      <c r="C1566" s="71">
        <v>14.74</v>
      </c>
      <c r="D1566" s="71">
        <v>14.592000000000001</v>
      </c>
    </row>
    <row r="1567" spans="1:4" x14ac:dyDescent="0.3">
      <c r="A1567" s="70">
        <v>2010</v>
      </c>
      <c r="B1567" s="70">
        <v>6</v>
      </c>
      <c r="C1567" s="71">
        <v>14.62</v>
      </c>
      <c r="D1567" s="71">
        <v>14.585000000000001</v>
      </c>
    </row>
    <row r="1568" spans="1:4" x14ac:dyDescent="0.3">
      <c r="A1568" s="70">
        <v>2010</v>
      </c>
      <c r="B1568" s="70">
        <v>7</v>
      </c>
      <c r="C1568" s="71">
        <v>14.59</v>
      </c>
      <c r="D1568" s="71">
        <v>14.615</v>
      </c>
    </row>
    <row r="1569" spans="1:4" x14ac:dyDescent="0.3">
      <c r="A1569" s="70">
        <v>2010</v>
      </c>
      <c r="B1569" s="70">
        <v>8</v>
      </c>
      <c r="C1569" s="71">
        <v>14.63</v>
      </c>
      <c r="D1569" s="71">
        <v>14.539</v>
      </c>
    </row>
    <row r="1570" spans="1:4" x14ac:dyDescent="0.3">
      <c r="A1570" s="70">
        <v>2010</v>
      </c>
      <c r="B1570" s="70">
        <v>9</v>
      </c>
      <c r="C1570" s="71">
        <v>14.59</v>
      </c>
      <c r="D1570" s="71">
        <v>14.448</v>
      </c>
    </row>
    <row r="1571" spans="1:4" x14ac:dyDescent="0.3">
      <c r="A1571" s="70">
        <v>2010</v>
      </c>
      <c r="B1571" s="70">
        <v>10</v>
      </c>
      <c r="C1571" s="71">
        <v>14.69</v>
      </c>
      <c r="D1571" s="71">
        <v>14.497</v>
      </c>
    </row>
    <row r="1572" spans="1:4" x14ac:dyDescent="0.3">
      <c r="A1572" s="70">
        <v>2010</v>
      </c>
      <c r="B1572" s="70">
        <v>11</v>
      </c>
      <c r="C1572" s="71">
        <v>14.77</v>
      </c>
      <c r="D1572" s="71">
        <v>14.592000000000001</v>
      </c>
    </row>
    <row r="1573" spans="1:4" x14ac:dyDescent="0.3">
      <c r="A1573" s="70">
        <v>2010</v>
      </c>
      <c r="B1573" s="70">
        <v>12</v>
      </c>
      <c r="C1573" s="71">
        <v>14.46</v>
      </c>
      <c r="D1573" s="71">
        <v>14.334</v>
      </c>
    </row>
    <row r="1574" spans="1:4" x14ac:dyDescent="0.3">
      <c r="A1574" s="70">
        <v>2011</v>
      </c>
      <c r="B1574" s="70">
        <v>1</v>
      </c>
      <c r="C1574" s="71">
        <v>14.49</v>
      </c>
      <c r="D1574" s="71">
        <v>14.315</v>
      </c>
    </row>
    <row r="1575" spans="1:4" x14ac:dyDescent="0.3">
      <c r="A1575" s="70">
        <v>2011</v>
      </c>
      <c r="B1575" s="70">
        <v>2</v>
      </c>
      <c r="C1575" s="71">
        <v>14.51</v>
      </c>
      <c r="D1575" s="71">
        <v>14.324</v>
      </c>
    </row>
    <row r="1576" spans="1:4" x14ac:dyDescent="0.3">
      <c r="A1576" s="70">
        <v>2011</v>
      </c>
      <c r="B1576" s="70">
        <v>3</v>
      </c>
      <c r="C1576" s="71">
        <v>14.62</v>
      </c>
      <c r="D1576" s="71">
        <v>14.42</v>
      </c>
    </row>
    <row r="1577" spans="1:4" x14ac:dyDescent="0.3">
      <c r="A1577" s="70">
        <v>2011</v>
      </c>
      <c r="B1577" s="70">
        <v>4</v>
      </c>
      <c r="C1577" s="71">
        <v>14.62</v>
      </c>
      <c r="D1577" s="71">
        <v>14.491</v>
      </c>
    </row>
    <row r="1578" spans="1:4" x14ac:dyDescent="0.3">
      <c r="A1578" s="70">
        <v>2011</v>
      </c>
      <c r="B1578" s="70">
        <v>5</v>
      </c>
      <c r="C1578" s="71">
        <v>14.51</v>
      </c>
      <c r="D1578" s="71">
        <v>14.393000000000001</v>
      </c>
    </row>
    <row r="1579" spans="1:4" x14ac:dyDescent="0.3">
      <c r="A1579" s="70">
        <v>2011</v>
      </c>
      <c r="B1579" s="70">
        <v>6</v>
      </c>
      <c r="C1579" s="71">
        <v>14.58</v>
      </c>
      <c r="D1579" s="71">
        <v>14.494</v>
      </c>
    </row>
    <row r="1580" spans="1:4" x14ac:dyDescent="0.3">
      <c r="A1580" s="70">
        <v>2011</v>
      </c>
      <c r="B1580" s="70">
        <v>7</v>
      </c>
      <c r="C1580" s="71">
        <v>14.71</v>
      </c>
      <c r="D1580" s="71">
        <v>14.510999999999999</v>
      </c>
    </row>
    <row r="1581" spans="1:4" x14ac:dyDescent="0.3">
      <c r="A1581" s="70">
        <v>2011</v>
      </c>
      <c r="B1581" s="70">
        <v>8</v>
      </c>
      <c r="C1581" s="71">
        <v>14.72</v>
      </c>
      <c r="D1581" s="71">
        <v>14.491</v>
      </c>
    </row>
    <row r="1582" spans="1:4" x14ac:dyDescent="0.3">
      <c r="A1582" s="70">
        <v>2011</v>
      </c>
      <c r="B1582" s="70">
        <v>9</v>
      </c>
      <c r="C1582" s="71">
        <v>14.55</v>
      </c>
      <c r="D1582" s="71">
        <v>14.446</v>
      </c>
    </row>
    <row r="1583" spans="1:4" x14ac:dyDescent="0.3">
      <c r="A1583" s="70">
        <v>2011</v>
      </c>
      <c r="B1583" s="70">
        <v>10</v>
      </c>
      <c r="C1583" s="71">
        <v>14.63</v>
      </c>
      <c r="D1583" s="71">
        <v>14.458</v>
      </c>
    </row>
    <row r="1584" spans="1:4" x14ac:dyDescent="0.3">
      <c r="A1584" s="70">
        <v>2011</v>
      </c>
      <c r="B1584" s="70">
        <v>11</v>
      </c>
      <c r="C1584" s="71">
        <v>14.56</v>
      </c>
      <c r="D1584" s="71">
        <v>14.353</v>
      </c>
    </row>
    <row r="1585" spans="1:4" x14ac:dyDescent="0.3">
      <c r="A1585" s="70">
        <v>2011</v>
      </c>
      <c r="B1585" s="70">
        <v>12</v>
      </c>
      <c r="C1585" s="71">
        <v>14.53</v>
      </c>
      <c r="D1585" s="71">
        <v>14.401999999999999</v>
      </c>
    </row>
    <row r="1586" spans="1:4" x14ac:dyDescent="0.3">
      <c r="A1586" s="70">
        <v>2012</v>
      </c>
      <c r="B1586" s="70">
        <v>1</v>
      </c>
      <c r="C1586" s="71">
        <v>14.45</v>
      </c>
      <c r="D1586" s="71">
        <v>14.31</v>
      </c>
    </row>
    <row r="1587" spans="1:4" x14ac:dyDescent="0.3">
      <c r="A1587" s="70">
        <v>2012</v>
      </c>
      <c r="B1587" s="70">
        <v>2</v>
      </c>
      <c r="C1587" s="71">
        <v>14.48</v>
      </c>
      <c r="D1587" s="71">
        <v>14.301</v>
      </c>
    </row>
    <row r="1588" spans="1:4" x14ac:dyDescent="0.3">
      <c r="A1588" s="70">
        <v>2012</v>
      </c>
      <c r="B1588" s="70">
        <v>3</v>
      </c>
      <c r="C1588" s="71">
        <v>14.56</v>
      </c>
      <c r="D1588" s="71">
        <v>14.36</v>
      </c>
    </row>
    <row r="1589" spans="1:4" x14ac:dyDescent="0.3">
      <c r="A1589" s="70">
        <v>2012</v>
      </c>
      <c r="B1589" s="70">
        <v>4</v>
      </c>
      <c r="C1589" s="71">
        <v>14.68</v>
      </c>
      <c r="D1589" s="71">
        <v>14.574</v>
      </c>
    </row>
    <row r="1590" spans="1:4" x14ac:dyDescent="0.3">
      <c r="A1590" s="70">
        <v>2012</v>
      </c>
      <c r="B1590" s="70">
        <v>5</v>
      </c>
      <c r="C1590" s="71">
        <v>14.75</v>
      </c>
      <c r="D1590" s="71">
        <v>14.573</v>
      </c>
    </row>
    <row r="1591" spans="1:4" x14ac:dyDescent="0.3">
      <c r="A1591" s="70">
        <v>2012</v>
      </c>
      <c r="B1591" s="70">
        <v>6</v>
      </c>
      <c r="C1591" s="71">
        <v>14.63</v>
      </c>
      <c r="D1591" s="71">
        <v>14.556000000000001</v>
      </c>
    </row>
    <row r="1592" spans="1:4" x14ac:dyDescent="0.3">
      <c r="A1592" s="70">
        <v>2012</v>
      </c>
      <c r="B1592" s="70">
        <v>7</v>
      </c>
      <c r="C1592" s="71">
        <v>14.53</v>
      </c>
      <c r="D1592" s="71">
        <v>14.507</v>
      </c>
    </row>
    <row r="1593" spans="1:4" x14ac:dyDescent="0.3">
      <c r="A1593" s="70">
        <v>2012</v>
      </c>
      <c r="B1593" s="70">
        <v>8</v>
      </c>
      <c r="C1593" s="71">
        <v>14.62</v>
      </c>
      <c r="D1593" s="71">
        <v>14.536</v>
      </c>
    </row>
    <row r="1594" spans="1:4" x14ac:dyDescent="0.3">
      <c r="A1594" s="70">
        <v>2012</v>
      </c>
      <c r="B1594" s="70">
        <v>9</v>
      </c>
      <c r="C1594" s="71">
        <v>14.72</v>
      </c>
      <c r="D1594" s="71">
        <v>14.556000000000001</v>
      </c>
    </row>
    <row r="1595" spans="1:4" x14ac:dyDescent="0.3">
      <c r="A1595" s="70">
        <v>2012</v>
      </c>
      <c r="B1595" s="70">
        <v>10</v>
      </c>
      <c r="C1595" s="71">
        <v>14.75</v>
      </c>
      <c r="D1595" s="71">
        <v>14.556000000000001</v>
      </c>
    </row>
    <row r="1596" spans="1:4" x14ac:dyDescent="0.3">
      <c r="A1596" s="70">
        <v>2012</v>
      </c>
      <c r="B1596" s="70">
        <v>11</v>
      </c>
      <c r="C1596" s="71">
        <v>14.73</v>
      </c>
      <c r="D1596" s="71">
        <v>14.55</v>
      </c>
    </row>
    <row r="1597" spans="1:4" x14ac:dyDescent="0.3">
      <c r="A1597" s="70">
        <v>2012</v>
      </c>
      <c r="B1597" s="70">
        <v>12</v>
      </c>
      <c r="C1597" s="71">
        <v>14.52</v>
      </c>
      <c r="D1597" s="71">
        <v>14.271000000000001</v>
      </c>
    </row>
    <row r="1598" spans="1:4" x14ac:dyDescent="0.3">
      <c r="A1598" s="70">
        <v>2013</v>
      </c>
      <c r="B1598" s="70">
        <v>1</v>
      </c>
      <c r="C1598" s="71">
        <v>14.67</v>
      </c>
      <c r="D1598" s="71">
        <v>14.471</v>
      </c>
    </row>
    <row r="1599" spans="1:4" x14ac:dyDescent="0.3">
      <c r="A1599" s="70">
        <v>2013</v>
      </c>
      <c r="B1599" s="70">
        <v>2</v>
      </c>
      <c r="C1599" s="71">
        <v>14.55</v>
      </c>
      <c r="D1599" s="71">
        <v>14.497999999999999</v>
      </c>
    </row>
    <row r="1600" spans="1:4" x14ac:dyDescent="0.3">
      <c r="A1600" s="70">
        <v>2013</v>
      </c>
      <c r="B1600" s="70">
        <v>3</v>
      </c>
      <c r="C1600" s="71">
        <v>14.66</v>
      </c>
      <c r="D1600" s="71">
        <v>14.420999999999999</v>
      </c>
    </row>
    <row r="1601" spans="1:4" x14ac:dyDescent="0.3">
      <c r="A1601" s="70">
        <v>2013</v>
      </c>
      <c r="B1601" s="70">
        <v>4</v>
      </c>
      <c r="C1601" s="71">
        <v>14.53</v>
      </c>
      <c r="D1601" s="71">
        <v>14.45</v>
      </c>
    </row>
    <row r="1602" spans="1:4" x14ac:dyDescent="0.3">
      <c r="A1602" s="70">
        <v>2013</v>
      </c>
      <c r="B1602" s="70">
        <v>5</v>
      </c>
      <c r="C1602" s="71">
        <v>14.58</v>
      </c>
      <c r="D1602" s="71">
        <v>14.525</v>
      </c>
    </row>
    <row r="1603" spans="1:4" x14ac:dyDescent="0.3">
      <c r="A1603" s="70">
        <v>2013</v>
      </c>
      <c r="B1603" s="70">
        <v>6</v>
      </c>
      <c r="C1603" s="71">
        <v>14.65</v>
      </c>
      <c r="D1603" s="71">
        <v>14.500999999999999</v>
      </c>
    </row>
    <row r="1604" spans="1:4" x14ac:dyDescent="0.3">
      <c r="A1604" s="70">
        <v>2013</v>
      </c>
      <c r="B1604" s="70">
        <v>7</v>
      </c>
      <c r="C1604" s="71">
        <v>14.58</v>
      </c>
      <c r="D1604" s="71">
        <v>14.518000000000001</v>
      </c>
    </row>
    <row r="1605" spans="1:4" x14ac:dyDescent="0.3">
      <c r="A1605" s="70">
        <v>2013</v>
      </c>
      <c r="B1605" s="70">
        <v>8</v>
      </c>
      <c r="C1605" s="71">
        <v>14.67</v>
      </c>
      <c r="D1605" s="71">
        <v>14.541</v>
      </c>
    </row>
    <row r="1606" spans="1:4" x14ac:dyDescent="0.3">
      <c r="A1606" s="70">
        <v>2013</v>
      </c>
      <c r="B1606" s="70">
        <v>9</v>
      </c>
      <c r="C1606" s="71">
        <v>14.77</v>
      </c>
      <c r="D1606" s="71">
        <v>14.545999999999999</v>
      </c>
    </row>
    <row r="1607" spans="1:4" x14ac:dyDescent="0.3">
      <c r="A1607" s="70">
        <v>2013</v>
      </c>
      <c r="B1607" s="70">
        <v>10</v>
      </c>
      <c r="C1607" s="71">
        <v>14.67</v>
      </c>
      <c r="D1607" s="71">
        <v>14.516</v>
      </c>
    </row>
    <row r="1608" spans="1:4" x14ac:dyDescent="0.3">
      <c r="A1608" s="70">
        <v>2013</v>
      </c>
      <c r="B1608" s="70">
        <v>11</v>
      </c>
      <c r="C1608" s="71">
        <v>14.78</v>
      </c>
      <c r="D1608" s="71">
        <v>14.66</v>
      </c>
    </row>
    <row r="1609" spans="1:4" x14ac:dyDescent="0.3">
      <c r="A1609" s="70">
        <v>2013</v>
      </c>
      <c r="B1609" s="70">
        <v>12</v>
      </c>
      <c r="C1609" s="71">
        <v>14.65</v>
      </c>
      <c r="D1609" s="71">
        <v>14.532</v>
      </c>
    </row>
    <row r="1610" spans="1:4" x14ac:dyDescent="0.3">
      <c r="A1610" s="70">
        <v>2014</v>
      </c>
      <c r="B1610" s="70">
        <v>1</v>
      </c>
      <c r="C1610" s="71">
        <v>14.73</v>
      </c>
      <c r="D1610" s="71">
        <v>14.534000000000001</v>
      </c>
    </row>
    <row r="1611" spans="1:4" x14ac:dyDescent="0.3">
      <c r="A1611" s="70">
        <v>2014</v>
      </c>
      <c r="B1611" s="70">
        <v>2</v>
      </c>
      <c r="C1611" s="71">
        <v>14.52</v>
      </c>
      <c r="D1611" s="71">
        <v>14.327</v>
      </c>
    </row>
    <row r="1612" spans="1:4" x14ac:dyDescent="0.3">
      <c r="A1612" s="70">
        <v>2014</v>
      </c>
      <c r="B1612" s="70">
        <v>3</v>
      </c>
      <c r="C1612" s="71">
        <v>14.76</v>
      </c>
      <c r="D1612" s="71">
        <v>14.584</v>
      </c>
    </row>
    <row r="1613" spans="1:4" x14ac:dyDescent="0.3">
      <c r="A1613" s="70">
        <v>2014</v>
      </c>
      <c r="B1613" s="70">
        <v>4</v>
      </c>
      <c r="C1613" s="71">
        <v>14.77</v>
      </c>
      <c r="D1613" s="71">
        <v>14.667</v>
      </c>
    </row>
    <row r="1614" spans="1:4" x14ac:dyDescent="0.3">
      <c r="A1614" s="70">
        <v>2014</v>
      </c>
      <c r="B1614" s="70">
        <v>5</v>
      </c>
      <c r="C1614" s="71">
        <v>14.85</v>
      </c>
      <c r="D1614" s="71">
        <v>14.608000000000001</v>
      </c>
    </row>
    <row r="1615" spans="1:4" x14ac:dyDescent="0.3">
      <c r="A1615" s="70">
        <v>2014</v>
      </c>
      <c r="B1615" s="70">
        <v>6</v>
      </c>
      <c r="C1615" s="71">
        <v>14.67</v>
      </c>
      <c r="D1615" s="71">
        <v>14.625</v>
      </c>
    </row>
    <row r="1616" spans="1:4" x14ac:dyDescent="0.3">
      <c r="A1616" s="70">
        <v>2014</v>
      </c>
      <c r="B1616" s="70">
        <v>7</v>
      </c>
      <c r="C1616" s="71">
        <v>14.56</v>
      </c>
      <c r="D1616" s="71">
        <v>14.544</v>
      </c>
    </row>
    <row r="1617" spans="1:4" x14ac:dyDescent="0.3">
      <c r="A1617" s="70">
        <v>2014</v>
      </c>
      <c r="B1617" s="70">
        <v>8</v>
      </c>
      <c r="C1617" s="71">
        <v>14.81</v>
      </c>
      <c r="D1617" s="71">
        <v>14.677</v>
      </c>
    </row>
    <row r="1618" spans="1:4" x14ac:dyDescent="0.3">
      <c r="A1618" s="70">
        <v>2014</v>
      </c>
      <c r="B1618" s="70">
        <v>9</v>
      </c>
      <c r="C1618" s="71">
        <v>14.88</v>
      </c>
      <c r="D1618" s="71">
        <v>14.600999999999999</v>
      </c>
    </row>
    <row r="1619" spans="1:4" x14ac:dyDescent="0.3">
      <c r="A1619" s="70">
        <v>2014</v>
      </c>
      <c r="B1619" s="70">
        <v>10</v>
      </c>
      <c r="C1619" s="71">
        <v>14.81</v>
      </c>
      <c r="D1619" s="71">
        <v>14.635</v>
      </c>
    </row>
    <row r="1620" spans="1:4" x14ac:dyDescent="0.3">
      <c r="A1620" s="70">
        <v>2014</v>
      </c>
      <c r="B1620" s="70">
        <v>11</v>
      </c>
      <c r="C1620" s="71">
        <v>14.66</v>
      </c>
      <c r="D1620" s="71">
        <v>14.504</v>
      </c>
    </row>
    <row r="1621" spans="1:4" x14ac:dyDescent="0.3">
      <c r="A1621" s="70">
        <v>2014</v>
      </c>
      <c r="B1621" s="70">
        <v>12</v>
      </c>
      <c r="C1621" s="71">
        <v>14.78</v>
      </c>
      <c r="D1621" s="71">
        <v>14.654999999999999</v>
      </c>
    </row>
    <row r="1622" spans="1:4" x14ac:dyDescent="0.3">
      <c r="A1622" s="70">
        <v>2015</v>
      </c>
      <c r="B1622" s="70">
        <v>1</v>
      </c>
      <c r="C1622" s="71">
        <v>14.81</v>
      </c>
      <c r="D1622" s="71">
        <v>14.705</v>
      </c>
    </row>
    <row r="1623" spans="1:4" x14ac:dyDescent="0.3">
      <c r="A1623" s="70">
        <v>2015</v>
      </c>
      <c r="B1623" s="70">
        <v>2</v>
      </c>
      <c r="C1623" s="71">
        <v>14.87</v>
      </c>
      <c r="D1623" s="71">
        <v>14.689</v>
      </c>
    </row>
    <row r="1624" spans="1:4" x14ac:dyDescent="0.3">
      <c r="A1624" s="70">
        <v>2015</v>
      </c>
      <c r="B1624" s="70">
        <v>3</v>
      </c>
      <c r="C1624" s="71">
        <v>14.9</v>
      </c>
      <c r="D1624" s="71">
        <v>14.708</v>
      </c>
    </row>
    <row r="1625" spans="1:4" x14ac:dyDescent="0.3">
      <c r="A1625" s="70">
        <v>2015</v>
      </c>
      <c r="B1625" s="70">
        <v>4</v>
      </c>
      <c r="C1625" s="71">
        <v>14.75</v>
      </c>
      <c r="D1625" s="71">
        <v>14.673</v>
      </c>
    </row>
    <row r="1626" spans="1:4" x14ac:dyDescent="0.3">
      <c r="A1626" s="70">
        <v>2015</v>
      </c>
      <c r="B1626" s="70">
        <v>5</v>
      </c>
      <c r="C1626" s="71">
        <v>14.75</v>
      </c>
      <c r="D1626" s="71">
        <v>14.711</v>
      </c>
    </row>
    <row r="1627" spans="1:4" x14ac:dyDescent="0.3">
      <c r="A1627" s="70">
        <v>2015</v>
      </c>
      <c r="B1627" s="70">
        <v>6</v>
      </c>
      <c r="C1627" s="71">
        <v>14.79</v>
      </c>
      <c r="D1627" s="71">
        <v>14.743</v>
      </c>
    </row>
    <row r="1628" spans="1:4" x14ac:dyDescent="0.3">
      <c r="A1628" s="70">
        <v>2015</v>
      </c>
      <c r="B1628" s="70">
        <v>7</v>
      </c>
      <c r="C1628" s="71">
        <v>14.72</v>
      </c>
      <c r="D1628" s="71">
        <v>14.696999999999999</v>
      </c>
    </row>
    <row r="1629" spans="1:4" x14ac:dyDescent="0.3">
      <c r="A1629" s="70">
        <v>2015</v>
      </c>
      <c r="B1629" s="70">
        <v>8</v>
      </c>
      <c r="C1629" s="71">
        <v>14.78</v>
      </c>
      <c r="D1629" s="71">
        <v>14.74</v>
      </c>
    </row>
    <row r="1630" spans="1:4" x14ac:dyDescent="0.3">
      <c r="A1630" s="70">
        <v>2015</v>
      </c>
      <c r="B1630" s="70">
        <v>9</v>
      </c>
      <c r="C1630" s="71">
        <v>14.82</v>
      </c>
      <c r="D1630" s="71">
        <v>14.795999999999999</v>
      </c>
    </row>
    <row r="1631" spans="1:4" x14ac:dyDescent="0.3">
      <c r="A1631" s="70">
        <v>2015</v>
      </c>
      <c r="B1631" s="70">
        <v>10</v>
      </c>
      <c r="C1631" s="71">
        <v>15.07</v>
      </c>
      <c r="D1631" s="71">
        <v>14.845000000000001</v>
      </c>
    </row>
    <row r="1632" spans="1:4" x14ac:dyDescent="0.3">
      <c r="A1632" s="70">
        <v>2015</v>
      </c>
      <c r="B1632" s="70">
        <v>11</v>
      </c>
      <c r="C1632" s="71">
        <v>15.03</v>
      </c>
      <c r="D1632" s="71">
        <v>14.84</v>
      </c>
    </row>
    <row r="1633" spans="1:4" x14ac:dyDescent="0.3">
      <c r="A1633" s="70">
        <v>2015</v>
      </c>
      <c r="B1633" s="70">
        <v>12</v>
      </c>
      <c r="C1633" s="71">
        <v>15.11</v>
      </c>
      <c r="D1633" s="71">
        <v>15.024000000000001</v>
      </c>
    </row>
    <row r="1634" spans="1:4" x14ac:dyDescent="0.3">
      <c r="A1634" s="70">
        <v>2016</v>
      </c>
      <c r="B1634" s="70">
        <v>1</v>
      </c>
      <c r="C1634" s="71">
        <v>15.16</v>
      </c>
      <c r="D1634" s="71">
        <v>14.933999999999999</v>
      </c>
    </row>
    <row r="1635" spans="1:4" x14ac:dyDescent="0.3">
      <c r="A1635" s="70">
        <v>2016</v>
      </c>
      <c r="B1635" s="70">
        <v>2</v>
      </c>
      <c r="C1635" s="71">
        <v>15.34</v>
      </c>
      <c r="D1635" s="71">
        <v>15.111000000000001</v>
      </c>
    </row>
    <row r="1636" spans="1:4" x14ac:dyDescent="0.3">
      <c r="A1636" s="70">
        <v>2016</v>
      </c>
      <c r="B1636" s="70">
        <v>3</v>
      </c>
      <c r="C1636" s="71">
        <v>15.31</v>
      </c>
      <c r="D1636" s="71">
        <v>15.106</v>
      </c>
    </row>
    <row r="1637" spans="1:4" x14ac:dyDescent="0.3">
      <c r="A1637" s="70">
        <v>2016</v>
      </c>
      <c r="B1637" s="70">
        <v>4</v>
      </c>
      <c r="C1637" s="71">
        <v>15.07</v>
      </c>
      <c r="D1637" s="71">
        <v>14.936999999999999</v>
      </c>
    </row>
    <row r="1638" spans="1:4" x14ac:dyDescent="0.3">
      <c r="A1638" s="70">
        <v>2016</v>
      </c>
      <c r="B1638" s="70">
        <v>5</v>
      </c>
      <c r="C1638" s="71">
        <v>14.91</v>
      </c>
      <c r="D1638" s="71">
        <v>14.707000000000001</v>
      </c>
    </row>
    <row r="1639" spans="1:4" x14ac:dyDescent="0.3">
      <c r="A1639" s="70">
        <v>2016</v>
      </c>
      <c r="B1639" s="70">
        <v>6</v>
      </c>
      <c r="C1639" s="71">
        <v>14.78</v>
      </c>
      <c r="D1639" s="71">
        <v>14.744</v>
      </c>
    </row>
    <row r="1640" spans="1:4" x14ac:dyDescent="0.3">
      <c r="A1640" s="70">
        <v>2016</v>
      </c>
      <c r="B1640" s="70">
        <v>7</v>
      </c>
      <c r="C1640" s="71">
        <v>14.82</v>
      </c>
      <c r="D1640" s="71">
        <v>14.744</v>
      </c>
    </row>
    <row r="1641" spans="1:4" x14ac:dyDescent="0.3">
      <c r="A1641" s="70">
        <v>2016</v>
      </c>
      <c r="B1641" s="70">
        <v>8</v>
      </c>
      <c r="C1641" s="71">
        <v>15.01</v>
      </c>
      <c r="D1641" s="71">
        <v>14.79</v>
      </c>
    </row>
    <row r="1642" spans="1:4" x14ac:dyDescent="0.3">
      <c r="A1642" s="70">
        <v>2016</v>
      </c>
      <c r="B1642" s="70">
        <v>9</v>
      </c>
      <c r="C1642" s="71">
        <v>14.88</v>
      </c>
      <c r="D1642" s="71">
        <v>14.728999999999999</v>
      </c>
    </row>
    <row r="1643" spans="1:4" x14ac:dyDescent="0.3">
      <c r="A1643" s="70">
        <v>2016</v>
      </c>
      <c r="B1643" s="70">
        <v>10</v>
      </c>
      <c r="C1643" s="71">
        <v>14.9</v>
      </c>
      <c r="D1643" s="71">
        <v>14.598000000000001</v>
      </c>
    </row>
    <row r="1644" spans="1:4" x14ac:dyDescent="0.3">
      <c r="A1644" s="70">
        <v>2016</v>
      </c>
      <c r="B1644" s="70">
        <v>11</v>
      </c>
      <c r="C1644" s="71">
        <v>14.91</v>
      </c>
      <c r="D1644" s="71">
        <v>14.553000000000001</v>
      </c>
    </row>
    <row r="1645" spans="1:4" x14ac:dyDescent="0.3">
      <c r="A1645" s="70">
        <v>2016</v>
      </c>
      <c r="B1645" s="70">
        <v>12</v>
      </c>
      <c r="C1645" s="71">
        <v>14.83</v>
      </c>
      <c r="D1645" s="71">
        <v>14.62</v>
      </c>
    </row>
    <row r="1646" spans="1:4" x14ac:dyDescent="0.3">
      <c r="A1646" s="70">
        <v>2017</v>
      </c>
      <c r="B1646" s="70">
        <v>1</v>
      </c>
      <c r="C1646" s="71">
        <v>14.98</v>
      </c>
      <c r="D1646" s="71">
        <v>14.739000000000001</v>
      </c>
    </row>
    <row r="1647" spans="1:4" x14ac:dyDescent="0.3">
      <c r="A1647" s="70">
        <v>2017</v>
      </c>
      <c r="B1647" s="70">
        <v>2</v>
      </c>
      <c r="C1647" s="71">
        <v>15.129999999999999</v>
      </c>
      <c r="D1647" s="71">
        <v>14.845000000000001</v>
      </c>
    </row>
    <row r="1648" spans="1:4" x14ac:dyDescent="0.3">
      <c r="A1648" s="70">
        <v>2017</v>
      </c>
      <c r="B1648" s="70">
        <v>3</v>
      </c>
      <c r="C1648" s="71">
        <v>15.129999999999999</v>
      </c>
      <c r="D1648" s="71">
        <v>14.872999999999999</v>
      </c>
    </row>
    <row r="1649" spans="1:4" x14ac:dyDescent="0.3">
      <c r="A1649" s="70">
        <v>2017</v>
      </c>
      <c r="B1649" s="70">
        <v>4</v>
      </c>
      <c r="C1649" s="71">
        <v>14.93</v>
      </c>
      <c r="D1649" s="71">
        <v>14.737</v>
      </c>
    </row>
    <row r="1650" spans="1:4" x14ac:dyDescent="0.3">
      <c r="A1650" s="70">
        <v>2017</v>
      </c>
      <c r="B1650" s="70">
        <v>5</v>
      </c>
      <c r="C1650" s="71">
        <v>14.9</v>
      </c>
      <c r="D1650" s="71">
        <v>14.659000000000001</v>
      </c>
    </row>
    <row r="1651" spans="1:4" x14ac:dyDescent="0.3">
      <c r="A1651" s="70">
        <v>2017</v>
      </c>
      <c r="B1651" s="70">
        <v>6</v>
      </c>
      <c r="C1651" s="71">
        <v>14.7</v>
      </c>
      <c r="D1651" s="71">
        <v>14.641</v>
      </c>
    </row>
    <row r="1652" spans="1:4" x14ac:dyDescent="0.3">
      <c r="A1652" s="70">
        <v>2017</v>
      </c>
      <c r="B1652" s="70">
        <v>7</v>
      </c>
      <c r="C1652" s="71">
        <v>14.83</v>
      </c>
      <c r="D1652" s="71">
        <v>14.651</v>
      </c>
    </row>
    <row r="1653" spans="1:4" x14ac:dyDescent="0.3">
      <c r="A1653" s="70">
        <v>2017</v>
      </c>
      <c r="B1653" s="70">
        <v>8</v>
      </c>
      <c r="C1653" s="71">
        <v>14.87</v>
      </c>
      <c r="D1653" s="71">
        <v>14.714</v>
      </c>
    </row>
    <row r="1654" spans="1:4" x14ac:dyDescent="0.3">
      <c r="A1654" s="70">
        <v>2017</v>
      </c>
      <c r="B1654" s="70">
        <v>9</v>
      </c>
      <c r="C1654" s="71">
        <v>14.76</v>
      </c>
      <c r="D1654" s="71">
        <v>14.557</v>
      </c>
    </row>
    <row r="1655" spans="1:4" x14ac:dyDescent="0.3">
      <c r="A1655" s="70">
        <v>2017</v>
      </c>
      <c r="B1655" s="70">
        <v>10</v>
      </c>
      <c r="C1655" s="71">
        <v>14.88</v>
      </c>
      <c r="D1655" s="71">
        <v>14.571</v>
      </c>
    </row>
    <row r="1656" spans="1:4" x14ac:dyDescent="0.3">
      <c r="A1656" s="70">
        <v>2017</v>
      </c>
      <c r="B1656" s="70">
        <v>11</v>
      </c>
      <c r="C1656" s="71">
        <v>14.86</v>
      </c>
      <c r="D1656" s="71">
        <v>14.554</v>
      </c>
    </row>
    <row r="1657" spans="1:4" x14ac:dyDescent="0.3">
      <c r="A1657" s="70">
        <v>2017</v>
      </c>
      <c r="B1657" s="70">
        <v>12</v>
      </c>
      <c r="C1657" s="71">
        <v>14.89</v>
      </c>
      <c r="D1657" s="71">
        <v>14.6</v>
      </c>
    </row>
    <row r="1658" spans="1:4" x14ac:dyDescent="0.3">
      <c r="A1658" s="70">
        <v>2018</v>
      </c>
      <c r="B1658" s="70">
        <v>1</v>
      </c>
      <c r="C1658" s="71">
        <v>14.78</v>
      </c>
      <c r="D1658" s="71">
        <v>14.554</v>
      </c>
    </row>
    <row r="1659" spans="1:4" x14ac:dyDescent="0.3">
      <c r="A1659" s="70">
        <v>2018</v>
      </c>
      <c r="B1659" s="70">
        <v>2</v>
      </c>
      <c r="C1659" s="71">
        <v>14.84</v>
      </c>
      <c r="D1659" s="71">
        <v>14.528</v>
      </c>
    </row>
    <row r="1660" spans="1:4" x14ac:dyDescent="0.3">
      <c r="A1660" s="70">
        <v>2018</v>
      </c>
      <c r="B1660" s="70">
        <v>3</v>
      </c>
      <c r="C1660" s="71">
        <v>14.91</v>
      </c>
      <c r="D1660" s="71">
        <v>14.615</v>
      </c>
    </row>
    <row r="1661" spans="1:4" x14ac:dyDescent="0.3">
      <c r="A1661" s="70">
        <v>2018</v>
      </c>
      <c r="B1661" s="70">
        <v>4</v>
      </c>
      <c r="C1661" s="71">
        <v>14.88</v>
      </c>
      <c r="D1661" s="71">
        <v>14.627000000000001</v>
      </c>
    </row>
    <row r="1662" spans="1:4" x14ac:dyDescent="0.3">
      <c r="A1662" s="70">
        <v>2018</v>
      </c>
      <c r="B1662" s="70">
        <v>5</v>
      </c>
      <c r="C1662" s="71">
        <v>14.82</v>
      </c>
      <c r="D1662" s="71">
        <v>14.587</v>
      </c>
    </row>
    <row r="1663" spans="1:4" x14ac:dyDescent="0.3">
      <c r="A1663" s="70">
        <v>2018</v>
      </c>
      <c r="B1663" s="70">
        <v>6</v>
      </c>
      <c r="C1663" s="71">
        <v>14.75</v>
      </c>
      <c r="D1663" s="71">
        <v>14.573</v>
      </c>
    </row>
    <row r="1664" spans="1:4" x14ac:dyDescent="0.3">
      <c r="A1664" s="70">
        <v>2018</v>
      </c>
      <c r="B1664" s="70">
        <v>7</v>
      </c>
      <c r="C1664" s="71">
        <v>14.79</v>
      </c>
      <c r="D1664" s="71">
        <v>14.593999999999999</v>
      </c>
    </row>
    <row r="1665" spans="1:4" x14ac:dyDescent="0.3">
      <c r="A1665" s="70">
        <v>2018</v>
      </c>
      <c r="B1665" s="70">
        <v>8</v>
      </c>
      <c r="C1665" s="71">
        <v>14.73</v>
      </c>
      <c r="D1665" s="71">
        <v>14.586</v>
      </c>
    </row>
    <row r="1666" spans="1:4" x14ac:dyDescent="0.3">
      <c r="A1666" s="70">
        <v>2018</v>
      </c>
      <c r="B1666" s="70">
        <v>9</v>
      </c>
      <c r="C1666" s="71">
        <v>14.76</v>
      </c>
      <c r="D1666" s="71">
        <v>14.598000000000001</v>
      </c>
    </row>
    <row r="1667" spans="1:4" x14ac:dyDescent="0.3">
      <c r="A1667" s="70">
        <v>2018</v>
      </c>
      <c r="B1667" s="70">
        <v>10</v>
      </c>
      <c r="C1667" s="71">
        <v>14.99</v>
      </c>
      <c r="D1667" s="71">
        <v>14.683999999999999</v>
      </c>
    </row>
    <row r="1668" spans="1:4" x14ac:dyDescent="0.3">
      <c r="A1668" s="70">
        <v>2018</v>
      </c>
      <c r="B1668" s="70">
        <v>11</v>
      </c>
      <c r="C1668" s="71">
        <v>14.78</v>
      </c>
      <c r="D1668" s="71">
        <v>14.590999999999999</v>
      </c>
    </row>
    <row r="1669" spans="1:4" x14ac:dyDescent="0.3">
      <c r="A1669" s="70">
        <v>2018</v>
      </c>
      <c r="B1669" s="70">
        <v>12</v>
      </c>
      <c r="C1669" s="71">
        <v>14.9</v>
      </c>
      <c r="D1669" s="71">
        <v>14.603999999999999</v>
      </c>
    </row>
    <row r="1670" spans="1:4" x14ac:dyDescent="0.3">
      <c r="A1670" s="70">
        <v>2019</v>
      </c>
      <c r="B1670" s="70">
        <v>1</v>
      </c>
      <c r="C1670" s="71">
        <v>14.87</v>
      </c>
      <c r="D1670" s="71">
        <v>14.738</v>
      </c>
    </row>
    <row r="1671" spans="1:4" x14ac:dyDescent="0.3">
      <c r="A1671" s="70">
        <v>2019</v>
      </c>
      <c r="B1671" s="70">
        <v>2</v>
      </c>
      <c r="C1671" s="71">
        <v>14.9</v>
      </c>
      <c r="D1671" s="71">
        <v>14.669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0"/>
  <sheetViews>
    <sheetView showGridLines="0" workbookViewId="0">
      <selection activeCell="F27" sqref="F27"/>
    </sheetView>
  </sheetViews>
  <sheetFormatPr defaultRowHeight="14.4" x14ac:dyDescent="0.3"/>
  <cols>
    <col min="4" max="4" width="12" bestFit="1" customWidth="1"/>
    <col min="7" max="7" width="11.44140625" bestFit="1" customWidth="1"/>
  </cols>
  <sheetData>
    <row r="1" spans="1:8" x14ac:dyDescent="0.3">
      <c r="A1" s="5" t="s">
        <v>43</v>
      </c>
      <c r="B1" s="5" t="s">
        <v>62</v>
      </c>
      <c r="C1" s="5" t="s">
        <v>63</v>
      </c>
      <c r="D1" s="5" t="s">
        <v>64</v>
      </c>
    </row>
    <row r="2" spans="1:8" x14ac:dyDescent="0.3">
      <c r="A2" s="70">
        <v>1880</v>
      </c>
      <c r="B2" s="71">
        <v>13.805833333333334</v>
      </c>
      <c r="C2" s="71">
        <v>5.6044377257868344E-2</v>
      </c>
      <c r="D2" s="71"/>
    </row>
    <row r="3" spans="1:8" x14ac:dyDescent="0.3">
      <c r="A3" s="70">
        <v>1881</v>
      </c>
      <c r="B3" s="71">
        <v>13.8925</v>
      </c>
      <c r="C3" s="71">
        <v>9.3552569891656862E-2</v>
      </c>
      <c r="D3" s="71">
        <f>B3-B2</f>
        <v>8.6666666666666003E-2</v>
      </c>
      <c r="G3" s="70" t="s">
        <v>65</v>
      </c>
      <c r="H3" s="71">
        <f>AVERAGE(D2:D140)</f>
        <v>7.4033816425121022E-3</v>
      </c>
    </row>
    <row r="4" spans="1:8" x14ac:dyDescent="0.3">
      <c r="A4" s="70">
        <v>1882</v>
      </c>
      <c r="B4" s="71">
        <v>13.884166666666671</v>
      </c>
      <c r="C4" s="71">
        <v>0.13901188997907907</v>
      </c>
      <c r="D4" s="71">
        <f t="shared" ref="D4:D67" si="0">B4-B3</f>
        <v>-8.3333333333293069E-3</v>
      </c>
      <c r="G4" s="70" t="s">
        <v>66</v>
      </c>
      <c r="H4" s="70">
        <f>_xlfn.STDEV.P(D2:D140)</f>
        <v>0.1117224909340685</v>
      </c>
    </row>
    <row r="5" spans="1:8" x14ac:dyDescent="0.3">
      <c r="A5" s="70">
        <v>1883</v>
      </c>
      <c r="B5" s="71">
        <v>13.803333333333333</v>
      </c>
      <c r="C5" s="71">
        <v>8.3898086324354804E-2</v>
      </c>
      <c r="D5" s="71">
        <f t="shared" si="0"/>
        <v>-8.0833333333337976E-2</v>
      </c>
      <c r="G5" s="70" t="s">
        <v>68</v>
      </c>
      <c r="H5" s="71">
        <f>D135</f>
        <v>2.8333333333332433E-2</v>
      </c>
    </row>
    <row r="6" spans="1:8" x14ac:dyDescent="0.3">
      <c r="A6" s="70">
        <v>1884</v>
      </c>
      <c r="B6" s="71">
        <v>13.701666666666668</v>
      </c>
      <c r="C6" s="71">
        <v>9.5291949059485279E-2</v>
      </c>
      <c r="D6" s="71">
        <f t="shared" si="0"/>
        <v>-0.1016666666666648</v>
      </c>
      <c r="G6" s="76" t="s">
        <v>67</v>
      </c>
      <c r="H6" s="75">
        <f>_xlfn.NORM.DIST(H5,H3,H4,TRUE)</f>
        <v>0.57430247829055414</v>
      </c>
    </row>
    <row r="7" spans="1:8" x14ac:dyDescent="0.3">
      <c r="A7" s="70">
        <v>1885</v>
      </c>
      <c r="B7" s="71">
        <v>13.680833333333334</v>
      </c>
      <c r="C7" s="71">
        <v>0.1365319457937306</v>
      </c>
      <c r="D7" s="71">
        <f t="shared" si="0"/>
        <v>-2.0833333333333925E-2</v>
      </c>
    </row>
    <row r="8" spans="1:8" x14ac:dyDescent="0.3">
      <c r="A8" s="70">
        <v>1886</v>
      </c>
      <c r="B8" s="71">
        <v>13.673333333333332</v>
      </c>
      <c r="C8" s="71">
        <v>7.2149536073044779E-2</v>
      </c>
      <c r="D8" s="71">
        <f t="shared" si="0"/>
        <v>-7.5000000000020606E-3</v>
      </c>
    </row>
    <row r="9" spans="1:8" x14ac:dyDescent="0.3">
      <c r="A9" s="70">
        <v>1887</v>
      </c>
      <c r="B9" s="71">
        <v>13.644166666666665</v>
      </c>
      <c r="C9" s="71">
        <v>0.13847131672500101</v>
      </c>
      <c r="D9" s="71">
        <f t="shared" si="0"/>
        <v>-2.9166666666666785E-2</v>
      </c>
    </row>
    <row r="10" spans="1:8" x14ac:dyDescent="0.3">
      <c r="A10" s="70">
        <v>1888</v>
      </c>
      <c r="B10" s="71">
        <v>13.818333333333333</v>
      </c>
      <c r="C10" s="71">
        <v>0.13963245404354327</v>
      </c>
      <c r="D10" s="71">
        <f t="shared" si="0"/>
        <v>0.17416666666666814</v>
      </c>
    </row>
    <row r="11" spans="1:8" x14ac:dyDescent="0.3">
      <c r="A11" s="70">
        <v>1889</v>
      </c>
      <c r="B11" s="71">
        <v>13.888333333333334</v>
      </c>
      <c r="C11" s="71">
        <v>0.15252504348102619</v>
      </c>
      <c r="D11" s="71">
        <f t="shared" si="0"/>
        <v>7.0000000000000284E-2</v>
      </c>
    </row>
    <row r="12" spans="1:8" x14ac:dyDescent="0.3">
      <c r="A12" s="70">
        <v>1890</v>
      </c>
      <c r="B12" s="71">
        <v>13.6275</v>
      </c>
      <c r="C12" s="71">
        <v>7.8435217430267559E-2</v>
      </c>
      <c r="D12" s="71">
        <f t="shared" si="0"/>
        <v>-0.26083333333333414</v>
      </c>
    </row>
    <row r="13" spans="1:8" x14ac:dyDescent="0.3">
      <c r="A13" s="70">
        <v>1891</v>
      </c>
      <c r="B13" s="71">
        <v>13.763333333333334</v>
      </c>
      <c r="C13" s="71">
        <v>0.11742609969205708</v>
      </c>
      <c r="D13" s="71">
        <f t="shared" si="0"/>
        <v>0.13583333333333414</v>
      </c>
    </row>
    <row r="14" spans="1:8" x14ac:dyDescent="0.3">
      <c r="A14" s="70">
        <v>1892</v>
      </c>
      <c r="B14" s="71">
        <v>13.729166666666666</v>
      </c>
      <c r="C14" s="71">
        <v>9.7507122246987044E-2</v>
      </c>
      <c r="D14" s="71">
        <f t="shared" si="0"/>
        <v>-3.4166666666667567E-2</v>
      </c>
    </row>
    <row r="15" spans="1:8" x14ac:dyDescent="0.3">
      <c r="A15" s="70">
        <v>1893</v>
      </c>
      <c r="B15" s="71">
        <v>13.678333333333336</v>
      </c>
      <c r="C15" s="71">
        <v>0.17719261333989694</v>
      </c>
      <c r="D15" s="71">
        <f t="shared" si="0"/>
        <v>-5.0833333333329733E-2</v>
      </c>
    </row>
    <row r="16" spans="1:8" x14ac:dyDescent="0.3">
      <c r="A16" s="70">
        <v>1894</v>
      </c>
      <c r="B16" s="71">
        <v>13.682500000000003</v>
      </c>
      <c r="C16" s="71">
        <v>0.10794481614849923</v>
      </c>
      <c r="D16" s="71">
        <f t="shared" si="0"/>
        <v>4.1666666666664298E-3</v>
      </c>
    </row>
    <row r="17" spans="1:4" x14ac:dyDescent="0.3">
      <c r="A17" s="70">
        <v>1895</v>
      </c>
      <c r="B17" s="71">
        <v>13.772499999999999</v>
      </c>
      <c r="C17" s="71">
        <v>0.11053845484717055</v>
      </c>
      <c r="D17" s="71">
        <f t="shared" si="0"/>
        <v>8.9999999999996305E-2</v>
      </c>
    </row>
    <row r="18" spans="1:4" x14ac:dyDescent="0.3">
      <c r="A18" s="70">
        <v>1896</v>
      </c>
      <c r="B18" s="71">
        <v>13.885833333333332</v>
      </c>
      <c r="C18" s="71">
        <v>0.11586330547483782</v>
      </c>
      <c r="D18" s="71">
        <f t="shared" si="0"/>
        <v>0.11333333333333329</v>
      </c>
    </row>
    <row r="19" spans="1:4" x14ac:dyDescent="0.3">
      <c r="A19" s="70">
        <v>1897</v>
      </c>
      <c r="B19" s="71">
        <v>13.880833333333333</v>
      </c>
      <c r="C19" s="71">
        <v>5.0408057116121972E-2</v>
      </c>
      <c r="D19" s="71">
        <f t="shared" si="0"/>
        <v>-4.9999999999990052E-3</v>
      </c>
    </row>
    <row r="20" spans="1:4" x14ac:dyDescent="0.3">
      <c r="A20" s="70">
        <v>1898</v>
      </c>
      <c r="B20" s="71">
        <v>13.718333333333334</v>
      </c>
      <c r="C20" s="71">
        <v>0.11141763275572182</v>
      </c>
      <c r="D20" s="71">
        <f t="shared" si="0"/>
        <v>-0.16249999999999964</v>
      </c>
    </row>
    <row r="21" spans="1:4" x14ac:dyDescent="0.3">
      <c r="A21" s="70">
        <v>1899</v>
      </c>
      <c r="B21" s="71">
        <v>13.815</v>
      </c>
      <c r="C21" s="71">
        <v>0.14459714151162634</v>
      </c>
      <c r="D21" s="71">
        <f t="shared" si="0"/>
        <v>9.666666666666579E-2</v>
      </c>
    </row>
    <row r="22" spans="1:4" x14ac:dyDescent="0.3">
      <c r="A22" s="70">
        <v>1900</v>
      </c>
      <c r="B22" s="71">
        <v>13.906666666666668</v>
      </c>
      <c r="C22" s="71">
        <v>0.10474837574980431</v>
      </c>
      <c r="D22" s="71">
        <f t="shared" si="0"/>
        <v>9.1666666666668561E-2</v>
      </c>
    </row>
    <row r="23" spans="1:4" x14ac:dyDescent="0.3">
      <c r="A23" s="70">
        <v>1901</v>
      </c>
      <c r="B23" s="71">
        <v>13.844166666666668</v>
      </c>
      <c r="C23" s="71">
        <v>0.10641572043432114</v>
      </c>
      <c r="D23" s="71">
        <f t="shared" si="0"/>
        <v>-6.25E-2</v>
      </c>
    </row>
    <row r="24" spans="1:4" x14ac:dyDescent="0.3">
      <c r="A24" s="70">
        <v>1902</v>
      </c>
      <c r="B24" s="71">
        <v>13.702499999999999</v>
      </c>
      <c r="C24" s="71">
        <v>0.10199060414240814</v>
      </c>
      <c r="D24" s="71">
        <f t="shared" si="0"/>
        <v>-0.14166666666666927</v>
      </c>
    </row>
    <row r="25" spans="1:4" x14ac:dyDescent="0.3">
      <c r="A25" s="70">
        <v>1903</v>
      </c>
      <c r="B25" s="71">
        <v>13.614166666666664</v>
      </c>
      <c r="C25" s="71">
        <v>0.13925147116717385</v>
      </c>
      <c r="D25" s="71">
        <f t="shared" si="0"/>
        <v>-8.8333333333334707E-2</v>
      </c>
    </row>
    <row r="26" spans="1:4" x14ac:dyDescent="0.3">
      <c r="A26" s="70">
        <v>1904</v>
      </c>
      <c r="B26" s="71">
        <v>13.51</v>
      </c>
      <c r="C26" s="71">
        <v>0.11711817393840557</v>
      </c>
      <c r="D26" s="71">
        <f t="shared" si="0"/>
        <v>-0.1041666666666643</v>
      </c>
    </row>
    <row r="27" spans="1:4" x14ac:dyDescent="0.3">
      <c r="A27" s="70">
        <v>1905</v>
      </c>
      <c r="B27" s="71">
        <v>13.713333333333333</v>
      </c>
      <c r="C27" s="71">
        <v>0.1207154597482122</v>
      </c>
      <c r="D27" s="71">
        <f t="shared" si="0"/>
        <v>0.20333333333333314</v>
      </c>
    </row>
    <row r="28" spans="1:4" x14ac:dyDescent="0.3">
      <c r="A28" s="70">
        <v>1906</v>
      </c>
      <c r="B28" s="71">
        <v>13.77083333333333</v>
      </c>
      <c r="C28" s="71">
        <v>8.1594355741612945E-2</v>
      </c>
      <c r="D28" s="71">
        <f t="shared" si="0"/>
        <v>5.7499999999997442E-2</v>
      </c>
    </row>
    <row r="29" spans="1:4" x14ac:dyDescent="0.3">
      <c r="A29" s="70">
        <v>1907</v>
      </c>
      <c r="B29" s="71">
        <v>13.602500000000001</v>
      </c>
      <c r="C29" s="71">
        <v>8.496322733983222E-2</v>
      </c>
      <c r="D29" s="71">
        <f t="shared" si="0"/>
        <v>-0.16833333333332945</v>
      </c>
    </row>
    <row r="30" spans="1:4" x14ac:dyDescent="0.3">
      <c r="A30" s="70">
        <v>1908</v>
      </c>
      <c r="B30" s="71">
        <v>13.561666666666666</v>
      </c>
      <c r="C30" s="71">
        <v>5.9976847384821834E-2</v>
      </c>
      <c r="D30" s="71">
        <f t="shared" si="0"/>
        <v>-4.0833333333335275E-2</v>
      </c>
    </row>
    <row r="31" spans="1:4" x14ac:dyDescent="0.3">
      <c r="A31" s="70">
        <v>1909</v>
      </c>
      <c r="B31" s="71">
        <v>13.524999999999999</v>
      </c>
      <c r="C31" s="71">
        <v>0.11572236891226625</v>
      </c>
      <c r="D31" s="71">
        <f t="shared" si="0"/>
        <v>-3.6666666666667069E-2</v>
      </c>
    </row>
    <row r="32" spans="1:4" x14ac:dyDescent="0.3">
      <c r="A32" s="70">
        <v>1910</v>
      </c>
      <c r="B32" s="71">
        <v>13.567500000000003</v>
      </c>
      <c r="C32" s="71">
        <v>9.3016575583781416E-2</v>
      </c>
      <c r="D32" s="71">
        <f t="shared" si="0"/>
        <v>4.2500000000003979E-2</v>
      </c>
    </row>
    <row r="33" spans="1:4" x14ac:dyDescent="0.3">
      <c r="A33" s="70">
        <v>1911</v>
      </c>
      <c r="B33" s="71">
        <v>13.567500000000001</v>
      </c>
      <c r="C33" s="71">
        <v>0.14821858857781628</v>
      </c>
      <c r="D33" s="71">
        <f t="shared" si="0"/>
        <v>0</v>
      </c>
    </row>
    <row r="34" spans="1:4" x14ac:dyDescent="0.3">
      <c r="A34" s="70">
        <v>1912</v>
      </c>
      <c r="B34" s="71">
        <v>13.64</v>
      </c>
      <c r="C34" s="71">
        <v>0.14148026953136159</v>
      </c>
      <c r="D34" s="71">
        <f t="shared" si="0"/>
        <v>7.2499999999999787E-2</v>
      </c>
    </row>
    <row r="35" spans="1:4" x14ac:dyDescent="0.3">
      <c r="A35" s="70">
        <v>1913</v>
      </c>
      <c r="B35" s="71">
        <v>13.643333333333333</v>
      </c>
      <c r="C35" s="71">
        <v>0.12112894873737777</v>
      </c>
      <c r="D35" s="71">
        <f t="shared" si="0"/>
        <v>3.333333333332078E-3</v>
      </c>
    </row>
    <row r="36" spans="1:4" x14ac:dyDescent="0.3">
      <c r="A36" s="70">
        <v>1914</v>
      </c>
      <c r="B36" s="71">
        <v>13.843333333333332</v>
      </c>
      <c r="C36" s="71">
        <v>9.4280904158206211E-2</v>
      </c>
      <c r="D36" s="71">
        <f t="shared" si="0"/>
        <v>0.19999999999999929</v>
      </c>
    </row>
    <row r="37" spans="1:4" x14ac:dyDescent="0.3">
      <c r="A37" s="70">
        <v>1915</v>
      </c>
      <c r="B37" s="71">
        <v>13.876666666666665</v>
      </c>
      <c r="C37" s="71">
        <v>8.4491945704243981E-2</v>
      </c>
      <c r="D37" s="71">
        <f t="shared" si="0"/>
        <v>3.3333333333333215E-2</v>
      </c>
    </row>
    <row r="38" spans="1:4" x14ac:dyDescent="0.3">
      <c r="A38" s="70">
        <v>1916</v>
      </c>
      <c r="B38" s="71">
        <v>13.668333333333329</v>
      </c>
      <c r="C38" s="71">
        <v>0.17358155303935863</v>
      </c>
      <c r="D38" s="71">
        <f t="shared" si="0"/>
        <v>-0.2083333333333357</v>
      </c>
    </row>
    <row r="39" spans="1:4" x14ac:dyDescent="0.3">
      <c r="A39" s="70">
        <v>1917</v>
      </c>
      <c r="B39" s="71">
        <v>13.56</v>
      </c>
      <c r="C39" s="71">
        <v>0.16457014715109577</v>
      </c>
      <c r="D39" s="71">
        <f t="shared" si="0"/>
        <v>-0.10833333333332895</v>
      </c>
    </row>
    <row r="40" spans="1:4" x14ac:dyDescent="0.3">
      <c r="A40" s="70">
        <v>1918</v>
      </c>
      <c r="B40" s="71">
        <v>13.715833333333334</v>
      </c>
      <c r="C40" s="71">
        <v>0.12546303129696079</v>
      </c>
      <c r="D40" s="71">
        <f t="shared" si="0"/>
        <v>0.15583333333333371</v>
      </c>
    </row>
    <row r="41" spans="1:4" x14ac:dyDescent="0.3">
      <c r="A41" s="70">
        <v>1919</v>
      </c>
      <c r="B41" s="71">
        <v>13.730000000000002</v>
      </c>
      <c r="C41" s="71">
        <v>8.8317608663278396E-2</v>
      </c>
      <c r="D41" s="71">
        <f t="shared" si="0"/>
        <v>1.4166666666667993E-2</v>
      </c>
    </row>
    <row r="42" spans="1:4" x14ac:dyDescent="0.3">
      <c r="A42" s="70">
        <v>1920</v>
      </c>
      <c r="B42" s="71">
        <v>13.741666666666667</v>
      </c>
      <c r="C42" s="71">
        <v>8.2848590144243672E-2</v>
      </c>
      <c r="D42" s="71">
        <f t="shared" si="0"/>
        <v>1.1666666666664938E-2</v>
      </c>
    </row>
    <row r="43" spans="1:4" x14ac:dyDescent="0.3">
      <c r="A43" s="70">
        <v>1921</v>
      </c>
      <c r="B43" s="71">
        <v>13.823333333333336</v>
      </c>
      <c r="C43" s="71">
        <v>8.644201653259953E-2</v>
      </c>
      <c r="D43" s="71">
        <f t="shared" si="0"/>
        <v>8.1666666666668775E-2</v>
      </c>
    </row>
    <row r="44" spans="1:4" x14ac:dyDescent="0.3">
      <c r="A44" s="70">
        <v>1922</v>
      </c>
      <c r="B44" s="71">
        <v>13.724166666666667</v>
      </c>
      <c r="C44" s="71">
        <v>8.7126185628788946E-2</v>
      </c>
      <c r="D44" s="71">
        <f t="shared" si="0"/>
        <v>-9.9166666666668846E-2</v>
      </c>
    </row>
    <row r="45" spans="1:4" x14ac:dyDescent="0.3">
      <c r="A45" s="70">
        <v>1923</v>
      </c>
      <c r="B45" s="71">
        <v>13.751666666666667</v>
      </c>
      <c r="C45" s="71">
        <v>0.12876550607812462</v>
      </c>
      <c r="D45" s="71">
        <f t="shared" si="0"/>
        <v>2.7499999999999858E-2</v>
      </c>
    </row>
    <row r="46" spans="1:4" x14ac:dyDescent="0.3">
      <c r="A46" s="70">
        <v>1924</v>
      </c>
      <c r="B46" s="71">
        <v>13.744999999999999</v>
      </c>
      <c r="C46" s="71">
        <v>8.5097982741464989E-2</v>
      </c>
      <c r="D46" s="71">
        <f t="shared" si="0"/>
        <v>-6.6666666666677088E-3</v>
      </c>
    </row>
    <row r="47" spans="1:4" x14ac:dyDescent="0.3">
      <c r="A47" s="70">
        <v>1925</v>
      </c>
      <c r="B47" s="71">
        <v>13.794166666666667</v>
      </c>
      <c r="C47" s="71">
        <v>0.14073961378691099</v>
      </c>
      <c r="D47" s="71">
        <f t="shared" si="0"/>
        <v>4.9166666666668135E-2</v>
      </c>
    </row>
    <row r="48" spans="1:4" x14ac:dyDescent="0.3">
      <c r="A48" s="70">
        <v>1926</v>
      </c>
      <c r="B48" s="71">
        <v>13.908333333333333</v>
      </c>
      <c r="C48" s="71">
        <v>0.14564988461680581</v>
      </c>
      <c r="D48" s="71">
        <f t="shared" si="0"/>
        <v>0.11416666666666586</v>
      </c>
    </row>
    <row r="49" spans="1:4" x14ac:dyDescent="0.3">
      <c r="A49" s="70">
        <v>1927</v>
      </c>
      <c r="B49" s="71">
        <v>13.794166666666664</v>
      </c>
      <c r="C49" s="71">
        <v>0.10965539455747525</v>
      </c>
      <c r="D49" s="71">
        <f t="shared" si="0"/>
        <v>-0.11416666666666941</v>
      </c>
    </row>
    <row r="50" spans="1:4" x14ac:dyDescent="0.3">
      <c r="A50" s="70">
        <v>1928</v>
      </c>
      <c r="B50" s="71">
        <v>13.804166666666667</v>
      </c>
      <c r="C50" s="71">
        <v>9.9537123169643929E-2</v>
      </c>
      <c r="D50" s="71">
        <f t="shared" si="0"/>
        <v>1.000000000000334E-2</v>
      </c>
    </row>
    <row r="51" spans="1:4" x14ac:dyDescent="0.3">
      <c r="A51" s="70">
        <v>1929</v>
      </c>
      <c r="B51" s="71">
        <v>13.649166666666666</v>
      </c>
      <c r="C51" s="71">
        <v>0.14180140651237882</v>
      </c>
      <c r="D51" s="71">
        <f t="shared" si="0"/>
        <v>-0.15500000000000114</v>
      </c>
    </row>
    <row r="52" spans="1:4" x14ac:dyDescent="0.3">
      <c r="A52" s="70">
        <v>1930</v>
      </c>
      <c r="B52" s="71">
        <v>13.852499999999999</v>
      </c>
      <c r="C52" s="71">
        <v>0.12021681801367627</v>
      </c>
      <c r="D52" s="71">
        <f t="shared" si="0"/>
        <v>0.20333333333333314</v>
      </c>
    </row>
    <row r="53" spans="1:4" x14ac:dyDescent="0.3">
      <c r="A53" s="70">
        <v>1931</v>
      </c>
      <c r="B53" s="71">
        <v>13.896666666666667</v>
      </c>
      <c r="C53" s="71">
        <v>7.6521601888326712E-2</v>
      </c>
      <c r="D53" s="71">
        <f t="shared" si="0"/>
        <v>4.4166666666667354E-2</v>
      </c>
    </row>
    <row r="54" spans="1:4" x14ac:dyDescent="0.3">
      <c r="A54" s="70">
        <v>1932</v>
      </c>
      <c r="B54" s="71">
        <v>13.83</v>
      </c>
      <c r="C54" s="71">
        <v>0.11575836902790239</v>
      </c>
      <c r="D54" s="71">
        <f t="shared" si="0"/>
        <v>-6.666666666666643E-2</v>
      </c>
    </row>
    <row r="55" spans="1:4" x14ac:dyDescent="0.3">
      <c r="A55" s="70">
        <v>1933</v>
      </c>
      <c r="B55" s="71">
        <v>13.70083333333333</v>
      </c>
      <c r="C55" s="71">
        <v>6.4479755651591072E-2</v>
      </c>
      <c r="D55" s="71">
        <f t="shared" si="0"/>
        <v>-0.12916666666666998</v>
      </c>
    </row>
    <row r="56" spans="1:4" x14ac:dyDescent="0.3">
      <c r="A56" s="70">
        <v>1934</v>
      </c>
      <c r="B56" s="71">
        <v>13.859166666666667</v>
      </c>
      <c r="C56" s="71">
        <v>0.1053136848762888</v>
      </c>
      <c r="D56" s="71">
        <f t="shared" si="0"/>
        <v>0.15833333333333677</v>
      </c>
    </row>
    <row r="57" spans="1:4" x14ac:dyDescent="0.3">
      <c r="A57" s="70">
        <v>1935</v>
      </c>
      <c r="B57" s="71">
        <v>13.791666666666666</v>
      </c>
      <c r="C57" s="71">
        <v>0.1305650114778926</v>
      </c>
      <c r="D57" s="71">
        <f t="shared" si="0"/>
        <v>-6.7500000000000782E-2</v>
      </c>
    </row>
    <row r="58" spans="1:4" x14ac:dyDescent="0.3">
      <c r="A58" s="70">
        <v>1936</v>
      </c>
      <c r="B58" s="71">
        <v>13.838333333333333</v>
      </c>
      <c r="C58" s="71">
        <v>0.10558040643141267</v>
      </c>
      <c r="D58" s="71">
        <f t="shared" si="0"/>
        <v>4.6666666666666856E-2</v>
      </c>
    </row>
    <row r="59" spans="1:4" x14ac:dyDescent="0.3">
      <c r="A59" s="70">
        <v>1937</v>
      </c>
      <c r="B59" s="71">
        <v>13.960833333333333</v>
      </c>
      <c r="C59" s="71">
        <v>9.827328675122686E-2</v>
      </c>
      <c r="D59" s="71">
        <f t="shared" si="0"/>
        <v>0.1225000000000005</v>
      </c>
    </row>
    <row r="60" spans="1:4" x14ac:dyDescent="0.3">
      <c r="A60" s="70">
        <v>1938</v>
      </c>
      <c r="B60" s="71">
        <v>13.963333333333333</v>
      </c>
      <c r="C60" s="71">
        <v>9.7752521990767699E-2</v>
      </c>
      <c r="D60" s="71">
        <f t="shared" si="0"/>
        <v>2.4999999999995026E-3</v>
      </c>
    </row>
    <row r="61" spans="1:4" x14ac:dyDescent="0.3">
      <c r="A61" s="70">
        <v>1939</v>
      </c>
      <c r="B61" s="71">
        <v>13.965000000000002</v>
      </c>
      <c r="C61" s="71">
        <v>0.15272524349301247</v>
      </c>
      <c r="D61" s="71">
        <f t="shared" si="0"/>
        <v>1.6666666666687036E-3</v>
      </c>
    </row>
    <row r="62" spans="1:4" x14ac:dyDescent="0.3">
      <c r="A62" s="70">
        <v>1940</v>
      </c>
      <c r="B62" s="71">
        <v>14.109166666666667</v>
      </c>
      <c r="C62" s="71">
        <v>7.6861166325322555E-2</v>
      </c>
      <c r="D62" s="71">
        <f t="shared" si="0"/>
        <v>0.14416666666666522</v>
      </c>
    </row>
    <row r="63" spans="1:4" x14ac:dyDescent="0.3">
      <c r="A63" s="70">
        <v>1941</v>
      </c>
      <c r="B63" s="71">
        <v>14.175833333333332</v>
      </c>
      <c r="C63" s="71">
        <v>8.9298967270375285E-2</v>
      </c>
      <c r="D63" s="71">
        <f t="shared" si="0"/>
        <v>6.6666666666664653E-2</v>
      </c>
    </row>
    <row r="64" spans="1:4" x14ac:dyDescent="0.3">
      <c r="A64" s="70">
        <v>1942</v>
      </c>
      <c r="B64" s="71">
        <v>14.050833333333332</v>
      </c>
      <c r="C64" s="71">
        <v>7.7293632050483646E-2</v>
      </c>
      <c r="D64" s="71">
        <f t="shared" si="0"/>
        <v>-0.125</v>
      </c>
    </row>
    <row r="65" spans="1:4" x14ac:dyDescent="0.3">
      <c r="A65" s="70">
        <v>1943</v>
      </c>
      <c r="B65" s="71">
        <v>14.066666666666665</v>
      </c>
      <c r="C65" s="71">
        <v>0.1037089945740272</v>
      </c>
      <c r="D65" s="71">
        <f t="shared" si="0"/>
        <v>1.5833333333333144E-2</v>
      </c>
    </row>
    <row r="66" spans="1:4" x14ac:dyDescent="0.3">
      <c r="A66" s="70">
        <v>1944</v>
      </c>
      <c r="B66" s="71">
        <v>14.204166666666667</v>
      </c>
      <c r="C66" s="71">
        <v>8.5679473750847945E-2</v>
      </c>
      <c r="D66" s="71">
        <f t="shared" si="0"/>
        <v>0.13750000000000284</v>
      </c>
    </row>
    <row r="67" spans="1:4" x14ac:dyDescent="0.3">
      <c r="A67" s="70">
        <v>1945</v>
      </c>
      <c r="B67" s="71">
        <v>14.08333333333333</v>
      </c>
      <c r="C67" s="71">
        <v>0.10192589900947101</v>
      </c>
      <c r="D67" s="71">
        <f t="shared" si="0"/>
        <v>-0.12083333333333712</v>
      </c>
    </row>
    <row r="68" spans="1:4" x14ac:dyDescent="0.3">
      <c r="A68" s="70">
        <v>1946</v>
      </c>
      <c r="B68" s="71">
        <v>13.925833333333335</v>
      </c>
      <c r="C68" s="71">
        <v>0.12789698545661246</v>
      </c>
      <c r="D68" s="71">
        <f t="shared" ref="D68:D131" si="1">B68-B67</f>
        <v>-0.15749999999999531</v>
      </c>
    </row>
    <row r="69" spans="1:4" x14ac:dyDescent="0.3">
      <c r="A69" s="70">
        <v>1947</v>
      </c>
      <c r="B69" s="71">
        <v>13.960833333333333</v>
      </c>
      <c r="C69" s="71">
        <v>8.0463069513632107E-2</v>
      </c>
      <c r="D69" s="71">
        <f t="shared" si="1"/>
        <v>3.4999999999998366E-2</v>
      </c>
    </row>
    <row r="70" spans="1:4" x14ac:dyDescent="0.3">
      <c r="A70" s="70">
        <v>1948</v>
      </c>
      <c r="B70" s="71">
        <v>13.891666666666667</v>
      </c>
      <c r="C70" s="71">
        <v>8.7638778834232697E-2</v>
      </c>
      <c r="D70" s="71">
        <f t="shared" si="1"/>
        <v>-6.9166666666665932E-2</v>
      </c>
    </row>
    <row r="71" spans="1:4" x14ac:dyDescent="0.3">
      <c r="A71" s="70">
        <v>1949</v>
      </c>
      <c r="B71" s="71">
        <v>13.8925</v>
      </c>
      <c r="C71" s="71">
        <v>8.3479039285320134E-2</v>
      </c>
      <c r="D71" s="71">
        <f t="shared" si="1"/>
        <v>8.3333333333257542E-4</v>
      </c>
    </row>
    <row r="72" spans="1:4" x14ac:dyDescent="0.3">
      <c r="A72" s="70">
        <v>1950</v>
      </c>
      <c r="B72" s="71">
        <v>13.817500000000003</v>
      </c>
      <c r="C72" s="71">
        <v>0.10256095748383029</v>
      </c>
      <c r="D72" s="71">
        <f t="shared" si="1"/>
        <v>-7.4999999999997513E-2</v>
      </c>
    </row>
    <row r="73" spans="1:4" x14ac:dyDescent="0.3">
      <c r="A73" s="70">
        <v>1951</v>
      </c>
      <c r="B73" s="71">
        <v>13.933333333333332</v>
      </c>
      <c r="C73" s="71">
        <v>0.17050578354478849</v>
      </c>
      <c r="D73" s="71">
        <f t="shared" si="1"/>
        <v>0.11583333333332924</v>
      </c>
    </row>
    <row r="74" spans="1:4" x14ac:dyDescent="0.3">
      <c r="A74" s="70">
        <v>1952</v>
      </c>
      <c r="B74" s="71">
        <v>14.006666666666666</v>
      </c>
      <c r="C74" s="71">
        <v>7.4311656032026288E-2</v>
      </c>
      <c r="D74" s="71">
        <f t="shared" si="1"/>
        <v>7.3333333333334139E-2</v>
      </c>
    </row>
    <row r="75" spans="1:4" x14ac:dyDescent="0.3">
      <c r="A75" s="70">
        <v>1953</v>
      </c>
      <c r="B75" s="71">
        <v>14.068333333333333</v>
      </c>
      <c r="C75" s="71">
        <v>6.1486222485655828E-2</v>
      </c>
      <c r="D75" s="71">
        <f t="shared" si="1"/>
        <v>6.1666666666667425E-2</v>
      </c>
    </row>
    <row r="76" spans="1:4" x14ac:dyDescent="0.3">
      <c r="A76" s="70">
        <v>1954</v>
      </c>
      <c r="B76" s="71">
        <v>13.854999999999999</v>
      </c>
      <c r="C76" s="71">
        <v>8.4212033977732068E-2</v>
      </c>
      <c r="D76" s="71">
        <f t="shared" si="1"/>
        <v>-0.21333333333333471</v>
      </c>
    </row>
    <row r="77" spans="1:4" x14ac:dyDescent="0.3">
      <c r="A77" s="70">
        <v>1955</v>
      </c>
      <c r="B77" s="71">
        <v>13.854999999999999</v>
      </c>
      <c r="C77" s="71">
        <v>0.12964695651396285</v>
      </c>
      <c r="D77" s="71">
        <f t="shared" si="1"/>
        <v>0</v>
      </c>
    </row>
    <row r="78" spans="1:4" x14ac:dyDescent="0.3">
      <c r="A78" s="70">
        <v>1956</v>
      </c>
      <c r="B78" s="71">
        <v>13.795</v>
      </c>
      <c r="C78" s="71">
        <v>6.5383484153110197E-2</v>
      </c>
      <c r="D78" s="71">
        <f t="shared" si="1"/>
        <v>-5.9999999999998721E-2</v>
      </c>
    </row>
    <row r="79" spans="1:4" x14ac:dyDescent="0.3">
      <c r="A79" s="70">
        <v>1957</v>
      </c>
      <c r="B79" s="71">
        <v>14.044166666666667</v>
      </c>
      <c r="C79" s="71">
        <v>8.6261070143038548E-2</v>
      </c>
      <c r="D79" s="71">
        <f t="shared" si="1"/>
        <v>0.24916666666666742</v>
      </c>
    </row>
    <row r="80" spans="1:4" x14ac:dyDescent="0.3">
      <c r="A80" s="70">
        <v>1958</v>
      </c>
      <c r="B80" s="71">
        <v>14.069166666666668</v>
      </c>
      <c r="C80" s="71">
        <v>0.12277746354912041</v>
      </c>
      <c r="D80" s="71">
        <f t="shared" si="1"/>
        <v>2.5000000000000355E-2</v>
      </c>
    </row>
    <row r="81" spans="1:4" x14ac:dyDescent="0.3">
      <c r="A81" s="70">
        <v>1959</v>
      </c>
      <c r="B81" s="71">
        <v>14.026666666666666</v>
      </c>
      <c r="C81" s="71">
        <v>8.239471396205518E-2</v>
      </c>
      <c r="D81" s="71">
        <f t="shared" si="1"/>
        <v>-4.2500000000002203E-2</v>
      </c>
    </row>
    <row r="82" spans="1:4" x14ac:dyDescent="0.3">
      <c r="A82" s="70">
        <v>1960</v>
      </c>
      <c r="B82" s="71">
        <v>13.978333333333333</v>
      </c>
      <c r="C82" s="71">
        <v>0.13520560474904708</v>
      </c>
      <c r="D82" s="71">
        <f t="shared" si="1"/>
        <v>-4.8333333333332007E-2</v>
      </c>
    </row>
    <row r="83" spans="1:4" x14ac:dyDescent="0.3">
      <c r="A83" s="70">
        <v>1961</v>
      </c>
      <c r="B83" s="71">
        <v>14.055</v>
      </c>
      <c r="C83" s="71">
        <v>8.3516465442450213E-2</v>
      </c>
      <c r="D83" s="71">
        <f t="shared" si="1"/>
        <v>7.6666666666666217E-2</v>
      </c>
    </row>
    <row r="84" spans="1:4" x14ac:dyDescent="0.3">
      <c r="A84" s="70">
        <v>1962</v>
      </c>
      <c r="B84" s="71">
        <v>14.036666666666667</v>
      </c>
      <c r="C84" s="71">
        <v>5.2809931725849406E-2</v>
      </c>
      <c r="D84" s="71">
        <f t="shared" si="1"/>
        <v>-1.8333333333332646E-2</v>
      </c>
    </row>
    <row r="85" spans="1:4" x14ac:dyDescent="0.3">
      <c r="A85" s="70">
        <v>1963</v>
      </c>
      <c r="B85" s="71">
        <v>14.069166666666668</v>
      </c>
      <c r="C85" s="71">
        <v>0.12065504087641285</v>
      </c>
      <c r="D85" s="71">
        <f t="shared" si="1"/>
        <v>3.2500000000000639E-2</v>
      </c>
    </row>
    <row r="86" spans="1:4" x14ac:dyDescent="0.3">
      <c r="A86" s="70">
        <v>1964</v>
      </c>
      <c r="B86" s="71">
        <v>13.803333333333333</v>
      </c>
      <c r="C86" s="71">
        <v>0.10378931651293538</v>
      </c>
      <c r="D86" s="71">
        <f t="shared" si="1"/>
        <v>-0.26583333333333492</v>
      </c>
    </row>
    <row r="87" spans="1:4" x14ac:dyDescent="0.3">
      <c r="A87" s="70">
        <v>1965</v>
      </c>
      <c r="B87" s="71">
        <v>13.894166666666665</v>
      </c>
      <c r="C87" s="71">
        <v>4.8897568673935236E-2</v>
      </c>
      <c r="D87" s="71">
        <f t="shared" si="1"/>
        <v>9.0833333333332433E-2</v>
      </c>
    </row>
    <row r="88" spans="1:4" x14ac:dyDescent="0.3">
      <c r="A88" s="70">
        <v>1966</v>
      </c>
      <c r="B88" s="71">
        <v>13.952500000000001</v>
      </c>
      <c r="C88" s="71">
        <v>7.7041655399314124E-2</v>
      </c>
      <c r="D88" s="71">
        <f t="shared" si="1"/>
        <v>5.8333333333335347E-2</v>
      </c>
    </row>
    <row r="89" spans="1:4" x14ac:dyDescent="0.3">
      <c r="A89" s="70">
        <v>1967</v>
      </c>
      <c r="B89" s="71">
        <v>13.978333333333333</v>
      </c>
      <c r="C89" s="71">
        <v>8.6490204968861048E-2</v>
      </c>
      <c r="D89" s="71">
        <f t="shared" si="1"/>
        <v>2.5833333333332931E-2</v>
      </c>
    </row>
    <row r="90" spans="1:4" x14ac:dyDescent="0.3">
      <c r="A90" s="70">
        <v>1968</v>
      </c>
      <c r="B90" s="71">
        <v>13.925833333333332</v>
      </c>
      <c r="C90" s="71">
        <v>0.12030920810792325</v>
      </c>
      <c r="D90" s="71">
        <f t="shared" si="1"/>
        <v>-5.250000000000199E-2</v>
      </c>
    </row>
    <row r="91" spans="1:4" x14ac:dyDescent="0.3">
      <c r="A91" s="70">
        <v>1969</v>
      </c>
      <c r="B91" s="71">
        <v>14.069166666666668</v>
      </c>
      <c r="C91" s="71">
        <v>0.11722189310117034</v>
      </c>
      <c r="D91" s="71">
        <f t="shared" si="1"/>
        <v>0.1433333333333362</v>
      </c>
    </row>
    <row r="92" spans="1:4" x14ac:dyDescent="0.3">
      <c r="A92" s="70">
        <v>1970</v>
      </c>
      <c r="B92" s="71">
        <v>14.032500000000001</v>
      </c>
      <c r="C92" s="71">
        <v>9.0196544649263841E-2</v>
      </c>
      <c r="D92" s="71">
        <f t="shared" si="1"/>
        <v>-3.6666666666667069E-2</v>
      </c>
    </row>
    <row r="93" spans="1:4" x14ac:dyDescent="0.3">
      <c r="A93" s="70">
        <v>1971</v>
      </c>
      <c r="B93" s="71">
        <v>13.909999999999998</v>
      </c>
      <c r="C93" s="71">
        <v>5.9160797830996051E-2</v>
      </c>
      <c r="D93" s="71">
        <f t="shared" si="1"/>
        <v>-0.12250000000000227</v>
      </c>
    </row>
    <row r="94" spans="1:4" x14ac:dyDescent="0.3">
      <c r="A94" s="70">
        <v>1972</v>
      </c>
      <c r="B94" s="71">
        <v>14.014999999999999</v>
      </c>
      <c r="C94" s="71">
        <v>0.11708259193122313</v>
      </c>
      <c r="D94" s="71">
        <f t="shared" si="1"/>
        <v>0.10500000000000043</v>
      </c>
    </row>
    <row r="95" spans="1:4" x14ac:dyDescent="0.3">
      <c r="A95" s="70">
        <v>1973</v>
      </c>
      <c r="B95" s="71">
        <v>14.1625</v>
      </c>
      <c r="C95" s="71">
        <v>0.11262955503182404</v>
      </c>
      <c r="D95" s="71">
        <f t="shared" si="1"/>
        <v>0.14750000000000085</v>
      </c>
    </row>
    <row r="96" spans="1:4" x14ac:dyDescent="0.3">
      <c r="A96" s="70">
        <v>1974</v>
      </c>
      <c r="B96" s="71">
        <v>13.917499999999999</v>
      </c>
      <c r="C96" s="71">
        <v>8.8045916051417622E-2</v>
      </c>
      <c r="D96" s="71">
        <f t="shared" si="1"/>
        <v>-0.24500000000000099</v>
      </c>
    </row>
    <row r="97" spans="1:4" x14ac:dyDescent="0.3">
      <c r="A97" s="70">
        <v>1975</v>
      </c>
      <c r="B97" s="71">
        <v>13.985000000000001</v>
      </c>
      <c r="C97" s="71">
        <v>0.11198958284888239</v>
      </c>
      <c r="D97" s="71">
        <f t="shared" si="1"/>
        <v>6.7500000000002558E-2</v>
      </c>
    </row>
    <row r="98" spans="1:4" x14ac:dyDescent="0.3">
      <c r="A98" s="70">
        <v>1976</v>
      </c>
      <c r="B98" s="71">
        <v>13.891666666666667</v>
      </c>
      <c r="C98" s="71">
        <v>9.8474474978149734E-2</v>
      </c>
      <c r="D98" s="71">
        <f t="shared" si="1"/>
        <v>-9.3333333333333712E-2</v>
      </c>
    </row>
    <row r="99" spans="1:4" x14ac:dyDescent="0.3">
      <c r="A99" s="70">
        <v>1977</v>
      </c>
      <c r="B99" s="71">
        <v>14.170833333333333</v>
      </c>
      <c r="C99" s="71">
        <v>9.9201674493035907E-2</v>
      </c>
      <c r="D99" s="71">
        <f t="shared" si="1"/>
        <v>0.27916666666666501</v>
      </c>
    </row>
    <row r="100" spans="1:4" x14ac:dyDescent="0.3">
      <c r="A100" s="70">
        <v>1978</v>
      </c>
      <c r="B100" s="71">
        <v>14.063333333333333</v>
      </c>
      <c r="C100" s="71">
        <v>9.5945586430828511E-2</v>
      </c>
      <c r="D100" s="71">
        <f t="shared" si="1"/>
        <v>-0.10749999999999993</v>
      </c>
    </row>
    <row r="101" spans="1:4" x14ac:dyDescent="0.3">
      <c r="A101" s="70">
        <v>1979</v>
      </c>
      <c r="B101" s="71">
        <v>14.159999999999998</v>
      </c>
      <c r="C101" s="71">
        <v>0.13735598518691011</v>
      </c>
      <c r="D101" s="71">
        <f t="shared" si="1"/>
        <v>9.666666666666579E-2</v>
      </c>
    </row>
    <row r="102" spans="1:4" x14ac:dyDescent="0.3">
      <c r="A102" s="70">
        <v>1980</v>
      </c>
      <c r="B102" s="71">
        <v>14.272500000000001</v>
      </c>
      <c r="C102" s="71">
        <v>7.6825017626638639E-2</v>
      </c>
      <c r="D102" s="71">
        <f t="shared" si="1"/>
        <v>0.11250000000000249</v>
      </c>
    </row>
    <row r="103" spans="1:4" x14ac:dyDescent="0.3">
      <c r="A103" s="70">
        <v>1981</v>
      </c>
      <c r="B103" s="71">
        <v>14.329999999999998</v>
      </c>
      <c r="C103" s="71">
        <v>0.118673220792786</v>
      </c>
      <c r="D103" s="71">
        <f t="shared" si="1"/>
        <v>5.7499999999997442E-2</v>
      </c>
    </row>
    <row r="104" spans="1:4" x14ac:dyDescent="0.3">
      <c r="A104" s="70">
        <v>1982</v>
      </c>
      <c r="B104" s="71">
        <v>14.134166666666667</v>
      </c>
      <c r="C104" s="71">
        <v>0.10144442923207855</v>
      </c>
      <c r="D104" s="71">
        <f t="shared" si="1"/>
        <v>-0.19583333333333108</v>
      </c>
    </row>
    <row r="105" spans="1:4" x14ac:dyDescent="0.3">
      <c r="A105" s="70">
        <v>1983</v>
      </c>
      <c r="B105" s="71">
        <v>14.313333333333333</v>
      </c>
      <c r="C105" s="71">
        <v>0.11167910378500637</v>
      </c>
      <c r="D105" s="71">
        <f t="shared" si="1"/>
        <v>0.17916666666666536</v>
      </c>
    </row>
    <row r="106" spans="1:4" x14ac:dyDescent="0.3">
      <c r="A106" s="70">
        <v>1984</v>
      </c>
      <c r="B106" s="71">
        <v>14.164166666666667</v>
      </c>
      <c r="C106" s="71">
        <v>0.10827883244455291</v>
      </c>
      <c r="D106" s="71">
        <f t="shared" si="1"/>
        <v>-0.149166666666666</v>
      </c>
    </row>
    <row r="107" spans="1:4" x14ac:dyDescent="0.3">
      <c r="A107" s="70">
        <v>1985</v>
      </c>
      <c r="B107" s="71">
        <v>14.120000000000003</v>
      </c>
      <c r="C107" s="71">
        <v>7.7888809636986314E-2</v>
      </c>
      <c r="D107" s="71">
        <f t="shared" si="1"/>
        <v>-4.4166666666663801E-2</v>
      </c>
    </row>
    <row r="108" spans="1:4" x14ac:dyDescent="0.3">
      <c r="A108" s="70">
        <v>1986</v>
      </c>
      <c r="B108" s="71">
        <v>14.184166666666668</v>
      </c>
      <c r="C108" s="71">
        <v>0.10266923698081253</v>
      </c>
      <c r="D108" s="71">
        <f t="shared" si="1"/>
        <v>6.4166666666665151E-2</v>
      </c>
    </row>
    <row r="109" spans="1:4" x14ac:dyDescent="0.3">
      <c r="A109" s="70">
        <v>1987</v>
      </c>
      <c r="B109" s="71">
        <v>14.335833333333333</v>
      </c>
      <c r="C109" s="71">
        <v>9.7164665502549152E-2</v>
      </c>
      <c r="D109" s="71">
        <f t="shared" si="1"/>
        <v>0.15166666666666551</v>
      </c>
    </row>
    <row r="110" spans="1:4" x14ac:dyDescent="0.3">
      <c r="A110" s="70">
        <v>1988</v>
      </c>
      <c r="B110" s="71">
        <v>14.410000000000002</v>
      </c>
      <c r="C110" s="71">
        <v>0.10801234497346449</v>
      </c>
      <c r="D110" s="71">
        <f t="shared" si="1"/>
        <v>7.416666666666849E-2</v>
      </c>
    </row>
    <row r="111" spans="1:4" x14ac:dyDescent="0.3">
      <c r="A111" s="70">
        <v>1989</v>
      </c>
      <c r="B111" s="71">
        <v>14.289166666666665</v>
      </c>
      <c r="C111" s="71">
        <v>9.2236862961013869E-2</v>
      </c>
      <c r="D111" s="71">
        <f t="shared" si="1"/>
        <v>-0.12083333333333712</v>
      </c>
    </row>
    <row r="112" spans="1:4" x14ac:dyDescent="0.3">
      <c r="A112" s="70">
        <v>1990</v>
      </c>
      <c r="B112" s="71">
        <v>14.44083333333333</v>
      </c>
      <c r="C112" s="71">
        <v>0.11835387145712169</v>
      </c>
      <c r="D112" s="71">
        <f t="shared" si="1"/>
        <v>0.15166666666666551</v>
      </c>
    </row>
    <row r="113" spans="1:4" x14ac:dyDescent="0.3">
      <c r="A113" s="70">
        <v>1991</v>
      </c>
      <c r="B113" s="71">
        <v>14.414166666666668</v>
      </c>
      <c r="C113" s="71">
        <v>7.952550254827391E-2</v>
      </c>
      <c r="D113" s="71">
        <f t="shared" si="1"/>
        <v>-2.6666666666661953E-2</v>
      </c>
    </row>
    <row r="114" spans="1:4" x14ac:dyDescent="0.3">
      <c r="A114" s="70">
        <v>1992</v>
      </c>
      <c r="B114" s="71">
        <v>14.222500000000002</v>
      </c>
      <c r="C114" s="71">
        <v>0.15706288549495087</v>
      </c>
      <c r="D114" s="71">
        <f t="shared" si="1"/>
        <v>-0.19166666666666643</v>
      </c>
    </row>
    <row r="115" spans="1:4" x14ac:dyDescent="0.3">
      <c r="A115" s="70">
        <v>1993</v>
      </c>
      <c r="B115" s="71">
        <v>14.238333333333332</v>
      </c>
      <c r="C115" s="71">
        <v>0.1033467733195164</v>
      </c>
      <c r="D115" s="71">
        <f t="shared" si="1"/>
        <v>1.5833333333329591E-2</v>
      </c>
    </row>
    <row r="116" spans="1:4" x14ac:dyDescent="0.3">
      <c r="A116" s="70">
        <v>1994</v>
      </c>
      <c r="B116" s="71">
        <v>14.310000000000002</v>
      </c>
      <c r="C116" s="71">
        <v>0.1147460965203902</v>
      </c>
      <c r="D116" s="71">
        <f t="shared" si="1"/>
        <v>7.1666666666670764E-2</v>
      </c>
    </row>
    <row r="117" spans="1:4" x14ac:dyDescent="0.3">
      <c r="A117" s="70">
        <v>1995</v>
      </c>
      <c r="B117" s="71">
        <v>14.444999999999999</v>
      </c>
      <c r="C117" s="71">
        <v>0.12829003598617206</v>
      </c>
      <c r="D117" s="71">
        <f t="shared" si="1"/>
        <v>0.13499999999999623</v>
      </c>
    </row>
    <row r="118" spans="1:4" x14ac:dyDescent="0.3">
      <c r="A118" s="70">
        <v>1996</v>
      </c>
      <c r="B118" s="71">
        <v>14.334166666666667</v>
      </c>
      <c r="C118" s="71">
        <v>9.3225384001473843E-2</v>
      </c>
      <c r="D118" s="71">
        <f t="shared" si="1"/>
        <v>-0.11083333333333201</v>
      </c>
    </row>
    <row r="119" spans="1:4" x14ac:dyDescent="0.3">
      <c r="A119" s="70">
        <v>1997</v>
      </c>
      <c r="B119" s="71">
        <v>14.467499999999999</v>
      </c>
      <c r="C119" s="71">
        <v>0.11270351961377829</v>
      </c>
      <c r="D119" s="71">
        <f t="shared" si="1"/>
        <v>0.13333333333333286</v>
      </c>
    </row>
    <row r="120" spans="1:4" x14ac:dyDescent="0.3">
      <c r="A120" s="70">
        <v>1998</v>
      </c>
      <c r="B120" s="71">
        <v>14.6225</v>
      </c>
      <c r="C120" s="71">
        <v>0.13051979415654424</v>
      </c>
      <c r="D120" s="71">
        <f t="shared" si="1"/>
        <v>0.15500000000000114</v>
      </c>
    </row>
    <row r="121" spans="1:4" x14ac:dyDescent="0.3">
      <c r="A121" s="70">
        <v>1999</v>
      </c>
      <c r="B121" s="71">
        <v>14.396666666666667</v>
      </c>
      <c r="C121" s="71">
        <v>9.0492479736654891E-2</v>
      </c>
      <c r="D121" s="71">
        <f t="shared" si="1"/>
        <v>-0.225833333333334</v>
      </c>
    </row>
    <row r="122" spans="1:4" x14ac:dyDescent="0.3">
      <c r="A122" s="70">
        <v>2000</v>
      </c>
      <c r="B122" s="71">
        <v>14.399999999999999</v>
      </c>
      <c r="C122" s="71">
        <v>0.10969655114602912</v>
      </c>
      <c r="D122" s="71">
        <f t="shared" si="1"/>
        <v>3.333333333332078E-3</v>
      </c>
    </row>
    <row r="123" spans="1:4" x14ac:dyDescent="0.3">
      <c r="A123" s="70">
        <v>2001</v>
      </c>
      <c r="B123" s="71">
        <v>14.533333333333333</v>
      </c>
      <c r="C123" s="71">
        <v>7.0749950922636987E-2</v>
      </c>
      <c r="D123" s="71">
        <f t="shared" si="1"/>
        <v>0.13333333333333464</v>
      </c>
    </row>
    <row r="124" spans="1:4" x14ac:dyDescent="0.3">
      <c r="A124" s="70">
        <v>2002</v>
      </c>
      <c r="B124" s="71">
        <v>14.622500000000002</v>
      </c>
      <c r="C124" s="71">
        <v>0.11825995377416096</v>
      </c>
      <c r="D124" s="71">
        <f t="shared" si="1"/>
        <v>8.9166666666669059E-2</v>
      </c>
    </row>
    <row r="125" spans="1:4" x14ac:dyDescent="0.3">
      <c r="A125" s="70">
        <v>2003</v>
      </c>
      <c r="B125" s="71">
        <v>14.605000000000002</v>
      </c>
      <c r="C125" s="71">
        <v>8.836477427874391E-2</v>
      </c>
      <c r="D125" s="71">
        <f t="shared" si="1"/>
        <v>-1.7500000000000071E-2</v>
      </c>
    </row>
    <row r="126" spans="1:4" x14ac:dyDescent="0.3">
      <c r="A126" s="70">
        <v>2004</v>
      </c>
      <c r="B126" s="71">
        <v>14.532499999999999</v>
      </c>
      <c r="C126" s="71">
        <v>0.13935117509371783</v>
      </c>
      <c r="D126" s="71">
        <f t="shared" si="1"/>
        <v>-7.250000000000334E-2</v>
      </c>
    </row>
    <row r="127" spans="1:4" x14ac:dyDescent="0.3">
      <c r="A127" s="70">
        <v>2005</v>
      </c>
      <c r="B127" s="71">
        <v>14.667499999999999</v>
      </c>
      <c r="C127" s="71">
        <v>5.7463756693531057E-2</v>
      </c>
      <c r="D127" s="71">
        <f t="shared" si="1"/>
        <v>0.13499999999999979</v>
      </c>
    </row>
    <row r="128" spans="1:4" x14ac:dyDescent="0.3">
      <c r="A128" s="70">
        <v>2006</v>
      </c>
      <c r="B128" s="71">
        <v>14.619166666666665</v>
      </c>
      <c r="C128" s="71">
        <v>8.4405601446559952E-2</v>
      </c>
      <c r="D128" s="71">
        <f t="shared" si="1"/>
        <v>-4.8333333333333783E-2</v>
      </c>
    </row>
    <row r="129" spans="1:13" x14ac:dyDescent="0.3">
      <c r="A129" s="70">
        <v>2007</v>
      </c>
      <c r="B129" s="71">
        <v>14.64</v>
      </c>
      <c r="C129" s="71">
        <v>0.11740244176904184</v>
      </c>
      <c r="D129" s="71">
        <f t="shared" si="1"/>
        <v>2.0833333333335702E-2</v>
      </c>
    </row>
    <row r="130" spans="1:13" x14ac:dyDescent="0.3">
      <c r="A130" s="70">
        <v>2008</v>
      </c>
      <c r="B130" s="71">
        <v>14.5175</v>
      </c>
      <c r="C130" s="71">
        <v>0.13516193990913278</v>
      </c>
      <c r="D130" s="71">
        <f t="shared" si="1"/>
        <v>-0.1225000000000005</v>
      </c>
    </row>
    <row r="131" spans="1:13" x14ac:dyDescent="0.3">
      <c r="A131" s="70">
        <v>2009</v>
      </c>
      <c r="B131" s="71">
        <v>14.6325</v>
      </c>
      <c r="C131" s="71">
        <v>6.8935356192111844E-2</v>
      </c>
      <c r="D131" s="71">
        <f t="shared" si="1"/>
        <v>0.11500000000000021</v>
      </c>
    </row>
    <row r="132" spans="1:13" x14ac:dyDescent="0.3">
      <c r="A132" s="70">
        <v>2010</v>
      </c>
      <c r="B132" s="71">
        <v>14.698333333333336</v>
      </c>
      <c r="C132" s="71">
        <v>0.1223269753116165</v>
      </c>
      <c r="D132" s="71">
        <f t="shared" ref="D132:D140" si="2">B132-B131</f>
        <v>6.5833333333335631E-2</v>
      </c>
    </row>
    <row r="133" spans="1:13" x14ac:dyDescent="0.3">
      <c r="A133" s="70">
        <v>2011</v>
      </c>
      <c r="B133" s="71">
        <v>14.585833333333333</v>
      </c>
      <c r="C133" s="71">
        <v>7.2739069434673495E-2</v>
      </c>
      <c r="D133" s="71">
        <f t="shared" si="2"/>
        <v>-0.11250000000000249</v>
      </c>
    </row>
    <row r="134" spans="1:13" x14ac:dyDescent="0.3">
      <c r="A134" s="70">
        <v>2012</v>
      </c>
      <c r="B134" s="71">
        <v>14.618333333333334</v>
      </c>
      <c r="C134" s="71">
        <v>0.10398984993204349</v>
      </c>
      <c r="D134" s="71">
        <f t="shared" si="2"/>
        <v>3.2500000000000639E-2</v>
      </c>
    </row>
    <row r="135" spans="1:13" x14ac:dyDescent="0.3">
      <c r="A135" s="70">
        <v>2013</v>
      </c>
      <c r="B135" s="71">
        <v>14.646666666666667</v>
      </c>
      <c r="C135" s="71">
        <v>7.453559924999284E-2</v>
      </c>
      <c r="D135" s="71">
        <f t="shared" si="2"/>
        <v>2.8333333333332433E-2</v>
      </c>
      <c r="G135" s="73">
        <f>AVERAGE(C2:C140)</f>
        <v>0.10510213028512456</v>
      </c>
      <c r="I135">
        <f>_xlfn.NORM.DIST(C135,G135,G136,TRUE)</f>
        <v>0.13273064328138362</v>
      </c>
      <c r="K135" s="73">
        <f>AVERAGE(D3:D140)</f>
        <v>7.4033816425121022E-3</v>
      </c>
    </row>
    <row r="136" spans="1:13" x14ac:dyDescent="0.3">
      <c r="A136" s="70">
        <v>2014</v>
      </c>
      <c r="B136" s="71">
        <v>14.733333333333334</v>
      </c>
      <c r="C136" s="71">
        <v>0.10648421896642199</v>
      </c>
      <c r="D136" s="71">
        <f t="shared" si="2"/>
        <v>8.666666666666778E-2</v>
      </c>
      <c r="G136" s="74">
        <f>_xlfn.STDEV.P(C2:C140)</f>
        <v>2.7448994252393947E-2</v>
      </c>
      <c r="K136">
        <f>_xlfn.STDEV.P(D3:D140)</f>
        <v>0.1117224909340685</v>
      </c>
      <c r="M136">
        <f>_xlfn.NORM.DIST(D135,K135,K136,TRUE)</f>
        <v>0.57430247829055414</v>
      </c>
    </row>
    <row r="137" spans="1:13" x14ac:dyDescent="0.3">
      <c r="A137" s="70">
        <v>2015</v>
      </c>
      <c r="B137" s="71">
        <v>14.866666666666665</v>
      </c>
      <c r="C137" s="71">
        <v>0.12775845264491187</v>
      </c>
      <c r="D137" s="71">
        <f t="shared" si="2"/>
        <v>0.13333333333333108</v>
      </c>
    </row>
    <row r="138" spans="1:13" x14ac:dyDescent="0.3">
      <c r="A138" s="70">
        <v>2016</v>
      </c>
      <c r="B138" s="71">
        <v>14.993333333333338</v>
      </c>
      <c r="C138" s="71">
        <v>0.18075459115115786</v>
      </c>
      <c r="D138" s="71">
        <f t="shared" si="2"/>
        <v>0.12666666666667226</v>
      </c>
    </row>
    <row r="139" spans="1:13" x14ac:dyDescent="0.3">
      <c r="A139" s="70">
        <v>2017</v>
      </c>
      <c r="B139" s="71">
        <v>14.904999999999996</v>
      </c>
      <c r="C139" s="71">
        <v>0.12257650672131247</v>
      </c>
      <c r="D139" s="71">
        <f t="shared" si="2"/>
        <v>-8.8333333333341812E-2</v>
      </c>
    </row>
    <row r="140" spans="1:13" x14ac:dyDescent="0.3">
      <c r="A140" s="70">
        <v>2018</v>
      </c>
      <c r="B140" s="71">
        <v>14.827500000000002</v>
      </c>
      <c r="C140" s="71">
        <v>7.495832175282495E-2</v>
      </c>
      <c r="D140" s="71">
        <f t="shared" si="2"/>
        <v>-7.7499999999993463E-2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2"/>
  <sheetViews>
    <sheetView workbookViewId="0"/>
  </sheetViews>
  <sheetFormatPr defaultRowHeight="14.4" x14ac:dyDescent="0.3"/>
  <sheetData>
    <row r="1" spans="1:4" x14ac:dyDescent="0.3">
      <c r="A1" t="s">
        <v>35</v>
      </c>
      <c r="B1" t="s">
        <v>81</v>
      </c>
      <c r="C1" t="s">
        <v>82</v>
      </c>
      <c r="D1" t="s">
        <v>83</v>
      </c>
    </row>
    <row r="2" spans="1:4" x14ac:dyDescent="0.3">
      <c r="A2" s="93">
        <v>43556</v>
      </c>
      <c r="B2">
        <v>14.969306017493199</v>
      </c>
      <c r="C2">
        <v>14.7902146137166</v>
      </c>
      <c r="D2">
        <v>15.1483974212699</v>
      </c>
    </row>
    <row r="3" spans="1:4" x14ac:dyDescent="0.3">
      <c r="A3" s="93">
        <v>43586</v>
      </c>
      <c r="B3">
        <v>14.9357191485829</v>
      </c>
      <c r="C3">
        <v>14.7351491378682</v>
      </c>
      <c r="D3">
        <v>15.136289159297601</v>
      </c>
    </row>
    <row r="4" spans="1:4" x14ac:dyDescent="0.3">
      <c r="A4" s="93">
        <v>43617</v>
      </c>
      <c r="B4">
        <v>14.886625805904901</v>
      </c>
      <c r="C4">
        <v>14.6726670253608</v>
      </c>
      <c r="D4">
        <v>15.1005845864489</v>
      </c>
    </row>
    <row r="5" spans="1:4" x14ac:dyDescent="0.3">
      <c r="A5" s="93">
        <v>43647</v>
      </c>
      <c r="B5">
        <v>14.9000476939928</v>
      </c>
      <c r="C5">
        <v>14.6778169327707</v>
      </c>
      <c r="D5">
        <v>15.1222784552149</v>
      </c>
    </row>
    <row r="6" spans="1:4" x14ac:dyDescent="0.3">
      <c r="A6" s="93">
        <v>43678</v>
      </c>
      <c r="B6">
        <v>14.9053756865015</v>
      </c>
      <c r="C6">
        <v>14.675692040087799</v>
      </c>
      <c r="D6">
        <v>15.135059332915301</v>
      </c>
    </row>
    <row r="7" spans="1:4" x14ac:dyDescent="0.3">
      <c r="A7" s="93">
        <v>43709</v>
      </c>
      <c r="B7">
        <v>14.8844809931261</v>
      </c>
      <c r="C7">
        <v>14.6486621278426</v>
      </c>
      <c r="D7">
        <v>15.1202998584096</v>
      </c>
    </row>
    <row r="8" spans="1:4" x14ac:dyDescent="0.3">
      <c r="A8" s="93">
        <v>43739</v>
      </c>
      <c r="B8">
        <v>14.9091077116018</v>
      </c>
      <c r="C8">
        <v>14.6682465304195</v>
      </c>
      <c r="D8">
        <v>15.1499688927841</v>
      </c>
    </row>
    <row r="9" spans="1:4" x14ac:dyDescent="0.3">
      <c r="A9" s="93">
        <v>43770</v>
      </c>
      <c r="B9">
        <v>14.8897567336076</v>
      </c>
      <c r="C9">
        <v>14.6447930419651</v>
      </c>
      <c r="D9">
        <v>15.1347204252501</v>
      </c>
    </row>
    <row r="10" spans="1:4" x14ac:dyDescent="0.3">
      <c r="A10" s="93">
        <v>43800</v>
      </c>
      <c r="B10">
        <v>14.8935366545645</v>
      </c>
      <c r="C10">
        <v>14.645181768457901</v>
      </c>
      <c r="D10">
        <v>15.1418915406711</v>
      </c>
    </row>
    <row r="11" spans="1:4" x14ac:dyDescent="0.3">
      <c r="A11" s="93">
        <v>43831</v>
      </c>
      <c r="B11">
        <v>14.8844648780076</v>
      </c>
      <c r="C11">
        <v>14.633276148034</v>
      </c>
      <c r="D11">
        <v>15.1356536079811</v>
      </c>
    </row>
    <row r="12" spans="1:4" x14ac:dyDescent="0.3">
      <c r="A12" s="93">
        <v>43862</v>
      </c>
      <c r="B12">
        <v>14.8991865372276</v>
      </c>
      <c r="C12">
        <v>14.6456058851113</v>
      </c>
      <c r="D12">
        <v>15.1527671893439</v>
      </c>
    </row>
    <row r="13" spans="1:4" x14ac:dyDescent="0.3">
      <c r="A13" s="93">
        <v>43891</v>
      </c>
      <c r="B13">
        <v>14.9157937906052</v>
      </c>
      <c r="C13">
        <v>14.6601776330651</v>
      </c>
      <c r="D13">
        <v>15.171409948145399</v>
      </c>
    </row>
    <row r="14" spans="1:4" x14ac:dyDescent="0.3">
      <c r="A14" s="93">
        <v>43922</v>
      </c>
      <c r="B14">
        <v>14.8890875262531</v>
      </c>
      <c r="C14">
        <v>14.6303295048998</v>
      </c>
      <c r="D14">
        <v>15.1478455476064</v>
      </c>
    </row>
    <row r="15" spans="1:4" x14ac:dyDescent="0.3">
      <c r="A15" s="93">
        <v>43952</v>
      </c>
      <c r="B15">
        <v>14.8752059178395</v>
      </c>
      <c r="C15">
        <v>14.6143383188153</v>
      </c>
      <c r="D15">
        <v>15.136073516863799</v>
      </c>
    </row>
    <row r="16" spans="1:4" x14ac:dyDescent="0.3">
      <c r="A16" s="93">
        <v>43983</v>
      </c>
      <c r="B16">
        <v>14.8521705391864</v>
      </c>
      <c r="C16">
        <v>14.589533859004399</v>
      </c>
      <c r="D16">
        <v>15.1148072193683</v>
      </c>
    </row>
    <row r="17" spans="1:4" x14ac:dyDescent="0.3">
      <c r="A17" s="93">
        <v>44013</v>
      </c>
      <c r="B17">
        <v>14.862160092766301</v>
      </c>
      <c r="C17">
        <v>14.598030967815101</v>
      </c>
      <c r="D17">
        <v>15.126289217717501</v>
      </c>
    </row>
    <row r="18" spans="1:4" x14ac:dyDescent="0.3">
      <c r="A18" s="93">
        <v>44044</v>
      </c>
      <c r="B18">
        <v>14.8597133463849</v>
      </c>
      <c r="C18">
        <v>14.5942545340179</v>
      </c>
      <c r="D18">
        <v>15.1251721587519</v>
      </c>
    </row>
    <row r="19" spans="1:4" x14ac:dyDescent="0.3">
      <c r="A19" s="93">
        <v>44075</v>
      </c>
      <c r="B19">
        <v>14.853884965147801</v>
      </c>
      <c r="C19">
        <v>14.5872471163947</v>
      </c>
      <c r="D19">
        <v>15.1205228139008</v>
      </c>
    </row>
    <row r="20" spans="1:4" x14ac:dyDescent="0.3">
      <c r="A20" s="93">
        <v>44105</v>
      </c>
      <c r="B20">
        <v>14.8855696013086</v>
      </c>
      <c r="C20">
        <v>14.6178797092438</v>
      </c>
      <c r="D20">
        <v>15.153259493373399</v>
      </c>
    </row>
    <row r="21" spans="1:4" x14ac:dyDescent="0.3">
      <c r="A21" s="93">
        <v>44136</v>
      </c>
      <c r="B21">
        <v>14.8604783967921</v>
      </c>
      <c r="C21">
        <v>14.591844701407799</v>
      </c>
      <c r="D21">
        <v>15.1291120921763</v>
      </c>
    </row>
    <row r="22" spans="1:4" x14ac:dyDescent="0.3">
      <c r="A22" s="93">
        <v>44166</v>
      </c>
      <c r="B22">
        <v>14.8735125356692</v>
      </c>
      <c r="C22">
        <v>14.6040250245203</v>
      </c>
      <c r="D22">
        <v>15.143000046818001</v>
      </c>
    </row>
    <row r="23" spans="1:4" x14ac:dyDescent="0.3">
      <c r="A23" s="93">
        <v>44197</v>
      </c>
      <c r="B23">
        <v>14.866523197838101</v>
      </c>
      <c r="C23">
        <v>14.5962574014409</v>
      </c>
      <c r="D23">
        <v>15.1367889942353</v>
      </c>
    </row>
    <row r="24" spans="1:4" x14ac:dyDescent="0.3">
      <c r="A24" s="93">
        <v>44228</v>
      </c>
      <c r="B24">
        <v>14.8757677172089</v>
      </c>
      <c r="C24">
        <v>14.6047873388515</v>
      </c>
      <c r="D24">
        <v>15.146748095566201</v>
      </c>
    </row>
    <row r="25" spans="1:4" x14ac:dyDescent="0.3">
      <c r="A25" s="93">
        <v>44256</v>
      </c>
      <c r="B25">
        <v>14.9020000110062</v>
      </c>
      <c r="C25">
        <v>14.630359098166601</v>
      </c>
      <c r="D25">
        <v>15.173640923845699</v>
      </c>
    </row>
    <row r="26" spans="1:4" x14ac:dyDescent="0.3">
      <c r="A26" s="93">
        <v>44287</v>
      </c>
      <c r="B26">
        <v>14.8803526711531</v>
      </c>
      <c r="C26">
        <v>14.606078368824599</v>
      </c>
      <c r="D26">
        <v>15.1546269734816</v>
      </c>
    </row>
    <row r="27" spans="1:4" x14ac:dyDescent="0.3">
      <c r="A27" s="93">
        <v>44317</v>
      </c>
      <c r="B27">
        <v>14.8721959837725</v>
      </c>
      <c r="C27">
        <v>14.5965357995458</v>
      </c>
      <c r="D27">
        <v>15.1478561679991</v>
      </c>
    </row>
    <row r="28" spans="1:4" x14ac:dyDescent="0.3">
      <c r="A28" s="93">
        <v>44348</v>
      </c>
      <c r="B28">
        <v>14.8591922152878</v>
      </c>
      <c r="C28">
        <v>14.582367445971601</v>
      </c>
      <c r="D28">
        <v>15.136016984604</v>
      </c>
    </row>
    <row r="29" spans="1:4" x14ac:dyDescent="0.3">
      <c r="A29" s="93">
        <v>44378</v>
      </c>
      <c r="B29">
        <v>14.8650666465021</v>
      </c>
      <c r="C29">
        <v>14.5872602250095</v>
      </c>
      <c r="D29">
        <v>15.142873067994699</v>
      </c>
    </row>
    <row r="30" spans="1:4" x14ac:dyDescent="0.3">
      <c r="A30" s="93">
        <v>44409</v>
      </c>
      <c r="B30">
        <v>14.8639640871965</v>
      </c>
      <c r="C30">
        <v>14.585230762939601</v>
      </c>
      <c r="D30">
        <v>15.142697411453399</v>
      </c>
    </row>
    <row r="31" spans="1:4" x14ac:dyDescent="0.3">
      <c r="A31" s="93">
        <v>44440</v>
      </c>
      <c r="B31">
        <v>14.861016801570599</v>
      </c>
      <c r="C31">
        <v>14.5814278586644</v>
      </c>
      <c r="D31">
        <v>15.1406057444767</v>
      </c>
    </row>
    <row r="32" spans="1:4" x14ac:dyDescent="0.3">
      <c r="A32" s="93">
        <v>44470</v>
      </c>
      <c r="B32">
        <v>14.8782501108813</v>
      </c>
      <c r="C32">
        <v>14.5978690509942</v>
      </c>
      <c r="D32">
        <v>15.158631170768301</v>
      </c>
    </row>
    <row r="33" spans="1:4" x14ac:dyDescent="0.3">
      <c r="A33" s="93">
        <v>44501</v>
      </c>
      <c r="B33">
        <v>14.8649215853708</v>
      </c>
      <c r="C33">
        <v>14.5838062686404</v>
      </c>
      <c r="D33">
        <v>15.146036902101301</v>
      </c>
    </row>
    <row r="34" spans="1:4" x14ac:dyDescent="0.3">
      <c r="A34" s="93">
        <v>44531</v>
      </c>
      <c r="B34">
        <v>14.8721506322364</v>
      </c>
      <c r="C34">
        <v>14.590349350777201</v>
      </c>
      <c r="D34">
        <v>15.1539519136956</v>
      </c>
    </row>
    <row r="35" spans="1:4" x14ac:dyDescent="0.3">
      <c r="A35" s="93">
        <v>44562</v>
      </c>
      <c r="B35">
        <v>14.868604220224301</v>
      </c>
      <c r="C35">
        <v>14.5861580613974</v>
      </c>
      <c r="D35">
        <v>15.1510503790511</v>
      </c>
    </row>
    <row r="36" spans="1:4" x14ac:dyDescent="0.3">
      <c r="A36" s="93">
        <v>44593</v>
      </c>
      <c r="B36">
        <v>14.873813317150599</v>
      </c>
      <c r="C36">
        <v>14.590757424822501</v>
      </c>
      <c r="D36">
        <v>15.1568692094786</v>
      </c>
    </row>
    <row r="37" spans="1:4" x14ac:dyDescent="0.3">
      <c r="A37" s="93">
        <v>44621</v>
      </c>
      <c r="B37">
        <v>14.888183506378599</v>
      </c>
      <c r="C37">
        <v>14.604548218900799</v>
      </c>
      <c r="D37">
        <v>15.171818793856399</v>
      </c>
    </row>
    <row r="38" spans="1:4" x14ac:dyDescent="0.3">
      <c r="A38" s="93">
        <v>44652</v>
      </c>
      <c r="B38">
        <v>14.876764111780901</v>
      </c>
      <c r="C38">
        <v>14.5917203779373</v>
      </c>
      <c r="D38">
        <v>15.161807845624599</v>
      </c>
    </row>
    <row r="39" spans="1:4" x14ac:dyDescent="0.3">
      <c r="A39" s="93">
        <v>44682</v>
      </c>
      <c r="B39">
        <v>14.872620053726999</v>
      </c>
      <c r="C39">
        <v>14.586673475651899</v>
      </c>
      <c r="D39">
        <v>15.158566631802</v>
      </c>
    </row>
    <row r="40" spans="1:4" x14ac:dyDescent="0.3">
      <c r="A40" s="93">
        <v>44713</v>
      </c>
      <c r="B40">
        <v>14.8658703628521</v>
      </c>
      <c r="C40">
        <v>14.5791196142254</v>
      </c>
      <c r="D40">
        <v>15.152621111478799</v>
      </c>
    </row>
    <row r="41" spans="1:4" x14ac:dyDescent="0.3">
      <c r="A41" s="93">
        <v>44743</v>
      </c>
      <c r="B41">
        <v>14.8692972733516</v>
      </c>
      <c r="C41">
        <v>14.581826558191301</v>
      </c>
      <c r="D41">
        <v>15.156767988512</v>
      </c>
    </row>
    <row r="42" spans="1:4" x14ac:dyDescent="0.3">
      <c r="A42" s="93">
        <v>44774</v>
      </c>
      <c r="B42">
        <v>14.868969676053799</v>
      </c>
      <c r="C42">
        <v>14.580806216324399</v>
      </c>
      <c r="D42">
        <v>15.157133135783299</v>
      </c>
    </row>
    <row r="43" spans="1:4" x14ac:dyDescent="0.3">
      <c r="A43" s="93">
        <v>44805</v>
      </c>
      <c r="B43">
        <v>14.8676522486856</v>
      </c>
      <c r="C43">
        <v>14.5788309499261</v>
      </c>
      <c r="D43">
        <v>15.156473547445099</v>
      </c>
    </row>
    <row r="44" spans="1:4" x14ac:dyDescent="0.3">
      <c r="A44" s="93">
        <v>44835</v>
      </c>
      <c r="B44">
        <v>14.8772115286286</v>
      </c>
      <c r="C44">
        <v>14.5877639144505</v>
      </c>
      <c r="D44">
        <v>15.1666591428066</v>
      </c>
    </row>
    <row r="45" spans="1:4" x14ac:dyDescent="0.3">
      <c r="A45" s="93">
        <v>44866</v>
      </c>
      <c r="B45">
        <v>14.870307619810299</v>
      </c>
      <c r="C45">
        <v>14.580262774407201</v>
      </c>
      <c r="D45">
        <v>15.1603524652134</v>
      </c>
    </row>
    <row r="46" spans="1:4" x14ac:dyDescent="0.3">
      <c r="A46" s="93">
        <v>44896</v>
      </c>
      <c r="B46">
        <v>14.874482743900099</v>
      </c>
      <c r="C46">
        <v>14.5838653596611</v>
      </c>
      <c r="D46">
        <v>15.1651001281391</v>
      </c>
    </row>
    <row r="47" spans="1:4" x14ac:dyDescent="0.3">
      <c r="A47" s="93">
        <v>44927</v>
      </c>
      <c r="B47">
        <v>14.8728546717144</v>
      </c>
      <c r="C47">
        <v>14.5816860779384</v>
      </c>
      <c r="D47">
        <v>15.164023265490499</v>
      </c>
    </row>
    <row r="48" spans="1:4" x14ac:dyDescent="0.3">
      <c r="A48" s="93">
        <v>44958</v>
      </c>
      <c r="B48">
        <v>14.875946191311501</v>
      </c>
      <c r="C48">
        <v>14.584244892448</v>
      </c>
      <c r="D48">
        <v>15.167647490175099</v>
      </c>
    </row>
    <row r="49" spans="1:4" x14ac:dyDescent="0.3">
      <c r="A49" s="93">
        <v>44986</v>
      </c>
      <c r="B49">
        <v>14.883975571139199</v>
      </c>
      <c r="C49">
        <v>14.5917577509812</v>
      </c>
      <c r="D49">
        <v>15.1761933912972</v>
      </c>
    </row>
    <row r="50" spans="1:4" x14ac:dyDescent="0.3">
      <c r="A50" s="93">
        <v>45017</v>
      </c>
      <c r="B50">
        <v>14.878111534017901</v>
      </c>
      <c r="C50">
        <v>14.585002368236401</v>
      </c>
      <c r="D50">
        <v>15.171220699799401</v>
      </c>
    </row>
    <row r="51" spans="1:4" x14ac:dyDescent="0.3">
      <c r="A51" s="93">
        <v>45047</v>
      </c>
      <c r="B51">
        <v>14.8761689059474</v>
      </c>
      <c r="C51">
        <v>14.582390620728701</v>
      </c>
      <c r="D51">
        <v>15.1699471911661</v>
      </c>
    </row>
    <row r="52" spans="1:4" x14ac:dyDescent="0.3">
      <c r="A52" s="93">
        <v>45078</v>
      </c>
      <c r="B52">
        <v>14.872823749169299</v>
      </c>
      <c r="C52">
        <v>14.5784227896847</v>
      </c>
      <c r="D52">
        <v>15.1672247086538</v>
      </c>
    </row>
    <row r="53" spans="1:4" x14ac:dyDescent="0.3">
      <c r="A53" s="93">
        <v>45108</v>
      </c>
      <c r="B53">
        <v>14.874962838404</v>
      </c>
      <c r="C53">
        <v>14.5799797788381</v>
      </c>
      <c r="D53">
        <v>15.169945897970001</v>
      </c>
    </row>
    <row r="54" spans="1:4" x14ac:dyDescent="0.3">
      <c r="A54" s="93">
        <v>45139</v>
      </c>
      <c r="B54">
        <v>14.875080102258099</v>
      </c>
      <c r="C54">
        <v>14.579528713541899</v>
      </c>
      <c r="D54">
        <v>15.1706314909742</v>
      </c>
    </row>
    <row r="55" spans="1:4" x14ac:dyDescent="0.3">
      <c r="A55" s="93">
        <v>45170</v>
      </c>
      <c r="B55">
        <v>14.874664997008299</v>
      </c>
      <c r="C55">
        <v>14.5785628396498</v>
      </c>
      <c r="D55">
        <v>15.1707671543668</v>
      </c>
    </row>
    <row r="56" spans="1:4" x14ac:dyDescent="0.3">
      <c r="A56" s="93">
        <v>45200</v>
      </c>
      <c r="B56">
        <v>14.8801109778508</v>
      </c>
      <c r="C56">
        <v>14.583474087321401</v>
      </c>
      <c r="D56">
        <v>15.1767478683802</v>
      </c>
    </row>
    <row r="57" spans="1:4" x14ac:dyDescent="0.3">
      <c r="A57" s="93">
        <v>45231</v>
      </c>
      <c r="B57">
        <v>14.8766875047806</v>
      </c>
      <c r="C57">
        <v>14.579530825387399</v>
      </c>
      <c r="D57">
        <v>15.173844184173699</v>
      </c>
    </row>
    <row r="58" spans="1:4" x14ac:dyDescent="0.3">
      <c r="A58" s="93">
        <v>45261</v>
      </c>
      <c r="B58">
        <v>14.879233947859101</v>
      </c>
      <c r="C58">
        <v>14.5815703326417</v>
      </c>
      <c r="D58">
        <v>15.176897563076601</v>
      </c>
    </row>
    <row r="59" spans="1:4" x14ac:dyDescent="0.3">
      <c r="A59" s="93">
        <v>45292</v>
      </c>
      <c r="B59">
        <v>14.8786542671755</v>
      </c>
      <c r="C59">
        <v>14.580494949903301</v>
      </c>
      <c r="D59">
        <v>15.176813584447601</v>
      </c>
    </row>
    <row r="60" spans="1:4" x14ac:dyDescent="0.3">
      <c r="A60" s="93">
        <v>45323</v>
      </c>
      <c r="B60">
        <v>14.880617962133501</v>
      </c>
      <c r="C60">
        <v>14.5819727987185</v>
      </c>
      <c r="D60">
        <v>15.1792631255485</v>
      </c>
    </row>
    <row r="61" spans="1:4" x14ac:dyDescent="0.3">
      <c r="A61" s="93">
        <v>45352</v>
      </c>
      <c r="B61">
        <v>14.8852425746606</v>
      </c>
      <c r="C61">
        <v>14.5861202766694</v>
      </c>
      <c r="D61">
        <v>15.1843648726518</v>
      </c>
    </row>
    <row r="62" spans="1:4" x14ac:dyDescent="0.3">
      <c r="A62" s="93">
        <v>45383</v>
      </c>
      <c r="B62">
        <v>14.8823819616861</v>
      </c>
      <c r="C62">
        <v>14.5826027188733</v>
      </c>
      <c r="D62">
        <v>15.182161204498801</v>
      </c>
    </row>
    <row r="63" spans="1:4" x14ac:dyDescent="0.3">
      <c r="A63" s="93">
        <v>45413</v>
      </c>
      <c r="B63">
        <v>14.881634515220201</v>
      </c>
      <c r="C63">
        <v>14.581303093734901</v>
      </c>
      <c r="D63">
        <v>15.181965936705501</v>
      </c>
    </row>
    <row r="64" spans="1:4" x14ac:dyDescent="0.3">
      <c r="A64" s="93">
        <v>45444</v>
      </c>
      <c r="B64">
        <v>14.8801317137389</v>
      </c>
      <c r="C64">
        <v>14.579271157942699</v>
      </c>
      <c r="D64">
        <v>15.1809922695351</v>
      </c>
    </row>
    <row r="65" spans="1:4" x14ac:dyDescent="0.3">
      <c r="A65" s="93">
        <v>45474</v>
      </c>
      <c r="B65">
        <v>14.881584041908299</v>
      </c>
      <c r="C65">
        <v>14.580214811188</v>
      </c>
      <c r="D65">
        <v>15.1829532726286</v>
      </c>
    </row>
    <row r="66" spans="1:4" x14ac:dyDescent="0.3">
      <c r="A66" s="93">
        <v>45505</v>
      </c>
      <c r="B66">
        <v>14.881947276746001</v>
      </c>
      <c r="C66">
        <v>14.580076624355501</v>
      </c>
      <c r="D66">
        <v>15.183817929136501</v>
      </c>
    </row>
    <row r="67" spans="1:4" x14ac:dyDescent="0.3">
      <c r="A67" s="93">
        <v>45536</v>
      </c>
      <c r="B67">
        <v>14.882023893197401</v>
      </c>
      <c r="C67">
        <v>14.5796610041952</v>
      </c>
      <c r="D67">
        <v>15.184386782199599</v>
      </c>
    </row>
    <row r="68" spans="1:4" x14ac:dyDescent="0.3">
      <c r="A68" s="93">
        <v>45566</v>
      </c>
      <c r="B68">
        <v>14.8852585917098</v>
      </c>
      <c r="C68">
        <v>14.582411926214</v>
      </c>
      <c r="D68">
        <v>15.1881052572057</v>
      </c>
    </row>
    <row r="69" spans="1:4" x14ac:dyDescent="0.3">
      <c r="A69" s="93">
        <v>45597</v>
      </c>
      <c r="B69">
        <v>14.883714692553401</v>
      </c>
      <c r="C69">
        <v>14.5803921956312</v>
      </c>
      <c r="D69">
        <v>15.187037189475699</v>
      </c>
    </row>
    <row r="70" spans="1:4" x14ac:dyDescent="0.3">
      <c r="A70" s="93">
        <v>45627</v>
      </c>
      <c r="B70">
        <v>14.8853874703383</v>
      </c>
      <c r="C70">
        <v>14.5815960514631</v>
      </c>
      <c r="D70">
        <v>15.189178889213601</v>
      </c>
    </row>
    <row r="71" spans="1:4" x14ac:dyDescent="0.3">
      <c r="A71" s="93">
        <v>45658</v>
      </c>
      <c r="B71">
        <v>14.885376058614</v>
      </c>
      <c r="C71">
        <v>14.581121819765499</v>
      </c>
      <c r="D71">
        <v>15.189630297462401</v>
      </c>
    </row>
    <row r="72" spans="1:4" x14ac:dyDescent="0.3">
      <c r="A72" s="93">
        <v>45689</v>
      </c>
      <c r="B72">
        <v>14.886735107837501</v>
      </c>
      <c r="C72">
        <v>14.582023458066599</v>
      </c>
      <c r="D72">
        <v>15.1914467576084</v>
      </c>
    </row>
    <row r="73" spans="1:4" x14ac:dyDescent="0.3">
      <c r="A73" s="93">
        <v>45717</v>
      </c>
      <c r="B73">
        <v>14.8895279348228</v>
      </c>
      <c r="C73">
        <v>14.584363703668201</v>
      </c>
      <c r="D73">
        <v>15.194692165977401</v>
      </c>
    </row>
    <row r="74" spans="1:4" x14ac:dyDescent="0.3">
      <c r="A74" s="93">
        <v>45748</v>
      </c>
      <c r="B74">
        <v>14.888287894061</v>
      </c>
      <c r="C74">
        <v>14.5825813544042</v>
      </c>
      <c r="D74">
        <v>15.193994433717799</v>
      </c>
    </row>
    <row r="75" spans="1:4" x14ac:dyDescent="0.3">
      <c r="A75" s="93">
        <v>45778</v>
      </c>
      <c r="B75">
        <v>14.8881864860916</v>
      </c>
      <c r="C75">
        <v>14.5819896261767</v>
      </c>
      <c r="D75">
        <v>15.1943833460066</v>
      </c>
    </row>
    <row r="76" spans="1:4" x14ac:dyDescent="0.3">
      <c r="A76" s="93">
        <v>45809</v>
      </c>
      <c r="B76">
        <v>14.8876781727836</v>
      </c>
      <c r="C76">
        <v>14.581002931591501</v>
      </c>
      <c r="D76">
        <v>15.194353413975699</v>
      </c>
    </row>
    <row r="77" spans="1:4" x14ac:dyDescent="0.3">
      <c r="A77" s="93">
        <v>45839</v>
      </c>
      <c r="B77">
        <v>14.8887621153696</v>
      </c>
      <c r="C77">
        <v>14.5816192133331</v>
      </c>
      <c r="D77">
        <v>15.195905017406099</v>
      </c>
    </row>
    <row r="78" spans="1:4" x14ac:dyDescent="0.3">
      <c r="A78" s="93">
        <v>45870</v>
      </c>
      <c r="B78">
        <v>14.8892593223612</v>
      </c>
      <c r="C78">
        <v>14.581652768182099</v>
      </c>
      <c r="D78">
        <v>15.196865876540199</v>
      </c>
    </row>
    <row r="79" spans="1:4" x14ac:dyDescent="0.3">
      <c r="A79" s="93">
        <v>45901</v>
      </c>
      <c r="B79">
        <v>14.889602152204899</v>
      </c>
      <c r="C79">
        <v>14.5815369569645</v>
      </c>
      <c r="D79">
        <v>15.1976673474454</v>
      </c>
    </row>
    <row r="80" spans="1:4" x14ac:dyDescent="0.3">
      <c r="A80" s="93">
        <v>45931</v>
      </c>
      <c r="B80">
        <v>14.8916465669821</v>
      </c>
      <c r="C80">
        <v>14.5831273818364</v>
      </c>
      <c r="D80">
        <v>15.200165752127701</v>
      </c>
    </row>
    <row r="81" spans="1:4" x14ac:dyDescent="0.3">
      <c r="A81" s="93">
        <v>45962</v>
      </c>
      <c r="B81">
        <v>14.891116363325599</v>
      </c>
      <c r="C81">
        <v>14.5821475848578</v>
      </c>
      <c r="D81">
        <v>15.2000851417934</v>
      </c>
    </row>
    <row r="82" spans="1:4" x14ac:dyDescent="0.3">
      <c r="A82" s="93">
        <v>45992</v>
      </c>
      <c r="B82">
        <v>14.892319305330901</v>
      </c>
      <c r="C82">
        <v>14.5829048022518</v>
      </c>
      <c r="D82">
        <v>15.2017338084099</v>
      </c>
    </row>
    <row r="83" spans="1:4" x14ac:dyDescent="0.3">
      <c r="A83" s="93">
        <v>46023</v>
      </c>
      <c r="B83">
        <v>14.892614854512299</v>
      </c>
      <c r="C83">
        <v>14.5827580821101</v>
      </c>
      <c r="D83">
        <v>15.2024716269145</v>
      </c>
    </row>
    <row r="84" spans="1:4" x14ac:dyDescent="0.3">
      <c r="A84" s="93">
        <v>46054</v>
      </c>
      <c r="B84">
        <v>14.8936488204032</v>
      </c>
      <c r="C84">
        <v>14.5833528773209</v>
      </c>
      <c r="D84">
        <v>15.203944763485399</v>
      </c>
    </row>
    <row r="85" spans="1:4" x14ac:dyDescent="0.3">
      <c r="A85" s="93">
        <v>46082</v>
      </c>
      <c r="B85">
        <v>14.8954553143165</v>
      </c>
      <c r="C85">
        <v>14.5847229996102</v>
      </c>
      <c r="D85">
        <v>15.2061876290227</v>
      </c>
    </row>
    <row r="86" spans="1:4" x14ac:dyDescent="0.3">
      <c r="A86" s="93">
        <v>46113</v>
      </c>
      <c r="B86">
        <v>14.895088963273</v>
      </c>
      <c r="C86">
        <v>14.583874479656901</v>
      </c>
      <c r="D86">
        <v>15.2063034468891</v>
      </c>
    </row>
    <row r="87" spans="1:4" x14ac:dyDescent="0.3">
      <c r="A87" s="93">
        <v>46143</v>
      </c>
      <c r="B87">
        <v>14.8953361141076</v>
      </c>
      <c r="C87">
        <v>14.5836661896018</v>
      </c>
      <c r="D87">
        <v>15.2070060386134</v>
      </c>
    </row>
    <row r="88" spans="1:4" x14ac:dyDescent="0.3">
      <c r="A88" s="93">
        <v>46174</v>
      </c>
      <c r="B88">
        <v>14.8953640452245</v>
      </c>
      <c r="C88">
        <v>14.5832451070983</v>
      </c>
      <c r="D88">
        <v>15.207482983350699</v>
      </c>
    </row>
    <row r="89" spans="1:4" x14ac:dyDescent="0.3">
      <c r="A89" s="93">
        <v>46204</v>
      </c>
      <c r="B89">
        <v>14.8962498814432</v>
      </c>
      <c r="C89">
        <v>14.583687753999101</v>
      </c>
      <c r="D89">
        <v>15.2088120088873</v>
      </c>
    </row>
    <row r="90" spans="1:4" x14ac:dyDescent="0.3">
      <c r="A90" s="93">
        <v>46235</v>
      </c>
      <c r="B90">
        <v>14.896819603730799</v>
      </c>
      <c r="C90">
        <v>14.5838166349848</v>
      </c>
      <c r="D90">
        <v>15.209822572476799</v>
      </c>
    </row>
    <row r="91" spans="1:4" x14ac:dyDescent="0.3">
      <c r="A91" s="93">
        <v>46266</v>
      </c>
      <c r="B91">
        <v>14.89730616071</v>
      </c>
      <c r="C91">
        <v>14.583865223560601</v>
      </c>
      <c r="D91">
        <v>15.2107470978594</v>
      </c>
    </row>
    <row r="92" spans="1:4" x14ac:dyDescent="0.3">
      <c r="A92" s="93">
        <v>46296</v>
      </c>
      <c r="B92">
        <v>14.8987095236123</v>
      </c>
      <c r="C92">
        <v>14.584833306686599</v>
      </c>
      <c r="D92">
        <v>15.2125857405379</v>
      </c>
    </row>
    <row r="93" spans="1:4" x14ac:dyDescent="0.3">
      <c r="A93" s="93">
        <v>46327</v>
      </c>
      <c r="B93">
        <v>14.8987257185572</v>
      </c>
      <c r="C93">
        <v>14.5844167803553</v>
      </c>
      <c r="D93">
        <v>15.213034656759101</v>
      </c>
    </row>
    <row r="94" spans="1:4" x14ac:dyDescent="0.3">
      <c r="A94" s="93">
        <v>46357</v>
      </c>
      <c r="B94">
        <v>14.899675721808</v>
      </c>
      <c r="C94">
        <v>14.584936346520101</v>
      </c>
      <c r="D94">
        <v>15.214415097095801</v>
      </c>
    </row>
    <row r="95" spans="1:4" x14ac:dyDescent="0.3">
      <c r="A95" s="93">
        <v>46388</v>
      </c>
      <c r="B95">
        <v>14.9001368385102</v>
      </c>
      <c r="C95">
        <v>14.584969094825</v>
      </c>
      <c r="D95">
        <v>15.2153045821955</v>
      </c>
    </row>
    <row r="96" spans="1:4" x14ac:dyDescent="0.3">
      <c r="A96" s="93">
        <v>46419</v>
      </c>
      <c r="B96">
        <v>14.9009958124579</v>
      </c>
      <c r="C96">
        <v>14.585401582514301</v>
      </c>
      <c r="D96">
        <v>15.216590042401499</v>
      </c>
    </row>
    <row r="97" spans="1:4" x14ac:dyDescent="0.3">
      <c r="A97" s="93">
        <v>46447</v>
      </c>
      <c r="B97">
        <v>14.902271021746699</v>
      </c>
      <c r="C97">
        <v>14.5862520304931</v>
      </c>
      <c r="D97">
        <v>15.218290013000299</v>
      </c>
    </row>
    <row r="98" spans="1:4" x14ac:dyDescent="0.3">
      <c r="A98" s="93">
        <v>46478</v>
      </c>
      <c r="B98">
        <v>14.902375530233099</v>
      </c>
      <c r="C98">
        <v>14.585908167981</v>
      </c>
      <c r="D98">
        <v>15.218842892485201</v>
      </c>
    </row>
    <row r="99" spans="1:4" x14ac:dyDescent="0.3">
      <c r="A99" s="93">
        <v>46508</v>
      </c>
      <c r="B99">
        <v>14.9028105912792</v>
      </c>
      <c r="C99">
        <v>14.5859089654549</v>
      </c>
      <c r="D99">
        <v>15.2197122171036</v>
      </c>
    </row>
    <row r="100" spans="1:4" x14ac:dyDescent="0.3">
      <c r="A100" s="93">
        <v>46539</v>
      </c>
      <c r="B100">
        <v>14.9031275428855</v>
      </c>
      <c r="C100">
        <v>14.5857952603867</v>
      </c>
      <c r="D100">
        <v>15.2204598253842</v>
      </c>
    </row>
    <row r="101" spans="1:4" x14ac:dyDescent="0.3">
      <c r="A101" s="93">
        <v>46569</v>
      </c>
      <c r="B101">
        <v>14.903906727964699</v>
      </c>
      <c r="C101">
        <v>14.586147087749399</v>
      </c>
      <c r="D101">
        <v>15.221666368179999</v>
      </c>
    </row>
    <row r="102" spans="1:4" x14ac:dyDescent="0.3">
      <c r="A102" s="93">
        <v>46600</v>
      </c>
      <c r="B102">
        <v>14.9045155972104</v>
      </c>
      <c r="C102">
        <v>14.5863300775135</v>
      </c>
      <c r="D102">
        <v>15.222701116907199</v>
      </c>
    </row>
    <row r="103" spans="1:4" x14ac:dyDescent="0.3">
      <c r="A103" s="93">
        <v>46631</v>
      </c>
      <c r="B103">
        <v>14.9050796605098</v>
      </c>
      <c r="C103">
        <v>14.5864700155345</v>
      </c>
      <c r="D103">
        <v>15.223689305484999</v>
      </c>
    </row>
    <row r="104" spans="1:4" x14ac:dyDescent="0.3">
      <c r="A104" s="93">
        <v>46661</v>
      </c>
      <c r="B104">
        <v>14.9061376913812</v>
      </c>
      <c r="C104">
        <v>14.5871055789344</v>
      </c>
      <c r="D104">
        <v>15.2251698038281</v>
      </c>
    </row>
    <row r="105" spans="1:4" x14ac:dyDescent="0.3">
      <c r="A105" s="93">
        <v>46692</v>
      </c>
      <c r="B105">
        <v>14.906448333031101</v>
      </c>
      <c r="C105">
        <v>14.5869953427461</v>
      </c>
      <c r="D105">
        <v>15.2259013233161</v>
      </c>
    </row>
    <row r="106" spans="1:4" x14ac:dyDescent="0.3">
      <c r="A106" s="93">
        <v>46722</v>
      </c>
      <c r="B106">
        <v>14.907262102449099</v>
      </c>
      <c r="C106">
        <v>14.587389679510499</v>
      </c>
      <c r="D106">
        <v>15.2271345253876</v>
      </c>
    </row>
    <row r="107" spans="1:4" x14ac:dyDescent="0.3">
      <c r="A107" s="93">
        <v>46753</v>
      </c>
      <c r="B107">
        <v>14.907812466628799</v>
      </c>
      <c r="C107">
        <v>14.5875219424217</v>
      </c>
      <c r="D107">
        <v>15.2281029908359</v>
      </c>
    </row>
    <row r="108" spans="1:4" x14ac:dyDescent="0.3">
      <c r="A108" s="93">
        <v>46784</v>
      </c>
      <c r="B108">
        <v>14.908577193471899</v>
      </c>
      <c r="C108">
        <v>14.587869800603601</v>
      </c>
      <c r="D108">
        <v>15.229284586340199</v>
      </c>
    </row>
    <row r="109" spans="1:4" x14ac:dyDescent="0.3">
      <c r="A109" s="93">
        <v>46813</v>
      </c>
      <c r="B109">
        <v>14.9095661847355</v>
      </c>
      <c r="C109">
        <v>14.588443072348101</v>
      </c>
      <c r="D109">
        <v>15.230689297122799</v>
      </c>
    </row>
    <row r="110" spans="1:4" x14ac:dyDescent="0.3">
      <c r="A110" s="93">
        <v>46844</v>
      </c>
      <c r="B110">
        <v>14.909924416025101</v>
      </c>
      <c r="C110">
        <v>14.588373416866</v>
      </c>
      <c r="D110">
        <v>15.2314754151841</v>
      </c>
    </row>
    <row r="111" spans="1:4" x14ac:dyDescent="0.3">
      <c r="A111" s="93">
        <v>46874</v>
      </c>
      <c r="B111">
        <v>14.910460746492999</v>
      </c>
      <c r="C111">
        <v>14.5884894896551</v>
      </c>
      <c r="D111">
        <v>15.232432003331001</v>
      </c>
    </row>
    <row r="112" spans="1:4" x14ac:dyDescent="0.3">
      <c r="A112" s="93">
        <v>46905</v>
      </c>
      <c r="B112">
        <v>14.910933441730799</v>
      </c>
      <c r="C112">
        <v>14.5885440608702</v>
      </c>
      <c r="D112">
        <v>15.233322822591401</v>
      </c>
    </row>
    <row r="113" spans="1:4" x14ac:dyDescent="0.3">
      <c r="A113" s="93">
        <v>46935</v>
      </c>
      <c r="B113">
        <v>14.9116551842021</v>
      </c>
      <c r="C113">
        <v>14.588849652470399</v>
      </c>
      <c r="D113">
        <v>15.234460715933899</v>
      </c>
    </row>
    <row r="114" spans="1:4" x14ac:dyDescent="0.3">
      <c r="A114" s="93">
        <v>46966</v>
      </c>
      <c r="B114">
        <v>14.9122851630057</v>
      </c>
      <c r="C114">
        <v>14.5890644935644</v>
      </c>
      <c r="D114">
        <v>15.235505832447</v>
      </c>
    </row>
    <row r="115" spans="1:4" x14ac:dyDescent="0.3">
      <c r="A115" s="93">
        <v>46997</v>
      </c>
      <c r="B115">
        <v>14.9128910014498</v>
      </c>
      <c r="C115">
        <v>14.589256352644799</v>
      </c>
      <c r="D115">
        <v>15.2365256502548</v>
      </c>
    </row>
    <row r="116" spans="1:4" x14ac:dyDescent="0.3">
      <c r="A116" s="93">
        <v>47027</v>
      </c>
      <c r="B116">
        <v>14.913762984883199</v>
      </c>
      <c r="C116">
        <v>14.589715463749901</v>
      </c>
      <c r="D116">
        <v>15.2378105060164</v>
      </c>
    </row>
    <row r="117" spans="1:4" x14ac:dyDescent="0.3">
      <c r="A117" s="93">
        <v>47058</v>
      </c>
      <c r="B117">
        <v>14.9142322834588</v>
      </c>
      <c r="C117">
        <v>14.5897729605562</v>
      </c>
      <c r="D117">
        <v>15.2386916063613</v>
      </c>
    </row>
    <row r="118" spans="1:4" x14ac:dyDescent="0.3">
      <c r="A118" s="93">
        <v>47088</v>
      </c>
      <c r="B118">
        <v>14.914972662323001</v>
      </c>
      <c r="C118">
        <v>14.5901025313161</v>
      </c>
      <c r="D118">
        <v>15.239842793329901</v>
      </c>
    </row>
    <row r="119" spans="1:4" x14ac:dyDescent="0.3">
      <c r="A119" s="93">
        <v>47119</v>
      </c>
      <c r="B119">
        <v>14.915571121628799</v>
      </c>
      <c r="C119">
        <v>14.5902911153954</v>
      </c>
      <c r="D119">
        <v>15.2408511278622</v>
      </c>
    </row>
    <row r="120" spans="1:4" x14ac:dyDescent="0.3">
      <c r="A120" s="93">
        <v>47150</v>
      </c>
      <c r="B120">
        <v>14.916285077576999</v>
      </c>
      <c r="C120">
        <v>14.5905960760825</v>
      </c>
      <c r="D120">
        <v>15.2419740790716</v>
      </c>
    </row>
    <row r="121" spans="1:4" x14ac:dyDescent="0.3">
      <c r="A121" s="93">
        <v>47178</v>
      </c>
      <c r="B121">
        <v>14.9171198650909</v>
      </c>
      <c r="C121">
        <v>14.5910227034393</v>
      </c>
      <c r="D121">
        <v>15.243217026742499</v>
      </c>
    </row>
    <row r="122" spans="1:4" x14ac:dyDescent="0.3">
      <c r="A122" s="93">
        <v>47209</v>
      </c>
      <c r="B122">
        <v>14.917614806123201</v>
      </c>
      <c r="C122">
        <v>14.5911032868466</v>
      </c>
      <c r="D122">
        <v>15.2441263253997</v>
      </c>
    </row>
    <row r="123" spans="1:4" x14ac:dyDescent="0.3">
      <c r="A123" s="93">
        <v>47239</v>
      </c>
      <c r="B123">
        <v>14.9182057053184</v>
      </c>
      <c r="C123">
        <v>14.591284075930799</v>
      </c>
      <c r="D123">
        <v>15.245127334706099</v>
      </c>
    </row>
    <row r="124" spans="1:4" x14ac:dyDescent="0.3">
      <c r="A124" s="93">
        <v>47270</v>
      </c>
      <c r="B124">
        <v>14.9187623187324</v>
      </c>
      <c r="C124">
        <v>14.5914319311665</v>
      </c>
      <c r="D124">
        <v>15.246092706298301</v>
      </c>
    </row>
    <row r="125" spans="1:4" x14ac:dyDescent="0.3">
      <c r="A125" s="93">
        <v>47300</v>
      </c>
      <c r="B125">
        <v>14.9194531163145</v>
      </c>
      <c r="C125">
        <v>14.5917152376225</v>
      </c>
      <c r="D125">
        <v>15.2471909950066</v>
      </c>
    </row>
    <row r="126" spans="1:4" x14ac:dyDescent="0.3">
      <c r="A126" s="93">
        <v>47331</v>
      </c>
      <c r="B126">
        <v>14.9200944727699</v>
      </c>
      <c r="C126">
        <v>14.5919498616573</v>
      </c>
      <c r="D126">
        <v>15.2482390838824</v>
      </c>
    </row>
    <row r="127" spans="1:4" x14ac:dyDescent="0.3">
      <c r="A127" s="93">
        <v>47362</v>
      </c>
      <c r="B127">
        <v>14.9207228227966</v>
      </c>
      <c r="C127">
        <v>14.5921723141493</v>
      </c>
      <c r="D127">
        <v>15.2492733314439</v>
      </c>
    </row>
    <row r="128" spans="1:4" x14ac:dyDescent="0.3">
      <c r="A128" s="93">
        <v>47392</v>
      </c>
      <c r="B128">
        <v>14.921494569025</v>
      </c>
      <c r="C128">
        <v>14.5925389699206</v>
      </c>
      <c r="D128">
        <v>15.250450168129399</v>
      </c>
    </row>
    <row r="129" spans="1:4" x14ac:dyDescent="0.3">
      <c r="A129" s="93">
        <v>47423</v>
      </c>
      <c r="B129">
        <v>14.922049353061</v>
      </c>
      <c r="C129">
        <v>14.592689450604301</v>
      </c>
      <c r="D129">
        <v>15.251409255517601</v>
      </c>
    </row>
    <row r="130" spans="1:4" x14ac:dyDescent="0.3">
      <c r="A130" s="93">
        <v>47453</v>
      </c>
      <c r="B130">
        <v>14.9227501923584</v>
      </c>
      <c r="C130">
        <v>14.5929867322433</v>
      </c>
      <c r="D130">
        <v>15.2525136524735</v>
      </c>
    </row>
    <row r="131" spans="1:4" x14ac:dyDescent="0.3">
      <c r="A131" s="93">
        <v>47484</v>
      </c>
      <c r="B131">
        <v>14.923374566998501</v>
      </c>
      <c r="C131">
        <v>14.593208262014199</v>
      </c>
      <c r="D131">
        <v>15.2535408719828</v>
      </c>
    </row>
    <row r="132" spans="1:4" x14ac:dyDescent="0.3">
      <c r="A132" s="93">
        <v>47515</v>
      </c>
      <c r="B132">
        <v>14.9240611700719</v>
      </c>
      <c r="C132">
        <v>14.593492704256599</v>
      </c>
      <c r="D132">
        <v>15.2546296358872</v>
      </c>
    </row>
    <row r="133" spans="1:4" x14ac:dyDescent="0.3">
      <c r="A133" s="93">
        <v>47543</v>
      </c>
      <c r="B133">
        <v>14.924812875969399</v>
      </c>
      <c r="C133">
        <v>14.5938429088649</v>
      </c>
      <c r="D133">
        <v>15.255782843074</v>
      </c>
    </row>
    <row r="134" spans="1:4" x14ac:dyDescent="0.3">
      <c r="A134" s="93">
        <v>47574</v>
      </c>
      <c r="B134">
        <v>14.925381476270701</v>
      </c>
      <c r="C134">
        <v>14.594006942920499</v>
      </c>
      <c r="D134">
        <v>15.256756009620901</v>
      </c>
    </row>
    <row r="135" spans="1:4" x14ac:dyDescent="0.3">
      <c r="A135" s="93">
        <v>47604</v>
      </c>
      <c r="B135">
        <v>14.926001777857801</v>
      </c>
      <c r="C135">
        <v>14.5942251408782</v>
      </c>
      <c r="D135">
        <v>15.2577784148375</v>
      </c>
    </row>
    <row r="136" spans="1:4" x14ac:dyDescent="0.3">
      <c r="A136" s="93">
        <v>47635</v>
      </c>
      <c r="B136">
        <v>14.9266036066784</v>
      </c>
      <c r="C136">
        <v>14.5944257968115</v>
      </c>
      <c r="D136">
        <v>15.2587814165454</v>
      </c>
    </row>
    <row r="137" spans="1:4" x14ac:dyDescent="0.3">
      <c r="A137" s="93">
        <v>47665</v>
      </c>
      <c r="B137">
        <v>14.927277732537</v>
      </c>
      <c r="C137">
        <v>14.5946996350487</v>
      </c>
      <c r="D137">
        <v>15.259855830025201</v>
      </c>
    </row>
    <row r="138" spans="1:4" x14ac:dyDescent="0.3">
      <c r="A138" s="93">
        <v>47696</v>
      </c>
      <c r="B138">
        <v>14.927925220080599</v>
      </c>
      <c r="C138">
        <v>14.59494745015</v>
      </c>
      <c r="D138">
        <v>15.2609029900111</v>
      </c>
    </row>
    <row r="139" spans="1:4" x14ac:dyDescent="0.3">
      <c r="A139" s="93">
        <v>47727</v>
      </c>
      <c r="B139">
        <v>14.928565699931401</v>
      </c>
      <c r="C139">
        <v>14.5951889124368</v>
      </c>
      <c r="D139">
        <v>15.261942487425999</v>
      </c>
    </row>
    <row r="140" spans="1:4" x14ac:dyDescent="0.3">
      <c r="A140" s="93">
        <v>47757</v>
      </c>
      <c r="B140">
        <v>14.929283440152799</v>
      </c>
      <c r="C140">
        <v>14.5955082745442</v>
      </c>
      <c r="D140">
        <v>15.263058605761399</v>
      </c>
    </row>
    <row r="141" spans="1:4" x14ac:dyDescent="0.3">
      <c r="A141" s="93">
        <v>47788</v>
      </c>
      <c r="B141">
        <v>14.9298842834868</v>
      </c>
      <c r="C141">
        <v>14.595711367938</v>
      </c>
      <c r="D141">
        <v>15.2640571990355</v>
      </c>
    </row>
    <row r="142" spans="1:4" x14ac:dyDescent="0.3">
      <c r="A142" s="93">
        <v>47818</v>
      </c>
      <c r="B142">
        <v>14.9305638198582</v>
      </c>
      <c r="C142">
        <v>14.5959937598887</v>
      </c>
      <c r="D142">
        <v>15.2651338798278</v>
      </c>
    </row>
    <row r="143" spans="1:4" x14ac:dyDescent="0.3">
      <c r="A143" s="93">
        <v>47849</v>
      </c>
      <c r="B143">
        <v>14.931202157908499</v>
      </c>
      <c r="C143">
        <v>14.596235540889399</v>
      </c>
      <c r="D143">
        <v>15.2661687749275</v>
      </c>
    </row>
    <row r="144" spans="1:4" x14ac:dyDescent="0.3">
      <c r="A144" s="93">
        <v>47880</v>
      </c>
      <c r="B144">
        <v>14.9318740239914</v>
      </c>
      <c r="C144">
        <v>14.5965114213465</v>
      </c>
      <c r="D144">
        <v>15.267236626636301</v>
      </c>
    </row>
    <row r="145" spans="1:4" x14ac:dyDescent="0.3">
      <c r="A145" s="93">
        <v>47908</v>
      </c>
      <c r="B145">
        <v>14.9325809667963</v>
      </c>
      <c r="C145">
        <v>14.5968229362571</v>
      </c>
      <c r="D145">
        <v>15.268338997335499</v>
      </c>
    </row>
    <row r="146" spans="1:4" x14ac:dyDescent="0.3">
      <c r="A146" s="93">
        <v>47939</v>
      </c>
      <c r="B146">
        <v>14.9331892542746</v>
      </c>
      <c r="C146">
        <v>14.597034377472401</v>
      </c>
      <c r="D146">
        <v>15.269344131076901</v>
      </c>
    </row>
    <row r="147" spans="1:4" x14ac:dyDescent="0.3">
      <c r="A147" s="93">
        <v>47969</v>
      </c>
      <c r="B147">
        <v>14.9338253978658</v>
      </c>
      <c r="C147">
        <v>14.597275186748501</v>
      </c>
      <c r="D147">
        <v>15.270375608983199</v>
      </c>
    </row>
    <row r="148" spans="1:4" x14ac:dyDescent="0.3">
      <c r="A148" s="93">
        <v>48000</v>
      </c>
      <c r="B148">
        <v>14.9344515885383</v>
      </c>
      <c r="C148">
        <v>14.597506742500199</v>
      </c>
      <c r="D148">
        <v>15.271396434576401</v>
      </c>
    </row>
    <row r="149" spans="1:4" x14ac:dyDescent="0.3">
      <c r="A149" s="93">
        <v>48030</v>
      </c>
      <c r="B149">
        <v>14.935116732092199</v>
      </c>
      <c r="C149">
        <v>14.5977779257845</v>
      </c>
      <c r="D149">
        <v>15.2724555383999</v>
      </c>
    </row>
    <row r="150" spans="1:4" x14ac:dyDescent="0.3">
      <c r="A150" s="93">
        <v>48061</v>
      </c>
      <c r="B150">
        <v>14.9357675232148</v>
      </c>
      <c r="C150">
        <v>14.598035287299799</v>
      </c>
      <c r="D150">
        <v>15.2734997591298</v>
      </c>
    </row>
    <row r="151" spans="1:4" x14ac:dyDescent="0.3">
      <c r="A151" s="93">
        <v>48092</v>
      </c>
      <c r="B151">
        <v>14.9364145386748</v>
      </c>
      <c r="C151">
        <v>14.598289424216899</v>
      </c>
      <c r="D151">
        <v>15.274539653132599</v>
      </c>
    </row>
    <row r="152" spans="1:4" x14ac:dyDescent="0.3">
      <c r="A152" s="93">
        <v>48122</v>
      </c>
      <c r="B152">
        <v>14.937103181204</v>
      </c>
      <c r="C152">
        <v>14.5985857304139</v>
      </c>
      <c r="D152">
        <v>15.2756206319941</v>
      </c>
    </row>
    <row r="153" spans="1:4" x14ac:dyDescent="0.3">
      <c r="A153" s="93">
        <v>48153</v>
      </c>
      <c r="B153">
        <v>14.9377288409442</v>
      </c>
      <c r="C153">
        <v>14.598819589383901</v>
      </c>
      <c r="D153">
        <v>15.2766380925045</v>
      </c>
    </row>
    <row r="154" spans="1:4" x14ac:dyDescent="0.3">
      <c r="A154" s="93">
        <v>48183</v>
      </c>
      <c r="B154">
        <v>14.9383968996578</v>
      </c>
      <c r="C154">
        <v>14.5990963702</v>
      </c>
      <c r="D154">
        <v>15.277697429115699</v>
      </c>
    </row>
    <row r="155" spans="1:4" x14ac:dyDescent="0.3">
      <c r="A155" s="93">
        <v>48214</v>
      </c>
      <c r="B155">
        <v>14.939042761160399</v>
      </c>
      <c r="C155">
        <v>14.5993514663813</v>
      </c>
      <c r="D155">
        <v>15.2787340559395</v>
      </c>
    </row>
    <row r="156" spans="1:4" x14ac:dyDescent="0.3">
      <c r="A156" s="93">
        <v>48245</v>
      </c>
      <c r="B156">
        <v>14.939706687213</v>
      </c>
      <c r="C156">
        <v>14.599625130562</v>
      </c>
      <c r="D156">
        <v>15.2797882438641</v>
      </c>
    </row>
    <row r="157" spans="1:4" x14ac:dyDescent="0.3">
      <c r="A157" s="93">
        <v>48274</v>
      </c>
      <c r="B157">
        <v>14.9403895122324</v>
      </c>
      <c r="C157">
        <v>14.5999181892312</v>
      </c>
      <c r="D157">
        <v>15.280860835233501</v>
      </c>
    </row>
    <row r="158" spans="1:4" x14ac:dyDescent="0.3">
      <c r="A158" s="93">
        <v>48305</v>
      </c>
      <c r="B158">
        <v>14.941019182818399</v>
      </c>
      <c r="C158">
        <v>14.600157539130301</v>
      </c>
      <c r="D158">
        <v>15.2818808265065</v>
      </c>
    </row>
    <row r="159" spans="1:4" x14ac:dyDescent="0.3">
      <c r="A159" s="93">
        <v>48335</v>
      </c>
      <c r="B159">
        <v>14.941663861983301</v>
      </c>
      <c r="C159">
        <v>14.600412898236501</v>
      </c>
      <c r="D159">
        <v>15.282914825730099</v>
      </c>
    </row>
    <row r="160" spans="1:4" x14ac:dyDescent="0.3">
      <c r="A160" s="93">
        <v>48366</v>
      </c>
      <c r="B160">
        <v>14.9423031786244</v>
      </c>
      <c r="C160">
        <v>14.6006634635617</v>
      </c>
      <c r="D160">
        <v>15.283942893687</v>
      </c>
    </row>
    <row r="161" spans="1:4" x14ac:dyDescent="0.3">
      <c r="A161" s="93">
        <v>48396</v>
      </c>
      <c r="B161">
        <v>14.942963482664201</v>
      </c>
      <c r="C161">
        <v>14.6009355712673</v>
      </c>
      <c r="D161">
        <v>15.284991394061</v>
      </c>
    </row>
    <row r="162" spans="1:4" x14ac:dyDescent="0.3">
      <c r="A162" s="93">
        <v>48427</v>
      </c>
      <c r="B162">
        <v>14.943616053769199</v>
      </c>
      <c r="C162">
        <v>14.601200423910701</v>
      </c>
      <c r="D162">
        <v>15.2860316836276</v>
      </c>
    </row>
    <row r="163" spans="1:4" x14ac:dyDescent="0.3">
      <c r="A163" s="93">
        <v>48458</v>
      </c>
      <c r="B163">
        <v>14.9442665905891</v>
      </c>
      <c r="C163">
        <v>14.601463730344101</v>
      </c>
      <c r="D163">
        <v>15.2870694508341</v>
      </c>
    </row>
    <row r="164" spans="1:4" x14ac:dyDescent="0.3">
      <c r="A164" s="93">
        <v>48488</v>
      </c>
      <c r="B164">
        <v>14.944939555631001</v>
      </c>
      <c r="C164">
        <v>14.601749947740499</v>
      </c>
      <c r="D164">
        <v>15.2881291635215</v>
      </c>
    </row>
    <row r="165" spans="1:4" x14ac:dyDescent="0.3">
      <c r="A165" s="93">
        <v>48519</v>
      </c>
      <c r="B165">
        <v>14.94557858622</v>
      </c>
      <c r="C165">
        <v>14.602002709265101</v>
      </c>
      <c r="D165">
        <v>15.289154463174899</v>
      </c>
    </row>
    <row r="166" spans="1:4" x14ac:dyDescent="0.3">
      <c r="A166" s="93">
        <v>48549</v>
      </c>
      <c r="B166">
        <v>14.9462404609244</v>
      </c>
      <c r="C166">
        <v>14.6022787861189</v>
      </c>
      <c r="D166">
        <v>15.2902021357298</v>
      </c>
    </row>
    <row r="167" spans="1:4" x14ac:dyDescent="0.3">
      <c r="A167" s="93">
        <v>48580</v>
      </c>
      <c r="B167">
        <v>14.946890376009399</v>
      </c>
      <c r="C167">
        <v>14.6025433684734</v>
      </c>
      <c r="D167">
        <v>15.2912373835455</v>
      </c>
    </row>
    <row r="168" spans="1:4" x14ac:dyDescent="0.3">
      <c r="A168" s="93">
        <v>48611</v>
      </c>
      <c r="B168">
        <v>14.9475500240821</v>
      </c>
      <c r="C168">
        <v>14.6028181434658</v>
      </c>
      <c r="D168">
        <v>15.2922819046985</v>
      </c>
    </row>
    <row r="169" spans="1:4" x14ac:dyDescent="0.3">
      <c r="A169" s="93">
        <v>48639</v>
      </c>
      <c r="B169">
        <v>14.948219854717101</v>
      </c>
      <c r="C169">
        <v>14.6031035558404</v>
      </c>
      <c r="D169">
        <v>15.2933361535937</v>
      </c>
    </row>
    <row r="170" spans="1:4" x14ac:dyDescent="0.3">
      <c r="A170" s="93">
        <v>48670</v>
      </c>
      <c r="B170">
        <v>14.9488610463117</v>
      </c>
      <c r="C170">
        <v>14.603360225550601</v>
      </c>
      <c r="D170">
        <v>15.2943618670728</v>
      </c>
    </row>
    <row r="171" spans="1:4" x14ac:dyDescent="0.3">
      <c r="A171" s="93">
        <v>48700</v>
      </c>
      <c r="B171">
        <v>14.9495103243689</v>
      </c>
      <c r="C171">
        <v>14.603625703623299</v>
      </c>
      <c r="D171">
        <v>15.2953949451146</v>
      </c>
    </row>
    <row r="172" spans="1:4" x14ac:dyDescent="0.3">
      <c r="A172" s="93">
        <v>48731</v>
      </c>
      <c r="B172">
        <v>14.950156713156201</v>
      </c>
      <c r="C172">
        <v>14.603888784298</v>
      </c>
      <c r="D172">
        <v>15.296424642014401</v>
      </c>
    </row>
    <row r="173" spans="1:4" x14ac:dyDescent="0.3">
      <c r="A173" s="93">
        <v>48761</v>
      </c>
      <c r="B173">
        <v>14.950814409730301</v>
      </c>
      <c r="C173">
        <v>14.6041636567219</v>
      </c>
      <c r="D173">
        <v>15.2974651627386</v>
      </c>
    </row>
    <row r="174" spans="1:4" x14ac:dyDescent="0.3">
      <c r="A174" s="93">
        <v>48792</v>
      </c>
      <c r="B174">
        <v>14.9514679398821</v>
      </c>
      <c r="C174">
        <v>14.6044348051071</v>
      </c>
      <c r="D174">
        <v>15.298501074657</v>
      </c>
    </row>
    <row r="175" spans="1:4" x14ac:dyDescent="0.3">
      <c r="A175" s="93">
        <v>48823</v>
      </c>
      <c r="B175">
        <v>14.952120373983201</v>
      </c>
      <c r="C175">
        <v>14.604705304649601</v>
      </c>
      <c r="D175">
        <v>15.299535443316801</v>
      </c>
    </row>
    <row r="176" spans="1:4" x14ac:dyDescent="0.3">
      <c r="A176" s="93">
        <v>48853</v>
      </c>
      <c r="B176">
        <v>14.9527848921712</v>
      </c>
      <c r="C176">
        <v>14.6049883320573</v>
      </c>
      <c r="D176">
        <v>15.300581452285</v>
      </c>
    </row>
    <row r="177" spans="1:4" x14ac:dyDescent="0.3">
      <c r="A177" s="93">
        <v>48884</v>
      </c>
      <c r="B177">
        <v>14.9534311268386</v>
      </c>
      <c r="C177">
        <v>14.6052535169199</v>
      </c>
      <c r="D177">
        <v>15.3016087367573</v>
      </c>
    </row>
    <row r="178" spans="1:4" x14ac:dyDescent="0.3">
      <c r="A178" s="93">
        <v>48914</v>
      </c>
      <c r="B178">
        <v>14.954089669671699</v>
      </c>
      <c r="C178">
        <v>14.605531446418601</v>
      </c>
      <c r="D178">
        <v>15.302647892924901</v>
      </c>
    </row>
    <row r="179" spans="1:4" x14ac:dyDescent="0.3">
      <c r="A179" s="93">
        <v>48945</v>
      </c>
      <c r="B179">
        <v>14.9547417687899</v>
      </c>
      <c r="C179">
        <v>14.6058033648471</v>
      </c>
      <c r="D179">
        <v>15.3036801727328</v>
      </c>
    </row>
    <row r="180" spans="1:4" x14ac:dyDescent="0.3">
      <c r="A180" s="93">
        <v>48976</v>
      </c>
      <c r="B180">
        <v>14.9553991119381</v>
      </c>
      <c r="C180">
        <v>14.6060809564592</v>
      </c>
      <c r="D180">
        <v>15.3047172674171</v>
      </c>
    </row>
    <row r="181" spans="1:4" x14ac:dyDescent="0.3">
      <c r="A181" s="93">
        <v>49004</v>
      </c>
      <c r="B181">
        <v>14.9560619413424</v>
      </c>
      <c r="C181">
        <v>14.6063644603326</v>
      </c>
      <c r="D181">
        <v>15.3057594223521</v>
      </c>
    </row>
    <row r="182" spans="1:4" x14ac:dyDescent="0.3">
      <c r="A182" s="93">
        <v>49035</v>
      </c>
      <c r="B182">
        <v>14.9567093403376</v>
      </c>
      <c r="C182">
        <v>14.606632662339001</v>
      </c>
      <c r="D182">
        <v>15.3067860183361</v>
      </c>
    </row>
    <row r="183" spans="1:4" x14ac:dyDescent="0.3">
      <c r="A183" s="93">
        <v>49065</v>
      </c>
      <c r="B183">
        <v>14.957361096232701</v>
      </c>
      <c r="C183">
        <v>14.6069057880585</v>
      </c>
      <c r="D183">
        <v>15.3078164044069</v>
      </c>
    </row>
    <row r="184" spans="1:4" x14ac:dyDescent="0.3">
      <c r="A184" s="93">
        <v>49096</v>
      </c>
      <c r="B184">
        <v>14.9580112954201</v>
      </c>
      <c r="C184">
        <v>14.6071778010411</v>
      </c>
      <c r="D184">
        <v>15.308844789799201</v>
      </c>
    </row>
    <row r="185" spans="1:4" x14ac:dyDescent="0.3">
      <c r="A185" s="93">
        <v>49126</v>
      </c>
      <c r="B185">
        <v>14.9586675871225</v>
      </c>
      <c r="C185">
        <v>14.607456345738299</v>
      </c>
      <c r="D185">
        <v>15.3098788285066</v>
      </c>
    </row>
    <row r="186" spans="1:4" x14ac:dyDescent="0.3">
      <c r="A186" s="93">
        <v>49157</v>
      </c>
      <c r="B186">
        <v>14.9593216340011</v>
      </c>
      <c r="C186">
        <v>14.607733062139101</v>
      </c>
      <c r="D186">
        <v>15.310910205862999</v>
      </c>
    </row>
    <row r="187" spans="1:4" x14ac:dyDescent="0.3">
      <c r="A187" s="93">
        <v>49188</v>
      </c>
      <c r="B187">
        <v>14.9599750903394</v>
      </c>
      <c r="C187">
        <v>14.6080096065298</v>
      </c>
      <c r="D187">
        <v>15.311940574148901</v>
      </c>
    </row>
    <row r="188" spans="1:4" x14ac:dyDescent="0.3">
      <c r="A188" s="93">
        <v>49218</v>
      </c>
      <c r="B188">
        <v>14.9606350574547</v>
      </c>
      <c r="C188">
        <v>14.6082930778443</v>
      </c>
      <c r="D188">
        <v>15.312977037065099</v>
      </c>
    </row>
    <row r="189" spans="1:4" x14ac:dyDescent="0.3">
      <c r="A189" s="93">
        <v>49249</v>
      </c>
      <c r="B189">
        <v>14.9612851736045</v>
      </c>
      <c r="C189">
        <v>14.6085671122928</v>
      </c>
      <c r="D189">
        <v>15.3140032349161</v>
      </c>
    </row>
    <row r="190" spans="1:4" x14ac:dyDescent="0.3">
      <c r="A190" s="93">
        <v>49279</v>
      </c>
      <c r="B190">
        <v>14.9619419212625</v>
      </c>
      <c r="C190">
        <v>14.608848189399399</v>
      </c>
      <c r="D190">
        <v>15.3150356531256</v>
      </c>
    </row>
    <row r="191" spans="1:4" x14ac:dyDescent="0.3">
      <c r="A191" s="93">
        <v>49310</v>
      </c>
      <c r="B191">
        <v>14.962595197115901</v>
      </c>
      <c r="C191">
        <v>14.6091262032652</v>
      </c>
      <c r="D191">
        <v>15.3160641909665</v>
      </c>
    </row>
    <row r="192" spans="1:4" x14ac:dyDescent="0.3">
      <c r="A192" s="93">
        <v>49341</v>
      </c>
      <c r="B192">
        <v>14.9632512983966</v>
      </c>
      <c r="C192">
        <v>14.6094074487171</v>
      </c>
      <c r="D192">
        <v>15.3170951480762</v>
      </c>
    </row>
    <row r="193" spans="1:4" x14ac:dyDescent="0.3">
      <c r="A193" s="93">
        <v>49369</v>
      </c>
      <c r="B193">
        <v>14.963910355613599</v>
      </c>
      <c r="C193">
        <v>14.6096920540434</v>
      </c>
      <c r="D193">
        <v>15.318128657183699</v>
      </c>
    </row>
    <row r="194" spans="1:4" x14ac:dyDescent="0.3">
      <c r="A194" s="93">
        <v>49400</v>
      </c>
      <c r="B194">
        <v>14.964561099091</v>
      </c>
      <c r="C194">
        <v>14.6099685908151</v>
      </c>
      <c r="D194">
        <v>15.3191536073668</v>
      </c>
    </row>
    <row r="195" spans="1:4" x14ac:dyDescent="0.3">
      <c r="A195" s="93">
        <v>49430</v>
      </c>
      <c r="B195">
        <v>14.9652141900195</v>
      </c>
      <c r="C195">
        <v>14.6102479527729</v>
      </c>
      <c r="D195">
        <v>15.3201804272662</v>
      </c>
    </row>
    <row r="196" spans="1:4" x14ac:dyDescent="0.3">
      <c r="A196" s="93">
        <v>49461</v>
      </c>
      <c r="B196">
        <v>14.965866442210601</v>
      </c>
      <c r="C196">
        <v>14.610526887861401</v>
      </c>
      <c r="D196">
        <v>15.321205996559801</v>
      </c>
    </row>
    <row r="197" spans="1:4" x14ac:dyDescent="0.3">
      <c r="A197" s="93">
        <v>49491</v>
      </c>
      <c r="B197">
        <v>14.966521976983801</v>
      </c>
      <c r="C197">
        <v>14.610809514328899</v>
      </c>
      <c r="D197">
        <v>15.322234439638599</v>
      </c>
    </row>
    <row r="198" spans="1:4" x14ac:dyDescent="0.3">
      <c r="A198" s="93">
        <v>49522</v>
      </c>
      <c r="B198">
        <v>14.967176302269801</v>
      </c>
      <c r="C198">
        <v>14.6110913275147</v>
      </c>
      <c r="D198">
        <v>15.323261277025001</v>
      </c>
    </row>
    <row r="199" spans="1:4" x14ac:dyDescent="0.3">
      <c r="A199" s="93">
        <v>49553</v>
      </c>
      <c r="B199">
        <v>14.967830309379099</v>
      </c>
      <c r="C199">
        <v>14.611373219264999</v>
      </c>
      <c r="D199">
        <v>15.324287399493301</v>
      </c>
    </row>
    <row r="200" spans="1:4" x14ac:dyDescent="0.3">
      <c r="A200" s="93">
        <v>49583</v>
      </c>
      <c r="B200">
        <v>14.968487824425599</v>
      </c>
      <c r="C200">
        <v>14.6116590138992</v>
      </c>
      <c r="D200">
        <v>15.325316634951999</v>
      </c>
    </row>
    <row r="201" spans="1:4" x14ac:dyDescent="0.3">
      <c r="A201" s="93">
        <v>49614</v>
      </c>
      <c r="B201">
        <v>14.969140031877</v>
      </c>
      <c r="C201">
        <v>14.611939894271901</v>
      </c>
      <c r="D201">
        <v>15.3263401694821</v>
      </c>
    </row>
    <row r="202" spans="1:4" x14ac:dyDescent="0.3">
      <c r="A202" s="93">
        <v>49644</v>
      </c>
      <c r="B202">
        <v>14.969795812314301</v>
      </c>
      <c r="C202">
        <v>14.612224738873399</v>
      </c>
      <c r="D202">
        <v>15.3273668857552</v>
      </c>
    </row>
    <row r="203" spans="1:4" x14ac:dyDescent="0.3">
      <c r="A203" s="93">
        <v>49675</v>
      </c>
      <c r="B203">
        <v>14.9704497221803</v>
      </c>
      <c r="C203">
        <v>14.6125081022518</v>
      </c>
      <c r="D203">
        <v>15.3283913421088</v>
      </c>
    </row>
    <row r="204" spans="1:4" x14ac:dyDescent="0.3">
      <c r="A204" s="93">
        <v>49706</v>
      </c>
      <c r="B204">
        <v>14.971105154356399</v>
      </c>
      <c r="C204">
        <v>14.612793375492499</v>
      </c>
      <c r="D204">
        <v>15.329416933220299</v>
      </c>
    </row>
    <row r="205" spans="1:4" x14ac:dyDescent="0.3">
      <c r="A205" s="93">
        <v>49735</v>
      </c>
      <c r="B205">
        <v>14.9717621791594</v>
      </c>
      <c r="C205">
        <v>14.613080627217199</v>
      </c>
      <c r="D205">
        <v>15.3304437311016</v>
      </c>
    </row>
    <row r="206" spans="1:4" x14ac:dyDescent="0.3">
      <c r="A206" s="93">
        <v>49766</v>
      </c>
      <c r="B206">
        <v>14.972414724608299</v>
      </c>
      <c r="C206">
        <v>14.6133637004665</v>
      </c>
      <c r="D206">
        <v>15.3314657487501</v>
      </c>
    </row>
    <row r="207" spans="1:4" x14ac:dyDescent="0.3">
      <c r="A207" s="93">
        <v>49796</v>
      </c>
      <c r="B207">
        <v>14.9730685348388</v>
      </c>
      <c r="C207">
        <v>14.6136484625946</v>
      </c>
      <c r="D207">
        <v>15.332488607083</v>
      </c>
    </row>
    <row r="208" spans="1:4" x14ac:dyDescent="0.3">
      <c r="A208" s="93">
        <v>49827</v>
      </c>
      <c r="B208">
        <v>14.9737218931666</v>
      </c>
      <c r="C208">
        <v>14.6139331613681</v>
      </c>
      <c r="D208">
        <v>15.333510624964999</v>
      </c>
    </row>
    <row r="209" spans="1:4" x14ac:dyDescent="0.3">
      <c r="A209" s="93">
        <v>49857</v>
      </c>
      <c r="B209">
        <v>14.974377020114501</v>
      </c>
      <c r="C209">
        <v>14.614220015172499</v>
      </c>
      <c r="D209">
        <v>15.334534025056399</v>
      </c>
    </row>
    <row r="210" spans="1:4" x14ac:dyDescent="0.3">
      <c r="A210" s="93">
        <v>49888</v>
      </c>
      <c r="B210">
        <v>14.9750314954037</v>
      </c>
      <c r="C210">
        <v>14.614506596528001</v>
      </c>
      <c r="D210">
        <v>15.335556394279299</v>
      </c>
    </row>
    <row r="211" spans="1:4" x14ac:dyDescent="0.3">
      <c r="A211" s="93">
        <v>49919</v>
      </c>
      <c r="B211">
        <v>14.9756857992626</v>
      </c>
      <c r="C211">
        <v>14.6147933854496</v>
      </c>
      <c r="D211">
        <v>15.3365782130757</v>
      </c>
    </row>
    <row r="212" spans="1:4" x14ac:dyDescent="0.3">
      <c r="A212" s="93">
        <v>49949</v>
      </c>
      <c r="B212">
        <v>14.9763419931607</v>
      </c>
      <c r="C212">
        <v>14.6150824419554</v>
      </c>
      <c r="D212">
        <v>15.337601544366001</v>
      </c>
    </row>
    <row r="213" spans="1:4" x14ac:dyDescent="0.3">
      <c r="A213" s="93">
        <v>49980</v>
      </c>
      <c r="B213">
        <v>14.9769953273832</v>
      </c>
      <c r="C213">
        <v>14.615369014978601</v>
      </c>
      <c r="D213">
        <v>15.3386216397877</v>
      </c>
    </row>
    <row r="214" spans="1:4" x14ac:dyDescent="0.3">
      <c r="A214" s="93">
        <v>50010</v>
      </c>
      <c r="B214">
        <v>14.977650586692301</v>
      </c>
      <c r="C214">
        <v>14.6156578876775</v>
      </c>
      <c r="D214">
        <v>15.339643285707201</v>
      </c>
    </row>
    <row r="215" spans="1:4" x14ac:dyDescent="0.3">
      <c r="A215" s="93">
        <v>50041</v>
      </c>
      <c r="B215">
        <v>14.9783048381576</v>
      </c>
      <c r="C215">
        <v>14.6159461256243</v>
      </c>
      <c r="D215">
        <v>15.340663550691</v>
      </c>
    </row>
    <row r="216" spans="1:4" x14ac:dyDescent="0.3">
      <c r="A216" s="93">
        <v>50072</v>
      </c>
      <c r="B216">
        <v>14.978959909827401</v>
      </c>
      <c r="C216">
        <v>14.6162355554249</v>
      </c>
      <c r="D216">
        <v>15.341684264229899</v>
      </c>
    </row>
    <row r="217" spans="1:4" x14ac:dyDescent="0.3">
      <c r="A217" s="93">
        <v>50100</v>
      </c>
      <c r="B217">
        <v>14.979615839587501</v>
      </c>
      <c r="C217">
        <v>14.616526213578799</v>
      </c>
      <c r="D217">
        <v>15.3427054655962</v>
      </c>
    </row>
    <row r="218" spans="1:4" x14ac:dyDescent="0.3">
      <c r="A218" s="93">
        <v>50131</v>
      </c>
      <c r="B218">
        <v>14.9802693559194</v>
      </c>
      <c r="C218">
        <v>14.616814782856601</v>
      </c>
      <c r="D218">
        <v>15.3437239289823</v>
      </c>
    </row>
    <row r="219" spans="1:4" x14ac:dyDescent="0.3">
      <c r="A219" s="93">
        <v>50161</v>
      </c>
      <c r="B219">
        <v>14.980923553702199</v>
      </c>
      <c r="C219">
        <v>14.6171044232378</v>
      </c>
      <c r="D219">
        <v>15.344742684166601</v>
      </c>
    </row>
    <row r="220" spans="1:4" x14ac:dyDescent="0.3">
      <c r="A220" s="93">
        <v>50192</v>
      </c>
      <c r="B220">
        <v>14.9815775080046</v>
      </c>
      <c r="C220">
        <v>14.6173941903944</v>
      </c>
      <c r="D220">
        <v>15.3457608256148</v>
      </c>
    </row>
    <row r="221" spans="1:4" x14ac:dyDescent="0.3">
      <c r="A221" s="93">
        <v>50222</v>
      </c>
      <c r="B221">
        <v>14.9822324152207</v>
      </c>
      <c r="C221">
        <v>14.617685279108301</v>
      </c>
      <c r="D221">
        <v>15.3467795513331</v>
      </c>
    </row>
    <row r="222" spans="1:4" x14ac:dyDescent="0.3">
      <c r="A222" s="93">
        <v>50253</v>
      </c>
      <c r="B222">
        <v>14.98288697133</v>
      </c>
      <c r="C222">
        <v>14.6179763810536</v>
      </c>
      <c r="D222">
        <v>15.3477975616064</v>
      </c>
    </row>
    <row r="223" spans="1:4" x14ac:dyDescent="0.3">
      <c r="A223" s="93">
        <v>50284</v>
      </c>
      <c r="B223">
        <v>14.9835414350745</v>
      </c>
      <c r="C223">
        <v>14.618267754388301</v>
      </c>
      <c r="D223">
        <v>15.348815115760701</v>
      </c>
    </row>
    <row r="224" spans="1:4" x14ac:dyDescent="0.3">
      <c r="A224" s="93">
        <v>50314</v>
      </c>
      <c r="B224">
        <v>14.9841969171519</v>
      </c>
      <c r="C224">
        <v>14.6185605085698</v>
      </c>
      <c r="D224">
        <v>15.349833325734</v>
      </c>
    </row>
    <row r="225" spans="1:4" x14ac:dyDescent="0.3">
      <c r="A225" s="93">
        <v>50345</v>
      </c>
      <c r="B225">
        <v>14.9848508584667</v>
      </c>
      <c r="C225">
        <v>14.618852083317</v>
      </c>
      <c r="D225">
        <v>15.350849633616299</v>
      </c>
    </row>
    <row r="226" spans="1:4" x14ac:dyDescent="0.3">
      <c r="A226" s="93">
        <v>50375</v>
      </c>
      <c r="B226">
        <v>14.9855058369976</v>
      </c>
      <c r="C226">
        <v>14.6191450552914</v>
      </c>
      <c r="D226">
        <v>15.351866618703699</v>
      </c>
    </row>
    <row r="227" spans="1:4" x14ac:dyDescent="0.3">
      <c r="A227" s="93">
        <v>50406</v>
      </c>
      <c r="B227">
        <v>14.986160272513001</v>
      </c>
      <c r="C227">
        <v>14.619437843003</v>
      </c>
      <c r="D227">
        <v>15.3528827020229</v>
      </c>
    </row>
    <row r="228" spans="1:4" x14ac:dyDescent="0.3">
      <c r="A228" s="93">
        <v>50437</v>
      </c>
      <c r="B228">
        <v>14.9868151499457</v>
      </c>
      <c r="C228">
        <v>14.619731430157801</v>
      </c>
      <c r="D228">
        <v>15.353898869733699</v>
      </c>
    </row>
    <row r="229" spans="1:4" x14ac:dyDescent="0.3">
      <c r="A229" s="93">
        <v>50465</v>
      </c>
      <c r="B229">
        <v>14.9874704897084</v>
      </c>
      <c r="C229">
        <v>14.6200258359733</v>
      </c>
      <c r="D229">
        <v>15.3549151434436</v>
      </c>
    </row>
    <row r="230" spans="1:4" x14ac:dyDescent="0.3">
      <c r="A230" s="93">
        <v>50496</v>
      </c>
      <c r="B230">
        <v>14.9881245291418</v>
      </c>
      <c r="C230">
        <v>14.620319272998801</v>
      </c>
      <c r="D230">
        <v>15.3559297852848</v>
      </c>
    </row>
    <row r="231" spans="1:4" x14ac:dyDescent="0.3">
      <c r="A231" s="93">
        <v>50526</v>
      </c>
      <c r="B231">
        <v>14.9887789357337</v>
      </c>
      <c r="C231">
        <v>14.6206134429287</v>
      </c>
      <c r="D231">
        <v>15.3569444285387</v>
      </c>
    </row>
    <row r="232" spans="1:4" x14ac:dyDescent="0.3">
      <c r="A232" s="93">
        <v>50557</v>
      </c>
      <c r="B232">
        <v>14.9894332111409</v>
      </c>
      <c r="C232">
        <v>14.6209078366428</v>
      </c>
      <c r="D232">
        <v>15.357958585638899</v>
      </c>
    </row>
    <row r="233" spans="1:4" x14ac:dyDescent="0.3">
      <c r="A233" s="93">
        <v>50587</v>
      </c>
      <c r="B233">
        <v>14.9900879999678</v>
      </c>
      <c r="C233">
        <v>14.6212030974391</v>
      </c>
      <c r="D233">
        <v>15.358972902496401</v>
      </c>
    </row>
    <row r="234" spans="1:4" x14ac:dyDescent="0.3">
      <c r="A234" s="93">
        <v>50618</v>
      </c>
      <c r="B234">
        <v>14.9907425996221</v>
      </c>
      <c r="C234">
        <v>14.621498519986799</v>
      </c>
      <c r="D234">
        <v>15.3599866792574</v>
      </c>
    </row>
    <row r="235" spans="1:4" x14ac:dyDescent="0.3">
      <c r="A235" s="93">
        <v>50649</v>
      </c>
      <c r="B235">
        <v>14.991397149511201</v>
      </c>
      <c r="C235">
        <v>14.621794242938501</v>
      </c>
      <c r="D235">
        <v>15.361000056084</v>
      </c>
    </row>
    <row r="236" spans="1:4" x14ac:dyDescent="0.3">
      <c r="A236" s="93">
        <v>50679</v>
      </c>
      <c r="B236">
        <v>14.992052248067299</v>
      </c>
      <c r="C236">
        <v>14.6220908636239</v>
      </c>
      <c r="D236">
        <v>15.362013632510701</v>
      </c>
    </row>
    <row r="237" spans="1:4" x14ac:dyDescent="0.3">
      <c r="A237" s="93">
        <v>50710</v>
      </c>
      <c r="B237">
        <v>14.9927065164769</v>
      </c>
      <c r="C237">
        <v>14.6223870021586</v>
      </c>
      <c r="D237">
        <v>15.363026030795201</v>
      </c>
    </row>
    <row r="238" spans="1:4" x14ac:dyDescent="0.3">
      <c r="A238" s="93">
        <v>50740</v>
      </c>
      <c r="B238">
        <v>14.9933613437275</v>
      </c>
      <c r="C238">
        <v>14.6226840463908</v>
      </c>
      <c r="D238">
        <v>15.3640386410641</v>
      </c>
    </row>
    <row r="239" spans="1:4" x14ac:dyDescent="0.3">
      <c r="A239" s="93">
        <v>50771</v>
      </c>
      <c r="B239">
        <v>14.994015878407099</v>
      </c>
      <c r="C239">
        <v>14.6229811438028</v>
      </c>
      <c r="D239">
        <v>15.3650506130113</v>
      </c>
    </row>
    <row r="240" spans="1:4" x14ac:dyDescent="0.3">
      <c r="A240" s="93">
        <v>50802</v>
      </c>
      <c r="B240">
        <v>14.9946706511871</v>
      </c>
      <c r="C240">
        <v>14.623278823979</v>
      </c>
      <c r="D240">
        <v>15.366062478395101</v>
      </c>
    </row>
    <row r="241" spans="1:4" x14ac:dyDescent="0.3">
      <c r="A241" s="93">
        <v>50830</v>
      </c>
      <c r="B241">
        <v>14.9953256730655</v>
      </c>
      <c r="C241">
        <v>14.6235770968495</v>
      </c>
      <c r="D241">
        <v>15.3670742492814</v>
      </c>
    </row>
    <row r="242" spans="1:4" x14ac:dyDescent="0.3">
      <c r="A242" s="93">
        <v>50861</v>
      </c>
      <c r="B242">
        <v>14.995979994340299</v>
      </c>
      <c r="C242">
        <v>14.6238749990797</v>
      </c>
      <c r="D242">
        <v>15.3680849896009</v>
      </c>
    </row>
    <row r="243" spans="1:4" x14ac:dyDescent="0.3">
      <c r="A243" s="93">
        <v>50891</v>
      </c>
      <c r="B243">
        <v>14.9966345134362</v>
      </c>
      <c r="C243">
        <v>14.624173446883299</v>
      </c>
      <c r="D243">
        <v>15.3690955799892</v>
      </c>
    </row>
    <row r="244" spans="1:4" x14ac:dyDescent="0.3">
      <c r="A244" s="93">
        <v>50922</v>
      </c>
      <c r="B244">
        <v>14.9972889618513</v>
      </c>
      <c r="C244">
        <v>14.624472165593399</v>
      </c>
      <c r="D244">
        <v>15.3701057581091</v>
      </c>
    </row>
    <row r="245" spans="1:4" x14ac:dyDescent="0.3">
      <c r="A245" s="93">
        <v>50952</v>
      </c>
      <c r="B245">
        <v>14.997943686891301</v>
      </c>
      <c r="C245">
        <v>14.6247715013968</v>
      </c>
      <c r="D245">
        <v>15.3711158723859</v>
      </c>
    </row>
    <row r="246" spans="1:4" x14ac:dyDescent="0.3">
      <c r="A246" s="93">
        <v>50983</v>
      </c>
      <c r="B246">
        <v>14.998598310007299</v>
      </c>
      <c r="C246">
        <v>14.625071073864</v>
      </c>
      <c r="D246">
        <v>15.3721255461505</v>
      </c>
    </row>
    <row r="247" spans="1:4" x14ac:dyDescent="0.3">
      <c r="A247" s="93">
        <v>51014</v>
      </c>
      <c r="B247">
        <v>14.9992529063102</v>
      </c>
      <c r="C247">
        <v>14.6253709572846</v>
      </c>
      <c r="D247">
        <v>15.3731348553359</v>
      </c>
    </row>
    <row r="248" spans="1:4" x14ac:dyDescent="0.3">
      <c r="A248" s="93">
        <v>51044</v>
      </c>
      <c r="B248">
        <v>14.999907798229099</v>
      </c>
      <c r="C248">
        <v>14.6256714730824</v>
      </c>
      <c r="D248">
        <v>15.3741441233757</v>
      </c>
    </row>
    <row r="249" spans="1:4" x14ac:dyDescent="0.3">
      <c r="A249" s="93">
        <v>51075</v>
      </c>
      <c r="B249">
        <v>15.000562242873899</v>
      </c>
      <c r="C249">
        <v>14.6259718773813</v>
      </c>
      <c r="D249">
        <v>15.375152608366401</v>
      </c>
    </row>
    <row r="250" spans="1:4" x14ac:dyDescent="0.3">
      <c r="A250" s="93">
        <v>51105</v>
      </c>
      <c r="B250">
        <v>15.0012169886162</v>
      </c>
      <c r="C250">
        <v>14.6262729175322</v>
      </c>
      <c r="D250">
        <v>15.3761610597003</v>
      </c>
    </row>
    <row r="251" spans="1:4" x14ac:dyDescent="0.3">
      <c r="A251" s="93">
        <v>51136</v>
      </c>
      <c r="B251">
        <v>15.001871576724501</v>
      </c>
      <c r="C251">
        <v>14.626574133802301</v>
      </c>
      <c r="D251">
        <v>15.377169019646599</v>
      </c>
    </row>
    <row r="252" spans="1:4" x14ac:dyDescent="0.3">
      <c r="A252" s="93">
        <v>51167</v>
      </c>
      <c r="B252">
        <v>15.002526293118599</v>
      </c>
      <c r="C252">
        <v>14.6268758111226</v>
      </c>
      <c r="D252">
        <v>15.378176775114699</v>
      </c>
    </row>
    <row r="253" spans="1:4" x14ac:dyDescent="0.3">
      <c r="A253" s="93">
        <v>51196</v>
      </c>
      <c r="B253">
        <v>15.003181143724399</v>
      </c>
      <c r="C253">
        <v>14.627177954441599</v>
      </c>
      <c r="D253">
        <v>15.379184333007199</v>
      </c>
    </row>
    <row r="254" spans="1:4" x14ac:dyDescent="0.3">
      <c r="A254" s="93">
        <v>51227</v>
      </c>
      <c r="B254">
        <v>15.003835616852401</v>
      </c>
      <c r="C254">
        <v>14.627480044401601</v>
      </c>
      <c r="D254">
        <v>15.3801911893033</v>
      </c>
    </row>
    <row r="255" spans="1:4" x14ac:dyDescent="0.3">
      <c r="A255" s="93">
        <v>51257</v>
      </c>
      <c r="B255">
        <v>15.0044901965643</v>
      </c>
      <c r="C255">
        <v>14.6277825741355</v>
      </c>
      <c r="D255">
        <v>15.381197818993099</v>
      </c>
    </row>
    <row r="256" spans="1:4" x14ac:dyDescent="0.3">
      <c r="A256" s="93">
        <v>51288</v>
      </c>
      <c r="B256">
        <v>15.005144738194099</v>
      </c>
      <c r="C256">
        <v>14.628085395290899</v>
      </c>
      <c r="D256">
        <v>15.382204081097299</v>
      </c>
    </row>
    <row r="257" spans="1:4" x14ac:dyDescent="0.3">
      <c r="A257" s="93">
        <v>51318</v>
      </c>
      <c r="B257">
        <v>15.005799428866601</v>
      </c>
      <c r="C257">
        <v>14.6283886939953</v>
      </c>
      <c r="D257">
        <v>15.3832101637378</v>
      </c>
    </row>
    <row r="258" spans="1:4" x14ac:dyDescent="0.3">
      <c r="A258" s="93">
        <v>51349</v>
      </c>
      <c r="B258">
        <v>15.0064540646233</v>
      </c>
      <c r="C258">
        <v>14.628692264889899</v>
      </c>
      <c r="D258">
        <v>15.384215864356699</v>
      </c>
    </row>
    <row r="259" spans="1:4" x14ac:dyDescent="0.3">
      <c r="A259" s="93">
        <v>51380</v>
      </c>
      <c r="B259">
        <v>15.0071086859336</v>
      </c>
      <c r="C259">
        <v>14.628996147608699</v>
      </c>
      <c r="D259">
        <v>15.3852212242584</v>
      </c>
    </row>
    <row r="260" spans="1:4" x14ac:dyDescent="0.3">
      <c r="A260" s="93">
        <v>51410</v>
      </c>
      <c r="B260">
        <v>15.007763466518499</v>
      </c>
      <c r="C260">
        <v>14.6293005149422</v>
      </c>
      <c r="D260">
        <v>15.3862264180948</v>
      </c>
    </row>
    <row r="261" spans="1:4" x14ac:dyDescent="0.3">
      <c r="A261" s="93">
        <v>51441</v>
      </c>
      <c r="B261">
        <v>15.0084180061169</v>
      </c>
      <c r="C261">
        <v>14.629604965710101</v>
      </c>
      <c r="D261">
        <v>15.3872310465238</v>
      </c>
    </row>
    <row r="262" spans="1:4" x14ac:dyDescent="0.3">
      <c r="A262" s="93">
        <v>51471</v>
      </c>
      <c r="B262">
        <v>15.009072707943499</v>
      </c>
      <c r="C262">
        <v>14.629909902191301</v>
      </c>
      <c r="D262">
        <v>15.3882355136958</v>
      </c>
    </row>
    <row r="263" spans="1:4" x14ac:dyDescent="0.3">
      <c r="A263" s="93">
        <v>51502</v>
      </c>
      <c r="B263">
        <v>15.009727324838501</v>
      </c>
      <c r="C263">
        <v>14.6302150763026</v>
      </c>
      <c r="D263">
        <v>15.3892395733744</v>
      </c>
    </row>
    <row r="264" spans="1:4" x14ac:dyDescent="0.3">
      <c r="A264" s="93">
        <v>51533</v>
      </c>
      <c r="B264">
        <v>15.0103820108526</v>
      </c>
      <c r="C264">
        <v>14.630520641179499</v>
      </c>
      <c r="D264">
        <v>15.390243380525799</v>
      </c>
    </row>
    <row r="265" spans="1:4" x14ac:dyDescent="0.3">
      <c r="A265" s="93">
        <v>51561</v>
      </c>
      <c r="B265">
        <v>15.011036769178499</v>
      </c>
      <c r="C265">
        <v>14.6308265991072</v>
      </c>
      <c r="D265">
        <v>15.3912469392498</v>
      </c>
    </row>
    <row r="266" spans="1:4" x14ac:dyDescent="0.3">
      <c r="A266" s="93">
        <v>51592</v>
      </c>
      <c r="B266">
        <v>15.011691324123399</v>
      </c>
      <c r="C266">
        <v>14.6311326699222</v>
      </c>
      <c r="D266">
        <v>15.392249978324701</v>
      </c>
    </row>
    <row r="267" spans="1:4" x14ac:dyDescent="0.3">
      <c r="A267" s="93">
        <v>51622</v>
      </c>
      <c r="B267">
        <v>15.012345936494601</v>
      </c>
      <c r="C267">
        <v>14.6314391188819</v>
      </c>
      <c r="D267">
        <v>15.3932527541072</v>
      </c>
    </row>
    <row r="268" spans="1:4" x14ac:dyDescent="0.3">
      <c r="A268" s="93">
        <v>51653</v>
      </c>
      <c r="B268">
        <v>15.013000528347501</v>
      </c>
      <c r="C268">
        <v>14.6317458656962</v>
      </c>
      <c r="D268">
        <v>15.3942551909988</v>
      </c>
    </row>
    <row r="269" spans="1:4" x14ac:dyDescent="0.3">
      <c r="A269" s="93">
        <v>51683</v>
      </c>
      <c r="B269">
        <v>15.013655200503001</v>
      </c>
      <c r="C269">
        <v>14.632053010274699</v>
      </c>
      <c r="D269">
        <v>15.395257390731199</v>
      </c>
    </row>
    <row r="270" spans="1:4" x14ac:dyDescent="0.3">
      <c r="A270" s="93">
        <v>51714</v>
      </c>
      <c r="B270">
        <v>15.0143098430705</v>
      </c>
      <c r="C270">
        <v>14.6323604416026</v>
      </c>
      <c r="D270">
        <v>15.3962592445385</v>
      </c>
    </row>
    <row r="271" spans="1:4" x14ac:dyDescent="0.3">
      <c r="A271" s="93">
        <v>51745</v>
      </c>
      <c r="B271">
        <v>15.0149644778544</v>
      </c>
      <c r="C271">
        <v>14.632668180662799</v>
      </c>
      <c r="D271">
        <v>15.397260775046099</v>
      </c>
    </row>
    <row r="272" spans="1:4" x14ac:dyDescent="0.3">
      <c r="A272" s="93">
        <v>51775</v>
      </c>
      <c r="B272">
        <v>15.0156191984538</v>
      </c>
      <c r="C272">
        <v>14.6329763201836</v>
      </c>
      <c r="D272">
        <v>15.3982620767241</v>
      </c>
    </row>
    <row r="273" spans="1:4" x14ac:dyDescent="0.3">
      <c r="A273" s="93">
        <v>51806</v>
      </c>
      <c r="B273">
        <v>15.016273789212301</v>
      </c>
      <c r="C273">
        <v>14.6332846436457</v>
      </c>
      <c r="D273">
        <v>15.3992629347788</v>
      </c>
    </row>
    <row r="274" spans="1:4" x14ac:dyDescent="0.3">
      <c r="A274" s="93">
        <v>51836</v>
      </c>
      <c r="B274">
        <v>15.0169284673775</v>
      </c>
      <c r="C274">
        <v>14.633593367426901</v>
      </c>
      <c r="D274">
        <v>15.4002635673281</v>
      </c>
    </row>
    <row r="275" spans="1:4" x14ac:dyDescent="0.3">
      <c r="A275" s="93">
        <v>51867</v>
      </c>
      <c r="B275">
        <v>15.017583099782501</v>
      </c>
      <c r="C275">
        <v>14.633902357498201</v>
      </c>
      <c r="D275">
        <v>15.4012638420668</v>
      </c>
    </row>
    <row r="276" spans="1:4" x14ac:dyDescent="0.3">
      <c r="A276" s="93">
        <v>51898</v>
      </c>
      <c r="B276">
        <v>15.0182377694282</v>
      </c>
      <c r="C276">
        <v>14.634211696004501</v>
      </c>
      <c r="D276">
        <v>15.4022638428519</v>
      </c>
    </row>
    <row r="277" spans="1:4" x14ac:dyDescent="0.3">
      <c r="A277" s="93">
        <v>51926</v>
      </c>
      <c r="B277">
        <v>15.0188924780346</v>
      </c>
      <c r="C277">
        <v>14.6345213838158</v>
      </c>
      <c r="D277">
        <v>15.403263572253501</v>
      </c>
    </row>
    <row r="278" spans="1:4" x14ac:dyDescent="0.3">
      <c r="A278" s="93">
        <v>51957</v>
      </c>
      <c r="B278">
        <v>15.019547077061601</v>
      </c>
      <c r="C278">
        <v>14.634831269644099</v>
      </c>
      <c r="D278">
        <v>15.404262884479101</v>
      </c>
    </row>
    <row r="279" spans="1:4" x14ac:dyDescent="0.3">
      <c r="A279" s="93">
        <v>51987</v>
      </c>
      <c r="B279">
        <v>15.0202017070292</v>
      </c>
      <c r="C279">
        <v>14.635141496018001</v>
      </c>
      <c r="D279">
        <v>15.4052619180404</v>
      </c>
    </row>
    <row r="280" spans="1:4" x14ac:dyDescent="0.3">
      <c r="A280" s="93">
        <v>52018</v>
      </c>
      <c r="B280">
        <v>15.0208563259418</v>
      </c>
      <c r="C280">
        <v>14.6354520193299</v>
      </c>
      <c r="D280">
        <v>15.406260632553799</v>
      </c>
    </row>
    <row r="281" spans="1:4" x14ac:dyDescent="0.3">
      <c r="A281" s="93">
        <v>52048</v>
      </c>
      <c r="B281">
        <v>15.0215109881206</v>
      </c>
      <c r="C281">
        <v>14.6357628930551</v>
      </c>
      <c r="D281">
        <v>15.4072590831861</v>
      </c>
    </row>
    <row r="282" spans="1:4" x14ac:dyDescent="0.3">
      <c r="A282" s="93">
        <v>52079</v>
      </c>
      <c r="B282">
        <v>15.0221656343577</v>
      </c>
      <c r="C282">
        <v>14.636074057028001</v>
      </c>
      <c r="D282">
        <v>15.408257211687401</v>
      </c>
    </row>
    <row r="283" spans="1:4" x14ac:dyDescent="0.3">
      <c r="A283" s="93">
        <v>52110</v>
      </c>
      <c r="B283">
        <v>15.022820276401101</v>
      </c>
      <c r="C283">
        <v>14.6363855222016</v>
      </c>
      <c r="D283">
        <v>15.409255030600599</v>
      </c>
    </row>
    <row r="284" spans="1:4" x14ac:dyDescent="0.3">
      <c r="A284" s="93">
        <v>52140</v>
      </c>
      <c r="B284">
        <v>15.023474964680901</v>
      </c>
      <c r="C284">
        <v>14.6366973381864</v>
      </c>
      <c r="D284">
        <v>15.4102525911754</v>
      </c>
    </row>
    <row r="285" spans="1:4" x14ac:dyDescent="0.3">
      <c r="A285" s="93">
        <v>52171</v>
      </c>
      <c r="B285">
        <v>15.0241295830038</v>
      </c>
      <c r="C285">
        <v>14.637009387975199</v>
      </c>
      <c r="D285">
        <v>15.411249778032399</v>
      </c>
    </row>
    <row r="286" spans="1:4" x14ac:dyDescent="0.3">
      <c r="A286" s="93">
        <v>52201</v>
      </c>
      <c r="B286">
        <v>15.0247842484206</v>
      </c>
      <c r="C286">
        <v>14.6373217878026</v>
      </c>
      <c r="D286">
        <v>15.4122467090386</v>
      </c>
    </row>
    <row r="287" spans="1:4" x14ac:dyDescent="0.3">
      <c r="A287" s="93">
        <v>52232</v>
      </c>
      <c r="B287">
        <v>15.025438889182199</v>
      </c>
      <c r="C287">
        <v>14.6376344651091</v>
      </c>
      <c r="D287">
        <v>15.4132433132553</v>
      </c>
    </row>
    <row r="288" spans="1:4" x14ac:dyDescent="0.3">
      <c r="A288" s="93">
        <v>52263</v>
      </c>
      <c r="B288">
        <v>15.026093550008699</v>
      </c>
      <c r="C288">
        <v>14.6379474638091</v>
      </c>
      <c r="D288">
        <v>15.414239636208301</v>
      </c>
    </row>
    <row r="289" spans="1:4" x14ac:dyDescent="0.3">
      <c r="A289" s="93">
        <v>52291</v>
      </c>
      <c r="B289">
        <v>15.0267482318269</v>
      </c>
      <c r="C289">
        <v>14.6382607840284</v>
      </c>
      <c r="D289">
        <v>15.4152356796254</v>
      </c>
    </row>
    <row r="290" spans="1:4" x14ac:dyDescent="0.3">
      <c r="A290" s="93">
        <v>52322</v>
      </c>
      <c r="B290">
        <v>15.0274028546048</v>
      </c>
      <c r="C290">
        <v>14.6385743439237</v>
      </c>
      <c r="D290">
        <v>15.416231365285901</v>
      </c>
    </row>
    <row r="291" spans="1:4" x14ac:dyDescent="0.3">
      <c r="A291" s="93">
        <v>52352</v>
      </c>
      <c r="B291">
        <v>15.028057494053201</v>
      </c>
      <c r="C291">
        <v>14.6388882199315</v>
      </c>
      <c r="D291">
        <v>15.4172267681748</v>
      </c>
    </row>
    <row r="292" spans="1:4" x14ac:dyDescent="0.3">
      <c r="A292" s="93">
        <v>52383</v>
      </c>
      <c r="B292">
        <v>15.0287121275452</v>
      </c>
      <c r="C292">
        <v>14.639202388222399</v>
      </c>
      <c r="D292">
        <v>15.4182218668681</v>
      </c>
    </row>
    <row r="293" spans="1:4" x14ac:dyDescent="0.3">
      <c r="A293" s="93">
        <v>52413</v>
      </c>
      <c r="B293">
        <v>15.029366784348699</v>
      </c>
      <c r="C293">
        <v>14.639516877270999</v>
      </c>
      <c r="D293">
        <v>15.419216691426399</v>
      </c>
    </row>
    <row r="294" spans="1:4" x14ac:dyDescent="0.3">
      <c r="A294" s="93">
        <v>52444</v>
      </c>
      <c r="B294">
        <v>15.030021432562901</v>
      </c>
      <c r="C294">
        <v>14.639831654325601</v>
      </c>
      <c r="D294">
        <v>15.420211210800201</v>
      </c>
    </row>
    <row r="295" spans="1:4" x14ac:dyDescent="0.3">
      <c r="A295" s="93">
        <v>52475</v>
      </c>
      <c r="B295">
        <v>15.030676078517599</v>
      </c>
      <c r="C295">
        <v>14.640146724953</v>
      </c>
      <c r="D295">
        <v>15.4212054320821</v>
      </c>
    </row>
    <row r="296" spans="1:4" x14ac:dyDescent="0.3">
      <c r="A296" s="93">
        <v>52505</v>
      </c>
      <c r="B296">
        <v>15.031330749384001</v>
      </c>
      <c r="C296">
        <v>14.6404621155499</v>
      </c>
      <c r="D296">
        <v>15.422199383218</v>
      </c>
    </row>
    <row r="297" spans="1:4" x14ac:dyDescent="0.3">
      <c r="A297" s="93">
        <v>52536</v>
      </c>
      <c r="B297">
        <v>15.0319853825583</v>
      </c>
      <c r="C297">
        <v>14.640777762742401</v>
      </c>
      <c r="D297">
        <v>15.423193002374299</v>
      </c>
    </row>
    <row r="298" spans="1:4" x14ac:dyDescent="0.3">
      <c r="A298" s="93">
        <v>52566</v>
      </c>
      <c r="B298">
        <v>15.032640041106401</v>
      </c>
      <c r="C298">
        <v>14.6410937288261</v>
      </c>
      <c r="D298">
        <v>15.424186353386601</v>
      </c>
    </row>
    <row r="299" spans="1:4" x14ac:dyDescent="0.3">
      <c r="A299" s="93">
        <v>52597</v>
      </c>
      <c r="B299">
        <v>15.0332946863705</v>
      </c>
      <c r="C299">
        <v>14.641409974378201</v>
      </c>
      <c r="D299">
        <v>15.425179398362699</v>
      </c>
    </row>
    <row r="300" spans="1:4" x14ac:dyDescent="0.3">
      <c r="A300" s="93">
        <v>52628</v>
      </c>
      <c r="B300">
        <v>15.0339493424453</v>
      </c>
      <c r="C300">
        <v>14.6417265227316</v>
      </c>
      <c r="D300">
        <v>15.426172162159</v>
      </c>
    </row>
    <row r="301" spans="1:4" x14ac:dyDescent="0.3">
      <c r="A301" s="93">
        <v>52657</v>
      </c>
      <c r="B301">
        <v>15.034604009830201</v>
      </c>
      <c r="C301">
        <v>14.6420433736281</v>
      </c>
      <c r="D301">
        <v>15.427164646032301</v>
      </c>
    </row>
    <row r="302" spans="1:4" x14ac:dyDescent="0.3">
      <c r="A302" s="93">
        <v>52688</v>
      </c>
      <c r="B302">
        <v>15.0352586454049</v>
      </c>
      <c r="C302">
        <v>14.6423604826524</v>
      </c>
      <c r="D302">
        <v>15.428156808157301</v>
      </c>
    </row>
    <row r="303" spans="1:4" x14ac:dyDescent="0.3">
      <c r="A303" s="93">
        <v>52718</v>
      </c>
      <c r="B303">
        <v>15.0359132899614</v>
      </c>
      <c r="C303">
        <v>14.642677890655801</v>
      </c>
      <c r="D303">
        <v>15.429148689267</v>
      </c>
    </row>
    <row r="304" spans="1:4" x14ac:dyDescent="0.3">
      <c r="A304" s="93">
        <v>52749</v>
      </c>
      <c r="B304">
        <v>15.036567931308699</v>
      </c>
      <c r="C304">
        <v>14.6429955844795</v>
      </c>
      <c r="D304">
        <v>15.430140278137999</v>
      </c>
    </row>
    <row r="305" spans="1:4" x14ac:dyDescent="0.3">
      <c r="A305" s="93">
        <v>52779</v>
      </c>
      <c r="B305">
        <v>15.037222585216</v>
      </c>
      <c r="C305">
        <v>14.643313579144699</v>
      </c>
      <c r="D305">
        <v>15.431131591287199</v>
      </c>
    </row>
    <row r="306" spans="1:4" x14ac:dyDescent="0.3">
      <c r="A306" s="93">
        <v>52810</v>
      </c>
      <c r="B306">
        <v>15.0378772344955</v>
      </c>
      <c r="C306">
        <v>14.6436318566862</v>
      </c>
      <c r="D306">
        <v>15.432122612304701</v>
      </c>
    </row>
    <row r="307" spans="1:4" x14ac:dyDescent="0.3">
      <c r="A307" s="93">
        <v>52841</v>
      </c>
      <c r="B307">
        <v>15.0385318825575</v>
      </c>
      <c r="C307">
        <v>14.643950419785201</v>
      </c>
      <c r="D307">
        <v>15.433113345329801</v>
      </c>
    </row>
    <row r="308" spans="1:4" x14ac:dyDescent="0.3">
      <c r="A308" s="93">
        <v>52871</v>
      </c>
      <c r="B308">
        <v>15.0391865440417</v>
      </c>
      <c r="C308">
        <v>14.644269282347199</v>
      </c>
      <c r="D308">
        <v>15.434103805736299</v>
      </c>
    </row>
    <row r="309" spans="1:4" x14ac:dyDescent="0.3">
      <c r="A309" s="93">
        <v>52902</v>
      </c>
      <c r="B309">
        <v>15.039841185217901</v>
      </c>
      <c r="C309">
        <v>14.6445884099117</v>
      </c>
      <c r="D309">
        <v>15.4350939605241</v>
      </c>
    </row>
    <row r="310" spans="1:4" x14ac:dyDescent="0.3">
      <c r="A310" s="93">
        <v>52932</v>
      </c>
      <c r="B310">
        <v>15.0404958400651</v>
      </c>
      <c r="C310">
        <v>14.6449078357287</v>
      </c>
      <c r="D310">
        <v>15.4360838444015</v>
      </c>
    </row>
    <row r="311" spans="1:4" x14ac:dyDescent="0.3">
      <c r="A311" s="93">
        <v>52963</v>
      </c>
      <c r="B311">
        <v>15.0411504877551</v>
      </c>
      <c r="C311">
        <v>14.6452275382448</v>
      </c>
      <c r="D311">
        <v>15.437073437265401</v>
      </c>
    </row>
    <row r="312" spans="1:4" x14ac:dyDescent="0.3">
      <c r="A312" s="93">
        <v>52994</v>
      </c>
      <c r="B312">
        <v>15.0418051412698</v>
      </c>
      <c r="C312">
        <v>14.645547529720201</v>
      </c>
      <c r="D312">
        <v>15.4380627528194</v>
      </c>
    </row>
    <row r="313" spans="1:4" x14ac:dyDescent="0.3">
      <c r="A313" s="93">
        <v>53022</v>
      </c>
      <c r="B313">
        <v>15.0424598008782</v>
      </c>
      <c r="C313">
        <v>14.645867809705299</v>
      </c>
      <c r="D313">
        <v>15.439051792051201</v>
      </c>
    </row>
    <row r="314" spans="1:4" x14ac:dyDescent="0.3">
      <c r="A314" s="93">
        <v>53053</v>
      </c>
      <c r="B314">
        <v>15.0431144433476</v>
      </c>
      <c r="C314">
        <v>14.6461883539636</v>
      </c>
      <c r="D314">
        <v>15.440040532731601</v>
      </c>
    </row>
    <row r="315" spans="1:4" x14ac:dyDescent="0.3">
      <c r="A315" s="93">
        <v>53083</v>
      </c>
      <c r="B315">
        <v>15.043769090656401</v>
      </c>
      <c r="C315">
        <v>14.6465091841934</v>
      </c>
      <c r="D315">
        <v>15.4410289971194</v>
      </c>
    </row>
    <row r="316" spans="1:4" x14ac:dyDescent="0.3">
      <c r="A316" s="93">
        <v>53114</v>
      </c>
      <c r="B316">
        <v>15.0444237362361</v>
      </c>
      <c r="C316">
        <v>14.6468302929994</v>
      </c>
      <c r="D316">
        <v>15.4420171794727</v>
      </c>
    </row>
    <row r="317" spans="1:4" x14ac:dyDescent="0.3">
      <c r="A317" s="93">
        <v>53144</v>
      </c>
      <c r="B317">
        <v>15.045078388582899</v>
      </c>
      <c r="C317">
        <v>14.647151688169799</v>
      </c>
      <c r="D317">
        <v>15.443005088995999</v>
      </c>
    </row>
    <row r="318" spans="1:4" x14ac:dyDescent="0.3">
      <c r="A318" s="93">
        <v>53175</v>
      </c>
      <c r="B318">
        <v>15.0457330384363</v>
      </c>
      <c r="C318">
        <v>14.6474733597213</v>
      </c>
      <c r="D318">
        <v>15.4439927171513</v>
      </c>
    </row>
    <row r="319" spans="1:4" x14ac:dyDescent="0.3">
      <c r="A319" s="93">
        <v>53206</v>
      </c>
      <c r="B319">
        <v>15.0463876876338</v>
      </c>
      <c r="C319">
        <v>14.6477953087958</v>
      </c>
      <c r="D319">
        <v>15.4449800664718</v>
      </c>
    </row>
    <row r="320" spans="1:4" x14ac:dyDescent="0.3">
      <c r="A320" s="93">
        <v>53236</v>
      </c>
      <c r="B320">
        <v>15.047042344063</v>
      </c>
      <c r="C320">
        <v>14.648117542583799</v>
      </c>
      <c r="D320">
        <v>15.445967145542101</v>
      </c>
    </row>
    <row r="321" spans="1:4" x14ac:dyDescent="0.3">
      <c r="A321" s="93">
        <v>53267</v>
      </c>
      <c r="B321">
        <v>15.047696989550399</v>
      </c>
      <c r="C321">
        <v>14.6484400422182</v>
      </c>
      <c r="D321">
        <v>15.446953936882601</v>
      </c>
    </row>
    <row r="322" spans="1:4" x14ac:dyDescent="0.3">
      <c r="A322" s="93">
        <v>53297</v>
      </c>
      <c r="B322">
        <v>15.0483516424037</v>
      </c>
      <c r="C322">
        <v>14.6487628253147</v>
      </c>
      <c r="D322">
        <v>15.447940459492701</v>
      </c>
    </row>
    <row r="323" spans="1:4" x14ac:dyDescent="0.3">
      <c r="A323" s="93">
        <v>53328</v>
      </c>
      <c r="B323">
        <v>15.049006291400699</v>
      </c>
      <c r="C323">
        <v>14.6490858799626</v>
      </c>
      <c r="D323">
        <v>15.448926702838801</v>
      </c>
    </row>
    <row r="324" spans="1:4" x14ac:dyDescent="0.3">
      <c r="A324" s="93">
        <v>53359</v>
      </c>
      <c r="B324">
        <v>15.049660943536001</v>
      </c>
      <c r="C324">
        <v>14.6494092124708</v>
      </c>
      <c r="D324">
        <v>15.449912674601199</v>
      </c>
    </row>
    <row r="325" spans="1:4" x14ac:dyDescent="0.3">
      <c r="A325" s="93">
        <v>53387</v>
      </c>
      <c r="B325">
        <v>15.050315598954599</v>
      </c>
      <c r="C325">
        <v>14.6497328223019</v>
      </c>
      <c r="D325">
        <v>15.4508983756073</v>
      </c>
    </row>
    <row r="326" spans="1:4" x14ac:dyDescent="0.3">
      <c r="A326" s="93">
        <v>53418</v>
      </c>
      <c r="B326">
        <v>15.050970245138799</v>
      </c>
      <c r="C326">
        <v>14.6500566961045</v>
      </c>
      <c r="D326">
        <v>15.451883794173</v>
      </c>
    </row>
    <row r="327" spans="1:4" x14ac:dyDescent="0.3">
      <c r="A327" s="93">
        <v>53448</v>
      </c>
      <c r="B327">
        <v>15.0516248939304</v>
      </c>
      <c r="C327">
        <v>14.650380845274199</v>
      </c>
      <c r="D327">
        <v>15.452868942586701</v>
      </c>
    </row>
    <row r="328" spans="1:4" x14ac:dyDescent="0.3">
      <c r="A328" s="93">
        <v>53479</v>
      </c>
      <c r="B328">
        <v>15.0522795417904</v>
      </c>
      <c r="C328">
        <v>14.650705265535001</v>
      </c>
      <c r="D328">
        <v>15.4538538180458</v>
      </c>
    </row>
    <row r="329" spans="1:4" x14ac:dyDescent="0.3">
      <c r="A329" s="93">
        <v>53509</v>
      </c>
      <c r="B329">
        <v>15.052934193296499</v>
      </c>
      <c r="C329">
        <v>14.651029960792499</v>
      </c>
      <c r="D329">
        <v>15.4548384258004</v>
      </c>
    </row>
    <row r="330" spans="1:4" x14ac:dyDescent="0.3">
      <c r="A330" s="93">
        <v>53540</v>
      </c>
      <c r="B330">
        <v>15.053588843459099</v>
      </c>
      <c r="C330">
        <v>14.6513549253783</v>
      </c>
      <c r="D330">
        <v>15.45582276154</v>
      </c>
    </row>
    <row r="331" spans="1:4" x14ac:dyDescent="0.3">
      <c r="A331" s="93">
        <v>53571</v>
      </c>
      <c r="B331">
        <v>15.0542434932684</v>
      </c>
      <c r="C331">
        <v>14.651680159619101</v>
      </c>
      <c r="D331">
        <v>15.4568068269176</v>
      </c>
    </row>
    <row r="332" spans="1:4" x14ac:dyDescent="0.3">
      <c r="A332" s="93">
        <v>53601</v>
      </c>
      <c r="B332">
        <v>15.054898146974001</v>
      </c>
      <c r="C332">
        <v>14.6520056671019</v>
      </c>
      <c r="D332">
        <v>15.4577906268461</v>
      </c>
    </row>
    <row r="333" spans="1:4" x14ac:dyDescent="0.3">
      <c r="A333" s="93">
        <v>53632</v>
      </c>
      <c r="B333">
        <v>15.055552794784299</v>
      </c>
      <c r="C333">
        <v>14.652331437375</v>
      </c>
      <c r="D333">
        <v>15.458774152193699</v>
      </c>
    </row>
    <row r="334" spans="1:4" x14ac:dyDescent="0.3">
      <c r="A334" s="93">
        <v>53662</v>
      </c>
      <c r="B334">
        <v>15.056207446563301</v>
      </c>
      <c r="C334">
        <v>14.6526574796445</v>
      </c>
      <c r="D334">
        <v>15.459757413482</v>
      </c>
    </row>
    <row r="335" spans="1:4" x14ac:dyDescent="0.3">
      <c r="A335" s="93">
        <v>53693</v>
      </c>
      <c r="B335">
        <v>15.056862096264499</v>
      </c>
      <c r="C335">
        <v>14.652983787209401</v>
      </c>
      <c r="D335">
        <v>15.4607404053196</v>
      </c>
    </row>
    <row r="336" spans="1:4" x14ac:dyDescent="0.3">
      <c r="A336" s="93">
        <v>53724</v>
      </c>
      <c r="B336">
        <v>15.057516747656599</v>
      </c>
      <c r="C336">
        <v>14.6533103631859</v>
      </c>
      <c r="D336">
        <v>15.4617231321273</v>
      </c>
    </row>
    <row r="337" spans="1:4" x14ac:dyDescent="0.3">
      <c r="A337" s="93">
        <v>53752</v>
      </c>
      <c r="B337">
        <v>15.058171400817701</v>
      </c>
      <c r="C337">
        <v>14.6536372070028</v>
      </c>
      <c r="D337">
        <v>15.462705594632601</v>
      </c>
    </row>
    <row r="338" spans="1:4" x14ac:dyDescent="0.3">
      <c r="A338" s="93">
        <v>53783</v>
      </c>
      <c r="B338">
        <v>15.0588260490034</v>
      </c>
      <c r="C338">
        <v>14.6539643111869</v>
      </c>
      <c r="D338">
        <v>15.46368778682</v>
      </c>
    </row>
    <row r="339" spans="1:4" x14ac:dyDescent="0.3">
      <c r="A339" s="93">
        <v>53813</v>
      </c>
      <c r="B339">
        <v>15.059480698593999</v>
      </c>
      <c r="C339">
        <v>14.654291681597201</v>
      </c>
      <c r="D339">
        <v>15.4646697155908</v>
      </c>
    </row>
    <row r="340" spans="1:4" x14ac:dyDescent="0.3">
      <c r="A340" s="93">
        <v>53844</v>
      </c>
      <c r="B340">
        <v>15.0601353476826</v>
      </c>
      <c r="C340">
        <v>14.654619315652001</v>
      </c>
      <c r="D340">
        <v>15.465651379713201</v>
      </c>
    </row>
    <row r="341" spans="1:4" x14ac:dyDescent="0.3">
      <c r="A341" s="93">
        <v>53874</v>
      </c>
      <c r="B341">
        <v>15.0607899987357</v>
      </c>
      <c r="C341">
        <v>14.654947215178399</v>
      </c>
      <c r="D341">
        <v>15.4666327822931</v>
      </c>
    </row>
    <row r="342" spans="1:4" x14ac:dyDescent="0.3">
      <c r="A342" s="93">
        <v>53905</v>
      </c>
      <c r="B342">
        <v>15.061444649065001</v>
      </c>
      <c r="C342">
        <v>14.655275376845999</v>
      </c>
      <c r="D342">
        <v>15.467613921284</v>
      </c>
    </row>
    <row r="343" spans="1:4" x14ac:dyDescent="0.3">
      <c r="A343" s="93">
        <v>53936</v>
      </c>
      <c r="B343">
        <v>15.062099299203799</v>
      </c>
      <c r="C343">
        <v>14.6556038005559</v>
      </c>
      <c r="D343">
        <v>15.4685947978518</v>
      </c>
    </row>
    <row r="344" spans="1:4" x14ac:dyDescent="0.3">
      <c r="A344" s="93">
        <v>53966</v>
      </c>
      <c r="B344">
        <v>15.062753951442</v>
      </c>
      <c r="C344">
        <v>14.6559324879666</v>
      </c>
      <c r="D344">
        <v>15.469575414917401</v>
      </c>
    </row>
    <row r="345" spans="1:4" x14ac:dyDescent="0.3">
      <c r="A345" s="93">
        <v>53997</v>
      </c>
      <c r="B345">
        <v>15.0634086005039</v>
      </c>
      <c r="C345">
        <v>14.656261433174</v>
      </c>
      <c r="D345">
        <v>15.4705557678337</v>
      </c>
    </row>
    <row r="346" spans="1:4" x14ac:dyDescent="0.3">
      <c r="A346" s="93">
        <v>54027</v>
      </c>
      <c r="B346">
        <v>15.064063251704001</v>
      </c>
      <c r="C346">
        <v>14.656590640866501</v>
      </c>
      <c r="D346">
        <v>15.471535862541501</v>
      </c>
    </row>
    <row r="347" spans="1:4" x14ac:dyDescent="0.3">
      <c r="A347" s="93">
        <v>54058</v>
      </c>
      <c r="B347">
        <v>15.064717901784601</v>
      </c>
      <c r="C347">
        <v>14.656920107162501</v>
      </c>
      <c r="D347">
        <v>15.472515696406701</v>
      </c>
    </row>
    <row r="348" spans="1:4" x14ac:dyDescent="0.3">
      <c r="A348" s="93">
        <v>54089</v>
      </c>
      <c r="B348">
        <v>15.065372552776299</v>
      </c>
      <c r="C348">
        <v>14.657249833471599</v>
      </c>
      <c r="D348">
        <v>15.473495272080999</v>
      </c>
    </row>
    <row r="349" spans="1:4" x14ac:dyDescent="0.3">
      <c r="A349" s="93">
        <v>54118</v>
      </c>
      <c r="B349">
        <v>15.066027204721101</v>
      </c>
      <c r="C349">
        <v>14.6575798192171</v>
      </c>
      <c r="D349">
        <v>15.4744745902251</v>
      </c>
    </row>
    <row r="350" spans="1:4" x14ac:dyDescent="0.3">
      <c r="A350" s="93">
        <v>54149</v>
      </c>
      <c r="B350">
        <v>15.0666818539852</v>
      </c>
      <c r="C350">
        <v>14.6579100601053</v>
      </c>
      <c r="D350">
        <v>15.4754536478651</v>
      </c>
    </row>
    <row r="351" spans="1:4" x14ac:dyDescent="0.3">
      <c r="A351" s="93">
        <v>54179</v>
      </c>
      <c r="B351">
        <v>15.067336504006301</v>
      </c>
      <c r="C351">
        <v>14.658240559025799</v>
      </c>
      <c r="D351">
        <v>15.476432448986801</v>
      </c>
    </row>
    <row r="352" spans="1:4" x14ac:dyDescent="0.3">
      <c r="A352" s="93">
        <v>54210</v>
      </c>
      <c r="B352">
        <v>15.0679911537569</v>
      </c>
      <c r="C352">
        <v>14.658571314322</v>
      </c>
      <c r="D352">
        <v>15.4774109931917</v>
      </c>
    </row>
    <row r="353" spans="1:4" x14ac:dyDescent="0.3">
      <c r="A353" s="93">
        <v>54240</v>
      </c>
      <c r="B353">
        <v>15.0686458045659</v>
      </c>
      <c r="C353">
        <v>14.6589023267138</v>
      </c>
      <c r="D353">
        <v>15.478389282418</v>
      </c>
    </row>
    <row r="354" spans="1:4" x14ac:dyDescent="0.3">
      <c r="A354" s="93">
        <v>54271</v>
      </c>
      <c r="B354">
        <v>15.0693004549849</v>
      </c>
      <c r="C354">
        <v>14.6592335941433</v>
      </c>
      <c r="D354">
        <v>15.479367315826501</v>
      </c>
    </row>
    <row r="355" spans="1:4" x14ac:dyDescent="0.3">
      <c r="A355" s="93">
        <v>54302</v>
      </c>
      <c r="B355">
        <v>15.0699551053014</v>
      </c>
      <c r="C355">
        <v>14.659565116294701</v>
      </c>
      <c r="D355">
        <v>15.480345094308101</v>
      </c>
    </row>
    <row r="356" spans="1:4" x14ac:dyDescent="0.3">
      <c r="A356" s="93">
        <v>54332</v>
      </c>
      <c r="B356">
        <v>15.070609756748899</v>
      </c>
      <c r="C356">
        <v>14.6598968937999</v>
      </c>
      <c r="D356">
        <v>15.481322619698</v>
      </c>
    </row>
    <row r="357" spans="1:4" x14ac:dyDescent="0.3">
      <c r="A357" s="93">
        <v>54363</v>
      </c>
      <c r="B357">
        <v>15.071264406485099</v>
      </c>
      <c r="C357">
        <v>14.6602289232173</v>
      </c>
      <c r="D357">
        <v>15.4822998897529</v>
      </c>
    </row>
    <row r="358" spans="1:4" x14ac:dyDescent="0.3">
      <c r="A358" s="93">
        <v>54393</v>
      </c>
      <c r="B358">
        <v>15.0719190573733</v>
      </c>
      <c r="C358">
        <v>14.6605612068134</v>
      </c>
      <c r="D358">
        <v>15.483276907933201</v>
      </c>
    </row>
    <row r="359" spans="1:4" x14ac:dyDescent="0.3">
      <c r="A359" s="93">
        <v>54424</v>
      </c>
      <c r="B359">
        <v>15.0725737076584</v>
      </c>
      <c r="C359">
        <v>14.6608937422384</v>
      </c>
      <c r="D359">
        <v>15.484253673078401</v>
      </c>
    </row>
    <row r="360" spans="1:4" x14ac:dyDescent="0.3">
      <c r="A360" s="93">
        <v>54455</v>
      </c>
      <c r="B360">
        <v>15.073228358434401</v>
      </c>
      <c r="C360">
        <v>14.661226529994099</v>
      </c>
      <c r="D360">
        <v>15.485230186874601</v>
      </c>
    </row>
    <row r="361" spans="1:4" x14ac:dyDescent="0.3">
      <c r="A361" s="93">
        <v>54483</v>
      </c>
      <c r="B361">
        <v>15.073883009723801</v>
      </c>
      <c r="C361">
        <v>14.6615595695132</v>
      </c>
      <c r="D361">
        <v>15.4862064499345</v>
      </c>
    </row>
    <row r="362" spans="1:4" x14ac:dyDescent="0.3">
      <c r="A362" s="93">
        <v>54514</v>
      </c>
      <c r="B362">
        <v>15.074537659569</v>
      </c>
      <c r="C362">
        <v>14.6618928582268</v>
      </c>
      <c r="D362">
        <v>15.4871824609111</v>
      </c>
    </row>
    <row r="363" spans="1:4" x14ac:dyDescent="0.3">
      <c r="A363" s="93">
        <v>54544</v>
      </c>
      <c r="B363">
        <v>15.075192309821899</v>
      </c>
      <c r="C363">
        <v>14.6622263974369</v>
      </c>
      <c r="D363">
        <v>15.4881582222069</v>
      </c>
    </row>
    <row r="364" spans="1:4" x14ac:dyDescent="0.3">
      <c r="A364" s="93">
        <v>54575</v>
      </c>
      <c r="B364">
        <v>15.0758469599292</v>
      </c>
      <c r="C364">
        <v>14.6625601859974</v>
      </c>
      <c r="D364">
        <v>15.4891337338609</v>
      </c>
    </row>
    <row r="365" spans="1:4" x14ac:dyDescent="0.3">
      <c r="A365" s="93">
        <v>54605</v>
      </c>
      <c r="B365">
        <v>15.0765016106067</v>
      </c>
      <c r="C365">
        <v>14.6628942240434</v>
      </c>
      <c r="D365">
        <v>15.4901089971701</v>
      </c>
    </row>
    <row r="366" spans="1:4" x14ac:dyDescent="0.3">
      <c r="A366" s="93">
        <v>54636</v>
      </c>
      <c r="B366">
        <v>15.0771562610741</v>
      </c>
      <c r="C366">
        <v>14.6632285102142</v>
      </c>
      <c r="D366">
        <v>15.491084011933999</v>
      </c>
    </row>
    <row r="367" spans="1:4" x14ac:dyDescent="0.3">
      <c r="A367" s="93">
        <v>54667</v>
      </c>
      <c r="B367">
        <v>15.0778109114862</v>
      </c>
      <c r="C367">
        <v>14.663563044089001</v>
      </c>
      <c r="D367">
        <v>15.4920587788835</v>
      </c>
    </row>
    <row r="368" spans="1:4" x14ac:dyDescent="0.3">
      <c r="A368" s="93">
        <v>54697</v>
      </c>
      <c r="B368">
        <v>15.0784655625078</v>
      </c>
      <c r="C368">
        <v>14.663897825758401</v>
      </c>
      <c r="D368">
        <v>15.493033299257201</v>
      </c>
    </row>
    <row r="369" spans="1:4" x14ac:dyDescent="0.3">
      <c r="A369" s="93">
        <v>54728</v>
      </c>
      <c r="B369">
        <v>15.0791202126073</v>
      </c>
      <c r="C369">
        <v>14.664232853119101</v>
      </c>
      <c r="D369">
        <v>15.4940075720955</v>
      </c>
    </row>
    <row r="370" spans="1:4" x14ac:dyDescent="0.3">
      <c r="A370" s="93">
        <v>54758</v>
      </c>
      <c r="B370">
        <v>15.079774863327501</v>
      </c>
      <c r="C370">
        <v>14.6645681271442</v>
      </c>
      <c r="D370">
        <v>15.494981599510799</v>
      </c>
    </row>
    <row r="371" spans="1:4" x14ac:dyDescent="0.3">
      <c r="A371" s="93">
        <v>54789</v>
      </c>
      <c r="B371">
        <v>15.0804295137227</v>
      </c>
      <c r="C371">
        <v>14.664903646320701</v>
      </c>
      <c r="D371">
        <v>15.4959553811248</v>
      </c>
    </row>
    <row r="372" spans="1:4" x14ac:dyDescent="0.3">
      <c r="A372" s="93">
        <v>54820</v>
      </c>
      <c r="B372">
        <v>15.0810841643824</v>
      </c>
      <c r="C372">
        <v>14.665239410672701</v>
      </c>
      <c r="D372">
        <v>15.4969289180922</v>
      </c>
    </row>
    <row r="373" spans="1:4" x14ac:dyDescent="0.3">
      <c r="A373" s="93">
        <v>54848</v>
      </c>
      <c r="B373">
        <v>15.081738815318801</v>
      </c>
      <c r="C373">
        <v>14.665575419649301</v>
      </c>
      <c r="D373">
        <v>15.4979022109883</v>
      </c>
    </row>
    <row r="374" spans="1:4" x14ac:dyDescent="0.3">
      <c r="A374" s="93">
        <v>54879</v>
      </c>
      <c r="B374">
        <v>15.082393465477001</v>
      </c>
      <c r="C374">
        <v>14.6659116716224</v>
      </c>
      <c r="D374">
        <v>15.4988752593316</v>
      </c>
    </row>
    <row r="375" spans="1:4" x14ac:dyDescent="0.3">
      <c r="A375" s="93">
        <v>54909</v>
      </c>
      <c r="B375">
        <v>15.083048115854901</v>
      </c>
      <c r="C375">
        <v>14.6662481670497</v>
      </c>
      <c r="D375">
        <v>15.4998480646601</v>
      </c>
    </row>
    <row r="376" spans="1:4" x14ac:dyDescent="0.3">
      <c r="A376" s="93">
        <v>54940</v>
      </c>
      <c r="B376">
        <v>15.0837027661543</v>
      </c>
      <c r="C376">
        <v>14.666584905071399</v>
      </c>
      <c r="D376">
        <v>15.500820627237299</v>
      </c>
    </row>
    <row r="377" spans="1:4" x14ac:dyDescent="0.3">
      <c r="A377" s="93">
        <v>54970</v>
      </c>
      <c r="B377">
        <v>15.084357416761</v>
      </c>
      <c r="C377">
        <v>14.6669218855185</v>
      </c>
      <c r="D377">
        <v>15.501792948003599</v>
      </c>
    </row>
    <row r="378" spans="1:4" x14ac:dyDescent="0.3">
      <c r="A378" s="93">
        <v>55001</v>
      </c>
      <c r="B378">
        <v>15.0850120672545</v>
      </c>
      <c r="C378">
        <v>14.667259107417401</v>
      </c>
      <c r="D378">
        <v>15.5027650270916</v>
      </c>
    </row>
    <row r="379" spans="1:4" x14ac:dyDescent="0.3">
      <c r="A379" s="93">
        <v>55032</v>
      </c>
      <c r="B379">
        <v>15.085666717718199</v>
      </c>
      <c r="C379">
        <v>14.6675965703014</v>
      </c>
      <c r="D379">
        <v>15.503736865134901</v>
      </c>
    </row>
    <row r="380" spans="1:4" x14ac:dyDescent="0.3">
      <c r="A380" s="93">
        <v>55062</v>
      </c>
      <c r="B380">
        <v>15.0863213685102</v>
      </c>
      <c r="C380">
        <v>14.667934273980499</v>
      </c>
      <c r="D380">
        <v>15.504708463039901</v>
      </c>
    </row>
    <row r="381" spans="1:4" x14ac:dyDescent="0.3">
      <c r="A381" s="93">
        <v>55093</v>
      </c>
      <c r="B381">
        <v>15.0869760188054</v>
      </c>
      <c r="C381">
        <v>14.668272217083301</v>
      </c>
      <c r="D381">
        <v>15.505679820527501</v>
      </c>
    </row>
    <row r="382" spans="1:4" x14ac:dyDescent="0.3">
      <c r="A382" s="93">
        <v>55123</v>
      </c>
      <c r="B382">
        <v>15.0876306694351</v>
      </c>
      <c r="C382">
        <v>14.6686103998971</v>
      </c>
      <c r="D382">
        <v>15.506650938973101</v>
      </c>
    </row>
    <row r="383" spans="1:4" x14ac:dyDescent="0.3">
      <c r="A383" s="93">
        <v>55154</v>
      </c>
      <c r="B383">
        <v>15.0882853198897</v>
      </c>
      <c r="C383">
        <v>14.6689488213703</v>
      </c>
      <c r="D383">
        <v>15.507621818409101</v>
      </c>
    </row>
    <row r="384" spans="1:4" x14ac:dyDescent="0.3">
      <c r="A384" s="93">
        <v>55185</v>
      </c>
      <c r="B384">
        <v>15.0889399704868</v>
      </c>
      <c r="C384">
        <v>14.669287481280501</v>
      </c>
      <c r="D384">
        <v>15.508592459693</v>
      </c>
    </row>
    <row r="385" spans="1:4" x14ac:dyDescent="0.3">
      <c r="A385" s="93">
        <v>55213</v>
      </c>
      <c r="B385">
        <v>15.0895946212329</v>
      </c>
      <c r="C385">
        <v>14.6696263790964</v>
      </c>
      <c r="D385">
        <v>15.5095628633694</v>
      </c>
    </row>
    <row r="386" spans="1:4" x14ac:dyDescent="0.3">
      <c r="A386" s="93">
        <v>55244</v>
      </c>
      <c r="B386">
        <v>15.0902492715598</v>
      </c>
      <c r="C386">
        <v>14.6699655137069</v>
      </c>
      <c r="D386">
        <v>15.510533029412599</v>
      </c>
    </row>
    <row r="387" spans="1:4" x14ac:dyDescent="0.3">
      <c r="A387" s="93">
        <v>55274</v>
      </c>
      <c r="B387">
        <v>15.090903922004999</v>
      </c>
      <c r="C387">
        <v>14.670304885126001</v>
      </c>
      <c r="D387">
        <v>15.511502958884</v>
      </c>
    </row>
    <row r="388" spans="1:4" x14ac:dyDescent="0.3">
      <c r="A388" s="93">
        <v>55305</v>
      </c>
      <c r="B388">
        <v>15.091558572407999</v>
      </c>
      <c r="C388">
        <v>14.670644492658299</v>
      </c>
      <c r="D388">
        <v>15.512472652157699</v>
      </c>
    </row>
    <row r="389" spans="1:4" x14ac:dyDescent="0.3">
      <c r="A389" s="93">
        <v>55335</v>
      </c>
      <c r="B389">
        <v>15.0922132229765</v>
      </c>
      <c r="C389">
        <v>14.6709843359817</v>
      </c>
      <c r="D389">
        <v>15.513442109971299</v>
      </c>
    </row>
    <row r="390" spans="1:4" x14ac:dyDescent="0.3">
      <c r="A390" s="93">
        <v>55366</v>
      </c>
      <c r="B390">
        <v>15.092867873484</v>
      </c>
      <c r="C390">
        <v>14.6713244143412</v>
      </c>
      <c r="D390">
        <v>15.5144113326268</v>
      </c>
    </row>
    <row r="391" spans="1:4" x14ac:dyDescent="0.3">
      <c r="A391" s="93">
        <v>55397</v>
      </c>
      <c r="B391">
        <v>15.0935225239754</v>
      </c>
      <c r="C391">
        <v>14.671664727255999</v>
      </c>
      <c r="D391">
        <v>15.515380320694801</v>
      </c>
    </row>
    <row r="392" spans="1:4" x14ac:dyDescent="0.3">
      <c r="A392" s="93">
        <v>55427</v>
      </c>
      <c r="B392">
        <v>15.0941771746438</v>
      </c>
      <c r="C392">
        <v>14.672005274395101</v>
      </c>
      <c r="D392">
        <v>15.516349074892499</v>
      </c>
    </row>
    <row r="393" spans="1:4" x14ac:dyDescent="0.3">
      <c r="A393" s="93">
        <v>55458</v>
      </c>
      <c r="B393">
        <v>15.094831825044499</v>
      </c>
      <c r="C393">
        <v>14.672346054791801</v>
      </c>
      <c r="D393">
        <v>15.5173175952972</v>
      </c>
    </row>
    <row r="394" spans="1:4" x14ac:dyDescent="0.3">
      <c r="A394" s="93">
        <v>55488</v>
      </c>
      <c r="B394">
        <v>15.0954864756254</v>
      </c>
      <c r="C394">
        <v>14.6726870683739</v>
      </c>
      <c r="D394">
        <v>15.518285882876899</v>
      </c>
    </row>
    <row r="395" spans="1:4" x14ac:dyDescent="0.3">
      <c r="A395" s="93">
        <v>55519</v>
      </c>
      <c r="B395">
        <v>15.096141126112</v>
      </c>
      <c r="C395">
        <v>14.6730283143487</v>
      </c>
      <c r="D395">
        <v>15.5192539378753</v>
      </c>
    </row>
    <row r="396" spans="1:4" x14ac:dyDescent="0.3">
      <c r="A396" s="93">
        <v>55550</v>
      </c>
      <c r="B396">
        <v>15.0967957766753</v>
      </c>
      <c r="C396">
        <v>14.673369792370901</v>
      </c>
      <c r="D396">
        <v>15.5202217609797</v>
      </c>
    </row>
    <row r="397" spans="1:4" x14ac:dyDescent="0.3">
      <c r="A397" s="93">
        <v>55579</v>
      </c>
      <c r="B397">
        <v>15.097450427318901</v>
      </c>
      <c r="C397">
        <v>14.673711501929899</v>
      </c>
      <c r="D397">
        <v>15.521189352707999</v>
      </c>
    </row>
    <row r="398" spans="1:4" x14ac:dyDescent="0.3">
      <c r="A398" s="93">
        <v>55610</v>
      </c>
      <c r="B398">
        <v>15.098105077736699</v>
      </c>
      <c r="C398">
        <v>14.6740534422034</v>
      </c>
      <c r="D398">
        <v>15.52215671327</v>
      </c>
    </row>
    <row r="399" spans="1:4" x14ac:dyDescent="0.3">
      <c r="A399" s="93">
        <v>55640</v>
      </c>
      <c r="B399">
        <v>15.0987597282182</v>
      </c>
      <c r="C399">
        <v>14.6743956129758</v>
      </c>
      <c r="D399">
        <v>15.5231238434607</v>
      </c>
    </row>
    <row r="400" spans="1:4" x14ac:dyDescent="0.3">
      <c r="A400" s="93">
        <v>55671</v>
      </c>
      <c r="B400">
        <v>15.099414378677</v>
      </c>
      <c r="C400">
        <v>14.6747380136504</v>
      </c>
      <c r="D400">
        <v>15.5240907437035</v>
      </c>
    </row>
    <row r="401" spans="1:4" x14ac:dyDescent="0.3">
      <c r="A401" s="93">
        <v>55701</v>
      </c>
      <c r="B401">
        <v>15.100069029224899</v>
      </c>
      <c r="C401">
        <v>14.6750806438324</v>
      </c>
      <c r="D401">
        <v>15.5250574146174</v>
      </c>
    </row>
    <row r="402" spans="1:4" x14ac:dyDescent="0.3">
      <c r="A402" s="93">
        <v>55732</v>
      </c>
      <c r="B402">
        <v>15.10072367974</v>
      </c>
      <c r="C402">
        <v>14.675423502894599</v>
      </c>
      <c r="D402">
        <v>15.5260238565854</v>
      </c>
    </row>
    <row r="403" spans="1:4" x14ac:dyDescent="0.3">
      <c r="A403" s="93">
        <v>55763</v>
      </c>
      <c r="B403">
        <v>15.1013783302464</v>
      </c>
      <c r="C403">
        <v>14.675766590358</v>
      </c>
      <c r="D403">
        <v>15.526990070134801</v>
      </c>
    </row>
    <row r="404" spans="1:4" x14ac:dyDescent="0.3">
      <c r="A404" s="93">
        <v>55793</v>
      </c>
      <c r="B404">
        <v>15.102032980848101</v>
      </c>
      <c r="C404">
        <v>14.6761099058255</v>
      </c>
      <c r="D404">
        <v>15.527956055870799</v>
      </c>
    </row>
    <row r="405" spans="1:4" x14ac:dyDescent="0.3">
      <c r="A405" s="93">
        <v>55824</v>
      </c>
      <c r="B405">
        <v>15.102687631305701</v>
      </c>
      <c r="C405">
        <v>14.676453448558</v>
      </c>
      <c r="D405">
        <v>15.5289218140533</v>
      </c>
    </row>
    <row r="406" spans="1:4" x14ac:dyDescent="0.3">
      <c r="A406" s="93">
        <v>55854</v>
      </c>
      <c r="B406">
        <v>15.1033422818603</v>
      </c>
      <c r="C406">
        <v>14.6767972182992</v>
      </c>
      <c r="D406">
        <v>15.529887345421299</v>
      </c>
    </row>
    <row r="407" spans="1:4" x14ac:dyDescent="0.3">
      <c r="A407" s="93">
        <v>55885</v>
      </c>
      <c r="B407">
        <v>15.103996932364</v>
      </c>
      <c r="C407">
        <v>14.6771412144055</v>
      </c>
      <c r="D407">
        <v>15.530852650322601</v>
      </c>
    </row>
    <row r="408" spans="1:4" x14ac:dyDescent="0.3">
      <c r="A408" s="93">
        <v>55916</v>
      </c>
      <c r="B408">
        <v>15.104651582909201</v>
      </c>
      <c r="C408">
        <v>14.677485436474999</v>
      </c>
      <c r="D408">
        <v>15.5318177293434</v>
      </c>
    </row>
    <row r="409" spans="1:4" x14ac:dyDescent="0.3">
      <c r="A409" s="93">
        <v>55944</v>
      </c>
      <c r="B409">
        <v>15.1053062334976</v>
      </c>
      <c r="C409">
        <v>14.6778298840175</v>
      </c>
      <c r="D409">
        <v>15.5327825829778</v>
      </c>
    </row>
    <row r="410" spans="1:4" x14ac:dyDescent="0.3">
      <c r="A410" s="93">
        <v>55975</v>
      </c>
      <c r="B410">
        <v>15.1059608839643</v>
      </c>
      <c r="C410">
        <v>14.678174556375501</v>
      </c>
      <c r="D410">
        <v>15.5337472115531</v>
      </c>
    </row>
    <row r="411" spans="1:4" x14ac:dyDescent="0.3">
      <c r="A411" s="93">
        <v>56005</v>
      </c>
      <c r="B411">
        <v>15.1066155344654</v>
      </c>
      <c r="C411">
        <v>14.6785194532196</v>
      </c>
      <c r="D411">
        <v>15.534711615711201</v>
      </c>
    </row>
    <row r="412" spans="1:4" x14ac:dyDescent="0.3">
      <c r="A412" s="93">
        <v>56036</v>
      </c>
      <c r="B412">
        <v>15.107270184954199</v>
      </c>
      <c r="C412">
        <v>14.678864574015201</v>
      </c>
      <c r="D412">
        <v>15.5356757958932</v>
      </c>
    </row>
    <row r="413" spans="1:4" x14ac:dyDescent="0.3">
      <c r="A413" s="93">
        <v>56066</v>
      </c>
      <c r="B413">
        <v>15.107924835491</v>
      </c>
      <c r="C413">
        <v>14.679209918337699</v>
      </c>
      <c r="D413">
        <v>15.5366397526443</v>
      </c>
    </row>
    <row r="414" spans="1:4" x14ac:dyDescent="0.3">
      <c r="A414" s="93">
        <v>56097</v>
      </c>
      <c r="B414">
        <v>15.1085794860102</v>
      </c>
      <c r="C414">
        <v>14.6795554856379</v>
      </c>
      <c r="D414">
        <v>15.537603486382499</v>
      </c>
    </row>
    <row r="415" spans="1:4" x14ac:dyDescent="0.3">
      <c r="A415" s="93">
        <v>56128</v>
      </c>
      <c r="B415">
        <v>15.1092341365247</v>
      </c>
      <c r="C415">
        <v>14.679901275447</v>
      </c>
      <c r="D415">
        <v>15.538566997602301</v>
      </c>
    </row>
    <row r="416" spans="1:4" x14ac:dyDescent="0.3">
      <c r="A416" s="93">
        <v>56158</v>
      </c>
      <c r="B416">
        <v>15.109888787090499</v>
      </c>
      <c r="C416">
        <v>14.6802472873414</v>
      </c>
      <c r="D416">
        <v>15.5395302868397</v>
      </c>
    </row>
    <row r="417" spans="1:4" x14ac:dyDescent="0.3">
      <c r="A417" s="93">
        <v>56189</v>
      </c>
      <c r="B417">
        <v>15.1105434375787</v>
      </c>
      <c r="C417">
        <v>14.6805935207137</v>
      </c>
      <c r="D417">
        <v>15.540493354443599</v>
      </c>
    </row>
    <row r="418" spans="1:4" x14ac:dyDescent="0.3">
      <c r="A418" s="93">
        <v>56219</v>
      </c>
      <c r="B418">
        <v>15.111198088119099</v>
      </c>
      <c r="C418">
        <v>14.6809399752175</v>
      </c>
      <c r="D418">
        <v>15.541456201020701</v>
      </c>
    </row>
    <row r="419" spans="1:4" x14ac:dyDescent="0.3">
      <c r="A419" s="93">
        <v>56250</v>
      </c>
      <c r="B419">
        <v>15.1118527386322</v>
      </c>
      <c r="C419">
        <v>14.6812866502984</v>
      </c>
      <c r="D419">
        <v>15.5424188269659</v>
      </c>
    </row>
    <row r="420" spans="1:4" x14ac:dyDescent="0.3">
      <c r="A420" s="93">
        <v>56281</v>
      </c>
      <c r="B420">
        <v>15.112507389167501</v>
      </c>
      <c r="C420">
        <v>14.681633545533</v>
      </c>
      <c r="D420">
        <v>15.543381232802</v>
      </c>
    </row>
    <row r="421" spans="1:4" x14ac:dyDescent="0.3">
      <c r="A421" s="93">
        <v>56309</v>
      </c>
      <c r="B421">
        <v>15.1131620397262</v>
      </c>
      <c r="C421">
        <v>14.681980660451</v>
      </c>
      <c r="D421">
        <v>15.5443434190014</v>
      </c>
    </row>
    <row r="422" spans="1:4" x14ac:dyDescent="0.3">
      <c r="A422" s="93">
        <v>56340</v>
      </c>
      <c r="B422">
        <v>15.1138166902193</v>
      </c>
      <c r="C422">
        <v>14.682327994492701</v>
      </c>
      <c r="D422">
        <v>15.545305385945801</v>
      </c>
    </row>
    <row r="423" spans="1:4" x14ac:dyDescent="0.3">
      <c r="A423" s="93">
        <v>56370</v>
      </c>
      <c r="B423">
        <v>15.114471340730899</v>
      </c>
      <c r="C423">
        <v>14.682675547275901</v>
      </c>
      <c r="D423">
        <v>15.5462671341859</v>
      </c>
    </row>
    <row r="424" spans="1:4" x14ac:dyDescent="0.3">
      <c r="A424" s="93">
        <v>56401</v>
      </c>
      <c r="B424">
        <v>15.1151259912359</v>
      </c>
      <c r="C424">
        <v>14.6830233183084</v>
      </c>
      <c r="D424">
        <v>15.547228664163301</v>
      </c>
    </row>
    <row r="425" spans="1:4" x14ac:dyDescent="0.3">
      <c r="A425" s="93">
        <v>56431</v>
      </c>
      <c r="B425">
        <v>15.115780641766801</v>
      </c>
      <c r="C425">
        <v>14.6833713071583</v>
      </c>
      <c r="D425">
        <v>15.5481899763752</v>
      </c>
    </row>
    <row r="426" spans="1:4" x14ac:dyDescent="0.3">
      <c r="A426" s="93">
        <v>56462</v>
      </c>
      <c r="B426">
        <v>15.1164352922881</v>
      </c>
      <c r="C426">
        <v>14.683719513327</v>
      </c>
      <c r="D426">
        <v>15.5491510712493</v>
      </c>
    </row>
    <row r="427" spans="1:4" x14ac:dyDescent="0.3">
      <c r="A427" s="93">
        <v>56493</v>
      </c>
      <c r="B427">
        <v>15.117089942806899</v>
      </c>
      <c r="C427">
        <v>14.68406793636</v>
      </c>
      <c r="D427">
        <v>15.5501119492539</v>
      </c>
    </row>
    <row r="428" spans="1:4" x14ac:dyDescent="0.3">
      <c r="A428" s="93">
        <v>56523</v>
      </c>
      <c r="B428">
        <v>15.1177445933534</v>
      </c>
      <c r="C428">
        <v>14.6844165758278</v>
      </c>
      <c r="D428">
        <v>15.5510726108791</v>
      </c>
    </row>
    <row r="429" spans="1:4" x14ac:dyDescent="0.3">
      <c r="A429" s="93">
        <v>56554</v>
      </c>
      <c r="B429">
        <v>15.1183992438581</v>
      </c>
      <c r="C429">
        <v>14.684765431202701</v>
      </c>
      <c r="D429">
        <v>15.552033056513499</v>
      </c>
    </row>
    <row r="430" spans="1:4" x14ac:dyDescent="0.3">
      <c r="A430" s="93">
        <v>56584</v>
      </c>
      <c r="B430">
        <v>15.1190538943909</v>
      </c>
      <c r="C430">
        <v>14.6851145020982</v>
      </c>
      <c r="D430">
        <v>15.5529932866836</v>
      </c>
    </row>
    <row r="431" spans="1:4" x14ac:dyDescent="0.3">
      <c r="A431" s="93">
        <v>56615</v>
      </c>
      <c r="B431">
        <v>15.119708544909001</v>
      </c>
      <c r="C431">
        <v>14.6854637880165</v>
      </c>
      <c r="D431">
        <v>15.5539533018014</v>
      </c>
    </row>
    <row r="432" spans="1:4" x14ac:dyDescent="0.3">
      <c r="A432" s="93">
        <v>56646</v>
      </c>
      <c r="B432">
        <v>15.120363195438999</v>
      </c>
      <c r="C432">
        <v>14.6858132885309</v>
      </c>
      <c r="D432">
        <v>15.554913102347101</v>
      </c>
    </row>
    <row r="433" spans="1:4" x14ac:dyDescent="0.3">
      <c r="A433" s="93">
        <v>56674</v>
      </c>
      <c r="B433">
        <v>15.121017845981701</v>
      </c>
      <c r="C433">
        <v>14.6861630031904</v>
      </c>
      <c r="D433">
        <v>15.555872688773</v>
      </c>
    </row>
    <row r="434" spans="1:4" x14ac:dyDescent="0.3">
      <c r="A434" s="93">
        <v>56705</v>
      </c>
      <c r="B434">
        <v>15.121672496488999</v>
      </c>
      <c r="C434">
        <v>14.6865129314962</v>
      </c>
      <c r="D434">
        <v>15.556832061481799</v>
      </c>
    </row>
    <row r="435" spans="1:4" x14ac:dyDescent="0.3">
      <c r="A435" s="93">
        <v>56735</v>
      </c>
      <c r="B435">
        <v>15.122327147006301</v>
      </c>
      <c r="C435">
        <v>14.686863073045901</v>
      </c>
      <c r="D435">
        <v>15.5577912209666</v>
      </c>
    </row>
    <row r="436" spans="1:4" x14ac:dyDescent="0.3">
      <c r="A436" s="93">
        <v>56766</v>
      </c>
      <c r="B436">
        <v>15.12298179752</v>
      </c>
      <c r="C436">
        <v>14.687213427378801</v>
      </c>
      <c r="D436">
        <v>15.5587501676612</v>
      </c>
    </row>
    <row r="437" spans="1:4" x14ac:dyDescent="0.3">
      <c r="A437" s="93">
        <v>56796</v>
      </c>
      <c r="B437">
        <v>15.1236364480476</v>
      </c>
      <c r="C437">
        <v>14.687563994066799</v>
      </c>
      <c r="D437">
        <v>15.559708902028399</v>
      </c>
    </row>
    <row r="438" spans="1:4" x14ac:dyDescent="0.3">
      <c r="A438" s="93">
        <v>56827</v>
      </c>
      <c r="B438">
        <v>15.1242910985702</v>
      </c>
      <c r="C438">
        <v>14.687914772647099</v>
      </c>
      <c r="D438">
        <v>15.5606674244933</v>
      </c>
    </row>
    <row r="439" spans="1:4" x14ac:dyDescent="0.3">
      <c r="A439" s="93">
        <v>56858</v>
      </c>
      <c r="B439">
        <v>15.1249457490913</v>
      </c>
      <c r="C439">
        <v>14.688265762680899</v>
      </c>
      <c r="D439">
        <v>15.561625735501799</v>
      </c>
    </row>
    <row r="440" spans="1:4" x14ac:dyDescent="0.3">
      <c r="A440" s="93">
        <v>56888</v>
      </c>
      <c r="B440">
        <v>15.1256003996274</v>
      </c>
      <c r="C440">
        <v>14.688616963743801</v>
      </c>
      <c r="D440">
        <v>15.562583835511001</v>
      </c>
    </row>
    <row r="441" spans="1:4" x14ac:dyDescent="0.3">
      <c r="A441" s="93">
        <v>56919</v>
      </c>
      <c r="B441">
        <v>15.1262550501409</v>
      </c>
      <c r="C441">
        <v>14.688968375359</v>
      </c>
      <c r="D441">
        <v>15.563541724922899</v>
      </c>
    </row>
    <row r="442" spans="1:4" x14ac:dyDescent="0.3">
      <c r="A442" s="93">
        <v>56949</v>
      </c>
      <c r="B442">
        <v>15.1269097006697</v>
      </c>
      <c r="C442">
        <v>14.6893199971264</v>
      </c>
      <c r="D442">
        <v>15.564499404212899</v>
      </c>
    </row>
    <row r="443" spans="1:4" x14ac:dyDescent="0.3">
      <c r="A443" s="93">
        <v>56980</v>
      </c>
      <c r="B443">
        <v>15.127564351190401</v>
      </c>
      <c r="C443">
        <v>14.689671828586601</v>
      </c>
      <c r="D443">
        <v>15.565456873794201</v>
      </c>
    </row>
    <row r="444" spans="1:4" x14ac:dyDescent="0.3">
      <c r="A444" s="93">
        <v>57011</v>
      </c>
      <c r="B444">
        <v>15.1282190017176</v>
      </c>
      <c r="C444">
        <v>14.690023869319401</v>
      </c>
      <c r="D444">
        <v>15.566414134115901</v>
      </c>
    </row>
    <row r="445" spans="1:4" x14ac:dyDescent="0.3">
      <c r="A445" s="93">
        <v>57040</v>
      </c>
      <c r="B445">
        <v>15.128873652251601</v>
      </c>
      <c r="C445">
        <v>14.6903761188918</v>
      </c>
      <c r="D445">
        <v>15.567371185611499</v>
      </c>
    </row>
    <row r="446" spans="1:4" x14ac:dyDescent="0.3">
      <c r="A446" s="93">
        <v>57071</v>
      </c>
      <c r="B446">
        <v>15.1295283027666</v>
      </c>
      <c r="C446">
        <v>14.690728576845901</v>
      </c>
      <c r="D446">
        <v>15.568328028687301</v>
      </c>
    </row>
    <row r="447" spans="1:4" x14ac:dyDescent="0.3">
      <c r="A447" s="93">
        <v>57101</v>
      </c>
      <c r="B447">
        <v>15.1301829532869</v>
      </c>
      <c r="C447">
        <v>14.691081242776299</v>
      </c>
      <c r="D447">
        <v>15.5692846637976</v>
      </c>
    </row>
    <row r="448" spans="1:4" x14ac:dyDescent="0.3">
      <c r="A448" s="93">
        <v>57132</v>
      </c>
      <c r="B448">
        <v>15.1308376038054</v>
      </c>
      <c r="C448">
        <v>14.6914341162468</v>
      </c>
      <c r="D448">
        <v>15.570241091363901</v>
      </c>
    </row>
    <row r="449" spans="1:4" x14ac:dyDescent="0.3">
      <c r="A449" s="93">
        <v>57162</v>
      </c>
      <c r="B449">
        <v>15.131492254331301</v>
      </c>
      <c r="C449">
        <v>14.691787196839501</v>
      </c>
      <c r="D449">
        <v>15.5711973118231</v>
      </c>
    </row>
    <row r="450" spans="1:4" x14ac:dyDescent="0.3">
      <c r="A450" s="93">
        <v>57193</v>
      </c>
      <c r="B450">
        <v>15.132146904854499</v>
      </c>
      <c r="C450">
        <v>14.692140484118299</v>
      </c>
      <c r="D450">
        <v>15.5721533255906</v>
      </c>
    </row>
    <row r="451" spans="1:4" x14ac:dyDescent="0.3">
      <c r="A451" s="93">
        <v>57224</v>
      </c>
      <c r="B451">
        <v>15.132801555376901</v>
      </c>
      <c r="C451">
        <v>14.6924939776607</v>
      </c>
      <c r="D451">
        <v>15.573109133093</v>
      </c>
    </row>
    <row r="452" spans="1:4" x14ac:dyDescent="0.3">
      <c r="A452" s="93">
        <v>57254</v>
      </c>
      <c r="B452">
        <v>15.1334562059074</v>
      </c>
      <c r="C452">
        <v>14.692847677052701</v>
      </c>
      <c r="D452">
        <v>15.574064734762</v>
      </c>
    </row>
    <row r="453" spans="1:4" x14ac:dyDescent="0.3">
      <c r="A453" s="93">
        <v>57285</v>
      </c>
      <c r="B453">
        <v>15.1341108564257</v>
      </c>
      <c r="C453">
        <v>14.693201581852501</v>
      </c>
      <c r="D453">
        <v>15.5750201309988</v>
      </c>
    </row>
    <row r="454" spans="1:4" x14ac:dyDescent="0.3">
      <c r="A454" s="93">
        <v>57315</v>
      </c>
      <c r="B454">
        <v>15.134765506952199</v>
      </c>
      <c r="C454">
        <v>14.6935556916604</v>
      </c>
      <c r="D454">
        <v>15.575975322244</v>
      </c>
    </row>
    <row r="455" spans="1:4" x14ac:dyDescent="0.3">
      <c r="A455" s="93">
        <v>57346</v>
      </c>
      <c r="B455">
        <v>15.1354201574744</v>
      </c>
      <c r="C455">
        <v>14.693910006045201</v>
      </c>
      <c r="D455">
        <v>15.576930308903499</v>
      </c>
    </row>
    <row r="456" spans="1:4" x14ac:dyDescent="0.3">
      <c r="A456" s="93">
        <v>57377</v>
      </c>
      <c r="B456">
        <v>15.1360748080001</v>
      </c>
      <c r="C456">
        <v>14.6942645245976</v>
      </c>
      <c r="D456">
        <v>15.5778850914025</v>
      </c>
    </row>
    <row r="457" spans="1:4" x14ac:dyDescent="0.3">
      <c r="A457" s="93">
        <v>57405</v>
      </c>
      <c r="B457">
        <v>15.1367294585294</v>
      </c>
      <c r="C457">
        <v>14.694619246901899</v>
      </c>
      <c r="D457">
        <v>15.578839670156899</v>
      </c>
    </row>
    <row r="458" spans="1:4" x14ac:dyDescent="0.3">
      <c r="A458" s="93">
        <v>57436</v>
      </c>
      <c r="B458">
        <v>15.137384109048501</v>
      </c>
      <c r="C458">
        <v>14.694974172529699</v>
      </c>
      <c r="D458">
        <v>15.579794045567301</v>
      </c>
    </row>
    <row r="459" spans="1:4" x14ac:dyDescent="0.3">
      <c r="A459" s="93">
        <v>57466</v>
      </c>
      <c r="B459">
        <v>15.138038759570501</v>
      </c>
      <c r="C459">
        <v>14.6953293010813</v>
      </c>
      <c r="D459">
        <v>15.5807482180597</v>
      </c>
    </row>
    <row r="460" spans="1:4" x14ac:dyDescent="0.3">
      <c r="A460" s="93">
        <v>57497</v>
      </c>
      <c r="B460">
        <v>15.138693410091401</v>
      </c>
      <c r="C460">
        <v>14.6956846321412</v>
      </c>
      <c r="D460">
        <v>15.581702188041699</v>
      </c>
    </row>
    <row r="461" spans="1:4" x14ac:dyDescent="0.3">
      <c r="A461" s="93">
        <v>57527</v>
      </c>
      <c r="B461">
        <v>15.139348060616401</v>
      </c>
      <c r="C461">
        <v>14.696040165304201</v>
      </c>
      <c r="D461">
        <v>15.582655955928701</v>
      </c>
    </row>
    <row r="462" spans="1:4" x14ac:dyDescent="0.3">
      <c r="A462" s="93">
        <v>57558</v>
      </c>
      <c r="B462">
        <v>15.1400027111399</v>
      </c>
      <c r="C462">
        <v>14.696395900156</v>
      </c>
      <c r="D462">
        <v>15.583609522123901</v>
      </c>
    </row>
    <row r="463" spans="1:4" x14ac:dyDescent="0.3">
      <c r="A463" s="93">
        <v>57589</v>
      </c>
      <c r="B463">
        <v>15.1406573616631</v>
      </c>
      <c r="C463">
        <v>14.6967518362903</v>
      </c>
      <c r="D463">
        <v>15.5845628870358</v>
      </c>
    </row>
    <row r="464" spans="1:4" x14ac:dyDescent="0.3">
      <c r="A464" s="93">
        <v>57619</v>
      </c>
      <c r="B464">
        <v>15.1413120121905</v>
      </c>
      <c r="C464">
        <v>14.6971079733056</v>
      </c>
      <c r="D464">
        <v>15.5855160510754</v>
      </c>
    </row>
    <row r="465" spans="1:4" x14ac:dyDescent="0.3">
      <c r="A465" s="93">
        <v>57650</v>
      </c>
      <c r="B465">
        <v>15.1419666627114</v>
      </c>
      <c r="C465">
        <v>14.697464310786399</v>
      </c>
      <c r="D465">
        <v>15.5864690146363</v>
      </c>
    </row>
    <row r="466" spans="1:4" x14ac:dyDescent="0.3">
      <c r="A466" s="93">
        <v>57680</v>
      </c>
      <c r="B466">
        <v>15.142621313236701</v>
      </c>
      <c r="C466">
        <v>14.697820848340401</v>
      </c>
      <c r="D466">
        <v>15.587421778133001</v>
      </c>
    </row>
    <row r="467" spans="1:4" x14ac:dyDescent="0.3">
      <c r="A467" s="93">
        <v>57711</v>
      </c>
      <c r="B467">
        <v>15.143275963759701</v>
      </c>
      <c r="C467">
        <v>14.6981775855587</v>
      </c>
      <c r="D467">
        <v>15.5883743419606</v>
      </c>
    </row>
    <row r="468" spans="1:4" x14ac:dyDescent="0.3">
      <c r="A468" s="93">
        <v>57742</v>
      </c>
      <c r="B468">
        <v>15.143930614284599</v>
      </c>
      <c r="C468">
        <v>14.698534522045</v>
      </c>
      <c r="D468">
        <v>15.589326706524099</v>
      </c>
    </row>
    <row r="469" spans="1:4" x14ac:dyDescent="0.3">
      <c r="A469" s="93">
        <v>57770</v>
      </c>
      <c r="B469">
        <v>15.144585264811401</v>
      </c>
      <c r="C469">
        <v>14.698891657400001</v>
      </c>
      <c r="D469">
        <v>15.5902788722228</v>
      </c>
    </row>
    <row r="470" spans="1:4" x14ac:dyDescent="0.3">
      <c r="A470" s="93">
        <v>57801</v>
      </c>
      <c r="B470">
        <v>15.1452399153327</v>
      </c>
      <c r="C470">
        <v>14.6992489912181</v>
      </c>
      <c r="D470">
        <v>15.5912308394473</v>
      </c>
    </row>
    <row r="471" spans="1:4" x14ac:dyDescent="0.3">
      <c r="A471" s="93">
        <v>57831</v>
      </c>
      <c r="B471">
        <v>15.145894565855601</v>
      </c>
      <c r="C471">
        <v>14.6996065231099</v>
      </c>
      <c r="D471">
        <v>15.5921826086013</v>
      </c>
    </row>
    <row r="472" spans="1:4" x14ac:dyDescent="0.3">
      <c r="A472" s="93">
        <v>57862</v>
      </c>
      <c r="B472">
        <v>15.146549216377901</v>
      </c>
      <c r="C472">
        <v>14.6999642526779</v>
      </c>
      <c r="D472">
        <v>15.5931341800779</v>
      </c>
    </row>
    <row r="473" spans="1:4" x14ac:dyDescent="0.3">
      <c r="A473" s="93">
        <v>57892</v>
      </c>
      <c r="B473">
        <v>15.1472038669024</v>
      </c>
      <c r="C473">
        <v>14.700322179530801</v>
      </c>
      <c r="D473">
        <v>15.594085554274001</v>
      </c>
    </row>
    <row r="474" spans="1:4" x14ac:dyDescent="0.3">
      <c r="A474" s="93">
        <v>57923</v>
      </c>
      <c r="B474">
        <v>15.1478585174261</v>
      </c>
      <c r="C474">
        <v>14.7006803032729</v>
      </c>
      <c r="D474">
        <v>15.595036731579301</v>
      </c>
    </row>
    <row r="475" spans="1:4" x14ac:dyDescent="0.3">
      <c r="A475" s="93">
        <v>57954</v>
      </c>
      <c r="B475">
        <v>15.1485131679496</v>
      </c>
      <c r="C475">
        <v>14.7010386235134</v>
      </c>
      <c r="D475">
        <v>15.595987712385799</v>
      </c>
    </row>
    <row r="476" spans="1:4" x14ac:dyDescent="0.3">
      <c r="A476" s="93">
        <v>57984</v>
      </c>
      <c r="B476">
        <v>15.1491678184754</v>
      </c>
      <c r="C476">
        <v>14.7013971398646</v>
      </c>
      <c r="D476">
        <v>15.5969384970861</v>
      </c>
    </row>
    <row r="477" spans="1:4" x14ac:dyDescent="0.3">
      <c r="A477" s="93">
        <v>58015</v>
      </c>
      <c r="B477">
        <v>15.1498224689977</v>
      </c>
      <c r="C477">
        <v>14.701755851932001</v>
      </c>
      <c r="D477">
        <v>15.597889086063301</v>
      </c>
    </row>
    <row r="478" spans="1:4" x14ac:dyDescent="0.3">
      <c r="A478" s="93">
        <v>58045</v>
      </c>
      <c r="B478">
        <v>15.1504771195223</v>
      </c>
      <c r="C478">
        <v>14.702114759333799</v>
      </c>
      <c r="D478">
        <v>15.598839479710801</v>
      </c>
    </row>
    <row r="479" spans="1:4" x14ac:dyDescent="0.3">
      <c r="A479" s="93">
        <v>58076</v>
      </c>
      <c r="B479">
        <v>15.1511317700457</v>
      </c>
      <c r="C479">
        <v>14.7024738616802</v>
      </c>
      <c r="D479">
        <v>15.5997896784113</v>
      </c>
    </row>
    <row r="480" spans="1:4" x14ac:dyDescent="0.3">
      <c r="A480" s="93">
        <v>58107</v>
      </c>
      <c r="B480">
        <v>15.1517864205702</v>
      </c>
      <c r="C480">
        <v>14.702833158588399</v>
      </c>
      <c r="D480">
        <v>15.6007396825519</v>
      </c>
    </row>
    <row r="481" spans="1:4" x14ac:dyDescent="0.3">
      <c r="A481" s="93">
        <v>58135</v>
      </c>
      <c r="B481">
        <v>15.1524410710956</v>
      </c>
      <c r="C481">
        <v>14.703192649674699</v>
      </c>
      <c r="D481">
        <v>15.6016894925166</v>
      </c>
    </row>
    <row r="482" spans="1:4" x14ac:dyDescent="0.3">
      <c r="A482" s="93">
        <v>58166</v>
      </c>
      <c r="B482">
        <v>15.153095721618101</v>
      </c>
      <c r="C482">
        <v>14.703552334552599</v>
      </c>
      <c r="D482">
        <v>15.6026391086837</v>
      </c>
    </row>
    <row r="483" spans="1:4" x14ac:dyDescent="0.3">
      <c r="A483" s="93">
        <v>58196</v>
      </c>
      <c r="B483">
        <v>15.1537503721415</v>
      </c>
      <c r="C483">
        <v>14.703912212844701</v>
      </c>
      <c r="D483">
        <v>15.6035885314383</v>
      </c>
    </row>
    <row r="484" spans="1:4" x14ac:dyDescent="0.3">
      <c r="A484" s="93">
        <v>58227</v>
      </c>
      <c r="B484">
        <v>15.1544050226645</v>
      </c>
      <c r="C484">
        <v>14.7042722841699</v>
      </c>
      <c r="D484">
        <v>15.6045377611592</v>
      </c>
    </row>
    <row r="485" spans="1:4" x14ac:dyDescent="0.3">
      <c r="A485" s="93">
        <v>58257</v>
      </c>
      <c r="B485">
        <v>15.1550596731888</v>
      </c>
      <c r="C485">
        <v>14.704632548151</v>
      </c>
      <c r="D485">
        <v>15.6054867982266</v>
      </c>
    </row>
    <row r="486" spans="1:4" x14ac:dyDescent="0.3">
      <c r="A486" s="93">
        <v>58288</v>
      </c>
      <c r="B486">
        <v>15.1557143237126</v>
      </c>
      <c r="C486">
        <v>14.7049930044088</v>
      </c>
      <c r="D486">
        <v>15.606435643016299</v>
      </c>
    </row>
    <row r="487" spans="1:4" x14ac:dyDescent="0.3">
      <c r="A487" s="93">
        <v>58319</v>
      </c>
      <c r="B487">
        <v>15.1563689742362</v>
      </c>
      <c r="C487">
        <v>14.7053536525674</v>
      </c>
      <c r="D487">
        <v>15.607384295905099</v>
      </c>
    </row>
    <row r="488" spans="1:4" x14ac:dyDescent="0.3">
      <c r="A488" s="93">
        <v>58349</v>
      </c>
      <c r="B488">
        <v>15.1570236247612</v>
      </c>
      <c r="C488">
        <v>14.705714492253099</v>
      </c>
      <c r="D488">
        <v>15.6083327572693</v>
      </c>
    </row>
    <row r="489" spans="1:4" x14ac:dyDescent="0.3">
      <c r="A489" s="93">
        <v>58380</v>
      </c>
      <c r="B489">
        <v>15.1576782752842</v>
      </c>
      <c r="C489">
        <v>14.7060755230889</v>
      </c>
      <c r="D489">
        <v>15.609281027479501</v>
      </c>
    </row>
    <row r="490" spans="1:4" x14ac:dyDescent="0.3">
      <c r="A490" s="93">
        <v>58410</v>
      </c>
      <c r="B490">
        <v>15.1583329258085</v>
      </c>
      <c r="C490">
        <v>14.706436744705501</v>
      </c>
      <c r="D490">
        <v>15.6102291069115</v>
      </c>
    </row>
    <row r="491" spans="1:4" x14ac:dyDescent="0.3">
      <c r="A491" s="93">
        <v>58441</v>
      </c>
      <c r="B491">
        <v>15.1589875763322</v>
      </c>
      <c r="C491">
        <v>14.7067981567295</v>
      </c>
      <c r="D491">
        <v>15.6111769959348</v>
      </c>
    </row>
    <row r="492" spans="1:4" x14ac:dyDescent="0.3">
      <c r="A492" s="93">
        <v>58472</v>
      </c>
      <c r="B492">
        <v>15.159642226856301</v>
      </c>
      <c r="C492">
        <v>14.707159758791899</v>
      </c>
      <c r="D492">
        <v>15.6121246949208</v>
      </c>
    </row>
    <row r="493" spans="1:4" x14ac:dyDescent="0.3">
      <c r="A493" s="93">
        <v>58501</v>
      </c>
      <c r="B493">
        <v>15.1602968773811</v>
      </c>
      <c r="C493">
        <v>14.707521550523699</v>
      </c>
      <c r="D493">
        <v>15.613072204238501</v>
      </c>
    </row>
    <row r="494" spans="1:4" x14ac:dyDescent="0.3">
      <c r="A494" s="93">
        <v>58532</v>
      </c>
      <c r="B494">
        <v>15.160951527904301</v>
      </c>
      <c r="C494">
        <v>14.7078835315549</v>
      </c>
      <c r="D494">
        <v>15.6140195242536</v>
      </c>
    </row>
    <row r="495" spans="1:4" x14ac:dyDescent="0.3">
      <c r="A495" s="93">
        <v>58562</v>
      </c>
      <c r="B495">
        <v>15.161606178427901</v>
      </c>
      <c r="C495">
        <v>14.708245701521101</v>
      </c>
      <c r="D495">
        <v>15.614966655334699</v>
      </c>
    </row>
    <row r="496" spans="1:4" x14ac:dyDescent="0.3">
      <c r="A496" s="93">
        <v>58593</v>
      </c>
      <c r="B496">
        <v>15.1622608289513</v>
      </c>
      <c r="C496">
        <v>14.7086080600561</v>
      </c>
      <c r="D496">
        <v>15.6159135978465</v>
      </c>
    </row>
    <row r="497" spans="1:4" x14ac:dyDescent="0.3">
      <c r="A497" s="93">
        <v>58623</v>
      </c>
      <c r="B497">
        <v>15.1629154794754</v>
      </c>
      <c r="C497">
        <v>14.7089706067965</v>
      </c>
      <c r="D497">
        <v>15.6168603521542</v>
      </c>
    </row>
    <row r="498" spans="1:4" x14ac:dyDescent="0.3">
      <c r="A498" s="93">
        <v>58654</v>
      </c>
      <c r="B498">
        <v>15.163570129999201</v>
      </c>
      <c r="C498">
        <v>14.7093333413784</v>
      </c>
      <c r="D498">
        <v>15.617806918619999</v>
      </c>
    </row>
    <row r="499" spans="1:4" x14ac:dyDescent="0.3">
      <c r="A499" s="93">
        <v>58685</v>
      </c>
      <c r="B499">
        <v>15.164224780523</v>
      </c>
      <c r="C499">
        <v>14.70969626344</v>
      </c>
      <c r="D499">
        <v>15.618753297606</v>
      </c>
    </row>
    <row r="500" spans="1:4" x14ac:dyDescent="0.3">
      <c r="A500" s="93">
        <v>58715</v>
      </c>
      <c r="B500">
        <v>15.164879431047501</v>
      </c>
      <c r="C500">
        <v>14.7100593726213</v>
      </c>
      <c r="D500">
        <v>15.6196994894737</v>
      </c>
    </row>
    <row r="501" spans="1:4" x14ac:dyDescent="0.3">
      <c r="A501" s="93">
        <v>58746</v>
      </c>
      <c r="B501">
        <v>15.1655340815709</v>
      </c>
      <c r="C501">
        <v>14.7104226685609</v>
      </c>
      <c r="D501">
        <v>15.6206454945809</v>
      </c>
    </row>
    <row r="502" spans="1:4" x14ac:dyDescent="0.3">
      <c r="A502" s="93">
        <v>58776</v>
      </c>
      <c r="B502">
        <v>15.166188732095</v>
      </c>
      <c r="C502">
        <v>14.7107861509022</v>
      </c>
      <c r="D502">
        <v>15.6215913132878</v>
      </c>
    </row>
    <row r="503" spans="1:4" x14ac:dyDescent="0.3">
      <c r="A503" s="93">
        <v>58807</v>
      </c>
      <c r="B503">
        <v>15.166843382618801</v>
      </c>
      <c r="C503">
        <v>14.711149819286801</v>
      </c>
      <c r="D503">
        <v>15.622536945950801</v>
      </c>
    </row>
    <row r="504" spans="1:4" x14ac:dyDescent="0.3">
      <c r="A504" s="93">
        <v>58838</v>
      </c>
      <c r="B504">
        <v>15.1674980331429</v>
      </c>
      <c r="C504">
        <v>14.7115136733592</v>
      </c>
      <c r="D504">
        <v>15.623482392926499</v>
      </c>
    </row>
    <row r="505" spans="1:4" x14ac:dyDescent="0.3">
      <c r="A505" s="93">
        <v>58866</v>
      </c>
      <c r="B505">
        <v>15.1681526836672</v>
      </c>
      <c r="C505">
        <v>14.7118777127643</v>
      </c>
      <c r="D505">
        <v>15.6244276545701</v>
      </c>
    </row>
    <row r="506" spans="1:4" x14ac:dyDescent="0.3">
      <c r="A506" s="93">
        <v>58897</v>
      </c>
      <c r="B506">
        <v>15.168807334190699</v>
      </c>
      <c r="C506">
        <v>14.7122419371471</v>
      </c>
      <c r="D506">
        <v>15.6253727312343</v>
      </c>
    </row>
    <row r="507" spans="1:4" x14ac:dyDescent="0.3">
      <c r="A507" s="93">
        <v>58927</v>
      </c>
      <c r="B507">
        <v>15.1694619847145</v>
      </c>
      <c r="C507">
        <v>14.712606346156001</v>
      </c>
      <c r="D507">
        <v>15.626317623273</v>
      </c>
    </row>
    <row r="508" spans="1:4" x14ac:dyDescent="0.3">
      <c r="A508" s="93">
        <v>58958</v>
      </c>
      <c r="B508">
        <v>15.1701166352381</v>
      </c>
      <c r="C508">
        <v>14.712970939438801</v>
      </c>
      <c r="D508">
        <v>15.6272623310375</v>
      </c>
    </row>
    <row r="509" spans="1:4" x14ac:dyDescent="0.3">
      <c r="A509" s="93">
        <v>58988</v>
      </c>
      <c r="B509">
        <v>15.1707712857621</v>
      </c>
      <c r="C509">
        <v>14.7133357166456</v>
      </c>
      <c r="D509">
        <v>15.6282068548787</v>
      </c>
    </row>
    <row r="510" spans="1:4" x14ac:dyDescent="0.3">
      <c r="A510" s="93">
        <v>59019</v>
      </c>
      <c r="B510">
        <v>15.171425936285999</v>
      </c>
      <c r="C510">
        <v>14.713700677426401</v>
      </c>
      <c r="D510">
        <v>15.629151195145599</v>
      </c>
    </row>
    <row r="511" spans="1:4" x14ac:dyDescent="0.3">
      <c r="A511" s="93">
        <v>59050</v>
      </c>
      <c r="B511">
        <v>15.1720805868099</v>
      </c>
      <c r="C511">
        <v>14.714065821433</v>
      </c>
      <c r="D511">
        <v>15.6300953521867</v>
      </c>
    </row>
    <row r="512" spans="1:4" x14ac:dyDescent="0.3">
      <c r="A512" s="93">
        <v>59080</v>
      </c>
      <c r="B512">
        <v>15.1727352373341</v>
      </c>
      <c r="C512">
        <v>14.7144311483185</v>
      </c>
      <c r="D512">
        <v>15.631039326349599</v>
      </c>
    </row>
    <row r="513" spans="1:4" x14ac:dyDescent="0.3">
      <c r="A513" s="93">
        <v>59111</v>
      </c>
      <c r="B513">
        <v>15.1733898878577</v>
      </c>
      <c r="C513">
        <v>14.714796657736001</v>
      </c>
      <c r="D513">
        <v>15.6319831179794</v>
      </c>
    </row>
    <row r="514" spans="1:4" x14ac:dyDescent="0.3">
      <c r="A514" s="93">
        <v>59141</v>
      </c>
      <c r="B514">
        <v>15.1740445383817</v>
      </c>
      <c r="C514">
        <v>14.715162349341201</v>
      </c>
      <c r="D514">
        <v>15.6329267274222</v>
      </c>
    </row>
    <row r="515" spans="1:4" x14ac:dyDescent="0.3">
      <c r="A515" s="93">
        <v>59172</v>
      </c>
      <c r="B515">
        <v>15.174699188905601</v>
      </c>
      <c r="C515">
        <v>14.7155282227898</v>
      </c>
      <c r="D515">
        <v>15.6338701550214</v>
      </c>
    </row>
    <row r="516" spans="1:4" x14ac:dyDescent="0.3">
      <c r="A516" s="93">
        <v>59203</v>
      </c>
      <c r="B516">
        <v>15.175353839429601</v>
      </c>
      <c r="C516">
        <v>14.715894277739</v>
      </c>
      <c r="D516">
        <v>15.6348134011201</v>
      </c>
    </row>
    <row r="517" spans="1:4" x14ac:dyDescent="0.3">
      <c r="A517" s="93">
        <v>59231</v>
      </c>
      <c r="B517">
        <v>15.1760084899537</v>
      </c>
      <c r="C517">
        <v>14.716260513847301</v>
      </c>
      <c r="D517">
        <v>15.635756466060201</v>
      </c>
    </row>
    <row r="518" spans="1:4" x14ac:dyDescent="0.3">
      <c r="A518" s="93">
        <v>59262</v>
      </c>
      <c r="B518">
        <v>15.1766631404774</v>
      </c>
      <c r="C518">
        <v>14.716626930773099</v>
      </c>
      <c r="D518">
        <v>15.636699350181701</v>
      </c>
    </row>
    <row r="519" spans="1:4" x14ac:dyDescent="0.3">
      <c r="A519" s="93">
        <v>59292</v>
      </c>
      <c r="B519">
        <v>15.177317791001199</v>
      </c>
      <c r="C519">
        <v>14.7169935281775</v>
      </c>
      <c r="D519">
        <v>15.637642053824999</v>
      </c>
    </row>
    <row r="520" spans="1:4" x14ac:dyDescent="0.3">
      <c r="A520" s="93">
        <v>59323</v>
      </c>
      <c r="B520">
        <v>15.177972441525</v>
      </c>
      <c r="C520">
        <v>14.7173603057216</v>
      </c>
      <c r="D520">
        <v>15.6385845773284</v>
      </c>
    </row>
    <row r="521" spans="1:4" x14ac:dyDescent="0.3">
      <c r="A521" s="93">
        <v>59353</v>
      </c>
      <c r="B521">
        <v>15.178627092049</v>
      </c>
      <c r="C521">
        <v>14.7177272630682</v>
      </c>
      <c r="D521">
        <v>15.639526921029701</v>
      </c>
    </row>
    <row r="522" spans="1:4" x14ac:dyDescent="0.3">
      <c r="A522" s="93">
        <v>59384</v>
      </c>
      <c r="B522">
        <v>15.179281742572799</v>
      </c>
      <c r="C522">
        <v>14.718094399880499</v>
      </c>
      <c r="D522">
        <v>15.640469085265201</v>
      </c>
    </row>
    <row r="523" spans="1:4" x14ac:dyDescent="0.3">
      <c r="A523" s="93">
        <v>59415</v>
      </c>
      <c r="B523">
        <v>15.1799363930967</v>
      </c>
      <c r="C523">
        <v>14.7184617158231</v>
      </c>
      <c r="D523">
        <v>15.6414110703703</v>
      </c>
    </row>
    <row r="524" spans="1:4" x14ac:dyDescent="0.3">
      <c r="A524" s="93">
        <v>59445</v>
      </c>
      <c r="B524">
        <v>15.180591043620799</v>
      </c>
      <c r="C524">
        <v>14.7188292105619</v>
      </c>
      <c r="D524">
        <v>15.642352876679601</v>
      </c>
    </row>
    <row r="525" spans="1:4" x14ac:dyDescent="0.3">
      <c r="A525" s="93">
        <v>59476</v>
      </c>
      <c r="B525">
        <v>15.1812456941446</v>
      </c>
      <c r="C525">
        <v>14.719196883763001</v>
      </c>
      <c r="D525">
        <v>15.6432945045261</v>
      </c>
    </row>
    <row r="526" spans="1:4" x14ac:dyDescent="0.3">
      <c r="A526" s="93">
        <v>59506</v>
      </c>
      <c r="B526">
        <v>15.181900344668501</v>
      </c>
      <c r="C526">
        <v>14.7195647350946</v>
      </c>
      <c r="D526">
        <v>15.6442359542425</v>
      </c>
    </row>
    <row r="527" spans="1:4" x14ac:dyDescent="0.3">
      <c r="A527" s="93">
        <v>59537</v>
      </c>
      <c r="B527">
        <v>15.182554995192399</v>
      </c>
      <c r="C527">
        <v>14.719932764225</v>
      </c>
      <c r="D527">
        <v>15.645177226159801</v>
      </c>
    </row>
    <row r="528" spans="1:4" x14ac:dyDescent="0.3">
      <c r="A528" s="93">
        <v>59568</v>
      </c>
      <c r="B528">
        <v>15.1832096457163</v>
      </c>
      <c r="C528">
        <v>14.7203009708242</v>
      </c>
      <c r="D528">
        <v>15.6461183206084</v>
      </c>
    </row>
    <row r="529" spans="1:4" x14ac:dyDescent="0.3">
      <c r="A529" s="93">
        <v>59596</v>
      </c>
      <c r="B529">
        <v>15.183864296240399</v>
      </c>
      <c r="C529">
        <v>14.720669354563</v>
      </c>
      <c r="D529">
        <v>15.6470592379177</v>
      </c>
    </row>
    <row r="530" spans="1:4" x14ac:dyDescent="0.3">
      <c r="A530" s="93">
        <v>59627</v>
      </c>
      <c r="B530">
        <v>15.1845189467642</v>
      </c>
      <c r="C530">
        <v>14.721037915112801</v>
      </c>
      <c r="D530">
        <v>15.6479999784155</v>
      </c>
    </row>
    <row r="531" spans="1:4" x14ac:dyDescent="0.3">
      <c r="A531" s="93">
        <v>59657</v>
      </c>
      <c r="B531">
        <v>15.185173597287999</v>
      </c>
      <c r="C531">
        <v>14.721406652146699</v>
      </c>
      <c r="D531">
        <v>15.648940542429401</v>
      </c>
    </row>
    <row r="532" spans="1:4" x14ac:dyDescent="0.3">
      <c r="A532" s="93">
        <v>59688</v>
      </c>
      <c r="B532">
        <v>15.1858282478119</v>
      </c>
      <c r="C532">
        <v>14.721775565338399</v>
      </c>
      <c r="D532">
        <v>15.6498809302854</v>
      </c>
    </row>
    <row r="533" spans="1:4" x14ac:dyDescent="0.3">
      <c r="A533" s="93">
        <v>59718</v>
      </c>
      <c r="B533">
        <v>15.1864828983358</v>
      </c>
      <c r="C533">
        <v>14.722144654362699</v>
      </c>
      <c r="D533">
        <v>15.650821142308899</v>
      </c>
    </row>
    <row r="534" spans="1:4" x14ac:dyDescent="0.3">
      <c r="A534" s="93">
        <v>59749</v>
      </c>
      <c r="B534">
        <v>15.187137548859701</v>
      </c>
      <c r="C534">
        <v>14.722513918895499</v>
      </c>
      <c r="D534">
        <v>15.6517611788239</v>
      </c>
    </row>
    <row r="535" spans="1:4" x14ac:dyDescent="0.3">
      <c r="A535" s="93">
        <v>59780</v>
      </c>
      <c r="B535">
        <v>15.187792199383599</v>
      </c>
      <c r="C535">
        <v>14.7228833586134</v>
      </c>
      <c r="D535">
        <v>15.652701040153699</v>
      </c>
    </row>
    <row r="536" spans="1:4" x14ac:dyDescent="0.3">
      <c r="A536" s="93">
        <v>59810</v>
      </c>
      <c r="B536">
        <v>15.188446849907599</v>
      </c>
      <c r="C536">
        <v>14.7232529731945</v>
      </c>
      <c r="D536">
        <v>15.653640726620701</v>
      </c>
    </row>
    <row r="537" spans="1:4" x14ac:dyDescent="0.3">
      <c r="A537" s="93">
        <v>59841</v>
      </c>
      <c r="B537">
        <v>15.1891015004314</v>
      </c>
      <c r="C537">
        <v>14.723622762317101</v>
      </c>
      <c r="D537">
        <v>15.6545802385457</v>
      </c>
    </row>
    <row r="538" spans="1:4" x14ac:dyDescent="0.3">
      <c r="A538" s="93">
        <v>59871</v>
      </c>
      <c r="B538">
        <v>15.1897561509554</v>
      </c>
      <c r="C538">
        <v>14.723992725661301</v>
      </c>
      <c r="D538">
        <v>15.6555195762494</v>
      </c>
    </row>
    <row r="539" spans="1:4" x14ac:dyDescent="0.3">
      <c r="A539" s="93">
        <v>59902</v>
      </c>
      <c r="B539">
        <v>15.190410801479199</v>
      </c>
      <c r="C539">
        <v>14.7243628629077</v>
      </c>
      <c r="D539">
        <v>15.6564587400507</v>
      </c>
    </row>
    <row r="540" spans="1:4" x14ac:dyDescent="0.3">
      <c r="A540" s="93">
        <v>59933</v>
      </c>
      <c r="B540">
        <v>15.191065452003199</v>
      </c>
      <c r="C540">
        <v>14.7247331737381</v>
      </c>
      <c r="D540">
        <v>15.657397730268199</v>
      </c>
    </row>
    <row r="541" spans="1:4" x14ac:dyDescent="0.3">
      <c r="A541" s="93">
        <v>59962</v>
      </c>
      <c r="B541">
        <v>15.191720102527199</v>
      </c>
      <c r="C541">
        <v>14.7251036578352</v>
      </c>
      <c r="D541">
        <v>15.658336547219101</v>
      </c>
    </row>
    <row r="542" spans="1:4" x14ac:dyDescent="0.3">
      <c r="A542" s="93">
        <v>59993</v>
      </c>
      <c r="B542">
        <v>15.192374753051</v>
      </c>
      <c r="C542">
        <v>14.7254743148823</v>
      </c>
      <c r="D542">
        <v>15.659275191219701</v>
      </c>
    </row>
    <row r="543" spans="1:4" x14ac:dyDescent="0.3">
      <c r="A543" s="93">
        <v>60023</v>
      </c>
      <c r="B543">
        <v>15.193029403574901</v>
      </c>
      <c r="C543">
        <v>14.7258451445643</v>
      </c>
      <c r="D543">
        <v>15.6602136625854</v>
      </c>
    </row>
    <row r="544" spans="1:4" x14ac:dyDescent="0.3">
      <c r="A544" s="93">
        <v>60054</v>
      </c>
      <c r="B544">
        <v>15.1936840540987</v>
      </c>
      <c r="C544">
        <v>14.726216146566699</v>
      </c>
      <c r="D544">
        <v>15.6611519616308</v>
      </c>
    </row>
    <row r="545" spans="1:4" x14ac:dyDescent="0.3">
      <c r="A545" s="93">
        <v>60084</v>
      </c>
      <c r="B545">
        <v>15.1943387046227</v>
      </c>
      <c r="C545">
        <v>14.726587320576099</v>
      </c>
      <c r="D545">
        <v>15.662090088669199</v>
      </c>
    </row>
    <row r="546" spans="1:4" x14ac:dyDescent="0.3">
      <c r="A546" s="93">
        <v>60115</v>
      </c>
      <c r="B546">
        <v>15.1949933551466</v>
      </c>
      <c r="C546">
        <v>14.726958666279801</v>
      </c>
      <c r="D546">
        <v>15.6630280440133</v>
      </c>
    </row>
    <row r="547" spans="1:4" x14ac:dyDescent="0.3">
      <c r="A547" s="93">
        <v>60146</v>
      </c>
      <c r="B547">
        <v>15.195648005670501</v>
      </c>
      <c r="C547">
        <v>14.7273301833663</v>
      </c>
      <c r="D547">
        <v>15.6639658279746</v>
      </c>
    </row>
    <row r="548" spans="1:4" x14ac:dyDescent="0.3">
      <c r="A548" s="93">
        <v>60176</v>
      </c>
      <c r="B548">
        <v>15.196302656194399</v>
      </c>
      <c r="C548">
        <v>14.7277018715249</v>
      </c>
      <c r="D548">
        <v>15.664903440863901</v>
      </c>
    </row>
    <row r="549" spans="1:4" x14ac:dyDescent="0.3">
      <c r="A549" s="93">
        <v>60207</v>
      </c>
      <c r="B549">
        <v>15.1969573067183</v>
      </c>
      <c r="C549">
        <v>14.7280737304459</v>
      </c>
      <c r="D549">
        <v>15.6658408829907</v>
      </c>
    </row>
    <row r="550" spans="1:4" x14ac:dyDescent="0.3">
      <c r="A550" s="93">
        <v>60237</v>
      </c>
      <c r="B550">
        <v>15.1976119572422</v>
      </c>
      <c r="C550">
        <v>14.7284457598206</v>
      </c>
      <c r="D550">
        <v>15.6667781546639</v>
      </c>
    </row>
    <row r="551" spans="1:4" x14ac:dyDescent="0.3">
      <c r="A551" s="93">
        <v>60268</v>
      </c>
      <c r="B551">
        <v>15.198266607766101</v>
      </c>
      <c r="C551">
        <v>14.728817959340899</v>
      </c>
      <c r="D551">
        <v>15.6677152561913</v>
      </c>
    </row>
    <row r="552" spans="1:4" x14ac:dyDescent="0.3">
      <c r="A552" s="93">
        <v>60299</v>
      </c>
      <c r="B552">
        <v>15.19892125829</v>
      </c>
      <c r="C552">
        <v>14.7291903287002</v>
      </c>
      <c r="D552">
        <v>15.6686521878799</v>
      </c>
    </row>
    <row r="553" spans="1:4" x14ac:dyDescent="0.3">
      <c r="A553" s="93">
        <v>60327</v>
      </c>
      <c r="B553">
        <v>15.199575908813999</v>
      </c>
      <c r="C553">
        <v>14.7295628675923</v>
      </c>
      <c r="D553">
        <v>15.669588950035701</v>
      </c>
    </row>
    <row r="554" spans="1:4" x14ac:dyDescent="0.3">
      <c r="A554" s="93">
        <v>60358</v>
      </c>
      <c r="B554">
        <v>15.2002305593379</v>
      </c>
      <c r="C554">
        <v>14.729935575712</v>
      </c>
      <c r="D554">
        <v>15.6705255429637</v>
      </c>
    </row>
    <row r="555" spans="1:4" x14ac:dyDescent="0.3">
      <c r="A555" s="93">
        <v>60388</v>
      </c>
      <c r="B555">
        <v>15.200885209861701</v>
      </c>
      <c r="C555">
        <v>14.7303084527554</v>
      </c>
      <c r="D555">
        <v>15.671461966968099</v>
      </c>
    </row>
    <row r="556" spans="1:4" x14ac:dyDescent="0.3">
      <c r="A556" s="93">
        <v>60419</v>
      </c>
      <c r="B556">
        <v>15.2015398603856</v>
      </c>
      <c r="C556">
        <v>14.7306814984191</v>
      </c>
      <c r="D556">
        <v>15.6723982223522</v>
      </c>
    </row>
    <row r="557" spans="1:4" x14ac:dyDescent="0.3">
      <c r="A557" s="93">
        <v>60449</v>
      </c>
      <c r="B557">
        <v>15.2021945109095</v>
      </c>
      <c r="C557">
        <v>14.731054712400701</v>
      </c>
      <c r="D557">
        <v>15.673334309418401</v>
      </c>
    </row>
    <row r="558" spans="1:4" x14ac:dyDescent="0.3">
      <c r="A558" s="93">
        <v>60480</v>
      </c>
      <c r="B558">
        <v>15.2028491614335</v>
      </c>
      <c r="C558">
        <v>14.731428094398799</v>
      </c>
      <c r="D558">
        <v>15.674270228468099</v>
      </c>
    </row>
    <row r="559" spans="1:4" x14ac:dyDescent="0.3">
      <c r="A559" s="93">
        <v>60511</v>
      </c>
      <c r="B559">
        <v>15.2035038119574</v>
      </c>
      <c r="C559">
        <v>14.731801644112799</v>
      </c>
      <c r="D559">
        <v>15.6752059798019</v>
      </c>
    </row>
    <row r="560" spans="1:4" x14ac:dyDescent="0.3">
      <c r="A560" s="93">
        <v>60541</v>
      </c>
      <c r="B560">
        <v>15.204158462481301</v>
      </c>
      <c r="C560">
        <v>14.7321753612432</v>
      </c>
      <c r="D560">
        <v>15.676141563719399</v>
      </c>
    </row>
    <row r="561" spans="1:4" x14ac:dyDescent="0.3">
      <c r="A561" s="93">
        <v>60572</v>
      </c>
      <c r="B561">
        <v>15.2048131130052</v>
      </c>
      <c r="C561">
        <v>14.732549245491001</v>
      </c>
      <c r="D561">
        <v>15.6770769805194</v>
      </c>
    </row>
    <row r="562" spans="1:4" x14ac:dyDescent="0.3">
      <c r="A562" s="93">
        <v>60602</v>
      </c>
      <c r="B562">
        <v>15.2054677635291</v>
      </c>
      <c r="C562">
        <v>14.7329232965584</v>
      </c>
      <c r="D562">
        <v>15.6780122304997</v>
      </c>
    </row>
    <row r="563" spans="1:4" x14ac:dyDescent="0.3">
      <c r="A563" s="93">
        <v>60633</v>
      </c>
      <c r="B563">
        <v>15.206122414053</v>
      </c>
      <c r="C563">
        <v>14.7332975141485</v>
      </c>
      <c r="D563">
        <v>15.678947313957501</v>
      </c>
    </row>
    <row r="564" spans="1:4" x14ac:dyDescent="0.3">
      <c r="A564" s="93">
        <v>60664</v>
      </c>
      <c r="B564">
        <v>15.206777064576899</v>
      </c>
      <c r="C564">
        <v>14.733671897965101</v>
      </c>
      <c r="D564">
        <v>15.679882231188801</v>
      </c>
    </row>
    <row r="565" spans="1:4" x14ac:dyDescent="0.3">
      <c r="A565" s="93">
        <v>60692</v>
      </c>
      <c r="B565">
        <v>15.2074317151008</v>
      </c>
      <c r="C565">
        <v>14.734046447712901</v>
      </c>
      <c r="D565">
        <v>15.6808169824888</v>
      </c>
    </row>
    <row r="566" spans="1:4" x14ac:dyDescent="0.3">
      <c r="A566" s="93">
        <v>60723</v>
      </c>
      <c r="B566">
        <v>15.2080863656247</v>
      </c>
      <c r="C566">
        <v>14.734421163097601</v>
      </c>
      <c r="D566">
        <v>15.681751568151901</v>
      </c>
    </row>
    <row r="567" spans="1:4" x14ac:dyDescent="0.3">
      <c r="A567" s="93">
        <v>60753</v>
      </c>
      <c r="B567">
        <v>15.208741016148601</v>
      </c>
      <c r="C567">
        <v>14.7347960438257</v>
      </c>
      <c r="D567">
        <v>15.682685988471601</v>
      </c>
    </row>
    <row r="568" spans="1:4" x14ac:dyDescent="0.3">
      <c r="A568" s="93">
        <v>60784</v>
      </c>
      <c r="B568">
        <v>15.209395666672499</v>
      </c>
      <c r="C568">
        <v>14.735171089604499</v>
      </c>
      <c r="D568">
        <v>15.683620243740499</v>
      </c>
    </row>
    <row r="569" spans="1:4" x14ac:dyDescent="0.3">
      <c r="A569" s="93">
        <v>60814</v>
      </c>
      <c r="B569">
        <v>15.2100503171964</v>
      </c>
      <c r="C569">
        <v>14.735546300142399</v>
      </c>
      <c r="D569">
        <v>15.6845543342505</v>
      </c>
    </row>
    <row r="570" spans="1:4" x14ac:dyDescent="0.3">
      <c r="A570" s="93">
        <v>60845</v>
      </c>
      <c r="B570">
        <v>15.2107049677203</v>
      </c>
      <c r="C570">
        <v>14.735921675148299</v>
      </c>
      <c r="D570">
        <v>15.6854882602924</v>
      </c>
    </row>
    <row r="571" spans="1:4" x14ac:dyDescent="0.3">
      <c r="A571" s="93">
        <v>60876</v>
      </c>
      <c r="B571">
        <v>15.211359618244201</v>
      </c>
      <c r="C571">
        <v>14.7362972143322</v>
      </c>
      <c r="D571">
        <v>15.6864220221563</v>
      </c>
    </row>
    <row r="572" spans="1:4" x14ac:dyDescent="0.3">
      <c r="A572" s="93">
        <v>60906</v>
      </c>
      <c r="B572">
        <v>15.212014268768201</v>
      </c>
      <c r="C572">
        <v>14.736672917404899</v>
      </c>
      <c r="D572">
        <v>15.687355620131401</v>
      </c>
    </row>
    <row r="573" spans="1:4" x14ac:dyDescent="0.3">
      <c r="A573" s="93">
        <v>60937</v>
      </c>
      <c r="B573">
        <v>15.212668919292099</v>
      </c>
      <c r="C573">
        <v>14.7370487840781</v>
      </c>
      <c r="D573">
        <v>15.688289054506001</v>
      </c>
    </row>
    <row r="574" spans="1:4" x14ac:dyDescent="0.3">
      <c r="A574" s="93">
        <v>60967</v>
      </c>
      <c r="B574">
        <v>15.213323569816</v>
      </c>
      <c r="C574">
        <v>14.7374248140642</v>
      </c>
      <c r="D574">
        <v>15.6892223255677</v>
      </c>
    </row>
    <row r="575" spans="1:4" x14ac:dyDescent="0.3">
      <c r="A575" s="93">
        <v>60998</v>
      </c>
      <c r="B575">
        <v>15.2139782203399</v>
      </c>
      <c r="C575">
        <v>14.7378010070766</v>
      </c>
      <c r="D575">
        <v>15.6901554336032</v>
      </c>
    </row>
    <row r="576" spans="1:4" x14ac:dyDescent="0.3">
      <c r="A576" s="93">
        <v>61029</v>
      </c>
      <c r="B576">
        <v>15.214632870863801</v>
      </c>
      <c r="C576">
        <v>14.738177362829401</v>
      </c>
      <c r="D576">
        <v>15.691088378898201</v>
      </c>
    </row>
    <row r="577" spans="1:4" x14ac:dyDescent="0.3">
      <c r="A577" s="93">
        <v>61057</v>
      </c>
      <c r="B577">
        <v>15.215287521387699</v>
      </c>
      <c r="C577">
        <v>14.7385538810376</v>
      </c>
      <c r="D577">
        <v>15.6920211617378</v>
      </c>
    </row>
    <row r="578" spans="1:4" x14ac:dyDescent="0.3">
      <c r="A578" s="93">
        <v>61088</v>
      </c>
      <c r="B578">
        <v>15.2159421719116</v>
      </c>
      <c r="C578">
        <v>14.738930561417099</v>
      </c>
      <c r="D578">
        <v>15.6929537824061</v>
      </c>
    </row>
    <row r="579" spans="1:4" x14ac:dyDescent="0.3">
      <c r="A579" s="93">
        <v>61118</v>
      </c>
      <c r="B579">
        <v>15.2165968224355</v>
      </c>
      <c r="C579">
        <v>14.739307403684499</v>
      </c>
      <c r="D579">
        <v>15.693886241186499</v>
      </c>
    </row>
    <row r="580" spans="1:4" x14ac:dyDescent="0.3">
      <c r="A580" s="93">
        <v>61149</v>
      </c>
      <c r="B580">
        <v>15.217251472959401</v>
      </c>
      <c r="C580">
        <v>14.7396844075573</v>
      </c>
      <c r="D580">
        <v>15.694818538361501</v>
      </c>
    </row>
    <row r="581" spans="1:4" x14ac:dyDescent="0.3">
      <c r="A581" s="93">
        <v>61179</v>
      </c>
      <c r="B581">
        <v>15.217906123483299</v>
      </c>
      <c r="C581">
        <v>14.740061572753801</v>
      </c>
      <c r="D581">
        <v>15.695750674212899</v>
      </c>
    </row>
    <row r="582" spans="1:4" x14ac:dyDescent="0.3">
      <c r="A582" s="93">
        <v>61210</v>
      </c>
      <c r="B582">
        <v>15.2185607740072</v>
      </c>
      <c r="C582">
        <v>14.7404388989931</v>
      </c>
      <c r="D582">
        <v>15.696682649021399</v>
      </c>
    </row>
    <row r="583" spans="1:4" x14ac:dyDescent="0.3">
      <c r="A583" s="93">
        <v>61241</v>
      </c>
      <c r="B583">
        <v>15.2192154245311</v>
      </c>
      <c r="C583">
        <v>14.7408163859951</v>
      </c>
      <c r="D583">
        <v>15.697614463067101</v>
      </c>
    </row>
    <row r="584" spans="1:4" x14ac:dyDescent="0.3">
      <c r="A584" s="93">
        <v>61271</v>
      </c>
      <c r="B584">
        <v>15.2198700750551</v>
      </c>
      <c r="C584">
        <v>14.741194033480699</v>
      </c>
      <c r="D584">
        <v>15.6985461166294</v>
      </c>
    </row>
    <row r="585" spans="1:4" x14ac:dyDescent="0.3">
      <c r="A585" s="93">
        <v>61302</v>
      </c>
      <c r="B585">
        <v>15.220524725579001</v>
      </c>
      <c r="C585">
        <v>14.7415718411713</v>
      </c>
      <c r="D585">
        <v>15.6994776099866</v>
      </c>
    </row>
    <row r="586" spans="1:4" x14ac:dyDescent="0.3">
      <c r="A586" s="93">
        <v>61332</v>
      </c>
      <c r="B586">
        <v>15.221179376102899</v>
      </c>
      <c r="C586">
        <v>14.7419498087893</v>
      </c>
      <c r="D586">
        <v>15.7004089434164</v>
      </c>
    </row>
    <row r="587" spans="1:4" x14ac:dyDescent="0.3">
      <c r="A587" s="93">
        <v>61363</v>
      </c>
      <c r="B587">
        <v>15.2218340266268</v>
      </c>
      <c r="C587">
        <v>14.742327936057899</v>
      </c>
      <c r="D587">
        <v>15.7013401171957</v>
      </c>
    </row>
    <row r="588" spans="1:4" x14ac:dyDescent="0.3">
      <c r="A588" s="93">
        <v>61394</v>
      </c>
      <c r="B588">
        <v>15.2224886771507</v>
      </c>
      <c r="C588">
        <v>14.742706222701001</v>
      </c>
      <c r="D588">
        <v>15.7022711316004</v>
      </c>
    </row>
    <row r="589" spans="1:4" x14ac:dyDescent="0.3">
      <c r="A589" s="93">
        <v>61423</v>
      </c>
      <c r="B589">
        <v>15.223143327674601</v>
      </c>
      <c r="C589">
        <v>14.7430846684433</v>
      </c>
      <c r="D589">
        <v>15.7032019869058</v>
      </c>
    </row>
    <row r="590" spans="1:4" x14ac:dyDescent="0.3">
      <c r="A590" s="93">
        <v>61454</v>
      </c>
      <c r="B590">
        <v>15.223797978198499</v>
      </c>
      <c r="C590">
        <v>14.7434632730105</v>
      </c>
      <c r="D590">
        <v>15.704132683386501</v>
      </c>
    </row>
    <row r="591" spans="1:4" x14ac:dyDescent="0.3">
      <c r="A591" s="93">
        <v>61484</v>
      </c>
      <c r="B591">
        <v>15.2244526287224</v>
      </c>
      <c r="C591">
        <v>14.7438420361288</v>
      </c>
      <c r="D591">
        <v>15.705063221315999</v>
      </c>
    </row>
    <row r="592" spans="1:4" x14ac:dyDescent="0.3">
      <c r="A592" s="93">
        <v>61515</v>
      </c>
      <c r="B592">
        <v>15.2251072792463</v>
      </c>
      <c r="C592">
        <v>14.7442209575254</v>
      </c>
      <c r="D592">
        <v>15.705993600967201</v>
      </c>
    </row>
    <row r="593" spans="1:4" x14ac:dyDescent="0.3">
      <c r="A593" s="93">
        <v>61545</v>
      </c>
      <c r="B593">
        <v>15.225761929770201</v>
      </c>
      <c r="C593">
        <v>14.7446000369281</v>
      </c>
      <c r="D593">
        <v>15.7069238226123</v>
      </c>
    </row>
    <row r="594" spans="1:4" x14ac:dyDescent="0.3">
      <c r="A594" s="93">
        <v>61576</v>
      </c>
      <c r="B594">
        <v>15.226416580294099</v>
      </c>
      <c r="C594">
        <v>14.744979274065701</v>
      </c>
      <c r="D594">
        <v>15.707853886522599</v>
      </c>
    </row>
    <row r="595" spans="1:4" x14ac:dyDescent="0.3">
      <c r="A595" s="93">
        <v>61607</v>
      </c>
      <c r="B595">
        <v>15.227071230818</v>
      </c>
      <c r="C595">
        <v>14.7453586686675</v>
      </c>
      <c r="D595">
        <v>15.7087837929686</v>
      </c>
    </row>
    <row r="596" spans="1:4" x14ac:dyDescent="0.3">
      <c r="A596" s="93">
        <v>61637</v>
      </c>
      <c r="B596">
        <v>15.2277258813419</v>
      </c>
      <c r="C596">
        <v>14.745738220463799</v>
      </c>
      <c r="D596">
        <v>15.709713542220101</v>
      </c>
    </row>
    <row r="597" spans="1:4" x14ac:dyDescent="0.3">
      <c r="A597" s="93">
        <v>61668</v>
      </c>
      <c r="B597">
        <v>15.228380531865801</v>
      </c>
      <c r="C597">
        <v>14.746117929185599</v>
      </c>
      <c r="D597">
        <v>15.7106431345461</v>
      </c>
    </row>
    <row r="598" spans="1:4" x14ac:dyDescent="0.3">
      <c r="A598" s="93">
        <v>61698</v>
      </c>
      <c r="B598">
        <v>15.229035182389801</v>
      </c>
      <c r="C598">
        <v>14.7464977945647</v>
      </c>
      <c r="D598">
        <v>15.7115725702148</v>
      </c>
    </row>
    <row r="599" spans="1:4" x14ac:dyDescent="0.3">
      <c r="A599" s="93">
        <v>61729</v>
      </c>
      <c r="B599">
        <v>15.229689832913699</v>
      </c>
      <c r="C599">
        <v>14.746877816333599</v>
      </c>
      <c r="D599">
        <v>15.7125018494937</v>
      </c>
    </row>
    <row r="600" spans="1:4" x14ac:dyDescent="0.3">
      <c r="A600" s="93">
        <v>61760</v>
      </c>
      <c r="B600">
        <v>15.2303444834376</v>
      </c>
      <c r="C600">
        <v>14.7472579942255</v>
      </c>
      <c r="D600">
        <v>15.7134309726497</v>
      </c>
    </row>
    <row r="601" spans="1:4" x14ac:dyDescent="0.3">
      <c r="A601" s="93">
        <v>61788</v>
      </c>
      <c r="B601">
        <v>15.2309991339615</v>
      </c>
      <c r="C601">
        <v>14.747638327974499</v>
      </c>
      <c r="D601">
        <v>15.714359939948499</v>
      </c>
    </row>
    <row r="602" spans="1:4" x14ac:dyDescent="0.3">
      <c r="A602" s="93">
        <v>61819</v>
      </c>
      <c r="B602">
        <v>15.231653784485401</v>
      </c>
      <c r="C602">
        <v>14.748018817315399</v>
      </c>
      <c r="D602">
        <v>15.7152887516554</v>
      </c>
    </row>
    <row r="603" spans="1:4" x14ac:dyDescent="0.3">
      <c r="A603" s="93">
        <v>61849</v>
      </c>
      <c r="B603">
        <v>15.232308435009299</v>
      </c>
      <c r="C603">
        <v>14.7483994619838</v>
      </c>
      <c r="D603">
        <v>15.716217408034799</v>
      </c>
    </row>
    <row r="604" spans="1:4" x14ac:dyDescent="0.3">
      <c r="A604" s="93">
        <v>61880</v>
      </c>
      <c r="B604">
        <v>15.2329630855332</v>
      </c>
      <c r="C604">
        <v>14.748780261715799</v>
      </c>
      <c r="D604">
        <v>15.717145909350499</v>
      </c>
    </row>
    <row r="605" spans="1:4" x14ac:dyDescent="0.3">
      <c r="A605" s="93">
        <v>61910</v>
      </c>
      <c r="B605">
        <v>15.2336177360571</v>
      </c>
      <c r="C605">
        <v>14.7491612162487</v>
      </c>
      <c r="D605">
        <v>15.718074255865499</v>
      </c>
    </row>
    <row r="606" spans="1:4" x14ac:dyDescent="0.3">
      <c r="A606" s="93">
        <v>61941</v>
      </c>
      <c r="B606">
        <v>15.234272386581001</v>
      </c>
      <c r="C606">
        <v>14.7495423253201</v>
      </c>
      <c r="D606">
        <v>15.7190024478419</v>
      </c>
    </row>
    <row r="607" spans="1:4" x14ac:dyDescent="0.3">
      <c r="A607" s="93">
        <v>61972</v>
      </c>
      <c r="B607">
        <v>15.234927037104899</v>
      </c>
      <c r="C607">
        <v>14.749923588668601</v>
      </c>
      <c r="D607">
        <v>15.7199304855412</v>
      </c>
    </row>
    <row r="608" spans="1:4" x14ac:dyDescent="0.3">
      <c r="A608" s="93">
        <v>62002</v>
      </c>
      <c r="B608">
        <v>15.2355816876288</v>
      </c>
      <c r="C608">
        <v>14.7503050060334</v>
      </c>
      <c r="D608">
        <v>15.720858369224199</v>
      </c>
    </row>
    <row r="609" spans="1:4" x14ac:dyDescent="0.3">
      <c r="A609" s="93">
        <v>62033</v>
      </c>
      <c r="B609">
        <v>15.2362363381527</v>
      </c>
      <c r="C609">
        <v>14.7506865771546</v>
      </c>
      <c r="D609">
        <v>15.721786099150901</v>
      </c>
    </row>
    <row r="610" spans="1:4" x14ac:dyDescent="0.3">
      <c r="A610" s="93">
        <v>62063</v>
      </c>
      <c r="B610">
        <v>15.236890988676601</v>
      </c>
      <c r="C610">
        <v>14.751068301772801</v>
      </c>
      <c r="D610">
        <v>15.722713675580501</v>
      </c>
    </row>
    <row r="611" spans="1:4" x14ac:dyDescent="0.3">
      <c r="A611" s="93">
        <v>62094</v>
      </c>
      <c r="B611">
        <v>15.237545639200601</v>
      </c>
      <c r="C611">
        <v>14.751450179629501</v>
      </c>
      <c r="D611">
        <v>15.7236410987716</v>
      </c>
    </row>
    <row r="612" spans="1:4" x14ac:dyDescent="0.3">
      <c r="A612" s="93">
        <v>62125</v>
      </c>
      <c r="B612">
        <v>15.238200289724499</v>
      </c>
      <c r="C612">
        <v>14.751832210466899</v>
      </c>
      <c r="D612">
        <v>15.7245683689821</v>
      </c>
    </row>
    <row r="613" spans="1:4" x14ac:dyDescent="0.3">
      <c r="A613" s="93">
        <v>62153</v>
      </c>
      <c r="B613">
        <v>15.2388549402484</v>
      </c>
      <c r="C613">
        <v>14.752214394027799</v>
      </c>
      <c r="D613">
        <v>15.725495486468899</v>
      </c>
    </row>
    <row r="614" spans="1:4" x14ac:dyDescent="0.3">
      <c r="A614" s="93">
        <v>62184</v>
      </c>
      <c r="B614">
        <v>15.2395095907723</v>
      </c>
      <c r="C614">
        <v>14.752596730055901</v>
      </c>
      <c r="D614">
        <v>15.726422451488601</v>
      </c>
    </row>
    <row r="615" spans="1:4" x14ac:dyDescent="0.3">
      <c r="A615" s="93">
        <v>62214</v>
      </c>
      <c r="B615">
        <v>15.240164241296201</v>
      </c>
      <c r="C615">
        <v>14.7529792182956</v>
      </c>
      <c r="D615">
        <v>15.7273492642968</v>
      </c>
    </row>
    <row r="616" spans="1:4" x14ac:dyDescent="0.3">
      <c r="A616" s="93">
        <v>62245</v>
      </c>
      <c r="B616">
        <v>15.2408188918201</v>
      </c>
      <c r="C616">
        <v>14.7533618584918</v>
      </c>
      <c r="D616">
        <v>15.728275925148401</v>
      </c>
    </row>
    <row r="617" spans="1:4" x14ac:dyDescent="0.3">
      <c r="A617" s="93">
        <v>62275</v>
      </c>
      <c r="B617">
        <v>15.241473542344</v>
      </c>
      <c r="C617">
        <v>14.753744650390299</v>
      </c>
      <c r="D617">
        <v>15.729202434297701</v>
      </c>
    </row>
    <row r="618" spans="1:4" x14ac:dyDescent="0.3">
      <c r="A618" s="93">
        <v>62306</v>
      </c>
      <c r="B618">
        <v>15.2421281928679</v>
      </c>
      <c r="C618">
        <v>14.754127593737699</v>
      </c>
      <c r="D618">
        <v>15.7301287919981</v>
      </c>
    </row>
    <row r="619" spans="1:4" x14ac:dyDescent="0.3">
      <c r="A619" s="93">
        <v>62337</v>
      </c>
      <c r="B619">
        <v>15.242782843391799</v>
      </c>
      <c r="C619">
        <v>14.754510688281</v>
      </c>
      <c r="D619">
        <v>15.7310549985027</v>
      </c>
    </row>
    <row r="620" spans="1:4" x14ac:dyDescent="0.3">
      <c r="A620" s="93">
        <v>62367</v>
      </c>
      <c r="B620">
        <v>15.2434374939157</v>
      </c>
      <c r="C620">
        <v>14.7548939337681</v>
      </c>
      <c r="D620">
        <v>15.731981054063301</v>
      </c>
    </row>
    <row r="621" spans="1:4" x14ac:dyDescent="0.3">
      <c r="A621" s="93">
        <v>62398</v>
      </c>
      <c r="B621">
        <v>15.2440921444396</v>
      </c>
      <c r="C621">
        <v>14.755277329947599</v>
      </c>
      <c r="D621">
        <v>15.732906958931601</v>
      </c>
    </row>
    <row r="622" spans="1:4" x14ac:dyDescent="0.3">
      <c r="A622" s="93">
        <v>62428</v>
      </c>
      <c r="B622">
        <v>15.2447467949635</v>
      </c>
      <c r="C622">
        <v>14.7556608765689</v>
      </c>
      <c r="D622">
        <v>15.733832713358201</v>
      </c>
    </row>
    <row r="623" spans="1:4" x14ac:dyDescent="0.3">
      <c r="A623" s="93">
        <v>62459</v>
      </c>
      <c r="B623">
        <v>15.245401445487399</v>
      </c>
      <c r="C623">
        <v>14.756044573381701</v>
      </c>
      <c r="D623">
        <v>15.7347583175931</v>
      </c>
    </row>
    <row r="624" spans="1:4" x14ac:dyDescent="0.3">
      <c r="A624" s="93">
        <v>62490</v>
      </c>
      <c r="B624">
        <v>15.2460560960113</v>
      </c>
      <c r="C624">
        <v>14.756428420136899</v>
      </c>
      <c r="D624">
        <v>15.7356837718858</v>
      </c>
    </row>
    <row r="625" spans="1:4" x14ac:dyDescent="0.3">
      <c r="A625" s="93">
        <v>62518</v>
      </c>
      <c r="B625">
        <v>15.2467107465353</v>
      </c>
      <c r="C625">
        <v>14.756812416585699</v>
      </c>
      <c r="D625">
        <v>15.7366090764848</v>
      </c>
    </row>
    <row r="626" spans="1:4" x14ac:dyDescent="0.3">
      <c r="A626" s="93">
        <v>62549</v>
      </c>
      <c r="B626">
        <v>15.2473653970592</v>
      </c>
      <c r="C626">
        <v>14.757196562480299</v>
      </c>
      <c r="D626">
        <v>15.737534231638101</v>
      </c>
    </row>
    <row r="627" spans="1:4" x14ac:dyDescent="0.3">
      <c r="A627" s="93">
        <v>62579</v>
      </c>
      <c r="B627">
        <v>15.2480200475831</v>
      </c>
      <c r="C627">
        <v>14.757580857573201</v>
      </c>
      <c r="D627">
        <v>15.738459237593</v>
      </c>
    </row>
    <row r="628" spans="1:4" x14ac:dyDescent="0.3">
      <c r="A628" s="93">
        <v>62610</v>
      </c>
      <c r="B628">
        <v>15.248674698106999</v>
      </c>
      <c r="C628">
        <v>14.757965301617901</v>
      </c>
      <c r="D628">
        <v>15.739384094596099</v>
      </c>
    </row>
    <row r="629" spans="1:4" x14ac:dyDescent="0.3">
      <c r="A629" s="93">
        <v>62640</v>
      </c>
      <c r="B629">
        <v>15.2493293486309</v>
      </c>
      <c r="C629">
        <v>14.7583498943685</v>
      </c>
      <c r="D629">
        <v>15.740308802893299</v>
      </c>
    </row>
    <row r="630" spans="1:4" x14ac:dyDescent="0.3">
      <c r="A630" s="93">
        <v>62671</v>
      </c>
      <c r="B630">
        <v>15.2499839991548</v>
      </c>
      <c r="C630">
        <v>14.7587346355797</v>
      </c>
      <c r="D630">
        <v>15.741233362729901</v>
      </c>
    </row>
    <row r="631" spans="1:4" x14ac:dyDescent="0.3">
      <c r="A631" s="93">
        <v>62702</v>
      </c>
      <c r="B631">
        <v>15.250638649678701</v>
      </c>
      <c r="C631">
        <v>14.759119525007</v>
      </c>
      <c r="D631">
        <v>15.7421577743504</v>
      </c>
    </row>
    <row r="632" spans="1:4" x14ac:dyDescent="0.3">
      <c r="A632" s="93">
        <v>62732</v>
      </c>
      <c r="B632">
        <v>15.251293300202599</v>
      </c>
      <c r="C632">
        <v>14.7595045624064</v>
      </c>
      <c r="D632">
        <v>15.7430820379988</v>
      </c>
    </row>
    <row r="633" spans="1:4" x14ac:dyDescent="0.3">
      <c r="A633" s="93">
        <v>62763</v>
      </c>
      <c r="B633">
        <v>15.2519479507265</v>
      </c>
      <c r="C633">
        <v>14.7598897475348</v>
      </c>
      <c r="D633">
        <v>15.744006153918299</v>
      </c>
    </row>
    <row r="634" spans="1:4" x14ac:dyDescent="0.3">
      <c r="A634" s="93">
        <v>62793</v>
      </c>
      <c r="B634">
        <v>15.2526026012504</v>
      </c>
      <c r="C634">
        <v>14.7602750801495</v>
      </c>
      <c r="D634">
        <v>15.7449301223514</v>
      </c>
    </row>
    <row r="635" spans="1:4" x14ac:dyDescent="0.3">
      <c r="A635" s="93">
        <v>62824</v>
      </c>
      <c r="B635">
        <v>15.253257251774301</v>
      </c>
      <c r="C635">
        <v>14.760660560008599</v>
      </c>
      <c r="D635">
        <v>15.7458539435401</v>
      </c>
    </row>
    <row r="636" spans="1:4" x14ac:dyDescent="0.3">
      <c r="A636" s="93">
        <v>62855</v>
      </c>
      <c r="B636">
        <v>15.253911902298199</v>
      </c>
      <c r="C636">
        <v>14.7610461868709</v>
      </c>
      <c r="D636">
        <v>15.7467776177256</v>
      </c>
    </row>
    <row r="637" spans="1:4" x14ac:dyDescent="0.3">
      <c r="A637" s="93">
        <v>62884</v>
      </c>
      <c r="B637">
        <v>15.254566552822199</v>
      </c>
      <c r="C637">
        <v>14.7614319604959</v>
      </c>
      <c r="D637">
        <v>15.747701145148399</v>
      </c>
    </row>
    <row r="638" spans="1:4" x14ac:dyDescent="0.3">
      <c r="A638" s="93">
        <v>62915</v>
      </c>
      <c r="B638">
        <v>15.2552212033461</v>
      </c>
      <c r="C638">
        <v>14.7618178806435</v>
      </c>
      <c r="D638">
        <v>15.7486245260486</v>
      </c>
    </row>
    <row r="639" spans="1:4" x14ac:dyDescent="0.3">
      <c r="A639" s="93">
        <v>62945</v>
      </c>
      <c r="B639">
        <v>15.25587585387</v>
      </c>
      <c r="C639">
        <v>14.7622039470745</v>
      </c>
      <c r="D639">
        <v>15.749547760665401</v>
      </c>
    </row>
    <row r="640" spans="1:4" x14ac:dyDescent="0.3">
      <c r="A640" s="93">
        <v>62976</v>
      </c>
      <c r="B640">
        <v>15.256530504393901</v>
      </c>
      <c r="C640">
        <v>14.7625901595503</v>
      </c>
      <c r="D640">
        <v>15.7504708492374</v>
      </c>
    </row>
    <row r="641" spans="1:4" x14ac:dyDescent="0.3">
      <c r="A641" s="93">
        <v>63006</v>
      </c>
      <c r="B641">
        <v>15.257185154917799</v>
      </c>
      <c r="C641">
        <v>14.7629765178329</v>
      </c>
      <c r="D641">
        <v>15.7513937920027</v>
      </c>
    </row>
    <row r="642" spans="1:4" x14ac:dyDescent="0.3">
      <c r="A642" s="93">
        <v>63037</v>
      </c>
      <c r="B642">
        <v>15.2578398054417</v>
      </c>
      <c r="C642">
        <v>14.763363021684899</v>
      </c>
      <c r="D642">
        <v>15.752316589198401</v>
      </c>
    </row>
    <row r="643" spans="1:4" x14ac:dyDescent="0.3">
      <c r="A643" s="93">
        <v>63068</v>
      </c>
      <c r="B643">
        <v>15.2584944559656</v>
      </c>
      <c r="C643">
        <v>14.7637496708698</v>
      </c>
      <c r="D643">
        <v>15.753239241061401</v>
      </c>
    </row>
    <row r="644" spans="1:4" x14ac:dyDescent="0.3">
      <c r="A644" s="93">
        <v>63098</v>
      </c>
      <c r="B644">
        <v>15.259149106489501</v>
      </c>
      <c r="C644">
        <v>14.764136465151299</v>
      </c>
      <c r="D644">
        <v>15.7541617478277</v>
      </c>
    </row>
    <row r="645" spans="1:4" x14ac:dyDescent="0.3">
      <c r="A645" s="93">
        <v>63129</v>
      </c>
      <c r="B645">
        <v>15.259803757013399</v>
      </c>
      <c r="C645">
        <v>14.764523404294099</v>
      </c>
      <c r="D645">
        <v>15.755084109732699</v>
      </c>
    </row>
    <row r="646" spans="1:4" x14ac:dyDescent="0.3">
      <c r="A646" s="93">
        <v>63159</v>
      </c>
      <c r="B646">
        <v>15.2604584075373</v>
      </c>
      <c r="C646">
        <v>14.7649104880634</v>
      </c>
      <c r="D646">
        <v>15.7560063270112</v>
      </c>
    </row>
    <row r="647" spans="1:4" x14ac:dyDescent="0.3">
      <c r="A647" s="93">
        <v>63190</v>
      </c>
      <c r="B647">
        <v>15.2611130580612</v>
      </c>
      <c r="C647">
        <v>14.7652977162252</v>
      </c>
      <c r="D647">
        <v>15.7569283998973</v>
      </c>
    </row>
    <row r="648" spans="1:4" x14ac:dyDescent="0.3">
      <c r="A648" s="93">
        <v>63221</v>
      </c>
      <c r="B648">
        <v>15.261767708585101</v>
      </c>
      <c r="C648">
        <v>14.7656850885457</v>
      </c>
      <c r="D648">
        <v>15.7578503286245</v>
      </c>
    </row>
    <row r="649" spans="1:4" x14ac:dyDescent="0.3">
      <c r="A649" s="93">
        <v>63249</v>
      </c>
      <c r="B649">
        <v>15.262422359108999</v>
      </c>
      <c r="C649">
        <v>14.766072604792299</v>
      </c>
      <c r="D649">
        <v>15.758772113425801</v>
      </c>
    </row>
    <row r="650" spans="1:4" x14ac:dyDescent="0.3">
      <c r="A650" s="93">
        <v>63280</v>
      </c>
      <c r="B650">
        <v>15.2630770096329</v>
      </c>
      <c r="C650">
        <v>14.766460264732601</v>
      </c>
      <c r="D650">
        <v>15.7596937545333</v>
      </c>
    </row>
    <row r="651" spans="1:4" x14ac:dyDescent="0.3">
      <c r="A651" s="93">
        <v>63310</v>
      </c>
      <c r="B651">
        <v>15.2637316601569</v>
      </c>
      <c r="C651">
        <v>14.766848068134999</v>
      </c>
      <c r="D651">
        <v>15.760615252178701</v>
      </c>
    </row>
    <row r="652" spans="1:4" x14ac:dyDescent="0.3">
      <c r="A652" s="93">
        <v>63341</v>
      </c>
      <c r="B652">
        <v>15.2643863106808</v>
      </c>
      <c r="C652">
        <v>14.7672360147685</v>
      </c>
      <c r="D652">
        <v>15.761536606592999</v>
      </c>
    </row>
    <row r="653" spans="1:4" x14ac:dyDescent="0.3">
      <c r="A653" s="93">
        <v>63371</v>
      </c>
      <c r="B653">
        <v>15.265040961204701</v>
      </c>
      <c r="C653">
        <v>14.767624104402699</v>
      </c>
      <c r="D653">
        <v>15.7624578180067</v>
      </c>
    </row>
    <row r="654" spans="1:4" x14ac:dyDescent="0.3">
      <c r="A654" s="93">
        <v>63402</v>
      </c>
      <c r="B654">
        <v>15.265695611728599</v>
      </c>
      <c r="C654">
        <v>14.7680123368078</v>
      </c>
      <c r="D654">
        <v>15.7633788866494</v>
      </c>
    </row>
    <row r="655" spans="1:4" x14ac:dyDescent="0.3">
      <c r="A655" s="93">
        <v>63433</v>
      </c>
      <c r="B655">
        <v>15.2663502622525</v>
      </c>
      <c r="C655">
        <v>14.7684007117546</v>
      </c>
      <c r="D655">
        <v>15.7642998127503</v>
      </c>
    </row>
    <row r="656" spans="1:4" x14ac:dyDescent="0.3">
      <c r="A656" s="93">
        <v>63463</v>
      </c>
      <c r="B656">
        <v>15.2670049127764</v>
      </c>
      <c r="C656">
        <v>14.7687892290147</v>
      </c>
      <c r="D656">
        <v>15.7652205965381</v>
      </c>
    </row>
    <row r="657" spans="1:4" x14ac:dyDescent="0.3">
      <c r="A657" s="93">
        <v>63494</v>
      </c>
      <c r="B657">
        <v>15.267659563300301</v>
      </c>
      <c r="C657">
        <v>14.76917788836</v>
      </c>
      <c r="D657">
        <v>15.7661412382406</v>
      </c>
    </row>
    <row r="658" spans="1:4" x14ac:dyDescent="0.3">
      <c r="A658" s="93">
        <v>63524</v>
      </c>
      <c r="B658">
        <v>15.268314213824199</v>
      </c>
      <c r="C658">
        <v>14.7695666895633</v>
      </c>
      <c r="D658">
        <v>15.767061738085101</v>
      </c>
    </row>
    <row r="659" spans="1:4" x14ac:dyDescent="0.3">
      <c r="A659" s="93">
        <v>63555</v>
      </c>
      <c r="B659">
        <v>15.2689688643481</v>
      </c>
      <c r="C659">
        <v>14.769955632397799</v>
      </c>
      <c r="D659">
        <v>15.7679820962984</v>
      </c>
    </row>
    <row r="660" spans="1:4" x14ac:dyDescent="0.3">
      <c r="A660" s="93">
        <v>63586</v>
      </c>
      <c r="B660">
        <v>15.269623514872</v>
      </c>
      <c r="C660">
        <v>14.7703447166374</v>
      </c>
      <c r="D660">
        <v>15.7689023131067</v>
      </c>
    </row>
    <row r="661" spans="1:4" x14ac:dyDescent="0.3">
      <c r="A661" s="93">
        <v>63614</v>
      </c>
      <c r="B661">
        <v>15.270278165395901</v>
      </c>
      <c r="C661">
        <v>14.7707339420566</v>
      </c>
      <c r="D661">
        <v>15.7698223887353</v>
      </c>
    </row>
    <row r="662" spans="1:4" x14ac:dyDescent="0.3">
      <c r="A662" s="93">
        <v>63645</v>
      </c>
      <c r="B662">
        <v>15.270932815919799</v>
      </c>
      <c r="C662">
        <v>14.771123308430401</v>
      </c>
      <c r="D662">
        <v>15.7707423234093</v>
      </c>
    </row>
    <row r="663" spans="1:4" x14ac:dyDescent="0.3">
      <c r="A663" s="93">
        <v>63675</v>
      </c>
      <c r="B663">
        <v>15.2715874664437</v>
      </c>
      <c r="C663">
        <v>14.7715128155345</v>
      </c>
      <c r="D663">
        <v>15.771662117352999</v>
      </c>
    </row>
    <row r="664" spans="1:4" x14ac:dyDescent="0.3">
      <c r="A664" s="93">
        <v>63706</v>
      </c>
      <c r="B664">
        <v>15.2722421169677</v>
      </c>
      <c r="C664">
        <v>14.771902463145301</v>
      </c>
      <c r="D664">
        <v>15.77258177079</v>
      </c>
    </row>
    <row r="665" spans="1:4" x14ac:dyDescent="0.3">
      <c r="A665" s="93">
        <v>63736</v>
      </c>
      <c r="B665">
        <v>15.2728967674916</v>
      </c>
      <c r="C665">
        <v>14.7722922510395</v>
      </c>
      <c r="D665">
        <v>15.7735012839437</v>
      </c>
    </row>
    <row r="666" spans="1:4" x14ac:dyDescent="0.3">
      <c r="A666" s="93">
        <v>63767</v>
      </c>
      <c r="B666">
        <v>15.273551418015501</v>
      </c>
      <c r="C666">
        <v>14.7726821789946</v>
      </c>
      <c r="D666">
        <v>15.7744206570364</v>
      </c>
    </row>
    <row r="667" spans="1:4" x14ac:dyDescent="0.3">
      <c r="A667" s="93">
        <v>63798</v>
      </c>
      <c r="B667">
        <v>15.274206068539399</v>
      </c>
      <c r="C667">
        <v>14.773072246788701</v>
      </c>
      <c r="D667">
        <v>15.7753398902901</v>
      </c>
    </row>
    <row r="668" spans="1:4" x14ac:dyDescent="0.3">
      <c r="A668" s="93">
        <v>63828</v>
      </c>
      <c r="B668">
        <v>15.2748607190633</v>
      </c>
      <c r="C668">
        <v>14.773462454200301</v>
      </c>
      <c r="D668">
        <v>15.776258983926301</v>
      </c>
    </row>
    <row r="669" spans="1:4" x14ac:dyDescent="0.3">
      <c r="A669" s="93">
        <v>63859</v>
      </c>
      <c r="B669">
        <v>15.2755153695872</v>
      </c>
      <c r="C669">
        <v>14.7738528010088</v>
      </c>
      <c r="D669">
        <v>15.7771779381656</v>
      </c>
    </row>
    <row r="670" spans="1:4" x14ac:dyDescent="0.3">
      <c r="A670" s="93">
        <v>63889</v>
      </c>
      <c r="B670">
        <v>15.276170020111101</v>
      </c>
      <c r="C670">
        <v>14.7742432869938</v>
      </c>
      <c r="D670">
        <v>15.7780967532284</v>
      </c>
    </row>
    <row r="671" spans="1:4" x14ac:dyDescent="0.3">
      <c r="A671" s="93">
        <v>63920</v>
      </c>
      <c r="B671">
        <v>15.276824670634999</v>
      </c>
      <c r="C671">
        <v>14.7746339119357</v>
      </c>
      <c r="D671">
        <v>15.779015429334301</v>
      </c>
    </row>
    <row r="672" spans="1:4" x14ac:dyDescent="0.3">
      <c r="A672" s="93">
        <v>63951</v>
      </c>
      <c r="B672">
        <v>15.2774793211589</v>
      </c>
      <c r="C672">
        <v>14.775024675615599</v>
      </c>
      <c r="D672">
        <v>15.7799339667023</v>
      </c>
    </row>
    <row r="673" spans="1:4" x14ac:dyDescent="0.3">
      <c r="A673" s="93">
        <v>63979</v>
      </c>
      <c r="B673">
        <v>15.2781339716828</v>
      </c>
      <c r="C673">
        <v>14.775415577814799</v>
      </c>
      <c r="D673">
        <v>15.7808523655508</v>
      </c>
    </row>
    <row r="674" spans="1:4" x14ac:dyDescent="0.3">
      <c r="A674" s="93">
        <v>64010</v>
      </c>
      <c r="B674">
        <v>15.278788622206701</v>
      </c>
      <c r="C674">
        <v>14.775806618315601</v>
      </c>
      <c r="D674">
        <v>15.7817706260979</v>
      </c>
    </row>
    <row r="675" spans="1:4" x14ac:dyDescent="0.3">
      <c r="A675" s="93">
        <v>64040</v>
      </c>
      <c r="B675">
        <v>15.2794432727306</v>
      </c>
      <c r="C675">
        <v>14.776197796900499</v>
      </c>
      <c r="D675">
        <v>15.7826887485607</v>
      </c>
    </row>
    <row r="676" spans="1:4" x14ac:dyDescent="0.3">
      <c r="A676" s="93">
        <v>64071</v>
      </c>
      <c r="B676">
        <v>15.2800979232545</v>
      </c>
      <c r="C676">
        <v>14.7765891133529</v>
      </c>
      <c r="D676">
        <v>15.7836067331562</v>
      </c>
    </row>
    <row r="677" spans="1:4" x14ac:dyDescent="0.3">
      <c r="A677" s="93">
        <v>64101</v>
      </c>
      <c r="B677">
        <v>15.2807525737785</v>
      </c>
      <c r="C677">
        <v>14.7769805674564</v>
      </c>
      <c r="D677">
        <v>15.7845245801005</v>
      </c>
    </row>
    <row r="678" spans="1:4" x14ac:dyDescent="0.3">
      <c r="A678" s="93">
        <v>64132</v>
      </c>
      <c r="B678">
        <v>15.2814072243024</v>
      </c>
      <c r="C678">
        <v>14.7773721589956</v>
      </c>
      <c r="D678">
        <v>15.7854422896092</v>
      </c>
    </row>
    <row r="679" spans="1:4" x14ac:dyDescent="0.3">
      <c r="A679" s="93">
        <v>64163</v>
      </c>
      <c r="B679">
        <v>15.282061874826301</v>
      </c>
      <c r="C679">
        <v>14.777763887755199</v>
      </c>
      <c r="D679">
        <v>15.786359861897401</v>
      </c>
    </row>
    <row r="680" spans="1:4" x14ac:dyDescent="0.3">
      <c r="A680" s="93">
        <v>64193</v>
      </c>
      <c r="B680">
        <v>15.2827165253502</v>
      </c>
      <c r="C680">
        <v>14.778155753520799</v>
      </c>
      <c r="D680">
        <v>15.7872772971796</v>
      </c>
    </row>
    <row r="681" spans="1:4" x14ac:dyDescent="0.3">
      <c r="A681" s="93">
        <v>64224</v>
      </c>
      <c r="B681">
        <v>15.2833711758741</v>
      </c>
      <c r="C681">
        <v>14.7785477560784</v>
      </c>
      <c r="D681">
        <v>15.7881945956698</v>
      </c>
    </row>
    <row r="682" spans="1:4" x14ac:dyDescent="0.3">
      <c r="A682" s="93">
        <v>64254</v>
      </c>
      <c r="B682">
        <v>15.284025826398</v>
      </c>
      <c r="C682">
        <v>14.7789398952147</v>
      </c>
      <c r="D682">
        <v>15.789111757581299</v>
      </c>
    </row>
    <row r="683" spans="1:4" x14ac:dyDescent="0.3">
      <c r="A683" s="93">
        <v>64285</v>
      </c>
      <c r="B683">
        <v>15.284680476921899</v>
      </c>
      <c r="C683">
        <v>14.7793321707167</v>
      </c>
      <c r="D683">
        <v>15.7900287831271</v>
      </c>
    </row>
    <row r="684" spans="1:4" x14ac:dyDescent="0.3">
      <c r="A684" s="93">
        <v>64316</v>
      </c>
      <c r="B684">
        <v>15.2853351274458</v>
      </c>
      <c r="C684">
        <v>14.7797245823723</v>
      </c>
      <c r="D684">
        <v>15.790945672519401</v>
      </c>
    </row>
    <row r="685" spans="1:4" x14ac:dyDescent="0.3">
      <c r="A685" s="93">
        <v>64345</v>
      </c>
      <c r="B685">
        <v>15.2859897779697</v>
      </c>
      <c r="C685">
        <v>14.7801171299696</v>
      </c>
      <c r="D685">
        <v>15.791862425969899</v>
      </c>
    </row>
    <row r="686" spans="1:4" x14ac:dyDescent="0.3">
      <c r="A686" s="93">
        <v>64376</v>
      </c>
      <c r="B686">
        <v>15.286644428493601</v>
      </c>
      <c r="C686">
        <v>14.7805098132974</v>
      </c>
      <c r="D686">
        <v>15.7927790436898</v>
      </c>
    </row>
    <row r="687" spans="1:4" x14ac:dyDescent="0.3">
      <c r="A687" s="93">
        <v>64406</v>
      </c>
      <c r="B687">
        <v>15.287299079017499</v>
      </c>
      <c r="C687">
        <v>14.7809026321452</v>
      </c>
      <c r="D687">
        <v>15.7936955258899</v>
      </c>
    </row>
    <row r="688" spans="1:4" x14ac:dyDescent="0.3">
      <c r="A688" s="93">
        <v>64437</v>
      </c>
      <c r="B688">
        <v>15.2879537295414</v>
      </c>
      <c r="C688">
        <v>14.7812955863028</v>
      </c>
      <c r="D688">
        <v>15.7946118727801</v>
      </c>
    </row>
    <row r="689" spans="1:4" x14ac:dyDescent="0.3">
      <c r="A689" s="93">
        <v>64467</v>
      </c>
      <c r="B689">
        <v>15.2886083800653</v>
      </c>
      <c r="C689">
        <v>14.7816886755606</v>
      </c>
      <c r="D689">
        <v>15.795528084570099</v>
      </c>
    </row>
    <row r="690" spans="1:4" x14ac:dyDescent="0.3">
      <c r="A690" s="93">
        <v>64498</v>
      </c>
      <c r="B690">
        <v>15.2892630305893</v>
      </c>
      <c r="C690">
        <v>14.7820818997097</v>
      </c>
      <c r="D690">
        <v>15.7964441614688</v>
      </c>
    </row>
    <row r="691" spans="1:4" x14ac:dyDescent="0.3">
      <c r="A691" s="93">
        <v>64529</v>
      </c>
      <c r="B691">
        <v>15.2899176811132</v>
      </c>
      <c r="C691">
        <v>14.782475258541499</v>
      </c>
      <c r="D691">
        <v>15.7973601036849</v>
      </c>
    </row>
    <row r="692" spans="1:4" x14ac:dyDescent="0.3">
      <c r="A692" s="93">
        <v>64559</v>
      </c>
      <c r="B692">
        <v>15.290572331637099</v>
      </c>
      <c r="C692">
        <v>14.782868751848101</v>
      </c>
      <c r="D692">
        <v>15.798275911426099</v>
      </c>
    </row>
    <row r="693" spans="1:4" x14ac:dyDescent="0.3">
      <c r="A693" s="93">
        <v>64590</v>
      </c>
      <c r="B693">
        <v>15.291226982161</v>
      </c>
      <c r="C693">
        <v>14.7832623794221</v>
      </c>
      <c r="D693">
        <v>15.7991915848999</v>
      </c>
    </row>
    <row r="694" spans="1:4" x14ac:dyDescent="0.3">
      <c r="A694" s="93">
        <v>64620</v>
      </c>
      <c r="B694">
        <v>15.2918816326849</v>
      </c>
      <c r="C694">
        <v>14.7836561410566</v>
      </c>
      <c r="D694">
        <v>15.8001071243132</v>
      </c>
    </row>
    <row r="695" spans="1:4" x14ac:dyDescent="0.3">
      <c r="A695" s="93">
        <v>64651</v>
      </c>
      <c r="B695">
        <v>15.292536283208801</v>
      </c>
      <c r="C695">
        <v>14.784050036545301</v>
      </c>
      <c r="D695">
        <v>15.8010225298723</v>
      </c>
    </row>
    <row r="696" spans="1:4" x14ac:dyDescent="0.3">
      <c r="A696" s="93">
        <v>64682</v>
      </c>
      <c r="B696">
        <v>15.293190933732699</v>
      </c>
      <c r="C696">
        <v>14.784444065682401</v>
      </c>
      <c r="D696">
        <v>15.801937801783099</v>
      </c>
    </row>
    <row r="697" spans="1:4" x14ac:dyDescent="0.3">
      <c r="A697" s="93">
        <v>64710</v>
      </c>
      <c r="B697">
        <v>15.2938455842566</v>
      </c>
      <c r="C697">
        <v>14.784838228262499</v>
      </c>
      <c r="D697">
        <v>15.8028529402508</v>
      </c>
    </row>
    <row r="698" spans="1:4" x14ac:dyDescent="0.3">
      <c r="A698" s="93">
        <v>64741</v>
      </c>
      <c r="B698">
        <v>15.2945002347805</v>
      </c>
      <c r="C698">
        <v>14.785232524080801</v>
      </c>
      <c r="D698">
        <v>15.8037679454802</v>
      </c>
    </row>
    <row r="699" spans="1:4" x14ac:dyDescent="0.3">
      <c r="A699" s="93">
        <v>64771</v>
      </c>
      <c r="B699">
        <v>15.295154885304401</v>
      </c>
      <c r="C699">
        <v>14.785626952933301</v>
      </c>
      <c r="D699">
        <v>15.8046828176756</v>
      </c>
    </row>
    <row r="700" spans="1:4" x14ac:dyDescent="0.3">
      <c r="A700" s="93">
        <v>64802</v>
      </c>
      <c r="B700">
        <v>15.295809535828299</v>
      </c>
      <c r="C700">
        <v>14.786021514616101</v>
      </c>
      <c r="D700">
        <v>15.805597557040601</v>
      </c>
    </row>
    <row r="701" spans="1:4" x14ac:dyDescent="0.3">
      <c r="A701" s="93">
        <v>64832</v>
      </c>
      <c r="B701">
        <v>15.2964641863522</v>
      </c>
      <c r="C701">
        <v>14.7864162089259</v>
      </c>
      <c r="D701">
        <v>15.8065121637785</v>
      </c>
    </row>
    <row r="702" spans="1:4" x14ac:dyDescent="0.3">
      <c r="A702" s="93">
        <v>64863</v>
      </c>
      <c r="B702">
        <v>15.2971188368761</v>
      </c>
      <c r="C702">
        <v>14.7868110356603</v>
      </c>
      <c r="D702">
        <v>15.807426638092</v>
      </c>
    </row>
    <row r="703" spans="1:4" x14ac:dyDescent="0.3">
      <c r="A703" s="93">
        <v>64894</v>
      </c>
      <c r="B703">
        <v>15.2977734874001</v>
      </c>
      <c r="C703">
        <v>14.787205994616899</v>
      </c>
      <c r="D703">
        <v>15.8083409801832</v>
      </c>
    </row>
    <row r="704" spans="1:4" x14ac:dyDescent="0.3">
      <c r="A704" s="93">
        <v>64924</v>
      </c>
      <c r="B704">
        <v>15.298428137924001</v>
      </c>
      <c r="C704">
        <v>14.787601085594099</v>
      </c>
      <c r="D704">
        <v>15.809255190253801</v>
      </c>
    </row>
    <row r="705" spans="1:4" x14ac:dyDescent="0.3">
      <c r="A705" s="93">
        <v>64955</v>
      </c>
      <c r="B705">
        <v>15.299082788447899</v>
      </c>
      <c r="C705">
        <v>14.787996308390801</v>
      </c>
      <c r="D705">
        <v>15.810169268505</v>
      </c>
    </row>
    <row r="706" spans="1:4" x14ac:dyDescent="0.3">
      <c r="A706" s="93">
        <v>64985</v>
      </c>
      <c r="B706">
        <v>15.2997374389718</v>
      </c>
      <c r="C706">
        <v>14.788391662806299</v>
      </c>
      <c r="D706">
        <v>15.8110832151373</v>
      </c>
    </row>
    <row r="707" spans="1:4" x14ac:dyDescent="0.3">
      <c r="A707" s="93">
        <v>65016</v>
      </c>
      <c r="B707">
        <v>15.3003920894957</v>
      </c>
      <c r="C707">
        <v>14.7887871486405</v>
      </c>
      <c r="D707">
        <v>15.811997030350801</v>
      </c>
    </row>
    <row r="708" spans="1:4" x14ac:dyDescent="0.3">
      <c r="A708" s="93">
        <v>65047</v>
      </c>
      <c r="B708">
        <v>15.301046740019601</v>
      </c>
      <c r="C708">
        <v>14.7891827656939</v>
      </c>
      <c r="D708">
        <v>15.8129107143453</v>
      </c>
    </row>
    <row r="709" spans="1:4" x14ac:dyDescent="0.3">
      <c r="A709" s="93">
        <v>65075</v>
      </c>
      <c r="B709">
        <v>15.301701390543499</v>
      </c>
      <c r="C709">
        <v>14.7895785137672</v>
      </c>
      <c r="D709">
        <v>15.8138242673198</v>
      </c>
    </row>
    <row r="710" spans="1:4" x14ac:dyDescent="0.3">
      <c r="A710" s="93">
        <v>65106</v>
      </c>
      <c r="B710">
        <v>15.3023560410674</v>
      </c>
      <c r="C710">
        <v>14.7899743926619</v>
      </c>
      <c r="D710">
        <v>15.814737689472899</v>
      </c>
    </row>
    <row r="711" spans="1:4" x14ac:dyDescent="0.3">
      <c r="A711" s="93">
        <v>65136</v>
      </c>
      <c r="B711">
        <v>15.3030106915913</v>
      </c>
      <c r="C711">
        <v>14.7903704021798</v>
      </c>
      <c r="D711">
        <v>15.815650981002801</v>
      </c>
    </row>
    <row r="712" spans="1:4" x14ac:dyDescent="0.3">
      <c r="A712" s="93">
        <v>65167</v>
      </c>
      <c r="B712">
        <v>15.303665342115201</v>
      </c>
      <c r="C712">
        <v>14.7907665421234</v>
      </c>
      <c r="D712">
        <v>15.816564142107</v>
      </c>
    </row>
    <row r="713" spans="1:4" x14ac:dyDescent="0.3">
      <c r="A713" s="93">
        <v>65197</v>
      </c>
      <c r="B713">
        <v>15.304319992639099</v>
      </c>
      <c r="C713">
        <v>14.7911628122956</v>
      </c>
      <c r="D713">
        <v>15.8174771729827</v>
      </c>
    </row>
    <row r="714" spans="1:4" x14ac:dyDescent="0.3">
      <c r="A714" s="93">
        <v>65228</v>
      </c>
      <c r="B714">
        <v>15.304974643163</v>
      </c>
      <c r="C714">
        <v>14.791559212499701</v>
      </c>
      <c r="D714">
        <v>15.8183900738264</v>
      </c>
    </row>
    <row r="715" spans="1:4" x14ac:dyDescent="0.3">
      <c r="A715" s="93">
        <v>65259</v>
      </c>
      <c r="B715">
        <v>15.305629293687</v>
      </c>
      <c r="C715">
        <v>14.791955742539599</v>
      </c>
      <c r="D715">
        <v>15.819302844834301</v>
      </c>
    </row>
    <row r="716" spans="1:4" x14ac:dyDescent="0.3">
      <c r="A716" s="93">
        <v>65289</v>
      </c>
      <c r="B716">
        <v>15.3062839442109</v>
      </c>
      <c r="C716">
        <v>14.792352402219599</v>
      </c>
      <c r="D716">
        <v>15.8202154862021</v>
      </c>
    </row>
    <row r="717" spans="1:4" x14ac:dyDescent="0.3">
      <c r="A717" s="93">
        <v>65320</v>
      </c>
      <c r="B717">
        <v>15.306938594734801</v>
      </c>
      <c r="C717">
        <v>14.792749191344701</v>
      </c>
      <c r="D717">
        <v>15.821127998124799</v>
      </c>
    </row>
    <row r="718" spans="1:4" x14ac:dyDescent="0.3">
      <c r="A718" s="93">
        <v>65350</v>
      </c>
      <c r="B718">
        <v>15.307593245258699</v>
      </c>
      <c r="C718">
        <v>14.793146109720199</v>
      </c>
      <c r="D718">
        <v>15.8220403807971</v>
      </c>
    </row>
    <row r="719" spans="1:4" x14ac:dyDescent="0.3">
      <c r="A719" s="93">
        <v>65381</v>
      </c>
      <c r="B719">
        <v>15.3082478957826</v>
      </c>
      <c r="C719">
        <v>14.7935431571519</v>
      </c>
      <c r="D719">
        <v>15.8229526344132</v>
      </c>
    </row>
    <row r="720" spans="1:4" x14ac:dyDescent="0.3">
      <c r="A720" s="93">
        <v>65412</v>
      </c>
      <c r="B720">
        <v>15.3089025463065</v>
      </c>
      <c r="C720">
        <v>14.7939403334462</v>
      </c>
      <c r="D720">
        <v>15.823864759166799</v>
      </c>
    </row>
    <row r="721" spans="1:4" x14ac:dyDescent="0.3">
      <c r="A721" s="93">
        <v>65440</v>
      </c>
      <c r="B721">
        <v>15.309557196830401</v>
      </c>
      <c r="C721">
        <v>14.7943376384098</v>
      </c>
      <c r="D721">
        <v>15.824776755250999</v>
      </c>
    </row>
    <row r="722" spans="1:4" x14ac:dyDescent="0.3">
      <c r="A722" s="93">
        <v>65471</v>
      </c>
      <c r="B722">
        <v>15.310211847354299</v>
      </c>
      <c r="C722">
        <v>14.7947350718501</v>
      </c>
      <c r="D722">
        <v>15.8256886228585</v>
      </c>
    </row>
    <row r="723" spans="1:4" x14ac:dyDescent="0.3">
      <c r="A723" s="93">
        <v>65501</v>
      </c>
      <c r="B723">
        <v>15.3108664978782</v>
      </c>
      <c r="C723">
        <v>14.7951326335748</v>
      </c>
      <c r="D723">
        <v>15.826600362181599</v>
      </c>
    </row>
    <row r="724" spans="1:4" x14ac:dyDescent="0.3">
      <c r="A724" s="93">
        <v>65532</v>
      </c>
      <c r="B724">
        <v>15.3115211484021</v>
      </c>
      <c r="C724">
        <v>14.7955303233921</v>
      </c>
      <c r="D724">
        <v>15.827511973412101</v>
      </c>
    </row>
    <row r="725" spans="1:4" x14ac:dyDescent="0.3">
      <c r="A725" s="93">
        <v>65562</v>
      </c>
      <c r="B725">
        <v>15.312175798926001</v>
      </c>
      <c r="C725">
        <v>14.795928141110901</v>
      </c>
      <c r="D725">
        <v>15.828423456741101</v>
      </c>
    </row>
    <row r="726" spans="1:4" x14ac:dyDescent="0.3">
      <c r="A726" s="93">
        <v>65593</v>
      </c>
      <c r="B726">
        <v>15.312830449449899</v>
      </c>
      <c r="C726">
        <v>14.796326086540301</v>
      </c>
      <c r="D726">
        <v>15.829334812359599</v>
      </c>
    </row>
    <row r="727" spans="1:4" x14ac:dyDescent="0.3">
      <c r="A727" s="93">
        <v>65624</v>
      </c>
      <c r="B727">
        <v>15.3134850999738</v>
      </c>
      <c r="C727">
        <v>14.7967241594899</v>
      </c>
      <c r="D727">
        <v>15.8302460404578</v>
      </c>
    </row>
    <row r="728" spans="1:4" x14ac:dyDescent="0.3">
      <c r="A728" s="93">
        <v>65654</v>
      </c>
      <c r="B728">
        <v>15.3141397504977</v>
      </c>
      <c r="C728">
        <v>14.79712235977</v>
      </c>
      <c r="D728">
        <v>15.8311571412255</v>
      </c>
    </row>
    <row r="729" spans="1:4" x14ac:dyDescent="0.3">
      <c r="A729" s="93">
        <v>65685</v>
      </c>
      <c r="B729">
        <v>15.3147944010217</v>
      </c>
      <c r="C729">
        <v>14.797520687191099</v>
      </c>
      <c r="D729">
        <v>15.8320681148522</v>
      </c>
    </row>
    <row r="730" spans="1:4" x14ac:dyDescent="0.3">
      <c r="A730" s="93">
        <v>65715</v>
      </c>
      <c r="B730">
        <v>15.315449051545601</v>
      </c>
      <c r="C730">
        <v>14.7979191415643</v>
      </c>
      <c r="D730">
        <v>15.8329789615268</v>
      </c>
    </row>
    <row r="731" spans="1:4" x14ac:dyDescent="0.3">
      <c r="A731" s="93">
        <v>65746</v>
      </c>
      <c r="B731">
        <v>15.316103702069499</v>
      </c>
      <c r="C731">
        <v>14.798317722701199</v>
      </c>
      <c r="D731">
        <v>15.8338896814377</v>
      </c>
    </row>
    <row r="732" spans="1:4" x14ac:dyDescent="0.3">
      <c r="A732" s="93">
        <v>65777</v>
      </c>
      <c r="B732">
        <v>15.3167583525934</v>
      </c>
      <c r="C732">
        <v>14.798716430413901</v>
      </c>
      <c r="D732">
        <v>15.834800274772901</v>
      </c>
    </row>
    <row r="733" spans="1:4" x14ac:dyDescent="0.3">
      <c r="A733" s="93">
        <v>65806</v>
      </c>
      <c r="B733">
        <v>15.3174130031173</v>
      </c>
      <c r="C733">
        <v>14.7991152645147</v>
      </c>
      <c r="D733">
        <v>15.8357107417199</v>
      </c>
    </row>
    <row r="734" spans="1:4" x14ac:dyDescent="0.3">
      <c r="A734" s="93">
        <v>65837</v>
      </c>
      <c r="B734">
        <v>15.318067653641201</v>
      </c>
      <c r="C734">
        <v>14.799514224816599</v>
      </c>
      <c r="D734">
        <v>15.8366210824658</v>
      </c>
    </row>
    <row r="735" spans="1:4" x14ac:dyDescent="0.3">
      <c r="A735" s="93">
        <v>65867</v>
      </c>
      <c r="B735">
        <v>15.3187223041651</v>
      </c>
      <c r="C735">
        <v>14.799913311133199</v>
      </c>
      <c r="D735">
        <v>15.837531297197099</v>
      </c>
    </row>
    <row r="736" spans="1:4" x14ac:dyDescent="0.3">
      <c r="A736" s="93">
        <v>65898</v>
      </c>
      <c r="B736">
        <v>15.319376954689</v>
      </c>
      <c r="C736">
        <v>14.8003125232781</v>
      </c>
      <c r="D736">
        <v>15.8384413860999</v>
      </c>
    </row>
    <row r="737" spans="1:4" x14ac:dyDescent="0.3">
      <c r="A737" s="93">
        <v>65928</v>
      </c>
      <c r="B737">
        <v>15.3200316052129</v>
      </c>
      <c r="C737">
        <v>14.8007118610658</v>
      </c>
      <c r="D737">
        <v>15.839351349360101</v>
      </c>
    </row>
    <row r="738" spans="1:4" x14ac:dyDescent="0.3">
      <c r="A738" s="93">
        <v>65959</v>
      </c>
      <c r="B738">
        <v>15.320686255736801</v>
      </c>
      <c r="C738">
        <v>14.801111324311</v>
      </c>
      <c r="D738">
        <v>15.840261187162699</v>
      </c>
    </row>
    <row r="739" spans="1:4" x14ac:dyDescent="0.3">
      <c r="A739" s="93">
        <v>65990</v>
      </c>
      <c r="B739">
        <v>15.3213409062607</v>
      </c>
      <c r="C739">
        <v>14.801510912828901</v>
      </c>
      <c r="D739">
        <v>15.8411708996925</v>
      </c>
    </row>
    <row r="740" spans="1:4" x14ac:dyDescent="0.3">
      <c r="A740" s="93">
        <v>66020</v>
      </c>
      <c r="B740">
        <v>15.3219955567846</v>
      </c>
      <c r="C740">
        <v>14.8019106264353</v>
      </c>
      <c r="D740">
        <v>15.8420804871339</v>
      </c>
    </row>
    <row r="741" spans="1:4" x14ac:dyDescent="0.3">
      <c r="A741" s="93">
        <v>66051</v>
      </c>
      <c r="B741">
        <v>15.3226502073085</v>
      </c>
      <c r="C741">
        <v>14.8023104649463</v>
      </c>
      <c r="D741">
        <v>15.8429899496708</v>
      </c>
    </row>
    <row r="742" spans="1:4" x14ac:dyDescent="0.3">
      <c r="A742" s="93">
        <v>66081</v>
      </c>
      <c r="B742">
        <v>15.3233048578325</v>
      </c>
      <c r="C742">
        <v>14.8027104281785</v>
      </c>
      <c r="D742">
        <v>15.8438992874864</v>
      </c>
    </row>
    <row r="743" spans="1:4" x14ac:dyDescent="0.3">
      <c r="A743" s="93">
        <v>66112</v>
      </c>
      <c r="B743">
        <v>15.323959508356401</v>
      </c>
      <c r="C743">
        <v>14.803110515948999</v>
      </c>
      <c r="D743">
        <v>15.844808500763801</v>
      </c>
    </row>
    <row r="744" spans="1:4" x14ac:dyDescent="0.3">
      <c r="A744" s="93">
        <v>66143</v>
      </c>
      <c r="B744">
        <v>15.3246141588803</v>
      </c>
      <c r="C744">
        <v>14.8035107280751</v>
      </c>
      <c r="D744">
        <v>15.845717589685499</v>
      </c>
    </row>
    <row r="745" spans="1:4" x14ac:dyDescent="0.3">
      <c r="A745" s="93">
        <v>66171</v>
      </c>
      <c r="B745">
        <v>15.3252688094042</v>
      </c>
      <c r="C745">
        <v>14.803911064374899</v>
      </c>
      <c r="D745">
        <v>15.846626554433501</v>
      </c>
    </row>
    <row r="746" spans="1:4" x14ac:dyDescent="0.3">
      <c r="A746" s="93">
        <v>66202</v>
      </c>
      <c r="B746">
        <v>15.3259234599281</v>
      </c>
      <c r="C746">
        <v>14.8043115246667</v>
      </c>
      <c r="D746">
        <v>15.847535395189499</v>
      </c>
    </row>
    <row r="747" spans="1:4" x14ac:dyDescent="0.3">
      <c r="A747" s="93">
        <v>66232</v>
      </c>
      <c r="B747">
        <v>15.326578110451999</v>
      </c>
      <c r="C747">
        <v>14.8047121087693</v>
      </c>
      <c r="D747">
        <v>15.8484441121347</v>
      </c>
    </row>
    <row r="748" spans="1:4" x14ac:dyDescent="0.3">
      <c r="A748" s="93">
        <v>66263</v>
      </c>
      <c r="B748">
        <v>15.3272327609759</v>
      </c>
      <c r="C748">
        <v>14.805112816502</v>
      </c>
      <c r="D748">
        <v>15.8493527054498</v>
      </c>
    </row>
    <row r="749" spans="1:4" x14ac:dyDescent="0.3">
      <c r="A749" s="93">
        <v>66293</v>
      </c>
      <c r="B749">
        <v>15.3278874114998</v>
      </c>
      <c r="C749">
        <v>14.805513647684499</v>
      </c>
      <c r="D749">
        <v>15.850261175315101</v>
      </c>
    </row>
    <row r="750" spans="1:4" x14ac:dyDescent="0.3">
      <c r="A750" s="93">
        <v>66324</v>
      </c>
      <c r="B750">
        <v>15.328542062023701</v>
      </c>
      <c r="C750">
        <v>14.805914602136999</v>
      </c>
      <c r="D750">
        <v>15.851169521910499</v>
      </c>
    </row>
    <row r="751" spans="1:4" x14ac:dyDescent="0.3">
      <c r="A751" s="93">
        <v>66355</v>
      </c>
      <c r="B751">
        <v>15.329196712547599</v>
      </c>
      <c r="C751">
        <v>14.8063156796799</v>
      </c>
      <c r="D751">
        <v>15.852077745415301</v>
      </c>
    </row>
    <row r="752" spans="1:4" x14ac:dyDescent="0.3">
      <c r="A752" s="93">
        <v>66385</v>
      </c>
      <c r="B752">
        <v>15.3298513630715</v>
      </c>
      <c r="C752">
        <v>14.806716880134401</v>
      </c>
      <c r="D752">
        <v>15.8529858460087</v>
      </c>
    </row>
    <row r="753" spans="1:4" x14ac:dyDescent="0.3">
      <c r="A753" s="93">
        <v>66416</v>
      </c>
      <c r="B753">
        <v>15.3305060135954</v>
      </c>
      <c r="C753">
        <v>14.807118203321799</v>
      </c>
      <c r="D753">
        <v>15.8538938238691</v>
      </c>
    </row>
    <row r="754" spans="1:4" x14ac:dyDescent="0.3">
      <c r="A754" s="93">
        <v>66446</v>
      </c>
      <c r="B754">
        <v>15.331160664119301</v>
      </c>
      <c r="C754">
        <v>14.807519649064</v>
      </c>
      <c r="D754">
        <v>15.854801679174701</v>
      </c>
    </row>
    <row r="755" spans="1:4" x14ac:dyDescent="0.3">
      <c r="A755" s="93">
        <v>66477</v>
      </c>
      <c r="B755">
        <v>15.3318153146433</v>
      </c>
      <c r="C755">
        <v>14.8079212171834</v>
      </c>
      <c r="D755">
        <v>15.855709412103099</v>
      </c>
    </row>
    <row r="756" spans="1:4" x14ac:dyDescent="0.3">
      <c r="A756" s="93">
        <v>66508</v>
      </c>
      <c r="B756">
        <v>15.332469965167199</v>
      </c>
      <c r="C756">
        <v>14.8083229075026</v>
      </c>
      <c r="D756">
        <v>15.856617022831699</v>
      </c>
    </row>
    <row r="757" spans="1:4" x14ac:dyDescent="0.3">
      <c r="A757" s="93">
        <v>66536</v>
      </c>
      <c r="B757">
        <v>15.3331246156911</v>
      </c>
      <c r="C757">
        <v>14.8087247198449</v>
      </c>
      <c r="D757">
        <v>15.857524511537299</v>
      </c>
    </row>
    <row r="758" spans="1:4" x14ac:dyDescent="0.3">
      <c r="A758" s="93">
        <v>66567</v>
      </c>
      <c r="B758">
        <v>15.333779266215</v>
      </c>
      <c r="C758">
        <v>14.809126654033699</v>
      </c>
      <c r="D758">
        <v>15.858431878396299</v>
      </c>
    </row>
    <row r="759" spans="1:4" x14ac:dyDescent="0.3">
      <c r="A759" s="93">
        <v>66597</v>
      </c>
      <c r="B759">
        <v>15.334433916738901</v>
      </c>
      <c r="C759">
        <v>14.809528709893099</v>
      </c>
      <c r="D759">
        <v>15.859339123584601</v>
      </c>
    </row>
    <row r="760" spans="1:4" x14ac:dyDescent="0.3">
      <c r="A760" s="93">
        <v>66628</v>
      </c>
      <c r="B760">
        <v>15.335088567262799</v>
      </c>
      <c r="C760">
        <v>14.809930887247599</v>
      </c>
      <c r="D760">
        <v>15.8602462472779</v>
      </c>
    </row>
    <row r="761" spans="1:4" x14ac:dyDescent="0.3">
      <c r="A761" s="93">
        <v>66658</v>
      </c>
      <c r="B761">
        <v>15.3357432177867</v>
      </c>
      <c r="C761">
        <v>14.810333185922</v>
      </c>
      <c r="D761">
        <v>15.8611532496514</v>
      </c>
    </row>
    <row r="762" spans="1:4" x14ac:dyDescent="0.3">
      <c r="A762" s="93">
        <v>66689</v>
      </c>
      <c r="B762">
        <v>15.3363978683106</v>
      </c>
      <c r="C762">
        <v>14.8107356057416</v>
      </c>
      <c r="D762">
        <v>15.8620601308796</v>
      </c>
    </row>
    <row r="763" spans="1:4" x14ac:dyDescent="0.3">
      <c r="A763" s="93">
        <v>66720</v>
      </c>
      <c r="B763">
        <v>15.337052518834501</v>
      </c>
      <c r="C763">
        <v>14.8111381465321</v>
      </c>
      <c r="D763">
        <v>15.862966891137001</v>
      </c>
    </row>
    <row r="764" spans="1:4" x14ac:dyDescent="0.3">
      <c r="A764" s="93">
        <v>66750</v>
      </c>
      <c r="B764">
        <v>15.337707169358399</v>
      </c>
      <c r="C764">
        <v>14.811540808119499</v>
      </c>
      <c r="D764">
        <v>15.863873530597299</v>
      </c>
    </row>
    <row r="765" spans="1:4" x14ac:dyDescent="0.3">
      <c r="A765" s="93">
        <v>66781</v>
      </c>
      <c r="B765">
        <v>15.3383618198823</v>
      </c>
      <c r="C765">
        <v>14.8119435903305</v>
      </c>
      <c r="D765">
        <v>15.8647800494342</v>
      </c>
    </row>
    <row r="766" spans="1:4" x14ac:dyDescent="0.3">
      <c r="A766" s="93">
        <v>66811</v>
      </c>
      <c r="B766">
        <v>15.3390164704062</v>
      </c>
      <c r="C766">
        <v>14.8123464929919</v>
      </c>
      <c r="D766">
        <v>15.8656864478206</v>
      </c>
    </row>
    <row r="767" spans="1:4" x14ac:dyDescent="0.3">
      <c r="A767" s="93">
        <v>66842</v>
      </c>
      <c r="B767">
        <v>15.339671120930101</v>
      </c>
      <c r="C767">
        <v>14.812749515931101</v>
      </c>
      <c r="D767">
        <v>15.8665927259292</v>
      </c>
    </row>
    <row r="768" spans="1:4" x14ac:dyDescent="0.3">
      <c r="A768" s="93">
        <v>66873</v>
      </c>
      <c r="B768">
        <v>15.340325771454101</v>
      </c>
      <c r="C768">
        <v>14.8131526589759</v>
      </c>
      <c r="D768">
        <v>15.8674988839322</v>
      </c>
    </row>
    <row r="769" spans="1:4" x14ac:dyDescent="0.3">
      <c r="A769" s="93">
        <v>66901</v>
      </c>
      <c r="B769">
        <v>15.340980421977999</v>
      </c>
      <c r="C769">
        <v>14.813555921954499</v>
      </c>
      <c r="D769">
        <v>15.8684049220014</v>
      </c>
    </row>
    <row r="770" spans="1:4" x14ac:dyDescent="0.3">
      <c r="A770" s="93">
        <v>66932</v>
      </c>
      <c r="B770">
        <v>15.3416350725019</v>
      </c>
      <c r="C770">
        <v>14.8139593046954</v>
      </c>
      <c r="D770">
        <v>15.8693108403083</v>
      </c>
    </row>
    <row r="771" spans="1:4" x14ac:dyDescent="0.3">
      <c r="A771" s="93">
        <v>66962</v>
      </c>
      <c r="B771">
        <v>15.3422897230258</v>
      </c>
      <c r="C771">
        <v>14.814362807027701</v>
      </c>
      <c r="D771">
        <v>15.8702166390239</v>
      </c>
    </row>
    <row r="772" spans="1:4" x14ac:dyDescent="0.3">
      <c r="A772" s="93">
        <v>66993</v>
      </c>
      <c r="B772">
        <v>15.342944373549701</v>
      </c>
      <c r="C772">
        <v>14.8147664287807</v>
      </c>
      <c r="D772">
        <v>15.871122318318699</v>
      </c>
    </row>
    <row r="773" spans="1:4" x14ac:dyDescent="0.3">
      <c r="A773" s="93">
        <v>67023</v>
      </c>
      <c r="B773">
        <v>15.343599024073599</v>
      </c>
      <c r="C773">
        <v>14.815170169784301</v>
      </c>
      <c r="D773">
        <v>15.8720278783629</v>
      </c>
    </row>
    <row r="774" spans="1:4" x14ac:dyDescent="0.3">
      <c r="A774" s="93">
        <v>67054</v>
      </c>
      <c r="B774">
        <v>15.3442536745975</v>
      </c>
      <c r="C774">
        <v>14.815574029868699</v>
      </c>
      <c r="D774">
        <v>15.8729333193263</v>
      </c>
    </row>
    <row r="775" spans="1:4" x14ac:dyDescent="0.3">
      <c r="A775" s="93">
        <v>67085</v>
      </c>
      <c r="B775">
        <v>15.3449083251214</v>
      </c>
      <c r="C775">
        <v>14.8159780088644</v>
      </c>
      <c r="D775">
        <v>15.8738386413784</v>
      </c>
    </row>
    <row r="776" spans="1:4" x14ac:dyDescent="0.3">
      <c r="A776" s="93">
        <v>67115</v>
      </c>
      <c r="B776">
        <v>15.345562975645301</v>
      </c>
      <c r="C776">
        <v>14.8163821066026</v>
      </c>
      <c r="D776">
        <v>15.8747438446881</v>
      </c>
    </row>
    <row r="777" spans="1:4" x14ac:dyDescent="0.3">
      <c r="A777" s="93">
        <v>67146</v>
      </c>
      <c r="B777">
        <v>15.346217626169199</v>
      </c>
      <c r="C777">
        <v>14.816786322914499</v>
      </c>
      <c r="D777">
        <v>15.8756489294239</v>
      </c>
    </row>
    <row r="778" spans="1:4" x14ac:dyDescent="0.3">
      <c r="A778" s="93">
        <v>67176</v>
      </c>
      <c r="B778">
        <v>15.3468722766931</v>
      </c>
      <c r="C778">
        <v>14.8171906576321</v>
      </c>
      <c r="D778">
        <v>15.876553895754199</v>
      </c>
    </row>
    <row r="779" spans="1:4" x14ac:dyDescent="0.3">
      <c r="A779" s="93">
        <v>67207</v>
      </c>
      <c r="B779">
        <v>15.347526927217</v>
      </c>
      <c r="C779">
        <v>14.8175951105876</v>
      </c>
      <c r="D779">
        <v>15.8774587438465</v>
      </c>
    </row>
    <row r="780" spans="1:4" x14ac:dyDescent="0.3">
      <c r="A780" s="93">
        <v>67238</v>
      </c>
      <c r="B780">
        <v>15.348181577740901</v>
      </c>
      <c r="C780">
        <v>14.8179996816135</v>
      </c>
      <c r="D780">
        <v>15.878363473868401</v>
      </c>
    </row>
    <row r="781" spans="1:4" x14ac:dyDescent="0.3">
      <c r="A781" s="93">
        <v>67267</v>
      </c>
      <c r="B781">
        <v>15.348836228264901</v>
      </c>
      <c r="C781">
        <v>14.818404370542799</v>
      </c>
      <c r="D781">
        <v>15.879268085986901</v>
      </c>
    </row>
    <row r="782" spans="1:4" x14ac:dyDescent="0.3">
      <c r="A782" s="93">
        <v>67298</v>
      </c>
      <c r="B782">
        <v>15.349490878788799</v>
      </c>
      <c r="C782">
        <v>14.818809177208999</v>
      </c>
      <c r="D782">
        <v>15.8801725803685</v>
      </c>
    </row>
    <row r="783" spans="1:4" x14ac:dyDescent="0.3">
      <c r="A783" s="93">
        <v>67328</v>
      </c>
      <c r="B783">
        <v>15.3501455293127</v>
      </c>
      <c r="C783">
        <v>14.8192141014458</v>
      </c>
      <c r="D783">
        <v>15.8810769571795</v>
      </c>
    </row>
    <row r="784" spans="1:4" x14ac:dyDescent="0.3">
      <c r="A784" s="93">
        <v>67359</v>
      </c>
      <c r="B784">
        <v>15.3508001798366</v>
      </c>
      <c r="C784">
        <v>14.8196191430875</v>
      </c>
      <c r="D784">
        <v>15.8819812165857</v>
      </c>
    </row>
    <row r="785" spans="1:4" x14ac:dyDescent="0.3">
      <c r="A785" s="93">
        <v>67389</v>
      </c>
      <c r="B785">
        <v>15.351454830360501</v>
      </c>
      <c r="C785">
        <v>14.8200243019685</v>
      </c>
      <c r="D785">
        <v>15.8828853587525</v>
      </c>
    </row>
    <row r="786" spans="1:4" x14ac:dyDescent="0.3">
      <c r="A786" s="93">
        <v>67420</v>
      </c>
      <c r="B786">
        <v>15.352109480884399</v>
      </c>
      <c r="C786">
        <v>14.8204295779239</v>
      </c>
      <c r="D786">
        <v>15.883789383844899</v>
      </c>
    </row>
    <row r="787" spans="1:4" x14ac:dyDescent="0.3">
      <c r="A787" s="93">
        <v>67451</v>
      </c>
      <c r="B787">
        <v>15.3527641314083</v>
      </c>
      <c r="C787">
        <v>14.8208349707889</v>
      </c>
      <c r="D787">
        <v>15.8846932920277</v>
      </c>
    </row>
    <row r="788" spans="1:4" x14ac:dyDescent="0.3">
      <c r="A788" s="93">
        <v>67481</v>
      </c>
      <c r="B788">
        <v>15.3534187819322</v>
      </c>
      <c r="C788">
        <v>14.8212404803994</v>
      </c>
      <c r="D788">
        <v>15.885597083465001</v>
      </c>
    </row>
    <row r="789" spans="1:4" x14ac:dyDescent="0.3">
      <c r="A789" s="93">
        <v>67512</v>
      </c>
      <c r="B789">
        <v>15.354073432456101</v>
      </c>
      <c r="C789">
        <v>14.8216461065914</v>
      </c>
      <c r="D789">
        <v>15.8865007583208</v>
      </c>
    </row>
    <row r="790" spans="1:4" x14ac:dyDescent="0.3">
      <c r="A790" s="93">
        <v>67542</v>
      </c>
      <c r="B790">
        <v>15.354728082979999</v>
      </c>
      <c r="C790">
        <v>14.822051849201401</v>
      </c>
      <c r="D790">
        <v>15.8874043167586</v>
      </c>
    </row>
    <row r="791" spans="1:4" x14ac:dyDescent="0.3">
      <c r="A791" s="93">
        <v>67573</v>
      </c>
      <c r="B791">
        <v>15.3553827335039</v>
      </c>
      <c r="C791">
        <v>14.822457708066301</v>
      </c>
      <c r="D791">
        <v>15.8883077589416</v>
      </c>
    </row>
    <row r="792" spans="1:4" x14ac:dyDescent="0.3">
      <c r="A792" s="93">
        <v>67604</v>
      </c>
      <c r="B792">
        <v>15.3560373840278</v>
      </c>
      <c r="C792">
        <v>14.8228636830234</v>
      </c>
      <c r="D792">
        <v>15.889211085032301</v>
      </c>
    </row>
    <row r="793" spans="1:4" x14ac:dyDescent="0.3">
      <c r="A793" s="93">
        <v>67632</v>
      </c>
      <c r="B793">
        <v>15.356692034551701</v>
      </c>
      <c r="C793">
        <v>14.8232697739102</v>
      </c>
      <c r="D793">
        <v>15.8901142951933</v>
      </c>
    </row>
    <row r="794" spans="1:4" x14ac:dyDescent="0.3">
      <c r="A794" s="93">
        <v>67663</v>
      </c>
      <c r="B794">
        <v>15.357346685075701</v>
      </c>
      <c r="C794">
        <v>14.823675980564801</v>
      </c>
      <c r="D794">
        <v>15.8910173895865</v>
      </c>
    </row>
    <row r="795" spans="1:4" x14ac:dyDescent="0.3">
      <c r="A795" s="93">
        <v>67693</v>
      </c>
      <c r="B795">
        <v>15.358001335599599</v>
      </c>
      <c r="C795">
        <v>14.824082302825699</v>
      </c>
      <c r="D795">
        <v>15.8919203683734</v>
      </c>
    </row>
    <row r="796" spans="1:4" x14ac:dyDescent="0.3">
      <c r="A796" s="93">
        <v>67724</v>
      </c>
      <c r="B796">
        <v>15.3586559861235</v>
      </c>
      <c r="C796">
        <v>14.8244887405315</v>
      </c>
      <c r="D796">
        <v>15.892823231715401</v>
      </c>
    </row>
    <row r="797" spans="1:4" x14ac:dyDescent="0.3">
      <c r="A797" s="93">
        <v>67754</v>
      </c>
      <c r="B797">
        <v>15.3593106366474</v>
      </c>
      <c r="C797">
        <v>14.824895293521401</v>
      </c>
      <c r="D797">
        <v>15.893725979773301</v>
      </c>
    </row>
    <row r="798" spans="1:4" x14ac:dyDescent="0.3">
      <c r="A798" s="93">
        <v>67785</v>
      </c>
      <c r="B798">
        <v>15.359965287171301</v>
      </c>
      <c r="C798">
        <v>14.825301961635001</v>
      </c>
      <c r="D798">
        <v>15.894628612707599</v>
      </c>
    </row>
    <row r="799" spans="1:4" x14ac:dyDescent="0.3">
      <c r="A799" s="93">
        <v>67816</v>
      </c>
      <c r="B799">
        <v>15.3606199376952</v>
      </c>
      <c r="C799">
        <v>14.825708744711999</v>
      </c>
      <c r="D799">
        <v>15.8955311306784</v>
      </c>
    </row>
    <row r="800" spans="1:4" x14ac:dyDescent="0.3">
      <c r="A800" s="93">
        <v>67846</v>
      </c>
      <c r="B800">
        <v>15.3612745882191</v>
      </c>
      <c r="C800">
        <v>14.8261156425928</v>
      </c>
      <c r="D800">
        <v>15.8964335338454</v>
      </c>
    </row>
    <row r="801" spans="1:4" x14ac:dyDescent="0.3">
      <c r="A801" s="93">
        <v>67877</v>
      </c>
      <c r="B801">
        <v>15.361929238743</v>
      </c>
      <c r="C801">
        <v>14.826522655118101</v>
      </c>
      <c r="D801">
        <v>15.8973358223679</v>
      </c>
    </row>
    <row r="802" spans="1:4" x14ac:dyDescent="0.3">
      <c r="A802" s="93">
        <v>67907</v>
      </c>
      <c r="B802">
        <v>15.362583889266901</v>
      </c>
      <c r="C802">
        <v>14.826929782128699</v>
      </c>
      <c r="D802">
        <v>15.898237996405101</v>
      </c>
    </row>
    <row r="803" spans="1:4" x14ac:dyDescent="0.3">
      <c r="A803" s="93">
        <v>67938</v>
      </c>
      <c r="B803">
        <v>15.3632385397908</v>
      </c>
      <c r="C803">
        <v>14.8273370234661</v>
      </c>
      <c r="D803">
        <v>15.8991400561156</v>
      </c>
    </row>
    <row r="804" spans="1:4" x14ac:dyDescent="0.3">
      <c r="A804" s="93">
        <v>67969</v>
      </c>
      <c r="B804">
        <v>15.3638931903147</v>
      </c>
      <c r="C804">
        <v>14.8277443789719</v>
      </c>
      <c r="D804">
        <v>15.9000420016575</v>
      </c>
    </row>
    <row r="805" spans="1:4" x14ac:dyDescent="0.3">
      <c r="A805" s="93">
        <v>67997</v>
      </c>
      <c r="B805">
        <v>15.3645478408386</v>
      </c>
      <c r="C805">
        <v>14.8281518484884</v>
      </c>
      <c r="D805">
        <v>15.900943833188901</v>
      </c>
    </row>
    <row r="806" spans="1:4" x14ac:dyDescent="0.3">
      <c r="A806" s="93">
        <v>68028</v>
      </c>
      <c r="B806">
        <v>15.365202491362499</v>
      </c>
      <c r="C806">
        <v>14.828559431857901</v>
      </c>
      <c r="D806">
        <v>15.901845550867201</v>
      </c>
    </row>
    <row r="807" spans="1:4" x14ac:dyDescent="0.3">
      <c r="A807" s="93">
        <v>68058</v>
      </c>
      <c r="B807">
        <v>15.365857141886501</v>
      </c>
      <c r="C807">
        <v>14.8289671289232</v>
      </c>
      <c r="D807">
        <v>15.902747154849701</v>
      </c>
    </row>
    <row r="808" spans="1:4" x14ac:dyDescent="0.3">
      <c r="A808" s="93">
        <v>68089</v>
      </c>
      <c r="B808">
        <v>15.3665117924104</v>
      </c>
      <c r="C808">
        <v>14.8293749395276</v>
      </c>
      <c r="D808">
        <v>15.903648645293099</v>
      </c>
    </row>
    <row r="809" spans="1:4" x14ac:dyDescent="0.3">
      <c r="A809" s="93">
        <v>68119</v>
      </c>
      <c r="B809">
        <v>15.3671664429343</v>
      </c>
      <c r="C809">
        <v>14.8297828635146</v>
      </c>
      <c r="D809">
        <v>15.904550022354</v>
      </c>
    </row>
    <row r="810" spans="1:4" x14ac:dyDescent="0.3">
      <c r="A810" s="93">
        <v>68150</v>
      </c>
      <c r="B810">
        <v>15.3678210934582</v>
      </c>
      <c r="C810">
        <v>14.8301909007281</v>
      </c>
      <c r="D810">
        <v>15.905451286188301</v>
      </c>
    </row>
    <row r="811" spans="1:4" x14ac:dyDescent="0.3">
      <c r="A811" s="93">
        <v>68181</v>
      </c>
      <c r="B811">
        <v>15.368475743982099</v>
      </c>
      <c r="C811">
        <v>14.8305990510123</v>
      </c>
      <c r="D811">
        <v>15.9063524369519</v>
      </c>
    </row>
    <row r="812" spans="1:4" x14ac:dyDescent="0.3">
      <c r="A812" s="93">
        <v>68211</v>
      </c>
      <c r="B812">
        <v>15.369130394506</v>
      </c>
      <c r="C812">
        <v>14.831007314211799</v>
      </c>
      <c r="D812">
        <v>15.9072534748002</v>
      </c>
    </row>
    <row r="813" spans="1:4" x14ac:dyDescent="0.3">
      <c r="A813" s="93">
        <v>68242</v>
      </c>
      <c r="B813">
        <v>15.3697850450299</v>
      </c>
      <c r="C813">
        <v>14.831415690171699</v>
      </c>
      <c r="D813">
        <v>15.908154399888099</v>
      </c>
    </row>
    <row r="814" spans="1:4" x14ac:dyDescent="0.3">
      <c r="A814" s="93">
        <v>68272</v>
      </c>
      <c r="B814">
        <v>15.370439695553801</v>
      </c>
      <c r="C814">
        <v>14.8318241787373</v>
      </c>
      <c r="D814">
        <v>15.9090552123703</v>
      </c>
    </row>
    <row r="815" spans="1:4" x14ac:dyDescent="0.3">
      <c r="A815" s="93">
        <v>68303</v>
      </c>
      <c r="B815">
        <v>15.371094346077699</v>
      </c>
      <c r="C815">
        <v>14.8322327797542</v>
      </c>
      <c r="D815">
        <v>15.9099559124012</v>
      </c>
    </row>
    <row r="816" spans="1:4" x14ac:dyDescent="0.3">
      <c r="A816" s="93">
        <v>68334</v>
      </c>
      <c r="B816">
        <v>15.3717489966016</v>
      </c>
      <c r="C816">
        <v>14.8326414930685</v>
      </c>
      <c r="D816">
        <v>15.9108565001348</v>
      </c>
    </row>
    <row r="817" spans="1:4" x14ac:dyDescent="0.3">
      <c r="A817" s="93">
        <v>68362</v>
      </c>
      <c r="B817">
        <v>15.3724036471255</v>
      </c>
      <c r="C817">
        <v>14.833050318526499</v>
      </c>
      <c r="D817">
        <v>15.9117569757246</v>
      </c>
    </row>
    <row r="818" spans="1:4" x14ac:dyDescent="0.3">
      <c r="A818" s="93">
        <v>68393</v>
      </c>
      <c r="B818">
        <v>15.373058297649401</v>
      </c>
      <c r="C818">
        <v>14.833459255975001</v>
      </c>
      <c r="D818">
        <v>15.9126573393239</v>
      </c>
    </row>
    <row r="819" spans="1:4" x14ac:dyDescent="0.3">
      <c r="A819" s="93">
        <v>68423</v>
      </c>
      <c r="B819">
        <v>15.373712948173299</v>
      </c>
      <c r="C819">
        <v>14.833868305260999</v>
      </c>
      <c r="D819">
        <v>15.9135575910857</v>
      </c>
    </row>
    <row r="820" spans="1:4" x14ac:dyDescent="0.3">
      <c r="A820" s="93">
        <v>68454</v>
      </c>
      <c r="B820">
        <v>15.374367598697299</v>
      </c>
      <c r="C820">
        <v>14.8342774662321</v>
      </c>
      <c r="D820">
        <v>15.9144577311624</v>
      </c>
    </row>
    <row r="821" spans="1:4" x14ac:dyDescent="0.3">
      <c r="A821" s="93">
        <v>68484</v>
      </c>
      <c r="B821">
        <v>15.3750222492212</v>
      </c>
      <c r="C821">
        <v>14.8346867387359</v>
      </c>
      <c r="D821">
        <v>15.915357759706399</v>
      </c>
    </row>
    <row r="822" spans="1:4" x14ac:dyDescent="0.3">
      <c r="A822" s="93">
        <v>68515</v>
      </c>
      <c r="B822">
        <v>15.3756768997451</v>
      </c>
      <c r="C822">
        <v>14.8350961226206</v>
      </c>
      <c r="D822">
        <v>15.916257676869501</v>
      </c>
    </row>
    <row r="823" spans="1:4" x14ac:dyDescent="0.3">
      <c r="A823" s="93">
        <v>68546</v>
      </c>
      <c r="B823">
        <v>15.376331550269001</v>
      </c>
      <c r="C823">
        <v>14.8355056177347</v>
      </c>
      <c r="D823">
        <v>15.917157482803299</v>
      </c>
    </row>
    <row r="824" spans="1:4" x14ac:dyDescent="0.3">
      <c r="A824" s="93">
        <v>68576</v>
      </c>
      <c r="B824">
        <v>15.376986200792899</v>
      </c>
      <c r="C824">
        <v>14.8359152239269</v>
      </c>
      <c r="D824">
        <v>15.9180571776589</v>
      </c>
    </row>
    <row r="825" spans="1:4" x14ac:dyDescent="0.3">
      <c r="A825" s="93">
        <v>68607</v>
      </c>
      <c r="B825">
        <v>15.3776408513168</v>
      </c>
      <c r="C825">
        <v>14.836324941046399</v>
      </c>
      <c r="D825">
        <v>15.9189567615872</v>
      </c>
    </row>
    <row r="826" spans="1:4" x14ac:dyDescent="0.3">
      <c r="A826" s="93">
        <v>68637</v>
      </c>
      <c r="B826">
        <v>15.3782955018407</v>
      </c>
      <c r="C826">
        <v>14.8367347689427</v>
      </c>
      <c r="D826">
        <v>15.919856234738701</v>
      </c>
    </row>
    <row r="827" spans="1:4" x14ac:dyDescent="0.3">
      <c r="A827" s="93">
        <v>68668</v>
      </c>
      <c r="B827">
        <v>15.378950152364601</v>
      </c>
      <c r="C827">
        <v>14.837144707465701</v>
      </c>
      <c r="D827">
        <v>15.920755597263501</v>
      </c>
    </row>
    <row r="828" spans="1:4" x14ac:dyDescent="0.3">
      <c r="A828" s="93">
        <v>68699</v>
      </c>
      <c r="B828">
        <v>15.379604802888499</v>
      </c>
      <c r="C828">
        <v>14.837554756465501</v>
      </c>
      <c r="D828">
        <v>15.921654849311601</v>
      </c>
    </row>
    <row r="829" spans="1:4" x14ac:dyDescent="0.3">
      <c r="A829" s="93">
        <v>68728</v>
      </c>
      <c r="B829">
        <v>15.3802594534124</v>
      </c>
      <c r="C829">
        <v>14.837964915792501</v>
      </c>
      <c r="D829">
        <v>15.9225539910323</v>
      </c>
    </row>
    <row r="830" spans="1:4" x14ac:dyDescent="0.3">
      <c r="A830" s="93">
        <v>68759</v>
      </c>
      <c r="B830">
        <v>15.3809141039363</v>
      </c>
      <c r="C830">
        <v>14.838375185297799</v>
      </c>
      <c r="D830">
        <v>15.9234530225749</v>
      </c>
    </row>
    <row r="831" spans="1:4" x14ac:dyDescent="0.3">
      <c r="A831" s="93">
        <v>68789</v>
      </c>
      <c r="B831">
        <v>15.381568754460201</v>
      </c>
      <c r="C831">
        <v>14.838785564832399</v>
      </c>
      <c r="D831">
        <v>15.9243519440881</v>
      </c>
    </row>
    <row r="832" spans="1:4" x14ac:dyDescent="0.3">
      <c r="A832" s="93">
        <v>68820</v>
      </c>
      <c r="B832">
        <v>15.382223404984099</v>
      </c>
      <c r="C832">
        <v>14.8391960542478</v>
      </c>
      <c r="D832">
        <v>15.9252507557205</v>
      </c>
    </row>
    <row r="833" spans="1:4" x14ac:dyDescent="0.3">
      <c r="A833" s="93">
        <v>68850</v>
      </c>
      <c r="B833">
        <v>15.382878055508099</v>
      </c>
      <c r="C833">
        <v>14.839606653395901</v>
      </c>
      <c r="D833">
        <v>15.9261494576202</v>
      </c>
    </row>
    <row r="834" spans="1:4" x14ac:dyDescent="0.3">
      <c r="A834" s="93">
        <v>68881</v>
      </c>
      <c r="B834">
        <v>15.383532706032</v>
      </c>
      <c r="C834">
        <v>14.840017362129</v>
      </c>
      <c r="D834">
        <v>15.9270480499349</v>
      </c>
    </row>
    <row r="835" spans="1:4" x14ac:dyDescent="0.3">
      <c r="A835" s="93">
        <v>68912</v>
      </c>
      <c r="B835">
        <v>15.3841873565559</v>
      </c>
      <c r="C835">
        <v>14.8404281802994</v>
      </c>
      <c r="D835">
        <v>15.9279465328123</v>
      </c>
    </row>
    <row r="836" spans="1:4" x14ac:dyDescent="0.3">
      <c r="A836" s="93">
        <v>68942</v>
      </c>
      <c r="B836">
        <v>15.384842007079801</v>
      </c>
      <c r="C836">
        <v>14.8408391077601</v>
      </c>
      <c r="D836">
        <v>15.928844906399499</v>
      </c>
    </row>
    <row r="837" spans="1:4" x14ac:dyDescent="0.3">
      <c r="A837" s="93">
        <v>68973</v>
      </c>
      <c r="B837">
        <v>15.385496657603699</v>
      </c>
      <c r="C837">
        <v>14.841250144364199</v>
      </c>
      <c r="D837">
        <v>15.929743170843199</v>
      </c>
    </row>
    <row r="838" spans="1:4" x14ac:dyDescent="0.3">
      <c r="A838" s="93">
        <v>69003</v>
      </c>
      <c r="B838">
        <v>15.3861513081276</v>
      </c>
      <c r="C838">
        <v>14.841661289965201</v>
      </c>
      <c r="D838">
        <v>15.930641326290001</v>
      </c>
    </row>
    <row r="839" spans="1:4" x14ac:dyDescent="0.3">
      <c r="A839" s="93">
        <v>69034</v>
      </c>
      <c r="B839">
        <v>15.3868059586515</v>
      </c>
      <c r="C839">
        <v>14.842072544417</v>
      </c>
      <c r="D839">
        <v>15.931539372886</v>
      </c>
    </row>
    <row r="840" spans="1:4" x14ac:dyDescent="0.3">
      <c r="A840" s="93">
        <v>69065</v>
      </c>
      <c r="B840">
        <v>15.387460609175401</v>
      </c>
      <c r="C840">
        <v>14.842483907573699</v>
      </c>
      <c r="D840">
        <v>15.9324373107772</v>
      </c>
    </row>
    <row r="841" spans="1:4" x14ac:dyDescent="0.3">
      <c r="A841" s="93">
        <v>69093</v>
      </c>
      <c r="B841">
        <v>15.388115259699299</v>
      </c>
      <c r="C841">
        <v>14.8428953792897</v>
      </c>
      <c r="D841">
        <v>15.9333351401089</v>
      </c>
    </row>
    <row r="842" spans="1:4" x14ac:dyDescent="0.3">
      <c r="A842" s="93">
        <v>69124</v>
      </c>
      <c r="B842">
        <v>15.3887699102232</v>
      </c>
      <c r="C842">
        <v>14.84330695942</v>
      </c>
      <c r="D842">
        <v>15.9342328610264</v>
      </c>
    </row>
    <row r="843" spans="1:4" x14ac:dyDescent="0.3">
      <c r="A843" s="93">
        <v>69154</v>
      </c>
      <c r="B843">
        <v>15.3894245607471</v>
      </c>
      <c r="C843">
        <v>14.8437186478196</v>
      </c>
      <c r="D843">
        <v>15.9351304736747</v>
      </c>
    </row>
    <row r="844" spans="1:4" x14ac:dyDescent="0.3">
      <c r="A844" s="93">
        <v>69185</v>
      </c>
      <c r="B844">
        <v>15.390079211271001</v>
      </c>
      <c r="C844">
        <v>14.844130444344</v>
      </c>
      <c r="D844">
        <v>15.9360279781981</v>
      </c>
    </row>
    <row r="845" spans="1:4" x14ac:dyDescent="0.3">
      <c r="A845" s="93">
        <v>69215</v>
      </c>
      <c r="B845">
        <v>15.390733861794899</v>
      </c>
      <c r="C845">
        <v>14.844542348848901</v>
      </c>
      <c r="D845">
        <v>15.936925374741</v>
      </c>
    </row>
    <row r="846" spans="1:4" x14ac:dyDescent="0.3">
      <c r="A846" s="93">
        <v>69246</v>
      </c>
      <c r="B846">
        <v>15.391388512318899</v>
      </c>
      <c r="C846">
        <v>14.8449543611904</v>
      </c>
      <c r="D846">
        <v>15.937822663447299</v>
      </c>
    </row>
    <row r="847" spans="1:4" x14ac:dyDescent="0.3">
      <c r="A847" s="93">
        <v>69277</v>
      </c>
      <c r="B847">
        <v>15.3920431628428</v>
      </c>
      <c r="C847">
        <v>14.845366481225</v>
      </c>
      <c r="D847">
        <v>15.9387198444605</v>
      </c>
    </row>
    <row r="848" spans="1:4" x14ac:dyDescent="0.3">
      <c r="A848" s="93">
        <v>69307</v>
      </c>
      <c r="B848">
        <v>15.3926978133667</v>
      </c>
      <c r="C848">
        <v>14.8457787088094</v>
      </c>
      <c r="D848">
        <v>15.9396169179239</v>
      </c>
    </row>
    <row r="849" spans="1:4" x14ac:dyDescent="0.3">
      <c r="A849" s="93">
        <v>69338</v>
      </c>
      <c r="B849">
        <v>15.393352463890601</v>
      </c>
      <c r="C849">
        <v>14.846191043800699</v>
      </c>
      <c r="D849">
        <v>15.940513883980501</v>
      </c>
    </row>
    <row r="850" spans="1:4" x14ac:dyDescent="0.3">
      <c r="A850" s="93">
        <v>69368</v>
      </c>
      <c r="B850">
        <v>15.394007114414499</v>
      </c>
      <c r="C850">
        <v>14.8466034860561</v>
      </c>
      <c r="D850">
        <v>15.9414107427729</v>
      </c>
    </row>
    <row r="851" spans="1:4" x14ac:dyDescent="0.3">
      <c r="A851" s="93">
        <v>69399</v>
      </c>
      <c r="B851">
        <v>15.3946617649384</v>
      </c>
      <c r="C851">
        <v>14.8470160354334</v>
      </c>
      <c r="D851">
        <v>15.9423074944434</v>
      </c>
    </row>
    <row r="852" spans="1:4" x14ac:dyDescent="0.3">
      <c r="A852" s="93">
        <v>69430</v>
      </c>
      <c r="B852">
        <v>15.3953164154623</v>
      </c>
      <c r="C852">
        <v>14.847428691790601</v>
      </c>
      <c r="D852">
        <v>15.943204139134</v>
      </c>
    </row>
    <row r="853" spans="1:4" x14ac:dyDescent="0.3">
      <c r="A853" s="93">
        <v>69458</v>
      </c>
      <c r="B853">
        <v>15.395971065986201</v>
      </c>
      <c r="C853">
        <v>14.8478414549859</v>
      </c>
      <c r="D853">
        <v>15.944100676986499</v>
      </c>
    </row>
    <row r="854" spans="1:4" x14ac:dyDescent="0.3">
      <c r="A854" s="93">
        <v>69489</v>
      </c>
      <c r="B854">
        <v>15.396625716510099</v>
      </c>
      <c r="C854">
        <v>14.8482543248781</v>
      </c>
      <c r="D854">
        <v>15.9449971081421</v>
      </c>
    </row>
    <row r="855" spans="1:4" x14ac:dyDescent="0.3">
      <c r="A855" s="93">
        <v>69519</v>
      </c>
      <c r="B855">
        <v>15.397280367034</v>
      </c>
      <c r="C855">
        <v>14.848667301326</v>
      </c>
      <c r="D855">
        <v>15.945893432742</v>
      </c>
    </row>
    <row r="856" spans="1:4" x14ac:dyDescent="0.3">
      <c r="A856" s="93">
        <v>69550</v>
      </c>
      <c r="B856">
        <v>15.3979350175579</v>
      </c>
      <c r="C856">
        <v>14.8490803841889</v>
      </c>
      <c r="D856">
        <v>15.946789650927</v>
      </c>
    </row>
    <row r="857" spans="1:4" x14ac:dyDescent="0.3">
      <c r="A857" s="93">
        <v>69580</v>
      </c>
      <c r="B857">
        <v>15.398589668081801</v>
      </c>
      <c r="C857">
        <v>14.849493573326299</v>
      </c>
      <c r="D857">
        <v>15.9476857628374</v>
      </c>
    </row>
    <row r="858" spans="1:4" x14ac:dyDescent="0.3">
      <c r="A858" s="93">
        <v>69611</v>
      </c>
      <c r="B858">
        <v>15.3992443186057</v>
      </c>
      <c r="C858">
        <v>14.849906868598101</v>
      </c>
      <c r="D858">
        <v>15.948581768613399</v>
      </c>
    </row>
    <row r="859" spans="1:4" x14ac:dyDescent="0.3">
      <c r="A859" s="93">
        <v>69642</v>
      </c>
      <c r="B859">
        <v>15.399898969129699</v>
      </c>
      <c r="C859">
        <v>14.850320269864399</v>
      </c>
      <c r="D859">
        <v>15.9494776683949</v>
      </c>
    </row>
    <row r="860" spans="1:4" x14ac:dyDescent="0.3">
      <c r="A860" s="93">
        <v>69672</v>
      </c>
      <c r="B860">
        <v>15.4005536196536</v>
      </c>
      <c r="C860">
        <v>14.8507337769858</v>
      </c>
      <c r="D860">
        <v>15.9503734623213</v>
      </c>
    </row>
    <row r="861" spans="1:4" x14ac:dyDescent="0.3">
      <c r="A861" s="93">
        <v>69703</v>
      </c>
      <c r="B861">
        <v>15.4012082701775</v>
      </c>
      <c r="C861">
        <v>14.851147389823</v>
      </c>
      <c r="D861">
        <v>15.9512691505319</v>
      </c>
    </row>
    <row r="862" spans="1:4" x14ac:dyDescent="0.3">
      <c r="A862" s="93">
        <v>69733</v>
      </c>
      <c r="B862">
        <v>15.401862920701401</v>
      </c>
      <c r="C862">
        <v>14.851561108237201</v>
      </c>
      <c r="D862">
        <v>15.952164733165599</v>
      </c>
    </row>
    <row r="863" spans="1:4" x14ac:dyDescent="0.3">
      <c r="A863" s="93">
        <v>69764</v>
      </c>
      <c r="B863">
        <v>15.4025175712253</v>
      </c>
      <c r="C863">
        <v>14.8519749320896</v>
      </c>
      <c r="D863">
        <v>15.953060210361</v>
      </c>
    </row>
    <row r="864" spans="1:4" x14ac:dyDescent="0.3">
      <c r="A864" s="93">
        <v>69795</v>
      </c>
      <c r="B864">
        <v>15.4031722217492</v>
      </c>
      <c r="C864">
        <v>14.8523888612419</v>
      </c>
      <c r="D864">
        <v>15.9539555822564</v>
      </c>
    </row>
    <row r="865" spans="1:4" x14ac:dyDescent="0.3">
      <c r="A865" s="93">
        <v>69823</v>
      </c>
      <c r="B865">
        <v>15.4038268722731</v>
      </c>
      <c r="C865">
        <v>14.8528028955563</v>
      </c>
      <c r="D865">
        <v>15.954850848989899</v>
      </c>
    </row>
    <row r="866" spans="1:4" x14ac:dyDescent="0.3">
      <c r="A866" s="93">
        <v>69854</v>
      </c>
      <c r="B866">
        <v>15.404481522796999</v>
      </c>
      <c r="C866">
        <v>14.853217034895</v>
      </c>
      <c r="D866">
        <v>15.9557460106991</v>
      </c>
    </row>
    <row r="867" spans="1:4" x14ac:dyDescent="0.3">
      <c r="A867" s="93">
        <v>69884</v>
      </c>
      <c r="B867">
        <v>15.4051361733209</v>
      </c>
      <c r="C867">
        <v>14.853631279120499</v>
      </c>
      <c r="D867">
        <v>15.9566410675213</v>
      </c>
    </row>
    <row r="868" spans="1:4" x14ac:dyDescent="0.3">
      <c r="A868" s="93">
        <v>69915</v>
      </c>
      <c r="B868">
        <v>15.4057908238448</v>
      </c>
      <c r="C868">
        <v>14.8540456280958</v>
      </c>
      <c r="D868">
        <v>15.957536019593899</v>
      </c>
    </row>
    <row r="869" spans="1:4" x14ac:dyDescent="0.3">
      <c r="A869" s="93">
        <v>69945</v>
      </c>
      <c r="B869">
        <v>15.4064454743687</v>
      </c>
      <c r="C869">
        <v>14.854460081684</v>
      </c>
      <c r="D869">
        <v>15.9584308670534</v>
      </c>
    </row>
    <row r="870" spans="1:4" x14ac:dyDescent="0.3">
      <c r="A870" s="93">
        <v>69976</v>
      </c>
      <c r="B870">
        <v>15.407100124892599</v>
      </c>
      <c r="C870">
        <v>14.8548746397488</v>
      </c>
      <c r="D870">
        <v>15.959325610036499</v>
      </c>
    </row>
    <row r="871" spans="1:4" x14ac:dyDescent="0.3">
      <c r="A871" s="93">
        <v>70007</v>
      </c>
      <c r="B871">
        <v>15.4077547754165</v>
      </c>
      <c r="C871">
        <v>14.8552893021537</v>
      </c>
      <c r="D871">
        <v>15.9602202486794</v>
      </c>
    </row>
    <row r="872" spans="1:4" x14ac:dyDescent="0.3">
      <c r="A872" s="93">
        <v>70037</v>
      </c>
      <c r="B872">
        <v>15.4084094259405</v>
      </c>
      <c r="C872">
        <v>14.855704068763</v>
      </c>
      <c r="D872">
        <v>15.9611147831179</v>
      </c>
    </row>
    <row r="873" spans="1:4" x14ac:dyDescent="0.3">
      <c r="A873" s="93">
        <v>70068</v>
      </c>
      <c r="B873">
        <v>15.4090640764644</v>
      </c>
      <c r="C873">
        <v>14.856118939441</v>
      </c>
      <c r="D873">
        <v>15.962009213487701</v>
      </c>
    </row>
    <row r="874" spans="1:4" x14ac:dyDescent="0.3">
      <c r="A874" s="93">
        <v>70098</v>
      </c>
      <c r="B874">
        <v>15.4097187269883</v>
      </c>
      <c r="C874">
        <v>14.856533914052401</v>
      </c>
      <c r="D874">
        <v>15.962903539924101</v>
      </c>
    </row>
    <row r="875" spans="1:4" x14ac:dyDescent="0.3">
      <c r="A875" s="93">
        <v>70129</v>
      </c>
      <c r="B875">
        <v>15.410373377512199</v>
      </c>
      <c r="C875">
        <v>14.856948992462099</v>
      </c>
      <c r="D875">
        <v>15.9637977625622</v>
      </c>
    </row>
    <row r="876" spans="1:4" x14ac:dyDescent="0.3">
      <c r="A876" s="93">
        <v>70160</v>
      </c>
      <c r="B876">
        <v>15.4110280280361</v>
      </c>
      <c r="C876">
        <v>14.857364174535499</v>
      </c>
      <c r="D876">
        <v>15.9646918815367</v>
      </c>
    </row>
    <row r="877" spans="1:4" x14ac:dyDescent="0.3">
      <c r="A877" s="93">
        <v>70189</v>
      </c>
      <c r="B877">
        <v>15.41168267856</v>
      </c>
      <c r="C877">
        <v>14.857779460138</v>
      </c>
      <c r="D877">
        <v>15.965585896982001</v>
      </c>
    </row>
    <row r="878" spans="1:4" x14ac:dyDescent="0.3">
      <c r="A878" s="93">
        <v>70220</v>
      </c>
      <c r="B878">
        <v>15.412337329083901</v>
      </c>
      <c r="C878">
        <v>14.858194849135501</v>
      </c>
      <c r="D878">
        <v>15.9664798090323</v>
      </c>
    </row>
    <row r="879" spans="1:4" x14ac:dyDescent="0.3">
      <c r="A879" s="93">
        <v>70250</v>
      </c>
      <c r="B879">
        <v>15.412991979607799</v>
      </c>
      <c r="C879">
        <v>14.858610341394099</v>
      </c>
      <c r="D879">
        <v>15.967373617821501</v>
      </c>
    </row>
    <row r="880" spans="1:4" x14ac:dyDescent="0.3">
      <c r="A880" s="93">
        <v>70281</v>
      </c>
      <c r="B880">
        <v>15.4136466301317</v>
      </c>
      <c r="C880">
        <v>14.8590259367803</v>
      </c>
      <c r="D880">
        <v>15.968267323483101</v>
      </c>
    </row>
    <row r="881" spans="1:4" x14ac:dyDescent="0.3">
      <c r="A881" s="93">
        <v>70311</v>
      </c>
      <c r="B881">
        <v>15.4143012806556</v>
      </c>
      <c r="C881">
        <v>14.859441635160699</v>
      </c>
      <c r="D881">
        <v>15.969160926150501</v>
      </c>
    </row>
    <row r="882" spans="1:4" x14ac:dyDescent="0.3">
      <c r="A882" s="93">
        <v>70342</v>
      </c>
      <c r="B882">
        <v>15.414955931179501</v>
      </c>
      <c r="C882">
        <v>14.8598574364024</v>
      </c>
      <c r="D882">
        <v>15.9700544259567</v>
      </c>
    </row>
    <row r="883" spans="1:4" x14ac:dyDescent="0.3">
      <c r="A883" s="93">
        <v>70373</v>
      </c>
      <c r="B883">
        <v>15.415610581703399</v>
      </c>
      <c r="C883">
        <v>14.860273340372601</v>
      </c>
      <c r="D883">
        <v>15.970947823034299</v>
      </c>
    </row>
    <row r="884" spans="1:4" x14ac:dyDescent="0.3">
      <c r="A884" s="93">
        <v>70403</v>
      </c>
      <c r="B884">
        <v>15.4162652322273</v>
      </c>
      <c r="C884">
        <v>14.8606893469388</v>
      </c>
      <c r="D884">
        <v>15.971841117515901</v>
      </c>
    </row>
    <row r="885" spans="1:4" x14ac:dyDescent="0.3">
      <c r="A885" s="93">
        <v>70434</v>
      </c>
      <c r="B885">
        <v>15.4169198827513</v>
      </c>
      <c r="C885">
        <v>14.861105455969</v>
      </c>
      <c r="D885">
        <v>15.9727343095335</v>
      </c>
    </row>
    <row r="886" spans="1:4" x14ac:dyDescent="0.3">
      <c r="A886" s="93">
        <v>70464</v>
      </c>
      <c r="B886">
        <v>15.4175745332752</v>
      </c>
      <c r="C886">
        <v>14.861521667331299</v>
      </c>
      <c r="D886">
        <v>15.973627399219</v>
      </c>
    </row>
    <row r="887" spans="1:4" x14ac:dyDescent="0.3">
      <c r="A887" s="93">
        <v>70495</v>
      </c>
      <c r="B887">
        <v>15.418229183799101</v>
      </c>
      <c r="C887">
        <v>14.861937980894099</v>
      </c>
      <c r="D887">
        <v>15.9745203867041</v>
      </c>
    </row>
    <row r="888" spans="1:4" x14ac:dyDescent="0.3">
      <c r="A888" s="93">
        <v>70526</v>
      </c>
      <c r="B888">
        <v>15.418883834322999</v>
      </c>
      <c r="C888">
        <v>14.862354396525999</v>
      </c>
      <c r="D888">
        <v>15.9754132721199</v>
      </c>
    </row>
    <row r="889" spans="1:4" x14ac:dyDescent="0.3">
      <c r="A889" s="93">
        <v>70554</v>
      </c>
      <c r="B889">
        <v>15.4195384848469</v>
      </c>
      <c r="C889">
        <v>14.8627709140961</v>
      </c>
      <c r="D889">
        <v>15.9763060555977</v>
      </c>
    </row>
    <row r="890" spans="1:4" x14ac:dyDescent="0.3">
      <c r="A890" s="93">
        <v>70585</v>
      </c>
      <c r="B890">
        <v>15.4201931353708</v>
      </c>
      <c r="C890">
        <v>14.863187533473599</v>
      </c>
      <c r="D890">
        <v>15.977198737268001</v>
      </c>
    </row>
    <row r="891" spans="1:4" x14ac:dyDescent="0.3">
      <c r="A891" s="93">
        <v>70615</v>
      </c>
      <c r="B891">
        <v>15.420847785894701</v>
      </c>
      <c r="C891">
        <v>14.8636042545281</v>
      </c>
      <c r="D891">
        <v>15.978091317261301</v>
      </c>
    </row>
    <row r="892" spans="1:4" x14ac:dyDescent="0.3">
      <c r="A892" s="93">
        <v>70646</v>
      </c>
      <c r="B892">
        <v>15.421502436418599</v>
      </c>
      <c r="C892">
        <v>14.8640210771293</v>
      </c>
      <c r="D892">
        <v>15.978983795708</v>
      </c>
    </row>
    <row r="893" spans="1:4" x14ac:dyDescent="0.3">
      <c r="A893" s="93">
        <v>70676</v>
      </c>
      <c r="B893">
        <v>15.4221570869425</v>
      </c>
      <c r="C893">
        <v>14.864438001147301</v>
      </c>
      <c r="D893">
        <v>15.979876172737701</v>
      </c>
    </row>
    <row r="894" spans="1:4" x14ac:dyDescent="0.3">
      <c r="A894" s="93">
        <v>70707</v>
      </c>
      <c r="B894">
        <v>15.4228117374664</v>
      </c>
      <c r="C894">
        <v>14.8648550264526</v>
      </c>
      <c r="D894">
        <v>15.9807684484802</v>
      </c>
    </row>
    <row r="895" spans="1:4" x14ac:dyDescent="0.3">
      <c r="A895" s="93">
        <v>70738</v>
      </c>
      <c r="B895">
        <v>15.423466387990301</v>
      </c>
      <c r="C895">
        <v>14.8652721529158</v>
      </c>
      <c r="D895">
        <v>15.981660623064901</v>
      </c>
    </row>
    <row r="896" spans="1:4" x14ac:dyDescent="0.3">
      <c r="A896" s="93">
        <v>70768</v>
      </c>
      <c r="B896">
        <v>15.424121038514199</v>
      </c>
      <c r="C896">
        <v>14.8656893804077</v>
      </c>
      <c r="D896">
        <v>15.982552696620701</v>
      </c>
    </row>
    <row r="897" spans="1:4" x14ac:dyDescent="0.3">
      <c r="A897" s="93">
        <v>70799</v>
      </c>
      <c r="B897">
        <v>15.4247756890381</v>
      </c>
      <c r="C897">
        <v>14.8661067087997</v>
      </c>
      <c r="D897">
        <v>15.983444669276601</v>
      </c>
    </row>
    <row r="898" spans="1:4" x14ac:dyDescent="0.3">
      <c r="A898" s="93">
        <v>70829</v>
      </c>
      <c r="B898">
        <v>15.4254303395621</v>
      </c>
      <c r="C898">
        <v>14.866524137962999</v>
      </c>
      <c r="D898">
        <v>15.984336541161101</v>
      </c>
    </row>
    <row r="899" spans="1:4" x14ac:dyDescent="0.3">
      <c r="A899" s="93">
        <v>70860</v>
      </c>
      <c r="B899">
        <v>15.426084990086</v>
      </c>
      <c r="C899">
        <v>14.8669416677696</v>
      </c>
      <c r="D899">
        <v>15.985228312402301</v>
      </c>
    </row>
    <row r="900" spans="1:4" x14ac:dyDescent="0.3">
      <c r="A900" s="93">
        <v>70891</v>
      </c>
      <c r="B900">
        <v>15.426739640609901</v>
      </c>
      <c r="C900">
        <v>14.867359298091401</v>
      </c>
      <c r="D900">
        <v>15.986119983128299</v>
      </c>
    </row>
    <row r="901" spans="1:4" x14ac:dyDescent="0.3">
      <c r="A901" s="93">
        <v>70919</v>
      </c>
      <c r="B901">
        <v>15.427394291133799</v>
      </c>
      <c r="C901">
        <v>14.867777028800701</v>
      </c>
      <c r="D901">
        <v>15.9870115534669</v>
      </c>
    </row>
    <row r="902" spans="1:4" x14ac:dyDescent="0.3">
      <c r="A902" s="93">
        <v>70950</v>
      </c>
      <c r="B902">
        <v>15.4280489416577</v>
      </c>
      <c r="C902">
        <v>14.86819485977</v>
      </c>
      <c r="D902">
        <v>15.9879030235454</v>
      </c>
    </row>
    <row r="903" spans="1:4" x14ac:dyDescent="0.3">
      <c r="A903" s="93">
        <v>70980</v>
      </c>
      <c r="B903">
        <v>15.4287035921816</v>
      </c>
      <c r="C903">
        <v>14.8686127908722</v>
      </c>
      <c r="D903">
        <v>15.988794393491</v>
      </c>
    </row>
    <row r="904" spans="1:4" x14ac:dyDescent="0.3">
      <c r="A904" s="93">
        <v>71011</v>
      </c>
      <c r="B904">
        <v>15.429358242705501</v>
      </c>
      <c r="C904">
        <v>14.869030821980299</v>
      </c>
      <c r="D904">
        <v>15.9896856634307</v>
      </c>
    </row>
    <row r="905" spans="1:4" x14ac:dyDescent="0.3">
      <c r="A905" s="93">
        <v>71041</v>
      </c>
      <c r="B905">
        <v>15.430012893229399</v>
      </c>
      <c r="C905">
        <v>14.8694489529677</v>
      </c>
      <c r="D905">
        <v>15.990576833491099</v>
      </c>
    </row>
    <row r="906" spans="1:4" x14ac:dyDescent="0.3">
      <c r="A906" s="93">
        <v>71072</v>
      </c>
      <c r="B906">
        <v>15.4306675437533</v>
      </c>
      <c r="C906">
        <v>14.8698671837081</v>
      </c>
      <c r="D906">
        <v>15.991467903798499</v>
      </c>
    </row>
    <row r="907" spans="1:4" x14ac:dyDescent="0.3">
      <c r="A907" s="93">
        <v>71103</v>
      </c>
      <c r="B907">
        <v>15.4313221942772</v>
      </c>
      <c r="C907">
        <v>14.8702855140754</v>
      </c>
      <c r="D907">
        <v>15.9923588744791</v>
      </c>
    </row>
    <row r="908" spans="1:4" x14ac:dyDescent="0.3">
      <c r="A908" s="93">
        <v>71133</v>
      </c>
      <c r="B908">
        <v>15.431976844801101</v>
      </c>
      <c r="C908">
        <v>14.8707039439436</v>
      </c>
      <c r="D908">
        <v>15.9932497456587</v>
      </c>
    </row>
    <row r="909" spans="1:4" x14ac:dyDescent="0.3">
      <c r="A909" s="93">
        <v>71164</v>
      </c>
      <c r="B909">
        <v>15.432631495324999</v>
      </c>
      <c r="C909">
        <v>14.871122473187199</v>
      </c>
      <c r="D909">
        <v>15.994140517462901</v>
      </c>
    </row>
    <row r="910" spans="1:4" x14ac:dyDescent="0.3">
      <c r="A910" s="93">
        <v>71194</v>
      </c>
      <c r="B910">
        <v>15.4332861458489</v>
      </c>
      <c r="C910">
        <v>14.871541101680901</v>
      </c>
      <c r="D910">
        <v>15.995031190016901</v>
      </c>
    </row>
    <row r="911" spans="1:4" x14ac:dyDescent="0.3">
      <c r="A911" s="93">
        <v>71225</v>
      </c>
      <c r="B911">
        <v>15.4339407963729</v>
      </c>
      <c r="C911">
        <v>14.8719598292997</v>
      </c>
      <c r="D911">
        <v>15.995921763446001</v>
      </c>
    </row>
    <row r="912" spans="1:4" x14ac:dyDescent="0.3">
      <c r="A912" s="93">
        <v>71256</v>
      </c>
      <c r="B912">
        <v>15.4345954468968</v>
      </c>
      <c r="C912">
        <v>14.8723786559188</v>
      </c>
      <c r="D912">
        <v>15.9968122378747</v>
      </c>
    </row>
    <row r="913" spans="1:4" x14ac:dyDescent="0.3">
      <c r="A913" s="93">
        <v>71284</v>
      </c>
      <c r="B913">
        <v>15.435250097420701</v>
      </c>
      <c r="C913">
        <v>14.8727975814136</v>
      </c>
      <c r="D913">
        <v>15.9977026134277</v>
      </c>
    </row>
    <row r="914" spans="1:4" x14ac:dyDescent="0.3">
      <c r="A914" s="93">
        <v>71315</v>
      </c>
      <c r="B914">
        <v>15.435904747944599</v>
      </c>
      <c r="C914">
        <v>14.8732166056599</v>
      </c>
      <c r="D914">
        <v>15.9985928902293</v>
      </c>
    </row>
    <row r="915" spans="1:4" x14ac:dyDescent="0.3">
      <c r="A915" s="93">
        <v>71345</v>
      </c>
      <c r="B915">
        <v>15.4365593984685</v>
      </c>
      <c r="C915">
        <v>14.8736357285336</v>
      </c>
      <c r="D915">
        <v>15.9994830684033</v>
      </c>
    </row>
    <row r="916" spans="1:4" x14ac:dyDescent="0.3">
      <c r="A916" s="93">
        <v>71376</v>
      </c>
      <c r="B916">
        <v>15.4372140489924</v>
      </c>
      <c r="C916">
        <v>14.8740549499111</v>
      </c>
      <c r="D916">
        <v>16.000373148073699</v>
      </c>
    </row>
    <row r="917" spans="1:4" x14ac:dyDescent="0.3">
      <c r="A917" s="93">
        <v>71406</v>
      </c>
      <c r="B917">
        <v>15.437868699516301</v>
      </c>
      <c r="C917">
        <v>14.8744742696688</v>
      </c>
      <c r="D917">
        <v>16.001263129363799</v>
      </c>
    </row>
    <row r="918" spans="1:4" x14ac:dyDescent="0.3">
      <c r="A918" s="93">
        <v>71437</v>
      </c>
      <c r="B918">
        <v>15.438523350040199</v>
      </c>
      <c r="C918">
        <v>14.8748936876835</v>
      </c>
      <c r="D918">
        <v>16.002153012396899</v>
      </c>
    </row>
    <row r="919" spans="1:4" x14ac:dyDescent="0.3">
      <c r="A919" s="93">
        <v>71468</v>
      </c>
      <c r="B919">
        <v>15.4391780005641</v>
      </c>
      <c r="C919">
        <v>14.875313203832301</v>
      </c>
      <c r="D919">
        <v>16.003042797295901</v>
      </c>
    </row>
    <row r="920" spans="1:4" x14ac:dyDescent="0.3">
      <c r="A920" s="93">
        <v>71498</v>
      </c>
      <c r="B920">
        <v>15.439832651088</v>
      </c>
      <c r="C920">
        <v>14.8757328179924</v>
      </c>
      <c r="D920">
        <v>16.0039324841837</v>
      </c>
    </row>
    <row r="921" spans="1:4" x14ac:dyDescent="0.3">
      <c r="A921" s="93">
        <v>71529</v>
      </c>
      <c r="B921">
        <v>15.440487301611901</v>
      </c>
      <c r="C921">
        <v>14.876152530041299</v>
      </c>
      <c r="D921">
        <v>16.004822073182499</v>
      </c>
    </row>
    <row r="922" spans="1:4" x14ac:dyDescent="0.3">
      <c r="A922" s="93">
        <v>71559</v>
      </c>
      <c r="B922">
        <v>15.4411419521358</v>
      </c>
      <c r="C922">
        <v>14.876572339856899</v>
      </c>
      <c r="D922">
        <v>16.005711564414799</v>
      </c>
    </row>
    <row r="923" spans="1:4" x14ac:dyDescent="0.3">
      <c r="A923" s="93">
        <v>71590</v>
      </c>
      <c r="B923">
        <v>15.4417966026597</v>
      </c>
      <c r="C923">
        <v>14.876992247317199</v>
      </c>
      <c r="D923">
        <v>16.006600958002299</v>
      </c>
    </row>
    <row r="924" spans="1:4" x14ac:dyDescent="0.3">
      <c r="A924" s="93">
        <v>71621</v>
      </c>
      <c r="B924">
        <v>15.4424512531837</v>
      </c>
      <c r="C924">
        <v>14.8774122523005</v>
      </c>
      <c r="D924">
        <v>16.007490254066798</v>
      </c>
    </row>
    <row r="925" spans="1:4" x14ac:dyDescent="0.3">
      <c r="A925" s="93">
        <v>71650</v>
      </c>
      <c r="B925">
        <v>15.4431059037076</v>
      </c>
      <c r="C925">
        <v>14.877832354685401</v>
      </c>
      <c r="D925">
        <v>16.008379452729798</v>
      </c>
    </row>
    <row r="926" spans="1:4" x14ac:dyDescent="0.3">
      <c r="A926" s="93">
        <v>71681</v>
      </c>
      <c r="B926">
        <v>15.443760554231501</v>
      </c>
      <c r="C926">
        <v>14.878252554350601</v>
      </c>
      <c r="D926">
        <v>16.0092685541123</v>
      </c>
    </row>
    <row r="927" spans="1:4" x14ac:dyDescent="0.3">
      <c r="A927" s="93">
        <v>71711</v>
      </c>
      <c r="B927">
        <v>15.4444152047554</v>
      </c>
      <c r="C927">
        <v>14.8786728511752</v>
      </c>
      <c r="D927">
        <v>16.0101575583355</v>
      </c>
    </row>
    <row r="928" spans="1:4" x14ac:dyDescent="0.3">
      <c r="A928" s="93">
        <v>71742</v>
      </c>
      <c r="B928">
        <v>15.4450698552793</v>
      </c>
      <c r="C928">
        <v>14.8790932450386</v>
      </c>
      <c r="D928">
        <v>16.01104646552</v>
      </c>
    </row>
    <row r="929" spans="1:4" x14ac:dyDescent="0.3">
      <c r="A929" s="93">
        <v>71772</v>
      </c>
      <c r="B929">
        <v>15.4457245058032</v>
      </c>
      <c r="C929">
        <v>14.8795137358203</v>
      </c>
      <c r="D929">
        <v>16.011935275786101</v>
      </c>
    </row>
    <row r="930" spans="1:4" x14ac:dyDescent="0.3">
      <c r="A930" s="93">
        <v>71803</v>
      </c>
      <c r="B930">
        <v>15.446379156327099</v>
      </c>
      <c r="C930">
        <v>14.879934323400001</v>
      </c>
      <c r="D930">
        <v>16.012823989254201</v>
      </c>
    </row>
    <row r="931" spans="1:4" x14ac:dyDescent="0.3">
      <c r="A931" s="93">
        <v>71834</v>
      </c>
      <c r="B931">
        <v>15.447033806851</v>
      </c>
      <c r="C931">
        <v>14.880355007658</v>
      </c>
      <c r="D931">
        <v>16.013712606044098</v>
      </c>
    </row>
    <row r="932" spans="1:4" x14ac:dyDescent="0.3">
      <c r="A932" s="93">
        <v>71864</v>
      </c>
      <c r="B932">
        <v>15.4476884573749</v>
      </c>
      <c r="C932">
        <v>14.880775788474301</v>
      </c>
      <c r="D932">
        <v>16.014601126275501</v>
      </c>
    </row>
    <row r="933" spans="1:4" x14ac:dyDescent="0.3">
      <c r="A933" s="93">
        <v>71895</v>
      </c>
      <c r="B933">
        <v>15.4483431078988</v>
      </c>
      <c r="C933">
        <v>14.8811966657297</v>
      </c>
      <c r="D933">
        <v>16.015489550068001</v>
      </c>
    </row>
    <row r="934" spans="1:4" x14ac:dyDescent="0.3">
      <c r="A934" s="93">
        <v>71925</v>
      </c>
      <c r="B934">
        <v>15.448997758422699</v>
      </c>
      <c r="C934">
        <v>14.8816176393048</v>
      </c>
      <c r="D934">
        <v>16.016377877540599</v>
      </c>
    </row>
    <row r="935" spans="1:4" x14ac:dyDescent="0.3">
      <c r="A935" s="93">
        <v>71956</v>
      </c>
      <c r="B935">
        <v>15.4496524089466</v>
      </c>
      <c r="C935">
        <v>14.882038709080801</v>
      </c>
      <c r="D935">
        <v>16.0172661088125</v>
      </c>
    </row>
    <row r="936" spans="1:4" x14ac:dyDescent="0.3">
      <c r="A936" s="93">
        <v>71987</v>
      </c>
      <c r="B936">
        <v>15.4503070594705</v>
      </c>
      <c r="C936">
        <v>14.882459874938901</v>
      </c>
      <c r="D936">
        <v>16.018154244002201</v>
      </c>
    </row>
    <row r="937" spans="1:4" x14ac:dyDescent="0.3">
      <c r="A937" s="93">
        <v>72015</v>
      </c>
      <c r="B937">
        <v>15.4509617099945</v>
      </c>
      <c r="C937">
        <v>14.8828811367607</v>
      </c>
      <c r="D937">
        <v>16.019042283228199</v>
      </c>
    </row>
    <row r="938" spans="1:4" x14ac:dyDescent="0.3">
      <c r="A938" s="93">
        <v>72046</v>
      </c>
      <c r="B938">
        <v>15.4516163605184</v>
      </c>
      <c r="C938">
        <v>14.8833024944279</v>
      </c>
      <c r="D938">
        <v>16.019930226608899</v>
      </c>
    </row>
    <row r="939" spans="1:4" x14ac:dyDescent="0.3">
      <c r="A939" s="93">
        <v>72076</v>
      </c>
      <c r="B939">
        <v>15.452271011042299</v>
      </c>
      <c r="C939">
        <v>14.883723947822499</v>
      </c>
      <c r="D939">
        <v>16.020818074262099</v>
      </c>
    </row>
    <row r="940" spans="1:4" x14ac:dyDescent="0.3">
      <c r="A940" s="93">
        <v>72107</v>
      </c>
      <c r="B940">
        <v>15.4529256615662</v>
      </c>
      <c r="C940">
        <v>14.8841454968268</v>
      </c>
      <c r="D940">
        <v>16.021705826305599</v>
      </c>
    </row>
    <row r="941" spans="1:4" x14ac:dyDescent="0.3">
      <c r="A941" s="93">
        <v>72137</v>
      </c>
      <c r="B941">
        <v>15.4535803120901</v>
      </c>
      <c r="C941">
        <v>14.8845671413233</v>
      </c>
      <c r="D941">
        <v>16.022593482856902</v>
      </c>
    </row>
    <row r="942" spans="1:4" x14ac:dyDescent="0.3">
      <c r="A942" s="93">
        <v>72168</v>
      </c>
      <c r="B942">
        <v>15.454234962614001</v>
      </c>
      <c r="C942">
        <v>14.884988881194699</v>
      </c>
      <c r="D942">
        <v>16.0234810440333</v>
      </c>
    </row>
    <row r="943" spans="1:4" x14ac:dyDescent="0.3">
      <c r="A943" s="93">
        <v>72199</v>
      </c>
      <c r="B943">
        <v>15.454889613137899</v>
      </c>
      <c r="C943">
        <v>14.885410716323999</v>
      </c>
      <c r="D943">
        <v>16.024368509951799</v>
      </c>
    </row>
    <row r="944" spans="1:4" x14ac:dyDescent="0.3">
      <c r="A944" s="93">
        <v>72229</v>
      </c>
      <c r="B944">
        <v>15.4555442636618</v>
      </c>
      <c r="C944">
        <v>14.885832646594499</v>
      </c>
      <c r="D944">
        <v>16.025255880729102</v>
      </c>
    </row>
    <row r="945" spans="1:4" x14ac:dyDescent="0.3">
      <c r="A945" s="93">
        <v>72260</v>
      </c>
      <c r="B945">
        <v>15.4561989141857</v>
      </c>
      <c r="C945">
        <v>14.8862546718895</v>
      </c>
      <c r="D945">
        <v>16.026143156481901</v>
      </c>
    </row>
    <row r="946" spans="1:4" x14ac:dyDescent="0.3">
      <c r="A946" s="93">
        <v>72290</v>
      </c>
      <c r="B946">
        <v>15.456853564709601</v>
      </c>
      <c r="C946">
        <v>14.8866767920928</v>
      </c>
      <c r="D946">
        <v>16.027030337326401</v>
      </c>
    </row>
    <row r="947" spans="1:4" x14ac:dyDescent="0.3">
      <c r="A947" s="93">
        <v>72321</v>
      </c>
      <c r="B947">
        <v>15.457508215233499</v>
      </c>
      <c r="C947">
        <v>14.887099007088301</v>
      </c>
      <c r="D947">
        <v>16.0279174233787</v>
      </c>
    </row>
    <row r="948" spans="1:4" x14ac:dyDescent="0.3">
      <c r="A948" s="93">
        <v>72352</v>
      </c>
      <c r="B948">
        <v>15.4581628657574</v>
      </c>
      <c r="C948">
        <v>14.8875213167602</v>
      </c>
      <c r="D948">
        <v>16.028804414754699</v>
      </c>
    </row>
    <row r="949" spans="1:4" x14ac:dyDescent="0.3">
      <c r="A949" s="93">
        <v>72380</v>
      </c>
      <c r="B949">
        <v>15.4588175162813</v>
      </c>
      <c r="C949">
        <v>14.8879437209928</v>
      </c>
      <c r="D949">
        <v>16.029691311569799</v>
      </c>
    </row>
    <row r="950" spans="1:4" x14ac:dyDescent="0.3">
      <c r="A950" s="93">
        <v>72411</v>
      </c>
      <c r="B950">
        <v>15.4594721668053</v>
      </c>
      <c r="C950">
        <v>14.8883662196709</v>
      </c>
      <c r="D950">
        <v>16.030578113939601</v>
      </c>
    </row>
    <row r="951" spans="1:4" x14ac:dyDescent="0.3">
      <c r="A951" s="93">
        <v>72441</v>
      </c>
      <c r="B951">
        <v>15.460126817329201</v>
      </c>
      <c r="C951">
        <v>14.8887888126793</v>
      </c>
      <c r="D951">
        <v>16.0314648219791</v>
      </c>
    </row>
    <row r="952" spans="1:4" x14ac:dyDescent="0.3">
      <c r="A952" s="93">
        <v>72472</v>
      </c>
      <c r="B952">
        <v>15.460781467853099</v>
      </c>
      <c r="C952">
        <v>14.889211499903</v>
      </c>
      <c r="D952">
        <v>16.0323514358032</v>
      </c>
    </row>
    <row r="953" spans="1:4" x14ac:dyDescent="0.3">
      <c r="A953" s="93">
        <v>72502</v>
      </c>
      <c r="B953">
        <v>15.461436118377</v>
      </c>
      <c r="C953">
        <v>14.8896342812274</v>
      </c>
      <c r="D953">
        <v>16.033237955526499</v>
      </c>
    </row>
    <row r="954" spans="1:4" x14ac:dyDescent="0.3">
      <c r="A954" s="93">
        <v>72533</v>
      </c>
      <c r="B954">
        <v>15.4620907689009</v>
      </c>
      <c r="C954">
        <v>14.8900571565382</v>
      </c>
      <c r="D954">
        <v>16.034124381263599</v>
      </c>
    </row>
    <row r="955" spans="1:4" x14ac:dyDescent="0.3">
      <c r="A955" s="93">
        <v>72564</v>
      </c>
      <c r="B955">
        <v>15.462745419424801</v>
      </c>
      <c r="C955">
        <v>14.890480125721099</v>
      </c>
      <c r="D955">
        <v>16.0350107131285</v>
      </c>
    </row>
    <row r="956" spans="1:4" x14ac:dyDescent="0.3">
      <c r="A956" s="93">
        <v>72594</v>
      </c>
      <c r="B956">
        <v>15.463400069948699</v>
      </c>
      <c r="C956">
        <v>14.890903188662</v>
      </c>
      <c r="D956">
        <v>16.035896951235401</v>
      </c>
    </row>
    <row r="957" spans="1:4" x14ac:dyDescent="0.3">
      <c r="A957" s="93">
        <v>72625</v>
      </c>
      <c r="B957">
        <v>15.4640547204726</v>
      </c>
      <c r="C957">
        <v>14.8913263452474</v>
      </c>
      <c r="D957">
        <v>16.0367830956978</v>
      </c>
    </row>
    <row r="958" spans="1:4" x14ac:dyDescent="0.3">
      <c r="A958" s="93">
        <v>72655</v>
      </c>
      <c r="B958">
        <v>15.4647093709965</v>
      </c>
      <c r="C958">
        <v>14.8917495953637</v>
      </c>
      <c r="D958">
        <v>16.037669146629302</v>
      </c>
    </row>
    <row r="959" spans="1:4" x14ac:dyDescent="0.3">
      <c r="A959" s="93">
        <v>72686</v>
      </c>
      <c r="B959">
        <v>15.465364021520401</v>
      </c>
      <c r="C959">
        <v>14.8921729388976</v>
      </c>
      <c r="D959">
        <v>16.0385551041432</v>
      </c>
    </row>
    <row r="960" spans="1:4" x14ac:dyDescent="0.3">
      <c r="A960" s="93">
        <v>72717</v>
      </c>
      <c r="B960">
        <v>15.466018672044299</v>
      </c>
      <c r="C960">
        <v>14.892596375736099</v>
      </c>
      <c r="D960">
        <v>16.039440968352601</v>
      </c>
    </row>
    <row r="961" spans="1:4" x14ac:dyDescent="0.3">
      <c r="A961" s="93">
        <v>72745</v>
      </c>
      <c r="B961">
        <v>15.4666733225682</v>
      </c>
      <c r="C961">
        <v>14.8930199057663</v>
      </c>
      <c r="D961">
        <v>16.040326739370201</v>
      </c>
    </row>
    <row r="962" spans="1:4" x14ac:dyDescent="0.3">
      <c r="A962" s="93">
        <v>72776</v>
      </c>
      <c r="B962">
        <v>15.4673279730921</v>
      </c>
      <c r="C962">
        <v>14.893443528875601</v>
      </c>
      <c r="D962">
        <v>16.041212417308699</v>
      </c>
    </row>
    <row r="963" spans="1:4" x14ac:dyDescent="0.3">
      <c r="A963" s="93">
        <v>72806</v>
      </c>
      <c r="B963">
        <v>15.4679826236161</v>
      </c>
      <c r="C963">
        <v>14.893867244951799</v>
      </c>
      <c r="D963">
        <v>16.042098002280301</v>
      </c>
    </row>
    <row r="964" spans="1:4" x14ac:dyDescent="0.3">
      <c r="A964" s="93">
        <v>72837</v>
      </c>
      <c r="B964">
        <v>15.468637274140001</v>
      </c>
      <c r="C964">
        <v>14.894291053882601</v>
      </c>
      <c r="D964">
        <v>16.042983494397301</v>
      </c>
    </row>
    <row r="965" spans="1:4" x14ac:dyDescent="0.3">
      <c r="A965" s="93">
        <v>72867</v>
      </c>
      <c r="B965">
        <v>15.469291924663899</v>
      </c>
      <c r="C965">
        <v>14.8947149555561</v>
      </c>
      <c r="D965">
        <v>16.043868893771599</v>
      </c>
    </row>
    <row r="966" spans="1:4" x14ac:dyDescent="0.3">
      <c r="A966" s="93">
        <v>72898</v>
      </c>
      <c r="B966">
        <v>15.4699465751878</v>
      </c>
      <c r="C966">
        <v>14.8951389498607</v>
      </c>
      <c r="D966">
        <v>16.044754200514902</v>
      </c>
    </row>
    <row r="967" spans="1:4" x14ac:dyDescent="0.3">
      <c r="A967" s="93">
        <v>72929</v>
      </c>
      <c r="B967">
        <v>15.4706012257117</v>
      </c>
      <c r="C967">
        <v>14.8955630366848</v>
      </c>
      <c r="D967">
        <v>16.045639414738599</v>
      </c>
    </row>
    <row r="968" spans="1:4" x14ac:dyDescent="0.3">
      <c r="A968" s="93">
        <v>72959</v>
      </c>
      <c r="B968">
        <v>15.471255876235601</v>
      </c>
      <c r="C968">
        <v>14.8959872159173</v>
      </c>
      <c r="D968">
        <v>16.0465245365539</v>
      </c>
    </row>
    <row r="969" spans="1:4" x14ac:dyDescent="0.3">
      <c r="A969" s="93">
        <v>72990</v>
      </c>
      <c r="B969">
        <v>15.471910526759499</v>
      </c>
      <c r="C969">
        <v>14.8964114874471</v>
      </c>
      <c r="D969">
        <v>16.047409566071899</v>
      </c>
    </row>
    <row r="970" spans="1:4" x14ac:dyDescent="0.3">
      <c r="A970" s="93">
        <v>73020</v>
      </c>
      <c r="B970">
        <v>15.4725651772834</v>
      </c>
      <c r="C970">
        <v>14.896835851163299</v>
      </c>
      <c r="D970">
        <v>16.0482945034035</v>
      </c>
    </row>
    <row r="971" spans="1:4" x14ac:dyDescent="0.3">
      <c r="A971" s="93">
        <v>73051</v>
      </c>
      <c r="B971">
        <v>15.4732198278073</v>
      </c>
      <c r="C971">
        <v>14.8972603069556</v>
      </c>
      <c r="D971">
        <v>16.049179348659099</v>
      </c>
    </row>
    <row r="972" spans="1:4" x14ac:dyDescent="0.3">
      <c r="A972" s="93">
        <v>73082</v>
      </c>
      <c r="B972">
        <v>15.473874478331201</v>
      </c>
      <c r="C972">
        <v>14.897684854713299</v>
      </c>
      <c r="D972">
        <v>16.050064101949101</v>
      </c>
    </row>
    <row r="973" spans="1:4" x14ac:dyDescent="0.3">
      <c r="A973" s="93">
        <v>73110</v>
      </c>
      <c r="B973">
        <v>15.474529128855099</v>
      </c>
      <c r="C973">
        <v>14.898109494326601</v>
      </c>
      <c r="D973">
        <v>16.050948763383701</v>
      </c>
    </row>
    <row r="974" spans="1:4" x14ac:dyDescent="0.3">
      <c r="A974" s="93">
        <v>73141</v>
      </c>
      <c r="B974">
        <v>15.475183779379</v>
      </c>
      <c r="C974">
        <v>14.8985342256853</v>
      </c>
      <c r="D974">
        <v>16.0518333330728</v>
      </c>
    </row>
    <row r="975" spans="1:4" x14ac:dyDescent="0.3">
      <c r="A975" s="93">
        <v>73171</v>
      </c>
      <c r="B975">
        <v>15.4758384299029</v>
      </c>
      <c r="C975">
        <v>14.898959048679901</v>
      </c>
      <c r="D975">
        <v>16.052717811126001</v>
      </c>
    </row>
    <row r="976" spans="1:4" x14ac:dyDescent="0.3">
      <c r="A976" s="93">
        <v>73202</v>
      </c>
      <c r="B976">
        <v>15.4764930804269</v>
      </c>
      <c r="C976">
        <v>14.899383963200799</v>
      </c>
      <c r="D976">
        <v>16.0536021976529</v>
      </c>
    </row>
    <row r="977" spans="1:4" x14ac:dyDescent="0.3">
      <c r="A977" s="93">
        <v>73232</v>
      </c>
      <c r="B977">
        <v>15.477147730950801</v>
      </c>
      <c r="C977">
        <v>14.8998089691388</v>
      </c>
      <c r="D977">
        <v>16.054486492762699</v>
      </c>
    </row>
    <row r="978" spans="1:4" x14ac:dyDescent="0.3">
      <c r="A978" s="93">
        <v>73263</v>
      </c>
      <c r="B978">
        <v>15.477802381474699</v>
      </c>
      <c r="C978">
        <v>14.9002340663849</v>
      </c>
      <c r="D978">
        <v>16.055370696564498</v>
      </c>
    </row>
    <row r="979" spans="1:4" x14ac:dyDescent="0.3">
      <c r="A979" s="93">
        <v>73294</v>
      </c>
      <c r="B979">
        <v>15.4784570319986</v>
      </c>
      <c r="C979">
        <v>14.900659254830201</v>
      </c>
      <c r="D979">
        <v>16.056254809167001</v>
      </c>
    </row>
    <row r="980" spans="1:4" x14ac:dyDescent="0.3">
      <c r="A980" s="93">
        <v>73324</v>
      </c>
      <c r="B980">
        <v>15.4791116825225</v>
      </c>
      <c r="C980">
        <v>14.901084534365999</v>
      </c>
      <c r="D980">
        <v>16.057138830679001</v>
      </c>
    </row>
    <row r="981" spans="1:4" x14ac:dyDescent="0.3">
      <c r="A981" s="93">
        <v>73355</v>
      </c>
      <c r="B981">
        <v>15.479766333046401</v>
      </c>
      <c r="C981">
        <v>14.901509904884101</v>
      </c>
      <c r="D981">
        <v>16.058022761208701</v>
      </c>
    </row>
    <row r="982" spans="1:4" x14ac:dyDescent="0.3">
      <c r="A982" s="93">
        <v>73385</v>
      </c>
      <c r="B982">
        <v>15.480420983570299</v>
      </c>
      <c r="C982">
        <v>14.9019353662762</v>
      </c>
      <c r="D982">
        <v>16.0589066008644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3"/>
  <sheetViews>
    <sheetView workbookViewId="0">
      <selection activeCell="K24" sqref="K24"/>
    </sheetView>
  </sheetViews>
  <sheetFormatPr defaultRowHeight="14.4" x14ac:dyDescent="0.3"/>
  <cols>
    <col min="1" max="1" width="7.21875" bestFit="1" customWidth="1"/>
    <col min="2" max="2" width="12.77734375" bestFit="1" customWidth="1"/>
    <col min="3" max="4" width="12" bestFit="1" customWidth="1"/>
  </cols>
  <sheetData>
    <row r="1" spans="1:4" x14ac:dyDescent="0.3">
      <c r="A1" t="s">
        <v>35</v>
      </c>
      <c r="B1" t="s">
        <v>81</v>
      </c>
      <c r="C1" t="s">
        <v>82</v>
      </c>
      <c r="D1" t="s">
        <v>83</v>
      </c>
    </row>
    <row r="2" spans="1:4" x14ac:dyDescent="0.3">
      <c r="A2" s="93">
        <v>43556</v>
      </c>
      <c r="B2">
        <v>14.682931191210001</v>
      </c>
      <c r="C2">
        <v>14.514024955067899</v>
      </c>
      <c r="D2">
        <v>14.8518374273522</v>
      </c>
    </row>
    <row r="3" spans="1:4" x14ac:dyDescent="0.3">
      <c r="A3" s="93">
        <v>43586</v>
      </c>
      <c r="B3">
        <v>14.668445288970499</v>
      </c>
      <c r="C3">
        <v>14.4790317873771</v>
      </c>
      <c r="D3">
        <v>14.857858790563901</v>
      </c>
    </row>
    <row r="4" spans="1:4" x14ac:dyDescent="0.3">
      <c r="A4" s="93">
        <v>43617</v>
      </c>
      <c r="B4">
        <v>14.6576395739284</v>
      </c>
      <c r="C4">
        <v>14.4534140228907</v>
      </c>
      <c r="D4">
        <v>14.8618651249661</v>
      </c>
    </row>
    <row r="5" spans="1:4" x14ac:dyDescent="0.3">
      <c r="A5" s="93">
        <v>43647</v>
      </c>
      <c r="B5">
        <v>14.6538455144357</v>
      </c>
      <c r="C5">
        <v>14.4385335585244</v>
      </c>
      <c r="D5">
        <v>14.869157470347</v>
      </c>
    </row>
    <row r="6" spans="1:4" x14ac:dyDescent="0.3">
      <c r="A6" s="93">
        <v>43678</v>
      </c>
      <c r="B6">
        <v>14.654378109633599</v>
      </c>
      <c r="C6">
        <v>14.4305674892935</v>
      </c>
      <c r="D6">
        <v>14.878188729973701</v>
      </c>
    </row>
    <row r="7" spans="1:4" x14ac:dyDescent="0.3">
      <c r="A7" s="93">
        <v>43709</v>
      </c>
      <c r="B7">
        <v>14.658944241548101</v>
      </c>
      <c r="C7">
        <v>14.4284999266653</v>
      </c>
      <c r="D7">
        <v>14.889388556430999</v>
      </c>
    </row>
    <row r="8" spans="1:4" x14ac:dyDescent="0.3">
      <c r="A8" s="93">
        <v>43739</v>
      </c>
      <c r="B8">
        <v>14.643799402836899</v>
      </c>
      <c r="C8">
        <v>14.4080995853822</v>
      </c>
      <c r="D8">
        <v>14.879499220291599</v>
      </c>
    </row>
    <row r="9" spans="1:4" x14ac:dyDescent="0.3">
      <c r="A9" s="93">
        <v>43770</v>
      </c>
      <c r="B9">
        <v>14.6479581604416</v>
      </c>
      <c r="C9">
        <v>14.408040127905901</v>
      </c>
      <c r="D9">
        <v>14.887876192977201</v>
      </c>
    </row>
    <row r="10" spans="1:4" x14ac:dyDescent="0.3">
      <c r="A10" s="93">
        <v>43800</v>
      </c>
      <c r="B10">
        <v>14.6420323534097</v>
      </c>
      <c r="C10">
        <v>14.3986879676185</v>
      </c>
      <c r="D10">
        <v>14.8853767392009</v>
      </c>
    </row>
    <row r="11" spans="1:4" x14ac:dyDescent="0.3">
      <c r="A11" s="93">
        <v>43831</v>
      </c>
      <c r="B11">
        <v>14.6465023947011</v>
      </c>
      <c r="C11">
        <v>14.400343183124599</v>
      </c>
      <c r="D11">
        <v>14.8926616062777</v>
      </c>
    </row>
    <row r="12" spans="1:4" x14ac:dyDescent="0.3">
      <c r="A12" s="93">
        <v>43862</v>
      </c>
      <c r="B12">
        <v>14.647362895555201</v>
      </c>
      <c r="C12">
        <v>14.398865773596</v>
      </c>
      <c r="D12">
        <v>14.8958600175143</v>
      </c>
    </row>
    <row r="13" spans="1:4" x14ac:dyDescent="0.3">
      <c r="A13" s="93">
        <v>43891</v>
      </c>
      <c r="B13">
        <v>14.641912105812899</v>
      </c>
      <c r="C13">
        <v>14.3914522271807</v>
      </c>
      <c r="D13">
        <v>14.8923719844451</v>
      </c>
    </row>
    <row r="14" spans="1:4" x14ac:dyDescent="0.3">
      <c r="A14" s="93">
        <v>43922</v>
      </c>
      <c r="B14">
        <v>14.6505807771268</v>
      </c>
      <c r="C14">
        <v>14.397570771502799</v>
      </c>
      <c r="D14">
        <v>14.903590782750699</v>
      </c>
    </row>
    <row r="15" spans="1:4" x14ac:dyDescent="0.3">
      <c r="A15" s="93">
        <v>43952</v>
      </c>
      <c r="B15">
        <v>14.651098146787</v>
      </c>
      <c r="C15">
        <v>14.396271545856701</v>
      </c>
      <c r="D15">
        <v>14.9059247477173</v>
      </c>
    </row>
    <row r="16" spans="1:4" x14ac:dyDescent="0.3">
      <c r="A16" s="93">
        <v>43983</v>
      </c>
      <c r="B16">
        <v>14.646932672566001</v>
      </c>
      <c r="C16">
        <v>14.390550922218999</v>
      </c>
      <c r="D16">
        <v>14.903314422912899</v>
      </c>
    </row>
    <row r="17" spans="1:4" x14ac:dyDescent="0.3">
      <c r="A17" s="93">
        <v>44013</v>
      </c>
      <c r="B17">
        <v>14.6455599295612</v>
      </c>
      <c r="C17">
        <v>14.3878329216364</v>
      </c>
      <c r="D17">
        <v>14.903286937486</v>
      </c>
    </row>
    <row r="18" spans="1:4" x14ac:dyDescent="0.3">
      <c r="A18" s="93">
        <v>44044</v>
      </c>
      <c r="B18">
        <v>14.6477107196242</v>
      </c>
      <c r="C18">
        <v>14.3888080540715</v>
      </c>
      <c r="D18">
        <v>14.906613385177</v>
      </c>
    </row>
    <row r="19" spans="1:4" x14ac:dyDescent="0.3">
      <c r="A19" s="93">
        <v>44075</v>
      </c>
      <c r="B19">
        <v>14.6473376661485</v>
      </c>
      <c r="C19">
        <v>14.3873972296663</v>
      </c>
      <c r="D19">
        <v>14.907278102630601</v>
      </c>
    </row>
    <row r="20" spans="1:4" x14ac:dyDescent="0.3">
      <c r="A20" s="93">
        <v>44105</v>
      </c>
      <c r="B20">
        <v>14.6480810229939</v>
      </c>
      <c r="C20">
        <v>14.387215574674</v>
      </c>
      <c r="D20">
        <v>14.908946471313801</v>
      </c>
    </row>
    <row r="21" spans="1:4" x14ac:dyDescent="0.3">
      <c r="A21" s="93">
        <v>44136</v>
      </c>
      <c r="B21">
        <v>14.6566169786195</v>
      </c>
      <c r="C21">
        <v>14.394919241491101</v>
      </c>
      <c r="D21">
        <v>14.918314715747799</v>
      </c>
    </row>
    <row r="22" spans="1:4" x14ac:dyDescent="0.3">
      <c r="A22" s="93">
        <v>44166</v>
      </c>
      <c r="B22">
        <v>14.647907112969801</v>
      </c>
      <c r="C22">
        <v>14.385453736371201</v>
      </c>
      <c r="D22">
        <v>14.9103604895683</v>
      </c>
    </row>
    <row r="23" spans="1:4" x14ac:dyDescent="0.3">
      <c r="A23" s="93">
        <v>44197</v>
      </c>
      <c r="B23">
        <v>14.649632498813</v>
      </c>
      <c r="C23">
        <v>14.386487161279</v>
      </c>
      <c r="D23">
        <v>14.912777836347001</v>
      </c>
    </row>
    <row r="24" spans="1:4" x14ac:dyDescent="0.3">
      <c r="A24" s="93">
        <v>44228</v>
      </c>
      <c r="B24">
        <v>14.662630749432299</v>
      </c>
      <c r="C24">
        <v>14.398846603136599</v>
      </c>
      <c r="D24">
        <v>14.9264148957279</v>
      </c>
    </row>
    <row r="25" spans="1:4" x14ac:dyDescent="0.3">
      <c r="A25" s="93">
        <v>44256</v>
      </c>
      <c r="B25">
        <v>14.656266782751899</v>
      </c>
      <c r="C25">
        <v>14.3918883904895</v>
      </c>
      <c r="D25">
        <v>14.920645175014201</v>
      </c>
    </row>
    <row r="26" spans="1:4" x14ac:dyDescent="0.3">
      <c r="A26" s="93">
        <v>44287</v>
      </c>
      <c r="B26">
        <v>14.658308609029801</v>
      </c>
      <c r="C26">
        <v>14.391833815796</v>
      </c>
      <c r="D26">
        <v>14.9247834022636</v>
      </c>
    </row>
    <row r="27" spans="1:4" x14ac:dyDescent="0.3">
      <c r="A27" s="93">
        <v>44317</v>
      </c>
      <c r="B27">
        <v>14.6573547837957</v>
      </c>
      <c r="C27">
        <v>14.389718631139701</v>
      </c>
      <c r="D27">
        <v>14.9249909364516</v>
      </c>
    </row>
    <row r="28" spans="1:4" x14ac:dyDescent="0.3">
      <c r="A28" s="93">
        <v>44348</v>
      </c>
      <c r="B28">
        <v>14.656568844356499</v>
      </c>
      <c r="C28">
        <v>14.3878950094622</v>
      </c>
      <c r="D28">
        <v>14.9252426792508</v>
      </c>
    </row>
    <row r="29" spans="1:4" x14ac:dyDescent="0.3">
      <c r="A29" s="93">
        <v>44378</v>
      </c>
      <c r="B29">
        <v>14.6565684509884</v>
      </c>
      <c r="C29">
        <v>14.3869587420694</v>
      </c>
      <c r="D29">
        <v>14.926178159907399</v>
      </c>
    </row>
    <row r="30" spans="1:4" x14ac:dyDescent="0.3">
      <c r="A30" s="93">
        <v>44409</v>
      </c>
      <c r="B30">
        <v>14.657129122291099</v>
      </c>
      <c r="C30">
        <v>14.386667789475901</v>
      </c>
      <c r="D30">
        <v>14.9275904551063</v>
      </c>
    </row>
    <row r="31" spans="1:4" x14ac:dyDescent="0.3">
      <c r="A31" s="93">
        <v>44440</v>
      </c>
      <c r="B31">
        <v>14.657974938973901</v>
      </c>
      <c r="C31">
        <v>14.386732051220701</v>
      </c>
      <c r="D31">
        <v>14.929217826726999</v>
      </c>
    </row>
    <row r="32" spans="1:4" x14ac:dyDescent="0.3">
      <c r="A32" s="93">
        <v>44470</v>
      </c>
      <c r="B32">
        <v>14.657016754621001</v>
      </c>
      <c r="C32">
        <v>14.385050861399799</v>
      </c>
      <c r="D32">
        <v>14.928982647842099</v>
      </c>
    </row>
    <row r="33" spans="1:4" x14ac:dyDescent="0.3">
      <c r="A33" s="93">
        <v>44501</v>
      </c>
      <c r="B33">
        <v>14.658201719549901</v>
      </c>
      <c r="C33">
        <v>14.3855619613646</v>
      </c>
      <c r="D33">
        <v>14.9308414777351</v>
      </c>
    </row>
    <row r="34" spans="1:4" x14ac:dyDescent="0.3">
      <c r="A34" s="93">
        <v>44531</v>
      </c>
      <c r="B34">
        <v>14.6577375430057</v>
      </c>
      <c r="C34">
        <v>14.3844653346745</v>
      </c>
      <c r="D34">
        <v>14.931009751336999</v>
      </c>
    </row>
    <row r="35" spans="1:4" x14ac:dyDescent="0.3">
      <c r="A35" s="93">
        <v>44562</v>
      </c>
      <c r="B35">
        <v>14.658683833618699</v>
      </c>
      <c r="C35">
        <v>14.3848142144821</v>
      </c>
      <c r="D35">
        <v>14.932553452755201</v>
      </c>
    </row>
    <row r="36" spans="1:4" x14ac:dyDescent="0.3">
      <c r="A36" s="93">
        <v>44593</v>
      </c>
      <c r="B36">
        <v>14.6597548445274</v>
      </c>
      <c r="C36">
        <v>14.385317567554999</v>
      </c>
      <c r="D36">
        <v>14.9341921214998</v>
      </c>
    </row>
    <row r="37" spans="1:4" x14ac:dyDescent="0.3">
      <c r="A37" s="93">
        <v>44621</v>
      </c>
      <c r="B37">
        <v>14.6594438416491</v>
      </c>
      <c r="C37">
        <v>14.384464256740699</v>
      </c>
      <c r="D37">
        <v>14.9344234265574</v>
      </c>
    </row>
    <row r="38" spans="1:4" x14ac:dyDescent="0.3">
      <c r="A38" s="93">
        <v>44652</v>
      </c>
      <c r="B38">
        <v>14.660809546124399</v>
      </c>
      <c r="C38">
        <v>14.385225604294</v>
      </c>
      <c r="D38">
        <v>14.936393487954801</v>
      </c>
    </row>
    <row r="39" spans="1:4" x14ac:dyDescent="0.3">
      <c r="A39" s="93">
        <v>44682</v>
      </c>
      <c r="B39">
        <v>14.6612877309417</v>
      </c>
      <c r="C39">
        <v>14.3851609513978</v>
      </c>
      <c r="D39">
        <v>14.9374145104857</v>
      </c>
    </row>
    <row r="40" spans="1:4" x14ac:dyDescent="0.3">
      <c r="A40" s="93">
        <v>44713</v>
      </c>
      <c r="B40">
        <v>14.661334037505901</v>
      </c>
      <c r="C40">
        <v>14.3846856120468</v>
      </c>
      <c r="D40">
        <v>14.937982462965</v>
      </c>
    </row>
    <row r="41" spans="1:4" x14ac:dyDescent="0.3">
      <c r="A41" s="93">
        <v>44743</v>
      </c>
      <c r="B41">
        <v>14.661677617738899</v>
      </c>
      <c r="C41">
        <v>14.384525724429601</v>
      </c>
      <c r="D41">
        <v>14.9388295110481</v>
      </c>
    </row>
    <row r="42" spans="1:4" x14ac:dyDescent="0.3">
      <c r="A42" s="93">
        <v>44774</v>
      </c>
      <c r="B42">
        <v>14.6623778746411</v>
      </c>
      <c r="C42">
        <v>14.3847381497556</v>
      </c>
      <c r="D42">
        <v>14.940017599526699</v>
      </c>
    </row>
    <row r="43" spans="1:4" x14ac:dyDescent="0.3">
      <c r="A43" s="93">
        <v>44805</v>
      </c>
      <c r="B43">
        <v>14.6628536167735</v>
      </c>
      <c r="C43">
        <v>14.3847395457157</v>
      </c>
      <c r="D43">
        <v>14.9409676878313</v>
      </c>
    </row>
    <row r="44" spans="1:4" x14ac:dyDescent="0.3">
      <c r="A44" s="93">
        <v>44835</v>
      </c>
      <c r="B44">
        <v>14.663362205923899</v>
      </c>
      <c r="C44">
        <v>14.3847854484862</v>
      </c>
      <c r="D44">
        <v>14.941938963361601</v>
      </c>
    </row>
    <row r="45" spans="1:4" x14ac:dyDescent="0.3">
      <c r="A45" s="93">
        <v>44866</v>
      </c>
      <c r="B45">
        <v>14.6646936557557</v>
      </c>
      <c r="C45">
        <v>14.385664317884499</v>
      </c>
      <c r="D45">
        <v>14.943722993627</v>
      </c>
    </row>
    <row r="46" spans="1:4" x14ac:dyDescent="0.3">
      <c r="A46" s="93">
        <v>44896</v>
      </c>
      <c r="B46">
        <v>14.664334161984501</v>
      </c>
      <c r="C46">
        <v>14.384861023748501</v>
      </c>
      <c r="D46">
        <v>14.943807300220399</v>
      </c>
    </row>
    <row r="47" spans="1:4" x14ac:dyDescent="0.3">
      <c r="A47" s="93">
        <v>44927</v>
      </c>
      <c r="B47">
        <v>14.6650162494578</v>
      </c>
      <c r="C47">
        <v>14.385106956981399</v>
      </c>
      <c r="D47">
        <v>14.944925541934101</v>
      </c>
    </row>
    <row r="48" spans="1:4" x14ac:dyDescent="0.3">
      <c r="A48" s="93">
        <v>44958</v>
      </c>
      <c r="B48">
        <v>14.666766173451199</v>
      </c>
      <c r="C48">
        <v>14.3864274010578</v>
      </c>
      <c r="D48">
        <v>14.9471049458446</v>
      </c>
    </row>
    <row r="49" spans="1:4" x14ac:dyDescent="0.3">
      <c r="A49" s="93">
        <v>44986</v>
      </c>
      <c r="B49">
        <v>14.666636340619201</v>
      </c>
      <c r="C49">
        <v>14.3858739282378</v>
      </c>
      <c r="D49">
        <v>14.9473987530006</v>
      </c>
    </row>
    <row r="50" spans="1:4" x14ac:dyDescent="0.3">
      <c r="A50" s="93">
        <v>45017</v>
      </c>
      <c r="B50">
        <v>14.6673674751114</v>
      </c>
      <c r="C50">
        <v>14.3860960023093</v>
      </c>
      <c r="D50">
        <v>14.9486389479134</v>
      </c>
    </row>
    <row r="51" spans="1:4" x14ac:dyDescent="0.3">
      <c r="A51" s="93">
        <v>45047</v>
      </c>
      <c r="B51">
        <v>14.66778067532</v>
      </c>
      <c r="C51">
        <v>14.3860507588433</v>
      </c>
      <c r="D51">
        <v>14.949510591796701</v>
      </c>
    </row>
    <row r="52" spans="1:4" x14ac:dyDescent="0.3">
      <c r="A52" s="93">
        <v>45078</v>
      </c>
      <c r="B52">
        <v>14.668192505779199</v>
      </c>
      <c r="C52">
        <v>14.3860133790805</v>
      </c>
      <c r="D52">
        <v>14.9503716324779</v>
      </c>
    </row>
    <row r="53" spans="1:4" x14ac:dyDescent="0.3">
      <c r="A53" s="93">
        <v>45108</v>
      </c>
      <c r="B53">
        <v>14.668690884564199</v>
      </c>
      <c r="C53">
        <v>14.3860705823737</v>
      </c>
      <c r="D53">
        <v>14.951311186754801</v>
      </c>
    </row>
    <row r="54" spans="1:4" x14ac:dyDescent="0.3">
      <c r="A54" s="93">
        <v>45139</v>
      </c>
      <c r="B54">
        <v>14.669257040244799</v>
      </c>
      <c r="C54">
        <v>14.3862025706223</v>
      </c>
      <c r="D54">
        <v>14.9523115098673</v>
      </c>
    </row>
    <row r="55" spans="1:4" x14ac:dyDescent="0.3">
      <c r="A55" s="93">
        <v>45170</v>
      </c>
      <c r="B55">
        <v>14.6698411890762</v>
      </c>
      <c r="C55">
        <v>14.3863586790757</v>
      </c>
      <c r="D55">
        <v>14.9533236990767</v>
      </c>
    </row>
    <row r="56" spans="1:4" x14ac:dyDescent="0.3">
      <c r="A56" s="93">
        <v>45200</v>
      </c>
      <c r="B56">
        <v>14.670257002449301</v>
      </c>
      <c r="C56">
        <v>14.3863518218057</v>
      </c>
      <c r="D56">
        <v>14.954162183092899</v>
      </c>
    </row>
    <row r="57" spans="1:4" x14ac:dyDescent="0.3">
      <c r="A57" s="93">
        <v>45231</v>
      </c>
      <c r="B57">
        <v>14.6709085594538</v>
      </c>
      <c r="C57">
        <v>14.386585425890701</v>
      </c>
      <c r="D57">
        <v>14.9552316930169</v>
      </c>
    </row>
    <row r="58" spans="1:4" x14ac:dyDescent="0.3">
      <c r="A58" s="93">
        <v>45261</v>
      </c>
      <c r="B58">
        <v>14.6713358749811</v>
      </c>
      <c r="C58">
        <v>14.3865989440894</v>
      </c>
      <c r="D58">
        <v>14.9560728058728</v>
      </c>
    </row>
    <row r="59" spans="1:4" x14ac:dyDescent="0.3">
      <c r="A59" s="93">
        <v>45292</v>
      </c>
      <c r="B59">
        <v>14.6719387937751</v>
      </c>
      <c r="C59">
        <v>14.3867917358917</v>
      </c>
      <c r="D59">
        <v>14.9570858516584</v>
      </c>
    </row>
    <row r="60" spans="1:4" x14ac:dyDescent="0.3">
      <c r="A60" s="93">
        <v>45323</v>
      </c>
      <c r="B60">
        <v>14.672597244260499</v>
      </c>
      <c r="C60">
        <v>14.3870433103586</v>
      </c>
      <c r="D60">
        <v>14.958151178162399</v>
      </c>
    </row>
    <row r="61" spans="1:4" x14ac:dyDescent="0.3">
      <c r="A61" s="93">
        <v>45352</v>
      </c>
      <c r="B61">
        <v>14.6730488348907</v>
      </c>
      <c r="C61">
        <v>14.3870909131514</v>
      </c>
      <c r="D61">
        <v>14.959006756629901</v>
      </c>
    </row>
    <row r="62" spans="1:4" x14ac:dyDescent="0.3">
      <c r="A62" s="93">
        <v>45383</v>
      </c>
      <c r="B62">
        <v>14.673693670582299</v>
      </c>
      <c r="C62">
        <v>14.387324317893601</v>
      </c>
      <c r="D62">
        <v>14.9600630232711</v>
      </c>
    </row>
    <row r="63" spans="1:4" x14ac:dyDescent="0.3">
      <c r="A63" s="93">
        <v>45413</v>
      </c>
      <c r="B63">
        <v>14.674242010087299</v>
      </c>
      <c r="C63">
        <v>14.387468509136699</v>
      </c>
      <c r="D63">
        <v>14.9610155110379</v>
      </c>
    </row>
    <row r="64" spans="1:4" x14ac:dyDescent="0.3">
      <c r="A64" s="93">
        <v>45444</v>
      </c>
      <c r="B64">
        <v>14.674749697499101</v>
      </c>
      <c r="C64">
        <v>14.387574688783401</v>
      </c>
      <c r="D64">
        <v>14.9619247062148</v>
      </c>
    </row>
    <row r="65" spans="1:4" x14ac:dyDescent="0.3">
      <c r="A65" s="93">
        <v>45474</v>
      </c>
      <c r="B65">
        <v>14.6752890021976</v>
      </c>
      <c r="C65">
        <v>14.3877148447535</v>
      </c>
      <c r="D65">
        <v>14.962863159641699</v>
      </c>
    </row>
    <row r="66" spans="1:4" x14ac:dyDescent="0.3">
      <c r="A66" s="93">
        <v>45505</v>
      </c>
      <c r="B66">
        <v>14.6758647432946</v>
      </c>
      <c r="C66">
        <v>14.387893552091599</v>
      </c>
      <c r="D66">
        <v>14.963835934497601</v>
      </c>
    </row>
    <row r="67" spans="1:4" x14ac:dyDescent="0.3">
      <c r="A67" s="93">
        <v>45536</v>
      </c>
      <c r="B67">
        <v>14.676420127906701</v>
      </c>
      <c r="C67">
        <v>14.388053806117499</v>
      </c>
      <c r="D67">
        <v>14.964786449696</v>
      </c>
    </row>
    <row r="68" spans="1:4" x14ac:dyDescent="0.3">
      <c r="A68" s="93">
        <v>45566</v>
      </c>
      <c r="B68">
        <v>14.676971779885999</v>
      </c>
      <c r="C68">
        <v>14.388212046764499</v>
      </c>
      <c r="D68">
        <v>14.965731513007499</v>
      </c>
    </row>
    <row r="69" spans="1:4" x14ac:dyDescent="0.3">
      <c r="A69" s="93">
        <v>45597</v>
      </c>
      <c r="B69">
        <v>14.6776106244677</v>
      </c>
      <c r="C69">
        <v>14.388459039455</v>
      </c>
      <c r="D69">
        <v>14.9667622094804</v>
      </c>
    </row>
    <row r="70" spans="1:4" x14ac:dyDescent="0.3">
      <c r="A70" s="93">
        <v>45627</v>
      </c>
      <c r="B70">
        <v>14.678081053040501</v>
      </c>
      <c r="C70">
        <v>14.3885390366249</v>
      </c>
      <c r="D70">
        <v>14.967623069456</v>
      </c>
    </row>
    <row r="71" spans="1:4" x14ac:dyDescent="0.3">
      <c r="A71" s="93">
        <v>45658</v>
      </c>
      <c r="B71">
        <v>14.6786568105541</v>
      </c>
      <c r="C71">
        <v>14.3887256623361</v>
      </c>
      <c r="D71">
        <v>14.968587958772099</v>
      </c>
    </row>
    <row r="72" spans="1:4" x14ac:dyDescent="0.3">
      <c r="A72" s="93">
        <v>45689</v>
      </c>
      <c r="B72">
        <v>14.6793354601446</v>
      </c>
      <c r="C72">
        <v>14.3890163744903</v>
      </c>
      <c r="D72">
        <v>14.9696545457989</v>
      </c>
    </row>
    <row r="73" spans="1:4" x14ac:dyDescent="0.3">
      <c r="A73" s="93">
        <v>45717</v>
      </c>
      <c r="B73">
        <v>14.679828603981299</v>
      </c>
      <c r="C73">
        <v>14.3891226835943</v>
      </c>
      <c r="D73">
        <v>14.970534524368199</v>
      </c>
    </row>
    <row r="74" spans="1:4" x14ac:dyDescent="0.3">
      <c r="A74" s="93">
        <v>45748</v>
      </c>
      <c r="B74">
        <v>14.6804107717275</v>
      </c>
      <c r="C74">
        <v>14.3893109457492</v>
      </c>
      <c r="D74">
        <v>14.9715105977057</v>
      </c>
    </row>
    <row r="75" spans="1:4" x14ac:dyDescent="0.3">
      <c r="A75" s="93">
        <v>45778</v>
      </c>
      <c r="B75">
        <v>14.6809590657741</v>
      </c>
      <c r="C75">
        <v>14.3894703024416</v>
      </c>
      <c r="D75">
        <v>14.972447829106599</v>
      </c>
    </row>
    <row r="76" spans="1:4" x14ac:dyDescent="0.3">
      <c r="A76" s="93">
        <v>45809</v>
      </c>
      <c r="B76">
        <v>14.681505586748401</v>
      </c>
      <c r="C76">
        <v>14.389629238088601</v>
      </c>
      <c r="D76">
        <v>14.973381935408099</v>
      </c>
    </row>
    <row r="77" spans="1:4" x14ac:dyDescent="0.3">
      <c r="A77" s="93">
        <v>45839</v>
      </c>
      <c r="B77">
        <v>14.6820615674284</v>
      </c>
      <c r="C77">
        <v>14.3897988722804</v>
      </c>
      <c r="D77">
        <v>14.9743242625765</v>
      </c>
    </row>
    <row r="78" spans="1:4" x14ac:dyDescent="0.3">
      <c r="A78" s="93">
        <v>45870</v>
      </c>
      <c r="B78">
        <v>14.6826254344844</v>
      </c>
      <c r="C78">
        <v>14.3899775331349</v>
      </c>
      <c r="D78">
        <v>14.975273335833901</v>
      </c>
    </row>
    <row r="79" spans="1:4" x14ac:dyDescent="0.3">
      <c r="A79" s="93">
        <v>45901</v>
      </c>
      <c r="B79">
        <v>14.6831901760298</v>
      </c>
      <c r="C79">
        <v>14.390158122905801</v>
      </c>
      <c r="D79">
        <v>14.9762222291538</v>
      </c>
    </row>
    <row r="80" spans="1:4" x14ac:dyDescent="0.3">
      <c r="A80" s="93">
        <v>45931</v>
      </c>
      <c r="B80">
        <v>14.6837389170527</v>
      </c>
      <c r="C80">
        <v>14.390323691733601</v>
      </c>
      <c r="D80">
        <v>14.9771541423719</v>
      </c>
    </row>
    <row r="81" spans="1:4" x14ac:dyDescent="0.3">
      <c r="A81" s="93">
        <v>45962</v>
      </c>
      <c r="B81">
        <v>14.6843134369318</v>
      </c>
      <c r="C81">
        <v>14.390515953707499</v>
      </c>
      <c r="D81">
        <v>14.9781109201561</v>
      </c>
    </row>
    <row r="82" spans="1:4" x14ac:dyDescent="0.3">
      <c r="A82" s="93">
        <v>45992</v>
      </c>
      <c r="B82">
        <v>14.684859958791099</v>
      </c>
      <c r="C82">
        <v>14.3906810749617</v>
      </c>
      <c r="D82">
        <v>14.9790388426206</v>
      </c>
    </row>
    <row r="83" spans="1:4" x14ac:dyDescent="0.3">
      <c r="A83" s="93">
        <v>46023</v>
      </c>
      <c r="B83">
        <v>14.6854273330464</v>
      </c>
      <c r="C83">
        <v>14.3908678561304</v>
      </c>
      <c r="D83">
        <v>14.9799868099623</v>
      </c>
    </row>
    <row r="84" spans="1:4" x14ac:dyDescent="0.3">
      <c r="A84" s="93">
        <v>46054</v>
      </c>
      <c r="B84">
        <v>14.6860041481523</v>
      </c>
      <c r="C84">
        <v>14.391064842150501</v>
      </c>
      <c r="D84">
        <v>14.980943454154099</v>
      </c>
    </row>
    <row r="85" spans="1:4" x14ac:dyDescent="0.3">
      <c r="A85" s="93">
        <v>46082</v>
      </c>
      <c r="B85">
        <v>14.686553901889299</v>
      </c>
      <c r="C85">
        <v>14.3912354927271</v>
      </c>
      <c r="D85">
        <v>14.9818723110515</v>
      </c>
    </row>
    <row r="86" spans="1:4" x14ac:dyDescent="0.3">
      <c r="A86" s="93">
        <v>46113</v>
      </c>
      <c r="B86">
        <v>14.6871255015662</v>
      </c>
      <c r="C86">
        <v>14.3914274614683</v>
      </c>
      <c r="D86">
        <v>14.9828235416641</v>
      </c>
    </row>
    <row r="87" spans="1:4" x14ac:dyDescent="0.3">
      <c r="A87" s="93">
        <v>46143</v>
      </c>
      <c r="B87">
        <v>14.6876866306898</v>
      </c>
      <c r="C87">
        <v>14.391610226765501</v>
      </c>
      <c r="D87">
        <v>14.9837630346141</v>
      </c>
    </row>
    <row r="88" spans="1:4" x14ac:dyDescent="0.3">
      <c r="A88" s="93">
        <v>46174</v>
      </c>
      <c r="B88">
        <v>14.6882438610479</v>
      </c>
      <c r="C88">
        <v>14.391789800136699</v>
      </c>
      <c r="D88">
        <v>14.9846979219591</v>
      </c>
    </row>
    <row r="89" spans="1:4" x14ac:dyDescent="0.3">
      <c r="A89" s="93">
        <v>46204</v>
      </c>
      <c r="B89">
        <v>14.688804459191701</v>
      </c>
      <c r="C89">
        <v>14.391973416619599</v>
      </c>
      <c r="D89">
        <v>14.985635501763801</v>
      </c>
    </row>
    <row r="90" spans="1:4" x14ac:dyDescent="0.3">
      <c r="A90" s="93">
        <v>46235</v>
      </c>
      <c r="B90">
        <v>14.689368814451401</v>
      </c>
      <c r="C90">
        <v>14.3921614379095</v>
      </c>
      <c r="D90">
        <v>14.986576190993301</v>
      </c>
    </row>
    <row r="91" spans="1:4" x14ac:dyDescent="0.3">
      <c r="A91" s="93">
        <v>46266</v>
      </c>
      <c r="B91">
        <v>14.689931289937199</v>
      </c>
      <c r="C91">
        <v>14.3923482028551</v>
      </c>
      <c r="D91">
        <v>14.9875143770193</v>
      </c>
    </row>
    <row r="92" spans="1:4" x14ac:dyDescent="0.3">
      <c r="A92" s="93">
        <v>46296</v>
      </c>
      <c r="B92">
        <v>14.690492761919201</v>
      </c>
      <c r="C92">
        <v>14.3925345663993</v>
      </c>
      <c r="D92">
        <v>14.9884509574392</v>
      </c>
    </row>
    <row r="93" spans="1:4" x14ac:dyDescent="0.3">
      <c r="A93" s="93">
        <v>46327</v>
      </c>
      <c r="B93">
        <v>14.691063502639301</v>
      </c>
      <c r="C93">
        <v>14.3927307820097</v>
      </c>
      <c r="D93">
        <v>14.9893962232689</v>
      </c>
    </row>
    <row r="94" spans="1:4" x14ac:dyDescent="0.3">
      <c r="A94" s="93">
        <v>46357</v>
      </c>
      <c r="B94">
        <v>14.6916172354804</v>
      </c>
      <c r="C94">
        <v>14.3929105565166</v>
      </c>
      <c r="D94">
        <v>14.9903239144442</v>
      </c>
    </row>
    <row r="95" spans="1:4" x14ac:dyDescent="0.3">
      <c r="A95" s="93">
        <v>46388</v>
      </c>
      <c r="B95">
        <v>14.6921817438873</v>
      </c>
      <c r="C95">
        <v>14.393101658745699</v>
      </c>
      <c r="D95">
        <v>14.991261829028799</v>
      </c>
    </row>
    <row r="96" spans="1:4" x14ac:dyDescent="0.3">
      <c r="A96" s="93">
        <v>46419</v>
      </c>
      <c r="B96">
        <v>14.6927563318884</v>
      </c>
      <c r="C96">
        <v>14.3933033797896</v>
      </c>
      <c r="D96">
        <v>14.9922092839873</v>
      </c>
    </row>
    <row r="97" spans="1:4" x14ac:dyDescent="0.3">
      <c r="A97" s="93">
        <v>46447</v>
      </c>
      <c r="B97">
        <v>14.693312339887701</v>
      </c>
      <c r="C97">
        <v>14.393487048581401</v>
      </c>
      <c r="D97">
        <v>14.993137631193999</v>
      </c>
    </row>
    <row r="98" spans="1:4" x14ac:dyDescent="0.3">
      <c r="A98" s="93">
        <v>46478</v>
      </c>
      <c r="B98">
        <v>14.6938776276389</v>
      </c>
      <c r="C98">
        <v>14.3936797319964</v>
      </c>
      <c r="D98">
        <v>14.9940755232815</v>
      </c>
    </row>
    <row r="99" spans="1:4" x14ac:dyDescent="0.3">
      <c r="A99" s="93">
        <v>46508</v>
      </c>
      <c r="B99">
        <v>14.694439297281599</v>
      </c>
      <c r="C99">
        <v>14.393869692827099</v>
      </c>
      <c r="D99">
        <v>14.995008901736201</v>
      </c>
    </row>
    <row r="100" spans="1:4" x14ac:dyDescent="0.3">
      <c r="A100" s="93">
        <v>46539</v>
      </c>
      <c r="B100">
        <v>14.695000641221499</v>
      </c>
      <c r="C100">
        <v>14.3940598725823</v>
      </c>
      <c r="D100">
        <v>14.9959414098607</v>
      </c>
    </row>
    <row r="101" spans="1:4" x14ac:dyDescent="0.3">
      <c r="A101" s="93">
        <v>46569</v>
      </c>
      <c r="B101">
        <v>14.695563014440101</v>
      </c>
      <c r="C101">
        <v>14.3942516132399</v>
      </c>
      <c r="D101">
        <v>14.996874415640301</v>
      </c>
    </row>
    <row r="102" spans="1:4" x14ac:dyDescent="0.3">
      <c r="A102" s="93">
        <v>46600</v>
      </c>
      <c r="B102">
        <v>14.696126284562</v>
      </c>
      <c r="C102">
        <v>14.394444770901099</v>
      </c>
      <c r="D102">
        <v>14.9978077982228</v>
      </c>
    </row>
    <row r="103" spans="1:4" x14ac:dyDescent="0.3">
      <c r="A103" s="93">
        <v>46631</v>
      </c>
      <c r="B103">
        <v>14.696689560671601</v>
      </c>
      <c r="C103">
        <v>14.3946384444163</v>
      </c>
      <c r="D103">
        <v>14.9987406769269</v>
      </c>
    </row>
    <row r="104" spans="1:4" x14ac:dyDescent="0.3">
      <c r="A104" s="93">
        <v>46661</v>
      </c>
      <c r="B104">
        <v>14.697251288835201</v>
      </c>
      <c r="C104">
        <v>14.394831070740199</v>
      </c>
      <c r="D104">
        <v>14.9996715069302</v>
      </c>
    </row>
    <row r="105" spans="1:4" x14ac:dyDescent="0.3">
      <c r="A105" s="93">
        <v>46692</v>
      </c>
      <c r="B105">
        <v>14.6978158244679</v>
      </c>
      <c r="C105">
        <v>14.395026997154201</v>
      </c>
      <c r="D105">
        <v>15.000604651781501</v>
      </c>
    </row>
    <row r="106" spans="1:4" x14ac:dyDescent="0.3">
      <c r="A106" s="93">
        <v>46722</v>
      </c>
      <c r="B106">
        <v>14.6983770279585</v>
      </c>
      <c r="C106">
        <v>14.395220076766099</v>
      </c>
      <c r="D106">
        <v>15.001533979150899</v>
      </c>
    </row>
    <row r="107" spans="1:4" x14ac:dyDescent="0.3">
      <c r="A107" s="93">
        <v>46753</v>
      </c>
      <c r="B107">
        <v>14.6989406363196</v>
      </c>
      <c r="C107">
        <v>14.3954160400493</v>
      </c>
      <c r="D107">
        <v>15.002465232589801</v>
      </c>
    </row>
    <row r="108" spans="1:4" x14ac:dyDescent="0.3">
      <c r="A108" s="93">
        <v>46784</v>
      </c>
      <c r="B108">
        <v>14.699505546078299</v>
      </c>
      <c r="C108">
        <v>14.395613777639699</v>
      </c>
      <c r="D108">
        <v>15.003397314516899</v>
      </c>
    </row>
    <row r="109" spans="1:4" x14ac:dyDescent="0.3">
      <c r="A109" s="93">
        <v>46813</v>
      </c>
      <c r="B109">
        <v>14.700067147605001</v>
      </c>
      <c r="C109">
        <v>14.3958086745806</v>
      </c>
      <c r="D109">
        <v>15.0043256206294</v>
      </c>
    </row>
    <row r="110" spans="1:4" x14ac:dyDescent="0.3">
      <c r="A110" s="93">
        <v>46844</v>
      </c>
      <c r="B110">
        <v>14.700631186401299</v>
      </c>
      <c r="C110">
        <v>14.3960063286936</v>
      </c>
      <c r="D110">
        <v>15.005256044109</v>
      </c>
    </row>
    <row r="111" spans="1:4" x14ac:dyDescent="0.3">
      <c r="A111" s="93">
        <v>46874</v>
      </c>
      <c r="B111">
        <v>14.701194091144499</v>
      </c>
      <c r="C111">
        <v>14.3962033777101</v>
      </c>
      <c r="D111">
        <v>15.006184804578901</v>
      </c>
    </row>
    <row r="112" spans="1:4" x14ac:dyDescent="0.3">
      <c r="A112" s="93">
        <v>46905</v>
      </c>
      <c r="B112">
        <v>14.701756615422401</v>
      </c>
      <c r="C112">
        <v>14.3964005086473</v>
      </c>
      <c r="D112">
        <v>15.007112722197499</v>
      </c>
    </row>
    <row r="113" spans="1:4" x14ac:dyDescent="0.3">
      <c r="A113" s="93">
        <v>46935</v>
      </c>
      <c r="B113">
        <v>14.7023194991152</v>
      </c>
      <c r="C113">
        <v>14.3965984566385</v>
      </c>
      <c r="D113">
        <v>15.0080405415919</v>
      </c>
    </row>
    <row r="114" spans="1:4" x14ac:dyDescent="0.3">
      <c r="A114" s="93">
        <v>46966</v>
      </c>
      <c r="B114">
        <v>14.7028827734771</v>
      </c>
      <c r="C114">
        <v>14.3967972486126</v>
      </c>
      <c r="D114">
        <v>15.008968298341699</v>
      </c>
    </row>
    <row r="115" spans="1:4" x14ac:dyDescent="0.3">
      <c r="A115" s="93">
        <v>46997</v>
      </c>
      <c r="B115">
        <v>14.703445871081501</v>
      </c>
      <c r="C115">
        <v>14.3969963131855</v>
      </c>
      <c r="D115">
        <v>15.0098954289774</v>
      </c>
    </row>
    <row r="116" spans="1:4" x14ac:dyDescent="0.3">
      <c r="A116" s="93">
        <v>47027</v>
      </c>
      <c r="B116">
        <v>14.704008810975299</v>
      </c>
      <c r="C116">
        <v>14.3971956657685</v>
      </c>
      <c r="D116">
        <v>15.010821956182101</v>
      </c>
    </row>
    <row r="117" spans="1:4" x14ac:dyDescent="0.3">
      <c r="A117" s="93">
        <v>47058</v>
      </c>
      <c r="B117">
        <v>14.704572738782799</v>
      </c>
      <c r="C117">
        <v>14.397396448630699</v>
      </c>
      <c r="D117">
        <v>15.011749028934901</v>
      </c>
    </row>
    <row r="118" spans="1:4" x14ac:dyDescent="0.3">
      <c r="A118" s="93">
        <v>47088</v>
      </c>
      <c r="B118">
        <v>14.7051349282983</v>
      </c>
      <c r="C118">
        <v>14.397595932456801</v>
      </c>
      <c r="D118">
        <v>15.0126739241399</v>
      </c>
    </row>
    <row r="119" spans="1:4" x14ac:dyDescent="0.3">
      <c r="A119" s="93">
        <v>47119</v>
      </c>
      <c r="B119">
        <v>14.7056982312121</v>
      </c>
      <c r="C119">
        <v>14.397796966042099</v>
      </c>
      <c r="D119">
        <v>15.0135994963822</v>
      </c>
    </row>
    <row r="120" spans="1:4" x14ac:dyDescent="0.3">
      <c r="A120" s="93">
        <v>47150</v>
      </c>
      <c r="B120">
        <v>14.706262536869801</v>
      </c>
      <c r="C120">
        <v>14.397999436025399</v>
      </c>
      <c r="D120">
        <v>15.0145256377143</v>
      </c>
    </row>
    <row r="121" spans="1:4" x14ac:dyDescent="0.3">
      <c r="A121" s="93">
        <v>47178</v>
      </c>
      <c r="B121">
        <v>14.706824957095501</v>
      </c>
      <c r="C121">
        <v>14.3982004516884</v>
      </c>
      <c r="D121">
        <v>15.0154494625027</v>
      </c>
    </row>
    <row r="122" spans="1:4" x14ac:dyDescent="0.3">
      <c r="A122" s="93">
        <v>47209</v>
      </c>
      <c r="B122">
        <v>14.7073883511171</v>
      </c>
      <c r="C122">
        <v>14.398402792533</v>
      </c>
      <c r="D122">
        <v>15.016373909701199</v>
      </c>
    </row>
    <row r="123" spans="1:4" x14ac:dyDescent="0.3">
      <c r="A123" s="93">
        <v>47239</v>
      </c>
      <c r="B123">
        <v>14.707951357991799</v>
      </c>
      <c r="C123">
        <v>14.398605210894001</v>
      </c>
      <c r="D123">
        <v>15.0172975050896</v>
      </c>
    </row>
    <row r="124" spans="1:4" x14ac:dyDescent="0.3">
      <c r="A124" s="93">
        <v>47270</v>
      </c>
      <c r="B124">
        <v>14.708514318662001</v>
      </c>
      <c r="C124">
        <v>14.3988080117007</v>
      </c>
      <c r="D124">
        <v>15.0182206256233</v>
      </c>
    </row>
    <row r="125" spans="1:4" x14ac:dyDescent="0.3">
      <c r="A125" s="93">
        <v>47300</v>
      </c>
      <c r="B125">
        <v>14.709077390998599</v>
      </c>
      <c r="C125">
        <v>14.3990113501974</v>
      </c>
      <c r="D125">
        <v>15.0191434317999</v>
      </c>
    </row>
    <row r="126" spans="1:4" x14ac:dyDescent="0.3">
      <c r="A126" s="93">
        <v>47331</v>
      </c>
      <c r="B126">
        <v>14.7096405638059</v>
      </c>
      <c r="C126">
        <v>14.3992152127209</v>
      </c>
      <c r="D126">
        <v>15.0200659148908</v>
      </c>
    </row>
    <row r="127" spans="1:4" x14ac:dyDescent="0.3">
      <c r="A127" s="93">
        <v>47362</v>
      </c>
      <c r="B127">
        <v>14.710203729970299</v>
      </c>
      <c r="C127">
        <v>14.3994194898304</v>
      </c>
      <c r="D127">
        <v>15.0209879701102</v>
      </c>
    </row>
    <row r="128" spans="1:4" x14ac:dyDescent="0.3">
      <c r="A128" s="93">
        <v>47392</v>
      </c>
      <c r="B128">
        <v>14.710766743882401</v>
      </c>
      <c r="C128">
        <v>14.399624033711699</v>
      </c>
      <c r="D128">
        <v>15.021909454053199</v>
      </c>
    </row>
    <row r="129" spans="1:4" x14ac:dyDescent="0.3">
      <c r="A129" s="93">
        <v>47423</v>
      </c>
      <c r="B129">
        <v>14.711330062643199</v>
      </c>
      <c r="C129">
        <v>14.3998292993688</v>
      </c>
      <c r="D129">
        <v>15.0228308259176</v>
      </c>
    </row>
    <row r="130" spans="1:4" x14ac:dyDescent="0.3">
      <c r="A130" s="93">
        <v>47453</v>
      </c>
      <c r="B130">
        <v>14.711892996492001</v>
      </c>
      <c r="C130">
        <v>14.4000345950392</v>
      </c>
      <c r="D130">
        <v>15.023751397944901</v>
      </c>
    </row>
    <row r="131" spans="1:4" x14ac:dyDescent="0.3">
      <c r="A131" s="93">
        <v>47484</v>
      </c>
      <c r="B131">
        <v>14.7124562023876</v>
      </c>
      <c r="C131">
        <v>14.400240575763</v>
      </c>
      <c r="D131">
        <v>15.024671829012201</v>
      </c>
    </row>
    <row r="132" spans="1:4" x14ac:dyDescent="0.3">
      <c r="A132" s="93">
        <v>47515</v>
      </c>
      <c r="B132">
        <v>14.713019571856799</v>
      </c>
      <c r="C132">
        <v>14.4004471312223</v>
      </c>
      <c r="D132">
        <v>15.0255920124913</v>
      </c>
    </row>
    <row r="133" spans="1:4" x14ac:dyDescent="0.3">
      <c r="A133" s="93">
        <v>47543</v>
      </c>
      <c r="B133">
        <v>14.7135825526512</v>
      </c>
      <c r="C133">
        <v>14.400653707389001</v>
      </c>
      <c r="D133">
        <v>15.026511397913399</v>
      </c>
    </row>
    <row r="134" spans="1:4" x14ac:dyDescent="0.3">
      <c r="A134" s="93">
        <v>47574</v>
      </c>
      <c r="B134">
        <v>14.714145802837599</v>
      </c>
      <c r="C134">
        <v>14.400860944410599</v>
      </c>
      <c r="D134">
        <v>15.027430661264599</v>
      </c>
    </row>
    <row r="135" spans="1:4" x14ac:dyDescent="0.3">
      <c r="A135" s="93">
        <v>47604</v>
      </c>
      <c r="B135">
        <v>14.7147089303795</v>
      </c>
      <c r="C135">
        <v>14.4010684727817</v>
      </c>
      <c r="D135">
        <v>15.0283493879773</v>
      </c>
    </row>
    <row r="136" spans="1:4" x14ac:dyDescent="0.3">
      <c r="A136" s="93">
        <v>47635</v>
      </c>
      <c r="B136">
        <v>14.715272020196799</v>
      </c>
      <c r="C136">
        <v>14.4012763687064</v>
      </c>
      <c r="D136">
        <v>15.0292676716871</v>
      </c>
    </row>
    <row r="137" spans="1:4" x14ac:dyDescent="0.3">
      <c r="A137" s="93">
        <v>47665</v>
      </c>
      <c r="B137">
        <v>14.7158351484384</v>
      </c>
      <c r="C137">
        <v>14.401484706630701</v>
      </c>
      <c r="D137">
        <v>15.0301855902462</v>
      </c>
    </row>
    <row r="138" spans="1:4" x14ac:dyDescent="0.3">
      <c r="A138" s="93">
        <v>47696</v>
      </c>
      <c r="B138">
        <v>14.7163983175908</v>
      </c>
      <c r="C138">
        <v>14.4016934873891</v>
      </c>
      <c r="D138">
        <v>15.0311031477924</v>
      </c>
    </row>
    <row r="139" spans="1:4" x14ac:dyDescent="0.3">
      <c r="A139" s="93">
        <v>47727</v>
      </c>
      <c r="B139">
        <v>14.716961469823501</v>
      </c>
      <c r="C139">
        <v>14.401902651545701</v>
      </c>
      <c r="D139">
        <v>15.032020288101201</v>
      </c>
    </row>
    <row r="140" spans="1:4" x14ac:dyDescent="0.3">
      <c r="A140" s="93">
        <v>47757</v>
      </c>
      <c r="B140">
        <v>14.7175246009811</v>
      </c>
      <c r="C140">
        <v>14.402112193380001</v>
      </c>
      <c r="D140">
        <v>15.032937008582101</v>
      </c>
    </row>
    <row r="141" spans="1:4" x14ac:dyDescent="0.3">
      <c r="A141" s="93">
        <v>47788</v>
      </c>
      <c r="B141">
        <v>14.7180878376612</v>
      </c>
      <c r="C141">
        <v>14.4023222379611</v>
      </c>
      <c r="D141">
        <v>15.0338534373613</v>
      </c>
    </row>
    <row r="142" spans="1:4" x14ac:dyDescent="0.3">
      <c r="A142" s="93">
        <v>47818</v>
      </c>
      <c r="B142">
        <v>14.7186508948636</v>
      </c>
      <c r="C142">
        <v>14.4025324987927</v>
      </c>
      <c r="D142">
        <v>15.034769290934401</v>
      </c>
    </row>
    <row r="143" spans="1:4" x14ac:dyDescent="0.3">
      <c r="A143" s="93">
        <v>47849</v>
      </c>
      <c r="B143">
        <v>14.7192140680687</v>
      </c>
      <c r="C143">
        <v>14.402743269888701</v>
      </c>
      <c r="D143">
        <v>15.035684866248801</v>
      </c>
    </row>
    <row r="144" spans="1:4" x14ac:dyDescent="0.3">
      <c r="A144" s="93">
        <v>47880</v>
      </c>
      <c r="B144">
        <v>14.7197773424205</v>
      </c>
      <c r="C144">
        <v>14.402954534952601</v>
      </c>
      <c r="D144">
        <v>15.0366001498884</v>
      </c>
    </row>
    <row r="145" spans="1:4" x14ac:dyDescent="0.3">
      <c r="A145" s="93">
        <v>47908</v>
      </c>
      <c r="B145">
        <v>14.720340423279</v>
      </c>
      <c r="C145">
        <v>14.4031659979283</v>
      </c>
      <c r="D145">
        <v>15.0375148486297</v>
      </c>
    </row>
    <row r="146" spans="1:4" x14ac:dyDescent="0.3">
      <c r="A146" s="93">
        <v>47939</v>
      </c>
      <c r="B146">
        <v>14.720903606880301</v>
      </c>
      <c r="C146">
        <v>14.403377945916001</v>
      </c>
      <c r="D146">
        <v>15.038429267844601</v>
      </c>
    </row>
    <row r="147" spans="1:4" x14ac:dyDescent="0.3">
      <c r="A147" s="93">
        <v>47969</v>
      </c>
      <c r="B147">
        <v>14.721466749000999</v>
      </c>
      <c r="C147">
        <v>14.4035902448837</v>
      </c>
      <c r="D147">
        <v>15.0393432531183</v>
      </c>
    </row>
    <row r="148" spans="1:4" x14ac:dyDescent="0.3">
      <c r="A148" s="93">
        <v>48000</v>
      </c>
      <c r="B148">
        <v>14.722029885228601</v>
      </c>
      <c r="C148">
        <v>14.4038029256733</v>
      </c>
      <c r="D148">
        <v>15.040256844783899</v>
      </c>
    </row>
    <row r="149" spans="1:4" x14ac:dyDescent="0.3">
      <c r="A149" s="93">
        <v>48030</v>
      </c>
      <c r="B149">
        <v>14.7225930335462</v>
      </c>
      <c r="C149">
        <v>14.404016004871099</v>
      </c>
      <c r="D149">
        <v>15.041170062221299</v>
      </c>
    </row>
    <row r="150" spans="1:4" x14ac:dyDescent="0.3">
      <c r="A150" s="93">
        <v>48061</v>
      </c>
      <c r="B150">
        <v>14.7231561930006</v>
      </c>
      <c r="C150">
        <v>14.404229480149899</v>
      </c>
      <c r="D150">
        <v>15.0420829058514</v>
      </c>
    </row>
    <row r="151" spans="1:4" x14ac:dyDescent="0.3">
      <c r="A151" s="93">
        <v>48092</v>
      </c>
      <c r="B151">
        <v>14.7237193511386</v>
      </c>
      <c r="C151">
        <v>14.404443337702499</v>
      </c>
      <c r="D151">
        <v>15.042995364574701</v>
      </c>
    </row>
    <row r="152" spans="1:4" x14ac:dyDescent="0.3">
      <c r="A152" s="93">
        <v>48122</v>
      </c>
      <c r="B152">
        <v>14.724282494073201</v>
      </c>
      <c r="C152">
        <v>14.4046575623072</v>
      </c>
      <c r="D152">
        <v>15.043907425839301</v>
      </c>
    </row>
    <row r="153" spans="1:4" x14ac:dyDescent="0.3">
      <c r="A153" s="93">
        <v>48153</v>
      </c>
      <c r="B153">
        <v>14.724845670037499</v>
      </c>
      <c r="C153">
        <v>14.404872200879</v>
      </c>
      <c r="D153">
        <v>15.0448191391959</v>
      </c>
    </row>
    <row r="154" spans="1:4" x14ac:dyDescent="0.3">
      <c r="A154" s="93">
        <v>48183</v>
      </c>
      <c r="B154">
        <v>14.725408802409</v>
      </c>
      <c r="C154">
        <v>14.4050871754936</v>
      </c>
      <c r="D154">
        <v>15.045730429324401</v>
      </c>
    </row>
    <row r="155" spans="1:4" x14ac:dyDescent="0.3">
      <c r="A155" s="93">
        <v>48214</v>
      </c>
      <c r="B155">
        <v>14.725971965148201</v>
      </c>
      <c r="C155">
        <v>14.4053025588238</v>
      </c>
      <c r="D155">
        <v>15.0466413714726</v>
      </c>
    </row>
    <row r="156" spans="1:4" x14ac:dyDescent="0.3">
      <c r="A156" s="93">
        <v>48245</v>
      </c>
      <c r="B156">
        <v>14.7265351474295</v>
      </c>
      <c r="C156">
        <v>14.405518338769999</v>
      </c>
      <c r="D156">
        <v>15.0475519560891</v>
      </c>
    </row>
    <row r="157" spans="1:4" x14ac:dyDescent="0.3">
      <c r="A157" s="93">
        <v>48274</v>
      </c>
      <c r="B157">
        <v>14.7270982851909</v>
      </c>
      <c r="C157">
        <v>14.405734450008501</v>
      </c>
      <c r="D157">
        <v>15.0484621203733</v>
      </c>
    </row>
    <row r="158" spans="1:4" x14ac:dyDescent="0.3">
      <c r="A158" s="93">
        <v>48305</v>
      </c>
      <c r="B158">
        <v>14.727661452528</v>
      </c>
      <c r="C158">
        <v>14.4059509635872</v>
      </c>
      <c r="D158">
        <v>15.049371941468699</v>
      </c>
    </row>
    <row r="159" spans="1:4" x14ac:dyDescent="0.3">
      <c r="A159" s="93">
        <v>48335</v>
      </c>
      <c r="B159">
        <v>14.7282246066169</v>
      </c>
      <c r="C159">
        <v>14.4061678381299</v>
      </c>
      <c r="D159">
        <v>15.0502813751038</v>
      </c>
    </row>
    <row r="160" spans="1:4" x14ac:dyDescent="0.3">
      <c r="A160" s="93">
        <v>48366</v>
      </c>
      <c r="B160">
        <v>14.7287877569114</v>
      </c>
      <c r="C160">
        <v>14.4063850810749</v>
      </c>
      <c r="D160">
        <v>15.0511904327479</v>
      </c>
    </row>
    <row r="161" spans="1:4" x14ac:dyDescent="0.3">
      <c r="A161" s="93">
        <v>48396</v>
      </c>
      <c r="B161">
        <v>14.729350911319701</v>
      </c>
      <c r="C161">
        <v>14.4066026990987</v>
      </c>
      <c r="D161">
        <v>15.0520991235407</v>
      </c>
    </row>
    <row r="162" spans="1:4" x14ac:dyDescent="0.3">
      <c r="A162" s="93">
        <v>48427</v>
      </c>
      <c r="B162">
        <v>14.729914070037101</v>
      </c>
      <c r="C162">
        <v>14.406820691176</v>
      </c>
      <c r="D162">
        <v>15.0530074488982</v>
      </c>
    </row>
    <row r="163" spans="1:4" x14ac:dyDescent="0.3">
      <c r="A163" s="93">
        <v>48458</v>
      </c>
      <c r="B163">
        <v>14.730477227106901</v>
      </c>
      <c r="C163">
        <v>14.4070390501399</v>
      </c>
      <c r="D163">
        <v>15.0539154040739</v>
      </c>
    </row>
    <row r="164" spans="1:4" x14ac:dyDescent="0.3">
      <c r="A164" s="93">
        <v>48488</v>
      </c>
      <c r="B164">
        <v>14.731040381570301</v>
      </c>
      <c r="C164">
        <v>14.407257773831001</v>
      </c>
      <c r="D164">
        <v>15.054822989309599</v>
      </c>
    </row>
    <row r="165" spans="1:4" x14ac:dyDescent="0.3">
      <c r="A165" s="93">
        <v>48519</v>
      </c>
      <c r="B165">
        <v>14.7316035473239</v>
      </c>
      <c r="C165">
        <v>14.407476874955</v>
      </c>
      <c r="D165">
        <v>15.0557302196928</v>
      </c>
    </row>
    <row r="166" spans="1:4" x14ac:dyDescent="0.3">
      <c r="A166" s="93">
        <v>48549</v>
      </c>
      <c r="B166">
        <v>14.732166694389001</v>
      </c>
      <c r="C166">
        <v>14.4076963223508</v>
      </c>
      <c r="D166">
        <v>15.0566370664272</v>
      </c>
    </row>
    <row r="167" spans="1:4" x14ac:dyDescent="0.3">
      <c r="A167" s="93">
        <v>48580</v>
      </c>
      <c r="B167">
        <v>14.7327298536228</v>
      </c>
      <c r="C167">
        <v>14.407916145702</v>
      </c>
      <c r="D167">
        <v>15.0575435615436</v>
      </c>
    </row>
    <row r="168" spans="1:4" x14ac:dyDescent="0.3">
      <c r="A168" s="93">
        <v>48611</v>
      </c>
      <c r="B168">
        <v>14.733293023183499</v>
      </c>
      <c r="C168">
        <v>14.408136342001001</v>
      </c>
      <c r="D168">
        <v>15.0584497043659</v>
      </c>
    </row>
    <row r="169" spans="1:4" x14ac:dyDescent="0.3">
      <c r="A169" s="93">
        <v>48639</v>
      </c>
      <c r="B169">
        <v>14.7338561726975</v>
      </c>
      <c r="C169">
        <v>14.4083568797166</v>
      </c>
      <c r="D169">
        <v>15.059355465678401</v>
      </c>
    </row>
    <row r="170" spans="1:4" x14ac:dyDescent="0.3">
      <c r="A170" s="93">
        <v>48670</v>
      </c>
      <c r="B170">
        <v>14.7344193330986</v>
      </c>
      <c r="C170">
        <v>14.408577787849101</v>
      </c>
      <c r="D170">
        <v>15.0602608783481</v>
      </c>
    </row>
    <row r="171" spans="1:4" x14ac:dyDescent="0.3">
      <c r="A171" s="93">
        <v>48700</v>
      </c>
      <c r="B171">
        <v>14.7349824890509</v>
      </c>
      <c r="C171">
        <v>14.408799051089799</v>
      </c>
      <c r="D171">
        <v>15.061165927012</v>
      </c>
    </row>
    <row r="172" spans="1:4" x14ac:dyDescent="0.3">
      <c r="A172" s="93">
        <v>48731</v>
      </c>
      <c r="B172">
        <v>14.735545644293</v>
      </c>
      <c r="C172">
        <v>14.409020671698601</v>
      </c>
      <c r="D172">
        <v>15.0620706168874</v>
      </c>
    </row>
    <row r="173" spans="1:4" x14ac:dyDescent="0.3">
      <c r="A173" s="93">
        <v>48761</v>
      </c>
      <c r="B173">
        <v>14.736108800842199</v>
      </c>
      <c r="C173">
        <v>14.4092426505583</v>
      </c>
      <c r="D173">
        <v>15.062974951126099</v>
      </c>
    </row>
    <row r="174" spans="1:4" x14ac:dyDescent="0.3">
      <c r="A174" s="93">
        <v>48792</v>
      </c>
      <c r="B174">
        <v>14.736671958616601</v>
      </c>
      <c r="C174">
        <v>14.4094649864597</v>
      </c>
      <c r="D174">
        <v>15.0638789307734</v>
      </c>
    </row>
    <row r="175" spans="1:4" x14ac:dyDescent="0.3">
      <c r="A175" s="93">
        <v>48823</v>
      </c>
      <c r="B175">
        <v>14.737235116199599</v>
      </c>
      <c r="C175">
        <v>14.409687676866501</v>
      </c>
      <c r="D175">
        <v>15.064782555532799</v>
      </c>
    </row>
    <row r="176" spans="1:4" x14ac:dyDescent="0.3">
      <c r="A176" s="93">
        <v>48853</v>
      </c>
      <c r="B176">
        <v>14.737798272244</v>
      </c>
      <c r="C176">
        <v>14.409910719318299</v>
      </c>
      <c r="D176">
        <v>15.065685825169799</v>
      </c>
    </row>
    <row r="177" spans="1:4" x14ac:dyDescent="0.3">
      <c r="A177" s="93">
        <v>48884</v>
      </c>
      <c r="B177">
        <v>14.7383614318612</v>
      </c>
      <c r="C177">
        <v>14.4101341178204</v>
      </c>
      <c r="D177">
        <v>15.066588745901999</v>
      </c>
    </row>
    <row r="178" spans="1:4" x14ac:dyDescent="0.3">
      <c r="A178" s="93">
        <v>48914</v>
      </c>
      <c r="B178">
        <v>14.738924586608301</v>
      </c>
      <c r="C178">
        <v>14.4103578628304</v>
      </c>
      <c r="D178">
        <v>15.067491310386099</v>
      </c>
    </row>
    <row r="179" spans="1:4" x14ac:dyDescent="0.3">
      <c r="A179" s="93">
        <v>48945</v>
      </c>
      <c r="B179">
        <v>14.7394877447132</v>
      </c>
      <c r="C179">
        <v>14.410581961483199</v>
      </c>
      <c r="D179">
        <v>15.0683935279433</v>
      </c>
    </row>
    <row r="180" spans="1:4" x14ac:dyDescent="0.3">
      <c r="A180" s="93">
        <v>48976</v>
      </c>
      <c r="B180">
        <v>14.7400509050811</v>
      </c>
      <c r="C180">
        <v>14.4108064115969</v>
      </c>
      <c r="D180">
        <v>15.0692953985653</v>
      </c>
    </row>
    <row r="181" spans="1:4" x14ac:dyDescent="0.3">
      <c r="A181" s="93">
        <v>49004</v>
      </c>
      <c r="B181">
        <v>14.740614060436</v>
      </c>
      <c r="C181">
        <v>14.411031204815201</v>
      </c>
      <c r="D181">
        <v>15.070196916056799</v>
      </c>
    </row>
    <row r="182" spans="1:4" x14ac:dyDescent="0.3">
      <c r="A182" s="93">
        <v>49035</v>
      </c>
      <c r="B182">
        <v>14.7411772190218</v>
      </c>
      <c r="C182">
        <v>14.4112563481105</v>
      </c>
      <c r="D182">
        <v>15.0710980899332</v>
      </c>
    </row>
    <row r="183" spans="1:4" x14ac:dyDescent="0.3">
      <c r="A183" s="93">
        <v>49065</v>
      </c>
      <c r="B183">
        <v>14.7417403761779</v>
      </c>
      <c r="C183">
        <v>14.4114818360475</v>
      </c>
      <c r="D183">
        <v>15.071998916308299</v>
      </c>
    </row>
    <row r="184" spans="1:4" x14ac:dyDescent="0.3">
      <c r="A184" s="93">
        <v>49096</v>
      </c>
      <c r="B184">
        <v>14.742303532947499</v>
      </c>
      <c r="C184">
        <v>14.4117076685206</v>
      </c>
      <c r="D184">
        <v>15.0728993973744</v>
      </c>
    </row>
    <row r="185" spans="1:4" x14ac:dyDescent="0.3">
      <c r="A185" s="93">
        <v>49126</v>
      </c>
      <c r="B185">
        <v>14.742866690158101</v>
      </c>
      <c r="C185">
        <v>14.411933845298799</v>
      </c>
      <c r="D185">
        <v>15.073799535017301</v>
      </c>
    </row>
    <row r="186" spans="1:4" x14ac:dyDescent="0.3">
      <c r="A186" s="93">
        <v>49157</v>
      </c>
      <c r="B186">
        <v>14.743429847824601</v>
      </c>
      <c r="C186">
        <v>14.4121603653445</v>
      </c>
      <c r="D186">
        <v>15.0746993303046</v>
      </c>
    </row>
    <row r="187" spans="1:4" x14ac:dyDescent="0.3">
      <c r="A187" s="93">
        <v>49188</v>
      </c>
      <c r="B187">
        <v>14.7439930053281</v>
      </c>
      <c r="C187">
        <v>14.4123872269919</v>
      </c>
      <c r="D187">
        <v>15.075598783664301</v>
      </c>
    </row>
    <row r="188" spans="1:4" x14ac:dyDescent="0.3">
      <c r="A188" s="93">
        <v>49218</v>
      </c>
      <c r="B188">
        <v>14.7445561625232</v>
      </c>
      <c r="C188">
        <v>14.412614429054299</v>
      </c>
      <c r="D188">
        <v>15.0764978959921</v>
      </c>
    </row>
    <row r="189" spans="1:4" x14ac:dyDescent="0.3">
      <c r="A189" s="93">
        <v>49249</v>
      </c>
      <c r="B189">
        <v>14.7451193209279</v>
      </c>
      <c r="C189">
        <v>14.412841972014199</v>
      </c>
      <c r="D189">
        <v>15.077396669841599</v>
      </c>
    </row>
    <row r="190" spans="1:4" x14ac:dyDescent="0.3">
      <c r="A190" s="93">
        <v>49279</v>
      </c>
      <c r="B190">
        <v>14.7456824773731</v>
      </c>
      <c r="C190">
        <v>14.413069851672301</v>
      </c>
      <c r="D190">
        <v>15.0782951030739</v>
      </c>
    </row>
    <row r="191" spans="1:4" x14ac:dyDescent="0.3">
      <c r="A191" s="93">
        <v>49310</v>
      </c>
      <c r="B191">
        <v>14.746245635101801</v>
      </c>
      <c r="C191">
        <v>14.413298070247</v>
      </c>
      <c r="D191">
        <v>15.079193199956601</v>
      </c>
    </row>
    <row r="192" spans="1:4" x14ac:dyDescent="0.3">
      <c r="A192" s="93">
        <v>49341</v>
      </c>
      <c r="B192">
        <v>14.7468087938958</v>
      </c>
      <c r="C192">
        <v>14.413526626500699</v>
      </c>
      <c r="D192">
        <v>15.0800909612909</v>
      </c>
    </row>
    <row r="193" spans="1:4" x14ac:dyDescent="0.3">
      <c r="A193" s="93">
        <v>49369</v>
      </c>
      <c r="B193">
        <v>14.7473719505965</v>
      </c>
      <c r="C193">
        <v>14.4137555162608</v>
      </c>
      <c r="D193">
        <v>15.0809883849322</v>
      </c>
    </row>
    <row r="194" spans="1:4" x14ac:dyDescent="0.3">
      <c r="A194" s="93">
        <v>49400</v>
      </c>
      <c r="B194">
        <v>14.747935108454801</v>
      </c>
      <c r="C194">
        <v>14.4139847416895</v>
      </c>
      <c r="D194">
        <v>15.081885475220201</v>
      </c>
    </row>
    <row r="195" spans="1:4" x14ac:dyDescent="0.3">
      <c r="A195" s="93">
        <v>49430</v>
      </c>
      <c r="B195">
        <v>14.7484982658357</v>
      </c>
      <c r="C195">
        <v>14.4142143002673</v>
      </c>
      <c r="D195">
        <v>15.082782231404</v>
      </c>
    </row>
    <row r="196" spans="1:4" x14ac:dyDescent="0.3">
      <c r="A196" s="93">
        <v>49461</v>
      </c>
      <c r="B196">
        <v>14.749061423133799</v>
      </c>
      <c r="C196">
        <v>14.414444191355599</v>
      </c>
      <c r="D196">
        <v>15.083678654911999</v>
      </c>
    </row>
    <row r="197" spans="1:4" x14ac:dyDescent="0.3">
      <c r="A197" s="93">
        <v>49491</v>
      </c>
      <c r="B197">
        <v>14.7496245805731</v>
      </c>
      <c r="C197">
        <v>14.414674414184301</v>
      </c>
      <c r="D197">
        <v>15.0845747469619</v>
      </c>
    </row>
    <row r="198" spans="1:4" x14ac:dyDescent="0.3">
      <c r="A198" s="93">
        <v>49522</v>
      </c>
      <c r="B198">
        <v>14.750187738146399</v>
      </c>
      <c r="C198">
        <v>14.414904967757201</v>
      </c>
      <c r="D198">
        <v>15.0854705085356</v>
      </c>
    </row>
    <row r="199" spans="1:4" x14ac:dyDescent="0.3">
      <c r="A199" s="93">
        <v>49553</v>
      </c>
      <c r="B199">
        <v>14.750750895695001</v>
      </c>
      <c r="C199">
        <v>14.4151358509317</v>
      </c>
      <c r="D199">
        <v>15.0863659404583</v>
      </c>
    </row>
    <row r="200" spans="1:4" x14ac:dyDescent="0.3">
      <c r="A200" s="93">
        <v>49583</v>
      </c>
      <c r="B200">
        <v>14.7513140530861</v>
      </c>
      <c r="C200">
        <v>14.4153670625962</v>
      </c>
      <c r="D200">
        <v>15.087261043576101</v>
      </c>
    </row>
    <row r="201" spans="1:4" x14ac:dyDescent="0.3">
      <c r="A201" s="93">
        <v>49614</v>
      </c>
      <c r="B201">
        <v>14.751877210863199</v>
      </c>
      <c r="C201">
        <v>14.415598602319999</v>
      </c>
      <c r="D201">
        <v>15.088155819406399</v>
      </c>
    </row>
    <row r="202" spans="1:4" x14ac:dyDescent="0.3">
      <c r="A202" s="93">
        <v>49644</v>
      </c>
      <c r="B202">
        <v>14.7524403681014</v>
      </c>
      <c r="C202">
        <v>14.415830468209499</v>
      </c>
      <c r="D202">
        <v>15.0890502679934</v>
      </c>
    </row>
    <row r="203" spans="1:4" x14ac:dyDescent="0.3">
      <c r="A203" s="93">
        <v>49675</v>
      </c>
      <c r="B203">
        <v>14.7530035257085</v>
      </c>
      <c r="C203">
        <v>14.4160626602078</v>
      </c>
      <c r="D203">
        <v>15.0899443912091</v>
      </c>
    </row>
    <row r="204" spans="1:4" x14ac:dyDescent="0.3">
      <c r="A204" s="93">
        <v>49706</v>
      </c>
      <c r="B204">
        <v>14.753566683572201</v>
      </c>
      <c r="C204">
        <v>14.4162951772435</v>
      </c>
      <c r="D204">
        <v>15.090838189900801</v>
      </c>
    </row>
    <row r="205" spans="1:4" x14ac:dyDescent="0.3">
      <c r="A205" s="93">
        <v>49735</v>
      </c>
      <c r="B205">
        <v>14.7541298408781</v>
      </c>
      <c r="C205">
        <v>14.416528017547501</v>
      </c>
      <c r="D205">
        <v>15.0917316642087</v>
      </c>
    </row>
    <row r="206" spans="1:4" x14ac:dyDescent="0.3">
      <c r="A206" s="93">
        <v>49766</v>
      </c>
      <c r="B206">
        <v>14.754692998535701</v>
      </c>
      <c r="C206">
        <v>14.416761181058</v>
      </c>
      <c r="D206">
        <v>15.0926248160134</v>
      </c>
    </row>
    <row r="207" spans="1:4" x14ac:dyDescent="0.3">
      <c r="A207" s="93">
        <v>49796</v>
      </c>
      <c r="B207">
        <v>14.755256156039099</v>
      </c>
      <c r="C207">
        <v>14.416994666355601</v>
      </c>
      <c r="D207">
        <v>15.093517645722599</v>
      </c>
    </row>
    <row r="208" spans="1:4" x14ac:dyDescent="0.3">
      <c r="A208" s="93">
        <v>49827</v>
      </c>
      <c r="B208">
        <v>14.7558193135027</v>
      </c>
      <c r="C208">
        <v>14.417228472604799</v>
      </c>
      <c r="D208">
        <v>15.0944101544007</v>
      </c>
    </row>
    <row r="209" spans="1:4" x14ac:dyDescent="0.3">
      <c r="A209" s="93">
        <v>49857</v>
      </c>
      <c r="B209">
        <v>14.756382471013699</v>
      </c>
      <c r="C209">
        <v>14.417462598956501</v>
      </c>
      <c r="D209">
        <v>15.0953023430708</v>
      </c>
    </row>
    <row r="210" spans="1:4" x14ac:dyDescent="0.3">
      <c r="A210" s="93">
        <v>49888</v>
      </c>
      <c r="B210">
        <v>14.756945628573</v>
      </c>
      <c r="C210">
        <v>14.417697044480301</v>
      </c>
      <c r="D210">
        <v>15.096194212665701</v>
      </c>
    </row>
    <row r="211" spans="1:4" x14ac:dyDescent="0.3">
      <c r="A211" s="93">
        <v>49919</v>
      </c>
      <c r="B211">
        <v>14.757508786116</v>
      </c>
      <c r="C211">
        <v>14.417931808184299</v>
      </c>
      <c r="D211">
        <v>15.0970857640477</v>
      </c>
    </row>
    <row r="212" spans="1:4" x14ac:dyDescent="0.3">
      <c r="A212" s="93">
        <v>49949</v>
      </c>
      <c r="B212">
        <v>14.7580719436235</v>
      </c>
      <c r="C212">
        <v>14.418166889126899</v>
      </c>
      <c r="D212">
        <v>15.0979769981201</v>
      </c>
    </row>
    <row r="213" spans="1:4" x14ac:dyDescent="0.3">
      <c r="A213" s="93">
        <v>49980</v>
      </c>
      <c r="B213">
        <v>14.758635101260801</v>
      </c>
      <c r="C213">
        <v>14.418402286555301</v>
      </c>
      <c r="D213">
        <v>15.0988679159663</v>
      </c>
    </row>
    <row r="214" spans="1:4" x14ac:dyDescent="0.3">
      <c r="A214" s="93">
        <v>50010</v>
      </c>
      <c r="B214">
        <v>14.7591982586914</v>
      </c>
      <c r="C214">
        <v>14.418637999219399</v>
      </c>
      <c r="D214">
        <v>15.0997585181633</v>
      </c>
    </row>
    <row r="215" spans="1:4" x14ac:dyDescent="0.3">
      <c r="A215" s="93">
        <v>50041</v>
      </c>
      <c r="B215">
        <v>14.759761416258</v>
      </c>
      <c r="C215">
        <v>14.4188740265528</v>
      </c>
      <c r="D215">
        <v>15.1006488059631</v>
      </c>
    </row>
    <row r="216" spans="1:4" x14ac:dyDescent="0.3">
      <c r="A216" s="93">
        <v>50072</v>
      </c>
      <c r="B216">
        <v>14.760324573935399</v>
      </c>
      <c r="C216">
        <v>14.4191103676255</v>
      </c>
      <c r="D216">
        <v>15.101538780245299</v>
      </c>
    </row>
    <row r="217" spans="1:4" x14ac:dyDescent="0.3">
      <c r="A217" s="93">
        <v>50100</v>
      </c>
      <c r="B217">
        <v>14.7608877313929</v>
      </c>
      <c r="C217">
        <v>14.4193470212062</v>
      </c>
      <c r="D217">
        <v>15.1024284415795</v>
      </c>
    </row>
    <row r="218" spans="1:4" x14ac:dyDescent="0.3">
      <c r="A218" s="93">
        <v>50131</v>
      </c>
      <c r="B218">
        <v>14.7614508889737</v>
      </c>
      <c r="C218">
        <v>14.419583986734001</v>
      </c>
      <c r="D218">
        <v>15.103317791213501</v>
      </c>
    </row>
    <row r="219" spans="1:4" x14ac:dyDescent="0.3">
      <c r="A219" s="93">
        <v>50161</v>
      </c>
      <c r="B219">
        <v>14.7620140465033</v>
      </c>
      <c r="C219">
        <v>14.4198212631545</v>
      </c>
      <c r="D219">
        <v>15.1042068298521</v>
      </c>
    </row>
    <row r="220" spans="1:4" x14ac:dyDescent="0.3">
      <c r="A220" s="93">
        <v>50192</v>
      </c>
      <c r="B220">
        <v>14.762577204023501</v>
      </c>
      <c r="C220">
        <v>14.4200588496186</v>
      </c>
      <c r="D220">
        <v>15.105095558428401</v>
      </c>
    </row>
    <row r="221" spans="1:4" x14ac:dyDescent="0.3">
      <c r="A221" s="93">
        <v>50222</v>
      </c>
      <c r="B221">
        <v>14.7631403615589</v>
      </c>
      <c r="C221">
        <v>14.420296745267301</v>
      </c>
      <c r="D221">
        <v>15.105983977850499</v>
      </c>
    </row>
    <row r="222" spans="1:4" x14ac:dyDescent="0.3">
      <c r="A222" s="93">
        <v>50253</v>
      </c>
      <c r="B222">
        <v>14.763703519108899</v>
      </c>
      <c r="C222">
        <v>14.4205349492208</v>
      </c>
      <c r="D222">
        <v>15.106872088996999</v>
      </c>
    </row>
    <row r="223" spans="1:4" x14ac:dyDescent="0.3">
      <c r="A223" s="93">
        <v>50284</v>
      </c>
      <c r="B223">
        <v>14.7642666766559</v>
      </c>
      <c r="C223">
        <v>14.4207734605866</v>
      </c>
      <c r="D223">
        <v>15.1077598927253</v>
      </c>
    </row>
    <row r="224" spans="1:4" x14ac:dyDescent="0.3">
      <c r="A224" s="93">
        <v>50314</v>
      </c>
      <c r="B224">
        <v>14.764829834186701</v>
      </c>
      <c r="C224">
        <v>14.4210122784802</v>
      </c>
      <c r="D224">
        <v>15.1086473898931</v>
      </c>
    </row>
    <row r="225" spans="1:4" x14ac:dyDescent="0.3">
      <c r="A225" s="93">
        <v>50345</v>
      </c>
      <c r="B225">
        <v>14.765392991759001</v>
      </c>
      <c r="C225">
        <v>14.4212514020931</v>
      </c>
      <c r="D225">
        <v>15.109534581425001</v>
      </c>
    </row>
    <row r="226" spans="1:4" x14ac:dyDescent="0.3">
      <c r="A226" s="93">
        <v>50375</v>
      </c>
      <c r="B226">
        <v>14.765956149272199</v>
      </c>
      <c r="C226">
        <v>14.421490830461501</v>
      </c>
      <c r="D226">
        <v>15.110421468083</v>
      </c>
    </row>
    <row r="227" spans="1:4" x14ac:dyDescent="0.3">
      <c r="A227" s="93">
        <v>50406</v>
      </c>
      <c r="B227">
        <v>14.7665193068257</v>
      </c>
      <c r="C227">
        <v>14.4217305628263</v>
      </c>
      <c r="D227">
        <v>15.1113080508251</v>
      </c>
    </row>
    <row r="228" spans="1:4" x14ac:dyDescent="0.3">
      <c r="A228" s="93">
        <v>50437</v>
      </c>
      <c r="B228">
        <v>14.767082464407901</v>
      </c>
      <c r="C228">
        <v>14.4219705983213</v>
      </c>
      <c r="D228">
        <v>15.1121943304945</v>
      </c>
    </row>
    <row r="229" spans="1:4" x14ac:dyDescent="0.3">
      <c r="A229" s="93">
        <v>50465</v>
      </c>
      <c r="B229">
        <v>14.767645621928599</v>
      </c>
      <c r="C229">
        <v>14.422210936005699</v>
      </c>
      <c r="D229">
        <v>15.1130803078514</v>
      </c>
    </row>
    <row r="230" spans="1:4" x14ac:dyDescent="0.3">
      <c r="A230" s="93">
        <v>50496</v>
      </c>
      <c r="B230">
        <v>14.7682087794874</v>
      </c>
      <c r="C230">
        <v>14.4224515751302</v>
      </c>
      <c r="D230">
        <v>15.113965983844601</v>
      </c>
    </row>
    <row r="231" spans="1:4" x14ac:dyDescent="0.3">
      <c r="A231" s="93">
        <v>50526</v>
      </c>
      <c r="B231">
        <v>14.7687719370296</v>
      </c>
      <c r="C231">
        <v>14.422692514800801</v>
      </c>
      <c r="D231">
        <v>15.114851359258401</v>
      </c>
    </row>
    <row r="232" spans="1:4" x14ac:dyDescent="0.3">
      <c r="A232" s="93">
        <v>50557</v>
      </c>
      <c r="B232">
        <v>14.769335094567699</v>
      </c>
      <c r="C232">
        <v>14.422933754190099</v>
      </c>
      <c r="D232">
        <v>15.1157364349452</v>
      </c>
    </row>
    <row r="233" spans="1:4" x14ac:dyDescent="0.3">
      <c r="A233" s="93">
        <v>50587</v>
      </c>
      <c r="B233">
        <v>14.769898252110799</v>
      </c>
      <c r="C233">
        <v>14.4231752924726</v>
      </c>
      <c r="D233">
        <v>15.116621211749001</v>
      </c>
    </row>
    <row r="234" spans="1:4" x14ac:dyDescent="0.3">
      <c r="A234" s="93">
        <v>50618</v>
      </c>
      <c r="B234">
        <v>14.7704614096591</v>
      </c>
      <c r="C234">
        <v>14.423417128817301</v>
      </c>
      <c r="D234">
        <v>15.117505690501</v>
      </c>
    </row>
    <row r="235" spans="1:4" x14ac:dyDescent="0.3">
      <c r="A235" s="93">
        <v>50649</v>
      </c>
      <c r="B235">
        <v>14.771024567205799</v>
      </c>
      <c r="C235">
        <v>14.423659262390199</v>
      </c>
      <c r="D235">
        <v>15.1183898720214</v>
      </c>
    </row>
    <row r="236" spans="1:4" x14ac:dyDescent="0.3">
      <c r="A236" s="93">
        <v>50679</v>
      </c>
      <c r="B236">
        <v>14.7715877247484</v>
      </c>
      <c r="C236">
        <v>14.4239016923656</v>
      </c>
      <c r="D236">
        <v>15.1192737571312</v>
      </c>
    </row>
    <row r="237" spans="1:4" x14ac:dyDescent="0.3">
      <c r="A237" s="93">
        <v>50710</v>
      </c>
      <c r="B237">
        <v>14.772150882305001</v>
      </c>
      <c r="C237">
        <v>14.4241444179419</v>
      </c>
      <c r="D237">
        <v>15.120157346668</v>
      </c>
    </row>
    <row r="238" spans="1:4" x14ac:dyDescent="0.3">
      <c r="A238" s="93">
        <v>50740</v>
      </c>
      <c r="B238">
        <v>14.7727140398397</v>
      </c>
      <c r="C238">
        <v>14.424387438267599</v>
      </c>
      <c r="D238">
        <v>15.1210406414117</v>
      </c>
    </row>
    <row r="239" spans="1:4" x14ac:dyDescent="0.3">
      <c r="A239" s="93">
        <v>50771</v>
      </c>
      <c r="B239">
        <v>14.773277197388801</v>
      </c>
      <c r="C239">
        <v>14.424630752566999</v>
      </c>
      <c r="D239">
        <v>15.1219236422106</v>
      </c>
    </row>
    <row r="240" spans="1:4" x14ac:dyDescent="0.3">
      <c r="A240" s="93">
        <v>50802</v>
      </c>
      <c r="B240">
        <v>14.7738403549496</v>
      </c>
      <c r="C240">
        <v>14.424874360028801</v>
      </c>
      <c r="D240">
        <v>15.1228063498703</v>
      </c>
    </row>
    <row r="241" spans="1:4" x14ac:dyDescent="0.3">
      <c r="A241" s="93">
        <v>50830</v>
      </c>
      <c r="B241">
        <v>14.774403512487099</v>
      </c>
      <c r="C241">
        <v>14.4251182598138</v>
      </c>
      <c r="D241">
        <v>15.1236887651604</v>
      </c>
    </row>
    <row r="242" spans="1:4" x14ac:dyDescent="0.3">
      <c r="A242" s="93">
        <v>50861</v>
      </c>
      <c r="B242">
        <v>14.7749666700378</v>
      </c>
      <c r="C242">
        <v>14.425362451156399</v>
      </c>
      <c r="D242">
        <v>15.1245708889191</v>
      </c>
    </row>
    <row r="243" spans="1:4" x14ac:dyDescent="0.3">
      <c r="A243" s="93">
        <v>50891</v>
      </c>
      <c r="B243">
        <v>14.775529827583</v>
      </c>
      <c r="C243">
        <v>14.425606933242101</v>
      </c>
      <c r="D243">
        <v>15.1254527219238</v>
      </c>
    </row>
    <row r="244" spans="1:4" x14ac:dyDescent="0.3">
      <c r="A244" s="93">
        <v>50922</v>
      </c>
      <c r="B244">
        <v>14.7760929851271</v>
      </c>
      <c r="C244">
        <v>14.4258517052813</v>
      </c>
      <c r="D244">
        <v>15.1263342649729</v>
      </c>
    </row>
    <row r="245" spans="1:4" x14ac:dyDescent="0.3">
      <c r="A245" s="93">
        <v>50952</v>
      </c>
      <c r="B245">
        <v>14.7766561426729</v>
      </c>
      <c r="C245">
        <v>14.4260967664866</v>
      </c>
      <c r="D245">
        <v>15.127215518859099</v>
      </c>
    </row>
    <row r="246" spans="1:4" x14ac:dyDescent="0.3">
      <c r="A246" s="93">
        <v>50983</v>
      </c>
      <c r="B246">
        <v>14.777219300220199</v>
      </c>
      <c r="C246">
        <v>14.426342116071501</v>
      </c>
      <c r="D246">
        <v>15.128096484368999</v>
      </c>
    </row>
    <row r="247" spans="1:4" x14ac:dyDescent="0.3">
      <c r="A247" s="93">
        <v>51014</v>
      </c>
      <c r="B247">
        <v>14.7777824577672</v>
      </c>
      <c r="C247">
        <v>14.4265877532512</v>
      </c>
      <c r="D247">
        <v>15.1289771622833</v>
      </c>
    </row>
    <row r="248" spans="1:4" x14ac:dyDescent="0.3">
      <c r="A248" s="93">
        <v>51044</v>
      </c>
      <c r="B248">
        <v>14.778345615312601</v>
      </c>
      <c r="C248">
        <v>14.4268336772449</v>
      </c>
      <c r="D248">
        <v>15.1298575533802</v>
      </c>
    </row>
    <row r="249" spans="1:4" x14ac:dyDescent="0.3">
      <c r="A249" s="93">
        <v>51075</v>
      </c>
      <c r="B249">
        <v>14.778908772862399</v>
      </c>
      <c r="C249">
        <v>14.427079887283099</v>
      </c>
      <c r="D249">
        <v>15.130737658441699</v>
      </c>
    </row>
    <row r="250" spans="1:4" x14ac:dyDescent="0.3">
      <c r="A250" s="93">
        <v>51105</v>
      </c>
      <c r="B250">
        <v>14.7794719304057</v>
      </c>
      <c r="C250">
        <v>14.427326382582301</v>
      </c>
      <c r="D250">
        <v>15.131617478229099</v>
      </c>
    </row>
    <row r="251" spans="1:4" x14ac:dyDescent="0.3">
      <c r="A251" s="93">
        <v>51136</v>
      </c>
      <c r="B251">
        <v>14.780035087953401</v>
      </c>
      <c r="C251">
        <v>14.427573162384601</v>
      </c>
      <c r="D251">
        <v>15.132497013522199</v>
      </c>
    </row>
    <row r="252" spans="1:4" x14ac:dyDescent="0.3">
      <c r="A252" s="93">
        <v>51167</v>
      </c>
      <c r="B252">
        <v>14.780598245504301</v>
      </c>
      <c r="C252">
        <v>14.4278202259233</v>
      </c>
      <c r="D252">
        <v>15.1333762650853</v>
      </c>
    </row>
    <row r="253" spans="1:4" x14ac:dyDescent="0.3">
      <c r="A253" s="93">
        <v>51196</v>
      </c>
      <c r="B253">
        <v>14.7811614030485</v>
      </c>
      <c r="C253">
        <v>14.4280675724265</v>
      </c>
      <c r="D253">
        <v>15.1342552336704</v>
      </c>
    </row>
    <row r="254" spans="1:4" x14ac:dyDescent="0.3">
      <c r="A254" s="93">
        <v>51227</v>
      </c>
      <c r="B254">
        <v>14.7817245605968</v>
      </c>
      <c r="C254">
        <v>14.428315201146299</v>
      </c>
      <c r="D254">
        <v>15.1351339200473</v>
      </c>
    </row>
    <row r="255" spans="1:4" x14ac:dyDescent="0.3">
      <c r="A255" s="93">
        <v>51257</v>
      </c>
      <c r="B255">
        <v>14.7822877181433</v>
      </c>
      <c r="C255">
        <v>14.428563111321701</v>
      </c>
      <c r="D255">
        <v>15.1360123249649</v>
      </c>
    </row>
    <row r="256" spans="1:4" x14ac:dyDescent="0.3">
      <c r="A256" s="93">
        <v>51288</v>
      </c>
      <c r="B256">
        <v>14.7828508756894</v>
      </c>
      <c r="C256">
        <v>14.4288113022023</v>
      </c>
      <c r="D256">
        <v>15.1368904491764</v>
      </c>
    </row>
    <row r="257" spans="1:4" x14ac:dyDescent="0.3">
      <c r="A257" s="93">
        <v>51318</v>
      </c>
      <c r="B257">
        <v>14.783414033235999</v>
      </c>
      <c r="C257">
        <v>14.4290597730405</v>
      </c>
      <c r="D257">
        <v>15.137768293431501</v>
      </c>
    </row>
    <row r="258" spans="1:4" x14ac:dyDescent="0.3">
      <c r="A258" s="93">
        <v>51349</v>
      </c>
      <c r="B258">
        <v>14.7839771907831</v>
      </c>
      <c r="C258">
        <v>14.429308523091001</v>
      </c>
      <c r="D258">
        <v>15.138645858475201</v>
      </c>
    </row>
    <row r="259" spans="1:4" x14ac:dyDescent="0.3">
      <c r="A259" s="93">
        <v>51380</v>
      </c>
      <c r="B259">
        <v>14.784540348330101</v>
      </c>
      <c r="C259">
        <v>14.429557551611399</v>
      </c>
      <c r="D259">
        <v>15.1395231450488</v>
      </c>
    </row>
    <row r="260" spans="1:4" x14ac:dyDescent="0.3">
      <c r="A260" s="93">
        <v>51410</v>
      </c>
      <c r="B260">
        <v>14.7851035058767</v>
      </c>
      <c r="C260">
        <v>14.429806857862699</v>
      </c>
      <c r="D260">
        <v>15.140400153890701</v>
      </c>
    </row>
    <row r="261" spans="1:4" x14ac:dyDescent="0.3">
      <c r="A261" s="93">
        <v>51441</v>
      </c>
      <c r="B261">
        <v>14.785666663424699</v>
      </c>
      <c r="C261">
        <v>14.4300564411114</v>
      </c>
      <c r="D261">
        <v>15.141276885738</v>
      </c>
    </row>
    <row r="262" spans="1:4" x14ac:dyDescent="0.3">
      <c r="A262" s="93">
        <v>51471</v>
      </c>
      <c r="B262">
        <v>14.7862298209704</v>
      </c>
      <c r="C262">
        <v>14.4303063006217</v>
      </c>
      <c r="D262">
        <v>15.142153341319201</v>
      </c>
    </row>
    <row r="263" spans="1:4" x14ac:dyDescent="0.3">
      <c r="A263" s="93">
        <v>51502</v>
      </c>
      <c r="B263">
        <v>14.786792978517701</v>
      </c>
      <c r="C263">
        <v>14.4305564356684</v>
      </c>
      <c r="D263">
        <v>15.1430295213669</v>
      </c>
    </row>
    <row r="264" spans="1:4" x14ac:dyDescent="0.3">
      <c r="A264" s="93">
        <v>51533</v>
      </c>
      <c r="B264">
        <v>14.787356136066199</v>
      </c>
      <c r="C264">
        <v>14.4308068455257</v>
      </c>
      <c r="D264">
        <v>15.143905426606601</v>
      </c>
    </row>
    <row r="265" spans="1:4" x14ac:dyDescent="0.3">
      <c r="A265" s="93">
        <v>51561</v>
      </c>
      <c r="B265">
        <v>14.7879192936122</v>
      </c>
      <c r="C265">
        <v>14.431057529467299</v>
      </c>
      <c r="D265">
        <v>15.1447810577571</v>
      </c>
    </row>
    <row r="266" spans="1:4" x14ac:dyDescent="0.3">
      <c r="A266" s="93">
        <v>51592</v>
      </c>
      <c r="B266">
        <v>14.7884824511596</v>
      </c>
      <c r="C266">
        <v>14.431308486777599</v>
      </c>
      <c r="D266">
        <v>15.1456564155416</v>
      </c>
    </row>
    <row r="267" spans="1:4" x14ac:dyDescent="0.3">
      <c r="A267" s="93">
        <v>51622</v>
      </c>
      <c r="B267">
        <v>14.789045608706401</v>
      </c>
      <c r="C267">
        <v>14.4315597167385</v>
      </c>
      <c r="D267">
        <v>15.1465315006743</v>
      </c>
    </row>
    <row r="268" spans="1:4" x14ac:dyDescent="0.3">
      <c r="A268" s="93">
        <v>51653</v>
      </c>
      <c r="B268">
        <v>14.789608766253201</v>
      </c>
      <c r="C268">
        <v>14.431811218637501</v>
      </c>
      <c r="D268">
        <v>15.147406313868901</v>
      </c>
    </row>
    <row r="269" spans="1:4" x14ac:dyDescent="0.3">
      <c r="A269" s="93">
        <v>51683</v>
      </c>
      <c r="B269">
        <v>14.7901719238001</v>
      </c>
      <c r="C269">
        <v>14.432062991764701</v>
      </c>
      <c r="D269">
        <v>15.148280855835401</v>
      </c>
    </row>
    <row r="270" spans="1:4" x14ac:dyDescent="0.3">
      <c r="A270" s="93">
        <v>51714</v>
      </c>
      <c r="B270">
        <v>14.790735081347099</v>
      </c>
      <c r="C270">
        <v>14.4323150354133</v>
      </c>
      <c r="D270">
        <v>15.149155127281</v>
      </c>
    </row>
    <row r="271" spans="1:4" x14ac:dyDescent="0.3">
      <c r="A271" s="93">
        <v>51745</v>
      </c>
      <c r="B271">
        <v>14.7912982388942</v>
      </c>
      <c r="C271">
        <v>14.4325673488792</v>
      </c>
      <c r="D271">
        <v>15.1500291289091</v>
      </c>
    </row>
    <row r="272" spans="1:4" x14ac:dyDescent="0.3">
      <c r="A272" s="93">
        <v>51775</v>
      </c>
      <c r="B272">
        <v>14.791861396441</v>
      </c>
      <c r="C272">
        <v>14.4328199314615</v>
      </c>
      <c r="D272">
        <v>15.1509028614205</v>
      </c>
    </row>
    <row r="273" spans="1:4" x14ac:dyDescent="0.3">
      <c r="A273" s="93">
        <v>51806</v>
      </c>
      <c r="B273">
        <v>14.792424553988299</v>
      </c>
      <c r="C273">
        <v>14.4330727824631</v>
      </c>
      <c r="D273">
        <v>15.151776325513501</v>
      </c>
    </row>
    <row r="274" spans="1:4" x14ac:dyDescent="0.3">
      <c r="A274" s="93">
        <v>51836</v>
      </c>
      <c r="B274">
        <v>14.792987711535</v>
      </c>
      <c r="C274">
        <v>14.4333259011881</v>
      </c>
      <c r="D274">
        <v>15.1526495218818</v>
      </c>
    </row>
    <row r="275" spans="1:4" x14ac:dyDescent="0.3">
      <c r="A275" s="93">
        <v>51867</v>
      </c>
      <c r="B275">
        <v>14.7935508690821</v>
      </c>
      <c r="C275">
        <v>14.4335792869458</v>
      </c>
      <c r="D275">
        <v>15.153522451218301</v>
      </c>
    </row>
    <row r="276" spans="1:4" x14ac:dyDescent="0.3">
      <c r="A276" s="93">
        <v>51898</v>
      </c>
      <c r="B276">
        <v>14.794114026629501</v>
      </c>
      <c r="C276">
        <v>14.433832939047401</v>
      </c>
      <c r="D276">
        <v>15.154395114211599</v>
      </c>
    </row>
    <row r="277" spans="1:4" x14ac:dyDescent="0.3">
      <c r="A277" s="93">
        <v>51926</v>
      </c>
      <c r="B277">
        <v>14.7946771841762</v>
      </c>
      <c r="C277">
        <v>14.4340868568059</v>
      </c>
      <c r="D277">
        <v>15.155267511546599</v>
      </c>
    </row>
    <row r="278" spans="1:4" x14ac:dyDescent="0.3">
      <c r="A278" s="93">
        <v>51957</v>
      </c>
      <c r="B278">
        <v>14.7952403417234</v>
      </c>
      <c r="C278">
        <v>14.4343410395396</v>
      </c>
      <c r="D278">
        <v>15.156139643907199</v>
      </c>
    </row>
    <row r="279" spans="1:4" x14ac:dyDescent="0.3">
      <c r="A279" s="93">
        <v>51987</v>
      </c>
      <c r="B279">
        <v>14.7958034992704</v>
      </c>
      <c r="C279">
        <v>14.434595486568</v>
      </c>
      <c r="D279">
        <v>15.157011511972801</v>
      </c>
    </row>
    <row r="280" spans="1:4" x14ac:dyDescent="0.3">
      <c r="A280" s="93">
        <v>52018</v>
      </c>
      <c r="B280">
        <v>14.7963666568173</v>
      </c>
      <c r="C280">
        <v>14.434850197214001</v>
      </c>
      <c r="D280">
        <v>15.157883116420599</v>
      </c>
    </row>
    <row r="281" spans="1:4" x14ac:dyDescent="0.3">
      <c r="A281" s="93">
        <v>52048</v>
      </c>
      <c r="B281">
        <v>14.796929814364301</v>
      </c>
      <c r="C281">
        <v>14.4351051708037</v>
      </c>
      <c r="D281">
        <v>15.1587544579249</v>
      </c>
    </row>
    <row r="282" spans="1:4" x14ac:dyDescent="0.3">
      <c r="A282" s="93">
        <v>52079</v>
      </c>
      <c r="B282">
        <v>14.7974929719113</v>
      </c>
      <c r="C282">
        <v>14.4353604066656</v>
      </c>
      <c r="D282">
        <v>15.159625537157099</v>
      </c>
    </row>
    <row r="283" spans="1:4" x14ac:dyDescent="0.3">
      <c r="A283" s="93">
        <v>52110</v>
      </c>
      <c r="B283">
        <v>14.7980561294584</v>
      </c>
      <c r="C283">
        <v>14.4356159041313</v>
      </c>
      <c r="D283">
        <v>15.160496354785399</v>
      </c>
    </row>
    <row r="284" spans="1:4" x14ac:dyDescent="0.3">
      <c r="A284" s="93">
        <v>52140</v>
      </c>
      <c r="B284">
        <v>14.7986192870053</v>
      </c>
      <c r="C284">
        <v>14.435871662535099</v>
      </c>
      <c r="D284">
        <v>15.1613669114756</v>
      </c>
    </row>
    <row r="285" spans="1:4" x14ac:dyDescent="0.3">
      <c r="A285" s="93">
        <v>52171</v>
      </c>
      <c r="B285">
        <v>14.7991824445525</v>
      </c>
      <c r="C285">
        <v>14.436127681214399</v>
      </c>
      <c r="D285">
        <v>15.1622372078906</v>
      </c>
    </row>
    <row r="286" spans="1:4" x14ac:dyDescent="0.3">
      <c r="A286" s="93">
        <v>52201</v>
      </c>
      <c r="B286">
        <v>14.799745602099399</v>
      </c>
      <c r="C286">
        <v>14.436383959508801</v>
      </c>
      <c r="D286">
        <v>15.16310724469</v>
      </c>
    </row>
    <row r="287" spans="1:4" x14ac:dyDescent="0.3">
      <c r="A287" s="93">
        <v>52232</v>
      </c>
      <c r="B287">
        <v>14.8003087596464</v>
      </c>
      <c r="C287">
        <v>14.436640496761401</v>
      </c>
      <c r="D287">
        <v>15.1639770225314</v>
      </c>
    </row>
    <row r="288" spans="1:4" x14ac:dyDescent="0.3">
      <c r="A288" s="93">
        <v>52263</v>
      </c>
      <c r="B288">
        <v>14.8008719171936</v>
      </c>
      <c r="C288">
        <v>14.4368972923178</v>
      </c>
      <c r="D288">
        <v>15.1648465420694</v>
      </c>
    </row>
    <row r="289" spans="1:4" x14ac:dyDescent="0.3">
      <c r="A289" s="93">
        <v>52291</v>
      </c>
      <c r="B289">
        <v>14.8014350747405</v>
      </c>
      <c r="C289">
        <v>14.437154345525901</v>
      </c>
      <c r="D289">
        <v>15.1657158039552</v>
      </c>
    </row>
    <row r="290" spans="1:4" x14ac:dyDescent="0.3">
      <c r="A290" s="93">
        <v>52322</v>
      </c>
      <c r="B290">
        <v>14.8019982322876</v>
      </c>
      <c r="C290">
        <v>14.437411655737099</v>
      </c>
      <c r="D290">
        <v>15.166584808838101</v>
      </c>
    </row>
    <row r="291" spans="1:4" x14ac:dyDescent="0.3">
      <c r="A291" s="93">
        <v>52352</v>
      </c>
      <c r="B291">
        <v>14.802561389834599</v>
      </c>
      <c r="C291">
        <v>14.437669222304899</v>
      </c>
      <c r="D291">
        <v>15.167453557364301</v>
      </c>
    </row>
    <row r="292" spans="1:4" x14ac:dyDescent="0.3">
      <c r="A292" s="93">
        <v>52383</v>
      </c>
      <c r="B292">
        <v>14.8031245473816</v>
      </c>
      <c r="C292">
        <v>14.437927044586001</v>
      </c>
      <c r="D292">
        <v>15.168322050177199</v>
      </c>
    </row>
    <row r="293" spans="1:4" x14ac:dyDescent="0.3">
      <c r="A293" s="93">
        <v>52413</v>
      </c>
      <c r="B293">
        <v>14.803687704928601</v>
      </c>
      <c r="C293">
        <v>14.4381851219393</v>
      </c>
      <c r="D293">
        <v>15.1691902879179</v>
      </c>
    </row>
    <row r="294" spans="1:4" x14ac:dyDescent="0.3">
      <c r="A294" s="93">
        <v>52444</v>
      </c>
      <c r="B294">
        <v>14.804250862475699</v>
      </c>
      <c r="C294">
        <v>14.438443453726901</v>
      </c>
      <c r="D294">
        <v>15.1700582712244</v>
      </c>
    </row>
    <row r="295" spans="1:4" x14ac:dyDescent="0.3">
      <c r="A295" s="93">
        <v>52475</v>
      </c>
      <c r="B295">
        <v>14.8048140200227</v>
      </c>
      <c r="C295">
        <v>14.438702039313</v>
      </c>
      <c r="D295">
        <v>15.1709260007324</v>
      </c>
    </row>
    <row r="296" spans="1:4" x14ac:dyDescent="0.3">
      <c r="A296" s="93">
        <v>52505</v>
      </c>
      <c r="B296">
        <v>14.805377177569699</v>
      </c>
      <c r="C296">
        <v>14.438960878064799</v>
      </c>
      <c r="D296">
        <v>15.171793477074599</v>
      </c>
    </row>
    <row r="297" spans="1:4" x14ac:dyDescent="0.3">
      <c r="A297" s="93">
        <v>52536</v>
      </c>
      <c r="B297">
        <v>14.8059403351168</v>
      </c>
      <c r="C297">
        <v>14.4392199693522</v>
      </c>
      <c r="D297">
        <v>15.1726607008813</v>
      </c>
    </row>
    <row r="298" spans="1:4" x14ac:dyDescent="0.3">
      <c r="A298" s="93">
        <v>52566</v>
      </c>
      <c r="B298">
        <v>14.806503492663699</v>
      </c>
      <c r="C298">
        <v>14.4394793125473</v>
      </c>
      <c r="D298">
        <v>15.1735276727802</v>
      </c>
    </row>
    <row r="299" spans="1:4" x14ac:dyDescent="0.3">
      <c r="A299" s="93">
        <v>52597</v>
      </c>
      <c r="B299">
        <v>14.8070666502108</v>
      </c>
      <c r="C299">
        <v>14.4397389070252</v>
      </c>
      <c r="D299">
        <v>15.174394393396399</v>
      </c>
    </row>
    <row r="300" spans="1:4" x14ac:dyDescent="0.3">
      <c r="A300" s="93">
        <v>52628</v>
      </c>
      <c r="B300">
        <v>14.8076298077579</v>
      </c>
      <c r="C300">
        <v>14.439998752163399</v>
      </c>
      <c r="D300">
        <v>15.1752608633523</v>
      </c>
    </row>
    <row r="301" spans="1:4" x14ac:dyDescent="0.3">
      <c r="A301" s="93">
        <v>52657</v>
      </c>
      <c r="B301">
        <v>14.808192965304899</v>
      </c>
      <c r="C301">
        <v>14.4402588473419</v>
      </c>
      <c r="D301">
        <v>15.176127083267801</v>
      </c>
    </row>
    <row r="302" spans="1:4" x14ac:dyDescent="0.3">
      <c r="A302" s="93">
        <v>52688</v>
      </c>
      <c r="B302">
        <v>14.8087561228519</v>
      </c>
      <c r="C302">
        <v>14.440519191943499</v>
      </c>
      <c r="D302">
        <v>15.176993053760301</v>
      </c>
    </row>
    <row r="303" spans="1:4" x14ac:dyDescent="0.3">
      <c r="A303" s="93">
        <v>52718</v>
      </c>
      <c r="B303">
        <v>14.809319280398901</v>
      </c>
      <c r="C303">
        <v>14.4407797853533</v>
      </c>
      <c r="D303">
        <v>15.1778587754446</v>
      </c>
    </row>
    <row r="304" spans="1:4" x14ac:dyDescent="0.3">
      <c r="A304" s="93">
        <v>52749</v>
      </c>
      <c r="B304">
        <v>14.8098824379459</v>
      </c>
      <c r="C304">
        <v>14.4410406269589</v>
      </c>
      <c r="D304">
        <v>15.1787242489329</v>
      </c>
    </row>
    <row r="305" spans="1:4" x14ac:dyDescent="0.3">
      <c r="A305" s="93">
        <v>52779</v>
      </c>
      <c r="B305">
        <v>14.810445595493</v>
      </c>
      <c r="C305">
        <v>14.441301716150701</v>
      </c>
      <c r="D305">
        <v>15.1795894748352</v>
      </c>
    </row>
    <row r="306" spans="1:4" x14ac:dyDescent="0.3">
      <c r="A306" s="93">
        <v>52810</v>
      </c>
      <c r="B306">
        <v>14.811008753039999</v>
      </c>
      <c r="C306">
        <v>14.4415630523213</v>
      </c>
      <c r="D306">
        <v>15.180454453758699</v>
      </c>
    </row>
    <row r="307" spans="1:4" x14ac:dyDescent="0.3">
      <c r="A307" s="93">
        <v>52841</v>
      </c>
      <c r="B307">
        <v>14.811571910587</v>
      </c>
      <c r="C307">
        <v>14.441824634865901</v>
      </c>
      <c r="D307">
        <v>15.1813191863081</v>
      </c>
    </row>
    <row r="308" spans="1:4" x14ac:dyDescent="0.3">
      <c r="A308" s="93">
        <v>52871</v>
      </c>
      <c r="B308">
        <v>14.812135068134101</v>
      </c>
      <c r="C308">
        <v>14.4420864631822</v>
      </c>
      <c r="D308">
        <v>15.1821836730859</v>
      </c>
    </row>
    <row r="309" spans="1:4" x14ac:dyDescent="0.3">
      <c r="A309" s="93">
        <v>52902</v>
      </c>
      <c r="B309">
        <v>14.8126982256811</v>
      </c>
      <c r="C309">
        <v>14.442348536670201</v>
      </c>
      <c r="D309">
        <v>15.183047914692001</v>
      </c>
    </row>
    <row r="310" spans="1:4" x14ac:dyDescent="0.3">
      <c r="A310" s="93">
        <v>52932</v>
      </c>
      <c r="B310">
        <v>14.813261383228101</v>
      </c>
      <c r="C310">
        <v>14.442610854732401</v>
      </c>
      <c r="D310">
        <v>15.183911911723801</v>
      </c>
    </row>
    <row r="311" spans="1:4" x14ac:dyDescent="0.3">
      <c r="A311" s="93">
        <v>52963</v>
      </c>
      <c r="B311">
        <v>14.8138245407751</v>
      </c>
      <c r="C311">
        <v>14.4428734167738</v>
      </c>
      <c r="D311">
        <v>15.184775664776399</v>
      </c>
    </row>
    <row r="312" spans="1:4" x14ac:dyDescent="0.3">
      <c r="A312" s="93">
        <v>52994</v>
      </c>
      <c r="B312">
        <v>14.8143876983222</v>
      </c>
      <c r="C312">
        <v>14.4431362222019</v>
      </c>
      <c r="D312">
        <v>15.1856391744425</v>
      </c>
    </row>
    <row r="313" spans="1:4" x14ac:dyDescent="0.3">
      <c r="A313" s="93">
        <v>53022</v>
      </c>
      <c r="B313">
        <v>14.814950855869199</v>
      </c>
      <c r="C313">
        <v>14.443399270426299</v>
      </c>
      <c r="D313">
        <v>15.186502441312101</v>
      </c>
    </row>
    <row r="314" spans="1:4" x14ac:dyDescent="0.3">
      <c r="A314" s="93">
        <v>53053</v>
      </c>
      <c r="B314">
        <v>14.8155140134162</v>
      </c>
      <c r="C314">
        <v>14.443662560859099</v>
      </c>
      <c r="D314">
        <v>15.187365465973301</v>
      </c>
    </row>
    <row r="315" spans="1:4" x14ac:dyDescent="0.3">
      <c r="A315" s="93">
        <v>53083</v>
      </c>
      <c r="B315">
        <v>14.8160771709633</v>
      </c>
      <c r="C315">
        <v>14.443926092915</v>
      </c>
      <c r="D315">
        <v>15.1882282490115</v>
      </c>
    </row>
    <row r="316" spans="1:4" x14ac:dyDescent="0.3">
      <c r="A316" s="93">
        <v>53114</v>
      </c>
      <c r="B316">
        <v>14.816640328510299</v>
      </c>
      <c r="C316">
        <v>14.444189866010699</v>
      </c>
      <c r="D316">
        <v>15.1890907910099</v>
      </c>
    </row>
    <row r="317" spans="1:4" x14ac:dyDescent="0.3">
      <c r="A317" s="93">
        <v>53144</v>
      </c>
      <c r="B317">
        <v>14.8172034860573</v>
      </c>
      <c r="C317">
        <v>14.444453879565501</v>
      </c>
      <c r="D317">
        <v>15.189953092549199</v>
      </c>
    </row>
    <row r="318" spans="1:4" x14ac:dyDescent="0.3">
      <c r="A318" s="93">
        <v>53175</v>
      </c>
      <c r="B318">
        <v>14.817766643604401</v>
      </c>
      <c r="C318">
        <v>14.444718133000899</v>
      </c>
      <c r="D318">
        <v>15.190815154207799</v>
      </c>
    </row>
    <row r="319" spans="1:4" x14ac:dyDescent="0.3">
      <c r="A319" s="93">
        <v>53206</v>
      </c>
      <c r="B319">
        <v>14.8183298011514</v>
      </c>
      <c r="C319">
        <v>14.4449826257407</v>
      </c>
      <c r="D319">
        <v>15.1916769765621</v>
      </c>
    </row>
    <row r="320" spans="1:4" x14ac:dyDescent="0.3">
      <c r="A320" s="93">
        <v>53236</v>
      </c>
      <c r="B320">
        <v>14.818892958698401</v>
      </c>
      <c r="C320">
        <v>14.4452473572111</v>
      </c>
      <c r="D320">
        <v>15.192538560185699</v>
      </c>
    </row>
    <row r="321" spans="1:4" x14ac:dyDescent="0.3">
      <c r="A321" s="93">
        <v>53267</v>
      </c>
      <c r="B321">
        <v>14.8194561162454</v>
      </c>
      <c r="C321">
        <v>14.4455123268406</v>
      </c>
      <c r="D321">
        <v>15.193399905650301</v>
      </c>
    </row>
    <row r="322" spans="1:4" x14ac:dyDescent="0.3">
      <c r="A322" s="93">
        <v>53297</v>
      </c>
      <c r="B322">
        <v>14.8200192737925</v>
      </c>
      <c r="C322">
        <v>14.4457775340598</v>
      </c>
      <c r="D322">
        <v>15.1942610135252</v>
      </c>
    </row>
    <row r="323" spans="1:4" x14ac:dyDescent="0.3">
      <c r="A323" s="93">
        <v>53328</v>
      </c>
      <c r="B323">
        <v>14.820582431339499</v>
      </c>
      <c r="C323">
        <v>14.446042978301801</v>
      </c>
      <c r="D323">
        <v>15.195121884377199</v>
      </c>
    </row>
    <row r="324" spans="1:4" x14ac:dyDescent="0.3">
      <c r="A324" s="93">
        <v>53359</v>
      </c>
      <c r="B324">
        <v>14.8211455888865</v>
      </c>
      <c r="C324">
        <v>14.4463086590017</v>
      </c>
      <c r="D324">
        <v>15.1959825187714</v>
      </c>
    </row>
    <row r="325" spans="1:4" x14ac:dyDescent="0.3">
      <c r="A325" s="93">
        <v>53387</v>
      </c>
      <c r="B325">
        <v>14.8217087464336</v>
      </c>
      <c r="C325">
        <v>14.446574575597101</v>
      </c>
      <c r="D325">
        <v>15.196842917270001</v>
      </c>
    </row>
    <row r="326" spans="1:4" x14ac:dyDescent="0.3">
      <c r="A326" s="93">
        <v>53418</v>
      </c>
      <c r="B326">
        <v>14.822271903980599</v>
      </c>
      <c r="C326">
        <v>14.4468407275277</v>
      </c>
      <c r="D326">
        <v>15.1977030804335</v>
      </c>
    </row>
    <row r="327" spans="1:4" x14ac:dyDescent="0.3">
      <c r="A327" s="93">
        <v>53448</v>
      </c>
      <c r="B327">
        <v>14.8228350615276</v>
      </c>
      <c r="C327">
        <v>14.447107114235299</v>
      </c>
      <c r="D327">
        <v>15.1985630088199</v>
      </c>
    </row>
    <row r="328" spans="1:4" x14ac:dyDescent="0.3">
      <c r="A328" s="93">
        <v>53479</v>
      </c>
      <c r="B328">
        <v>14.823398219074701</v>
      </c>
      <c r="C328">
        <v>14.4473737351642</v>
      </c>
      <c r="D328">
        <v>15.1994227029851</v>
      </c>
    </row>
    <row r="329" spans="1:4" x14ac:dyDescent="0.3">
      <c r="A329" s="93">
        <v>53509</v>
      </c>
      <c r="B329">
        <v>14.8239613766217</v>
      </c>
      <c r="C329">
        <v>14.4476405897605</v>
      </c>
      <c r="D329">
        <v>15.2002821634828</v>
      </c>
    </row>
    <row r="330" spans="1:4" x14ac:dyDescent="0.3">
      <c r="A330" s="93">
        <v>53540</v>
      </c>
      <c r="B330">
        <v>14.824524534168701</v>
      </c>
      <c r="C330">
        <v>14.4479076774729</v>
      </c>
      <c r="D330">
        <v>15.201141390864599</v>
      </c>
    </row>
    <row r="331" spans="1:4" x14ac:dyDescent="0.3">
      <c r="A331" s="93">
        <v>53571</v>
      </c>
      <c r="B331">
        <v>14.8250876917157</v>
      </c>
      <c r="C331">
        <v>14.448174997751799</v>
      </c>
      <c r="D331">
        <v>15.2020003856796</v>
      </c>
    </row>
    <row r="332" spans="1:4" x14ac:dyDescent="0.3">
      <c r="A332" s="93">
        <v>53601</v>
      </c>
      <c r="B332">
        <v>14.8256508492628</v>
      </c>
      <c r="C332">
        <v>14.4484425500503</v>
      </c>
      <c r="D332">
        <v>15.2028591484753</v>
      </c>
    </row>
    <row r="333" spans="1:4" x14ac:dyDescent="0.3">
      <c r="A333" s="93">
        <v>53632</v>
      </c>
      <c r="B333">
        <v>14.826214006809799</v>
      </c>
      <c r="C333">
        <v>14.448710333823101</v>
      </c>
      <c r="D333">
        <v>15.203717679796499</v>
      </c>
    </row>
    <row r="334" spans="1:4" x14ac:dyDescent="0.3">
      <c r="A334" s="93">
        <v>53662</v>
      </c>
      <c r="B334">
        <v>14.8267771643568</v>
      </c>
      <c r="C334">
        <v>14.448978348527399</v>
      </c>
      <c r="D334">
        <v>15.2045759801863</v>
      </c>
    </row>
    <row r="335" spans="1:4" x14ac:dyDescent="0.3">
      <c r="A335" s="93">
        <v>53693</v>
      </c>
      <c r="B335">
        <v>14.8273403219039</v>
      </c>
      <c r="C335">
        <v>14.4492465936224</v>
      </c>
      <c r="D335">
        <v>15.2054340501853</v>
      </c>
    </row>
    <row r="336" spans="1:4" x14ac:dyDescent="0.3">
      <c r="A336" s="93">
        <v>53724</v>
      </c>
      <c r="B336">
        <v>14.827903479450899</v>
      </c>
      <c r="C336">
        <v>14.449515068569401</v>
      </c>
      <c r="D336">
        <v>15.2062918903324</v>
      </c>
    </row>
    <row r="337" spans="1:4" x14ac:dyDescent="0.3">
      <c r="A337" s="93">
        <v>53752</v>
      </c>
      <c r="B337">
        <v>14.8284666369979</v>
      </c>
      <c r="C337">
        <v>14.449783772831699</v>
      </c>
      <c r="D337">
        <v>15.2071495011641</v>
      </c>
    </row>
    <row r="338" spans="1:4" x14ac:dyDescent="0.3">
      <c r="A338" s="93">
        <v>53783</v>
      </c>
      <c r="B338">
        <v>14.829029794545001</v>
      </c>
      <c r="C338">
        <v>14.450052705875001</v>
      </c>
      <c r="D338">
        <v>15.2080068832149</v>
      </c>
    </row>
    <row r="339" spans="1:4" x14ac:dyDescent="0.3">
      <c r="A339" s="93">
        <v>53813</v>
      </c>
      <c r="B339">
        <v>14.829592952092</v>
      </c>
      <c r="C339">
        <v>14.4503218671666</v>
      </c>
      <c r="D339">
        <v>15.2088640370173</v>
      </c>
    </row>
    <row r="340" spans="1:4" x14ac:dyDescent="0.3">
      <c r="A340" s="93">
        <v>53844</v>
      </c>
      <c r="B340">
        <v>14.830156109639001</v>
      </c>
      <c r="C340">
        <v>14.4505912561764</v>
      </c>
      <c r="D340">
        <v>15.209720963101599</v>
      </c>
    </row>
    <row r="341" spans="1:4" x14ac:dyDescent="0.3">
      <c r="A341" s="93">
        <v>53874</v>
      </c>
      <c r="B341">
        <v>14.830719267186</v>
      </c>
      <c r="C341">
        <v>14.4508608723759</v>
      </c>
      <c r="D341">
        <v>15.210577661996201</v>
      </c>
    </row>
    <row r="342" spans="1:4" x14ac:dyDescent="0.3">
      <c r="A342" s="93">
        <v>53905</v>
      </c>
      <c r="B342">
        <v>14.8312824247331</v>
      </c>
      <c r="C342">
        <v>14.451130715238801</v>
      </c>
      <c r="D342">
        <v>15.2114341342274</v>
      </c>
    </row>
    <row r="343" spans="1:4" x14ac:dyDescent="0.3">
      <c r="A343" s="93">
        <v>53936</v>
      </c>
      <c r="B343">
        <v>14.831845582280099</v>
      </c>
      <c r="C343">
        <v>14.451400784240899</v>
      </c>
      <c r="D343">
        <v>15.212290380319301</v>
      </c>
    </row>
    <row r="344" spans="1:4" x14ac:dyDescent="0.3">
      <c r="A344" s="93">
        <v>53966</v>
      </c>
      <c r="B344">
        <v>14.8324087398271</v>
      </c>
      <c r="C344">
        <v>14.451671078859899</v>
      </c>
      <c r="D344">
        <v>15.213146400794299</v>
      </c>
    </row>
    <row r="345" spans="1:4" x14ac:dyDescent="0.3">
      <c r="A345" s="93">
        <v>53997</v>
      </c>
      <c r="B345">
        <v>14.8329718973742</v>
      </c>
      <c r="C345">
        <v>14.451941598575701</v>
      </c>
      <c r="D345">
        <v>15.214002196172601</v>
      </c>
    </row>
    <row r="346" spans="1:4" x14ac:dyDescent="0.3">
      <c r="A346" s="93">
        <v>54027</v>
      </c>
      <c r="B346">
        <v>14.8335350549212</v>
      </c>
      <c r="C346">
        <v>14.45221234287</v>
      </c>
      <c r="D346">
        <v>15.214857766972401</v>
      </c>
    </row>
    <row r="347" spans="1:4" x14ac:dyDescent="0.3">
      <c r="A347" s="93">
        <v>54058</v>
      </c>
      <c r="B347">
        <v>14.8340982124682</v>
      </c>
      <c r="C347">
        <v>14.4524833112265</v>
      </c>
      <c r="D347">
        <v>15.215713113710001</v>
      </c>
    </row>
    <row r="348" spans="1:4" x14ac:dyDescent="0.3">
      <c r="A348" s="93">
        <v>54089</v>
      </c>
      <c r="B348">
        <v>14.834661370015301</v>
      </c>
      <c r="C348">
        <v>14.452754503130899</v>
      </c>
      <c r="D348">
        <v>15.216568236899599</v>
      </c>
    </row>
    <row r="349" spans="1:4" x14ac:dyDescent="0.3">
      <c r="A349" s="93">
        <v>54118</v>
      </c>
      <c r="B349">
        <v>14.8352245275623</v>
      </c>
      <c r="C349">
        <v>14.453025918071001</v>
      </c>
      <c r="D349">
        <v>15.217423137053601</v>
      </c>
    </row>
    <row r="350" spans="1:4" x14ac:dyDescent="0.3">
      <c r="A350" s="93">
        <v>54149</v>
      </c>
      <c r="B350">
        <v>14.835787685109301</v>
      </c>
      <c r="C350">
        <v>14.453297555536301</v>
      </c>
      <c r="D350">
        <v>15.218277814682301</v>
      </c>
    </row>
    <row r="351" spans="1:4" x14ac:dyDescent="0.3">
      <c r="A351" s="93">
        <v>54179</v>
      </c>
      <c r="B351">
        <v>14.8363508426563</v>
      </c>
      <c r="C351">
        <v>14.453569415018601</v>
      </c>
      <c r="D351">
        <v>15.2191322702941</v>
      </c>
    </row>
    <row r="352" spans="1:4" x14ac:dyDescent="0.3">
      <c r="A352" s="93">
        <v>54210</v>
      </c>
      <c r="B352">
        <v>14.8369140002034</v>
      </c>
      <c r="C352">
        <v>14.453841496011201</v>
      </c>
      <c r="D352">
        <v>15.2199865043956</v>
      </c>
    </row>
    <row r="353" spans="1:4" x14ac:dyDescent="0.3">
      <c r="A353" s="93">
        <v>54240</v>
      </c>
      <c r="B353">
        <v>14.837477157750399</v>
      </c>
      <c r="C353">
        <v>14.454113798009599</v>
      </c>
      <c r="D353">
        <v>15.220840517491199</v>
      </c>
    </row>
    <row r="354" spans="1:4" x14ac:dyDescent="0.3">
      <c r="A354" s="93">
        <v>54271</v>
      </c>
      <c r="B354">
        <v>14.8380403152974</v>
      </c>
      <c r="C354">
        <v>14.454386320511199</v>
      </c>
      <c r="D354">
        <v>15.221694310083601</v>
      </c>
    </row>
    <row r="355" spans="1:4" x14ac:dyDescent="0.3">
      <c r="A355" s="93">
        <v>54302</v>
      </c>
      <c r="B355">
        <v>14.8386034728445</v>
      </c>
      <c r="C355">
        <v>14.454659063015299</v>
      </c>
      <c r="D355">
        <v>15.2225478826736</v>
      </c>
    </row>
    <row r="356" spans="1:4" x14ac:dyDescent="0.3">
      <c r="A356" s="93">
        <v>54332</v>
      </c>
      <c r="B356">
        <v>14.8391666303915</v>
      </c>
      <c r="C356">
        <v>14.454932025022901</v>
      </c>
      <c r="D356">
        <v>15.2234012357601</v>
      </c>
    </row>
    <row r="357" spans="1:4" x14ac:dyDescent="0.3">
      <c r="A357" s="93">
        <v>54363</v>
      </c>
      <c r="B357">
        <v>14.8397297879385</v>
      </c>
      <c r="C357">
        <v>14.455205206037199</v>
      </c>
      <c r="D357">
        <v>15.224254369839899</v>
      </c>
    </row>
    <row r="358" spans="1:4" x14ac:dyDescent="0.3">
      <c r="A358" s="93">
        <v>54393</v>
      </c>
      <c r="B358">
        <v>14.840292945485601</v>
      </c>
      <c r="C358">
        <v>14.455478605562901</v>
      </c>
      <c r="D358">
        <v>15.2251072854082</v>
      </c>
    </row>
    <row r="359" spans="1:4" x14ac:dyDescent="0.3">
      <c r="A359" s="93">
        <v>54424</v>
      </c>
      <c r="B359">
        <v>14.8408561030326</v>
      </c>
      <c r="C359">
        <v>14.455752223107</v>
      </c>
      <c r="D359">
        <v>15.2259599829582</v>
      </c>
    </row>
    <row r="360" spans="1:4" x14ac:dyDescent="0.3">
      <c r="A360" s="93">
        <v>54455</v>
      </c>
      <c r="B360">
        <v>14.841419260579601</v>
      </c>
      <c r="C360">
        <v>14.456026058178001</v>
      </c>
      <c r="D360">
        <v>15.2268124629813</v>
      </c>
    </row>
    <row r="361" spans="1:4" x14ac:dyDescent="0.3">
      <c r="A361" s="93">
        <v>54483</v>
      </c>
      <c r="B361">
        <v>14.8419824181266</v>
      </c>
      <c r="C361">
        <v>14.4563001102863</v>
      </c>
      <c r="D361">
        <v>15.227664725966999</v>
      </c>
    </row>
    <row r="362" spans="1:4" x14ac:dyDescent="0.3">
      <c r="A362" s="93">
        <v>54514</v>
      </c>
      <c r="B362">
        <v>14.8425455756737</v>
      </c>
      <c r="C362">
        <v>14.4565743789443</v>
      </c>
      <c r="D362">
        <v>15.228516772403101</v>
      </c>
    </row>
    <row r="363" spans="1:4" x14ac:dyDescent="0.3">
      <c r="A363" s="93">
        <v>54544</v>
      </c>
      <c r="B363">
        <v>14.843108733220699</v>
      </c>
      <c r="C363">
        <v>14.456848863666</v>
      </c>
      <c r="D363">
        <v>15.2293686027754</v>
      </c>
    </row>
    <row r="364" spans="1:4" x14ac:dyDescent="0.3">
      <c r="A364" s="93">
        <v>54575</v>
      </c>
      <c r="B364">
        <v>14.8436718907677</v>
      </c>
      <c r="C364">
        <v>14.4571235639675</v>
      </c>
      <c r="D364">
        <v>15.230220217568</v>
      </c>
    </row>
    <row r="365" spans="1:4" x14ac:dyDescent="0.3">
      <c r="A365" s="93">
        <v>54605</v>
      </c>
      <c r="B365">
        <v>14.8442350483148</v>
      </c>
      <c r="C365">
        <v>14.4573984793664</v>
      </c>
      <c r="D365">
        <v>15.231071617263099</v>
      </c>
    </row>
    <row r="366" spans="1:4" x14ac:dyDescent="0.3">
      <c r="A366" s="93">
        <v>54636</v>
      </c>
      <c r="B366">
        <v>14.8447982058618</v>
      </c>
      <c r="C366">
        <v>14.457673609382301</v>
      </c>
      <c r="D366">
        <v>15.2319228023413</v>
      </c>
    </row>
    <row r="367" spans="1:4" x14ac:dyDescent="0.3">
      <c r="A367" s="93">
        <v>54667</v>
      </c>
      <c r="B367">
        <v>14.8453613634088</v>
      </c>
      <c r="C367">
        <v>14.4579489535365</v>
      </c>
      <c r="D367">
        <v>15.232773773281099</v>
      </c>
    </row>
    <row r="368" spans="1:4" x14ac:dyDescent="0.3">
      <c r="A368" s="93">
        <v>54697</v>
      </c>
      <c r="B368">
        <v>14.845924520955901</v>
      </c>
      <c r="C368">
        <v>14.4582245113521</v>
      </c>
      <c r="D368">
        <v>15.233624530559601</v>
      </c>
    </row>
    <row r="369" spans="1:4" x14ac:dyDescent="0.3">
      <c r="A369" s="93">
        <v>54728</v>
      </c>
      <c r="B369">
        <v>14.8464876785029</v>
      </c>
      <c r="C369">
        <v>14.458500282354001</v>
      </c>
      <c r="D369">
        <v>15.234475074651799</v>
      </c>
    </row>
    <row r="370" spans="1:4" x14ac:dyDescent="0.3">
      <c r="A370" s="93">
        <v>54758</v>
      </c>
      <c r="B370">
        <v>14.847050836049901</v>
      </c>
      <c r="C370">
        <v>14.458776266068799</v>
      </c>
      <c r="D370">
        <v>15.2353254060311</v>
      </c>
    </row>
    <row r="371" spans="1:4" x14ac:dyDescent="0.3">
      <c r="A371" s="93">
        <v>54789</v>
      </c>
      <c r="B371">
        <v>14.8476139935969</v>
      </c>
      <c r="C371">
        <v>14.4590524620248</v>
      </c>
      <c r="D371">
        <v>15.2361755251691</v>
      </c>
    </row>
    <row r="372" spans="1:4" x14ac:dyDescent="0.3">
      <c r="A372" s="93">
        <v>54820</v>
      </c>
      <c r="B372">
        <v>14.848177151144</v>
      </c>
      <c r="C372">
        <v>14.4593288697522</v>
      </c>
      <c r="D372">
        <v>15.2370254325358</v>
      </c>
    </row>
    <row r="373" spans="1:4" x14ac:dyDescent="0.3">
      <c r="A373" s="93">
        <v>54848</v>
      </c>
      <c r="B373">
        <v>14.848740308690999</v>
      </c>
      <c r="C373">
        <v>14.459605488782699</v>
      </c>
      <c r="D373">
        <v>15.237875128599301</v>
      </c>
    </row>
    <row r="374" spans="1:4" x14ac:dyDescent="0.3">
      <c r="A374" s="93">
        <v>54879</v>
      </c>
      <c r="B374">
        <v>14.849303466238</v>
      </c>
      <c r="C374">
        <v>14.4598823186501</v>
      </c>
      <c r="D374">
        <v>15.238724613825999</v>
      </c>
    </row>
    <row r="375" spans="1:4" x14ac:dyDescent="0.3">
      <c r="A375" s="93">
        <v>54909</v>
      </c>
      <c r="B375">
        <v>14.8498666237851</v>
      </c>
      <c r="C375">
        <v>14.4601593588895</v>
      </c>
      <c r="D375">
        <v>15.239573888680599</v>
      </c>
    </row>
    <row r="376" spans="1:4" x14ac:dyDescent="0.3">
      <c r="A376" s="93">
        <v>54940</v>
      </c>
      <c r="B376">
        <v>14.8504297813321</v>
      </c>
      <c r="C376">
        <v>14.460436609038</v>
      </c>
      <c r="D376">
        <v>15.240422953626201</v>
      </c>
    </row>
    <row r="377" spans="1:4" x14ac:dyDescent="0.3">
      <c r="A377" s="93">
        <v>54970</v>
      </c>
      <c r="B377">
        <v>14.8509929388791</v>
      </c>
      <c r="C377">
        <v>14.4607140686341</v>
      </c>
      <c r="D377">
        <v>15.2412718091241</v>
      </c>
    </row>
    <row r="378" spans="1:4" x14ac:dyDescent="0.3">
      <c r="A378" s="93">
        <v>55001</v>
      </c>
      <c r="B378">
        <v>14.851556096426201</v>
      </c>
      <c r="C378">
        <v>14.4609917372184</v>
      </c>
      <c r="D378">
        <v>15.2421204556339</v>
      </c>
    </row>
    <row r="379" spans="1:4" x14ac:dyDescent="0.3">
      <c r="A379" s="93">
        <v>55032</v>
      </c>
      <c r="B379">
        <v>14.8521192539732</v>
      </c>
      <c r="C379">
        <v>14.461269614332799</v>
      </c>
      <c r="D379">
        <v>15.2429688936136</v>
      </c>
    </row>
    <row r="380" spans="1:4" x14ac:dyDescent="0.3">
      <c r="A380" s="93">
        <v>55062</v>
      </c>
      <c r="B380">
        <v>14.852682411520201</v>
      </c>
      <c r="C380">
        <v>14.461547699521001</v>
      </c>
      <c r="D380">
        <v>15.243817123519401</v>
      </c>
    </row>
    <row r="381" spans="1:4" x14ac:dyDescent="0.3">
      <c r="A381" s="93">
        <v>55093</v>
      </c>
      <c r="B381">
        <v>14.8532455690672</v>
      </c>
      <c r="C381">
        <v>14.4618259923285</v>
      </c>
      <c r="D381">
        <v>15.244665145806</v>
      </c>
    </row>
    <row r="382" spans="1:4" x14ac:dyDescent="0.3">
      <c r="A382" s="93">
        <v>55123</v>
      </c>
      <c r="B382">
        <v>14.8538087266143</v>
      </c>
      <c r="C382">
        <v>14.462104492302201</v>
      </c>
      <c r="D382">
        <v>15.2455129609264</v>
      </c>
    </row>
    <row r="383" spans="1:4" x14ac:dyDescent="0.3">
      <c r="A383" s="93">
        <v>55154</v>
      </c>
      <c r="B383">
        <v>14.854371884161299</v>
      </c>
      <c r="C383">
        <v>14.4623831989908</v>
      </c>
      <c r="D383">
        <v>15.246360569331801</v>
      </c>
    </row>
    <row r="384" spans="1:4" x14ac:dyDescent="0.3">
      <c r="A384" s="93">
        <v>55185</v>
      </c>
      <c r="B384">
        <v>14.8549350417083</v>
      </c>
      <c r="C384">
        <v>14.462662111944701</v>
      </c>
      <c r="D384">
        <v>15.247207971471999</v>
      </c>
    </row>
    <row r="385" spans="1:4" x14ac:dyDescent="0.3">
      <c r="A385" s="93">
        <v>55213</v>
      </c>
      <c r="B385">
        <v>14.8554981992554</v>
      </c>
      <c r="C385">
        <v>14.462941230715799</v>
      </c>
      <c r="D385">
        <v>15.248055167795</v>
      </c>
    </row>
    <row r="386" spans="1:4" x14ac:dyDescent="0.3">
      <c r="A386" s="93">
        <v>55244</v>
      </c>
      <c r="B386">
        <v>14.8560613568024</v>
      </c>
      <c r="C386">
        <v>14.4632205548575</v>
      </c>
      <c r="D386">
        <v>15.248902158747301</v>
      </c>
    </row>
    <row r="387" spans="1:4" x14ac:dyDescent="0.3">
      <c r="A387" s="93">
        <v>55274</v>
      </c>
      <c r="B387">
        <v>14.8566245143494</v>
      </c>
      <c r="C387">
        <v>14.463500083925201</v>
      </c>
      <c r="D387">
        <v>15.2497489447736</v>
      </c>
    </row>
    <row r="388" spans="1:4" x14ac:dyDescent="0.3">
      <c r="A388" s="93">
        <v>55305</v>
      </c>
      <c r="B388">
        <v>14.857187671896501</v>
      </c>
      <c r="C388">
        <v>14.463779817475601</v>
      </c>
      <c r="D388">
        <v>15.2505955263173</v>
      </c>
    </row>
    <row r="389" spans="1:4" x14ac:dyDescent="0.3">
      <c r="A389" s="93">
        <v>55335</v>
      </c>
      <c r="B389">
        <v>14.8577508294435</v>
      </c>
      <c r="C389">
        <v>14.464059755067099</v>
      </c>
      <c r="D389">
        <v>15.251441903819901</v>
      </c>
    </row>
    <row r="390" spans="1:4" x14ac:dyDescent="0.3">
      <c r="A390" s="93">
        <v>55366</v>
      </c>
      <c r="B390">
        <v>14.858313986990501</v>
      </c>
      <c r="C390">
        <v>14.464339896259499</v>
      </c>
      <c r="D390">
        <v>15.2522880777215</v>
      </c>
    </row>
    <row r="391" spans="1:4" x14ac:dyDescent="0.3">
      <c r="A391" s="93">
        <v>55397</v>
      </c>
      <c r="B391">
        <v>14.8588771445375</v>
      </c>
      <c r="C391">
        <v>14.464620240614501</v>
      </c>
      <c r="D391">
        <v>15.2531340484606</v>
      </c>
    </row>
    <row r="392" spans="1:4" x14ac:dyDescent="0.3">
      <c r="A392" s="93">
        <v>55427</v>
      </c>
      <c r="B392">
        <v>14.8594403020846</v>
      </c>
      <c r="C392">
        <v>14.4649007876951</v>
      </c>
      <c r="D392">
        <v>15.253979816474001</v>
      </c>
    </row>
    <row r="393" spans="1:4" x14ac:dyDescent="0.3">
      <c r="A393" s="93">
        <v>55458</v>
      </c>
      <c r="B393">
        <v>14.860003459631599</v>
      </c>
      <c r="C393">
        <v>14.465181537066099</v>
      </c>
      <c r="D393">
        <v>15.254825382197099</v>
      </c>
    </row>
    <row r="394" spans="1:4" x14ac:dyDescent="0.3">
      <c r="A394" s="93">
        <v>55488</v>
      </c>
      <c r="B394">
        <v>14.8605666171786</v>
      </c>
      <c r="C394">
        <v>14.4654624882936</v>
      </c>
      <c r="D394">
        <v>15.2556707460637</v>
      </c>
    </row>
    <row r="395" spans="1:4" x14ac:dyDescent="0.3">
      <c r="A395" s="93">
        <v>55519</v>
      </c>
      <c r="B395">
        <v>14.861129774725701</v>
      </c>
      <c r="C395">
        <v>14.465743640945499</v>
      </c>
      <c r="D395">
        <v>15.2565159085059</v>
      </c>
    </row>
    <row r="396" spans="1:4" x14ac:dyDescent="0.3">
      <c r="A396" s="93">
        <v>55550</v>
      </c>
      <c r="B396">
        <v>14.8616929322727</v>
      </c>
      <c r="C396">
        <v>14.466024994591001</v>
      </c>
      <c r="D396">
        <v>15.2573608699544</v>
      </c>
    </row>
    <row r="397" spans="1:4" x14ac:dyDescent="0.3">
      <c r="A397" s="93">
        <v>55579</v>
      </c>
      <c r="B397">
        <v>14.8622560898197</v>
      </c>
      <c r="C397">
        <v>14.466306548800899</v>
      </c>
      <c r="D397">
        <v>15.2582056308385</v>
      </c>
    </row>
    <row r="398" spans="1:4" x14ac:dyDescent="0.3">
      <c r="A398" s="93">
        <v>55610</v>
      </c>
      <c r="B398">
        <v>14.862819247366801</v>
      </c>
      <c r="C398">
        <v>14.4665883031478</v>
      </c>
      <c r="D398">
        <v>15.2590501915857</v>
      </c>
    </row>
    <row r="399" spans="1:4" x14ac:dyDescent="0.3">
      <c r="A399" s="93">
        <v>55640</v>
      </c>
      <c r="B399">
        <v>14.8633824049138</v>
      </c>
      <c r="C399">
        <v>14.4668702572054</v>
      </c>
      <c r="D399">
        <v>15.2598945526222</v>
      </c>
    </row>
    <row r="400" spans="1:4" x14ac:dyDescent="0.3">
      <c r="A400" s="93">
        <v>55671</v>
      </c>
      <c r="B400">
        <v>14.863945562460801</v>
      </c>
      <c r="C400">
        <v>14.4671524105492</v>
      </c>
      <c r="D400">
        <v>15.260738714372501</v>
      </c>
    </row>
    <row r="401" spans="1:4" x14ac:dyDescent="0.3">
      <c r="A401" s="93">
        <v>55701</v>
      </c>
      <c r="B401">
        <v>14.8645087200078</v>
      </c>
      <c r="C401">
        <v>14.467434762756</v>
      </c>
      <c r="D401">
        <v>15.2615826772597</v>
      </c>
    </row>
    <row r="402" spans="1:4" x14ac:dyDescent="0.3">
      <c r="A402" s="93">
        <v>55732</v>
      </c>
      <c r="B402">
        <v>14.8650718775549</v>
      </c>
      <c r="C402">
        <v>14.4677173134043</v>
      </c>
      <c r="D402">
        <v>15.2624264417055</v>
      </c>
    </row>
    <row r="403" spans="1:4" x14ac:dyDescent="0.3">
      <c r="A403" s="93">
        <v>55763</v>
      </c>
      <c r="B403">
        <v>14.865635035101899</v>
      </c>
      <c r="C403">
        <v>14.4680000620739</v>
      </c>
      <c r="D403">
        <v>15.263270008129901</v>
      </c>
    </row>
    <row r="404" spans="1:4" x14ac:dyDescent="0.3">
      <c r="A404" s="93">
        <v>55793</v>
      </c>
      <c r="B404">
        <v>14.8661981926489</v>
      </c>
      <c r="C404">
        <v>14.468283008346299</v>
      </c>
      <c r="D404">
        <v>15.264113376951601</v>
      </c>
    </row>
    <row r="405" spans="1:4" x14ac:dyDescent="0.3">
      <c r="A405" s="93">
        <v>55824</v>
      </c>
      <c r="B405">
        <v>14.866761350196001</v>
      </c>
      <c r="C405">
        <v>14.468566151804101</v>
      </c>
      <c r="D405">
        <v>15.264956548587801</v>
      </c>
    </row>
    <row r="406" spans="1:4" x14ac:dyDescent="0.3">
      <c r="A406" s="93">
        <v>55854</v>
      </c>
      <c r="B406">
        <v>14.867324507743</v>
      </c>
      <c r="C406">
        <v>14.4688494920319</v>
      </c>
      <c r="D406">
        <v>15.265799523454101</v>
      </c>
    </row>
    <row r="407" spans="1:4" x14ac:dyDescent="0.3">
      <c r="A407" s="93">
        <v>55885</v>
      </c>
      <c r="B407">
        <v>14.86788766529</v>
      </c>
      <c r="C407">
        <v>14.4691330286153</v>
      </c>
      <c r="D407">
        <v>15.266642301964801</v>
      </c>
    </row>
    <row r="408" spans="1:4" x14ac:dyDescent="0.3">
      <c r="A408" s="93">
        <v>55916</v>
      </c>
      <c r="B408">
        <v>14.868450822837101</v>
      </c>
      <c r="C408">
        <v>14.4694167611414</v>
      </c>
      <c r="D408">
        <v>15.267484884532699</v>
      </c>
    </row>
    <row r="409" spans="1:4" x14ac:dyDescent="0.3">
      <c r="A409" s="93">
        <v>55944</v>
      </c>
      <c r="B409">
        <v>14.8690139803841</v>
      </c>
      <c r="C409">
        <v>14.469700689199099</v>
      </c>
      <c r="D409">
        <v>15.268327271568999</v>
      </c>
    </row>
    <row r="410" spans="1:4" x14ac:dyDescent="0.3">
      <c r="A410" s="93">
        <v>55975</v>
      </c>
      <c r="B410">
        <v>14.869577137931101</v>
      </c>
      <c r="C410">
        <v>14.469984812378399</v>
      </c>
      <c r="D410">
        <v>15.2691694634838</v>
      </c>
    </row>
    <row r="411" spans="1:4" x14ac:dyDescent="0.3">
      <c r="A411" s="93">
        <v>56005</v>
      </c>
      <c r="B411">
        <v>14.8701402954781</v>
      </c>
      <c r="C411">
        <v>14.4702691302708</v>
      </c>
      <c r="D411">
        <v>15.270011460685501</v>
      </c>
    </row>
    <row r="412" spans="1:4" x14ac:dyDescent="0.3">
      <c r="A412" s="93">
        <v>56036</v>
      </c>
      <c r="B412">
        <v>14.8707034530252</v>
      </c>
      <c r="C412">
        <v>14.4705536424692</v>
      </c>
      <c r="D412">
        <v>15.270853263581101</v>
      </c>
    </row>
    <row r="413" spans="1:4" x14ac:dyDescent="0.3">
      <c r="A413" s="93">
        <v>56066</v>
      </c>
      <c r="B413">
        <v>14.871266610572199</v>
      </c>
      <c r="C413">
        <v>14.470838348568099</v>
      </c>
      <c r="D413">
        <v>15.271694872576299</v>
      </c>
    </row>
    <row r="414" spans="1:4" x14ac:dyDescent="0.3">
      <c r="A414" s="93">
        <v>56097</v>
      </c>
      <c r="B414">
        <v>14.8718297681192</v>
      </c>
      <c r="C414">
        <v>14.471123248163201</v>
      </c>
      <c r="D414">
        <v>15.272536288075299</v>
      </c>
    </row>
    <row r="415" spans="1:4" x14ac:dyDescent="0.3">
      <c r="A415" s="93">
        <v>56128</v>
      </c>
      <c r="B415">
        <v>14.872392925666301</v>
      </c>
      <c r="C415">
        <v>14.471408340851699</v>
      </c>
      <c r="D415">
        <v>15.2733775104809</v>
      </c>
    </row>
    <row r="416" spans="1:4" x14ac:dyDescent="0.3">
      <c r="A416" s="93">
        <v>56158</v>
      </c>
      <c r="B416">
        <v>14.8729560832133</v>
      </c>
      <c r="C416">
        <v>14.471693626232099</v>
      </c>
      <c r="D416">
        <v>15.2742185401945</v>
      </c>
    </row>
    <row r="417" spans="1:4" x14ac:dyDescent="0.3">
      <c r="A417" s="93">
        <v>56189</v>
      </c>
      <c r="B417">
        <v>14.873519240760301</v>
      </c>
      <c r="C417">
        <v>14.471979103904401</v>
      </c>
      <c r="D417">
        <v>15.2750593776163</v>
      </c>
    </row>
    <row r="418" spans="1:4" x14ac:dyDescent="0.3">
      <c r="A418" s="93">
        <v>56219</v>
      </c>
      <c r="B418">
        <v>14.874082398307401</v>
      </c>
      <c r="C418">
        <v>14.47226477347</v>
      </c>
      <c r="D418">
        <v>15.2759000231447</v>
      </c>
    </row>
    <row r="419" spans="1:4" x14ac:dyDescent="0.3">
      <c r="A419" s="93">
        <v>56250</v>
      </c>
      <c r="B419">
        <v>14.8746455558544</v>
      </c>
      <c r="C419">
        <v>14.472550634531601</v>
      </c>
      <c r="D419">
        <v>15.276740477177199</v>
      </c>
    </row>
    <row r="420" spans="1:4" x14ac:dyDescent="0.3">
      <c r="A420" s="93">
        <v>56281</v>
      </c>
      <c r="B420">
        <v>14.875208713401401</v>
      </c>
      <c r="C420">
        <v>14.472836686693199</v>
      </c>
      <c r="D420">
        <v>15.277580740109601</v>
      </c>
    </row>
    <row r="421" spans="1:4" x14ac:dyDescent="0.3">
      <c r="A421" s="93">
        <v>56309</v>
      </c>
      <c r="B421">
        <v>14.8757718709484</v>
      </c>
      <c r="C421">
        <v>14.4731229295604</v>
      </c>
      <c r="D421">
        <v>15.278420812336501</v>
      </c>
    </row>
    <row r="422" spans="1:4" x14ac:dyDescent="0.3">
      <c r="A422" s="93">
        <v>56340</v>
      </c>
      <c r="B422">
        <v>14.8763350284955</v>
      </c>
      <c r="C422">
        <v>14.473409362739901</v>
      </c>
      <c r="D422">
        <v>15.2792606942511</v>
      </c>
    </row>
    <row r="423" spans="1:4" x14ac:dyDescent="0.3">
      <c r="A423" s="93">
        <v>56370</v>
      </c>
      <c r="B423">
        <v>14.876898186042499</v>
      </c>
      <c r="C423">
        <v>14.4736959858399</v>
      </c>
      <c r="D423">
        <v>15.2801003862452</v>
      </c>
    </row>
    <row r="424" spans="1:4" x14ac:dyDescent="0.3">
      <c r="A424" s="93">
        <v>56401</v>
      </c>
      <c r="B424">
        <v>14.8774613435895</v>
      </c>
      <c r="C424">
        <v>14.4739827984698</v>
      </c>
      <c r="D424">
        <v>15.2809398887093</v>
      </c>
    </row>
    <row r="425" spans="1:4" x14ac:dyDescent="0.3">
      <c r="A425" s="93">
        <v>56431</v>
      </c>
      <c r="B425">
        <v>14.878024501136601</v>
      </c>
      <c r="C425">
        <v>14.474269800240601</v>
      </c>
      <c r="D425">
        <v>15.281779202032499</v>
      </c>
    </row>
    <row r="426" spans="1:4" x14ac:dyDescent="0.3">
      <c r="A426" s="93">
        <v>56462</v>
      </c>
      <c r="B426">
        <v>14.8785876586836</v>
      </c>
      <c r="C426">
        <v>14.4745569907644</v>
      </c>
      <c r="D426">
        <v>15.282618326602799</v>
      </c>
    </row>
    <row r="427" spans="1:4" x14ac:dyDescent="0.3">
      <c r="A427" s="93">
        <v>56493</v>
      </c>
      <c r="B427">
        <v>14.879150816230601</v>
      </c>
      <c r="C427">
        <v>14.474844369654599</v>
      </c>
      <c r="D427">
        <v>15.2834572628066</v>
      </c>
    </row>
    <row r="428" spans="1:4" x14ac:dyDescent="0.3">
      <c r="A428" s="93">
        <v>56523</v>
      </c>
      <c r="B428">
        <v>14.879713973777701</v>
      </c>
      <c r="C428">
        <v>14.4751319365261</v>
      </c>
      <c r="D428">
        <v>15.2842960110292</v>
      </c>
    </row>
    <row r="429" spans="1:4" x14ac:dyDescent="0.3">
      <c r="A429" s="93">
        <v>56554</v>
      </c>
      <c r="B429">
        <v>14.8802771313247</v>
      </c>
      <c r="C429">
        <v>14.4754196909951</v>
      </c>
      <c r="D429">
        <v>15.2851345716543</v>
      </c>
    </row>
    <row r="430" spans="1:4" x14ac:dyDescent="0.3">
      <c r="A430" s="93">
        <v>56584</v>
      </c>
      <c r="B430">
        <v>14.880840288871701</v>
      </c>
      <c r="C430">
        <v>14.4757076326788</v>
      </c>
      <c r="D430">
        <v>15.2859729450646</v>
      </c>
    </row>
    <row r="431" spans="1:4" x14ac:dyDescent="0.3">
      <c r="A431" s="93">
        <v>56615</v>
      </c>
      <c r="B431">
        <v>14.881403446418799</v>
      </c>
      <c r="C431">
        <v>14.475995761196099</v>
      </c>
      <c r="D431">
        <v>15.2868111316414</v>
      </c>
    </row>
    <row r="432" spans="1:4" x14ac:dyDescent="0.3">
      <c r="A432" s="93">
        <v>56646</v>
      </c>
      <c r="B432">
        <v>14.8819666039658</v>
      </c>
      <c r="C432">
        <v>14.476284076167</v>
      </c>
      <c r="D432">
        <v>15.287649131764599</v>
      </c>
    </row>
    <row r="433" spans="1:4" x14ac:dyDescent="0.3">
      <c r="A433" s="93">
        <v>56674</v>
      </c>
      <c r="B433">
        <v>14.882529761512799</v>
      </c>
      <c r="C433">
        <v>14.4765725772127</v>
      </c>
      <c r="D433">
        <v>15.288486945813</v>
      </c>
    </row>
    <row r="434" spans="1:4" x14ac:dyDescent="0.3">
      <c r="A434" s="93">
        <v>56705</v>
      </c>
      <c r="B434">
        <v>14.8830929190598</v>
      </c>
      <c r="C434">
        <v>14.476861263955801</v>
      </c>
      <c r="D434">
        <v>15.289324574163899</v>
      </c>
    </row>
    <row r="435" spans="1:4" x14ac:dyDescent="0.3">
      <c r="A435" s="93">
        <v>56735</v>
      </c>
      <c r="B435">
        <v>14.883656076606901</v>
      </c>
      <c r="C435">
        <v>14.4771501360202</v>
      </c>
      <c r="D435">
        <v>15.2901620171935</v>
      </c>
    </row>
    <row r="436" spans="1:4" x14ac:dyDescent="0.3">
      <c r="A436" s="93">
        <v>56766</v>
      </c>
      <c r="B436">
        <v>14.8842192341539</v>
      </c>
      <c r="C436">
        <v>14.477439193031101</v>
      </c>
      <c r="D436">
        <v>15.2909992752767</v>
      </c>
    </row>
    <row r="437" spans="1:4" x14ac:dyDescent="0.3">
      <c r="A437" s="93">
        <v>56796</v>
      </c>
      <c r="B437">
        <v>14.884782391700901</v>
      </c>
      <c r="C437">
        <v>14.477728434614701</v>
      </c>
      <c r="D437">
        <v>15.2918363487872</v>
      </c>
    </row>
    <row r="438" spans="1:4" x14ac:dyDescent="0.3">
      <c r="A438" s="93">
        <v>56827</v>
      </c>
      <c r="B438">
        <v>14.885345549247999</v>
      </c>
      <c r="C438">
        <v>14.478017860398801</v>
      </c>
      <c r="D438">
        <v>15.292673238097199</v>
      </c>
    </row>
    <row r="439" spans="1:4" x14ac:dyDescent="0.3">
      <c r="A439" s="93">
        <v>56858</v>
      </c>
      <c r="B439">
        <v>14.885908706795</v>
      </c>
      <c r="C439">
        <v>14.478307470012201</v>
      </c>
      <c r="D439">
        <v>15.293509943577799</v>
      </c>
    </row>
    <row r="440" spans="1:4" x14ac:dyDescent="0.3">
      <c r="A440" s="93">
        <v>56888</v>
      </c>
      <c r="B440">
        <v>14.886471864342001</v>
      </c>
      <c r="C440">
        <v>14.478597263085</v>
      </c>
      <c r="D440">
        <v>15.294346465599</v>
      </c>
    </row>
    <row r="441" spans="1:4" x14ac:dyDescent="0.3">
      <c r="A441" s="93">
        <v>56919</v>
      </c>
      <c r="B441">
        <v>14.887035021889099</v>
      </c>
      <c r="C441">
        <v>14.478887239248699</v>
      </c>
      <c r="D441">
        <v>15.2951828045294</v>
      </c>
    </row>
    <row r="442" spans="1:4" x14ac:dyDescent="0.3">
      <c r="A442" s="93">
        <v>56949</v>
      </c>
      <c r="B442">
        <v>14.8875981794361</v>
      </c>
      <c r="C442">
        <v>14.4791773981358</v>
      </c>
      <c r="D442">
        <v>15.2960189607363</v>
      </c>
    </row>
    <row r="443" spans="1:4" x14ac:dyDescent="0.3">
      <c r="A443" s="93">
        <v>56980</v>
      </c>
      <c r="B443">
        <v>14.888161336983099</v>
      </c>
      <c r="C443">
        <v>14.479467739380301</v>
      </c>
      <c r="D443">
        <v>15.296854934585999</v>
      </c>
    </row>
    <row r="444" spans="1:4" x14ac:dyDescent="0.3">
      <c r="A444" s="93">
        <v>57011</v>
      </c>
      <c r="B444">
        <v>14.8887244945301</v>
      </c>
      <c r="C444">
        <v>14.479758262617</v>
      </c>
      <c r="D444">
        <v>15.2976907264433</v>
      </c>
    </row>
    <row r="445" spans="1:4" x14ac:dyDescent="0.3">
      <c r="A445" s="93">
        <v>57040</v>
      </c>
      <c r="B445">
        <v>14.889287652077201</v>
      </c>
      <c r="C445">
        <v>14.4800489674824</v>
      </c>
      <c r="D445">
        <v>15.298526336671999</v>
      </c>
    </row>
    <row r="446" spans="1:4" x14ac:dyDescent="0.3">
      <c r="A446" s="93">
        <v>57071</v>
      </c>
      <c r="B446">
        <v>14.8898508096242</v>
      </c>
      <c r="C446">
        <v>14.480339853613801</v>
      </c>
      <c r="D446">
        <v>15.2993617656346</v>
      </c>
    </row>
    <row r="447" spans="1:4" x14ac:dyDescent="0.3">
      <c r="A447" s="93">
        <v>57101</v>
      </c>
      <c r="B447">
        <v>14.890413967171201</v>
      </c>
      <c r="C447">
        <v>14.48063092065</v>
      </c>
      <c r="D447">
        <v>15.3001970136925</v>
      </c>
    </row>
    <row r="448" spans="1:4" x14ac:dyDescent="0.3">
      <c r="A448" s="93">
        <v>57132</v>
      </c>
      <c r="B448">
        <v>14.890977124718299</v>
      </c>
      <c r="C448">
        <v>14.480922168230901</v>
      </c>
      <c r="D448">
        <v>15.301032081205699</v>
      </c>
    </row>
    <row r="449" spans="1:4" x14ac:dyDescent="0.3">
      <c r="A449" s="93">
        <v>57162</v>
      </c>
      <c r="B449">
        <v>14.8915402822653</v>
      </c>
      <c r="C449">
        <v>14.481213595997501</v>
      </c>
      <c r="D449">
        <v>15.301866968533099</v>
      </c>
    </row>
    <row r="450" spans="1:4" x14ac:dyDescent="0.3">
      <c r="A450" s="93">
        <v>57193</v>
      </c>
      <c r="B450">
        <v>14.892103439812299</v>
      </c>
      <c r="C450">
        <v>14.481505203592</v>
      </c>
      <c r="D450">
        <v>15.3027016760326</v>
      </c>
    </row>
    <row r="451" spans="1:4" x14ac:dyDescent="0.3">
      <c r="A451" s="93">
        <v>57224</v>
      </c>
      <c r="B451">
        <v>14.892666597359399</v>
      </c>
      <c r="C451">
        <v>14.481796990658101</v>
      </c>
      <c r="D451">
        <v>15.303536204060601</v>
      </c>
    </row>
    <row r="452" spans="1:4" x14ac:dyDescent="0.3">
      <c r="A452" s="93">
        <v>57254</v>
      </c>
      <c r="B452">
        <v>14.8932297549064</v>
      </c>
      <c r="C452">
        <v>14.482088956840199</v>
      </c>
      <c r="D452">
        <v>15.3043705529726</v>
      </c>
    </row>
    <row r="453" spans="1:4" x14ac:dyDescent="0.3">
      <c r="A453" s="93">
        <v>57285</v>
      </c>
      <c r="B453">
        <v>14.893792912453399</v>
      </c>
      <c r="C453">
        <v>14.4823811017841</v>
      </c>
      <c r="D453">
        <v>15.305204723122699</v>
      </c>
    </row>
    <row r="454" spans="1:4" x14ac:dyDescent="0.3">
      <c r="A454" s="93">
        <v>57315</v>
      </c>
      <c r="B454">
        <v>14.8943560700004</v>
      </c>
      <c r="C454">
        <v>14.4826734251369</v>
      </c>
      <c r="D454">
        <v>15.306038714864</v>
      </c>
    </row>
    <row r="455" spans="1:4" x14ac:dyDescent="0.3">
      <c r="A455" s="93">
        <v>57346</v>
      </c>
      <c r="B455">
        <v>14.894919227547501</v>
      </c>
      <c r="C455">
        <v>14.4829659265466</v>
      </c>
      <c r="D455">
        <v>15.3068725285484</v>
      </c>
    </row>
    <row r="456" spans="1:4" x14ac:dyDescent="0.3">
      <c r="A456" s="93">
        <v>57377</v>
      </c>
      <c r="B456">
        <v>14.8954823850945</v>
      </c>
      <c r="C456">
        <v>14.483258605662501</v>
      </c>
      <c r="D456">
        <v>15.3077061645265</v>
      </c>
    </row>
    <row r="457" spans="1:4" x14ac:dyDescent="0.3">
      <c r="A457" s="93">
        <v>57405</v>
      </c>
      <c r="B457">
        <v>14.896045542641501</v>
      </c>
      <c r="C457">
        <v>14.4835514621351</v>
      </c>
      <c r="D457">
        <v>15.308539623148</v>
      </c>
    </row>
    <row r="458" spans="1:4" x14ac:dyDescent="0.3">
      <c r="A458" s="93">
        <v>57436</v>
      </c>
      <c r="B458">
        <v>14.896608700188599</v>
      </c>
      <c r="C458">
        <v>14.4838444956159</v>
      </c>
      <c r="D458">
        <v>15.309372904761201</v>
      </c>
    </row>
    <row r="459" spans="1:4" x14ac:dyDescent="0.3">
      <c r="A459" s="93">
        <v>57466</v>
      </c>
      <c r="B459">
        <v>14.8971718577356</v>
      </c>
      <c r="C459">
        <v>14.4841377057576</v>
      </c>
      <c r="D459">
        <v>15.3102060097136</v>
      </c>
    </row>
    <row r="460" spans="1:4" x14ac:dyDescent="0.3">
      <c r="A460" s="93">
        <v>57497</v>
      </c>
      <c r="B460">
        <v>14.897735015282599</v>
      </c>
      <c r="C460">
        <v>14.4844310922141</v>
      </c>
      <c r="D460">
        <v>15.311038938351199</v>
      </c>
    </row>
    <row r="461" spans="1:4" x14ac:dyDescent="0.3">
      <c r="A461" s="93">
        <v>57527</v>
      </c>
      <c r="B461">
        <v>14.898298172829699</v>
      </c>
      <c r="C461">
        <v>14.484724654640299</v>
      </c>
      <c r="D461">
        <v>15.311871691019</v>
      </c>
    </row>
    <row r="462" spans="1:4" x14ac:dyDescent="0.3">
      <c r="A462" s="93">
        <v>57558</v>
      </c>
      <c r="B462">
        <v>14.8988613303767</v>
      </c>
      <c r="C462">
        <v>14.4850183926924</v>
      </c>
      <c r="D462">
        <v>15.312704268060999</v>
      </c>
    </row>
    <row r="463" spans="1:4" x14ac:dyDescent="0.3">
      <c r="A463" s="93">
        <v>57589</v>
      </c>
      <c r="B463">
        <v>14.899424487923699</v>
      </c>
      <c r="C463">
        <v>14.485312306027501</v>
      </c>
      <c r="D463">
        <v>15.3135366698199</v>
      </c>
    </row>
    <row r="464" spans="1:4" x14ac:dyDescent="0.3">
      <c r="A464" s="93">
        <v>57619</v>
      </c>
      <c r="B464">
        <v>14.8999876454707</v>
      </c>
      <c r="C464">
        <v>14.485606394304</v>
      </c>
      <c r="D464">
        <v>15.3143688966375</v>
      </c>
    </row>
    <row r="465" spans="1:4" x14ac:dyDescent="0.3">
      <c r="A465" s="93">
        <v>57650</v>
      </c>
      <c r="B465">
        <v>14.900550803017801</v>
      </c>
      <c r="C465">
        <v>14.4859006571813</v>
      </c>
      <c r="D465">
        <v>15.3152009488542</v>
      </c>
    </row>
    <row r="466" spans="1:4" x14ac:dyDescent="0.3">
      <c r="A466" s="93">
        <v>57680</v>
      </c>
      <c r="B466">
        <v>14.9011139605648</v>
      </c>
      <c r="C466">
        <v>14.486195094319999</v>
      </c>
      <c r="D466">
        <v>15.3160328268096</v>
      </c>
    </row>
    <row r="467" spans="1:4" x14ac:dyDescent="0.3">
      <c r="A467" s="93">
        <v>57711</v>
      </c>
      <c r="B467">
        <v>14.901677118111801</v>
      </c>
      <c r="C467">
        <v>14.4864897053817</v>
      </c>
      <c r="D467">
        <v>15.316864530841899</v>
      </c>
    </row>
    <row r="468" spans="1:4" x14ac:dyDescent="0.3">
      <c r="A468" s="93">
        <v>57742</v>
      </c>
      <c r="B468">
        <v>14.902240275658899</v>
      </c>
      <c r="C468">
        <v>14.4867844900292</v>
      </c>
      <c r="D468">
        <v>15.317696061288499</v>
      </c>
    </row>
    <row r="469" spans="1:4" x14ac:dyDescent="0.3">
      <c r="A469" s="93">
        <v>57770</v>
      </c>
      <c r="B469">
        <v>14.9028034332059</v>
      </c>
      <c r="C469">
        <v>14.487079447926201</v>
      </c>
      <c r="D469">
        <v>15.3185274184856</v>
      </c>
    </row>
    <row r="470" spans="1:4" x14ac:dyDescent="0.3">
      <c r="A470" s="93">
        <v>57801</v>
      </c>
      <c r="B470">
        <v>14.903366590752899</v>
      </c>
      <c r="C470">
        <v>14.4873745787377</v>
      </c>
      <c r="D470">
        <v>15.319358602768199</v>
      </c>
    </row>
    <row r="471" spans="1:4" x14ac:dyDescent="0.3">
      <c r="A471" s="93">
        <v>57831</v>
      </c>
      <c r="B471">
        <v>14.9039297483</v>
      </c>
      <c r="C471">
        <v>14.4876698821296</v>
      </c>
      <c r="D471">
        <v>15.3201896144703</v>
      </c>
    </row>
    <row r="472" spans="1:4" x14ac:dyDescent="0.3">
      <c r="A472" s="93">
        <v>57862</v>
      </c>
      <c r="B472">
        <v>14.904492905847</v>
      </c>
      <c r="C472">
        <v>14.487965357768999</v>
      </c>
      <c r="D472">
        <v>15.3210204539249</v>
      </c>
    </row>
    <row r="473" spans="1:4" x14ac:dyDescent="0.3">
      <c r="A473" s="93">
        <v>57892</v>
      </c>
      <c r="B473">
        <v>14.905056063393999</v>
      </c>
      <c r="C473">
        <v>14.4882610053241</v>
      </c>
      <c r="D473">
        <v>15.321851121463901</v>
      </c>
    </row>
    <row r="474" spans="1:4" x14ac:dyDescent="0.3">
      <c r="A474" s="93">
        <v>57923</v>
      </c>
      <c r="B474">
        <v>14.905619220941</v>
      </c>
      <c r="C474">
        <v>14.488556824464</v>
      </c>
      <c r="D474">
        <v>15.3226816174181</v>
      </c>
    </row>
    <row r="475" spans="1:4" x14ac:dyDescent="0.3">
      <c r="A475" s="93">
        <v>57954</v>
      </c>
      <c r="B475">
        <v>14.906182378488101</v>
      </c>
      <c r="C475">
        <v>14.488852814858999</v>
      </c>
      <c r="D475">
        <v>15.323511942117101</v>
      </c>
    </row>
    <row r="476" spans="1:4" x14ac:dyDescent="0.3">
      <c r="A476" s="93">
        <v>57984</v>
      </c>
      <c r="B476">
        <v>14.9067455360351</v>
      </c>
      <c r="C476">
        <v>14.489148976180401</v>
      </c>
      <c r="D476">
        <v>15.324342095889801</v>
      </c>
    </row>
    <row r="477" spans="1:4" x14ac:dyDescent="0.3">
      <c r="A477" s="93">
        <v>58015</v>
      </c>
      <c r="B477">
        <v>14.907308693582101</v>
      </c>
      <c r="C477">
        <v>14.4894453081005</v>
      </c>
      <c r="D477">
        <v>15.3251720790637</v>
      </c>
    </row>
    <row r="478" spans="1:4" x14ac:dyDescent="0.3">
      <c r="A478" s="93">
        <v>58045</v>
      </c>
      <c r="B478">
        <v>14.907871851129199</v>
      </c>
      <c r="C478">
        <v>14.4897418102928</v>
      </c>
      <c r="D478">
        <v>15.3260018919655</v>
      </c>
    </row>
    <row r="479" spans="1:4" x14ac:dyDescent="0.3">
      <c r="A479" s="93">
        <v>58076</v>
      </c>
      <c r="B479">
        <v>14.9084350086762</v>
      </c>
      <c r="C479">
        <v>14.4900384824317</v>
      </c>
      <c r="D479">
        <v>15.3268315349207</v>
      </c>
    </row>
    <row r="480" spans="1:4" x14ac:dyDescent="0.3">
      <c r="A480" s="93">
        <v>58107</v>
      </c>
      <c r="B480">
        <v>14.908998166223199</v>
      </c>
      <c r="C480">
        <v>14.4903353241926</v>
      </c>
      <c r="D480">
        <v>15.3276610082538</v>
      </c>
    </row>
    <row r="481" spans="1:4" x14ac:dyDescent="0.3">
      <c r="A481" s="93">
        <v>58135</v>
      </c>
      <c r="B481">
        <v>14.9095613237703</v>
      </c>
      <c r="C481">
        <v>14.4906323352521</v>
      </c>
      <c r="D481">
        <v>15.3284903122884</v>
      </c>
    </row>
    <row r="482" spans="1:4" x14ac:dyDescent="0.3">
      <c r="A482" s="93">
        <v>58166</v>
      </c>
      <c r="B482">
        <v>14.9101244813173</v>
      </c>
      <c r="C482">
        <v>14.490929515287799</v>
      </c>
      <c r="D482">
        <v>15.3293194473468</v>
      </c>
    </row>
    <row r="483" spans="1:4" x14ac:dyDescent="0.3">
      <c r="A483" s="93">
        <v>58196</v>
      </c>
      <c r="B483">
        <v>14.910687638864299</v>
      </c>
      <c r="C483">
        <v>14.491226863978101</v>
      </c>
      <c r="D483">
        <v>15.3301484137505</v>
      </c>
    </row>
    <row r="484" spans="1:4" x14ac:dyDescent="0.3">
      <c r="A484" s="93">
        <v>58227</v>
      </c>
      <c r="B484">
        <v>14.9112507964113</v>
      </c>
      <c r="C484">
        <v>14.4915243810027</v>
      </c>
      <c r="D484">
        <v>15.330977211820001</v>
      </c>
    </row>
    <row r="485" spans="1:4" x14ac:dyDescent="0.3">
      <c r="A485" s="93">
        <v>58257</v>
      </c>
      <c r="B485">
        <v>14.911813953958401</v>
      </c>
      <c r="C485">
        <v>14.491822066042101</v>
      </c>
      <c r="D485">
        <v>15.331805841874599</v>
      </c>
    </row>
    <row r="486" spans="1:4" x14ac:dyDescent="0.3">
      <c r="A486" s="93">
        <v>58288</v>
      </c>
      <c r="B486">
        <v>14.9123771115054</v>
      </c>
      <c r="C486">
        <v>14.492119918778</v>
      </c>
      <c r="D486">
        <v>15.332634304232799</v>
      </c>
    </row>
    <row r="487" spans="1:4" x14ac:dyDescent="0.3">
      <c r="A487" s="93">
        <v>58319</v>
      </c>
      <c r="B487">
        <v>14.912940269052401</v>
      </c>
      <c r="C487">
        <v>14.492417938892901</v>
      </c>
      <c r="D487">
        <v>15.333462599212</v>
      </c>
    </row>
    <row r="488" spans="1:4" x14ac:dyDescent="0.3">
      <c r="A488" s="93">
        <v>58349</v>
      </c>
      <c r="B488">
        <v>14.913503426599499</v>
      </c>
      <c r="C488">
        <v>14.4927161260705</v>
      </c>
      <c r="D488">
        <v>15.334290727128399</v>
      </c>
    </row>
    <row r="489" spans="1:4" x14ac:dyDescent="0.3">
      <c r="A489" s="93">
        <v>58380</v>
      </c>
      <c r="B489">
        <v>14.9140665841465</v>
      </c>
      <c r="C489">
        <v>14.493014479995299</v>
      </c>
      <c r="D489">
        <v>15.335118688297699</v>
      </c>
    </row>
    <row r="490" spans="1:4" x14ac:dyDescent="0.3">
      <c r="A490" s="93">
        <v>58410</v>
      </c>
      <c r="B490">
        <v>14.914629741693499</v>
      </c>
      <c r="C490">
        <v>14.493313000353</v>
      </c>
      <c r="D490">
        <v>15.335946483034</v>
      </c>
    </row>
    <row r="491" spans="1:4" x14ac:dyDescent="0.3">
      <c r="A491" s="93">
        <v>58441</v>
      </c>
      <c r="B491">
        <v>14.9151928992406</v>
      </c>
      <c r="C491">
        <v>14.4936116868301</v>
      </c>
      <c r="D491">
        <v>15.336774111651</v>
      </c>
    </row>
    <row r="492" spans="1:4" x14ac:dyDescent="0.3">
      <c r="A492" s="93">
        <v>58472</v>
      </c>
      <c r="B492">
        <v>14.9157560567876</v>
      </c>
      <c r="C492">
        <v>14.4939105391142</v>
      </c>
      <c r="D492">
        <v>15.337601574461001</v>
      </c>
    </row>
    <row r="493" spans="1:4" x14ac:dyDescent="0.3">
      <c r="A493" s="93">
        <v>58501</v>
      </c>
      <c r="B493">
        <v>14.9163192143346</v>
      </c>
      <c r="C493">
        <v>14.4942095568938</v>
      </c>
      <c r="D493">
        <v>15.338428871775401</v>
      </c>
    </row>
    <row r="494" spans="1:4" x14ac:dyDescent="0.3">
      <c r="A494" s="93">
        <v>58532</v>
      </c>
      <c r="B494">
        <v>14.9168823718816</v>
      </c>
      <c r="C494">
        <v>14.4945087398585</v>
      </c>
      <c r="D494">
        <v>15.339256003904801</v>
      </c>
    </row>
    <row r="495" spans="1:4" x14ac:dyDescent="0.3">
      <c r="A495" s="93">
        <v>58562</v>
      </c>
      <c r="B495">
        <v>14.917445529428701</v>
      </c>
      <c r="C495">
        <v>14.494808087698599</v>
      </c>
      <c r="D495">
        <v>15.340082971158701</v>
      </c>
    </row>
    <row r="496" spans="1:4" x14ac:dyDescent="0.3">
      <c r="A496" s="93">
        <v>58593</v>
      </c>
      <c r="B496">
        <v>14.9180086869757</v>
      </c>
      <c r="C496">
        <v>14.495107600105801</v>
      </c>
      <c r="D496">
        <v>15.340909773845601</v>
      </c>
    </row>
    <row r="497" spans="1:4" x14ac:dyDescent="0.3">
      <c r="A497" s="93">
        <v>58623</v>
      </c>
      <c r="B497">
        <v>14.918571844522701</v>
      </c>
      <c r="C497">
        <v>14.495407276772299</v>
      </c>
      <c r="D497">
        <v>15.3417364122732</v>
      </c>
    </row>
    <row r="498" spans="1:4" x14ac:dyDescent="0.3">
      <c r="A498" s="93">
        <v>58654</v>
      </c>
      <c r="B498">
        <v>14.919135002069799</v>
      </c>
      <c r="C498">
        <v>14.4957071173915</v>
      </c>
      <c r="D498">
        <v>15.342562886748</v>
      </c>
    </row>
    <row r="499" spans="1:4" x14ac:dyDescent="0.3">
      <c r="A499" s="93">
        <v>58685</v>
      </c>
      <c r="B499">
        <v>14.9196981596168</v>
      </c>
      <c r="C499">
        <v>14.496007121657801</v>
      </c>
      <c r="D499">
        <v>15.343389197575799</v>
      </c>
    </row>
    <row r="500" spans="1:4" x14ac:dyDescent="0.3">
      <c r="A500" s="93">
        <v>58715</v>
      </c>
      <c r="B500">
        <v>14.920261317163799</v>
      </c>
      <c r="C500">
        <v>14.496307289266401</v>
      </c>
      <c r="D500">
        <v>15.344215345061199</v>
      </c>
    </row>
    <row r="501" spans="1:4" x14ac:dyDescent="0.3">
      <c r="A501" s="93">
        <v>58746</v>
      </c>
      <c r="B501">
        <v>14.9208244747109</v>
      </c>
      <c r="C501">
        <v>14.4966076199136</v>
      </c>
      <c r="D501">
        <v>15.345041329508099</v>
      </c>
    </row>
    <row r="502" spans="1:4" x14ac:dyDescent="0.3">
      <c r="A502" s="93">
        <v>58776</v>
      </c>
      <c r="B502">
        <v>14.9213876322579</v>
      </c>
      <c r="C502">
        <v>14.496908113296399</v>
      </c>
      <c r="D502">
        <v>15.3458671512194</v>
      </c>
    </row>
    <row r="503" spans="1:4" x14ac:dyDescent="0.3">
      <c r="A503" s="93">
        <v>58807</v>
      </c>
      <c r="B503">
        <v>14.9219507898049</v>
      </c>
      <c r="C503">
        <v>14.497208769113</v>
      </c>
      <c r="D503">
        <v>15.346692810496799</v>
      </c>
    </row>
    <row r="504" spans="1:4" x14ac:dyDescent="0.3">
      <c r="A504" s="93">
        <v>58838</v>
      </c>
      <c r="B504">
        <v>14.9225139473519</v>
      </c>
      <c r="C504">
        <v>14.4975095870624</v>
      </c>
      <c r="D504">
        <v>15.347518307641501</v>
      </c>
    </row>
    <row r="505" spans="1:4" x14ac:dyDescent="0.3">
      <c r="A505" s="93">
        <v>58866</v>
      </c>
      <c r="B505">
        <v>14.923077104899001</v>
      </c>
      <c r="C505">
        <v>14.497810566844599</v>
      </c>
      <c r="D505">
        <v>15.348343642953401</v>
      </c>
    </row>
    <row r="506" spans="1:4" x14ac:dyDescent="0.3">
      <c r="A506" s="93">
        <v>58897</v>
      </c>
      <c r="B506">
        <v>14.923640262446</v>
      </c>
      <c r="C506">
        <v>14.498111708160399</v>
      </c>
      <c r="D506">
        <v>15.3491688167316</v>
      </c>
    </row>
    <row r="507" spans="1:4" x14ac:dyDescent="0.3">
      <c r="A507" s="93">
        <v>58927</v>
      </c>
      <c r="B507">
        <v>14.924203419993001</v>
      </c>
      <c r="C507">
        <v>14.4984130107116</v>
      </c>
      <c r="D507">
        <v>15.349993829274499</v>
      </c>
    </row>
    <row r="508" spans="1:4" x14ac:dyDescent="0.3">
      <c r="A508" s="93">
        <v>58958</v>
      </c>
      <c r="B508">
        <v>14.924766577540099</v>
      </c>
      <c r="C508">
        <v>14.4987144742009</v>
      </c>
      <c r="D508">
        <v>15.3508186808793</v>
      </c>
    </row>
    <row r="509" spans="1:4" x14ac:dyDescent="0.3">
      <c r="A509" s="93">
        <v>58988</v>
      </c>
      <c r="B509">
        <v>14.9253297350871</v>
      </c>
      <c r="C509">
        <v>14.4990160983319</v>
      </c>
      <c r="D509">
        <v>15.3516433718423</v>
      </c>
    </row>
    <row r="510" spans="1:4" x14ac:dyDescent="0.3">
      <c r="A510" s="93">
        <v>59019</v>
      </c>
      <c r="B510">
        <v>14.925892892634099</v>
      </c>
      <c r="C510">
        <v>14.499317882809301</v>
      </c>
      <c r="D510">
        <v>15.352467902459001</v>
      </c>
    </row>
    <row r="511" spans="1:4" x14ac:dyDescent="0.3">
      <c r="A511" s="93">
        <v>59050</v>
      </c>
      <c r="B511">
        <v>14.9264560501812</v>
      </c>
      <c r="C511">
        <v>14.4996198273383</v>
      </c>
      <c r="D511">
        <v>15.353292273024</v>
      </c>
    </row>
    <row r="512" spans="1:4" x14ac:dyDescent="0.3">
      <c r="A512" s="93">
        <v>59080</v>
      </c>
      <c r="B512">
        <v>14.9270192077282</v>
      </c>
      <c r="C512">
        <v>14.4999219316254</v>
      </c>
      <c r="D512">
        <v>15.354116483831</v>
      </c>
    </row>
    <row r="513" spans="1:4" x14ac:dyDescent="0.3">
      <c r="A513" s="93">
        <v>59111</v>
      </c>
      <c r="B513">
        <v>14.9275823652752</v>
      </c>
      <c r="C513">
        <v>14.5002241953778</v>
      </c>
      <c r="D513">
        <v>15.3549405351726</v>
      </c>
    </row>
    <row r="514" spans="1:4" x14ac:dyDescent="0.3">
      <c r="A514" s="93">
        <v>59141</v>
      </c>
      <c r="B514">
        <v>14.9281455228222</v>
      </c>
      <c r="C514">
        <v>14.500526618303599</v>
      </c>
      <c r="D514">
        <v>15.355764427340899</v>
      </c>
    </row>
    <row r="515" spans="1:4" x14ac:dyDescent="0.3">
      <c r="A515" s="93">
        <v>59172</v>
      </c>
      <c r="B515">
        <v>14.928708680369301</v>
      </c>
      <c r="C515">
        <v>14.5008292001118</v>
      </c>
      <c r="D515">
        <v>15.3565881606267</v>
      </c>
    </row>
    <row r="516" spans="1:4" x14ac:dyDescent="0.3">
      <c r="A516" s="93">
        <v>59203</v>
      </c>
      <c r="B516">
        <v>14.9292718379163</v>
      </c>
      <c r="C516">
        <v>14.5011319405124</v>
      </c>
      <c r="D516">
        <v>15.3574117353203</v>
      </c>
    </row>
    <row r="517" spans="1:4" x14ac:dyDescent="0.3">
      <c r="A517" s="93">
        <v>59231</v>
      </c>
      <c r="B517">
        <v>14.929834995463301</v>
      </c>
      <c r="C517">
        <v>14.501434839216</v>
      </c>
      <c r="D517">
        <v>15.3582351517107</v>
      </c>
    </row>
    <row r="518" spans="1:4" x14ac:dyDescent="0.3">
      <c r="A518" s="93">
        <v>59262</v>
      </c>
      <c r="B518">
        <v>14.930398153010399</v>
      </c>
      <c r="C518">
        <v>14.501737895934401</v>
      </c>
      <c r="D518">
        <v>15.3590584100863</v>
      </c>
    </row>
    <row r="519" spans="1:4" x14ac:dyDescent="0.3">
      <c r="A519" s="93">
        <v>59292</v>
      </c>
      <c r="B519">
        <v>14.9309613105574</v>
      </c>
      <c r="C519">
        <v>14.502041110380199</v>
      </c>
      <c r="D519">
        <v>15.359881510734599</v>
      </c>
    </row>
    <row r="520" spans="1:4" x14ac:dyDescent="0.3">
      <c r="A520" s="93">
        <v>59323</v>
      </c>
      <c r="B520">
        <v>14.931524468104399</v>
      </c>
      <c r="C520">
        <v>14.502344482266601</v>
      </c>
      <c r="D520">
        <v>15.3607044539422</v>
      </c>
    </row>
    <row r="521" spans="1:4" x14ac:dyDescent="0.3">
      <c r="A521" s="93">
        <v>59353</v>
      </c>
      <c r="B521">
        <v>14.9320876256515</v>
      </c>
      <c r="C521">
        <v>14.5026480113081</v>
      </c>
      <c r="D521">
        <v>15.3615272399948</v>
      </c>
    </row>
    <row r="522" spans="1:4" x14ac:dyDescent="0.3">
      <c r="A522" s="93">
        <v>59384</v>
      </c>
      <c r="B522">
        <v>14.9326507831985</v>
      </c>
      <c r="C522">
        <v>14.502951697219601</v>
      </c>
      <c r="D522">
        <v>15.362349869177301</v>
      </c>
    </row>
    <row r="523" spans="1:4" x14ac:dyDescent="0.3">
      <c r="A523" s="93">
        <v>59415</v>
      </c>
      <c r="B523">
        <v>14.9332139407455</v>
      </c>
      <c r="C523">
        <v>14.5032555397173</v>
      </c>
      <c r="D523">
        <v>15.3631723417737</v>
      </c>
    </row>
    <row r="524" spans="1:4" x14ac:dyDescent="0.3">
      <c r="A524" s="93">
        <v>59445</v>
      </c>
      <c r="B524">
        <v>14.9337770982925</v>
      </c>
      <c r="C524">
        <v>14.503559538517999</v>
      </c>
      <c r="D524">
        <v>15.363994658067099</v>
      </c>
    </row>
    <row r="525" spans="1:4" x14ac:dyDescent="0.3">
      <c r="A525" s="93">
        <v>59476</v>
      </c>
      <c r="B525">
        <v>14.934340255839601</v>
      </c>
      <c r="C525">
        <v>14.5038636933393</v>
      </c>
      <c r="D525">
        <v>15.364816818339801</v>
      </c>
    </row>
    <row r="526" spans="1:4" x14ac:dyDescent="0.3">
      <c r="A526" s="93">
        <v>59506</v>
      </c>
      <c r="B526">
        <v>14.9349034133866</v>
      </c>
      <c r="C526">
        <v>14.504168003899901</v>
      </c>
      <c r="D526">
        <v>15.3656388228734</v>
      </c>
    </row>
    <row r="527" spans="1:4" x14ac:dyDescent="0.3">
      <c r="A527" s="93">
        <v>59537</v>
      </c>
      <c r="B527">
        <v>14.935466570933601</v>
      </c>
      <c r="C527">
        <v>14.504472469919</v>
      </c>
      <c r="D527">
        <v>15.3664606719482</v>
      </c>
    </row>
    <row r="528" spans="1:4" x14ac:dyDescent="0.3">
      <c r="A528" s="93">
        <v>59568</v>
      </c>
      <c r="B528">
        <v>14.936029728480699</v>
      </c>
      <c r="C528">
        <v>14.5047770911171</v>
      </c>
      <c r="D528">
        <v>15.367282365844201</v>
      </c>
    </row>
    <row r="529" spans="1:4" x14ac:dyDescent="0.3">
      <c r="A529" s="93">
        <v>59596</v>
      </c>
      <c r="B529">
        <v>14.9365928860277</v>
      </c>
      <c r="C529">
        <v>14.5050818672151</v>
      </c>
      <c r="D529">
        <v>15.3681039048403</v>
      </c>
    </row>
    <row r="530" spans="1:4" x14ac:dyDescent="0.3">
      <c r="A530" s="93">
        <v>59627</v>
      </c>
      <c r="B530">
        <v>14.937156043574699</v>
      </c>
      <c r="C530">
        <v>14.5053867979349</v>
      </c>
      <c r="D530">
        <v>15.3689252892145</v>
      </c>
    </row>
    <row r="531" spans="1:4" x14ac:dyDescent="0.3">
      <c r="A531" s="93">
        <v>59657</v>
      </c>
      <c r="B531">
        <v>14.9377192011218</v>
      </c>
      <c r="C531">
        <v>14.5056918829994</v>
      </c>
      <c r="D531">
        <v>15.369746519244201</v>
      </c>
    </row>
    <row r="532" spans="1:4" x14ac:dyDescent="0.3">
      <c r="A532" s="93">
        <v>59688</v>
      </c>
      <c r="B532">
        <v>14.9382823586688</v>
      </c>
      <c r="C532">
        <v>14.505997122131999</v>
      </c>
      <c r="D532">
        <v>15.3705675952056</v>
      </c>
    </row>
    <row r="533" spans="1:4" x14ac:dyDescent="0.3">
      <c r="A533" s="93">
        <v>59718</v>
      </c>
      <c r="B533">
        <v>14.9388455162158</v>
      </c>
      <c r="C533">
        <v>14.506302515057101</v>
      </c>
      <c r="D533">
        <v>15.3713885173745</v>
      </c>
    </row>
    <row r="534" spans="1:4" x14ac:dyDescent="0.3">
      <c r="A534" s="93">
        <v>59749</v>
      </c>
      <c r="B534">
        <v>14.9394086737628</v>
      </c>
      <c r="C534">
        <v>14.506608061500099</v>
      </c>
      <c r="D534">
        <v>15.372209286025599</v>
      </c>
    </row>
    <row r="535" spans="1:4" x14ac:dyDescent="0.3">
      <c r="A535" s="93">
        <v>59780</v>
      </c>
      <c r="B535">
        <v>14.939971831309901</v>
      </c>
      <c r="C535">
        <v>14.5069137611868</v>
      </c>
      <c r="D535">
        <v>15.373029901432901</v>
      </c>
    </row>
    <row r="536" spans="1:4" x14ac:dyDescent="0.3">
      <c r="A536" s="93">
        <v>59810</v>
      </c>
      <c r="B536">
        <v>14.9405349888569</v>
      </c>
      <c r="C536">
        <v>14.507219613844301</v>
      </c>
      <c r="D536">
        <v>15.3738503638696</v>
      </c>
    </row>
    <row r="537" spans="1:4" x14ac:dyDescent="0.3">
      <c r="A537" s="93">
        <v>59841</v>
      </c>
      <c r="B537">
        <v>14.941098146403901</v>
      </c>
      <c r="C537">
        <v>14.507525619200001</v>
      </c>
      <c r="D537">
        <v>15.3746706736079</v>
      </c>
    </row>
    <row r="538" spans="1:4" x14ac:dyDescent="0.3">
      <c r="A538" s="93">
        <v>59871</v>
      </c>
      <c r="B538">
        <v>14.941661303950999</v>
      </c>
      <c r="C538">
        <v>14.507831776982499</v>
      </c>
      <c r="D538">
        <v>15.3754908309194</v>
      </c>
    </row>
    <row r="539" spans="1:4" x14ac:dyDescent="0.3">
      <c r="A539" s="93">
        <v>59902</v>
      </c>
      <c r="B539">
        <v>14.942224461498</v>
      </c>
      <c r="C539">
        <v>14.5081380869211</v>
      </c>
      <c r="D539">
        <v>15.3763108360749</v>
      </c>
    </row>
    <row r="540" spans="1:4" x14ac:dyDescent="0.3">
      <c r="A540" s="93">
        <v>59933</v>
      </c>
      <c r="B540">
        <v>14.942787619044999</v>
      </c>
      <c r="C540">
        <v>14.5084445487457</v>
      </c>
      <c r="D540">
        <v>15.3771306893443</v>
      </c>
    </row>
    <row r="541" spans="1:4" x14ac:dyDescent="0.3">
      <c r="A541" s="93">
        <v>59962</v>
      </c>
      <c r="B541">
        <v>14.9433507765921</v>
      </c>
      <c r="C541">
        <v>14.5087511621874</v>
      </c>
      <c r="D541">
        <v>15.3779503909967</v>
      </c>
    </row>
    <row r="542" spans="1:4" x14ac:dyDescent="0.3">
      <c r="A542" s="93">
        <v>59993</v>
      </c>
      <c r="B542">
        <v>14.943913934139101</v>
      </c>
      <c r="C542">
        <v>14.5090579269777</v>
      </c>
      <c r="D542">
        <v>15.378769941300501</v>
      </c>
    </row>
    <row r="543" spans="1:4" x14ac:dyDescent="0.3">
      <c r="A543" s="93">
        <v>60023</v>
      </c>
      <c r="B543">
        <v>14.9444770916861</v>
      </c>
      <c r="C543">
        <v>14.5093648428491</v>
      </c>
      <c r="D543">
        <v>15.379589340523101</v>
      </c>
    </row>
    <row r="544" spans="1:4" x14ac:dyDescent="0.3">
      <c r="A544" s="93">
        <v>60054</v>
      </c>
      <c r="B544">
        <v>14.9450402492332</v>
      </c>
      <c r="C544">
        <v>14.5096719095348</v>
      </c>
      <c r="D544">
        <v>15.3804085889315</v>
      </c>
    </row>
    <row r="545" spans="1:4" x14ac:dyDescent="0.3">
      <c r="A545" s="93">
        <v>60084</v>
      </c>
      <c r="B545">
        <v>14.945603406780201</v>
      </c>
      <c r="C545">
        <v>14.509979126768901</v>
      </c>
      <c r="D545">
        <v>15.3812276867914</v>
      </c>
    </row>
    <row r="546" spans="1:4" x14ac:dyDescent="0.3">
      <c r="A546" s="93">
        <v>60115</v>
      </c>
      <c r="B546">
        <v>14.9461665643272</v>
      </c>
      <c r="C546">
        <v>14.510286494286101</v>
      </c>
      <c r="D546">
        <v>15.382046634368301</v>
      </c>
    </row>
    <row r="547" spans="1:4" x14ac:dyDescent="0.3">
      <c r="A547" s="93">
        <v>60146</v>
      </c>
      <c r="B547">
        <v>14.946729721874201</v>
      </c>
      <c r="C547">
        <v>14.5105940118221</v>
      </c>
      <c r="D547">
        <v>15.382865431926399</v>
      </c>
    </row>
    <row r="548" spans="1:4" x14ac:dyDescent="0.3">
      <c r="A548" s="93">
        <v>60176</v>
      </c>
      <c r="B548">
        <v>14.947292879421299</v>
      </c>
      <c r="C548">
        <v>14.5109016791132</v>
      </c>
      <c r="D548">
        <v>15.383684079729401</v>
      </c>
    </row>
    <row r="549" spans="1:4" x14ac:dyDescent="0.3">
      <c r="A549" s="93">
        <v>60207</v>
      </c>
      <c r="B549">
        <v>14.9478560369683</v>
      </c>
      <c r="C549">
        <v>14.5112094958965</v>
      </c>
      <c r="D549">
        <v>15.384502578040101</v>
      </c>
    </row>
    <row r="550" spans="1:4" x14ac:dyDescent="0.3">
      <c r="A550" s="93">
        <v>60237</v>
      </c>
      <c r="B550">
        <v>14.948419194515299</v>
      </c>
      <c r="C550">
        <v>14.5115174619099</v>
      </c>
      <c r="D550">
        <v>15.3853209271208</v>
      </c>
    </row>
    <row r="551" spans="1:4" x14ac:dyDescent="0.3">
      <c r="A551" s="93">
        <v>60268</v>
      </c>
      <c r="B551">
        <v>14.9489823520624</v>
      </c>
      <c r="C551">
        <v>14.511825576892001</v>
      </c>
      <c r="D551">
        <v>15.386139127232701</v>
      </c>
    </row>
    <row r="552" spans="1:4" x14ac:dyDescent="0.3">
      <c r="A552" s="93">
        <v>60299</v>
      </c>
      <c r="B552">
        <v>14.949545509609401</v>
      </c>
      <c r="C552">
        <v>14.512133840582401</v>
      </c>
      <c r="D552">
        <v>15.386957178636401</v>
      </c>
    </row>
    <row r="553" spans="1:4" x14ac:dyDescent="0.3">
      <c r="A553" s="93">
        <v>60327</v>
      </c>
      <c r="B553">
        <v>14.9501086671564</v>
      </c>
      <c r="C553">
        <v>14.512442252721099</v>
      </c>
      <c r="D553">
        <v>15.3877750815917</v>
      </c>
    </row>
    <row r="554" spans="1:4" x14ac:dyDescent="0.3">
      <c r="A554" s="93">
        <v>60358</v>
      </c>
      <c r="B554">
        <v>14.9506718247035</v>
      </c>
      <c r="C554">
        <v>14.5127508130492</v>
      </c>
      <c r="D554">
        <v>15.3885928363577</v>
      </c>
    </row>
    <row r="555" spans="1:4" x14ac:dyDescent="0.3">
      <c r="A555" s="93">
        <v>60388</v>
      </c>
      <c r="B555">
        <v>14.951234982250501</v>
      </c>
      <c r="C555">
        <v>14.5130595213082</v>
      </c>
      <c r="D555">
        <v>15.3894104431928</v>
      </c>
    </row>
    <row r="556" spans="1:4" x14ac:dyDescent="0.3">
      <c r="A556" s="93">
        <v>60419</v>
      </c>
      <c r="B556">
        <v>14.9517981397975</v>
      </c>
      <c r="C556">
        <v>14.513368377240701</v>
      </c>
      <c r="D556">
        <v>15.390227902354299</v>
      </c>
    </row>
    <row r="557" spans="1:4" x14ac:dyDescent="0.3">
      <c r="A557" s="93">
        <v>60449</v>
      </c>
      <c r="B557">
        <v>14.952361297344501</v>
      </c>
      <c r="C557">
        <v>14.513677380589799</v>
      </c>
      <c r="D557">
        <v>15.3910452140993</v>
      </c>
    </row>
    <row r="558" spans="1:4" x14ac:dyDescent="0.3">
      <c r="A558" s="93">
        <v>60480</v>
      </c>
      <c r="B558">
        <v>14.952924454891599</v>
      </c>
      <c r="C558">
        <v>14.5139865310994</v>
      </c>
      <c r="D558">
        <v>15.391862378683699</v>
      </c>
    </row>
    <row r="559" spans="1:4" x14ac:dyDescent="0.3">
      <c r="A559" s="93">
        <v>60511</v>
      </c>
      <c r="B559">
        <v>14.9534876124386</v>
      </c>
      <c r="C559">
        <v>14.5142958285143</v>
      </c>
      <c r="D559">
        <v>15.392679396362899</v>
      </c>
    </row>
    <row r="560" spans="1:4" x14ac:dyDescent="0.3">
      <c r="A560" s="93">
        <v>60541</v>
      </c>
      <c r="B560">
        <v>14.954050769985599</v>
      </c>
      <c r="C560">
        <v>14.514605272579701</v>
      </c>
      <c r="D560">
        <v>15.3934962673915</v>
      </c>
    </row>
    <row r="561" spans="1:4" x14ac:dyDescent="0.3">
      <c r="A561" s="93">
        <v>60572</v>
      </c>
      <c r="B561">
        <v>14.9546139275327</v>
      </c>
      <c r="C561">
        <v>14.514914863042</v>
      </c>
      <c r="D561">
        <v>15.3943129920233</v>
      </c>
    </row>
    <row r="562" spans="1:4" x14ac:dyDescent="0.3">
      <c r="A562" s="93">
        <v>60602</v>
      </c>
      <c r="B562">
        <v>14.955177085079701</v>
      </c>
      <c r="C562">
        <v>14.515224599647899</v>
      </c>
      <c r="D562">
        <v>15.3951295705115</v>
      </c>
    </row>
    <row r="563" spans="1:4" x14ac:dyDescent="0.3">
      <c r="A563" s="93">
        <v>60633</v>
      </c>
      <c r="B563">
        <v>14.9557402426267</v>
      </c>
      <c r="C563">
        <v>14.515534482145</v>
      </c>
      <c r="D563">
        <v>15.3959460031085</v>
      </c>
    </row>
    <row r="564" spans="1:4" x14ac:dyDescent="0.3">
      <c r="A564" s="93">
        <v>60664</v>
      </c>
      <c r="B564">
        <v>14.9563034001738</v>
      </c>
      <c r="C564">
        <v>14.515844510281701</v>
      </c>
      <c r="D564">
        <v>15.3967622900658</v>
      </c>
    </row>
    <row r="565" spans="1:4" x14ac:dyDescent="0.3">
      <c r="A565" s="93">
        <v>60692</v>
      </c>
      <c r="B565">
        <v>14.956866557720801</v>
      </c>
      <c r="C565">
        <v>14.516154683807001</v>
      </c>
      <c r="D565">
        <v>15.397578431634599</v>
      </c>
    </row>
    <row r="566" spans="1:4" x14ac:dyDescent="0.3">
      <c r="A566" s="93">
        <v>60723</v>
      </c>
      <c r="B566">
        <v>14.9574297152678</v>
      </c>
      <c r="C566">
        <v>14.5164650024706</v>
      </c>
      <c r="D566">
        <v>15.398394428065</v>
      </c>
    </row>
    <row r="567" spans="1:4" x14ac:dyDescent="0.3">
      <c r="A567" s="93">
        <v>60753</v>
      </c>
      <c r="B567">
        <v>14.957992872814801</v>
      </c>
      <c r="C567">
        <v>14.5167754660232</v>
      </c>
      <c r="D567">
        <v>15.3992102796065</v>
      </c>
    </row>
    <row r="568" spans="1:4" x14ac:dyDescent="0.3">
      <c r="A568" s="93">
        <v>60784</v>
      </c>
      <c r="B568">
        <v>14.958556030361899</v>
      </c>
      <c r="C568">
        <v>14.517086074215801</v>
      </c>
      <c r="D568">
        <v>15.400025986508</v>
      </c>
    </row>
    <row r="569" spans="1:4" x14ac:dyDescent="0.3">
      <c r="A569" s="93">
        <v>60814</v>
      </c>
      <c r="B569">
        <v>14.9591191879089</v>
      </c>
      <c r="C569">
        <v>14.5173968268004</v>
      </c>
      <c r="D569">
        <v>15.4008415490174</v>
      </c>
    </row>
    <row r="570" spans="1:4" x14ac:dyDescent="0.3">
      <c r="A570" s="93">
        <v>60845</v>
      </c>
      <c r="B570">
        <v>14.959682345455899</v>
      </c>
      <c r="C570">
        <v>14.5177077235296</v>
      </c>
      <c r="D570">
        <v>15.4016569673823</v>
      </c>
    </row>
    <row r="571" spans="1:4" x14ac:dyDescent="0.3">
      <c r="A571" s="93">
        <v>60876</v>
      </c>
      <c r="B571">
        <v>14.960245503003</v>
      </c>
      <c r="C571">
        <v>14.5180187641567</v>
      </c>
      <c r="D571">
        <v>15.4024722418492</v>
      </c>
    </row>
    <row r="572" spans="1:4" x14ac:dyDescent="0.3">
      <c r="A572" s="93">
        <v>60906</v>
      </c>
      <c r="B572">
        <v>14.960808660550001</v>
      </c>
      <c r="C572">
        <v>14.518329948435801</v>
      </c>
      <c r="D572">
        <v>15.403287372664201</v>
      </c>
    </row>
    <row r="573" spans="1:4" x14ac:dyDescent="0.3">
      <c r="A573" s="93">
        <v>60937</v>
      </c>
      <c r="B573">
        <v>14.961371818097</v>
      </c>
      <c r="C573">
        <v>14.5186412761215</v>
      </c>
      <c r="D573">
        <v>15.4041023600725</v>
      </c>
    </row>
    <row r="574" spans="1:4" x14ac:dyDescent="0.3">
      <c r="A574" s="93">
        <v>60967</v>
      </c>
      <c r="B574">
        <v>14.9619349756441</v>
      </c>
      <c r="C574">
        <v>14.518952746969299</v>
      </c>
      <c r="D574">
        <v>15.404917204318799</v>
      </c>
    </row>
    <row r="575" spans="1:4" x14ac:dyDescent="0.3">
      <c r="A575" s="93">
        <v>60998</v>
      </c>
      <c r="B575">
        <v>14.962498133191099</v>
      </c>
      <c r="C575">
        <v>14.5192643607354</v>
      </c>
      <c r="D575">
        <v>15.4057319056467</v>
      </c>
    </row>
    <row r="576" spans="1:4" x14ac:dyDescent="0.3">
      <c r="A576" s="93">
        <v>61029</v>
      </c>
      <c r="B576">
        <v>14.9630612907381</v>
      </c>
      <c r="C576">
        <v>14.5195761171765</v>
      </c>
      <c r="D576">
        <v>15.4065464642997</v>
      </c>
    </row>
    <row r="577" spans="1:4" x14ac:dyDescent="0.3">
      <c r="A577" s="93">
        <v>61057</v>
      </c>
      <c r="B577">
        <v>14.963624448285101</v>
      </c>
      <c r="C577">
        <v>14.519888016050199</v>
      </c>
      <c r="D577">
        <v>15.4073608805201</v>
      </c>
    </row>
    <row r="578" spans="1:4" x14ac:dyDescent="0.3">
      <c r="A578" s="93">
        <v>61088</v>
      </c>
      <c r="B578">
        <v>14.964187605832199</v>
      </c>
      <c r="C578">
        <v>14.5202000571146</v>
      </c>
      <c r="D578">
        <v>15.4081751545498</v>
      </c>
    </row>
    <row r="579" spans="1:4" x14ac:dyDescent="0.3">
      <c r="A579" s="93">
        <v>61118</v>
      </c>
      <c r="B579">
        <v>14.9647507633792</v>
      </c>
      <c r="C579">
        <v>14.5205122401285</v>
      </c>
      <c r="D579">
        <v>15.4089892866299</v>
      </c>
    </row>
    <row r="580" spans="1:4" x14ac:dyDescent="0.3">
      <c r="A580" s="93">
        <v>61149</v>
      </c>
      <c r="B580">
        <v>14.965313920926199</v>
      </c>
      <c r="C580">
        <v>14.520824564851701</v>
      </c>
      <c r="D580">
        <v>15.409803277000799</v>
      </c>
    </row>
    <row r="581" spans="1:4" x14ac:dyDescent="0.3">
      <c r="A581" s="93">
        <v>61179</v>
      </c>
      <c r="B581">
        <v>14.9658770784733</v>
      </c>
      <c r="C581">
        <v>14.5211370310441</v>
      </c>
      <c r="D581">
        <v>15.4106171259024</v>
      </c>
    </row>
    <row r="582" spans="1:4" x14ac:dyDescent="0.3">
      <c r="A582" s="93">
        <v>61210</v>
      </c>
      <c r="B582">
        <v>14.966440236020301</v>
      </c>
      <c r="C582">
        <v>14.521449638466899</v>
      </c>
      <c r="D582">
        <v>15.4114308335737</v>
      </c>
    </row>
    <row r="583" spans="1:4" x14ac:dyDescent="0.3">
      <c r="A583" s="93">
        <v>61241</v>
      </c>
      <c r="B583">
        <v>14.9670033935673</v>
      </c>
      <c r="C583">
        <v>14.5217623868815</v>
      </c>
      <c r="D583">
        <v>15.412244400253099</v>
      </c>
    </row>
    <row r="584" spans="1:4" x14ac:dyDescent="0.3">
      <c r="A584" s="93">
        <v>61271</v>
      </c>
      <c r="B584">
        <v>14.9675665511144</v>
      </c>
      <c r="C584">
        <v>14.522075276050201</v>
      </c>
      <c r="D584">
        <v>15.4130578261785</v>
      </c>
    </row>
    <row r="585" spans="1:4" x14ac:dyDescent="0.3">
      <c r="A585" s="93">
        <v>61302</v>
      </c>
      <c r="B585">
        <v>14.968129708661399</v>
      </c>
      <c r="C585">
        <v>14.522388305735999</v>
      </c>
      <c r="D585">
        <v>15.413871111586801</v>
      </c>
    </row>
    <row r="586" spans="1:4" x14ac:dyDescent="0.3">
      <c r="A586" s="93">
        <v>61332</v>
      </c>
      <c r="B586">
        <v>14.9686928662084</v>
      </c>
      <c r="C586">
        <v>14.5227014757023</v>
      </c>
      <c r="D586">
        <v>15.4146842567145</v>
      </c>
    </row>
    <row r="587" spans="1:4" x14ac:dyDescent="0.3">
      <c r="A587" s="93">
        <v>61363</v>
      </c>
      <c r="B587">
        <v>14.969256023755401</v>
      </c>
      <c r="C587">
        <v>14.523014785713499</v>
      </c>
      <c r="D587">
        <v>15.4154972617974</v>
      </c>
    </row>
    <row r="588" spans="1:4" x14ac:dyDescent="0.3">
      <c r="A588" s="93">
        <v>61394</v>
      </c>
      <c r="B588">
        <v>14.969819181302499</v>
      </c>
      <c r="C588">
        <v>14.5233282355344</v>
      </c>
      <c r="D588">
        <v>15.4163101270706</v>
      </c>
    </row>
    <row r="589" spans="1:4" x14ac:dyDescent="0.3">
      <c r="A589" s="93">
        <v>61423</v>
      </c>
      <c r="B589">
        <v>14.9703823388495</v>
      </c>
      <c r="C589">
        <v>14.5236418249305</v>
      </c>
      <c r="D589">
        <v>15.4171228527685</v>
      </c>
    </row>
    <row r="590" spans="1:4" x14ac:dyDescent="0.3">
      <c r="A590" s="93">
        <v>61454</v>
      </c>
      <c r="B590">
        <v>14.970945496396499</v>
      </c>
      <c r="C590">
        <v>14.5239555536682</v>
      </c>
      <c r="D590">
        <v>15.4179354391248</v>
      </c>
    </row>
    <row r="591" spans="1:4" x14ac:dyDescent="0.3">
      <c r="A591" s="93">
        <v>61484</v>
      </c>
      <c r="B591">
        <v>14.9715086539436</v>
      </c>
      <c r="C591">
        <v>14.524269421514299</v>
      </c>
      <c r="D591">
        <v>15.418747886372801</v>
      </c>
    </row>
    <row r="592" spans="1:4" x14ac:dyDescent="0.3">
      <c r="A592" s="93">
        <v>61515</v>
      </c>
      <c r="B592">
        <v>14.972071811490601</v>
      </c>
      <c r="C592">
        <v>14.5245834282363</v>
      </c>
      <c r="D592">
        <v>15.4195601947449</v>
      </c>
    </row>
    <row r="593" spans="1:4" x14ac:dyDescent="0.3">
      <c r="A593" s="93">
        <v>61545</v>
      </c>
      <c r="B593">
        <v>14.9726349690376</v>
      </c>
      <c r="C593">
        <v>14.524897573602299</v>
      </c>
      <c r="D593">
        <v>15.420372364473</v>
      </c>
    </row>
    <row r="594" spans="1:4" x14ac:dyDescent="0.3">
      <c r="A594" s="93">
        <v>61576</v>
      </c>
      <c r="B594">
        <v>14.9731981265847</v>
      </c>
      <c r="C594">
        <v>14.5252118573811</v>
      </c>
      <c r="D594">
        <v>15.421184395788201</v>
      </c>
    </row>
    <row r="595" spans="1:4" x14ac:dyDescent="0.3">
      <c r="A595" s="93">
        <v>61607</v>
      </c>
      <c r="B595">
        <v>14.973761284131699</v>
      </c>
      <c r="C595">
        <v>14.5255262793423</v>
      </c>
      <c r="D595">
        <v>15.4219962889211</v>
      </c>
    </row>
    <row r="596" spans="1:4" x14ac:dyDescent="0.3">
      <c r="A596" s="93">
        <v>61637</v>
      </c>
      <c r="B596">
        <v>14.9743244416787</v>
      </c>
      <c r="C596">
        <v>14.5258408392558</v>
      </c>
      <c r="D596">
        <v>15.4228080441016</v>
      </c>
    </row>
    <row r="597" spans="1:4" x14ac:dyDescent="0.3">
      <c r="A597" s="93">
        <v>61668</v>
      </c>
      <c r="B597">
        <v>14.974887599225699</v>
      </c>
      <c r="C597">
        <v>14.526155536892499</v>
      </c>
      <c r="D597">
        <v>15.423619661559</v>
      </c>
    </row>
    <row r="598" spans="1:4" x14ac:dyDescent="0.3">
      <c r="A598" s="93">
        <v>61698</v>
      </c>
      <c r="B598">
        <v>14.975450756772799</v>
      </c>
      <c r="C598">
        <v>14.526470372023599</v>
      </c>
      <c r="D598">
        <v>15.424431141522</v>
      </c>
    </row>
    <row r="599" spans="1:4" x14ac:dyDescent="0.3">
      <c r="A599" s="93">
        <v>61729</v>
      </c>
      <c r="B599">
        <v>14.9760139143198</v>
      </c>
      <c r="C599">
        <v>14.5267853444211</v>
      </c>
      <c r="D599">
        <v>15.425242484218501</v>
      </c>
    </row>
    <row r="600" spans="1:4" x14ac:dyDescent="0.3">
      <c r="A600" s="93">
        <v>61760</v>
      </c>
      <c r="B600">
        <v>14.976577071866799</v>
      </c>
      <c r="C600">
        <v>14.5271004538578</v>
      </c>
      <c r="D600">
        <v>15.4260536898759</v>
      </c>
    </row>
    <row r="601" spans="1:4" x14ac:dyDescent="0.3">
      <c r="A601" s="93">
        <v>61788</v>
      </c>
      <c r="B601">
        <v>14.9771402294139</v>
      </c>
      <c r="C601">
        <v>14.527415700106699</v>
      </c>
      <c r="D601">
        <v>15.426864758721001</v>
      </c>
    </row>
    <row r="602" spans="1:4" x14ac:dyDescent="0.3">
      <c r="A602" s="93">
        <v>61819</v>
      </c>
      <c r="B602">
        <v>14.977703386960901</v>
      </c>
      <c r="C602">
        <v>14.5277310829418</v>
      </c>
      <c r="D602">
        <v>15.4276756909799</v>
      </c>
    </row>
    <row r="603" spans="1:4" x14ac:dyDescent="0.3">
      <c r="A603" s="93">
        <v>61849</v>
      </c>
      <c r="B603">
        <v>14.9782665445079</v>
      </c>
      <c r="C603">
        <v>14.528046602137699</v>
      </c>
      <c r="D603">
        <v>15.428486486878199</v>
      </c>
    </row>
    <row r="604" spans="1:4" x14ac:dyDescent="0.3">
      <c r="A604" s="93">
        <v>61880</v>
      </c>
      <c r="B604">
        <v>14.978829702055</v>
      </c>
      <c r="C604">
        <v>14.528362257469301</v>
      </c>
      <c r="D604">
        <v>15.4292971466406</v>
      </c>
    </row>
    <row r="605" spans="1:4" x14ac:dyDescent="0.3">
      <c r="A605" s="93">
        <v>61910</v>
      </c>
      <c r="B605">
        <v>14.979392859601999</v>
      </c>
      <c r="C605">
        <v>14.528678048712401</v>
      </c>
      <c r="D605">
        <v>15.4301076704915</v>
      </c>
    </row>
    <row r="606" spans="1:4" x14ac:dyDescent="0.3">
      <c r="A606" s="93">
        <v>61941</v>
      </c>
      <c r="B606">
        <v>14.979956017149</v>
      </c>
      <c r="C606">
        <v>14.528993975643401</v>
      </c>
      <c r="D606">
        <v>15.4309180586546</v>
      </c>
    </row>
    <row r="607" spans="1:4" x14ac:dyDescent="0.3">
      <c r="A607" s="93">
        <v>61972</v>
      </c>
      <c r="B607">
        <v>14.980519174695999</v>
      </c>
      <c r="C607">
        <v>14.5293100380393</v>
      </c>
      <c r="D607">
        <v>15.431728311352799</v>
      </c>
    </row>
    <row r="608" spans="1:4" x14ac:dyDescent="0.3">
      <c r="A608" s="93">
        <v>62002</v>
      </c>
      <c r="B608">
        <v>14.981082332243099</v>
      </c>
      <c r="C608">
        <v>14.529626235677499</v>
      </c>
      <c r="D608">
        <v>15.4325384288086</v>
      </c>
    </row>
    <row r="609" spans="1:4" x14ac:dyDescent="0.3">
      <c r="A609" s="93">
        <v>62033</v>
      </c>
      <c r="B609">
        <v>14.9816454897901</v>
      </c>
      <c r="C609">
        <v>14.529942568336301</v>
      </c>
      <c r="D609">
        <v>15.4333484112439</v>
      </c>
    </row>
    <row r="610" spans="1:4" x14ac:dyDescent="0.3">
      <c r="A610" s="93">
        <v>62063</v>
      </c>
      <c r="B610">
        <v>14.982208647337099</v>
      </c>
      <c r="C610">
        <v>14.530259035794501</v>
      </c>
      <c r="D610">
        <v>15.434158258879799</v>
      </c>
    </row>
    <row r="611" spans="1:4" x14ac:dyDescent="0.3">
      <c r="A611" s="93">
        <v>62094</v>
      </c>
      <c r="B611">
        <v>14.9827718048842</v>
      </c>
      <c r="C611">
        <v>14.530575637831401</v>
      </c>
      <c r="D611">
        <v>15.434967971936899</v>
      </c>
    </row>
    <row r="612" spans="1:4" x14ac:dyDescent="0.3">
      <c r="A612" s="93">
        <v>62125</v>
      </c>
      <c r="B612">
        <v>14.983334962431201</v>
      </c>
      <c r="C612">
        <v>14.530892374227101</v>
      </c>
      <c r="D612">
        <v>15.435777550635301</v>
      </c>
    </row>
    <row r="613" spans="1:4" x14ac:dyDescent="0.3">
      <c r="A613" s="93">
        <v>62153</v>
      </c>
      <c r="B613">
        <v>14.9838981199782</v>
      </c>
      <c r="C613">
        <v>14.531209244762</v>
      </c>
      <c r="D613">
        <v>15.4365869951944</v>
      </c>
    </row>
    <row r="614" spans="1:4" x14ac:dyDescent="0.3">
      <c r="A614" s="93">
        <v>62184</v>
      </c>
      <c r="B614">
        <v>14.9844612775253</v>
      </c>
      <c r="C614">
        <v>14.531526249217499</v>
      </c>
      <c r="D614">
        <v>15.437396305833101</v>
      </c>
    </row>
    <row r="615" spans="1:4" x14ac:dyDescent="0.3">
      <c r="A615" s="93">
        <v>62214</v>
      </c>
      <c r="B615">
        <v>14.985024435072299</v>
      </c>
      <c r="C615">
        <v>14.531843387375201</v>
      </c>
      <c r="D615">
        <v>15.4382054827694</v>
      </c>
    </row>
    <row r="616" spans="1:4" x14ac:dyDescent="0.3">
      <c r="A616" s="93">
        <v>62245</v>
      </c>
      <c r="B616">
        <v>14.9855875926193</v>
      </c>
      <c r="C616">
        <v>14.532160659017499</v>
      </c>
      <c r="D616">
        <v>15.439014526221101</v>
      </c>
    </row>
    <row r="617" spans="1:4" x14ac:dyDescent="0.3">
      <c r="A617" s="93">
        <v>62275</v>
      </c>
      <c r="B617">
        <v>14.986150750166299</v>
      </c>
      <c r="C617">
        <v>14.532478063927501</v>
      </c>
      <c r="D617">
        <v>15.4398234364052</v>
      </c>
    </row>
    <row r="618" spans="1:4" x14ac:dyDescent="0.3">
      <c r="A618" s="93">
        <v>62306</v>
      </c>
      <c r="B618">
        <v>14.9867139077134</v>
      </c>
      <c r="C618">
        <v>14.5327956018886</v>
      </c>
      <c r="D618">
        <v>15.440632213538199</v>
      </c>
    </row>
    <row r="619" spans="1:4" x14ac:dyDescent="0.3">
      <c r="A619" s="93">
        <v>62337</v>
      </c>
      <c r="B619">
        <v>14.9872770652604</v>
      </c>
      <c r="C619">
        <v>14.533113272685</v>
      </c>
      <c r="D619">
        <v>15.4414408578359</v>
      </c>
    </row>
    <row r="620" spans="1:4" x14ac:dyDescent="0.3">
      <c r="A620" s="93">
        <v>62367</v>
      </c>
      <c r="B620">
        <v>14.987840222807399</v>
      </c>
      <c r="C620">
        <v>14.5334310761013</v>
      </c>
      <c r="D620">
        <v>15.442249369513499</v>
      </c>
    </row>
    <row r="621" spans="1:4" x14ac:dyDescent="0.3">
      <c r="A621" s="93">
        <v>62398</v>
      </c>
      <c r="B621">
        <v>14.9884033803545</v>
      </c>
      <c r="C621">
        <v>14.533749011923</v>
      </c>
      <c r="D621">
        <v>15.443057748786</v>
      </c>
    </row>
    <row r="622" spans="1:4" x14ac:dyDescent="0.3">
      <c r="A622" s="93">
        <v>62428</v>
      </c>
      <c r="B622">
        <v>14.988966537901501</v>
      </c>
      <c r="C622">
        <v>14.5340670799358</v>
      </c>
      <c r="D622">
        <v>15.443865995867201</v>
      </c>
    </row>
    <row r="623" spans="1:4" x14ac:dyDescent="0.3">
      <c r="A623" s="93">
        <v>62459</v>
      </c>
      <c r="B623">
        <v>14.9895296954485</v>
      </c>
      <c r="C623">
        <v>14.5343852799262</v>
      </c>
      <c r="D623">
        <v>15.444674110970899</v>
      </c>
    </row>
    <row r="624" spans="1:4" x14ac:dyDescent="0.3">
      <c r="A624" s="93">
        <v>62490</v>
      </c>
      <c r="B624">
        <v>14.9900928529956</v>
      </c>
      <c r="C624">
        <v>14.5347036116812</v>
      </c>
      <c r="D624">
        <v>15.4454820943099</v>
      </c>
    </row>
    <row r="625" spans="1:4" x14ac:dyDescent="0.3">
      <c r="A625" s="93">
        <v>62518</v>
      </c>
      <c r="B625">
        <v>14.990656010542599</v>
      </c>
      <c r="C625">
        <v>14.5350220749885</v>
      </c>
      <c r="D625">
        <v>15.4462899460967</v>
      </c>
    </row>
    <row r="626" spans="1:4" x14ac:dyDescent="0.3">
      <c r="A626" s="93">
        <v>62549</v>
      </c>
      <c r="B626">
        <v>14.9912191680896</v>
      </c>
      <c r="C626">
        <v>14.5353406696362</v>
      </c>
      <c r="D626">
        <v>15.447097666543099</v>
      </c>
    </row>
    <row r="627" spans="1:4" x14ac:dyDescent="0.3">
      <c r="A627" s="93">
        <v>62579</v>
      </c>
      <c r="B627">
        <v>14.991782325636599</v>
      </c>
      <c r="C627">
        <v>14.535659395412999</v>
      </c>
      <c r="D627">
        <v>15.4479052558603</v>
      </c>
    </row>
    <row r="628" spans="1:4" x14ac:dyDescent="0.3">
      <c r="A628" s="93">
        <v>62610</v>
      </c>
      <c r="B628">
        <v>14.9923454831837</v>
      </c>
      <c r="C628">
        <v>14.535978252108199</v>
      </c>
      <c r="D628">
        <v>15.4487127142591</v>
      </c>
    </row>
    <row r="629" spans="1:4" x14ac:dyDescent="0.3">
      <c r="A629" s="93">
        <v>62640</v>
      </c>
      <c r="B629">
        <v>14.9929086407307</v>
      </c>
      <c r="C629">
        <v>14.5362972395117</v>
      </c>
      <c r="D629">
        <v>15.4495200419497</v>
      </c>
    </row>
    <row r="630" spans="1:4" x14ac:dyDescent="0.3">
      <c r="A630" s="93">
        <v>62671</v>
      </c>
      <c r="B630">
        <v>14.993471798277699</v>
      </c>
      <c r="C630">
        <v>14.536616357413999</v>
      </c>
      <c r="D630">
        <v>15.450327239141499</v>
      </c>
    </row>
    <row r="631" spans="1:4" x14ac:dyDescent="0.3">
      <c r="A631" s="93">
        <v>62702</v>
      </c>
      <c r="B631">
        <v>14.9940349558248</v>
      </c>
      <c r="C631">
        <v>14.536935605605899</v>
      </c>
      <c r="D631">
        <v>15.451134306043601</v>
      </c>
    </row>
    <row r="632" spans="1:4" x14ac:dyDescent="0.3">
      <c r="A632" s="93">
        <v>62732</v>
      </c>
      <c r="B632">
        <v>14.994598113371801</v>
      </c>
      <c r="C632">
        <v>14.5372549838791</v>
      </c>
      <c r="D632">
        <v>15.4519412428645</v>
      </c>
    </row>
    <row r="633" spans="1:4" x14ac:dyDescent="0.3">
      <c r="A633" s="93">
        <v>62763</v>
      </c>
      <c r="B633">
        <v>14.9951612709188</v>
      </c>
      <c r="C633">
        <v>14.5375744920257</v>
      </c>
      <c r="D633">
        <v>15.452748049812</v>
      </c>
    </row>
    <row r="634" spans="1:4" x14ac:dyDescent="0.3">
      <c r="A634" s="93">
        <v>62793</v>
      </c>
      <c r="B634">
        <v>14.9957244284659</v>
      </c>
      <c r="C634">
        <v>14.5378941298382</v>
      </c>
      <c r="D634">
        <v>15.453554727093501</v>
      </c>
    </row>
    <row r="635" spans="1:4" x14ac:dyDescent="0.3">
      <c r="A635" s="93">
        <v>62824</v>
      </c>
      <c r="B635">
        <v>14.996287586012899</v>
      </c>
      <c r="C635">
        <v>14.538213897109999</v>
      </c>
      <c r="D635">
        <v>15.454361274915801</v>
      </c>
    </row>
    <row r="636" spans="1:4" x14ac:dyDescent="0.3">
      <c r="A636" s="93">
        <v>62855</v>
      </c>
      <c r="B636">
        <v>14.9968507435599</v>
      </c>
      <c r="C636">
        <v>14.538533793634601</v>
      </c>
      <c r="D636">
        <v>15.455167693485199</v>
      </c>
    </row>
    <row r="637" spans="1:4" x14ac:dyDescent="0.3">
      <c r="A637" s="93">
        <v>62884</v>
      </c>
      <c r="B637">
        <v>14.997413901106899</v>
      </c>
      <c r="C637">
        <v>14.538853819206601</v>
      </c>
      <c r="D637">
        <v>15.455973983007301</v>
      </c>
    </row>
    <row r="638" spans="1:4" x14ac:dyDescent="0.3">
      <c r="A638" s="93">
        <v>62915</v>
      </c>
      <c r="B638">
        <v>14.997977058654</v>
      </c>
      <c r="C638">
        <v>14.539173973620599</v>
      </c>
      <c r="D638">
        <v>15.4567801436873</v>
      </c>
    </row>
    <row r="639" spans="1:4" x14ac:dyDescent="0.3">
      <c r="A639" s="93">
        <v>62945</v>
      </c>
      <c r="B639">
        <v>14.998540216201</v>
      </c>
      <c r="C639">
        <v>14.5394942566721</v>
      </c>
      <c r="D639">
        <v>15.457586175729899</v>
      </c>
    </row>
    <row r="640" spans="1:4" x14ac:dyDescent="0.3">
      <c r="A640" s="93">
        <v>62976</v>
      </c>
      <c r="B640">
        <v>14.999103373748</v>
      </c>
      <c r="C640">
        <v>14.539814668157</v>
      </c>
      <c r="D640">
        <v>15.458392079338999</v>
      </c>
    </row>
    <row r="641" spans="1:4" x14ac:dyDescent="0.3">
      <c r="A641" s="93">
        <v>63006</v>
      </c>
      <c r="B641">
        <v>14.9996665312951</v>
      </c>
      <c r="C641">
        <v>14.540135207871799</v>
      </c>
      <c r="D641">
        <v>15.459197854718299</v>
      </c>
    </row>
    <row r="642" spans="1:4" x14ac:dyDescent="0.3">
      <c r="A642" s="93">
        <v>63037</v>
      </c>
      <c r="B642">
        <v>15.000229688842101</v>
      </c>
      <c r="C642">
        <v>14.5404558756135</v>
      </c>
      <c r="D642">
        <v>15.4600035020707</v>
      </c>
    </row>
    <row r="643" spans="1:4" x14ac:dyDescent="0.3">
      <c r="A643" s="93">
        <v>63068</v>
      </c>
      <c r="B643">
        <v>15.0007928463891</v>
      </c>
      <c r="C643">
        <v>14.540776671179501</v>
      </c>
      <c r="D643">
        <v>15.460809021598701</v>
      </c>
    </row>
    <row r="644" spans="1:4" x14ac:dyDescent="0.3">
      <c r="A644" s="93">
        <v>63098</v>
      </c>
      <c r="B644">
        <v>15.0013560039362</v>
      </c>
      <c r="C644">
        <v>14.5410975943681</v>
      </c>
      <c r="D644">
        <v>15.461614413504201</v>
      </c>
    </row>
    <row r="645" spans="1:4" x14ac:dyDescent="0.3">
      <c r="A645" s="93">
        <v>63129</v>
      </c>
      <c r="B645">
        <v>15.001919161483199</v>
      </c>
      <c r="C645">
        <v>14.5414186449777</v>
      </c>
      <c r="D645">
        <v>15.462419677988599</v>
      </c>
    </row>
    <row r="646" spans="1:4" x14ac:dyDescent="0.3">
      <c r="A646" s="93">
        <v>63159</v>
      </c>
      <c r="B646">
        <v>15.0024823190302</v>
      </c>
      <c r="C646">
        <v>14.5417398228076</v>
      </c>
      <c r="D646">
        <v>15.463224815252801</v>
      </c>
    </row>
    <row r="647" spans="1:4" x14ac:dyDescent="0.3">
      <c r="A647" s="93">
        <v>63190</v>
      </c>
      <c r="B647">
        <v>15.003045476577199</v>
      </c>
      <c r="C647">
        <v>14.5420611276573</v>
      </c>
      <c r="D647">
        <v>15.4640298254972</v>
      </c>
    </row>
    <row r="648" spans="1:4" x14ac:dyDescent="0.3">
      <c r="A648" s="93">
        <v>63221</v>
      </c>
      <c r="B648">
        <v>15.0036086341243</v>
      </c>
      <c r="C648">
        <v>14.5423825593271</v>
      </c>
      <c r="D648">
        <v>15.4648347089214</v>
      </c>
    </row>
    <row r="649" spans="1:4" x14ac:dyDescent="0.3">
      <c r="A649" s="93">
        <v>63249</v>
      </c>
      <c r="B649">
        <v>15.0041717916713</v>
      </c>
      <c r="C649">
        <v>14.542704117617699</v>
      </c>
      <c r="D649">
        <v>15.4656394657249</v>
      </c>
    </row>
    <row r="650" spans="1:4" x14ac:dyDescent="0.3">
      <c r="A650" s="93">
        <v>63280</v>
      </c>
      <c r="B650">
        <v>15.0047349492183</v>
      </c>
      <c r="C650">
        <v>14.5430258023303</v>
      </c>
      <c r="D650">
        <v>15.4664440961064</v>
      </c>
    </row>
    <row r="651" spans="1:4" x14ac:dyDescent="0.3">
      <c r="A651" s="93">
        <v>63310</v>
      </c>
      <c r="B651">
        <v>15.0052981067654</v>
      </c>
      <c r="C651">
        <v>14.543347613266601</v>
      </c>
      <c r="D651">
        <v>15.467248600264201</v>
      </c>
    </row>
    <row r="652" spans="1:4" x14ac:dyDescent="0.3">
      <c r="A652" s="93">
        <v>63341</v>
      </c>
      <c r="B652">
        <v>15.005861264312401</v>
      </c>
      <c r="C652">
        <v>14.5436695502289</v>
      </c>
      <c r="D652">
        <v>15.4680529783959</v>
      </c>
    </row>
    <row r="653" spans="1:4" x14ac:dyDescent="0.3">
      <c r="A653" s="93">
        <v>63371</v>
      </c>
      <c r="B653">
        <v>15.0064244218594</v>
      </c>
      <c r="C653">
        <v>14.543991613019999</v>
      </c>
      <c r="D653">
        <v>15.4688572306988</v>
      </c>
    </row>
    <row r="654" spans="1:4" x14ac:dyDescent="0.3">
      <c r="A654" s="93">
        <v>63402</v>
      </c>
      <c r="B654">
        <v>15.0069875794065</v>
      </c>
      <c r="C654">
        <v>14.544313801443201</v>
      </c>
      <c r="D654">
        <v>15.4696613573697</v>
      </c>
    </row>
    <row r="655" spans="1:4" x14ac:dyDescent="0.3">
      <c r="A655" s="93">
        <v>63433</v>
      </c>
      <c r="B655">
        <v>15.007550736953499</v>
      </c>
      <c r="C655">
        <v>14.5446361153023</v>
      </c>
      <c r="D655">
        <v>15.470465358604599</v>
      </c>
    </row>
    <row r="656" spans="1:4" x14ac:dyDescent="0.3">
      <c r="A656" s="93">
        <v>63463</v>
      </c>
      <c r="B656">
        <v>15.0081138945005</v>
      </c>
      <c r="C656">
        <v>14.544958554401701</v>
      </c>
      <c r="D656">
        <v>15.471269234599401</v>
      </c>
    </row>
    <row r="657" spans="1:4" x14ac:dyDescent="0.3">
      <c r="A657" s="93">
        <v>63494</v>
      </c>
      <c r="B657">
        <v>15.008677052047499</v>
      </c>
      <c r="C657">
        <v>14.545281118546001</v>
      </c>
      <c r="D657">
        <v>15.472072985549101</v>
      </c>
    </row>
    <row r="658" spans="1:4" x14ac:dyDescent="0.3">
      <c r="A658" s="93">
        <v>63524</v>
      </c>
      <c r="B658">
        <v>15.0092402095946</v>
      </c>
      <c r="C658">
        <v>14.545603807540701</v>
      </c>
      <c r="D658">
        <v>15.472876611648401</v>
      </c>
    </row>
    <row r="659" spans="1:4" x14ac:dyDescent="0.3">
      <c r="A659" s="93">
        <v>63555</v>
      </c>
      <c r="B659">
        <v>15.0098033671416</v>
      </c>
      <c r="C659">
        <v>14.5459266211917</v>
      </c>
      <c r="D659">
        <v>15.4736801130915</v>
      </c>
    </row>
    <row r="660" spans="1:4" x14ac:dyDescent="0.3">
      <c r="A660" s="93">
        <v>63586</v>
      </c>
      <c r="B660">
        <v>15.0103665246886</v>
      </c>
      <c r="C660">
        <v>14.546249559305201</v>
      </c>
      <c r="D660">
        <v>15.4744834900721</v>
      </c>
    </row>
    <row r="661" spans="1:4" x14ac:dyDescent="0.3">
      <c r="A661" s="93">
        <v>63614</v>
      </c>
      <c r="B661">
        <v>15.0109296822357</v>
      </c>
      <c r="C661">
        <v>14.5465726216881</v>
      </c>
      <c r="D661">
        <v>15.4752867427833</v>
      </c>
    </row>
    <row r="662" spans="1:4" x14ac:dyDescent="0.3">
      <c r="A662" s="93">
        <v>63645</v>
      </c>
      <c r="B662">
        <v>15.011492839782701</v>
      </c>
      <c r="C662">
        <v>14.546895808147699</v>
      </c>
      <c r="D662">
        <v>15.476089871417701</v>
      </c>
    </row>
    <row r="663" spans="1:4" x14ac:dyDescent="0.3">
      <c r="A663" s="93">
        <v>63675</v>
      </c>
      <c r="B663">
        <v>15.0120559973297</v>
      </c>
      <c r="C663">
        <v>14.5472191184918</v>
      </c>
      <c r="D663">
        <v>15.4768928761676</v>
      </c>
    </row>
    <row r="664" spans="1:4" x14ac:dyDescent="0.3">
      <c r="A664" s="93">
        <v>63706</v>
      </c>
      <c r="B664">
        <v>15.0126191548768</v>
      </c>
      <c r="C664">
        <v>14.547542552528901</v>
      </c>
      <c r="D664">
        <v>15.4776957572246</v>
      </c>
    </row>
    <row r="665" spans="1:4" x14ac:dyDescent="0.3">
      <c r="A665" s="93">
        <v>63736</v>
      </c>
      <c r="B665">
        <v>15.013182312423799</v>
      </c>
      <c r="C665">
        <v>14.5478661100677</v>
      </c>
      <c r="D665">
        <v>15.478498514779901</v>
      </c>
    </row>
    <row r="666" spans="1:4" x14ac:dyDescent="0.3">
      <c r="A666" s="93">
        <v>63767</v>
      </c>
      <c r="B666">
        <v>15.0137454699708</v>
      </c>
      <c r="C666">
        <v>14.548189790917601</v>
      </c>
      <c r="D666">
        <v>15.479301149024099</v>
      </c>
    </row>
    <row r="667" spans="1:4" x14ac:dyDescent="0.3">
      <c r="A667" s="93">
        <v>63798</v>
      </c>
      <c r="B667">
        <v>15.014308627517901</v>
      </c>
      <c r="C667">
        <v>14.5485135948883</v>
      </c>
      <c r="D667">
        <v>15.4801036601474</v>
      </c>
    </row>
    <row r="668" spans="1:4" x14ac:dyDescent="0.3">
      <c r="A668" s="93">
        <v>63828</v>
      </c>
      <c r="B668">
        <v>15.0148717850649</v>
      </c>
      <c r="C668">
        <v>14.5488375217901</v>
      </c>
      <c r="D668">
        <v>15.480906048339699</v>
      </c>
    </row>
    <row r="669" spans="1:4" x14ac:dyDescent="0.3">
      <c r="A669" s="93">
        <v>63859</v>
      </c>
      <c r="B669">
        <v>15.0154349426119</v>
      </c>
      <c r="C669">
        <v>14.549161571433901</v>
      </c>
      <c r="D669">
        <v>15.48170831379</v>
      </c>
    </row>
    <row r="670" spans="1:4" x14ac:dyDescent="0.3">
      <c r="A670" s="93">
        <v>63889</v>
      </c>
      <c r="B670">
        <v>15.0159981001589</v>
      </c>
      <c r="C670">
        <v>14.5494857436308</v>
      </c>
      <c r="D670">
        <v>15.482510456687001</v>
      </c>
    </row>
    <row r="671" spans="1:4" x14ac:dyDescent="0.3">
      <c r="A671" s="93">
        <v>63920</v>
      </c>
      <c r="B671">
        <v>15.016561257706</v>
      </c>
      <c r="C671">
        <v>14.549810038192801</v>
      </c>
      <c r="D671">
        <v>15.483312477219201</v>
      </c>
    </row>
    <row r="672" spans="1:4" x14ac:dyDescent="0.3">
      <c r="A672" s="93">
        <v>63951</v>
      </c>
      <c r="B672">
        <v>15.017124415253001</v>
      </c>
      <c r="C672">
        <v>14.5501344549319</v>
      </c>
      <c r="D672">
        <v>15.4841143755741</v>
      </c>
    </row>
    <row r="673" spans="1:4" x14ac:dyDescent="0.3">
      <c r="A673" s="93">
        <v>63979</v>
      </c>
      <c r="B673">
        <v>15.0176875728</v>
      </c>
      <c r="C673">
        <v>14.5504589936609</v>
      </c>
      <c r="D673">
        <v>15.484916151939199</v>
      </c>
    </row>
    <row r="674" spans="1:4" x14ac:dyDescent="0.3">
      <c r="A674" s="93">
        <v>64010</v>
      </c>
      <c r="B674">
        <v>15.0182507303471</v>
      </c>
      <c r="C674">
        <v>14.550783654192999</v>
      </c>
      <c r="D674">
        <v>15.485717806501199</v>
      </c>
    </row>
    <row r="675" spans="1:4" x14ac:dyDescent="0.3">
      <c r="A675" s="93">
        <v>64040</v>
      </c>
      <c r="B675">
        <v>15.018813887894099</v>
      </c>
      <c r="C675">
        <v>14.551108436341799</v>
      </c>
      <c r="D675">
        <v>15.486519339446399</v>
      </c>
    </row>
    <row r="676" spans="1:4" x14ac:dyDescent="0.3">
      <c r="A676" s="93">
        <v>64071</v>
      </c>
      <c r="B676">
        <v>15.0193770454411</v>
      </c>
      <c r="C676">
        <v>14.5514333399215</v>
      </c>
      <c r="D676">
        <v>15.4873207509607</v>
      </c>
    </row>
    <row r="677" spans="1:4" x14ac:dyDescent="0.3">
      <c r="A677" s="93">
        <v>64101</v>
      </c>
      <c r="B677">
        <v>15.019940202988201</v>
      </c>
      <c r="C677">
        <v>14.551758364746799</v>
      </c>
      <c r="D677">
        <v>15.4881220412295</v>
      </c>
    </row>
    <row r="678" spans="1:4" x14ac:dyDescent="0.3">
      <c r="A678" s="93">
        <v>64132</v>
      </c>
      <c r="B678">
        <v>15.0205033605352</v>
      </c>
      <c r="C678">
        <v>14.552083510632601</v>
      </c>
      <c r="D678">
        <v>15.488923210437701</v>
      </c>
    </row>
    <row r="679" spans="1:4" x14ac:dyDescent="0.3">
      <c r="A679" s="93">
        <v>64163</v>
      </c>
      <c r="B679">
        <v>15.021066518082201</v>
      </c>
      <c r="C679">
        <v>14.5524087773946</v>
      </c>
      <c r="D679">
        <v>15.489724258769799</v>
      </c>
    </row>
    <row r="680" spans="1:4" x14ac:dyDescent="0.3">
      <c r="A680" s="93">
        <v>64193</v>
      </c>
      <c r="B680">
        <v>15.0216296756292</v>
      </c>
      <c r="C680">
        <v>14.5527341648488</v>
      </c>
      <c r="D680">
        <v>15.4905251864097</v>
      </c>
    </row>
    <row r="681" spans="1:4" x14ac:dyDescent="0.3">
      <c r="A681" s="93">
        <v>64224</v>
      </c>
      <c r="B681">
        <v>15.0221928331763</v>
      </c>
      <c r="C681">
        <v>14.5530596728116</v>
      </c>
      <c r="D681">
        <v>15.491325993540899</v>
      </c>
    </row>
    <row r="682" spans="1:4" x14ac:dyDescent="0.3">
      <c r="A682" s="93">
        <v>64254</v>
      </c>
      <c r="B682">
        <v>15.022755990723301</v>
      </c>
      <c r="C682">
        <v>14.5533853011001</v>
      </c>
      <c r="D682">
        <v>15.4921266803465</v>
      </c>
    </row>
    <row r="683" spans="1:4" x14ac:dyDescent="0.3">
      <c r="A683" s="93">
        <v>64285</v>
      </c>
      <c r="B683">
        <v>15.0233191482703</v>
      </c>
      <c r="C683">
        <v>14.5537110495316</v>
      </c>
      <c r="D683">
        <v>15.492927247009099</v>
      </c>
    </row>
    <row r="684" spans="1:4" x14ac:dyDescent="0.3">
      <c r="A684" s="93">
        <v>64316</v>
      </c>
      <c r="B684">
        <v>15.0238823058174</v>
      </c>
      <c r="C684">
        <v>14.554036917924</v>
      </c>
      <c r="D684">
        <v>15.493727693710801</v>
      </c>
    </row>
    <row r="685" spans="1:4" x14ac:dyDescent="0.3">
      <c r="A685" s="93">
        <v>64345</v>
      </c>
      <c r="B685">
        <v>15.024445463364399</v>
      </c>
      <c r="C685">
        <v>14.5543629060956</v>
      </c>
      <c r="D685">
        <v>15.494528020633201</v>
      </c>
    </row>
    <row r="686" spans="1:4" x14ac:dyDescent="0.3">
      <c r="A686" s="93">
        <v>64376</v>
      </c>
      <c r="B686">
        <v>15.0250086209114</v>
      </c>
      <c r="C686">
        <v>14.5546890138653</v>
      </c>
      <c r="D686">
        <v>15.4953282279576</v>
      </c>
    </row>
    <row r="687" spans="1:4" x14ac:dyDescent="0.3">
      <c r="A687" s="93">
        <v>64406</v>
      </c>
      <c r="B687">
        <v>15.025571778458501</v>
      </c>
      <c r="C687">
        <v>14.555015241052301</v>
      </c>
      <c r="D687">
        <v>15.496128315864601</v>
      </c>
    </row>
    <row r="688" spans="1:4" x14ac:dyDescent="0.3">
      <c r="A688" s="93">
        <v>64437</v>
      </c>
      <c r="B688">
        <v>15.0261349360055</v>
      </c>
      <c r="C688">
        <v>14.555341587476301</v>
      </c>
      <c r="D688">
        <v>15.4969282845347</v>
      </c>
    </row>
    <row r="689" spans="1:4" x14ac:dyDescent="0.3">
      <c r="A689" s="93">
        <v>64467</v>
      </c>
      <c r="B689">
        <v>15.026698093552501</v>
      </c>
      <c r="C689">
        <v>14.555668052957399</v>
      </c>
      <c r="D689">
        <v>15.4977281341476</v>
      </c>
    </row>
    <row r="690" spans="1:4" x14ac:dyDescent="0.3">
      <c r="A690" s="93">
        <v>64498</v>
      </c>
      <c r="B690">
        <v>15.0272612510995</v>
      </c>
      <c r="C690">
        <v>14.555994637316299</v>
      </c>
      <c r="D690">
        <v>15.498527864882799</v>
      </c>
    </row>
    <row r="691" spans="1:4" x14ac:dyDescent="0.3">
      <c r="A691" s="93">
        <v>64529</v>
      </c>
      <c r="B691">
        <v>15.0278244086466</v>
      </c>
      <c r="C691">
        <v>14.556321340374099</v>
      </c>
      <c r="D691">
        <v>15.499327476918999</v>
      </c>
    </row>
    <row r="692" spans="1:4" x14ac:dyDescent="0.3">
      <c r="A692" s="93">
        <v>64559</v>
      </c>
      <c r="B692">
        <v>15.028387566193601</v>
      </c>
      <c r="C692">
        <v>14.5566481619522</v>
      </c>
      <c r="D692">
        <v>15.500126970435</v>
      </c>
    </row>
    <row r="693" spans="1:4" x14ac:dyDescent="0.3">
      <c r="A693" s="93">
        <v>64590</v>
      </c>
      <c r="B693">
        <v>15.0289507237406</v>
      </c>
      <c r="C693">
        <v>14.556975101872601</v>
      </c>
      <c r="D693">
        <v>15.500926345608599</v>
      </c>
    </row>
    <row r="694" spans="1:4" x14ac:dyDescent="0.3">
      <c r="A694" s="93">
        <v>64620</v>
      </c>
      <c r="B694">
        <v>15.0295138812877</v>
      </c>
      <c r="C694">
        <v>14.5573021599578</v>
      </c>
      <c r="D694">
        <v>15.501725602617601</v>
      </c>
    </row>
    <row r="695" spans="1:4" x14ac:dyDescent="0.3">
      <c r="A695" s="93">
        <v>64651</v>
      </c>
      <c r="B695">
        <v>15.030077038834699</v>
      </c>
      <c r="C695">
        <v>14.5576293360304</v>
      </c>
      <c r="D695">
        <v>15.502524741638901</v>
      </c>
    </row>
    <row r="696" spans="1:4" x14ac:dyDescent="0.3">
      <c r="A696" s="93">
        <v>64682</v>
      </c>
      <c r="B696">
        <v>15.0306401963817</v>
      </c>
      <c r="C696">
        <v>14.557956629914001</v>
      </c>
      <c r="D696">
        <v>15.503323762849501</v>
      </c>
    </row>
    <row r="697" spans="1:4" x14ac:dyDescent="0.3">
      <c r="A697" s="93">
        <v>64710</v>
      </c>
      <c r="B697">
        <v>15.031203353928801</v>
      </c>
      <c r="C697">
        <v>14.558284041432101</v>
      </c>
      <c r="D697">
        <v>15.504122666425401</v>
      </c>
    </row>
    <row r="698" spans="1:4" x14ac:dyDescent="0.3">
      <c r="A698" s="93">
        <v>64741</v>
      </c>
      <c r="B698">
        <v>15.0317665114758</v>
      </c>
      <c r="C698">
        <v>14.5586115704089</v>
      </c>
      <c r="D698">
        <v>15.5049214525427</v>
      </c>
    </row>
    <row r="699" spans="1:4" x14ac:dyDescent="0.3">
      <c r="A699" s="93">
        <v>64771</v>
      </c>
      <c r="B699">
        <v>15.032329669022801</v>
      </c>
      <c r="C699">
        <v>14.558939216669099</v>
      </c>
      <c r="D699">
        <v>15.5057201213765</v>
      </c>
    </row>
    <row r="700" spans="1:4" x14ac:dyDescent="0.3">
      <c r="A700" s="93">
        <v>64802</v>
      </c>
      <c r="B700">
        <v>15.0328928265698</v>
      </c>
      <c r="C700">
        <v>14.5592669800377</v>
      </c>
      <c r="D700">
        <v>15.506518673102001</v>
      </c>
    </row>
    <row r="701" spans="1:4" x14ac:dyDescent="0.3">
      <c r="A701" s="93">
        <v>64832</v>
      </c>
      <c r="B701">
        <v>15.0334559841169</v>
      </c>
      <c r="C701">
        <v>14.5595948603401</v>
      </c>
      <c r="D701">
        <v>15.5073171078937</v>
      </c>
    </row>
    <row r="702" spans="1:4" x14ac:dyDescent="0.3">
      <c r="A702" s="93">
        <v>64863</v>
      </c>
      <c r="B702">
        <v>15.034019141663901</v>
      </c>
      <c r="C702">
        <v>14.559922857402301</v>
      </c>
      <c r="D702">
        <v>15.508115425925499</v>
      </c>
    </row>
    <row r="703" spans="1:4" x14ac:dyDescent="0.3">
      <c r="A703" s="93">
        <v>64894</v>
      </c>
      <c r="B703">
        <v>15.0345822992109</v>
      </c>
      <c r="C703">
        <v>14.5602509710506</v>
      </c>
      <c r="D703">
        <v>15.5089136273713</v>
      </c>
    </row>
    <row r="704" spans="1:4" x14ac:dyDescent="0.3">
      <c r="A704" s="93">
        <v>64924</v>
      </c>
      <c r="B704">
        <v>15.035145456758</v>
      </c>
      <c r="C704">
        <v>14.5605792011118</v>
      </c>
      <c r="D704">
        <v>15.5097117124041</v>
      </c>
    </row>
    <row r="705" spans="1:4" x14ac:dyDescent="0.3">
      <c r="A705" s="93">
        <v>64955</v>
      </c>
      <c r="B705">
        <v>15.035708614304999</v>
      </c>
      <c r="C705">
        <v>14.5609075474131</v>
      </c>
      <c r="D705">
        <v>15.510509681196901</v>
      </c>
    </row>
    <row r="706" spans="1:4" x14ac:dyDescent="0.3">
      <c r="A706" s="93">
        <v>64985</v>
      </c>
      <c r="B706">
        <v>15.036271771852</v>
      </c>
      <c r="C706">
        <v>14.5612360097821</v>
      </c>
      <c r="D706">
        <v>15.511307533921901</v>
      </c>
    </row>
    <row r="707" spans="1:4" x14ac:dyDescent="0.3">
      <c r="A707" s="93">
        <v>65016</v>
      </c>
      <c r="B707">
        <v>15.036834929399101</v>
      </c>
      <c r="C707">
        <v>14.561564588046901</v>
      </c>
      <c r="D707">
        <v>15.512105270751199</v>
      </c>
    </row>
    <row r="708" spans="1:4" x14ac:dyDescent="0.3">
      <c r="A708" s="93">
        <v>65047</v>
      </c>
      <c r="B708">
        <v>15.0373980869461</v>
      </c>
      <c r="C708">
        <v>14.5618932820359</v>
      </c>
      <c r="D708">
        <v>15.5129028918562</v>
      </c>
    </row>
    <row r="709" spans="1:4" x14ac:dyDescent="0.3">
      <c r="A709" s="93">
        <v>65075</v>
      </c>
      <c r="B709">
        <v>15.037961244493101</v>
      </c>
      <c r="C709">
        <v>14.5622220915781</v>
      </c>
      <c r="D709">
        <v>15.513700397408201</v>
      </c>
    </row>
    <row r="710" spans="1:4" x14ac:dyDescent="0.3">
      <c r="A710" s="93">
        <v>65106</v>
      </c>
      <c r="B710">
        <v>15.0385244020401</v>
      </c>
      <c r="C710">
        <v>14.562551016502701</v>
      </c>
      <c r="D710">
        <v>15.5144977875776</v>
      </c>
    </row>
    <row r="711" spans="1:4" x14ac:dyDescent="0.3">
      <c r="A711" s="93">
        <v>65136</v>
      </c>
      <c r="B711">
        <v>15.0390875595872</v>
      </c>
      <c r="C711">
        <v>14.5628800566395</v>
      </c>
      <c r="D711">
        <v>15.515295062534801</v>
      </c>
    </row>
    <row r="712" spans="1:4" x14ac:dyDescent="0.3">
      <c r="A712" s="93">
        <v>65167</v>
      </c>
      <c r="B712">
        <v>15.039650717134201</v>
      </c>
      <c r="C712">
        <v>14.5632092118187</v>
      </c>
      <c r="D712">
        <v>15.5160922224497</v>
      </c>
    </row>
    <row r="713" spans="1:4" x14ac:dyDescent="0.3">
      <c r="A713" s="93">
        <v>65197</v>
      </c>
      <c r="B713">
        <v>15.0402138746812</v>
      </c>
      <c r="C713">
        <v>14.5635384818708</v>
      </c>
      <c r="D713">
        <v>15.516889267491701</v>
      </c>
    </row>
    <row r="714" spans="1:4" x14ac:dyDescent="0.3">
      <c r="A714" s="93">
        <v>65228</v>
      </c>
      <c r="B714">
        <v>15.0407770322283</v>
      </c>
      <c r="C714">
        <v>14.563867866626801</v>
      </c>
      <c r="D714">
        <v>15.5176861978297</v>
      </c>
    </row>
    <row r="715" spans="1:4" x14ac:dyDescent="0.3">
      <c r="A715" s="93">
        <v>65259</v>
      </c>
      <c r="B715">
        <v>15.041340189775299</v>
      </c>
      <c r="C715">
        <v>14.564197365918201</v>
      </c>
      <c r="D715">
        <v>15.5184830136324</v>
      </c>
    </row>
    <row r="716" spans="1:4" x14ac:dyDescent="0.3">
      <c r="A716" s="93">
        <v>65289</v>
      </c>
      <c r="B716">
        <v>15.0419033473223</v>
      </c>
      <c r="C716">
        <v>14.5645269795767</v>
      </c>
      <c r="D716">
        <v>15.519279715067899</v>
      </c>
    </row>
    <row r="717" spans="1:4" x14ac:dyDescent="0.3">
      <c r="A717" s="93">
        <v>65320</v>
      </c>
      <c r="B717">
        <v>15.042466504869401</v>
      </c>
      <c r="C717">
        <v>14.5648567074346</v>
      </c>
      <c r="D717">
        <v>15.5200763023041</v>
      </c>
    </row>
    <row r="718" spans="1:4" x14ac:dyDescent="0.3">
      <c r="A718" s="93">
        <v>65350</v>
      </c>
      <c r="B718">
        <v>15.0430296624164</v>
      </c>
      <c r="C718">
        <v>14.565186549324499</v>
      </c>
      <c r="D718">
        <v>15.520872775508201</v>
      </c>
    </row>
    <row r="719" spans="1:4" x14ac:dyDescent="0.3">
      <c r="A719" s="93">
        <v>65381</v>
      </c>
      <c r="B719">
        <v>15.043592819963401</v>
      </c>
      <c r="C719">
        <v>14.565516505079501</v>
      </c>
      <c r="D719">
        <v>15.521669134847301</v>
      </c>
    </row>
    <row r="720" spans="1:4" x14ac:dyDescent="0.3">
      <c r="A720" s="93">
        <v>65412</v>
      </c>
      <c r="B720">
        <v>15.0441559775104</v>
      </c>
      <c r="C720">
        <v>14.565846574532999</v>
      </c>
      <c r="D720">
        <v>15.522465380487899</v>
      </c>
    </row>
    <row r="721" spans="1:4" x14ac:dyDescent="0.3">
      <c r="A721" s="93">
        <v>65440</v>
      </c>
      <c r="B721">
        <v>15.0447191350575</v>
      </c>
      <c r="C721">
        <v>14.5661767575189</v>
      </c>
      <c r="D721">
        <v>15.5232615125961</v>
      </c>
    </row>
    <row r="722" spans="1:4" x14ac:dyDescent="0.3">
      <c r="A722" s="93">
        <v>65471</v>
      </c>
      <c r="B722">
        <v>15.045282292604499</v>
      </c>
      <c r="C722">
        <v>14.566507053871399</v>
      </c>
      <c r="D722">
        <v>15.524057531337601</v>
      </c>
    </row>
    <row r="723" spans="1:4" x14ac:dyDescent="0.3">
      <c r="A723" s="93">
        <v>65501</v>
      </c>
      <c r="B723">
        <v>15.0458454501515</v>
      </c>
      <c r="C723">
        <v>14.5668374634252</v>
      </c>
      <c r="D723">
        <v>15.524853436877899</v>
      </c>
    </row>
    <row r="724" spans="1:4" x14ac:dyDescent="0.3">
      <c r="A724" s="93">
        <v>65532</v>
      </c>
      <c r="B724">
        <v>15.0464086076986</v>
      </c>
      <c r="C724">
        <v>14.5671679860154</v>
      </c>
      <c r="D724">
        <v>15.525649229381701</v>
      </c>
    </row>
    <row r="725" spans="1:4" x14ac:dyDescent="0.3">
      <c r="A725" s="93">
        <v>65562</v>
      </c>
      <c r="B725">
        <v>15.046971765245599</v>
      </c>
      <c r="C725">
        <v>14.5674986214774</v>
      </c>
      <c r="D725">
        <v>15.526444909013801</v>
      </c>
    </row>
    <row r="726" spans="1:4" x14ac:dyDescent="0.3">
      <c r="A726" s="93">
        <v>65593</v>
      </c>
      <c r="B726">
        <v>15.0475349227926</v>
      </c>
      <c r="C726">
        <v>14.5678293696471</v>
      </c>
      <c r="D726">
        <v>15.5272404759381</v>
      </c>
    </row>
    <row r="727" spans="1:4" x14ac:dyDescent="0.3">
      <c r="A727" s="93">
        <v>65624</v>
      </c>
      <c r="B727">
        <v>15.048098080339701</v>
      </c>
      <c r="C727">
        <v>14.5681602303608</v>
      </c>
      <c r="D727">
        <v>15.5280359303185</v>
      </c>
    </row>
    <row r="728" spans="1:4" x14ac:dyDescent="0.3">
      <c r="A728" s="93">
        <v>65654</v>
      </c>
      <c r="B728">
        <v>15.0486612378867</v>
      </c>
      <c r="C728">
        <v>14.568491203455199</v>
      </c>
      <c r="D728">
        <v>15.5288312723182</v>
      </c>
    </row>
    <row r="729" spans="1:4" x14ac:dyDescent="0.3">
      <c r="A729" s="93">
        <v>65685</v>
      </c>
      <c r="B729">
        <v>15.049224395433701</v>
      </c>
      <c r="C729">
        <v>14.568822288767199</v>
      </c>
      <c r="D729">
        <v>15.5296265021002</v>
      </c>
    </row>
    <row r="730" spans="1:4" x14ac:dyDescent="0.3">
      <c r="A730" s="93">
        <v>65715</v>
      </c>
      <c r="B730">
        <v>15.0497875529807</v>
      </c>
      <c r="C730">
        <v>14.5691534861344</v>
      </c>
      <c r="D730">
        <v>15.5304216198271</v>
      </c>
    </row>
    <row r="731" spans="1:4" x14ac:dyDescent="0.3">
      <c r="A731" s="93">
        <v>65746</v>
      </c>
      <c r="B731">
        <v>15.0503507105278</v>
      </c>
      <c r="C731">
        <v>14.5694847953945</v>
      </c>
      <c r="D731">
        <v>15.531216625660999</v>
      </c>
    </row>
    <row r="732" spans="1:4" x14ac:dyDescent="0.3">
      <c r="A732" s="93">
        <v>65777</v>
      </c>
      <c r="B732">
        <v>15.050913868074799</v>
      </c>
      <c r="C732">
        <v>14.569816216385901</v>
      </c>
      <c r="D732">
        <v>15.532011519763699</v>
      </c>
    </row>
    <row r="733" spans="1:4" x14ac:dyDescent="0.3">
      <c r="A733" s="93">
        <v>65806</v>
      </c>
      <c r="B733">
        <v>15.0514770256218</v>
      </c>
      <c r="C733">
        <v>14.5701477489471</v>
      </c>
      <c r="D733">
        <v>15.532806302296599</v>
      </c>
    </row>
    <row r="734" spans="1:4" x14ac:dyDescent="0.3">
      <c r="A734" s="93">
        <v>65837</v>
      </c>
      <c r="B734">
        <v>15.0520401831689</v>
      </c>
      <c r="C734">
        <v>14.5704793929171</v>
      </c>
      <c r="D734">
        <v>15.5336009734207</v>
      </c>
    </row>
    <row r="735" spans="1:4" x14ac:dyDescent="0.3">
      <c r="A735" s="93">
        <v>65867</v>
      </c>
      <c r="B735">
        <v>15.052603340715899</v>
      </c>
      <c r="C735">
        <v>14.5708111481353</v>
      </c>
      <c r="D735">
        <v>15.5343955332965</v>
      </c>
    </row>
    <row r="736" spans="1:4" x14ac:dyDescent="0.3">
      <c r="A736" s="93">
        <v>65898</v>
      </c>
      <c r="B736">
        <v>15.0531664982629</v>
      </c>
      <c r="C736">
        <v>14.571143014441599</v>
      </c>
      <c r="D736">
        <v>15.535189982084299</v>
      </c>
    </row>
    <row r="737" spans="1:4" x14ac:dyDescent="0.3">
      <c r="A737" s="93">
        <v>65928</v>
      </c>
      <c r="B737">
        <v>15.053729655810001</v>
      </c>
      <c r="C737">
        <v>14.571474991676</v>
      </c>
      <c r="D737">
        <v>15.5359843199439</v>
      </c>
    </row>
    <row r="738" spans="1:4" x14ac:dyDescent="0.3">
      <c r="A738" s="93">
        <v>65959</v>
      </c>
      <c r="B738">
        <v>15.054292813357</v>
      </c>
      <c r="C738">
        <v>14.5718070796792</v>
      </c>
      <c r="D738">
        <v>15.5367785470348</v>
      </c>
    </row>
    <row r="739" spans="1:4" x14ac:dyDescent="0.3">
      <c r="A739" s="93">
        <v>65990</v>
      </c>
      <c r="B739">
        <v>15.054855970904001</v>
      </c>
      <c r="C739">
        <v>14.572139278291999</v>
      </c>
      <c r="D739">
        <v>15.537572663516</v>
      </c>
    </row>
    <row r="740" spans="1:4" x14ac:dyDescent="0.3">
      <c r="A740" s="93">
        <v>66020</v>
      </c>
      <c r="B740">
        <v>15.055419128451</v>
      </c>
      <c r="C740">
        <v>14.5724715873558</v>
      </c>
      <c r="D740">
        <v>15.538366669546299</v>
      </c>
    </row>
    <row r="741" spans="1:4" x14ac:dyDescent="0.3">
      <c r="A741" s="93">
        <v>66051</v>
      </c>
      <c r="B741">
        <v>15.0559822859981</v>
      </c>
      <c r="C741">
        <v>14.5728040067123</v>
      </c>
      <c r="D741">
        <v>15.5391605652839</v>
      </c>
    </row>
    <row r="742" spans="1:4" x14ac:dyDescent="0.3">
      <c r="A742" s="93">
        <v>66081</v>
      </c>
      <c r="B742">
        <v>15.056545443545099</v>
      </c>
      <c r="C742">
        <v>14.573136536203499</v>
      </c>
      <c r="D742">
        <v>15.5399543508868</v>
      </c>
    </row>
    <row r="743" spans="1:4" x14ac:dyDescent="0.3">
      <c r="A743" s="93">
        <v>66112</v>
      </c>
      <c r="B743">
        <v>15.0571086010921</v>
      </c>
      <c r="C743">
        <v>14.5734691756718</v>
      </c>
      <c r="D743">
        <v>15.5407480265125</v>
      </c>
    </row>
    <row r="744" spans="1:4" x14ac:dyDescent="0.3">
      <c r="A744" s="93">
        <v>66143</v>
      </c>
      <c r="B744">
        <v>15.0576717586392</v>
      </c>
      <c r="C744">
        <v>14.573801924960099</v>
      </c>
      <c r="D744">
        <v>15.5415415923182</v>
      </c>
    </row>
    <row r="745" spans="1:4" x14ac:dyDescent="0.3">
      <c r="A745" s="93">
        <v>66171</v>
      </c>
      <c r="B745">
        <v>15.058234916186199</v>
      </c>
      <c r="C745">
        <v>14.5741347839116</v>
      </c>
      <c r="D745">
        <v>15.542335048460799</v>
      </c>
    </row>
    <row r="746" spans="1:4" x14ac:dyDescent="0.3">
      <c r="A746" s="93">
        <v>66202</v>
      </c>
      <c r="B746">
        <v>15.0587980737332</v>
      </c>
      <c r="C746">
        <v>14.5744677523699</v>
      </c>
      <c r="D746">
        <v>15.5431283950966</v>
      </c>
    </row>
    <row r="747" spans="1:4" x14ac:dyDescent="0.3">
      <c r="A747" s="93">
        <v>66232</v>
      </c>
      <c r="B747">
        <v>15.059361231280301</v>
      </c>
      <c r="C747">
        <v>14.5748008301788</v>
      </c>
      <c r="D747">
        <v>15.5439216323817</v>
      </c>
    </row>
    <row r="748" spans="1:4" x14ac:dyDescent="0.3">
      <c r="A748" s="93">
        <v>66263</v>
      </c>
      <c r="B748">
        <v>15.0599243888273</v>
      </c>
      <c r="C748">
        <v>14.575134017182799</v>
      </c>
      <c r="D748">
        <v>15.5447147604718</v>
      </c>
    </row>
    <row r="749" spans="1:4" x14ac:dyDescent="0.3">
      <c r="A749" s="93">
        <v>66293</v>
      </c>
      <c r="B749">
        <v>15.060487546374301</v>
      </c>
      <c r="C749">
        <v>14.575467313226399</v>
      </c>
      <c r="D749">
        <v>15.5455077795223</v>
      </c>
    </row>
    <row r="750" spans="1:4" x14ac:dyDescent="0.3">
      <c r="A750" s="93">
        <v>66324</v>
      </c>
      <c r="B750">
        <v>15.0610507039213</v>
      </c>
      <c r="C750">
        <v>14.575800718154699</v>
      </c>
      <c r="D750">
        <v>15.546300689688</v>
      </c>
    </row>
    <row r="751" spans="1:4" x14ac:dyDescent="0.3">
      <c r="A751" s="93">
        <v>66355</v>
      </c>
      <c r="B751">
        <v>15.0616138614684</v>
      </c>
      <c r="C751">
        <v>14.5761342318131</v>
      </c>
      <c r="D751">
        <v>15.5470934911237</v>
      </c>
    </row>
    <row r="752" spans="1:4" x14ac:dyDescent="0.3">
      <c r="A752" s="93">
        <v>66385</v>
      </c>
      <c r="B752">
        <v>15.062177019015399</v>
      </c>
      <c r="C752">
        <v>14.576467854047401</v>
      </c>
      <c r="D752">
        <v>15.547886183983399</v>
      </c>
    </row>
    <row r="753" spans="1:4" x14ac:dyDescent="0.3">
      <c r="A753" s="93">
        <v>66416</v>
      </c>
      <c r="B753">
        <v>15.0627401765624</v>
      </c>
      <c r="C753">
        <v>14.5768015847038</v>
      </c>
      <c r="D753">
        <v>15.5486787684211</v>
      </c>
    </row>
    <row r="754" spans="1:4" x14ac:dyDescent="0.3">
      <c r="A754" s="93">
        <v>66446</v>
      </c>
      <c r="B754">
        <v>15.0633033341095</v>
      </c>
      <c r="C754">
        <v>14.5771354236287</v>
      </c>
      <c r="D754">
        <v>15.549471244590199</v>
      </c>
    </row>
    <row r="755" spans="1:4" x14ac:dyDescent="0.3">
      <c r="A755" s="93">
        <v>66477</v>
      </c>
      <c r="B755">
        <v>15.063866491656499</v>
      </c>
      <c r="C755">
        <v>14.577469370669</v>
      </c>
      <c r="D755">
        <v>15.550263612644001</v>
      </c>
    </row>
    <row r="756" spans="1:4" x14ac:dyDescent="0.3">
      <c r="A756" s="93">
        <v>66508</v>
      </c>
      <c r="B756">
        <v>15.0644296492035</v>
      </c>
      <c r="C756">
        <v>14.577803425672</v>
      </c>
      <c r="D756">
        <v>15.5510558727351</v>
      </c>
    </row>
    <row r="757" spans="1:4" x14ac:dyDescent="0.3">
      <c r="A757" s="93">
        <v>66536</v>
      </c>
      <c r="B757">
        <v>15.064992806750601</v>
      </c>
      <c r="C757">
        <v>14.5781375884852</v>
      </c>
      <c r="D757">
        <v>15.5518480250159</v>
      </c>
    </row>
    <row r="758" spans="1:4" x14ac:dyDescent="0.3">
      <c r="A758" s="93">
        <v>66567</v>
      </c>
      <c r="B758">
        <v>15.0655559642976</v>
      </c>
      <c r="C758">
        <v>14.5784718589566</v>
      </c>
      <c r="D758">
        <v>15.552640069638599</v>
      </c>
    </row>
    <row r="759" spans="1:4" x14ac:dyDescent="0.3">
      <c r="A759" s="93">
        <v>66597</v>
      </c>
      <c r="B759">
        <v>15.066119121844601</v>
      </c>
      <c r="C759">
        <v>14.578806236934399</v>
      </c>
      <c r="D759">
        <v>15.5534320067549</v>
      </c>
    </row>
    <row r="760" spans="1:4" x14ac:dyDescent="0.3">
      <c r="A760" s="93">
        <v>66628</v>
      </c>
      <c r="B760">
        <v>15.0666822793916</v>
      </c>
      <c r="C760">
        <v>14.579140722267301</v>
      </c>
      <c r="D760">
        <v>15.554223836516</v>
      </c>
    </row>
    <row r="761" spans="1:4" x14ac:dyDescent="0.3">
      <c r="A761" s="93">
        <v>66658</v>
      </c>
      <c r="B761">
        <v>15.0672454369387</v>
      </c>
      <c r="C761">
        <v>14.5794753148044</v>
      </c>
      <c r="D761">
        <v>15.555015559072899</v>
      </c>
    </row>
    <row r="762" spans="1:4" x14ac:dyDescent="0.3">
      <c r="A762" s="93">
        <v>66689</v>
      </c>
      <c r="B762">
        <v>15.067808594485699</v>
      </c>
      <c r="C762">
        <v>14.579810014394999</v>
      </c>
      <c r="D762">
        <v>15.555807174576399</v>
      </c>
    </row>
    <row r="763" spans="1:4" x14ac:dyDescent="0.3">
      <c r="A763" s="93">
        <v>66720</v>
      </c>
      <c r="B763">
        <v>15.0683717520327</v>
      </c>
      <c r="C763">
        <v>14.580144820888799</v>
      </c>
      <c r="D763">
        <v>15.5565986831767</v>
      </c>
    </row>
    <row r="764" spans="1:4" x14ac:dyDescent="0.3">
      <c r="A764" s="93">
        <v>66750</v>
      </c>
      <c r="B764">
        <v>15.0689349095798</v>
      </c>
      <c r="C764">
        <v>14.580479734135899</v>
      </c>
      <c r="D764">
        <v>15.5573900850236</v>
      </c>
    </row>
    <row r="765" spans="1:4" x14ac:dyDescent="0.3">
      <c r="A765" s="93">
        <v>66781</v>
      </c>
      <c r="B765">
        <v>15.0694980671268</v>
      </c>
      <c r="C765">
        <v>14.5808147539868</v>
      </c>
      <c r="D765">
        <v>15.558181380266801</v>
      </c>
    </row>
    <row r="766" spans="1:4" x14ac:dyDescent="0.3">
      <c r="A766" s="93">
        <v>66811</v>
      </c>
      <c r="B766">
        <v>15.0700612246738</v>
      </c>
      <c r="C766">
        <v>14.5811498802921</v>
      </c>
      <c r="D766">
        <v>15.5589725690556</v>
      </c>
    </row>
    <row r="767" spans="1:4" x14ac:dyDescent="0.3">
      <c r="A767" s="93">
        <v>66842</v>
      </c>
      <c r="B767">
        <v>15.070624382220901</v>
      </c>
      <c r="C767">
        <v>14.5814851129029</v>
      </c>
      <c r="D767">
        <v>15.5597636515388</v>
      </c>
    </row>
    <row r="768" spans="1:4" x14ac:dyDescent="0.3">
      <c r="A768" s="93">
        <v>66873</v>
      </c>
      <c r="B768">
        <v>15.0711875397679</v>
      </c>
      <c r="C768">
        <v>14.5818204516709</v>
      </c>
      <c r="D768">
        <v>15.560554627864899</v>
      </c>
    </row>
    <row r="769" spans="1:4" x14ac:dyDescent="0.3">
      <c r="A769" s="93">
        <v>66901</v>
      </c>
      <c r="B769">
        <v>15.071750697314901</v>
      </c>
      <c r="C769">
        <v>14.5821558964477</v>
      </c>
      <c r="D769">
        <v>15.561345498182099</v>
      </c>
    </row>
    <row r="770" spans="1:4" x14ac:dyDescent="0.3">
      <c r="A770" s="93">
        <v>66932</v>
      </c>
      <c r="B770">
        <v>15.0723138548619</v>
      </c>
      <c r="C770">
        <v>14.5824914470856</v>
      </c>
      <c r="D770">
        <v>15.562136262638299</v>
      </c>
    </row>
    <row r="771" spans="1:4" x14ac:dyDescent="0.3">
      <c r="A771" s="93">
        <v>66962</v>
      </c>
      <c r="B771">
        <v>15.072877012409</v>
      </c>
      <c r="C771">
        <v>14.5828271034369</v>
      </c>
      <c r="D771">
        <v>15.562926921381001</v>
      </c>
    </row>
    <row r="772" spans="1:4" x14ac:dyDescent="0.3">
      <c r="A772" s="93">
        <v>66993</v>
      </c>
      <c r="B772">
        <v>15.073440169955999</v>
      </c>
      <c r="C772">
        <v>14.5831628653546</v>
      </c>
      <c r="D772">
        <v>15.5637174745574</v>
      </c>
    </row>
    <row r="773" spans="1:4" x14ac:dyDescent="0.3">
      <c r="A773" s="93">
        <v>67023</v>
      </c>
      <c r="B773">
        <v>15.074003327503</v>
      </c>
      <c r="C773">
        <v>14.583498732691901</v>
      </c>
      <c r="D773">
        <v>15.564507922314201</v>
      </c>
    </row>
    <row r="774" spans="1:4" x14ac:dyDescent="0.3">
      <c r="A774" s="93">
        <v>67054</v>
      </c>
      <c r="B774">
        <v>15.0745664850501</v>
      </c>
      <c r="C774">
        <v>14.5838347053022</v>
      </c>
      <c r="D774">
        <v>15.565298264797899</v>
      </c>
    </row>
    <row r="775" spans="1:4" x14ac:dyDescent="0.3">
      <c r="A775" s="93">
        <v>67085</v>
      </c>
      <c r="B775">
        <v>15.0751296425971</v>
      </c>
      <c r="C775">
        <v>14.584170783039401</v>
      </c>
      <c r="D775">
        <v>15.5660885021548</v>
      </c>
    </row>
    <row r="776" spans="1:4" x14ac:dyDescent="0.3">
      <c r="A776" s="93">
        <v>67115</v>
      </c>
      <c r="B776">
        <v>15.0756928001441</v>
      </c>
      <c r="C776">
        <v>14.5845069657578</v>
      </c>
      <c r="D776">
        <v>15.5668786345305</v>
      </c>
    </row>
    <row r="777" spans="1:4" x14ac:dyDescent="0.3">
      <c r="A777" s="93">
        <v>67146</v>
      </c>
      <c r="B777">
        <v>15.076255957691201</v>
      </c>
      <c r="C777">
        <v>14.5848432533117</v>
      </c>
      <c r="D777">
        <v>15.5676686620706</v>
      </c>
    </row>
    <row r="778" spans="1:4" x14ac:dyDescent="0.3">
      <c r="A778" s="93">
        <v>67176</v>
      </c>
      <c r="B778">
        <v>15.0768191152382</v>
      </c>
      <c r="C778">
        <v>14.585179645556201</v>
      </c>
      <c r="D778">
        <v>15.568458584920201</v>
      </c>
    </row>
    <row r="779" spans="1:4" x14ac:dyDescent="0.3">
      <c r="A779" s="93">
        <v>67207</v>
      </c>
      <c r="B779">
        <v>15.077382272785201</v>
      </c>
      <c r="C779">
        <v>14.5855161423464</v>
      </c>
      <c r="D779">
        <v>15.569248403224</v>
      </c>
    </row>
    <row r="780" spans="1:4" x14ac:dyDescent="0.3">
      <c r="A780" s="93">
        <v>67238</v>
      </c>
      <c r="B780">
        <v>15.0779454303322</v>
      </c>
      <c r="C780">
        <v>14.585852743537901</v>
      </c>
      <c r="D780">
        <v>15.5700381171266</v>
      </c>
    </row>
    <row r="781" spans="1:4" x14ac:dyDescent="0.3">
      <c r="A781" s="93">
        <v>67267</v>
      </c>
      <c r="B781">
        <v>15.0785085878793</v>
      </c>
      <c r="C781">
        <v>14.5861894489865</v>
      </c>
      <c r="D781">
        <v>15.5708277267721</v>
      </c>
    </row>
    <row r="782" spans="1:4" x14ac:dyDescent="0.3">
      <c r="A782" s="93">
        <v>67298</v>
      </c>
      <c r="B782">
        <v>15.079071745426299</v>
      </c>
      <c r="C782">
        <v>14.5865262585484</v>
      </c>
      <c r="D782">
        <v>15.5716172323043</v>
      </c>
    </row>
    <row r="783" spans="1:4" x14ac:dyDescent="0.3">
      <c r="A783" s="93">
        <v>67328</v>
      </c>
      <c r="B783">
        <v>15.0796349029733</v>
      </c>
      <c r="C783">
        <v>14.586863172080101</v>
      </c>
      <c r="D783">
        <v>15.572406633866599</v>
      </c>
    </row>
    <row r="784" spans="1:4" x14ac:dyDescent="0.3">
      <c r="A784" s="93">
        <v>67359</v>
      </c>
      <c r="B784">
        <v>15.0801980605204</v>
      </c>
      <c r="C784">
        <v>14.587200189438599</v>
      </c>
      <c r="D784">
        <v>15.5731959316021</v>
      </c>
    </row>
    <row r="785" spans="1:4" x14ac:dyDescent="0.3">
      <c r="A785" s="93">
        <v>67389</v>
      </c>
      <c r="B785">
        <v>15.0807612180674</v>
      </c>
      <c r="C785">
        <v>14.587537310481</v>
      </c>
      <c r="D785">
        <v>15.573985125653801</v>
      </c>
    </row>
    <row r="786" spans="1:4" x14ac:dyDescent="0.3">
      <c r="A786" s="93">
        <v>67420</v>
      </c>
      <c r="B786">
        <v>15.0813243756144</v>
      </c>
      <c r="C786">
        <v>14.587874535064801</v>
      </c>
      <c r="D786">
        <v>15.5747742161641</v>
      </c>
    </row>
    <row r="787" spans="1:4" x14ac:dyDescent="0.3">
      <c r="A787" s="93">
        <v>67451</v>
      </c>
      <c r="B787">
        <v>15.081887533161501</v>
      </c>
      <c r="C787">
        <v>14.5882118630478</v>
      </c>
      <c r="D787">
        <v>15.575563203275101</v>
      </c>
    </row>
    <row r="788" spans="1:4" x14ac:dyDescent="0.3">
      <c r="A788" s="93">
        <v>67481</v>
      </c>
      <c r="B788">
        <v>15.0824506907085</v>
      </c>
      <c r="C788">
        <v>14.588549294288301</v>
      </c>
      <c r="D788">
        <v>15.576352087128701</v>
      </c>
    </row>
    <row r="789" spans="1:4" x14ac:dyDescent="0.3">
      <c r="A789" s="93">
        <v>67512</v>
      </c>
      <c r="B789">
        <v>15.083013848255501</v>
      </c>
      <c r="C789">
        <v>14.5888868286447</v>
      </c>
      <c r="D789">
        <v>15.5771408678663</v>
      </c>
    </row>
    <row r="790" spans="1:4" x14ac:dyDescent="0.3">
      <c r="A790" s="93">
        <v>67542</v>
      </c>
      <c r="B790">
        <v>15.083577005802599</v>
      </c>
      <c r="C790">
        <v>14.5892244659758</v>
      </c>
      <c r="D790">
        <v>15.577929545629299</v>
      </c>
    </row>
    <row r="791" spans="1:4" x14ac:dyDescent="0.3">
      <c r="A791" s="93">
        <v>67573</v>
      </c>
      <c r="B791">
        <v>15.0841401633496</v>
      </c>
      <c r="C791">
        <v>14.589562206140799</v>
      </c>
      <c r="D791">
        <v>15.578718120558401</v>
      </c>
    </row>
    <row r="792" spans="1:4" x14ac:dyDescent="0.3">
      <c r="A792" s="93">
        <v>67604</v>
      </c>
      <c r="B792">
        <v>15.084703320896599</v>
      </c>
      <c r="C792">
        <v>14.5899000489991</v>
      </c>
      <c r="D792">
        <v>15.5795065927941</v>
      </c>
    </row>
    <row r="793" spans="1:4" x14ac:dyDescent="0.3">
      <c r="A793" s="93">
        <v>67632</v>
      </c>
      <c r="B793">
        <v>15.0852664784436</v>
      </c>
      <c r="C793">
        <v>14.590237994410501</v>
      </c>
      <c r="D793">
        <v>15.580294962476801</v>
      </c>
    </row>
    <row r="794" spans="1:4" x14ac:dyDescent="0.3">
      <c r="A794" s="93">
        <v>67663</v>
      </c>
      <c r="B794">
        <v>15.0858296359907</v>
      </c>
      <c r="C794">
        <v>14.590576042235099</v>
      </c>
      <c r="D794">
        <v>15.5810832297462</v>
      </c>
    </row>
    <row r="795" spans="1:4" x14ac:dyDescent="0.3">
      <c r="A795" s="93">
        <v>67693</v>
      </c>
      <c r="B795">
        <v>15.0863927935377</v>
      </c>
      <c r="C795">
        <v>14.590914192333299</v>
      </c>
      <c r="D795">
        <v>15.5818713947421</v>
      </c>
    </row>
    <row r="796" spans="1:4" x14ac:dyDescent="0.3">
      <c r="A796" s="93">
        <v>67724</v>
      </c>
      <c r="B796">
        <v>15.0869559510847</v>
      </c>
      <c r="C796">
        <v>14.5912524445658</v>
      </c>
      <c r="D796">
        <v>15.582659457603601</v>
      </c>
    </row>
    <row r="797" spans="1:4" x14ac:dyDescent="0.3">
      <c r="A797" s="93">
        <v>67754</v>
      </c>
      <c r="B797">
        <v>15.087519108631801</v>
      </c>
      <c r="C797">
        <v>14.5915907987937</v>
      </c>
      <c r="D797">
        <v>15.583447418469801</v>
      </c>
    </row>
    <row r="798" spans="1:4" x14ac:dyDescent="0.3">
      <c r="A798" s="93">
        <v>67785</v>
      </c>
      <c r="B798">
        <v>15.0880822661788</v>
      </c>
      <c r="C798">
        <v>14.5919292548784</v>
      </c>
      <c r="D798">
        <v>15.5842352774792</v>
      </c>
    </row>
    <row r="799" spans="1:4" x14ac:dyDescent="0.3">
      <c r="A799" s="93">
        <v>67816</v>
      </c>
      <c r="B799">
        <v>15.088645423725801</v>
      </c>
      <c r="C799">
        <v>14.592267812681399</v>
      </c>
      <c r="D799">
        <v>15.585023034770201</v>
      </c>
    </row>
    <row r="800" spans="1:4" x14ac:dyDescent="0.3">
      <c r="A800" s="93">
        <v>67846</v>
      </c>
      <c r="B800">
        <v>15.089208581272899</v>
      </c>
      <c r="C800">
        <v>14.592606472064899</v>
      </c>
      <c r="D800">
        <v>15.5858106904808</v>
      </c>
    </row>
    <row r="801" spans="1:4" x14ac:dyDescent="0.3">
      <c r="A801" s="93">
        <v>67877</v>
      </c>
      <c r="B801">
        <v>15.0897717388199</v>
      </c>
      <c r="C801">
        <v>14.592945232890999</v>
      </c>
      <c r="D801">
        <v>15.5865982447487</v>
      </c>
    </row>
    <row r="802" spans="1:4" x14ac:dyDescent="0.3">
      <c r="A802" s="93">
        <v>67907</v>
      </c>
      <c r="B802">
        <v>15.090334896366899</v>
      </c>
      <c r="C802">
        <v>14.593284095022501</v>
      </c>
      <c r="D802">
        <v>15.5873856977113</v>
      </c>
    </row>
    <row r="803" spans="1:4" x14ac:dyDescent="0.3">
      <c r="A803" s="93">
        <v>67938</v>
      </c>
      <c r="B803">
        <v>15.0908980539139</v>
      </c>
      <c r="C803">
        <v>14.5936230583222</v>
      </c>
      <c r="D803">
        <v>15.5881730495057</v>
      </c>
    </row>
    <row r="804" spans="1:4" x14ac:dyDescent="0.3">
      <c r="A804" s="93">
        <v>67969</v>
      </c>
      <c r="B804">
        <v>15.091461211461001</v>
      </c>
      <c r="C804">
        <v>14.5939621226533</v>
      </c>
      <c r="D804">
        <v>15.588960300268599</v>
      </c>
    </row>
    <row r="805" spans="1:4" x14ac:dyDescent="0.3">
      <c r="A805" s="93">
        <v>67997</v>
      </c>
      <c r="B805">
        <v>15.092024369008</v>
      </c>
      <c r="C805">
        <v>14.5943012878794</v>
      </c>
      <c r="D805">
        <v>15.589747450136599</v>
      </c>
    </row>
    <row r="806" spans="1:4" x14ac:dyDescent="0.3">
      <c r="A806" s="93">
        <v>68028</v>
      </c>
      <c r="B806">
        <v>15.092587526555</v>
      </c>
      <c r="C806">
        <v>14.5946405538644</v>
      </c>
      <c r="D806">
        <v>15.590534499245701</v>
      </c>
    </row>
    <row r="807" spans="1:4" x14ac:dyDescent="0.3">
      <c r="A807" s="93">
        <v>68058</v>
      </c>
      <c r="B807">
        <v>15.093150684102101</v>
      </c>
      <c r="C807">
        <v>14.5949799204723</v>
      </c>
      <c r="D807">
        <v>15.591321447731801</v>
      </c>
    </row>
    <row r="808" spans="1:4" x14ac:dyDescent="0.3">
      <c r="A808" s="93">
        <v>68089</v>
      </c>
      <c r="B808">
        <v>15.0937138416491</v>
      </c>
      <c r="C808">
        <v>14.595319387567701</v>
      </c>
      <c r="D808">
        <v>15.592108295730499</v>
      </c>
    </row>
    <row r="809" spans="1:4" x14ac:dyDescent="0.3">
      <c r="A809" s="93">
        <v>68119</v>
      </c>
      <c r="B809">
        <v>15.094276999196101</v>
      </c>
      <c r="C809">
        <v>14.5956589550152</v>
      </c>
      <c r="D809">
        <v>15.592895043377</v>
      </c>
    </row>
    <row r="810" spans="1:4" x14ac:dyDescent="0.3">
      <c r="A810" s="93">
        <v>68150</v>
      </c>
      <c r="B810">
        <v>15.094840156743199</v>
      </c>
      <c r="C810">
        <v>14.59599862268</v>
      </c>
      <c r="D810">
        <v>15.593681690806299</v>
      </c>
    </row>
    <row r="811" spans="1:4" x14ac:dyDescent="0.3">
      <c r="A811" s="93">
        <v>68181</v>
      </c>
      <c r="B811">
        <v>15.0954033142902</v>
      </c>
      <c r="C811">
        <v>14.596338390427499</v>
      </c>
      <c r="D811">
        <v>15.594468238152899</v>
      </c>
    </row>
    <row r="812" spans="1:4" x14ac:dyDescent="0.3">
      <c r="A812" s="93">
        <v>68211</v>
      </c>
      <c r="B812">
        <v>15.095966471837199</v>
      </c>
      <c r="C812">
        <v>14.5966782581232</v>
      </c>
      <c r="D812">
        <v>15.5952546855513</v>
      </c>
    </row>
    <row r="813" spans="1:4" x14ac:dyDescent="0.3">
      <c r="A813" s="93">
        <v>68242</v>
      </c>
      <c r="B813">
        <v>15.0965296293842</v>
      </c>
      <c r="C813">
        <v>14.5970182256331</v>
      </c>
      <c r="D813">
        <v>15.5960410331354</v>
      </c>
    </row>
    <row r="814" spans="1:4" x14ac:dyDescent="0.3">
      <c r="A814" s="93">
        <v>68272</v>
      </c>
      <c r="B814">
        <v>15.097092786931301</v>
      </c>
      <c r="C814">
        <v>14.5973582928236</v>
      </c>
      <c r="D814">
        <v>15.596827281038999</v>
      </c>
    </row>
    <row r="815" spans="1:4" x14ac:dyDescent="0.3">
      <c r="A815" s="93">
        <v>68303</v>
      </c>
      <c r="B815">
        <v>15.0976559444783</v>
      </c>
      <c r="C815">
        <v>14.5976984595611</v>
      </c>
      <c r="D815">
        <v>15.5976134293955</v>
      </c>
    </row>
    <row r="816" spans="1:4" x14ac:dyDescent="0.3">
      <c r="A816" s="93">
        <v>68334</v>
      </c>
      <c r="B816">
        <v>15.0982191020253</v>
      </c>
      <c r="C816">
        <v>14.598038725712501</v>
      </c>
      <c r="D816">
        <v>15.5983994783381</v>
      </c>
    </row>
    <row r="817" spans="1:4" x14ac:dyDescent="0.3">
      <c r="A817" s="93">
        <v>68362</v>
      </c>
      <c r="B817">
        <v>15.098782259572401</v>
      </c>
      <c r="C817">
        <v>14.5983790911451</v>
      </c>
      <c r="D817">
        <v>15.5991854279997</v>
      </c>
    </row>
    <row r="818" spans="1:4" x14ac:dyDescent="0.3">
      <c r="A818" s="93">
        <v>68393</v>
      </c>
      <c r="B818">
        <v>15.0993454171194</v>
      </c>
      <c r="C818">
        <v>14.598719555726101</v>
      </c>
      <c r="D818">
        <v>15.599971278512699</v>
      </c>
    </row>
    <row r="819" spans="1:4" x14ac:dyDescent="0.3">
      <c r="A819" s="93">
        <v>68423</v>
      </c>
      <c r="B819">
        <v>15.099908574666401</v>
      </c>
      <c r="C819">
        <v>14.5990601193235</v>
      </c>
      <c r="D819">
        <v>15.600757030009399</v>
      </c>
    </row>
    <row r="820" spans="1:4" x14ac:dyDescent="0.3">
      <c r="A820" s="93">
        <v>68454</v>
      </c>
      <c r="B820">
        <v>15.100471732213499</v>
      </c>
      <c r="C820">
        <v>14.599400781805199</v>
      </c>
      <c r="D820">
        <v>15.601542682621799</v>
      </c>
    </row>
    <row r="821" spans="1:4" x14ac:dyDescent="0.3">
      <c r="A821" s="93">
        <v>68484</v>
      </c>
      <c r="B821">
        <v>15.1010348897605</v>
      </c>
      <c r="C821">
        <v>14.599741543039499</v>
      </c>
      <c r="D821">
        <v>15.602328236481499</v>
      </c>
    </row>
    <row r="822" spans="1:4" x14ac:dyDescent="0.3">
      <c r="A822" s="93">
        <v>68515</v>
      </c>
      <c r="B822">
        <v>15.101598047307499</v>
      </c>
      <c r="C822">
        <v>14.600082402895101</v>
      </c>
      <c r="D822">
        <v>15.6031136917199</v>
      </c>
    </row>
    <row r="823" spans="1:4" x14ac:dyDescent="0.3">
      <c r="A823" s="93">
        <v>68546</v>
      </c>
      <c r="B823">
        <v>15.1021612048545</v>
      </c>
      <c r="C823">
        <v>14.6004233612409</v>
      </c>
      <c r="D823">
        <v>15.6038990484682</v>
      </c>
    </row>
    <row r="824" spans="1:4" x14ac:dyDescent="0.3">
      <c r="A824" s="93">
        <v>68576</v>
      </c>
      <c r="B824">
        <v>15.102724362401601</v>
      </c>
      <c r="C824">
        <v>14.600764417946101</v>
      </c>
      <c r="D824">
        <v>15.604684306856999</v>
      </c>
    </row>
    <row r="825" spans="1:4" x14ac:dyDescent="0.3">
      <c r="A825" s="93">
        <v>68607</v>
      </c>
      <c r="B825">
        <v>15.1032875199486</v>
      </c>
      <c r="C825">
        <v>14.601105572880201</v>
      </c>
      <c r="D825">
        <v>15.605469467017</v>
      </c>
    </row>
    <row r="826" spans="1:4" x14ac:dyDescent="0.3">
      <c r="A826" s="93">
        <v>68637</v>
      </c>
      <c r="B826">
        <v>15.103850677495601</v>
      </c>
      <c r="C826">
        <v>14.601446825912999</v>
      </c>
      <c r="D826">
        <v>15.606254529078299</v>
      </c>
    </row>
    <row r="827" spans="1:4" x14ac:dyDescent="0.3">
      <c r="A827" s="93">
        <v>68668</v>
      </c>
      <c r="B827">
        <v>15.104413835042701</v>
      </c>
      <c r="C827">
        <v>14.6017881769145</v>
      </c>
      <c r="D827">
        <v>15.607039493170801</v>
      </c>
    </row>
    <row r="828" spans="1:4" x14ac:dyDescent="0.3">
      <c r="A828" s="93">
        <v>68699</v>
      </c>
      <c r="B828">
        <v>15.1049769925897</v>
      </c>
      <c r="C828">
        <v>14.6021296257552</v>
      </c>
      <c r="D828">
        <v>15.6078243594242</v>
      </c>
    </row>
    <row r="829" spans="1:4" x14ac:dyDescent="0.3">
      <c r="A829" s="93">
        <v>68728</v>
      </c>
      <c r="B829">
        <v>15.105540150136701</v>
      </c>
      <c r="C829">
        <v>14.6024711723056</v>
      </c>
      <c r="D829">
        <v>15.608609127967901</v>
      </c>
    </row>
    <row r="830" spans="1:4" x14ac:dyDescent="0.3">
      <c r="A830" s="93">
        <v>68759</v>
      </c>
      <c r="B830">
        <v>15.106103307683799</v>
      </c>
      <c r="C830">
        <v>14.6028128164367</v>
      </c>
      <c r="D830">
        <v>15.6093937989308</v>
      </c>
    </row>
    <row r="831" spans="1:4" x14ac:dyDescent="0.3">
      <c r="A831" s="93">
        <v>68789</v>
      </c>
      <c r="B831">
        <v>15.1066664652308</v>
      </c>
      <c r="C831">
        <v>14.6031545580197</v>
      </c>
      <c r="D831">
        <v>15.610178372441901</v>
      </c>
    </row>
    <row r="832" spans="1:4" x14ac:dyDescent="0.3">
      <c r="A832" s="93">
        <v>68820</v>
      </c>
      <c r="B832">
        <v>15.107229622777799</v>
      </c>
      <c r="C832">
        <v>14.603496396925999</v>
      </c>
      <c r="D832">
        <v>15.610962848629599</v>
      </c>
    </row>
    <row r="833" spans="1:4" x14ac:dyDescent="0.3">
      <c r="A833" s="93">
        <v>68850</v>
      </c>
      <c r="B833">
        <v>15.1077927803248</v>
      </c>
      <c r="C833">
        <v>14.6038383330276</v>
      </c>
      <c r="D833">
        <v>15.6117472276221</v>
      </c>
    </row>
    <row r="834" spans="1:4" x14ac:dyDescent="0.3">
      <c r="A834" s="93">
        <v>68881</v>
      </c>
      <c r="B834">
        <v>15.108355937871901</v>
      </c>
      <c r="C834">
        <v>14.604180366196299</v>
      </c>
      <c r="D834">
        <v>15.6125315095474</v>
      </c>
    </row>
    <row r="835" spans="1:4" x14ac:dyDescent="0.3">
      <c r="A835" s="93">
        <v>68912</v>
      </c>
      <c r="B835">
        <v>15.1089190954189</v>
      </c>
      <c r="C835">
        <v>14.6045224963046</v>
      </c>
      <c r="D835">
        <v>15.613315694533201</v>
      </c>
    </row>
    <row r="836" spans="1:4" x14ac:dyDescent="0.3">
      <c r="A836" s="93">
        <v>68942</v>
      </c>
      <c r="B836">
        <v>15.109482252965901</v>
      </c>
      <c r="C836">
        <v>14.6048647232251</v>
      </c>
      <c r="D836">
        <v>15.614099782706701</v>
      </c>
    </row>
    <row r="837" spans="1:4" x14ac:dyDescent="0.3">
      <c r="A837" s="93">
        <v>68973</v>
      </c>
      <c r="B837">
        <v>15.110045410513001</v>
      </c>
      <c r="C837">
        <v>14.605207046830699</v>
      </c>
      <c r="D837">
        <v>15.614883774195199</v>
      </c>
    </row>
    <row r="838" spans="1:4" x14ac:dyDescent="0.3">
      <c r="A838" s="93">
        <v>69003</v>
      </c>
      <c r="B838">
        <v>15.11060856806</v>
      </c>
      <c r="C838">
        <v>14.6055494669945</v>
      </c>
      <c r="D838">
        <v>15.615667669125401</v>
      </c>
    </row>
    <row r="839" spans="1:4" x14ac:dyDescent="0.3">
      <c r="A839" s="93">
        <v>69034</v>
      </c>
      <c r="B839">
        <v>15.111171725607001</v>
      </c>
      <c r="C839">
        <v>14.6058919835901</v>
      </c>
      <c r="D839">
        <v>15.616451467624</v>
      </c>
    </row>
    <row r="840" spans="1:4" x14ac:dyDescent="0.3">
      <c r="A840" s="93">
        <v>69065</v>
      </c>
      <c r="B840">
        <v>15.111734883154099</v>
      </c>
      <c r="C840">
        <v>14.606234596491101</v>
      </c>
      <c r="D840">
        <v>15.617235169817</v>
      </c>
    </row>
    <row r="841" spans="1:4" x14ac:dyDescent="0.3">
      <c r="A841" s="93">
        <v>69093</v>
      </c>
      <c r="B841">
        <v>15.1122980407011</v>
      </c>
      <c r="C841">
        <v>14.6065773055715</v>
      </c>
      <c r="D841">
        <v>15.6180187758307</v>
      </c>
    </row>
    <row r="842" spans="1:4" x14ac:dyDescent="0.3">
      <c r="A842" s="93">
        <v>69124</v>
      </c>
      <c r="B842">
        <v>15.112861198248099</v>
      </c>
      <c r="C842">
        <v>14.6069201107056</v>
      </c>
      <c r="D842">
        <v>15.618802285790601</v>
      </c>
    </row>
    <row r="843" spans="1:4" x14ac:dyDescent="0.3">
      <c r="A843" s="93">
        <v>69154</v>
      </c>
      <c r="B843">
        <v>15.1134243557951</v>
      </c>
      <c r="C843">
        <v>14.607263011768</v>
      </c>
      <c r="D843">
        <v>15.6195856998223</v>
      </c>
    </row>
    <row r="844" spans="1:4" x14ac:dyDescent="0.3">
      <c r="A844" s="93">
        <v>69185</v>
      </c>
      <c r="B844">
        <v>15.113987513342201</v>
      </c>
      <c r="C844">
        <v>14.6076060086335</v>
      </c>
      <c r="D844">
        <v>15.6203690180509</v>
      </c>
    </row>
    <row r="845" spans="1:4" x14ac:dyDescent="0.3">
      <c r="A845" s="93">
        <v>69215</v>
      </c>
      <c r="B845">
        <v>15.1145506708892</v>
      </c>
      <c r="C845">
        <v>14.6079491011772</v>
      </c>
      <c r="D845">
        <v>15.6211522406012</v>
      </c>
    </row>
    <row r="846" spans="1:4" x14ac:dyDescent="0.3">
      <c r="A846" s="93">
        <v>69246</v>
      </c>
      <c r="B846">
        <v>15.115113828436201</v>
      </c>
      <c r="C846">
        <v>14.6082922892744</v>
      </c>
      <c r="D846">
        <v>15.6219353675981</v>
      </c>
    </row>
    <row r="847" spans="1:4" x14ac:dyDescent="0.3">
      <c r="A847" s="93">
        <v>69277</v>
      </c>
      <c r="B847">
        <v>15.115676985983299</v>
      </c>
      <c r="C847">
        <v>14.6086355728009</v>
      </c>
      <c r="D847">
        <v>15.6227183991657</v>
      </c>
    </row>
    <row r="848" spans="1:4" x14ac:dyDescent="0.3">
      <c r="A848" s="93">
        <v>69307</v>
      </c>
      <c r="B848">
        <v>15.1162401435303</v>
      </c>
      <c r="C848">
        <v>14.6089789516324</v>
      </c>
      <c r="D848">
        <v>15.6235013354282</v>
      </c>
    </row>
    <row r="849" spans="1:4" x14ac:dyDescent="0.3">
      <c r="A849" s="93">
        <v>69338</v>
      </c>
      <c r="B849">
        <v>15.116803301077301</v>
      </c>
      <c r="C849">
        <v>14.6093224256452</v>
      </c>
      <c r="D849">
        <v>15.6242841765094</v>
      </c>
    </row>
    <row r="850" spans="1:4" x14ac:dyDescent="0.3">
      <c r="A850" s="93">
        <v>69368</v>
      </c>
      <c r="B850">
        <v>15.117366458624399</v>
      </c>
      <c r="C850">
        <v>14.609665994715799</v>
      </c>
      <c r="D850">
        <v>15.625066922533</v>
      </c>
    </row>
    <row r="851" spans="1:4" x14ac:dyDescent="0.3">
      <c r="A851" s="93">
        <v>69399</v>
      </c>
      <c r="B851">
        <v>15.1179296161714</v>
      </c>
      <c r="C851">
        <v>14.610009658720699</v>
      </c>
      <c r="D851">
        <v>15.625849573622</v>
      </c>
    </row>
    <row r="852" spans="1:4" x14ac:dyDescent="0.3">
      <c r="A852" s="93">
        <v>69430</v>
      </c>
      <c r="B852">
        <v>15.118492773718399</v>
      </c>
      <c r="C852">
        <v>14.6103534175371</v>
      </c>
      <c r="D852">
        <v>15.626632129899701</v>
      </c>
    </row>
    <row r="853" spans="1:4" x14ac:dyDescent="0.3">
      <c r="A853" s="93">
        <v>69458</v>
      </c>
      <c r="B853">
        <v>15.1190559312654</v>
      </c>
      <c r="C853">
        <v>14.6106972710422</v>
      </c>
      <c r="D853">
        <v>15.6274145914887</v>
      </c>
    </row>
    <row r="854" spans="1:4" x14ac:dyDescent="0.3">
      <c r="A854" s="93">
        <v>69489</v>
      </c>
      <c r="B854">
        <v>15.119619088812501</v>
      </c>
      <c r="C854">
        <v>14.6110412191134</v>
      </c>
      <c r="D854">
        <v>15.6281969585116</v>
      </c>
    </row>
    <row r="855" spans="1:4" x14ac:dyDescent="0.3">
      <c r="A855" s="93">
        <v>69519</v>
      </c>
      <c r="B855">
        <v>15.1201822463595</v>
      </c>
      <c r="C855">
        <v>14.6113852616285</v>
      </c>
      <c r="D855">
        <v>15.628979231090501</v>
      </c>
    </row>
    <row r="856" spans="1:4" x14ac:dyDescent="0.3">
      <c r="A856" s="93">
        <v>69550</v>
      </c>
      <c r="B856">
        <v>15.120745403906501</v>
      </c>
      <c r="C856">
        <v>14.6117293984656</v>
      </c>
      <c r="D856">
        <v>15.629761409347401</v>
      </c>
    </row>
    <row r="857" spans="1:4" x14ac:dyDescent="0.3">
      <c r="A857" s="93">
        <v>69580</v>
      </c>
      <c r="B857">
        <v>15.121308561453599</v>
      </c>
      <c r="C857">
        <v>14.612073629503</v>
      </c>
      <c r="D857">
        <v>15.630543493404099</v>
      </c>
    </row>
    <row r="858" spans="1:4" x14ac:dyDescent="0.3">
      <c r="A858" s="93">
        <v>69611</v>
      </c>
      <c r="B858">
        <v>15.1218717190006</v>
      </c>
      <c r="C858">
        <v>14.6124179546192</v>
      </c>
      <c r="D858">
        <v>15.6313254833819</v>
      </c>
    </row>
    <row r="859" spans="1:4" x14ac:dyDescent="0.3">
      <c r="A859" s="93">
        <v>69642</v>
      </c>
      <c r="B859">
        <v>15.122434876547601</v>
      </c>
      <c r="C859">
        <v>14.6127623736931</v>
      </c>
      <c r="D859">
        <v>15.6321073794022</v>
      </c>
    </row>
    <row r="860" spans="1:4" x14ac:dyDescent="0.3">
      <c r="A860" s="93">
        <v>69672</v>
      </c>
      <c r="B860">
        <v>15.122998034094699</v>
      </c>
      <c r="C860">
        <v>14.613106886603701</v>
      </c>
      <c r="D860">
        <v>15.6328891815856</v>
      </c>
    </row>
    <row r="861" spans="1:4" x14ac:dyDescent="0.3">
      <c r="A861" s="93">
        <v>69703</v>
      </c>
      <c r="B861">
        <v>15.1235611916417</v>
      </c>
      <c r="C861">
        <v>14.613451493230301</v>
      </c>
      <c r="D861">
        <v>15.633670890053001</v>
      </c>
    </row>
    <row r="862" spans="1:4" x14ac:dyDescent="0.3">
      <c r="A862" s="93">
        <v>69733</v>
      </c>
      <c r="B862">
        <v>15.124124349188699</v>
      </c>
      <c r="C862">
        <v>14.6137961934526</v>
      </c>
      <c r="D862">
        <v>15.6344525049248</v>
      </c>
    </row>
    <row r="863" spans="1:4" x14ac:dyDescent="0.3">
      <c r="A863" s="93">
        <v>69764</v>
      </c>
      <c r="B863">
        <v>15.1246875067357</v>
      </c>
      <c r="C863">
        <v>14.614140987150501</v>
      </c>
      <c r="D863">
        <v>15.635234026320999</v>
      </c>
    </row>
    <row r="864" spans="1:4" x14ac:dyDescent="0.3">
      <c r="A864" s="93">
        <v>69795</v>
      </c>
      <c r="B864">
        <v>15.125250664282801</v>
      </c>
      <c r="C864">
        <v>14.614485874203901</v>
      </c>
      <c r="D864">
        <v>15.636015454361701</v>
      </c>
    </row>
    <row r="865" spans="1:4" x14ac:dyDescent="0.3">
      <c r="A865" s="93">
        <v>69823</v>
      </c>
      <c r="B865">
        <v>15.1258138218298</v>
      </c>
      <c r="C865">
        <v>14.614830854493301</v>
      </c>
      <c r="D865">
        <v>15.636796789166301</v>
      </c>
    </row>
    <row r="866" spans="1:4" x14ac:dyDescent="0.3">
      <c r="A866" s="93">
        <v>69854</v>
      </c>
      <c r="B866">
        <v>15.126376979376801</v>
      </c>
      <c r="C866">
        <v>14.615175927899401</v>
      </c>
      <c r="D866">
        <v>15.6375780308543</v>
      </c>
    </row>
    <row r="867" spans="1:4" x14ac:dyDescent="0.3">
      <c r="A867" s="93">
        <v>69884</v>
      </c>
      <c r="B867">
        <v>15.126940136923899</v>
      </c>
      <c r="C867">
        <v>14.615521094302901</v>
      </c>
      <c r="D867">
        <v>15.6383591795448</v>
      </c>
    </row>
    <row r="868" spans="1:4" x14ac:dyDescent="0.3">
      <c r="A868" s="93">
        <v>69915</v>
      </c>
      <c r="B868">
        <v>15.1275032944709</v>
      </c>
      <c r="C868">
        <v>14.615866353585099</v>
      </c>
      <c r="D868">
        <v>15.639140235356701</v>
      </c>
    </row>
    <row r="869" spans="1:4" x14ac:dyDescent="0.3">
      <c r="A869" s="93">
        <v>69945</v>
      </c>
      <c r="B869">
        <v>15.128066452017899</v>
      </c>
      <c r="C869">
        <v>14.6162117056273</v>
      </c>
      <c r="D869">
        <v>15.639921198408601</v>
      </c>
    </row>
    <row r="870" spans="1:4" x14ac:dyDescent="0.3">
      <c r="A870" s="93">
        <v>69976</v>
      </c>
      <c r="B870">
        <v>15.128629609564999</v>
      </c>
      <c r="C870">
        <v>14.616557150311101</v>
      </c>
      <c r="D870">
        <v>15.640702068818801</v>
      </c>
    </row>
    <row r="871" spans="1:4" x14ac:dyDescent="0.3">
      <c r="A871" s="93">
        <v>70007</v>
      </c>
      <c r="B871">
        <v>15.129192767112</v>
      </c>
      <c r="C871">
        <v>14.616902687518399</v>
      </c>
      <c r="D871">
        <v>15.6414828467055</v>
      </c>
    </row>
    <row r="872" spans="1:4" x14ac:dyDescent="0.3">
      <c r="A872" s="93">
        <v>70037</v>
      </c>
      <c r="B872">
        <v>15.129755924658999</v>
      </c>
      <c r="C872">
        <v>14.6172483171315</v>
      </c>
      <c r="D872">
        <v>15.6422635321866</v>
      </c>
    </row>
    <row r="873" spans="1:4" x14ac:dyDescent="0.3">
      <c r="A873" s="93">
        <v>70068</v>
      </c>
      <c r="B873">
        <v>15.130319082206</v>
      </c>
      <c r="C873">
        <v>14.6175940390325</v>
      </c>
      <c r="D873">
        <v>15.6430441253796</v>
      </c>
    </row>
    <row r="874" spans="1:4" x14ac:dyDescent="0.3">
      <c r="A874" s="93">
        <v>70098</v>
      </c>
      <c r="B874">
        <v>15.130882239753101</v>
      </c>
      <c r="C874">
        <v>14.6179398531043</v>
      </c>
      <c r="D874">
        <v>15.6438246264019</v>
      </c>
    </row>
    <row r="875" spans="1:4" x14ac:dyDescent="0.3">
      <c r="A875" s="93">
        <v>70129</v>
      </c>
      <c r="B875">
        <v>15.1314453973001</v>
      </c>
      <c r="C875">
        <v>14.6182857592296</v>
      </c>
      <c r="D875">
        <v>15.644605035370599</v>
      </c>
    </row>
    <row r="876" spans="1:4" x14ac:dyDescent="0.3">
      <c r="A876" s="93">
        <v>70160</v>
      </c>
      <c r="B876">
        <v>15.132008554847101</v>
      </c>
      <c r="C876">
        <v>14.6186317572917</v>
      </c>
      <c r="D876">
        <v>15.645385352402601</v>
      </c>
    </row>
    <row r="877" spans="1:4" x14ac:dyDescent="0.3">
      <c r="A877" s="93">
        <v>70189</v>
      </c>
      <c r="B877">
        <v>15.132571712394199</v>
      </c>
      <c r="C877">
        <v>14.618977847173801</v>
      </c>
      <c r="D877">
        <v>15.6461655776145</v>
      </c>
    </row>
    <row r="878" spans="1:4" x14ac:dyDescent="0.3">
      <c r="A878" s="93">
        <v>70220</v>
      </c>
      <c r="B878">
        <v>15.1331348699412</v>
      </c>
      <c r="C878">
        <v>14.619324028759699</v>
      </c>
      <c r="D878">
        <v>15.646945711122701</v>
      </c>
    </row>
    <row r="879" spans="1:4" x14ac:dyDescent="0.3">
      <c r="A879" s="93">
        <v>70250</v>
      </c>
      <c r="B879">
        <v>15.133698027488199</v>
      </c>
      <c r="C879">
        <v>14.619670301933199</v>
      </c>
      <c r="D879">
        <v>15.6477257530433</v>
      </c>
    </row>
    <row r="880" spans="1:4" x14ac:dyDescent="0.3">
      <c r="A880" s="93">
        <v>70281</v>
      </c>
      <c r="B880">
        <v>15.134261185035299</v>
      </c>
      <c r="C880">
        <v>14.620016666578399</v>
      </c>
      <c r="D880">
        <v>15.6485057034921</v>
      </c>
    </row>
    <row r="881" spans="1:4" x14ac:dyDescent="0.3">
      <c r="A881" s="93">
        <v>70311</v>
      </c>
      <c r="B881">
        <v>15.1348243425823</v>
      </c>
      <c r="C881">
        <v>14.620363122579599</v>
      </c>
      <c r="D881">
        <v>15.6492855625849</v>
      </c>
    </row>
    <row r="882" spans="1:4" x14ac:dyDescent="0.3">
      <c r="A882" s="93">
        <v>70342</v>
      </c>
      <c r="B882">
        <v>15.135387500129299</v>
      </c>
      <c r="C882">
        <v>14.620709669821601</v>
      </c>
      <c r="D882">
        <v>15.6500653304371</v>
      </c>
    </row>
    <row r="883" spans="1:4" x14ac:dyDescent="0.3">
      <c r="A883" s="93">
        <v>70373</v>
      </c>
      <c r="B883">
        <v>15.1359506576764</v>
      </c>
      <c r="C883">
        <v>14.6210563081891</v>
      </c>
      <c r="D883">
        <v>15.6508450071636</v>
      </c>
    </row>
    <row r="884" spans="1:4" x14ac:dyDescent="0.3">
      <c r="A884" s="93">
        <v>70403</v>
      </c>
      <c r="B884">
        <v>15.136513815223401</v>
      </c>
      <c r="C884">
        <v>14.6214030375672</v>
      </c>
      <c r="D884">
        <v>15.6516245928796</v>
      </c>
    </row>
    <row r="885" spans="1:4" x14ac:dyDescent="0.3">
      <c r="A885" s="93">
        <v>70434</v>
      </c>
      <c r="B885">
        <v>15.1370769727704</v>
      </c>
      <c r="C885">
        <v>14.6217498578412</v>
      </c>
      <c r="D885">
        <v>15.652404087699599</v>
      </c>
    </row>
    <row r="886" spans="1:4" x14ac:dyDescent="0.3">
      <c r="A886" s="93">
        <v>70464</v>
      </c>
      <c r="B886">
        <v>15.137640130317401</v>
      </c>
      <c r="C886">
        <v>14.6220967688968</v>
      </c>
      <c r="D886">
        <v>15.653183491738099</v>
      </c>
    </row>
    <row r="887" spans="1:4" x14ac:dyDescent="0.3">
      <c r="A887" s="93">
        <v>70495</v>
      </c>
      <c r="B887">
        <v>15.138203287864499</v>
      </c>
      <c r="C887">
        <v>14.6224437706197</v>
      </c>
      <c r="D887">
        <v>15.6539628051093</v>
      </c>
    </row>
    <row r="888" spans="1:4" x14ac:dyDescent="0.3">
      <c r="A888" s="93">
        <v>70526</v>
      </c>
      <c r="B888">
        <v>15.1387664454115</v>
      </c>
      <c r="C888">
        <v>14.622790862895901</v>
      </c>
      <c r="D888">
        <v>15.654742027927099</v>
      </c>
    </row>
    <row r="889" spans="1:4" x14ac:dyDescent="0.3">
      <c r="A889" s="93">
        <v>70554</v>
      </c>
      <c r="B889">
        <v>15.139329602958499</v>
      </c>
      <c r="C889">
        <v>14.623138045611899</v>
      </c>
      <c r="D889">
        <v>15.655521160305099</v>
      </c>
    </row>
    <row r="890" spans="1:4" x14ac:dyDescent="0.3">
      <c r="A890" s="93">
        <v>70585</v>
      </c>
      <c r="B890">
        <v>15.1398927605056</v>
      </c>
      <c r="C890">
        <v>14.623485318654099</v>
      </c>
      <c r="D890">
        <v>15.656300202357</v>
      </c>
    </row>
    <row r="891" spans="1:4" x14ac:dyDescent="0.3">
      <c r="A891" s="93">
        <v>70615</v>
      </c>
      <c r="B891">
        <v>15.1404559180526</v>
      </c>
      <c r="C891">
        <v>14.623832681909199</v>
      </c>
      <c r="D891">
        <v>15.657079154195999</v>
      </c>
    </row>
    <row r="892" spans="1:4" x14ac:dyDescent="0.3">
      <c r="A892" s="93">
        <v>70646</v>
      </c>
      <c r="B892">
        <v>15.141019075599599</v>
      </c>
      <c r="C892">
        <v>14.6241801352643</v>
      </c>
      <c r="D892">
        <v>15.657858015934901</v>
      </c>
    </row>
    <row r="893" spans="1:4" x14ac:dyDescent="0.3">
      <c r="A893" s="93">
        <v>70676</v>
      </c>
      <c r="B893">
        <v>15.1415822331467</v>
      </c>
      <c r="C893">
        <v>14.624527678606601</v>
      </c>
      <c r="D893">
        <v>15.658636787686699</v>
      </c>
    </row>
    <row r="894" spans="1:4" x14ac:dyDescent="0.3">
      <c r="A894" s="93">
        <v>70707</v>
      </c>
      <c r="B894">
        <v>15.142145390693701</v>
      </c>
      <c r="C894">
        <v>14.624875311823599</v>
      </c>
      <c r="D894">
        <v>15.6594154695638</v>
      </c>
    </row>
    <row r="895" spans="1:4" x14ac:dyDescent="0.3">
      <c r="A895" s="93">
        <v>70738</v>
      </c>
      <c r="B895">
        <v>15.1427085482407</v>
      </c>
      <c r="C895">
        <v>14.625223034803</v>
      </c>
      <c r="D895">
        <v>15.6601940616784</v>
      </c>
    </row>
    <row r="896" spans="1:4" x14ac:dyDescent="0.3">
      <c r="A896" s="93">
        <v>70768</v>
      </c>
      <c r="B896">
        <v>15.143271705787701</v>
      </c>
      <c r="C896">
        <v>14.6255708474327</v>
      </c>
      <c r="D896">
        <v>15.660972564142799</v>
      </c>
    </row>
    <row r="897" spans="1:4" x14ac:dyDescent="0.3">
      <c r="A897" s="93">
        <v>70799</v>
      </c>
      <c r="B897">
        <v>15.143834863334799</v>
      </c>
      <c r="C897">
        <v>14.625918749600901</v>
      </c>
      <c r="D897">
        <v>15.661750977068699</v>
      </c>
    </row>
    <row r="898" spans="1:4" x14ac:dyDescent="0.3">
      <c r="A898" s="93">
        <v>70829</v>
      </c>
      <c r="B898">
        <v>15.1443980208818</v>
      </c>
      <c r="C898">
        <v>14.6262667411959</v>
      </c>
      <c r="D898">
        <v>15.6625293005677</v>
      </c>
    </row>
    <row r="899" spans="1:4" x14ac:dyDescent="0.3">
      <c r="A899" s="93">
        <v>70860</v>
      </c>
      <c r="B899">
        <v>15.144961178428799</v>
      </c>
      <c r="C899">
        <v>14.6266148221066</v>
      </c>
      <c r="D899">
        <v>15.6633075347511</v>
      </c>
    </row>
    <row r="900" spans="1:4" x14ac:dyDescent="0.3">
      <c r="A900" s="93">
        <v>70891</v>
      </c>
      <c r="B900">
        <v>15.1455243359759</v>
      </c>
      <c r="C900">
        <v>14.6269629922216</v>
      </c>
      <c r="D900">
        <v>15.6640856797301</v>
      </c>
    </row>
    <row r="901" spans="1:4" x14ac:dyDescent="0.3">
      <c r="A901" s="93">
        <v>70919</v>
      </c>
      <c r="B901">
        <v>15.1460874935229</v>
      </c>
      <c r="C901">
        <v>14.6273112514301</v>
      </c>
      <c r="D901">
        <v>15.6648637356157</v>
      </c>
    </row>
    <row r="902" spans="1:4" x14ac:dyDescent="0.3">
      <c r="A902" s="93">
        <v>70950</v>
      </c>
      <c r="B902">
        <v>15.146650651069899</v>
      </c>
      <c r="C902">
        <v>14.6276595996215</v>
      </c>
      <c r="D902">
        <v>15.6656417025184</v>
      </c>
    </row>
    <row r="903" spans="1:4" x14ac:dyDescent="0.3">
      <c r="A903" s="93">
        <v>70980</v>
      </c>
      <c r="B903">
        <v>15.147213808617</v>
      </c>
      <c r="C903">
        <v>14.6280080366852</v>
      </c>
      <c r="D903">
        <v>15.6664195805487</v>
      </c>
    </row>
    <row r="904" spans="1:4" x14ac:dyDescent="0.3">
      <c r="A904" s="93">
        <v>71011</v>
      </c>
      <c r="B904">
        <v>15.147776966164001</v>
      </c>
      <c r="C904">
        <v>14.628356562511099</v>
      </c>
      <c r="D904">
        <v>15.667197369816799</v>
      </c>
    </row>
    <row r="905" spans="1:4" x14ac:dyDescent="0.3">
      <c r="A905" s="93">
        <v>71041</v>
      </c>
      <c r="B905">
        <v>15.148340123711</v>
      </c>
      <c r="C905">
        <v>14.6287051769892</v>
      </c>
      <c r="D905">
        <v>15.667975070432799</v>
      </c>
    </row>
    <row r="906" spans="1:4" x14ac:dyDescent="0.3">
      <c r="A906" s="93">
        <v>71072</v>
      </c>
      <c r="B906">
        <v>15.148903281258001</v>
      </c>
      <c r="C906">
        <v>14.6290538800097</v>
      </c>
      <c r="D906">
        <v>15.6687526825063</v>
      </c>
    </row>
    <row r="907" spans="1:4" x14ac:dyDescent="0.3">
      <c r="A907" s="93">
        <v>71103</v>
      </c>
      <c r="B907">
        <v>15.149466438805099</v>
      </c>
      <c r="C907">
        <v>14.629402671463099</v>
      </c>
      <c r="D907">
        <v>15.669530206147</v>
      </c>
    </row>
    <row r="908" spans="1:4" x14ac:dyDescent="0.3">
      <c r="A908" s="93">
        <v>71133</v>
      </c>
      <c r="B908">
        <v>15.1500295963521</v>
      </c>
      <c r="C908">
        <v>14.6297515512401</v>
      </c>
      <c r="D908">
        <v>15.670307641464101</v>
      </c>
    </row>
    <row r="909" spans="1:4" x14ac:dyDescent="0.3">
      <c r="A909" s="93">
        <v>71164</v>
      </c>
      <c r="B909">
        <v>15.150592753899099</v>
      </c>
      <c r="C909">
        <v>14.6301005192316</v>
      </c>
      <c r="D909">
        <v>15.671084988566699</v>
      </c>
    </row>
    <row r="910" spans="1:4" x14ac:dyDescent="0.3">
      <c r="A910" s="93">
        <v>71194</v>
      </c>
      <c r="B910">
        <v>15.1511559114462</v>
      </c>
      <c r="C910">
        <v>14.630449575328701</v>
      </c>
      <c r="D910">
        <v>15.671862247563601</v>
      </c>
    </row>
    <row r="911" spans="1:4" x14ac:dyDescent="0.3">
      <c r="A911" s="93">
        <v>71225</v>
      </c>
      <c r="B911">
        <v>15.1517190689932</v>
      </c>
      <c r="C911">
        <v>14.630798719422801</v>
      </c>
      <c r="D911">
        <v>15.6726394185636</v>
      </c>
    </row>
    <row r="912" spans="1:4" x14ac:dyDescent="0.3">
      <c r="A912" s="93">
        <v>71256</v>
      </c>
      <c r="B912">
        <v>15.1522822265402</v>
      </c>
      <c r="C912">
        <v>14.631147951405501</v>
      </c>
      <c r="D912">
        <v>15.673416501675</v>
      </c>
    </row>
    <row r="913" spans="1:4" x14ac:dyDescent="0.3">
      <c r="A913" s="93">
        <v>71284</v>
      </c>
      <c r="B913">
        <v>15.1528453840873</v>
      </c>
      <c r="C913">
        <v>14.6314972711686</v>
      </c>
      <c r="D913">
        <v>15.6741934970059</v>
      </c>
    </row>
    <row r="914" spans="1:4" x14ac:dyDescent="0.3">
      <c r="A914" s="93">
        <v>71315</v>
      </c>
      <c r="B914">
        <v>15.153408541634301</v>
      </c>
      <c r="C914">
        <v>14.6318466786041</v>
      </c>
      <c r="D914">
        <v>15.674970404664499</v>
      </c>
    </row>
    <row r="915" spans="1:4" x14ac:dyDescent="0.3">
      <c r="A915" s="93">
        <v>71345</v>
      </c>
      <c r="B915">
        <v>15.1539716991813</v>
      </c>
      <c r="C915">
        <v>14.632196173604299</v>
      </c>
      <c r="D915">
        <v>15.6757472247584</v>
      </c>
    </row>
    <row r="916" spans="1:4" x14ac:dyDescent="0.3">
      <c r="A916" s="93">
        <v>71376</v>
      </c>
      <c r="B916">
        <v>15.154534856728301</v>
      </c>
      <c r="C916">
        <v>14.632545756061599</v>
      </c>
      <c r="D916">
        <v>15.6765239573951</v>
      </c>
    </row>
    <row r="917" spans="1:4" x14ac:dyDescent="0.3">
      <c r="A917" s="93">
        <v>71406</v>
      </c>
      <c r="B917">
        <v>15.155098014275399</v>
      </c>
      <c r="C917">
        <v>14.632895425868799</v>
      </c>
      <c r="D917">
        <v>15.677300602681999</v>
      </c>
    </row>
    <row r="918" spans="1:4" x14ac:dyDescent="0.3">
      <c r="A918" s="93">
        <v>71437</v>
      </c>
      <c r="B918">
        <v>15.1556611718224</v>
      </c>
      <c r="C918">
        <v>14.633245182918699</v>
      </c>
      <c r="D918">
        <v>15.678077160726099</v>
      </c>
    </row>
    <row r="919" spans="1:4" x14ac:dyDescent="0.3">
      <c r="A919" s="93">
        <v>71468</v>
      </c>
      <c r="B919">
        <v>15.156224329369399</v>
      </c>
      <c r="C919">
        <v>14.633595027104599</v>
      </c>
      <c r="D919">
        <v>15.678853631634301</v>
      </c>
    </row>
    <row r="920" spans="1:4" x14ac:dyDescent="0.3">
      <c r="A920" s="93">
        <v>71498</v>
      </c>
      <c r="B920">
        <v>15.1567874869165</v>
      </c>
      <c r="C920">
        <v>14.633944958319599</v>
      </c>
      <c r="D920">
        <v>15.6796300155133</v>
      </c>
    </row>
    <row r="921" spans="1:4" x14ac:dyDescent="0.3">
      <c r="A921" s="93">
        <v>71529</v>
      </c>
      <c r="B921">
        <v>15.1573506444635</v>
      </c>
      <c r="C921">
        <v>14.6342949764575</v>
      </c>
      <c r="D921">
        <v>15.680406312469501</v>
      </c>
    </row>
    <row r="922" spans="1:4" x14ac:dyDescent="0.3">
      <c r="A922" s="93">
        <v>71559</v>
      </c>
      <c r="B922">
        <v>15.1579138020105</v>
      </c>
      <c r="C922">
        <v>14.634645081412</v>
      </c>
      <c r="D922">
        <v>15.681182522609101</v>
      </c>
    </row>
    <row r="923" spans="1:4" x14ac:dyDescent="0.3">
      <c r="A923" s="93">
        <v>71590</v>
      </c>
      <c r="B923">
        <v>15.1584769595576</v>
      </c>
      <c r="C923">
        <v>14.634995273076999</v>
      </c>
      <c r="D923">
        <v>15.681958646038099</v>
      </c>
    </row>
    <row r="924" spans="1:4" x14ac:dyDescent="0.3">
      <c r="A924" s="93">
        <v>71621</v>
      </c>
      <c r="B924">
        <v>15.159040117104601</v>
      </c>
      <c r="C924">
        <v>14.6353455513468</v>
      </c>
      <c r="D924">
        <v>15.6827346828623</v>
      </c>
    </row>
    <row r="925" spans="1:4" x14ac:dyDescent="0.3">
      <c r="A925" s="93">
        <v>71650</v>
      </c>
      <c r="B925">
        <v>15.1596032746516</v>
      </c>
      <c r="C925">
        <v>14.6356959161159</v>
      </c>
      <c r="D925">
        <v>15.6835106331873</v>
      </c>
    </row>
    <row r="926" spans="1:4" x14ac:dyDescent="0.3">
      <c r="A926" s="93">
        <v>71681</v>
      </c>
      <c r="B926">
        <v>15.160166432198601</v>
      </c>
      <c r="C926">
        <v>14.636046367278899</v>
      </c>
      <c r="D926">
        <v>15.6842864971184</v>
      </c>
    </row>
    <row r="927" spans="1:4" x14ac:dyDescent="0.3">
      <c r="A927" s="93">
        <v>71711</v>
      </c>
      <c r="B927">
        <v>15.160729589745699</v>
      </c>
      <c r="C927">
        <v>14.6363969047305</v>
      </c>
      <c r="D927">
        <v>15.685062274760799</v>
      </c>
    </row>
    <row r="928" spans="1:4" x14ac:dyDescent="0.3">
      <c r="A928" s="93">
        <v>71742</v>
      </c>
      <c r="B928">
        <v>15.1612927472927</v>
      </c>
      <c r="C928">
        <v>14.636747528366</v>
      </c>
      <c r="D928">
        <v>15.685837966219401</v>
      </c>
    </row>
    <row r="929" spans="1:4" x14ac:dyDescent="0.3">
      <c r="A929" s="93">
        <v>71772</v>
      </c>
      <c r="B929">
        <v>15.161855904839699</v>
      </c>
      <c r="C929">
        <v>14.637098238080601</v>
      </c>
      <c r="D929">
        <v>15.686613571598899</v>
      </c>
    </row>
    <row r="930" spans="1:4" x14ac:dyDescent="0.3">
      <c r="A930" s="93">
        <v>71803</v>
      </c>
      <c r="B930">
        <v>15.1624190623868</v>
      </c>
      <c r="C930">
        <v>14.6374490337697</v>
      </c>
      <c r="D930">
        <v>15.6873890910038</v>
      </c>
    </row>
    <row r="931" spans="1:4" x14ac:dyDescent="0.3">
      <c r="A931" s="93">
        <v>71834</v>
      </c>
      <c r="B931">
        <v>15.1629822199338</v>
      </c>
      <c r="C931">
        <v>14.6377999153292</v>
      </c>
      <c r="D931">
        <v>15.688164524538401</v>
      </c>
    </row>
    <row r="932" spans="1:4" x14ac:dyDescent="0.3">
      <c r="A932" s="93">
        <v>71864</v>
      </c>
      <c r="B932">
        <v>15.1635453774808</v>
      </c>
      <c r="C932">
        <v>14.6381508826548</v>
      </c>
      <c r="D932">
        <v>15.6889398723069</v>
      </c>
    </row>
    <row r="933" spans="1:4" x14ac:dyDescent="0.3">
      <c r="A933" s="93">
        <v>71895</v>
      </c>
      <c r="B933">
        <v>15.1641085350279</v>
      </c>
      <c r="C933">
        <v>14.6385019356428</v>
      </c>
      <c r="D933">
        <v>15.6897151344129</v>
      </c>
    </row>
    <row r="934" spans="1:4" x14ac:dyDescent="0.3">
      <c r="A934" s="93">
        <v>71925</v>
      </c>
      <c r="B934">
        <v>15.164671692574901</v>
      </c>
      <c r="C934">
        <v>14.638853074189401</v>
      </c>
      <c r="D934">
        <v>15.690490310960399</v>
      </c>
    </row>
    <row r="935" spans="1:4" x14ac:dyDescent="0.3">
      <c r="A935" s="93">
        <v>71956</v>
      </c>
      <c r="B935">
        <v>15.1652348501219</v>
      </c>
      <c r="C935">
        <v>14.639204298191199</v>
      </c>
      <c r="D935">
        <v>15.691265402052601</v>
      </c>
    </row>
    <row r="936" spans="1:4" x14ac:dyDescent="0.3">
      <c r="A936" s="93">
        <v>71987</v>
      </c>
      <c r="B936">
        <v>15.165798007668901</v>
      </c>
      <c r="C936">
        <v>14.639555607545001</v>
      </c>
      <c r="D936">
        <v>15.692040407792801</v>
      </c>
    </row>
    <row r="937" spans="1:4" x14ac:dyDescent="0.3">
      <c r="A937" s="93">
        <v>72015</v>
      </c>
      <c r="B937">
        <v>15.166361165215999</v>
      </c>
      <c r="C937">
        <v>14.639907002147799</v>
      </c>
      <c r="D937">
        <v>15.692815328284199</v>
      </c>
    </row>
    <row r="938" spans="1:4" x14ac:dyDescent="0.3">
      <c r="A938" s="93">
        <v>72046</v>
      </c>
      <c r="B938">
        <v>15.166924322763</v>
      </c>
      <c r="C938">
        <v>14.6402584818966</v>
      </c>
      <c r="D938">
        <v>15.6935901636294</v>
      </c>
    </row>
    <row r="939" spans="1:4" x14ac:dyDescent="0.3">
      <c r="A939" s="93">
        <v>72076</v>
      </c>
      <c r="B939">
        <v>15.167487480309999</v>
      </c>
      <c r="C939">
        <v>14.6406100466889</v>
      </c>
      <c r="D939">
        <v>15.6943649139311</v>
      </c>
    </row>
    <row r="940" spans="1:4" x14ac:dyDescent="0.3">
      <c r="A940" s="93">
        <v>72107</v>
      </c>
      <c r="B940">
        <v>15.1680506378571</v>
      </c>
      <c r="C940">
        <v>14.6409616964223</v>
      </c>
      <c r="D940">
        <v>15.6951395792918</v>
      </c>
    </row>
    <row r="941" spans="1:4" x14ac:dyDescent="0.3">
      <c r="A941" s="93">
        <v>72137</v>
      </c>
      <c r="B941">
        <v>15.1686137954041</v>
      </c>
      <c r="C941">
        <v>14.641313430994501</v>
      </c>
      <c r="D941">
        <v>15.6959141598137</v>
      </c>
    </row>
    <row r="942" spans="1:4" x14ac:dyDescent="0.3">
      <c r="A942" s="93">
        <v>72168</v>
      </c>
      <c r="B942">
        <v>15.1691769529511</v>
      </c>
      <c r="C942">
        <v>14.6416652503036</v>
      </c>
      <c r="D942">
        <v>15.696688655598701</v>
      </c>
    </row>
    <row r="943" spans="1:4" x14ac:dyDescent="0.3">
      <c r="A943" s="93">
        <v>72199</v>
      </c>
      <c r="B943">
        <v>15.1697401104982</v>
      </c>
      <c r="C943">
        <v>14.642017154247601</v>
      </c>
      <c r="D943">
        <v>15.6974630667487</v>
      </c>
    </row>
    <row r="944" spans="1:4" x14ac:dyDescent="0.3">
      <c r="A944" s="93">
        <v>72229</v>
      </c>
      <c r="B944">
        <v>15.170303268045201</v>
      </c>
      <c r="C944">
        <v>14.6423691427251</v>
      </c>
      <c r="D944">
        <v>15.6982373933653</v>
      </c>
    </row>
    <row r="945" spans="1:4" x14ac:dyDescent="0.3">
      <c r="A945" s="93">
        <v>72260</v>
      </c>
      <c r="B945">
        <v>15.1708664255922</v>
      </c>
      <c r="C945">
        <v>14.6427212156346</v>
      </c>
      <c r="D945">
        <v>15.6990116355498</v>
      </c>
    </row>
    <row r="946" spans="1:4" x14ac:dyDescent="0.3">
      <c r="A946" s="93">
        <v>72290</v>
      </c>
      <c r="B946">
        <v>15.171429583139201</v>
      </c>
      <c r="C946">
        <v>14.643073372875</v>
      </c>
      <c r="D946">
        <v>15.6997857934035</v>
      </c>
    </row>
    <row r="947" spans="1:4" x14ac:dyDescent="0.3">
      <c r="A947" s="93">
        <v>72321</v>
      </c>
      <c r="B947">
        <v>15.171992740686299</v>
      </c>
      <c r="C947">
        <v>14.643425614345199</v>
      </c>
      <c r="D947">
        <v>15.700559867027399</v>
      </c>
    </row>
    <row r="948" spans="1:4" x14ac:dyDescent="0.3">
      <c r="A948" s="93">
        <v>72352</v>
      </c>
      <c r="B948">
        <v>15.1725558982333</v>
      </c>
      <c r="C948">
        <v>14.6437779399444</v>
      </c>
      <c r="D948">
        <v>15.701333856522201</v>
      </c>
    </row>
    <row r="949" spans="1:4" x14ac:dyDescent="0.3">
      <c r="A949" s="93">
        <v>72380</v>
      </c>
      <c r="B949">
        <v>15.173119055780299</v>
      </c>
      <c r="C949">
        <v>14.644130349572199</v>
      </c>
      <c r="D949">
        <v>15.702107761988501</v>
      </c>
    </row>
    <row r="950" spans="1:4" x14ac:dyDescent="0.3">
      <c r="A950" s="93">
        <v>72411</v>
      </c>
      <c r="B950">
        <v>15.1736822133274</v>
      </c>
      <c r="C950">
        <v>14.6444828431279</v>
      </c>
      <c r="D950">
        <v>15.7028815835268</v>
      </c>
    </row>
    <row r="951" spans="1:4" x14ac:dyDescent="0.3">
      <c r="A951" s="93">
        <v>72441</v>
      </c>
      <c r="B951">
        <v>15.174245370874401</v>
      </c>
      <c r="C951">
        <v>14.644835420511599</v>
      </c>
      <c r="D951">
        <v>15.7036553212372</v>
      </c>
    </row>
    <row r="952" spans="1:4" x14ac:dyDescent="0.3">
      <c r="A952" s="93">
        <v>72472</v>
      </c>
      <c r="B952">
        <v>15.1748085284214</v>
      </c>
      <c r="C952">
        <v>14.6451880816232</v>
      </c>
      <c r="D952">
        <v>15.704428975219701</v>
      </c>
    </row>
    <row r="953" spans="1:4" x14ac:dyDescent="0.3">
      <c r="A953" s="93">
        <v>72502</v>
      </c>
      <c r="B953">
        <v>15.1753716859685</v>
      </c>
      <c r="C953">
        <v>14.645540826362801</v>
      </c>
      <c r="D953">
        <v>15.7052025455741</v>
      </c>
    </row>
    <row r="954" spans="1:4" x14ac:dyDescent="0.3">
      <c r="A954" s="93">
        <v>72533</v>
      </c>
      <c r="B954">
        <v>15.175934843515501</v>
      </c>
      <c r="C954">
        <v>14.645893654630999</v>
      </c>
      <c r="D954">
        <v>15.705976032400001</v>
      </c>
    </row>
    <row r="955" spans="1:4" x14ac:dyDescent="0.3">
      <c r="A955" s="93">
        <v>72564</v>
      </c>
      <c r="B955">
        <v>15.1764980010625</v>
      </c>
      <c r="C955">
        <v>14.6462465663282</v>
      </c>
      <c r="D955">
        <v>15.7067494357968</v>
      </c>
    </row>
    <row r="956" spans="1:4" x14ac:dyDescent="0.3">
      <c r="A956" s="93">
        <v>72594</v>
      </c>
      <c r="B956">
        <v>15.177061158609501</v>
      </c>
      <c r="C956">
        <v>14.6465995613554</v>
      </c>
      <c r="D956">
        <v>15.7075227558637</v>
      </c>
    </row>
    <row r="957" spans="1:4" x14ac:dyDescent="0.3">
      <c r="A957" s="93">
        <v>72625</v>
      </c>
      <c r="B957">
        <v>15.177624316156599</v>
      </c>
      <c r="C957">
        <v>14.646952639613399</v>
      </c>
      <c r="D957">
        <v>15.7082959926997</v>
      </c>
    </row>
    <row r="958" spans="1:4" x14ac:dyDescent="0.3">
      <c r="A958" s="93">
        <v>72655</v>
      </c>
      <c r="B958">
        <v>15.1781874737036</v>
      </c>
      <c r="C958">
        <v>14.647305801003601</v>
      </c>
      <c r="D958">
        <v>15.7090691464036</v>
      </c>
    </row>
    <row r="959" spans="1:4" x14ac:dyDescent="0.3">
      <c r="A959" s="93">
        <v>72686</v>
      </c>
      <c r="B959">
        <v>15.178750631250599</v>
      </c>
      <c r="C959">
        <v>14.647659045427201</v>
      </c>
      <c r="D959">
        <v>15.709842217074099</v>
      </c>
    </row>
    <row r="960" spans="1:4" x14ac:dyDescent="0.3">
      <c r="A960" s="93">
        <v>72717</v>
      </c>
      <c r="B960">
        <v>15.1793137887977</v>
      </c>
      <c r="C960">
        <v>14.6480123727859</v>
      </c>
      <c r="D960">
        <v>15.7106152048094</v>
      </c>
    </row>
    <row r="961" spans="1:4" x14ac:dyDescent="0.3">
      <c r="A961" s="93">
        <v>72745</v>
      </c>
      <c r="B961">
        <v>15.179876946344701</v>
      </c>
      <c r="C961">
        <v>14.648365782981401</v>
      </c>
      <c r="D961">
        <v>15.711388109708</v>
      </c>
    </row>
    <row r="962" spans="1:4" x14ac:dyDescent="0.3">
      <c r="A962" s="93">
        <v>72776</v>
      </c>
      <c r="B962">
        <v>15.1804401038917</v>
      </c>
      <c r="C962">
        <v>14.6487192759158</v>
      </c>
      <c r="D962">
        <v>15.7121609318677</v>
      </c>
    </row>
    <row r="963" spans="1:4" x14ac:dyDescent="0.3">
      <c r="A963" s="93">
        <v>72806</v>
      </c>
      <c r="B963">
        <v>15.1810032614388</v>
      </c>
      <c r="C963">
        <v>14.6490728514911</v>
      </c>
      <c r="D963">
        <v>15.7129336713864</v>
      </c>
    </row>
    <row r="964" spans="1:4" x14ac:dyDescent="0.3">
      <c r="A964" s="93">
        <v>72837</v>
      </c>
      <c r="B964">
        <v>15.181566418985801</v>
      </c>
      <c r="C964">
        <v>14.6494265096097</v>
      </c>
      <c r="D964">
        <v>15.7137063283618</v>
      </c>
    </row>
    <row r="965" spans="1:4" x14ac:dyDescent="0.3">
      <c r="A965" s="93">
        <v>72867</v>
      </c>
      <c r="B965">
        <v>15.1821295765328</v>
      </c>
      <c r="C965">
        <v>14.649780250174199</v>
      </c>
      <c r="D965">
        <v>15.7144789028914</v>
      </c>
    </row>
    <row r="966" spans="1:4" x14ac:dyDescent="0.3">
      <c r="A966" s="93">
        <v>72898</v>
      </c>
      <c r="B966">
        <v>15.182692734079801</v>
      </c>
      <c r="C966">
        <v>14.650134073087401</v>
      </c>
      <c r="D966">
        <v>15.715251395072301</v>
      </c>
    </row>
    <row r="967" spans="1:4" x14ac:dyDescent="0.3">
      <c r="A967" s="93">
        <v>72929</v>
      </c>
      <c r="B967">
        <v>15.183255891626899</v>
      </c>
      <c r="C967">
        <v>14.6504879782521</v>
      </c>
      <c r="D967">
        <v>15.716023805001701</v>
      </c>
    </row>
    <row r="968" spans="1:4" x14ac:dyDescent="0.3">
      <c r="A968" s="93">
        <v>72959</v>
      </c>
      <c r="B968">
        <v>15.1838190491739</v>
      </c>
      <c r="C968">
        <v>14.6508419655714</v>
      </c>
      <c r="D968">
        <v>15.7167961327764</v>
      </c>
    </row>
    <row r="969" spans="1:4" x14ac:dyDescent="0.3">
      <c r="A969" s="93">
        <v>72990</v>
      </c>
      <c r="B969">
        <v>15.184382206720899</v>
      </c>
      <c r="C969">
        <v>14.6511960349487</v>
      </c>
      <c r="D969">
        <v>15.7175683784931</v>
      </c>
    </row>
    <row r="970" spans="1:4" x14ac:dyDescent="0.3">
      <c r="A970" s="93">
        <v>73020</v>
      </c>
      <c r="B970">
        <v>15.184945364268</v>
      </c>
      <c r="C970">
        <v>14.651550186287601</v>
      </c>
      <c r="D970">
        <v>15.7183405422484</v>
      </c>
    </row>
    <row r="971" spans="1:4" x14ac:dyDescent="0.3">
      <c r="A971" s="93">
        <v>73051</v>
      </c>
      <c r="B971">
        <v>15.185508521815001</v>
      </c>
      <c r="C971">
        <v>14.651904419491499</v>
      </c>
      <c r="D971">
        <v>15.7191126241384</v>
      </c>
    </row>
    <row r="972" spans="1:4" x14ac:dyDescent="0.3">
      <c r="A972" s="93">
        <v>73082</v>
      </c>
      <c r="B972">
        <v>15.186071679362</v>
      </c>
      <c r="C972">
        <v>14.652258734464599</v>
      </c>
      <c r="D972">
        <v>15.7198846242595</v>
      </c>
    </row>
    <row r="973" spans="1:4" x14ac:dyDescent="0.3">
      <c r="A973" s="93">
        <v>73110</v>
      </c>
      <c r="B973">
        <v>15.1866348369091</v>
      </c>
      <c r="C973">
        <v>14.6526131311107</v>
      </c>
      <c r="D973">
        <v>15.720656542707401</v>
      </c>
    </row>
    <row r="974" spans="1:4" x14ac:dyDescent="0.3">
      <c r="A974" s="93">
        <v>73141</v>
      </c>
      <c r="B974">
        <v>15.187197994456101</v>
      </c>
      <c r="C974">
        <v>14.652967609334301</v>
      </c>
      <c r="D974">
        <v>15.721428379577899</v>
      </c>
    </row>
    <row r="975" spans="1:4" x14ac:dyDescent="0.3">
      <c r="A975" s="93">
        <v>73171</v>
      </c>
      <c r="B975">
        <v>15.1877611520031</v>
      </c>
      <c r="C975">
        <v>14.653322169039599</v>
      </c>
      <c r="D975">
        <v>15.722200134966601</v>
      </c>
    </row>
    <row r="976" spans="1:4" x14ac:dyDescent="0.3">
      <c r="A976" s="93">
        <v>73202</v>
      </c>
      <c r="B976">
        <v>15.188324309550101</v>
      </c>
      <c r="C976">
        <v>14.653676810131399</v>
      </c>
      <c r="D976">
        <v>15.7229718089689</v>
      </c>
    </row>
    <row r="977" spans="1:4" x14ac:dyDescent="0.3">
      <c r="A977" s="93">
        <v>73232</v>
      </c>
      <c r="B977">
        <v>15.188887467097199</v>
      </c>
      <c r="C977">
        <v>14.6540315325144</v>
      </c>
      <c r="D977">
        <v>15.723743401679901</v>
      </c>
    </row>
    <row r="978" spans="1:4" x14ac:dyDescent="0.3">
      <c r="A978" s="93">
        <v>73263</v>
      </c>
      <c r="B978">
        <v>15.1894506246442</v>
      </c>
      <c r="C978">
        <v>14.654386336093699</v>
      </c>
      <c r="D978">
        <v>15.7245149131947</v>
      </c>
    </row>
    <row r="979" spans="1:4" x14ac:dyDescent="0.3">
      <c r="A979" s="93">
        <v>73294</v>
      </c>
      <c r="B979">
        <v>15.190013782191199</v>
      </c>
      <c r="C979">
        <v>14.654741220774399</v>
      </c>
      <c r="D979">
        <v>15.725286343608101</v>
      </c>
    </row>
    <row r="980" spans="1:4" x14ac:dyDescent="0.3">
      <c r="A980" s="93">
        <v>73324</v>
      </c>
      <c r="B980">
        <v>15.1905769397383</v>
      </c>
      <c r="C980">
        <v>14.6550961864619</v>
      </c>
      <c r="D980">
        <v>15.726057693014599</v>
      </c>
    </row>
    <row r="981" spans="1:4" x14ac:dyDescent="0.3">
      <c r="A981" s="93">
        <v>73355</v>
      </c>
      <c r="B981">
        <v>15.191140097285301</v>
      </c>
      <c r="C981">
        <v>14.6554512330618</v>
      </c>
      <c r="D981">
        <v>15.726828961508801</v>
      </c>
    </row>
    <row r="982" spans="1:4" x14ac:dyDescent="0.3">
      <c r="A982" s="93">
        <v>73385</v>
      </c>
      <c r="B982">
        <v>15.1917032548323</v>
      </c>
      <c r="C982">
        <v>14.655806360479801</v>
      </c>
      <c r="D982">
        <v>15.7276001491849</v>
      </c>
    </row>
    <row r="983" spans="1:4" x14ac:dyDescent="0.3">
      <c r="A983">
        <v>73385</v>
      </c>
      <c r="B983">
        <v>15.1922664123794</v>
      </c>
      <c r="C983">
        <v>14.6561615686217</v>
      </c>
      <c r="D983">
        <v>15.728371256137001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2"/>
  <sheetViews>
    <sheetView workbookViewId="0"/>
  </sheetViews>
  <sheetFormatPr defaultRowHeight="14.4" x14ac:dyDescent="0.3"/>
  <cols>
    <col min="1" max="1" width="7.21875" bestFit="1" customWidth="1"/>
    <col min="2" max="2" width="12.77734375" bestFit="1" customWidth="1"/>
    <col min="3" max="4" width="12" bestFit="1" customWidth="1"/>
  </cols>
  <sheetData>
    <row r="1" spans="1:4" x14ac:dyDescent="0.3">
      <c r="A1" t="s">
        <v>35</v>
      </c>
      <c r="B1" t="s">
        <v>81</v>
      </c>
      <c r="C1" t="s">
        <v>82</v>
      </c>
      <c r="D1" t="s">
        <v>83</v>
      </c>
    </row>
    <row r="2" spans="1:4" x14ac:dyDescent="0.3">
      <c r="A2" s="93">
        <v>43556</v>
      </c>
      <c r="B2">
        <v>5.88182426391585</v>
      </c>
      <c r="C2">
        <v>2.81123736581009</v>
      </c>
      <c r="D2">
        <v>8.9524111620215994</v>
      </c>
    </row>
    <row r="3" spans="1:4" x14ac:dyDescent="0.3">
      <c r="A3" s="93">
        <v>43586</v>
      </c>
      <c r="B3">
        <v>12.327193751709601</v>
      </c>
      <c r="C3">
        <v>9.1643214945037794</v>
      </c>
      <c r="D3">
        <v>15.490066008915299</v>
      </c>
    </row>
    <row r="4" spans="1:4" x14ac:dyDescent="0.3">
      <c r="A4" s="93">
        <v>43617</v>
      </c>
      <c r="B4">
        <v>17.829503095450299</v>
      </c>
      <c r="C4">
        <v>14.657329486304301</v>
      </c>
      <c r="D4">
        <v>21.001676704596299</v>
      </c>
    </row>
    <row r="5" spans="1:4" x14ac:dyDescent="0.3">
      <c r="A5" s="93">
        <v>43647</v>
      </c>
      <c r="B5">
        <v>20.908172898909001</v>
      </c>
      <c r="C5">
        <v>17.7336166471338</v>
      </c>
      <c r="D5">
        <v>24.082729150684202</v>
      </c>
    </row>
    <row r="6" spans="1:4" x14ac:dyDescent="0.3">
      <c r="A6" s="93">
        <v>43678</v>
      </c>
      <c r="B6">
        <v>20.4510890083004</v>
      </c>
      <c r="C6">
        <v>17.275088084059099</v>
      </c>
      <c r="D6">
        <v>23.627089932541701</v>
      </c>
    </row>
    <row r="7" spans="1:4" x14ac:dyDescent="0.3">
      <c r="A7" s="93">
        <v>43709</v>
      </c>
      <c r="B7">
        <v>16.239586286111599</v>
      </c>
      <c r="C7">
        <v>13.062320993275</v>
      </c>
      <c r="D7">
        <v>19.4168515789483</v>
      </c>
    </row>
    <row r="8" spans="1:4" x14ac:dyDescent="0.3">
      <c r="A8" s="93">
        <v>43739</v>
      </c>
      <c r="B8">
        <v>10.024075374737301</v>
      </c>
      <c r="C8">
        <v>6.8456061335025398</v>
      </c>
      <c r="D8">
        <v>13.2025446159721</v>
      </c>
    </row>
    <row r="9" spans="1:4" x14ac:dyDescent="0.3">
      <c r="A9" s="93">
        <v>43770</v>
      </c>
      <c r="B9">
        <v>3.54526131994984</v>
      </c>
      <c r="C9">
        <v>0.36558126697572702</v>
      </c>
      <c r="D9">
        <v>6.7249413729239604</v>
      </c>
    </row>
    <row r="10" spans="1:4" x14ac:dyDescent="0.3">
      <c r="A10" s="93">
        <v>43800</v>
      </c>
      <c r="B10">
        <v>-3.2608851116935802</v>
      </c>
      <c r="C10">
        <v>-6.44174164923579</v>
      </c>
      <c r="D10">
        <v>-8.0028574151381496E-2</v>
      </c>
    </row>
    <row r="11" spans="1:4" x14ac:dyDescent="0.3">
      <c r="A11" s="93">
        <v>43831</v>
      </c>
      <c r="B11">
        <v>-6.9952162437043404</v>
      </c>
      <c r="C11">
        <v>-10.1772766183327</v>
      </c>
      <c r="D11">
        <v>-3.8131558690760201</v>
      </c>
    </row>
    <row r="12" spans="1:4" x14ac:dyDescent="0.3">
      <c r="A12" s="93">
        <v>43862</v>
      </c>
      <c r="B12">
        <v>-6.4325686271963303</v>
      </c>
      <c r="C12">
        <v>-9.6157831859964809</v>
      </c>
      <c r="D12">
        <v>-3.2493540683961801</v>
      </c>
    </row>
    <row r="13" spans="1:4" x14ac:dyDescent="0.3">
      <c r="A13" s="93">
        <v>43891</v>
      </c>
      <c r="B13">
        <v>-1.3123120775535999</v>
      </c>
      <c r="C13">
        <v>-4.4967246488825401</v>
      </c>
      <c r="D13">
        <v>1.87210049377535</v>
      </c>
    </row>
    <row r="14" spans="1:4" x14ac:dyDescent="0.3">
      <c r="A14" s="93">
        <v>43922</v>
      </c>
      <c r="B14">
        <v>6.1513102339867496</v>
      </c>
      <c r="C14">
        <v>2.9658186875769199</v>
      </c>
      <c r="D14">
        <v>9.3368017803965895</v>
      </c>
    </row>
    <row r="15" spans="1:4" x14ac:dyDescent="0.3">
      <c r="A15" s="93">
        <v>43952</v>
      </c>
      <c r="B15">
        <v>12.388340023126901</v>
      </c>
      <c r="C15">
        <v>9.2018301576039896</v>
      </c>
      <c r="D15">
        <v>15.574849888649901</v>
      </c>
    </row>
    <row r="16" spans="1:4" x14ac:dyDescent="0.3">
      <c r="A16" s="93">
        <v>43983</v>
      </c>
      <c r="B16">
        <v>17.8433771628359</v>
      </c>
      <c r="C16">
        <v>14.655626669322301</v>
      </c>
      <c r="D16">
        <v>21.0311276563496</v>
      </c>
    </row>
    <row r="17" spans="1:4" x14ac:dyDescent="0.3">
      <c r="A17" s="93">
        <v>44013</v>
      </c>
      <c r="B17">
        <v>20.911320919897999</v>
      </c>
      <c r="C17">
        <v>17.7223540578712</v>
      </c>
      <c r="D17">
        <v>24.100287781924798</v>
      </c>
    </row>
    <row r="18" spans="1:4" x14ac:dyDescent="0.3">
      <c r="A18" s="93">
        <v>44044</v>
      </c>
      <c r="B18">
        <v>20.4518032931508</v>
      </c>
      <c r="C18">
        <v>17.261626210995502</v>
      </c>
      <c r="D18">
        <v>23.641980375306101</v>
      </c>
    </row>
    <row r="19" spans="1:4" x14ac:dyDescent="0.3">
      <c r="A19" s="93">
        <v>44075</v>
      </c>
      <c r="B19">
        <v>16.239748357091901</v>
      </c>
      <c r="C19">
        <v>13.0483624778219</v>
      </c>
      <c r="D19">
        <v>19.431134236361999</v>
      </c>
    </row>
    <row r="20" spans="1:4" x14ac:dyDescent="0.3">
      <c r="A20" s="93">
        <v>44105</v>
      </c>
      <c r="B20">
        <v>10.0241121485855</v>
      </c>
      <c r="C20">
        <v>6.8315387906228304</v>
      </c>
      <c r="D20">
        <v>13.216685506548201</v>
      </c>
    </row>
    <row r="21" spans="1:4" x14ac:dyDescent="0.3">
      <c r="A21" s="93">
        <v>44136</v>
      </c>
      <c r="B21">
        <v>3.5452696639230199</v>
      </c>
      <c r="C21">
        <v>0.35149338135339497</v>
      </c>
      <c r="D21">
        <v>6.7390459464926504</v>
      </c>
    </row>
    <row r="22" spans="1:4" x14ac:dyDescent="0.3">
      <c r="A22" s="93">
        <v>44166</v>
      </c>
      <c r="B22">
        <v>-3.2608832184490102</v>
      </c>
      <c r="C22">
        <v>-6.4558302266604901</v>
      </c>
      <c r="D22">
        <v>-6.5936210237529796E-2</v>
      </c>
    </row>
    <row r="23" spans="1:4" x14ac:dyDescent="0.3">
      <c r="A23" s="93">
        <v>44197</v>
      </c>
      <c r="B23">
        <v>-6.9952158141278202</v>
      </c>
      <c r="C23">
        <v>-10.191361221804399</v>
      </c>
      <c r="D23">
        <v>-3.7990704064512002</v>
      </c>
    </row>
    <row r="24" spans="1:4" x14ac:dyDescent="0.3">
      <c r="A24" s="93">
        <v>44228</v>
      </c>
      <c r="B24">
        <v>-6.4325685297255797</v>
      </c>
      <c r="C24">
        <v>-9.6298630080845804</v>
      </c>
      <c r="D24">
        <v>-3.2352740513665701</v>
      </c>
    </row>
    <row r="25" spans="1:4" x14ac:dyDescent="0.3">
      <c r="A25" s="93">
        <v>44256</v>
      </c>
      <c r="B25">
        <v>-1.31231205543753</v>
      </c>
      <c r="C25">
        <v>-4.5107992659160701</v>
      </c>
      <c r="D25">
        <v>1.88617515504101</v>
      </c>
    </row>
    <row r="26" spans="1:4" x14ac:dyDescent="0.3">
      <c r="A26" s="93">
        <v>44287</v>
      </c>
      <c r="B26">
        <v>6.15131023900486</v>
      </c>
      <c r="C26">
        <v>2.9517488012167101</v>
      </c>
      <c r="D26">
        <v>9.3508716767930196</v>
      </c>
    </row>
    <row r="27" spans="1:4" x14ac:dyDescent="0.3">
      <c r="A27" s="93">
        <v>44317</v>
      </c>
      <c r="B27">
        <v>12.388340024265499</v>
      </c>
      <c r="C27">
        <v>9.1877647442613508</v>
      </c>
      <c r="D27">
        <v>15.588915304269699</v>
      </c>
    </row>
    <row r="28" spans="1:4" x14ac:dyDescent="0.3">
      <c r="A28" s="93">
        <v>44348</v>
      </c>
      <c r="B28">
        <v>17.843377163094299</v>
      </c>
      <c r="C28">
        <v>14.6415667051992</v>
      </c>
      <c r="D28">
        <v>21.045187620989299</v>
      </c>
    </row>
    <row r="29" spans="1:4" x14ac:dyDescent="0.3">
      <c r="A29" s="93">
        <v>44378</v>
      </c>
      <c r="B29">
        <v>20.911320919956601</v>
      </c>
      <c r="C29">
        <v>17.708299432926001</v>
      </c>
      <c r="D29">
        <v>24.114342406987301</v>
      </c>
    </row>
    <row r="30" spans="1:4" x14ac:dyDescent="0.3">
      <c r="A30" s="93">
        <v>44409</v>
      </c>
      <c r="B30">
        <v>20.451803293164101</v>
      </c>
      <c r="C30">
        <v>17.247576894365501</v>
      </c>
      <c r="D30">
        <v>23.656029691962701</v>
      </c>
    </row>
    <row r="31" spans="1:4" x14ac:dyDescent="0.3">
      <c r="A31" s="93">
        <v>44440</v>
      </c>
      <c r="B31">
        <v>16.2397483570949</v>
      </c>
      <c r="C31">
        <v>13.0343184593047</v>
      </c>
      <c r="D31">
        <v>19.445178254885199</v>
      </c>
    </row>
    <row r="32" spans="1:4" x14ac:dyDescent="0.3">
      <c r="A32" s="93">
        <v>44470</v>
      </c>
      <c r="B32">
        <v>10.0241121485862</v>
      </c>
      <c r="C32">
        <v>6.8174999729068801</v>
      </c>
      <c r="D32">
        <v>13.2307243242656</v>
      </c>
    </row>
    <row r="33" spans="1:4" x14ac:dyDescent="0.3">
      <c r="A33" s="93">
        <v>44501</v>
      </c>
      <c r="B33">
        <v>3.54526966392319</v>
      </c>
      <c r="C33">
        <v>0.337459828171427</v>
      </c>
      <c r="D33">
        <v>6.7530794996749597</v>
      </c>
    </row>
    <row r="34" spans="1:4" x14ac:dyDescent="0.3">
      <c r="A34" s="93">
        <v>44531</v>
      </c>
      <c r="B34">
        <v>-3.2608832184489698</v>
      </c>
      <c r="C34">
        <v>-6.46985866000675</v>
      </c>
      <c r="D34">
        <v>-5.1907776891189097E-2</v>
      </c>
    </row>
    <row r="35" spans="1:4" x14ac:dyDescent="0.3">
      <c r="A35" s="93">
        <v>44562</v>
      </c>
      <c r="B35">
        <v>-6.9952158141278096</v>
      </c>
      <c r="C35">
        <v>-10.205384418150601</v>
      </c>
      <c r="D35">
        <v>-3.7850472101050001</v>
      </c>
    </row>
    <row r="36" spans="1:4" x14ac:dyDescent="0.3">
      <c r="A36" s="93">
        <v>44593</v>
      </c>
      <c r="B36">
        <v>-6.4325685297255903</v>
      </c>
      <c r="C36">
        <v>-9.6438811866598808</v>
      </c>
      <c r="D36">
        <v>-3.2212558727912901</v>
      </c>
    </row>
    <row r="37" spans="1:4" x14ac:dyDescent="0.3">
      <c r="A37" s="93">
        <v>44621</v>
      </c>
      <c r="B37">
        <v>-1.31231205543755</v>
      </c>
      <c r="C37">
        <v>-4.5248122398478499</v>
      </c>
      <c r="D37">
        <v>1.90018812897276</v>
      </c>
    </row>
    <row r="38" spans="1:4" x14ac:dyDescent="0.3">
      <c r="A38" s="93">
        <v>44652</v>
      </c>
      <c r="B38">
        <v>6.1513102390048502</v>
      </c>
      <c r="C38">
        <v>2.9377405115176001</v>
      </c>
      <c r="D38">
        <v>9.3648799664920901</v>
      </c>
    </row>
    <row r="39" spans="1:4" x14ac:dyDescent="0.3">
      <c r="A39" s="93">
        <v>44682</v>
      </c>
      <c r="B39">
        <v>12.388340024265499</v>
      </c>
      <c r="C39">
        <v>9.1737608726166897</v>
      </c>
      <c r="D39">
        <v>15.6029191759143</v>
      </c>
    </row>
    <row r="40" spans="1:4" x14ac:dyDescent="0.3">
      <c r="A40" s="93">
        <v>44713</v>
      </c>
      <c r="B40">
        <v>17.843377163094299</v>
      </c>
      <c r="C40">
        <v>14.627568212374801</v>
      </c>
      <c r="D40">
        <v>21.059186113813698</v>
      </c>
    </row>
    <row r="41" spans="1:4" x14ac:dyDescent="0.3">
      <c r="A41" s="93">
        <v>44743</v>
      </c>
      <c r="B41">
        <v>20.911320919956601</v>
      </c>
      <c r="C41">
        <v>17.694306209760001</v>
      </c>
      <c r="D41">
        <v>24.128335630153199</v>
      </c>
    </row>
    <row r="42" spans="1:4" x14ac:dyDescent="0.3">
      <c r="A42" s="93">
        <v>44774</v>
      </c>
      <c r="B42">
        <v>20.451803293164101</v>
      </c>
      <c r="C42">
        <v>17.2335889103116</v>
      </c>
      <c r="D42">
        <v>23.670017676016698</v>
      </c>
    </row>
    <row r="43" spans="1:4" x14ac:dyDescent="0.3">
      <c r="A43" s="93">
        <v>44805</v>
      </c>
      <c r="B43">
        <v>16.239748357094999</v>
      </c>
      <c r="C43">
        <v>13.020335704313601</v>
      </c>
      <c r="D43">
        <v>19.459161009876301</v>
      </c>
    </row>
    <row r="44" spans="1:4" x14ac:dyDescent="0.3">
      <c r="A44" s="93">
        <v>44835</v>
      </c>
      <c r="B44">
        <v>10.0241121485862</v>
      </c>
      <c r="C44">
        <v>6.8035223509782901</v>
      </c>
      <c r="D44">
        <v>13.244701946194199</v>
      </c>
    </row>
    <row r="45" spans="1:4" x14ac:dyDescent="0.3">
      <c r="A45" s="93">
        <v>44866</v>
      </c>
      <c r="B45">
        <v>3.54526966392321</v>
      </c>
      <c r="C45">
        <v>0.32348740225696998</v>
      </c>
      <c r="D45">
        <v>6.7670519255894401</v>
      </c>
    </row>
    <row r="46" spans="1:4" x14ac:dyDescent="0.3">
      <c r="A46" s="93">
        <v>44896</v>
      </c>
      <c r="B46">
        <v>-3.26088321844896</v>
      </c>
      <c r="C46">
        <v>-6.4838260326736199</v>
      </c>
      <c r="D46">
        <v>-3.79404042243019E-2</v>
      </c>
    </row>
    <row r="47" spans="1:4" x14ac:dyDescent="0.3">
      <c r="A47" s="93">
        <v>44927</v>
      </c>
      <c r="B47">
        <v>-6.9952158141278096</v>
      </c>
      <c r="C47">
        <v>-10.219346621879801</v>
      </c>
      <c r="D47">
        <v>-3.7710850063758699</v>
      </c>
    </row>
    <row r="48" spans="1:4" x14ac:dyDescent="0.3">
      <c r="A48" s="93">
        <v>44958</v>
      </c>
      <c r="B48">
        <v>-6.4325685297256001</v>
      </c>
      <c r="C48">
        <v>-9.65783843778412</v>
      </c>
      <c r="D48">
        <v>-3.2072986216670798</v>
      </c>
    </row>
    <row r="49" spans="1:4" x14ac:dyDescent="0.3">
      <c r="A49" s="93">
        <v>44986</v>
      </c>
      <c r="B49">
        <v>-1.31231205543756</v>
      </c>
      <c r="C49">
        <v>-4.5387643538727396</v>
      </c>
      <c r="D49">
        <v>1.91414024299762</v>
      </c>
    </row>
    <row r="50" spans="1:4" x14ac:dyDescent="0.3">
      <c r="A50" s="93">
        <v>45017</v>
      </c>
      <c r="B50">
        <v>6.1513102390048298</v>
      </c>
      <c r="C50">
        <v>2.9237930209773499</v>
      </c>
      <c r="D50">
        <v>9.37882745703231</v>
      </c>
    </row>
    <row r="51" spans="1:4" x14ac:dyDescent="0.3">
      <c r="A51" s="93">
        <v>45047</v>
      </c>
      <c r="B51">
        <v>12.388340024265499</v>
      </c>
      <c r="C51">
        <v>9.1598177428716294</v>
      </c>
      <c r="D51">
        <v>15.616862305659399</v>
      </c>
    </row>
    <row r="52" spans="1:4" x14ac:dyDescent="0.3">
      <c r="A52" s="93">
        <v>45078</v>
      </c>
      <c r="B52">
        <v>17.8433771630942</v>
      </c>
      <c r="C52">
        <v>14.613630391787099</v>
      </c>
      <c r="D52">
        <v>21.073123934401401</v>
      </c>
    </row>
    <row r="53" spans="1:4" x14ac:dyDescent="0.3">
      <c r="A53" s="93">
        <v>45108</v>
      </c>
      <c r="B53">
        <v>20.911320919956601</v>
      </c>
      <c r="C53">
        <v>17.680373590633099</v>
      </c>
      <c r="D53">
        <v>24.1422682492802</v>
      </c>
    </row>
    <row r="54" spans="1:4" x14ac:dyDescent="0.3">
      <c r="A54" s="93">
        <v>45139</v>
      </c>
      <c r="B54">
        <v>20.451803293164101</v>
      </c>
      <c r="C54">
        <v>17.2196614625446</v>
      </c>
      <c r="D54">
        <v>23.683945123783701</v>
      </c>
    </row>
    <row r="55" spans="1:4" x14ac:dyDescent="0.3">
      <c r="A55" s="93">
        <v>45170</v>
      </c>
      <c r="B55">
        <v>16.239748357094999</v>
      </c>
      <c r="C55">
        <v>13.0064134180374</v>
      </c>
      <c r="D55">
        <v>19.473083296152499</v>
      </c>
    </row>
    <row r="56" spans="1:4" x14ac:dyDescent="0.3">
      <c r="A56" s="93">
        <v>45200</v>
      </c>
      <c r="B56">
        <v>10.024112148586299</v>
      </c>
      <c r="C56">
        <v>6.78960513148182</v>
      </c>
      <c r="D56">
        <v>13.2586191656907</v>
      </c>
    </row>
    <row r="57" spans="1:4" x14ac:dyDescent="0.3">
      <c r="A57" s="93">
        <v>45231</v>
      </c>
      <c r="B57">
        <v>3.5452696639232202</v>
      </c>
      <c r="C57">
        <v>0.30957531172790997</v>
      </c>
      <c r="D57">
        <v>6.7809640161185296</v>
      </c>
    </row>
    <row r="58" spans="1:4" x14ac:dyDescent="0.3">
      <c r="A58" s="93">
        <v>45261</v>
      </c>
      <c r="B58">
        <v>-3.26088321844896</v>
      </c>
      <c r="C58">
        <v>-6.49773313511235</v>
      </c>
      <c r="D58">
        <v>-2.4033301785565599E-2</v>
      </c>
    </row>
    <row r="59" spans="1:4" x14ac:dyDescent="0.3">
      <c r="A59" s="93">
        <v>45292</v>
      </c>
      <c r="B59">
        <v>-6.9952158141278202</v>
      </c>
      <c r="C59">
        <v>-10.233248621981501</v>
      </c>
      <c r="D59">
        <v>-3.7571830062741598</v>
      </c>
    </row>
    <row r="60" spans="1:4" x14ac:dyDescent="0.3">
      <c r="A60" s="93">
        <v>45323</v>
      </c>
      <c r="B60">
        <v>-6.4325685297256099</v>
      </c>
      <c r="C60">
        <v>-9.6717355490485097</v>
      </c>
      <c r="D60">
        <v>-3.1934015104026998</v>
      </c>
    </row>
    <row r="61" spans="1:4" x14ac:dyDescent="0.3">
      <c r="A61" s="93">
        <v>45352</v>
      </c>
      <c r="B61">
        <v>-1.31231205543758</v>
      </c>
      <c r="C61">
        <v>-4.5526563941335603</v>
      </c>
      <c r="D61">
        <v>1.9280322832584</v>
      </c>
    </row>
    <row r="62" spans="1:4" x14ac:dyDescent="0.3">
      <c r="A62" s="93">
        <v>45383</v>
      </c>
      <c r="B62">
        <v>6.1513102390048102</v>
      </c>
      <c r="C62">
        <v>2.9099055447549098</v>
      </c>
      <c r="D62">
        <v>9.3927149332547106</v>
      </c>
    </row>
    <row r="63" spans="1:4" x14ac:dyDescent="0.3">
      <c r="A63" s="93">
        <v>45413</v>
      </c>
      <c r="B63">
        <v>12.388340024265499</v>
      </c>
      <c r="C63">
        <v>9.1459345714113702</v>
      </c>
      <c r="D63">
        <v>15.6307454771196</v>
      </c>
    </row>
    <row r="64" spans="1:4" x14ac:dyDescent="0.3">
      <c r="A64" s="93">
        <v>45444</v>
      </c>
      <c r="B64">
        <v>17.8433771630942</v>
      </c>
      <c r="C64">
        <v>14.599752461312301</v>
      </c>
      <c r="D64">
        <v>21.0870018648762</v>
      </c>
    </row>
    <row r="65" spans="1:4" x14ac:dyDescent="0.3">
      <c r="A65" s="93">
        <v>45474</v>
      </c>
      <c r="B65">
        <v>20.911320919956601</v>
      </c>
      <c r="C65">
        <v>17.666500794879699</v>
      </c>
      <c r="D65">
        <v>24.1561410450336</v>
      </c>
    </row>
    <row r="66" spans="1:4" x14ac:dyDescent="0.3">
      <c r="A66" s="93">
        <v>45505</v>
      </c>
      <c r="B66">
        <v>20.451803293164101</v>
      </c>
      <c r="C66">
        <v>17.205793771846899</v>
      </c>
      <c r="D66">
        <v>23.697812814481399</v>
      </c>
    </row>
    <row r="67" spans="1:4" x14ac:dyDescent="0.3">
      <c r="A67" s="93">
        <v>45536</v>
      </c>
      <c r="B67">
        <v>16.239748357094999</v>
      </c>
      <c r="C67">
        <v>12.9925508227014</v>
      </c>
      <c r="D67">
        <v>19.486945891488599</v>
      </c>
    </row>
    <row r="68" spans="1:4" x14ac:dyDescent="0.3">
      <c r="A68" s="93">
        <v>45566</v>
      </c>
      <c r="B68">
        <v>10.024112148586299</v>
      </c>
      <c r="C68">
        <v>6.7757475380569501</v>
      </c>
      <c r="D68">
        <v>13.2724767591156</v>
      </c>
    </row>
    <row r="69" spans="1:4" x14ac:dyDescent="0.3">
      <c r="A69" s="93">
        <v>45597</v>
      </c>
      <c r="B69">
        <v>3.54526966392323</v>
      </c>
      <c r="C69">
        <v>0.29572278165332999</v>
      </c>
      <c r="D69">
        <v>6.7948165461931396</v>
      </c>
    </row>
    <row r="70" spans="1:4" x14ac:dyDescent="0.3">
      <c r="A70" s="93">
        <v>45627</v>
      </c>
      <c r="B70">
        <v>-3.26088321844894</v>
      </c>
      <c r="C70">
        <v>-6.5115807408655098</v>
      </c>
      <c r="D70">
        <v>-1.01856960323756E-2</v>
      </c>
    </row>
    <row r="71" spans="1:4" x14ac:dyDescent="0.3">
      <c r="A71" s="93">
        <v>45658</v>
      </c>
      <c r="B71">
        <v>-6.9952158141278096</v>
      </c>
      <c r="C71">
        <v>-10.247091190580299</v>
      </c>
      <c r="D71">
        <v>-3.7433404376753199</v>
      </c>
    </row>
    <row r="72" spans="1:4" x14ac:dyDescent="0.3">
      <c r="A72" s="93">
        <v>45689</v>
      </c>
      <c r="B72">
        <v>-6.4325685297256099</v>
      </c>
      <c r="C72">
        <v>-9.6855732912208499</v>
      </c>
      <c r="D72">
        <v>-3.1795637682303801</v>
      </c>
    </row>
    <row r="73" spans="1:4" x14ac:dyDescent="0.3">
      <c r="A73" s="93">
        <v>45717</v>
      </c>
      <c r="B73">
        <v>-1.31231205543759</v>
      </c>
      <c r="C73">
        <v>-4.5664891299927701</v>
      </c>
      <c r="D73">
        <v>1.9418650191175899</v>
      </c>
    </row>
    <row r="74" spans="1:4" x14ac:dyDescent="0.3">
      <c r="A74" s="93">
        <v>45748</v>
      </c>
      <c r="B74">
        <v>6.1513102390047996</v>
      </c>
      <c r="C74">
        <v>2.89607731475088</v>
      </c>
      <c r="D74">
        <v>9.4065431632587195</v>
      </c>
    </row>
    <row r="75" spans="1:4" x14ac:dyDescent="0.3">
      <c r="A75" s="93">
        <v>45778</v>
      </c>
      <c r="B75">
        <v>12.388340024265499</v>
      </c>
      <c r="C75">
        <v>9.1321105913262794</v>
      </c>
      <c r="D75">
        <v>15.6445694572047</v>
      </c>
    </row>
    <row r="76" spans="1:4" x14ac:dyDescent="0.3">
      <c r="A76" s="93">
        <v>45809</v>
      </c>
      <c r="B76">
        <v>17.8433771630942</v>
      </c>
      <c r="C76">
        <v>14.5859336554871</v>
      </c>
      <c r="D76">
        <v>21.1008206707013</v>
      </c>
    </row>
    <row r="77" spans="1:4" x14ac:dyDescent="0.3">
      <c r="A77" s="93">
        <v>45839</v>
      </c>
      <c r="B77">
        <v>20.911320919956601</v>
      </c>
      <c r="C77">
        <v>17.6526870584518</v>
      </c>
      <c r="D77">
        <v>24.169954781461399</v>
      </c>
    </row>
    <row r="78" spans="1:4" x14ac:dyDescent="0.3">
      <c r="A78" s="93">
        <v>45870</v>
      </c>
      <c r="B78">
        <v>20.4518032931642</v>
      </c>
      <c r="C78">
        <v>17.191985075575399</v>
      </c>
      <c r="D78">
        <v>23.711621510752899</v>
      </c>
    </row>
    <row r="79" spans="1:4" x14ac:dyDescent="0.3">
      <c r="A79" s="93">
        <v>45901</v>
      </c>
      <c r="B79">
        <v>16.239748357094999</v>
      </c>
      <c r="C79">
        <v>12.9787471570625</v>
      </c>
      <c r="D79">
        <v>19.500749557127499</v>
      </c>
    </row>
    <row r="80" spans="1:4" x14ac:dyDescent="0.3">
      <c r="A80" s="93">
        <v>45931</v>
      </c>
      <c r="B80">
        <v>10.024112148586299</v>
      </c>
      <c r="C80">
        <v>6.7619488108331502</v>
      </c>
      <c r="D80">
        <v>13.286275486339401</v>
      </c>
    </row>
    <row r="81" spans="1:4" x14ac:dyDescent="0.3">
      <c r="A81" s="93">
        <v>45962</v>
      </c>
      <c r="B81">
        <v>3.5452696639232499</v>
      </c>
      <c r="C81">
        <v>0.281929053549965</v>
      </c>
      <c r="D81">
        <v>6.8086102742965302</v>
      </c>
    </row>
    <row r="82" spans="1:4" x14ac:dyDescent="0.3">
      <c r="A82" s="93">
        <v>45992</v>
      </c>
      <c r="B82">
        <v>-3.26088321844894</v>
      </c>
      <c r="C82">
        <v>-6.52536960706915</v>
      </c>
      <c r="D82">
        <v>3.60317017127532E-3</v>
      </c>
    </row>
    <row r="83" spans="1:4" x14ac:dyDescent="0.3">
      <c r="A83" s="93">
        <v>46023</v>
      </c>
      <c r="B83">
        <v>-6.9952158141278202</v>
      </c>
      <c r="C83">
        <v>-10.260875083436201</v>
      </c>
      <c r="D83">
        <v>-3.7295565448194798</v>
      </c>
    </row>
    <row r="84" spans="1:4" x14ac:dyDescent="0.3">
      <c r="A84" s="93">
        <v>46054</v>
      </c>
      <c r="B84">
        <v>-6.4325685297256303</v>
      </c>
      <c r="C84">
        <v>-9.6993524187443203</v>
      </c>
      <c r="D84">
        <v>-3.1657846407069301</v>
      </c>
    </row>
    <row r="85" spans="1:4" x14ac:dyDescent="0.3">
      <c r="A85" s="93">
        <v>46082</v>
      </c>
      <c r="B85">
        <v>-1.31231205543761</v>
      </c>
      <c r="C85">
        <v>-4.5802633145297502</v>
      </c>
      <c r="D85">
        <v>1.95563920365453</v>
      </c>
    </row>
    <row r="86" spans="1:4" x14ac:dyDescent="0.3">
      <c r="A86" s="93">
        <v>46113</v>
      </c>
      <c r="B86">
        <v>6.15131023900478</v>
      </c>
      <c r="C86">
        <v>2.8823075791116799</v>
      </c>
      <c r="D86">
        <v>9.4203128988978797</v>
      </c>
    </row>
    <row r="87" spans="1:4" x14ac:dyDescent="0.3">
      <c r="A87" s="93">
        <v>46143</v>
      </c>
      <c r="B87">
        <v>12.388340024265499</v>
      </c>
      <c r="C87">
        <v>9.1183450519174993</v>
      </c>
      <c r="D87">
        <v>15.6583349966134</v>
      </c>
    </row>
    <row r="88" spans="1:4" x14ac:dyDescent="0.3">
      <c r="A88" s="93">
        <v>46174</v>
      </c>
      <c r="B88">
        <v>17.8433771630942</v>
      </c>
      <c r="C88">
        <v>14.572173225016799</v>
      </c>
      <c r="D88">
        <v>21.114581101171598</v>
      </c>
    </row>
    <row r="89" spans="1:4" x14ac:dyDescent="0.3">
      <c r="A89" s="93">
        <v>46204</v>
      </c>
      <c r="B89">
        <v>20.911320919956601</v>
      </c>
      <c r="C89">
        <v>17.638931633428001</v>
      </c>
      <c r="D89">
        <v>24.183710206485198</v>
      </c>
    </row>
    <row r="90" spans="1:4" x14ac:dyDescent="0.3">
      <c r="A90" s="93">
        <v>46235</v>
      </c>
      <c r="B90">
        <v>20.4518032931642</v>
      </c>
      <c r="C90">
        <v>17.178234627172099</v>
      </c>
      <c r="D90">
        <v>23.725371959156199</v>
      </c>
    </row>
    <row r="91" spans="1:4" x14ac:dyDescent="0.3">
      <c r="A91" s="93">
        <v>46266</v>
      </c>
      <c r="B91">
        <v>16.239748357094999</v>
      </c>
      <c r="C91">
        <v>12.965001675921901</v>
      </c>
      <c r="D91">
        <v>19.514495038268201</v>
      </c>
    </row>
    <row r="92" spans="1:4" x14ac:dyDescent="0.3">
      <c r="A92" s="93">
        <v>46296</v>
      </c>
      <c r="B92">
        <v>10.024112148586299</v>
      </c>
      <c r="C92">
        <v>6.7482082059435804</v>
      </c>
      <c r="D92">
        <v>13.300016091229001</v>
      </c>
    </row>
    <row r="93" spans="1:4" x14ac:dyDescent="0.3">
      <c r="A93" s="93">
        <v>46327</v>
      </c>
      <c r="B93">
        <v>3.5452696639232602</v>
      </c>
      <c r="C93">
        <v>0.268193384897564</v>
      </c>
      <c r="D93">
        <v>6.8223459429489504</v>
      </c>
    </row>
    <row r="94" spans="1:4" x14ac:dyDescent="0.3">
      <c r="A94" s="93">
        <v>46357</v>
      </c>
      <c r="B94">
        <v>-3.2608832184489298</v>
      </c>
      <c r="C94">
        <v>-6.5391004749357702</v>
      </c>
      <c r="D94">
        <v>1.7334038037902601E-2</v>
      </c>
    </row>
    <row r="95" spans="1:4" x14ac:dyDescent="0.3">
      <c r="A95" s="93">
        <v>46388</v>
      </c>
      <c r="B95">
        <v>-6.9952158141278202</v>
      </c>
      <c r="C95">
        <v>-10.274601040425701</v>
      </c>
      <c r="D95">
        <v>-3.7158305878299198</v>
      </c>
    </row>
    <row r="96" spans="1:4" x14ac:dyDescent="0.3">
      <c r="A96" s="93">
        <v>46419</v>
      </c>
      <c r="B96">
        <v>-6.4325685297256303</v>
      </c>
      <c r="C96">
        <v>-9.71307367021749</v>
      </c>
      <c r="D96">
        <v>-3.1520633892337702</v>
      </c>
    </row>
    <row r="97" spans="1:4" x14ac:dyDescent="0.3">
      <c r="A97" s="93">
        <v>46447</v>
      </c>
      <c r="B97">
        <v>-1.31231205543762</v>
      </c>
      <c r="C97">
        <v>-4.5939796850191597</v>
      </c>
      <c r="D97">
        <v>1.9693555741439199</v>
      </c>
    </row>
    <row r="98" spans="1:4" x14ac:dyDescent="0.3">
      <c r="A98" s="93">
        <v>46478</v>
      </c>
      <c r="B98">
        <v>6.1513102390047596</v>
      </c>
      <c r="C98">
        <v>2.86859560175261</v>
      </c>
      <c r="D98">
        <v>9.4340248762569203</v>
      </c>
    </row>
    <row r="99" spans="1:4" x14ac:dyDescent="0.3">
      <c r="A99" s="93">
        <v>46508</v>
      </c>
      <c r="B99">
        <v>12.388340024265499</v>
      </c>
      <c r="C99">
        <v>9.1046372182212796</v>
      </c>
      <c r="D99">
        <v>15.6720428303096</v>
      </c>
    </row>
    <row r="100" spans="1:4" x14ac:dyDescent="0.3">
      <c r="A100" s="93">
        <v>46539</v>
      </c>
      <c r="B100">
        <v>17.8433771630942</v>
      </c>
      <c r="C100">
        <v>14.5584704363005</v>
      </c>
      <c r="D100">
        <v>21.1282838898879</v>
      </c>
    </row>
    <row r="101" spans="1:4" x14ac:dyDescent="0.3">
      <c r="A101" s="93">
        <v>46569</v>
      </c>
      <c r="B101">
        <v>20.911320919956601</v>
      </c>
      <c r="C101">
        <v>17.6252337875408</v>
      </c>
      <c r="D101">
        <v>24.197408052372399</v>
      </c>
    </row>
    <row r="102" spans="1:4" x14ac:dyDescent="0.3">
      <c r="A102" s="93">
        <v>46600</v>
      </c>
      <c r="B102">
        <v>20.4518032931642</v>
      </c>
      <c r="C102">
        <v>17.164541695693401</v>
      </c>
      <c r="D102">
        <v>23.739064890634999</v>
      </c>
    </row>
    <row r="103" spans="1:4" x14ac:dyDescent="0.3">
      <c r="A103" s="93">
        <v>46631</v>
      </c>
      <c r="B103">
        <v>16.239748357094999</v>
      </c>
      <c r="C103">
        <v>12.951313649655001</v>
      </c>
      <c r="D103">
        <v>19.528183064535</v>
      </c>
    </row>
    <row r="104" spans="1:4" x14ac:dyDescent="0.3">
      <c r="A104" s="93">
        <v>46661</v>
      </c>
      <c r="B104">
        <v>10.024112148586299</v>
      </c>
      <c r="C104">
        <v>6.7345249950572299</v>
      </c>
      <c r="D104">
        <v>13.313699302115401</v>
      </c>
    </row>
    <row r="105" spans="1:4" x14ac:dyDescent="0.3">
      <c r="A105" s="93">
        <v>46692</v>
      </c>
      <c r="B105">
        <v>3.5452696639232801</v>
      </c>
      <c r="C105">
        <v>0.25451504867249303</v>
      </c>
      <c r="D105">
        <v>6.83602427917406</v>
      </c>
    </row>
    <row r="106" spans="1:4" x14ac:dyDescent="0.3">
      <c r="A106" s="93">
        <v>46722</v>
      </c>
      <c r="B106">
        <v>-3.26088321844892</v>
      </c>
      <c r="C106">
        <v>-6.5527740702193</v>
      </c>
      <c r="D106">
        <v>3.1007633321455098E-2</v>
      </c>
    </row>
    <row r="107" spans="1:4" x14ac:dyDescent="0.3">
      <c r="A107" s="93">
        <v>46753</v>
      </c>
      <c r="B107">
        <v>-6.9952158141278096</v>
      </c>
      <c r="C107">
        <v>-10.2882697860059</v>
      </c>
      <c r="D107">
        <v>-3.70216184224968</v>
      </c>
    </row>
    <row r="108" spans="1:4" x14ac:dyDescent="0.3">
      <c r="A108" s="93">
        <v>46784</v>
      </c>
      <c r="B108">
        <v>-6.4325685297256401</v>
      </c>
      <c r="C108">
        <v>-9.7267377688563403</v>
      </c>
      <c r="D108">
        <v>-3.1383992905949398</v>
      </c>
    </row>
    <row r="109" spans="1:4" x14ac:dyDescent="0.3">
      <c r="A109" s="93">
        <v>46813</v>
      </c>
      <c r="B109">
        <v>-1.31231205543763</v>
      </c>
      <c r="C109">
        <v>-4.6076389633914996</v>
      </c>
      <c r="D109">
        <v>1.9830148525162301</v>
      </c>
    </row>
    <row r="110" spans="1:4" x14ac:dyDescent="0.3">
      <c r="A110" s="93">
        <v>46844</v>
      </c>
      <c r="B110">
        <v>6.1513102390047498</v>
      </c>
      <c r="C110">
        <v>2.8549406618986</v>
      </c>
      <c r="D110">
        <v>9.4476798161109006</v>
      </c>
    </row>
    <row r="111" spans="1:4" x14ac:dyDescent="0.3">
      <c r="A111" s="93">
        <v>46874</v>
      </c>
      <c r="B111">
        <v>12.3883400242654</v>
      </c>
      <c r="C111">
        <v>9.0909863705510201</v>
      </c>
      <c r="D111">
        <v>15.6856936779799</v>
      </c>
    </row>
    <row r="112" spans="1:4" x14ac:dyDescent="0.3">
      <c r="A112" s="93">
        <v>46905</v>
      </c>
      <c r="B112">
        <v>17.8433771630942</v>
      </c>
      <c r="C112">
        <v>14.5448245709751</v>
      </c>
      <c r="D112">
        <v>21.1419297552134</v>
      </c>
    </row>
    <row r="113" spans="1:4" x14ac:dyDescent="0.3">
      <c r="A113" s="93">
        <v>46935</v>
      </c>
      <c r="B113">
        <v>20.911320919956601</v>
      </c>
      <c r="C113">
        <v>17.611592803721901</v>
      </c>
      <c r="D113">
        <v>24.211049036191401</v>
      </c>
    </row>
    <row r="114" spans="1:4" x14ac:dyDescent="0.3">
      <c r="A114" s="93">
        <v>46966</v>
      </c>
      <c r="B114">
        <v>20.4518032931642</v>
      </c>
      <c r="C114">
        <v>17.150905565356201</v>
      </c>
      <c r="D114">
        <v>23.752701020972101</v>
      </c>
    </row>
    <row r="115" spans="1:4" x14ac:dyDescent="0.3">
      <c r="A115" s="93">
        <v>46997</v>
      </c>
      <c r="B115">
        <v>16.239748357094999</v>
      </c>
      <c r="C115">
        <v>12.937682363760301</v>
      </c>
      <c r="D115">
        <v>19.5418143504297</v>
      </c>
    </row>
    <row r="116" spans="1:4" x14ac:dyDescent="0.3">
      <c r="A116" s="93">
        <v>47027</v>
      </c>
      <c r="B116">
        <v>10.024112148586299</v>
      </c>
      <c r="C116">
        <v>6.7208984649283998</v>
      </c>
      <c r="D116">
        <v>13.3273258322443</v>
      </c>
    </row>
    <row r="117" spans="1:4" x14ac:dyDescent="0.3">
      <c r="A117" s="93">
        <v>47058</v>
      </c>
      <c r="B117">
        <v>3.5452696639232899</v>
      </c>
      <c r="C117">
        <v>0.24089333289866699</v>
      </c>
      <c r="D117">
        <v>6.8496459949479096</v>
      </c>
    </row>
    <row r="118" spans="1:4" x14ac:dyDescent="0.3">
      <c r="A118" s="93">
        <v>47088</v>
      </c>
      <c r="B118">
        <v>-3.2608832184489098</v>
      </c>
      <c r="C118">
        <v>-6.5663911036627596</v>
      </c>
      <c r="D118">
        <v>4.4624666764936399E-2</v>
      </c>
    </row>
    <row r="119" spans="1:4" x14ac:dyDescent="0.3">
      <c r="A119" s="93">
        <v>47119</v>
      </c>
      <c r="B119">
        <v>-6.9952158141278096</v>
      </c>
      <c r="C119">
        <v>-10.3018820296603</v>
      </c>
      <c r="D119">
        <v>-3.6885495985953498</v>
      </c>
    </row>
    <row r="120" spans="1:4" x14ac:dyDescent="0.3">
      <c r="A120" s="93">
        <v>47150</v>
      </c>
      <c r="B120">
        <v>-6.4325685297256499</v>
      </c>
      <c r="C120">
        <v>-9.7403454229390292</v>
      </c>
      <c r="D120">
        <v>-3.1247916365122701</v>
      </c>
    </row>
    <row r="121" spans="1:4" x14ac:dyDescent="0.3">
      <c r="A121" s="93">
        <v>47178</v>
      </c>
      <c r="B121">
        <v>-1.3123120554376499</v>
      </c>
      <c r="C121">
        <v>-4.6212418566764404</v>
      </c>
      <c r="D121">
        <v>1.99661774580114</v>
      </c>
    </row>
    <row r="122" spans="1:4" x14ac:dyDescent="0.3">
      <c r="A122" s="93">
        <v>47209</v>
      </c>
      <c r="B122">
        <v>6.1513102390047303</v>
      </c>
      <c r="C122">
        <v>2.8413420536421601</v>
      </c>
      <c r="D122">
        <v>9.4612784243673094</v>
      </c>
    </row>
    <row r="123" spans="1:4" x14ac:dyDescent="0.3">
      <c r="A123" s="93">
        <v>47239</v>
      </c>
      <c r="B123">
        <v>12.3883400242654</v>
      </c>
      <c r="C123">
        <v>9.0773918040564094</v>
      </c>
      <c r="D123">
        <v>15.699288244474401</v>
      </c>
    </row>
    <row r="124" spans="1:4" x14ac:dyDescent="0.3">
      <c r="A124" s="93">
        <v>47270</v>
      </c>
      <c r="B124">
        <v>17.8433771630942</v>
      </c>
      <c r="C124">
        <v>14.5312349254756</v>
      </c>
      <c r="D124">
        <v>21.155519400712802</v>
      </c>
    </row>
    <row r="125" spans="1:4" x14ac:dyDescent="0.3">
      <c r="A125" s="93">
        <v>47300</v>
      </c>
      <c r="B125">
        <v>20.911320919956601</v>
      </c>
      <c r="C125">
        <v>17.598007979663901</v>
      </c>
      <c r="D125">
        <v>24.224633860249401</v>
      </c>
    </row>
    <row r="126" spans="1:4" x14ac:dyDescent="0.3">
      <c r="A126" s="93">
        <v>47331</v>
      </c>
      <c r="B126">
        <v>20.4518032931642</v>
      </c>
      <c r="C126">
        <v>17.137325535102001</v>
      </c>
      <c r="D126">
        <v>23.7662810512264</v>
      </c>
    </row>
    <row r="127" spans="1:4" x14ac:dyDescent="0.3">
      <c r="A127" s="93">
        <v>47362</v>
      </c>
      <c r="B127">
        <v>16.239748357094999</v>
      </c>
      <c r="C127">
        <v>12.924107118423599</v>
      </c>
      <c r="D127">
        <v>19.555389595766499</v>
      </c>
    </row>
    <row r="128" spans="1:4" x14ac:dyDescent="0.3">
      <c r="A128" s="93">
        <v>47392</v>
      </c>
      <c r="B128">
        <v>10.024112148586401</v>
      </c>
      <c r="C128">
        <v>6.7073279169628304</v>
      </c>
      <c r="D128">
        <v>13.3408963802099</v>
      </c>
    </row>
    <row r="129" spans="1:4" x14ac:dyDescent="0.3">
      <c r="A129" s="93">
        <v>47423</v>
      </c>
      <c r="B129">
        <v>3.5452696639233099</v>
      </c>
      <c r="C129">
        <v>0.227327540215121</v>
      </c>
      <c r="D129">
        <v>6.8632117876314904</v>
      </c>
    </row>
    <row r="130" spans="1:4" x14ac:dyDescent="0.3">
      <c r="A130" s="93">
        <v>47453</v>
      </c>
      <c r="B130">
        <v>-3.2608832184489001</v>
      </c>
      <c r="C130">
        <v>-6.5799522714293204</v>
      </c>
      <c r="D130">
        <v>5.8185834531518502E-2</v>
      </c>
    </row>
    <row r="131" spans="1:4" x14ac:dyDescent="0.3">
      <c r="A131" s="93">
        <v>47484</v>
      </c>
      <c r="B131">
        <v>-6.9952158141278096</v>
      </c>
      <c r="C131">
        <v>-10.315438466328301</v>
      </c>
      <c r="D131">
        <v>-3.6749931619273299</v>
      </c>
    </row>
    <row r="132" spans="1:4" x14ac:dyDescent="0.3">
      <c r="A132" s="93">
        <v>47515</v>
      </c>
      <c r="B132">
        <v>-6.4325685297256596</v>
      </c>
      <c r="C132">
        <v>-9.7538973262343305</v>
      </c>
      <c r="D132">
        <v>-3.1112397332169799</v>
      </c>
    </row>
    <row r="133" spans="1:4" x14ac:dyDescent="0.3">
      <c r="A133" s="93">
        <v>47543</v>
      </c>
      <c r="B133">
        <v>-1.3123120554376599</v>
      </c>
      <c r="C133">
        <v>-4.6347890574299404</v>
      </c>
      <c r="D133">
        <v>2.0101649465546201</v>
      </c>
    </row>
    <row r="134" spans="1:4" x14ac:dyDescent="0.3">
      <c r="A134" s="93">
        <v>47574</v>
      </c>
      <c r="B134">
        <v>6.1513102390047196</v>
      </c>
      <c r="C134">
        <v>2.8277990855175101</v>
      </c>
      <c r="D134">
        <v>9.4748213924919202</v>
      </c>
    </row>
    <row r="135" spans="1:4" x14ac:dyDescent="0.3">
      <c r="A135" s="93">
        <v>47604</v>
      </c>
      <c r="B135">
        <v>12.3883400242654</v>
      </c>
      <c r="C135">
        <v>9.0638528282986908</v>
      </c>
      <c r="D135">
        <v>15.7128272202321</v>
      </c>
    </row>
    <row r="136" spans="1:4" x14ac:dyDescent="0.3">
      <c r="A136" s="93">
        <v>47635</v>
      </c>
      <c r="B136">
        <v>17.8433771630942</v>
      </c>
      <c r="C136">
        <v>14.5177008106121</v>
      </c>
      <c r="D136">
        <v>21.169053515576302</v>
      </c>
    </row>
    <row r="137" spans="1:4" x14ac:dyDescent="0.3">
      <c r="A137" s="93">
        <v>47665</v>
      </c>
      <c r="B137">
        <v>20.911320919956601</v>
      </c>
      <c r="C137">
        <v>17.5844786273986</v>
      </c>
      <c r="D137">
        <v>24.238163212514699</v>
      </c>
    </row>
    <row r="138" spans="1:4" x14ac:dyDescent="0.3">
      <c r="A138" s="93">
        <v>47696</v>
      </c>
      <c r="B138">
        <v>20.4518032931642</v>
      </c>
      <c r="C138">
        <v>17.123800918175501</v>
      </c>
      <c r="D138">
        <v>23.7798056681529</v>
      </c>
    </row>
    <row r="139" spans="1:4" x14ac:dyDescent="0.3">
      <c r="A139" s="93">
        <v>47727</v>
      </c>
      <c r="B139">
        <v>16.239748357095099</v>
      </c>
      <c r="C139">
        <v>12.9105872280987</v>
      </c>
      <c r="D139">
        <v>19.5689094860914</v>
      </c>
    </row>
    <row r="140" spans="1:4" x14ac:dyDescent="0.3">
      <c r="A140" s="93">
        <v>47757</v>
      </c>
      <c r="B140">
        <v>10.024112148586401</v>
      </c>
      <c r="C140">
        <v>6.6938126667997997</v>
      </c>
      <c r="D140">
        <v>13.354411630372899</v>
      </c>
    </row>
    <row r="141" spans="1:4" x14ac:dyDescent="0.3">
      <c r="A141" s="93">
        <v>47788</v>
      </c>
      <c r="B141">
        <v>3.5452696639233201</v>
      </c>
      <c r="C141">
        <v>0.213816987459401</v>
      </c>
      <c r="D141">
        <v>6.8767223403872402</v>
      </c>
    </row>
    <row r="142" spans="1:4" x14ac:dyDescent="0.3">
      <c r="A142" s="93">
        <v>47818</v>
      </c>
      <c r="B142">
        <v>-3.2608832184489001</v>
      </c>
      <c r="C142">
        <v>-6.59345825551764</v>
      </c>
      <c r="D142">
        <v>7.1691818619852701E-2</v>
      </c>
    </row>
    <row r="143" spans="1:4" x14ac:dyDescent="0.3">
      <c r="A143" s="93">
        <v>47849</v>
      </c>
      <c r="B143">
        <v>-6.9952158141278096</v>
      </c>
      <c r="C143">
        <v>-10.3289397768198</v>
      </c>
      <c r="D143">
        <v>-3.6614918514358501</v>
      </c>
    </row>
    <row r="144" spans="1:4" x14ac:dyDescent="0.3">
      <c r="A144" s="93">
        <v>47880</v>
      </c>
      <c r="B144">
        <v>-6.4325685297256703</v>
      </c>
      <c r="C144">
        <v>-9.7673941584143993</v>
      </c>
      <c r="D144">
        <v>-3.0977429010369302</v>
      </c>
    </row>
    <row r="145" spans="1:4" x14ac:dyDescent="0.3">
      <c r="A145" s="93">
        <v>47908</v>
      </c>
      <c r="B145">
        <v>-1.3123120554376799</v>
      </c>
      <c r="C145">
        <v>-4.6482812441456698</v>
      </c>
      <c r="D145">
        <v>2.0236571332703099</v>
      </c>
    </row>
    <row r="146" spans="1:4" x14ac:dyDescent="0.3">
      <c r="A146" s="93">
        <v>47939</v>
      </c>
      <c r="B146">
        <v>6.1513102390047001</v>
      </c>
      <c r="C146">
        <v>2.8143110800903202</v>
      </c>
      <c r="D146">
        <v>9.4883093979190694</v>
      </c>
    </row>
    <row r="147" spans="1:4" x14ac:dyDescent="0.3">
      <c r="A147" s="93">
        <v>47969</v>
      </c>
      <c r="B147">
        <v>12.3883400242654</v>
      </c>
      <c r="C147">
        <v>9.0503687668414994</v>
      </c>
      <c r="D147">
        <v>15.7263112816893</v>
      </c>
    </row>
    <row r="148" spans="1:4" x14ac:dyDescent="0.3">
      <c r="A148" s="93">
        <v>48000</v>
      </c>
      <c r="B148">
        <v>17.8433771630942</v>
      </c>
      <c r="C148">
        <v>14.504221551161701</v>
      </c>
      <c r="D148">
        <v>21.182532775026701</v>
      </c>
    </row>
    <row r="149" spans="1:4" x14ac:dyDescent="0.3">
      <c r="A149" s="93">
        <v>48030</v>
      </c>
      <c r="B149">
        <v>20.911320919956601</v>
      </c>
      <c r="C149">
        <v>17.5710040728904</v>
      </c>
      <c r="D149">
        <v>24.2516377670228</v>
      </c>
    </row>
    <row r="150" spans="1:4" x14ac:dyDescent="0.3">
      <c r="A150" s="93">
        <v>48061</v>
      </c>
      <c r="B150">
        <v>20.4518032931642</v>
      </c>
      <c r="C150">
        <v>17.110331041719899</v>
      </c>
      <c r="D150">
        <v>23.793275544608498</v>
      </c>
    </row>
    <row r="151" spans="1:4" x14ac:dyDescent="0.3">
      <c r="A151" s="93">
        <v>48092</v>
      </c>
      <c r="B151">
        <v>16.239748357095099</v>
      </c>
      <c r="C151">
        <v>12.8971220211039</v>
      </c>
      <c r="D151">
        <v>19.582374693086201</v>
      </c>
    </row>
    <row r="152" spans="1:4" x14ac:dyDescent="0.3">
      <c r="A152" s="93">
        <v>48122</v>
      </c>
      <c r="B152">
        <v>10.024112148586401</v>
      </c>
      <c r="C152">
        <v>6.6803520439094202</v>
      </c>
      <c r="D152">
        <v>13.3678722532634</v>
      </c>
    </row>
    <row r="153" spans="1:4" x14ac:dyDescent="0.3">
      <c r="A153" s="93">
        <v>48153</v>
      </c>
      <c r="B153">
        <v>3.5452696639233299</v>
      </c>
      <c r="C153">
        <v>0.200361005266118</v>
      </c>
      <c r="D153">
        <v>6.8901783225805504</v>
      </c>
    </row>
    <row r="154" spans="1:4" x14ac:dyDescent="0.3">
      <c r="A154" s="93">
        <v>48183</v>
      </c>
      <c r="B154">
        <v>-3.2608832184488898</v>
      </c>
      <c r="C154">
        <v>-6.6069097241620698</v>
      </c>
      <c r="D154">
        <v>8.5143287264300802E-2</v>
      </c>
    </row>
    <row r="155" spans="1:4" x14ac:dyDescent="0.3">
      <c r="A155" s="93">
        <v>48214</v>
      </c>
      <c r="B155">
        <v>-6.9952158141278096</v>
      </c>
      <c r="C155">
        <v>-10.3423866282136</v>
      </c>
      <c r="D155">
        <v>-3.64804500004198</v>
      </c>
    </row>
    <row r="156" spans="1:4" x14ac:dyDescent="0.3">
      <c r="A156" s="93">
        <v>48245</v>
      </c>
      <c r="B156">
        <v>-6.4325685297256703</v>
      </c>
      <c r="C156">
        <v>-9.7808365854524908</v>
      </c>
      <c r="D156">
        <v>-3.08430047399886</v>
      </c>
    </row>
    <row r="157" spans="1:4" x14ac:dyDescent="0.3">
      <c r="A157" s="93">
        <v>48274</v>
      </c>
      <c r="B157">
        <v>-1.3123120554376899</v>
      </c>
      <c r="C157">
        <v>-4.6617190816515102</v>
      </c>
      <c r="D157">
        <v>2.0370949707761201</v>
      </c>
    </row>
    <row r="158" spans="1:4" x14ac:dyDescent="0.3">
      <c r="A158" s="93">
        <v>48305</v>
      </c>
      <c r="B158">
        <v>6.1513102390046797</v>
      </c>
      <c r="C158">
        <v>2.8008773735622601</v>
      </c>
      <c r="D158">
        <v>9.5017431044470992</v>
      </c>
    </row>
    <row r="159" spans="1:4" x14ac:dyDescent="0.3">
      <c r="A159" s="93">
        <v>48335</v>
      </c>
      <c r="B159">
        <v>12.3883400242654</v>
      </c>
      <c r="C159">
        <v>9.0369389568564795</v>
      </c>
      <c r="D159">
        <v>15.739741091674301</v>
      </c>
    </row>
    <row r="160" spans="1:4" x14ac:dyDescent="0.3">
      <c r="A160" s="93">
        <v>48366</v>
      </c>
      <c r="B160">
        <v>17.8433771630942</v>
      </c>
      <c r="C160">
        <v>14.490796485475601</v>
      </c>
      <c r="D160">
        <v>21.195957840712801</v>
      </c>
    </row>
    <row r="161" spans="1:4" x14ac:dyDescent="0.3">
      <c r="A161" s="93">
        <v>48396</v>
      </c>
      <c r="B161">
        <v>20.911320919956601</v>
      </c>
      <c r="C161">
        <v>17.5575836556445</v>
      </c>
      <c r="D161">
        <v>24.2650581842687</v>
      </c>
    </row>
    <row r="162" spans="1:4" x14ac:dyDescent="0.3">
      <c r="A162" s="93">
        <v>48427</v>
      </c>
      <c r="B162">
        <v>20.4518032931642</v>
      </c>
      <c r="C162">
        <v>17.096915246386299</v>
      </c>
      <c r="D162">
        <v>23.806691339942098</v>
      </c>
    </row>
    <row r="163" spans="1:4" x14ac:dyDescent="0.3">
      <c r="A163" s="93">
        <v>48458</v>
      </c>
      <c r="B163">
        <v>16.239748357095099</v>
      </c>
      <c r="C163">
        <v>12.883710839232201</v>
      </c>
      <c r="D163">
        <v>19.595785874957901</v>
      </c>
    </row>
    <row r="164" spans="1:4" x14ac:dyDescent="0.3">
      <c r="A164" s="93">
        <v>48488</v>
      </c>
      <c r="B164">
        <v>10.024112148586401</v>
      </c>
      <c r="C164">
        <v>6.6669453912043997</v>
      </c>
      <c r="D164">
        <v>13.381278905968401</v>
      </c>
    </row>
    <row r="165" spans="1:4" x14ac:dyDescent="0.3">
      <c r="A165" s="93">
        <v>48519</v>
      </c>
      <c r="B165">
        <v>3.5452696639233499</v>
      </c>
      <c r="C165">
        <v>0.186958937679951</v>
      </c>
      <c r="D165">
        <v>6.9035803901667396</v>
      </c>
    </row>
    <row r="166" spans="1:4" x14ac:dyDescent="0.3">
      <c r="A166" s="93">
        <v>48549</v>
      </c>
      <c r="B166">
        <v>-3.2608832184488801</v>
      </c>
      <c r="C166">
        <v>-6.62030733221847</v>
      </c>
      <c r="D166">
        <v>9.8540895320714694E-2</v>
      </c>
    </row>
    <row r="167" spans="1:4" x14ac:dyDescent="0.3">
      <c r="A167" s="93">
        <v>48580</v>
      </c>
      <c r="B167">
        <v>-6.9952158141278096</v>
      </c>
      <c r="C167">
        <v>-10.3557796742426</v>
      </c>
      <c r="D167">
        <v>-3.6346519540130502</v>
      </c>
    </row>
    <row r="168" spans="1:4" x14ac:dyDescent="0.3">
      <c r="A168" s="93">
        <v>48611</v>
      </c>
      <c r="B168">
        <v>-6.4325685297256801</v>
      </c>
      <c r="C168">
        <v>-9.7942252600064599</v>
      </c>
      <c r="D168">
        <v>-3.0709117994448998</v>
      </c>
    </row>
    <row r="169" spans="1:4" x14ac:dyDescent="0.3">
      <c r="A169" s="93">
        <v>48639</v>
      </c>
      <c r="B169">
        <v>-1.3123120554377099</v>
      </c>
      <c r="C169">
        <v>-4.6751032214918702</v>
      </c>
      <c r="D169">
        <v>2.0504791106164499</v>
      </c>
    </row>
    <row r="170" spans="1:4" x14ac:dyDescent="0.3">
      <c r="A170" s="93">
        <v>48670</v>
      </c>
      <c r="B170">
        <v>6.1513102390046699</v>
      </c>
      <c r="C170">
        <v>2.7874973153898401</v>
      </c>
      <c r="D170">
        <v>9.5151231626194903</v>
      </c>
    </row>
    <row r="171" spans="1:4" x14ac:dyDescent="0.3">
      <c r="A171" s="93">
        <v>48700</v>
      </c>
      <c r="B171">
        <v>12.3883400242654</v>
      </c>
      <c r="C171">
        <v>9.0235627487431298</v>
      </c>
      <c r="D171">
        <v>15.753117299787601</v>
      </c>
    </row>
    <row r="172" spans="1:4" x14ac:dyDescent="0.3">
      <c r="A172" s="93">
        <v>48731</v>
      </c>
      <c r="B172">
        <v>17.8433771630942</v>
      </c>
      <c r="C172">
        <v>14.4774249650998</v>
      </c>
      <c r="D172">
        <v>21.2093293610885</v>
      </c>
    </row>
    <row r="173" spans="1:4" x14ac:dyDescent="0.3">
      <c r="A173" s="93">
        <v>48761</v>
      </c>
      <c r="B173">
        <v>20.911320919956601</v>
      </c>
      <c r="C173">
        <v>17.544216728328902</v>
      </c>
      <c r="D173">
        <v>24.278425111584401</v>
      </c>
    </row>
    <row r="174" spans="1:4" x14ac:dyDescent="0.3">
      <c r="A174" s="93">
        <v>48792</v>
      </c>
      <c r="B174">
        <v>20.4518032931642</v>
      </c>
      <c r="C174">
        <v>17.0835528859565</v>
      </c>
      <c r="D174">
        <v>23.820053700371901</v>
      </c>
    </row>
    <row r="175" spans="1:4" x14ac:dyDescent="0.3">
      <c r="A175" s="93">
        <v>48823</v>
      </c>
      <c r="B175">
        <v>16.239748357095099</v>
      </c>
      <c r="C175">
        <v>12.8703530373761</v>
      </c>
      <c r="D175">
        <v>19.609143676814099</v>
      </c>
    </row>
    <row r="176" spans="1:4" x14ac:dyDescent="0.3">
      <c r="A176" s="93">
        <v>48853</v>
      </c>
      <c r="B176">
        <v>10.024112148586401</v>
      </c>
      <c r="C176">
        <v>6.6535920646658102</v>
      </c>
      <c r="D176">
        <v>13.394632232507</v>
      </c>
    </row>
    <row r="177" spans="1:4" x14ac:dyDescent="0.3">
      <c r="A177" s="93">
        <v>48884</v>
      </c>
      <c r="B177">
        <v>3.5452696639233601</v>
      </c>
      <c r="C177">
        <v>0.17361014178254</v>
      </c>
      <c r="D177">
        <v>6.9169291860641797</v>
      </c>
    </row>
    <row r="178" spans="1:4" x14ac:dyDescent="0.3">
      <c r="A178" s="93">
        <v>48914</v>
      </c>
      <c r="B178">
        <v>-3.2608832184488699</v>
      </c>
      <c r="C178">
        <v>-6.6336517215362099</v>
      </c>
      <c r="D178">
        <v>0.111885284638474</v>
      </c>
    </row>
    <row r="179" spans="1:4" x14ac:dyDescent="0.3">
      <c r="A179" s="93">
        <v>48945</v>
      </c>
      <c r="B179">
        <v>-6.9952158141278096</v>
      </c>
      <c r="C179">
        <v>-10.3691195556639</v>
      </c>
      <c r="D179">
        <v>-3.6213120725917798</v>
      </c>
    </row>
    <row r="180" spans="1:4" x14ac:dyDescent="0.3">
      <c r="A180" s="93">
        <v>48976</v>
      </c>
      <c r="B180">
        <v>-6.4325685297256898</v>
      </c>
      <c r="C180">
        <v>-9.8075608217885204</v>
      </c>
      <c r="D180">
        <v>-3.0575762376628699</v>
      </c>
    </row>
    <row r="181" spans="1:4" x14ac:dyDescent="0.3">
      <c r="A181" s="93">
        <v>49004</v>
      </c>
      <c r="B181">
        <v>-1.3123120554377199</v>
      </c>
      <c r="C181">
        <v>-4.6884343022962902</v>
      </c>
      <c r="D181">
        <v>2.0638101914208402</v>
      </c>
    </row>
    <row r="182" spans="1:4" x14ac:dyDescent="0.3">
      <c r="A182" s="93">
        <v>49035</v>
      </c>
      <c r="B182">
        <v>6.1513102390046503</v>
      </c>
      <c r="C182">
        <v>2.7741702679167499</v>
      </c>
      <c r="D182">
        <v>9.5284502100925401</v>
      </c>
    </row>
    <row r="183" spans="1:4" x14ac:dyDescent="0.3">
      <c r="A183" s="93">
        <v>49065</v>
      </c>
      <c r="B183">
        <v>12.3883400242654</v>
      </c>
      <c r="C183">
        <v>9.0102395057620495</v>
      </c>
      <c r="D183">
        <v>15.7664405427687</v>
      </c>
    </row>
    <row r="184" spans="1:4" x14ac:dyDescent="0.3">
      <c r="A184" s="93">
        <v>49096</v>
      </c>
      <c r="B184">
        <v>17.8433771630942</v>
      </c>
      <c r="C184">
        <v>14.464106354410101</v>
      </c>
      <c r="D184">
        <v>21.222647971778301</v>
      </c>
    </row>
    <row r="185" spans="1:4" x14ac:dyDescent="0.3">
      <c r="A185" s="93">
        <v>49126</v>
      </c>
      <c r="B185">
        <v>20.911320919956601</v>
      </c>
      <c r="C185">
        <v>17.530902656410099</v>
      </c>
      <c r="D185">
        <v>24.2917391835031</v>
      </c>
    </row>
    <row r="186" spans="1:4" x14ac:dyDescent="0.3">
      <c r="A186" s="93">
        <v>49157</v>
      </c>
      <c r="B186">
        <v>20.4518032931642</v>
      </c>
      <c r="C186">
        <v>17.070243326980499</v>
      </c>
      <c r="D186">
        <v>23.833363259347902</v>
      </c>
    </row>
    <row r="187" spans="1:4" x14ac:dyDescent="0.3">
      <c r="A187" s="93">
        <v>49188</v>
      </c>
      <c r="B187">
        <v>16.239748357095099</v>
      </c>
      <c r="C187">
        <v>12.857047983165099</v>
      </c>
      <c r="D187">
        <v>19.622448731025099</v>
      </c>
    </row>
    <row r="188" spans="1:4" x14ac:dyDescent="0.3">
      <c r="A188" s="93">
        <v>49218</v>
      </c>
      <c r="B188">
        <v>10.024112148586401</v>
      </c>
      <c r="C188">
        <v>6.6402914329820097</v>
      </c>
      <c r="D188">
        <v>13.4079328641908</v>
      </c>
    </row>
    <row r="189" spans="1:4" x14ac:dyDescent="0.3">
      <c r="A189" s="93">
        <v>49249</v>
      </c>
      <c r="B189">
        <v>3.5452696639233801</v>
      </c>
      <c r="C189">
        <v>0.16031398733257399</v>
      </c>
      <c r="D189">
        <v>6.9302253405141796</v>
      </c>
    </row>
    <row r="190" spans="1:4" x14ac:dyDescent="0.3">
      <c r="A190" s="93">
        <v>49279</v>
      </c>
      <c r="B190">
        <v>-3.2608832184488601</v>
      </c>
      <c r="C190">
        <v>-6.6469435213169996</v>
      </c>
      <c r="D190">
        <v>0.125177084419276</v>
      </c>
    </row>
    <row r="191" spans="1:4" x14ac:dyDescent="0.3">
      <c r="A191" s="93">
        <v>49310</v>
      </c>
      <c r="B191">
        <v>-6.9952158141278096</v>
      </c>
      <c r="C191">
        <v>-10.3824069006171</v>
      </c>
      <c r="D191">
        <v>-3.6080247276385502</v>
      </c>
    </row>
    <row r="192" spans="1:4" x14ac:dyDescent="0.3">
      <c r="A192" s="93">
        <v>49341</v>
      </c>
      <c r="B192">
        <v>-6.4325685297256996</v>
      </c>
      <c r="C192">
        <v>-9.8208438979218702</v>
      </c>
      <c r="D192">
        <v>-3.0442931615295299</v>
      </c>
    </row>
    <row r="193" spans="1:4" x14ac:dyDescent="0.3">
      <c r="A193" s="93">
        <v>49369</v>
      </c>
      <c r="B193">
        <v>-1.3123120554377401</v>
      </c>
      <c r="C193">
        <v>-4.7017129501350201</v>
      </c>
      <c r="D193">
        <v>2.0770888392595501</v>
      </c>
    </row>
    <row r="194" spans="1:4" x14ac:dyDescent="0.3">
      <c r="A194" s="93">
        <v>49400</v>
      </c>
      <c r="B194">
        <v>6.1513102390046299</v>
      </c>
      <c r="C194">
        <v>2.7608956060193099</v>
      </c>
      <c r="D194">
        <v>9.5417248719899508</v>
      </c>
    </row>
    <row r="195" spans="1:4" x14ac:dyDescent="0.3">
      <c r="A195" s="93">
        <v>49430</v>
      </c>
      <c r="B195">
        <v>12.3883400242653</v>
      </c>
      <c r="C195">
        <v>8.9969686036813705</v>
      </c>
      <c r="D195">
        <v>15.779711444849299</v>
      </c>
    </row>
    <row r="196" spans="1:4" x14ac:dyDescent="0.3">
      <c r="A196" s="93">
        <v>49461</v>
      </c>
      <c r="B196">
        <v>17.8433771630942</v>
      </c>
      <c r="C196">
        <v>14.450840030258901</v>
      </c>
      <c r="D196">
        <v>21.235914295929401</v>
      </c>
    </row>
    <row r="197" spans="1:4" x14ac:dyDescent="0.3">
      <c r="A197" s="93">
        <v>49491</v>
      </c>
      <c r="B197">
        <v>20.911320919956601</v>
      </c>
      <c r="C197">
        <v>17.517640817802</v>
      </c>
      <c r="D197">
        <v>24.305001022111199</v>
      </c>
    </row>
    <row r="198" spans="1:4" x14ac:dyDescent="0.3">
      <c r="A198" s="93">
        <v>49522</v>
      </c>
      <c r="B198">
        <v>20.4518032931642</v>
      </c>
      <c r="C198">
        <v>17.056985948425702</v>
      </c>
      <c r="D198">
        <v>23.846620637902799</v>
      </c>
    </row>
    <row r="199" spans="1:4" x14ac:dyDescent="0.3">
      <c r="A199" s="93">
        <v>49553</v>
      </c>
      <c r="B199">
        <v>16.239748357095099</v>
      </c>
      <c r="C199">
        <v>12.8437950566171</v>
      </c>
      <c r="D199">
        <v>19.635701657573101</v>
      </c>
    </row>
    <row r="200" spans="1:4" x14ac:dyDescent="0.3">
      <c r="A200" s="93">
        <v>49583</v>
      </c>
      <c r="B200">
        <v>10.024112148586401</v>
      </c>
      <c r="C200">
        <v>6.6270428772004504</v>
      </c>
      <c r="D200">
        <v>13.421181419972401</v>
      </c>
    </row>
    <row r="201" spans="1:4" x14ac:dyDescent="0.3">
      <c r="A201" s="93">
        <v>49614</v>
      </c>
      <c r="B201">
        <v>3.5452696639233898</v>
      </c>
      <c r="C201">
        <v>0.147069856418582</v>
      </c>
      <c r="D201">
        <v>6.9434694714281999</v>
      </c>
    </row>
    <row r="202" spans="1:4" x14ac:dyDescent="0.3">
      <c r="A202" s="93">
        <v>49644</v>
      </c>
      <c r="B202">
        <v>-3.2608832184488499</v>
      </c>
      <c r="C202">
        <v>-6.6601833484610404</v>
      </c>
      <c r="D202">
        <v>0.13841691156333799</v>
      </c>
    </row>
    <row r="203" spans="1:4" x14ac:dyDescent="0.3">
      <c r="A203" s="93">
        <v>49675</v>
      </c>
      <c r="B203">
        <v>-6.9952158141278096</v>
      </c>
      <c r="C203">
        <v>-10.3956423249693</v>
      </c>
      <c r="D203">
        <v>-3.5947893032863099</v>
      </c>
    </row>
    <row r="204" spans="1:4" x14ac:dyDescent="0.3">
      <c r="A204" s="93">
        <v>49706</v>
      </c>
      <c r="B204">
        <v>-6.4325685297257102</v>
      </c>
      <c r="C204">
        <v>-9.8340751032848903</v>
      </c>
      <c r="D204">
        <v>-3.03106195616652</v>
      </c>
    </row>
    <row r="205" spans="1:4" x14ac:dyDescent="0.3">
      <c r="A205" s="93">
        <v>49735</v>
      </c>
      <c r="B205">
        <v>-1.3123120554377501</v>
      </c>
      <c r="C205">
        <v>-4.7149397788621297</v>
      </c>
      <c r="D205">
        <v>2.0903156679866299</v>
      </c>
    </row>
    <row r="206" spans="1:4" x14ac:dyDescent="0.3">
      <c r="A206" s="93">
        <v>49766</v>
      </c>
      <c r="B206">
        <v>6.1513102390046104</v>
      </c>
      <c r="C206">
        <v>2.7476727167642698</v>
      </c>
      <c r="D206">
        <v>9.5549477612449607</v>
      </c>
    </row>
    <row r="207" spans="1:4" x14ac:dyDescent="0.3">
      <c r="A207" s="93">
        <v>49796</v>
      </c>
      <c r="B207">
        <v>12.3883400242653</v>
      </c>
      <c r="C207">
        <v>8.9837494304354095</v>
      </c>
      <c r="D207">
        <v>15.7929306180953</v>
      </c>
    </row>
    <row r="208" spans="1:4" x14ac:dyDescent="0.3">
      <c r="A208" s="93">
        <v>49827</v>
      </c>
      <c r="B208">
        <v>17.8433771630942</v>
      </c>
      <c r="C208">
        <v>14.4376253816357</v>
      </c>
      <c r="D208">
        <v>21.249128944552599</v>
      </c>
    </row>
    <row r="209" spans="1:4" x14ac:dyDescent="0.3">
      <c r="A209" s="93">
        <v>49857</v>
      </c>
      <c r="B209">
        <v>20.911320919956601</v>
      </c>
      <c r="C209">
        <v>17.504430602526199</v>
      </c>
      <c r="D209">
        <v>24.3182112373871</v>
      </c>
    </row>
    <row r="210" spans="1:4" x14ac:dyDescent="0.3">
      <c r="A210" s="93">
        <v>49888</v>
      </c>
      <c r="B210">
        <v>20.4518032931642</v>
      </c>
      <c r="C210">
        <v>17.043780141338701</v>
      </c>
      <c r="D210">
        <v>23.8598264449898</v>
      </c>
    </row>
    <row r="211" spans="1:4" x14ac:dyDescent="0.3">
      <c r="A211" s="93">
        <v>49919</v>
      </c>
      <c r="B211">
        <v>16.239748357095099</v>
      </c>
      <c r="C211">
        <v>12.830593649800599</v>
      </c>
      <c r="D211">
        <v>19.6489030643897</v>
      </c>
    </row>
    <row r="212" spans="1:4" x14ac:dyDescent="0.3">
      <c r="A212" s="93">
        <v>49949</v>
      </c>
      <c r="B212">
        <v>10.0241121485865</v>
      </c>
      <c r="C212">
        <v>6.6138457903914798</v>
      </c>
      <c r="D212">
        <v>13.4343785067814</v>
      </c>
    </row>
    <row r="213" spans="1:4" x14ac:dyDescent="0.3">
      <c r="A213" s="93">
        <v>49980</v>
      </c>
      <c r="B213">
        <v>3.5452696639234098</v>
      </c>
      <c r="C213">
        <v>0.13387714312385099</v>
      </c>
      <c r="D213">
        <v>6.9566621847229602</v>
      </c>
    </row>
    <row r="214" spans="1:4" x14ac:dyDescent="0.3">
      <c r="A214" s="93">
        <v>50010</v>
      </c>
      <c r="B214">
        <v>-3.2608832184488401</v>
      </c>
      <c r="C214">
        <v>-6.6733718079011703</v>
      </c>
      <c r="D214">
        <v>0.15160537100348401</v>
      </c>
    </row>
    <row r="215" spans="1:4" x14ac:dyDescent="0.3">
      <c r="A215" s="93">
        <v>50041</v>
      </c>
      <c r="B215">
        <v>-6.9952158141278096</v>
      </c>
      <c r="C215">
        <v>-10.408826432648199</v>
      </c>
      <c r="D215">
        <v>-3.5816051956074202</v>
      </c>
    </row>
    <row r="216" spans="1:4" x14ac:dyDescent="0.3">
      <c r="A216" s="93">
        <v>50072</v>
      </c>
      <c r="B216">
        <v>-6.4325685297257102</v>
      </c>
      <c r="C216">
        <v>-9.8472550408431996</v>
      </c>
      <c r="D216">
        <v>-3.01788201860822</v>
      </c>
    </row>
    <row r="217" spans="1:4" x14ac:dyDescent="0.3">
      <c r="A217" s="93">
        <v>50100</v>
      </c>
      <c r="B217">
        <v>-1.3123120554377601</v>
      </c>
      <c r="C217">
        <v>-4.7281153904466198</v>
      </c>
      <c r="D217">
        <v>2.1034912795710898</v>
      </c>
    </row>
    <row r="218" spans="1:4" x14ac:dyDescent="0.3">
      <c r="A218" s="93">
        <v>50131</v>
      </c>
      <c r="B218">
        <v>6.1513102390045997</v>
      </c>
      <c r="C218">
        <v>2.73450099907858</v>
      </c>
      <c r="D218">
        <v>9.5681194789306208</v>
      </c>
    </row>
    <row r="219" spans="1:4" x14ac:dyDescent="0.3">
      <c r="A219" s="93">
        <v>50161</v>
      </c>
      <c r="B219">
        <v>12.3883400242653</v>
      </c>
      <c r="C219">
        <v>8.9705813857952705</v>
      </c>
      <c r="D219">
        <v>15.806098662735399</v>
      </c>
    </row>
    <row r="220" spans="1:4" x14ac:dyDescent="0.3">
      <c r="A220" s="93">
        <v>50192</v>
      </c>
      <c r="B220">
        <v>17.8433771630942</v>
      </c>
      <c r="C220">
        <v>14.4244618093381</v>
      </c>
      <c r="D220">
        <v>21.262292516850199</v>
      </c>
    </row>
    <row r="221" spans="1:4" x14ac:dyDescent="0.3">
      <c r="A221" s="93">
        <v>50222</v>
      </c>
      <c r="B221">
        <v>20.911320919956601</v>
      </c>
      <c r="C221">
        <v>17.491271412384702</v>
      </c>
      <c r="D221">
        <v>24.331370427528501</v>
      </c>
    </row>
    <row r="222" spans="1:4" x14ac:dyDescent="0.3">
      <c r="A222" s="93">
        <v>50253</v>
      </c>
      <c r="B222">
        <v>20.4518032931643</v>
      </c>
      <c r="C222">
        <v>17.030625308519099</v>
      </c>
      <c r="D222">
        <v>23.872981277809401</v>
      </c>
    </row>
    <row r="223" spans="1:4" x14ac:dyDescent="0.3">
      <c r="A223" s="93">
        <v>50284</v>
      </c>
      <c r="B223">
        <v>16.239748357095099</v>
      </c>
      <c r="C223">
        <v>12.817443166509401</v>
      </c>
      <c r="D223">
        <v>19.662053547680902</v>
      </c>
    </row>
    <row r="224" spans="1:4" x14ac:dyDescent="0.3">
      <c r="A224" s="93">
        <v>50314</v>
      </c>
      <c r="B224">
        <v>10.0241121485865</v>
      </c>
      <c r="C224">
        <v>6.6006995773240096</v>
      </c>
      <c r="D224">
        <v>13.4475247198489</v>
      </c>
    </row>
    <row r="225" spans="1:4" x14ac:dyDescent="0.3">
      <c r="A225" s="93">
        <v>50345</v>
      </c>
      <c r="B225">
        <v>3.54526966392342</v>
      </c>
      <c r="C225">
        <v>0.120735253202954</v>
      </c>
      <c r="D225">
        <v>6.9698040746438901</v>
      </c>
    </row>
    <row r="226" spans="1:4" x14ac:dyDescent="0.3">
      <c r="A226" s="93">
        <v>50375</v>
      </c>
      <c r="B226">
        <v>-3.2608832184488299</v>
      </c>
      <c r="C226">
        <v>-6.6865094929253299</v>
      </c>
      <c r="D226">
        <v>0.16474305602766401</v>
      </c>
    </row>
    <row r="227" spans="1:4" x14ac:dyDescent="0.3">
      <c r="A227" s="93">
        <v>50406</v>
      </c>
      <c r="B227">
        <v>-6.9952158141278096</v>
      </c>
      <c r="C227">
        <v>-10.421959815963501</v>
      </c>
      <c r="D227">
        <v>-3.5684718122921701</v>
      </c>
    </row>
    <row r="228" spans="1:4" x14ac:dyDescent="0.3">
      <c r="A228" s="93">
        <v>50437</v>
      </c>
      <c r="B228">
        <v>-6.43256852972572</v>
      </c>
      <c r="C228">
        <v>-9.8603843019703703</v>
      </c>
      <c r="D228">
        <v>-3.0047527574810799</v>
      </c>
    </row>
    <row r="229" spans="1:4" x14ac:dyDescent="0.3">
      <c r="A229" s="93">
        <v>50465</v>
      </c>
      <c r="B229">
        <v>-1.3123120554377801</v>
      </c>
      <c r="C229">
        <v>-4.7412403752921097</v>
      </c>
      <c r="D229">
        <v>2.11661626441655</v>
      </c>
    </row>
    <row r="230" spans="1:4" x14ac:dyDescent="0.3">
      <c r="A230" s="93">
        <v>50496</v>
      </c>
      <c r="B230">
        <v>6.1513102390045802</v>
      </c>
      <c r="C230">
        <v>2.7213798634305801</v>
      </c>
      <c r="D230">
        <v>9.58124061457859</v>
      </c>
    </row>
    <row r="231" spans="1:4" x14ac:dyDescent="0.3">
      <c r="A231" s="93">
        <v>50526</v>
      </c>
      <c r="B231">
        <v>12.3883400242653</v>
      </c>
      <c r="C231">
        <v>8.9574638810508596</v>
      </c>
      <c r="D231">
        <v>15.8192161674798</v>
      </c>
    </row>
    <row r="232" spans="1:4" x14ac:dyDescent="0.3">
      <c r="A232" s="93">
        <v>50557</v>
      </c>
      <c r="B232">
        <v>17.8433771630941</v>
      </c>
      <c r="C232">
        <v>14.411348725655101</v>
      </c>
      <c r="D232">
        <v>21.275405600533201</v>
      </c>
    </row>
    <row r="233" spans="1:4" x14ac:dyDescent="0.3">
      <c r="A233" s="93">
        <v>50587</v>
      </c>
      <c r="B233">
        <v>20.911320919956601</v>
      </c>
      <c r="C233">
        <v>17.478162660644301</v>
      </c>
      <c r="D233">
        <v>24.344479179268902</v>
      </c>
    </row>
    <row r="234" spans="1:4" x14ac:dyDescent="0.3">
      <c r="A234" s="93">
        <v>50618</v>
      </c>
      <c r="B234">
        <v>20.4518032931643</v>
      </c>
      <c r="C234">
        <v>17.017520864204499</v>
      </c>
      <c r="D234">
        <v>23.886085722124001</v>
      </c>
    </row>
    <row r="235" spans="1:4" x14ac:dyDescent="0.3">
      <c r="A235" s="93">
        <v>50649</v>
      </c>
      <c r="B235">
        <v>16.239748357095198</v>
      </c>
      <c r="C235">
        <v>12.804343021948901</v>
      </c>
      <c r="D235">
        <v>19.675153692241501</v>
      </c>
    </row>
    <row r="236" spans="1:4" x14ac:dyDescent="0.3">
      <c r="A236" s="93">
        <v>50679</v>
      </c>
      <c r="B236">
        <v>10.0241121485865</v>
      </c>
      <c r="C236">
        <v>6.5876036541521596</v>
      </c>
      <c r="D236">
        <v>13.4606206430208</v>
      </c>
    </row>
    <row r="237" spans="1:4" x14ac:dyDescent="0.3">
      <c r="A237" s="93">
        <v>50710</v>
      </c>
      <c r="B237">
        <v>3.54526966392344</v>
      </c>
      <c r="C237">
        <v>0.107643603769424</v>
      </c>
      <c r="D237">
        <v>6.9828957240774496</v>
      </c>
    </row>
    <row r="238" spans="1:4" x14ac:dyDescent="0.3">
      <c r="A238" s="93">
        <v>50740</v>
      </c>
      <c r="B238">
        <v>-3.2608832184488201</v>
      </c>
      <c r="C238">
        <v>-6.6995969854880597</v>
      </c>
      <c r="D238">
        <v>0.177830548590412</v>
      </c>
    </row>
    <row r="239" spans="1:4" x14ac:dyDescent="0.3">
      <c r="A239" s="93">
        <v>50771</v>
      </c>
      <c r="B239">
        <v>-6.9952158141278096</v>
      </c>
      <c r="C239">
        <v>-10.435043055917401</v>
      </c>
      <c r="D239">
        <v>-3.5553885723381899</v>
      </c>
    </row>
    <row r="240" spans="1:4" x14ac:dyDescent="0.3">
      <c r="A240" s="93">
        <v>50802</v>
      </c>
      <c r="B240">
        <v>-6.4325685297257298</v>
      </c>
      <c r="C240">
        <v>-9.8734634667574603</v>
      </c>
      <c r="D240">
        <v>-2.9916735926940001</v>
      </c>
    </row>
    <row r="241" spans="1:4" x14ac:dyDescent="0.3">
      <c r="A241" s="93">
        <v>50830</v>
      </c>
      <c r="B241">
        <v>-1.3123120554378001</v>
      </c>
      <c r="C241">
        <v>-4.7543153125455602</v>
      </c>
      <c r="D241">
        <v>2.1296912016699698</v>
      </c>
    </row>
    <row r="242" spans="1:4" x14ac:dyDescent="0.3">
      <c r="A242" s="93">
        <v>50861</v>
      </c>
      <c r="B242">
        <v>6.1513102390045598</v>
      </c>
      <c r="C242">
        <v>2.70830873152208</v>
      </c>
      <c r="D242">
        <v>9.5943117464870493</v>
      </c>
    </row>
    <row r="243" spans="1:4" x14ac:dyDescent="0.3">
      <c r="A243" s="93">
        <v>50891</v>
      </c>
      <c r="B243">
        <v>12.3883400242653</v>
      </c>
      <c r="C243">
        <v>8.9443963387037204</v>
      </c>
      <c r="D243">
        <v>15.8322837098269</v>
      </c>
    </row>
    <row r="244" spans="1:4" x14ac:dyDescent="0.3">
      <c r="A244" s="93">
        <v>50922</v>
      </c>
      <c r="B244">
        <v>17.8433771630941</v>
      </c>
      <c r="C244">
        <v>14.3982855540608</v>
      </c>
      <c r="D244">
        <v>21.288468772127398</v>
      </c>
    </row>
    <row r="245" spans="1:4" x14ac:dyDescent="0.3">
      <c r="A245" s="93">
        <v>50952</v>
      </c>
      <c r="B245">
        <v>20.911320919956601</v>
      </c>
      <c r="C245">
        <v>17.465103771730799</v>
      </c>
      <c r="D245">
        <v>24.3575380681824</v>
      </c>
    </row>
    <row r="246" spans="1:4" x14ac:dyDescent="0.3">
      <c r="A246" s="93">
        <v>50983</v>
      </c>
      <c r="B246">
        <v>20.4518032931643</v>
      </c>
      <c r="C246">
        <v>17.004466233765601</v>
      </c>
      <c r="D246">
        <v>23.899140352562899</v>
      </c>
    </row>
    <row r="247" spans="1:4" x14ac:dyDescent="0.3">
      <c r="A247" s="93">
        <v>51014</v>
      </c>
      <c r="B247">
        <v>16.239748357095198</v>
      </c>
      <c r="C247">
        <v>12.791292642431999</v>
      </c>
      <c r="D247">
        <v>19.6882040717583</v>
      </c>
    </row>
    <row r="248" spans="1:4" x14ac:dyDescent="0.3">
      <c r="A248" s="93">
        <v>51044</v>
      </c>
      <c r="B248">
        <v>10.0241121485865</v>
      </c>
      <c r="C248">
        <v>6.5745574481127296</v>
      </c>
      <c r="D248">
        <v>13.473666849060301</v>
      </c>
    </row>
    <row r="249" spans="1:4" x14ac:dyDescent="0.3">
      <c r="A249" s="93">
        <v>51075</v>
      </c>
      <c r="B249">
        <v>3.5452696639234502</v>
      </c>
      <c r="C249">
        <v>9.4601622994065604E-2</v>
      </c>
      <c r="D249">
        <v>6.99593770485283</v>
      </c>
    </row>
    <row r="250" spans="1:4" x14ac:dyDescent="0.3">
      <c r="A250" s="93">
        <v>51105</v>
      </c>
      <c r="B250">
        <v>-3.2608832184488099</v>
      </c>
      <c r="C250">
        <v>-6.7126348565112304</v>
      </c>
      <c r="D250">
        <v>0.19086841961360301</v>
      </c>
    </row>
    <row r="251" spans="1:4" x14ac:dyDescent="0.3">
      <c r="A251" s="93">
        <v>51136</v>
      </c>
      <c r="B251">
        <v>-6.9952158141278096</v>
      </c>
      <c r="C251">
        <v>-10.448076722505</v>
      </c>
      <c r="D251">
        <v>-3.5423549057506101</v>
      </c>
    </row>
    <row r="252" spans="1:4" x14ac:dyDescent="0.3">
      <c r="A252" s="93">
        <v>51167</v>
      </c>
      <c r="B252">
        <v>-6.4325685297257396</v>
      </c>
      <c r="C252">
        <v>-9.8864931043121604</v>
      </c>
      <c r="D252">
        <v>-2.9786439551393098</v>
      </c>
    </row>
    <row r="253" spans="1:4" x14ac:dyDescent="0.3">
      <c r="A253" s="93">
        <v>51196</v>
      </c>
      <c r="B253">
        <v>-1.3123120554378001</v>
      </c>
      <c r="C253">
        <v>-4.7673407703954496</v>
      </c>
      <c r="D253">
        <v>2.1427166595198401</v>
      </c>
    </row>
    <row r="254" spans="1:4" x14ac:dyDescent="0.3">
      <c r="A254" s="93">
        <v>51227</v>
      </c>
      <c r="B254">
        <v>6.15131023900455</v>
      </c>
      <c r="C254">
        <v>2.6952870359909902</v>
      </c>
      <c r="D254">
        <v>9.6073334420181098</v>
      </c>
    </row>
    <row r="255" spans="1:4" x14ac:dyDescent="0.3">
      <c r="A255" s="93">
        <v>51257</v>
      </c>
      <c r="B255">
        <v>12.3883400242653</v>
      </c>
      <c r="C255">
        <v>8.9313781921703903</v>
      </c>
      <c r="D255">
        <v>15.8453018563602</v>
      </c>
    </row>
    <row r="256" spans="1:4" x14ac:dyDescent="0.3">
      <c r="A256" s="93">
        <v>51288</v>
      </c>
      <c r="B256">
        <v>17.8433771630941</v>
      </c>
      <c r="C256">
        <v>14.3852717289188</v>
      </c>
      <c r="D256">
        <v>21.301482597269501</v>
      </c>
    </row>
    <row r="257" spans="1:4" x14ac:dyDescent="0.3">
      <c r="A257" s="93">
        <v>51318</v>
      </c>
      <c r="B257">
        <v>20.911320919956601</v>
      </c>
      <c r="C257">
        <v>17.452094180934299</v>
      </c>
      <c r="D257">
        <v>24.370547658979</v>
      </c>
    </row>
    <row r="258" spans="1:4" x14ac:dyDescent="0.3">
      <c r="A258" s="93">
        <v>51349</v>
      </c>
      <c r="B258">
        <v>20.4518032931643</v>
      </c>
      <c r="C258">
        <v>16.991460853412899</v>
      </c>
      <c r="D258">
        <v>23.9121457329157</v>
      </c>
    </row>
    <row r="259" spans="1:4" x14ac:dyDescent="0.3">
      <c r="A259" s="93">
        <v>51380</v>
      </c>
      <c r="B259">
        <v>16.239748357095198</v>
      </c>
      <c r="C259">
        <v>12.7782914650865</v>
      </c>
      <c r="D259">
        <v>19.7012052491039</v>
      </c>
    </row>
    <row r="260" spans="1:4" x14ac:dyDescent="0.3">
      <c r="A260" s="93">
        <v>51410</v>
      </c>
      <c r="B260">
        <v>10.0241121485865</v>
      </c>
      <c r="C260">
        <v>6.5615603972328804</v>
      </c>
      <c r="D260">
        <v>13.486663899940201</v>
      </c>
    </row>
    <row r="261" spans="1:4" x14ac:dyDescent="0.3">
      <c r="A261" s="93">
        <v>51441</v>
      </c>
      <c r="B261">
        <v>3.54526966392346</v>
      </c>
      <c r="C261">
        <v>8.1608749813530501E-2</v>
      </c>
      <c r="D261">
        <v>7.0089305780333904</v>
      </c>
    </row>
    <row r="262" spans="1:4" x14ac:dyDescent="0.3">
      <c r="A262" s="93">
        <v>51471</v>
      </c>
      <c r="B262">
        <v>-3.2608832184488099</v>
      </c>
      <c r="C262">
        <v>-6.7256236661747302</v>
      </c>
      <c r="D262">
        <v>0.203857229277113</v>
      </c>
    </row>
    <row r="263" spans="1:4" x14ac:dyDescent="0.3">
      <c r="A263" s="93">
        <v>51502</v>
      </c>
      <c r="B263">
        <v>-6.9952158141278096</v>
      </c>
      <c r="C263">
        <v>-10.4610613750034</v>
      </c>
      <c r="D263">
        <v>-3.52937025325225</v>
      </c>
    </row>
    <row r="264" spans="1:4" x14ac:dyDescent="0.3">
      <c r="A264" s="93">
        <v>51533</v>
      </c>
      <c r="B264">
        <v>-6.4325685297257502</v>
      </c>
      <c r="C264">
        <v>-9.8994737730477294</v>
      </c>
      <c r="D264">
        <v>-2.96566328640376</v>
      </c>
    </row>
    <row r="265" spans="1:4" x14ac:dyDescent="0.3">
      <c r="A265" s="93">
        <v>51561</v>
      </c>
      <c r="B265">
        <v>-1.31231205543782</v>
      </c>
      <c r="C265">
        <v>-4.7803173063599296</v>
      </c>
      <c r="D265">
        <v>2.1556931954842802</v>
      </c>
    </row>
    <row r="266" spans="1:4" x14ac:dyDescent="0.3">
      <c r="A266" s="93">
        <v>51592</v>
      </c>
      <c r="B266">
        <v>6.1513102390045296</v>
      </c>
      <c r="C266">
        <v>2.6823142201239198</v>
      </c>
      <c r="D266">
        <v>9.6203062578851402</v>
      </c>
    </row>
    <row r="267" spans="1:4" x14ac:dyDescent="0.3">
      <c r="A267" s="93">
        <v>51622</v>
      </c>
      <c r="B267">
        <v>12.3883400242653</v>
      </c>
      <c r="C267">
        <v>8.9184088854957508</v>
      </c>
      <c r="D267">
        <v>15.8582711630348</v>
      </c>
    </row>
    <row r="268" spans="1:4" x14ac:dyDescent="0.3">
      <c r="A268" s="93">
        <v>51653</v>
      </c>
      <c r="B268">
        <v>17.8433771630941</v>
      </c>
      <c r="C268">
        <v>14.372306695196</v>
      </c>
      <c r="D268">
        <v>21.314447630992198</v>
      </c>
    </row>
    <row r="269" spans="1:4" x14ac:dyDescent="0.3">
      <c r="A269" s="93">
        <v>51683</v>
      </c>
      <c r="B269">
        <v>20.911320919956601</v>
      </c>
      <c r="C269">
        <v>17.4391333341242</v>
      </c>
      <c r="D269">
        <v>24.383508505788999</v>
      </c>
    </row>
    <row r="270" spans="1:4" x14ac:dyDescent="0.3">
      <c r="A270" s="93">
        <v>51714</v>
      </c>
      <c r="B270">
        <v>20.4518032931643</v>
      </c>
      <c r="C270">
        <v>16.978504169911801</v>
      </c>
      <c r="D270">
        <v>23.925102416416699</v>
      </c>
    </row>
    <row r="271" spans="1:4" x14ac:dyDescent="0.3">
      <c r="A271" s="93">
        <v>51745</v>
      </c>
      <c r="B271">
        <v>16.239748357095198</v>
      </c>
      <c r="C271">
        <v>12.7653389375714</v>
      </c>
      <c r="D271">
        <v>19.714157776619</v>
      </c>
    </row>
    <row r="272" spans="1:4" x14ac:dyDescent="0.3">
      <c r="A272" s="93">
        <v>51775</v>
      </c>
      <c r="B272">
        <v>10.0241121485865</v>
      </c>
      <c r="C272">
        <v>6.5486119500476896</v>
      </c>
      <c r="D272">
        <v>13.499612347125399</v>
      </c>
    </row>
    <row r="273" spans="1:4" x14ac:dyDescent="0.3">
      <c r="A273" s="93">
        <v>51806</v>
      </c>
      <c r="B273">
        <v>3.54526966392348</v>
      </c>
      <c r="C273">
        <v>6.8664433648652601E-2</v>
      </c>
      <c r="D273">
        <v>7.0218748941982998</v>
      </c>
    </row>
    <row r="274" spans="1:4" x14ac:dyDescent="0.3">
      <c r="A274" s="93">
        <v>51836</v>
      </c>
      <c r="B274">
        <v>-3.2608832184488001</v>
      </c>
      <c r="C274">
        <v>-6.7385639641972404</v>
      </c>
      <c r="D274">
        <v>0.21679752729964499</v>
      </c>
    </row>
    <row r="275" spans="1:4" x14ac:dyDescent="0.3">
      <c r="A275" s="93">
        <v>51867</v>
      </c>
      <c r="B275">
        <v>-6.9952158141278096</v>
      </c>
      <c r="C275">
        <v>-10.473997562252</v>
      </c>
      <c r="D275">
        <v>-3.5164340660035802</v>
      </c>
    </row>
    <row r="276" spans="1:4" x14ac:dyDescent="0.3">
      <c r="A276" s="93">
        <v>51898</v>
      </c>
      <c r="B276">
        <v>-6.43256852972576</v>
      </c>
      <c r="C276">
        <v>-9.9124060209622193</v>
      </c>
      <c r="D276">
        <v>-2.95273103848929</v>
      </c>
    </row>
    <row r="277" spans="1:4" x14ac:dyDescent="0.3">
      <c r="A277" s="93">
        <v>51926</v>
      </c>
      <c r="B277">
        <v>-1.31231205543784</v>
      </c>
      <c r="C277">
        <v>-4.7932454675652103</v>
      </c>
      <c r="D277">
        <v>2.16862135668954</v>
      </c>
    </row>
    <row r="278" spans="1:4" x14ac:dyDescent="0.3">
      <c r="A278" s="93">
        <v>51957</v>
      </c>
      <c r="B278">
        <v>6.15131023900451</v>
      </c>
      <c r="C278">
        <v>2.6693897375784799</v>
      </c>
      <c r="D278">
        <v>9.6332307404305499</v>
      </c>
    </row>
    <row r="279" spans="1:4" x14ac:dyDescent="0.3">
      <c r="A279" s="93">
        <v>51987</v>
      </c>
      <c r="B279">
        <v>12.3883400242653</v>
      </c>
      <c r="C279">
        <v>8.9054878730759803</v>
      </c>
      <c r="D279">
        <v>15.8711921754545</v>
      </c>
    </row>
    <row r="280" spans="1:4" x14ac:dyDescent="0.3">
      <c r="A280" s="93">
        <v>52018</v>
      </c>
      <c r="B280">
        <v>17.8433771630941</v>
      </c>
      <c r="C280">
        <v>14.3593899081869</v>
      </c>
      <c r="D280">
        <v>21.327364418001299</v>
      </c>
    </row>
    <row r="281" spans="1:4" x14ac:dyDescent="0.3">
      <c r="A281" s="93">
        <v>52048</v>
      </c>
      <c r="B281">
        <v>20.911320919956601</v>
      </c>
      <c r="C281">
        <v>17.4262206874741</v>
      </c>
      <c r="D281">
        <v>24.396421152439199</v>
      </c>
    </row>
    <row r="282" spans="1:4" x14ac:dyDescent="0.3">
      <c r="A282" s="93">
        <v>52079</v>
      </c>
      <c r="B282">
        <v>20.4518032931643</v>
      </c>
      <c r="C282">
        <v>16.965595640308901</v>
      </c>
      <c r="D282">
        <v>23.938010946019698</v>
      </c>
    </row>
    <row r="283" spans="1:4" x14ac:dyDescent="0.3">
      <c r="A283" s="93">
        <v>52110</v>
      </c>
      <c r="B283">
        <v>16.239748357095198</v>
      </c>
      <c r="C283">
        <v>12.7524345178032</v>
      </c>
      <c r="D283">
        <v>19.727062196387202</v>
      </c>
    </row>
    <row r="284" spans="1:4" x14ac:dyDescent="0.3">
      <c r="A284" s="93">
        <v>52140</v>
      </c>
      <c r="B284">
        <v>10.0241121485866</v>
      </c>
      <c r="C284">
        <v>6.5357115653270901</v>
      </c>
      <c r="D284">
        <v>13.512512731846</v>
      </c>
    </row>
    <row r="285" spans="1:4" x14ac:dyDescent="0.3">
      <c r="A285" s="93">
        <v>52171</v>
      </c>
      <c r="B285">
        <v>3.5452696639235</v>
      </c>
      <c r="C285">
        <v>5.5768134132213799E-2</v>
      </c>
      <c r="D285">
        <v>7.0347711937147803</v>
      </c>
    </row>
    <row r="286" spans="1:4" x14ac:dyDescent="0.3">
      <c r="A286" s="93">
        <v>52201</v>
      </c>
      <c r="B286">
        <v>-3.2608832184487899</v>
      </c>
      <c r="C286">
        <v>-6.7514562901077797</v>
      </c>
      <c r="D286">
        <v>0.22968985321020099</v>
      </c>
    </row>
    <row r="287" spans="1:4" x14ac:dyDescent="0.3">
      <c r="A287" s="93">
        <v>52232</v>
      </c>
      <c r="B287">
        <v>-6.9952158141278096</v>
      </c>
      <c r="C287">
        <v>-10.4868858229236</v>
      </c>
      <c r="D287">
        <v>-3.5035458053320601</v>
      </c>
    </row>
    <row r="288" spans="1:4" x14ac:dyDescent="0.3">
      <c r="A288" s="93">
        <v>52263</v>
      </c>
      <c r="B288">
        <v>-6.4325685297257698</v>
      </c>
      <c r="C288">
        <v>-9.9252903859084594</v>
      </c>
      <c r="D288">
        <v>-2.9398466735430699</v>
      </c>
    </row>
    <row r="289" spans="1:4" x14ac:dyDescent="0.3">
      <c r="A289" s="93">
        <v>52291</v>
      </c>
      <c r="B289">
        <v>-1.31231205543785</v>
      </c>
      <c r="C289">
        <v>-4.8061257910148001</v>
      </c>
      <c r="D289">
        <v>2.1815016801390898</v>
      </c>
    </row>
    <row r="290" spans="1:4" x14ac:dyDescent="0.3">
      <c r="A290" s="93">
        <v>52322</v>
      </c>
      <c r="B290">
        <v>6.1513102390044896</v>
      </c>
      <c r="C290">
        <v>2.6565130521147702</v>
      </c>
      <c r="D290">
        <v>9.6461074258942201</v>
      </c>
    </row>
    <row r="291" spans="1:4" x14ac:dyDescent="0.3">
      <c r="A291" s="93">
        <v>52352</v>
      </c>
      <c r="B291">
        <v>12.388340024265201</v>
      </c>
      <c r="C291">
        <v>8.8926146193907094</v>
      </c>
      <c r="D291">
        <v>15.884065429139801</v>
      </c>
    </row>
    <row r="292" spans="1:4" x14ac:dyDescent="0.3">
      <c r="A292" s="93">
        <v>52383</v>
      </c>
      <c r="B292">
        <v>17.8433771630941</v>
      </c>
      <c r="C292">
        <v>14.346520833246201</v>
      </c>
      <c r="D292">
        <v>21.340233492942001</v>
      </c>
    </row>
    <row r="293" spans="1:4" x14ac:dyDescent="0.3">
      <c r="A293" s="93">
        <v>52413</v>
      </c>
      <c r="B293">
        <v>20.911320919956601</v>
      </c>
      <c r="C293">
        <v>17.413355707194899</v>
      </c>
      <c r="D293">
        <v>24.4092861327184</v>
      </c>
    </row>
    <row r="294" spans="1:4" x14ac:dyDescent="0.3">
      <c r="A294" s="93">
        <v>52444</v>
      </c>
      <c r="B294">
        <v>20.4518032931643</v>
      </c>
      <c r="C294">
        <v>16.952734731665501</v>
      </c>
      <c r="D294">
        <v>23.950871854663099</v>
      </c>
    </row>
    <row r="295" spans="1:4" x14ac:dyDescent="0.3">
      <c r="A295" s="93">
        <v>52475</v>
      </c>
      <c r="B295">
        <v>16.239748357095198</v>
      </c>
      <c r="C295">
        <v>12.7395776736915</v>
      </c>
      <c r="D295">
        <v>19.739919040498901</v>
      </c>
    </row>
    <row r="296" spans="1:4" x14ac:dyDescent="0.3">
      <c r="A296" s="93">
        <v>52505</v>
      </c>
      <c r="B296">
        <v>10.0241121485866</v>
      </c>
      <c r="C296">
        <v>6.5228587118119004</v>
      </c>
      <c r="D296">
        <v>13.5253655853612</v>
      </c>
    </row>
    <row r="297" spans="1:4" x14ac:dyDescent="0.3">
      <c r="A297" s="93">
        <v>52536</v>
      </c>
      <c r="B297">
        <v>3.5452696639235102</v>
      </c>
      <c r="C297">
        <v>4.2919320845718402E-2</v>
      </c>
      <c r="D297">
        <v>7.0476200070013002</v>
      </c>
    </row>
    <row r="298" spans="1:4" x14ac:dyDescent="0.3">
      <c r="A298" s="93">
        <v>52566</v>
      </c>
      <c r="B298">
        <v>-3.2608832184487802</v>
      </c>
      <c r="C298">
        <v>-6.76430117350814</v>
      </c>
      <c r="D298">
        <v>0.24253473661057701</v>
      </c>
    </row>
    <row r="299" spans="1:4" x14ac:dyDescent="0.3">
      <c r="A299" s="93">
        <v>52597</v>
      </c>
      <c r="B299">
        <v>-6.9952158141278096</v>
      </c>
      <c r="C299">
        <v>-10.4997266857852</v>
      </c>
      <c r="D299">
        <v>-3.49070494247038</v>
      </c>
    </row>
    <row r="300" spans="1:4" x14ac:dyDescent="0.3">
      <c r="A300" s="93">
        <v>52628</v>
      </c>
      <c r="B300">
        <v>-6.4325685297257804</v>
      </c>
      <c r="C300">
        <v>-9.9381273958550693</v>
      </c>
      <c r="D300">
        <v>-2.92700966359648</v>
      </c>
    </row>
    <row r="301" spans="1:4" x14ac:dyDescent="0.3">
      <c r="A301" s="93">
        <v>52657</v>
      </c>
      <c r="B301">
        <v>-1.31231205543787</v>
      </c>
      <c r="C301">
        <v>-4.8189588038497497</v>
      </c>
      <c r="D301">
        <v>2.194334692974</v>
      </c>
    </row>
    <row r="302" spans="1:4" x14ac:dyDescent="0.3">
      <c r="A302" s="93">
        <v>52688</v>
      </c>
      <c r="B302">
        <v>6.1513102390044798</v>
      </c>
      <c r="C302">
        <v>2.6436836373357901</v>
      </c>
      <c r="D302">
        <v>9.6589368406731602</v>
      </c>
    </row>
    <row r="303" spans="1:4" x14ac:dyDescent="0.3">
      <c r="A303" s="93">
        <v>52718</v>
      </c>
      <c r="B303">
        <v>12.388340024265201</v>
      </c>
      <c r="C303">
        <v>8.8797885987440601</v>
      </c>
      <c r="D303">
        <v>15.8968914497864</v>
      </c>
    </row>
    <row r="304" spans="1:4" x14ac:dyDescent="0.3">
      <c r="A304" s="93">
        <v>52749</v>
      </c>
      <c r="B304">
        <v>17.8433771630941</v>
      </c>
      <c r="C304">
        <v>14.333698945530699</v>
      </c>
      <c r="D304">
        <v>21.353055380657501</v>
      </c>
    </row>
    <row r="305" spans="1:4" x14ac:dyDescent="0.3">
      <c r="A305" s="93">
        <v>52779</v>
      </c>
      <c r="B305">
        <v>20.911320919956601</v>
      </c>
      <c r="C305">
        <v>17.400537869277901</v>
      </c>
      <c r="D305">
        <v>24.422103970635298</v>
      </c>
    </row>
    <row r="306" spans="1:4" x14ac:dyDescent="0.3">
      <c r="A306" s="93">
        <v>52810</v>
      </c>
      <c r="B306">
        <v>20.4518032931643</v>
      </c>
      <c r="C306">
        <v>16.9399209208018</v>
      </c>
      <c r="D306">
        <v>23.9636856655268</v>
      </c>
    </row>
    <row r="307" spans="1:4" x14ac:dyDescent="0.3">
      <c r="A307" s="93">
        <v>52841</v>
      </c>
      <c r="B307">
        <v>16.239748357095198</v>
      </c>
      <c r="C307">
        <v>12.7267678828825</v>
      </c>
      <c r="D307">
        <v>19.752728831308001</v>
      </c>
    </row>
    <row r="308" spans="1:4" x14ac:dyDescent="0.3">
      <c r="A308" s="93">
        <v>52871</v>
      </c>
      <c r="B308">
        <v>10.0241121485866</v>
      </c>
      <c r="C308">
        <v>6.5100528679585796</v>
      </c>
      <c r="D308">
        <v>13.5381714292146</v>
      </c>
    </row>
    <row r="309" spans="1:4" x14ac:dyDescent="0.3">
      <c r="A309" s="93">
        <v>52902</v>
      </c>
      <c r="B309">
        <v>3.5452696639235199</v>
      </c>
      <c r="C309">
        <v>3.0117473064847501E-2</v>
      </c>
      <c r="D309">
        <v>7.0604218547822004</v>
      </c>
    </row>
    <row r="310" spans="1:4" x14ac:dyDescent="0.3">
      <c r="A310" s="93">
        <v>52932</v>
      </c>
      <c r="B310">
        <v>-3.2608832184487699</v>
      </c>
      <c r="C310">
        <v>-6.7770991343267699</v>
      </c>
      <c r="D310">
        <v>0.25533269742922099</v>
      </c>
    </row>
    <row r="311" spans="1:4" x14ac:dyDescent="0.3">
      <c r="A311" s="93">
        <v>52963</v>
      </c>
      <c r="B311">
        <v>-6.9952158141278096</v>
      </c>
      <c r="C311">
        <v>-10.5125206699523</v>
      </c>
      <c r="D311">
        <v>-3.4779109583033199</v>
      </c>
    </row>
    <row r="312" spans="1:4" x14ac:dyDescent="0.3">
      <c r="A312" s="93">
        <v>52994</v>
      </c>
      <c r="B312">
        <v>-6.4325685297257804</v>
      </c>
      <c r="C312">
        <v>-9.9509175691388894</v>
      </c>
      <c r="D312">
        <v>-2.9142194903126799</v>
      </c>
    </row>
    <row r="313" spans="1:4" x14ac:dyDescent="0.3">
      <c r="A313" s="93">
        <v>53022</v>
      </c>
      <c r="B313">
        <v>-1.31231205543788</v>
      </c>
      <c r="C313">
        <v>-4.8317450236003703</v>
      </c>
      <c r="D313">
        <v>2.2071209127246001</v>
      </c>
    </row>
    <row r="314" spans="1:4" x14ac:dyDescent="0.3">
      <c r="A314" s="93">
        <v>53053</v>
      </c>
      <c r="B314">
        <v>6.1513102390044603</v>
      </c>
      <c r="C314">
        <v>2.63090097643637</v>
      </c>
      <c r="D314">
        <v>9.6717195015725501</v>
      </c>
    </row>
    <row r="315" spans="1:4" x14ac:dyDescent="0.3">
      <c r="A315" s="93">
        <v>53083</v>
      </c>
      <c r="B315">
        <v>12.388340024265201</v>
      </c>
      <c r="C315">
        <v>8.8670092950141193</v>
      </c>
      <c r="D315">
        <v>15.9096707535163</v>
      </c>
    </row>
    <row r="316" spans="1:4" x14ac:dyDescent="0.3">
      <c r="A316" s="93">
        <v>53114</v>
      </c>
      <c r="B316">
        <v>17.8433771630941</v>
      </c>
      <c r="C316">
        <v>14.3209237297496</v>
      </c>
      <c r="D316">
        <v>21.365830596438599</v>
      </c>
    </row>
    <row r="317" spans="1:4" x14ac:dyDescent="0.3">
      <c r="A317" s="93">
        <v>53144</v>
      </c>
      <c r="B317">
        <v>20.911320919956601</v>
      </c>
      <c r="C317">
        <v>17.387766659245699</v>
      </c>
      <c r="D317">
        <v>24.4348751806676</v>
      </c>
    </row>
    <row r="318" spans="1:4" x14ac:dyDescent="0.3">
      <c r="A318" s="93">
        <v>53175</v>
      </c>
      <c r="B318">
        <v>20.4518032931643</v>
      </c>
      <c r="C318">
        <v>16.927153694047799</v>
      </c>
      <c r="D318">
        <v>23.9764528922808</v>
      </c>
    </row>
    <row r="319" spans="1:4" x14ac:dyDescent="0.3">
      <c r="A319" s="93">
        <v>53206</v>
      </c>
      <c r="B319">
        <v>16.239748357095301</v>
      </c>
      <c r="C319">
        <v>12.7140046325115</v>
      </c>
      <c r="D319">
        <v>19.765492081679</v>
      </c>
    </row>
    <row r="320" spans="1:4" x14ac:dyDescent="0.3">
      <c r="A320" s="93">
        <v>53236</v>
      </c>
      <c r="B320">
        <v>10.0241121485866</v>
      </c>
      <c r="C320">
        <v>6.4972935216921996</v>
      </c>
      <c r="D320">
        <v>13.550930775481</v>
      </c>
    </row>
    <row r="321" spans="1:4" x14ac:dyDescent="0.3">
      <c r="A321" s="93">
        <v>53267</v>
      </c>
      <c r="B321">
        <v>3.5452696639235399</v>
      </c>
      <c r="C321">
        <v>1.7362079513199902E-2</v>
      </c>
      <c r="D321">
        <v>7.0731772483338702</v>
      </c>
    </row>
    <row r="322" spans="1:4" x14ac:dyDescent="0.3">
      <c r="A322" s="93">
        <v>53297</v>
      </c>
      <c r="B322">
        <v>-3.2608832184487602</v>
      </c>
      <c r="C322">
        <v>-6.7898506830643202</v>
      </c>
      <c r="D322">
        <v>0.268084246166791</v>
      </c>
    </row>
    <row r="323" spans="1:4" x14ac:dyDescent="0.3">
      <c r="A323" s="93">
        <v>53328</v>
      </c>
      <c r="B323">
        <v>-6.9952158141278096</v>
      </c>
      <c r="C323">
        <v>-10.5252682851327</v>
      </c>
      <c r="D323">
        <v>-3.4651633431228901</v>
      </c>
    </row>
    <row r="324" spans="1:4" x14ac:dyDescent="0.3">
      <c r="A324" s="93">
        <v>53359</v>
      </c>
      <c r="B324">
        <v>-6.4325685297257902</v>
      </c>
      <c r="C324">
        <v>-9.96366141470922</v>
      </c>
      <c r="D324">
        <v>-2.9014756447423702</v>
      </c>
    </row>
    <row r="325" spans="1:4" x14ac:dyDescent="0.3">
      <c r="A325" s="93">
        <v>53387</v>
      </c>
      <c r="B325">
        <v>-1.3123120554379</v>
      </c>
      <c r="C325">
        <v>-4.8444849584298204</v>
      </c>
      <c r="D325">
        <v>2.2198608475540298</v>
      </c>
    </row>
    <row r="326" spans="1:4" x14ac:dyDescent="0.3">
      <c r="A326" s="93">
        <v>53418</v>
      </c>
      <c r="B326">
        <v>6.1513102390044496</v>
      </c>
      <c r="C326">
        <v>2.6181645619601701</v>
      </c>
      <c r="D326">
        <v>9.6844559160487194</v>
      </c>
    </row>
    <row r="327" spans="1:4" x14ac:dyDescent="0.3">
      <c r="A327" s="93">
        <v>53448</v>
      </c>
      <c r="B327">
        <v>12.388340024265201</v>
      </c>
      <c r="C327">
        <v>8.8542762014106309</v>
      </c>
      <c r="D327">
        <v>15.922403847119799</v>
      </c>
    </row>
    <row r="328" spans="1:4" x14ac:dyDescent="0.3">
      <c r="A328" s="93">
        <v>53479</v>
      </c>
      <c r="B328">
        <v>17.8433771630941</v>
      </c>
      <c r="C328">
        <v>14.3081946799227</v>
      </c>
      <c r="D328">
        <v>21.378559646265401</v>
      </c>
    </row>
    <row r="329" spans="1:4" x14ac:dyDescent="0.3">
      <c r="A329" s="93">
        <v>53509</v>
      </c>
      <c r="B329">
        <v>20.911320919956601</v>
      </c>
      <c r="C329">
        <v>17.375041571910799</v>
      </c>
      <c r="D329">
        <v>24.4476002680025</v>
      </c>
    </row>
    <row r="330" spans="1:4" x14ac:dyDescent="0.3">
      <c r="A330" s="93">
        <v>53540</v>
      </c>
      <c r="B330">
        <v>20.4518032931643</v>
      </c>
      <c r="C330">
        <v>16.914432547003599</v>
      </c>
      <c r="D330">
        <v>23.989174039325</v>
      </c>
    </row>
    <row r="331" spans="1:4" x14ac:dyDescent="0.3">
      <c r="A331" s="93">
        <v>53571</v>
      </c>
      <c r="B331">
        <v>16.239748357095301</v>
      </c>
      <c r="C331">
        <v>12.7012874189637</v>
      </c>
      <c r="D331">
        <v>19.778209295226802</v>
      </c>
    </row>
    <row r="332" spans="1:4" x14ac:dyDescent="0.3">
      <c r="A332" s="93">
        <v>53601</v>
      </c>
      <c r="B332">
        <v>10.0241121485866</v>
      </c>
      <c r="C332">
        <v>6.4845801701676198</v>
      </c>
      <c r="D332">
        <v>13.563644127005601</v>
      </c>
    </row>
    <row r="333" spans="1:4" x14ac:dyDescent="0.3">
      <c r="A333" s="93">
        <v>53632</v>
      </c>
      <c r="B333">
        <v>3.5452696639235501</v>
      </c>
      <c r="C333">
        <v>4.6526381240372698E-3</v>
      </c>
      <c r="D333">
        <v>7.0858866897230603</v>
      </c>
    </row>
    <row r="334" spans="1:4" x14ac:dyDescent="0.3">
      <c r="A334" s="93">
        <v>53662</v>
      </c>
      <c r="B334">
        <v>-3.26088321844875</v>
      </c>
      <c r="C334">
        <v>-6.8025563210312798</v>
      </c>
      <c r="D334">
        <v>0.28078988413377798</v>
      </c>
    </row>
    <row r="335" spans="1:4" x14ac:dyDescent="0.3">
      <c r="A335" s="93">
        <v>53693</v>
      </c>
      <c r="B335">
        <v>-6.9952158141277998</v>
      </c>
      <c r="C335">
        <v>-10.537970031864299</v>
      </c>
      <c r="D335">
        <v>-3.4524615963913599</v>
      </c>
    </row>
    <row r="336" spans="1:4" x14ac:dyDescent="0.3">
      <c r="A336" s="93">
        <v>53724</v>
      </c>
      <c r="B336">
        <v>-6.4325685297258</v>
      </c>
      <c r="C336">
        <v>-9.9763594323641005</v>
      </c>
      <c r="D336">
        <v>-2.8887776270874901</v>
      </c>
    </row>
    <row r="337" spans="1:4" x14ac:dyDescent="0.3">
      <c r="A337" s="93">
        <v>53752</v>
      </c>
      <c r="B337">
        <v>-1.31231205543791</v>
      </c>
      <c r="C337">
        <v>-4.8571791073697401</v>
      </c>
      <c r="D337">
        <v>2.2325549964939202</v>
      </c>
    </row>
    <row r="338" spans="1:4" x14ac:dyDescent="0.3">
      <c r="A338" s="93">
        <v>53783</v>
      </c>
      <c r="B338">
        <v>6.1513102390044301</v>
      </c>
      <c r="C338">
        <v>2.6054738955647001</v>
      </c>
      <c r="D338">
        <v>9.6971465824441605</v>
      </c>
    </row>
    <row r="339" spans="1:4" x14ac:dyDescent="0.3">
      <c r="A339" s="93">
        <v>53813</v>
      </c>
      <c r="B339">
        <v>12.388340024265201</v>
      </c>
      <c r="C339">
        <v>8.8415888202404602</v>
      </c>
      <c r="D339">
        <v>15.935091228289901</v>
      </c>
    </row>
    <row r="340" spans="1:4" x14ac:dyDescent="0.3">
      <c r="A340" s="93">
        <v>53844</v>
      </c>
      <c r="B340">
        <v>17.8433771630941</v>
      </c>
      <c r="C340">
        <v>14.2955112991467</v>
      </c>
      <c r="D340">
        <v>21.391243027041501</v>
      </c>
    </row>
    <row r="341" spans="1:4" x14ac:dyDescent="0.3">
      <c r="A341" s="93">
        <v>53874</v>
      </c>
      <c r="B341">
        <v>20.911320919956601</v>
      </c>
      <c r="C341">
        <v>17.362362111142801</v>
      </c>
      <c r="D341">
        <v>24.460279728770399</v>
      </c>
    </row>
    <row r="342" spans="1:4" x14ac:dyDescent="0.3">
      <c r="A342" s="93">
        <v>53905</v>
      </c>
      <c r="B342">
        <v>20.4518032931643</v>
      </c>
      <c r="C342">
        <v>16.901756984306601</v>
      </c>
      <c r="D342">
        <v>24.001849602022101</v>
      </c>
    </row>
    <row r="343" spans="1:4" x14ac:dyDescent="0.3">
      <c r="A343" s="93">
        <v>53936</v>
      </c>
      <c r="B343">
        <v>16.239748357095301</v>
      </c>
      <c r="C343">
        <v>12.6886157476417</v>
      </c>
      <c r="D343">
        <v>19.790880966548801</v>
      </c>
    </row>
    <row r="344" spans="1:4" x14ac:dyDescent="0.3">
      <c r="A344" s="93">
        <v>53966</v>
      </c>
      <c r="B344">
        <v>10.0241121485866</v>
      </c>
      <c r="C344">
        <v>6.4719123195381396</v>
      </c>
      <c r="D344">
        <v>13.5763119776351</v>
      </c>
    </row>
    <row r="345" spans="1:4" x14ac:dyDescent="0.3">
      <c r="A345" s="93">
        <v>53997</v>
      </c>
      <c r="B345">
        <v>3.5452696639235701</v>
      </c>
      <c r="C345">
        <v>-8.0113441903182404E-3</v>
      </c>
      <c r="D345">
        <v>7.09855067203745</v>
      </c>
    </row>
    <row r="346" spans="1:4" x14ac:dyDescent="0.3">
      <c r="A346" s="93">
        <v>54027</v>
      </c>
      <c r="B346">
        <v>-3.2608832184487402</v>
      </c>
      <c r="C346">
        <v>-6.8152165405779401</v>
      </c>
      <c r="D346">
        <v>0.29345010368045399</v>
      </c>
    </row>
    <row r="347" spans="1:4" x14ac:dyDescent="0.3">
      <c r="A347" s="93">
        <v>54058</v>
      </c>
      <c r="B347">
        <v>-6.9952158141278096</v>
      </c>
      <c r="C347">
        <v>-10.5506264017436</v>
      </c>
      <c r="D347">
        <v>-3.4398052265119601</v>
      </c>
    </row>
    <row r="348" spans="1:4" x14ac:dyDescent="0.3">
      <c r="A348" s="93">
        <v>54089</v>
      </c>
      <c r="B348">
        <v>-6.4325685297258097</v>
      </c>
      <c r="C348">
        <v>-9.9890121129790899</v>
      </c>
      <c r="D348">
        <v>-2.87612494647253</v>
      </c>
    </row>
    <row r="349" spans="1:4" x14ac:dyDescent="0.3">
      <c r="A349" s="93">
        <v>54118</v>
      </c>
      <c r="B349">
        <v>-1.31231205543792</v>
      </c>
      <c r="C349">
        <v>-4.8698279605483004</v>
      </c>
      <c r="D349">
        <v>2.2452038496724498</v>
      </c>
    </row>
    <row r="350" spans="1:4" x14ac:dyDescent="0.3">
      <c r="A350" s="93">
        <v>54149</v>
      </c>
      <c r="B350">
        <v>6.1513102390044097</v>
      </c>
      <c r="C350">
        <v>2.5928284877937302</v>
      </c>
      <c r="D350">
        <v>9.7097919902151002</v>
      </c>
    </row>
    <row r="351" spans="1:4" x14ac:dyDescent="0.3">
      <c r="A351" s="93">
        <v>54179</v>
      </c>
      <c r="B351">
        <v>12.388340024265201</v>
      </c>
      <c r="C351">
        <v>8.8289466626806092</v>
      </c>
      <c r="D351">
        <v>15.9477333858497</v>
      </c>
    </row>
    <row r="352" spans="1:4" x14ac:dyDescent="0.3">
      <c r="A352" s="93">
        <v>54210</v>
      </c>
      <c r="B352">
        <v>17.8433771630941</v>
      </c>
      <c r="C352">
        <v>14.2828730993688</v>
      </c>
      <c r="D352">
        <v>21.403881226819401</v>
      </c>
    </row>
    <row r="353" spans="1:4" x14ac:dyDescent="0.3">
      <c r="A353" s="93">
        <v>54240</v>
      </c>
      <c r="B353">
        <v>20.911320919956601</v>
      </c>
      <c r="C353">
        <v>17.349727789642799</v>
      </c>
      <c r="D353">
        <v>24.472914050270401</v>
      </c>
    </row>
    <row r="354" spans="1:4" x14ac:dyDescent="0.3">
      <c r="A354" s="93">
        <v>54271</v>
      </c>
      <c r="B354">
        <v>20.4518032931643</v>
      </c>
      <c r="C354">
        <v>16.889126519406101</v>
      </c>
      <c r="D354">
        <v>24.014480066922498</v>
      </c>
    </row>
    <row r="355" spans="1:4" x14ac:dyDescent="0.3">
      <c r="A355" s="93">
        <v>54302</v>
      </c>
      <c r="B355">
        <v>16.239748357095301</v>
      </c>
      <c r="C355">
        <v>12.6759891327416</v>
      </c>
      <c r="D355">
        <v>19.803507581449001</v>
      </c>
    </row>
    <row r="356" spans="1:4" x14ac:dyDescent="0.3">
      <c r="A356" s="93">
        <v>54332</v>
      </c>
      <c r="B356">
        <v>10.0241121485866</v>
      </c>
      <c r="C356">
        <v>6.4592894847317499</v>
      </c>
      <c r="D356">
        <v>13.588934812441501</v>
      </c>
    </row>
    <row r="357" spans="1:4" x14ac:dyDescent="0.3">
      <c r="A357" s="93">
        <v>54363</v>
      </c>
      <c r="B357">
        <v>3.5452696639235799</v>
      </c>
      <c r="C357">
        <v>-2.0630351761693699E-2</v>
      </c>
      <c r="D357">
        <v>7.1111696796088602</v>
      </c>
    </row>
    <row r="358" spans="1:4" x14ac:dyDescent="0.3">
      <c r="A358" s="93">
        <v>54393</v>
      </c>
      <c r="B358">
        <v>-3.26088321844873</v>
      </c>
      <c r="C358">
        <v>-6.8278318253169896</v>
      </c>
      <c r="D358">
        <v>0.30606538841952402</v>
      </c>
    </row>
    <row r="359" spans="1:4" x14ac:dyDescent="0.3">
      <c r="A359" s="93">
        <v>54424</v>
      </c>
      <c r="B359">
        <v>-6.9952158141278096</v>
      </c>
      <c r="C359">
        <v>-10.563237877648699</v>
      </c>
      <c r="D359">
        <v>-3.4271937506068602</v>
      </c>
    </row>
    <row r="360" spans="1:4" x14ac:dyDescent="0.3">
      <c r="A360" s="93">
        <v>54455</v>
      </c>
      <c r="B360">
        <v>-6.4325685297258204</v>
      </c>
      <c r="C360">
        <v>-10.0016199387286</v>
      </c>
      <c r="D360">
        <v>-2.8635171207230199</v>
      </c>
    </row>
    <row r="361" spans="1:4" x14ac:dyDescent="0.3">
      <c r="A361" s="93">
        <v>54483</v>
      </c>
      <c r="B361">
        <v>-1.3123120554379399</v>
      </c>
      <c r="C361">
        <v>-4.8824319994110699</v>
      </c>
      <c r="D361">
        <v>2.25780788853519</v>
      </c>
    </row>
    <row r="362" spans="1:4" x14ac:dyDescent="0.3">
      <c r="A362" s="93">
        <v>54514</v>
      </c>
      <c r="B362">
        <v>6.1513102390043999</v>
      </c>
      <c r="C362">
        <v>2.5802278578570599</v>
      </c>
      <c r="D362">
        <v>9.7223926201517301</v>
      </c>
    </row>
    <row r="363" spans="1:4" x14ac:dyDescent="0.3">
      <c r="A363" s="93">
        <v>54544</v>
      </c>
      <c r="B363">
        <v>12.388340024265201</v>
      </c>
      <c r="C363">
        <v>8.8163492485584705</v>
      </c>
      <c r="D363">
        <v>15.960330799971899</v>
      </c>
    </row>
    <row r="364" spans="1:4" x14ac:dyDescent="0.3">
      <c r="A364" s="93">
        <v>54575</v>
      </c>
      <c r="B364">
        <v>17.8433771630941</v>
      </c>
      <c r="C364">
        <v>14.2702796011675</v>
      </c>
      <c r="D364">
        <v>21.416474725020699</v>
      </c>
    </row>
    <row r="365" spans="1:4" x14ac:dyDescent="0.3">
      <c r="A365" s="93">
        <v>54605</v>
      </c>
      <c r="B365">
        <v>20.911320919956601</v>
      </c>
      <c r="C365">
        <v>17.337138128724501</v>
      </c>
      <c r="D365">
        <v>24.485503711188802</v>
      </c>
    </row>
    <row r="366" spans="1:4" x14ac:dyDescent="0.3">
      <c r="A366" s="93">
        <v>54636</v>
      </c>
      <c r="B366">
        <v>20.4518032931643</v>
      </c>
      <c r="C366">
        <v>16.876540674346298</v>
      </c>
      <c r="D366">
        <v>24.027065911982401</v>
      </c>
    </row>
    <row r="367" spans="1:4" x14ac:dyDescent="0.3">
      <c r="A367" s="93">
        <v>54667</v>
      </c>
      <c r="B367">
        <v>16.239748357095301</v>
      </c>
      <c r="C367">
        <v>12.6634070970353</v>
      </c>
      <c r="D367">
        <v>19.816089617155299</v>
      </c>
    </row>
    <row r="368" spans="1:4" x14ac:dyDescent="0.3">
      <c r="A368" s="93">
        <v>54697</v>
      </c>
      <c r="B368">
        <v>10.024112148586701</v>
      </c>
      <c r="C368">
        <v>6.4467111892343301</v>
      </c>
      <c r="D368">
        <v>13.601513107939001</v>
      </c>
    </row>
    <row r="369" spans="1:4" x14ac:dyDescent="0.3">
      <c r="A369" s="93">
        <v>54728</v>
      </c>
      <c r="B369">
        <v>3.5452696639235999</v>
      </c>
      <c r="C369">
        <v>-3.3204860382210398E-2</v>
      </c>
      <c r="D369">
        <v>7.1237441882294004</v>
      </c>
    </row>
    <row r="370" spans="1:4" x14ac:dyDescent="0.3">
      <c r="A370" s="93">
        <v>54758</v>
      </c>
      <c r="B370">
        <v>-3.26088321844873</v>
      </c>
      <c r="C370">
        <v>-6.8404026503391098</v>
      </c>
      <c r="D370">
        <v>0.31863621344165599</v>
      </c>
    </row>
    <row r="371" spans="1:4" x14ac:dyDescent="0.3">
      <c r="A371" s="93">
        <v>54789</v>
      </c>
      <c r="B371">
        <v>-6.9952158141277998</v>
      </c>
      <c r="C371">
        <v>-10.5758049339534</v>
      </c>
      <c r="D371">
        <v>-3.4146266943021799</v>
      </c>
    </row>
    <row r="372" spans="1:4" x14ac:dyDescent="0.3">
      <c r="A372" s="93">
        <v>54820</v>
      </c>
      <c r="B372">
        <v>-6.4325685297258204</v>
      </c>
      <c r="C372">
        <v>-10.0141833833004</v>
      </c>
      <c r="D372">
        <v>-2.8509536761512102</v>
      </c>
    </row>
    <row r="373" spans="1:4" x14ac:dyDescent="0.3">
      <c r="A373" s="93">
        <v>54848</v>
      </c>
      <c r="B373">
        <v>-1.3123120554379499</v>
      </c>
      <c r="C373">
        <v>-4.8949916969348202</v>
      </c>
      <c r="D373">
        <v>2.2703675860589101</v>
      </c>
    </row>
    <row r="374" spans="1:4" x14ac:dyDescent="0.3">
      <c r="A374" s="93">
        <v>54879</v>
      </c>
      <c r="B374">
        <v>6.1513102390043803</v>
      </c>
      <c r="C374">
        <v>2.5676715334172302</v>
      </c>
      <c r="D374">
        <v>9.7349489445915296</v>
      </c>
    </row>
    <row r="375" spans="1:4" x14ac:dyDescent="0.3">
      <c r="A375" s="93">
        <v>54909</v>
      </c>
      <c r="B375">
        <v>12.3883400242651</v>
      </c>
      <c r="C375">
        <v>8.803796106139</v>
      </c>
      <c r="D375">
        <v>15.9728839423913</v>
      </c>
    </row>
    <row r="376" spans="1:4" x14ac:dyDescent="0.3">
      <c r="A376" s="93">
        <v>54940</v>
      </c>
      <c r="B376">
        <v>17.8433771630941</v>
      </c>
      <c r="C376">
        <v>14.257730333540501</v>
      </c>
      <c r="D376">
        <v>21.4290239926476</v>
      </c>
    </row>
    <row r="377" spans="1:4" x14ac:dyDescent="0.3">
      <c r="A377" s="93">
        <v>54970</v>
      </c>
      <c r="B377">
        <v>20.911320919956601</v>
      </c>
      <c r="C377">
        <v>17.324592658102699</v>
      </c>
      <c r="D377">
        <v>24.498049181810501</v>
      </c>
    </row>
    <row r="378" spans="1:4" x14ac:dyDescent="0.3">
      <c r="A378" s="93">
        <v>55001</v>
      </c>
      <c r="B378">
        <v>20.451803293164399</v>
      </c>
      <c r="C378">
        <v>16.863998979554299</v>
      </c>
      <c r="D378">
        <v>24.0396076067744</v>
      </c>
    </row>
    <row r="379" spans="1:4" x14ac:dyDescent="0.3">
      <c r="A379" s="93">
        <v>55032</v>
      </c>
      <c r="B379">
        <v>16.239748357095301</v>
      </c>
      <c r="C379">
        <v>12.6508691716603</v>
      </c>
      <c r="D379">
        <v>19.828627542530299</v>
      </c>
    </row>
    <row r="380" spans="1:4" x14ac:dyDescent="0.3">
      <c r="A380" s="93">
        <v>55062</v>
      </c>
      <c r="B380">
        <v>10.024112148586701</v>
      </c>
      <c r="C380">
        <v>6.4341769648798204</v>
      </c>
      <c r="D380">
        <v>13.614047332293501</v>
      </c>
    </row>
    <row r="381" spans="1:4" x14ac:dyDescent="0.3">
      <c r="A381" s="93">
        <v>55093</v>
      </c>
      <c r="B381">
        <v>3.5452696639236101</v>
      </c>
      <c r="C381">
        <v>-4.5735337513605603E-2</v>
      </c>
      <c r="D381">
        <v>7.13627466536082</v>
      </c>
    </row>
    <row r="382" spans="1:4" x14ac:dyDescent="0.3">
      <c r="A382" s="93">
        <v>55123</v>
      </c>
      <c r="B382">
        <v>-3.2608832184487202</v>
      </c>
      <c r="C382">
        <v>-6.8529294824217004</v>
      </c>
      <c r="D382">
        <v>0.33116304552426401</v>
      </c>
    </row>
    <row r="383" spans="1:4" x14ac:dyDescent="0.3">
      <c r="A383" s="93">
        <v>55154</v>
      </c>
      <c r="B383">
        <v>-6.9952158141278096</v>
      </c>
      <c r="C383">
        <v>-10.588328036735801</v>
      </c>
      <c r="D383">
        <v>-3.4021035915197899</v>
      </c>
    </row>
    <row r="384" spans="1:4" x14ac:dyDescent="0.3">
      <c r="A384" s="93">
        <v>55185</v>
      </c>
      <c r="B384">
        <v>-6.4325685297258399</v>
      </c>
      <c r="C384">
        <v>-10.0267029121033</v>
      </c>
      <c r="D384">
        <v>-2.8384341473483898</v>
      </c>
    </row>
    <row r="385" spans="1:4" x14ac:dyDescent="0.3">
      <c r="A385" s="93">
        <v>55213</v>
      </c>
      <c r="B385">
        <v>-1.3123120554379699</v>
      </c>
      <c r="C385">
        <v>-4.9075075178346301</v>
      </c>
      <c r="D385">
        <v>2.2828834069586899</v>
      </c>
    </row>
    <row r="386" spans="1:4" x14ac:dyDescent="0.3">
      <c r="A386" s="93">
        <v>55244</v>
      </c>
      <c r="B386">
        <v>6.1513102390043599</v>
      </c>
      <c r="C386">
        <v>2.5551590503828701</v>
      </c>
      <c r="D386">
        <v>9.7474614276258507</v>
      </c>
    </row>
    <row r="387" spans="1:4" x14ac:dyDescent="0.3">
      <c r="A387" s="93">
        <v>55274</v>
      </c>
      <c r="B387">
        <v>12.3883400242651</v>
      </c>
      <c r="C387">
        <v>8.7912867719186298</v>
      </c>
      <c r="D387">
        <v>15.9853932766116</v>
      </c>
    </row>
    <row r="388" spans="1:4" x14ac:dyDescent="0.3">
      <c r="A388" s="93">
        <v>55305</v>
      </c>
      <c r="B388">
        <v>17.8433771630941</v>
      </c>
      <c r="C388">
        <v>14.2452248336993</v>
      </c>
      <c r="D388">
        <v>21.441529492488801</v>
      </c>
    </row>
    <row r="389" spans="1:4" x14ac:dyDescent="0.3">
      <c r="A389" s="93">
        <v>55335</v>
      </c>
      <c r="B389">
        <v>20.911320919956601</v>
      </c>
      <c r="C389">
        <v>17.3120909156886</v>
      </c>
      <c r="D389">
        <v>24.510550924224599</v>
      </c>
    </row>
    <row r="390" spans="1:4" x14ac:dyDescent="0.3">
      <c r="A390" s="93">
        <v>55366</v>
      </c>
      <c r="B390">
        <v>20.451803293164399</v>
      </c>
      <c r="C390">
        <v>16.851500973636099</v>
      </c>
      <c r="D390">
        <v>24.0521056126926</v>
      </c>
    </row>
    <row r="391" spans="1:4" x14ac:dyDescent="0.3">
      <c r="A391" s="93">
        <v>55397</v>
      </c>
      <c r="B391">
        <v>16.239748357095301</v>
      </c>
      <c r="C391">
        <v>12.638374895915501</v>
      </c>
      <c r="D391">
        <v>19.841121818275099</v>
      </c>
    </row>
    <row r="392" spans="1:4" x14ac:dyDescent="0.3">
      <c r="A392" s="93">
        <v>55427</v>
      </c>
      <c r="B392">
        <v>10.024112148586701</v>
      </c>
      <c r="C392">
        <v>6.4216863516468301</v>
      </c>
      <c r="D392">
        <v>13.6265379455266</v>
      </c>
    </row>
    <row r="393" spans="1:4" x14ac:dyDescent="0.3">
      <c r="A393" s="93">
        <v>55458</v>
      </c>
      <c r="B393">
        <v>3.5452696639236199</v>
      </c>
      <c r="C393">
        <v>-5.8222242490005599E-2</v>
      </c>
      <c r="D393">
        <v>7.1487615703372498</v>
      </c>
    </row>
    <row r="394" spans="1:4" x14ac:dyDescent="0.3">
      <c r="A394" s="93">
        <v>55488</v>
      </c>
      <c r="B394">
        <v>-3.26088321844871</v>
      </c>
      <c r="C394">
        <v>-6.8654127802311802</v>
      </c>
      <c r="D394">
        <v>0.34364634333375199</v>
      </c>
    </row>
    <row r="395" spans="1:4" x14ac:dyDescent="0.3">
      <c r="A395" s="93">
        <v>55519</v>
      </c>
      <c r="B395">
        <v>-6.9952158141278096</v>
      </c>
      <c r="C395">
        <v>-10.6008076439799</v>
      </c>
      <c r="D395">
        <v>-3.3896239842756599</v>
      </c>
    </row>
    <row r="396" spans="1:4" x14ac:dyDescent="0.3">
      <c r="A396" s="93">
        <v>55550</v>
      </c>
      <c r="B396">
        <v>-6.4325685297258399</v>
      </c>
      <c r="C396">
        <v>-10.039178982468</v>
      </c>
      <c r="D396">
        <v>-2.8259580769836701</v>
      </c>
    </row>
    <row r="397" spans="1:4" x14ac:dyDescent="0.3">
      <c r="A397" s="93">
        <v>55579</v>
      </c>
      <c r="B397">
        <v>-1.3123120554379799</v>
      </c>
      <c r="C397">
        <v>-4.9199799187645104</v>
      </c>
      <c r="D397">
        <v>2.2953558078885399</v>
      </c>
    </row>
    <row r="398" spans="1:4" x14ac:dyDescent="0.3">
      <c r="A398" s="93">
        <v>55610</v>
      </c>
      <c r="B398">
        <v>6.1513102390043501</v>
      </c>
      <c r="C398">
        <v>2.5426899527086002</v>
      </c>
      <c r="D398">
        <v>9.7599305253000903</v>
      </c>
    </row>
    <row r="399" spans="1:4" x14ac:dyDescent="0.3">
      <c r="A399" s="93">
        <v>55640</v>
      </c>
      <c r="B399">
        <v>12.3883400242651</v>
      </c>
      <c r="C399">
        <v>8.7788207904255309</v>
      </c>
      <c r="D399">
        <v>15.9978592581047</v>
      </c>
    </row>
    <row r="400" spans="1:4" x14ac:dyDescent="0.3">
      <c r="A400" s="93">
        <v>55671</v>
      </c>
      <c r="B400">
        <v>17.8433771630941</v>
      </c>
      <c r="C400">
        <v>14.2327626468697</v>
      </c>
      <c r="D400">
        <v>21.453991679318399</v>
      </c>
    </row>
    <row r="401" spans="1:4" x14ac:dyDescent="0.3">
      <c r="A401" s="93">
        <v>55701</v>
      </c>
      <c r="B401">
        <v>20.911320919956601</v>
      </c>
      <c r="C401">
        <v>17.299632447390898</v>
      </c>
      <c r="D401">
        <v>24.5230093925224</v>
      </c>
    </row>
    <row r="402" spans="1:4" x14ac:dyDescent="0.3">
      <c r="A402" s="93">
        <v>55732</v>
      </c>
      <c r="B402">
        <v>20.451803293164399</v>
      </c>
      <c r="C402">
        <v>16.8390462031787</v>
      </c>
      <c r="D402">
        <v>24.064560383150098</v>
      </c>
    </row>
    <row r="403" spans="1:4" x14ac:dyDescent="0.3">
      <c r="A403" s="93">
        <v>55763</v>
      </c>
      <c r="B403">
        <v>16.239748357095301</v>
      </c>
      <c r="C403">
        <v>12.6259238170642</v>
      </c>
      <c r="D403">
        <v>19.853572897126501</v>
      </c>
    </row>
    <row r="404" spans="1:4" x14ac:dyDescent="0.3">
      <c r="A404" s="93">
        <v>55793</v>
      </c>
      <c r="B404">
        <v>10.024112148586701</v>
      </c>
      <c r="C404">
        <v>6.4092388974616803</v>
      </c>
      <c r="D404">
        <v>13.6389853997117</v>
      </c>
    </row>
    <row r="405" spans="1:4" x14ac:dyDescent="0.3">
      <c r="A405" s="93">
        <v>55824</v>
      </c>
      <c r="B405">
        <v>3.5452696639236398</v>
      </c>
      <c r="C405">
        <v>-7.0666026714395702E-2</v>
      </c>
      <c r="D405">
        <v>7.1612053545616696</v>
      </c>
    </row>
    <row r="406" spans="1:4" x14ac:dyDescent="0.3">
      <c r="A406" s="93">
        <v>55854</v>
      </c>
      <c r="B406">
        <v>-3.2608832184487002</v>
      </c>
      <c r="C406">
        <v>-6.8778529945188698</v>
      </c>
      <c r="D406">
        <v>0.35608655762147101</v>
      </c>
    </row>
    <row r="407" spans="1:4" x14ac:dyDescent="0.3">
      <c r="A407" s="93">
        <v>55885</v>
      </c>
      <c r="B407">
        <v>-6.9952158141277998</v>
      </c>
      <c r="C407">
        <v>-10.613244205771201</v>
      </c>
      <c r="D407">
        <v>-3.3771874224843801</v>
      </c>
    </row>
    <row r="408" spans="1:4" x14ac:dyDescent="0.3">
      <c r="A408" s="93">
        <v>55916</v>
      </c>
      <c r="B408">
        <v>-6.4325685297258497</v>
      </c>
      <c r="C408">
        <v>-10.051612043842599</v>
      </c>
      <c r="D408">
        <v>-2.8135250156090899</v>
      </c>
    </row>
    <row r="409" spans="1:4" x14ac:dyDescent="0.3">
      <c r="A409" s="93">
        <v>55944</v>
      </c>
      <c r="B409">
        <v>-1.3123120554379999</v>
      </c>
      <c r="C409">
        <v>-4.9324093485118103</v>
      </c>
      <c r="D409">
        <v>2.3077852376358199</v>
      </c>
    </row>
    <row r="410" spans="1:4" x14ac:dyDescent="0.3">
      <c r="A410" s="93">
        <v>55975</v>
      </c>
      <c r="B410">
        <v>6.1513102390043297</v>
      </c>
      <c r="C410">
        <v>2.53026379220106</v>
      </c>
      <c r="D410">
        <v>9.7723566858075994</v>
      </c>
    </row>
    <row r="411" spans="1:4" x14ac:dyDescent="0.3">
      <c r="A411" s="93">
        <v>56005</v>
      </c>
      <c r="B411">
        <v>12.3883400242651</v>
      </c>
      <c r="C411">
        <v>8.7663977140261107</v>
      </c>
      <c r="D411">
        <v>16.010282334504101</v>
      </c>
    </row>
    <row r="412" spans="1:4" x14ac:dyDescent="0.3">
      <c r="A412" s="93">
        <v>56036</v>
      </c>
      <c r="B412">
        <v>17.843377163094001</v>
      </c>
      <c r="C412">
        <v>14.220343326098901</v>
      </c>
      <c r="D412">
        <v>21.466411000089199</v>
      </c>
    </row>
    <row r="413" spans="1:4" x14ac:dyDescent="0.3">
      <c r="A413" s="93">
        <v>56066</v>
      </c>
      <c r="B413">
        <v>20.911320919956601</v>
      </c>
      <c r="C413">
        <v>17.287216806923201</v>
      </c>
      <c r="D413">
        <v>24.535425032989998</v>
      </c>
    </row>
    <row r="414" spans="1:4" x14ac:dyDescent="0.3">
      <c r="A414" s="93">
        <v>56097</v>
      </c>
      <c r="B414">
        <v>20.451803293164399</v>
      </c>
      <c r="C414">
        <v>16.826634222557701</v>
      </c>
      <c r="D414">
        <v>24.076972363771102</v>
      </c>
    </row>
    <row r="415" spans="1:4" x14ac:dyDescent="0.3">
      <c r="A415" s="93">
        <v>56128</v>
      </c>
      <c r="B415">
        <v>16.239748357095401</v>
      </c>
      <c r="C415">
        <v>12.613515490141999</v>
      </c>
      <c r="D415">
        <v>19.865981224048699</v>
      </c>
    </row>
    <row r="416" spans="1:4" x14ac:dyDescent="0.3">
      <c r="A416" s="93">
        <v>56158</v>
      </c>
      <c r="B416">
        <v>10.024112148586701</v>
      </c>
      <c r="C416">
        <v>6.3968341580074704</v>
      </c>
      <c r="D416">
        <v>13.651390139166001</v>
      </c>
    </row>
    <row r="417" spans="1:4" x14ac:dyDescent="0.3">
      <c r="A417" s="93">
        <v>56189</v>
      </c>
      <c r="B417">
        <v>3.5452696639236501</v>
      </c>
      <c r="C417">
        <v>-8.3067133849036495E-2</v>
      </c>
      <c r="D417">
        <v>7.1736064616963402</v>
      </c>
    </row>
    <row r="418" spans="1:4" x14ac:dyDescent="0.3">
      <c r="A418" s="93">
        <v>56219</v>
      </c>
      <c r="B418">
        <v>-3.26088321844869</v>
      </c>
      <c r="C418">
        <v>-6.890250568311</v>
      </c>
      <c r="D418">
        <v>0.36848413141361402</v>
      </c>
    </row>
    <row r="419" spans="1:4" x14ac:dyDescent="0.3">
      <c r="A419" s="93">
        <v>56250</v>
      </c>
      <c r="B419">
        <v>-6.9952158141277998</v>
      </c>
      <c r="C419">
        <v>-10.625638164485901</v>
      </c>
      <c r="D419">
        <v>-3.3647934637697401</v>
      </c>
    </row>
    <row r="420" spans="1:4" x14ac:dyDescent="0.3">
      <c r="A420" s="93">
        <v>56281</v>
      </c>
      <c r="B420">
        <v>-6.4325685297258604</v>
      </c>
      <c r="C420">
        <v>-10.064002537981001</v>
      </c>
      <c r="D420">
        <v>-2.8011345214707202</v>
      </c>
    </row>
    <row r="421" spans="1:4" x14ac:dyDescent="0.3">
      <c r="A421" s="93">
        <v>56309</v>
      </c>
      <c r="B421">
        <v>-1.3123120554380101</v>
      </c>
      <c r="C421">
        <v>-4.9447962481856997</v>
      </c>
      <c r="D421">
        <v>2.3201721373096702</v>
      </c>
    </row>
    <row r="422" spans="1:4" x14ac:dyDescent="0.3">
      <c r="A422" s="93">
        <v>56340</v>
      </c>
      <c r="B422">
        <v>6.1513102390043102</v>
      </c>
      <c r="C422">
        <v>2.51788012833092</v>
      </c>
      <c r="D422">
        <v>9.7847403496776995</v>
      </c>
    </row>
    <row r="423" spans="1:4" x14ac:dyDescent="0.3">
      <c r="A423" s="93">
        <v>56370</v>
      </c>
      <c r="B423">
        <v>12.3883400242651</v>
      </c>
      <c r="C423">
        <v>8.7540171027375102</v>
      </c>
      <c r="D423">
        <v>16.0226629457927</v>
      </c>
    </row>
    <row r="424" spans="1:4" x14ac:dyDescent="0.3">
      <c r="A424" s="93">
        <v>56401</v>
      </c>
      <c r="B424">
        <v>17.843377163094001</v>
      </c>
      <c r="C424">
        <v>14.207966432068901</v>
      </c>
      <c r="D424">
        <v>21.478787894119201</v>
      </c>
    </row>
    <row r="425" spans="1:4" x14ac:dyDescent="0.3">
      <c r="A425" s="93">
        <v>56431</v>
      </c>
      <c r="B425">
        <v>20.911320919956601</v>
      </c>
      <c r="C425">
        <v>17.274843555617998</v>
      </c>
      <c r="D425">
        <v>24.547798284295201</v>
      </c>
    </row>
    <row r="426" spans="1:4" x14ac:dyDescent="0.3">
      <c r="A426" s="93">
        <v>56462</v>
      </c>
      <c r="B426">
        <v>20.451803293164399</v>
      </c>
      <c r="C426">
        <v>16.814264593751702</v>
      </c>
      <c r="D426">
        <v>24.089341992577001</v>
      </c>
    </row>
    <row r="427" spans="1:4" x14ac:dyDescent="0.3">
      <c r="A427" s="93">
        <v>56493</v>
      </c>
      <c r="B427">
        <v>16.239748357095401</v>
      </c>
      <c r="C427">
        <v>12.6011494777718</v>
      </c>
      <c r="D427">
        <v>19.8783472364189</v>
      </c>
    </row>
    <row r="428" spans="1:4" x14ac:dyDescent="0.3">
      <c r="A428" s="93">
        <v>56523</v>
      </c>
      <c r="B428">
        <v>10.024112148586701</v>
      </c>
      <c r="C428">
        <v>6.3844716965390198</v>
      </c>
      <c r="D428">
        <v>13.663752600634499</v>
      </c>
    </row>
    <row r="429" spans="1:4" x14ac:dyDescent="0.3">
      <c r="A429" s="93">
        <v>56554</v>
      </c>
      <c r="B429">
        <v>3.54526966392367</v>
      </c>
      <c r="C429">
        <v>-9.5426000000028197E-2</v>
      </c>
      <c r="D429">
        <v>7.1859653278473603</v>
      </c>
    </row>
    <row r="430" spans="1:4" x14ac:dyDescent="0.3">
      <c r="A430" s="93">
        <v>56584</v>
      </c>
      <c r="B430">
        <v>-3.2608832184486798</v>
      </c>
      <c r="C430">
        <v>-6.9026059370926998</v>
      </c>
      <c r="D430">
        <v>0.38083950019533303</v>
      </c>
    </row>
    <row r="431" spans="1:4" x14ac:dyDescent="0.3">
      <c r="A431" s="93">
        <v>56615</v>
      </c>
      <c r="B431">
        <v>-6.9952158141277998</v>
      </c>
      <c r="C431">
        <v>-10.637989954974399</v>
      </c>
      <c r="D431">
        <v>-3.3524416732811901</v>
      </c>
    </row>
    <row r="432" spans="1:4" x14ac:dyDescent="0.3">
      <c r="A432" s="93">
        <v>56646</v>
      </c>
      <c r="B432">
        <v>-6.4325685297258701</v>
      </c>
      <c r="C432">
        <v>-10.0763508991263</v>
      </c>
      <c r="D432">
        <v>-2.78878616032544</v>
      </c>
    </row>
    <row r="433" spans="1:4" x14ac:dyDescent="0.3">
      <c r="A433" s="93">
        <v>56674</v>
      </c>
      <c r="B433">
        <v>-1.3123120554380301</v>
      </c>
      <c r="C433">
        <v>-4.9571410513997298</v>
      </c>
      <c r="D433">
        <v>2.3325169405236799</v>
      </c>
    </row>
    <row r="434" spans="1:4" x14ac:dyDescent="0.3">
      <c r="A434" s="93">
        <v>56705</v>
      </c>
      <c r="B434">
        <v>6.1513102390043004</v>
      </c>
      <c r="C434">
        <v>2.5055385280507099</v>
      </c>
      <c r="D434">
        <v>9.7970819499578905</v>
      </c>
    </row>
    <row r="435" spans="1:4" x14ac:dyDescent="0.3">
      <c r="A435" s="93">
        <v>56735</v>
      </c>
      <c r="B435">
        <v>12.3883400242651</v>
      </c>
      <c r="C435">
        <v>8.7416785240456996</v>
      </c>
      <c r="D435">
        <v>16.0350015244845</v>
      </c>
    </row>
    <row r="436" spans="1:4" x14ac:dyDescent="0.3">
      <c r="A436" s="93">
        <v>56766</v>
      </c>
      <c r="B436">
        <v>17.843377163094001</v>
      </c>
      <c r="C436">
        <v>14.195631532914399</v>
      </c>
      <c r="D436">
        <v>21.4911227932736</v>
      </c>
    </row>
    <row r="437" spans="1:4" x14ac:dyDescent="0.3">
      <c r="A437" s="93">
        <v>56796</v>
      </c>
      <c r="B437">
        <v>20.911320919956601</v>
      </c>
      <c r="C437">
        <v>17.262512262245401</v>
      </c>
      <c r="D437">
        <v>24.560129577667901</v>
      </c>
    </row>
    <row r="438" spans="1:4" x14ac:dyDescent="0.3">
      <c r="A438" s="93">
        <v>56827</v>
      </c>
      <c r="B438">
        <v>20.451803293164399</v>
      </c>
      <c r="C438">
        <v>16.801936886161801</v>
      </c>
      <c r="D438">
        <v>24.101669700167001</v>
      </c>
    </row>
    <row r="439" spans="1:4" x14ac:dyDescent="0.3">
      <c r="A439" s="93">
        <v>56858</v>
      </c>
      <c r="B439">
        <v>16.239748357095401</v>
      </c>
      <c r="C439">
        <v>12.5888253499839</v>
      </c>
      <c r="D439">
        <v>19.890671364206799</v>
      </c>
    </row>
    <row r="440" spans="1:4" x14ac:dyDescent="0.3">
      <c r="A440" s="93">
        <v>56888</v>
      </c>
      <c r="B440">
        <v>10.0241121485868</v>
      </c>
      <c r="C440">
        <v>6.3721510837034598</v>
      </c>
      <c r="D440">
        <v>13.67607321347</v>
      </c>
    </row>
    <row r="441" spans="1:4" x14ac:dyDescent="0.3">
      <c r="A441" s="93">
        <v>56919</v>
      </c>
      <c r="B441">
        <v>3.5452696639236798</v>
      </c>
      <c r="C441">
        <v>-0.107743053896258</v>
      </c>
      <c r="D441">
        <v>7.1982823817436197</v>
      </c>
    </row>
    <row r="442" spans="1:4" x14ac:dyDescent="0.3">
      <c r="A442" s="93">
        <v>56949</v>
      </c>
      <c r="B442">
        <v>-3.2608832184486798</v>
      </c>
      <c r="C442">
        <v>-6.9149195289865704</v>
      </c>
      <c r="D442">
        <v>0.393153092089219</v>
      </c>
    </row>
    <row r="443" spans="1:4" x14ac:dyDescent="0.3">
      <c r="A443" s="93">
        <v>56980</v>
      </c>
      <c r="B443">
        <v>-6.9952158141277998</v>
      </c>
      <c r="C443">
        <v>-10.650300004739901</v>
      </c>
      <c r="D443">
        <v>-3.3401316235157399</v>
      </c>
    </row>
    <row r="444" spans="1:4" x14ac:dyDescent="0.3">
      <c r="A444" s="93">
        <v>57011</v>
      </c>
      <c r="B444">
        <v>-6.4325685297258799</v>
      </c>
      <c r="C444">
        <v>-10.0886575541883</v>
      </c>
      <c r="D444">
        <v>-2.7764795052634201</v>
      </c>
    </row>
    <row r="445" spans="1:4" x14ac:dyDescent="0.3">
      <c r="A445" s="93">
        <v>57040</v>
      </c>
      <c r="B445">
        <v>-1.3123120554380401</v>
      </c>
      <c r="C445">
        <v>-4.9694441844490598</v>
      </c>
      <c r="D445">
        <v>2.3448200735729801</v>
      </c>
    </row>
    <row r="446" spans="1:4" x14ac:dyDescent="0.3">
      <c r="A446" s="93">
        <v>57071</v>
      </c>
      <c r="B446">
        <v>6.15131023900428</v>
      </c>
      <c r="C446">
        <v>2.49323856561803</v>
      </c>
      <c r="D446">
        <v>9.8093819123905295</v>
      </c>
    </row>
    <row r="447" spans="1:4" x14ac:dyDescent="0.3">
      <c r="A447" s="93">
        <v>57101</v>
      </c>
      <c r="B447">
        <v>12.3883400242651</v>
      </c>
      <c r="C447">
        <v>8.7293815527292598</v>
      </c>
      <c r="D447">
        <v>16.047298495800899</v>
      </c>
    </row>
    <row r="448" spans="1:4" x14ac:dyDescent="0.3">
      <c r="A448" s="93">
        <v>57132</v>
      </c>
      <c r="B448">
        <v>17.843377163094001</v>
      </c>
      <c r="C448">
        <v>14.1833382040478</v>
      </c>
      <c r="D448">
        <v>21.503416122140202</v>
      </c>
    </row>
    <row r="449" spans="1:4" x14ac:dyDescent="0.3">
      <c r="A449" s="93">
        <v>57162</v>
      </c>
      <c r="B449">
        <v>20.911320919956601</v>
      </c>
      <c r="C449">
        <v>17.250222502837801</v>
      </c>
      <c r="D449">
        <v>24.572419337075399</v>
      </c>
    </row>
    <row r="450" spans="1:4" x14ac:dyDescent="0.3">
      <c r="A450" s="93">
        <v>57193</v>
      </c>
      <c r="B450">
        <v>20.451803293164399</v>
      </c>
      <c r="C450">
        <v>16.789650676436398</v>
      </c>
      <c r="D450">
        <v>24.1139559098924</v>
      </c>
    </row>
    <row r="451" spans="1:4" x14ac:dyDescent="0.3">
      <c r="A451" s="93">
        <v>57224</v>
      </c>
      <c r="B451">
        <v>16.239748357095401</v>
      </c>
      <c r="C451">
        <v>12.576542684041099</v>
      </c>
      <c r="D451">
        <v>19.902954030149701</v>
      </c>
    </row>
    <row r="452" spans="1:4" x14ac:dyDescent="0.3">
      <c r="A452" s="93">
        <v>57254</v>
      </c>
      <c r="B452">
        <v>10.0241121485868</v>
      </c>
      <c r="C452">
        <v>6.3598718973662098</v>
      </c>
      <c r="D452">
        <v>13.6883523998073</v>
      </c>
    </row>
    <row r="453" spans="1:4" x14ac:dyDescent="0.3">
      <c r="A453" s="93">
        <v>57285</v>
      </c>
      <c r="B453">
        <v>3.5452696639236998</v>
      </c>
      <c r="C453">
        <v>-0.12001871706294</v>
      </c>
      <c r="D453">
        <v>7.2105580449103304</v>
      </c>
    </row>
    <row r="454" spans="1:4" x14ac:dyDescent="0.3">
      <c r="A454" s="93">
        <v>57315</v>
      </c>
      <c r="B454">
        <v>-3.2608832184486598</v>
      </c>
      <c r="C454">
        <v>-6.9271917649257402</v>
      </c>
      <c r="D454">
        <v>0.40542532802840597</v>
      </c>
    </row>
    <row r="455" spans="1:4" x14ac:dyDescent="0.3">
      <c r="A455" s="93">
        <v>57346</v>
      </c>
      <c r="B455">
        <v>-6.9952158141277998</v>
      </c>
      <c r="C455">
        <v>-10.6625687341102</v>
      </c>
      <c r="D455">
        <v>-3.3278628941453698</v>
      </c>
    </row>
    <row r="456" spans="1:4" x14ac:dyDescent="0.3">
      <c r="A456" s="93">
        <v>57377</v>
      </c>
      <c r="B456">
        <v>-6.4325685297258799</v>
      </c>
      <c r="C456">
        <v>-10.100922922915901</v>
      </c>
      <c r="D456">
        <v>-2.7642141365358999</v>
      </c>
    </row>
    <row r="457" spans="1:4" x14ac:dyDescent="0.3">
      <c r="A457" s="93">
        <v>57405</v>
      </c>
      <c r="B457">
        <v>-1.3123120554380601</v>
      </c>
      <c r="C457">
        <v>-4.9817060664821202</v>
      </c>
      <c r="D457">
        <v>2.3570819556060099</v>
      </c>
    </row>
    <row r="458" spans="1:4" x14ac:dyDescent="0.3">
      <c r="A458" s="93">
        <v>57436</v>
      </c>
      <c r="B458">
        <v>6.1513102390042604</v>
      </c>
      <c r="C458">
        <v>2.4809798224242599</v>
      </c>
      <c r="D458">
        <v>9.8216406555842592</v>
      </c>
    </row>
    <row r="459" spans="1:4" x14ac:dyDescent="0.3">
      <c r="A459" s="93">
        <v>57466</v>
      </c>
      <c r="B459">
        <v>12.3883400242651</v>
      </c>
      <c r="C459">
        <v>8.7171257706883001</v>
      </c>
      <c r="D459">
        <v>16.059554277841801</v>
      </c>
    </row>
    <row r="460" spans="1:4" x14ac:dyDescent="0.3">
      <c r="A460" s="93">
        <v>57497</v>
      </c>
      <c r="B460">
        <v>17.843377163094001</v>
      </c>
      <c r="C460">
        <v>14.1710860279881</v>
      </c>
      <c r="D460">
        <v>21.515668298199898</v>
      </c>
    </row>
    <row r="461" spans="1:4" x14ac:dyDescent="0.3">
      <c r="A461" s="93">
        <v>57527</v>
      </c>
      <c r="B461">
        <v>20.911320919956601</v>
      </c>
      <c r="C461">
        <v>17.23797386052</v>
      </c>
      <c r="D461">
        <v>24.584667979393199</v>
      </c>
    </row>
    <row r="462" spans="1:4" x14ac:dyDescent="0.3">
      <c r="A462" s="93">
        <v>57558</v>
      </c>
      <c r="B462">
        <v>20.451803293164399</v>
      </c>
      <c r="C462">
        <v>16.777405548302099</v>
      </c>
      <c r="D462">
        <v>24.1262010380267</v>
      </c>
    </row>
    <row r="463" spans="1:4" x14ac:dyDescent="0.3">
      <c r="A463" s="93">
        <v>57589</v>
      </c>
      <c r="B463">
        <v>16.239748357095401</v>
      </c>
      <c r="C463">
        <v>12.564301064269801</v>
      </c>
      <c r="D463">
        <v>19.915195649920999</v>
      </c>
    </row>
    <row r="464" spans="1:4" x14ac:dyDescent="0.3">
      <c r="A464" s="93">
        <v>57619</v>
      </c>
      <c r="B464">
        <v>10.0241121485868</v>
      </c>
      <c r="C464">
        <v>6.3476337224422297</v>
      </c>
      <c r="D464">
        <v>13.700590574731301</v>
      </c>
    </row>
    <row r="465" spans="1:4" x14ac:dyDescent="0.3">
      <c r="A465" s="93">
        <v>57650</v>
      </c>
      <c r="B465">
        <v>3.54526966392371</v>
      </c>
      <c r="C465">
        <v>-0.13225340398994601</v>
      </c>
      <c r="D465">
        <v>7.2227927318373597</v>
      </c>
    </row>
    <row r="466" spans="1:4" x14ac:dyDescent="0.3">
      <c r="A466" s="93">
        <v>57680</v>
      </c>
      <c r="B466">
        <v>-3.2608832184486598</v>
      </c>
      <c r="C466">
        <v>-6.9394230588217702</v>
      </c>
      <c r="D466">
        <v>0.41765662192445202</v>
      </c>
    </row>
    <row r="467" spans="1:4" x14ac:dyDescent="0.3">
      <c r="A467" s="93">
        <v>57711</v>
      </c>
      <c r="B467">
        <v>-6.9952158141277998</v>
      </c>
      <c r="C467">
        <v>-10.6747965564061</v>
      </c>
      <c r="D467">
        <v>-3.31563507184954</v>
      </c>
    </row>
    <row r="468" spans="1:4" x14ac:dyDescent="0.3">
      <c r="A468" s="93">
        <v>57742</v>
      </c>
      <c r="B468">
        <v>-6.4325685297258897</v>
      </c>
      <c r="C468">
        <v>-10.113147418063701</v>
      </c>
      <c r="D468">
        <v>-2.7519896413881302</v>
      </c>
    </row>
    <row r="469" spans="1:4" x14ac:dyDescent="0.3">
      <c r="A469" s="93">
        <v>57770</v>
      </c>
      <c r="B469">
        <v>-1.3123120554380701</v>
      </c>
      <c r="C469">
        <v>-4.9939271096673297</v>
      </c>
      <c r="D469">
        <v>2.36930299879119</v>
      </c>
    </row>
    <row r="470" spans="1:4" x14ac:dyDescent="0.3">
      <c r="A470" s="93">
        <v>57801</v>
      </c>
      <c r="B470">
        <v>6.1513102390042498</v>
      </c>
      <c r="C470">
        <v>2.4687618868283101</v>
      </c>
      <c r="D470">
        <v>9.8338585911801903</v>
      </c>
    </row>
    <row r="471" spans="1:4" x14ac:dyDescent="0.3">
      <c r="A471" s="93">
        <v>57831</v>
      </c>
      <c r="B471">
        <v>12.388340024265</v>
      </c>
      <c r="C471">
        <v>8.7049107667786796</v>
      </c>
      <c r="D471">
        <v>16.071769281751401</v>
      </c>
    </row>
    <row r="472" spans="1:4" x14ac:dyDescent="0.3">
      <c r="A472" s="93">
        <v>57862</v>
      </c>
      <c r="B472">
        <v>17.843377163094001</v>
      </c>
      <c r="C472">
        <v>14.1588745941956</v>
      </c>
      <c r="D472">
        <v>21.5278797319924</v>
      </c>
    </row>
    <row r="473" spans="1:4" x14ac:dyDescent="0.3">
      <c r="A473" s="93">
        <v>57892</v>
      </c>
      <c r="B473">
        <v>20.911320919956601</v>
      </c>
      <c r="C473">
        <v>17.225765925344199</v>
      </c>
      <c r="D473">
        <v>24.5968759145691</v>
      </c>
    </row>
    <row r="474" spans="1:4" x14ac:dyDescent="0.3">
      <c r="A474" s="93">
        <v>57923</v>
      </c>
      <c r="B474">
        <v>20.451803293164399</v>
      </c>
      <c r="C474">
        <v>16.765201092398701</v>
      </c>
      <c r="D474">
        <v>24.138405493930101</v>
      </c>
    </row>
    <row r="475" spans="1:4" x14ac:dyDescent="0.3">
      <c r="A475" s="93">
        <v>57954</v>
      </c>
      <c r="B475">
        <v>16.239748357095401</v>
      </c>
      <c r="C475">
        <v>12.5521000818961</v>
      </c>
      <c r="D475">
        <v>19.927396632294698</v>
      </c>
    </row>
    <row r="476" spans="1:4" x14ac:dyDescent="0.3">
      <c r="A476" s="93">
        <v>57984</v>
      </c>
      <c r="B476">
        <v>10.0241121485868</v>
      </c>
      <c r="C476">
        <v>6.3354361507323098</v>
      </c>
      <c r="D476">
        <v>13.7127881464413</v>
      </c>
    </row>
    <row r="477" spans="1:4" x14ac:dyDescent="0.3">
      <c r="A477" s="93">
        <v>58015</v>
      </c>
      <c r="B477">
        <v>3.5452696639237198</v>
      </c>
      <c r="C477">
        <v>-0.144447522295093</v>
      </c>
      <c r="D477">
        <v>7.2349868501425396</v>
      </c>
    </row>
    <row r="478" spans="1:4" x14ac:dyDescent="0.3">
      <c r="A478" s="93">
        <v>58045</v>
      </c>
      <c r="B478">
        <v>-3.26088321844865</v>
      </c>
      <c r="C478">
        <v>-6.9516138177275604</v>
      </c>
      <c r="D478">
        <v>0.42984738083025897</v>
      </c>
    </row>
    <row r="479" spans="1:4" x14ac:dyDescent="0.3">
      <c r="A479" s="93">
        <v>58076</v>
      </c>
      <c r="B479">
        <v>-6.9952158141277998</v>
      </c>
      <c r="C479">
        <v>-10.6869838781029</v>
      </c>
      <c r="D479">
        <v>-3.3034477501527002</v>
      </c>
    </row>
    <row r="480" spans="1:4" x14ac:dyDescent="0.3">
      <c r="A480" s="93">
        <v>58107</v>
      </c>
      <c r="B480">
        <v>-6.4325685297259003</v>
      </c>
      <c r="C480">
        <v>-10.125331445554499</v>
      </c>
      <c r="D480">
        <v>-2.7398056138972802</v>
      </c>
    </row>
    <row r="481" spans="1:4" x14ac:dyDescent="0.3">
      <c r="A481" s="93">
        <v>58135</v>
      </c>
      <c r="B481">
        <v>-1.31231205543809</v>
      </c>
      <c r="C481">
        <v>-5.0061077193546701</v>
      </c>
      <c r="D481">
        <v>2.3814836084784998</v>
      </c>
    </row>
    <row r="482" spans="1:4" x14ac:dyDescent="0.3">
      <c r="A482" s="93">
        <v>58166</v>
      </c>
      <c r="B482">
        <v>6.1513102390042302</v>
      </c>
      <c r="C482">
        <v>2.4565843539952801</v>
      </c>
      <c r="D482">
        <v>9.84603612401318</v>
      </c>
    </row>
    <row r="483" spans="1:4" x14ac:dyDescent="0.3">
      <c r="A483" s="93">
        <v>58196</v>
      </c>
      <c r="B483">
        <v>12.388340024265</v>
      </c>
      <c r="C483">
        <v>8.6927361366509999</v>
      </c>
      <c r="D483">
        <v>16.0839439118791</v>
      </c>
    </row>
    <row r="484" spans="1:4" x14ac:dyDescent="0.3">
      <c r="A484" s="93">
        <v>58227</v>
      </c>
      <c r="B484">
        <v>17.843377163094001</v>
      </c>
      <c r="C484">
        <v>14.146703498911499</v>
      </c>
      <c r="D484">
        <v>21.540050827276499</v>
      </c>
    </row>
    <row r="485" spans="1:4" x14ac:dyDescent="0.3">
      <c r="A485" s="93">
        <v>58257</v>
      </c>
      <c r="B485">
        <v>20.911320919956601</v>
      </c>
      <c r="C485">
        <v>17.213598294129401</v>
      </c>
      <c r="D485">
        <v>24.609043545783798</v>
      </c>
    </row>
    <row r="486" spans="1:4" x14ac:dyDescent="0.3">
      <c r="A486" s="93">
        <v>58288</v>
      </c>
      <c r="B486">
        <v>20.451803293164399</v>
      </c>
      <c r="C486">
        <v>16.7530369061197</v>
      </c>
      <c r="D486">
        <v>24.150569680209099</v>
      </c>
    </row>
    <row r="487" spans="1:4" x14ac:dyDescent="0.3">
      <c r="A487" s="93">
        <v>58319</v>
      </c>
      <c r="B487">
        <v>16.239748357095401</v>
      </c>
      <c r="C487">
        <v>12.5399393348861</v>
      </c>
      <c r="D487">
        <v>19.939557379304802</v>
      </c>
    </row>
    <row r="488" spans="1:4" x14ac:dyDescent="0.3">
      <c r="A488" s="93">
        <v>58349</v>
      </c>
      <c r="B488">
        <v>10.0241121485868</v>
      </c>
      <c r="C488">
        <v>6.3232787807642099</v>
      </c>
      <c r="D488">
        <v>13.724945516409401</v>
      </c>
    </row>
    <row r="489" spans="1:4" x14ac:dyDescent="0.3">
      <c r="A489" s="93">
        <v>58380</v>
      </c>
      <c r="B489">
        <v>3.5452696639237402</v>
      </c>
      <c r="C489">
        <v>-0.15660147288260901</v>
      </c>
      <c r="D489">
        <v>7.2471408007300804</v>
      </c>
    </row>
    <row r="490" spans="1:4" x14ac:dyDescent="0.3">
      <c r="A490" s="93">
        <v>58410</v>
      </c>
      <c r="B490">
        <v>-3.2608832184486398</v>
      </c>
      <c r="C490">
        <v>-6.9637644419953899</v>
      </c>
      <c r="D490">
        <v>0.44199800509811199</v>
      </c>
    </row>
    <row r="491" spans="1:4" x14ac:dyDescent="0.3">
      <c r="A491" s="93">
        <v>58441</v>
      </c>
      <c r="B491">
        <v>-6.9952158141277998</v>
      </c>
      <c r="C491">
        <v>-10.6991310989889</v>
      </c>
      <c r="D491">
        <v>-3.2913005292666702</v>
      </c>
    </row>
    <row r="492" spans="1:4" x14ac:dyDescent="0.3">
      <c r="A492" s="93">
        <v>58472</v>
      </c>
      <c r="B492">
        <v>-6.4325685297259101</v>
      </c>
      <c r="C492">
        <v>-10.1374754046366</v>
      </c>
      <c r="D492">
        <v>-2.7276616548152099</v>
      </c>
    </row>
    <row r="493" spans="1:4" x14ac:dyDescent="0.3">
      <c r="A493" s="93">
        <v>58501</v>
      </c>
      <c r="B493">
        <v>-1.3123120554381</v>
      </c>
      <c r="C493">
        <v>-5.0182482942325999</v>
      </c>
      <c r="D493">
        <v>2.39362418335641</v>
      </c>
    </row>
    <row r="494" spans="1:4" x14ac:dyDescent="0.3">
      <c r="A494" s="93">
        <v>58532</v>
      </c>
      <c r="B494">
        <v>6.1513102390042098</v>
      </c>
      <c r="C494">
        <v>2.4444468257400298</v>
      </c>
      <c r="D494">
        <v>9.8581736522684</v>
      </c>
    </row>
    <row r="495" spans="1:4" x14ac:dyDescent="0.3">
      <c r="A495" s="93">
        <v>58562</v>
      </c>
      <c r="B495">
        <v>12.388340024265</v>
      </c>
      <c r="C495">
        <v>8.6806014825944509</v>
      </c>
      <c r="D495">
        <v>16.096078565935599</v>
      </c>
    </row>
    <row r="496" spans="1:4" x14ac:dyDescent="0.3">
      <c r="A496" s="93">
        <v>58593</v>
      </c>
      <c r="B496">
        <v>17.843377163094001</v>
      </c>
      <c r="C496">
        <v>14.1345723450021</v>
      </c>
      <c r="D496">
        <v>21.5521819811859</v>
      </c>
    </row>
    <row r="497" spans="1:4" x14ac:dyDescent="0.3">
      <c r="A497" s="93">
        <v>58623</v>
      </c>
      <c r="B497">
        <v>20.911320919956601</v>
      </c>
      <c r="C497">
        <v>17.201470570306999</v>
      </c>
      <c r="D497">
        <v>24.6211712696063</v>
      </c>
    </row>
    <row r="498" spans="1:4" x14ac:dyDescent="0.3">
      <c r="A498" s="93">
        <v>58654</v>
      </c>
      <c r="B498">
        <v>20.451803293164399</v>
      </c>
      <c r="C498">
        <v>16.7409125934572</v>
      </c>
      <c r="D498">
        <v>24.162693992871599</v>
      </c>
    </row>
    <row r="499" spans="1:4" x14ac:dyDescent="0.3">
      <c r="A499" s="93">
        <v>58685</v>
      </c>
      <c r="B499">
        <v>16.239748357095401</v>
      </c>
      <c r="C499">
        <v>12.5278184277914</v>
      </c>
      <c r="D499">
        <v>19.951678286399499</v>
      </c>
    </row>
    <row r="500" spans="1:4" x14ac:dyDescent="0.3">
      <c r="A500" s="93">
        <v>58715</v>
      </c>
      <c r="B500">
        <v>10.0241121485868</v>
      </c>
      <c r="C500">
        <v>6.3111612176384204</v>
      </c>
      <c r="D500">
        <v>13.737063079535201</v>
      </c>
    </row>
    <row r="501" spans="1:4" x14ac:dyDescent="0.3">
      <c r="A501" s="93">
        <v>58746</v>
      </c>
      <c r="B501">
        <v>3.54526966392375</v>
      </c>
      <c r="C501">
        <v>-0.16871565009693501</v>
      </c>
      <c r="D501">
        <v>7.2592549779444404</v>
      </c>
    </row>
    <row r="502" spans="1:4" x14ac:dyDescent="0.3">
      <c r="A502" s="93">
        <v>58776</v>
      </c>
      <c r="B502">
        <v>-3.26088321844863</v>
      </c>
      <c r="C502">
        <v>-6.9758753254303496</v>
      </c>
      <c r="D502">
        <v>0.454108888533093</v>
      </c>
    </row>
    <row r="503" spans="1:4" x14ac:dyDescent="0.3">
      <c r="A503" s="93">
        <v>58807</v>
      </c>
      <c r="B503">
        <v>-6.9952158141277998</v>
      </c>
      <c r="C503">
        <v>-10.711238612318001</v>
      </c>
      <c r="D503">
        <v>-3.2791930159375999</v>
      </c>
    </row>
    <row r="504" spans="1:4" x14ac:dyDescent="0.3">
      <c r="A504" s="93">
        <v>58838</v>
      </c>
      <c r="B504">
        <v>-6.4325685297259199</v>
      </c>
      <c r="C504">
        <v>-10.149579688036001</v>
      </c>
      <c r="D504">
        <v>-2.7155573714157999</v>
      </c>
    </row>
    <row r="505" spans="1:4" x14ac:dyDescent="0.3">
      <c r="A505" s="93">
        <v>58866</v>
      </c>
      <c r="B505">
        <v>-1.31231205543811</v>
      </c>
      <c r="C505">
        <v>-5.0303492264803502</v>
      </c>
      <c r="D505">
        <v>2.4057251156041302</v>
      </c>
    </row>
    <row r="506" spans="1:4" x14ac:dyDescent="0.3">
      <c r="A506" s="93">
        <v>58897</v>
      </c>
      <c r="B506">
        <v>6.1513102390042</v>
      </c>
      <c r="C506">
        <v>2.4323489103751901</v>
      </c>
      <c r="D506">
        <v>9.8702715676331998</v>
      </c>
    </row>
    <row r="507" spans="1:4" x14ac:dyDescent="0.3">
      <c r="A507" s="93">
        <v>58927</v>
      </c>
      <c r="B507">
        <v>12.388340024265</v>
      </c>
      <c r="C507">
        <v>8.6685064133852396</v>
      </c>
      <c r="D507">
        <v>16.108173635144801</v>
      </c>
    </row>
    <row r="508" spans="1:4" x14ac:dyDescent="0.3">
      <c r="A508" s="93">
        <v>58958</v>
      </c>
      <c r="B508">
        <v>17.843377163094001</v>
      </c>
      <c r="C508">
        <v>14.122480741807401</v>
      </c>
      <c r="D508">
        <v>21.564273584380501</v>
      </c>
    </row>
    <row r="509" spans="1:4" x14ac:dyDescent="0.3">
      <c r="A509" s="93">
        <v>58988</v>
      </c>
      <c r="B509">
        <v>20.911320919956601</v>
      </c>
      <c r="C509">
        <v>17.1893823637689</v>
      </c>
      <c r="D509">
        <v>24.633259476144399</v>
      </c>
    </row>
    <row r="510" spans="1:4" x14ac:dyDescent="0.3">
      <c r="A510" s="93">
        <v>59019</v>
      </c>
      <c r="B510">
        <v>20.451803293164399</v>
      </c>
      <c r="C510">
        <v>16.7288277648518</v>
      </c>
      <c r="D510">
        <v>24.174778821477101</v>
      </c>
    </row>
    <row r="511" spans="1:4" x14ac:dyDescent="0.3">
      <c r="A511" s="93">
        <v>59050</v>
      </c>
      <c r="B511">
        <v>16.2397483570955</v>
      </c>
      <c r="C511">
        <v>12.5157369715994</v>
      </c>
      <c r="D511">
        <v>19.963759742591499</v>
      </c>
    </row>
    <row r="512" spans="1:4" x14ac:dyDescent="0.3">
      <c r="A512" s="93">
        <v>59080</v>
      </c>
      <c r="B512">
        <v>10.0241121485868</v>
      </c>
      <c r="C512">
        <v>6.2990830728785703</v>
      </c>
      <c r="D512">
        <v>13.7491412242951</v>
      </c>
    </row>
    <row r="513" spans="1:4" x14ac:dyDescent="0.3">
      <c r="A513" s="93">
        <v>59111</v>
      </c>
      <c r="B513">
        <v>3.54526966392377</v>
      </c>
      <c r="C513">
        <v>-0.180790441871999</v>
      </c>
      <c r="D513">
        <v>7.2713297697195403</v>
      </c>
    </row>
    <row r="514" spans="1:4" x14ac:dyDescent="0.3">
      <c r="A514" s="93">
        <v>59141</v>
      </c>
      <c r="B514">
        <v>-3.2608832184486198</v>
      </c>
      <c r="C514">
        <v>-6.9879468554392696</v>
      </c>
      <c r="D514">
        <v>0.46618041854202402</v>
      </c>
    </row>
    <row r="515" spans="1:4" x14ac:dyDescent="0.3">
      <c r="A515" s="93">
        <v>59172</v>
      </c>
      <c r="B515">
        <v>-6.9952158141277998</v>
      </c>
      <c r="C515">
        <v>-10.723306804958201</v>
      </c>
      <c r="D515">
        <v>-3.2671248232973999</v>
      </c>
    </row>
    <row r="516" spans="1:4" x14ac:dyDescent="0.3">
      <c r="A516" s="93">
        <v>59203</v>
      </c>
      <c r="B516">
        <v>-6.4325685297259199</v>
      </c>
      <c r="C516">
        <v>-10.1616446821051</v>
      </c>
      <c r="D516">
        <v>-2.7034923773467101</v>
      </c>
    </row>
    <row r="517" spans="1:4" x14ac:dyDescent="0.3">
      <c r="A517" s="93">
        <v>59231</v>
      </c>
      <c r="B517">
        <v>-1.31231205543813</v>
      </c>
      <c r="C517">
        <v>-5.04241090191569</v>
      </c>
      <c r="D517">
        <v>2.4177867910394299</v>
      </c>
    </row>
    <row r="518" spans="1:4" x14ac:dyDescent="0.3">
      <c r="A518" s="93">
        <v>59262</v>
      </c>
      <c r="B518">
        <v>6.1513102390041796</v>
      </c>
      <c r="C518">
        <v>2.4202902225637102</v>
      </c>
      <c r="D518">
        <v>9.8823302554446499</v>
      </c>
    </row>
    <row r="519" spans="1:4" x14ac:dyDescent="0.3">
      <c r="A519" s="93">
        <v>59292</v>
      </c>
      <c r="B519">
        <v>12.388340024265</v>
      </c>
      <c r="C519">
        <v>8.6564505441393802</v>
      </c>
      <c r="D519">
        <v>16.120229504390601</v>
      </c>
    </row>
    <row r="520" spans="1:4" x14ac:dyDescent="0.3">
      <c r="A520" s="93">
        <v>59323</v>
      </c>
      <c r="B520">
        <v>17.843377163094001</v>
      </c>
      <c r="C520">
        <v>14.1104283049947</v>
      </c>
      <c r="D520">
        <v>21.5763260211932</v>
      </c>
    </row>
    <row r="521" spans="1:4" x14ac:dyDescent="0.3">
      <c r="A521" s="93">
        <v>59353</v>
      </c>
      <c r="B521">
        <v>20.911320919956601</v>
      </c>
      <c r="C521">
        <v>17.177333290721801</v>
      </c>
      <c r="D521">
        <v>24.645308549191402</v>
      </c>
    </row>
    <row r="522" spans="1:4" x14ac:dyDescent="0.3">
      <c r="A522" s="93">
        <v>59384</v>
      </c>
      <c r="B522">
        <v>20.451803293164499</v>
      </c>
      <c r="C522">
        <v>16.716782037046102</v>
      </c>
      <c r="D522">
        <v>24.1868245492828</v>
      </c>
    </row>
    <row r="523" spans="1:4" x14ac:dyDescent="0.3">
      <c r="A523" s="93">
        <v>59415</v>
      </c>
      <c r="B523">
        <v>16.2397483570955</v>
      </c>
      <c r="C523">
        <v>12.5036945835871</v>
      </c>
      <c r="D523">
        <v>19.9758021306038</v>
      </c>
    </row>
    <row r="524" spans="1:4" x14ac:dyDescent="0.3">
      <c r="A524" s="93">
        <v>59445</v>
      </c>
      <c r="B524">
        <v>10.0241121485869</v>
      </c>
      <c r="C524">
        <v>6.2870439642860303</v>
      </c>
      <c r="D524">
        <v>13.761180332887699</v>
      </c>
    </row>
    <row r="525" spans="1:4" x14ac:dyDescent="0.3">
      <c r="A525" s="93">
        <v>59476</v>
      </c>
      <c r="B525">
        <v>3.5452696639237802</v>
      </c>
      <c r="C525">
        <v>-0.192826229876187</v>
      </c>
      <c r="D525">
        <v>7.2833655577237497</v>
      </c>
    </row>
    <row r="526" spans="1:4" x14ac:dyDescent="0.3">
      <c r="A526" s="93">
        <v>59506</v>
      </c>
      <c r="B526">
        <v>-3.2608832184486101</v>
      </c>
      <c r="C526">
        <v>-6.9999794131752697</v>
      </c>
      <c r="D526">
        <v>0.47821297627804099</v>
      </c>
    </row>
    <row r="527" spans="1:4" x14ac:dyDescent="0.3">
      <c r="A527" s="93">
        <v>59537</v>
      </c>
      <c r="B527">
        <v>-6.9952158141277998</v>
      </c>
      <c r="C527">
        <v>-10.735336057536101</v>
      </c>
      <c r="D527">
        <v>-3.2550955707195501</v>
      </c>
    </row>
    <row r="528" spans="1:4" x14ac:dyDescent="0.3">
      <c r="A528" s="93">
        <v>59568</v>
      </c>
      <c r="B528">
        <v>-6.4325685297259296</v>
      </c>
      <c r="C528">
        <v>-10.1736707669663</v>
      </c>
      <c r="D528">
        <v>-2.6914662924855799</v>
      </c>
    </row>
    <row r="529" spans="1:4" x14ac:dyDescent="0.3">
      <c r="A529" s="93">
        <v>59596</v>
      </c>
      <c r="B529">
        <v>-1.31231205543814</v>
      </c>
      <c r="C529">
        <v>-5.0544337001384596</v>
      </c>
      <c r="D529">
        <v>2.42980958926218</v>
      </c>
    </row>
    <row r="530" spans="1:4" x14ac:dyDescent="0.3">
      <c r="A530" s="93">
        <v>59627</v>
      </c>
      <c r="B530">
        <v>6.1513102390041601</v>
      </c>
      <c r="C530">
        <v>2.4082703831756298</v>
      </c>
      <c r="D530">
        <v>9.8943500948326903</v>
      </c>
    </row>
    <row r="531" spans="1:4" x14ac:dyDescent="0.3">
      <c r="A531" s="93">
        <v>59657</v>
      </c>
      <c r="B531">
        <v>12.388340024265</v>
      </c>
      <c r="C531">
        <v>8.6444334961697997</v>
      </c>
      <c r="D531">
        <v>16.132246552360201</v>
      </c>
    </row>
    <row r="532" spans="1:4" x14ac:dyDescent="0.3">
      <c r="A532" s="93">
        <v>59688</v>
      </c>
      <c r="B532">
        <v>17.843377163094001</v>
      </c>
      <c r="C532">
        <v>14.0984146564157</v>
      </c>
      <c r="D532">
        <v>21.5883396697722</v>
      </c>
    </row>
    <row r="533" spans="1:4" x14ac:dyDescent="0.3">
      <c r="A533" s="93">
        <v>59718</v>
      </c>
      <c r="B533">
        <v>20.911320919956601</v>
      </c>
      <c r="C533">
        <v>17.165322973544999</v>
      </c>
      <c r="D533">
        <v>24.6573188663682</v>
      </c>
    </row>
    <row r="534" spans="1:4" x14ac:dyDescent="0.3">
      <c r="A534" s="93">
        <v>59749</v>
      </c>
      <c r="B534">
        <v>20.451803293164499</v>
      </c>
      <c r="C534">
        <v>16.7047750329431</v>
      </c>
      <c r="D534">
        <v>24.198831553385801</v>
      </c>
    </row>
    <row r="535" spans="1:4" x14ac:dyDescent="0.3">
      <c r="A535" s="93">
        <v>59780</v>
      </c>
      <c r="B535">
        <v>16.2397483570955</v>
      </c>
      <c r="C535">
        <v>12.491690887180299</v>
      </c>
      <c r="D535">
        <v>19.9878058270107</v>
      </c>
    </row>
    <row r="536" spans="1:4" x14ac:dyDescent="0.3">
      <c r="A536" s="93">
        <v>59810</v>
      </c>
      <c r="B536">
        <v>10.0241121485869</v>
      </c>
      <c r="C536">
        <v>6.2750435157988704</v>
      </c>
      <c r="D536">
        <v>13.773180781374901</v>
      </c>
    </row>
    <row r="537" spans="1:4" x14ac:dyDescent="0.3">
      <c r="A537" s="93">
        <v>59841</v>
      </c>
      <c r="B537">
        <v>3.5452696639238002</v>
      </c>
      <c r="C537">
        <v>-0.20482338965308899</v>
      </c>
      <c r="D537">
        <v>7.2953627175006801</v>
      </c>
    </row>
    <row r="538" spans="1:4" x14ac:dyDescent="0.3">
      <c r="A538" s="93">
        <v>59871</v>
      </c>
      <c r="B538">
        <v>-3.2608832184485999</v>
      </c>
      <c r="C538">
        <v>-7.0119733736782504</v>
      </c>
      <c r="D538">
        <v>0.49020693678104399</v>
      </c>
    </row>
    <row r="539" spans="1:4" x14ac:dyDescent="0.3">
      <c r="A539" s="93">
        <v>59902</v>
      </c>
      <c r="B539">
        <v>-6.9952158141277998</v>
      </c>
      <c r="C539">
        <v>-10.747326744576601</v>
      </c>
      <c r="D539">
        <v>-3.24310488367896</v>
      </c>
    </row>
    <row r="540" spans="1:4" x14ac:dyDescent="0.3">
      <c r="A540" s="93">
        <v>59933</v>
      </c>
      <c r="B540">
        <v>-6.4325685297259403</v>
      </c>
      <c r="C540">
        <v>-10.185658316651701</v>
      </c>
      <c r="D540">
        <v>-2.6794787428002098</v>
      </c>
    </row>
    <row r="541" spans="1:4" x14ac:dyDescent="0.3">
      <c r="A541" s="93">
        <v>59962</v>
      </c>
      <c r="B541">
        <v>-1.31231205543816</v>
      </c>
      <c r="C541">
        <v>-5.0664179946700401</v>
      </c>
      <c r="D541">
        <v>2.4417938837937201</v>
      </c>
    </row>
    <row r="542" spans="1:4" x14ac:dyDescent="0.3">
      <c r="A542" s="93">
        <v>59993</v>
      </c>
      <c r="B542">
        <v>6.1513102390041396</v>
      </c>
      <c r="C542">
        <v>2.39628901914902</v>
      </c>
      <c r="D542">
        <v>9.9063314588592704</v>
      </c>
    </row>
    <row r="543" spans="1:4" x14ac:dyDescent="0.3">
      <c r="A543" s="93">
        <v>60023</v>
      </c>
      <c r="B543">
        <v>12.388340024265</v>
      </c>
      <c r="C543">
        <v>8.6324548968475803</v>
      </c>
      <c r="D543">
        <v>16.144225151682299</v>
      </c>
    </row>
    <row r="544" spans="1:4" x14ac:dyDescent="0.3">
      <c r="A544" s="93">
        <v>60054</v>
      </c>
      <c r="B544">
        <v>17.843377163094001</v>
      </c>
      <c r="C544">
        <v>14.0864394239682</v>
      </c>
      <c r="D544">
        <v>21.600314902219701</v>
      </c>
    </row>
    <row r="545" spans="1:4" x14ac:dyDescent="0.3">
      <c r="A545" s="93">
        <v>60084</v>
      </c>
      <c r="B545">
        <v>20.911320919956601</v>
      </c>
      <c r="C545">
        <v>17.153351040651899</v>
      </c>
      <c r="D545">
        <v>24.669290799261301</v>
      </c>
    </row>
    <row r="546" spans="1:4" x14ac:dyDescent="0.3">
      <c r="A546" s="93">
        <v>60115</v>
      </c>
      <c r="B546">
        <v>20.451803293164499</v>
      </c>
      <c r="C546">
        <v>16.6928063814686</v>
      </c>
      <c r="D546">
        <v>24.210800204860298</v>
      </c>
    </row>
    <row r="547" spans="1:4" x14ac:dyDescent="0.3">
      <c r="A547" s="93">
        <v>60146</v>
      </c>
      <c r="B547">
        <v>16.2397483570955</v>
      </c>
      <c r="C547">
        <v>12.4797255118153</v>
      </c>
      <c r="D547">
        <v>19.999771202375602</v>
      </c>
    </row>
    <row r="548" spans="1:4" x14ac:dyDescent="0.3">
      <c r="A548" s="93">
        <v>60176</v>
      </c>
      <c r="B548">
        <v>10.0241121485869</v>
      </c>
      <c r="C548">
        <v>6.2630813573547401</v>
      </c>
      <c r="D548">
        <v>13.785142939819</v>
      </c>
    </row>
    <row r="549" spans="1:4" x14ac:dyDescent="0.3">
      <c r="A549" s="93">
        <v>60207</v>
      </c>
      <c r="B549">
        <v>3.5452696639238099</v>
      </c>
      <c r="C549">
        <v>-0.21678229075823899</v>
      </c>
      <c r="D549">
        <v>7.3073216186058598</v>
      </c>
    </row>
    <row r="550" spans="1:4" x14ac:dyDescent="0.3">
      <c r="A550" s="93">
        <v>60237</v>
      </c>
      <c r="B550">
        <v>-3.2608832184485999</v>
      </c>
      <c r="C550">
        <v>-7.0239291060112503</v>
      </c>
      <c r="D550">
        <v>0.50216266911405905</v>
      </c>
    </row>
    <row r="551" spans="1:4" x14ac:dyDescent="0.3">
      <c r="A551" s="93">
        <v>60268</v>
      </c>
      <c r="B551">
        <v>-6.9952158141277998</v>
      </c>
      <c r="C551">
        <v>-10.7592792346396</v>
      </c>
      <c r="D551">
        <v>-3.2311523936159898</v>
      </c>
    </row>
    <row r="552" spans="1:4" x14ac:dyDescent="0.3">
      <c r="A552" s="93">
        <v>60299</v>
      </c>
      <c r="B552">
        <v>-6.4325685297259501</v>
      </c>
      <c r="C552">
        <v>-10.197607699239001</v>
      </c>
      <c r="D552">
        <v>-2.66752936021288</v>
      </c>
    </row>
    <row r="553" spans="1:4" x14ac:dyDescent="0.3">
      <c r="A553" s="93">
        <v>60327</v>
      </c>
      <c r="B553">
        <v>-1.31231205543817</v>
      </c>
      <c r="C553">
        <v>-5.0783641530886401</v>
      </c>
      <c r="D553">
        <v>2.4537400422123001</v>
      </c>
    </row>
    <row r="554" spans="1:4" x14ac:dyDescent="0.3">
      <c r="A554" s="93">
        <v>60358</v>
      </c>
      <c r="B554">
        <v>6.1513102390041299</v>
      </c>
      <c r="C554">
        <v>2.3843457633548399</v>
      </c>
      <c r="D554">
        <v>9.9182747146534194</v>
      </c>
    </row>
    <row r="555" spans="1:4" x14ac:dyDescent="0.3">
      <c r="A555" s="93">
        <v>60388</v>
      </c>
      <c r="B555">
        <v>12.388340024265</v>
      </c>
      <c r="C555">
        <v>8.62051437946708</v>
      </c>
      <c r="D555">
        <v>16.156165669062801</v>
      </c>
    </row>
    <row r="556" spans="1:4" x14ac:dyDescent="0.3">
      <c r="A556" s="93">
        <v>60419</v>
      </c>
      <c r="B556">
        <v>17.843377163094001</v>
      </c>
      <c r="C556">
        <v>14.074502241461699</v>
      </c>
      <c r="D556">
        <v>21.612252084726201</v>
      </c>
    </row>
    <row r="557" spans="1:4" x14ac:dyDescent="0.3">
      <c r="A557" s="93">
        <v>60449</v>
      </c>
      <c r="B557">
        <v>20.911320919956601</v>
      </c>
      <c r="C557">
        <v>17.141417126356199</v>
      </c>
      <c r="D557">
        <v>24.681224713557</v>
      </c>
    </row>
    <row r="558" spans="1:4" x14ac:dyDescent="0.3">
      <c r="A558" s="93">
        <v>60480</v>
      </c>
      <c r="B558">
        <v>20.451803293164499</v>
      </c>
      <c r="C558">
        <v>16.6808757174372</v>
      </c>
      <c r="D558">
        <v>24.222730868891801</v>
      </c>
    </row>
    <row r="559" spans="1:4" x14ac:dyDescent="0.3">
      <c r="A559" s="93">
        <v>60511</v>
      </c>
      <c r="B559">
        <v>16.2397483570955</v>
      </c>
      <c r="C559">
        <v>12.4677980928065</v>
      </c>
      <c r="D559">
        <v>20.0116986213845</v>
      </c>
    </row>
    <row r="560" spans="1:4" x14ac:dyDescent="0.3">
      <c r="A560" s="93">
        <v>60541</v>
      </c>
      <c r="B560">
        <v>10.0241121485869</v>
      </c>
      <c r="C560">
        <v>6.2511571247577402</v>
      </c>
      <c r="D560">
        <v>13.797067172416099</v>
      </c>
    </row>
    <row r="561" spans="1:4" x14ac:dyDescent="0.3">
      <c r="A561" s="93">
        <v>60572</v>
      </c>
      <c r="B561">
        <v>3.5452696639238299</v>
      </c>
      <c r="C561">
        <v>-0.22870329689193</v>
      </c>
      <c r="D561">
        <v>7.3192426247395899</v>
      </c>
    </row>
    <row r="562" spans="1:4" x14ac:dyDescent="0.3">
      <c r="A562" s="93">
        <v>60602</v>
      </c>
      <c r="B562">
        <v>-3.2608832184485799</v>
      </c>
      <c r="C562">
        <v>-7.0358469733929496</v>
      </c>
      <c r="D562">
        <v>0.51408053649577701</v>
      </c>
    </row>
    <row r="563" spans="1:4" x14ac:dyDescent="0.3">
      <c r="A563" s="93">
        <v>60633</v>
      </c>
      <c r="B563">
        <v>-6.9952158141277998</v>
      </c>
      <c r="C563">
        <v>-10.7711938904514</v>
      </c>
      <c r="D563">
        <v>-3.2192377378042001</v>
      </c>
    </row>
    <row r="564" spans="1:4" x14ac:dyDescent="0.3">
      <c r="A564" s="93">
        <v>60664</v>
      </c>
      <c r="B564">
        <v>-6.4325685297259598</v>
      </c>
      <c r="C564">
        <v>-10.209519276983499</v>
      </c>
      <c r="D564">
        <v>-2.6556177824684499</v>
      </c>
    </row>
    <row r="565" spans="1:4" x14ac:dyDescent="0.3">
      <c r="A565" s="93">
        <v>60692</v>
      </c>
      <c r="B565">
        <v>-1.31231205543819</v>
      </c>
      <c r="C565">
        <v>-5.0902725371609501</v>
      </c>
      <c r="D565">
        <v>2.4656484262845799</v>
      </c>
    </row>
    <row r="566" spans="1:4" x14ac:dyDescent="0.3">
      <c r="A566" s="93">
        <v>60723</v>
      </c>
      <c r="B566">
        <v>6.1513102390041103</v>
      </c>
      <c r="C566">
        <v>2.3724402544657299</v>
      </c>
      <c r="D566">
        <v>9.9301802235424894</v>
      </c>
    </row>
    <row r="567" spans="1:4" x14ac:dyDescent="0.3">
      <c r="A567" s="93">
        <v>60753</v>
      </c>
      <c r="B567">
        <v>12.388340024264901</v>
      </c>
      <c r="C567">
        <v>8.6086115831149694</v>
      </c>
      <c r="D567">
        <v>16.168068465414901</v>
      </c>
    </row>
    <row r="568" spans="1:4" x14ac:dyDescent="0.3">
      <c r="A568" s="93">
        <v>60784</v>
      </c>
      <c r="B568">
        <v>17.843377163094001</v>
      </c>
      <c r="C568">
        <v>14.062602748486499</v>
      </c>
      <c r="D568">
        <v>21.624151577701401</v>
      </c>
    </row>
    <row r="569" spans="1:4" x14ac:dyDescent="0.3">
      <c r="A569" s="93">
        <v>60814</v>
      </c>
      <c r="B569">
        <v>20.911320919956601</v>
      </c>
      <c r="C569">
        <v>17.129520870741398</v>
      </c>
      <c r="D569">
        <v>24.693120969171801</v>
      </c>
    </row>
    <row r="570" spans="1:4" x14ac:dyDescent="0.3">
      <c r="A570" s="93">
        <v>60845</v>
      </c>
      <c r="B570">
        <v>20.451803293164499</v>
      </c>
      <c r="C570">
        <v>16.6689826814223</v>
      </c>
      <c r="D570">
        <v>24.234623904906702</v>
      </c>
    </row>
    <row r="571" spans="1:4" x14ac:dyDescent="0.3">
      <c r="A571" s="93">
        <v>60876</v>
      </c>
      <c r="B571">
        <v>16.2397483570955</v>
      </c>
      <c r="C571">
        <v>12.4559082712156</v>
      </c>
      <c r="D571">
        <v>20.023588442975399</v>
      </c>
    </row>
    <row r="572" spans="1:4" x14ac:dyDescent="0.3">
      <c r="A572" s="93">
        <v>60906</v>
      </c>
      <c r="B572">
        <v>10.0241121485869</v>
      </c>
      <c r="C572">
        <v>6.2392704595490303</v>
      </c>
      <c r="D572">
        <v>13.8089538376248</v>
      </c>
    </row>
    <row r="573" spans="1:4" x14ac:dyDescent="0.3">
      <c r="A573" s="93">
        <v>60937</v>
      </c>
      <c r="B573">
        <v>3.5452696639238401</v>
      </c>
      <c r="C573">
        <v>-0.24058676602828699</v>
      </c>
      <c r="D573">
        <v>7.3311260938759704</v>
      </c>
    </row>
    <row r="574" spans="1:4" x14ac:dyDescent="0.3">
      <c r="A574" s="93">
        <v>60967</v>
      </c>
      <c r="B574">
        <v>-3.2608832184485799</v>
      </c>
      <c r="C574">
        <v>-7.0477273333264296</v>
      </c>
      <c r="D574">
        <v>0.52596089642928101</v>
      </c>
    </row>
    <row r="575" spans="1:4" x14ac:dyDescent="0.3">
      <c r="A575" s="93">
        <v>60998</v>
      </c>
      <c r="B575">
        <v>-6.9952158141277998</v>
      </c>
      <c r="C575">
        <v>-10.783071069033699</v>
      </c>
      <c r="D575">
        <v>-3.2073605592219399</v>
      </c>
    </row>
    <row r="576" spans="1:4" x14ac:dyDescent="0.3">
      <c r="A576" s="93">
        <v>61029</v>
      </c>
      <c r="B576">
        <v>-6.4325685297259696</v>
      </c>
      <c r="C576">
        <v>-10.221393406445699</v>
      </c>
      <c r="D576">
        <v>-2.6437436530062102</v>
      </c>
    </row>
    <row r="577" spans="1:4" x14ac:dyDescent="0.3">
      <c r="A577" s="93">
        <v>61057</v>
      </c>
      <c r="B577">
        <v>-1.3123120554382</v>
      </c>
      <c r="C577">
        <v>-5.1021435029699198</v>
      </c>
      <c r="D577">
        <v>2.4775193920935101</v>
      </c>
    </row>
    <row r="578" spans="1:4" x14ac:dyDescent="0.3">
      <c r="A578" s="93">
        <v>61088</v>
      </c>
      <c r="B578">
        <v>6.1513102390040899</v>
      </c>
      <c r="C578">
        <v>2.3605721368284001</v>
      </c>
      <c r="D578">
        <v>9.9420483411797793</v>
      </c>
    </row>
    <row r="579" spans="1:4" x14ac:dyDescent="0.3">
      <c r="A579" s="93">
        <v>61118</v>
      </c>
      <c r="B579">
        <v>12.388340024264901</v>
      </c>
      <c r="C579">
        <v>8.5967461525429893</v>
      </c>
      <c r="D579">
        <v>16.179933895986899</v>
      </c>
    </row>
    <row r="580" spans="1:4" x14ac:dyDescent="0.3">
      <c r="A580" s="93">
        <v>61149</v>
      </c>
      <c r="B580">
        <v>17.843377163093901</v>
      </c>
      <c r="C580">
        <v>14.0507405902872</v>
      </c>
      <c r="D580">
        <v>21.636013735900701</v>
      </c>
    </row>
    <row r="581" spans="1:4" x14ac:dyDescent="0.3">
      <c r="A581" s="93">
        <v>61179</v>
      </c>
      <c r="B581">
        <v>20.911320919956601</v>
      </c>
      <c r="C581">
        <v>17.117661919534299</v>
      </c>
      <c r="D581">
        <v>24.704979920378999</v>
      </c>
    </row>
    <row r="582" spans="1:4" x14ac:dyDescent="0.3">
      <c r="A582" s="93">
        <v>61210</v>
      </c>
      <c r="B582">
        <v>20.451803293164499</v>
      </c>
      <c r="C582">
        <v>16.6571269196297</v>
      </c>
      <c r="D582">
        <v>24.246479666699301</v>
      </c>
    </row>
    <row r="583" spans="1:4" x14ac:dyDescent="0.3">
      <c r="A583" s="93">
        <v>61241</v>
      </c>
      <c r="B583">
        <v>16.2397483570955</v>
      </c>
      <c r="C583">
        <v>12.4440556937266</v>
      </c>
      <c r="D583">
        <v>20.0354410204645</v>
      </c>
    </row>
    <row r="584" spans="1:4" x14ac:dyDescent="0.3">
      <c r="A584" s="93">
        <v>61271</v>
      </c>
      <c r="B584">
        <v>10.0241121485869</v>
      </c>
      <c r="C584">
        <v>6.2274210088811301</v>
      </c>
      <c r="D584">
        <v>13.820803288292799</v>
      </c>
    </row>
    <row r="585" spans="1:4" x14ac:dyDescent="0.3">
      <c r="A585" s="93">
        <v>61302</v>
      </c>
      <c r="B585">
        <v>3.5452696639238601</v>
      </c>
      <c r="C585">
        <v>-0.25243305054068099</v>
      </c>
      <c r="D585">
        <v>7.3429723783883896</v>
      </c>
    </row>
    <row r="586" spans="1:4" x14ac:dyDescent="0.3">
      <c r="A586" s="93">
        <v>61332</v>
      </c>
      <c r="B586">
        <v>-3.2608832184485701</v>
      </c>
      <c r="C586">
        <v>-7.0595705377243299</v>
      </c>
      <c r="D586">
        <v>0.53780410082719499</v>
      </c>
    </row>
    <row r="587" spans="1:4" x14ac:dyDescent="0.3">
      <c r="A587" s="93">
        <v>61363</v>
      </c>
      <c r="B587">
        <v>-6.9952158141277998</v>
      </c>
      <c r="C587">
        <v>-10.794911121827999</v>
      </c>
      <c r="D587">
        <v>-3.19552050642754</v>
      </c>
    </row>
    <row r="588" spans="1:4" x14ac:dyDescent="0.3">
      <c r="A588" s="93">
        <v>61394</v>
      </c>
      <c r="B588">
        <v>-6.4325685297259803</v>
      </c>
      <c r="C588">
        <v>-10.2332304386166</v>
      </c>
      <c r="D588">
        <v>-2.6319066208353799</v>
      </c>
    </row>
    <row r="589" spans="1:4" x14ac:dyDescent="0.3">
      <c r="A589" s="93">
        <v>61423</v>
      </c>
      <c r="B589">
        <v>-1.3123120554382199</v>
      </c>
      <c r="C589">
        <v>-5.11397740103898</v>
      </c>
      <c r="D589">
        <v>2.4893532901625499</v>
      </c>
    </row>
    <row r="590" spans="1:4" x14ac:dyDescent="0.3">
      <c r="A590" s="93">
        <v>61454</v>
      </c>
      <c r="B590">
        <v>6.1513102390040801</v>
      </c>
      <c r="C590">
        <v>2.3487410603397398</v>
      </c>
      <c r="D590">
        <v>9.9538794176684107</v>
      </c>
    </row>
    <row r="591" spans="1:4" x14ac:dyDescent="0.3">
      <c r="A591" s="93">
        <v>61484</v>
      </c>
      <c r="B591">
        <v>12.388340024264901</v>
      </c>
      <c r="C591">
        <v>8.5849177380441493</v>
      </c>
      <c r="D591">
        <v>16.1917623104857</v>
      </c>
    </row>
    <row r="592" spans="1:4" x14ac:dyDescent="0.3">
      <c r="A592" s="93">
        <v>61515</v>
      </c>
      <c r="B592">
        <v>17.843377163093901</v>
      </c>
      <c r="C592">
        <v>14.0389154176386</v>
      </c>
      <c r="D592">
        <v>21.6478389085493</v>
      </c>
    </row>
    <row r="593" spans="1:4" x14ac:dyDescent="0.3">
      <c r="A593" s="93">
        <v>61545</v>
      </c>
      <c r="B593">
        <v>20.911320919956601</v>
      </c>
      <c r="C593">
        <v>17.105839923981598</v>
      </c>
      <c r="D593">
        <v>24.716801915931601</v>
      </c>
    </row>
    <row r="594" spans="1:4" x14ac:dyDescent="0.3">
      <c r="A594" s="93">
        <v>61576</v>
      </c>
      <c r="B594">
        <v>20.451803293164499</v>
      </c>
      <c r="C594">
        <v>16.645308083775099</v>
      </c>
      <c r="D594">
        <v>24.258298502553899</v>
      </c>
    </row>
    <row r="595" spans="1:4" x14ac:dyDescent="0.3">
      <c r="A595" s="93">
        <v>61607</v>
      </c>
      <c r="B595">
        <v>16.2397483570955</v>
      </c>
      <c r="C595">
        <v>12.432240012522399</v>
      </c>
      <c r="D595">
        <v>20.047256701668701</v>
      </c>
    </row>
    <row r="596" spans="1:4" x14ac:dyDescent="0.3">
      <c r="A596" s="93">
        <v>61637</v>
      </c>
      <c r="B596">
        <v>10.024112148586999</v>
      </c>
      <c r="C596">
        <v>6.2156084253956498</v>
      </c>
      <c r="D596">
        <v>13.8326158717783</v>
      </c>
    </row>
    <row r="597" spans="1:4" x14ac:dyDescent="0.3">
      <c r="A597" s="93">
        <v>61668</v>
      </c>
      <c r="B597">
        <v>3.5452696639238699</v>
      </c>
      <c r="C597">
        <v>-0.26424249732364702</v>
      </c>
      <c r="D597">
        <v>7.3547818251713899</v>
      </c>
    </row>
    <row r="598" spans="1:4" x14ac:dyDescent="0.3">
      <c r="A598" s="93">
        <v>61698</v>
      </c>
      <c r="B598">
        <v>-3.2608832184485599</v>
      </c>
      <c r="C598">
        <v>-7.0713769330304297</v>
      </c>
      <c r="D598">
        <v>0.54961049613330504</v>
      </c>
    </row>
    <row r="599" spans="1:4" x14ac:dyDescent="0.3">
      <c r="A599" s="93">
        <v>61729</v>
      </c>
      <c r="B599">
        <v>-6.9952158141277998</v>
      </c>
      <c r="C599">
        <v>-10.8067143948177</v>
      </c>
      <c r="D599">
        <v>-3.18371723343795</v>
      </c>
    </row>
    <row r="600" spans="1:4" x14ac:dyDescent="0.3">
      <c r="A600" s="93">
        <v>61760</v>
      </c>
      <c r="B600">
        <v>-6.43256852972599</v>
      </c>
      <c r="C600">
        <v>-10.245030719037899</v>
      </c>
      <c r="D600">
        <v>-2.6201063404140301</v>
      </c>
    </row>
    <row r="601" spans="1:4" x14ac:dyDescent="0.3">
      <c r="A601" s="93">
        <v>61788</v>
      </c>
      <c r="B601">
        <v>-1.3123120554382299</v>
      </c>
      <c r="C601">
        <v>-5.1257745764528604</v>
      </c>
      <c r="D601">
        <v>2.5011504655763899</v>
      </c>
    </row>
    <row r="602" spans="1:4" x14ac:dyDescent="0.3">
      <c r="A602" s="93">
        <v>61819</v>
      </c>
      <c r="B602">
        <v>6.1513102390040597</v>
      </c>
      <c r="C602">
        <v>2.3369466803262302</v>
      </c>
      <c r="D602">
        <v>9.9656737976818892</v>
      </c>
    </row>
    <row r="603" spans="1:4" x14ac:dyDescent="0.3">
      <c r="A603" s="93">
        <v>61849</v>
      </c>
      <c r="B603">
        <v>12.388340024264901</v>
      </c>
      <c r="C603">
        <v>8.5731259953325498</v>
      </c>
      <c r="D603">
        <v>16.203554053197202</v>
      </c>
    </row>
    <row r="604" spans="1:4" x14ac:dyDescent="0.3">
      <c r="A604" s="93">
        <v>61880</v>
      </c>
      <c r="B604">
        <v>17.843377163093901</v>
      </c>
      <c r="C604">
        <v>14.027126886726499</v>
      </c>
      <c r="D604">
        <v>21.6596274394613</v>
      </c>
    </row>
    <row r="605" spans="1:4" x14ac:dyDescent="0.3">
      <c r="A605" s="93">
        <v>61910</v>
      </c>
      <c r="B605">
        <v>20.911320919956601</v>
      </c>
      <c r="C605">
        <v>17.094054540730699</v>
      </c>
      <c r="D605">
        <v>24.7285872991825</v>
      </c>
    </row>
    <row r="606" spans="1:4" x14ac:dyDescent="0.3">
      <c r="A606" s="93">
        <v>61941</v>
      </c>
      <c r="B606">
        <v>20.451803293164499</v>
      </c>
      <c r="C606">
        <v>16.633525830964299</v>
      </c>
      <c r="D606">
        <v>24.270080755364699</v>
      </c>
    </row>
    <row r="607" spans="1:4" x14ac:dyDescent="0.3">
      <c r="A607" s="93">
        <v>61972</v>
      </c>
      <c r="B607">
        <v>16.2397483570956</v>
      </c>
      <c r="C607">
        <v>12.4204608851663</v>
      </c>
      <c r="D607">
        <v>20.059035829024801</v>
      </c>
    </row>
    <row r="608" spans="1:4" x14ac:dyDescent="0.3">
      <c r="A608" s="93">
        <v>62002</v>
      </c>
      <c r="B608">
        <v>10.024112148586999</v>
      </c>
      <c r="C608">
        <v>6.2038323671045399</v>
      </c>
      <c r="D608">
        <v>13.844391930069399</v>
      </c>
    </row>
    <row r="609" spans="1:4" x14ac:dyDescent="0.3">
      <c r="A609" s="93">
        <v>62033</v>
      </c>
      <c r="B609">
        <v>3.5452696639238801</v>
      </c>
      <c r="C609">
        <v>-0.27601544791142102</v>
      </c>
      <c r="D609">
        <v>7.36655477575919</v>
      </c>
    </row>
    <row r="610" spans="1:4" x14ac:dyDescent="0.3">
      <c r="A610" s="93">
        <v>62063</v>
      </c>
      <c r="B610">
        <v>-3.2608832184485501</v>
      </c>
      <c r="C610">
        <v>-7.0831468603379202</v>
      </c>
      <c r="D610">
        <v>0.56138042344080996</v>
      </c>
    </row>
    <row r="611" spans="1:4" x14ac:dyDescent="0.3">
      <c r="A611" s="93">
        <v>62094</v>
      </c>
      <c r="B611">
        <v>-6.9952158141277998</v>
      </c>
      <c r="C611">
        <v>-10.818481228644799</v>
      </c>
      <c r="D611">
        <v>-3.1719503996107599</v>
      </c>
    </row>
    <row r="612" spans="1:4" x14ac:dyDescent="0.3">
      <c r="A612" s="93">
        <v>62125</v>
      </c>
      <c r="B612">
        <v>-6.4325685297259998</v>
      </c>
      <c r="C612">
        <v>-10.2567945879206</v>
      </c>
      <c r="D612">
        <v>-2.6083424715313699</v>
      </c>
    </row>
    <row r="613" spans="1:4" x14ac:dyDescent="0.3">
      <c r="A613" s="93">
        <v>62153</v>
      </c>
      <c r="B613">
        <v>-1.3123120554382499</v>
      </c>
      <c r="C613">
        <v>-5.1375353689749401</v>
      </c>
      <c r="D613">
        <v>2.5129112580984398</v>
      </c>
    </row>
    <row r="614" spans="1:4" x14ac:dyDescent="0.3">
      <c r="A614" s="93">
        <v>62184</v>
      </c>
      <c r="B614">
        <v>6.1513102390040402</v>
      </c>
      <c r="C614">
        <v>2.3251886574268399</v>
      </c>
      <c r="D614">
        <v>9.9774318205812502</v>
      </c>
    </row>
    <row r="615" spans="1:4" x14ac:dyDescent="0.3">
      <c r="A615" s="93">
        <v>62214</v>
      </c>
      <c r="B615">
        <v>12.388340024264901</v>
      </c>
      <c r="C615">
        <v>8.5613705854264204</v>
      </c>
      <c r="D615">
        <v>16.215309463103399</v>
      </c>
    </row>
    <row r="616" spans="1:4" x14ac:dyDescent="0.3">
      <c r="A616" s="93">
        <v>62245</v>
      </c>
      <c r="B616">
        <v>17.843377163093901</v>
      </c>
      <c r="C616">
        <v>14.015374659030501</v>
      </c>
      <c r="D616">
        <v>21.6713796671573</v>
      </c>
    </row>
    <row r="617" spans="1:4" x14ac:dyDescent="0.3">
      <c r="A617" s="93">
        <v>62275</v>
      </c>
      <c r="B617">
        <v>20.911320919956601</v>
      </c>
      <c r="C617">
        <v>17.082305431712999</v>
      </c>
      <c r="D617">
        <v>24.740336408200299</v>
      </c>
    </row>
    <row r="618" spans="1:4" x14ac:dyDescent="0.3">
      <c r="A618" s="93">
        <v>62306</v>
      </c>
      <c r="B618">
        <v>20.451803293164499</v>
      </c>
      <c r="C618">
        <v>16.621779823577501</v>
      </c>
      <c r="D618">
        <v>24.281826762751599</v>
      </c>
    </row>
    <row r="619" spans="1:4" x14ac:dyDescent="0.3">
      <c r="A619" s="93">
        <v>62337</v>
      </c>
      <c r="B619">
        <v>16.2397483570956</v>
      </c>
      <c r="C619">
        <v>12.408717974486001</v>
      </c>
      <c r="D619">
        <v>20.070778739705101</v>
      </c>
    </row>
    <row r="620" spans="1:4" x14ac:dyDescent="0.3">
      <c r="A620" s="93">
        <v>62367</v>
      </c>
      <c r="B620">
        <v>10.024112148586999</v>
      </c>
      <c r="C620">
        <v>6.1920924972745199</v>
      </c>
      <c r="D620">
        <v>13.8561317998994</v>
      </c>
    </row>
    <row r="621" spans="1:4" x14ac:dyDescent="0.3">
      <c r="A621" s="93">
        <v>62398</v>
      </c>
      <c r="B621">
        <v>3.5452696639239001</v>
      </c>
      <c r="C621">
        <v>-0.287752238593174</v>
      </c>
      <c r="D621">
        <v>7.3782915664409696</v>
      </c>
    </row>
    <row r="622" spans="1:4" x14ac:dyDescent="0.3">
      <c r="A622" s="93">
        <v>62428</v>
      </c>
      <c r="B622">
        <v>-3.2608832184485399</v>
      </c>
      <c r="C622">
        <v>-7.0948806555043902</v>
      </c>
      <c r="D622">
        <v>0.57311421860729606</v>
      </c>
    </row>
    <row r="623" spans="1:4" x14ac:dyDescent="0.3">
      <c r="A623" s="93">
        <v>62459</v>
      </c>
      <c r="B623">
        <v>-6.9952158141277998</v>
      </c>
      <c r="C623">
        <v>-10.8302119587261</v>
      </c>
      <c r="D623">
        <v>-3.1602196695295302</v>
      </c>
    </row>
    <row r="624" spans="1:4" x14ac:dyDescent="0.3">
      <c r="A624" s="93">
        <v>62490</v>
      </c>
      <c r="B624">
        <v>-6.4325685297259998</v>
      </c>
      <c r="C624">
        <v>-10.268522380258601</v>
      </c>
      <c r="D624">
        <v>-2.59661467919336</v>
      </c>
    </row>
    <row r="625" spans="1:4" x14ac:dyDescent="0.3">
      <c r="A625" s="93">
        <v>62518</v>
      </c>
      <c r="B625">
        <v>-1.3123120554382599</v>
      </c>
      <c r="C625">
        <v>-5.1492601131614899</v>
      </c>
      <c r="D625">
        <v>2.5246360022849701</v>
      </c>
    </row>
    <row r="626" spans="1:4" x14ac:dyDescent="0.3">
      <c r="A626" s="93">
        <v>62549</v>
      </c>
      <c r="B626">
        <v>6.1513102390040304</v>
      </c>
      <c r="C626">
        <v>2.3134666574790801</v>
      </c>
      <c r="D626">
        <v>9.9891538205289798</v>
      </c>
    </row>
    <row r="627" spans="1:4" x14ac:dyDescent="0.3">
      <c r="A627" s="93">
        <v>62579</v>
      </c>
      <c r="B627">
        <v>12.388340024264901</v>
      </c>
      <c r="C627">
        <v>8.5496511745344002</v>
      </c>
      <c r="D627">
        <v>16.227028873995302</v>
      </c>
    </row>
    <row r="628" spans="1:4" x14ac:dyDescent="0.3">
      <c r="A628" s="93">
        <v>62610</v>
      </c>
      <c r="B628">
        <v>17.843377163093901</v>
      </c>
      <c r="C628">
        <v>14.003658401210799</v>
      </c>
      <c r="D628">
        <v>21.683095924977</v>
      </c>
    </row>
    <row r="629" spans="1:4" x14ac:dyDescent="0.3">
      <c r="A629" s="93">
        <v>62640</v>
      </c>
      <c r="B629">
        <v>20.911320919956601</v>
      </c>
      <c r="C629">
        <v>17.070592264030601</v>
      </c>
      <c r="D629">
        <v>24.752049575882602</v>
      </c>
    </row>
    <row r="630" spans="1:4" x14ac:dyDescent="0.3">
      <c r="A630" s="93">
        <v>62671</v>
      </c>
      <c r="B630">
        <v>20.451803293164499</v>
      </c>
      <c r="C630">
        <v>16.610069729156098</v>
      </c>
      <c r="D630">
        <v>24.293536857172999</v>
      </c>
    </row>
    <row r="631" spans="1:4" x14ac:dyDescent="0.3">
      <c r="A631" s="93">
        <v>62702</v>
      </c>
      <c r="B631">
        <v>16.2397483570956</v>
      </c>
      <c r="C631">
        <v>12.3970109484611</v>
      </c>
      <c r="D631">
        <v>20.082485765729999</v>
      </c>
    </row>
    <row r="632" spans="1:4" x14ac:dyDescent="0.3">
      <c r="A632" s="93">
        <v>62732</v>
      </c>
      <c r="B632">
        <v>10.024112148586999</v>
      </c>
      <c r="C632">
        <v>6.1803884843147703</v>
      </c>
      <c r="D632">
        <v>13.8678358128592</v>
      </c>
    </row>
    <row r="633" spans="1:4" x14ac:dyDescent="0.3">
      <c r="A633" s="93">
        <v>62763</v>
      </c>
      <c r="B633">
        <v>3.5452696639239099</v>
      </c>
      <c r="C633">
        <v>-0.299453200525098</v>
      </c>
      <c r="D633">
        <v>7.38999252837292</v>
      </c>
    </row>
    <row r="634" spans="1:4" x14ac:dyDescent="0.3">
      <c r="A634" s="93">
        <v>62793</v>
      </c>
      <c r="B634">
        <v>-3.2608832184485301</v>
      </c>
      <c r="C634">
        <v>-7.10657864926364</v>
      </c>
      <c r="D634">
        <v>0.58481221236657199</v>
      </c>
    </row>
    <row r="635" spans="1:4" x14ac:dyDescent="0.3">
      <c r="A635" s="93">
        <v>62824</v>
      </c>
      <c r="B635">
        <v>-6.99521581412779</v>
      </c>
      <c r="C635">
        <v>-10.841906915363399</v>
      </c>
      <c r="D635">
        <v>-3.1485247128922098</v>
      </c>
    </row>
    <row r="636" spans="1:4" x14ac:dyDescent="0.3">
      <c r="A636" s="93">
        <v>62855</v>
      </c>
      <c r="B636">
        <v>-6.4325685297260096</v>
      </c>
      <c r="C636">
        <v>-10.2802144259407</v>
      </c>
      <c r="D636">
        <v>-2.58492263351134</v>
      </c>
    </row>
    <row r="637" spans="1:4" x14ac:dyDescent="0.3">
      <c r="A637" s="93">
        <v>62884</v>
      </c>
      <c r="B637">
        <v>-1.3123120554382699</v>
      </c>
      <c r="C637">
        <v>-5.1609491384726596</v>
      </c>
      <c r="D637">
        <v>2.5363250275961202</v>
      </c>
    </row>
    <row r="638" spans="1:4" x14ac:dyDescent="0.3">
      <c r="A638" s="93">
        <v>62915</v>
      </c>
      <c r="B638">
        <v>6.15131023900401</v>
      </c>
      <c r="C638">
        <v>2.3017803514081701</v>
      </c>
      <c r="D638">
        <v>10.000840126599901</v>
      </c>
    </row>
    <row r="639" spans="1:4" x14ac:dyDescent="0.3">
      <c r="A639" s="93">
        <v>62945</v>
      </c>
      <c r="B639">
        <v>12.388340024264901</v>
      </c>
      <c r="C639">
        <v>8.5379674339449991</v>
      </c>
      <c r="D639">
        <v>16.238712614584699</v>
      </c>
    </row>
    <row r="640" spans="1:4" x14ac:dyDescent="0.3">
      <c r="A640" s="93">
        <v>62976</v>
      </c>
      <c r="B640">
        <v>17.843377163093901</v>
      </c>
      <c r="C640">
        <v>13.9919777849979</v>
      </c>
      <c r="D640">
        <v>21.694776541189999</v>
      </c>
    </row>
    <row r="641" spans="1:4" x14ac:dyDescent="0.3">
      <c r="A641" s="93">
        <v>63006</v>
      </c>
      <c r="B641">
        <v>20.911320919956601</v>
      </c>
      <c r="C641">
        <v>17.0589147098468</v>
      </c>
      <c r="D641">
        <v>24.7637271300664</v>
      </c>
    </row>
    <row r="642" spans="1:4" x14ac:dyDescent="0.3">
      <c r="A642" s="93">
        <v>63037</v>
      </c>
      <c r="B642">
        <v>20.451803293164499</v>
      </c>
      <c r="C642">
        <v>16.598395220293099</v>
      </c>
      <c r="D642">
        <v>24.305211366035898</v>
      </c>
    </row>
    <row r="643" spans="1:4" x14ac:dyDescent="0.3">
      <c r="A643" s="93">
        <v>63068</v>
      </c>
      <c r="B643">
        <v>16.2397483570956</v>
      </c>
      <c r="C643">
        <v>12.3853394801133</v>
      </c>
      <c r="D643">
        <v>20.094157234077901</v>
      </c>
    </row>
    <row r="644" spans="1:4" x14ac:dyDescent="0.3">
      <c r="A644" s="93">
        <v>63098</v>
      </c>
      <c r="B644">
        <v>10.024112148586999</v>
      </c>
      <c r="C644">
        <v>6.1687200016676202</v>
      </c>
      <c r="D644">
        <v>13.879504295506401</v>
      </c>
    </row>
    <row r="645" spans="1:4" x14ac:dyDescent="0.3">
      <c r="A645" s="93">
        <v>63129</v>
      </c>
      <c r="B645">
        <v>3.5452696639239298</v>
      </c>
      <c r="C645">
        <v>-0.31111865983944098</v>
      </c>
      <c r="D645">
        <v>7.4016579876873001</v>
      </c>
    </row>
    <row r="646" spans="1:4" x14ac:dyDescent="0.3">
      <c r="A646" s="93">
        <v>63159</v>
      </c>
      <c r="B646">
        <v>-3.2608832184485301</v>
      </c>
      <c r="C646">
        <v>-7.1182411673344701</v>
      </c>
      <c r="D646">
        <v>0.59647473043742205</v>
      </c>
    </row>
    <row r="647" spans="1:4" x14ac:dyDescent="0.3">
      <c r="A647" s="93">
        <v>63190</v>
      </c>
      <c r="B647">
        <v>-6.9952158141277998</v>
      </c>
      <c r="C647">
        <v>-10.8535664238529</v>
      </c>
      <c r="D647">
        <v>-3.1368652044026502</v>
      </c>
    </row>
    <row r="648" spans="1:4" x14ac:dyDescent="0.3">
      <c r="A648" s="93">
        <v>63221</v>
      </c>
      <c r="B648">
        <v>-6.4325685297260202</v>
      </c>
      <c r="C648">
        <v>-10.291871049858299</v>
      </c>
      <c r="D648">
        <v>-2.5732660095937798</v>
      </c>
    </row>
    <row r="649" spans="1:4" x14ac:dyDescent="0.3">
      <c r="A649" s="93">
        <v>63249</v>
      </c>
      <c r="B649">
        <v>-1.3123120554382901</v>
      </c>
      <c r="C649">
        <v>-5.1726027693805499</v>
      </c>
      <c r="D649">
        <v>2.5479786585039799</v>
      </c>
    </row>
    <row r="650" spans="1:4" x14ac:dyDescent="0.3">
      <c r="A650" s="93">
        <v>63280</v>
      </c>
      <c r="B650">
        <v>6.1513102390039904</v>
      </c>
      <c r="C650">
        <v>2.2901294151192699</v>
      </c>
      <c r="D650">
        <v>10.012491062888699</v>
      </c>
    </row>
    <row r="651" spans="1:4" x14ac:dyDescent="0.3">
      <c r="A651" s="93">
        <v>63310</v>
      </c>
      <c r="B651">
        <v>12.388340024264799</v>
      </c>
      <c r="C651">
        <v>8.5263190399189703</v>
      </c>
      <c r="D651">
        <v>16.2503610086107</v>
      </c>
    </row>
    <row r="652" spans="1:4" x14ac:dyDescent="0.3">
      <c r="A652" s="93">
        <v>63341</v>
      </c>
      <c r="B652">
        <v>17.843377163093901</v>
      </c>
      <c r="C652">
        <v>13.9803324870851</v>
      </c>
      <c r="D652">
        <v>21.706421839102699</v>
      </c>
    </row>
    <row r="653" spans="1:4" x14ac:dyDescent="0.3">
      <c r="A653" s="93">
        <v>63371</v>
      </c>
      <c r="B653">
        <v>20.911320919956601</v>
      </c>
      <c r="C653">
        <v>17.047272446278502</v>
      </c>
      <c r="D653">
        <v>24.775369393634701</v>
      </c>
    </row>
    <row r="654" spans="1:4" x14ac:dyDescent="0.3">
      <c r="A654" s="93">
        <v>63402</v>
      </c>
      <c r="B654">
        <v>20.451803293164499</v>
      </c>
      <c r="C654">
        <v>16.586755974526401</v>
      </c>
      <c r="D654">
        <v>24.3168506118027</v>
      </c>
    </row>
    <row r="655" spans="1:4" x14ac:dyDescent="0.3">
      <c r="A655" s="93">
        <v>63433</v>
      </c>
      <c r="B655">
        <v>16.2397483570956</v>
      </c>
      <c r="C655">
        <v>12.3737032474</v>
      </c>
      <c r="D655">
        <v>20.105793466791201</v>
      </c>
    </row>
    <row r="656" spans="1:4" x14ac:dyDescent="0.3">
      <c r="A656" s="93">
        <v>63463</v>
      </c>
      <c r="B656">
        <v>10.024112148586999</v>
      </c>
      <c r="C656">
        <v>6.1570867277022403</v>
      </c>
      <c r="D656">
        <v>13.8911375694718</v>
      </c>
    </row>
    <row r="657" spans="1:4" x14ac:dyDescent="0.3">
      <c r="A657" s="93">
        <v>63494</v>
      </c>
      <c r="B657">
        <v>3.5452696639239401</v>
      </c>
      <c r="C657">
        <v>-0.32274893775054397</v>
      </c>
      <c r="D657">
        <v>7.41328826559843</v>
      </c>
    </row>
    <row r="658" spans="1:4" x14ac:dyDescent="0.3">
      <c r="A658" s="93">
        <v>63524</v>
      </c>
      <c r="B658">
        <v>-3.2608832184485199</v>
      </c>
      <c r="C658">
        <v>-7.1298685305264797</v>
      </c>
      <c r="D658">
        <v>0.60810209362945</v>
      </c>
    </row>
    <row r="659" spans="1:4" x14ac:dyDescent="0.3">
      <c r="A659" s="93">
        <v>63555</v>
      </c>
      <c r="B659">
        <v>-6.9952158141277998</v>
      </c>
      <c r="C659">
        <v>-10.8651908045906</v>
      </c>
      <c r="D659">
        <v>-3.12524082366496</v>
      </c>
    </row>
    <row r="660" spans="1:4" x14ac:dyDescent="0.3">
      <c r="A660" s="93">
        <v>63586</v>
      </c>
      <c r="B660">
        <v>-6.43256852972603</v>
      </c>
      <c r="C660">
        <v>-10.3034925720111</v>
      </c>
      <c r="D660">
        <v>-2.5616444874409701</v>
      </c>
    </row>
    <row r="661" spans="1:4" x14ac:dyDescent="0.3">
      <c r="A661" s="93">
        <v>63614</v>
      </c>
      <c r="B661">
        <v>-1.3123120554383001</v>
      </c>
      <c r="C661">
        <v>-5.1842213254742502</v>
      </c>
      <c r="D661">
        <v>2.5595972145976398</v>
      </c>
    </row>
    <row r="662" spans="1:4" x14ac:dyDescent="0.3">
      <c r="A662" s="93">
        <v>63645</v>
      </c>
      <c r="B662">
        <v>6.1513102390039798</v>
      </c>
      <c r="C662">
        <v>2.2785135293926202</v>
      </c>
      <c r="D662">
        <v>10.0241069486153</v>
      </c>
    </row>
    <row r="663" spans="1:4" x14ac:dyDescent="0.3">
      <c r="A663" s="93">
        <v>63675</v>
      </c>
      <c r="B663">
        <v>12.388340024264799</v>
      </c>
      <c r="C663">
        <v>8.51470567358467</v>
      </c>
      <c r="D663">
        <v>16.261974374945002</v>
      </c>
    </row>
    <row r="664" spans="1:4" x14ac:dyDescent="0.3">
      <c r="A664" s="93">
        <v>63706</v>
      </c>
      <c r="B664">
        <v>17.843377163093901</v>
      </c>
      <c r="C664">
        <v>13.968722189024399</v>
      </c>
      <c r="D664">
        <v>21.718032137163402</v>
      </c>
    </row>
    <row r="665" spans="1:4" x14ac:dyDescent="0.3">
      <c r="A665" s="93">
        <v>63736</v>
      </c>
      <c r="B665">
        <v>20.911320919956601</v>
      </c>
      <c r="C665">
        <v>17.0356651552923</v>
      </c>
      <c r="D665">
        <v>24.7869766846209</v>
      </c>
    </row>
    <row r="666" spans="1:4" x14ac:dyDescent="0.3">
      <c r="A666" s="93">
        <v>63767</v>
      </c>
      <c r="B666">
        <v>20.451803293164499</v>
      </c>
      <c r="C666">
        <v>16.575151674234501</v>
      </c>
      <c r="D666">
        <v>24.3284549120946</v>
      </c>
    </row>
    <row r="667" spans="1:4" x14ac:dyDescent="0.3">
      <c r="A667" s="93">
        <v>63798</v>
      </c>
      <c r="B667">
        <v>16.2397483570956</v>
      </c>
      <c r="C667">
        <v>12.362101933110701</v>
      </c>
      <c r="D667">
        <v>20.117394781080499</v>
      </c>
    </row>
    <row r="668" spans="1:4" x14ac:dyDescent="0.3">
      <c r="A668" s="93">
        <v>63828</v>
      </c>
      <c r="B668">
        <v>10.024112148586999</v>
      </c>
      <c r="C668">
        <v>6.1454883456112297</v>
      </c>
      <c r="D668">
        <v>13.902735951562899</v>
      </c>
    </row>
    <row r="669" spans="1:4" x14ac:dyDescent="0.3">
      <c r="A669" s="93">
        <v>63859</v>
      </c>
      <c r="B669">
        <v>3.54526966392396</v>
      </c>
      <c r="C669">
        <v>-0.334344350658072</v>
      </c>
      <c r="D669">
        <v>7.4248836785059904</v>
      </c>
    </row>
    <row r="670" spans="1:4" x14ac:dyDescent="0.3">
      <c r="A670" s="93">
        <v>63889</v>
      </c>
      <c r="B670">
        <v>-3.2608832184485101</v>
      </c>
      <c r="C670">
        <v>-7.1414610548430399</v>
      </c>
      <c r="D670">
        <v>0.61969461794602498</v>
      </c>
    </row>
    <row r="671" spans="1:4" x14ac:dyDescent="0.3">
      <c r="A671" s="93">
        <v>63920</v>
      </c>
      <c r="B671">
        <v>-6.99521581412779</v>
      </c>
      <c r="C671">
        <v>-10.8767803731747</v>
      </c>
      <c r="D671">
        <v>-3.1136512550808502</v>
      </c>
    </row>
    <row r="672" spans="1:4" x14ac:dyDescent="0.3">
      <c r="A672" s="93">
        <v>63951</v>
      </c>
      <c r="B672">
        <v>-6.43256852972603</v>
      </c>
      <c r="C672">
        <v>-10.315079307609601</v>
      </c>
      <c r="D672">
        <v>-2.5500577518424898</v>
      </c>
    </row>
    <row r="673" spans="1:4" x14ac:dyDescent="0.3">
      <c r="A673" s="93">
        <v>63979</v>
      </c>
      <c r="B673">
        <v>-1.3123120554383201</v>
      </c>
      <c r="C673">
        <v>-5.1958051215621301</v>
      </c>
      <c r="D673">
        <v>2.5711810106855002</v>
      </c>
    </row>
    <row r="674" spans="1:4" x14ac:dyDescent="0.3">
      <c r="A674" s="93">
        <v>64010</v>
      </c>
      <c r="B674">
        <v>6.1513102390039602</v>
      </c>
      <c r="C674">
        <v>2.2669323797814598</v>
      </c>
      <c r="D674">
        <v>10.035688098226499</v>
      </c>
    </row>
    <row r="675" spans="1:4" x14ac:dyDescent="0.3">
      <c r="A675" s="93">
        <v>64040</v>
      </c>
      <c r="B675">
        <v>12.388340024264799</v>
      </c>
      <c r="C675">
        <v>8.5031270208362102</v>
      </c>
      <c r="D675">
        <v>16.273553027693399</v>
      </c>
    </row>
    <row r="676" spans="1:4" x14ac:dyDescent="0.3">
      <c r="A676" s="93">
        <v>64071</v>
      </c>
      <c r="B676">
        <v>17.843377163093901</v>
      </c>
      <c r="C676">
        <v>13.9571465771246</v>
      </c>
      <c r="D676">
        <v>21.729607749063099</v>
      </c>
    </row>
    <row r="677" spans="1:4" x14ac:dyDescent="0.3">
      <c r="A677" s="93">
        <v>64101</v>
      </c>
      <c r="B677">
        <v>20.911320919956601</v>
      </c>
      <c r="C677">
        <v>17.024092523603102</v>
      </c>
      <c r="D677">
        <v>24.798549316310101</v>
      </c>
    </row>
    <row r="678" spans="1:4" x14ac:dyDescent="0.3">
      <c r="A678" s="93">
        <v>64132</v>
      </c>
      <c r="B678">
        <v>20.451803293164499</v>
      </c>
      <c r="C678">
        <v>16.563582006535601</v>
      </c>
      <c r="D678">
        <v>24.3400245797935</v>
      </c>
    </row>
    <row r="679" spans="1:4" x14ac:dyDescent="0.3">
      <c r="A679" s="93">
        <v>64163</v>
      </c>
      <c r="B679">
        <v>16.2397483570956</v>
      </c>
      <c r="C679">
        <v>12.3505352247661</v>
      </c>
      <c r="D679">
        <v>20.128961489425102</v>
      </c>
    </row>
    <row r="680" spans="1:4" x14ac:dyDescent="0.3">
      <c r="A680" s="93">
        <v>64193</v>
      </c>
      <c r="B680">
        <v>10.024112148587101</v>
      </c>
      <c r="C680">
        <v>6.1339245433099103</v>
      </c>
      <c r="D680">
        <v>13.914299753864199</v>
      </c>
    </row>
    <row r="681" spans="1:4" x14ac:dyDescent="0.3">
      <c r="A681" s="93">
        <v>64224</v>
      </c>
      <c r="B681">
        <v>3.5452696639239698</v>
      </c>
      <c r="C681">
        <v>-0.345905210247415</v>
      </c>
      <c r="D681">
        <v>7.4364445380953601</v>
      </c>
    </row>
    <row r="682" spans="1:4" x14ac:dyDescent="0.3">
      <c r="A682" s="93">
        <v>64254</v>
      </c>
      <c r="B682">
        <v>-3.2608832184484999</v>
      </c>
      <c r="C682">
        <v>-7.1530190515815004</v>
      </c>
      <c r="D682">
        <v>0.631252614684497</v>
      </c>
    </row>
    <row r="683" spans="1:4" x14ac:dyDescent="0.3">
      <c r="A683" s="93">
        <v>64285</v>
      </c>
      <c r="B683">
        <v>-6.9952158141277998</v>
      </c>
      <c r="C683">
        <v>-10.8883354405059</v>
      </c>
      <c r="D683">
        <v>-3.10209618774965</v>
      </c>
    </row>
    <row r="684" spans="1:4" x14ac:dyDescent="0.3">
      <c r="A684" s="93">
        <v>64316</v>
      </c>
      <c r="B684">
        <v>-6.4325685297260504</v>
      </c>
      <c r="C684">
        <v>-10.3266315671746</v>
      </c>
      <c r="D684">
        <v>-2.5385054922774599</v>
      </c>
    </row>
    <row r="685" spans="1:4" x14ac:dyDescent="0.3">
      <c r="A685" s="93">
        <v>64345</v>
      </c>
      <c r="B685">
        <v>-1.3123120554383301</v>
      </c>
      <c r="C685">
        <v>-5.2073544677713697</v>
      </c>
      <c r="D685">
        <v>2.5827303568947002</v>
      </c>
    </row>
    <row r="686" spans="1:4" x14ac:dyDescent="0.3">
      <c r="A686" s="93">
        <v>64376</v>
      </c>
      <c r="B686">
        <v>6.1513102390039398</v>
      </c>
      <c r="C686">
        <v>2.2553856565127202</v>
      </c>
      <c r="D686">
        <v>10.0472348214952</v>
      </c>
    </row>
    <row r="687" spans="1:4" x14ac:dyDescent="0.3">
      <c r="A687" s="93">
        <v>64406</v>
      </c>
      <c r="B687">
        <v>12.388340024264799</v>
      </c>
      <c r="C687">
        <v>8.4915827722343202</v>
      </c>
      <c r="D687">
        <v>16.2850972762953</v>
      </c>
    </row>
    <row r="688" spans="1:4" x14ac:dyDescent="0.3">
      <c r="A688" s="93">
        <v>64437</v>
      </c>
      <c r="B688">
        <v>17.843377163093901</v>
      </c>
      <c r="C688">
        <v>13.9456053423527</v>
      </c>
      <c r="D688">
        <v>21.7411489838351</v>
      </c>
    </row>
    <row r="689" spans="1:4" x14ac:dyDescent="0.3">
      <c r="A689" s="93">
        <v>64467</v>
      </c>
      <c r="B689">
        <v>20.911320919956601</v>
      </c>
      <c r="C689">
        <v>17.012554242575401</v>
      </c>
      <c r="D689">
        <v>24.810087597337901</v>
      </c>
    </row>
    <row r="690" spans="1:4" x14ac:dyDescent="0.3">
      <c r="A690" s="93">
        <v>64498</v>
      </c>
      <c r="B690">
        <v>20.451803293164598</v>
      </c>
      <c r="C690">
        <v>16.552046663189302</v>
      </c>
      <c r="D690">
        <v>24.351559923139799</v>
      </c>
    </row>
    <row r="691" spans="1:4" x14ac:dyDescent="0.3">
      <c r="A691" s="93">
        <v>64529</v>
      </c>
      <c r="B691">
        <v>16.2397483570956</v>
      </c>
      <c r="C691">
        <v>12.3390028145197</v>
      </c>
      <c r="D691">
        <v>20.140493899671601</v>
      </c>
    </row>
    <row r="692" spans="1:4" x14ac:dyDescent="0.3">
      <c r="A692" s="93">
        <v>64559</v>
      </c>
      <c r="B692">
        <v>10.024112148587101</v>
      </c>
      <c r="C692">
        <v>6.1223950133383598</v>
      </c>
      <c r="D692">
        <v>13.9258292838358</v>
      </c>
    </row>
    <row r="693" spans="1:4" x14ac:dyDescent="0.3">
      <c r="A693" s="93">
        <v>64590</v>
      </c>
      <c r="B693">
        <v>3.54526966392398</v>
      </c>
      <c r="C693">
        <v>-0.357431823587473</v>
      </c>
      <c r="D693">
        <v>7.4479711514354401</v>
      </c>
    </row>
    <row r="694" spans="1:4" x14ac:dyDescent="0.3">
      <c r="A694" s="93">
        <v>64620</v>
      </c>
      <c r="B694">
        <v>-3.2608832184484902</v>
      </c>
      <c r="C694">
        <v>-7.1645428274307204</v>
      </c>
      <c r="D694">
        <v>0.64277639053373703</v>
      </c>
    </row>
    <row r="695" spans="1:4" x14ac:dyDescent="0.3">
      <c r="A695" s="93">
        <v>64651</v>
      </c>
      <c r="B695">
        <v>-6.9952158141277998</v>
      </c>
      <c r="C695">
        <v>-10.8998563128846</v>
      </c>
      <c r="D695">
        <v>-3.0905753153709501</v>
      </c>
    </row>
    <row r="696" spans="1:4" x14ac:dyDescent="0.3">
      <c r="A696" s="93">
        <v>64682</v>
      </c>
      <c r="B696">
        <v>-6.4325685297260504</v>
      </c>
      <c r="C696">
        <v>-10.3381496566347</v>
      </c>
      <c r="D696">
        <v>-2.5269874028174399</v>
      </c>
    </row>
    <row r="697" spans="1:4" x14ac:dyDescent="0.3">
      <c r="A697" s="93">
        <v>64710</v>
      </c>
      <c r="B697">
        <v>-1.3123120554383501</v>
      </c>
      <c r="C697">
        <v>-5.2188696696448202</v>
      </c>
      <c r="D697">
        <v>2.5942455587681299</v>
      </c>
    </row>
    <row r="698" spans="1:4" x14ac:dyDescent="0.3">
      <c r="A698" s="93">
        <v>64741</v>
      </c>
      <c r="B698">
        <v>6.15131023900393</v>
      </c>
      <c r="C698">
        <v>2.24387305439036</v>
      </c>
      <c r="D698">
        <v>10.058747423617501</v>
      </c>
    </row>
    <row r="699" spans="1:4" x14ac:dyDescent="0.3">
      <c r="A699" s="93">
        <v>64771</v>
      </c>
      <c r="B699">
        <v>12.388340024264799</v>
      </c>
      <c r="C699">
        <v>8.4800726229098693</v>
      </c>
      <c r="D699">
        <v>16.296607425619701</v>
      </c>
    </row>
    <row r="700" spans="1:4" x14ac:dyDescent="0.3">
      <c r="A700" s="93">
        <v>64802</v>
      </c>
      <c r="B700">
        <v>17.843377163093901</v>
      </c>
      <c r="C700">
        <v>13.9340981802371</v>
      </c>
      <c r="D700">
        <v>21.752656145950699</v>
      </c>
    </row>
    <row r="701" spans="1:4" x14ac:dyDescent="0.3">
      <c r="A701" s="93">
        <v>64832</v>
      </c>
      <c r="B701">
        <v>20.911320919956601</v>
      </c>
      <c r="C701">
        <v>17.001050008127098</v>
      </c>
      <c r="D701">
        <v>24.821591831786101</v>
      </c>
    </row>
    <row r="702" spans="1:4" x14ac:dyDescent="0.3">
      <c r="A702" s="93">
        <v>64863</v>
      </c>
      <c r="B702">
        <v>20.451803293164598</v>
      </c>
      <c r="C702">
        <v>16.5405453405006</v>
      </c>
      <c r="D702">
        <v>24.3630612458286</v>
      </c>
    </row>
    <row r="703" spans="1:4" x14ac:dyDescent="0.3">
      <c r="A703" s="93">
        <v>64894</v>
      </c>
      <c r="B703">
        <v>16.239748357095699</v>
      </c>
      <c r="C703">
        <v>12.3275043990625</v>
      </c>
      <c r="D703">
        <v>20.151992315128901</v>
      </c>
    </row>
    <row r="704" spans="1:4" x14ac:dyDescent="0.3">
      <c r="A704" s="93">
        <v>64924</v>
      </c>
      <c r="B704">
        <v>10.024112148587101</v>
      </c>
      <c r="C704">
        <v>6.1108994527660698</v>
      </c>
      <c r="D704">
        <v>13.937324844408099</v>
      </c>
    </row>
    <row r="705" spans="1:4" x14ac:dyDescent="0.3">
      <c r="A705" s="93">
        <v>64955</v>
      </c>
      <c r="B705">
        <v>3.545269663924</v>
      </c>
      <c r="C705">
        <v>-0.36892449322579102</v>
      </c>
      <c r="D705">
        <v>7.4594638210737898</v>
      </c>
    </row>
    <row r="706" spans="1:4" x14ac:dyDescent="0.3">
      <c r="A706" s="93">
        <v>64985</v>
      </c>
      <c r="B706">
        <v>-3.2608832184484799</v>
      </c>
      <c r="C706">
        <v>-7.17603268456606</v>
      </c>
      <c r="D706">
        <v>0.65426624766909203</v>
      </c>
    </row>
    <row r="707" spans="1:4" x14ac:dyDescent="0.3">
      <c r="A707" s="93">
        <v>65016</v>
      </c>
      <c r="B707">
        <v>-6.9952158141277998</v>
      </c>
      <c r="C707">
        <v>-10.9113432921057</v>
      </c>
      <c r="D707">
        <v>-3.0790883361498902</v>
      </c>
    </row>
    <row r="708" spans="1:4" x14ac:dyDescent="0.3">
      <c r="A708" s="93">
        <v>65047</v>
      </c>
      <c r="B708">
        <v>-6.4325685297260602</v>
      </c>
      <c r="C708">
        <v>-10.349633877420199</v>
      </c>
      <c r="D708">
        <v>-2.5155031820319298</v>
      </c>
    </row>
    <row r="709" spans="1:4" x14ac:dyDescent="0.3">
      <c r="A709" s="93">
        <v>65075</v>
      </c>
      <c r="B709">
        <v>-1.31231205543836</v>
      </c>
      <c r="C709">
        <v>-5.23035102823534</v>
      </c>
      <c r="D709">
        <v>2.6057269173586199</v>
      </c>
    </row>
    <row r="710" spans="1:4" x14ac:dyDescent="0.3">
      <c r="A710" s="93">
        <v>65106</v>
      </c>
      <c r="B710">
        <v>6.1513102390039096</v>
      </c>
      <c r="C710">
        <v>2.2323942727012098</v>
      </c>
      <c r="D710">
        <v>10.0702262053066</v>
      </c>
    </row>
    <row r="711" spans="1:4" x14ac:dyDescent="0.3">
      <c r="A711" s="93">
        <v>65136</v>
      </c>
      <c r="B711">
        <v>12.388340024264799</v>
      </c>
      <c r="C711">
        <v>8.4685962724699007</v>
      </c>
      <c r="D711">
        <v>16.3080837760597</v>
      </c>
    </row>
    <row r="712" spans="1:4" x14ac:dyDescent="0.3">
      <c r="A712" s="93">
        <v>65167</v>
      </c>
      <c r="B712">
        <v>17.843377163093901</v>
      </c>
      <c r="C712">
        <v>13.9226247907746</v>
      </c>
      <c r="D712">
        <v>21.764129535413101</v>
      </c>
    </row>
    <row r="713" spans="1:4" x14ac:dyDescent="0.3">
      <c r="A713" s="93">
        <v>65197</v>
      </c>
      <c r="B713">
        <v>20.911320919956601</v>
      </c>
      <c r="C713">
        <v>16.9895795206365</v>
      </c>
      <c r="D713">
        <v>24.833062319276699</v>
      </c>
    </row>
    <row r="714" spans="1:4" x14ac:dyDescent="0.3">
      <c r="A714" s="93">
        <v>65228</v>
      </c>
      <c r="B714">
        <v>20.451803293164598</v>
      </c>
      <c r="C714">
        <v>16.529077739226501</v>
      </c>
      <c r="D714">
        <v>24.374528847102699</v>
      </c>
    </row>
    <row r="715" spans="1:4" x14ac:dyDescent="0.3">
      <c r="A715" s="93">
        <v>65259</v>
      </c>
      <c r="B715">
        <v>16.239748357095699</v>
      </c>
      <c r="C715">
        <v>12.3160396795294</v>
      </c>
      <c r="D715">
        <v>20.163457034661899</v>
      </c>
    </row>
    <row r="716" spans="1:4" x14ac:dyDescent="0.3">
      <c r="A716" s="93">
        <v>65289</v>
      </c>
      <c r="B716">
        <v>10.024112148587101</v>
      </c>
      <c r="C716">
        <v>6.0994375630990003</v>
      </c>
      <c r="D716">
        <v>13.948786734075201</v>
      </c>
    </row>
    <row r="717" spans="1:4" x14ac:dyDescent="0.3">
      <c r="A717" s="93">
        <v>65320</v>
      </c>
      <c r="B717">
        <v>3.5452696639240102</v>
      </c>
      <c r="C717">
        <v>-0.38038351728124697</v>
      </c>
      <c r="D717">
        <v>7.4709228451292704</v>
      </c>
    </row>
    <row r="718" spans="1:4" x14ac:dyDescent="0.3">
      <c r="A718" s="93">
        <v>65350</v>
      </c>
      <c r="B718">
        <v>-3.2608832184484702</v>
      </c>
      <c r="C718">
        <v>-7.1874889207417603</v>
      </c>
      <c r="D718">
        <v>0.66572248384481203</v>
      </c>
    </row>
    <row r="719" spans="1:4" x14ac:dyDescent="0.3">
      <c r="A719" s="93">
        <v>65381</v>
      </c>
      <c r="B719">
        <v>-6.99521581412779</v>
      </c>
      <c r="C719">
        <v>-10.9227966755506</v>
      </c>
      <c r="D719">
        <v>-3.06763495270495</v>
      </c>
    </row>
    <row r="720" spans="1:4" x14ac:dyDescent="0.3">
      <c r="A720" s="93">
        <v>65412</v>
      </c>
      <c r="B720">
        <v>-6.43256852972607</v>
      </c>
      <c r="C720">
        <v>-10.361084526555899</v>
      </c>
      <c r="D720">
        <v>-2.5040525328962802</v>
      </c>
    </row>
    <row r="721" spans="1:4" x14ac:dyDescent="0.3">
      <c r="A721" s="93">
        <v>65440</v>
      </c>
      <c r="B721">
        <v>-1.31231205543838</v>
      </c>
      <c r="C721">
        <v>-5.2417988401976103</v>
      </c>
      <c r="D721">
        <v>2.6171747293208498</v>
      </c>
    </row>
    <row r="722" spans="1:4" x14ac:dyDescent="0.3">
      <c r="A722" s="93">
        <v>65471</v>
      </c>
      <c r="B722">
        <v>6.1513102390038901</v>
      </c>
      <c r="C722">
        <v>2.2209490151233702</v>
      </c>
      <c r="D722">
        <v>10.081671462884399</v>
      </c>
    </row>
    <row r="723" spans="1:4" x14ac:dyDescent="0.3">
      <c r="A723" s="93">
        <v>65501</v>
      </c>
      <c r="B723">
        <v>12.388340024264799</v>
      </c>
      <c r="C723">
        <v>8.4571534249061902</v>
      </c>
      <c r="D723">
        <v>16.3195266236233</v>
      </c>
    </row>
    <row r="724" spans="1:4" x14ac:dyDescent="0.3">
      <c r="A724" s="93">
        <v>65532</v>
      </c>
      <c r="B724">
        <v>17.843377163093901</v>
      </c>
      <c r="C724">
        <v>13.911184878338601</v>
      </c>
      <c r="D724">
        <v>21.775569447849101</v>
      </c>
    </row>
    <row r="725" spans="1:4" x14ac:dyDescent="0.3">
      <c r="A725" s="93">
        <v>65562</v>
      </c>
      <c r="B725">
        <v>20.911320919956601</v>
      </c>
      <c r="C725">
        <v>16.978142484850601</v>
      </c>
      <c r="D725">
        <v>24.844499355062599</v>
      </c>
    </row>
    <row r="726" spans="1:4" x14ac:dyDescent="0.3">
      <c r="A726" s="93">
        <v>65593</v>
      </c>
      <c r="B726">
        <v>20.451803293164598</v>
      </c>
      <c r="C726">
        <v>16.5176435644855</v>
      </c>
      <c r="D726">
        <v>24.3859630218437</v>
      </c>
    </row>
    <row r="727" spans="1:4" x14ac:dyDescent="0.3">
      <c r="A727" s="93">
        <v>65624</v>
      </c>
      <c r="B727">
        <v>16.239748357095699</v>
      </c>
      <c r="C727">
        <v>12.3046083614094</v>
      </c>
      <c r="D727">
        <v>20.174888352781998</v>
      </c>
    </row>
    <row r="728" spans="1:4" x14ac:dyDescent="0.3">
      <c r="A728" s="93">
        <v>65654</v>
      </c>
      <c r="B728">
        <v>10.024112148587101</v>
      </c>
      <c r="C728">
        <v>6.0880090501891999</v>
      </c>
      <c r="D728">
        <v>13.960215246984999</v>
      </c>
    </row>
    <row r="729" spans="1:4" x14ac:dyDescent="0.3">
      <c r="A729" s="93">
        <v>65685</v>
      </c>
      <c r="B729">
        <v>3.5452696639240302</v>
      </c>
      <c r="C729">
        <v>-0.39180918953425897</v>
      </c>
      <c r="D729">
        <v>7.4823485173823103</v>
      </c>
    </row>
    <row r="730" spans="1:4" x14ac:dyDescent="0.3">
      <c r="A730" s="93">
        <v>65715</v>
      </c>
      <c r="B730">
        <v>-3.2608832184484702</v>
      </c>
      <c r="C730">
        <v>-7.1989118293810401</v>
      </c>
      <c r="D730">
        <v>0.67714539248411199</v>
      </c>
    </row>
    <row r="731" spans="1:4" x14ac:dyDescent="0.3">
      <c r="A731" s="93">
        <v>65746</v>
      </c>
      <c r="B731">
        <v>-6.99521581412779</v>
      </c>
      <c r="C731">
        <v>-10.9342167562775</v>
      </c>
      <c r="D731">
        <v>-3.05621487197807</v>
      </c>
    </row>
    <row r="732" spans="1:4" x14ac:dyDescent="0.3">
      <c r="A732" s="93">
        <v>65777</v>
      </c>
      <c r="B732">
        <v>-6.4325685297260797</v>
      </c>
      <c r="C732">
        <v>-10.3725018967501</v>
      </c>
      <c r="D732">
        <v>-2.49263516270209</v>
      </c>
    </row>
    <row r="733" spans="1:4" x14ac:dyDescent="0.3">
      <c r="A733" s="93">
        <v>65806</v>
      </c>
      <c r="B733">
        <v>-1.31231205543839</v>
      </c>
      <c r="C733">
        <v>-5.2532133978775599</v>
      </c>
      <c r="D733">
        <v>2.6285892870007799</v>
      </c>
    </row>
    <row r="734" spans="1:4" x14ac:dyDescent="0.3">
      <c r="A734" s="93">
        <v>65837</v>
      </c>
      <c r="B734">
        <v>6.1513102390038803</v>
      </c>
      <c r="C734">
        <v>2.2095369896369101</v>
      </c>
      <c r="D734">
        <v>10.093083488370899</v>
      </c>
    </row>
    <row r="735" spans="1:4" x14ac:dyDescent="0.3">
      <c r="A735" s="93">
        <v>65867</v>
      </c>
      <c r="B735">
        <v>12.388340024264799</v>
      </c>
      <c r="C735">
        <v>8.4457437885061601</v>
      </c>
      <c r="D735">
        <v>16.3309362600234</v>
      </c>
    </row>
    <row r="736" spans="1:4" x14ac:dyDescent="0.3">
      <c r="A736" s="93">
        <v>65898</v>
      </c>
      <c r="B736">
        <v>17.843377163093901</v>
      </c>
      <c r="C736">
        <v>13.8997781515905</v>
      </c>
      <c r="D736">
        <v>21.7869761745972</v>
      </c>
    </row>
    <row r="737" spans="1:4" x14ac:dyDescent="0.3">
      <c r="A737" s="93">
        <v>65928</v>
      </c>
      <c r="B737">
        <v>20.911320919956601</v>
      </c>
      <c r="C737">
        <v>16.966738609797002</v>
      </c>
      <c r="D737">
        <v>24.855903230116201</v>
      </c>
    </row>
    <row r="738" spans="1:4" x14ac:dyDescent="0.3">
      <c r="A738" s="93">
        <v>65959</v>
      </c>
      <c r="B738">
        <v>20.451803293164598</v>
      </c>
      <c r="C738">
        <v>16.506242525668799</v>
      </c>
      <c r="D738">
        <v>24.397364060660401</v>
      </c>
    </row>
    <row r="739" spans="1:4" x14ac:dyDescent="0.3">
      <c r="A739" s="93">
        <v>65990</v>
      </c>
      <c r="B739">
        <v>16.239748357095699</v>
      </c>
      <c r="C739">
        <v>12.2932101544564</v>
      </c>
      <c r="D739">
        <v>20.186286559734999</v>
      </c>
    </row>
    <row r="740" spans="1:4" x14ac:dyDescent="0.3">
      <c r="A740" s="93">
        <v>66020</v>
      </c>
      <c r="B740">
        <v>10.024112148587101</v>
      </c>
      <c r="C740">
        <v>6.0766136241467397</v>
      </c>
      <c r="D740">
        <v>13.9716106730275</v>
      </c>
    </row>
    <row r="741" spans="1:4" x14ac:dyDescent="0.3">
      <c r="A741" s="93">
        <v>66051</v>
      </c>
      <c r="B741">
        <v>3.54526966392404</v>
      </c>
      <c r="C741">
        <v>-0.403201799514669</v>
      </c>
      <c r="D741">
        <v>7.4937411273627497</v>
      </c>
    </row>
    <row r="742" spans="1:4" x14ac:dyDescent="0.3">
      <c r="A742" s="93">
        <v>66081</v>
      </c>
      <c r="B742">
        <v>-3.26088321844846</v>
      </c>
      <c r="C742">
        <v>-7.2103016996637601</v>
      </c>
      <c r="D742">
        <v>0.68853526276684696</v>
      </c>
    </row>
    <row r="743" spans="1:4" x14ac:dyDescent="0.3">
      <c r="A743" s="93">
        <v>66112</v>
      </c>
      <c r="B743">
        <v>-6.99521581412779</v>
      </c>
      <c r="C743">
        <v>-10.945603823108399</v>
      </c>
      <c r="D743">
        <v>-3.0448278051471802</v>
      </c>
    </row>
    <row r="744" spans="1:4" x14ac:dyDescent="0.3">
      <c r="A744" s="93">
        <v>66143</v>
      </c>
      <c r="B744">
        <v>-6.4325685297260904</v>
      </c>
      <c r="C744">
        <v>-10.383886276482301</v>
      </c>
      <c r="D744">
        <v>-2.48125078296989</v>
      </c>
    </row>
    <row r="745" spans="1:4" x14ac:dyDescent="0.3">
      <c r="A745" s="93">
        <v>66171</v>
      </c>
      <c r="B745">
        <v>-1.3123120554384</v>
      </c>
      <c r="C745">
        <v>-5.2645949893995203</v>
      </c>
      <c r="D745">
        <v>2.6399708785227101</v>
      </c>
    </row>
    <row r="746" spans="1:4" x14ac:dyDescent="0.3">
      <c r="A746" s="93">
        <v>66202</v>
      </c>
      <c r="B746">
        <v>6.1513102390038599</v>
      </c>
      <c r="C746">
        <v>2.1981579084369698</v>
      </c>
      <c r="D746">
        <v>10.104462569570799</v>
      </c>
    </row>
    <row r="747" spans="1:4" x14ac:dyDescent="0.3">
      <c r="A747" s="93">
        <v>66232</v>
      </c>
      <c r="B747">
        <v>12.3883400242647</v>
      </c>
      <c r="C747">
        <v>8.4343670757660707</v>
      </c>
      <c r="D747">
        <v>16.342312972763398</v>
      </c>
    </row>
    <row r="748" spans="1:4" x14ac:dyDescent="0.3">
      <c r="A748" s="93">
        <v>66263</v>
      </c>
      <c r="B748">
        <v>17.843377163093901</v>
      </c>
      <c r="C748">
        <v>13.888404323393001</v>
      </c>
      <c r="D748">
        <v>21.798350002794699</v>
      </c>
    </row>
    <row r="749" spans="1:4" x14ac:dyDescent="0.3">
      <c r="A749" s="93">
        <v>66293</v>
      </c>
      <c r="B749">
        <v>20.911320919956601</v>
      </c>
      <c r="C749">
        <v>16.955367608697099</v>
      </c>
      <c r="D749">
        <v>24.8672742312162</v>
      </c>
    </row>
    <row r="750" spans="1:4" x14ac:dyDescent="0.3">
      <c r="A750" s="93">
        <v>66324</v>
      </c>
      <c r="B750">
        <v>20.451803293164598</v>
      </c>
      <c r="C750">
        <v>16.4948743363544</v>
      </c>
      <c r="D750">
        <v>24.408732249974801</v>
      </c>
    </row>
    <row r="751" spans="1:4" x14ac:dyDescent="0.3">
      <c r="A751" s="93">
        <v>66355</v>
      </c>
      <c r="B751">
        <v>16.239748357095699</v>
      </c>
      <c r="C751">
        <v>12.2818447726039</v>
      </c>
      <c r="D751">
        <v>20.197651941587502</v>
      </c>
    </row>
    <row r="752" spans="1:4" x14ac:dyDescent="0.3">
      <c r="A752" s="93">
        <v>66385</v>
      </c>
      <c r="B752">
        <v>10.0241121485872</v>
      </c>
      <c r="C752">
        <v>6.0652509992538501</v>
      </c>
      <c r="D752">
        <v>13.982973297920401</v>
      </c>
    </row>
    <row r="753" spans="1:4" x14ac:dyDescent="0.3">
      <c r="A753" s="93">
        <v>66416</v>
      </c>
      <c r="B753">
        <v>3.5452696639240502</v>
      </c>
      <c r="C753">
        <v>-0.41456163258735801</v>
      </c>
      <c r="D753">
        <v>7.5051009604354704</v>
      </c>
    </row>
    <row r="754" spans="1:4" x14ac:dyDescent="0.3">
      <c r="A754" s="93">
        <v>66446</v>
      </c>
      <c r="B754">
        <v>-3.2608832184484502</v>
      </c>
      <c r="C754">
        <v>-7.2216588166118196</v>
      </c>
      <c r="D754">
        <v>0.69989237971492602</v>
      </c>
    </row>
    <row r="755" spans="1:4" x14ac:dyDescent="0.3">
      <c r="A755" s="93">
        <v>66477</v>
      </c>
      <c r="B755">
        <v>-6.99521581412779</v>
      </c>
      <c r="C755">
        <v>-10.956958160714599</v>
      </c>
      <c r="D755">
        <v>-3.0334734675409698</v>
      </c>
    </row>
    <row r="756" spans="1:4" x14ac:dyDescent="0.3">
      <c r="A756" s="93">
        <v>66508</v>
      </c>
      <c r="B756">
        <v>-6.4325685297260904</v>
      </c>
      <c r="C756">
        <v>-10.3952379500881</v>
      </c>
      <c r="D756">
        <v>-2.4698991093641198</v>
      </c>
    </row>
    <row r="757" spans="1:4" x14ac:dyDescent="0.3">
      <c r="A757" s="93">
        <v>66536</v>
      </c>
      <c r="B757">
        <v>-1.31231205543841</v>
      </c>
      <c r="C757">
        <v>-5.2759438987510201</v>
      </c>
      <c r="D757">
        <v>2.6513197878741899</v>
      </c>
    </row>
    <row r="758" spans="1:4" x14ac:dyDescent="0.3">
      <c r="A758" s="93">
        <v>66567</v>
      </c>
      <c r="B758">
        <v>6.1513102390038501</v>
      </c>
      <c r="C758">
        <v>2.1868114878490599</v>
      </c>
      <c r="D758">
        <v>10.1158089901586</v>
      </c>
    </row>
    <row r="759" spans="1:4" x14ac:dyDescent="0.3">
      <c r="A759" s="93">
        <v>66597</v>
      </c>
      <c r="B759">
        <v>12.3883400242647</v>
      </c>
      <c r="C759">
        <v>8.4230230033065396</v>
      </c>
      <c r="D759">
        <v>16.353657045222899</v>
      </c>
    </row>
    <row r="760" spans="1:4" x14ac:dyDescent="0.3">
      <c r="A760" s="93">
        <v>66628</v>
      </c>
      <c r="B760">
        <v>17.843377163093798</v>
      </c>
      <c r="C760">
        <v>13.8770631107257</v>
      </c>
      <c r="D760">
        <v>21.809691215461999</v>
      </c>
    </row>
    <row r="761" spans="1:4" x14ac:dyDescent="0.3">
      <c r="A761" s="93">
        <v>66658</v>
      </c>
      <c r="B761">
        <v>20.911320919956601</v>
      </c>
      <c r="C761">
        <v>16.944029198881999</v>
      </c>
      <c r="D761">
        <v>24.8786126410312</v>
      </c>
    </row>
    <row r="762" spans="1:4" x14ac:dyDescent="0.3">
      <c r="A762" s="93">
        <v>66689</v>
      </c>
      <c r="B762">
        <v>20.451803293164598</v>
      </c>
      <c r="C762">
        <v>16.4835387142227</v>
      </c>
      <c r="D762">
        <v>24.4200678721065</v>
      </c>
    </row>
    <row r="763" spans="1:4" x14ac:dyDescent="0.3">
      <c r="A763" s="93">
        <v>66720</v>
      </c>
      <c r="B763">
        <v>16.239748357095699</v>
      </c>
      <c r="C763">
        <v>12.270511933881</v>
      </c>
      <c r="D763">
        <v>20.208984780310399</v>
      </c>
    </row>
    <row r="764" spans="1:4" x14ac:dyDescent="0.3">
      <c r="A764" s="93">
        <v>66750</v>
      </c>
      <c r="B764">
        <v>10.0241121485872</v>
      </c>
      <c r="C764">
        <v>6.0539208938814202</v>
      </c>
      <c r="D764">
        <v>13.9943034032929</v>
      </c>
    </row>
    <row r="765" spans="1:4" x14ac:dyDescent="0.3">
      <c r="A765" s="93">
        <v>66781</v>
      </c>
      <c r="B765">
        <v>3.5452696639240702</v>
      </c>
      <c r="C765">
        <v>-0.42588897003563297</v>
      </c>
      <c r="D765">
        <v>7.5164282978837704</v>
      </c>
    </row>
    <row r="766" spans="1:4" x14ac:dyDescent="0.3">
      <c r="A766" s="93">
        <v>66811</v>
      </c>
      <c r="B766">
        <v>-3.26088321844844</v>
      </c>
      <c r="C766">
        <v>-7.2329834611724202</v>
      </c>
      <c r="D766">
        <v>0.71121702427553002</v>
      </c>
    </row>
    <row r="767" spans="1:4" x14ac:dyDescent="0.3">
      <c r="A767" s="93">
        <v>66842</v>
      </c>
      <c r="B767">
        <v>-6.99521581412779</v>
      </c>
      <c r="C767">
        <v>-10.9682800496997</v>
      </c>
      <c r="D767">
        <v>-3.0221515785558699</v>
      </c>
    </row>
    <row r="768" spans="1:4" x14ac:dyDescent="0.3">
      <c r="A768" s="93">
        <v>66873</v>
      </c>
      <c r="B768">
        <v>-6.4325685297261002</v>
      </c>
      <c r="C768">
        <v>-10.406557197842</v>
      </c>
      <c r="D768">
        <v>-2.4585798616102399</v>
      </c>
    </row>
    <row r="769" spans="1:4" x14ac:dyDescent="0.3">
      <c r="A769" s="93">
        <v>66901</v>
      </c>
      <c r="B769">
        <v>-1.31231205543843</v>
      </c>
      <c r="C769">
        <v>-5.2872604058655304</v>
      </c>
      <c r="D769">
        <v>2.6626362949886699</v>
      </c>
    </row>
    <row r="770" spans="1:4" x14ac:dyDescent="0.3">
      <c r="A770" s="93">
        <v>66932</v>
      </c>
      <c r="B770">
        <v>6.1513102390038297</v>
      </c>
      <c r="C770">
        <v>2.1754974482465399</v>
      </c>
      <c r="D770">
        <v>10.127123029761099</v>
      </c>
    </row>
    <row r="771" spans="1:4" x14ac:dyDescent="0.3">
      <c r="A771" s="93">
        <v>66962</v>
      </c>
      <c r="B771">
        <v>12.3883400242647</v>
      </c>
      <c r="C771">
        <v>8.4117112917901693</v>
      </c>
      <c r="D771">
        <v>16.364968756739302</v>
      </c>
    </row>
    <row r="772" spans="1:4" x14ac:dyDescent="0.3">
      <c r="A772" s="93">
        <v>66993</v>
      </c>
      <c r="B772">
        <v>17.843377163093798</v>
      </c>
      <c r="C772">
        <v>13.8657542346032</v>
      </c>
      <c r="D772">
        <v>21.821000091584501</v>
      </c>
    </row>
    <row r="773" spans="1:4" x14ac:dyDescent="0.3">
      <c r="A773" s="93">
        <v>67023</v>
      </c>
      <c r="B773">
        <v>20.911320919956601</v>
      </c>
      <c r="C773">
        <v>16.932723101711101</v>
      </c>
      <c r="D773">
        <v>24.889918738202201</v>
      </c>
    </row>
    <row r="774" spans="1:4" x14ac:dyDescent="0.3">
      <c r="A774" s="93">
        <v>67054</v>
      </c>
      <c r="B774">
        <v>20.451803293164598</v>
      </c>
      <c r="C774">
        <v>16.472235380975398</v>
      </c>
      <c r="D774">
        <v>24.431371205353798</v>
      </c>
    </row>
    <row r="775" spans="1:4" x14ac:dyDescent="0.3">
      <c r="A775" s="93">
        <v>67085</v>
      </c>
      <c r="B775">
        <v>16.239748357095699</v>
      </c>
      <c r="C775">
        <v>12.2592113603306</v>
      </c>
      <c r="D775">
        <v>20.220285353860799</v>
      </c>
    </row>
    <row r="776" spans="1:4" x14ac:dyDescent="0.3">
      <c r="A776" s="93">
        <v>67115</v>
      </c>
      <c r="B776">
        <v>10.0241121485872</v>
      </c>
      <c r="C776">
        <v>6.0426230304074702</v>
      </c>
      <c r="D776">
        <v>14.005601266766901</v>
      </c>
    </row>
    <row r="777" spans="1:4" x14ac:dyDescent="0.3">
      <c r="A777" s="93">
        <v>67146</v>
      </c>
      <c r="B777">
        <v>3.5452696639240799</v>
      </c>
      <c r="C777">
        <v>-0.43718408914250101</v>
      </c>
      <c r="D777">
        <v>7.5277234169906597</v>
      </c>
    </row>
    <row r="778" spans="1:4" x14ac:dyDescent="0.3">
      <c r="A778" s="93">
        <v>67176</v>
      </c>
      <c r="B778">
        <v>-3.2608832184484302</v>
      </c>
      <c r="C778">
        <v>-7.2442759102990903</v>
      </c>
      <c r="D778">
        <v>0.72250947340223204</v>
      </c>
    </row>
    <row r="779" spans="1:4" x14ac:dyDescent="0.3">
      <c r="A779" s="93">
        <v>67207</v>
      </c>
      <c r="B779">
        <v>-6.99521581412779</v>
      </c>
      <c r="C779">
        <v>-10.9795697666805</v>
      </c>
      <c r="D779">
        <v>-3.0108618615751199</v>
      </c>
    </row>
    <row r="780" spans="1:4" x14ac:dyDescent="0.3">
      <c r="A780" s="93">
        <v>67238</v>
      </c>
      <c r="B780">
        <v>-6.4325685297261099</v>
      </c>
      <c r="C780">
        <v>-10.417844296038201</v>
      </c>
      <c r="D780">
        <v>-2.4472927634139801</v>
      </c>
    </row>
    <row r="781" spans="1:4" x14ac:dyDescent="0.3">
      <c r="A781" s="93">
        <v>67267</v>
      </c>
      <c r="B781">
        <v>-1.31231205543844</v>
      </c>
      <c r="C781">
        <v>-5.2985447867029496</v>
      </c>
      <c r="D781">
        <v>2.6739206758260701</v>
      </c>
    </row>
    <row r="782" spans="1:4" x14ac:dyDescent="0.3">
      <c r="A782" s="93">
        <v>67298</v>
      </c>
      <c r="B782">
        <v>6.1513102390038199</v>
      </c>
      <c r="C782">
        <v>2.1642155139702202</v>
      </c>
      <c r="D782">
        <v>10.138404964037401</v>
      </c>
    </row>
    <row r="783" spans="1:4" x14ac:dyDescent="0.3">
      <c r="A783" s="93">
        <v>67328</v>
      </c>
      <c r="B783">
        <v>12.3883400242647</v>
      </c>
      <c r="C783">
        <v>8.4004316658412606</v>
      </c>
      <c r="D783">
        <v>16.3762483826882</v>
      </c>
    </row>
    <row r="784" spans="1:4" x14ac:dyDescent="0.3">
      <c r="A784" s="93">
        <v>67359</v>
      </c>
      <c r="B784">
        <v>17.843377163093798</v>
      </c>
      <c r="C784">
        <v>13.854477419994801</v>
      </c>
      <c r="D784">
        <v>21.832276906192899</v>
      </c>
    </row>
    <row r="785" spans="1:4" x14ac:dyDescent="0.3">
      <c r="A785" s="93">
        <v>67389</v>
      </c>
      <c r="B785">
        <v>20.911320919956601</v>
      </c>
      <c r="C785">
        <v>16.921449042491201</v>
      </c>
      <c r="D785">
        <v>24.901192797422102</v>
      </c>
    </row>
    <row r="786" spans="1:4" x14ac:dyDescent="0.3">
      <c r="A786" s="93">
        <v>67420</v>
      </c>
      <c r="B786">
        <v>20.451803293164598</v>
      </c>
      <c r="C786">
        <v>16.460964062255002</v>
      </c>
      <c r="D786">
        <v>24.442642524074301</v>
      </c>
    </row>
    <row r="787" spans="1:4" x14ac:dyDescent="0.3">
      <c r="A787" s="93">
        <v>67451</v>
      </c>
      <c r="B787">
        <v>16.239748357095699</v>
      </c>
      <c r="C787">
        <v>12.2479427779302</v>
      </c>
      <c r="D787">
        <v>20.231553936261299</v>
      </c>
    </row>
    <row r="788" spans="1:4" x14ac:dyDescent="0.3">
      <c r="A788" s="93">
        <v>67481</v>
      </c>
      <c r="B788">
        <v>10.0241121485872</v>
      </c>
      <c r="C788">
        <v>6.0313571351378501</v>
      </c>
      <c r="D788">
        <v>14.016867162036499</v>
      </c>
    </row>
    <row r="789" spans="1:4" x14ac:dyDescent="0.3">
      <c r="A789" s="93">
        <v>67512</v>
      </c>
      <c r="B789">
        <v>3.5452696639240999</v>
      </c>
      <c r="C789">
        <v>-0.44844726326985701</v>
      </c>
      <c r="D789">
        <v>7.53898659111805</v>
      </c>
    </row>
    <row r="790" spans="1:4" x14ac:dyDescent="0.3">
      <c r="A790" s="93">
        <v>67542</v>
      </c>
      <c r="B790">
        <v>-3.26088321844842</v>
      </c>
      <c r="C790">
        <v>-7.2555364370308197</v>
      </c>
      <c r="D790">
        <v>0.73377000013397398</v>
      </c>
    </row>
    <row r="791" spans="1:4" x14ac:dyDescent="0.3">
      <c r="A791" s="93">
        <v>67573</v>
      </c>
      <c r="B791">
        <v>-6.99521581412779</v>
      </c>
      <c r="C791">
        <v>-10.9908275843657</v>
      </c>
      <c r="D791">
        <v>-2.9996040438898999</v>
      </c>
    </row>
    <row r="792" spans="1:4" x14ac:dyDescent="0.3">
      <c r="A792" s="93">
        <v>67604</v>
      </c>
      <c r="B792">
        <v>-6.4325685297261197</v>
      </c>
      <c r="C792">
        <v>-10.429099517069499</v>
      </c>
      <c r="D792">
        <v>-2.4360375423826999</v>
      </c>
    </row>
    <row r="793" spans="1:4" x14ac:dyDescent="0.3">
      <c r="A793" s="93">
        <v>67632</v>
      </c>
      <c r="B793">
        <v>-1.31231205543846</v>
      </c>
      <c r="C793">
        <v>-5.3097973133282199</v>
      </c>
      <c r="D793">
        <v>2.6851732024513</v>
      </c>
    </row>
    <row r="794" spans="1:4" x14ac:dyDescent="0.3">
      <c r="A794" s="93">
        <v>67663</v>
      </c>
      <c r="B794">
        <v>6.1513102390038004</v>
      </c>
      <c r="C794">
        <v>2.15296541325</v>
      </c>
      <c r="D794">
        <v>10.149655064757599</v>
      </c>
    </row>
    <row r="795" spans="1:4" x14ac:dyDescent="0.3">
      <c r="A795" s="93">
        <v>67693</v>
      </c>
      <c r="B795">
        <v>12.3883400242647</v>
      </c>
      <c r="C795">
        <v>8.3891838539676407</v>
      </c>
      <c r="D795">
        <v>16.387496194561699</v>
      </c>
    </row>
    <row r="796" spans="1:4" x14ac:dyDescent="0.3">
      <c r="A796" s="93">
        <v>67724</v>
      </c>
      <c r="B796">
        <v>17.843377163093798</v>
      </c>
      <c r="C796">
        <v>13.8432323957464</v>
      </c>
      <c r="D796">
        <v>21.843521930441302</v>
      </c>
    </row>
    <row r="797" spans="1:4" x14ac:dyDescent="0.3">
      <c r="A797" s="93">
        <v>67754</v>
      </c>
      <c r="B797">
        <v>20.911320919956601</v>
      </c>
      <c r="C797">
        <v>16.9102067503994</v>
      </c>
      <c r="D797">
        <v>24.912435089513799</v>
      </c>
    </row>
    <row r="798" spans="1:4" x14ac:dyDescent="0.3">
      <c r="A798" s="93">
        <v>67785</v>
      </c>
      <c r="B798">
        <v>20.451803293164598</v>
      </c>
      <c r="C798">
        <v>16.4497244875676</v>
      </c>
      <c r="D798">
        <v>24.453882098761699</v>
      </c>
    </row>
    <row r="799" spans="1:4" x14ac:dyDescent="0.3">
      <c r="A799" s="93">
        <v>67816</v>
      </c>
      <c r="B799">
        <v>16.239748357095799</v>
      </c>
      <c r="C799">
        <v>12.236705916514</v>
      </c>
      <c r="D799">
        <v>20.2427907976775</v>
      </c>
    </row>
    <row r="800" spans="1:4" x14ac:dyDescent="0.3">
      <c r="A800" s="93">
        <v>67846</v>
      </c>
      <c r="B800">
        <v>10.0241121485872</v>
      </c>
      <c r="C800">
        <v>6.0201229382288401</v>
      </c>
      <c r="D800">
        <v>14.0281013589456</v>
      </c>
    </row>
    <row r="801" spans="1:4" x14ac:dyDescent="0.3">
      <c r="A801" s="93">
        <v>67877</v>
      </c>
      <c r="B801">
        <v>3.5452696639241101</v>
      </c>
      <c r="C801">
        <v>-0.45967876193569501</v>
      </c>
      <c r="D801">
        <v>7.55021808978392</v>
      </c>
    </row>
    <row r="802" spans="1:4" x14ac:dyDescent="0.3">
      <c r="A802" s="93">
        <v>67907</v>
      </c>
      <c r="B802">
        <v>-3.2608832184484098</v>
      </c>
      <c r="C802">
        <v>-7.2667653105689602</v>
      </c>
      <c r="D802">
        <v>0.74499887367213902</v>
      </c>
    </row>
    <row r="803" spans="1:4" x14ac:dyDescent="0.3">
      <c r="A803" s="93">
        <v>67938</v>
      </c>
      <c r="B803">
        <v>-6.99521581412779</v>
      </c>
      <c r="C803">
        <v>-11.002053771633101</v>
      </c>
      <c r="D803">
        <v>-2.9883778566225301</v>
      </c>
    </row>
    <row r="804" spans="1:4" x14ac:dyDescent="0.3">
      <c r="A804" s="93">
        <v>67969</v>
      </c>
      <c r="B804">
        <v>-6.4325685297261304</v>
      </c>
      <c r="C804">
        <v>-10.4403231295036</v>
      </c>
      <c r="D804">
        <v>-2.4248139299486402</v>
      </c>
    </row>
    <row r="805" spans="1:4" x14ac:dyDescent="0.3">
      <c r="A805" s="93">
        <v>67997</v>
      </c>
      <c r="B805">
        <v>-1.31231205543847</v>
      </c>
      <c r="C805">
        <v>-5.3210182539877504</v>
      </c>
      <c r="D805">
        <v>2.6963941431107998</v>
      </c>
    </row>
    <row r="806" spans="1:4" x14ac:dyDescent="0.3">
      <c r="A806" s="93">
        <v>68028</v>
      </c>
      <c r="B806">
        <v>6.1513102390037799</v>
      </c>
      <c r="C806">
        <v>2.1417468781284801</v>
      </c>
      <c r="D806">
        <v>10.1608735998791</v>
      </c>
    </row>
    <row r="807" spans="1:4" x14ac:dyDescent="0.3">
      <c r="A807" s="93">
        <v>68058</v>
      </c>
      <c r="B807">
        <v>12.3883400242647</v>
      </c>
      <c r="C807">
        <v>8.3779675884843794</v>
      </c>
      <c r="D807">
        <v>16.398712460045001</v>
      </c>
    </row>
    <row r="808" spans="1:4" x14ac:dyDescent="0.3">
      <c r="A808" s="93">
        <v>68089</v>
      </c>
      <c r="B808">
        <v>17.843377163093798</v>
      </c>
      <c r="C808">
        <v>13.832018894504699</v>
      </c>
      <c r="D808">
        <v>21.854735431683</v>
      </c>
    </row>
    <row r="809" spans="1:4" x14ac:dyDescent="0.3">
      <c r="A809" s="93">
        <v>68119</v>
      </c>
      <c r="B809">
        <v>20.911320919956601</v>
      </c>
      <c r="C809">
        <v>16.898995958407198</v>
      </c>
      <c r="D809">
        <v>24.923645881506101</v>
      </c>
    </row>
    <row r="810" spans="1:4" x14ac:dyDescent="0.3">
      <c r="A810" s="93">
        <v>68150</v>
      </c>
      <c r="B810">
        <v>20.451803293164598</v>
      </c>
      <c r="C810">
        <v>16.438516390207099</v>
      </c>
      <c r="D810">
        <v>24.465090196122201</v>
      </c>
    </row>
    <row r="811" spans="1:4" x14ac:dyDescent="0.3">
      <c r="A811" s="93">
        <v>68181</v>
      </c>
      <c r="B811">
        <v>16.239748357095799</v>
      </c>
      <c r="C811">
        <v>12.225500509697699</v>
      </c>
      <c r="D811">
        <v>20.253996204493799</v>
      </c>
    </row>
    <row r="812" spans="1:4" x14ac:dyDescent="0.3">
      <c r="A812" s="93">
        <v>68211</v>
      </c>
      <c r="B812">
        <v>10.0241121485872</v>
      </c>
      <c r="C812">
        <v>6.0089201736117301</v>
      </c>
      <c r="D812">
        <v>14.039304123562699</v>
      </c>
    </row>
    <row r="813" spans="1:4" x14ac:dyDescent="0.3">
      <c r="A813" s="93">
        <v>68242</v>
      </c>
      <c r="B813">
        <v>3.5452696639241301</v>
      </c>
      <c r="C813">
        <v>-0.47087885088933101</v>
      </c>
      <c r="D813">
        <v>7.5614181787375898</v>
      </c>
    </row>
    <row r="814" spans="1:4" x14ac:dyDescent="0.3">
      <c r="A814" s="93">
        <v>68272</v>
      </c>
      <c r="B814">
        <v>-3.2608832184484</v>
      </c>
      <c r="C814">
        <v>-7.27796279635242</v>
      </c>
      <c r="D814">
        <v>0.75619635945561903</v>
      </c>
    </row>
    <row r="815" spans="1:4" x14ac:dyDescent="0.3">
      <c r="A815" s="93">
        <v>68303</v>
      </c>
      <c r="B815">
        <v>-6.99521581412779</v>
      </c>
      <c r="C815">
        <v>-11.0132485936041</v>
      </c>
      <c r="D815">
        <v>-2.9771830346514498</v>
      </c>
    </row>
    <row r="816" spans="1:4" x14ac:dyDescent="0.3">
      <c r="A816" s="93">
        <v>68334</v>
      </c>
      <c r="B816">
        <v>-6.4325685297261304</v>
      </c>
      <c r="C816">
        <v>-10.451515398158101</v>
      </c>
      <c r="D816">
        <v>-2.4136216612941799</v>
      </c>
    </row>
    <row r="817" spans="1:4" x14ac:dyDescent="0.3">
      <c r="A817" s="93">
        <v>68362</v>
      </c>
      <c r="B817">
        <v>-1.3123120554384899</v>
      </c>
      <c r="C817">
        <v>-5.33220787318412</v>
      </c>
      <c r="D817">
        <v>2.7075837623071402</v>
      </c>
    </row>
    <row r="818" spans="1:4" x14ac:dyDescent="0.3">
      <c r="A818" s="93">
        <v>68393</v>
      </c>
      <c r="B818">
        <v>6.1513102390037604</v>
      </c>
      <c r="C818">
        <v>2.1305596443865</v>
      </c>
      <c r="D818">
        <v>10.172060833621</v>
      </c>
    </row>
    <row r="819" spans="1:4" x14ac:dyDescent="0.3">
      <c r="A819" s="93">
        <v>68423</v>
      </c>
      <c r="B819">
        <v>12.3883400242647</v>
      </c>
      <c r="C819">
        <v>8.3667826054394805</v>
      </c>
      <c r="D819">
        <v>16.4098974430898</v>
      </c>
    </row>
    <row r="820" spans="1:4" x14ac:dyDescent="0.3">
      <c r="A820" s="93">
        <v>68454</v>
      </c>
      <c r="B820">
        <v>17.843377163093798</v>
      </c>
      <c r="C820">
        <v>13.820836652642701</v>
      </c>
      <c r="D820">
        <v>21.865917673544899</v>
      </c>
    </row>
    <row r="821" spans="1:4" x14ac:dyDescent="0.3">
      <c r="A821" s="93">
        <v>68484</v>
      </c>
      <c r="B821">
        <v>20.911320919956601</v>
      </c>
      <c r="C821">
        <v>16.8878164032058</v>
      </c>
      <c r="D821">
        <v>24.934825436707399</v>
      </c>
    </row>
    <row r="822" spans="1:4" x14ac:dyDescent="0.3">
      <c r="A822" s="93">
        <v>68515</v>
      </c>
      <c r="B822">
        <v>20.451803293164701</v>
      </c>
      <c r="C822">
        <v>16.427339507181301</v>
      </c>
      <c r="D822">
        <v>24.476267079147998</v>
      </c>
    </row>
    <row r="823" spans="1:4" x14ac:dyDescent="0.3">
      <c r="A823" s="93">
        <v>68546</v>
      </c>
      <c r="B823">
        <v>16.239748357095799</v>
      </c>
      <c r="C823">
        <v>12.214326294804501</v>
      </c>
      <c r="D823">
        <v>20.265170419387101</v>
      </c>
    </row>
    <row r="824" spans="1:4" x14ac:dyDescent="0.3">
      <c r="A824" s="93">
        <v>68576</v>
      </c>
      <c r="B824">
        <v>10.0241121485872</v>
      </c>
      <c r="C824">
        <v>5.9977485789193103</v>
      </c>
      <c r="D824">
        <v>14.0504757182552</v>
      </c>
    </row>
    <row r="825" spans="1:4" x14ac:dyDescent="0.3">
      <c r="A825" s="93">
        <v>68607</v>
      </c>
      <c r="B825">
        <v>3.5452696639241399</v>
      </c>
      <c r="C825">
        <v>-0.48204779218479799</v>
      </c>
      <c r="D825">
        <v>7.5725871200330896</v>
      </c>
    </row>
    <row r="826" spans="1:4" x14ac:dyDescent="0.3">
      <c r="A826" s="93">
        <v>68637</v>
      </c>
      <c r="B826">
        <v>-3.2608832184484</v>
      </c>
      <c r="C826">
        <v>-7.2891291561308202</v>
      </c>
      <c r="D826">
        <v>0.76736271923402999</v>
      </c>
    </row>
    <row r="827" spans="1:4" x14ac:dyDescent="0.3">
      <c r="A827" s="93">
        <v>68668</v>
      </c>
      <c r="B827">
        <v>-6.99521581412779</v>
      </c>
      <c r="C827">
        <v>-11.024412311717301</v>
      </c>
      <c r="D827">
        <v>-2.96601931653825</v>
      </c>
    </row>
    <row r="828" spans="1:4" x14ac:dyDescent="0.3">
      <c r="A828" s="93">
        <v>68699</v>
      </c>
      <c r="B828">
        <v>-6.4325685297261499</v>
      </c>
      <c r="C828">
        <v>-10.4626765841734</v>
      </c>
      <c r="D828">
        <v>-2.4024604752789198</v>
      </c>
    </row>
    <row r="829" spans="1:4" x14ac:dyDescent="0.3">
      <c r="A829" s="93">
        <v>68728</v>
      </c>
      <c r="B829">
        <v>-1.3123120554384999</v>
      </c>
      <c r="C829">
        <v>-5.3433664317487803</v>
      </c>
      <c r="D829">
        <v>2.7187423208717698</v>
      </c>
    </row>
    <row r="830" spans="1:4" x14ac:dyDescent="0.3">
      <c r="A830" s="93">
        <v>68759</v>
      </c>
      <c r="B830">
        <v>6.1513102390037497</v>
      </c>
      <c r="C830">
        <v>2.1194034514705198</v>
      </c>
      <c r="D830">
        <v>10.183217026536999</v>
      </c>
    </row>
    <row r="831" spans="1:4" x14ac:dyDescent="0.3">
      <c r="A831" s="93">
        <v>68789</v>
      </c>
      <c r="B831">
        <v>12.3883400242647</v>
      </c>
      <c r="C831">
        <v>8.3556286445414205</v>
      </c>
      <c r="D831">
        <v>16.421051403987899</v>
      </c>
    </row>
    <row r="832" spans="1:4" x14ac:dyDescent="0.3">
      <c r="A832" s="93">
        <v>68820</v>
      </c>
      <c r="B832">
        <v>17.843377163093798</v>
      </c>
      <c r="C832">
        <v>13.8096854101879</v>
      </c>
      <c r="D832">
        <v>21.8770689159998</v>
      </c>
    </row>
    <row r="833" spans="1:4" x14ac:dyDescent="0.3">
      <c r="A833" s="93">
        <v>68850</v>
      </c>
      <c r="B833">
        <v>20.911320919956601</v>
      </c>
      <c r="C833">
        <v>16.876667825134799</v>
      </c>
      <c r="D833">
        <v>24.9459740147785</v>
      </c>
    </row>
    <row r="834" spans="1:4" x14ac:dyDescent="0.3">
      <c r="A834" s="93">
        <v>68881</v>
      </c>
      <c r="B834">
        <v>20.451803293164701</v>
      </c>
      <c r="C834">
        <v>16.416193579139598</v>
      </c>
      <c r="D834">
        <v>24.487413007189701</v>
      </c>
    </row>
    <row r="835" spans="1:4" x14ac:dyDescent="0.3">
      <c r="A835" s="93">
        <v>68912</v>
      </c>
      <c r="B835">
        <v>16.239748357095799</v>
      </c>
      <c r="C835">
        <v>12.203183012793399</v>
      </c>
      <c r="D835">
        <v>20.276313701398202</v>
      </c>
    </row>
    <row r="836" spans="1:4" x14ac:dyDescent="0.3">
      <c r="A836" s="93">
        <v>68942</v>
      </c>
      <c r="B836">
        <v>10.024112148587299</v>
      </c>
      <c r="C836">
        <v>5.9866078954141999</v>
      </c>
      <c r="D836">
        <v>14.0616164017603</v>
      </c>
    </row>
    <row r="837" spans="1:4" x14ac:dyDescent="0.3">
      <c r="A837" s="93">
        <v>68973</v>
      </c>
      <c r="B837">
        <v>3.5452696639241599</v>
      </c>
      <c r="C837">
        <v>-0.49318584425235901</v>
      </c>
      <c r="D837">
        <v>7.58372517210067</v>
      </c>
    </row>
    <row r="838" spans="1:4" x14ac:dyDescent="0.3">
      <c r="A838" s="93">
        <v>69003</v>
      </c>
      <c r="B838">
        <v>-3.2608832184483898</v>
      </c>
      <c r="C838">
        <v>-7.3002646480358901</v>
      </c>
      <c r="D838">
        <v>0.77849821113911699</v>
      </c>
    </row>
    <row r="839" spans="1:4" x14ac:dyDescent="0.3">
      <c r="A839" s="93">
        <v>69034</v>
      </c>
      <c r="B839">
        <v>-6.99521581412779</v>
      </c>
      <c r="C839">
        <v>-11.035545183799201</v>
      </c>
      <c r="D839">
        <v>-2.9548864444563998</v>
      </c>
    </row>
    <row r="840" spans="1:4" x14ac:dyDescent="0.3">
      <c r="A840" s="93">
        <v>69065</v>
      </c>
      <c r="B840">
        <v>-6.4325685297261499</v>
      </c>
      <c r="C840">
        <v>-10.4738069450837</v>
      </c>
      <c r="D840">
        <v>-2.3913301143685799</v>
      </c>
    </row>
    <row r="841" spans="1:4" x14ac:dyDescent="0.3">
      <c r="A841" s="93">
        <v>69093</v>
      </c>
      <c r="B841">
        <v>-1.3123120554385199</v>
      </c>
      <c r="C841">
        <v>-5.3544941869130103</v>
      </c>
      <c r="D841">
        <v>2.72987007603597</v>
      </c>
    </row>
    <row r="842" spans="1:4" x14ac:dyDescent="0.3">
      <c r="A842" s="93">
        <v>69124</v>
      </c>
      <c r="B842">
        <v>6.1513102390037302</v>
      </c>
      <c r="C842">
        <v>2.1082780424218299</v>
      </c>
      <c r="D842">
        <v>10.1943424355856</v>
      </c>
    </row>
    <row r="843" spans="1:4" x14ac:dyDescent="0.3">
      <c r="A843" s="93">
        <v>69154</v>
      </c>
      <c r="B843">
        <v>12.3883400242646</v>
      </c>
      <c r="C843">
        <v>8.3445054490884196</v>
      </c>
      <c r="D843">
        <v>16.432174599440899</v>
      </c>
    </row>
    <row r="844" spans="1:4" x14ac:dyDescent="0.3">
      <c r="A844" s="93">
        <v>69185</v>
      </c>
      <c r="B844">
        <v>17.843377163093798</v>
      </c>
      <c r="C844">
        <v>13.798564910750899</v>
      </c>
      <c r="D844">
        <v>21.888189415436699</v>
      </c>
    </row>
    <row r="845" spans="1:4" x14ac:dyDescent="0.3">
      <c r="A845" s="93">
        <v>69215</v>
      </c>
      <c r="B845">
        <v>20.911320919956601</v>
      </c>
      <c r="C845">
        <v>16.8655499681111</v>
      </c>
      <c r="D845">
        <v>24.957091871802099</v>
      </c>
    </row>
    <row r="846" spans="1:4" x14ac:dyDescent="0.3">
      <c r="A846" s="93">
        <v>69246</v>
      </c>
      <c r="B846">
        <v>20.451803293164701</v>
      </c>
      <c r="C846">
        <v>16.405078350303501</v>
      </c>
      <c r="D846">
        <v>24.498528236025798</v>
      </c>
    </row>
    <row r="847" spans="1:4" x14ac:dyDescent="0.3">
      <c r="A847" s="93">
        <v>69277</v>
      </c>
      <c r="B847">
        <v>16.239748357095799</v>
      </c>
      <c r="C847">
        <v>12.1920704081893</v>
      </c>
      <c r="D847">
        <v>20.287426306002398</v>
      </c>
    </row>
    <row r="848" spans="1:4" x14ac:dyDescent="0.3">
      <c r="A848" s="93">
        <v>69307</v>
      </c>
      <c r="B848">
        <v>10.024112148587299</v>
      </c>
      <c r="C848">
        <v>5.9754978679188904</v>
      </c>
      <c r="D848">
        <v>14.072726429255701</v>
      </c>
    </row>
    <row r="849" spans="1:4" x14ac:dyDescent="0.3">
      <c r="A849" s="93">
        <v>69338</v>
      </c>
      <c r="B849">
        <v>3.5452696639241701</v>
      </c>
      <c r="C849">
        <v>-0.50429326196828095</v>
      </c>
      <c r="D849">
        <v>7.5948325898166198</v>
      </c>
    </row>
    <row r="850" spans="1:4" x14ac:dyDescent="0.3">
      <c r="A850" s="93">
        <v>69368</v>
      </c>
      <c r="B850">
        <v>-3.26088321844838</v>
      </c>
      <c r="C850">
        <v>-7.3113695266511103</v>
      </c>
      <c r="D850">
        <v>0.789603089754357</v>
      </c>
    </row>
    <row r="851" spans="1:4" x14ac:dyDescent="0.3">
      <c r="A851" s="93">
        <v>69399</v>
      </c>
      <c r="B851">
        <v>-6.99521581412779</v>
      </c>
      <c r="C851">
        <v>-11.0466474641338</v>
      </c>
      <c r="D851">
        <v>-2.9437841641217499</v>
      </c>
    </row>
    <row r="852" spans="1:4" x14ac:dyDescent="0.3">
      <c r="A852" s="93">
        <v>69430</v>
      </c>
      <c r="B852">
        <v>-6.4325685297261597</v>
      </c>
      <c r="C852">
        <v>-10.4849067348866</v>
      </c>
      <c r="D852">
        <v>-2.3802303245656802</v>
      </c>
    </row>
    <row r="853" spans="1:4" x14ac:dyDescent="0.3">
      <c r="A853" s="93">
        <v>69458</v>
      </c>
      <c r="B853">
        <v>-1.3123120554385299</v>
      </c>
      <c r="C853">
        <v>-5.3655913923770902</v>
      </c>
      <c r="D853">
        <v>2.7409672815000299</v>
      </c>
    </row>
    <row r="854" spans="1:4" x14ac:dyDescent="0.3">
      <c r="A854" s="93">
        <v>69489</v>
      </c>
      <c r="B854">
        <v>6.1513102390037204</v>
      </c>
      <c r="C854">
        <v>2.0971831638074598</v>
      </c>
      <c r="D854">
        <v>10.205437314199999</v>
      </c>
    </row>
    <row r="855" spans="1:4" x14ac:dyDescent="0.3">
      <c r="A855" s="93">
        <v>69519</v>
      </c>
      <c r="B855">
        <v>12.3883400242646</v>
      </c>
      <c r="C855">
        <v>8.3334127658995492</v>
      </c>
      <c r="D855">
        <v>16.443267282629701</v>
      </c>
    </row>
    <row r="856" spans="1:4" x14ac:dyDescent="0.3">
      <c r="A856" s="93">
        <v>69550</v>
      </c>
      <c r="B856">
        <v>17.843377163093798</v>
      </c>
      <c r="C856">
        <v>13.7874749014578</v>
      </c>
      <c r="D856">
        <v>21.899279424729801</v>
      </c>
    </row>
    <row r="857" spans="1:4" x14ac:dyDescent="0.3">
      <c r="A857" s="93">
        <v>69580</v>
      </c>
      <c r="B857">
        <v>20.911320919956601</v>
      </c>
      <c r="C857">
        <v>16.854462579560899</v>
      </c>
      <c r="D857">
        <v>24.968179260352301</v>
      </c>
    </row>
    <row r="858" spans="1:4" x14ac:dyDescent="0.3">
      <c r="A858" s="93">
        <v>69611</v>
      </c>
      <c r="B858">
        <v>20.451803293164701</v>
      </c>
      <c r="C858">
        <v>16.393993568397399</v>
      </c>
      <c r="D858">
        <v>24.509613017932001</v>
      </c>
    </row>
    <row r="859" spans="1:4" x14ac:dyDescent="0.3">
      <c r="A859" s="93">
        <v>69642</v>
      </c>
      <c r="B859">
        <v>16.239748357095799</v>
      </c>
      <c r="C859">
        <v>12.180988229014099</v>
      </c>
      <c r="D859">
        <v>20.2985084851775</v>
      </c>
    </row>
    <row r="860" spans="1:4" x14ac:dyDescent="0.3">
      <c r="A860" s="93">
        <v>69672</v>
      </c>
      <c r="B860">
        <v>10.024112148587299</v>
      </c>
      <c r="C860">
        <v>5.96441824474757</v>
      </c>
      <c r="D860">
        <v>14.083806052427001</v>
      </c>
    </row>
    <row r="861" spans="1:4" x14ac:dyDescent="0.3">
      <c r="A861" s="93">
        <v>69703</v>
      </c>
      <c r="B861">
        <v>3.5452696639241901</v>
      </c>
      <c r="C861">
        <v>-0.51537029672291301</v>
      </c>
      <c r="D861">
        <v>7.6059096245712796</v>
      </c>
    </row>
    <row r="862" spans="1:4" x14ac:dyDescent="0.3">
      <c r="A862" s="93">
        <v>69733</v>
      </c>
      <c r="B862">
        <v>-3.2608832184483698</v>
      </c>
      <c r="C862">
        <v>-7.3224440430796101</v>
      </c>
      <c r="D862">
        <v>0.80067760618287598</v>
      </c>
    </row>
    <row r="863" spans="1:4" x14ac:dyDescent="0.3">
      <c r="A863" s="93">
        <v>69764</v>
      </c>
      <c r="B863">
        <v>-6.99521581412779</v>
      </c>
      <c r="C863">
        <v>-11.0577194035308</v>
      </c>
      <c r="D863">
        <v>-2.9327122247248099</v>
      </c>
    </row>
    <row r="864" spans="1:4" x14ac:dyDescent="0.3">
      <c r="A864" s="93">
        <v>69795</v>
      </c>
      <c r="B864">
        <v>-6.4325685297261703</v>
      </c>
      <c r="C864">
        <v>-10.4959762041104</v>
      </c>
      <c r="D864">
        <v>-2.3691608553419399</v>
      </c>
    </row>
    <row r="865" spans="1:4" x14ac:dyDescent="0.3">
      <c r="A865" s="93">
        <v>69823</v>
      </c>
      <c r="B865">
        <v>-1.3123120554385499</v>
      </c>
      <c r="C865">
        <v>-5.3766582983778104</v>
      </c>
      <c r="D865">
        <v>2.7520341875007199</v>
      </c>
    </row>
    <row r="866" spans="1:4" x14ac:dyDescent="0.3">
      <c r="A866" s="93">
        <v>69854</v>
      </c>
      <c r="B866">
        <v>6.1513102390037</v>
      </c>
      <c r="C866">
        <v>2.0861185656528898</v>
      </c>
      <c r="D866">
        <v>10.2165019123545</v>
      </c>
    </row>
    <row r="867" spans="1:4" x14ac:dyDescent="0.3">
      <c r="A867" s="93">
        <v>69884</v>
      </c>
      <c r="B867">
        <v>12.3883400242646</v>
      </c>
      <c r="C867">
        <v>8.3223503452475196</v>
      </c>
      <c r="D867">
        <v>16.454329703281701</v>
      </c>
    </row>
    <row r="868" spans="1:4" x14ac:dyDescent="0.3">
      <c r="A868" s="93">
        <v>69915</v>
      </c>
      <c r="B868">
        <v>17.843377163093798</v>
      </c>
      <c r="C868">
        <v>13.7764151328818</v>
      </c>
      <c r="D868">
        <v>21.910339193305699</v>
      </c>
    </row>
    <row r="869" spans="1:4" x14ac:dyDescent="0.3">
      <c r="A869" s="93">
        <v>69945</v>
      </c>
      <c r="B869">
        <v>20.911320919956601</v>
      </c>
      <c r="C869">
        <v>16.8434054103523</v>
      </c>
      <c r="D869">
        <v>24.979236429560999</v>
      </c>
    </row>
    <row r="870" spans="1:4" x14ac:dyDescent="0.3">
      <c r="A870" s="93">
        <v>69976</v>
      </c>
      <c r="B870">
        <v>20.451803293164701</v>
      </c>
      <c r="C870">
        <v>16.382938984582101</v>
      </c>
      <c r="D870">
        <v>24.520667601747299</v>
      </c>
    </row>
    <row r="871" spans="1:4" x14ac:dyDescent="0.3">
      <c r="A871" s="93">
        <v>70007</v>
      </c>
      <c r="B871">
        <v>16.239748357095799</v>
      </c>
      <c r="C871">
        <v>12.1699362267209</v>
      </c>
      <c r="D871">
        <v>20.309560487470801</v>
      </c>
    </row>
    <row r="872" spans="1:4" x14ac:dyDescent="0.3">
      <c r="A872" s="93">
        <v>70037</v>
      </c>
      <c r="B872">
        <v>10.024112148587299</v>
      </c>
      <c r="C872">
        <v>5.9533687776395796</v>
      </c>
      <c r="D872">
        <v>14.094855519535001</v>
      </c>
    </row>
    <row r="873" spans="1:4" x14ac:dyDescent="0.3">
      <c r="A873" s="93">
        <v>70068</v>
      </c>
      <c r="B873">
        <v>3.5452696639241998</v>
      </c>
      <c r="C873">
        <v>-0.526417196487032</v>
      </c>
      <c r="D873">
        <v>7.61695652433544</v>
      </c>
    </row>
    <row r="874" spans="1:4" x14ac:dyDescent="0.3">
      <c r="A874" s="93">
        <v>70098</v>
      </c>
      <c r="B874">
        <v>-3.26088321844836</v>
      </c>
      <c r="C874">
        <v>-7.3334884450104196</v>
      </c>
      <c r="D874">
        <v>0.81172200811370698</v>
      </c>
    </row>
    <row r="875" spans="1:4" x14ac:dyDescent="0.3">
      <c r="A875" s="93">
        <v>70129</v>
      </c>
      <c r="B875">
        <v>-6.99521581412779</v>
      </c>
      <c r="C875">
        <v>-11.068761249391001</v>
      </c>
      <c r="D875">
        <v>-2.9216703788646101</v>
      </c>
    </row>
    <row r="876" spans="1:4" x14ac:dyDescent="0.3">
      <c r="A876" s="93">
        <v>70160</v>
      </c>
      <c r="B876">
        <v>-6.4325685297261801</v>
      </c>
      <c r="C876">
        <v>-10.5070155998801</v>
      </c>
      <c r="D876">
        <v>-2.3581214595722302</v>
      </c>
    </row>
    <row r="877" spans="1:4" x14ac:dyDescent="0.3">
      <c r="A877" s="93">
        <v>70189</v>
      </c>
      <c r="B877">
        <v>-1.3123120554385601</v>
      </c>
      <c r="C877">
        <v>-5.3876951517542899</v>
      </c>
      <c r="D877">
        <v>2.7630710408771599</v>
      </c>
    </row>
    <row r="878" spans="1:4" x14ac:dyDescent="0.3">
      <c r="A878" s="93">
        <v>70220</v>
      </c>
      <c r="B878">
        <v>6.1513102390036796</v>
      </c>
      <c r="C878">
        <v>2.0750840013762599</v>
      </c>
      <c r="D878">
        <v>10.2275364766311</v>
      </c>
    </row>
    <row r="879" spans="1:4" x14ac:dyDescent="0.3">
      <c r="A879" s="93">
        <v>70250</v>
      </c>
      <c r="B879">
        <v>12.3883400242646</v>
      </c>
      <c r="C879">
        <v>8.3113179407930193</v>
      </c>
      <c r="D879">
        <v>16.465362107736201</v>
      </c>
    </row>
    <row r="880" spans="1:4" x14ac:dyDescent="0.3">
      <c r="A880" s="93">
        <v>70281</v>
      </c>
      <c r="B880">
        <v>17.843377163093798</v>
      </c>
      <c r="C880">
        <v>13.765385358979</v>
      </c>
      <c r="D880">
        <v>21.921368967208501</v>
      </c>
    </row>
    <row r="881" spans="1:4" x14ac:dyDescent="0.3">
      <c r="A881" s="93">
        <v>70311</v>
      </c>
      <c r="B881">
        <v>20.911320919956601</v>
      </c>
      <c r="C881">
        <v>16.832378214729999</v>
      </c>
      <c r="D881">
        <v>24.9902636251832</v>
      </c>
    </row>
    <row r="882" spans="1:4" x14ac:dyDescent="0.3">
      <c r="A882" s="93">
        <v>70342</v>
      </c>
      <c r="B882">
        <v>20.451803293164701</v>
      </c>
      <c r="C882">
        <v>16.371914353389599</v>
      </c>
      <c r="D882">
        <v>24.531692232939701</v>
      </c>
    </row>
    <row r="883" spans="1:4" x14ac:dyDescent="0.3">
      <c r="A883" s="93">
        <v>70373</v>
      </c>
      <c r="B883">
        <v>16.239748357095898</v>
      </c>
      <c r="C883">
        <v>12.158914156128001</v>
      </c>
      <c r="D883">
        <v>20.320582558063698</v>
      </c>
    </row>
    <row r="884" spans="1:4" x14ac:dyDescent="0.3">
      <c r="A884" s="93">
        <v>70403</v>
      </c>
      <c r="B884">
        <v>10.024112148587299</v>
      </c>
      <c r="C884">
        <v>5.9423492216945499</v>
      </c>
      <c r="D884">
        <v>14.1058750754801</v>
      </c>
    </row>
    <row r="885" spans="1:4" x14ac:dyDescent="0.3">
      <c r="A885" s="93">
        <v>70434</v>
      </c>
      <c r="B885">
        <v>3.5452696639242101</v>
      </c>
      <c r="C885">
        <v>-0.53743420587664403</v>
      </c>
      <c r="D885">
        <v>7.6279735337250703</v>
      </c>
    </row>
    <row r="886" spans="1:4" x14ac:dyDescent="0.3">
      <c r="A886" s="93">
        <v>70464</v>
      </c>
      <c r="B886">
        <v>-3.2608832184483498</v>
      </c>
      <c r="C886">
        <v>-7.3445029767831196</v>
      </c>
      <c r="D886">
        <v>0.82273653988641204</v>
      </c>
    </row>
    <row r="887" spans="1:4" x14ac:dyDescent="0.3">
      <c r="A887" s="93">
        <v>70495</v>
      </c>
      <c r="B887">
        <v>-6.99521581412779</v>
      </c>
      <c r="C887">
        <v>-11.079773245771401</v>
      </c>
      <c r="D887">
        <v>-2.9106583824842001</v>
      </c>
    </row>
    <row r="888" spans="1:4" x14ac:dyDescent="0.3">
      <c r="A888" s="93">
        <v>70526</v>
      </c>
      <c r="B888">
        <v>-6.4325685297261899</v>
      </c>
      <c r="C888">
        <v>-10.518025165982101</v>
      </c>
      <c r="D888">
        <v>-2.3471118934702702</v>
      </c>
    </row>
    <row r="889" spans="1:4" x14ac:dyDescent="0.3">
      <c r="A889" s="93">
        <v>70554</v>
      </c>
      <c r="B889">
        <v>-1.3123120554385801</v>
      </c>
      <c r="C889">
        <v>-5.3987021960122004</v>
      </c>
      <c r="D889">
        <v>2.7740780851350499</v>
      </c>
    </row>
    <row r="890" spans="1:4" x14ac:dyDescent="0.3">
      <c r="A890" s="93">
        <v>70585</v>
      </c>
      <c r="B890">
        <v>6.15131023900366</v>
      </c>
      <c r="C890">
        <v>2.0640792277243198</v>
      </c>
      <c r="D890">
        <v>10.238541250282999</v>
      </c>
    </row>
    <row r="891" spans="1:4" x14ac:dyDescent="0.3">
      <c r="A891" s="93">
        <v>70615</v>
      </c>
      <c r="B891">
        <v>12.3883400242646</v>
      </c>
      <c r="C891">
        <v>8.3003153095207605</v>
      </c>
      <c r="D891">
        <v>16.4763647390084</v>
      </c>
    </row>
    <row r="892" spans="1:4" x14ac:dyDescent="0.3">
      <c r="A892" s="93">
        <v>70646</v>
      </c>
      <c r="B892">
        <v>17.843377163093798</v>
      </c>
      <c r="C892">
        <v>13.754385337023599</v>
      </c>
      <c r="D892">
        <v>21.932368989163901</v>
      </c>
    </row>
    <row r="893" spans="1:4" x14ac:dyDescent="0.3">
      <c r="A893" s="93">
        <v>70676</v>
      </c>
      <c r="B893">
        <v>20.911320919956601</v>
      </c>
      <c r="C893">
        <v>16.8213807502521</v>
      </c>
      <c r="D893">
        <v>25.001261089661099</v>
      </c>
    </row>
    <row r="894" spans="1:4" x14ac:dyDescent="0.3">
      <c r="A894" s="93">
        <v>70707</v>
      </c>
      <c r="B894">
        <v>20.451803293164701</v>
      </c>
      <c r="C894">
        <v>16.360919432659699</v>
      </c>
      <c r="D894">
        <v>24.5426871536697</v>
      </c>
    </row>
    <row r="895" spans="1:4" x14ac:dyDescent="0.3">
      <c r="A895" s="93">
        <v>70738</v>
      </c>
      <c r="B895">
        <v>16.239748357095898</v>
      </c>
      <c r="C895">
        <v>12.1479217753563</v>
      </c>
      <c r="D895">
        <v>20.331574938835399</v>
      </c>
    </row>
    <row r="896" spans="1:4" x14ac:dyDescent="0.3">
      <c r="A896" s="93">
        <v>70768</v>
      </c>
      <c r="B896">
        <v>10.024112148587299</v>
      </c>
      <c r="C896">
        <v>5.9313593353090104</v>
      </c>
      <c r="D896">
        <v>14.1168649618657</v>
      </c>
    </row>
    <row r="897" spans="1:4" x14ac:dyDescent="0.3">
      <c r="A897" s="93">
        <v>70799</v>
      </c>
      <c r="B897">
        <v>3.54526966392423</v>
      </c>
      <c r="C897">
        <v>-0.54842156621616001</v>
      </c>
      <c r="D897">
        <v>7.6389608940646196</v>
      </c>
    </row>
    <row r="898" spans="1:4" x14ac:dyDescent="0.3">
      <c r="A898" s="93">
        <v>70829</v>
      </c>
      <c r="B898">
        <v>-3.2608832184483401</v>
      </c>
      <c r="C898">
        <v>-7.35548787945085</v>
      </c>
      <c r="D898">
        <v>0.83372144255417102</v>
      </c>
    </row>
    <row r="899" spans="1:4" x14ac:dyDescent="0.3">
      <c r="A899" s="93">
        <v>70860</v>
      </c>
      <c r="B899">
        <v>-6.9952158141277803</v>
      </c>
      <c r="C899">
        <v>-11.0907556334479</v>
      </c>
      <c r="D899">
        <v>-2.8996759948077102</v>
      </c>
    </row>
    <row r="900" spans="1:4" x14ac:dyDescent="0.3">
      <c r="A900" s="93">
        <v>70891</v>
      </c>
      <c r="B900">
        <v>-6.4325685297261899</v>
      </c>
      <c r="C900">
        <v>-10.5290051429266</v>
      </c>
      <c r="D900">
        <v>-2.3361319165257699</v>
      </c>
    </row>
    <row r="901" spans="1:4" x14ac:dyDescent="0.3">
      <c r="A901" s="93">
        <v>70919</v>
      </c>
      <c r="B901">
        <v>-1.3123120554385901</v>
      </c>
      <c r="C901">
        <v>-5.4096796713865203</v>
      </c>
      <c r="D901">
        <v>2.7850555605093299</v>
      </c>
    </row>
    <row r="902" spans="1:4" x14ac:dyDescent="0.3">
      <c r="A902" s="93">
        <v>70950</v>
      </c>
      <c r="B902">
        <v>6.1513102390036503</v>
      </c>
      <c r="C902">
        <v>2.0531040047097902</v>
      </c>
      <c r="D902">
        <v>10.249516473297501</v>
      </c>
    </row>
    <row r="903" spans="1:4" x14ac:dyDescent="0.3">
      <c r="A903" s="93">
        <v>70980</v>
      </c>
      <c r="B903">
        <v>12.3883400242646</v>
      </c>
      <c r="C903">
        <v>8.2893422116769901</v>
      </c>
      <c r="D903">
        <v>16.487337836852198</v>
      </c>
    </row>
    <row r="904" spans="1:4" x14ac:dyDescent="0.3">
      <c r="A904" s="93">
        <v>71011</v>
      </c>
      <c r="B904">
        <v>17.843377163093798</v>
      </c>
      <c r="C904">
        <v>13.743414827545999</v>
      </c>
      <c r="D904">
        <v>21.9433394986415</v>
      </c>
    </row>
    <row r="905" spans="1:4" x14ac:dyDescent="0.3">
      <c r="A905" s="93">
        <v>71041</v>
      </c>
      <c r="B905">
        <v>20.911320919956601</v>
      </c>
      <c r="C905">
        <v>16.810412777727102</v>
      </c>
      <c r="D905">
        <v>25.012229062186101</v>
      </c>
    </row>
    <row r="906" spans="1:4" x14ac:dyDescent="0.3">
      <c r="A906" s="93">
        <v>71072</v>
      </c>
      <c r="B906">
        <v>20.451803293164701</v>
      </c>
      <c r="C906">
        <v>16.349953983477501</v>
      </c>
      <c r="D906">
        <v>24.553652602851901</v>
      </c>
    </row>
    <row r="907" spans="1:4" x14ac:dyDescent="0.3">
      <c r="A907" s="93">
        <v>71103</v>
      </c>
      <c r="B907">
        <v>16.239748357095898</v>
      </c>
      <c r="C907">
        <v>12.1369588457669</v>
      </c>
      <c r="D907">
        <v>20.342537868424898</v>
      </c>
    </row>
    <row r="908" spans="1:4" x14ac:dyDescent="0.3">
      <c r="A908" s="93">
        <v>71133</v>
      </c>
      <c r="B908">
        <v>10.024112148587401</v>
      </c>
      <c r="C908">
        <v>5.9203988801146297</v>
      </c>
      <c r="D908">
        <v>14.1278254170601</v>
      </c>
    </row>
    <row r="909" spans="1:4" x14ac:dyDescent="0.3">
      <c r="A909" s="93">
        <v>71164</v>
      </c>
      <c r="B909">
        <v>3.5452696639242398</v>
      </c>
      <c r="C909">
        <v>-0.55937951560008703</v>
      </c>
      <c r="D909">
        <v>7.6499188434485701</v>
      </c>
    </row>
    <row r="910" spans="1:4" x14ac:dyDescent="0.3">
      <c r="A910" s="93">
        <v>71194</v>
      </c>
      <c r="B910">
        <v>-3.2608832184483401</v>
      </c>
      <c r="C910">
        <v>-7.3664433908419804</v>
      </c>
      <c r="D910">
        <v>0.84467695394530895</v>
      </c>
    </row>
    <row r="911" spans="1:4" x14ac:dyDescent="0.3">
      <c r="A911" s="93">
        <v>71225</v>
      </c>
      <c r="B911">
        <v>-6.99521581412779</v>
      </c>
      <c r="C911">
        <v>-11.101708649976599</v>
      </c>
      <c r="D911">
        <v>-2.8887229782789601</v>
      </c>
    </row>
    <row r="912" spans="1:4" x14ac:dyDescent="0.3">
      <c r="A912" s="93">
        <v>71256</v>
      </c>
      <c r="B912">
        <v>-6.4325685297261996</v>
      </c>
      <c r="C912">
        <v>-10.5399557680092</v>
      </c>
      <c r="D912">
        <v>-2.3251812914431702</v>
      </c>
    </row>
    <row r="913" spans="1:4" x14ac:dyDescent="0.3">
      <c r="A913" s="93">
        <v>71284</v>
      </c>
      <c r="B913">
        <v>-1.3123120554386101</v>
      </c>
      <c r="C913">
        <v>-5.4206278149026002</v>
      </c>
      <c r="D913">
        <v>2.7960037040253898</v>
      </c>
    </row>
    <row r="914" spans="1:4" x14ac:dyDescent="0.3">
      <c r="A914" s="93">
        <v>71315</v>
      </c>
      <c r="B914">
        <v>6.1513102390036298</v>
      </c>
      <c r="C914">
        <v>2.0421580955503802</v>
      </c>
      <c r="D914">
        <v>10.2604623824569</v>
      </c>
    </row>
    <row r="915" spans="1:4" x14ac:dyDescent="0.3">
      <c r="A915" s="93">
        <v>71345</v>
      </c>
      <c r="B915">
        <v>12.3883400242646</v>
      </c>
      <c r="C915">
        <v>8.2783984107085704</v>
      </c>
      <c r="D915">
        <v>16.4982816378206</v>
      </c>
    </row>
    <row r="916" spans="1:4" x14ac:dyDescent="0.3">
      <c r="A916" s="93">
        <v>71376</v>
      </c>
      <c r="B916">
        <v>17.843377163093798</v>
      </c>
      <c r="C916">
        <v>13.732473594271999</v>
      </c>
      <c r="D916">
        <v>21.9542807319155</v>
      </c>
    </row>
    <row r="917" spans="1:4" x14ac:dyDescent="0.3">
      <c r="A917" s="93">
        <v>71406</v>
      </c>
      <c r="B917">
        <v>20.911320919956601</v>
      </c>
      <c r="C917">
        <v>16.799474061153902</v>
      </c>
      <c r="D917">
        <v>25.023167778759301</v>
      </c>
    </row>
    <row r="918" spans="1:4" x14ac:dyDescent="0.3">
      <c r="A918" s="93">
        <v>71437</v>
      </c>
      <c r="B918">
        <v>20.451803293164701</v>
      </c>
      <c r="C918">
        <v>16.339017770113099</v>
      </c>
      <c r="D918">
        <v>24.5645888162164</v>
      </c>
    </row>
    <row r="919" spans="1:4" x14ac:dyDescent="0.3">
      <c r="A919" s="93">
        <v>71468</v>
      </c>
      <c r="B919">
        <v>16.239748357095898</v>
      </c>
      <c r="C919">
        <v>12.1260251319004</v>
      </c>
      <c r="D919">
        <v>20.353471582291402</v>
      </c>
    </row>
    <row r="920" spans="1:4" x14ac:dyDescent="0.3">
      <c r="A920" s="93">
        <v>71498</v>
      </c>
      <c r="B920">
        <v>10.024112148587401</v>
      </c>
      <c r="C920">
        <v>5.90946762091788</v>
      </c>
      <c r="D920">
        <v>14.1387566762569</v>
      </c>
    </row>
    <row r="921" spans="1:4" x14ac:dyDescent="0.3">
      <c r="A921" s="93">
        <v>71529</v>
      </c>
      <c r="B921">
        <v>3.5452696639242598</v>
      </c>
      <c r="C921">
        <v>-0.57030828895322305</v>
      </c>
      <c r="D921">
        <v>7.6608476168017399</v>
      </c>
    </row>
    <row r="922" spans="1:4" x14ac:dyDescent="0.3">
      <c r="A922" s="93">
        <v>71559</v>
      </c>
      <c r="B922">
        <v>-3.2608832184483298</v>
      </c>
      <c r="C922">
        <v>-7.37736974562005</v>
      </c>
      <c r="D922">
        <v>0.85560330872340096</v>
      </c>
    </row>
    <row r="923" spans="1:4" x14ac:dyDescent="0.3">
      <c r="A923" s="93">
        <v>71590</v>
      </c>
      <c r="B923">
        <v>-6.99521581412779</v>
      </c>
      <c r="C923">
        <v>-11.1126325297541</v>
      </c>
      <c r="D923">
        <v>-2.8777990985014501</v>
      </c>
    </row>
    <row r="924" spans="1:4" x14ac:dyDescent="0.3">
      <c r="A924" s="93">
        <v>71621</v>
      </c>
      <c r="B924">
        <v>-6.4325685297262103</v>
      </c>
      <c r="C924">
        <v>-10.5508772753707</v>
      </c>
      <c r="D924">
        <v>-2.3142597840817301</v>
      </c>
    </row>
    <row r="925" spans="1:4" x14ac:dyDescent="0.3">
      <c r="A925" s="93">
        <v>71650</v>
      </c>
      <c r="B925">
        <v>-1.3123120554386201</v>
      </c>
      <c r="C925">
        <v>-5.4315468604359802</v>
      </c>
      <c r="D925">
        <v>2.8069227495587401</v>
      </c>
    </row>
    <row r="926" spans="1:4" x14ac:dyDescent="0.3">
      <c r="A926" s="93">
        <v>71681</v>
      </c>
      <c r="B926">
        <v>6.1513102390036103</v>
      </c>
      <c r="C926">
        <v>2.0312412666091202</v>
      </c>
      <c r="D926">
        <v>10.2713792113981</v>
      </c>
    </row>
    <row r="927" spans="1:4" x14ac:dyDescent="0.3">
      <c r="A927" s="93">
        <v>71711</v>
      </c>
      <c r="B927">
        <v>12.388340024264499</v>
      </c>
      <c r="C927">
        <v>8.26748367320344</v>
      </c>
      <c r="D927">
        <v>16.509196375325701</v>
      </c>
    </row>
    <row r="928" spans="1:4" x14ac:dyDescent="0.3">
      <c r="A928" s="93">
        <v>71742</v>
      </c>
      <c r="B928">
        <v>17.843377163093699</v>
      </c>
      <c r="C928">
        <v>13.7215614040632</v>
      </c>
      <c r="D928">
        <v>21.965192922124299</v>
      </c>
    </row>
    <row r="929" spans="1:4" x14ac:dyDescent="0.3">
      <c r="A929" s="93">
        <v>71772</v>
      </c>
      <c r="B929">
        <v>20.911320919956601</v>
      </c>
      <c r="C929">
        <v>16.7885643676622</v>
      </c>
      <c r="D929">
        <v>25.034077472251099</v>
      </c>
    </row>
    <row r="930" spans="1:4" x14ac:dyDescent="0.3">
      <c r="A930" s="93">
        <v>71803</v>
      </c>
      <c r="B930">
        <v>20.451803293164701</v>
      </c>
      <c r="C930">
        <v>16.3281105599625</v>
      </c>
      <c r="D930">
        <v>24.575496026366899</v>
      </c>
    </row>
    <row r="931" spans="1:4" x14ac:dyDescent="0.3">
      <c r="A931" s="93">
        <v>71834</v>
      </c>
      <c r="B931">
        <v>16.239748357095898</v>
      </c>
      <c r="C931">
        <v>12.1151204014187</v>
      </c>
      <c r="D931">
        <v>20.3643763127731</v>
      </c>
    </row>
    <row r="932" spans="1:4" x14ac:dyDescent="0.3">
      <c r="A932" s="93">
        <v>71864</v>
      </c>
      <c r="B932">
        <v>10.024112148587401</v>
      </c>
      <c r="C932">
        <v>5.8985653256411297</v>
      </c>
      <c r="D932">
        <v>14.149658971533601</v>
      </c>
    </row>
    <row r="933" spans="1:4" x14ac:dyDescent="0.3">
      <c r="A933" s="93">
        <v>71895</v>
      </c>
      <c r="B933">
        <v>3.54526966392427</v>
      </c>
      <c r="C933">
        <v>-0.58120811808941597</v>
      </c>
      <c r="D933">
        <v>7.6717474459379602</v>
      </c>
    </row>
    <row r="934" spans="1:4" x14ac:dyDescent="0.3">
      <c r="A934" s="93">
        <v>71925</v>
      </c>
      <c r="B934">
        <v>-3.2608832184483201</v>
      </c>
      <c r="C934">
        <v>-7.3882671753425297</v>
      </c>
      <c r="D934">
        <v>0.86650073844590003</v>
      </c>
    </row>
    <row r="935" spans="1:4" x14ac:dyDescent="0.3">
      <c r="A935" s="93">
        <v>71956</v>
      </c>
      <c r="B935">
        <v>-6.9952158141277803</v>
      </c>
      <c r="C935">
        <v>-11.1235275040757</v>
      </c>
      <c r="D935">
        <v>-2.8669041241798698</v>
      </c>
    </row>
    <row r="936" spans="1:4" x14ac:dyDescent="0.3">
      <c r="A936" s="93">
        <v>71987</v>
      </c>
      <c r="B936">
        <v>-6.4325685297262201</v>
      </c>
      <c r="C936">
        <v>-10.5617698960552</v>
      </c>
      <c r="D936">
        <v>-2.3033671633972301</v>
      </c>
    </row>
    <row r="937" spans="1:4" x14ac:dyDescent="0.3">
      <c r="A937" s="93">
        <v>72015</v>
      </c>
      <c r="B937">
        <v>-1.3123120554386301</v>
      </c>
      <c r="C937">
        <v>-5.4424370387706196</v>
      </c>
      <c r="D937">
        <v>2.8178129278933501</v>
      </c>
    </row>
    <row r="938" spans="1:4" x14ac:dyDescent="0.3">
      <c r="A938" s="93">
        <v>72046</v>
      </c>
      <c r="B938">
        <v>6.1513102390035996</v>
      </c>
      <c r="C938">
        <v>2.02035328733619</v>
      </c>
      <c r="D938">
        <v>10.282267190671</v>
      </c>
    </row>
    <row r="939" spans="1:4" x14ac:dyDescent="0.3">
      <c r="A939" s="93">
        <v>72076</v>
      </c>
      <c r="B939">
        <v>12.388340024264499</v>
      </c>
      <c r="C939">
        <v>8.2565977688325702</v>
      </c>
      <c r="D939">
        <v>16.520082279696499</v>
      </c>
    </row>
    <row r="940" spans="1:4" x14ac:dyDescent="0.3">
      <c r="A940" s="93">
        <v>72107</v>
      </c>
      <c r="B940">
        <v>17.843377163093699</v>
      </c>
      <c r="C940">
        <v>13.7106780268591</v>
      </c>
      <c r="D940">
        <v>21.976076299328302</v>
      </c>
    </row>
    <row r="941" spans="1:4" x14ac:dyDescent="0.3">
      <c r="A941" s="93">
        <v>72137</v>
      </c>
      <c r="B941">
        <v>20.911320919956601</v>
      </c>
      <c r="C941">
        <v>16.777683467454501</v>
      </c>
      <c r="D941">
        <v>25.044958372458801</v>
      </c>
    </row>
    <row r="942" spans="1:4" x14ac:dyDescent="0.3">
      <c r="A942" s="93">
        <v>72168</v>
      </c>
      <c r="B942">
        <v>20.451803293164701</v>
      </c>
      <c r="C942">
        <v>16.317232123489902</v>
      </c>
      <c r="D942">
        <v>24.586374462839501</v>
      </c>
    </row>
    <row r="943" spans="1:4" x14ac:dyDescent="0.3">
      <c r="A943" s="93">
        <v>72199</v>
      </c>
      <c r="B943">
        <v>16.239748357095898</v>
      </c>
      <c r="C943">
        <v>12.1042444250466</v>
      </c>
      <c r="D943">
        <v>20.375252289145301</v>
      </c>
    </row>
    <row r="944" spans="1:4" x14ac:dyDescent="0.3">
      <c r="A944" s="93">
        <v>72229</v>
      </c>
      <c r="B944">
        <v>10.024112148587401</v>
      </c>
      <c r="C944">
        <v>5.8876917652651999</v>
      </c>
      <c r="D944">
        <v>14.160532531909601</v>
      </c>
    </row>
    <row r="945" spans="1:4" x14ac:dyDescent="0.3">
      <c r="A945" s="93">
        <v>72260</v>
      </c>
      <c r="B945">
        <v>3.54526966392429</v>
      </c>
      <c r="C945">
        <v>-0.59207923176894905</v>
      </c>
      <c r="D945">
        <v>7.68261855961752</v>
      </c>
    </row>
    <row r="946" spans="1:4" x14ac:dyDescent="0.3">
      <c r="A946" s="93">
        <v>72290</v>
      </c>
      <c r="B946">
        <v>-3.2608832184483099</v>
      </c>
      <c r="C946">
        <v>-7.3991359085180202</v>
      </c>
      <c r="D946">
        <v>0.877369471621402</v>
      </c>
    </row>
    <row r="947" spans="1:4" x14ac:dyDescent="0.3">
      <c r="A947" s="93">
        <v>72321</v>
      </c>
      <c r="B947">
        <v>-6.9952158141277803</v>
      </c>
      <c r="C947">
        <v>-11.1343938011926</v>
      </c>
      <c r="D947">
        <v>-2.8560378270629601</v>
      </c>
    </row>
    <row r="948" spans="1:4" x14ac:dyDescent="0.3">
      <c r="A948" s="93">
        <v>72352</v>
      </c>
      <c r="B948">
        <v>-6.4325685297262298</v>
      </c>
      <c r="C948">
        <v>-10.572633858067601</v>
      </c>
      <c r="D948">
        <v>-2.2925032013848199</v>
      </c>
    </row>
    <row r="949" spans="1:4" x14ac:dyDescent="0.3">
      <c r="A949" s="93">
        <v>72380</v>
      </c>
      <c r="B949">
        <v>-1.31231205543865</v>
      </c>
      <c r="C949">
        <v>-5.4532985776558496</v>
      </c>
      <c r="D949">
        <v>2.8286744667785499</v>
      </c>
    </row>
    <row r="950" spans="1:4" x14ac:dyDescent="0.3">
      <c r="A950" s="93">
        <v>72411</v>
      </c>
      <c r="B950">
        <v>6.1513102390035801</v>
      </c>
      <c r="C950">
        <v>2.0094939302121499</v>
      </c>
      <c r="D950">
        <v>10.293126547795</v>
      </c>
    </row>
    <row r="951" spans="1:4" x14ac:dyDescent="0.3">
      <c r="A951" s="93">
        <v>72441</v>
      </c>
      <c r="B951">
        <v>12.388340024264499</v>
      </c>
      <c r="C951">
        <v>8.2457404702931907</v>
      </c>
      <c r="D951">
        <v>16.530939578235898</v>
      </c>
    </row>
    <row r="952" spans="1:4" x14ac:dyDescent="0.3">
      <c r="A952" s="93">
        <v>72472</v>
      </c>
      <c r="B952">
        <v>17.843377163093699</v>
      </c>
      <c r="C952">
        <v>13.699823235620901</v>
      </c>
      <c r="D952">
        <v>21.9869310905666</v>
      </c>
    </row>
    <row r="953" spans="1:4" x14ac:dyDescent="0.3">
      <c r="A953" s="93">
        <v>72502</v>
      </c>
      <c r="B953">
        <v>20.911320919956601</v>
      </c>
      <c r="C953">
        <v>16.766831133750198</v>
      </c>
      <c r="D953">
        <v>25.055810706163101</v>
      </c>
    </row>
    <row r="954" spans="1:4" x14ac:dyDescent="0.3">
      <c r="A954" s="93">
        <v>72533</v>
      </c>
      <c r="B954">
        <v>20.451803293164701</v>
      </c>
      <c r="C954">
        <v>16.306382234171199</v>
      </c>
      <c r="D954">
        <v>24.5972243521583</v>
      </c>
    </row>
    <row r="955" spans="1:4" x14ac:dyDescent="0.3">
      <c r="A955" s="93">
        <v>72564</v>
      </c>
      <c r="B955">
        <v>16.239748357095898</v>
      </c>
      <c r="C955">
        <v>12.093396976516001</v>
      </c>
      <c r="D955">
        <v>20.386099737675799</v>
      </c>
    </row>
    <row r="956" spans="1:4" x14ac:dyDescent="0.3">
      <c r="A956" s="93">
        <v>72594</v>
      </c>
      <c r="B956">
        <v>10.024112148587401</v>
      </c>
      <c r="C956">
        <v>5.8768467137731903</v>
      </c>
      <c r="D956">
        <v>14.1713775834016</v>
      </c>
    </row>
    <row r="957" spans="1:4" x14ac:dyDescent="0.3">
      <c r="A957" s="93">
        <v>72625</v>
      </c>
      <c r="B957">
        <v>3.5452696639243002</v>
      </c>
      <c r="C957">
        <v>-0.60292185575454005</v>
      </c>
      <c r="D957">
        <v>7.6934611836031399</v>
      </c>
    </row>
    <row r="958" spans="1:4" x14ac:dyDescent="0.3">
      <c r="A958" s="93">
        <v>72655</v>
      </c>
      <c r="B958">
        <v>-3.2608832184483001</v>
      </c>
      <c r="C958">
        <v>-7.4099761706621399</v>
      </c>
      <c r="D958">
        <v>0.88820973376554901</v>
      </c>
    </row>
    <row r="959" spans="1:4" x14ac:dyDescent="0.3">
      <c r="A959" s="93">
        <v>72686</v>
      </c>
      <c r="B959">
        <v>-6.9952158141277803</v>
      </c>
      <c r="C959">
        <v>-11.1452316463679</v>
      </c>
      <c r="D959">
        <v>-2.8451999818876899</v>
      </c>
    </row>
    <row r="960" spans="1:4" x14ac:dyDescent="0.3">
      <c r="A960" s="93">
        <v>72717</v>
      </c>
      <c r="B960">
        <v>-6.4325685297262396</v>
      </c>
      <c r="C960">
        <v>-10.583469386429</v>
      </c>
      <c r="D960">
        <v>-2.28166767302343</v>
      </c>
    </row>
    <row r="961" spans="1:4" x14ac:dyDescent="0.3">
      <c r="A961" s="93">
        <v>72745</v>
      </c>
      <c r="B961">
        <v>-1.31231205543866</v>
      </c>
      <c r="C961">
        <v>-5.4641317018618896</v>
      </c>
      <c r="D961">
        <v>2.8395075909845602</v>
      </c>
    </row>
    <row r="962" spans="1:4" x14ac:dyDescent="0.3">
      <c r="A962" s="93">
        <v>72776</v>
      </c>
      <c r="B962">
        <v>6.1513102390035597</v>
      </c>
      <c r="C962">
        <v>1.9986629706924099</v>
      </c>
      <c r="D962">
        <v>10.303957507314699</v>
      </c>
    </row>
    <row r="963" spans="1:4" x14ac:dyDescent="0.3">
      <c r="A963" s="93">
        <v>72806</v>
      </c>
      <c r="B963">
        <v>12.388340024264499</v>
      </c>
      <c r="C963">
        <v>8.2349115532534896</v>
      </c>
      <c r="D963">
        <v>16.541768495275502</v>
      </c>
    </row>
    <row r="964" spans="1:4" x14ac:dyDescent="0.3">
      <c r="A964" s="93">
        <v>72837</v>
      </c>
      <c r="B964">
        <v>17.843377163093699</v>
      </c>
      <c r="C964">
        <v>13.688996806275499</v>
      </c>
      <c r="D964">
        <v>21.9977575199119</v>
      </c>
    </row>
    <row r="965" spans="1:4" x14ac:dyDescent="0.3">
      <c r="A965" s="93">
        <v>72867</v>
      </c>
      <c r="B965">
        <v>20.911320919956601</v>
      </c>
      <c r="C965">
        <v>16.7560071427298</v>
      </c>
      <c r="D965">
        <v>25.066634697183499</v>
      </c>
    </row>
    <row r="966" spans="1:4" x14ac:dyDescent="0.3">
      <c r="A966" s="93">
        <v>72898</v>
      </c>
      <c r="B966">
        <v>20.451803293164701</v>
      </c>
      <c r="C966">
        <v>16.295560668438799</v>
      </c>
      <c r="D966">
        <v>24.608045917890699</v>
      </c>
    </row>
    <row r="967" spans="1:4" x14ac:dyDescent="0.3">
      <c r="A967" s="93">
        <v>72929</v>
      </c>
      <c r="B967">
        <v>16.239748357095898</v>
      </c>
      <c r="C967">
        <v>12.0825778325109</v>
      </c>
      <c r="D967">
        <v>20.396918881681</v>
      </c>
    </row>
    <row r="968" spans="1:4" x14ac:dyDescent="0.3">
      <c r="A968" s="93">
        <v>72959</v>
      </c>
      <c r="B968">
        <v>10.024112148587401</v>
      </c>
      <c r="C968">
        <v>5.8660299480956901</v>
      </c>
      <c r="D968">
        <v>14.1821943490792</v>
      </c>
    </row>
    <row r="969" spans="1:4" x14ac:dyDescent="0.3">
      <c r="A969" s="93">
        <v>72990</v>
      </c>
      <c r="B969">
        <v>3.5452696639243202</v>
      </c>
      <c r="C969">
        <v>-0.61373621286605895</v>
      </c>
      <c r="D969">
        <v>7.7042755407146899</v>
      </c>
    </row>
    <row r="970" spans="1:4" x14ac:dyDescent="0.3">
      <c r="A970" s="93">
        <v>73020</v>
      </c>
      <c r="B970">
        <v>-3.2608832184482899</v>
      </c>
      <c r="C970">
        <v>-7.4207881843522001</v>
      </c>
      <c r="D970">
        <v>0.89902174745562302</v>
      </c>
    </row>
    <row r="971" spans="1:4" x14ac:dyDescent="0.3">
      <c r="A971" s="93">
        <v>73051</v>
      </c>
      <c r="B971">
        <v>-6.9952158141277803</v>
      </c>
      <c r="C971">
        <v>-11.156041261930801</v>
      </c>
      <c r="D971">
        <v>-2.8343903663247998</v>
      </c>
    </row>
    <row r="972" spans="1:4" x14ac:dyDescent="0.3">
      <c r="A972" s="93">
        <v>73082</v>
      </c>
      <c r="B972">
        <v>-6.4325685297262396</v>
      </c>
      <c r="C972">
        <v>-10.594276703231101</v>
      </c>
      <c r="D972">
        <v>-2.2708603562213399</v>
      </c>
    </row>
    <row r="973" spans="1:4" x14ac:dyDescent="0.3">
      <c r="A973" s="93">
        <v>73110</v>
      </c>
      <c r="B973">
        <v>-1.31231205543868</v>
      </c>
      <c r="C973">
        <v>-5.4749366332341998</v>
      </c>
      <c r="D973">
        <v>2.8503125223568402</v>
      </c>
    </row>
    <row r="974" spans="1:4" x14ac:dyDescent="0.3">
      <c r="A974" s="93">
        <v>73141</v>
      </c>
      <c r="B974">
        <v>6.1513102390035499</v>
      </c>
      <c r="C974">
        <v>1.9878601871530901</v>
      </c>
      <c r="D974">
        <v>10.314760290854</v>
      </c>
    </row>
    <row r="975" spans="1:4" x14ac:dyDescent="0.3">
      <c r="A975" s="93">
        <v>73171</v>
      </c>
      <c r="B975">
        <v>12.388340024264499</v>
      </c>
      <c r="C975">
        <v>8.2241107962984898</v>
      </c>
      <c r="D975">
        <v>16.552569252230501</v>
      </c>
    </row>
    <row r="976" spans="1:4" x14ac:dyDescent="0.3">
      <c r="A976" s="93">
        <v>73202</v>
      </c>
      <c r="B976">
        <v>17.843377163093699</v>
      </c>
      <c r="C976">
        <v>13.678198517662199</v>
      </c>
      <c r="D976">
        <v>22.008555808525202</v>
      </c>
    </row>
    <row r="977" spans="1:4" x14ac:dyDescent="0.3">
      <c r="A977" s="93">
        <v>73232</v>
      </c>
      <c r="B977">
        <v>20.911320919956601</v>
      </c>
      <c r="C977">
        <v>16.745211273481601</v>
      </c>
      <c r="D977">
        <v>25.077430566431701</v>
      </c>
    </row>
    <row r="978" spans="1:4" x14ac:dyDescent="0.3">
      <c r="A978" s="93">
        <v>73263</v>
      </c>
      <c r="B978">
        <v>20.451803293164801</v>
      </c>
      <c r="C978">
        <v>16.284767205628398</v>
      </c>
      <c r="D978">
        <v>24.6188393807011</v>
      </c>
    </row>
    <row r="979" spans="1:4" x14ac:dyDescent="0.3">
      <c r="A979" s="93">
        <v>73294</v>
      </c>
      <c r="B979">
        <v>16.239748357095898</v>
      </c>
      <c r="C979">
        <v>12.0717867726137</v>
      </c>
      <c r="D979">
        <v>20.407709941578201</v>
      </c>
    </row>
    <row r="980" spans="1:4" x14ac:dyDescent="0.3">
      <c r="A980" s="93">
        <v>73324</v>
      </c>
      <c r="B980">
        <v>10.024112148587401</v>
      </c>
      <c r="C980">
        <v>5.8552412480572302</v>
      </c>
      <c r="D980">
        <v>14.1929830491177</v>
      </c>
    </row>
    <row r="981" spans="1:4" x14ac:dyDescent="0.3">
      <c r="A981" s="93">
        <v>73355</v>
      </c>
      <c r="B981">
        <v>3.54526966392433</v>
      </c>
      <c r="C981">
        <v>-0.62452252303394695</v>
      </c>
      <c r="D981">
        <v>7.7150618508826101</v>
      </c>
    </row>
    <row r="982" spans="1:4" x14ac:dyDescent="0.3">
      <c r="A982" s="93">
        <v>73385</v>
      </c>
      <c r="B982">
        <v>-3.2608832184482801</v>
      </c>
      <c r="C982">
        <v>-7.4315721692804404</v>
      </c>
      <c r="D982">
        <v>0.90980573238387796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2"/>
  <sheetViews>
    <sheetView workbookViewId="0">
      <selection activeCell="M22" sqref="M22"/>
    </sheetView>
  </sheetViews>
  <sheetFormatPr defaultRowHeight="14.4" x14ac:dyDescent="0.3"/>
  <cols>
    <col min="1" max="1" width="7.21875" bestFit="1" customWidth="1"/>
    <col min="2" max="2" width="12.77734375" bestFit="1" customWidth="1"/>
    <col min="3" max="4" width="12.6640625" bestFit="1" customWidth="1"/>
  </cols>
  <sheetData>
    <row r="1" spans="1:4" x14ac:dyDescent="0.3">
      <c r="A1" t="s">
        <v>35</v>
      </c>
      <c r="B1" t="s">
        <v>81</v>
      </c>
      <c r="C1" t="s">
        <v>82</v>
      </c>
      <c r="D1" t="s">
        <v>83</v>
      </c>
    </row>
    <row r="2" spans="1:4" x14ac:dyDescent="0.3">
      <c r="A2" s="93">
        <v>43556</v>
      </c>
      <c r="B2">
        <v>5.8797917266385102</v>
      </c>
      <c r="C2">
        <v>2.75860497386804</v>
      </c>
      <c r="D2">
        <v>9.0009784794089693</v>
      </c>
    </row>
    <row r="3" spans="1:4" x14ac:dyDescent="0.3">
      <c r="A3" s="93">
        <v>43586</v>
      </c>
      <c r="B3">
        <v>12.4627664275871</v>
      </c>
      <c r="C3">
        <v>9.2506435026521494</v>
      </c>
      <c r="D3">
        <v>15.674889352522101</v>
      </c>
    </row>
    <row r="4" spans="1:4" x14ac:dyDescent="0.3">
      <c r="A4" s="93">
        <v>43617</v>
      </c>
      <c r="B4">
        <v>18.037334707011102</v>
      </c>
      <c r="C4">
        <v>14.815386543813201</v>
      </c>
      <c r="D4">
        <v>21.259282870209098</v>
      </c>
    </row>
    <row r="5" spans="1:4" x14ac:dyDescent="0.3">
      <c r="A5" s="93">
        <v>43647</v>
      </c>
      <c r="B5">
        <v>21.0877643555791</v>
      </c>
      <c r="C5">
        <v>17.863166658208499</v>
      </c>
      <c r="D5">
        <v>24.312362052949702</v>
      </c>
    </row>
    <row r="6" spans="1:4" x14ac:dyDescent="0.3">
      <c r="A6" s="93">
        <v>43678</v>
      </c>
      <c r="B6">
        <v>20.608278015248398</v>
      </c>
      <c r="C6">
        <v>17.381892152077899</v>
      </c>
      <c r="D6">
        <v>23.834663878418901</v>
      </c>
    </row>
    <row r="7" spans="1:4" x14ac:dyDescent="0.3">
      <c r="A7" s="93">
        <v>43709</v>
      </c>
      <c r="B7">
        <v>16.279109219060199</v>
      </c>
      <c r="C7">
        <v>13.0511957469239</v>
      </c>
      <c r="D7">
        <v>19.5070226911965</v>
      </c>
    </row>
    <row r="8" spans="1:4" x14ac:dyDescent="0.3">
      <c r="A8" s="93">
        <v>43739</v>
      </c>
      <c r="B8">
        <v>10.0638970070556</v>
      </c>
      <c r="C8">
        <v>6.8344760947199399</v>
      </c>
      <c r="D8">
        <v>13.2933179193912</v>
      </c>
    </row>
    <row r="9" spans="1:4" x14ac:dyDescent="0.3">
      <c r="A9" s="93">
        <v>43770</v>
      </c>
      <c r="B9">
        <v>3.4901523629037001</v>
      </c>
      <c r="C9">
        <v>0.25926328035142299</v>
      </c>
      <c r="D9">
        <v>6.7210414454559704</v>
      </c>
    </row>
    <row r="10" spans="1:4" x14ac:dyDescent="0.3">
      <c r="A10" s="93">
        <v>43800</v>
      </c>
      <c r="B10">
        <v>-3.4456069261642601</v>
      </c>
      <c r="C10">
        <v>-6.6779474798032101</v>
      </c>
      <c r="D10">
        <v>-0.21326637252530101</v>
      </c>
    </row>
    <row r="11" spans="1:4" x14ac:dyDescent="0.3">
      <c r="A11" s="93">
        <v>43831</v>
      </c>
      <c r="B11">
        <v>-7.2554758971297604</v>
      </c>
      <c r="C11">
        <v>-10.489271471333501</v>
      </c>
      <c r="D11">
        <v>-4.0216803229260103</v>
      </c>
    </row>
    <row r="12" spans="1:4" x14ac:dyDescent="0.3">
      <c r="A12" s="93">
        <v>43862</v>
      </c>
      <c r="B12">
        <v>-6.62532770083968</v>
      </c>
      <c r="C12">
        <v>-9.8605146650820004</v>
      </c>
      <c r="D12">
        <v>-3.3901407365973699</v>
      </c>
    </row>
    <row r="13" spans="1:4" x14ac:dyDescent="0.3">
      <c r="A13" s="93">
        <v>43891</v>
      </c>
      <c r="B13">
        <v>-1.33797653249129</v>
      </c>
      <c r="C13">
        <v>-4.5746043081832299</v>
      </c>
      <c r="D13">
        <v>1.8986512432006599</v>
      </c>
    </row>
    <row r="14" spans="1:4" x14ac:dyDescent="0.3">
      <c r="A14" s="93">
        <v>43922</v>
      </c>
      <c r="B14">
        <v>6.1331008184062501</v>
      </c>
      <c r="C14">
        <v>2.8952852079312001</v>
      </c>
      <c r="D14">
        <v>9.3709164288812907</v>
      </c>
    </row>
    <row r="15" spans="1:4" x14ac:dyDescent="0.3">
      <c r="A15" s="93">
        <v>43952</v>
      </c>
      <c r="B15">
        <v>12.5179851884524</v>
      </c>
      <c r="C15">
        <v>9.2786980251036493</v>
      </c>
      <c r="D15">
        <v>15.757272351801101</v>
      </c>
    </row>
    <row r="16" spans="1:4" x14ac:dyDescent="0.3">
      <c r="A16" s="93">
        <v>43983</v>
      </c>
      <c r="B16">
        <v>18.049371825498302</v>
      </c>
      <c r="C16">
        <v>14.8083087262406</v>
      </c>
      <c r="D16">
        <v>21.290434924755999</v>
      </c>
    </row>
    <row r="17" spans="1:4" x14ac:dyDescent="0.3">
      <c r="A17" s="93">
        <v>44013</v>
      </c>
      <c r="B17">
        <v>21.0903883228541</v>
      </c>
      <c r="C17">
        <v>17.847805360586801</v>
      </c>
      <c r="D17">
        <v>24.332971285121399</v>
      </c>
    </row>
    <row r="18" spans="1:4" x14ac:dyDescent="0.3">
      <c r="A18" s="93">
        <v>44044</v>
      </c>
      <c r="B18">
        <v>20.608850012962598</v>
      </c>
      <c r="C18">
        <v>17.364708337712599</v>
      </c>
      <c r="D18">
        <v>23.852991688212601</v>
      </c>
    </row>
    <row r="19" spans="1:4" x14ac:dyDescent="0.3">
      <c r="A19" s="93">
        <v>44075</v>
      </c>
      <c r="B19">
        <v>16.2792339086431</v>
      </c>
      <c r="C19">
        <v>13.033618320701301</v>
      </c>
      <c r="D19">
        <v>19.524849496584899</v>
      </c>
    </row>
    <row r="20" spans="1:4" x14ac:dyDescent="0.3">
      <c r="A20" s="93">
        <v>44105</v>
      </c>
      <c r="B20">
        <v>10.063924188094401</v>
      </c>
      <c r="C20">
        <v>6.8168192519149597</v>
      </c>
      <c r="D20">
        <v>13.311029124273899</v>
      </c>
    </row>
    <row r="21" spans="1:4" x14ac:dyDescent="0.3">
      <c r="A21" s="93">
        <v>44136</v>
      </c>
      <c r="B21">
        <v>3.4901582880889199</v>
      </c>
      <c r="C21">
        <v>0.241595300344287</v>
      </c>
      <c r="D21">
        <v>6.7387212758335604</v>
      </c>
    </row>
    <row r="22" spans="1:4" x14ac:dyDescent="0.3">
      <c r="A22" s="93">
        <v>44166</v>
      </c>
      <c r="B22">
        <v>-3.4456056345351902</v>
      </c>
      <c r="C22">
        <v>-6.6956117391761598</v>
      </c>
      <c r="D22">
        <v>-0.195599529894215</v>
      </c>
    </row>
    <row r="23" spans="1:4" x14ac:dyDescent="0.3">
      <c r="A23" s="93">
        <v>44197</v>
      </c>
      <c r="B23">
        <v>-7.25547561556799</v>
      </c>
      <c r="C23">
        <v>-10.506928734889099</v>
      </c>
      <c r="D23">
        <v>-4.00402249624688</v>
      </c>
    </row>
    <row r="24" spans="1:4" x14ac:dyDescent="0.3">
      <c r="A24" s="93">
        <v>44228</v>
      </c>
      <c r="B24">
        <v>-6.6253276394621397</v>
      </c>
      <c r="C24">
        <v>-9.8781645744374291</v>
      </c>
      <c r="D24">
        <v>-3.3724907044868502</v>
      </c>
    </row>
    <row r="25" spans="1:4" x14ac:dyDescent="0.3">
      <c r="A25" s="93">
        <v>44256</v>
      </c>
      <c r="B25">
        <v>-1.33797651911163</v>
      </c>
      <c r="C25">
        <v>-4.5922464463567696</v>
      </c>
      <c r="D25">
        <v>1.9162934081334999</v>
      </c>
    </row>
    <row r="26" spans="1:4" x14ac:dyDescent="0.3">
      <c r="A26" s="93">
        <v>44287</v>
      </c>
      <c r="B26">
        <v>6.1331008213228602</v>
      </c>
      <c r="C26">
        <v>2.87764949741993</v>
      </c>
      <c r="D26">
        <v>9.3885521452257805</v>
      </c>
    </row>
    <row r="27" spans="1:4" x14ac:dyDescent="0.3">
      <c r="A27" s="93">
        <v>44317</v>
      </c>
      <c r="B27">
        <v>12.517985189088201</v>
      </c>
      <c r="C27">
        <v>9.2610702807716105</v>
      </c>
      <c r="D27">
        <v>15.7749000974047</v>
      </c>
    </row>
    <row r="28" spans="1:4" x14ac:dyDescent="0.3">
      <c r="A28" s="93">
        <v>44348</v>
      </c>
      <c r="B28">
        <v>18.0493718256369</v>
      </c>
      <c r="C28">
        <v>14.790690588327401</v>
      </c>
      <c r="D28">
        <v>21.308053062946399</v>
      </c>
    </row>
    <row r="29" spans="1:4" x14ac:dyDescent="0.3">
      <c r="A29" s="93">
        <v>44378</v>
      </c>
      <c r="B29">
        <v>21.090388322884301</v>
      </c>
      <c r="C29">
        <v>17.8301954359316</v>
      </c>
      <c r="D29">
        <v>24.350581209836999</v>
      </c>
    </row>
    <row r="30" spans="1:4" x14ac:dyDescent="0.3">
      <c r="A30" s="93">
        <v>44409</v>
      </c>
      <c r="B30">
        <v>20.608850012969199</v>
      </c>
      <c r="C30">
        <v>17.3471068284084</v>
      </c>
      <c r="D30">
        <v>23.870593197529999</v>
      </c>
    </row>
    <row r="31" spans="1:4" x14ac:dyDescent="0.3">
      <c r="A31" s="93">
        <v>44440</v>
      </c>
      <c r="B31">
        <v>16.279233908644599</v>
      </c>
      <c r="C31">
        <v>13.0160247615591</v>
      </c>
      <c r="D31">
        <v>19.5424430557301</v>
      </c>
    </row>
    <row r="32" spans="1:4" x14ac:dyDescent="0.3">
      <c r="A32" s="93">
        <v>44470</v>
      </c>
      <c r="B32">
        <v>10.0639241880948</v>
      </c>
      <c r="C32">
        <v>6.7992337189243797</v>
      </c>
      <c r="D32">
        <v>13.328614657265099</v>
      </c>
    </row>
    <row r="33" spans="1:4" x14ac:dyDescent="0.3">
      <c r="A33" s="93">
        <v>44501</v>
      </c>
      <c r="B33">
        <v>3.4901582880889999</v>
      </c>
      <c r="C33">
        <v>0.22401761777564</v>
      </c>
      <c r="D33">
        <v>6.75629895840237</v>
      </c>
    </row>
    <row r="34" spans="1:4" x14ac:dyDescent="0.3">
      <c r="A34" s="93">
        <v>44531</v>
      </c>
      <c r="B34">
        <v>-3.44560563453516</v>
      </c>
      <c r="C34">
        <v>-6.7131816586138999</v>
      </c>
      <c r="D34">
        <v>-0.17802961045642099</v>
      </c>
    </row>
    <row r="35" spans="1:4" x14ac:dyDescent="0.3">
      <c r="A35" s="93">
        <v>44562</v>
      </c>
      <c r="B35">
        <v>-7.25547561556799</v>
      </c>
      <c r="C35">
        <v>-10.5244908770915</v>
      </c>
      <c r="D35">
        <v>-3.9864603540444801</v>
      </c>
    </row>
    <row r="36" spans="1:4" x14ac:dyDescent="0.3">
      <c r="A36" s="93">
        <v>44593</v>
      </c>
      <c r="B36">
        <v>-6.6253276394621503</v>
      </c>
      <c r="C36">
        <v>-9.8957192854993696</v>
      </c>
      <c r="D36">
        <v>-3.3549359934249199</v>
      </c>
    </row>
    <row r="37" spans="1:4" x14ac:dyDescent="0.3">
      <c r="A37" s="93">
        <v>44621</v>
      </c>
      <c r="B37">
        <v>-1.3379765191116499</v>
      </c>
      <c r="C37">
        <v>-4.6097934688053002</v>
      </c>
      <c r="D37">
        <v>1.9338404305820101</v>
      </c>
    </row>
    <row r="38" spans="1:4" x14ac:dyDescent="0.3">
      <c r="A38" s="93">
        <v>44652</v>
      </c>
      <c r="B38">
        <v>6.1331008213228397</v>
      </c>
      <c r="C38">
        <v>2.8601088086176598</v>
      </c>
      <c r="D38">
        <v>9.4060928340280192</v>
      </c>
    </row>
    <row r="39" spans="1:4" x14ac:dyDescent="0.3">
      <c r="A39" s="93">
        <v>44682</v>
      </c>
      <c r="B39">
        <v>12.517985189088201</v>
      </c>
      <c r="C39">
        <v>9.2435374321457306</v>
      </c>
      <c r="D39">
        <v>15.792432946030599</v>
      </c>
    </row>
    <row r="40" spans="1:4" x14ac:dyDescent="0.3">
      <c r="A40" s="93">
        <v>44713</v>
      </c>
      <c r="B40">
        <v>18.0493718256369</v>
      </c>
      <c r="C40">
        <v>14.773167192326699</v>
      </c>
      <c r="D40">
        <v>21.325576458947101</v>
      </c>
    </row>
    <row r="41" spans="1:4" x14ac:dyDescent="0.3">
      <c r="A41" s="93">
        <v>44743</v>
      </c>
      <c r="B41">
        <v>21.090388322884301</v>
      </c>
      <c r="C41">
        <v>17.812680121554099</v>
      </c>
      <c r="D41">
        <v>24.3680965242146</v>
      </c>
    </row>
    <row r="42" spans="1:4" x14ac:dyDescent="0.3">
      <c r="A42" s="93">
        <v>44774</v>
      </c>
      <c r="B42">
        <v>20.608850012969199</v>
      </c>
      <c r="C42">
        <v>17.3295997945566</v>
      </c>
      <c r="D42">
        <v>23.888100231381799</v>
      </c>
    </row>
    <row r="43" spans="1:4" x14ac:dyDescent="0.3">
      <c r="A43" s="93">
        <v>44805</v>
      </c>
      <c r="B43">
        <v>16.279233908644599</v>
      </c>
      <c r="C43">
        <v>12.998525550598499</v>
      </c>
      <c r="D43">
        <v>19.559942266690602</v>
      </c>
    </row>
    <row r="44" spans="1:4" x14ac:dyDescent="0.3">
      <c r="A44" s="93">
        <v>44835</v>
      </c>
      <c r="B44">
        <v>10.0639241880948</v>
      </c>
      <c r="C44">
        <v>6.7817424057398501</v>
      </c>
      <c r="D44">
        <v>13.346105970449701</v>
      </c>
    </row>
    <row r="45" spans="1:4" x14ac:dyDescent="0.3">
      <c r="A45" s="93">
        <v>44866</v>
      </c>
      <c r="B45">
        <v>3.4901582880890198</v>
      </c>
      <c r="C45">
        <v>0.20653402955917699</v>
      </c>
      <c r="D45">
        <v>6.7737825466188601</v>
      </c>
    </row>
    <row r="46" spans="1:4" x14ac:dyDescent="0.3">
      <c r="A46" s="93">
        <v>44896</v>
      </c>
      <c r="B46">
        <v>-3.4456056345351498</v>
      </c>
      <c r="C46">
        <v>-6.7306576076498601</v>
      </c>
      <c r="D46">
        <v>-0.16055366142044</v>
      </c>
    </row>
    <row r="47" spans="1:4" x14ac:dyDescent="0.3">
      <c r="A47" s="93">
        <v>44927</v>
      </c>
      <c r="B47">
        <v>-7.25547561556799</v>
      </c>
      <c r="C47">
        <v>-10.5419591729594</v>
      </c>
      <c r="D47">
        <v>-3.9689920581765499</v>
      </c>
    </row>
    <row r="48" spans="1:4" x14ac:dyDescent="0.3">
      <c r="A48" s="93">
        <v>44958</v>
      </c>
      <c r="B48">
        <v>-6.6253276394621601</v>
      </c>
      <c r="C48">
        <v>-9.9131802686717894</v>
      </c>
      <c r="D48">
        <v>-3.3374750102525201</v>
      </c>
    </row>
    <row r="49" spans="1:4" x14ac:dyDescent="0.3">
      <c r="A49" s="93">
        <v>44986</v>
      </c>
      <c r="B49">
        <v>-1.3379765191116599</v>
      </c>
      <c r="C49">
        <v>-4.6272468858090097</v>
      </c>
      <c r="D49">
        <v>1.95129384758569</v>
      </c>
    </row>
    <row r="50" spans="1:4" x14ac:dyDescent="0.3">
      <c r="A50" s="93">
        <v>45017</v>
      </c>
      <c r="B50">
        <v>6.1331008213228202</v>
      </c>
      <c r="C50">
        <v>2.8426616244734801</v>
      </c>
      <c r="D50">
        <v>9.4235400181721705</v>
      </c>
    </row>
    <row r="51" spans="1:4" x14ac:dyDescent="0.3">
      <c r="A51" s="93">
        <v>45047</v>
      </c>
      <c r="B51">
        <v>12.517985189088099</v>
      </c>
      <c r="C51">
        <v>9.2260979635173896</v>
      </c>
      <c r="D51">
        <v>15.8098724146589</v>
      </c>
    </row>
    <row r="52" spans="1:4" x14ac:dyDescent="0.3">
      <c r="A52" s="93">
        <v>45078</v>
      </c>
      <c r="B52">
        <v>18.0493718256369</v>
      </c>
      <c r="C52">
        <v>14.755737026170801</v>
      </c>
      <c r="D52">
        <v>21.343006625103001</v>
      </c>
    </row>
    <row r="53" spans="1:4" x14ac:dyDescent="0.3">
      <c r="A53" s="93">
        <v>45108</v>
      </c>
      <c r="B53">
        <v>21.090388322884301</v>
      </c>
      <c r="C53">
        <v>17.7952579087735</v>
      </c>
      <c r="D53">
        <v>24.385518736995099</v>
      </c>
    </row>
    <row r="54" spans="1:4" x14ac:dyDescent="0.3">
      <c r="A54" s="93">
        <v>45139</v>
      </c>
      <c r="B54">
        <v>20.608850012969199</v>
      </c>
      <c r="C54">
        <v>17.312185731018499</v>
      </c>
      <c r="D54">
        <v>23.90551429492</v>
      </c>
    </row>
    <row r="55" spans="1:4" x14ac:dyDescent="0.3">
      <c r="A55" s="93">
        <v>45170</v>
      </c>
      <c r="B55">
        <v>16.279233908644599</v>
      </c>
      <c r="C55">
        <v>12.981119186036601</v>
      </c>
      <c r="D55">
        <v>19.577348631252601</v>
      </c>
    </row>
    <row r="56" spans="1:4" x14ac:dyDescent="0.3">
      <c r="A56" s="93">
        <v>45200</v>
      </c>
      <c r="B56">
        <v>10.0639241880948</v>
      </c>
      <c r="C56">
        <v>6.7643438139633796</v>
      </c>
      <c r="D56">
        <v>13.363504562226201</v>
      </c>
    </row>
    <row r="57" spans="1:4" x14ac:dyDescent="0.3">
      <c r="A57" s="93">
        <v>45231</v>
      </c>
      <c r="B57">
        <v>3.4901582880890398</v>
      </c>
      <c r="C57">
        <v>0.18914304060284801</v>
      </c>
      <c r="D57">
        <v>6.7911735355752203</v>
      </c>
    </row>
    <row r="58" spans="1:4" x14ac:dyDescent="0.3">
      <c r="A58" s="93">
        <v>45261</v>
      </c>
      <c r="B58">
        <v>-3.44560563453514</v>
      </c>
      <c r="C58">
        <v>-6.74804107811243</v>
      </c>
      <c r="D58">
        <v>-0.14317019095785999</v>
      </c>
    </row>
    <row r="59" spans="1:4" x14ac:dyDescent="0.3">
      <c r="A59" s="93">
        <v>45292</v>
      </c>
      <c r="B59">
        <v>-7.25547561556799</v>
      </c>
      <c r="C59">
        <v>-10.559335111057299</v>
      </c>
      <c r="D59">
        <v>-3.9516161200786701</v>
      </c>
    </row>
    <row r="60" spans="1:4" x14ac:dyDescent="0.3">
      <c r="A60" s="93">
        <v>45323</v>
      </c>
      <c r="B60">
        <v>-6.6253276394621698</v>
      </c>
      <c r="C60">
        <v>-9.9305490094056896</v>
      </c>
      <c r="D60">
        <v>-3.3201062695186399</v>
      </c>
    </row>
    <row r="61" spans="1:4" x14ac:dyDescent="0.3">
      <c r="A61" s="93">
        <v>45352</v>
      </c>
      <c r="B61">
        <v>-1.3379765191116799</v>
      </c>
      <c r="C61">
        <v>-4.6446081796030496</v>
      </c>
      <c r="D61">
        <v>1.9686551413797</v>
      </c>
    </row>
    <row r="62" spans="1:4" x14ac:dyDescent="0.3">
      <c r="A62" s="93">
        <v>45383</v>
      </c>
      <c r="B62">
        <v>6.1331008213228104</v>
      </c>
      <c r="C62">
        <v>2.82530646539721</v>
      </c>
      <c r="D62">
        <v>9.4408951772484002</v>
      </c>
    </row>
    <row r="63" spans="1:4" x14ac:dyDescent="0.3">
      <c r="A63" s="93">
        <v>45413</v>
      </c>
      <c r="B63">
        <v>12.517985189088099</v>
      </c>
      <c r="C63">
        <v>9.2087503985653196</v>
      </c>
      <c r="D63">
        <v>15.8272199796109</v>
      </c>
    </row>
    <row r="64" spans="1:4" x14ac:dyDescent="0.3">
      <c r="A64" s="93">
        <v>45444</v>
      </c>
      <c r="B64">
        <v>18.0493718256369</v>
      </c>
      <c r="C64">
        <v>14.7383986174722</v>
      </c>
      <c r="D64">
        <v>21.3603450338016</v>
      </c>
    </row>
    <row r="65" spans="1:4" x14ac:dyDescent="0.3">
      <c r="A65" s="93">
        <v>45474</v>
      </c>
      <c r="B65">
        <v>21.090388322884301</v>
      </c>
      <c r="C65">
        <v>17.7779273285587</v>
      </c>
      <c r="D65">
        <v>24.402849317209999</v>
      </c>
    </row>
    <row r="66" spans="1:4" x14ac:dyDescent="0.3">
      <c r="A66" s="93">
        <v>45505</v>
      </c>
      <c r="B66">
        <v>20.608850012969199</v>
      </c>
      <c r="C66">
        <v>17.294863172195601</v>
      </c>
      <c r="D66">
        <v>23.922836853742801</v>
      </c>
    </row>
    <row r="67" spans="1:4" x14ac:dyDescent="0.3">
      <c r="A67" s="93">
        <v>45536</v>
      </c>
      <c r="B67">
        <v>16.279233908644599</v>
      </c>
      <c r="C67">
        <v>12.9638042055119</v>
      </c>
      <c r="D67">
        <v>19.5946636117773</v>
      </c>
    </row>
    <row r="68" spans="1:4" x14ac:dyDescent="0.3">
      <c r="A68" s="93">
        <v>45566</v>
      </c>
      <c r="B68">
        <v>10.0639241880948</v>
      </c>
      <c r="C68">
        <v>6.7470364844961699</v>
      </c>
      <c r="D68">
        <v>13.3808118916934</v>
      </c>
    </row>
    <row r="69" spans="1:4" x14ac:dyDescent="0.3">
      <c r="A69" s="93">
        <v>45597</v>
      </c>
      <c r="B69">
        <v>3.49015828808905</v>
      </c>
      <c r="C69">
        <v>0.17184319499331899</v>
      </c>
      <c r="D69">
        <v>6.80847338118478</v>
      </c>
    </row>
    <row r="70" spans="1:4" x14ac:dyDescent="0.3">
      <c r="A70" s="93">
        <v>45627</v>
      </c>
      <c r="B70">
        <v>-3.44560563453514</v>
      </c>
      <c r="C70">
        <v>-6.7653335227702698</v>
      </c>
      <c r="D70">
        <v>-0.12587774629999901</v>
      </c>
    </row>
    <row r="71" spans="1:4" x14ac:dyDescent="0.3">
      <c r="A71" s="93">
        <v>45658</v>
      </c>
      <c r="B71">
        <v>-7.25547561556799</v>
      </c>
      <c r="C71">
        <v>-10.576620141008799</v>
      </c>
      <c r="D71">
        <v>-3.93433109012717</v>
      </c>
    </row>
    <row r="72" spans="1:4" x14ac:dyDescent="0.3">
      <c r="A72" s="93">
        <v>45689</v>
      </c>
      <c r="B72">
        <v>-6.6253276394621698</v>
      </c>
      <c r="C72">
        <v>-9.9478269543247002</v>
      </c>
      <c r="D72">
        <v>-3.3028283245996501</v>
      </c>
    </row>
    <row r="73" spans="1:4" x14ac:dyDescent="0.3">
      <c r="A73" s="93">
        <v>45717</v>
      </c>
      <c r="B73">
        <v>-1.3379765191116899</v>
      </c>
      <c r="C73">
        <v>-4.6618787937122201</v>
      </c>
      <c r="D73">
        <v>1.9859257554888401</v>
      </c>
    </row>
    <row r="74" spans="1:4" x14ac:dyDescent="0.3">
      <c r="A74" s="93">
        <v>45748</v>
      </c>
      <c r="B74">
        <v>6.13310082132279</v>
      </c>
      <c r="C74">
        <v>2.8080418904128699</v>
      </c>
      <c r="D74">
        <v>9.4581597522327101</v>
      </c>
    </row>
    <row r="75" spans="1:4" x14ac:dyDescent="0.3">
      <c r="A75" s="93">
        <v>45778</v>
      </c>
      <c r="B75">
        <v>12.517985189088099</v>
      </c>
      <c r="C75">
        <v>9.1914932994636693</v>
      </c>
      <c r="D75">
        <v>15.8444770787126</v>
      </c>
    </row>
    <row r="76" spans="1:4" x14ac:dyDescent="0.3">
      <c r="A76" s="93">
        <v>45809</v>
      </c>
      <c r="B76">
        <v>18.0493718256369</v>
      </c>
      <c r="C76">
        <v>14.721150532195701</v>
      </c>
      <c r="D76">
        <v>21.377593119078099</v>
      </c>
    </row>
    <row r="77" spans="1:4" x14ac:dyDescent="0.3">
      <c r="A77" s="93">
        <v>45839</v>
      </c>
      <c r="B77">
        <v>21.090388322884301</v>
      </c>
      <c r="C77">
        <v>17.760686950109399</v>
      </c>
      <c r="D77">
        <v>24.4200896956593</v>
      </c>
    </row>
    <row r="78" spans="1:4" x14ac:dyDescent="0.3">
      <c r="A78" s="93">
        <v>45870</v>
      </c>
      <c r="B78">
        <v>20.608850012969199</v>
      </c>
      <c r="C78">
        <v>17.2776306905963</v>
      </c>
      <c r="D78">
        <v>23.940069335342201</v>
      </c>
    </row>
    <row r="79" spans="1:4" x14ac:dyDescent="0.3">
      <c r="A79" s="93">
        <v>45901</v>
      </c>
      <c r="B79">
        <v>16.279233908644599</v>
      </c>
      <c r="C79">
        <v>12.9465791846528</v>
      </c>
      <c r="D79">
        <v>19.611888632636401</v>
      </c>
    </row>
    <row r="80" spans="1:4" x14ac:dyDescent="0.3">
      <c r="A80" s="93">
        <v>45931</v>
      </c>
      <c r="B80">
        <v>10.0639241880948</v>
      </c>
      <c r="C80">
        <v>6.7298189961108497</v>
      </c>
      <c r="D80">
        <v>13.3980293800788</v>
      </c>
    </row>
    <row r="81" spans="1:4" x14ac:dyDescent="0.3">
      <c r="A81" s="93">
        <v>45962</v>
      </c>
      <c r="B81">
        <v>3.49015828808907</v>
      </c>
      <c r="C81">
        <v>0.154633074573575</v>
      </c>
      <c r="D81">
        <v>6.8256835016045496</v>
      </c>
    </row>
    <row r="82" spans="1:4" x14ac:dyDescent="0.3">
      <c r="A82" s="93">
        <v>45992</v>
      </c>
      <c r="B82">
        <v>-3.44560563453512</v>
      </c>
      <c r="C82">
        <v>-6.78253635674929</v>
      </c>
      <c r="D82">
        <v>-0.10867491232095899</v>
      </c>
    </row>
    <row r="83" spans="1:4" x14ac:dyDescent="0.3">
      <c r="A83" s="93">
        <v>46023</v>
      </c>
      <c r="B83">
        <v>-7.25547561556799</v>
      </c>
      <c r="C83">
        <v>-10.593815674908299</v>
      </c>
      <c r="D83">
        <v>-3.9171355562276902</v>
      </c>
    </row>
    <row r="84" spans="1:4" x14ac:dyDescent="0.3">
      <c r="A84" s="93">
        <v>46054</v>
      </c>
      <c r="B84">
        <v>-6.6253276394621796</v>
      </c>
      <c r="C84">
        <v>-9.9650155126312594</v>
      </c>
      <c r="D84">
        <v>-3.2856397662931101</v>
      </c>
    </row>
    <row r="85" spans="1:4" x14ac:dyDescent="0.3">
      <c r="A85" s="93">
        <v>46082</v>
      </c>
      <c r="B85">
        <v>-1.3379765191117099</v>
      </c>
      <c r="C85">
        <v>-4.67906013435171</v>
      </c>
      <c r="D85">
        <v>2.0031070961283</v>
      </c>
    </row>
    <row r="86" spans="1:4" x14ac:dyDescent="0.3">
      <c r="A86" s="93">
        <v>46113</v>
      </c>
      <c r="B86">
        <v>6.1331008213227696</v>
      </c>
      <c r="C86">
        <v>2.7908664957623301</v>
      </c>
      <c r="D86">
        <v>9.4753351468832108</v>
      </c>
    </row>
    <row r="87" spans="1:4" x14ac:dyDescent="0.3">
      <c r="A87" s="93">
        <v>46143</v>
      </c>
      <c r="B87">
        <v>12.517985189088099</v>
      </c>
      <c r="C87">
        <v>9.1743252654912304</v>
      </c>
      <c r="D87">
        <v>15.861645112685</v>
      </c>
    </row>
    <row r="88" spans="1:4" x14ac:dyDescent="0.3">
      <c r="A88" s="93">
        <v>46174</v>
      </c>
      <c r="B88">
        <v>18.0493718256369</v>
      </c>
      <c r="C88">
        <v>14.703991373274899</v>
      </c>
      <c r="D88">
        <v>21.394752277998901</v>
      </c>
    </row>
    <row r="89" spans="1:4" x14ac:dyDescent="0.3">
      <c r="A89" s="93">
        <v>46204</v>
      </c>
      <c r="B89">
        <v>21.090388322884301</v>
      </c>
      <c r="C89">
        <v>17.743535379477599</v>
      </c>
      <c r="D89">
        <v>24.437241266291</v>
      </c>
    </row>
    <row r="90" spans="1:4" x14ac:dyDescent="0.3">
      <c r="A90" s="93">
        <v>46235</v>
      </c>
      <c r="B90">
        <v>20.608850012969199</v>
      </c>
      <c r="C90">
        <v>17.260486895462201</v>
      </c>
      <c r="D90">
        <v>23.957213130476301</v>
      </c>
    </row>
    <row r="91" spans="1:4" x14ac:dyDescent="0.3">
      <c r="A91" s="93">
        <v>46266</v>
      </c>
      <c r="B91">
        <v>16.279233908644599</v>
      </c>
      <c r="C91">
        <v>12.9294427357093</v>
      </c>
      <c r="D91">
        <v>19.62902508158</v>
      </c>
    </row>
    <row r="92" spans="1:4" x14ac:dyDescent="0.3">
      <c r="A92" s="93">
        <v>46296</v>
      </c>
      <c r="B92">
        <v>10.0639241880948</v>
      </c>
      <c r="C92">
        <v>6.7126899640894404</v>
      </c>
      <c r="D92">
        <v>13.415158412100199</v>
      </c>
    </row>
    <row r="93" spans="1:4" x14ac:dyDescent="0.3">
      <c r="A93" s="93">
        <v>46327</v>
      </c>
      <c r="B93">
        <v>3.4901582880890798</v>
      </c>
      <c r="C93">
        <v>0.137511297586174</v>
      </c>
      <c r="D93">
        <v>6.8428052785919897</v>
      </c>
    </row>
    <row r="94" spans="1:4" x14ac:dyDescent="0.3">
      <c r="A94" s="93">
        <v>46357</v>
      </c>
      <c r="B94">
        <v>-3.44560563453512</v>
      </c>
      <c r="C94">
        <v>-6.7996509588841096</v>
      </c>
      <c r="D94">
        <v>-9.1560310186116198E-2</v>
      </c>
    </row>
    <row r="95" spans="1:4" x14ac:dyDescent="0.3">
      <c r="A95" s="93">
        <v>46388</v>
      </c>
      <c r="B95">
        <v>-7.25547561556799</v>
      </c>
      <c r="C95">
        <v>-10.610923088667001</v>
      </c>
      <c r="D95">
        <v>-3.90002814246894</v>
      </c>
    </row>
    <row r="96" spans="1:4" x14ac:dyDescent="0.3">
      <c r="A96" s="93">
        <v>46419</v>
      </c>
      <c r="B96">
        <v>-6.6253276394621903</v>
      </c>
      <c r="C96">
        <v>-9.9821160574479393</v>
      </c>
      <c r="D96">
        <v>-3.2685392214764502</v>
      </c>
    </row>
    <row r="97" spans="1:4" x14ac:dyDescent="0.3">
      <c r="A97" s="93">
        <v>46447</v>
      </c>
      <c r="B97">
        <v>-1.3379765191117201</v>
      </c>
      <c r="C97">
        <v>-4.6961535717633298</v>
      </c>
      <c r="D97">
        <v>2.02020053353989</v>
      </c>
    </row>
    <row r="98" spans="1:4" x14ac:dyDescent="0.3">
      <c r="A98" s="93">
        <v>46478</v>
      </c>
      <c r="B98">
        <v>6.1331008213227598</v>
      </c>
      <c r="C98">
        <v>2.7737789135733499</v>
      </c>
      <c r="D98">
        <v>9.4924227290721603</v>
      </c>
    </row>
    <row r="99" spans="1:4" x14ac:dyDescent="0.3">
      <c r="A99" s="93">
        <v>46508</v>
      </c>
      <c r="B99">
        <v>12.517985189088099</v>
      </c>
      <c r="C99">
        <v>9.1572449317045397</v>
      </c>
      <c r="D99">
        <v>15.8787254464716</v>
      </c>
    </row>
    <row r="100" spans="1:4" x14ac:dyDescent="0.3">
      <c r="A100" s="93">
        <v>46539</v>
      </c>
      <c r="B100">
        <v>18.0493718256369</v>
      </c>
      <c r="C100">
        <v>14.6869197792909</v>
      </c>
      <c r="D100">
        <v>21.4118238719829</v>
      </c>
    </row>
    <row r="101" spans="1:4" x14ac:dyDescent="0.3">
      <c r="A101" s="93">
        <v>46569</v>
      </c>
      <c r="B101">
        <v>21.090388322884301</v>
      </c>
      <c r="C101">
        <v>17.726471258252602</v>
      </c>
      <c r="D101">
        <v>24.454305387516101</v>
      </c>
    </row>
    <row r="102" spans="1:4" x14ac:dyDescent="0.3">
      <c r="A102" s="93">
        <v>46600</v>
      </c>
      <c r="B102">
        <v>20.608850012969299</v>
      </c>
      <c r="C102">
        <v>17.243430431459</v>
      </c>
      <c r="D102">
        <v>23.974269594479502</v>
      </c>
    </row>
    <row r="103" spans="1:4" x14ac:dyDescent="0.3">
      <c r="A103" s="93">
        <v>46631</v>
      </c>
      <c r="B103">
        <v>16.279233908644599</v>
      </c>
      <c r="C103">
        <v>12.9123935062486</v>
      </c>
      <c r="D103">
        <v>19.646074311040699</v>
      </c>
    </row>
    <row r="104" spans="1:4" x14ac:dyDescent="0.3">
      <c r="A104" s="93">
        <v>46661</v>
      </c>
      <c r="B104">
        <v>10.0639241880949</v>
      </c>
      <c r="C104">
        <v>6.6956480389236299</v>
      </c>
      <c r="D104">
        <v>13.432200337266099</v>
      </c>
    </row>
    <row r="105" spans="1:4" x14ac:dyDescent="0.3">
      <c r="A105" s="93">
        <v>46692</v>
      </c>
      <c r="B105">
        <v>3.4901582880890998</v>
      </c>
      <c r="C105">
        <v>0.12047651737857</v>
      </c>
      <c r="D105">
        <v>6.8598400587996204</v>
      </c>
    </row>
    <row r="106" spans="1:4" x14ac:dyDescent="0.3">
      <c r="A106" s="93">
        <v>46722</v>
      </c>
      <c r="B106">
        <v>-3.4456056345351098</v>
      </c>
      <c r="C106">
        <v>-6.8166786730078703</v>
      </c>
      <c r="D106">
        <v>-7.4532596062340403E-2</v>
      </c>
    </row>
    <row r="107" spans="1:4" x14ac:dyDescent="0.3">
      <c r="A107" s="93">
        <v>46753</v>
      </c>
      <c r="B107">
        <v>-7.25547561556799</v>
      </c>
      <c r="C107">
        <v>-10.6279437232982</v>
      </c>
      <c r="D107">
        <v>-3.8830075078377702</v>
      </c>
    </row>
    <row r="108" spans="1:4" x14ac:dyDescent="0.3">
      <c r="A108" s="93">
        <v>46784</v>
      </c>
      <c r="B108">
        <v>-6.6253276394622</v>
      </c>
      <c r="C108">
        <v>-9.9991299270976004</v>
      </c>
      <c r="D108">
        <v>-3.2515253518268099</v>
      </c>
    </row>
    <row r="109" spans="1:4" x14ac:dyDescent="0.3">
      <c r="A109" s="93">
        <v>46813</v>
      </c>
      <c r="B109">
        <v>-1.3379765191117401</v>
      </c>
      <c r="C109">
        <v>-4.7131604414908601</v>
      </c>
      <c r="D109">
        <v>2.0372074032673799</v>
      </c>
    </row>
    <row r="110" spans="1:4" x14ac:dyDescent="0.3">
      <c r="A110" s="93">
        <v>46844</v>
      </c>
      <c r="B110">
        <v>6.1331008213227403</v>
      </c>
      <c r="C110">
        <v>2.75677781058817</v>
      </c>
      <c r="D110">
        <v>9.5094238320572995</v>
      </c>
    </row>
    <row r="111" spans="1:4" x14ac:dyDescent="0.3">
      <c r="A111" s="93">
        <v>46874</v>
      </c>
      <c r="B111">
        <v>12.517985189088099</v>
      </c>
      <c r="C111">
        <v>9.1402509676714292</v>
      </c>
      <c r="D111">
        <v>15.8957194105047</v>
      </c>
    </row>
    <row r="112" spans="1:4" x14ac:dyDescent="0.3">
      <c r="A112" s="93">
        <v>46905</v>
      </c>
      <c r="B112">
        <v>18.0493718256369</v>
      </c>
      <c r="C112">
        <v>14.6699344232121</v>
      </c>
      <c r="D112">
        <v>21.428809228061599</v>
      </c>
    </row>
    <row r="113" spans="1:4" x14ac:dyDescent="0.3">
      <c r="A113" s="93">
        <v>46935</v>
      </c>
      <c r="B113">
        <v>21.090388322884301</v>
      </c>
      <c r="C113">
        <v>17.7094932623048</v>
      </c>
      <c r="D113">
        <v>24.471283383463899</v>
      </c>
    </row>
    <row r="114" spans="1:4" x14ac:dyDescent="0.3">
      <c r="A114" s="93">
        <v>46966</v>
      </c>
      <c r="B114">
        <v>20.608850012969299</v>
      </c>
      <c r="C114">
        <v>17.2264599774259</v>
      </c>
      <c r="D114">
        <v>23.991240048512601</v>
      </c>
    </row>
    <row r="115" spans="1:4" x14ac:dyDescent="0.3">
      <c r="A115" s="93">
        <v>46997</v>
      </c>
      <c r="B115">
        <v>16.279233908644699</v>
      </c>
      <c r="C115">
        <v>12.8954301779095</v>
      </c>
      <c r="D115">
        <v>19.663037639379802</v>
      </c>
    </row>
    <row r="116" spans="1:4" x14ac:dyDescent="0.3">
      <c r="A116" s="93">
        <v>47027</v>
      </c>
      <c r="B116">
        <v>10.0639241880949</v>
      </c>
      <c r="C116">
        <v>6.6786919050740501</v>
      </c>
      <c r="D116">
        <v>13.4491564711157</v>
      </c>
    </row>
    <row r="117" spans="1:4" x14ac:dyDescent="0.3">
      <c r="A117" s="93">
        <v>47058</v>
      </c>
      <c r="B117">
        <v>3.49015828808911</v>
      </c>
      <c r="C117">
        <v>0.103527421167022</v>
      </c>
      <c r="D117">
        <v>6.8767891550111999</v>
      </c>
    </row>
    <row r="118" spans="1:4" x14ac:dyDescent="0.3">
      <c r="A118" s="93">
        <v>47088</v>
      </c>
      <c r="B118">
        <v>-3.4456056345351</v>
      </c>
      <c r="C118">
        <v>-6.8336208091836204</v>
      </c>
      <c r="D118">
        <v>-5.75904598865793E-2</v>
      </c>
    </row>
    <row r="119" spans="1:4" x14ac:dyDescent="0.3">
      <c r="A119" s="93">
        <v>47119</v>
      </c>
      <c r="B119">
        <v>-7.25547561556799</v>
      </c>
      <c r="C119">
        <v>-10.6448788861435</v>
      </c>
      <c r="D119">
        <v>-3.8660723449924701</v>
      </c>
    </row>
    <row r="120" spans="1:4" x14ac:dyDescent="0.3">
      <c r="A120" s="93">
        <v>47150</v>
      </c>
      <c r="B120">
        <v>-6.6253276394622196</v>
      </c>
      <c r="C120">
        <v>-10.016058426325801</v>
      </c>
      <c r="D120">
        <v>-3.2345968525986399</v>
      </c>
    </row>
    <row r="121" spans="1:4" x14ac:dyDescent="0.3">
      <c r="A121" s="93">
        <v>47178</v>
      </c>
      <c r="B121">
        <v>-1.3379765191117601</v>
      </c>
      <c r="C121">
        <v>-4.7300820455977899</v>
      </c>
      <c r="D121">
        <v>2.0541290073742799</v>
      </c>
    </row>
    <row r="122" spans="1:4" x14ac:dyDescent="0.3">
      <c r="A122" s="93">
        <v>47209</v>
      </c>
      <c r="B122">
        <v>6.1331008213227198</v>
      </c>
      <c r="C122">
        <v>2.7398618869494902</v>
      </c>
      <c r="D122">
        <v>9.5263397556959504</v>
      </c>
    </row>
    <row r="123" spans="1:4" x14ac:dyDescent="0.3">
      <c r="A123" s="93">
        <v>47239</v>
      </c>
      <c r="B123">
        <v>12.517985189088099</v>
      </c>
      <c r="C123">
        <v>9.1233420762616593</v>
      </c>
      <c r="D123">
        <v>15.9126283019145</v>
      </c>
    </row>
    <row r="124" spans="1:4" x14ac:dyDescent="0.3">
      <c r="A124" s="93">
        <v>47270</v>
      </c>
      <c r="B124">
        <v>18.0493718256369</v>
      </c>
      <c r="C124">
        <v>14.6530340111906</v>
      </c>
      <c r="D124">
        <v>21.445709640083098</v>
      </c>
    </row>
    <row r="125" spans="1:4" x14ac:dyDescent="0.3">
      <c r="A125" s="93">
        <v>47300</v>
      </c>
      <c r="B125">
        <v>21.090388322884301</v>
      </c>
      <c r="C125">
        <v>17.6926001005871</v>
      </c>
      <c r="D125">
        <v>24.488176545181599</v>
      </c>
    </row>
    <row r="126" spans="1:4" x14ac:dyDescent="0.3">
      <c r="A126" s="93">
        <v>47331</v>
      </c>
      <c r="B126">
        <v>20.608850012969299</v>
      </c>
      <c r="C126">
        <v>17.2095742451808</v>
      </c>
      <c r="D126">
        <v>24.008125780757702</v>
      </c>
    </row>
    <row r="127" spans="1:4" x14ac:dyDescent="0.3">
      <c r="A127" s="93">
        <v>47362</v>
      </c>
      <c r="B127">
        <v>16.279233908644699</v>
      </c>
      <c r="C127">
        <v>12.878551465212499</v>
      </c>
      <c r="D127">
        <v>19.679916352076798</v>
      </c>
    </row>
    <row r="128" spans="1:4" x14ac:dyDescent="0.3">
      <c r="A128" s="93">
        <v>47392</v>
      </c>
      <c r="B128">
        <v>10.0639241880949</v>
      </c>
      <c r="C128">
        <v>6.6618202797850703</v>
      </c>
      <c r="D128">
        <v>13.466028096404701</v>
      </c>
    </row>
    <row r="129" spans="1:4" x14ac:dyDescent="0.3">
      <c r="A129" s="93">
        <v>47423</v>
      </c>
      <c r="B129">
        <v>3.49015828808913</v>
      </c>
      <c r="C129">
        <v>8.6662728855929405E-2</v>
      </c>
      <c r="D129">
        <v>6.8936538473223203</v>
      </c>
    </row>
    <row r="130" spans="1:4" x14ac:dyDescent="0.3">
      <c r="A130" s="93">
        <v>47453</v>
      </c>
      <c r="B130">
        <v>-3.4456056345350898</v>
      </c>
      <c r="C130">
        <v>-6.8504786448806003</v>
      </c>
      <c r="D130">
        <v>-4.0732624189584697E-2</v>
      </c>
    </row>
    <row r="131" spans="1:4" x14ac:dyDescent="0.3">
      <c r="A131" s="93">
        <v>47484</v>
      </c>
      <c r="B131">
        <v>-7.25547561556799</v>
      </c>
      <c r="C131">
        <v>-10.6617298520452</v>
      </c>
      <c r="D131">
        <v>-3.8492213790908201</v>
      </c>
    </row>
    <row r="132" spans="1:4" x14ac:dyDescent="0.3">
      <c r="A132" s="93">
        <v>47515</v>
      </c>
      <c r="B132">
        <v>-6.6253276394622302</v>
      </c>
      <c r="C132">
        <v>-10.0329028274684</v>
      </c>
      <c r="D132">
        <v>-3.21775245145608</v>
      </c>
    </row>
    <row r="133" spans="1:4" x14ac:dyDescent="0.3">
      <c r="A133" s="93">
        <v>47543</v>
      </c>
      <c r="B133">
        <v>-1.3379765191117701</v>
      </c>
      <c r="C133">
        <v>-4.7469196538307603</v>
      </c>
      <c r="D133">
        <v>2.0709666156072202</v>
      </c>
    </row>
    <row r="134" spans="1:4" x14ac:dyDescent="0.3">
      <c r="A134" s="93">
        <v>47574</v>
      </c>
      <c r="B134">
        <v>6.1331008213227003</v>
      </c>
      <c r="C134">
        <v>2.7230298750406399</v>
      </c>
      <c r="D134">
        <v>9.5431717676047505</v>
      </c>
    </row>
    <row r="135" spans="1:4" x14ac:dyDescent="0.3">
      <c r="A135" s="93">
        <v>47604</v>
      </c>
      <c r="B135">
        <v>12.517985189088</v>
      </c>
      <c r="C135">
        <v>9.1065169924914002</v>
      </c>
      <c r="D135">
        <v>15.929453385684701</v>
      </c>
    </row>
    <row r="136" spans="1:4" x14ac:dyDescent="0.3">
      <c r="A136" s="93">
        <v>47635</v>
      </c>
      <c r="B136">
        <v>18.0493718256369</v>
      </c>
      <c r="C136">
        <v>14.6362172814112</v>
      </c>
      <c r="D136">
        <v>21.462526369862498</v>
      </c>
    </row>
    <row r="137" spans="1:4" x14ac:dyDescent="0.3">
      <c r="A137" s="93">
        <v>47665</v>
      </c>
      <c r="B137">
        <v>21.090388322884301</v>
      </c>
      <c r="C137">
        <v>17.675790513989</v>
      </c>
      <c r="D137">
        <v>24.504986131779599</v>
      </c>
    </row>
    <row r="138" spans="1:4" x14ac:dyDescent="0.3">
      <c r="A138" s="93">
        <v>47696</v>
      </c>
      <c r="B138">
        <v>20.608850012969299</v>
      </c>
      <c r="C138">
        <v>17.192771978379898</v>
      </c>
      <c r="D138">
        <v>24.024928047558699</v>
      </c>
    </row>
    <row r="139" spans="1:4" x14ac:dyDescent="0.3">
      <c r="A139" s="93">
        <v>47727</v>
      </c>
      <c r="B139">
        <v>16.279233908644699</v>
      </c>
      <c r="C139">
        <v>12.861756114423001</v>
      </c>
      <c r="D139">
        <v>19.696711702866398</v>
      </c>
    </row>
    <row r="140" spans="1:4" x14ac:dyDescent="0.3">
      <c r="A140" s="93">
        <v>47757</v>
      </c>
      <c r="B140">
        <v>10.0639241880949</v>
      </c>
      <c r="C140">
        <v>6.64503191195229</v>
      </c>
      <c r="D140">
        <v>13.4828164642375</v>
      </c>
    </row>
    <row r="141" spans="1:4" x14ac:dyDescent="0.3">
      <c r="A141" s="93">
        <v>47788</v>
      </c>
      <c r="B141">
        <v>3.4901582880891402</v>
      </c>
      <c r="C141">
        <v>6.9881191909542104E-2</v>
      </c>
      <c r="D141">
        <v>6.9104353842687303</v>
      </c>
    </row>
    <row r="142" spans="1:4" x14ac:dyDescent="0.3">
      <c r="A142" s="93">
        <v>47818</v>
      </c>
      <c r="B142">
        <v>-3.4456056345350801</v>
      </c>
      <c r="C142">
        <v>-6.8672534260983698</v>
      </c>
      <c r="D142">
        <v>-2.3957842971798801E-2</v>
      </c>
    </row>
    <row r="143" spans="1:4" x14ac:dyDescent="0.3">
      <c r="A143" s="93">
        <v>47849</v>
      </c>
      <c r="B143">
        <v>-7.25547561556799</v>
      </c>
      <c r="C143">
        <v>-10.6784978644658</v>
      </c>
      <c r="D143">
        <v>-3.8324533666702001</v>
      </c>
    </row>
    <row r="144" spans="1:4" x14ac:dyDescent="0.3">
      <c r="A144" s="93">
        <v>47880</v>
      </c>
      <c r="B144">
        <v>-6.6253276394622302</v>
      </c>
      <c r="C144">
        <v>-10.0496643715676</v>
      </c>
      <c r="D144">
        <v>-3.2009909073569101</v>
      </c>
    </row>
    <row r="145" spans="1:4" x14ac:dyDescent="0.3">
      <c r="A145" s="93">
        <v>47908</v>
      </c>
      <c r="B145">
        <v>-1.3379765191117801</v>
      </c>
      <c r="C145">
        <v>-4.7636745047314104</v>
      </c>
      <c r="D145">
        <v>2.0877214665078498</v>
      </c>
    </row>
    <row r="146" spans="1:4" x14ac:dyDescent="0.3">
      <c r="A146" s="93">
        <v>47939</v>
      </c>
      <c r="B146">
        <v>6.1331008213226896</v>
      </c>
      <c r="C146">
        <v>2.7062805383770501</v>
      </c>
      <c r="D146">
        <v>9.5599211042683301</v>
      </c>
    </row>
    <row r="147" spans="1:4" x14ac:dyDescent="0.3">
      <c r="A147" s="93">
        <v>47969</v>
      </c>
      <c r="B147">
        <v>12.517985189088</v>
      </c>
      <c r="C147">
        <v>9.0897744824188909</v>
      </c>
      <c r="D147">
        <v>15.946195895757199</v>
      </c>
    </row>
    <row r="148" spans="1:4" x14ac:dyDescent="0.3">
      <c r="A148" s="93">
        <v>48000</v>
      </c>
      <c r="B148">
        <v>18.049371825636801</v>
      </c>
      <c r="C148">
        <v>14.6194830029927</v>
      </c>
      <c r="D148">
        <v>21.479260648280999</v>
      </c>
    </row>
    <row r="149" spans="1:4" x14ac:dyDescent="0.3">
      <c r="A149" s="93">
        <v>48030</v>
      </c>
      <c r="B149">
        <v>21.090388322884301</v>
      </c>
      <c r="C149">
        <v>17.6590632742416</v>
      </c>
      <c r="D149">
        <v>24.521713371527099</v>
      </c>
    </row>
    <row r="150" spans="1:4" x14ac:dyDescent="0.3">
      <c r="A150" s="93">
        <v>48061</v>
      </c>
      <c r="B150">
        <v>20.608850012969299</v>
      </c>
      <c r="C150">
        <v>17.1760519514261</v>
      </c>
      <c r="D150">
        <v>24.041648074512501</v>
      </c>
    </row>
    <row r="151" spans="1:4" x14ac:dyDescent="0.3">
      <c r="A151" s="93">
        <v>48092</v>
      </c>
      <c r="B151">
        <v>16.279233908644699</v>
      </c>
      <c r="C151">
        <v>12.845042902464501</v>
      </c>
      <c r="D151">
        <v>19.713424914824898</v>
      </c>
    </row>
    <row r="152" spans="1:4" x14ac:dyDescent="0.3">
      <c r="A152" s="93">
        <v>48122</v>
      </c>
      <c r="B152">
        <v>10.0639241880949</v>
      </c>
      <c r="C152">
        <v>6.6283255810399204</v>
      </c>
      <c r="D152">
        <v>13.4995227951499</v>
      </c>
    </row>
    <row r="153" spans="1:4" x14ac:dyDescent="0.3">
      <c r="A153" s="93">
        <v>48153</v>
      </c>
      <c r="B153">
        <v>3.49015828808915</v>
      </c>
      <c r="C153">
        <v>5.3181592273284999E-2</v>
      </c>
      <c r="D153">
        <v>6.9271349839050202</v>
      </c>
    </row>
    <row r="154" spans="1:4" x14ac:dyDescent="0.3">
      <c r="A154" s="93">
        <v>48183</v>
      </c>
      <c r="B154">
        <v>-3.4456056345350801</v>
      </c>
      <c r="C154">
        <v>-6.8839463684415501</v>
      </c>
      <c r="D154">
        <v>-7.2649006285976396E-3</v>
      </c>
    </row>
    <row r="155" spans="1:4" x14ac:dyDescent="0.3">
      <c r="A155" s="93">
        <v>48214</v>
      </c>
      <c r="B155">
        <v>-7.25547561556799</v>
      </c>
      <c r="C155">
        <v>-10.6951841365593</v>
      </c>
      <c r="D155">
        <v>-3.8157670945767199</v>
      </c>
    </row>
    <row r="156" spans="1:4" x14ac:dyDescent="0.3">
      <c r="A156" s="93">
        <v>48245</v>
      </c>
      <c r="B156">
        <v>-6.62532763946224</v>
      </c>
      <c r="C156">
        <v>-10.066344269439</v>
      </c>
      <c r="D156">
        <v>-3.18431100948552</v>
      </c>
    </row>
    <row r="157" spans="1:4" x14ac:dyDescent="0.3">
      <c r="A157" s="93">
        <v>48274</v>
      </c>
      <c r="B157">
        <v>-1.3379765191118</v>
      </c>
      <c r="C157">
        <v>-4.7803478066996199</v>
      </c>
      <c r="D157">
        <v>2.1043947684760198</v>
      </c>
    </row>
    <row r="158" spans="1:4" x14ac:dyDescent="0.3">
      <c r="A158" s="93">
        <v>48305</v>
      </c>
      <c r="B158">
        <v>6.1331008213226701</v>
      </c>
      <c r="C158">
        <v>2.6896126705461598</v>
      </c>
      <c r="D158">
        <v>9.5765889720991808</v>
      </c>
    </row>
    <row r="159" spans="1:4" x14ac:dyDescent="0.3">
      <c r="A159" s="93">
        <v>48335</v>
      </c>
      <c r="B159">
        <v>12.517985189088</v>
      </c>
      <c r="C159">
        <v>9.0731133420882504</v>
      </c>
      <c r="D159">
        <v>15.962857036087801</v>
      </c>
    </row>
    <row r="160" spans="1:4" x14ac:dyDescent="0.3">
      <c r="A160" s="93">
        <v>48366</v>
      </c>
      <c r="B160">
        <v>18.049371825636801</v>
      </c>
      <c r="C160">
        <v>14.6028299749364</v>
      </c>
      <c r="D160">
        <v>21.495913676337299</v>
      </c>
    </row>
    <row r="161" spans="1:4" x14ac:dyDescent="0.3">
      <c r="A161" s="93">
        <v>48396</v>
      </c>
      <c r="B161">
        <v>21.090388322884301</v>
      </c>
      <c r="C161">
        <v>17.6424171828697</v>
      </c>
      <c r="D161">
        <v>24.538359462898999</v>
      </c>
    </row>
    <row r="162" spans="1:4" x14ac:dyDescent="0.3">
      <c r="A162" s="93">
        <v>48427</v>
      </c>
      <c r="B162">
        <v>20.608850012969299</v>
      </c>
      <c r="C162">
        <v>17.159412968426299</v>
      </c>
      <c r="D162">
        <v>24.058287057512299</v>
      </c>
    </row>
    <row r="163" spans="1:4" x14ac:dyDescent="0.3">
      <c r="A163" s="93">
        <v>48458</v>
      </c>
      <c r="B163">
        <v>16.279233908644699</v>
      </c>
      <c r="C163">
        <v>12.828410635879299</v>
      </c>
      <c r="D163">
        <v>19.7300571814101</v>
      </c>
    </row>
    <row r="164" spans="1:4" x14ac:dyDescent="0.3">
      <c r="A164" s="93">
        <v>48488</v>
      </c>
      <c r="B164">
        <v>10.0639241880949</v>
      </c>
      <c r="C164">
        <v>6.6117000960451602</v>
      </c>
      <c r="D164">
        <v>13.5161482801447</v>
      </c>
    </row>
    <row r="165" spans="1:4" x14ac:dyDescent="0.3">
      <c r="A165" s="93">
        <v>48519</v>
      </c>
      <c r="B165">
        <v>3.4901582880891602</v>
      </c>
      <c r="C165">
        <v>3.6562741341978899E-2</v>
      </c>
      <c r="D165">
        <v>6.9437538348363503</v>
      </c>
    </row>
    <row r="166" spans="1:4" x14ac:dyDescent="0.3">
      <c r="A166" s="93">
        <v>48549</v>
      </c>
      <c r="B166">
        <v>-3.4456056345350698</v>
      </c>
      <c r="C166">
        <v>-6.90055865814786</v>
      </c>
      <c r="D166">
        <v>9.3473890777242604E-3</v>
      </c>
    </row>
    <row r="167" spans="1:4" x14ac:dyDescent="0.3">
      <c r="A167" s="93">
        <v>48580</v>
      </c>
      <c r="B167">
        <v>-7.25547561556799</v>
      </c>
      <c r="C167">
        <v>-10.711789852195</v>
      </c>
      <c r="D167">
        <v>-3.7991613789409802</v>
      </c>
    </row>
    <row r="168" spans="1:4" x14ac:dyDescent="0.3">
      <c r="A168" s="93">
        <v>48611</v>
      </c>
      <c r="B168">
        <v>-6.6253276394622498</v>
      </c>
      <c r="C168">
        <v>-10.0829437026924</v>
      </c>
      <c r="D168">
        <v>-3.16771157623212</v>
      </c>
    </row>
    <row r="169" spans="1:4" x14ac:dyDescent="0.3">
      <c r="A169" s="93">
        <v>48639</v>
      </c>
      <c r="B169">
        <v>-1.33797651911181</v>
      </c>
      <c r="C169">
        <v>-4.7969407390105401</v>
      </c>
      <c r="D169">
        <v>2.12098770078692</v>
      </c>
    </row>
    <row r="170" spans="1:4" x14ac:dyDescent="0.3">
      <c r="A170" s="93">
        <v>48670</v>
      </c>
      <c r="B170">
        <v>6.1331008213226603</v>
      </c>
      <c r="C170">
        <v>2.6730250941934299</v>
      </c>
      <c r="D170">
        <v>9.5931765484518898</v>
      </c>
    </row>
    <row r="171" spans="1:4" x14ac:dyDescent="0.3">
      <c r="A171" s="93">
        <v>48700</v>
      </c>
      <c r="B171">
        <v>12.517985189088</v>
      </c>
      <c r="C171">
        <v>9.0565323965192306</v>
      </c>
      <c r="D171">
        <v>15.979437981656799</v>
      </c>
    </row>
    <row r="172" spans="1:4" x14ac:dyDescent="0.3">
      <c r="A172" s="93">
        <v>48731</v>
      </c>
      <c r="B172">
        <v>18.049371825636801</v>
      </c>
      <c r="C172">
        <v>14.586257025119799</v>
      </c>
      <c r="D172">
        <v>21.512486626153901</v>
      </c>
    </row>
    <row r="173" spans="1:4" x14ac:dyDescent="0.3">
      <c r="A173" s="93">
        <v>48761</v>
      </c>
      <c r="B173">
        <v>21.090388322884301</v>
      </c>
      <c r="C173">
        <v>17.625851070190301</v>
      </c>
      <c r="D173">
        <v>24.554925575578299</v>
      </c>
    </row>
    <row r="174" spans="1:4" x14ac:dyDescent="0.3">
      <c r="A174" s="93">
        <v>48792</v>
      </c>
      <c r="B174">
        <v>20.608850012969299</v>
      </c>
      <c r="C174">
        <v>17.142853862193</v>
      </c>
      <c r="D174">
        <v>24.074846163745601</v>
      </c>
    </row>
    <row r="175" spans="1:4" x14ac:dyDescent="0.3">
      <c r="A175" s="93">
        <v>48823</v>
      </c>
      <c r="B175">
        <v>16.279233908644699</v>
      </c>
      <c r="C175">
        <v>12.8118581498337</v>
      </c>
      <c r="D175">
        <v>19.746609667455701</v>
      </c>
    </row>
    <row r="176" spans="1:4" x14ac:dyDescent="0.3">
      <c r="A176" s="93">
        <v>48853</v>
      </c>
      <c r="B176">
        <v>10.063924188094999</v>
      </c>
      <c r="C176">
        <v>6.5951542945073802</v>
      </c>
      <c r="D176">
        <v>13.5326940816825</v>
      </c>
    </row>
    <row r="177" spans="1:4" x14ac:dyDescent="0.3">
      <c r="A177" s="93">
        <v>48884</v>
      </c>
      <c r="B177">
        <v>3.4901582880891802</v>
      </c>
      <c r="C177">
        <v>2.0023478972591002E-2</v>
      </c>
      <c r="D177">
        <v>6.9602930972057697</v>
      </c>
    </row>
    <row r="178" spans="1:4" x14ac:dyDescent="0.3">
      <c r="A178" s="93">
        <v>48914</v>
      </c>
      <c r="B178">
        <v>-3.4456056345350601</v>
      </c>
      <c r="C178">
        <v>-6.9170914530718202</v>
      </c>
      <c r="D178">
        <v>2.5880184001695099E-2</v>
      </c>
    </row>
    <row r="179" spans="1:4" x14ac:dyDescent="0.3">
      <c r="A179" s="93">
        <v>48945</v>
      </c>
      <c r="B179">
        <v>-7.25547561556799</v>
      </c>
      <c r="C179">
        <v>-10.7283161669382</v>
      </c>
      <c r="D179">
        <v>-3.7826350641977999</v>
      </c>
    </row>
    <row r="180" spans="1:4" x14ac:dyDescent="0.3">
      <c r="A180" s="93">
        <v>48976</v>
      </c>
      <c r="B180">
        <v>-6.6253276394622604</v>
      </c>
      <c r="C180">
        <v>-10.099463824708501</v>
      </c>
      <c r="D180">
        <v>-3.15119145421597</v>
      </c>
    </row>
    <row r="181" spans="1:4" x14ac:dyDescent="0.3">
      <c r="A181" s="93">
        <v>49004</v>
      </c>
      <c r="B181">
        <v>-1.33797651911182</v>
      </c>
      <c r="C181">
        <v>-4.8134544527880303</v>
      </c>
      <c r="D181">
        <v>2.1375014145643898</v>
      </c>
    </row>
    <row r="182" spans="1:4" x14ac:dyDescent="0.3">
      <c r="A182" s="93">
        <v>49035</v>
      </c>
      <c r="B182">
        <v>6.1331008213226399</v>
      </c>
      <c r="C182">
        <v>2.65651666005177</v>
      </c>
      <c r="D182">
        <v>9.6096849825935209</v>
      </c>
    </row>
    <row r="183" spans="1:4" x14ac:dyDescent="0.3">
      <c r="A183" s="93">
        <v>49065</v>
      </c>
      <c r="B183">
        <v>12.517985189088</v>
      </c>
      <c r="C183">
        <v>9.0400304987401103</v>
      </c>
      <c r="D183">
        <v>15.9959398794359</v>
      </c>
    </row>
    <row r="184" spans="1:4" x14ac:dyDescent="0.3">
      <c r="A184" s="93">
        <v>49096</v>
      </c>
      <c r="B184">
        <v>18.049371825636801</v>
      </c>
      <c r="C184">
        <v>14.569763009334199</v>
      </c>
      <c r="D184">
        <v>21.528980641939398</v>
      </c>
    </row>
    <row r="185" spans="1:4" x14ac:dyDescent="0.3">
      <c r="A185" s="93">
        <v>49126</v>
      </c>
      <c r="B185">
        <v>21.090388322884301</v>
      </c>
      <c r="C185">
        <v>17.6093637943532</v>
      </c>
      <c r="D185">
        <v>24.571412851415399</v>
      </c>
    </row>
    <row r="186" spans="1:4" x14ac:dyDescent="0.3">
      <c r="A186" s="93">
        <v>49157</v>
      </c>
      <c r="B186">
        <v>20.608850012969299</v>
      </c>
      <c r="C186">
        <v>17.1263734932887</v>
      </c>
      <c r="D186">
        <v>24.091326532649902</v>
      </c>
    </row>
    <row r="187" spans="1:4" x14ac:dyDescent="0.3">
      <c r="A187" s="93">
        <v>49188</v>
      </c>
      <c r="B187">
        <v>16.279233908644699</v>
      </c>
      <c r="C187">
        <v>12.795384307166399</v>
      </c>
      <c r="D187">
        <v>19.763083510123099</v>
      </c>
    </row>
    <row r="188" spans="1:4" x14ac:dyDescent="0.3">
      <c r="A188" s="93">
        <v>49218</v>
      </c>
      <c r="B188">
        <v>10.063924188094999</v>
      </c>
      <c r="C188">
        <v>6.5786870415595704</v>
      </c>
      <c r="D188">
        <v>13.5491613346304</v>
      </c>
    </row>
    <row r="189" spans="1:4" x14ac:dyDescent="0.3">
      <c r="A189" s="93">
        <v>49249</v>
      </c>
      <c r="B189">
        <v>3.4901582880891899</v>
      </c>
      <c r="C189">
        <v>3.5626725390827101E-3</v>
      </c>
      <c r="D189">
        <v>6.9767539036392998</v>
      </c>
    </row>
    <row r="190" spans="1:4" x14ac:dyDescent="0.3">
      <c r="A190" s="93">
        <v>49279</v>
      </c>
      <c r="B190">
        <v>-3.4456056345350499</v>
      </c>
      <c r="C190">
        <v>-6.9335458836265396</v>
      </c>
      <c r="D190">
        <v>4.2334614556445598E-2</v>
      </c>
    </row>
    <row r="191" spans="1:4" x14ac:dyDescent="0.3">
      <c r="A191" s="93">
        <v>49310</v>
      </c>
      <c r="B191">
        <v>-7.25547561556799</v>
      </c>
      <c r="C191">
        <v>-10.7447642089881</v>
      </c>
      <c r="D191">
        <v>-3.7661870221478599</v>
      </c>
    </row>
    <row r="192" spans="1:4" x14ac:dyDescent="0.3">
      <c r="A192" s="93">
        <v>49341</v>
      </c>
      <c r="B192">
        <v>-6.6253276394622604</v>
      </c>
      <c r="C192">
        <v>-10.115905761574499</v>
      </c>
      <c r="D192">
        <v>-3.1347495173500701</v>
      </c>
    </row>
    <row r="193" spans="1:4" x14ac:dyDescent="0.3">
      <c r="A193" s="93">
        <v>49369</v>
      </c>
      <c r="B193">
        <v>-1.33797651911184</v>
      </c>
      <c r="C193">
        <v>-4.8298900719365498</v>
      </c>
      <c r="D193">
        <v>2.15393703371288</v>
      </c>
    </row>
    <row r="194" spans="1:4" x14ac:dyDescent="0.3">
      <c r="A194" s="93">
        <v>49400</v>
      </c>
      <c r="B194">
        <v>6.1331008213226301</v>
      </c>
      <c r="C194">
        <v>2.6400862460123302</v>
      </c>
      <c r="D194">
        <v>9.6261153966329207</v>
      </c>
    </row>
    <row r="195" spans="1:4" x14ac:dyDescent="0.3">
      <c r="A195" s="93">
        <v>49430</v>
      </c>
      <c r="B195">
        <v>12.517985189088</v>
      </c>
      <c r="C195">
        <v>9.0236065288618903</v>
      </c>
      <c r="D195">
        <v>16.012363849314099</v>
      </c>
    </row>
    <row r="196" spans="1:4" x14ac:dyDescent="0.3">
      <c r="A196" s="93">
        <v>49461</v>
      </c>
      <c r="B196">
        <v>18.049371825636801</v>
      </c>
      <c r="C196">
        <v>14.5533468103628</v>
      </c>
      <c r="D196">
        <v>21.545396840910801</v>
      </c>
    </row>
    <row r="197" spans="1:4" x14ac:dyDescent="0.3">
      <c r="A197" s="93">
        <v>49491</v>
      </c>
      <c r="B197">
        <v>21.090388322884301</v>
      </c>
      <c r="C197">
        <v>17.5929542404225</v>
      </c>
      <c r="D197">
        <v>24.587822405346198</v>
      </c>
    </row>
    <row r="198" spans="1:4" x14ac:dyDescent="0.3">
      <c r="A198" s="93">
        <v>49522</v>
      </c>
      <c r="B198">
        <v>20.608850012969299</v>
      </c>
      <c r="C198">
        <v>17.109970749111</v>
      </c>
      <c r="D198">
        <v>24.107729276827602</v>
      </c>
    </row>
    <row r="199" spans="1:4" x14ac:dyDescent="0.3">
      <c r="A199" s="93">
        <v>49553</v>
      </c>
      <c r="B199">
        <v>16.279233908644699</v>
      </c>
      <c r="C199">
        <v>12.7789879974763</v>
      </c>
      <c r="D199">
        <v>19.779479819813201</v>
      </c>
    </row>
    <row r="200" spans="1:4" x14ac:dyDescent="0.3">
      <c r="A200" s="93">
        <v>49583</v>
      </c>
      <c r="B200">
        <v>10.063924188094999</v>
      </c>
      <c r="C200">
        <v>6.5622972290199897</v>
      </c>
      <c r="D200">
        <v>13.56555114717</v>
      </c>
    </row>
    <row r="201" spans="1:4" x14ac:dyDescent="0.3">
      <c r="A201" s="93">
        <v>49614</v>
      </c>
      <c r="B201">
        <v>3.4901582880892099</v>
      </c>
      <c r="C201">
        <v>-1.28207839727259E-2</v>
      </c>
      <c r="D201">
        <v>6.99313736015114</v>
      </c>
    </row>
    <row r="202" spans="1:4" x14ac:dyDescent="0.3">
      <c r="A202" s="93">
        <v>49644</v>
      </c>
      <c r="B202">
        <v>-3.4456056345350401</v>
      </c>
      <c r="C202">
        <v>-6.9499230536857501</v>
      </c>
      <c r="D202">
        <v>5.8711784615666403E-2</v>
      </c>
    </row>
    <row r="203" spans="1:4" x14ac:dyDescent="0.3">
      <c r="A203" s="93">
        <v>49675</v>
      </c>
      <c r="B203">
        <v>-7.25547561556799</v>
      </c>
      <c r="C203">
        <v>-10.7611350800771</v>
      </c>
      <c r="D203">
        <v>-3.7498161510588499</v>
      </c>
    </row>
    <row r="204" spans="1:4" x14ac:dyDescent="0.3">
      <c r="A204" s="93">
        <v>49706</v>
      </c>
      <c r="B204">
        <v>-6.6253276394622702</v>
      </c>
      <c r="C204">
        <v>-10.1322706129791</v>
      </c>
      <c r="D204">
        <v>-3.1183846659454701</v>
      </c>
    </row>
    <row r="205" spans="1:4" x14ac:dyDescent="0.3">
      <c r="A205" s="93">
        <v>49735</v>
      </c>
      <c r="B205">
        <v>-1.33797651911185</v>
      </c>
      <c r="C205">
        <v>-4.8462486940338003</v>
      </c>
      <c r="D205">
        <v>2.1702956558100901</v>
      </c>
    </row>
    <row r="206" spans="1:4" x14ac:dyDescent="0.3">
      <c r="A206" s="93">
        <v>49766</v>
      </c>
      <c r="B206">
        <v>6.1331008213226097</v>
      </c>
      <c r="C206">
        <v>2.6237327562344199</v>
      </c>
      <c r="D206">
        <v>9.6424688864107893</v>
      </c>
    </row>
    <row r="207" spans="1:4" x14ac:dyDescent="0.3">
      <c r="A207" s="93">
        <v>49796</v>
      </c>
      <c r="B207">
        <v>12.517985189088</v>
      </c>
      <c r="C207">
        <v>9.0072593931913296</v>
      </c>
      <c r="D207">
        <v>16.028710984984599</v>
      </c>
    </row>
    <row r="208" spans="1:4" x14ac:dyDescent="0.3">
      <c r="A208" s="93">
        <v>49827</v>
      </c>
      <c r="B208">
        <v>18.049371825636801</v>
      </c>
      <c r="C208">
        <v>14.537007337097499</v>
      </c>
      <c r="D208">
        <v>21.561736314176201</v>
      </c>
    </row>
    <row r="209" spans="1:4" x14ac:dyDescent="0.3">
      <c r="A209" s="93">
        <v>49857</v>
      </c>
      <c r="B209">
        <v>21.090388322884301</v>
      </c>
      <c r="C209">
        <v>17.576621319496599</v>
      </c>
      <c r="D209">
        <v>24.604155326272</v>
      </c>
    </row>
    <row r="210" spans="1:4" x14ac:dyDescent="0.3">
      <c r="A210" s="93">
        <v>49888</v>
      </c>
      <c r="B210">
        <v>20.608850012969299</v>
      </c>
      <c r="C210">
        <v>17.0936445430163</v>
      </c>
      <c r="D210">
        <v>24.124055482922401</v>
      </c>
    </row>
    <row r="211" spans="1:4" x14ac:dyDescent="0.3">
      <c r="A211" s="93">
        <v>49919</v>
      </c>
      <c r="B211">
        <v>16.279233908644802</v>
      </c>
      <c r="C211">
        <v>12.7626681362495</v>
      </c>
      <c r="D211">
        <v>19.795799681039998</v>
      </c>
    </row>
    <row r="212" spans="1:4" x14ac:dyDescent="0.3">
      <c r="A212" s="93">
        <v>49949</v>
      </c>
      <c r="B212">
        <v>10.063924188094999</v>
      </c>
      <c r="C212">
        <v>6.5459837745218197</v>
      </c>
      <c r="D212">
        <v>13.581864601668199</v>
      </c>
    </row>
    <row r="213" spans="1:4" x14ac:dyDescent="0.3">
      <c r="A213" s="93">
        <v>49980</v>
      </c>
      <c r="B213">
        <v>3.4901582880892201</v>
      </c>
      <c r="C213">
        <v>-2.9127970832393001E-2</v>
      </c>
      <c r="D213">
        <v>7.0094445470108404</v>
      </c>
    </row>
    <row r="214" spans="1:4" x14ac:dyDescent="0.3">
      <c r="A214" s="93">
        <v>50010</v>
      </c>
      <c r="B214">
        <v>-3.4456056345350299</v>
      </c>
      <c r="C214">
        <v>-6.9662240414478998</v>
      </c>
      <c r="D214">
        <v>7.5012772377836004E-2</v>
      </c>
    </row>
    <row r="215" spans="1:4" x14ac:dyDescent="0.3">
      <c r="A215" s="93">
        <v>50041</v>
      </c>
      <c r="B215">
        <v>-7.25547561556799</v>
      </c>
      <c r="C215">
        <v>-10.777429856331601</v>
      </c>
      <c r="D215">
        <v>-3.7335213748043299</v>
      </c>
    </row>
    <row r="216" spans="1:4" x14ac:dyDescent="0.3">
      <c r="A216" s="93">
        <v>50072</v>
      </c>
      <c r="B216">
        <v>-6.62532763946228</v>
      </c>
      <c r="C216">
        <v>-10.1485594530717</v>
      </c>
      <c r="D216">
        <v>-3.1020958258528601</v>
      </c>
    </row>
    <row r="217" spans="1:4" x14ac:dyDescent="0.3">
      <c r="A217" s="93">
        <v>50100</v>
      </c>
      <c r="B217">
        <v>-1.33797651911187</v>
      </c>
      <c r="C217">
        <v>-4.8625313911861001</v>
      </c>
      <c r="D217">
        <v>2.1865783529623601</v>
      </c>
    </row>
    <row r="218" spans="1:4" x14ac:dyDescent="0.3">
      <c r="A218" s="93">
        <v>50131</v>
      </c>
      <c r="B218">
        <v>6.1331008213225902</v>
      </c>
      <c r="C218">
        <v>2.6074551202925802</v>
      </c>
      <c r="D218">
        <v>9.6587465223525992</v>
      </c>
    </row>
    <row r="219" spans="1:4" x14ac:dyDescent="0.3">
      <c r="A219" s="93">
        <v>50161</v>
      </c>
      <c r="B219">
        <v>12.517985189088</v>
      </c>
      <c r="C219">
        <v>8.9909880233810195</v>
      </c>
      <c r="D219">
        <v>16.0449823547949</v>
      </c>
    </row>
    <row r="220" spans="1:4" x14ac:dyDescent="0.3">
      <c r="A220" s="93">
        <v>50192</v>
      </c>
      <c r="B220">
        <v>18.049371825636801</v>
      </c>
      <c r="C220">
        <v>14.520743523692399</v>
      </c>
      <c r="D220">
        <v>21.578000127581198</v>
      </c>
    </row>
    <row r="221" spans="1:4" x14ac:dyDescent="0.3">
      <c r="A221" s="93">
        <v>50222</v>
      </c>
      <c r="B221">
        <v>21.090388322884301</v>
      </c>
      <c r="C221">
        <v>17.560363967865399</v>
      </c>
      <c r="D221">
        <v>24.6204126779033</v>
      </c>
    </row>
    <row r="222" spans="1:4" x14ac:dyDescent="0.3">
      <c r="A222" s="93">
        <v>50253</v>
      </c>
      <c r="B222">
        <v>20.608850012969299</v>
      </c>
      <c r="C222">
        <v>17.077393813478999</v>
      </c>
      <c r="D222">
        <v>24.140306212459699</v>
      </c>
    </row>
    <row r="223" spans="1:4" x14ac:dyDescent="0.3">
      <c r="A223" s="93">
        <v>50284</v>
      </c>
      <c r="B223">
        <v>16.279233908644802</v>
      </c>
      <c r="C223">
        <v>12.746423664021901</v>
      </c>
      <c r="D223">
        <v>19.812044153267699</v>
      </c>
    </row>
    <row r="224" spans="1:4" x14ac:dyDescent="0.3">
      <c r="A224" s="93">
        <v>50314</v>
      </c>
      <c r="B224">
        <v>10.063924188094999</v>
      </c>
      <c r="C224">
        <v>6.5297456206790896</v>
      </c>
      <c r="D224">
        <v>13.598102755510901</v>
      </c>
    </row>
    <row r="225" spans="1:4" x14ac:dyDescent="0.3">
      <c r="A225" s="93">
        <v>50345</v>
      </c>
      <c r="B225">
        <v>3.4901582880892299</v>
      </c>
      <c r="C225">
        <v>-4.53599433960949E-2</v>
      </c>
      <c r="D225">
        <v>7.0256765195745601</v>
      </c>
    </row>
    <row r="226" spans="1:4" x14ac:dyDescent="0.3">
      <c r="A226" s="93">
        <v>50375</v>
      </c>
      <c r="B226">
        <v>-3.4456056345350201</v>
      </c>
      <c r="C226">
        <v>-6.9824499002646201</v>
      </c>
      <c r="D226">
        <v>9.1238631194572303E-2</v>
      </c>
    </row>
    <row r="227" spans="1:4" x14ac:dyDescent="0.3">
      <c r="A227" s="93">
        <v>50406</v>
      </c>
      <c r="B227">
        <v>-7.25547561556799</v>
      </c>
      <c r="C227">
        <v>-10.7936495890978</v>
      </c>
      <c r="D227">
        <v>-3.7173016420381799</v>
      </c>
    </row>
    <row r="228" spans="1:4" x14ac:dyDescent="0.3">
      <c r="A228" s="93">
        <v>50437</v>
      </c>
      <c r="B228">
        <v>-6.6253276394622898</v>
      </c>
      <c r="C228">
        <v>-10.1647733312847</v>
      </c>
      <c r="D228">
        <v>-3.08588194763988</v>
      </c>
    </row>
    <row r="229" spans="1:4" x14ac:dyDescent="0.3">
      <c r="A229" s="93">
        <v>50465</v>
      </c>
      <c r="B229">
        <v>-1.33797651911188</v>
      </c>
      <c r="C229">
        <v>-4.8787392108483401</v>
      </c>
      <c r="D229">
        <v>2.2027861726245801</v>
      </c>
    </row>
    <row r="230" spans="1:4" x14ac:dyDescent="0.3">
      <c r="A230" s="93">
        <v>50496</v>
      </c>
      <c r="B230">
        <v>6.1331008213225804</v>
      </c>
      <c r="C230">
        <v>2.5912522923589201</v>
      </c>
      <c r="D230">
        <v>9.6749493502862407</v>
      </c>
    </row>
    <row r="231" spans="1:4" x14ac:dyDescent="0.3">
      <c r="A231" s="93">
        <v>50526</v>
      </c>
      <c r="B231">
        <v>12.517985189088</v>
      </c>
      <c r="C231">
        <v>8.9747913756146591</v>
      </c>
      <c r="D231">
        <v>16.0611790025612</v>
      </c>
    </row>
    <row r="232" spans="1:4" x14ac:dyDescent="0.3">
      <c r="A232" s="93">
        <v>50557</v>
      </c>
      <c r="B232">
        <v>18.049371825636801</v>
      </c>
      <c r="C232">
        <v>14.504554328753001</v>
      </c>
      <c r="D232">
        <v>21.594189322520599</v>
      </c>
    </row>
    <row r="233" spans="1:4" x14ac:dyDescent="0.3">
      <c r="A233" s="93">
        <v>50587</v>
      </c>
      <c r="B233">
        <v>21.090388322884301</v>
      </c>
      <c r="C233">
        <v>17.544181146201399</v>
      </c>
      <c r="D233">
        <v>24.636595499567299</v>
      </c>
    </row>
    <row r="234" spans="1:4" x14ac:dyDescent="0.3">
      <c r="A234" s="93">
        <v>50618</v>
      </c>
      <c r="B234">
        <v>20.608850012969299</v>
      </c>
      <c r="C234">
        <v>17.061217523287102</v>
      </c>
      <c r="D234">
        <v>24.156482502651599</v>
      </c>
    </row>
    <row r="235" spans="1:4" x14ac:dyDescent="0.3">
      <c r="A235" s="93">
        <v>50649</v>
      </c>
      <c r="B235">
        <v>16.279233908644802</v>
      </c>
      <c r="C235">
        <v>12.7302535455766</v>
      </c>
      <c r="D235">
        <v>19.828214271712898</v>
      </c>
    </row>
    <row r="236" spans="1:4" x14ac:dyDescent="0.3">
      <c r="A236" s="93">
        <v>50679</v>
      </c>
      <c r="B236">
        <v>10.063924188094999</v>
      </c>
      <c r="C236">
        <v>6.5135817342868396</v>
      </c>
      <c r="D236">
        <v>13.6142666419032</v>
      </c>
    </row>
    <row r="237" spans="1:4" x14ac:dyDescent="0.3">
      <c r="A237" s="93">
        <v>50710</v>
      </c>
      <c r="B237">
        <v>3.4901582880892499</v>
      </c>
      <c r="C237">
        <v>-6.1517732903627803E-2</v>
      </c>
      <c r="D237">
        <v>7.0418343090821196</v>
      </c>
    </row>
    <row r="238" spans="1:4" x14ac:dyDescent="0.3">
      <c r="A238" s="93">
        <v>50740</v>
      </c>
      <c r="B238">
        <v>-3.4456056345350201</v>
      </c>
      <c r="C238">
        <v>-6.9986016594349802</v>
      </c>
      <c r="D238">
        <v>0.107390390364948</v>
      </c>
    </row>
    <row r="239" spans="1:4" x14ac:dyDescent="0.3">
      <c r="A239" s="93">
        <v>50771</v>
      </c>
      <c r="B239">
        <v>-7.25547561556799</v>
      </c>
      <c r="C239">
        <v>-10.809795305732999</v>
      </c>
      <c r="D239">
        <v>-3.7011559254030302</v>
      </c>
    </row>
    <row r="240" spans="1:4" x14ac:dyDescent="0.3">
      <c r="A240" s="93">
        <v>50802</v>
      </c>
      <c r="B240">
        <v>-6.6253276394623004</v>
      </c>
      <c r="C240">
        <v>-10.180913273122499</v>
      </c>
      <c r="D240">
        <v>-3.0697420058020999</v>
      </c>
    </row>
    <row r="241" spans="1:4" x14ac:dyDescent="0.3">
      <c r="A241" s="93">
        <v>50830</v>
      </c>
      <c r="B241">
        <v>-1.33797651911189</v>
      </c>
      <c r="C241">
        <v>-4.89487317661031</v>
      </c>
      <c r="D241">
        <v>2.21892013838653</v>
      </c>
    </row>
    <row r="242" spans="1:4" x14ac:dyDescent="0.3">
      <c r="A242" s="93">
        <v>50861</v>
      </c>
      <c r="B242">
        <v>6.13310082132256</v>
      </c>
      <c r="C242">
        <v>2.5751232504190198</v>
      </c>
      <c r="D242">
        <v>9.6910783922261103</v>
      </c>
    </row>
    <row r="243" spans="1:4" x14ac:dyDescent="0.3">
      <c r="A243" s="93">
        <v>50891</v>
      </c>
      <c r="B243">
        <v>12.5179851890879</v>
      </c>
      <c r="C243">
        <v>8.9586684298255594</v>
      </c>
      <c r="D243">
        <v>16.0773019483503</v>
      </c>
    </row>
    <row r="244" spans="1:4" x14ac:dyDescent="0.3">
      <c r="A244" s="93">
        <v>50922</v>
      </c>
      <c r="B244">
        <v>18.049371825636801</v>
      </c>
      <c r="C244">
        <v>14.4884387345574</v>
      </c>
      <c r="D244">
        <v>21.610304916716199</v>
      </c>
    </row>
    <row r="245" spans="1:4" x14ac:dyDescent="0.3">
      <c r="A245" s="93">
        <v>50952</v>
      </c>
      <c r="B245">
        <v>21.090388322884301</v>
      </c>
      <c r="C245">
        <v>17.528071838784602</v>
      </c>
      <c r="D245">
        <v>24.652704806984001</v>
      </c>
    </row>
    <row r="246" spans="1:4" x14ac:dyDescent="0.3">
      <c r="A246" s="93">
        <v>50983</v>
      </c>
      <c r="B246">
        <v>20.608850012969299</v>
      </c>
      <c r="C246">
        <v>17.0451146587687</v>
      </c>
      <c r="D246">
        <v>24.172585367170001</v>
      </c>
    </row>
    <row r="247" spans="1:4" x14ac:dyDescent="0.3">
      <c r="A247" s="93">
        <v>51014</v>
      </c>
      <c r="B247">
        <v>16.279233908644802</v>
      </c>
      <c r="C247">
        <v>12.714156769174499</v>
      </c>
      <c r="D247">
        <v>19.844311048115099</v>
      </c>
    </row>
    <row r="248" spans="1:4" x14ac:dyDescent="0.3">
      <c r="A248" s="93">
        <v>51044</v>
      </c>
      <c r="B248">
        <v>10.063924188094999</v>
      </c>
      <c r="C248">
        <v>6.4974911055539799</v>
      </c>
      <c r="D248">
        <v>13.6303572706361</v>
      </c>
    </row>
    <row r="249" spans="1:4" x14ac:dyDescent="0.3">
      <c r="A249" s="93">
        <v>51075</v>
      </c>
      <c r="B249">
        <v>3.4901582880892601</v>
      </c>
      <c r="C249">
        <v>-7.7602347242995001E-2</v>
      </c>
      <c r="D249">
        <v>7.0579189234215098</v>
      </c>
    </row>
    <row r="250" spans="1:4" x14ac:dyDescent="0.3">
      <c r="A250" s="93">
        <v>51105</v>
      </c>
      <c r="B250">
        <v>-3.4456056345350099</v>
      </c>
      <c r="C250">
        <v>-7.0146803249674798</v>
      </c>
      <c r="D250">
        <v>0.12346905589745499</v>
      </c>
    </row>
    <row r="251" spans="1:4" x14ac:dyDescent="0.3">
      <c r="A251" s="93">
        <v>51136</v>
      </c>
      <c r="B251">
        <v>-7.25547561556799</v>
      </c>
      <c r="C251">
        <v>-10.825868010365101</v>
      </c>
      <c r="D251">
        <v>-3.6850832207708901</v>
      </c>
    </row>
    <row r="252" spans="1:4" x14ac:dyDescent="0.3">
      <c r="A252" s="93">
        <v>51167</v>
      </c>
      <c r="B252">
        <v>-6.6253276394623004</v>
      </c>
      <c r="C252">
        <v>-10.1969802809186</v>
      </c>
      <c r="D252">
        <v>-3.0536749980060498</v>
      </c>
    </row>
    <row r="253" spans="1:4" x14ac:dyDescent="0.3">
      <c r="A253" s="93">
        <v>51196</v>
      </c>
      <c r="B253">
        <v>-1.3379765191119</v>
      </c>
      <c r="C253">
        <v>-4.9109342889510703</v>
      </c>
      <c r="D253">
        <v>2.2349812507272602</v>
      </c>
    </row>
    <row r="254" spans="1:4" x14ac:dyDescent="0.3">
      <c r="A254" s="93">
        <v>51227</v>
      </c>
      <c r="B254">
        <v>6.1331008213225502</v>
      </c>
      <c r="C254">
        <v>2.5590669955196499</v>
      </c>
      <c r="D254">
        <v>9.70713464712545</v>
      </c>
    </row>
    <row r="255" spans="1:4" x14ac:dyDescent="0.3">
      <c r="A255" s="93">
        <v>51257</v>
      </c>
      <c r="B255">
        <v>12.5179851890879</v>
      </c>
      <c r="C255">
        <v>8.9426181889470104</v>
      </c>
      <c r="D255">
        <v>16.093352189228899</v>
      </c>
    </row>
    <row r="256" spans="1:4" x14ac:dyDescent="0.3">
      <c r="A256" s="93">
        <v>51288</v>
      </c>
      <c r="B256">
        <v>18.049371825636801</v>
      </c>
      <c r="C256">
        <v>14.4723957463102</v>
      </c>
      <c r="D256">
        <v>21.626347904963399</v>
      </c>
    </row>
    <row r="257" spans="1:4" x14ac:dyDescent="0.3">
      <c r="A257" s="93">
        <v>51318</v>
      </c>
      <c r="B257">
        <v>21.090388322884301</v>
      </c>
      <c r="C257">
        <v>17.512035052758701</v>
      </c>
      <c r="D257">
        <v>24.668741593010001</v>
      </c>
    </row>
    <row r="258" spans="1:4" x14ac:dyDescent="0.3">
      <c r="A258" s="93">
        <v>51349</v>
      </c>
      <c r="B258">
        <v>20.608850012969398</v>
      </c>
      <c r="C258">
        <v>17.0290842290513</v>
      </c>
      <c r="D258">
        <v>24.188615796887401</v>
      </c>
    </row>
    <row r="259" spans="1:4" x14ac:dyDescent="0.3">
      <c r="A259" s="93">
        <v>51380</v>
      </c>
      <c r="B259">
        <v>16.279233908644802</v>
      </c>
      <c r="C259">
        <v>12.698132345814701</v>
      </c>
      <c r="D259">
        <v>19.860335471475</v>
      </c>
    </row>
    <row r="260" spans="1:4" x14ac:dyDescent="0.3">
      <c r="A260" s="93">
        <v>51410</v>
      </c>
      <c r="B260">
        <v>10.0639241880951</v>
      </c>
      <c r="C260">
        <v>6.4814727473670697</v>
      </c>
      <c r="D260">
        <v>13.646375628823</v>
      </c>
    </row>
    <row r="261" spans="1:4" x14ac:dyDescent="0.3">
      <c r="A261" s="93">
        <v>51441</v>
      </c>
      <c r="B261">
        <v>3.4901582880892699</v>
      </c>
      <c r="C261">
        <v>-9.3614771684050094E-2</v>
      </c>
      <c r="D261">
        <v>7.0739313478625903</v>
      </c>
    </row>
    <row r="262" spans="1:4" x14ac:dyDescent="0.3">
      <c r="A262" s="93">
        <v>51471</v>
      </c>
      <c r="B262">
        <v>-3.4456056345350001</v>
      </c>
      <c r="C262">
        <v>-7.0306868803112001</v>
      </c>
      <c r="D262">
        <v>0.13947561124119701</v>
      </c>
    </row>
    <row r="263" spans="1:4" x14ac:dyDescent="0.3">
      <c r="A263" s="93">
        <v>51502</v>
      </c>
      <c r="B263">
        <v>-7.25547561556799</v>
      </c>
      <c r="C263">
        <v>-10.8418686846216</v>
      </c>
      <c r="D263">
        <v>-3.6690825465143999</v>
      </c>
    </row>
    <row r="264" spans="1:4" x14ac:dyDescent="0.3">
      <c r="A264" s="93">
        <v>51533</v>
      </c>
      <c r="B264">
        <v>-6.6253276394623102</v>
      </c>
      <c r="C264">
        <v>-10.212975334561699</v>
      </c>
      <c r="D264">
        <v>-3.0376799443629099</v>
      </c>
    </row>
    <row r="265" spans="1:4" x14ac:dyDescent="0.3">
      <c r="A265" s="93">
        <v>51561</v>
      </c>
      <c r="B265">
        <v>-1.3379765191119199</v>
      </c>
      <c r="C265">
        <v>-4.9269235259629101</v>
      </c>
      <c r="D265">
        <v>2.2509704877390799</v>
      </c>
    </row>
    <row r="266" spans="1:4" x14ac:dyDescent="0.3">
      <c r="A266" s="93">
        <v>51592</v>
      </c>
      <c r="B266">
        <v>6.1331008213225298</v>
      </c>
      <c r="C266">
        <v>2.5430825510467501</v>
      </c>
      <c r="D266">
        <v>9.7231190915983206</v>
      </c>
    </row>
    <row r="267" spans="1:4" x14ac:dyDescent="0.3">
      <c r="A267" s="93">
        <v>51622</v>
      </c>
      <c r="B267">
        <v>12.5179851890879</v>
      </c>
      <c r="C267">
        <v>8.9266396781926893</v>
      </c>
      <c r="D267">
        <v>16.109330699983101</v>
      </c>
    </row>
    <row r="268" spans="1:4" x14ac:dyDescent="0.3">
      <c r="A268" s="93">
        <v>51653</v>
      </c>
      <c r="B268">
        <v>18.049371825636801</v>
      </c>
      <c r="C268">
        <v>14.4564243914255</v>
      </c>
      <c r="D268">
        <v>21.642319259848101</v>
      </c>
    </row>
    <row r="269" spans="1:4" x14ac:dyDescent="0.3">
      <c r="A269" s="93">
        <v>51683</v>
      </c>
      <c r="B269">
        <v>21.090388322884301</v>
      </c>
      <c r="C269">
        <v>17.496069817416299</v>
      </c>
      <c r="D269">
        <v>24.684706828352301</v>
      </c>
    </row>
    <row r="270" spans="1:4" x14ac:dyDescent="0.3">
      <c r="A270" s="93">
        <v>51714</v>
      </c>
      <c r="B270">
        <v>20.608850012969398</v>
      </c>
      <c r="C270">
        <v>17.013125265350201</v>
      </c>
      <c r="D270">
        <v>24.204574760588599</v>
      </c>
    </row>
    <row r="271" spans="1:4" x14ac:dyDescent="0.3">
      <c r="A271" s="93">
        <v>51745</v>
      </c>
      <c r="B271">
        <v>16.279233908644802</v>
      </c>
      <c r="C271">
        <v>12.6821793085261</v>
      </c>
      <c r="D271">
        <v>19.876288508763501</v>
      </c>
    </row>
    <row r="272" spans="1:4" x14ac:dyDescent="0.3">
      <c r="A272" s="93">
        <v>51775</v>
      </c>
      <c r="B272">
        <v>10.0639241880951</v>
      </c>
      <c r="C272">
        <v>6.4655256945837403</v>
      </c>
      <c r="D272">
        <v>13.662322681606399</v>
      </c>
    </row>
    <row r="273" spans="1:4" x14ac:dyDescent="0.3">
      <c r="A273" s="93">
        <v>51806</v>
      </c>
      <c r="B273">
        <v>3.4901582880892801</v>
      </c>
      <c r="C273">
        <v>-0.10955596958279699</v>
      </c>
      <c r="D273">
        <v>7.08987254576137</v>
      </c>
    </row>
    <row r="274" spans="1:4" x14ac:dyDescent="0.3">
      <c r="A274" s="93">
        <v>51836</v>
      </c>
      <c r="B274">
        <v>-3.4456056345349899</v>
      </c>
      <c r="C274">
        <v>-7.0466222870578399</v>
      </c>
      <c r="D274">
        <v>0.155411017987856</v>
      </c>
    </row>
    <row r="275" spans="1:4" x14ac:dyDescent="0.3">
      <c r="A275" s="93">
        <v>51867</v>
      </c>
      <c r="B275">
        <v>-7.25547561556799</v>
      </c>
      <c r="C275">
        <v>-10.8577982883288</v>
      </c>
      <c r="D275">
        <v>-3.6531529428072198</v>
      </c>
    </row>
    <row r="276" spans="1:4" x14ac:dyDescent="0.3">
      <c r="A276" s="93">
        <v>51898</v>
      </c>
      <c r="B276">
        <v>-6.62532763946232</v>
      </c>
      <c r="C276">
        <v>-10.2288993921936</v>
      </c>
      <c r="D276">
        <v>-3.0217558867310501</v>
      </c>
    </row>
    <row r="277" spans="1:4" x14ac:dyDescent="0.3">
      <c r="A277" s="93">
        <v>51926</v>
      </c>
      <c r="B277">
        <v>-1.3379765191119299</v>
      </c>
      <c r="C277">
        <v>-4.9428418440464599</v>
      </c>
      <c r="D277">
        <v>2.2668888058226</v>
      </c>
    </row>
    <row r="278" spans="1:4" x14ac:dyDescent="0.3">
      <c r="A278" s="93">
        <v>51957</v>
      </c>
      <c r="B278">
        <v>6.13310082132252</v>
      </c>
      <c r="C278">
        <v>2.5271689620322499</v>
      </c>
      <c r="D278">
        <v>9.7390326806127892</v>
      </c>
    </row>
    <row r="279" spans="1:4" x14ac:dyDescent="0.3">
      <c r="A279" s="93">
        <v>51987</v>
      </c>
      <c r="B279">
        <v>12.5179851890879</v>
      </c>
      <c r="C279">
        <v>8.9107319443658302</v>
      </c>
      <c r="D279">
        <v>16.125238433810001</v>
      </c>
    </row>
    <row r="280" spans="1:4" x14ac:dyDescent="0.3">
      <c r="A280" s="93">
        <v>52018</v>
      </c>
      <c r="B280">
        <v>18.049371825636801</v>
      </c>
      <c r="C280">
        <v>14.4405237188393</v>
      </c>
      <c r="D280">
        <v>21.658219932434299</v>
      </c>
    </row>
    <row r="281" spans="1:4" x14ac:dyDescent="0.3">
      <c r="A281" s="93">
        <v>52048</v>
      </c>
      <c r="B281">
        <v>21.090388322884301</v>
      </c>
      <c r="C281">
        <v>17.480175183514302</v>
      </c>
      <c r="D281">
        <v>24.700601462254401</v>
      </c>
    </row>
    <row r="282" spans="1:4" x14ac:dyDescent="0.3">
      <c r="A282" s="93">
        <v>52079</v>
      </c>
      <c r="B282">
        <v>20.608850012969398</v>
      </c>
      <c r="C282">
        <v>16.997236820285</v>
      </c>
      <c r="D282">
        <v>24.2204632056538</v>
      </c>
    </row>
    <row r="283" spans="1:4" x14ac:dyDescent="0.3">
      <c r="A283" s="93">
        <v>52110</v>
      </c>
      <c r="B283">
        <v>16.279233908644802</v>
      </c>
      <c r="C283">
        <v>12.6662967116864</v>
      </c>
      <c r="D283">
        <v>19.8921711056032</v>
      </c>
    </row>
    <row r="284" spans="1:4" x14ac:dyDescent="0.3">
      <c r="A284" s="93">
        <v>52140</v>
      </c>
      <c r="B284">
        <v>10.0639241880951</v>
      </c>
      <c r="C284">
        <v>6.4496490033539899</v>
      </c>
      <c r="D284">
        <v>13.6781993728362</v>
      </c>
    </row>
    <row r="285" spans="1:4" x14ac:dyDescent="0.3">
      <c r="A285" s="93">
        <v>52171</v>
      </c>
      <c r="B285">
        <v>3.4901582880893001</v>
      </c>
      <c r="C285">
        <v>-0.12542688305772901</v>
      </c>
      <c r="D285">
        <v>7.1057434592363302</v>
      </c>
    </row>
    <row r="286" spans="1:4" x14ac:dyDescent="0.3">
      <c r="A286" s="93">
        <v>52201</v>
      </c>
      <c r="B286">
        <v>-3.4456056345349801</v>
      </c>
      <c r="C286">
        <v>-7.06248748561576</v>
      </c>
      <c r="D286">
        <v>0.171276216545791</v>
      </c>
    </row>
    <row r="287" spans="1:4" x14ac:dyDescent="0.3">
      <c r="A287" s="93">
        <v>52232</v>
      </c>
      <c r="B287">
        <v>-7.25547561556799</v>
      </c>
      <c r="C287">
        <v>-10.8736577601838</v>
      </c>
      <c r="D287">
        <v>-3.6372934709521401</v>
      </c>
    </row>
    <row r="288" spans="1:4" x14ac:dyDescent="0.3">
      <c r="A288" s="93">
        <v>52263</v>
      </c>
      <c r="B288">
        <v>-6.6253276394623297</v>
      </c>
      <c r="C288">
        <v>-10.2447533908783</v>
      </c>
      <c r="D288">
        <v>-3.0059018880463202</v>
      </c>
    </row>
    <row r="289" spans="1:4" x14ac:dyDescent="0.3">
      <c r="A289" s="93">
        <v>52291</v>
      </c>
      <c r="B289">
        <v>-1.3379765191119499</v>
      </c>
      <c r="C289">
        <v>-4.9586901785782604</v>
      </c>
      <c r="D289">
        <v>2.2827371403543699</v>
      </c>
    </row>
    <row r="290" spans="1:4" x14ac:dyDescent="0.3">
      <c r="A290" s="93">
        <v>52322</v>
      </c>
      <c r="B290">
        <v>6.1331008213224996</v>
      </c>
      <c r="C290">
        <v>2.51132529448829</v>
      </c>
      <c r="D290">
        <v>9.75487634815671</v>
      </c>
    </row>
    <row r="291" spans="1:4" x14ac:dyDescent="0.3">
      <c r="A291" s="93">
        <v>52352</v>
      </c>
      <c r="B291">
        <v>12.5179851890879</v>
      </c>
      <c r="C291">
        <v>8.8948940551956497</v>
      </c>
      <c r="D291">
        <v>16.141076322980101</v>
      </c>
    </row>
    <row r="292" spans="1:4" x14ac:dyDescent="0.3">
      <c r="A292" s="93">
        <v>52383</v>
      </c>
      <c r="B292">
        <v>18.049371825636801</v>
      </c>
      <c r="C292">
        <v>14.424692798348101</v>
      </c>
      <c r="D292">
        <v>21.6740508529255</v>
      </c>
    </row>
    <row r="293" spans="1:4" x14ac:dyDescent="0.3">
      <c r="A293" s="93">
        <v>52413</v>
      </c>
      <c r="B293">
        <v>21.090388322884301</v>
      </c>
      <c r="C293">
        <v>17.4643502226142</v>
      </c>
      <c r="D293">
        <v>24.716426423154498</v>
      </c>
    </row>
    <row r="294" spans="1:4" x14ac:dyDescent="0.3">
      <c r="A294" s="93">
        <v>52444</v>
      </c>
      <c r="B294">
        <v>20.608850012969398</v>
      </c>
      <c r="C294">
        <v>16.981417967223699</v>
      </c>
      <c r="D294">
        <v>24.236282058714998</v>
      </c>
    </row>
    <row r="295" spans="1:4" x14ac:dyDescent="0.3">
      <c r="A295" s="93">
        <v>52475</v>
      </c>
      <c r="B295">
        <v>16.279233908644802</v>
      </c>
      <c r="C295">
        <v>12.650483630367701</v>
      </c>
      <c r="D295">
        <v>19.907984186922</v>
      </c>
    </row>
    <row r="296" spans="1:4" x14ac:dyDescent="0.3">
      <c r="A296" s="93">
        <v>52505</v>
      </c>
      <c r="B296">
        <v>10.0639241880951</v>
      </c>
      <c r="C296">
        <v>6.4338417504683898</v>
      </c>
      <c r="D296">
        <v>13.6940066257218</v>
      </c>
    </row>
    <row r="297" spans="1:4" x14ac:dyDescent="0.3">
      <c r="A297" s="93">
        <v>52536</v>
      </c>
      <c r="B297">
        <v>3.49015828808932</v>
      </c>
      <c r="C297">
        <v>-0.14122843363957899</v>
      </c>
      <c r="D297">
        <v>7.1215450098182096</v>
      </c>
    </row>
    <row r="298" spans="1:4" x14ac:dyDescent="0.3">
      <c r="A298" s="93">
        <v>52566</v>
      </c>
      <c r="B298">
        <v>-3.4456056345349801</v>
      </c>
      <c r="C298">
        <v>-7.0782833958576203</v>
      </c>
      <c r="D298">
        <v>0.18707212678767099</v>
      </c>
    </row>
    <row r="299" spans="1:4" x14ac:dyDescent="0.3">
      <c r="A299" s="93">
        <v>52597</v>
      </c>
      <c r="B299">
        <v>-7.25547561556799</v>
      </c>
      <c r="C299">
        <v>-10.889448018400399</v>
      </c>
      <c r="D299">
        <v>-3.62150321273558</v>
      </c>
    </row>
    <row r="300" spans="1:4" x14ac:dyDescent="0.3">
      <c r="A300" s="93">
        <v>52628</v>
      </c>
      <c r="B300">
        <v>-6.6253276394623404</v>
      </c>
      <c r="C300">
        <v>-10.260538247246201</v>
      </c>
      <c r="D300">
        <v>-2.9901170316785199</v>
      </c>
    </row>
    <row r="301" spans="1:4" x14ac:dyDescent="0.3">
      <c r="A301" s="93">
        <v>52657</v>
      </c>
      <c r="B301">
        <v>-1.3379765191119599</v>
      </c>
      <c r="C301">
        <v>-4.9744694445521596</v>
      </c>
      <c r="D301">
        <v>2.29851640632823</v>
      </c>
    </row>
    <row r="302" spans="1:4" x14ac:dyDescent="0.3">
      <c r="A302" s="93">
        <v>52688</v>
      </c>
      <c r="B302">
        <v>6.13310082132248</v>
      </c>
      <c r="C302">
        <v>2.4955506347675498</v>
      </c>
      <c r="D302">
        <v>9.7706510078774205</v>
      </c>
    </row>
    <row r="303" spans="1:4" x14ac:dyDescent="0.3">
      <c r="A303" s="93">
        <v>52718</v>
      </c>
      <c r="B303">
        <v>12.5179851890879</v>
      </c>
      <c r="C303">
        <v>8.8791250986997898</v>
      </c>
      <c r="D303">
        <v>16.156845279475998</v>
      </c>
    </row>
    <row r="304" spans="1:4" x14ac:dyDescent="0.3">
      <c r="A304" s="93">
        <v>52749</v>
      </c>
      <c r="B304">
        <v>18.049371825636801</v>
      </c>
      <c r="C304">
        <v>14.408930719974199</v>
      </c>
      <c r="D304">
        <v>21.689812931299301</v>
      </c>
    </row>
    <row r="305" spans="1:4" x14ac:dyDescent="0.3">
      <c r="A305" s="93">
        <v>52779</v>
      </c>
      <c r="B305">
        <v>21.090388322884301</v>
      </c>
      <c r="C305">
        <v>17.448594026449999</v>
      </c>
      <c r="D305">
        <v>24.7321826193186</v>
      </c>
    </row>
    <row r="306" spans="1:4" x14ac:dyDescent="0.3">
      <c r="A306" s="93">
        <v>52810</v>
      </c>
      <c r="B306">
        <v>20.608850012969398</v>
      </c>
      <c r="C306">
        <v>16.9656677996519</v>
      </c>
      <c r="D306">
        <v>24.2520322262869</v>
      </c>
    </row>
    <row r="307" spans="1:4" x14ac:dyDescent="0.3">
      <c r="A307" s="93">
        <v>52841</v>
      </c>
      <c r="B307">
        <v>16.279233908644901</v>
      </c>
      <c r="C307">
        <v>12.6347391597082</v>
      </c>
      <c r="D307">
        <v>19.923728657581499</v>
      </c>
    </row>
    <row r="308" spans="1:4" x14ac:dyDescent="0.3">
      <c r="A308" s="93">
        <v>52871</v>
      </c>
      <c r="B308">
        <v>10.0639241880951</v>
      </c>
      <c r="C308">
        <v>6.4181030327315503</v>
      </c>
      <c r="D308">
        <v>13.7097453434587</v>
      </c>
    </row>
    <row r="309" spans="1:4" x14ac:dyDescent="0.3">
      <c r="A309" s="93">
        <v>52902</v>
      </c>
      <c r="B309">
        <v>3.4901582880893298</v>
      </c>
      <c r="C309">
        <v>-0.156961522895713</v>
      </c>
      <c r="D309">
        <v>7.1372780990743703</v>
      </c>
    </row>
    <row r="310" spans="1:4" x14ac:dyDescent="0.3">
      <c r="A310" s="93">
        <v>52932</v>
      </c>
      <c r="B310">
        <v>-3.4456056345349699</v>
      </c>
      <c r="C310">
        <v>-7.0940109177427901</v>
      </c>
      <c r="D310">
        <v>0.20279964867285499</v>
      </c>
    </row>
    <row r="311" spans="1:4" x14ac:dyDescent="0.3">
      <c r="A311" s="93">
        <v>52963</v>
      </c>
      <c r="B311">
        <v>-7.25547561556799</v>
      </c>
      <c r="C311">
        <v>-10.9051699613288</v>
      </c>
      <c r="D311">
        <v>-3.6057812698072098</v>
      </c>
    </row>
    <row r="312" spans="1:4" x14ac:dyDescent="0.3">
      <c r="A312" s="93">
        <v>52994</v>
      </c>
      <c r="B312">
        <v>-6.6253276394623404</v>
      </c>
      <c r="C312">
        <v>-10.276254858111701</v>
      </c>
      <c r="D312">
        <v>-2.9744004208130002</v>
      </c>
    </row>
    <row r="313" spans="1:4" x14ac:dyDescent="0.3">
      <c r="A313" s="93">
        <v>53022</v>
      </c>
      <c r="B313">
        <v>-1.3379765191119699</v>
      </c>
      <c r="C313">
        <v>-4.99018053719574</v>
      </c>
      <c r="D313">
        <v>2.3142274989718001</v>
      </c>
    </row>
    <row r="314" spans="1:4" x14ac:dyDescent="0.3">
      <c r="A314" s="93">
        <v>53053</v>
      </c>
      <c r="B314">
        <v>6.1331008213224703</v>
      </c>
      <c r="C314">
        <v>2.4798440889484001</v>
      </c>
      <c r="D314">
        <v>9.7863575536965399</v>
      </c>
    </row>
    <row r="315" spans="1:4" x14ac:dyDescent="0.3">
      <c r="A315" s="93">
        <v>53083</v>
      </c>
      <c r="B315">
        <v>12.5179851890879</v>
      </c>
      <c r="C315">
        <v>8.8634241825715101</v>
      </c>
      <c r="D315">
        <v>16.172546195604198</v>
      </c>
    </row>
    <row r="316" spans="1:4" x14ac:dyDescent="0.3">
      <c r="A316" s="93">
        <v>53114</v>
      </c>
      <c r="B316">
        <v>18.049371825636801</v>
      </c>
      <c r="C316">
        <v>14.393236593355599</v>
      </c>
      <c r="D316">
        <v>21.705507057917998</v>
      </c>
    </row>
    <row r="317" spans="1:4" x14ac:dyDescent="0.3">
      <c r="A317" s="93">
        <v>53144</v>
      </c>
      <c r="B317">
        <v>21.090388322884301</v>
      </c>
      <c r="C317">
        <v>17.432905706319701</v>
      </c>
      <c r="D317">
        <v>24.747870939448902</v>
      </c>
    </row>
    <row r="318" spans="1:4" x14ac:dyDescent="0.3">
      <c r="A318" s="93">
        <v>53175</v>
      </c>
      <c r="B318">
        <v>20.608850012969398</v>
      </c>
      <c r="C318">
        <v>16.949985430566301</v>
      </c>
      <c r="D318">
        <v>24.2677145953725</v>
      </c>
    </row>
    <row r="319" spans="1:4" x14ac:dyDescent="0.3">
      <c r="A319" s="93">
        <v>53206</v>
      </c>
      <c r="B319">
        <v>16.279233908644901</v>
      </c>
      <c r="C319">
        <v>12.6190624143078</v>
      </c>
      <c r="D319">
        <v>19.939405402981901</v>
      </c>
    </row>
    <row r="320" spans="1:4" x14ac:dyDescent="0.3">
      <c r="A320" s="93">
        <v>53236</v>
      </c>
      <c r="B320">
        <v>10.0639241880951</v>
      </c>
      <c r="C320">
        <v>6.40243196635996</v>
      </c>
      <c r="D320">
        <v>13.7254164098303</v>
      </c>
    </row>
    <row r="321" spans="1:4" x14ac:dyDescent="0.3">
      <c r="A321" s="93">
        <v>53267</v>
      </c>
      <c r="B321">
        <v>3.49015828808934</v>
      </c>
      <c r="C321">
        <v>-0.17262703303039501</v>
      </c>
      <c r="D321">
        <v>7.1529436092090704</v>
      </c>
    </row>
    <row r="322" spans="1:4" x14ac:dyDescent="0.3">
      <c r="A322" s="93">
        <v>53297</v>
      </c>
      <c r="B322">
        <v>-3.4456056345349602</v>
      </c>
      <c r="C322">
        <v>-7.1096709319156401</v>
      </c>
      <c r="D322">
        <v>0.21845966284572199</v>
      </c>
    </row>
    <row r="323" spans="1:4" x14ac:dyDescent="0.3">
      <c r="A323" s="93">
        <v>53328</v>
      </c>
      <c r="B323">
        <v>-7.25547561556799</v>
      </c>
      <c r="C323">
        <v>-10.9208244680524</v>
      </c>
      <c r="D323">
        <v>-3.59012676308358</v>
      </c>
    </row>
    <row r="324" spans="1:4" x14ac:dyDescent="0.3">
      <c r="A324" s="93">
        <v>53359</v>
      </c>
      <c r="B324">
        <v>-6.6253276394623501</v>
      </c>
      <c r="C324">
        <v>-10.291904101068599</v>
      </c>
      <c r="D324">
        <v>-2.9587511778560698</v>
      </c>
    </row>
    <row r="325" spans="1:4" x14ac:dyDescent="0.3">
      <c r="A325" s="93">
        <v>53387</v>
      </c>
      <c r="B325">
        <v>-1.3379765191119899</v>
      </c>
      <c r="C325">
        <v>-5.00582433256307</v>
      </c>
      <c r="D325">
        <v>2.3298712943390898</v>
      </c>
    </row>
    <row r="326" spans="1:4" x14ac:dyDescent="0.3">
      <c r="A326" s="93">
        <v>53418</v>
      </c>
      <c r="B326">
        <v>6.1331008213224596</v>
      </c>
      <c r="C326">
        <v>2.4642047822437898</v>
      </c>
      <c r="D326">
        <v>9.8019968604011201</v>
      </c>
    </row>
    <row r="327" spans="1:4" x14ac:dyDescent="0.3">
      <c r="A327" s="93">
        <v>53448</v>
      </c>
      <c r="B327">
        <v>12.5179851890879</v>
      </c>
      <c r="C327">
        <v>8.8477904335904807</v>
      </c>
      <c r="D327">
        <v>16.188179944585201</v>
      </c>
    </row>
    <row r="328" spans="1:4" x14ac:dyDescent="0.3">
      <c r="A328" s="93">
        <v>53479</v>
      </c>
      <c r="B328">
        <v>18.049371825636701</v>
      </c>
      <c r="C328">
        <v>14.3776095471581</v>
      </c>
      <c r="D328">
        <v>21.7211341041154</v>
      </c>
    </row>
    <row r="329" spans="1:4" x14ac:dyDescent="0.3">
      <c r="A329" s="93">
        <v>53509</v>
      </c>
      <c r="B329">
        <v>21.090388322884301</v>
      </c>
      <c r="C329">
        <v>17.417284392500299</v>
      </c>
      <c r="D329">
        <v>24.763492253268399</v>
      </c>
    </row>
    <row r="330" spans="1:4" x14ac:dyDescent="0.3">
      <c r="A330" s="93">
        <v>53540</v>
      </c>
      <c r="B330">
        <v>20.608850012969398</v>
      </c>
      <c r="C330">
        <v>16.9343699918924</v>
      </c>
      <c r="D330">
        <v>24.2833300340465</v>
      </c>
    </row>
    <row r="331" spans="1:4" x14ac:dyDescent="0.3">
      <c r="A331" s="93">
        <v>53571</v>
      </c>
      <c r="B331">
        <v>16.279233908644901</v>
      </c>
      <c r="C331">
        <v>12.603452527647301</v>
      </c>
      <c r="D331">
        <v>19.9550152896424</v>
      </c>
    </row>
    <row r="332" spans="1:4" x14ac:dyDescent="0.3">
      <c r="A332" s="93">
        <v>53601</v>
      </c>
      <c r="B332">
        <v>10.0639241880951</v>
      </c>
      <c r="C332">
        <v>6.3868276864028397</v>
      </c>
      <c r="D332">
        <v>13.741020689787399</v>
      </c>
    </row>
    <row r="333" spans="1:4" x14ac:dyDescent="0.3">
      <c r="A333" s="93">
        <v>53632</v>
      </c>
      <c r="B333">
        <v>3.4901582880893498</v>
      </c>
      <c r="C333">
        <v>-0.188225827462043</v>
      </c>
      <c r="D333">
        <v>7.1685424036407497</v>
      </c>
    </row>
    <row r="334" spans="1:4" x14ac:dyDescent="0.3">
      <c r="A334" s="93">
        <v>53662</v>
      </c>
      <c r="B334">
        <v>-3.4456056345349499</v>
      </c>
      <c r="C334">
        <v>-7.1252643002809997</v>
      </c>
      <c r="D334">
        <v>0.23405303121109999</v>
      </c>
    </row>
    <row r="335" spans="1:4" x14ac:dyDescent="0.3">
      <c r="A335" s="93">
        <v>53693</v>
      </c>
      <c r="B335">
        <v>-7.25547561556799</v>
      </c>
      <c r="C335">
        <v>-10.936412398961499</v>
      </c>
      <c r="D335">
        <v>-3.5745388321744702</v>
      </c>
    </row>
    <row r="336" spans="1:4" x14ac:dyDescent="0.3">
      <c r="A336" s="93">
        <v>53724</v>
      </c>
      <c r="B336">
        <v>-6.6253276394623599</v>
      </c>
      <c r="C336">
        <v>-10.307486835061599</v>
      </c>
      <c r="D336">
        <v>-2.94316844386314</v>
      </c>
    </row>
    <row r="337" spans="1:4" x14ac:dyDescent="0.3">
      <c r="A337" s="93">
        <v>53752</v>
      </c>
      <c r="B337">
        <v>-1.3379765191120001</v>
      </c>
      <c r="C337">
        <v>-5.0214016881046399</v>
      </c>
      <c r="D337">
        <v>2.3454486498806499</v>
      </c>
    </row>
    <row r="338" spans="1:4" x14ac:dyDescent="0.3">
      <c r="A338" s="93">
        <v>53783</v>
      </c>
      <c r="B338">
        <v>6.1331008213224401</v>
      </c>
      <c r="C338">
        <v>2.44863185843271</v>
      </c>
      <c r="D338">
        <v>9.8175697842121696</v>
      </c>
    </row>
    <row r="339" spans="1:4" x14ac:dyDescent="0.3">
      <c r="A339" s="93">
        <v>53813</v>
      </c>
      <c r="B339">
        <v>12.517985189087799</v>
      </c>
      <c r="C339">
        <v>8.8322229970560393</v>
      </c>
      <c r="D339">
        <v>16.203747381119701</v>
      </c>
    </row>
    <row r="340" spans="1:4" x14ac:dyDescent="0.3">
      <c r="A340" s="93">
        <v>53844</v>
      </c>
      <c r="B340">
        <v>18.049371825636701</v>
      </c>
      <c r="C340">
        <v>14.3620487285121</v>
      </c>
      <c r="D340">
        <v>21.736694922761401</v>
      </c>
    </row>
    <row r="341" spans="1:4" x14ac:dyDescent="0.3">
      <c r="A341" s="93">
        <v>53874</v>
      </c>
      <c r="B341">
        <v>21.090388322884301</v>
      </c>
      <c r="C341">
        <v>17.4017292336849</v>
      </c>
      <c r="D341">
        <v>24.779047412083699</v>
      </c>
    </row>
    <row r="342" spans="1:4" x14ac:dyDescent="0.3">
      <c r="A342" s="93">
        <v>53905</v>
      </c>
      <c r="B342">
        <v>20.608850012969398</v>
      </c>
      <c r="C342">
        <v>16.918820633923101</v>
      </c>
      <c r="D342">
        <v>24.298879392015699</v>
      </c>
    </row>
    <row r="343" spans="1:4" x14ac:dyDescent="0.3">
      <c r="A343" s="93">
        <v>53936</v>
      </c>
      <c r="B343">
        <v>16.279233908644901</v>
      </c>
      <c r="C343">
        <v>12.5879086515294</v>
      </c>
      <c r="D343">
        <v>19.970559165760399</v>
      </c>
    </row>
    <row r="344" spans="1:4" x14ac:dyDescent="0.3">
      <c r="A344" s="93">
        <v>53966</v>
      </c>
      <c r="B344">
        <v>10.0639241880952</v>
      </c>
      <c r="C344">
        <v>6.3712893461850602</v>
      </c>
      <c r="D344">
        <v>13.756559030005199</v>
      </c>
    </row>
    <row r="345" spans="1:4" x14ac:dyDescent="0.3">
      <c r="A345" s="93">
        <v>53997</v>
      </c>
      <c r="B345">
        <v>3.4901582880893698</v>
      </c>
      <c r="C345">
        <v>-0.20375875137855701</v>
      </c>
      <c r="D345">
        <v>7.1840753275572897</v>
      </c>
    </row>
    <row r="346" spans="1:4" x14ac:dyDescent="0.3">
      <c r="A346" s="93">
        <v>54027</v>
      </c>
      <c r="B346">
        <v>-3.4456056345349402</v>
      </c>
      <c r="C346">
        <v>-7.1407918665577199</v>
      </c>
      <c r="D346">
        <v>0.24958059748782699</v>
      </c>
    </row>
    <row r="347" spans="1:4" x14ac:dyDescent="0.3">
      <c r="A347" s="93">
        <v>54058</v>
      </c>
      <c r="B347">
        <v>-7.25547561556799</v>
      </c>
      <c r="C347">
        <v>-10.951934596304801</v>
      </c>
      <c r="D347">
        <v>-3.5590166348311398</v>
      </c>
    </row>
    <row r="348" spans="1:4" x14ac:dyDescent="0.3">
      <c r="A348" s="93">
        <v>54089</v>
      </c>
      <c r="B348">
        <v>-6.6253276394623697</v>
      </c>
      <c r="C348">
        <v>-10.323003900936101</v>
      </c>
      <c r="D348">
        <v>-2.92765137798862</v>
      </c>
    </row>
    <row r="349" spans="1:4" x14ac:dyDescent="0.3">
      <c r="A349" s="93">
        <v>54118</v>
      </c>
      <c r="B349">
        <v>-1.3379765191120101</v>
      </c>
      <c r="C349">
        <v>-5.0369134432158997</v>
      </c>
      <c r="D349">
        <v>2.3609604049918702</v>
      </c>
    </row>
    <row r="350" spans="1:4" x14ac:dyDescent="0.3">
      <c r="A350" s="93">
        <v>54149</v>
      </c>
      <c r="B350">
        <v>6.1331008213224196</v>
      </c>
      <c r="C350">
        <v>2.4331244793131499</v>
      </c>
      <c r="D350">
        <v>9.8330771633316996</v>
      </c>
    </row>
    <row r="351" spans="1:4" x14ac:dyDescent="0.3">
      <c r="A351" s="93">
        <v>54179</v>
      </c>
      <c r="B351">
        <v>12.517985189087799</v>
      </c>
      <c r="C351">
        <v>8.8167210362419794</v>
      </c>
      <c r="D351">
        <v>16.2192493419337</v>
      </c>
    </row>
    <row r="352" spans="1:4" x14ac:dyDescent="0.3">
      <c r="A352" s="93">
        <v>54210</v>
      </c>
      <c r="B352">
        <v>18.049371825636701</v>
      </c>
      <c r="C352">
        <v>14.3465533024682</v>
      </c>
      <c r="D352">
        <v>21.7521903488052</v>
      </c>
    </row>
    <row r="353" spans="1:4" x14ac:dyDescent="0.3">
      <c r="A353" s="93">
        <v>54240</v>
      </c>
      <c r="B353">
        <v>21.090388322884301</v>
      </c>
      <c r="C353">
        <v>17.386239396442001</v>
      </c>
      <c r="D353">
        <v>24.794537249326702</v>
      </c>
    </row>
    <row r="354" spans="1:4" x14ac:dyDescent="0.3">
      <c r="A354" s="93">
        <v>54271</v>
      </c>
      <c r="B354">
        <v>20.608850012969398</v>
      </c>
      <c r="C354">
        <v>16.9033365247797</v>
      </c>
      <c r="D354">
        <v>24.3143635011591</v>
      </c>
    </row>
    <row r="355" spans="1:4" x14ac:dyDescent="0.3">
      <c r="A355" s="93">
        <v>54302</v>
      </c>
      <c r="B355">
        <v>16.279233908644901</v>
      </c>
      <c r="C355">
        <v>12.572429955540599</v>
      </c>
      <c r="D355">
        <v>19.9860378617492</v>
      </c>
    </row>
    <row r="356" spans="1:4" x14ac:dyDescent="0.3">
      <c r="A356" s="93">
        <v>54332</v>
      </c>
      <c r="B356">
        <v>10.0639241880952</v>
      </c>
      <c r="C356">
        <v>6.3558161167710603</v>
      </c>
      <c r="D356">
        <v>13.7720322594193</v>
      </c>
    </row>
    <row r="357" spans="1:4" x14ac:dyDescent="0.3">
      <c r="A357" s="93">
        <v>54363</v>
      </c>
      <c r="B357">
        <v>3.49015828808938</v>
      </c>
      <c r="C357">
        <v>-0.21922663227168601</v>
      </c>
      <c r="D357">
        <v>7.19954320845045</v>
      </c>
    </row>
    <row r="358" spans="1:4" x14ac:dyDescent="0.3">
      <c r="A358" s="93">
        <v>54393</v>
      </c>
      <c r="B358">
        <v>-3.44560563453493</v>
      </c>
      <c r="C358">
        <v>-7.1562544568113404</v>
      </c>
      <c r="D358">
        <v>0.26504318774147301</v>
      </c>
    </row>
    <row r="359" spans="1:4" x14ac:dyDescent="0.3">
      <c r="A359" s="93">
        <v>54424</v>
      </c>
      <c r="B359">
        <v>-7.2554756155679803</v>
      </c>
      <c r="C359">
        <v>-10.967391884720699</v>
      </c>
      <c r="D359">
        <v>-3.5435593464152602</v>
      </c>
    </row>
    <row r="360" spans="1:4" x14ac:dyDescent="0.3">
      <c r="A360" s="93">
        <v>54455</v>
      </c>
      <c r="B360">
        <v>-6.6253276394623803</v>
      </c>
      <c r="C360">
        <v>-10.338456121968401</v>
      </c>
      <c r="D360">
        <v>-2.9121991569564001</v>
      </c>
    </row>
    <row r="361" spans="1:4" x14ac:dyDescent="0.3">
      <c r="A361" s="93">
        <v>54483</v>
      </c>
      <c r="B361">
        <v>-1.3379765191120301</v>
      </c>
      <c r="C361">
        <v>-5.0523604197649696</v>
      </c>
      <c r="D361">
        <v>2.3764073815409099</v>
      </c>
    </row>
    <row r="362" spans="1:4" x14ac:dyDescent="0.3">
      <c r="A362" s="93">
        <v>54514</v>
      </c>
      <c r="B362">
        <v>6.1331008213224099</v>
      </c>
      <c r="C362">
        <v>2.4176818241756499</v>
      </c>
      <c r="D362">
        <v>9.8485198184691605</v>
      </c>
    </row>
    <row r="363" spans="1:4" x14ac:dyDescent="0.3">
      <c r="A363" s="93">
        <v>54544</v>
      </c>
      <c r="B363">
        <v>12.517985189087799</v>
      </c>
      <c r="C363">
        <v>8.8012837318717096</v>
      </c>
      <c r="D363">
        <v>16.234686646303899</v>
      </c>
    </row>
    <row r="364" spans="1:4" x14ac:dyDescent="0.3">
      <c r="A364" s="93">
        <v>54575</v>
      </c>
      <c r="B364">
        <v>18.049371825636701</v>
      </c>
      <c r="C364">
        <v>14.331122451475499</v>
      </c>
      <c r="D364">
        <v>21.767621199798</v>
      </c>
    </row>
    <row r="365" spans="1:4" x14ac:dyDescent="0.3">
      <c r="A365" s="93">
        <v>54605</v>
      </c>
      <c r="B365">
        <v>21.090388322884301</v>
      </c>
      <c r="C365">
        <v>17.3708140646937</v>
      </c>
      <c r="D365">
        <v>24.809962581074998</v>
      </c>
    </row>
    <row r="366" spans="1:4" x14ac:dyDescent="0.3">
      <c r="A366" s="93">
        <v>54636</v>
      </c>
      <c r="B366">
        <v>20.608850012969398</v>
      </c>
      <c r="C366">
        <v>16.887916849892399</v>
      </c>
      <c r="D366">
        <v>24.329783176046401</v>
      </c>
    </row>
    <row r="367" spans="1:4" x14ac:dyDescent="0.3">
      <c r="A367" s="93">
        <v>54667</v>
      </c>
      <c r="B367">
        <v>16.279233908644901</v>
      </c>
      <c r="C367">
        <v>12.557015626534101</v>
      </c>
      <c r="D367">
        <v>20.001452190755799</v>
      </c>
    </row>
    <row r="368" spans="1:4" x14ac:dyDescent="0.3">
      <c r="A368" s="93">
        <v>54697</v>
      </c>
      <c r="B368">
        <v>10.0639241880952</v>
      </c>
      <c r="C368">
        <v>6.3404071864488003</v>
      </c>
      <c r="D368">
        <v>13.7874411897416</v>
      </c>
    </row>
    <row r="369" spans="1:4" x14ac:dyDescent="0.3">
      <c r="A369" s="93">
        <v>54728</v>
      </c>
      <c r="B369">
        <v>3.4901582880894</v>
      </c>
      <c r="C369">
        <v>-0.234630280451469</v>
      </c>
      <c r="D369">
        <v>7.2149468566302701</v>
      </c>
    </row>
    <row r="370" spans="1:4" x14ac:dyDescent="0.3">
      <c r="A370" s="93">
        <v>54758</v>
      </c>
      <c r="B370">
        <v>-3.44560563453493</v>
      </c>
      <c r="C370">
        <v>-7.1716528799669996</v>
      </c>
      <c r="D370">
        <v>0.28044161089714398</v>
      </c>
    </row>
    <row r="371" spans="1:4" x14ac:dyDescent="0.3">
      <c r="A371" s="93">
        <v>54789</v>
      </c>
      <c r="B371">
        <v>-7.25547561556799</v>
      </c>
      <c r="C371">
        <v>-10.9827850717483</v>
      </c>
      <c r="D371">
        <v>-3.5281661593876499</v>
      </c>
    </row>
    <row r="372" spans="1:4" x14ac:dyDescent="0.3">
      <c r="A372" s="93">
        <v>54820</v>
      </c>
      <c r="B372">
        <v>-6.6253276394623901</v>
      </c>
      <c r="C372">
        <v>-10.353844304374601</v>
      </c>
      <c r="D372">
        <v>-2.89681097455022</v>
      </c>
    </row>
    <row r="373" spans="1:4" x14ac:dyDescent="0.3">
      <c r="A373" s="93">
        <v>54848</v>
      </c>
      <c r="B373">
        <v>-1.3379765191120401</v>
      </c>
      <c r="C373">
        <v>-5.0677434226008398</v>
      </c>
      <c r="D373">
        <v>2.3917903843767498</v>
      </c>
    </row>
    <row r="374" spans="1:4" x14ac:dyDescent="0.3">
      <c r="A374" s="93">
        <v>54879</v>
      </c>
      <c r="B374">
        <v>6.1331008213223903</v>
      </c>
      <c r="C374">
        <v>2.4023030892964901</v>
      </c>
      <c r="D374">
        <v>9.8638985533482995</v>
      </c>
    </row>
    <row r="375" spans="1:4" x14ac:dyDescent="0.3">
      <c r="A375" s="93">
        <v>54909</v>
      </c>
      <c r="B375">
        <v>12.517985189087799</v>
      </c>
      <c r="C375">
        <v>8.7859102816130097</v>
      </c>
      <c r="D375">
        <v>16.250060096562599</v>
      </c>
    </row>
    <row r="376" spans="1:4" x14ac:dyDescent="0.3">
      <c r="A376" s="93">
        <v>54940</v>
      </c>
      <c r="B376">
        <v>18.049371825636701</v>
      </c>
      <c r="C376">
        <v>14.3157553748773</v>
      </c>
      <c r="D376">
        <v>21.7829882763961</v>
      </c>
    </row>
    <row r="377" spans="1:4" x14ac:dyDescent="0.3">
      <c r="A377" s="93">
        <v>54970</v>
      </c>
      <c r="B377">
        <v>21.090388322884301</v>
      </c>
      <c r="C377">
        <v>17.3554524392144</v>
      </c>
      <c r="D377">
        <v>24.8253242065542</v>
      </c>
    </row>
    <row r="378" spans="1:4" x14ac:dyDescent="0.3">
      <c r="A378" s="93">
        <v>55001</v>
      </c>
      <c r="B378">
        <v>20.608850012969398</v>
      </c>
      <c r="C378">
        <v>16.872560811500001</v>
      </c>
      <c r="D378">
        <v>24.345139214438799</v>
      </c>
    </row>
    <row r="379" spans="1:4" x14ac:dyDescent="0.3">
      <c r="A379" s="93">
        <v>55032</v>
      </c>
      <c r="B379">
        <v>16.279233908644901</v>
      </c>
      <c r="C379">
        <v>12.541664868130599</v>
      </c>
      <c r="D379">
        <v>20.016802949159199</v>
      </c>
    </row>
    <row r="380" spans="1:4" x14ac:dyDescent="0.3">
      <c r="A380" s="93">
        <v>55062</v>
      </c>
      <c r="B380">
        <v>10.0639241880952</v>
      </c>
      <c r="C380">
        <v>6.3250617602329102</v>
      </c>
      <c r="D380">
        <v>13.802786615957499</v>
      </c>
    </row>
    <row r="381" spans="1:4" x14ac:dyDescent="0.3">
      <c r="A381" s="93">
        <v>55093</v>
      </c>
      <c r="B381">
        <v>3.4901582880894102</v>
      </c>
      <c r="C381">
        <v>-0.24997048954156301</v>
      </c>
      <c r="D381">
        <v>7.2302870657203799</v>
      </c>
    </row>
    <row r="382" spans="1:4" x14ac:dyDescent="0.3">
      <c r="A382" s="93">
        <v>55123</v>
      </c>
      <c r="B382">
        <v>-3.4456056345349202</v>
      </c>
      <c r="C382">
        <v>-7.1869879283031599</v>
      </c>
      <c r="D382">
        <v>0.29577665923332902</v>
      </c>
    </row>
    <row r="383" spans="1:4" x14ac:dyDescent="0.3">
      <c r="A383" s="93">
        <v>55154</v>
      </c>
      <c r="B383">
        <v>-7.2554756155679803</v>
      </c>
      <c r="C383">
        <v>-10.9981149483199</v>
      </c>
      <c r="D383">
        <v>-3.51283628281604</v>
      </c>
    </row>
    <row r="384" spans="1:4" x14ac:dyDescent="0.3">
      <c r="A384" s="93">
        <v>55185</v>
      </c>
      <c r="B384">
        <v>-6.6253276394623999</v>
      </c>
      <c r="C384">
        <v>-10.369169237802</v>
      </c>
      <c r="D384">
        <v>-2.8814860411227401</v>
      </c>
    </row>
    <row r="385" spans="1:4" x14ac:dyDescent="0.3">
      <c r="A385" s="93">
        <v>55213</v>
      </c>
      <c r="B385">
        <v>-1.3379765191120601</v>
      </c>
      <c r="C385">
        <v>-5.0830632400426996</v>
      </c>
      <c r="D385">
        <v>2.4071102018185799</v>
      </c>
    </row>
    <row r="386" spans="1:4" x14ac:dyDescent="0.3">
      <c r="A386" s="93">
        <v>55244</v>
      </c>
      <c r="B386">
        <v>6.1331008213223797</v>
      </c>
      <c r="C386">
        <v>2.3869874874494901</v>
      </c>
      <c r="D386">
        <v>9.8792141551952692</v>
      </c>
    </row>
    <row r="387" spans="1:4" x14ac:dyDescent="0.3">
      <c r="A387" s="93">
        <v>55274</v>
      </c>
      <c r="B387">
        <v>12.517985189087799</v>
      </c>
      <c r="C387">
        <v>8.7705998995914491</v>
      </c>
      <c r="D387">
        <v>16.265370478584099</v>
      </c>
    </row>
    <row r="388" spans="1:4" x14ac:dyDescent="0.3">
      <c r="A388" s="93">
        <v>55305</v>
      </c>
      <c r="B388">
        <v>18.049371825636701</v>
      </c>
      <c r="C388">
        <v>14.3004512884271</v>
      </c>
      <c r="D388">
        <v>21.798292362846301</v>
      </c>
    </row>
    <row r="389" spans="1:4" x14ac:dyDescent="0.3">
      <c r="A389" s="93">
        <v>55335</v>
      </c>
      <c r="B389">
        <v>21.090388322884301</v>
      </c>
      <c r="C389">
        <v>17.340153737147599</v>
      </c>
      <c r="D389">
        <v>24.840622908621</v>
      </c>
    </row>
    <row r="390" spans="1:4" x14ac:dyDescent="0.3">
      <c r="A390" s="93">
        <v>55366</v>
      </c>
      <c r="B390">
        <v>20.608850012969398</v>
      </c>
      <c r="C390">
        <v>16.8572676281687</v>
      </c>
      <c r="D390">
        <v>24.3604323977702</v>
      </c>
    </row>
    <row r="391" spans="1:4" x14ac:dyDescent="0.3">
      <c r="A391" s="93">
        <v>55397</v>
      </c>
      <c r="B391">
        <v>16.279233908644901</v>
      </c>
      <c r="C391">
        <v>12.526376900239001</v>
      </c>
      <c r="D391">
        <v>20.032090917050901</v>
      </c>
    </row>
    <row r="392" spans="1:4" x14ac:dyDescent="0.3">
      <c r="A392" s="93">
        <v>55427</v>
      </c>
      <c r="B392">
        <v>10.0639241880952</v>
      </c>
      <c r="C392">
        <v>6.3097790593860301</v>
      </c>
      <c r="D392">
        <v>13.818069316804401</v>
      </c>
    </row>
    <row r="393" spans="1:4" x14ac:dyDescent="0.3">
      <c r="A393" s="93">
        <v>55458</v>
      </c>
      <c r="B393">
        <v>3.4901582880894302</v>
      </c>
      <c r="C393">
        <v>-0.265248036956373</v>
      </c>
      <c r="D393">
        <v>7.2455646131352198</v>
      </c>
    </row>
    <row r="394" spans="1:4" x14ac:dyDescent="0.3">
      <c r="A394" s="93">
        <v>55488</v>
      </c>
      <c r="B394">
        <v>-3.44560563453491</v>
      </c>
      <c r="C394">
        <v>-7.2022603779273799</v>
      </c>
      <c r="D394">
        <v>0.31104910885756498</v>
      </c>
    </row>
    <row r="395" spans="1:4" x14ac:dyDescent="0.3">
      <c r="A395" s="93">
        <v>55519</v>
      </c>
      <c r="B395">
        <v>-7.25547561556799</v>
      </c>
      <c r="C395">
        <v>-11.013382289235199</v>
      </c>
      <c r="D395">
        <v>-3.4975689419007701</v>
      </c>
    </row>
    <row r="396" spans="1:4" x14ac:dyDescent="0.3">
      <c r="A396" s="93">
        <v>55550</v>
      </c>
      <c r="B396">
        <v>-6.6253276394623999</v>
      </c>
      <c r="C396">
        <v>-10.384431695802</v>
      </c>
      <c r="D396">
        <v>-2.86622358312278</v>
      </c>
    </row>
    <row r="397" spans="1:4" x14ac:dyDescent="0.3">
      <c r="A397" s="93">
        <v>55579</v>
      </c>
      <c r="B397">
        <v>-1.3379765191120701</v>
      </c>
      <c r="C397">
        <v>-5.09832064435136</v>
      </c>
      <c r="D397">
        <v>2.4223676061272199</v>
      </c>
    </row>
    <row r="398" spans="1:4" x14ac:dyDescent="0.3">
      <c r="A398" s="93">
        <v>55610</v>
      </c>
      <c r="B398">
        <v>6.1331008213223601</v>
      </c>
      <c r="C398">
        <v>2.3717342474358301</v>
      </c>
      <c r="D398">
        <v>9.8944673952088902</v>
      </c>
    </row>
    <row r="399" spans="1:4" x14ac:dyDescent="0.3">
      <c r="A399" s="93">
        <v>55640</v>
      </c>
      <c r="B399">
        <v>12.517985189087799</v>
      </c>
      <c r="C399">
        <v>8.7553518159215606</v>
      </c>
      <c r="D399">
        <v>16.280618562253999</v>
      </c>
    </row>
    <row r="400" spans="1:4" x14ac:dyDescent="0.3">
      <c r="A400" s="93">
        <v>55671</v>
      </c>
      <c r="B400">
        <v>18.049371825636701</v>
      </c>
      <c r="C400">
        <v>14.285209423821099</v>
      </c>
      <c r="D400">
        <v>21.813534227452301</v>
      </c>
    </row>
    <row r="401" spans="1:4" x14ac:dyDescent="0.3">
      <c r="A401" s="93">
        <v>55701</v>
      </c>
      <c r="B401">
        <v>21.090388322884301</v>
      </c>
      <c r="C401">
        <v>17.324917191540099</v>
      </c>
      <c r="D401">
        <v>24.855859454228501</v>
      </c>
    </row>
    <row r="402" spans="1:4" x14ac:dyDescent="0.3">
      <c r="A402" s="93">
        <v>55732</v>
      </c>
      <c r="B402">
        <v>20.608850012969398</v>
      </c>
      <c r="C402">
        <v>16.842036534327601</v>
      </c>
      <c r="D402">
        <v>24.375663491611299</v>
      </c>
    </row>
    <row r="403" spans="1:4" x14ac:dyDescent="0.3">
      <c r="A403" s="93">
        <v>55763</v>
      </c>
      <c r="B403">
        <v>16.279233908644901</v>
      </c>
      <c r="C403">
        <v>12.511150958592999</v>
      </c>
      <c r="D403">
        <v>20.047316858696899</v>
      </c>
    </row>
    <row r="404" spans="1:4" x14ac:dyDescent="0.3">
      <c r="A404" s="93">
        <v>55793</v>
      </c>
      <c r="B404">
        <v>10.0639241880952</v>
      </c>
      <c r="C404">
        <v>6.2945583209576901</v>
      </c>
      <c r="D404">
        <v>13.8332900552328</v>
      </c>
    </row>
    <row r="405" spans="1:4" x14ac:dyDescent="0.3">
      <c r="A405" s="93">
        <v>55824</v>
      </c>
      <c r="B405">
        <v>3.49015828808944</v>
      </c>
      <c r="C405">
        <v>-0.28046368436081298</v>
      </c>
      <c r="D405">
        <v>7.2607802605396898</v>
      </c>
    </row>
    <row r="406" spans="1:4" x14ac:dyDescent="0.3">
      <c r="A406" s="93">
        <v>55854</v>
      </c>
      <c r="B406">
        <v>-3.4456056345349002</v>
      </c>
      <c r="C406">
        <v>-7.2174709892345899</v>
      </c>
      <c r="D406">
        <v>0.32625972016478699</v>
      </c>
    </row>
    <row r="407" spans="1:4" x14ac:dyDescent="0.3">
      <c r="A407" s="93">
        <v>55885</v>
      </c>
      <c r="B407">
        <v>-7.25547561556799</v>
      </c>
      <c r="C407">
        <v>-11.028587853618101</v>
      </c>
      <c r="D407">
        <v>-3.4823633775179101</v>
      </c>
    </row>
    <row r="408" spans="1:4" x14ac:dyDescent="0.3">
      <c r="A408" s="93">
        <v>55916</v>
      </c>
      <c r="B408">
        <v>-6.6253276394624097</v>
      </c>
      <c r="C408">
        <v>-10.3996324362852</v>
      </c>
      <c r="D408">
        <v>-2.8510228426395998</v>
      </c>
    </row>
    <row r="409" spans="1:4" x14ac:dyDescent="0.3">
      <c r="A409" s="93">
        <v>55944</v>
      </c>
      <c r="B409">
        <v>-1.33797651911208</v>
      </c>
      <c r="C409">
        <v>-5.1135163921835201</v>
      </c>
      <c r="D409">
        <v>2.4375633539593502</v>
      </c>
    </row>
    <row r="410" spans="1:4" x14ac:dyDescent="0.3">
      <c r="A410" s="93">
        <v>55975</v>
      </c>
      <c r="B410">
        <v>6.1331008213223503</v>
      </c>
      <c r="C410">
        <v>2.3565426136309102</v>
      </c>
      <c r="D410">
        <v>9.9096590290137794</v>
      </c>
    </row>
    <row r="411" spans="1:4" x14ac:dyDescent="0.3">
      <c r="A411" s="93">
        <v>56005</v>
      </c>
      <c r="B411">
        <v>12.517985189087799</v>
      </c>
      <c r="C411">
        <v>8.7401652762551194</v>
      </c>
      <c r="D411">
        <v>16.295805101920401</v>
      </c>
    </row>
    <row r="412" spans="1:4" x14ac:dyDescent="0.3">
      <c r="A412" s="93">
        <v>56036</v>
      </c>
      <c r="B412">
        <v>18.049371825636701</v>
      </c>
      <c r="C412">
        <v>14.2700290282481</v>
      </c>
      <c r="D412">
        <v>21.828714623025299</v>
      </c>
    </row>
    <row r="413" spans="1:4" x14ac:dyDescent="0.3">
      <c r="A413" s="93">
        <v>56066</v>
      </c>
      <c r="B413">
        <v>21.090388322884301</v>
      </c>
      <c r="C413">
        <v>17.3097420508936</v>
      </c>
      <c r="D413">
        <v>24.871034594874999</v>
      </c>
    </row>
    <row r="414" spans="1:4" x14ac:dyDescent="0.3">
      <c r="A414" s="93">
        <v>56097</v>
      </c>
      <c r="B414">
        <v>20.608850012969501</v>
      </c>
      <c r="C414">
        <v>16.826866779822002</v>
      </c>
      <c r="D414">
        <v>24.390833246117001</v>
      </c>
    </row>
    <row r="415" spans="1:4" x14ac:dyDescent="0.3">
      <c r="A415" s="93">
        <v>56128</v>
      </c>
      <c r="B415">
        <v>16.279233908645001</v>
      </c>
      <c r="C415">
        <v>12.4959862943058</v>
      </c>
      <c r="D415">
        <v>20.0624815229841</v>
      </c>
    </row>
    <row r="416" spans="1:4" x14ac:dyDescent="0.3">
      <c r="A416" s="93">
        <v>56158</v>
      </c>
      <c r="B416">
        <v>10.0639241880952</v>
      </c>
      <c r="C416">
        <v>6.2793987973398604</v>
      </c>
      <c r="D416">
        <v>13.8484495788506</v>
      </c>
    </row>
    <row r="417" spans="1:4" x14ac:dyDescent="0.3">
      <c r="A417" s="93">
        <v>56189</v>
      </c>
      <c r="B417">
        <v>3.4901582880894502</v>
      </c>
      <c r="C417">
        <v>-0.29561817811338698</v>
      </c>
      <c r="D417">
        <v>7.2759347542922903</v>
      </c>
    </row>
    <row r="418" spans="1:4" x14ac:dyDescent="0.3">
      <c r="A418" s="93">
        <v>56219</v>
      </c>
      <c r="B418">
        <v>-3.44560563453489</v>
      </c>
      <c r="C418">
        <v>-7.2326205073488898</v>
      </c>
      <c r="D418">
        <v>0.34140923827910702</v>
      </c>
    </row>
    <row r="419" spans="1:4" x14ac:dyDescent="0.3">
      <c r="A419" s="93">
        <v>56250</v>
      </c>
      <c r="B419">
        <v>-7.25547561556799</v>
      </c>
      <c r="C419">
        <v>-11.043732385357201</v>
      </c>
      <c r="D419">
        <v>-3.46721884577877</v>
      </c>
    </row>
    <row r="420" spans="1:4" x14ac:dyDescent="0.3">
      <c r="A420" s="93">
        <v>56281</v>
      </c>
      <c r="B420">
        <v>-6.6253276394624203</v>
      </c>
      <c r="C420">
        <v>-10.414772201961</v>
      </c>
      <c r="D420">
        <v>-2.8358830769638099</v>
      </c>
    </row>
    <row r="421" spans="1:4" x14ac:dyDescent="0.3">
      <c r="A421" s="93">
        <v>56309</v>
      </c>
      <c r="B421">
        <v>-1.33797651911209</v>
      </c>
      <c r="C421">
        <v>-5.1286512250296203</v>
      </c>
      <c r="D421">
        <v>2.4526981868054301</v>
      </c>
    </row>
    <row r="422" spans="1:4" x14ac:dyDescent="0.3">
      <c r="A422" s="93">
        <v>56340</v>
      </c>
      <c r="B422">
        <v>6.1331008213223299</v>
      </c>
      <c r="C422">
        <v>2.3414118455475301</v>
      </c>
      <c r="D422">
        <v>9.9247897970971302</v>
      </c>
    </row>
    <row r="423" spans="1:4" x14ac:dyDescent="0.3">
      <c r="A423" s="93">
        <v>56370</v>
      </c>
      <c r="B423">
        <v>12.517985189087799</v>
      </c>
      <c r="C423">
        <v>8.7250395413456907</v>
      </c>
      <c r="D423">
        <v>16.310930836829801</v>
      </c>
    </row>
    <row r="424" spans="1:4" x14ac:dyDescent="0.3">
      <c r="A424" s="93">
        <v>56401</v>
      </c>
      <c r="B424">
        <v>18.049371825636701</v>
      </c>
      <c r="C424">
        <v>14.254909363955999</v>
      </c>
      <c r="D424">
        <v>21.8438342873173</v>
      </c>
    </row>
    <row r="425" spans="1:4" x14ac:dyDescent="0.3">
      <c r="A425" s="93">
        <v>56431</v>
      </c>
      <c r="B425">
        <v>21.090388322884301</v>
      </c>
      <c r="C425">
        <v>17.294627578732001</v>
      </c>
      <c r="D425">
        <v>24.886149067036602</v>
      </c>
    </row>
    <row r="426" spans="1:4" x14ac:dyDescent="0.3">
      <c r="A426" s="93">
        <v>56462</v>
      </c>
      <c r="B426">
        <v>20.608850012969501</v>
      </c>
      <c r="C426">
        <v>16.8117576294819</v>
      </c>
      <c r="D426">
        <v>24.405942396457</v>
      </c>
    </row>
    <row r="427" spans="1:4" x14ac:dyDescent="0.3">
      <c r="A427" s="93">
        <v>56493</v>
      </c>
      <c r="B427">
        <v>16.279233908645001</v>
      </c>
      <c r="C427">
        <v>12.4808821734402</v>
      </c>
      <c r="D427">
        <v>20.077585643849801</v>
      </c>
    </row>
    <row r="428" spans="1:4" x14ac:dyDescent="0.3">
      <c r="A428" s="93">
        <v>56523</v>
      </c>
      <c r="B428">
        <v>10.063924188095299</v>
      </c>
      <c r="C428">
        <v>6.2642997558384597</v>
      </c>
      <c r="D428">
        <v>13.8635486203521</v>
      </c>
    </row>
    <row r="429" spans="1:4" x14ac:dyDescent="0.3">
      <c r="A429" s="93">
        <v>56554</v>
      </c>
      <c r="B429">
        <v>3.4901582880894599</v>
      </c>
      <c r="C429">
        <v>-0.31071224969341299</v>
      </c>
      <c r="D429">
        <v>7.2910288258723401</v>
      </c>
    </row>
    <row r="430" spans="1:4" x14ac:dyDescent="0.3">
      <c r="A430" s="93">
        <v>56584</v>
      </c>
      <c r="B430">
        <v>-3.44560563453489</v>
      </c>
      <c r="C430">
        <v>-7.2477096625495196</v>
      </c>
      <c r="D430">
        <v>0.35649839347974399</v>
      </c>
    </row>
    <row r="431" spans="1:4" x14ac:dyDescent="0.3">
      <c r="A431" s="93">
        <v>56615</v>
      </c>
      <c r="B431">
        <v>-7.2554756155679803</v>
      </c>
      <c r="C431">
        <v>-11.0588166135308</v>
      </c>
      <c r="D431">
        <v>-3.4521346176052101</v>
      </c>
    </row>
    <row r="432" spans="1:4" x14ac:dyDescent="0.3">
      <c r="A432" s="93">
        <v>56646</v>
      </c>
      <c r="B432">
        <v>-6.6253276394624301</v>
      </c>
      <c r="C432">
        <v>-10.429851720761</v>
      </c>
      <c r="D432">
        <v>-2.82080355816383</v>
      </c>
    </row>
    <row r="433" spans="1:4" x14ac:dyDescent="0.3">
      <c r="A433" s="93">
        <v>56674</v>
      </c>
      <c r="B433">
        <v>-1.33797651911211</v>
      </c>
      <c r="C433">
        <v>-5.1437258696360697</v>
      </c>
      <c r="D433">
        <v>2.4677728314118501</v>
      </c>
    </row>
    <row r="434" spans="1:4" x14ac:dyDescent="0.3">
      <c r="A434" s="93">
        <v>56705</v>
      </c>
      <c r="B434">
        <v>6.1331008213223104</v>
      </c>
      <c r="C434">
        <v>2.32634121741471</v>
      </c>
      <c r="D434">
        <v>9.9398604252299201</v>
      </c>
    </row>
    <row r="435" spans="1:4" x14ac:dyDescent="0.3">
      <c r="A435" s="93">
        <v>56735</v>
      </c>
      <c r="B435">
        <v>12.5179851890877</v>
      </c>
      <c r="C435">
        <v>8.70997388662866</v>
      </c>
      <c r="D435">
        <v>16.3259964915468</v>
      </c>
    </row>
    <row r="436" spans="1:4" x14ac:dyDescent="0.3">
      <c r="A436" s="93">
        <v>56766</v>
      </c>
      <c r="B436">
        <v>18.049371825636701</v>
      </c>
      <c r="C436">
        <v>14.2398497078332</v>
      </c>
      <c r="D436">
        <v>21.858893943440201</v>
      </c>
    </row>
    <row r="437" spans="1:4" x14ac:dyDescent="0.3">
      <c r="A437" s="93">
        <v>56796</v>
      </c>
      <c r="B437">
        <v>21.090388322884301</v>
      </c>
      <c r="C437">
        <v>17.2795730531844</v>
      </c>
      <c r="D437">
        <v>24.901203592584299</v>
      </c>
    </row>
    <row r="438" spans="1:4" x14ac:dyDescent="0.3">
      <c r="A438" s="93">
        <v>56827</v>
      </c>
      <c r="B438">
        <v>20.608850012969501</v>
      </c>
      <c r="C438">
        <v>16.796708362706401</v>
      </c>
      <c r="D438">
        <v>24.420991663232499</v>
      </c>
    </row>
    <row r="439" spans="1:4" x14ac:dyDescent="0.3">
      <c r="A439" s="93">
        <v>56858</v>
      </c>
      <c r="B439">
        <v>16.279233908645001</v>
      </c>
      <c r="C439">
        <v>12.465837876593801</v>
      </c>
      <c r="D439">
        <v>20.092629940696199</v>
      </c>
    </row>
    <row r="440" spans="1:4" x14ac:dyDescent="0.3">
      <c r="A440" s="93">
        <v>56888</v>
      </c>
      <c r="B440">
        <v>10.063924188095299</v>
      </c>
      <c r="C440">
        <v>6.2492604782600996</v>
      </c>
      <c r="D440">
        <v>13.8785878979304</v>
      </c>
    </row>
    <row r="441" spans="1:4" x14ac:dyDescent="0.3">
      <c r="A441" s="93">
        <v>56919</v>
      </c>
      <c r="B441">
        <v>3.4901582880894799</v>
      </c>
      <c r="C441">
        <v>-0.32574661611299499</v>
      </c>
      <c r="D441">
        <v>7.3060631922919601</v>
      </c>
    </row>
    <row r="442" spans="1:4" x14ac:dyDescent="0.3">
      <c r="A442" s="93">
        <v>56949</v>
      </c>
      <c r="B442">
        <v>-3.44560563453487</v>
      </c>
      <c r="C442">
        <v>-7.2627391706815603</v>
      </c>
      <c r="D442">
        <v>0.37152790161181198</v>
      </c>
    </row>
    <row r="443" spans="1:4" x14ac:dyDescent="0.3">
      <c r="A443" s="93">
        <v>56980</v>
      </c>
      <c r="B443">
        <v>-7.2554756155679803</v>
      </c>
      <c r="C443">
        <v>-11.0738412528158</v>
      </c>
      <c r="D443">
        <v>-3.43710997832014</v>
      </c>
    </row>
    <row r="444" spans="1:4" x14ac:dyDescent="0.3">
      <c r="A444" s="93">
        <v>57011</v>
      </c>
      <c r="B444">
        <v>-6.6253276394624301</v>
      </c>
      <c r="C444">
        <v>-10.4448717062473</v>
      </c>
      <c r="D444">
        <v>-2.80578357267756</v>
      </c>
    </row>
    <row r="445" spans="1:4" x14ac:dyDescent="0.3">
      <c r="A445" s="93">
        <v>57040</v>
      </c>
      <c r="B445">
        <v>-1.33797651911212</v>
      </c>
      <c r="C445">
        <v>-5.1587410384124404</v>
      </c>
      <c r="D445">
        <v>2.4827880001881901</v>
      </c>
    </row>
    <row r="446" spans="1:4" x14ac:dyDescent="0.3">
      <c r="A446" s="93">
        <v>57071</v>
      </c>
      <c r="B446">
        <v>6.1331008213222997</v>
      </c>
      <c r="C446">
        <v>2.3113300177714802</v>
      </c>
      <c r="D446">
        <v>9.9548716248731104</v>
      </c>
    </row>
    <row r="447" spans="1:4" x14ac:dyDescent="0.3">
      <c r="A447" s="93">
        <v>57101</v>
      </c>
      <c r="B447">
        <v>12.5179851890877</v>
      </c>
      <c r="C447">
        <v>8.6949676018162805</v>
      </c>
      <c r="D447">
        <v>16.341002776359201</v>
      </c>
    </row>
    <row r="448" spans="1:4" x14ac:dyDescent="0.3">
      <c r="A448" s="93">
        <v>57132</v>
      </c>
      <c r="B448">
        <v>18.049371825636701</v>
      </c>
      <c r="C448">
        <v>14.2248493510047</v>
      </c>
      <c r="D448">
        <v>21.873894300268599</v>
      </c>
    </row>
    <row r="449" spans="1:4" x14ac:dyDescent="0.3">
      <c r="A449" s="93">
        <v>57162</v>
      </c>
      <c r="B449">
        <v>21.090388322884301</v>
      </c>
      <c r="C449">
        <v>17.2645777665827</v>
      </c>
      <c r="D449">
        <v>24.916198879185998</v>
      </c>
    </row>
    <row r="450" spans="1:4" x14ac:dyDescent="0.3">
      <c r="A450" s="93">
        <v>57193</v>
      </c>
      <c r="B450">
        <v>20.608850012969501</v>
      </c>
      <c r="C450">
        <v>16.7817182730629</v>
      </c>
      <c r="D450">
        <v>24.435981752876099</v>
      </c>
    </row>
    <row r="451" spans="1:4" x14ac:dyDescent="0.3">
      <c r="A451" s="93">
        <v>57224</v>
      </c>
      <c r="B451">
        <v>16.279233908645001</v>
      </c>
      <c r="C451">
        <v>12.450852698499601</v>
      </c>
      <c r="D451">
        <v>20.107615118790399</v>
      </c>
    </row>
    <row r="452" spans="1:4" x14ac:dyDescent="0.3">
      <c r="A452" s="93">
        <v>57254</v>
      </c>
      <c r="B452">
        <v>10.063924188095299</v>
      </c>
      <c r="C452">
        <v>6.2342802605134997</v>
      </c>
      <c r="D452">
        <v>13.8935681156771</v>
      </c>
    </row>
    <row r="453" spans="1:4" x14ac:dyDescent="0.3">
      <c r="A453" s="93">
        <v>57285</v>
      </c>
      <c r="B453">
        <v>3.4901582880894999</v>
      </c>
      <c r="C453">
        <v>-0.34072198031450901</v>
      </c>
      <c r="D453">
        <v>7.3210385564934999</v>
      </c>
    </row>
    <row r="454" spans="1:4" x14ac:dyDescent="0.3">
      <c r="A454" s="93">
        <v>57315</v>
      </c>
      <c r="B454">
        <v>-3.44560563453487</v>
      </c>
      <c r="C454">
        <v>-7.27770973355232</v>
      </c>
      <c r="D454">
        <v>0.38649846448258401</v>
      </c>
    </row>
    <row r="455" spans="1:4" x14ac:dyDescent="0.3">
      <c r="A455" s="93">
        <v>57346</v>
      </c>
      <c r="B455">
        <v>-7.2554756155679803</v>
      </c>
      <c r="C455">
        <v>-11.0888070038836</v>
      </c>
      <c r="D455">
        <v>-3.4221442272523701</v>
      </c>
    </row>
    <row r="456" spans="1:4" x14ac:dyDescent="0.3">
      <c r="A456" s="93">
        <v>57377</v>
      </c>
      <c r="B456">
        <v>-6.6253276394624399</v>
      </c>
      <c r="C456">
        <v>-10.4598328580066</v>
      </c>
      <c r="D456">
        <v>-2.7908224209183099</v>
      </c>
    </row>
    <row r="457" spans="1:4" x14ac:dyDescent="0.3">
      <c r="A457" s="93">
        <v>57405</v>
      </c>
      <c r="B457">
        <v>-1.33797651911214</v>
      </c>
      <c r="C457">
        <v>-5.1736974298243403</v>
      </c>
      <c r="D457">
        <v>2.4977443916000599</v>
      </c>
    </row>
    <row r="458" spans="1:4" x14ac:dyDescent="0.3">
      <c r="A458" s="93">
        <v>57436</v>
      </c>
      <c r="B458">
        <v>6.1331008213222802</v>
      </c>
      <c r="C458">
        <v>2.2963775490749798</v>
      </c>
      <c r="D458">
        <v>9.9698240935695797</v>
      </c>
    </row>
    <row r="459" spans="1:4" x14ac:dyDescent="0.3">
      <c r="A459" s="93">
        <v>57466</v>
      </c>
      <c r="B459">
        <v>12.5179851890877</v>
      </c>
      <c r="C459">
        <v>8.68001999050691</v>
      </c>
      <c r="D459">
        <v>16.3559503876685</v>
      </c>
    </row>
    <row r="460" spans="1:4" x14ac:dyDescent="0.3">
      <c r="A460" s="93">
        <v>57497</v>
      </c>
      <c r="B460">
        <v>18.049371825636701</v>
      </c>
      <c r="C460">
        <v>14.2099075984436</v>
      </c>
      <c r="D460">
        <v>21.888836052829799</v>
      </c>
    </row>
    <row r="461" spans="1:4" x14ac:dyDescent="0.3">
      <c r="A461" s="93">
        <v>57527</v>
      </c>
      <c r="B461">
        <v>21.090388322884301</v>
      </c>
      <c r="C461">
        <v>17.2496410250737</v>
      </c>
      <c r="D461">
        <v>24.931135620694999</v>
      </c>
    </row>
    <row r="462" spans="1:4" x14ac:dyDescent="0.3">
      <c r="A462" s="93">
        <v>57558</v>
      </c>
      <c r="B462">
        <v>20.608850012969501</v>
      </c>
      <c r="C462">
        <v>16.7667866678994</v>
      </c>
      <c r="D462">
        <v>24.4509133580396</v>
      </c>
    </row>
    <row r="463" spans="1:4" x14ac:dyDescent="0.3">
      <c r="A463" s="93">
        <v>57589</v>
      </c>
      <c r="B463">
        <v>16.279233908645001</v>
      </c>
      <c r="C463">
        <v>12.4359259476399</v>
      </c>
      <c r="D463">
        <v>20.122541869650099</v>
      </c>
    </row>
    <row r="464" spans="1:4" x14ac:dyDescent="0.3">
      <c r="A464" s="93">
        <v>57619</v>
      </c>
      <c r="B464">
        <v>10.063924188095299</v>
      </c>
      <c r="C464">
        <v>6.2193584122247998</v>
      </c>
      <c r="D464">
        <v>13.908489963965801</v>
      </c>
    </row>
    <row r="465" spans="1:4" x14ac:dyDescent="0.3">
      <c r="A465" s="93">
        <v>57650</v>
      </c>
      <c r="B465">
        <v>3.4901582880895101</v>
      </c>
      <c r="C465">
        <v>-0.355639031554077</v>
      </c>
      <c r="D465">
        <v>7.3359556077330899</v>
      </c>
    </row>
    <row r="466" spans="1:4" x14ac:dyDescent="0.3">
      <c r="A466" s="93">
        <v>57680</v>
      </c>
      <c r="B466">
        <v>-3.4456056345348598</v>
      </c>
      <c r="C466">
        <v>-7.2926220393136303</v>
      </c>
      <c r="D466">
        <v>0.40141077024391197</v>
      </c>
    </row>
    <row r="467" spans="1:4" x14ac:dyDescent="0.3">
      <c r="A467" s="93">
        <v>57711</v>
      </c>
      <c r="B467">
        <v>-7.2554756155679803</v>
      </c>
      <c r="C467">
        <v>-11.1037145537807</v>
      </c>
      <c r="D467">
        <v>-3.4072366773552898</v>
      </c>
    </row>
    <row r="468" spans="1:4" x14ac:dyDescent="0.3">
      <c r="A468" s="93">
        <v>57742</v>
      </c>
      <c r="B468">
        <v>-6.6253276394624496</v>
      </c>
      <c r="C468">
        <v>-10.4747358620303</v>
      </c>
      <c r="D468">
        <v>-2.7759194168946202</v>
      </c>
    </row>
    <row r="469" spans="1:4" x14ac:dyDescent="0.3">
      <c r="A469" s="93">
        <v>57770</v>
      </c>
      <c r="B469">
        <v>-1.33797651911215</v>
      </c>
      <c r="C469">
        <v>-5.18859572877252</v>
      </c>
      <c r="D469">
        <v>2.5126426905482102</v>
      </c>
    </row>
    <row r="470" spans="1:4" x14ac:dyDescent="0.3">
      <c r="A470" s="93">
        <v>57801</v>
      </c>
      <c r="B470">
        <v>6.1331008213222598</v>
      </c>
      <c r="C470">
        <v>2.2814831273221601</v>
      </c>
      <c r="D470">
        <v>9.9847185153223705</v>
      </c>
    </row>
    <row r="471" spans="1:4" x14ac:dyDescent="0.3">
      <c r="A471" s="93">
        <v>57831</v>
      </c>
      <c r="B471">
        <v>12.5179851890877</v>
      </c>
      <c r="C471">
        <v>8.6651303698078497</v>
      </c>
      <c r="D471">
        <v>16.370840008367601</v>
      </c>
    </row>
    <row r="472" spans="1:4" x14ac:dyDescent="0.3">
      <c r="A472" s="93">
        <v>57862</v>
      </c>
      <c r="B472">
        <v>18.049371825636701</v>
      </c>
      <c r="C472">
        <v>14.1950237685943</v>
      </c>
      <c r="D472">
        <v>21.903719882678999</v>
      </c>
    </row>
    <row r="473" spans="1:4" x14ac:dyDescent="0.3">
      <c r="A473" s="93">
        <v>57892</v>
      </c>
      <c r="B473">
        <v>21.090388322884301</v>
      </c>
      <c r="C473">
        <v>17.234762148244201</v>
      </c>
      <c r="D473">
        <v>24.946014497524502</v>
      </c>
    </row>
    <row r="474" spans="1:4" x14ac:dyDescent="0.3">
      <c r="A474" s="93">
        <v>57923</v>
      </c>
      <c r="B474">
        <v>20.608850012969501</v>
      </c>
      <c r="C474">
        <v>16.7519128679719</v>
      </c>
      <c r="D474">
        <v>24.4657871579671</v>
      </c>
    </row>
    <row r="475" spans="1:4" x14ac:dyDescent="0.3">
      <c r="A475" s="93">
        <v>57954</v>
      </c>
      <c r="B475">
        <v>16.279233908645001</v>
      </c>
      <c r="C475">
        <v>12.421056945874099</v>
      </c>
      <c r="D475">
        <v>20.137410871415899</v>
      </c>
    </row>
    <row r="476" spans="1:4" x14ac:dyDescent="0.3">
      <c r="A476" s="93">
        <v>57984</v>
      </c>
      <c r="B476">
        <v>10.063924188095299</v>
      </c>
      <c r="C476">
        <v>6.2044942563663597</v>
      </c>
      <c r="D476">
        <v>13.9233541198243</v>
      </c>
    </row>
    <row r="477" spans="1:4" x14ac:dyDescent="0.3">
      <c r="A477" s="93">
        <v>58015</v>
      </c>
      <c r="B477">
        <v>3.4901582880895199</v>
      </c>
      <c r="C477">
        <v>-0.370498445771753</v>
      </c>
      <c r="D477">
        <v>7.3508150219508002</v>
      </c>
    </row>
    <row r="478" spans="1:4" x14ac:dyDescent="0.3">
      <c r="A478" s="93">
        <v>58045</v>
      </c>
      <c r="B478">
        <v>-3.44560563453485</v>
      </c>
      <c r="C478">
        <v>-7.3074767628310298</v>
      </c>
      <c r="D478">
        <v>0.41626549376132799</v>
      </c>
    </row>
    <row r="479" spans="1:4" x14ac:dyDescent="0.3">
      <c r="A479" s="93">
        <v>58076</v>
      </c>
      <c r="B479">
        <v>-7.2554756155679803</v>
      </c>
      <c r="C479">
        <v>-11.1185645762971</v>
      </c>
      <c r="D479">
        <v>-3.3923866548388899</v>
      </c>
    </row>
    <row r="480" spans="1:4" x14ac:dyDescent="0.3">
      <c r="A480" s="93">
        <v>58107</v>
      </c>
      <c r="B480">
        <v>-6.6253276394624603</v>
      </c>
      <c r="C480">
        <v>-10.4895813910817</v>
      </c>
      <c r="D480">
        <v>-2.7610738878432102</v>
      </c>
    </row>
    <row r="481" spans="1:4" x14ac:dyDescent="0.3">
      <c r="A481" s="93">
        <v>58135</v>
      </c>
      <c r="B481">
        <v>-1.33797651911217</v>
      </c>
      <c r="C481">
        <v>-5.2034366069589</v>
      </c>
      <c r="D481">
        <v>2.5274835687345698</v>
      </c>
    </row>
    <row r="482" spans="1:4" x14ac:dyDescent="0.3">
      <c r="A482" s="93">
        <v>58166</v>
      </c>
      <c r="B482">
        <v>6.13310082132225</v>
      </c>
      <c r="C482">
        <v>2.2666460816847498</v>
      </c>
      <c r="D482">
        <v>9.9995555609597506</v>
      </c>
    </row>
    <row r="483" spans="1:4" x14ac:dyDescent="0.3">
      <c r="A483" s="93">
        <v>58196</v>
      </c>
      <c r="B483">
        <v>12.5179851890877</v>
      </c>
      <c r="C483">
        <v>8.6502980699713294</v>
      </c>
      <c r="D483">
        <v>16.3856723082041</v>
      </c>
    </row>
    <row r="484" spans="1:4" x14ac:dyDescent="0.3">
      <c r="A484" s="93">
        <v>58227</v>
      </c>
      <c r="B484">
        <v>18.049371825636701</v>
      </c>
      <c r="C484">
        <v>14.180197193010599</v>
      </c>
      <c r="D484">
        <v>21.9185464582627</v>
      </c>
    </row>
    <row r="485" spans="1:4" x14ac:dyDescent="0.3">
      <c r="A485" s="93">
        <v>58257</v>
      </c>
      <c r="B485">
        <v>21.090388322884301</v>
      </c>
      <c r="C485">
        <v>17.219940468759301</v>
      </c>
      <c r="D485">
        <v>24.960836177009298</v>
      </c>
    </row>
    <row r="486" spans="1:4" x14ac:dyDescent="0.3">
      <c r="A486" s="93">
        <v>58288</v>
      </c>
      <c r="B486">
        <v>20.608850012969501</v>
      </c>
      <c r="C486">
        <v>16.7370962070835</v>
      </c>
      <c r="D486">
        <v>24.480603818855499</v>
      </c>
    </row>
    <row r="487" spans="1:4" x14ac:dyDescent="0.3">
      <c r="A487" s="93">
        <v>58319</v>
      </c>
      <c r="B487">
        <v>16.279233908645001</v>
      </c>
      <c r="C487">
        <v>12.4062450280792</v>
      </c>
      <c r="D487">
        <v>20.152222789210899</v>
      </c>
    </row>
    <row r="488" spans="1:4" x14ac:dyDescent="0.3">
      <c r="A488" s="93">
        <v>58349</v>
      </c>
      <c r="B488">
        <v>10.063924188095299</v>
      </c>
      <c r="C488">
        <v>6.1896871288982602</v>
      </c>
      <c r="D488">
        <v>13.938161247292401</v>
      </c>
    </row>
    <row r="489" spans="1:4" x14ac:dyDescent="0.3">
      <c r="A489" s="93">
        <v>58380</v>
      </c>
      <c r="B489">
        <v>3.4901582880895301</v>
      </c>
      <c r="C489">
        <v>-0.38530088594895001</v>
      </c>
      <c r="D489">
        <v>7.3656174621280197</v>
      </c>
    </row>
    <row r="490" spans="1:4" x14ac:dyDescent="0.3">
      <c r="A490" s="93">
        <v>58410</v>
      </c>
      <c r="B490">
        <v>-3.4456056345348398</v>
      </c>
      <c r="C490">
        <v>-7.3222745660401198</v>
      </c>
      <c r="D490">
        <v>0.43106329697043</v>
      </c>
    </row>
    <row r="491" spans="1:4" x14ac:dyDescent="0.3">
      <c r="A491" s="93">
        <v>58441</v>
      </c>
      <c r="B491">
        <v>-7.2554756155679803</v>
      </c>
      <c r="C491">
        <v>-11.133357732321601</v>
      </c>
      <c r="D491">
        <v>-3.3775934988143499</v>
      </c>
    </row>
    <row r="492" spans="1:4" x14ac:dyDescent="0.3">
      <c r="A492" s="93">
        <v>58472</v>
      </c>
      <c r="B492">
        <v>-6.6253276394624701</v>
      </c>
      <c r="C492">
        <v>-10.504370105050301</v>
      </c>
      <c r="D492">
        <v>-2.7462851738745901</v>
      </c>
    </row>
    <row r="493" spans="1:4" x14ac:dyDescent="0.3">
      <c r="A493" s="93">
        <v>58501</v>
      </c>
      <c r="B493">
        <v>-1.33797651911218</v>
      </c>
      <c r="C493">
        <v>-5.2182207232398898</v>
      </c>
      <c r="D493">
        <v>2.5422676850155299</v>
      </c>
    </row>
    <row r="494" spans="1:4" x14ac:dyDescent="0.3">
      <c r="A494" s="93">
        <v>58532</v>
      </c>
      <c r="B494">
        <v>6.1331008213222296</v>
      </c>
      <c r="C494">
        <v>2.2518657541566398</v>
      </c>
      <c r="D494">
        <v>10.0143358884878</v>
      </c>
    </row>
    <row r="495" spans="1:4" x14ac:dyDescent="0.3">
      <c r="A495" s="93">
        <v>58562</v>
      </c>
      <c r="B495">
        <v>12.5179851890877</v>
      </c>
      <c r="C495">
        <v>8.6355224340429793</v>
      </c>
      <c r="D495">
        <v>16.400447944132399</v>
      </c>
    </row>
    <row r="496" spans="1:4" x14ac:dyDescent="0.3">
      <c r="A496" s="93">
        <v>58593</v>
      </c>
      <c r="B496">
        <v>18.049371825636701</v>
      </c>
      <c r="C496">
        <v>14.1654272160049</v>
      </c>
      <c r="D496">
        <v>21.933316435268399</v>
      </c>
    </row>
    <row r="497" spans="1:4" x14ac:dyDescent="0.3">
      <c r="A497" s="93">
        <v>58623</v>
      </c>
      <c r="B497">
        <v>21.090388322884301</v>
      </c>
      <c r="C497">
        <v>17.2051753320135</v>
      </c>
      <c r="D497">
        <v>24.975601313755199</v>
      </c>
    </row>
    <row r="498" spans="1:4" x14ac:dyDescent="0.3">
      <c r="A498" s="93">
        <v>58654</v>
      </c>
      <c r="B498">
        <v>20.608850012969501</v>
      </c>
      <c r="C498">
        <v>16.722336031735999</v>
      </c>
      <c r="D498">
        <v>24.495363994203</v>
      </c>
    </row>
    <row r="499" spans="1:4" x14ac:dyDescent="0.3">
      <c r="A499" s="93">
        <v>58685</v>
      </c>
      <c r="B499">
        <v>16.279233908645001</v>
      </c>
      <c r="C499">
        <v>12.391489541802301</v>
      </c>
      <c r="D499">
        <v>20.166978275487701</v>
      </c>
    </row>
    <row r="500" spans="1:4" x14ac:dyDescent="0.3">
      <c r="A500" s="93">
        <v>58715</v>
      </c>
      <c r="B500">
        <v>10.063924188095299</v>
      </c>
      <c r="C500">
        <v>6.1749363784221698</v>
      </c>
      <c r="D500">
        <v>13.952911997768499</v>
      </c>
    </row>
    <row r="501" spans="1:4" x14ac:dyDescent="0.3">
      <c r="A501" s="93">
        <v>58746</v>
      </c>
      <c r="B501">
        <v>3.4901582880895501</v>
      </c>
      <c r="C501">
        <v>-0.40004700245357</v>
      </c>
      <c r="D501">
        <v>7.3803635786326698</v>
      </c>
    </row>
    <row r="502" spans="1:4" x14ac:dyDescent="0.3">
      <c r="A502" s="93">
        <v>58776</v>
      </c>
      <c r="B502">
        <v>-3.4456056345348398</v>
      </c>
      <c r="C502">
        <v>-7.3370160982907304</v>
      </c>
      <c r="D502">
        <v>0.44580482922106002</v>
      </c>
    </row>
    <row r="503" spans="1:4" x14ac:dyDescent="0.3">
      <c r="A503" s="93">
        <v>58807</v>
      </c>
      <c r="B503">
        <v>-7.2554756155679803</v>
      </c>
      <c r="C503">
        <v>-11.148094670185101</v>
      </c>
      <c r="D503">
        <v>-3.3628565609508598</v>
      </c>
    </row>
    <row r="504" spans="1:4" x14ac:dyDescent="0.3">
      <c r="A504" s="93">
        <v>58838</v>
      </c>
      <c r="B504">
        <v>-6.6253276394624701</v>
      </c>
      <c r="C504">
        <v>-10.5191026512941</v>
      </c>
      <c r="D504">
        <v>-2.7315526276308102</v>
      </c>
    </row>
    <row r="505" spans="1:4" x14ac:dyDescent="0.3">
      <c r="A505" s="93">
        <v>58866</v>
      </c>
      <c r="B505">
        <v>-1.33797651911219</v>
      </c>
      <c r="C505">
        <v>-5.2329487239677501</v>
      </c>
      <c r="D505">
        <v>2.55699568574336</v>
      </c>
    </row>
    <row r="506" spans="1:4" x14ac:dyDescent="0.3">
      <c r="A506" s="93">
        <v>58897</v>
      </c>
      <c r="B506">
        <v>6.1331008213222198</v>
      </c>
      <c r="C506">
        <v>2.2371414992134002</v>
      </c>
      <c r="D506">
        <v>10.029060143431</v>
      </c>
    </row>
    <row r="507" spans="1:4" x14ac:dyDescent="0.3">
      <c r="A507" s="93">
        <v>58927</v>
      </c>
      <c r="B507">
        <v>12.5179851890877</v>
      </c>
      <c r="C507">
        <v>8.6208028175222893</v>
      </c>
      <c r="D507">
        <v>16.415167560653</v>
      </c>
    </row>
    <row r="508" spans="1:4" x14ac:dyDescent="0.3">
      <c r="A508" s="93">
        <v>58958</v>
      </c>
      <c r="B508">
        <v>18.049371825636602</v>
      </c>
      <c r="C508">
        <v>14.150713194310001</v>
      </c>
      <c r="D508">
        <v>21.948030456963298</v>
      </c>
    </row>
    <row r="509" spans="1:4" x14ac:dyDescent="0.3">
      <c r="A509" s="93">
        <v>58988</v>
      </c>
      <c r="B509">
        <v>21.090388322884301</v>
      </c>
      <c r="C509">
        <v>17.1904660957928</v>
      </c>
      <c r="D509">
        <v>24.990310549975799</v>
      </c>
    </row>
    <row r="510" spans="1:4" x14ac:dyDescent="0.3">
      <c r="A510" s="93">
        <v>59019</v>
      </c>
      <c r="B510">
        <v>20.608850012969501</v>
      </c>
      <c r="C510">
        <v>16.707631700794</v>
      </c>
      <c r="D510">
        <v>24.510068325145099</v>
      </c>
    </row>
    <row r="511" spans="1:4" x14ac:dyDescent="0.3">
      <c r="A511" s="93">
        <v>59050</v>
      </c>
      <c r="B511">
        <v>16.2792339086451</v>
      </c>
      <c r="C511">
        <v>12.376789846925799</v>
      </c>
      <c r="D511">
        <v>20.181677970364301</v>
      </c>
    </row>
    <row r="512" spans="1:4" x14ac:dyDescent="0.3">
      <c r="A512" s="93">
        <v>59080</v>
      </c>
      <c r="B512">
        <v>10.063924188095401</v>
      </c>
      <c r="C512">
        <v>6.1602413658469599</v>
      </c>
      <c r="D512">
        <v>13.9676070103438</v>
      </c>
    </row>
    <row r="513" spans="1:4" x14ac:dyDescent="0.3">
      <c r="A513" s="93">
        <v>59111</v>
      </c>
      <c r="B513">
        <v>3.4901582880895599</v>
      </c>
      <c r="C513">
        <v>-0.41473743337347002</v>
      </c>
      <c r="D513">
        <v>7.3950540095525996</v>
      </c>
    </row>
    <row r="514" spans="1:4" x14ac:dyDescent="0.3">
      <c r="A514" s="93">
        <v>59141</v>
      </c>
      <c r="B514">
        <v>-3.4456056345348198</v>
      </c>
      <c r="C514">
        <v>-7.3517019966794503</v>
      </c>
      <c r="D514">
        <v>0.46049072760980497</v>
      </c>
    </row>
    <row r="515" spans="1:4" x14ac:dyDescent="0.3">
      <c r="A515" s="93">
        <v>59172</v>
      </c>
      <c r="B515">
        <v>-7.2554756155679803</v>
      </c>
      <c r="C515">
        <v>-11.162776025991899</v>
      </c>
      <c r="D515">
        <v>-3.3481752051440599</v>
      </c>
    </row>
    <row r="516" spans="1:4" x14ac:dyDescent="0.3">
      <c r="A516" s="93">
        <v>59203</v>
      </c>
      <c r="B516">
        <v>-6.6253276394624798</v>
      </c>
      <c r="C516">
        <v>-10.533779664970201</v>
      </c>
      <c r="D516">
        <v>-2.7168756139547701</v>
      </c>
    </row>
    <row r="517" spans="1:4" x14ac:dyDescent="0.3">
      <c r="A517" s="93">
        <v>59231</v>
      </c>
      <c r="B517">
        <v>-1.3379765191122099</v>
      </c>
      <c r="C517">
        <v>-5.24762124332028</v>
      </c>
      <c r="D517">
        <v>2.5716682050958601</v>
      </c>
    </row>
    <row r="518" spans="1:4" x14ac:dyDescent="0.3">
      <c r="A518" s="93">
        <v>59262</v>
      </c>
      <c r="B518">
        <v>6.1331008213222002</v>
      </c>
      <c r="C518">
        <v>2.2224726834833199</v>
      </c>
      <c r="D518">
        <v>10.043728959161101</v>
      </c>
    </row>
    <row r="519" spans="1:4" x14ac:dyDescent="0.3">
      <c r="A519" s="93">
        <v>59292</v>
      </c>
      <c r="B519">
        <v>12.5179851890877</v>
      </c>
      <c r="C519">
        <v>8.60613858803457</v>
      </c>
      <c r="D519">
        <v>16.4298317901407</v>
      </c>
    </row>
    <row r="520" spans="1:4" x14ac:dyDescent="0.3">
      <c r="A520" s="93">
        <v>59323</v>
      </c>
      <c r="B520">
        <v>18.049371825636602</v>
      </c>
      <c r="C520">
        <v>14.136054496751999</v>
      </c>
      <c r="D520">
        <v>21.9626891545213</v>
      </c>
    </row>
    <row r="521" spans="1:4" x14ac:dyDescent="0.3">
      <c r="A521" s="93">
        <v>59353</v>
      </c>
      <c r="B521">
        <v>21.090388322884301</v>
      </c>
      <c r="C521">
        <v>17.175812129949399</v>
      </c>
      <c r="D521">
        <v>25.0049645158192</v>
      </c>
    </row>
    <row r="522" spans="1:4" x14ac:dyDescent="0.3">
      <c r="A522" s="93">
        <v>59384</v>
      </c>
      <c r="B522">
        <v>20.608850012969501</v>
      </c>
      <c r="C522">
        <v>16.692982585159399</v>
      </c>
      <c r="D522">
        <v>24.5247174407797</v>
      </c>
    </row>
    <row r="523" spans="1:4" x14ac:dyDescent="0.3">
      <c r="A523" s="93">
        <v>59415</v>
      </c>
      <c r="B523">
        <v>16.2792339086451</v>
      </c>
      <c r="C523">
        <v>12.362145315342801</v>
      </c>
      <c r="D523">
        <v>20.1963225019473</v>
      </c>
    </row>
    <row r="524" spans="1:4" x14ac:dyDescent="0.3">
      <c r="A524" s="93">
        <v>59445</v>
      </c>
      <c r="B524">
        <v>10.063924188095401</v>
      </c>
      <c r="C524">
        <v>6.1456014640656402</v>
      </c>
      <c r="D524">
        <v>13.982246912125101</v>
      </c>
    </row>
    <row r="525" spans="1:4" x14ac:dyDescent="0.3">
      <c r="A525" s="93">
        <v>59476</v>
      </c>
      <c r="B525">
        <v>3.4901582880895798</v>
      </c>
      <c r="C525">
        <v>-0.429372804838623</v>
      </c>
      <c r="D525">
        <v>7.4096893810177802</v>
      </c>
    </row>
    <row r="526" spans="1:4" x14ac:dyDescent="0.3">
      <c r="A526" s="93">
        <v>59506</v>
      </c>
      <c r="B526">
        <v>-3.4456056345348198</v>
      </c>
      <c r="C526">
        <v>-7.3663328863709001</v>
      </c>
      <c r="D526">
        <v>0.47512161730126801</v>
      </c>
    </row>
    <row r="527" spans="1:4" x14ac:dyDescent="0.3">
      <c r="A527" s="93">
        <v>59537</v>
      </c>
      <c r="B527">
        <v>-7.2554756155679803</v>
      </c>
      <c r="C527">
        <v>-11.1774024239403</v>
      </c>
      <c r="D527">
        <v>-3.33354880719566</v>
      </c>
    </row>
    <row r="528" spans="1:4" x14ac:dyDescent="0.3">
      <c r="A528" s="93">
        <v>59568</v>
      </c>
      <c r="B528">
        <v>-6.6253276394624896</v>
      </c>
      <c r="C528">
        <v>-10.5484017693543</v>
      </c>
      <c r="D528">
        <v>-2.7022535095707401</v>
      </c>
    </row>
    <row r="529" spans="1:4" x14ac:dyDescent="0.3">
      <c r="A529" s="93">
        <v>59596</v>
      </c>
      <c r="B529">
        <v>-1.3379765191122299</v>
      </c>
      <c r="C529">
        <v>-5.2622389036194903</v>
      </c>
      <c r="D529">
        <v>2.58628586539503</v>
      </c>
    </row>
    <row r="530" spans="1:4" x14ac:dyDescent="0.3">
      <c r="A530" s="93">
        <v>59627</v>
      </c>
      <c r="B530">
        <v>6.1331008213221798</v>
      </c>
      <c r="C530">
        <v>2.2078586854294402</v>
      </c>
      <c r="D530">
        <v>10.058342957214901</v>
      </c>
    </row>
    <row r="531" spans="1:4" x14ac:dyDescent="0.3">
      <c r="A531" s="93">
        <v>59657</v>
      </c>
      <c r="B531">
        <v>12.5179851890876</v>
      </c>
      <c r="C531">
        <v>8.5915291250139294</v>
      </c>
      <c r="D531">
        <v>16.444441253161401</v>
      </c>
    </row>
    <row r="532" spans="1:4" x14ac:dyDescent="0.3">
      <c r="A532" s="93">
        <v>59688</v>
      </c>
      <c r="B532">
        <v>18.049371825636602</v>
      </c>
      <c r="C532">
        <v>14.1214505039349</v>
      </c>
      <c r="D532">
        <v>21.977293147338401</v>
      </c>
    </row>
    <row r="533" spans="1:4" x14ac:dyDescent="0.3">
      <c r="A533" s="93">
        <v>59718</v>
      </c>
      <c r="B533">
        <v>21.090388322884301</v>
      </c>
      <c r="C533">
        <v>17.161212816086</v>
      </c>
      <c r="D533">
        <v>25.0195638296826</v>
      </c>
    </row>
    <row r="534" spans="1:4" x14ac:dyDescent="0.3">
      <c r="A534" s="93">
        <v>59749</v>
      </c>
      <c r="B534">
        <v>20.608850012969501</v>
      </c>
      <c r="C534">
        <v>16.678388067457899</v>
      </c>
      <c r="D534">
        <v>24.5393119584812</v>
      </c>
    </row>
    <row r="535" spans="1:4" x14ac:dyDescent="0.3">
      <c r="A535" s="93">
        <v>59780</v>
      </c>
      <c r="B535">
        <v>16.2792339086451</v>
      </c>
      <c r="C535">
        <v>12.3475553306445</v>
      </c>
      <c r="D535">
        <v>20.2109124866457</v>
      </c>
    </row>
    <row r="536" spans="1:4" x14ac:dyDescent="0.3">
      <c r="A536" s="93">
        <v>59810</v>
      </c>
      <c r="B536">
        <v>10.063924188095401</v>
      </c>
      <c r="C536">
        <v>6.1310160576430102</v>
      </c>
      <c r="D536">
        <v>13.996832318547799</v>
      </c>
    </row>
    <row r="537" spans="1:4" x14ac:dyDescent="0.3">
      <c r="A537" s="93">
        <v>59841</v>
      </c>
      <c r="B537">
        <v>3.4901582880895901</v>
      </c>
      <c r="C537">
        <v>-0.44395373133252303</v>
      </c>
      <c r="D537">
        <v>7.4242703075117102</v>
      </c>
    </row>
    <row r="538" spans="1:4" x14ac:dyDescent="0.3">
      <c r="A538" s="93">
        <v>59871</v>
      </c>
      <c r="B538">
        <v>-3.4456056345348101</v>
      </c>
      <c r="C538">
        <v>-7.38090938090824</v>
      </c>
      <c r="D538">
        <v>0.489698111838623</v>
      </c>
    </row>
    <row r="539" spans="1:4" x14ac:dyDescent="0.3">
      <c r="A539" s="93">
        <v>59902</v>
      </c>
      <c r="B539">
        <v>-7.2554756155679803</v>
      </c>
      <c r="C539">
        <v>-11.1919744766322</v>
      </c>
      <c r="D539">
        <v>-3.3189767545037299</v>
      </c>
    </row>
    <row r="540" spans="1:4" x14ac:dyDescent="0.3">
      <c r="A540" s="93">
        <v>59933</v>
      </c>
      <c r="B540">
        <v>-6.6253276394625003</v>
      </c>
      <c r="C540">
        <v>-10.5629695761496</v>
      </c>
      <c r="D540">
        <v>-2.6876857027754402</v>
      </c>
    </row>
    <row r="541" spans="1:4" x14ac:dyDescent="0.3">
      <c r="A541" s="93">
        <v>59962</v>
      </c>
      <c r="B541">
        <v>-1.3379765191122399</v>
      </c>
      <c r="C541">
        <v>-5.2768023156395802</v>
      </c>
      <c r="D541">
        <v>2.6008492774151</v>
      </c>
    </row>
    <row r="542" spans="1:4" x14ac:dyDescent="0.3">
      <c r="A542" s="93">
        <v>59993</v>
      </c>
      <c r="B542">
        <v>6.13310082132217</v>
      </c>
      <c r="C542">
        <v>2.19329889504231</v>
      </c>
      <c r="D542">
        <v>10.072902747602001</v>
      </c>
    </row>
    <row r="543" spans="1:4" x14ac:dyDescent="0.3">
      <c r="A543" s="93">
        <v>60023</v>
      </c>
      <c r="B543">
        <v>12.5179851890876</v>
      </c>
      <c r="C543">
        <v>8.5769738193968799</v>
      </c>
      <c r="D543">
        <v>16.458996558778399</v>
      </c>
    </row>
    <row r="544" spans="1:4" x14ac:dyDescent="0.3">
      <c r="A544" s="93">
        <v>60054</v>
      </c>
      <c r="B544">
        <v>18.049371825636602</v>
      </c>
      <c r="C544">
        <v>14.106900607934501</v>
      </c>
      <c r="D544">
        <v>21.9918430433388</v>
      </c>
    </row>
    <row r="545" spans="1:4" x14ac:dyDescent="0.3">
      <c r="A545" s="93">
        <v>60084</v>
      </c>
      <c r="B545">
        <v>21.090388322884301</v>
      </c>
      <c r="C545">
        <v>17.146667547252001</v>
      </c>
      <c r="D545">
        <v>25.034109098516598</v>
      </c>
    </row>
    <row r="546" spans="1:4" x14ac:dyDescent="0.3">
      <c r="A546" s="93">
        <v>60115</v>
      </c>
      <c r="B546">
        <v>20.608850012969501</v>
      </c>
      <c r="C546">
        <v>16.663847541735102</v>
      </c>
      <c r="D546">
        <v>24.553852484204</v>
      </c>
    </row>
    <row r="547" spans="1:4" x14ac:dyDescent="0.3">
      <c r="A547" s="93">
        <v>60146</v>
      </c>
      <c r="B547">
        <v>16.2792339086451</v>
      </c>
      <c r="C547">
        <v>12.3330192878167</v>
      </c>
      <c r="D547">
        <v>20.2254485294735</v>
      </c>
    </row>
    <row r="548" spans="1:4" x14ac:dyDescent="0.3">
      <c r="A548" s="93">
        <v>60176</v>
      </c>
      <c r="B548">
        <v>10.063924188095401</v>
      </c>
      <c r="C548">
        <v>6.1164845425138399</v>
      </c>
      <c r="D548">
        <v>14.011363833677001</v>
      </c>
    </row>
    <row r="549" spans="1:4" x14ac:dyDescent="0.3">
      <c r="A549" s="93">
        <v>60207</v>
      </c>
      <c r="B549">
        <v>3.4901582880895998</v>
      </c>
      <c r="C549">
        <v>-0.45848081599324497</v>
      </c>
      <c r="D549">
        <v>7.4387973921724502</v>
      </c>
    </row>
    <row r="550" spans="1:4" x14ac:dyDescent="0.3">
      <c r="A550" s="93">
        <v>60237</v>
      </c>
      <c r="B550">
        <v>-3.4456056345347998</v>
      </c>
      <c r="C550">
        <v>-7.3954320825134197</v>
      </c>
      <c r="D550">
        <v>0.50422081344381697</v>
      </c>
    </row>
    <row r="551" spans="1:4" x14ac:dyDescent="0.3">
      <c r="A551" s="93">
        <v>60268</v>
      </c>
      <c r="B551">
        <v>-7.2554756155679803</v>
      </c>
      <c r="C551">
        <v>-11.2064927853726</v>
      </c>
      <c r="D551">
        <v>-3.3044584457633799</v>
      </c>
    </row>
    <row r="552" spans="1:4" x14ac:dyDescent="0.3">
      <c r="A552" s="93">
        <v>60299</v>
      </c>
      <c r="B552">
        <v>-6.62532763946251</v>
      </c>
      <c r="C552">
        <v>-10.5774836857855</v>
      </c>
      <c r="D552">
        <v>-2.6731715931395299</v>
      </c>
    </row>
    <row r="553" spans="1:4" x14ac:dyDescent="0.3">
      <c r="A553" s="93">
        <v>60327</v>
      </c>
      <c r="B553">
        <v>-1.3379765191122499</v>
      </c>
      <c r="C553">
        <v>-5.2913120789047499</v>
      </c>
      <c r="D553">
        <v>2.61535904068025</v>
      </c>
    </row>
    <row r="554" spans="1:4" x14ac:dyDescent="0.3">
      <c r="A554" s="93">
        <v>60358</v>
      </c>
      <c r="B554">
        <v>6.1331008213221603</v>
      </c>
      <c r="C554">
        <v>2.17879271354286</v>
      </c>
      <c r="D554">
        <v>10.0874089291015</v>
      </c>
    </row>
    <row r="555" spans="1:4" x14ac:dyDescent="0.3">
      <c r="A555" s="93">
        <v>60388</v>
      </c>
      <c r="B555">
        <v>12.5179851890876</v>
      </c>
      <c r="C555">
        <v>8.5624720733259707</v>
      </c>
      <c r="D555">
        <v>16.473498304849301</v>
      </c>
    </row>
    <row r="556" spans="1:4" x14ac:dyDescent="0.3">
      <c r="A556" s="93">
        <v>60419</v>
      </c>
      <c r="B556">
        <v>18.049371825636602</v>
      </c>
      <c r="C556">
        <v>14.092404212003601</v>
      </c>
      <c r="D556">
        <v>22.006339439269599</v>
      </c>
    </row>
    <row r="557" spans="1:4" x14ac:dyDescent="0.3">
      <c r="A557" s="93">
        <v>60449</v>
      </c>
      <c r="B557">
        <v>21.090388322884301</v>
      </c>
      <c r="C557">
        <v>17.132175727648299</v>
      </c>
      <c r="D557">
        <v>25.0486009181203</v>
      </c>
    </row>
    <row r="558" spans="1:4" x14ac:dyDescent="0.3">
      <c r="A558" s="93">
        <v>60480</v>
      </c>
      <c r="B558">
        <v>20.608850012969501</v>
      </c>
      <c r="C558">
        <v>16.649360413162999</v>
      </c>
      <c r="D558">
        <v>24.5683396127761</v>
      </c>
    </row>
    <row r="559" spans="1:4" x14ac:dyDescent="0.3">
      <c r="A559" s="93">
        <v>60511</v>
      </c>
      <c r="B559">
        <v>16.2792339086451</v>
      </c>
      <c r="C559">
        <v>12.318536592948</v>
      </c>
      <c r="D559">
        <v>20.2399312243422</v>
      </c>
    </row>
    <row r="560" spans="1:4" x14ac:dyDescent="0.3">
      <c r="A560" s="93">
        <v>60541</v>
      </c>
      <c r="B560">
        <v>10.063924188095401</v>
      </c>
      <c r="C560">
        <v>6.1020063256909296</v>
      </c>
      <c r="D560">
        <v>14.0258420504999</v>
      </c>
    </row>
    <row r="561" spans="1:4" x14ac:dyDescent="0.3">
      <c r="A561" s="93">
        <v>60572</v>
      </c>
      <c r="B561">
        <v>3.4901582880896198</v>
      </c>
      <c r="C561">
        <v>-0.47295465090453098</v>
      </c>
      <c r="D561">
        <v>7.4532712270837704</v>
      </c>
    </row>
    <row r="562" spans="1:4" x14ac:dyDescent="0.3">
      <c r="A562" s="93">
        <v>60602</v>
      </c>
      <c r="B562">
        <v>-3.4456056345347901</v>
      </c>
      <c r="C562">
        <v>-7.4099015823774899</v>
      </c>
      <c r="D562">
        <v>0.51869031330790405</v>
      </c>
    </row>
    <row r="563" spans="1:4" x14ac:dyDescent="0.3">
      <c r="A563" s="93">
        <v>60633</v>
      </c>
      <c r="B563">
        <v>-7.2554756155679803</v>
      </c>
      <c r="C563">
        <v>-11.220957940458799</v>
      </c>
      <c r="D563">
        <v>-3.2899932906771698</v>
      </c>
    </row>
    <row r="564" spans="1:4" x14ac:dyDescent="0.3">
      <c r="A564" s="93">
        <v>60664</v>
      </c>
      <c r="B564">
        <v>-6.62532763946251</v>
      </c>
      <c r="C564">
        <v>-10.591944687706301</v>
      </c>
      <c r="D564">
        <v>-2.6587105912187798</v>
      </c>
    </row>
    <row r="565" spans="1:4" x14ac:dyDescent="0.3">
      <c r="A565" s="93">
        <v>60692</v>
      </c>
      <c r="B565">
        <v>-1.3379765191122599</v>
      </c>
      <c r="C565">
        <v>-5.3057687819771502</v>
      </c>
      <c r="D565">
        <v>2.6298157437526299</v>
      </c>
    </row>
    <row r="566" spans="1:4" x14ac:dyDescent="0.3">
      <c r="A566" s="93">
        <v>60723</v>
      </c>
      <c r="B566">
        <v>6.1331008213221399</v>
      </c>
      <c r="C566">
        <v>2.16433955309502</v>
      </c>
      <c r="D566">
        <v>10.1018620895493</v>
      </c>
    </row>
    <row r="567" spans="1:4" x14ac:dyDescent="0.3">
      <c r="A567" s="93">
        <v>60753</v>
      </c>
      <c r="B567">
        <v>12.5179851890876</v>
      </c>
      <c r="C567">
        <v>8.5480232998633507</v>
      </c>
      <c r="D567">
        <v>16.487947078311901</v>
      </c>
    </row>
    <row r="568" spans="1:4" x14ac:dyDescent="0.3">
      <c r="A568" s="93">
        <v>60784</v>
      </c>
      <c r="B568">
        <v>18.049371825636602</v>
      </c>
      <c r="C568">
        <v>14.077960730286399</v>
      </c>
      <c r="D568">
        <v>22.0207829209869</v>
      </c>
    </row>
    <row r="569" spans="1:4" x14ac:dyDescent="0.3">
      <c r="A569" s="93">
        <v>60814</v>
      </c>
      <c r="B569">
        <v>21.090388322884301</v>
      </c>
      <c r="C569">
        <v>17.117736772343399</v>
      </c>
      <c r="D569">
        <v>25.0630398734253</v>
      </c>
    </row>
    <row r="570" spans="1:4" x14ac:dyDescent="0.3">
      <c r="A570" s="93">
        <v>60845</v>
      </c>
      <c r="B570">
        <v>20.608850012969501</v>
      </c>
      <c r="C570">
        <v>16.634926097755901</v>
      </c>
      <c r="D570">
        <v>24.582773928183201</v>
      </c>
    </row>
    <row r="571" spans="1:4" x14ac:dyDescent="0.3">
      <c r="A571" s="93">
        <v>60876</v>
      </c>
      <c r="B571">
        <v>16.2792339086451</v>
      </c>
      <c r="C571">
        <v>12.3041066629458</v>
      </c>
      <c r="D571">
        <v>20.254361154344402</v>
      </c>
    </row>
    <row r="572" spans="1:4" x14ac:dyDescent="0.3">
      <c r="A572" s="93">
        <v>60906</v>
      </c>
      <c r="B572">
        <v>10.063924188095401</v>
      </c>
      <c r="C572">
        <v>6.0875808249827399</v>
      </c>
      <c r="D572">
        <v>14.0402675512081</v>
      </c>
    </row>
    <row r="573" spans="1:4" x14ac:dyDescent="0.3">
      <c r="A573" s="93">
        <v>60937</v>
      </c>
      <c r="B573">
        <v>3.49015828808963</v>
      </c>
      <c r="C573">
        <v>-0.48737581737740898</v>
      </c>
      <c r="D573">
        <v>7.4676923935566704</v>
      </c>
    </row>
    <row r="574" spans="1:4" x14ac:dyDescent="0.3">
      <c r="A574" s="93">
        <v>60967</v>
      </c>
      <c r="B574">
        <v>-3.4456056345347901</v>
      </c>
      <c r="C574">
        <v>-7.4243184609414197</v>
      </c>
      <c r="D574">
        <v>0.53310719187184696</v>
      </c>
    </row>
    <row r="575" spans="1:4" x14ac:dyDescent="0.3">
      <c r="A575" s="93">
        <v>60998</v>
      </c>
      <c r="B575">
        <v>-7.2554756155679803</v>
      </c>
      <c r="C575">
        <v>-11.235370521460901</v>
      </c>
      <c r="D575">
        <v>-3.2755807096751099</v>
      </c>
    </row>
    <row r="576" spans="1:4" x14ac:dyDescent="0.3">
      <c r="A576" s="93">
        <v>61029</v>
      </c>
      <c r="B576">
        <v>-6.6253276394625198</v>
      </c>
      <c r="C576">
        <v>-10.606353160650301</v>
      </c>
      <c r="D576">
        <v>-2.6443021182747302</v>
      </c>
    </row>
    <row r="577" spans="1:4" x14ac:dyDescent="0.3">
      <c r="A577" s="93">
        <v>61057</v>
      </c>
      <c r="B577">
        <v>-1.3379765191122699</v>
      </c>
      <c r="C577">
        <v>-5.3201730027354897</v>
      </c>
      <c r="D577">
        <v>2.6442199645109499</v>
      </c>
    </row>
    <row r="578" spans="1:4" x14ac:dyDescent="0.3">
      <c r="A578" s="93">
        <v>61088</v>
      </c>
      <c r="B578">
        <v>6.1331008213221301</v>
      </c>
      <c r="C578">
        <v>2.14993883652784</v>
      </c>
      <c r="D578">
        <v>10.116262806116399</v>
      </c>
    </row>
    <row r="579" spans="1:4" x14ac:dyDescent="0.3">
      <c r="A579" s="93">
        <v>61118</v>
      </c>
      <c r="B579">
        <v>12.5179851890876</v>
      </c>
      <c r="C579">
        <v>8.5336269227134895</v>
      </c>
      <c r="D579">
        <v>16.502343455461698</v>
      </c>
    </row>
    <row r="580" spans="1:4" x14ac:dyDescent="0.3">
      <c r="A580" s="93">
        <v>61149</v>
      </c>
      <c r="B580">
        <v>18.049371825636602</v>
      </c>
      <c r="C580">
        <v>14.063569587541799</v>
      </c>
      <c r="D580">
        <v>22.0351740637314</v>
      </c>
    </row>
    <row r="581" spans="1:4" x14ac:dyDescent="0.3">
      <c r="A581" s="93">
        <v>61179</v>
      </c>
      <c r="B581">
        <v>21.090388322884301</v>
      </c>
      <c r="C581">
        <v>17.103350106996999</v>
      </c>
      <c r="D581">
        <v>25.077426538771601</v>
      </c>
    </row>
    <row r="582" spans="1:4" x14ac:dyDescent="0.3">
      <c r="A582" s="93">
        <v>61210</v>
      </c>
      <c r="B582">
        <v>20.608850012969601</v>
      </c>
      <c r="C582">
        <v>16.620544022095999</v>
      </c>
      <c r="D582">
        <v>24.5971560038431</v>
      </c>
    </row>
    <row r="583" spans="1:4" x14ac:dyDescent="0.3">
      <c r="A583" s="93">
        <v>61241</v>
      </c>
      <c r="B583">
        <v>16.2792339086451</v>
      </c>
      <c r="C583">
        <v>12.289728925262899</v>
      </c>
      <c r="D583">
        <v>20.2687388920274</v>
      </c>
    </row>
    <row r="584" spans="1:4" x14ac:dyDescent="0.3">
      <c r="A584" s="93">
        <v>61271</v>
      </c>
      <c r="B584">
        <v>10.063924188095401</v>
      </c>
      <c r="C584">
        <v>6.0732074687202102</v>
      </c>
      <c r="D584">
        <v>14.0546409074707</v>
      </c>
    </row>
    <row r="585" spans="1:4" x14ac:dyDescent="0.3">
      <c r="A585" s="93">
        <v>61302</v>
      </c>
      <c r="B585">
        <v>3.4901582880896398</v>
      </c>
      <c r="C585">
        <v>-0.50174488622259295</v>
      </c>
      <c r="D585">
        <v>7.4820614624018802</v>
      </c>
    </row>
    <row r="586" spans="1:4" x14ac:dyDescent="0.3">
      <c r="A586" s="93">
        <v>61332</v>
      </c>
      <c r="B586">
        <v>-3.4456056345347799</v>
      </c>
      <c r="C586">
        <v>-7.4386832881677902</v>
      </c>
      <c r="D586">
        <v>0.54747201909823096</v>
      </c>
    </row>
    <row r="587" spans="1:4" x14ac:dyDescent="0.3">
      <c r="A587" s="93">
        <v>61363</v>
      </c>
      <c r="B587">
        <v>-7.2554756155679803</v>
      </c>
      <c r="C587">
        <v>-11.249731097492299</v>
      </c>
      <c r="D587">
        <v>-3.2612201336436302</v>
      </c>
    </row>
    <row r="588" spans="1:4" x14ac:dyDescent="0.3">
      <c r="A588" s="93">
        <v>61394</v>
      </c>
      <c r="B588">
        <v>-6.6253276394625296</v>
      </c>
      <c r="C588">
        <v>-10.6207096729205</v>
      </c>
      <c r="D588">
        <v>-2.6299456060045099</v>
      </c>
    </row>
    <row r="589" spans="1:4" x14ac:dyDescent="0.3">
      <c r="A589" s="93">
        <v>61423</v>
      </c>
      <c r="B589">
        <v>-1.3379765191122901</v>
      </c>
      <c r="C589">
        <v>-5.3345253086445501</v>
      </c>
      <c r="D589">
        <v>2.6585722704199699</v>
      </c>
    </row>
    <row r="590" spans="1:4" x14ac:dyDescent="0.3">
      <c r="A590" s="93">
        <v>61454</v>
      </c>
      <c r="B590">
        <v>6.1331008213221097</v>
      </c>
      <c r="C590">
        <v>2.1355899970664698</v>
      </c>
      <c r="D590">
        <v>10.130611645577799</v>
      </c>
    </row>
    <row r="591" spans="1:4" x14ac:dyDescent="0.3">
      <c r="A591" s="93">
        <v>61484</v>
      </c>
      <c r="B591">
        <v>12.5179851890876</v>
      </c>
      <c r="C591">
        <v>8.5192823759550205</v>
      </c>
      <c r="D591">
        <v>16.516688002220199</v>
      </c>
    </row>
    <row r="592" spans="1:4" x14ac:dyDescent="0.3">
      <c r="A592" s="93">
        <v>61515</v>
      </c>
      <c r="B592">
        <v>18.049371825636602</v>
      </c>
      <c r="C592">
        <v>14.0492302188766</v>
      </c>
      <c r="D592">
        <v>22.049513432396601</v>
      </c>
    </row>
    <row r="593" spans="1:4" x14ac:dyDescent="0.3">
      <c r="A593" s="93">
        <v>61545</v>
      </c>
      <c r="B593">
        <v>21.090388322884301</v>
      </c>
      <c r="C593">
        <v>17.089015167594201</v>
      </c>
      <c r="D593">
        <v>25.091761478174501</v>
      </c>
    </row>
    <row r="594" spans="1:4" x14ac:dyDescent="0.3">
      <c r="A594" s="93">
        <v>61576</v>
      </c>
      <c r="B594">
        <v>20.608850012969601</v>
      </c>
      <c r="C594">
        <v>16.6062136230675</v>
      </c>
      <c r="D594">
        <v>24.611486402871599</v>
      </c>
    </row>
    <row r="595" spans="1:4" x14ac:dyDescent="0.3">
      <c r="A595" s="93">
        <v>61607</v>
      </c>
      <c r="B595">
        <v>16.2792339086451</v>
      </c>
      <c r="C595">
        <v>12.2754028176322</v>
      </c>
      <c r="D595">
        <v>20.283064999658102</v>
      </c>
    </row>
    <row r="596" spans="1:4" x14ac:dyDescent="0.3">
      <c r="A596" s="93">
        <v>61637</v>
      </c>
      <c r="B596">
        <v>10.0639241880955</v>
      </c>
      <c r="C596">
        <v>6.0588856954924699</v>
      </c>
      <c r="D596">
        <v>14.068962680698499</v>
      </c>
    </row>
    <row r="597" spans="1:4" x14ac:dyDescent="0.3">
      <c r="A597" s="93">
        <v>61668</v>
      </c>
      <c r="B597">
        <v>3.4901582880896602</v>
      </c>
      <c r="C597">
        <v>-0.51606241801413</v>
      </c>
      <c r="D597">
        <v>7.4963789941934502</v>
      </c>
    </row>
    <row r="598" spans="1:4" x14ac:dyDescent="0.3">
      <c r="A598" s="93">
        <v>61698</v>
      </c>
      <c r="B598">
        <v>-3.4456056345347701</v>
      </c>
      <c r="C598">
        <v>-7.4529966238037098</v>
      </c>
      <c r="D598">
        <v>0.56178535473417401</v>
      </c>
    </row>
    <row r="599" spans="1:4" x14ac:dyDescent="0.3">
      <c r="A599" s="93">
        <v>61729</v>
      </c>
      <c r="B599">
        <v>-7.2554756155679803</v>
      </c>
      <c r="C599">
        <v>-11.264040227472499</v>
      </c>
      <c r="D599">
        <v>-3.2469110036634499</v>
      </c>
    </row>
    <row r="600" spans="1:4" x14ac:dyDescent="0.3">
      <c r="A600" s="93">
        <v>61760</v>
      </c>
      <c r="B600">
        <v>-6.6253276394625402</v>
      </c>
      <c r="C600">
        <v>-10.6350147826459</v>
      </c>
      <c r="D600">
        <v>-2.6156404962791999</v>
      </c>
    </row>
    <row r="601" spans="1:4" x14ac:dyDescent="0.3">
      <c r="A601" s="93">
        <v>61788</v>
      </c>
      <c r="B601">
        <v>-1.3379765191123001</v>
      </c>
      <c r="C601">
        <v>-5.3488262570160297</v>
      </c>
      <c r="D601">
        <v>2.6728732187914299</v>
      </c>
    </row>
    <row r="602" spans="1:4" x14ac:dyDescent="0.3">
      <c r="A602" s="93">
        <v>61819</v>
      </c>
      <c r="B602">
        <v>6.1331008213220999</v>
      </c>
      <c r="C602">
        <v>2.12129247807193</v>
      </c>
      <c r="D602">
        <v>10.144909164572301</v>
      </c>
    </row>
    <row r="603" spans="1:4" x14ac:dyDescent="0.3">
      <c r="A603" s="93">
        <v>61849</v>
      </c>
      <c r="B603">
        <v>12.5179851890876</v>
      </c>
      <c r="C603">
        <v>8.5049891037811101</v>
      </c>
      <c r="D603">
        <v>16.530981274394001</v>
      </c>
    </row>
    <row r="604" spans="1:4" x14ac:dyDescent="0.3">
      <c r="A604" s="93">
        <v>61880</v>
      </c>
      <c r="B604">
        <v>18.049371825636602</v>
      </c>
      <c r="C604">
        <v>14.034942069486499</v>
      </c>
      <c r="D604">
        <v>22.063801581786699</v>
      </c>
    </row>
    <row r="605" spans="1:4" x14ac:dyDescent="0.3">
      <c r="A605" s="93">
        <v>61910</v>
      </c>
      <c r="B605">
        <v>21.090388322884301</v>
      </c>
      <c r="C605">
        <v>17.074731400187002</v>
      </c>
      <c r="D605">
        <v>25.106045245581701</v>
      </c>
    </row>
    <row r="606" spans="1:4" x14ac:dyDescent="0.3">
      <c r="A606" s="93">
        <v>61941</v>
      </c>
      <c r="B606">
        <v>20.608850012969601</v>
      </c>
      <c r="C606">
        <v>16.5919343475991</v>
      </c>
      <c r="D606">
        <v>24.625765678340102</v>
      </c>
    </row>
    <row r="607" spans="1:4" x14ac:dyDescent="0.3">
      <c r="A607" s="93">
        <v>61972</v>
      </c>
      <c r="B607">
        <v>16.2792339086451</v>
      </c>
      <c r="C607">
        <v>12.26112778781</v>
      </c>
      <c r="D607">
        <v>20.297340029480299</v>
      </c>
    </row>
    <row r="608" spans="1:4" x14ac:dyDescent="0.3">
      <c r="A608" s="93">
        <v>62002</v>
      </c>
      <c r="B608">
        <v>10.0639241880955</v>
      </c>
      <c r="C608">
        <v>6.04461495389089</v>
      </c>
      <c r="D608">
        <v>14.083233422300101</v>
      </c>
    </row>
    <row r="609" spans="1:4" x14ac:dyDescent="0.3">
      <c r="A609" s="93">
        <v>62033</v>
      </c>
      <c r="B609">
        <v>3.49015828808967</v>
      </c>
      <c r="C609">
        <v>-0.53032896334458002</v>
      </c>
      <c r="D609">
        <v>7.5106455395239298</v>
      </c>
    </row>
    <row r="610" spans="1:4" x14ac:dyDescent="0.3">
      <c r="A610" s="93">
        <v>62063</v>
      </c>
      <c r="B610">
        <v>-3.4456056345347599</v>
      </c>
      <c r="C610">
        <v>-7.4672590176353699</v>
      </c>
      <c r="D610">
        <v>0.57604774856584795</v>
      </c>
    </row>
    <row r="611" spans="1:4" x14ac:dyDescent="0.3">
      <c r="A611" s="93">
        <v>62094</v>
      </c>
      <c r="B611">
        <v>-7.2554756155679803</v>
      </c>
      <c r="C611">
        <v>-11.2782984603803</v>
      </c>
      <c r="D611">
        <v>-3.2326527707556498</v>
      </c>
    </row>
    <row r="612" spans="1:4" x14ac:dyDescent="0.3">
      <c r="A612" s="93">
        <v>62125</v>
      </c>
      <c r="B612">
        <v>-6.62532763946255</v>
      </c>
      <c r="C612">
        <v>-10.649269038034401</v>
      </c>
      <c r="D612">
        <v>-2.6013862408906898</v>
      </c>
    </row>
    <row r="613" spans="1:4" x14ac:dyDescent="0.3">
      <c r="A613" s="93">
        <v>62153</v>
      </c>
      <c r="B613">
        <v>-1.3379765191123201</v>
      </c>
      <c r="C613">
        <v>-5.3630763952611096</v>
      </c>
      <c r="D613">
        <v>2.6871233570364801</v>
      </c>
    </row>
    <row r="614" spans="1:4" x14ac:dyDescent="0.3">
      <c r="A614" s="93">
        <v>62184</v>
      </c>
      <c r="B614">
        <v>6.1331008213220803</v>
      </c>
      <c r="C614">
        <v>2.1070457327890999</v>
      </c>
      <c r="D614">
        <v>10.1591559098551</v>
      </c>
    </row>
    <row r="615" spans="1:4" x14ac:dyDescent="0.3">
      <c r="A615" s="93">
        <v>62214</v>
      </c>
      <c r="B615">
        <v>12.5179851890876</v>
      </c>
      <c r="C615">
        <v>8.4907465602482404</v>
      </c>
      <c r="D615">
        <v>16.5452238179269</v>
      </c>
    </row>
    <row r="616" spans="1:4" x14ac:dyDescent="0.3">
      <c r="A616" s="93">
        <v>62245</v>
      </c>
      <c r="B616">
        <v>18.049371825636602</v>
      </c>
      <c r="C616">
        <v>14.0207045944057</v>
      </c>
      <c r="D616">
        <v>22.0780390568675</v>
      </c>
    </row>
    <row r="617" spans="1:4" x14ac:dyDescent="0.3">
      <c r="A617" s="93">
        <v>62275</v>
      </c>
      <c r="B617">
        <v>21.090388322884301</v>
      </c>
      <c r="C617">
        <v>17.0604982606447</v>
      </c>
      <c r="D617">
        <v>25.120278385123999</v>
      </c>
    </row>
    <row r="618" spans="1:4" x14ac:dyDescent="0.3">
      <c r="A618" s="93">
        <v>62306</v>
      </c>
      <c r="B618">
        <v>20.608850012969601</v>
      </c>
      <c r="C618">
        <v>16.577705652415201</v>
      </c>
      <c r="D618">
        <v>24.639994373524001</v>
      </c>
    </row>
    <row r="619" spans="1:4" x14ac:dyDescent="0.3">
      <c r="A619" s="93">
        <v>62337</v>
      </c>
      <c r="B619">
        <v>16.2792339086452</v>
      </c>
      <c r="C619">
        <v>12.246903293328099</v>
      </c>
      <c r="D619">
        <v>20.3115645239623</v>
      </c>
    </row>
    <row r="620" spans="1:4" x14ac:dyDescent="0.3">
      <c r="A620" s="93">
        <v>62367</v>
      </c>
      <c r="B620">
        <v>10.0639241880955</v>
      </c>
      <c r="C620">
        <v>6.0303947022614199</v>
      </c>
      <c r="D620">
        <v>14.0974536739296</v>
      </c>
    </row>
    <row r="621" spans="1:4" x14ac:dyDescent="0.3">
      <c r="A621" s="93">
        <v>62398</v>
      </c>
      <c r="B621">
        <v>3.49015828808969</v>
      </c>
      <c r="C621">
        <v>-0.54454506307207995</v>
      </c>
      <c r="D621">
        <v>7.5248616392514496</v>
      </c>
    </row>
    <row r="622" spans="1:4" x14ac:dyDescent="0.3">
      <c r="A622" s="93">
        <v>62428</v>
      </c>
      <c r="B622">
        <v>-3.4456056345347501</v>
      </c>
      <c r="C622">
        <v>-7.4814710097343697</v>
      </c>
      <c r="D622">
        <v>0.59025974066486997</v>
      </c>
    </row>
    <row r="623" spans="1:4" x14ac:dyDescent="0.3">
      <c r="A623" s="93">
        <v>62459</v>
      </c>
      <c r="B623">
        <v>-7.2554756155679803</v>
      </c>
      <c r="C623">
        <v>-11.292506335500001</v>
      </c>
      <c r="D623">
        <v>-3.2184448956359901</v>
      </c>
    </row>
    <row r="624" spans="1:4" x14ac:dyDescent="0.3">
      <c r="A624" s="93">
        <v>62490</v>
      </c>
      <c r="B624">
        <v>-6.6253276394625598</v>
      </c>
      <c r="C624">
        <v>-10.6634729776186</v>
      </c>
      <c r="D624">
        <v>-2.58718230130656</v>
      </c>
    </row>
    <row r="625" spans="1:4" x14ac:dyDescent="0.3">
      <c r="A625" s="93">
        <v>62518</v>
      </c>
      <c r="B625">
        <v>-1.3379765191123301</v>
      </c>
      <c r="C625">
        <v>-5.3772762611349103</v>
      </c>
      <c r="D625">
        <v>2.7013232229102502</v>
      </c>
    </row>
    <row r="626" spans="1:4" x14ac:dyDescent="0.3">
      <c r="A626" s="93">
        <v>62549</v>
      </c>
      <c r="B626">
        <v>6.1331008213220599</v>
      </c>
      <c r="C626">
        <v>2.0928492241027898</v>
      </c>
      <c r="D626">
        <v>10.173352418541301</v>
      </c>
    </row>
    <row r="627" spans="1:4" x14ac:dyDescent="0.3">
      <c r="A627" s="93">
        <v>62579</v>
      </c>
      <c r="B627">
        <v>12.517985189087501</v>
      </c>
      <c r="C627">
        <v>8.4765542090328001</v>
      </c>
      <c r="D627">
        <v>16.559416169142299</v>
      </c>
    </row>
    <row r="628" spans="1:4" x14ac:dyDescent="0.3">
      <c r="A628" s="93">
        <v>62610</v>
      </c>
      <c r="B628">
        <v>18.049371825636602</v>
      </c>
      <c r="C628">
        <v>14.0065172582641</v>
      </c>
      <c r="D628">
        <v>22.092226393009</v>
      </c>
    </row>
    <row r="629" spans="1:4" x14ac:dyDescent="0.3">
      <c r="A629" s="93">
        <v>62640</v>
      </c>
      <c r="B629">
        <v>21.090388322884301</v>
      </c>
      <c r="C629">
        <v>17.0463152144121</v>
      </c>
      <c r="D629">
        <v>25.134461431356598</v>
      </c>
    </row>
    <row r="630" spans="1:4" x14ac:dyDescent="0.3">
      <c r="A630" s="93">
        <v>62671</v>
      </c>
      <c r="B630">
        <v>20.608850012969601</v>
      </c>
      <c r="C630">
        <v>16.563527003794601</v>
      </c>
      <c r="D630">
        <v>24.654173022144501</v>
      </c>
    </row>
    <row r="631" spans="1:4" x14ac:dyDescent="0.3">
      <c r="A631" s="93">
        <v>62702</v>
      </c>
      <c r="B631">
        <v>16.2792339086452</v>
      </c>
      <c r="C631">
        <v>12.2327288012526</v>
      </c>
      <c r="D631">
        <v>20.325739016037701</v>
      </c>
    </row>
    <row r="632" spans="1:4" x14ac:dyDescent="0.3">
      <c r="A632" s="93">
        <v>62732</v>
      </c>
      <c r="B632">
        <v>10.0639241880955</v>
      </c>
      <c r="C632">
        <v>6.0162244084646703</v>
      </c>
      <c r="D632">
        <v>14.111623967726301</v>
      </c>
    </row>
    <row r="633" spans="1:4" x14ac:dyDescent="0.3">
      <c r="A633" s="93">
        <v>62763</v>
      </c>
      <c r="B633">
        <v>3.4901582880897002</v>
      </c>
      <c r="C633">
        <v>-0.55871124855958698</v>
      </c>
      <c r="D633">
        <v>7.5390278247389899</v>
      </c>
    </row>
    <row r="634" spans="1:4" x14ac:dyDescent="0.3">
      <c r="A634" s="93">
        <v>62793</v>
      </c>
      <c r="B634">
        <v>-3.4456056345347399</v>
      </c>
      <c r="C634">
        <v>-7.4956331306964401</v>
      </c>
      <c r="D634">
        <v>0.60442186162695899</v>
      </c>
    </row>
    <row r="635" spans="1:4" x14ac:dyDescent="0.3">
      <c r="A635" s="93">
        <v>62824</v>
      </c>
      <c r="B635">
        <v>-7.2554756155679803</v>
      </c>
      <c r="C635">
        <v>-11.3066643826591</v>
      </c>
      <c r="D635">
        <v>-3.2042868484768698</v>
      </c>
    </row>
    <row r="636" spans="1:4" x14ac:dyDescent="0.3">
      <c r="A636" s="93">
        <v>62855</v>
      </c>
      <c r="B636">
        <v>-6.6253276394625704</v>
      </c>
      <c r="C636">
        <v>-10.6776271304925</v>
      </c>
      <c r="D636">
        <v>-2.5730281484326101</v>
      </c>
    </row>
    <row r="637" spans="1:4" x14ac:dyDescent="0.3">
      <c r="A637" s="93">
        <v>62884</v>
      </c>
      <c r="B637">
        <v>-1.33797651911235</v>
      </c>
      <c r="C637">
        <v>-5.3914263829732896</v>
      </c>
      <c r="D637">
        <v>2.7154733447485899</v>
      </c>
    </row>
    <row r="638" spans="1:4" x14ac:dyDescent="0.3">
      <c r="A638" s="93">
        <v>62915</v>
      </c>
      <c r="B638">
        <v>6.1331008213220404</v>
      </c>
      <c r="C638">
        <v>2.0787024243014098</v>
      </c>
      <c r="D638">
        <v>10.187499218342699</v>
      </c>
    </row>
    <row r="639" spans="1:4" x14ac:dyDescent="0.3">
      <c r="A639" s="93">
        <v>62945</v>
      </c>
      <c r="B639">
        <v>12.517985189087501</v>
      </c>
      <c r="C639">
        <v>8.4624115231955095</v>
      </c>
      <c r="D639">
        <v>16.573558854979598</v>
      </c>
    </row>
    <row r="640" spans="1:4" x14ac:dyDescent="0.3">
      <c r="A640" s="93">
        <v>62976</v>
      </c>
      <c r="B640">
        <v>18.049371825636602</v>
      </c>
      <c r="C640">
        <v>13.992379535052899</v>
      </c>
      <c r="D640">
        <v>22.106364116220199</v>
      </c>
    </row>
    <row r="641" spans="1:4" x14ac:dyDescent="0.3">
      <c r="A641" s="93">
        <v>63006</v>
      </c>
      <c r="B641">
        <v>21.090388322884301</v>
      </c>
      <c r="C641">
        <v>17.032181736275</v>
      </c>
      <c r="D641">
        <v>25.1485949094936</v>
      </c>
    </row>
    <row r="642" spans="1:4" x14ac:dyDescent="0.3">
      <c r="A642" s="93">
        <v>63037</v>
      </c>
      <c r="B642">
        <v>20.608850012969601</v>
      </c>
      <c r="C642">
        <v>16.5493978773371</v>
      </c>
      <c r="D642">
        <v>24.668302148601999</v>
      </c>
    </row>
    <row r="643" spans="1:4" x14ac:dyDescent="0.3">
      <c r="A643" s="93">
        <v>63068</v>
      </c>
      <c r="B643">
        <v>16.2792339086452</v>
      </c>
      <c r="C643">
        <v>12.218603787951499</v>
      </c>
      <c r="D643">
        <v>20.339864029338901</v>
      </c>
    </row>
    <row r="644" spans="1:4" x14ac:dyDescent="0.3">
      <c r="A644" s="93">
        <v>63098</v>
      </c>
      <c r="B644">
        <v>10.0639241880955</v>
      </c>
      <c r="C644">
        <v>6.0021035496435804</v>
      </c>
      <c r="D644">
        <v>14.1257448265475</v>
      </c>
    </row>
    <row r="645" spans="1:4" x14ac:dyDescent="0.3">
      <c r="A645" s="93">
        <v>63129</v>
      </c>
      <c r="B645">
        <v>3.4901582880897202</v>
      </c>
      <c r="C645">
        <v>-0.57282804190663905</v>
      </c>
      <c r="D645">
        <v>7.55314461808607</v>
      </c>
    </row>
    <row r="646" spans="1:4" x14ac:dyDescent="0.3">
      <c r="A646" s="93">
        <v>63159</v>
      </c>
      <c r="B646">
        <v>-3.4456056345347301</v>
      </c>
      <c r="C646">
        <v>-7.5097459018725203</v>
      </c>
      <c r="D646">
        <v>0.61853463280305299</v>
      </c>
    </row>
    <row r="647" spans="1:4" x14ac:dyDescent="0.3">
      <c r="A647" s="93">
        <v>63190</v>
      </c>
      <c r="B647">
        <v>-7.2554756155679803</v>
      </c>
      <c r="C647">
        <v>-11.320773122459199</v>
      </c>
      <c r="D647">
        <v>-3.1901781086767702</v>
      </c>
    </row>
    <row r="648" spans="1:4" x14ac:dyDescent="0.3">
      <c r="A648" s="93">
        <v>63221</v>
      </c>
      <c r="B648">
        <v>-6.6253276394625704</v>
      </c>
      <c r="C648">
        <v>-10.691732016542201</v>
      </c>
      <c r="D648">
        <v>-2.5589232623829501</v>
      </c>
    </row>
    <row r="649" spans="1:4" x14ac:dyDescent="0.3">
      <c r="A649" s="93">
        <v>63249</v>
      </c>
      <c r="B649">
        <v>-1.33797651911236</v>
      </c>
      <c r="C649">
        <v>-5.4055272799222296</v>
      </c>
      <c r="D649">
        <v>2.72957424169751</v>
      </c>
    </row>
    <row r="650" spans="1:4" x14ac:dyDescent="0.3">
      <c r="A650" s="93">
        <v>63280</v>
      </c>
      <c r="B650">
        <v>6.1331008213220297</v>
      </c>
      <c r="C650">
        <v>2.0646048148481202</v>
      </c>
      <c r="D650">
        <v>10.2015968277959</v>
      </c>
    </row>
    <row r="651" spans="1:4" x14ac:dyDescent="0.3">
      <c r="A651" s="93">
        <v>63310</v>
      </c>
      <c r="B651">
        <v>12.517985189087501</v>
      </c>
      <c r="C651">
        <v>8.4483179849530696</v>
      </c>
      <c r="D651">
        <v>16.587652393222001</v>
      </c>
    </row>
    <row r="652" spans="1:4" x14ac:dyDescent="0.3">
      <c r="A652" s="93">
        <v>63341</v>
      </c>
      <c r="B652">
        <v>18.049371825636602</v>
      </c>
      <c r="C652">
        <v>13.978290907896699</v>
      </c>
      <c r="D652">
        <v>22.120452743376401</v>
      </c>
    </row>
    <row r="653" spans="1:4" x14ac:dyDescent="0.3">
      <c r="A653" s="93">
        <v>63371</v>
      </c>
      <c r="B653">
        <v>21.090388322884301</v>
      </c>
      <c r="C653">
        <v>17.018097310133701</v>
      </c>
      <c r="D653">
        <v>25.162679335635001</v>
      </c>
    </row>
    <row r="654" spans="1:4" x14ac:dyDescent="0.3">
      <c r="A654" s="93">
        <v>63402</v>
      </c>
      <c r="B654">
        <v>20.608850012969601</v>
      </c>
      <c r="C654">
        <v>16.535317757736902</v>
      </c>
      <c r="D654">
        <v>24.6823822682023</v>
      </c>
    </row>
    <row r="655" spans="1:4" x14ac:dyDescent="0.3">
      <c r="A655" s="93">
        <v>63433</v>
      </c>
      <c r="B655">
        <v>16.2792339086452</v>
      </c>
      <c r="C655">
        <v>12.204527738868601</v>
      </c>
      <c r="D655">
        <v>20.3539400784218</v>
      </c>
    </row>
    <row r="656" spans="1:4" x14ac:dyDescent="0.3">
      <c r="A656" s="93">
        <v>63463</v>
      </c>
      <c r="B656">
        <v>10.0639241880955</v>
      </c>
      <c r="C656">
        <v>5.9880316119982702</v>
      </c>
      <c r="D656">
        <v>14.139816764192799</v>
      </c>
    </row>
    <row r="657" spans="1:4" x14ac:dyDescent="0.3">
      <c r="A657" s="93">
        <v>63494</v>
      </c>
      <c r="B657">
        <v>3.4901582880897299</v>
      </c>
      <c r="C657">
        <v>-0.58689595617387702</v>
      </c>
      <c r="D657">
        <v>7.5672125323533397</v>
      </c>
    </row>
    <row r="658" spans="1:4" x14ac:dyDescent="0.3">
      <c r="A658" s="93">
        <v>63524</v>
      </c>
      <c r="B658">
        <v>-3.4456056345347301</v>
      </c>
      <c r="C658">
        <v>-7.5238098355927203</v>
      </c>
      <c r="D658">
        <v>0.63259856652326896</v>
      </c>
    </row>
    <row r="659" spans="1:4" x14ac:dyDescent="0.3">
      <c r="A659" s="93">
        <v>63555</v>
      </c>
      <c r="B659">
        <v>-7.2554756155679803</v>
      </c>
      <c r="C659">
        <v>-11.334833066499</v>
      </c>
      <c r="D659">
        <v>-3.1761181646369501</v>
      </c>
    </row>
    <row r="660" spans="1:4" x14ac:dyDescent="0.3">
      <c r="A660" s="93">
        <v>63586</v>
      </c>
      <c r="B660">
        <v>-6.6253276394625802</v>
      </c>
      <c r="C660">
        <v>-10.705788146668</v>
      </c>
      <c r="D660">
        <v>-2.5448671322571799</v>
      </c>
    </row>
    <row r="661" spans="1:4" x14ac:dyDescent="0.3">
      <c r="A661" s="93">
        <v>63614</v>
      </c>
      <c r="B661">
        <v>-1.33797651911237</v>
      </c>
      <c r="C661">
        <v>-5.4195794621600601</v>
      </c>
      <c r="D661">
        <v>2.7436264239353099</v>
      </c>
    </row>
    <row r="662" spans="1:4" x14ac:dyDescent="0.3">
      <c r="A662" s="93">
        <v>63645</v>
      </c>
      <c r="B662">
        <v>6.1331008213220102</v>
      </c>
      <c r="C662">
        <v>2.0505558861590498</v>
      </c>
      <c r="D662">
        <v>10.215645756484999</v>
      </c>
    </row>
    <row r="663" spans="1:4" x14ac:dyDescent="0.3">
      <c r="A663" s="93">
        <v>63675</v>
      </c>
      <c r="B663">
        <v>12.517985189087501</v>
      </c>
      <c r="C663">
        <v>8.4342730854570203</v>
      </c>
      <c r="D663">
        <v>16.601697292718001</v>
      </c>
    </row>
    <row r="664" spans="1:4" x14ac:dyDescent="0.3">
      <c r="A664" s="93">
        <v>63706</v>
      </c>
      <c r="B664">
        <v>18.049371825636602</v>
      </c>
      <c r="C664">
        <v>13.964250868832901</v>
      </c>
      <c r="D664">
        <v>22.134492782440201</v>
      </c>
    </row>
    <row r="665" spans="1:4" x14ac:dyDescent="0.3">
      <c r="A665" s="93">
        <v>63736</v>
      </c>
      <c r="B665">
        <v>21.090388322884301</v>
      </c>
      <c r="C665">
        <v>17.0040614287824</v>
      </c>
      <c r="D665">
        <v>25.176715216986199</v>
      </c>
    </row>
    <row r="666" spans="1:4" x14ac:dyDescent="0.3">
      <c r="A666" s="93">
        <v>63767</v>
      </c>
      <c r="B666">
        <v>20.608850012969601</v>
      </c>
      <c r="C666">
        <v>16.521286138563202</v>
      </c>
      <c r="D666">
        <v>24.696413887376</v>
      </c>
    </row>
    <row r="667" spans="1:4" x14ac:dyDescent="0.3">
      <c r="A667" s="93">
        <v>63798</v>
      </c>
      <c r="B667">
        <v>16.2792339086452</v>
      </c>
      <c r="C667">
        <v>12.190500148305</v>
      </c>
      <c r="D667">
        <v>20.3679676689855</v>
      </c>
    </row>
    <row r="668" spans="1:4" x14ac:dyDescent="0.3">
      <c r="A668" s="93">
        <v>63828</v>
      </c>
      <c r="B668">
        <v>10.0639241880956</v>
      </c>
      <c r="C668">
        <v>5.97400809056795</v>
      </c>
      <c r="D668">
        <v>14.1538402856232</v>
      </c>
    </row>
    <row r="669" spans="1:4" x14ac:dyDescent="0.3">
      <c r="A669" s="93">
        <v>63859</v>
      </c>
      <c r="B669">
        <v>3.4901582880897499</v>
      </c>
      <c r="C669">
        <v>-0.60091549560060897</v>
      </c>
      <c r="D669">
        <v>7.5812320717801001</v>
      </c>
    </row>
    <row r="670" spans="1:4" x14ac:dyDescent="0.3">
      <c r="A670" s="93">
        <v>63889</v>
      </c>
      <c r="B670">
        <v>-3.4456056345347199</v>
      </c>
      <c r="C670">
        <v>-7.5378254353833603</v>
      </c>
      <c r="D670">
        <v>0.64661416631392898</v>
      </c>
    </row>
    <row r="671" spans="1:4" x14ac:dyDescent="0.3">
      <c r="A671" s="93">
        <v>63920</v>
      </c>
      <c r="B671">
        <v>-7.2554756155679803</v>
      </c>
      <c r="C671">
        <v>-11.348844717591</v>
      </c>
      <c r="D671">
        <v>-3.1621065135449098</v>
      </c>
    </row>
    <row r="672" spans="1:4" x14ac:dyDescent="0.3">
      <c r="A672" s="93">
        <v>63951</v>
      </c>
      <c r="B672">
        <v>-6.62532763946259</v>
      </c>
      <c r="C672">
        <v>-10.719796023000701</v>
      </c>
      <c r="D672">
        <v>-2.5308592559244301</v>
      </c>
    </row>
    <row r="673" spans="1:4" x14ac:dyDescent="0.3">
      <c r="A673" s="93">
        <v>63979</v>
      </c>
      <c r="B673">
        <v>-1.33797651911239</v>
      </c>
      <c r="C673">
        <v>-5.4335834311128801</v>
      </c>
      <c r="D673">
        <v>2.7576303928881001</v>
      </c>
    </row>
    <row r="674" spans="1:4" x14ac:dyDescent="0.3">
      <c r="A674" s="93">
        <v>64010</v>
      </c>
      <c r="B674">
        <v>6.1331008213219897</v>
      </c>
      <c r="C674">
        <v>2.0365551373883402</v>
      </c>
      <c r="D674">
        <v>10.2296465052556</v>
      </c>
    </row>
    <row r="675" spans="1:4" x14ac:dyDescent="0.3">
      <c r="A675" s="93">
        <v>64040</v>
      </c>
      <c r="B675">
        <v>12.517985189087501</v>
      </c>
      <c r="C675">
        <v>8.42027632457933</v>
      </c>
      <c r="D675">
        <v>16.6156940535957</v>
      </c>
    </row>
    <row r="676" spans="1:4" x14ac:dyDescent="0.3">
      <c r="A676" s="93">
        <v>64071</v>
      </c>
      <c r="B676">
        <v>18.049371825636602</v>
      </c>
      <c r="C676">
        <v>13.950258918598401</v>
      </c>
      <c r="D676">
        <v>22.148484732674699</v>
      </c>
    </row>
    <row r="677" spans="1:4" x14ac:dyDescent="0.3">
      <c r="A677" s="93">
        <v>64101</v>
      </c>
      <c r="B677">
        <v>21.090388322884301</v>
      </c>
      <c r="C677">
        <v>16.990073593696899</v>
      </c>
      <c r="D677">
        <v>25.190703052071701</v>
      </c>
    </row>
    <row r="678" spans="1:4" x14ac:dyDescent="0.3">
      <c r="A678" s="93">
        <v>64132</v>
      </c>
      <c r="B678">
        <v>20.608850012969601</v>
      </c>
      <c r="C678">
        <v>16.507302522048299</v>
      </c>
      <c r="D678">
        <v>24.710397503890899</v>
      </c>
    </row>
    <row r="679" spans="1:4" x14ac:dyDescent="0.3">
      <c r="A679" s="93">
        <v>64163</v>
      </c>
      <c r="B679">
        <v>16.2792339086452</v>
      </c>
      <c r="C679">
        <v>12.1765205192069</v>
      </c>
      <c r="D679">
        <v>20.381947298083599</v>
      </c>
    </row>
    <row r="680" spans="1:4" x14ac:dyDescent="0.3">
      <c r="A680" s="93">
        <v>64193</v>
      </c>
      <c r="B680">
        <v>10.0639241880956</v>
      </c>
      <c r="C680">
        <v>5.9600324890194303</v>
      </c>
      <c r="D680">
        <v>14.167815887171701</v>
      </c>
    </row>
    <row r="681" spans="1:4" x14ac:dyDescent="0.3">
      <c r="A681" s="93">
        <v>64224</v>
      </c>
      <c r="B681">
        <v>3.4901582880897601</v>
      </c>
      <c r="C681">
        <v>-0.61488715581571896</v>
      </c>
      <c r="D681">
        <v>7.5952037319952401</v>
      </c>
    </row>
    <row r="682" spans="1:4" x14ac:dyDescent="0.3">
      <c r="A682" s="93">
        <v>64254</v>
      </c>
      <c r="B682">
        <v>-3.4456056345347101</v>
      </c>
      <c r="C682">
        <v>-7.5517931961773002</v>
      </c>
      <c r="D682">
        <v>0.66058192710788699</v>
      </c>
    </row>
    <row r="683" spans="1:4" x14ac:dyDescent="0.3">
      <c r="A683" s="93">
        <v>64285</v>
      </c>
      <c r="B683">
        <v>-7.2554756155679803</v>
      </c>
      <c r="C683">
        <v>-11.3628085699713</v>
      </c>
      <c r="D683">
        <v>-3.1481426611646302</v>
      </c>
    </row>
    <row r="684" spans="1:4" x14ac:dyDescent="0.3">
      <c r="A684" s="93">
        <v>64316</v>
      </c>
      <c r="B684">
        <v>-6.6253276394625997</v>
      </c>
      <c r="C684">
        <v>-10.733756139111099</v>
      </c>
      <c r="D684">
        <v>-2.5168991398140799</v>
      </c>
    </row>
    <row r="685" spans="1:4" x14ac:dyDescent="0.3">
      <c r="A685" s="93">
        <v>64345</v>
      </c>
      <c r="B685">
        <v>-1.3379765191124</v>
      </c>
      <c r="C685">
        <v>-5.4475396796632696</v>
      </c>
      <c r="D685">
        <v>2.7715866414384598</v>
      </c>
    </row>
    <row r="686" spans="1:4" x14ac:dyDescent="0.3">
      <c r="A686" s="93">
        <v>64376</v>
      </c>
      <c r="B686">
        <v>6.13310082132198</v>
      </c>
      <c r="C686">
        <v>2.02260207621987</v>
      </c>
      <c r="D686">
        <v>10.2435995664241</v>
      </c>
    </row>
    <row r="687" spans="1:4" x14ac:dyDescent="0.3">
      <c r="A687" s="93">
        <v>64406</v>
      </c>
      <c r="B687">
        <v>12.517985189087501</v>
      </c>
      <c r="C687">
        <v>8.4063272107046192</v>
      </c>
      <c r="D687">
        <v>16.629643167470299</v>
      </c>
    </row>
    <row r="688" spans="1:4" x14ac:dyDescent="0.3">
      <c r="A688" s="93">
        <v>64437</v>
      </c>
      <c r="B688">
        <v>18.049371825636499</v>
      </c>
      <c r="C688">
        <v>13.936314566422</v>
      </c>
      <c r="D688">
        <v>22.162429084851102</v>
      </c>
    </row>
    <row r="689" spans="1:4" x14ac:dyDescent="0.3">
      <c r="A689" s="93">
        <v>64467</v>
      </c>
      <c r="B689">
        <v>21.090388322884301</v>
      </c>
      <c r="C689">
        <v>16.976133314827401</v>
      </c>
      <c r="D689">
        <v>25.204643330941298</v>
      </c>
    </row>
    <row r="690" spans="1:4" x14ac:dyDescent="0.3">
      <c r="A690" s="93">
        <v>64498</v>
      </c>
      <c r="B690">
        <v>20.608850012969601</v>
      </c>
      <c r="C690">
        <v>16.4933664188809</v>
      </c>
      <c r="D690">
        <v>24.724333607058298</v>
      </c>
    </row>
    <row r="691" spans="1:4" x14ac:dyDescent="0.3">
      <c r="A691" s="93">
        <v>64529</v>
      </c>
      <c r="B691">
        <v>16.2792339086452</v>
      </c>
      <c r="C691">
        <v>12.1625883629603</v>
      </c>
      <c r="D691">
        <v>20.3958794543301</v>
      </c>
    </row>
    <row r="692" spans="1:4" x14ac:dyDescent="0.3">
      <c r="A692" s="93">
        <v>64559</v>
      </c>
      <c r="B692">
        <v>10.0639241880956</v>
      </c>
      <c r="C692">
        <v>5.9461043194421803</v>
      </c>
      <c r="D692">
        <v>14.181744056749</v>
      </c>
    </row>
    <row r="693" spans="1:4" x14ac:dyDescent="0.3">
      <c r="A693" s="93">
        <v>64590</v>
      </c>
      <c r="B693">
        <v>3.4901582880897699</v>
      </c>
      <c r="C693">
        <v>-0.62881142404210699</v>
      </c>
      <c r="D693">
        <v>7.6091280002216601</v>
      </c>
    </row>
    <row r="694" spans="1:4" x14ac:dyDescent="0.3">
      <c r="A694" s="93">
        <v>64620</v>
      </c>
      <c r="B694">
        <v>-3.4456056345346999</v>
      </c>
      <c r="C694">
        <v>-7.5657136045178897</v>
      </c>
      <c r="D694">
        <v>0.67450233544848703</v>
      </c>
    </row>
    <row r="695" spans="1:4" x14ac:dyDescent="0.3">
      <c r="A695" s="93">
        <v>64651</v>
      </c>
      <c r="B695">
        <v>-7.2554756155679803</v>
      </c>
      <c r="C695">
        <v>-11.3767251095028</v>
      </c>
      <c r="D695">
        <v>-3.1342261216331102</v>
      </c>
    </row>
    <row r="696" spans="1:4" x14ac:dyDescent="0.3">
      <c r="A696" s="93">
        <v>64682</v>
      </c>
      <c r="B696">
        <v>-6.6253276394626104</v>
      </c>
      <c r="C696">
        <v>-10.747668980212399</v>
      </c>
      <c r="D696">
        <v>-2.50298629871281</v>
      </c>
    </row>
    <row r="697" spans="1:4" x14ac:dyDescent="0.3">
      <c r="A697" s="93">
        <v>64710</v>
      </c>
      <c r="B697">
        <v>-1.33797651911242</v>
      </c>
      <c r="C697">
        <v>-5.4614486923527599</v>
      </c>
      <c r="D697">
        <v>2.7854956541279301</v>
      </c>
    </row>
    <row r="698" spans="1:4" x14ac:dyDescent="0.3">
      <c r="A698" s="93">
        <v>64741</v>
      </c>
      <c r="B698">
        <v>6.1331008213219604</v>
      </c>
      <c r="C698">
        <v>2.00869621866515</v>
      </c>
      <c r="D698">
        <v>10.257505423978801</v>
      </c>
    </row>
    <row r="699" spans="1:4" x14ac:dyDescent="0.3">
      <c r="A699" s="93">
        <v>64771</v>
      </c>
      <c r="B699">
        <v>12.517985189087501</v>
      </c>
      <c r="C699">
        <v>8.3924252605286807</v>
      </c>
      <c r="D699">
        <v>16.643545117646301</v>
      </c>
    </row>
    <row r="700" spans="1:4" x14ac:dyDescent="0.3">
      <c r="A700" s="93">
        <v>64802</v>
      </c>
      <c r="B700">
        <v>18.049371825636499</v>
      </c>
      <c r="C700">
        <v>13.922417329823899</v>
      </c>
      <c r="D700">
        <v>22.176326321449199</v>
      </c>
    </row>
    <row r="701" spans="1:4" x14ac:dyDescent="0.3">
      <c r="A701" s="93">
        <v>64832</v>
      </c>
      <c r="B701">
        <v>21.090388322884301</v>
      </c>
      <c r="C701">
        <v>16.962240110398199</v>
      </c>
      <c r="D701">
        <v>25.218536535370401</v>
      </c>
    </row>
    <row r="702" spans="1:4" x14ac:dyDescent="0.3">
      <c r="A702" s="93">
        <v>64863</v>
      </c>
      <c r="B702">
        <v>20.608850012969601</v>
      </c>
      <c r="C702">
        <v>16.479477348006601</v>
      </c>
      <c r="D702">
        <v>24.738222677932701</v>
      </c>
    </row>
    <row r="703" spans="1:4" x14ac:dyDescent="0.3">
      <c r="A703" s="93">
        <v>64894</v>
      </c>
      <c r="B703">
        <v>16.279233908645299</v>
      </c>
      <c r="C703">
        <v>12.1487031991918</v>
      </c>
      <c r="D703">
        <v>20.409764618098698</v>
      </c>
    </row>
    <row r="704" spans="1:4" x14ac:dyDescent="0.3">
      <c r="A704" s="93">
        <v>64924</v>
      </c>
      <c r="B704">
        <v>10.0639241880956</v>
      </c>
      <c r="C704">
        <v>5.9322231021496101</v>
      </c>
      <c r="D704">
        <v>14.1956252740416</v>
      </c>
    </row>
    <row r="705" spans="1:4" x14ac:dyDescent="0.3">
      <c r="A705" s="93">
        <v>64955</v>
      </c>
      <c r="B705">
        <v>3.4901582880897899</v>
      </c>
      <c r="C705">
        <v>-0.64268877929492396</v>
      </c>
      <c r="D705">
        <v>7.6230053554744996</v>
      </c>
    </row>
    <row r="706" spans="1:4" x14ac:dyDescent="0.3">
      <c r="A706" s="93">
        <v>64985</v>
      </c>
      <c r="B706">
        <v>-3.4456056345346902</v>
      </c>
      <c r="C706">
        <v>-7.5795871387567004</v>
      </c>
      <c r="D706">
        <v>0.68837586968731101</v>
      </c>
    </row>
    <row r="707" spans="1:4" x14ac:dyDescent="0.3">
      <c r="A707" s="93">
        <v>65016</v>
      </c>
      <c r="B707">
        <v>-7.2554756155679803</v>
      </c>
      <c r="C707">
        <v>-11.3905948138728</v>
      </c>
      <c r="D707">
        <v>-3.1203564172631699</v>
      </c>
    </row>
    <row r="708" spans="1:4" x14ac:dyDescent="0.3">
      <c r="A708" s="93">
        <v>65047</v>
      </c>
      <c r="B708">
        <v>-6.6253276394626202</v>
      </c>
      <c r="C708">
        <v>-10.7615350233574</v>
      </c>
      <c r="D708">
        <v>-2.4891202555678702</v>
      </c>
    </row>
    <row r="709" spans="1:4" x14ac:dyDescent="0.3">
      <c r="A709" s="93">
        <v>65075</v>
      </c>
      <c r="B709">
        <v>-1.33797651911243</v>
      </c>
      <c r="C709">
        <v>-5.4753109455781104</v>
      </c>
      <c r="D709">
        <v>2.79935790735325</v>
      </c>
    </row>
    <row r="710" spans="1:4" x14ac:dyDescent="0.3">
      <c r="A710" s="93">
        <v>65106</v>
      </c>
      <c r="B710">
        <v>6.1331008213219498</v>
      </c>
      <c r="C710">
        <v>1.9948370888675599</v>
      </c>
      <c r="D710">
        <v>10.2713645537763</v>
      </c>
    </row>
    <row r="711" spans="1:4" x14ac:dyDescent="0.3">
      <c r="A711" s="93">
        <v>65136</v>
      </c>
      <c r="B711">
        <v>12.517985189087501</v>
      </c>
      <c r="C711">
        <v>8.3785699988630409</v>
      </c>
      <c r="D711">
        <v>16.657400379311898</v>
      </c>
    </row>
    <row r="712" spans="1:4" x14ac:dyDescent="0.3">
      <c r="A712" s="93">
        <v>65167</v>
      </c>
      <c r="B712">
        <v>18.049371825636499</v>
      </c>
      <c r="C712">
        <v>13.908566734420701</v>
      </c>
      <c r="D712">
        <v>22.190176916852302</v>
      </c>
    </row>
    <row r="713" spans="1:4" x14ac:dyDescent="0.3">
      <c r="A713" s="93">
        <v>65197</v>
      </c>
      <c r="B713">
        <v>21.090388322884301</v>
      </c>
      <c r="C713">
        <v>16.948393506713899</v>
      </c>
      <c r="D713">
        <v>25.2323831390548</v>
      </c>
    </row>
    <row r="714" spans="1:4" x14ac:dyDescent="0.3">
      <c r="A714" s="93">
        <v>65228</v>
      </c>
      <c r="B714">
        <v>20.608850012969601</v>
      </c>
      <c r="C714">
        <v>16.465634836434099</v>
      </c>
      <c r="D714">
        <v>24.752065189505199</v>
      </c>
    </row>
    <row r="715" spans="1:4" x14ac:dyDescent="0.3">
      <c r="A715" s="93">
        <v>65259</v>
      </c>
      <c r="B715">
        <v>16.279233908645299</v>
      </c>
      <c r="C715">
        <v>12.1348645555749</v>
      </c>
      <c r="D715">
        <v>20.423603261715598</v>
      </c>
    </row>
    <row r="716" spans="1:4" x14ac:dyDescent="0.3">
      <c r="A716" s="93">
        <v>65289</v>
      </c>
      <c r="B716">
        <v>10.0639241880956</v>
      </c>
      <c r="C716">
        <v>5.9183883654861997</v>
      </c>
      <c r="D716">
        <v>14.209460010705</v>
      </c>
    </row>
    <row r="717" spans="1:4" x14ac:dyDescent="0.3">
      <c r="A717" s="93">
        <v>65320</v>
      </c>
      <c r="B717">
        <v>3.4901582880898001</v>
      </c>
      <c r="C717">
        <v>-0.65651969257388398</v>
      </c>
      <c r="D717">
        <v>7.6368362687534903</v>
      </c>
    </row>
    <row r="718" spans="1:4" x14ac:dyDescent="0.3">
      <c r="A718" s="93">
        <v>65350</v>
      </c>
      <c r="B718">
        <v>-3.4456056345346799</v>
      </c>
      <c r="C718">
        <v>-7.5934142692453399</v>
      </c>
      <c r="D718">
        <v>0.70220300017596804</v>
      </c>
    </row>
    <row r="719" spans="1:4" x14ac:dyDescent="0.3">
      <c r="A719" s="93">
        <v>65381</v>
      </c>
      <c r="B719">
        <v>-7.2554756155679803</v>
      </c>
      <c r="C719">
        <v>-11.404418152783901</v>
      </c>
      <c r="D719">
        <v>-3.1065330783520602</v>
      </c>
    </row>
    <row r="720" spans="1:4" x14ac:dyDescent="0.3">
      <c r="A720" s="93">
        <v>65412</v>
      </c>
      <c r="B720">
        <v>-6.6253276394626202</v>
      </c>
      <c r="C720">
        <v>-10.775354737629099</v>
      </c>
      <c r="D720">
        <v>-2.47530054129615</v>
      </c>
    </row>
    <row r="721" spans="1:4" x14ac:dyDescent="0.3">
      <c r="A721" s="93">
        <v>65440</v>
      </c>
      <c r="B721">
        <v>-1.33797651911244</v>
      </c>
      <c r="C721">
        <v>-5.4891269077816798</v>
      </c>
      <c r="D721">
        <v>2.8131738695567901</v>
      </c>
    </row>
    <row r="722" spans="1:4" x14ac:dyDescent="0.3">
      <c r="A722" s="93">
        <v>65471</v>
      </c>
      <c r="B722">
        <v>6.1331008213219302</v>
      </c>
      <c r="C722">
        <v>1.98102421891225</v>
      </c>
      <c r="D722">
        <v>10.2851774237316</v>
      </c>
    </row>
    <row r="723" spans="1:4" x14ac:dyDescent="0.3">
      <c r="A723" s="93">
        <v>65501</v>
      </c>
      <c r="B723">
        <v>12.517985189087399</v>
      </c>
      <c r="C723">
        <v>8.36476095844551</v>
      </c>
      <c r="D723">
        <v>16.671209419729401</v>
      </c>
    </row>
    <row r="724" spans="1:4" x14ac:dyDescent="0.3">
      <c r="A724" s="93">
        <v>65532</v>
      </c>
      <c r="B724">
        <v>18.049371825636499</v>
      </c>
      <c r="C724">
        <v>13.894762313736599</v>
      </c>
      <c r="D724">
        <v>22.203981337536501</v>
      </c>
    </row>
    <row r="725" spans="1:4" x14ac:dyDescent="0.3">
      <c r="A725" s="93">
        <v>65562</v>
      </c>
      <c r="B725">
        <v>21.090388322884301</v>
      </c>
      <c r="C725">
        <v>16.934593037970298</v>
      </c>
      <c r="D725">
        <v>25.246183607798301</v>
      </c>
    </row>
    <row r="726" spans="1:4" x14ac:dyDescent="0.3">
      <c r="A726" s="93">
        <v>65593</v>
      </c>
      <c r="B726">
        <v>20.608850012969601</v>
      </c>
      <c r="C726">
        <v>16.451838419047199</v>
      </c>
      <c r="D726">
        <v>24.765861606891999</v>
      </c>
    </row>
    <row r="727" spans="1:4" x14ac:dyDescent="0.3">
      <c r="A727" s="93">
        <v>65624</v>
      </c>
      <c r="B727">
        <v>16.279233908645299</v>
      </c>
      <c r="C727">
        <v>12.1210719676431</v>
      </c>
      <c r="D727">
        <v>20.437395849647501</v>
      </c>
    </row>
    <row r="728" spans="1:4" x14ac:dyDescent="0.3">
      <c r="A728" s="93">
        <v>65654</v>
      </c>
      <c r="B728">
        <v>10.0639241880956</v>
      </c>
      <c r="C728">
        <v>5.9045996456406202</v>
      </c>
      <c r="D728">
        <v>14.223248730550599</v>
      </c>
    </row>
    <row r="729" spans="1:4" x14ac:dyDescent="0.3">
      <c r="A729" s="93">
        <v>65685</v>
      </c>
      <c r="B729">
        <v>3.4901582880898201</v>
      </c>
      <c r="C729">
        <v>-0.67030462704975902</v>
      </c>
      <c r="D729">
        <v>7.6506212032293899</v>
      </c>
    </row>
    <row r="730" spans="1:4" x14ac:dyDescent="0.3">
      <c r="A730" s="93">
        <v>65715</v>
      </c>
      <c r="B730">
        <v>-3.4456056345346799</v>
      </c>
      <c r="C730">
        <v>-7.6071954585215202</v>
      </c>
      <c r="D730">
        <v>0.71598418945217102</v>
      </c>
    </row>
    <row r="731" spans="1:4" x14ac:dyDescent="0.3">
      <c r="A731" s="93">
        <v>65746</v>
      </c>
      <c r="B731">
        <v>-7.2554756155679803</v>
      </c>
      <c r="C731">
        <v>-11.41819558814</v>
      </c>
      <c r="D731">
        <v>-3.0927556429959302</v>
      </c>
    </row>
    <row r="732" spans="1:4" x14ac:dyDescent="0.3">
      <c r="A732" s="93">
        <v>65777</v>
      </c>
      <c r="B732">
        <v>-6.6253276394626299</v>
      </c>
      <c r="C732">
        <v>-10.7891285843262</v>
      </c>
      <c r="D732">
        <v>-2.4615266945990699</v>
      </c>
    </row>
    <row r="733" spans="1:4" x14ac:dyDescent="0.3">
      <c r="A733" s="93">
        <v>65806</v>
      </c>
      <c r="B733">
        <v>-1.33797651911246</v>
      </c>
      <c r="C733">
        <v>-5.5028970396361503</v>
      </c>
      <c r="D733">
        <v>2.8269440014112401</v>
      </c>
    </row>
    <row r="734" spans="1:4" x14ac:dyDescent="0.3">
      <c r="A734" s="93">
        <v>65837</v>
      </c>
      <c r="B734">
        <v>6.1331008213219196</v>
      </c>
      <c r="C734">
        <v>1.96725714864185</v>
      </c>
      <c r="D734">
        <v>10.298944494002001</v>
      </c>
    </row>
    <row r="735" spans="1:4" x14ac:dyDescent="0.3">
      <c r="A735" s="93">
        <v>65867</v>
      </c>
      <c r="B735">
        <v>12.517985189087399</v>
      </c>
      <c r="C735">
        <v>8.3509976797562704</v>
      </c>
      <c r="D735">
        <v>16.684972698418601</v>
      </c>
    </row>
    <row r="736" spans="1:4" x14ac:dyDescent="0.3">
      <c r="A736" s="93">
        <v>65898</v>
      </c>
      <c r="B736">
        <v>18.049371825636499</v>
      </c>
      <c r="C736">
        <v>13.881003609019899</v>
      </c>
      <c r="D736">
        <v>22.217740042253201</v>
      </c>
    </row>
    <row r="737" spans="1:4" x14ac:dyDescent="0.3">
      <c r="A737" s="93">
        <v>65928</v>
      </c>
      <c r="B737">
        <v>21.090388322884301</v>
      </c>
      <c r="C737">
        <v>16.920838246072201</v>
      </c>
      <c r="D737">
        <v>25.259938399696502</v>
      </c>
    </row>
    <row r="738" spans="1:4" x14ac:dyDescent="0.3">
      <c r="A738" s="93">
        <v>65959</v>
      </c>
      <c r="B738">
        <v>20.6088500129697</v>
      </c>
      <c r="C738">
        <v>16.4380876384228</v>
      </c>
      <c r="D738">
        <v>24.779612387516501</v>
      </c>
    </row>
    <row r="739" spans="1:4" x14ac:dyDescent="0.3">
      <c r="A739" s="93">
        <v>65990</v>
      </c>
      <c r="B739">
        <v>16.279233908645299</v>
      </c>
      <c r="C739">
        <v>12.1073249786074</v>
      </c>
      <c r="D739">
        <v>20.4511428386832</v>
      </c>
    </row>
    <row r="740" spans="1:4" x14ac:dyDescent="0.3">
      <c r="A740" s="93">
        <v>66020</v>
      </c>
      <c r="B740">
        <v>10.0639241880956</v>
      </c>
      <c r="C740">
        <v>5.8908564864642399</v>
      </c>
      <c r="D740">
        <v>14.236991889727101</v>
      </c>
    </row>
    <row r="741" spans="1:4" x14ac:dyDescent="0.3">
      <c r="A741" s="93">
        <v>66051</v>
      </c>
      <c r="B741">
        <v>3.4901582880898299</v>
      </c>
      <c r="C741">
        <v>-0.68404403824538795</v>
      </c>
      <c r="D741">
        <v>7.66436061442504</v>
      </c>
    </row>
    <row r="742" spans="1:4" x14ac:dyDescent="0.3">
      <c r="A742" s="93">
        <v>66081</v>
      </c>
      <c r="B742">
        <v>-3.4456056345346702</v>
      </c>
      <c r="C742">
        <v>-7.6209311614896</v>
      </c>
      <c r="D742">
        <v>0.72971989242026702</v>
      </c>
    </row>
    <row r="743" spans="1:4" x14ac:dyDescent="0.3">
      <c r="A743" s="93">
        <v>66112</v>
      </c>
      <c r="B743">
        <v>-7.2554756155679803</v>
      </c>
      <c r="C743">
        <v>-11.4319275742263</v>
      </c>
      <c r="D743">
        <v>-3.0790236569096598</v>
      </c>
    </row>
    <row r="744" spans="1:4" x14ac:dyDescent="0.3">
      <c r="A744" s="93">
        <v>66143</v>
      </c>
      <c r="B744">
        <v>-6.6253276394626397</v>
      </c>
      <c r="C744">
        <v>-10.802857017142401</v>
      </c>
      <c r="D744">
        <v>-2.4477982617828902</v>
      </c>
    </row>
    <row r="745" spans="1:4" x14ac:dyDescent="0.3">
      <c r="A745" s="93">
        <v>66171</v>
      </c>
      <c r="B745">
        <v>-1.33797651911247</v>
      </c>
      <c r="C745">
        <v>-5.5166217942237701</v>
      </c>
      <c r="D745">
        <v>2.8406687559988302</v>
      </c>
    </row>
    <row r="746" spans="1:4" x14ac:dyDescent="0.3">
      <c r="A746" s="93">
        <v>66202</v>
      </c>
      <c r="B746">
        <v>6.1331008213219</v>
      </c>
      <c r="C746">
        <v>1.9535354254775901</v>
      </c>
      <c r="D746">
        <v>10.3126662171662</v>
      </c>
    </row>
    <row r="747" spans="1:4" x14ac:dyDescent="0.3">
      <c r="A747" s="93">
        <v>66232</v>
      </c>
      <c r="B747">
        <v>12.517985189087399</v>
      </c>
      <c r="C747">
        <v>8.3372797108394501</v>
      </c>
      <c r="D747">
        <v>16.698690667335399</v>
      </c>
    </row>
    <row r="748" spans="1:4" x14ac:dyDescent="0.3">
      <c r="A748" s="93">
        <v>66263</v>
      </c>
      <c r="B748">
        <v>18.049371825636499</v>
      </c>
      <c r="C748">
        <v>13.8672901690651</v>
      </c>
      <c r="D748">
        <v>22.2314534822079</v>
      </c>
    </row>
    <row r="749" spans="1:4" x14ac:dyDescent="0.3">
      <c r="A749" s="93">
        <v>66293</v>
      </c>
      <c r="B749">
        <v>21.090388322884301</v>
      </c>
      <c r="C749">
        <v>16.907128680455401</v>
      </c>
      <c r="D749">
        <v>25.273647965313302</v>
      </c>
    </row>
    <row r="750" spans="1:4" x14ac:dyDescent="0.3">
      <c r="A750" s="93">
        <v>66324</v>
      </c>
      <c r="B750">
        <v>20.6088500129697</v>
      </c>
      <c r="C750">
        <v>16.4243820446532</v>
      </c>
      <c r="D750">
        <v>24.793317981286101</v>
      </c>
    </row>
    <row r="751" spans="1:4" x14ac:dyDescent="0.3">
      <c r="A751" s="93">
        <v>66355</v>
      </c>
      <c r="B751">
        <v>16.279233908645299</v>
      </c>
      <c r="C751">
        <v>12.0936231391804</v>
      </c>
      <c r="D751">
        <v>20.4648446781102</v>
      </c>
    </row>
    <row r="752" spans="1:4" x14ac:dyDescent="0.3">
      <c r="A752" s="93">
        <v>66385</v>
      </c>
      <c r="B752">
        <v>10.063924188095701</v>
      </c>
      <c r="C752">
        <v>5.8771584392950604</v>
      </c>
      <c r="D752">
        <v>14.2506899368963</v>
      </c>
    </row>
    <row r="753" spans="1:4" x14ac:dyDescent="0.3">
      <c r="A753" s="93">
        <v>66416</v>
      </c>
      <c r="B753">
        <v>3.4901582880898498</v>
      </c>
      <c r="C753">
        <v>-0.69773837421128504</v>
      </c>
      <c r="D753">
        <v>7.6780549503909796</v>
      </c>
    </row>
    <row r="754" spans="1:4" x14ac:dyDescent="0.3">
      <c r="A754" s="93">
        <v>66446</v>
      </c>
      <c r="B754">
        <v>-3.44560563453466</v>
      </c>
      <c r="C754">
        <v>-7.6346218255957696</v>
      </c>
      <c r="D754">
        <v>0.74341055652645505</v>
      </c>
    </row>
    <row r="755" spans="1:4" x14ac:dyDescent="0.3">
      <c r="A755" s="93">
        <v>66477</v>
      </c>
      <c r="B755">
        <v>-7.2554756155679803</v>
      </c>
      <c r="C755">
        <v>-11.4456145578838</v>
      </c>
      <c r="D755">
        <v>-3.0653366732521499</v>
      </c>
    </row>
    <row r="756" spans="1:4" x14ac:dyDescent="0.3">
      <c r="A756" s="93">
        <v>66508</v>
      </c>
      <c r="B756">
        <v>-6.6253276394626504</v>
      </c>
      <c r="C756">
        <v>-10.816540482340899</v>
      </c>
      <c r="D756">
        <v>-2.4341147965843501</v>
      </c>
    </row>
    <row r="757" spans="1:4" x14ac:dyDescent="0.3">
      <c r="A757" s="93">
        <v>66536</v>
      </c>
      <c r="B757">
        <v>-1.3379765191124899</v>
      </c>
      <c r="C757">
        <v>-5.5303016172102701</v>
      </c>
      <c r="D757">
        <v>2.8543485789853</v>
      </c>
    </row>
    <row r="758" spans="1:4" x14ac:dyDescent="0.3">
      <c r="A758" s="93">
        <v>66567</v>
      </c>
      <c r="B758">
        <v>6.1331008213218796</v>
      </c>
      <c r="C758">
        <v>1.93985860424572</v>
      </c>
      <c r="D758">
        <v>10.3263430383981</v>
      </c>
    </row>
    <row r="759" spans="1:4" x14ac:dyDescent="0.3">
      <c r="A759" s="93">
        <v>66597</v>
      </c>
      <c r="B759">
        <v>12.517985189087399</v>
      </c>
      <c r="C759">
        <v>8.3236066071299799</v>
      </c>
      <c r="D759">
        <v>16.712363771044799</v>
      </c>
    </row>
    <row r="760" spans="1:4" x14ac:dyDescent="0.3">
      <c r="A760" s="93">
        <v>66628</v>
      </c>
      <c r="B760">
        <v>18.049371825636499</v>
      </c>
      <c r="C760">
        <v>13.853621550040801</v>
      </c>
      <c r="D760">
        <v>22.245122101232202</v>
      </c>
    </row>
    <row r="761" spans="1:4" x14ac:dyDescent="0.3">
      <c r="A761" s="93">
        <v>66658</v>
      </c>
      <c r="B761">
        <v>21.090388322884301</v>
      </c>
      <c r="C761">
        <v>16.893463897914799</v>
      </c>
      <c r="D761">
        <v>25.2873127478538</v>
      </c>
    </row>
    <row r="762" spans="1:4" x14ac:dyDescent="0.3">
      <c r="A762" s="93">
        <v>66689</v>
      </c>
      <c r="B762">
        <v>20.6088500129697</v>
      </c>
      <c r="C762">
        <v>16.4107211951751</v>
      </c>
      <c r="D762">
        <v>24.806978830764201</v>
      </c>
    </row>
    <row r="763" spans="1:4" x14ac:dyDescent="0.3">
      <c r="A763" s="93">
        <v>66720</v>
      </c>
      <c r="B763">
        <v>16.279233908645299</v>
      </c>
      <c r="C763">
        <v>12.079966007404501</v>
      </c>
      <c r="D763">
        <v>20.478501809886101</v>
      </c>
    </row>
    <row r="764" spans="1:4" x14ac:dyDescent="0.3">
      <c r="A764" s="93">
        <v>66750</v>
      </c>
      <c r="B764">
        <v>10.063924188095701</v>
      </c>
      <c r="C764">
        <v>5.8635050627868104</v>
      </c>
      <c r="D764">
        <v>14.264343313404501</v>
      </c>
    </row>
    <row r="765" spans="1:4" x14ac:dyDescent="0.3">
      <c r="A765" s="93">
        <v>66781</v>
      </c>
      <c r="B765">
        <v>3.4901582880898601</v>
      </c>
      <c r="C765">
        <v>-0.71138807569616602</v>
      </c>
      <c r="D765">
        <v>7.6917046518758898</v>
      </c>
    </row>
    <row r="766" spans="1:4" x14ac:dyDescent="0.3">
      <c r="A766" s="93">
        <v>66811</v>
      </c>
      <c r="B766">
        <v>-3.4456056345346502</v>
      </c>
      <c r="C766">
        <v>-7.6482678909981399</v>
      </c>
      <c r="D766">
        <v>0.75705662192883905</v>
      </c>
    </row>
    <row r="767" spans="1:4" x14ac:dyDescent="0.3">
      <c r="A767" s="93">
        <v>66842</v>
      </c>
      <c r="B767">
        <v>-7.2554756155679803</v>
      </c>
      <c r="C767">
        <v>-11.459256978679299</v>
      </c>
      <c r="D767">
        <v>-3.0516942524566502</v>
      </c>
    </row>
    <row r="768" spans="1:4" x14ac:dyDescent="0.3">
      <c r="A768" s="93">
        <v>66873</v>
      </c>
      <c r="B768">
        <v>-6.6253276394626601</v>
      </c>
      <c r="C768">
        <v>-10.830179418923899</v>
      </c>
      <c r="D768">
        <v>-2.4204758600013898</v>
      </c>
    </row>
    <row r="769" spans="1:4" x14ac:dyDescent="0.3">
      <c r="A769" s="93">
        <v>66901</v>
      </c>
      <c r="B769">
        <v>-1.3379765191124999</v>
      </c>
      <c r="C769">
        <v>-5.5439369470137496</v>
      </c>
      <c r="D769">
        <v>2.8679839087887502</v>
      </c>
    </row>
    <row r="770" spans="1:4" x14ac:dyDescent="0.3">
      <c r="A770" s="93">
        <v>66932</v>
      </c>
      <c r="B770">
        <v>6.1331008213218698</v>
      </c>
      <c r="C770">
        <v>1.92622624700895</v>
      </c>
      <c r="D770">
        <v>10.3399753956348</v>
      </c>
    </row>
    <row r="771" spans="1:4" x14ac:dyDescent="0.3">
      <c r="A771" s="93">
        <v>66962</v>
      </c>
      <c r="B771">
        <v>12.517985189087399</v>
      </c>
      <c r="C771">
        <v>8.3099779312854505</v>
      </c>
      <c r="D771">
        <v>16.7259924468893</v>
      </c>
    </row>
    <row r="772" spans="1:4" x14ac:dyDescent="0.3">
      <c r="A772" s="93">
        <v>66993</v>
      </c>
      <c r="B772">
        <v>18.049371825636499</v>
      </c>
      <c r="C772">
        <v>13.839997315321201</v>
      </c>
      <c r="D772">
        <v>22.258746335951798</v>
      </c>
    </row>
    <row r="773" spans="1:4" x14ac:dyDescent="0.3">
      <c r="A773" s="93">
        <v>67023</v>
      </c>
      <c r="B773">
        <v>21.090388322884301</v>
      </c>
      <c r="C773">
        <v>16.8798434624374</v>
      </c>
      <c r="D773">
        <v>25.3009331833312</v>
      </c>
    </row>
    <row r="774" spans="1:4" x14ac:dyDescent="0.3">
      <c r="A774" s="93">
        <v>67054</v>
      </c>
      <c r="B774">
        <v>20.6088500129697</v>
      </c>
      <c r="C774">
        <v>16.397104654602501</v>
      </c>
      <c r="D774">
        <v>24.8205953713369</v>
      </c>
    </row>
    <row r="775" spans="1:4" x14ac:dyDescent="0.3">
      <c r="A775" s="93">
        <v>67085</v>
      </c>
      <c r="B775">
        <v>16.279233908645299</v>
      </c>
      <c r="C775">
        <v>12.0663531484859</v>
      </c>
      <c r="D775">
        <v>20.492114668804799</v>
      </c>
    </row>
    <row r="776" spans="1:4" x14ac:dyDescent="0.3">
      <c r="A776" s="93">
        <v>67115</v>
      </c>
      <c r="B776">
        <v>10.063924188095701</v>
      </c>
      <c r="C776">
        <v>5.8498959227430296</v>
      </c>
      <c r="D776">
        <v>14.2779524534483</v>
      </c>
    </row>
    <row r="777" spans="1:4" x14ac:dyDescent="0.3">
      <c r="A777" s="93">
        <v>67146</v>
      </c>
      <c r="B777">
        <v>3.4901582880898698</v>
      </c>
      <c r="C777">
        <v>-0.724993576312432</v>
      </c>
      <c r="D777">
        <v>7.7053101524921699</v>
      </c>
    </row>
    <row r="778" spans="1:4" x14ac:dyDescent="0.3">
      <c r="A778" s="93">
        <v>67176</v>
      </c>
      <c r="B778">
        <v>-3.44560563453464</v>
      </c>
      <c r="C778">
        <v>-7.6618697907318598</v>
      </c>
      <c r="D778">
        <v>0.77065852166257298</v>
      </c>
    </row>
    <row r="779" spans="1:4" x14ac:dyDescent="0.3">
      <c r="A779" s="93">
        <v>67207</v>
      </c>
      <c r="B779">
        <v>-7.2554756155679803</v>
      </c>
      <c r="C779">
        <v>-11.472855269069999</v>
      </c>
      <c r="D779">
        <v>-3.03809596206596</v>
      </c>
    </row>
    <row r="780" spans="1:4" x14ac:dyDescent="0.3">
      <c r="A780" s="93">
        <v>67238</v>
      </c>
      <c r="B780">
        <v>-6.6253276394626699</v>
      </c>
      <c r="C780">
        <v>-10.8437742587965</v>
      </c>
      <c r="D780">
        <v>-2.40688102012881</v>
      </c>
    </row>
    <row r="781" spans="1:4" x14ac:dyDescent="0.3">
      <c r="A781" s="93">
        <v>67267</v>
      </c>
      <c r="B781">
        <v>-1.3379765191125199</v>
      </c>
      <c r="C781">
        <v>-5.5575282149685901</v>
      </c>
      <c r="D781">
        <v>2.88157517674356</v>
      </c>
    </row>
    <row r="782" spans="1:4" x14ac:dyDescent="0.3">
      <c r="A782" s="93">
        <v>67298</v>
      </c>
      <c r="B782">
        <v>6.1331008213218503</v>
      </c>
      <c r="C782">
        <v>1.91263792290288</v>
      </c>
      <c r="D782">
        <v>10.3535637197408</v>
      </c>
    </row>
    <row r="783" spans="1:4" x14ac:dyDescent="0.3">
      <c r="A783" s="93">
        <v>67328</v>
      </c>
      <c r="B783">
        <v>12.517985189087399</v>
      </c>
      <c r="C783">
        <v>8.2963932530229201</v>
      </c>
      <c r="D783">
        <v>16.739577125151801</v>
      </c>
    </row>
    <row r="784" spans="1:4" x14ac:dyDescent="0.3">
      <c r="A784" s="93">
        <v>67359</v>
      </c>
      <c r="B784">
        <v>18.049371825636499</v>
      </c>
      <c r="C784">
        <v>13.8264170353241</v>
      </c>
      <c r="D784">
        <v>22.272326615948899</v>
      </c>
    </row>
    <row r="785" spans="1:4" x14ac:dyDescent="0.3">
      <c r="A785" s="93">
        <v>67389</v>
      </c>
      <c r="B785">
        <v>21.090388322884301</v>
      </c>
      <c r="C785">
        <v>16.866266945039399</v>
      </c>
      <c r="D785">
        <v>25.3145097007293</v>
      </c>
    </row>
    <row r="786" spans="1:4" x14ac:dyDescent="0.3">
      <c r="A786" s="93">
        <v>67420</v>
      </c>
      <c r="B786">
        <v>20.6088500129697</v>
      </c>
      <c r="C786">
        <v>16.383531994564599</v>
      </c>
      <c r="D786">
        <v>24.834168031374698</v>
      </c>
    </row>
    <row r="787" spans="1:4" x14ac:dyDescent="0.3">
      <c r="A787" s="93">
        <v>67451</v>
      </c>
      <c r="B787">
        <v>16.279233908645299</v>
      </c>
      <c r="C787">
        <v>12.052784134632599</v>
      </c>
      <c r="D787">
        <v>20.505683682658098</v>
      </c>
    </row>
    <row r="788" spans="1:4" x14ac:dyDescent="0.3">
      <c r="A788" s="93">
        <v>67481</v>
      </c>
      <c r="B788">
        <v>10.063924188095701</v>
      </c>
      <c r="C788">
        <v>5.83633059195596</v>
      </c>
      <c r="D788">
        <v>14.2915177842355</v>
      </c>
    </row>
    <row r="789" spans="1:4" x14ac:dyDescent="0.3">
      <c r="A789" s="93">
        <v>67512</v>
      </c>
      <c r="B789">
        <v>3.4901582880898898</v>
      </c>
      <c r="C789">
        <v>-0.73855530269689595</v>
      </c>
      <c r="D789">
        <v>7.7188718788766701</v>
      </c>
    </row>
    <row r="790" spans="1:4" x14ac:dyDescent="0.3">
      <c r="A790" s="93">
        <v>67542</v>
      </c>
      <c r="B790">
        <v>-3.4456056345346302</v>
      </c>
      <c r="C790">
        <v>-7.6754279508694498</v>
      </c>
      <c r="D790">
        <v>0.784216681800185</v>
      </c>
    </row>
    <row r="791" spans="1:4" x14ac:dyDescent="0.3">
      <c r="A791" s="93">
        <v>67573</v>
      </c>
      <c r="B791">
        <v>-7.2554756155679803</v>
      </c>
      <c r="C791">
        <v>-11.4864098545634</v>
      </c>
      <c r="D791">
        <v>-3.0245413765725999</v>
      </c>
    </row>
    <row r="792" spans="1:4" x14ac:dyDescent="0.3">
      <c r="A792" s="93">
        <v>67604</v>
      </c>
      <c r="B792">
        <v>-6.6253276394626699</v>
      </c>
      <c r="C792">
        <v>-10.8573254269266</v>
      </c>
      <c r="D792">
        <v>-2.3933298519987098</v>
      </c>
    </row>
    <row r="793" spans="1:4" x14ac:dyDescent="0.3">
      <c r="A793" s="93">
        <v>67632</v>
      </c>
      <c r="B793">
        <v>-1.3379765191125299</v>
      </c>
      <c r="C793">
        <v>-5.5710758454846996</v>
      </c>
      <c r="D793">
        <v>2.8951228072596402</v>
      </c>
    </row>
    <row r="794" spans="1:4" x14ac:dyDescent="0.3">
      <c r="A794" s="93">
        <v>67663</v>
      </c>
      <c r="B794">
        <v>6.1331008213218396</v>
      </c>
      <c r="C794">
        <v>1.89909320797704</v>
      </c>
      <c r="D794">
        <v>10.3671084346666</v>
      </c>
    </row>
    <row r="795" spans="1:4" x14ac:dyDescent="0.3">
      <c r="A795" s="93">
        <v>67693</v>
      </c>
      <c r="B795">
        <v>12.517985189087399</v>
      </c>
      <c r="C795">
        <v>8.2828521489603997</v>
      </c>
      <c r="D795">
        <v>16.753118229214301</v>
      </c>
    </row>
    <row r="796" spans="1:4" x14ac:dyDescent="0.3">
      <c r="A796" s="93">
        <v>67724</v>
      </c>
      <c r="B796">
        <v>18.049371825636499</v>
      </c>
      <c r="C796">
        <v>13.8128802873523</v>
      </c>
      <c r="D796">
        <v>22.285863363920601</v>
      </c>
    </row>
    <row r="797" spans="1:4" x14ac:dyDescent="0.3">
      <c r="A797" s="93">
        <v>67754</v>
      </c>
      <c r="B797">
        <v>21.090388322884301</v>
      </c>
      <c r="C797">
        <v>16.852733923609001</v>
      </c>
      <c r="D797">
        <v>25.328042722159601</v>
      </c>
    </row>
    <row r="798" spans="1:4" x14ac:dyDescent="0.3">
      <c r="A798" s="93">
        <v>67785</v>
      </c>
      <c r="B798">
        <v>20.6088500129697</v>
      </c>
      <c r="C798">
        <v>16.370002793549201</v>
      </c>
      <c r="D798">
        <v>24.8476972323902</v>
      </c>
    </row>
    <row r="799" spans="1:4" x14ac:dyDescent="0.3">
      <c r="A799" s="93">
        <v>67816</v>
      </c>
      <c r="B799">
        <v>16.279233908645399</v>
      </c>
      <c r="C799">
        <v>12.0392585448982</v>
      </c>
      <c r="D799">
        <v>20.519209272392501</v>
      </c>
    </row>
    <row r="800" spans="1:4" x14ac:dyDescent="0.3">
      <c r="A800" s="93">
        <v>67846</v>
      </c>
      <c r="B800">
        <v>10.063924188095701</v>
      </c>
      <c r="C800">
        <v>5.8228086500500504</v>
      </c>
      <c r="D800">
        <v>14.3050397261414</v>
      </c>
    </row>
    <row r="801" spans="1:4" x14ac:dyDescent="0.3">
      <c r="A801" s="93">
        <v>67877</v>
      </c>
      <c r="B801">
        <v>3.4901582880899</v>
      </c>
      <c r="C801">
        <v>-0.75207367466691</v>
      </c>
      <c r="D801">
        <v>7.7323902508467102</v>
      </c>
    </row>
    <row r="802" spans="1:4" x14ac:dyDescent="0.3">
      <c r="A802" s="93">
        <v>67907</v>
      </c>
      <c r="B802">
        <v>-3.44560563453462</v>
      </c>
      <c r="C802">
        <v>-7.68894279067655</v>
      </c>
      <c r="D802">
        <v>0.79773152160730298</v>
      </c>
    </row>
    <row r="803" spans="1:4" x14ac:dyDescent="0.3">
      <c r="A803" s="93">
        <v>67938</v>
      </c>
      <c r="B803">
        <v>-7.2554756155679803</v>
      </c>
      <c r="C803">
        <v>-11.4999211538726</v>
      </c>
      <c r="D803">
        <v>-3.0110300772633498</v>
      </c>
    </row>
    <row r="804" spans="1:4" x14ac:dyDescent="0.3">
      <c r="A804" s="93">
        <v>67969</v>
      </c>
      <c r="B804">
        <v>-6.6253276394626797</v>
      </c>
      <c r="C804">
        <v>-10.8708333414999</v>
      </c>
      <c r="D804">
        <v>-2.3798219374254601</v>
      </c>
    </row>
    <row r="805" spans="1:4" x14ac:dyDescent="0.3">
      <c r="A805" s="93">
        <v>67997</v>
      </c>
      <c r="B805">
        <v>-1.3379765191125399</v>
      </c>
      <c r="C805">
        <v>-5.5845802562021198</v>
      </c>
      <c r="D805">
        <v>2.9086272179770298</v>
      </c>
    </row>
    <row r="806" spans="1:4" x14ac:dyDescent="0.3">
      <c r="A806" s="93">
        <v>68028</v>
      </c>
      <c r="B806">
        <v>6.1331008213218201</v>
      </c>
      <c r="C806">
        <v>1.88559168504061</v>
      </c>
      <c r="D806">
        <v>10.380609957602999</v>
      </c>
    </row>
    <row r="807" spans="1:4" x14ac:dyDescent="0.3">
      <c r="A807" s="93">
        <v>68058</v>
      </c>
      <c r="B807">
        <v>12.517985189087399</v>
      </c>
      <c r="C807">
        <v>8.2693542024628801</v>
      </c>
      <c r="D807">
        <v>16.7666161757118</v>
      </c>
    </row>
    <row r="808" spans="1:4" x14ac:dyDescent="0.3">
      <c r="A808" s="93">
        <v>68089</v>
      </c>
      <c r="B808">
        <v>18.049371825636499</v>
      </c>
      <c r="C808">
        <v>13.799386655440699</v>
      </c>
      <c r="D808">
        <v>22.299356995832198</v>
      </c>
    </row>
    <row r="809" spans="1:4" x14ac:dyDescent="0.3">
      <c r="A809" s="93">
        <v>68119</v>
      </c>
      <c r="B809">
        <v>21.090388322884301</v>
      </c>
      <c r="C809">
        <v>16.839243982753299</v>
      </c>
      <c r="D809">
        <v>25.3415326630153</v>
      </c>
    </row>
    <row r="810" spans="1:4" x14ac:dyDescent="0.3">
      <c r="A810" s="93">
        <v>68150</v>
      </c>
      <c r="B810">
        <v>20.6088500129697</v>
      </c>
      <c r="C810">
        <v>16.356516636749099</v>
      </c>
      <c r="D810">
        <v>24.861183389190298</v>
      </c>
    </row>
    <row r="811" spans="1:4" x14ac:dyDescent="0.3">
      <c r="A811" s="93">
        <v>68181</v>
      </c>
      <c r="B811">
        <v>16.279233908645399</v>
      </c>
      <c r="C811">
        <v>12.025775965028901</v>
      </c>
      <c r="D811">
        <v>20.532691852261799</v>
      </c>
    </row>
    <row r="812" spans="1:4" x14ac:dyDescent="0.3">
      <c r="A812" s="93">
        <v>68211</v>
      </c>
      <c r="B812">
        <v>10.063924188095701</v>
      </c>
      <c r="C812">
        <v>5.8093296833299704</v>
      </c>
      <c r="D812">
        <v>14.318518692861501</v>
      </c>
    </row>
    <row r="813" spans="1:4" x14ac:dyDescent="0.3">
      <c r="A813" s="93">
        <v>68242</v>
      </c>
      <c r="B813">
        <v>3.4901582880899098</v>
      </c>
      <c r="C813">
        <v>-0.76554910537196796</v>
      </c>
      <c r="D813">
        <v>7.7458656815517903</v>
      </c>
    </row>
    <row r="814" spans="1:4" x14ac:dyDescent="0.3">
      <c r="A814" s="93">
        <v>68272</v>
      </c>
      <c r="B814">
        <v>-3.44560563453462</v>
      </c>
      <c r="C814">
        <v>-7.7024147227631801</v>
      </c>
      <c r="D814">
        <v>0.81120345369394697</v>
      </c>
    </row>
    <row r="815" spans="1:4" x14ac:dyDescent="0.3">
      <c r="A815" s="93">
        <v>68303</v>
      </c>
      <c r="B815">
        <v>-7.2554756155679803</v>
      </c>
      <c r="C815">
        <v>-11.513389579067599</v>
      </c>
      <c r="D815">
        <v>-2.9975616520683999</v>
      </c>
    </row>
    <row r="816" spans="1:4" x14ac:dyDescent="0.3">
      <c r="A816" s="93">
        <v>68334</v>
      </c>
      <c r="B816">
        <v>-6.6253276394626903</v>
      </c>
      <c r="C816">
        <v>-10.8842984140702</v>
      </c>
      <c r="D816">
        <v>-2.3663568648551498</v>
      </c>
    </row>
    <row r="817" spans="1:4" x14ac:dyDescent="0.3">
      <c r="A817" s="93">
        <v>68362</v>
      </c>
      <c r="B817">
        <v>-1.3379765191125499</v>
      </c>
      <c r="C817">
        <v>-5.5980418581412597</v>
      </c>
      <c r="D817">
        <v>2.9220888199161501</v>
      </c>
    </row>
    <row r="818" spans="1:4" x14ac:dyDescent="0.3">
      <c r="A818" s="93">
        <v>68393</v>
      </c>
      <c r="B818">
        <v>6.1331008213218103</v>
      </c>
      <c r="C818">
        <v>1.8721329435124701</v>
      </c>
      <c r="D818">
        <v>10.3940686991311</v>
      </c>
    </row>
    <row r="819" spans="1:4" x14ac:dyDescent="0.3">
      <c r="A819" s="93">
        <v>68423</v>
      </c>
      <c r="B819">
        <v>12.5179851890873</v>
      </c>
      <c r="C819">
        <v>8.2558990034927398</v>
      </c>
      <c r="D819">
        <v>16.780071374681999</v>
      </c>
    </row>
    <row r="820" spans="1:4" x14ac:dyDescent="0.3">
      <c r="A820" s="93">
        <v>68454</v>
      </c>
      <c r="B820">
        <v>18.049371825636499</v>
      </c>
      <c r="C820">
        <v>13.785935730206599</v>
      </c>
      <c r="D820">
        <v>22.312807921066401</v>
      </c>
    </row>
    <row r="821" spans="1:4" x14ac:dyDescent="0.3">
      <c r="A821" s="93">
        <v>68484</v>
      </c>
      <c r="B821">
        <v>21.090388322884301</v>
      </c>
      <c r="C821">
        <v>16.825796713649201</v>
      </c>
      <c r="D821">
        <v>25.354979932119399</v>
      </c>
    </row>
    <row r="822" spans="1:4" x14ac:dyDescent="0.3">
      <c r="A822" s="93">
        <v>68515</v>
      </c>
      <c r="B822">
        <v>20.6088500129697</v>
      </c>
      <c r="C822">
        <v>16.3430731159145</v>
      </c>
      <c r="D822">
        <v>24.874626910025</v>
      </c>
    </row>
    <row r="823" spans="1:4" x14ac:dyDescent="0.3">
      <c r="A823" s="93">
        <v>68546</v>
      </c>
      <c r="B823">
        <v>16.279233908645399</v>
      </c>
      <c r="C823">
        <v>12.012335987316099</v>
      </c>
      <c r="D823">
        <v>20.546131829974701</v>
      </c>
    </row>
    <row r="824" spans="1:4" x14ac:dyDescent="0.3">
      <c r="A824" s="93">
        <v>68576</v>
      </c>
      <c r="B824">
        <v>10.063924188095701</v>
      </c>
      <c r="C824">
        <v>5.7958932846329301</v>
      </c>
      <c r="D824">
        <v>14.3319550915586</v>
      </c>
    </row>
    <row r="825" spans="1:4" x14ac:dyDescent="0.3">
      <c r="A825" s="93">
        <v>68607</v>
      </c>
      <c r="B825">
        <v>3.4901582880899298</v>
      </c>
      <c r="C825">
        <v>-0.778982001441061</v>
      </c>
      <c r="D825">
        <v>7.7592985776209202</v>
      </c>
    </row>
    <row r="826" spans="1:4" x14ac:dyDescent="0.3">
      <c r="A826" s="93">
        <v>68637</v>
      </c>
      <c r="B826">
        <v>-3.4456056345346102</v>
      </c>
      <c r="C826">
        <v>-7.7158441532307096</v>
      </c>
      <c r="D826">
        <v>0.82463288416150204</v>
      </c>
    </row>
    <row r="827" spans="1:4" x14ac:dyDescent="0.3">
      <c r="A827" s="93">
        <v>68668</v>
      </c>
      <c r="B827">
        <v>-7.2554756155679696</v>
      </c>
      <c r="C827">
        <v>-11.526815535721299</v>
      </c>
      <c r="D827">
        <v>-2.9841356954146598</v>
      </c>
    </row>
    <row r="828" spans="1:4" x14ac:dyDescent="0.3">
      <c r="A828" s="93">
        <v>68699</v>
      </c>
      <c r="B828">
        <v>-6.6253276394627001</v>
      </c>
      <c r="C828">
        <v>-10.897721049706201</v>
      </c>
      <c r="D828">
        <v>-2.3529342292192301</v>
      </c>
    </row>
    <row r="829" spans="1:4" x14ac:dyDescent="0.3">
      <c r="A829" s="93">
        <v>68728</v>
      </c>
      <c r="B829">
        <v>-1.3379765191125701</v>
      </c>
      <c r="C829">
        <v>-5.6114610558488902</v>
      </c>
      <c r="D829">
        <v>2.93550801762375</v>
      </c>
    </row>
    <row r="830" spans="1:4" x14ac:dyDescent="0.3">
      <c r="A830" s="93">
        <v>68759</v>
      </c>
      <c r="B830">
        <v>6.1331008213217899</v>
      </c>
      <c r="C830">
        <v>1.8587165792755</v>
      </c>
      <c r="D830">
        <v>10.4074850633681</v>
      </c>
    </row>
    <row r="831" spans="1:4" x14ac:dyDescent="0.3">
      <c r="A831" s="93">
        <v>68789</v>
      </c>
      <c r="B831">
        <v>12.5179851890873</v>
      </c>
      <c r="C831">
        <v>8.2424861484644705</v>
      </c>
      <c r="D831">
        <v>16.793484229710199</v>
      </c>
    </row>
    <row r="832" spans="1:4" x14ac:dyDescent="0.3">
      <c r="A832" s="93">
        <v>68820</v>
      </c>
      <c r="B832">
        <v>18.049371825636499</v>
      </c>
      <c r="C832">
        <v>13.772527108704899</v>
      </c>
      <c r="D832">
        <v>22.326216542568002</v>
      </c>
    </row>
    <row r="833" spans="1:4" x14ac:dyDescent="0.3">
      <c r="A833" s="93">
        <v>68850</v>
      </c>
      <c r="B833">
        <v>21.090388322884301</v>
      </c>
      <c r="C833">
        <v>16.8123917138991</v>
      </c>
      <c r="D833">
        <v>25.368384931869599</v>
      </c>
    </row>
    <row r="834" spans="1:4" x14ac:dyDescent="0.3">
      <c r="A834" s="93">
        <v>68881</v>
      </c>
      <c r="B834">
        <v>20.6088500129697</v>
      </c>
      <c r="C834">
        <v>16.329671829208099</v>
      </c>
      <c r="D834">
        <v>24.888028196731302</v>
      </c>
    </row>
    <row r="835" spans="1:4" x14ac:dyDescent="0.3">
      <c r="A835" s="93">
        <v>68912</v>
      </c>
      <c r="B835">
        <v>16.279233908645399</v>
      </c>
      <c r="C835">
        <v>11.998938210451801</v>
      </c>
      <c r="D835">
        <v>20.559529606839</v>
      </c>
    </row>
    <row r="836" spans="1:4" x14ac:dyDescent="0.3">
      <c r="A836" s="93">
        <v>68942</v>
      </c>
      <c r="B836">
        <v>10.0639241880958</v>
      </c>
      <c r="C836">
        <v>5.7824990531851599</v>
      </c>
      <c r="D836">
        <v>14.345349323006401</v>
      </c>
    </row>
    <row r="837" spans="1:4" x14ac:dyDescent="0.3">
      <c r="A837" s="93">
        <v>68973</v>
      </c>
      <c r="B837">
        <v>3.49015828808994</v>
      </c>
      <c r="C837">
        <v>-0.79237276312584204</v>
      </c>
      <c r="D837">
        <v>7.7726893393057299</v>
      </c>
    </row>
    <row r="838" spans="1:4" x14ac:dyDescent="0.3">
      <c r="A838" s="93">
        <v>69003</v>
      </c>
      <c r="B838">
        <v>-3.4456056345346</v>
      </c>
      <c r="C838">
        <v>-7.7292314818147396</v>
      </c>
      <c r="D838">
        <v>0.83802021274554905</v>
      </c>
    </row>
    <row r="839" spans="1:4" x14ac:dyDescent="0.3">
      <c r="A839" s="93">
        <v>69034</v>
      </c>
      <c r="B839">
        <v>-7.2554756155679803</v>
      </c>
      <c r="C839">
        <v>-11.5401994230527</v>
      </c>
      <c r="D839">
        <v>-2.9707518080833002</v>
      </c>
    </row>
    <row r="840" spans="1:4" x14ac:dyDescent="0.3">
      <c r="A840" s="93">
        <v>69065</v>
      </c>
      <c r="B840">
        <v>-6.6253276394627099</v>
      </c>
      <c r="C840">
        <v>-10.911101647133</v>
      </c>
      <c r="D840">
        <v>-2.3395536317924002</v>
      </c>
    </row>
    <row r="841" spans="1:4" x14ac:dyDescent="0.3">
      <c r="A841" s="93">
        <v>69093</v>
      </c>
      <c r="B841">
        <v>-1.3379765191125901</v>
      </c>
      <c r="C841">
        <v>-5.6248382475399303</v>
      </c>
      <c r="D841">
        <v>2.9488852093147502</v>
      </c>
    </row>
    <row r="842" spans="1:4" x14ac:dyDescent="0.3">
      <c r="A842" s="93">
        <v>69124</v>
      </c>
      <c r="B842">
        <v>6.1331008213217704</v>
      </c>
      <c r="C842">
        <v>1.8453421945350099</v>
      </c>
      <c r="D842">
        <v>10.4208594481085</v>
      </c>
    </row>
    <row r="843" spans="1:4" x14ac:dyDescent="0.3">
      <c r="A843" s="93">
        <v>69154</v>
      </c>
      <c r="B843">
        <v>12.5179851890873</v>
      </c>
      <c r="C843">
        <v>8.2291152401033596</v>
      </c>
      <c r="D843">
        <v>16.806855138071299</v>
      </c>
    </row>
    <row r="844" spans="1:4" x14ac:dyDescent="0.3">
      <c r="A844" s="93">
        <v>69185</v>
      </c>
      <c r="B844">
        <v>18.049371825636499</v>
      </c>
      <c r="C844">
        <v>13.759160394287701</v>
      </c>
      <c r="D844">
        <v>22.3395832569852</v>
      </c>
    </row>
    <row r="845" spans="1:4" x14ac:dyDescent="0.3">
      <c r="A845" s="93">
        <v>69215</v>
      </c>
      <c r="B845">
        <v>21.090388322884301</v>
      </c>
      <c r="C845">
        <v>16.7990285873902</v>
      </c>
      <c r="D845">
        <v>25.381748058378399</v>
      </c>
    </row>
    <row r="846" spans="1:4" x14ac:dyDescent="0.3">
      <c r="A846" s="93">
        <v>69246</v>
      </c>
      <c r="B846">
        <v>20.6088500129697</v>
      </c>
      <c r="C846">
        <v>16.316312381065799</v>
      </c>
      <c r="D846">
        <v>24.901387644873701</v>
      </c>
    </row>
    <row r="847" spans="1:4" x14ac:dyDescent="0.3">
      <c r="A847" s="93">
        <v>69277</v>
      </c>
      <c r="B847">
        <v>16.279233908645399</v>
      </c>
      <c r="C847">
        <v>11.9855822393893</v>
      </c>
      <c r="D847">
        <v>20.572885577901499</v>
      </c>
    </row>
    <row r="848" spans="1:4" x14ac:dyDescent="0.3">
      <c r="A848" s="93">
        <v>69307</v>
      </c>
      <c r="B848">
        <v>10.0639241880958</v>
      </c>
      <c r="C848">
        <v>5.76914659446245</v>
      </c>
      <c r="D848">
        <v>14.358701781729099</v>
      </c>
    </row>
    <row r="849" spans="1:4" x14ac:dyDescent="0.3">
      <c r="A849" s="93">
        <v>69338</v>
      </c>
      <c r="B849">
        <v>3.49015828808996</v>
      </c>
      <c r="C849">
        <v>-0.80572178443976705</v>
      </c>
      <c r="D849">
        <v>7.7860383606196901</v>
      </c>
    </row>
    <row r="850" spans="1:4" x14ac:dyDescent="0.3">
      <c r="A850" s="93">
        <v>69368</v>
      </c>
      <c r="B850">
        <v>-3.4456056345345898</v>
      </c>
      <c r="C850">
        <v>-7.7425771020239003</v>
      </c>
      <c r="D850">
        <v>0.85136583295471502</v>
      </c>
    </row>
    <row r="851" spans="1:4" x14ac:dyDescent="0.3">
      <c r="A851" s="93">
        <v>69399</v>
      </c>
      <c r="B851">
        <v>-7.2554756155679803</v>
      </c>
      <c r="C851">
        <v>-11.5535416340647</v>
      </c>
      <c r="D851">
        <v>-2.9574095970712202</v>
      </c>
    </row>
    <row r="852" spans="1:4" x14ac:dyDescent="0.3">
      <c r="A852" s="93">
        <v>69430</v>
      </c>
      <c r="B852">
        <v>-6.6253276394627196</v>
      </c>
      <c r="C852">
        <v>-10.924440598871101</v>
      </c>
      <c r="D852">
        <v>-2.3262146800543402</v>
      </c>
    </row>
    <row r="853" spans="1:4" x14ac:dyDescent="0.3">
      <c r="A853" s="93">
        <v>69458</v>
      </c>
      <c r="B853">
        <v>-1.3379765191126001</v>
      </c>
      <c r="C853">
        <v>-5.6381738252353797</v>
      </c>
      <c r="D853">
        <v>2.9622207870101902</v>
      </c>
    </row>
    <row r="854" spans="1:4" x14ac:dyDescent="0.3">
      <c r="A854" s="93">
        <v>69489</v>
      </c>
      <c r="B854">
        <v>6.1331008213217597</v>
      </c>
      <c r="C854">
        <v>1.83200939768114</v>
      </c>
      <c r="D854">
        <v>10.4341922449624</v>
      </c>
    </row>
    <row r="855" spans="1:4" x14ac:dyDescent="0.3">
      <c r="A855" s="93">
        <v>69519</v>
      </c>
      <c r="B855">
        <v>12.5179851890873</v>
      </c>
      <c r="C855">
        <v>8.2157858873082397</v>
      </c>
      <c r="D855">
        <v>16.820184490866399</v>
      </c>
    </row>
    <row r="856" spans="1:4" x14ac:dyDescent="0.3">
      <c r="A856" s="93">
        <v>69550</v>
      </c>
      <c r="B856">
        <v>18.049371825636399</v>
      </c>
      <c r="C856">
        <v>13.745835196466601</v>
      </c>
      <c r="D856">
        <v>22.3529084548063</v>
      </c>
    </row>
    <row r="857" spans="1:4" x14ac:dyDescent="0.3">
      <c r="A857" s="93">
        <v>69580</v>
      </c>
      <c r="B857">
        <v>21.090388322884301</v>
      </c>
      <c r="C857">
        <v>16.785706944158299</v>
      </c>
      <c r="D857">
        <v>25.3950697016103</v>
      </c>
    </row>
    <row r="858" spans="1:4" x14ac:dyDescent="0.3">
      <c r="A858" s="93">
        <v>69611</v>
      </c>
      <c r="B858">
        <v>20.6088500129697</v>
      </c>
      <c r="C858">
        <v>16.302994382059399</v>
      </c>
      <c r="D858">
        <v>24.914705643880101</v>
      </c>
    </row>
    <row r="859" spans="1:4" x14ac:dyDescent="0.3">
      <c r="A859" s="93">
        <v>69642</v>
      </c>
      <c r="B859">
        <v>16.279233908645399</v>
      </c>
      <c r="C859">
        <v>11.972267685207401</v>
      </c>
      <c r="D859">
        <v>20.586200132083501</v>
      </c>
    </row>
    <row r="860" spans="1:4" x14ac:dyDescent="0.3">
      <c r="A860" s="93">
        <v>69672</v>
      </c>
      <c r="B860">
        <v>10.0639241880958</v>
      </c>
      <c r="C860">
        <v>5.7558355200545304</v>
      </c>
      <c r="D860">
        <v>14.372012856137101</v>
      </c>
    </row>
    <row r="861" spans="1:4" x14ac:dyDescent="0.3">
      <c r="A861" s="93">
        <v>69703</v>
      </c>
      <c r="B861">
        <v>3.4901582880899702</v>
      </c>
      <c r="C861">
        <v>-0.81902945329339405</v>
      </c>
      <c r="D861">
        <v>7.7993460294733303</v>
      </c>
    </row>
    <row r="862" spans="1:4" x14ac:dyDescent="0.3">
      <c r="A862" s="93">
        <v>69733</v>
      </c>
      <c r="B862">
        <v>-3.44560563453458</v>
      </c>
      <c r="C862">
        <v>-7.7558814012747899</v>
      </c>
      <c r="D862">
        <v>0.86467013220561695</v>
      </c>
    </row>
    <row r="863" spans="1:4" x14ac:dyDescent="0.3">
      <c r="A863" s="93">
        <v>69764</v>
      </c>
      <c r="B863">
        <v>-7.2554756155679803</v>
      </c>
      <c r="C863">
        <v>-11.5668425556796</v>
      </c>
      <c r="D863">
        <v>-2.9441086754563801</v>
      </c>
    </row>
    <row r="864" spans="1:4" x14ac:dyDescent="0.3">
      <c r="A864" s="93">
        <v>69795</v>
      </c>
      <c r="B864">
        <v>-6.6253276394627196</v>
      </c>
      <c r="C864">
        <v>-10.93773829137</v>
      </c>
      <c r="D864">
        <v>-2.3129169875554099</v>
      </c>
    </row>
    <row r="865" spans="1:4" x14ac:dyDescent="0.3">
      <c r="A865" s="93">
        <v>69823</v>
      </c>
      <c r="B865">
        <v>-1.3379765191126101</v>
      </c>
      <c r="C865">
        <v>-5.6514681748963902</v>
      </c>
      <c r="D865">
        <v>2.9755151366711701</v>
      </c>
    </row>
    <row r="866" spans="1:4" x14ac:dyDescent="0.3">
      <c r="A866" s="93">
        <v>69854</v>
      </c>
      <c r="B866">
        <v>6.1331008213217499</v>
      </c>
      <c r="C866">
        <v>1.81871780315501</v>
      </c>
      <c r="D866">
        <v>10.4474838394885</v>
      </c>
    </row>
    <row r="867" spans="1:4" x14ac:dyDescent="0.3">
      <c r="A867" s="93">
        <v>69884</v>
      </c>
      <c r="B867">
        <v>12.5179851890873</v>
      </c>
      <c r="C867">
        <v>8.2024977050179793</v>
      </c>
      <c r="D867">
        <v>16.833472673156599</v>
      </c>
    </row>
    <row r="868" spans="1:4" x14ac:dyDescent="0.3">
      <c r="A868" s="93">
        <v>69915</v>
      </c>
      <c r="B868">
        <v>18.049371825636399</v>
      </c>
      <c r="C868">
        <v>13.7325511307805</v>
      </c>
      <c r="D868">
        <v>22.366192520492401</v>
      </c>
    </row>
    <row r="869" spans="1:4" x14ac:dyDescent="0.3">
      <c r="A869" s="93">
        <v>69945</v>
      </c>
      <c r="B869">
        <v>21.090388322884301</v>
      </c>
      <c r="C869">
        <v>16.772426400254499</v>
      </c>
      <c r="D869">
        <v>25.4083502455142</v>
      </c>
    </row>
    <row r="870" spans="1:4" x14ac:dyDescent="0.3">
      <c r="A870" s="93">
        <v>69976</v>
      </c>
      <c r="B870">
        <v>20.6088500129697</v>
      </c>
      <c r="C870">
        <v>16.289717448765099</v>
      </c>
      <c r="D870">
        <v>24.927982577174401</v>
      </c>
    </row>
    <row r="871" spans="1:4" x14ac:dyDescent="0.3">
      <c r="A871" s="93">
        <v>70007</v>
      </c>
      <c r="B871">
        <v>16.279233908645399</v>
      </c>
      <c r="C871">
        <v>11.9589941649776</v>
      </c>
      <c r="D871">
        <v>20.5994736523132</v>
      </c>
    </row>
    <row r="872" spans="1:4" x14ac:dyDescent="0.3">
      <c r="A872" s="93">
        <v>70037</v>
      </c>
      <c r="B872">
        <v>10.0639241880958</v>
      </c>
      <c r="C872">
        <v>5.7425654475332797</v>
      </c>
      <c r="D872">
        <v>14.385282928658301</v>
      </c>
    </row>
    <row r="873" spans="1:4" x14ac:dyDescent="0.3">
      <c r="A873" s="93">
        <v>70068</v>
      </c>
      <c r="B873">
        <v>3.49015828808998</v>
      </c>
      <c r="C873">
        <v>-0.83229615162587001</v>
      </c>
      <c r="D873">
        <v>7.8126127278058304</v>
      </c>
    </row>
    <row r="874" spans="1:4" x14ac:dyDescent="0.3">
      <c r="A874" s="93">
        <v>70098</v>
      </c>
      <c r="B874">
        <v>-3.4456056345345698</v>
      </c>
      <c r="C874">
        <v>-7.7691447610232496</v>
      </c>
      <c r="D874">
        <v>0.87793349195410098</v>
      </c>
    </row>
    <row r="875" spans="1:4" x14ac:dyDescent="0.3">
      <c r="A875" s="93">
        <v>70129</v>
      </c>
      <c r="B875">
        <v>-7.2554756155679803</v>
      </c>
      <c r="C875">
        <v>-11.580102568869</v>
      </c>
      <c r="D875">
        <v>-2.9308486622669299</v>
      </c>
    </row>
    <row r="876" spans="1:4" x14ac:dyDescent="0.3">
      <c r="A876" s="93">
        <v>70160</v>
      </c>
      <c r="B876">
        <v>-6.6253276394627303</v>
      </c>
      <c r="C876">
        <v>-10.9509951051395</v>
      </c>
      <c r="D876">
        <v>-2.2996601737859801</v>
      </c>
    </row>
    <row r="877" spans="1:4" x14ac:dyDescent="0.3">
      <c r="A877" s="93">
        <v>70189</v>
      </c>
      <c r="B877">
        <v>-1.3379765191126201</v>
      </c>
      <c r="C877">
        <v>-5.6647216765545201</v>
      </c>
      <c r="D877">
        <v>2.98876863832928</v>
      </c>
    </row>
    <row r="878" spans="1:4" x14ac:dyDescent="0.3">
      <c r="A878" s="93">
        <v>70220</v>
      </c>
      <c r="B878">
        <v>6.1331008213217304</v>
      </c>
      <c r="C878">
        <v>1.80546703131868</v>
      </c>
      <c r="D878">
        <v>10.460734611324799</v>
      </c>
    </row>
    <row r="879" spans="1:4" x14ac:dyDescent="0.3">
      <c r="A879" s="93">
        <v>70250</v>
      </c>
      <c r="B879">
        <v>12.5179851890873</v>
      </c>
      <c r="C879">
        <v>8.1892503140817094</v>
      </c>
      <c r="D879">
        <v>16.846720064092899</v>
      </c>
    </row>
    <row r="880" spans="1:4" x14ac:dyDescent="0.3">
      <c r="A880" s="93">
        <v>70281</v>
      </c>
      <c r="B880">
        <v>18.049371825636399</v>
      </c>
      <c r="C880">
        <v>13.7193078186652</v>
      </c>
      <c r="D880">
        <v>22.379435832607701</v>
      </c>
    </row>
    <row r="881" spans="1:4" x14ac:dyDescent="0.3">
      <c r="A881" s="93">
        <v>70311</v>
      </c>
      <c r="B881">
        <v>21.090388322884301</v>
      </c>
      <c r="C881">
        <v>16.759186577616401</v>
      </c>
      <c r="D881">
        <v>25.421590068152199</v>
      </c>
    </row>
    <row r="882" spans="1:4" x14ac:dyDescent="0.3">
      <c r="A882" s="93">
        <v>70342</v>
      </c>
      <c r="B882">
        <v>20.6088500129697</v>
      </c>
      <c r="C882">
        <v>16.276481203634201</v>
      </c>
      <c r="D882">
        <v>24.941218822305299</v>
      </c>
    </row>
    <row r="883" spans="1:4" x14ac:dyDescent="0.3">
      <c r="A883" s="93">
        <v>70373</v>
      </c>
      <c r="B883">
        <v>16.279233908645399</v>
      </c>
      <c r="C883">
        <v>11.9457613016364</v>
      </c>
      <c r="D883">
        <v>20.612706515654398</v>
      </c>
    </row>
    <row r="884" spans="1:4" x14ac:dyDescent="0.3">
      <c r="A884" s="93">
        <v>70403</v>
      </c>
      <c r="B884">
        <v>10.0639241880958</v>
      </c>
      <c r="C884">
        <v>5.72933600032448</v>
      </c>
      <c r="D884">
        <v>14.398512375867201</v>
      </c>
    </row>
    <row r="885" spans="1:4" x14ac:dyDescent="0.3">
      <c r="A885" s="93">
        <v>70434</v>
      </c>
      <c r="B885">
        <v>3.4901582880899902</v>
      </c>
      <c r="C885">
        <v>-0.84552225553287697</v>
      </c>
      <c r="D885">
        <v>7.8258388317128604</v>
      </c>
    </row>
    <row r="886" spans="1:4" x14ac:dyDescent="0.3">
      <c r="A886" s="93">
        <v>70464</v>
      </c>
      <c r="B886">
        <v>-3.4456056345345698</v>
      </c>
      <c r="C886">
        <v>-7.7823675568919697</v>
      </c>
      <c r="D886">
        <v>0.89115628782283696</v>
      </c>
    </row>
    <row r="887" spans="1:4" x14ac:dyDescent="0.3">
      <c r="A887" s="93">
        <v>70495</v>
      </c>
      <c r="B887">
        <v>-7.2554756155679803</v>
      </c>
      <c r="C887">
        <v>-11.593322048782101</v>
      </c>
      <c r="D887">
        <v>-2.91762918235385</v>
      </c>
    </row>
    <row r="888" spans="1:4" x14ac:dyDescent="0.3">
      <c r="A888" s="93">
        <v>70526</v>
      </c>
      <c r="B888">
        <v>-6.6253276394627401</v>
      </c>
      <c r="C888">
        <v>-10.9642114148761</v>
      </c>
      <c r="D888">
        <v>-2.2864438640494198</v>
      </c>
    </row>
    <row r="889" spans="1:4" x14ac:dyDescent="0.3">
      <c r="A889" s="93">
        <v>70554</v>
      </c>
      <c r="B889">
        <v>-1.33797651911263</v>
      </c>
      <c r="C889">
        <v>-5.6779347044385702</v>
      </c>
      <c r="D889">
        <v>3.0019816662132999</v>
      </c>
    </row>
    <row r="890" spans="1:4" x14ac:dyDescent="0.3">
      <c r="A890" s="93">
        <v>70585</v>
      </c>
      <c r="B890">
        <v>6.1331008213217197</v>
      </c>
      <c r="C890">
        <v>1.7922567083286201</v>
      </c>
      <c r="D890">
        <v>10.473944934314799</v>
      </c>
    </row>
    <row r="891" spans="1:4" x14ac:dyDescent="0.3">
      <c r="A891" s="93">
        <v>70615</v>
      </c>
      <c r="B891">
        <v>12.5179851890873</v>
      </c>
      <c r="C891">
        <v>8.1760433411325906</v>
      </c>
      <c r="D891">
        <v>16.859927037041999</v>
      </c>
    </row>
    <row r="892" spans="1:4" x14ac:dyDescent="0.3">
      <c r="A892" s="93">
        <v>70646</v>
      </c>
      <c r="B892">
        <v>18.049371825636399</v>
      </c>
      <c r="C892">
        <v>13.7061048873286</v>
      </c>
      <c r="D892">
        <v>22.392638763944301</v>
      </c>
    </row>
    <row r="893" spans="1:4" x14ac:dyDescent="0.3">
      <c r="A893" s="93">
        <v>70676</v>
      </c>
      <c r="B893">
        <v>21.090388322884301</v>
      </c>
      <c r="C893">
        <v>16.7459871039426</v>
      </c>
      <c r="D893">
        <v>25.434789541825999</v>
      </c>
    </row>
    <row r="894" spans="1:4" x14ac:dyDescent="0.3">
      <c r="A894" s="93">
        <v>70707</v>
      </c>
      <c r="B894">
        <v>20.6088500129697</v>
      </c>
      <c r="C894">
        <v>16.263285274867901</v>
      </c>
      <c r="D894">
        <v>24.954414751071599</v>
      </c>
    </row>
    <row r="895" spans="1:4" x14ac:dyDescent="0.3">
      <c r="A895" s="93">
        <v>70738</v>
      </c>
      <c r="B895">
        <v>16.279233908645399</v>
      </c>
      <c r="C895">
        <v>11.9325687238598</v>
      </c>
      <c r="D895">
        <v>20.625899093431102</v>
      </c>
    </row>
    <row r="896" spans="1:4" x14ac:dyDescent="0.3">
      <c r="A896" s="93">
        <v>70768</v>
      </c>
      <c r="B896">
        <v>10.0639241880958</v>
      </c>
      <c r="C896">
        <v>5.7161468075831898</v>
      </c>
      <c r="D896">
        <v>14.4117015686085</v>
      </c>
    </row>
    <row r="897" spans="1:4" x14ac:dyDescent="0.3">
      <c r="A897" s="93">
        <v>70799</v>
      </c>
      <c r="B897">
        <v>3.4901582880900102</v>
      </c>
      <c r="C897">
        <v>-0.85870813539100599</v>
      </c>
      <c r="D897">
        <v>7.8390247115710201</v>
      </c>
    </row>
    <row r="898" spans="1:4" x14ac:dyDescent="0.3">
      <c r="A898" s="93">
        <v>70829</v>
      </c>
      <c r="B898">
        <v>-3.44560563453456</v>
      </c>
      <c r="C898">
        <v>-7.7955501587945797</v>
      </c>
      <c r="D898">
        <v>0.90433888972546095</v>
      </c>
    </row>
    <row r="899" spans="1:4" x14ac:dyDescent="0.3">
      <c r="A899" s="93">
        <v>70860</v>
      </c>
      <c r="B899">
        <v>-7.2554756155679696</v>
      </c>
      <c r="C899">
        <v>-11.6065013648688</v>
      </c>
      <c r="D899">
        <v>-2.9044498662671101</v>
      </c>
    </row>
    <row r="900" spans="1:4" x14ac:dyDescent="0.3">
      <c r="A900" s="93">
        <v>70891</v>
      </c>
      <c r="B900">
        <v>-6.6253276394627498</v>
      </c>
      <c r="C900">
        <v>-10.977387589587</v>
      </c>
      <c r="D900">
        <v>-2.27326768933849</v>
      </c>
    </row>
    <row r="901" spans="1:4" x14ac:dyDescent="0.3">
      <c r="A901" s="93">
        <v>70919</v>
      </c>
      <c r="B901">
        <v>-1.33797651911265</v>
      </c>
      <c r="C901">
        <v>-5.6911076270978196</v>
      </c>
      <c r="D901">
        <v>3.01515458887252</v>
      </c>
    </row>
    <row r="902" spans="1:4" x14ac:dyDescent="0.3">
      <c r="A902" s="93">
        <v>70950</v>
      </c>
      <c r="B902">
        <v>6.1331008213217002</v>
      </c>
      <c r="C902">
        <v>1.77908646601263</v>
      </c>
      <c r="D902">
        <v>10.4871151766308</v>
      </c>
    </row>
    <row r="903" spans="1:4" x14ac:dyDescent="0.3">
      <c r="A903" s="93">
        <v>70980</v>
      </c>
      <c r="B903">
        <v>12.5179851890873</v>
      </c>
      <c r="C903">
        <v>8.1628764184650198</v>
      </c>
      <c r="D903">
        <v>16.8730939597095</v>
      </c>
    </row>
    <row r="904" spans="1:4" x14ac:dyDescent="0.3">
      <c r="A904" s="93">
        <v>71011</v>
      </c>
      <c r="B904">
        <v>18.049371825636399</v>
      </c>
      <c r="C904">
        <v>13.692941969627199</v>
      </c>
      <c r="D904">
        <v>22.405801681645698</v>
      </c>
    </row>
    <row r="905" spans="1:4" x14ac:dyDescent="0.3">
      <c r="A905" s="93">
        <v>71041</v>
      </c>
      <c r="B905">
        <v>21.090388322884301</v>
      </c>
      <c r="C905">
        <v>16.732827612570201</v>
      </c>
      <c r="D905">
        <v>25.447949033198402</v>
      </c>
    </row>
    <row r="906" spans="1:4" x14ac:dyDescent="0.3">
      <c r="A906" s="93">
        <v>71072</v>
      </c>
      <c r="B906">
        <v>20.6088500129698</v>
      </c>
      <c r="C906">
        <v>16.250129296295601</v>
      </c>
      <c r="D906">
        <v>24.967570729643899</v>
      </c>
    </row>
    <row r="907" spans="1:4" x14ac:dyDescent="0.3">
      <c r="A907" s="93">
        <v>71103</v>
      </c>
      <c r="B907">
        <v>16.279233908645502</v>
      </c>
      <c r="C907">
        <v>11.919416065941601</v>
      </c>
      <c r="D907">
        <v>20.639051751349299</v>
      </c>
    </row>
    <row r="908" spans="1:4" x14ac:dyDescent="0.3">
      <c r="A908" s="93">
        <v>71133</v>
      </c>
      <c r="B908">
        <v>10.0639241880959</v>
      </c>
      <c r="C908">
        <v>5.7029975040723704</v>
      </c>
      <c r="D908">
        <v>14.424850872119301</v>
      </c>
    </row>
    <row r="909" spans="1:4" x14ac:dyDescent="0.3">
      <c r="A909" s="93">
        <v>71164</v>
      </c>
      <c r="B909">
        <v>3.4901582880900199</v>
      </c>
      <c r="C909">
        <v>-0.87185415597879001</v>
      </c>
      <c r="D909">
        <v>7.8521707321588297</v>
      </c>
    </row>
    <row r="910" spans="1:4" x14ac:dyDescent="0.3">
      <c r="A910" s="93">
        <v>71194</v>
      </c>
      <c r="B910">
        <v>-3.4456056345345498</v>
      </c>
      <c r="C910">
        <v>-7.8086929310563997</v>
      </c>
      <c r="D910">
        <v>0.91748166198729997</v>
      </c>
    </row>
    <row r="911" spans="1:4" x14ac:dyDescent="0.3">
      <c r="A911" s="93">
        <v>71225</v>
      </c>
      <c r="B911">
        <v>-7.2554756155679803</v>
      </c>
      <c r="C911">
        <v>-11.6196408810007</v>
      </c>
      <c r="D911">
        <v>-2.8913103501352202</v>
      </c>
    </row>
    <row r="912" spans="1:4" x14ac:dyDescent="0.3">
      <c r="A912" s="93">
        <v>71256</v>
      </c>
      <c r="B912">
        <v>-6.6253276394627498</v>
      </c>
      <c r="C912">
        <v>-10.990523992710401</v>
      </c>
      <c r="D912">
        <v>-2.2601312862151501</v>
      </c>
    </row>
    <row r="913" spans="1:4" x14ac:dyDescent="0.3">
      <c r="A913" s="93">
        <v>71284</v>
      </c>
      <c r="B913">
        <v>-1.33797651911266</v>
      </c>
      <c r="C913">
        <v>-5.7042408075220203</v>
      </c>
      <c r="D913">
        <v>3.0282877692966901</v>
      </c>
    </row>
    <row r="914" spans="1:4" x14ac:dyDescent="0.3">
      <c r="A914" s="93">
        <v>71315</v>
      </c>
      <c r="B914">
        <v>6.1331008213216798</v>
      </c>
      <c r="C914">
        <v>1.76595594175013</v>
      </c>
      <c r="D914">
        <v>10.500245700893201</v>
      </c>
    </row>
    <row r="915" spans="1:4" x14ac:dyDescent="0.3">
      <c r="A915" s="93">
        <v>71345</v>
      </c>
      <c r="B915">
        <v>12.5179851890873</v>
      </c>
      <c r="C915">
        <v>8.1497491839151994</v>
      </c>
      <c r="D915">
        <v>16.886221194259299</v>
      </c>
    </row>
    <row r="916" spans="1:4" x14ac:dyDescent="0.3">
      <c r="A916" s="93">
        <v>71376</v>
      </c>
      <c r="B916">
        <v>18.049371825636399</v>
      </c>
      <c r="C916">
        <v>13.679818703947699</v>
      </c>
      <c r="D916">
        <v>22.418924947325099</v>
      </c>
    </row>
    <row r="917" spans="1:4" x14ac:dyDescent="0.3">
      <c r="A917" s="93">
        <v>71406</v>
      </c>
      <c r="B917">
        <v>21.090388322884301</v>
      </c>
      <c r="C917">
        <v>16.719707742356398</v>
      </c>
      <c r="D917">
        <v>25.461068903412201</v>
      </c>
    </row>
    <row r="918" spans="1:4" x14ac:dyDescent="0.3">
      <c r="A918" s="93">
        <v>71437</v>
      </c>
      <c r="B918">
        <v>20.6088500129698</v>
      </c>
      <c r="C918">
        <v>16.237012907255998</v>
      </c>
      <c r="D918">
        <v>24.980687118683498</v>
      </c>
    </row>
    <row r="919" spans="1:4" x14ac:dyDescent="0.3">
      <c r="A919" s="93">
        <v>71468</v>
      </c>
      <c r="B919">
        <v>16.279233908645502</v>
      </c>
      <c r="C919">
        <v>11.9063029676759</v>
      </c>
      <c r="D919">
        <v>20.652164849615101</v>
      </c>
    </row>
    <row r="920" spans="1:4" x14ac:dyDescent="0.3">
      <c r="A920" s="93">
        <v>71498</v>
      </c>
      <c r="B920">
        <v>10.0639241880959</v>
      </c>
      <c r="C920">
        <v>5.6898877300449398</v>
      </c>
      <c r="D920">
        <v>14.4379606461468</v>
      </c>
    </row>
    <row r="921" spans="1:4" x14ac:dyDescent="0.3">
      <c r="A921" s="93">
        <v>71529</v>
      </c>
      <c r="B921">
        <v>3.4901582880900399</v>
      </c>
      <c r="C921">
        <v>-0.884960676594442</v>
      </c>
      <c r="D921">
        <v>7.8652772527745203</v>
      </c>
    </row>
    <row r="922" spans="1:4" x14ac:dyDescent="0.3">
      <c r="A922" s="93">
        <v>71559</v>
      </c>
      <c r="B922">
        <v>-3.4456056345345401</v>
      </c>
      <c r="C922">
        <v>-7.8217962325319599</v>
      </c>
      <c r="D922">
        <v>0.930584963462876</v>
      </c>
    </row>
    <row r="923" spans="1:4" x14ac:dyDescent="0.3">
      <c r="A923" s="93">
        <v>71590</v>
      </c>
      <c r="B923">
        <v>-7.2554756155679803</v>
      </c>
      <c r="C923">
        <v>-11.632740955588</v>
      </c>
      <c r="D923">
        <v>-2.8782102755479801</v>
      </c>
    </row>
    <row r="924" spans="1:4" x14ac:dyDescent="0.3">
      <c r="A924" s="93">
        <v>71621</v>
      </c>
      <c r="B924">
        <v>-6.6253276394627596</v>
      </c>
      <c r="C924">
        <v>-11.003620982231901</v>
      </c>
      <c r="D924">
        <v>-2.2470342966935899</v>
      </c>
    </row>
    <row r="925" spans="1:4" x14ac:dyDescent="0.3">
      <c r="A925" s="93">
        <v>71650</v>
      </c>
      <c r="B925">
        <v>-1.33797651911268</v>
      </c>
      <c r="C925">
        <v>-5.7173346032580499</v>
      </c>
      <c r="D925">
        <v>3.0413815650327001</v>
      </c>
    </row>
    <row r="926" spans="1:4" x14ac:dyDescent="0.3">
      <c r="A926" s="93">
        <v>71681</v>
      </c>
      <c r="B926">
        <v>6.13310082132167</v>
      </c>
      <c r="C926">
        <v>1.7528647783556399</v>
      </c>
      <c r="D926">
        <v>10.5133368642877</v>
      </c>
    </row>
    <row r="927" spans="1:4" x14ac:dyDescent="0.3">
      <c r="A927" s="93">
        <v>71711</v>
      </c>
      <c r="B927">
        <v>12.5179851890872</v>
      </c>
      <c r="C927">
        <v>8.1366612807449101</v>
      </c>
      <c r="D927">
        <v>16.899309097429601</v>
      </c>
    </row>
    <row r="928" spans="1:4" x14ac:dyDescent="0.3">
      <c r="A928" s="93">
        <v>71742</v>
      </c>
      <c r="B928">
        <v>18.049371825636399</v>
      </c>
      <c r="C928">
        <v>13.6667347340909</v>
      </c>
      <c r="D928">
        <v>22.4320089171819</v>
      </c>
    </row>
    <row r="929" spans="1:4" x14ac:dyDescent="0.3">
      <c r="A929" s="93">
        <v>71772</v>
      </c>
      <c r="B929">
        <v>21.090388322884301</v>
      </c>
      <c r="C929">
        <v>16.706627137562499</v>
      </c>
      <c r="D929">
        <v>25.474149508206199</v>
      </c>
    </row>
    <row r="930" spans="1:4" x14ac:dyDescent="0.3">
      <c r="A930" s="93">
        <v>71803</v>
      </c>
      <c r="B930">
        <v>20.6088500129698</v>
      </c>
      <c r="C930">
        <v>16.223935752482301</v>
      </c>
      <c r="D930">
        <v>24.993764273457199</v>
      </c>
    </row>
    <row r="931" spans="1:4" x14ac:dyDescent="0.3">
      <c r="A931" s="93">
        <v>71834</v>
      </c>
      <c r="B931">
        <v>16.279233908645502</v>
      </c>
      <c r="C931">
        <v>11.893229074241001</v>
      </c>
      <c r="D931">
        <v>20.665238743050001</v>
      </c>
    </row>
    <row r="932" spans="1:4" x14ac:dyDescent="0.3">
      <c r="A932" s="93">
        <v>71864</v>
      </c>
      <c r="B932">
        <v>10.0639241880959</v>
      </c>
      <c r="C932">
        <v>5.6768171311289199</v>
      </c>
      <c r="D932">
        <v>14.4510312450629</v>
      </c>
    </row>
    <row r="933" spans="1:4" x14ac:dyDescent="0.3">
      <c r="A933" s="93">
        <v>71895</v>
      </c>
      <c r="B933">
        <v>3.4901582880900501</v>
      </c>
      <c r="C933">
        <v>-0.89802805117044304</v>
      </c>
      <c r="D933">
        <v>7.8783446273505504</v>
      </c>
    </row>
    <row r="934" spans="1:4" x14ac:dyDescent="0.3">
      <c r="A934" s="93">
        <v>71925</v>
      </c>
      <c r="B934">
        <v>-3.4456056345345298</v>
      </c>
      <c r="C934">
        <v>-7.8348604167192804</v>
      </c>
      <c r="D934">
        <v>0.94364914765020802</v>
      </c>
    </row>
    <row r="935" spans="1:4" x14ac:dyDescent="0.3">
      <c r="A935" s="93">
        <v>71956</v>
      </c>
      <c r="B935">
        <v>-7.2554756155679803</v>
      </c>
      <c r="C935">
        <v>-11.645801941693501</v>
      </c>
      <c r="D935">
        <v>-2.8651492894424302</v>
      </c>
    </row>
    <row r="936" spans="1:4" x14ac:dyDescent="0.3">
      <c r="A936" s="93">
        <v>71987</v>
      </c>
      <c r="B936">
        <v>-6.6253276394627703</v>
      </c>
      <c r="C936">
        <v>-11.016678910799101</v>
      </c>
      <c r="D936">
        <v>-2.23397636812641</v>
      </c>
    </row>
    <row r="937" spans="1:4" x14ac:dyDescent="0.3">
      <c r="A937" s="93">
        <v>72015</v>
      </c>
      <c r="B937">
        <v>-1.33797651911269</v>
      </c>
      <c r="C937">
        <v>-5.7303893665235703</v>
      </c>
      <c r="D937">
        <v>3.0544363282981801</v>
      </c>
    </row>
    <row r="938" spans="1:4" x14ac:dyDescent="0.3">
      <c r="A938" s="93">
        <v>72046</v>
      </c>
      <c r="B938">
        <v>6.1331008213216496</v>
      </c>
      <c r="C938">
        <v>1.7398126239654499</v>
      </c>
      <c r="D938">
        <v>10.5263890186779</v>
      </c>
    </row>
    <row r="939" spans="1:4" x14ac:dyDescent="0.3">
      <c r="A939" s="93">
        <v>72076</v>
      </c>
      <c r="B939">
        <v>12.5179851890872</v>
      </c>
      <c r="C939">
        <v>8.1236123575283603</v>
      </c>
      <c r="D939">
        <v>16.912358020646099</v>
      </c>
    </row>
    <row r="940" spans="1:4" x14ac:dyDescent="0.3">
      <c r="A940" s="93">
        <v>72107</v>
      </c>
      <c r="B940">
        <v>18.049371825636399</v>
      </c>
      <c r="C940">
        <v>13.653689709158799</v>
      </c>
      <c r="D940">
        <v>22.445053942114001</v>
      </c>
    </row>
    <row r="941" spans="1:4" x14ac:dyDescent="0.3">
      <c r="A941" s="93">
        <v>72137</v>
      </c>
      <c r="B941">
        <v>21.090388322884301</v>
      </c>
      <c r="C941">
        <v>16.693585447741398</v>
      </c>
      <c r="D941">
        <v>25.487191198027201</v>
      </c>
    </row>
    <row r="942" spans="1:4" x14ac:dyDescent="0.3">
      <c r="A942" s="93">
        <v>72168</v>
      </c>
      <c r="B942">
        <v>20.6088500129698</v>
      </c>
      <c r="C942">
        <v>16.210897481989399</v>
      </c>
      <c r="D942">
        <v>25.006802543950101</v>
      </c>
    </row>
    <row r="943" spans="1:4" x14ac:dyDescent="0.3">
      <c r="A943" s="93">
        <v>72199</v>
      </c>
      <c r="B943">
        <v>16.279233908645502</v>
      </c>
      <c r="C943">
        <v>11.880194036088</v>
      </c>
      <c r="D943">
        <v>20.678273781203</v>
      </c>
    </row>
    <row r="944" spans="1:4" x14ac:dyDescent="0.3">
      <c r="A944" s="93">
        <v>72229</v>
      </c>
      <c r="B944">
        <v>10.0639241880959</v>
      </c>
      <c r="C944">
        <v>5.6637853582156401</v>
      </c>
      <c r="D944">
        <v>14.4640630179762</v>
      </c>
    </row>
    <row r="945" spans="1:4" x14ac:dyDescent="0.3">
      <c r="A945" s="93">
        <v>72260</v>
      </c>
      <c r="B945">
        <v>3.4901582880900701</v>
      </c>
      <c r="C945">
        <v>-0.91105662838504797</v>
      </c>
      <c r="D945">
        <v>7.8913732045651797</v>
      </c>
    </row>
    <row r="946" spans="1:4" x14ac:dyDescent="0.3">
      <c r="A946" s="93">
        <v>72290</v>
      </c>
      <c r="B946">
        <v>-3.4456056345345201</v>
      </c>
      <c r="C946">
        <v>-7.8478858318711504</v>
      </c>
      <c r="D946">
        <v>0.95667456280210705</v>
      </c>
    </row>
    <row r="947" spans="1:4" x14ac:dyDescent="0.3">
      <c r="A947" s="93">
        <v>72321</v>
      </c>
      <c r="B947">
        <v>-7.2554756155679696</v>
      </c>
      <c r="C947">
        <v>-11.6588241871441</v>
      </c>
      <c r="D947">
        <v>-2.85212704399183</v>
      </c>
    </row>
    <row r="948" spans="1:4" x14ac:dyDescent="0.3">
      <c r="A948" s="93">
        <v>72352</v>
      </c>
      <c r="B948">
        <v>-6.62532763946278</v>
      </c>
      <c r="C948">
        <v>-11.0296981258318</v>
      </c>
      <c r="D948">
        <v>-2.2209571530938099</v>
      </c>
    </row>
    <row r="949" spans="1:4" x14ac:dyDescent="0.3">
      <c r="A949" s="93">
        <v>72380</v>
      </c>
      <c r="B949">
        <v>-1.33797651911271</v>
      </c>
      <c r="C949">
        <v>-5.7434054443174603</v>
      </c>
      <c r="D949">
        <v>3.0674524060920501</v>
      </c>
    </row>
    <row r="950" spans="1:4" x14ac:dyDescent="0.3">
      <c r="A950" s="93">
        <v>72411</v>
      </c>
      <c r="B950">
        <v>6.13310082132163</v>
      </c>
      <c r="C950">
        <v>1.72679913192723</v>
      </c>
      <c r="D950">
        <v>10.539402510716</v>
      </c>
    </row>
    <row r="951" spans="1:4" x14ac:dyDescent="0.3">
      <c r="A951" s="93">
        <v>72441</v>
      </c>
      <c r="B951">
        <v>12.5179851890872</v>
      </c>
      <c r="C951">
        <v>8.1106020680421</v>
      </c>
      <c r="D951">
        <v>16.925368310132299</v>
      </c>
    </row>
    <row r="952" spans="1:4" x14ac:dyDescent="0.3">
      <c r="A952" s="93">
        <v>72472</v>
      </c>
      <c r="B952">
        <v>18.049371825636399</v>
      </c>
      <c r="C952">
        <v>13.640683283444799</v>
      </c>
      <c r="D952">
        <v>22.458060367828001</v>
      </c>
    </row>
    <row r="953" spans="1:4" x14ac:dyDescent="0.3">
      <c r="A953" s="93">
        <v>72502</v>
      </c>
      <c r="B953">
        <v>21.090388322884301</v>
      </c>
      <c r="C953">
        <v>16.680582327628301</v>
      </c>
      <c r="D953">
        <v>25.500194318140299</v>
      </c>
    </row>
    <row r="954" spans="1:4" x14ac:dyDescent="0.3">
      <c r="A954" s="93">
        <v>72533</v>
      </c>
      <c r="B954">
        <v>20.6088500129698</v>
      </c>
      <c r="C954">
        <v>16.197897750964799</v>
      </c>
      <c r="D954">
        <v>25.019802274974801</v>
      </c>
    </row>
    <row r="955" spans="1:4" x14ac:dyDescent="0.3">
      <c r="A955" s="93">
        <v>72564</v>
      </c>
      <c r="B955">
        <v>16.279233908645502</v>
      </c>
      <c r="C955">
        <v>11.867197508831801</v>
      </c>
      <c r="D955">
        <v>20.691270308459199</v>
      </c>
    </row>
    <row r="956" spans="1:4" x14ac:dyDescent="0.3">
      <c r="A956" s="93">
        <v>72594</v>
      </c>
      <c r="B956">
        <v>10.0639241880959</v>
      </c>
      <c r="C956">
        <v>5.6507920673509897</v>
      </c>
      <c r="D956">
        <v>14.477056308840799</v>
      </c>
    </row>
    <row r="957" spans="1:4" x14ac:dyDescent="0.3">
      <c r="A957" s="93">
        <v>72625</v>
      </c>
      <c r="B957">
        <v>3.4901582880900799</v>
      </c>
      <c r="C957">
        <v>-0.92404675177085505</v>
      </c>
      <c r="D957">
        <v>7.9043633279510201</v>
      </c>
    </row>
    <row r="958" spans="1:4" x14ac:dyDescent="0.3">
      <c r="A958" s="93">
        <v>72655</v>
      </c>
      <c r="B958">
        <v>-3.4456056345345201</v>
      </c>
      <c r="C958">
        <v>-7.8608728211035102</v>
      </c>
      <c r="D958">
        <v>0.96966155203447801</v>
      </c>
    </row>
    <row r="959" spans="1:4" x14ac:dyDescent="0.3">
      <c r="A959" s="93">
        <v>72686</v>
      </c>
      <c r="B959">
        <v>-7.2554756155679803</v>
      </c>
      <c r="C959">
        <v>-11.671808034638399</v>
      </c>
      <c r="D959">
        <v>-2.8391431964975702</v>
      </c>
    </row>
    <row r="960" spans="1:4" x14ac:dyDescent="0.3">
      <c r="A960" s="93">
        <v>72717</v>
      </c>
      <c r="B960">
        <v>-6.6253276394627898</v>
      </c>
      <c r="C960">
        <v>-11.0426789696299</v>
      </c>
      <c r="D960">
        <v>-2.2079763092957299</v>
      </c>
    </row>
    <row r="961" spans="1:4" x14ac:dyDescent="0.3">
      <c r="A961" s="93">
        <v>72745</v>
      </c>
      <c r="B961">
        <v>-1.33797651911272</v>
      </c>
      <c r="C961">
        <v>-5.7563831785275497</v>
      </c>
      <c r="D961">
        <v>3.0804301403021102</v>
      </c>
    </row>
    <row r="962" spans="1:4" x14ac:dyDescent="0.3">
      <c r="A962" s="93">
        <v>72776</v>
      </c>
      <c r="B962">
        <v>6.1331008213216203</v>
      </c>
      <c r="C962">
        <v>1.71382396069265</v>
      </c>
      <c r="D962">
        <v>10.552377681950601</v>
      </c>
    </row>
    <row r="963" spans="1:4" x14ac:dyDescent="0.3">
      <c r="A963" s="93">
        <v>72806</v>
      </c>
      <c r="B963">
        <v>12.5179851890872</v>
      </c>
      <c r="C963">
        <v>8.0976300711578801</v>
      </c>
      <c r="D963">
        <v>16.9383403070165</v>
      </c>
    </row>
    <row r="964" spans="1:4" x14ac:dyDescent="0.3">
      <c r="A964" s="93">
        <v>72837</v>
      </c>
      <c r="B964">
        <v>18.049371825636399</v>
      </c>
      <c r="C964">
        <v>13.6277151163269</v>
      </c>
      <c r="D964">
        <v>22.471028534945901</v>
      </c>
    </row>
    <row r="965" spans="1:4" x14ac:dyDescent="0.3">
      <c r="A965" s="93">
        <v>72867</v>
      </c>
      <c r="B965">
        <v>21.090388322884301</v>
      </c>
      <c r="C965">
        <v>16.667617437033901</v>
      </c>
      <c r="D965">
        <v>25.513159208734699</v>
      </c>
    </row>
    <row r="966" spans="1:4" x14ac:dyDescent="0.3">
      <c r="A966" s="93">
        <v>72898</v>
      </c>
      <c r="B966">
        <v>20.6088500129698</v>
      </c>
      <c r="C966">
        <v>16.184936219662099</v>
      </c>
      <c r="D966">
        <v>25.032763806277501</v>
      </c>
    </row>
    <row r="967" spans="1:4" x14ac:dyDescent="0.3">
      <c r="A967" s="93">
        <v>72929</v>
      </c>
      <c r="B967">
        <v>16.279233908645502</v>
      </c>
      <c r="C967">
        <v>11.854239153144499</v>
      </c>
      <c r="D967">
        <v>20.704228664146601</v>
      </c>
    </row>
    <row r="968" spans="1:4" x14ac:dyDescent="0.3">
      <c r="A968" s="93">
        <v>72959</v>
      </c>
      <c r="B968">
        <v>10.0639241880959</v>
      </c>
      <c r="C968">
        <v>5.6378369196294296</v>
      </c>
      <c r="D968">
        <v>14.490011456562399</v>
      </c>
    </row>
    <row r="969" spans="1:4" x14ac:dyDescent="0.3">
      <c r="A969" s="93">
        <v>72990</v>
      </c>
      <c r="B969">
        <v>3.4901582880900901</v>
      </c>
      <c r="C969">
        <v>-0.93699875982048697</v>
      </c>
      <c r="D969">
        <v>7.9173153360006703</v>
      </c>
    </row>
    <row r="970" spans="1:4" x14ac:dyDescent="0.3">
      <c r="A970" s="93">
        <v>73020</v>
      </c>
      <c r="B970">
        <v>-3.4456056345345099</v>
      </c>
      <c r="C970">
        <v>-7.8738217225008</v>
      </c>
      <c r="D970">
        <v>0.98261045343178699</v>
      </c>
    </row>
    <row r="971" spans="1:4" x14ac:dyDescent="0.3">
      <c r="A971" s="93">
        <v>73051</v>
      </c>
      <c r="B971">
        <v>-7.2554756155679803</v>
      </c>
      <c r="C971">
        <v>-11.684753821852</v>
      </c>
      <c r="D971">
        <v>-2.8261974092839202</v>
      </c>
    </row>
    <row r="972" spans="1:4" x14ac:dyDescent="0.3">
      <c r="A972" s="93">
        <v>73082</v>
      </c>
      <c r="B972">
        <v>-6.6253276394627996</v>
      </c>
      <c r="C972">
        <v>-11.055621779478701</v>
      </c>
      <c r="D972">
        <v>-2.1950334994468799</v>
      </c>
    </row>
    <row r="973" spans="1:4" x14ac:dyDescent="0.3">
      <c r="A973" s="93">
        <v>73110</v>
      </c>
      <c r="B973">
        <v>-1.33797651911273</v>
      </c>
      <c r="C973">
        <v>-5.7693229060353302</v>
      </c>
      <c r="D973">
        <v>3.0933698678098702</v>
      </c>
    </row>
    <row r="974" spans="1:4" x14ac:dyDescent="0.3">
      <c r="A974" s="93">
        <v>73141</v>
      </c>
      <c r="B974">
        <v>6.1331008213215998</v>
      </c>
      <c r="C974">
        <v>1.70088677371275</v>
      </c>
      <c r="D974">
        <v>10.5653148689305</v>
      </c>
    </row>
    <row r="975" spans="1:4" x14ac:dyDescent="0.3">
      <c r="A975" s="93">
        <v>73171</v>
      </c>
      <c r="B975">
        <v>12.5179851890872</v>
      </c>
      <c r="C975">
        <v>8.0846960307382094</v>
      </c>
      <c r="D975">
        <v>16.9512743474362</v>
      </c>
    </row>
    <row r="976" spans="1:4" x14ac:dyDescent="0.3">
      <c r="A976" s="93">
        <v>73202</v>
      </c>
      <c r="B976">
        <v>18.049371825636399</v>
      </c>
      <c r="C976">
        <v>13.614784872163399</v>
      </c>
      <c r="D976">
        <v>22.4839587791094</v>
      </c>
    </row>
    <row r="977" spans="1:4" x14ac:dyDescent="0.3">
      <c r="A977" s="93">
        <v>73232</v>
      </c>
      <c r="B977">
        <v>21.090388322884301</v>
      </c>
      <c r="C977">
        <v>16.6546904407403</v>
      </c>
      <c r="D977">
        <v>25.5260862050283</v>
      </c>
    </row>
    <row r="978" spans="1:4" x14ac:dyDescent="0.3">
      <c r="A978" s="93">
        <v>73263</v>
      </c>
      <c r="B978">
        <v>20.6088500129698</v>
      </c>
      <c r="C978">
        <v>16.172012553297801</v>
      </c>
      <c r="D978">
        <v>25.045687472641799</v>
      </c>
    </row>
    <row r="979" spans="1:4" x14ac:dyDescent="0.3">
      <c r="A979" s="93">
        <v>73294</v>
      </c>
      <c r="B979">
        <v>16.279233908645502</v>
      </c>
      <c r="C979">
        <v>11.8413186346523</v>
      </c>
      <c r="D979">
        <v>20.717149182638799</v>
      </c>
    </row>
    <row r="980" spans="1:4" x14ac:dyDescent="0.3">
      <c r="A980" s="93">
        <v>73324</v>
      </c>
      <c r="B980">
        <v>10.0639241880959</v>
      </c>
      <c r="C980">
        <v>5.6249195810909196</v>
      </c>
      <c r="D980">
        <v>14.502928795101001</v>
      </c>
    </row>
    <row r="981" spans="1:4" x14ac:dyDescent="0.3">
      <c r="A981" s="93">
        <v>73355</v>
      </c>
      <c r="B981">
        <v>3.4901582880901101</v>
      </c>
      <c r="C981">
        <v>-0.94991298608950003</v>
      </c>
      <c r="D981">
        <v>7.9302295622697203</v>
      </c>
    </row>
    <row r="982" spans="1:4" x14ac:dyDescent="0.3">
      <c r="A982" s="93">
        <v>73385</v>
      </c>
      <c r="B982">
        <v>-3.4456056345345001</v>
      </c>
      <c r="C982">
        <v>-7.8867328692187399</v>
      </c>
      <c r="D982">
        <v>0.99552160014975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2"/>
  <sheetViews>
    <sheetView workbookViewId="0">
      <selection activeCell="A2" sqref="A2"/>
    </sheetView>
  </sheetViews>
  <sheetFormatPr defaultRowHeight="14.4" x14ac:dyDescent="0.3"/>
  <cols>
    <col min="1" max="1" width="7.21875" bestFit="1" customWidth="1"/>
    <col min="2" max="2" width="12.77734375" bestFit="1" customWidth="1"/>
    <col min="3" max="6" width="12" bestFit="1" customWidth="1"/>
  </cols>
  <sheetData>
    <row r="1" spans="1:6" x14ac:dyDescent="0.3">
      <c r="A1" t="s">
        <v>35</v>
      </c>
      <c r="B1" t="s">
        <v>81</v>
      </c>
      <c r="C1" t="s">
        <v>85</v>
      </c>
      <c r="D1" t="s">
        <v>86</v>
      </c>
      <c r="E1" t="s">
        <v>87</v>
      </c>
      <c r="F1" t="s">
        <v>88</v>
      </c>
    </row>
    <row r="2" spans="1:6" x14ac:dyDescent="0.3">
      <c r="A2" s="93">
        <v>43556</v>
      </c>
      <c r="B2">
        <v>15.006227839260101</v>
      </c>
      <c r="C2">
        <v>14.868059843324501</v>
      </c>
      <c r="D2">
        <v>15.1443958351958</v>
      </c>
      <c r="E2">
        <v>14.794918124434201</v>
      </c>
      <c r="F2">
        <v>15.2175375540861</v>
      </c>
    </row>
    <row r="3" spans="1:6" x14ac:dyDescent="0.3">
      <c r="A3" s="93">
        <v>43586</v>
      </c>
      <c r="B3">
        <v>14.996663948567299</v>
      </c>
      <c r="C3">
        <v>14.844170745406201</v>
      </c>
      <c r="D3">
        <v>15.149157151728501</v>
      </c>
      <c r="E3">
        <v>14.7634457198837</v>
      </c>
      <c r="F3">
        <v>15.2298821772509</v>
      </c>
    </row>
    <row r="4" spans="1:6" x14ac:dyDescent="0.3">
      <c r="A4" s="93">
        <v>43617</v>
      </c>
      <c r="B4">
        <v>14.9441968953791</v>
      </c>
      <c r="C4">
        <v>14.779098708604799</v>
      </c>
      <c r="D4">
        <v>15.1092950821534</v>
      </c>
      <c r="E4">
        <v>14.6917010078235</v>
      </c>
      <c r="F4">
        <v>15.1966927829348</v>
      </c>
    </row>
    <row r="5" spans="1:6" x14ac:dyDescent="0.3">
      <c r="A5" s="93">
        <v>43647</v>
      </c>
      <c r="B5">
        <v>14.9391996532355</v>
      </c>
      <c r="C5">
        <v>14.768612309293401</v>
      </c>
      <c r="D5">
        <v>15.109786997177601</v>
      </c>
      <c r="E5">
        <v>14.678308824232699</v>
      </c>
      <c r="F5">
        <v>15.2000904822384</v>
      </c>
    </row>
    <row r="6" spans="1:6" x14ac:dyDescent="0.3">
      <c r="A6" s="93">
        <v>43678</v>
      </c>
      <c r="B6">
        <v>14.9116167193548</v>
      </c>
      <c r="C6">
        <v>14.735926642130201</v>
      </c>
      <c r="D6">
        <v>15.0873067965794</v>
      </c>
      <c r="E6">
        <v>14.6429219332383</v>
      </c>
      <c r="F6">
        <v>15.1803115054713</v>
      </c>
    </row>
    <row r="7" spans="1:6" x14ac:dyDescent="0.3">
      <c r="A7" s="93">
        <v>43709</v>
      </c>
      <c r="B7">
        <v>14.8849829329023</v>
      </c>
      <c r="C7">
        <v>14.706987349198799</v>
      </c>
      <c r="D7">
        <v>15.062978516605799</v>
      </c>
      <c r="E7">
        <v>14.6127621788995</v>
      </c>
      <c r="F7">
        <v>15.157203686905101</v>
      </c>
    </row>
    <row r="8" spans="1:6" x14ac:dyDescent="0.3">
      <c r="A8" s="93">
        <v>43739</v>
      </c>
      <c r="B8">
        <v>14.8914196324006</v>
      </c>
      <c r="C8">
        <v>14.711246545493299</v>
      </c>
      <c r="D8">
        <v>15.0715927193078</v>
      </c>
      <c r="E8">
        <v>14.615868674627301</v>
      </c>
      <c r="F8">
        <v>15.166970590173801</v>
      </c>
    </row>
    <row r="9" spans="1:6" x14ac:dyDescent="0.3">
      <c r="A9" s="93">
        <v>43770</v>
      </c>
      <c r="B9">
        <v>14.8959951290653</v>
      </c>
      <c r="C9">
        <v>14.714823416448899</v>
      </c>
      <c r="D9">
        <v>15.0771668416817</v>
      </c>
      <c r="E9">
        <v>14.6189169050653</v>
      </c>
      <c r="F9">
        <v>15.1730733530653</v>
      </c>
    </row>
    <row r="10" spans="1:6" x14ac:dyDescent="0.3">
      <c r="A10" s="93">
        <v>43800</v>
      </c>
      <c r="B10">
        <v>14.9041127836695</v>
      </c>
      <c r="C10">
        <v>14.721993494276999</v>
      </c>
      <c r="D10">
        <v>15.086232073062</v>
      </c>
      <c r="E10">
        <v>14.6255853660484</v>
      </c>
      <c r="F10">
        <v>15.1826402012905</v>
      </c>
    </row>
    <row r="11" spans="1:6" x14ac:dyDescent="0.3">
      <c r="A11" s="93">
        <v>43831</v>
      </c>
      <c r="B11">
        <v>14.8959742215596</v>
      </c>
      <c r="C11">
        <v>14.7134170544398</v>
      </c>
      <c r="D11">
        <v>15.078531388679499</v>
      </c>
      <c r="E11">
        <v>14.616777127744299</v>
      </c>
      <c r="F11">
        <v>15.175171315375</v>
      </c>
    </row>
    <row r="12" spans="1:6" x14ac:dyDescent="0.3">
      <c r="A12" s="93">
        <v>43862</v>
      </c>
      <c r="B12">
        <v>14.902585647213799</v>
      </c>
      <c r="C12">
        <v>14.719612787849799</v>
      </c>
      <c r="D12">
        <v>15.085558506577801</v>
      </c>
      <c r="E12">
        <v>14.6227528069727</v>
      </c>
      <c r="F12">
        <v>15.1824184874549</v>
      </c>
    </row>
    <row r="13" spans="1:6" x14ac:dyDescent="0.3">
      <c r="A13" s="93">
        <v>43891</v>
      </c>
      <c r="B13">
        <v>14.9211242177412</v>
      </c>
      <c r="C13">
        <v>14.737958363278899</v>
      </c>
      <c r="D13">
        <v>15.1042900722036</v>
      </c>
      <c r="E13">
        <v>14.640996216968</v>
      </c>
      <c r="F13">
        <v>15.201252218514499</v>
      </c>
    </row>
    <row r="14" spans="1:6" x14ac:dyDescent="0.3">
      <c r="A14" s="93">
        <v>43922</v>
      </c>
      <c r="B14">
        <v>14.9319530814251</v>
      </c>
      <c r="C14">
        <v>14.7485460355936</v>
      </c>
      <c r="D14">
        <v>15.1153601272567</v>
      </c>
      <c r="E14">
        <v>14.651456210284399</v>
      </c>
      <c r="F14">
        <v>15.2124499525658</v>
      </c>
    </row>
    <row r="15" spans="1:6" x14ac:dyDescent="0.3">
      <c r="A15" s="93">
        <v>43952</v>
      </c>
      <c r="B15">
        <v>14.9311465170821</v>
      </c>
      <c r="C15">
        <v>14.747636103223799</v>
      </c>
      <c r="D15">
        <v>15.1146569309404</v>
      </c>
      <c r="E15">
        <v>14.650491558186699</v>
      </c>
      <c r="F15">
        <v>15.2118014759776</v>
      </c>
    </row>
    <row r="16" spans="1:6" x14ac:dyDescent="0.3">
      <c r="A16" s="93">
        <v>43983</v>
      </c>
      <c r="B16">
        <v>14.915511809770001</v>
      </c>
      <c r="C16">
        <v>14.7319034461919</v>
      </c>
      <c r="D16">
        <v>15.0991201733481</v>
      </c>
      <c r="E16">
        <v>14.6347070497053</v>
      </c>
      <c r="F16">
        <v>15.1963165698347</v>
      </c>
    </row>
    <row r="17" spans="1:6" x14ac:dyDescent="0.3">
      <c r="A17" s="93">
        <v>44013</v>
      </c>
      <c r="B17">
        <v>14.9041410923958</v>
      </c>
      <c r="C17">
        <v>14.720487030227201</v>
      </c>
      <c r="D17">
        <v>15.0877951545644</v>
      </c>
      <c r="E17">
        <v>14.6232664423679</v>
      </c>
      <c r="F17">
        <v>15.1850157424236</v>
      </c>
    </row>
    <row r="18" spans="1:6" x14ac:dyDescent="0.3">
      <c r="A18" s="93">
        <v>44044</v>
      </c>
      <c r="B18">
        <v>14.8743427353703</v>
      </c>
      <c r="C18">
        <v>14.6906454654162</v>
      </c>
      <c r="D18">
        <v>15.0580400053245</v>
      </c>
      <c r="E18">
        <v>14.5934020047369</v>
      </c>
      <c r="F18">
        <v>15.1552834660037</v>
      </c>
    </row>
    <row r="19" spans="1:6" x14ac:dyDescent="0.3">
      <c r="A19" s="93">
        <v>44075</v>
      </c>
      <c r="B19">
        <v>14.8669139365392</v>
      </c>
      <c r="C19">
        <v>14.6831964530242</v>
      </c>
      <c r="D19">
        <v>15.0506314200542</v>
      </c>
      <c r="E19">
        <v>14.585942291932099</v>
      </c>
      <c r="F19">
        <v>15.1478855811463</v>
      </c>
    </row>
    <row r="20" spans="1:6" x14ac:dyDescent="0.3">
      <c r="A20" s="93">
        <v>44105</v>
      </c>
      <c r="B20">
        <v>14.897264880071599</v>
      </c>
      <c r="C20">
        <v>14.7135283297635</v>
      </c>
      <c r="D20">
        <v>15.0810014303797</v>
      </c>
      <c r="E20">
        <v>14.616264075320901</v>
      </c>
      <c r="F20">
        <v>15.1782656848222</v>
      </c>
    </row>
    <row r="21" spans="1:6" x14ac:dyDescent="0.3">
      <c r="A21" s="93">
        <v>44136</v>
      </c>
      <c r="B21">
        <v>14.8833410222569</v>
      </c>
      <c r="C21">
        <v>14.699595529038801</v>
      </c>
      <c r="D21">
        <v>15.067086515475101</v>
      </c>
      <c r="E21">
        <v>14.6023265405057</v>
      </c>
      <c r="F21">
        <v>15.164355504008199</v>
      </c>
    </row>
    <row r="22" spans="1:6" x14ac:dyDescent="0.3">
      <c r="A22" s="93">
        <v>44166</v>
      </c>
      <c r="B22">
        <v>14.912487036463</v>
      </c>
      <c r="C22">
        <v>14.7287331280482</v>
      </c>
      <c r="D22">
        <v>15.0962409448779</v>
      </c>
      <c r="E22">
        <v>14.631459684778999</v>
      </c>
      <c r="F22">
        <v>15.193514388147101</v>
      </c>
    </row>
    <row r="23" spans="1:6" x14ac:dyDescent="0.3">
      <c r="A23" s="93">
        <v>44197</v>
      </c>
      <c r="B23">
        <v>14.9166798258955</v>
      </c>
      <c r="C23">
        <v>14.732921960583299</v>
      </c>
      <c r="D23">
        <v>15.1004376912077</v>
      </c>
      <c r="E23">
        <v>14.6356464226592</v>
      </c>
      <c r="F23">
        <v>15.1977132291318</v>
      </c>
    </row>
    <row r="24" spans="1:6" x14ac:dyDescent="0.3">
      <c r="A24" s="93">
        <v>44228</v>
      </c>
      <c r="B24">
        <v>14.9238035719228</v>
      </c>
      <c r="C24">
        <v>14.7400419922506</v>
      </c>
      <c r="D24">
        <v>15.107565151595001</v>
      </c>
      <c r="E24">
        <v>14.642764488062999</v>
      </c>
      <c r="F24">
        <v>15.204842655782601</v>
      </c>
    </row>
    <row r="25" spans="1:6" x14ac:dyDescent="0.3">
      <c r="A25" s="93">
        <v>44256</v>
      </c>
      <c r="B25">
        <v>14.958351959068599</v>
      </c>
      <c r="C25">
        <v>14.774588628558901</v>
      </c>
      <c r="D25">
        <v>15.142115289578401</v>
      </c>
      <c r="E25">
        <v>14.677310197533901</v>
      </c>
      <c r="F25">
        <v>15.239393720603401</v>
      </c>
    </row>
    <row r="26" spans="1:6" x14ac:dyDescent="0.3">
      <c r="A26" s="93">
        <v>44287</v>
      </c>
      <c r="B26">
        <v>14.9604459740263</v>
      </c>
      <c r="C26">
        <v>14.7757657658355</v>
      </c>
      <c r="D26">
        <v>15.145126182217201</v>
      </c>
      <c r="E26">
        <v>14.6780019690849</v>
      </c>
      <c r="F26">
        <v>15.242889978967799</v>
      </c>
    </row>
    <row r="27" spans="1:6" x14ac:dyDescent="0.3">
      <c r="A27" s="93">
        <v>44317</v>
      </c>
      <c r="B27">
        <v>14.965305852487599</v>
      </c>
      <c r="C27">
        <v>14.7804182475618</v>
      </c>
      <c r="D27">
        <v>15.150193457413399</v>
      </c>
      <c r="E27">
        <v>14.6825446616115</v>
      </c>
      <c r="F27">
        <v>15.248067043363699</v>
      </c>
    </row>
    <row r="28" spans="1:6" x14ac:dyDescent="0.3">
      <c r="A28" s="93">
        <v>44348</v>
      </c>
      <c r="B28">
        <v>14.955440015126801</v>
      </c>
      <c r="C28">
        <v>14.7703535759233</v>
      </c>
      <c r="D28">
        <v>15.1405264543302</v>
      </c>
      <c r="E28">
        <v>14.672374733464601</v>
      </c>
      <c r="F28">
        <v>15.238505296789</v>
      </c>
    </row>
    <row r="29" spans="1:6" x14ac:dyDescent="0.3">
      <c r="A29" s="93">
        <v>44378</v>
      </c>
      <c r="B29">
        <v>14.9373192151818</v>
      </c>
      <c r="C29">
        <v>14.7521411684623</v>
      </c>
      <c r="D29">
        <v>15.1224972619012</v>
      </c>
      <c r="E29">
        <v>14.6541138319139</v>
      </c>
      <c r="F29">
        <v>15.2205245984496</v>
      </c>
    </row>
    <row r="30" spans="1:6" x14ac:dyDescent="0.3">
      <c r="A30" s="93">
        <v>44409</v>
      </c>
      <c r="B30">
        <v>14.9155225799101</v>
      </c>
      <c r="C30">
        <v>14.730256881863401</v>
      </c>
      <c r="D30">
        <v>15.100788277956701</v>
      </c>
      <c r="E30">
        <v>14.6321831455052</v>
      </c>
      <c r="F30">
        <v>15.1988620143149</v>
      </c>
    </row>
    <row r="31" spans="1:6" x14ac:dyDescent="0.3">
      <c r="A31" s="93">
        <v>44440</v>
      </c>
      <c r="B31">
        <v>14.905764331378499</v>
      </c>
      <c r="C31">
        <v>14.7204581279235</v>
      </c>
      <c r="D31">
        <v>15.0910705348336</v>
      </c>
      <c r="E31">
        <v>14.6223629492972</v>
      </c>
      <c r="F31">
        <v>15.189165713459801</v>
      </c>
    </row>
    <row r="32" spans="1:6" x14ac:dyDescent="0.3">
      <c r="A32" s="93">
        <v>44470</v>
      </c>
      <c r="B32">
        <v>14.907075894711101</v>
      </c>
      <c r="C32">
        <v>14.721731024561</v>
      </c>
      <c r="D32">
        <v>15.092420764861201</v>
      </c>
      <c r="E32">
        <v>14.623615377022899</v>
      </c>
      <c r="F32">
        <v>15.1905364123994</v>
      </c>
    </row>
    <row r="33" spans="1:6" x14ac:dyDescent="0.3">
      <c r="A33" s="93">
        <v>44501</v>
      </c>
      <c r="B33">
        <v>14.919688302268799</v>
      </c>
      <c r="C33">
        <v>14.7343255140356</v>
      </c>
      <c r="D33">
        <v>15.105051090501901</v>
      </c>
      <c r="E33">
        <v>14.6362003812373</v>
      </c>
      <c r="F33">
        <v>15.2031762233003</v>
      </c>
    </row>
    <row r="34" spans="1:6" x14ac:dyDescent="0.3">
      <c r="A34" s="93">
        <v>44531</v>
      </c>
      <c r="B34">
        <v>14.931122444698801</v>
      </c>
      <c r="C34">
        <v>14.7457425934961</v>
      </c>
      <c r="D34">
        <v>15.116502295901499</v>
      </c>
      <c r="E34">
        <v>14.647608428107301</v>
      </c>
      <c r="F34">
        <v>15.2146364612904</v>
      </c>
    </row>
    <row r="35" spans="1:6" x14ac:dyDescent="0.3">
      <c r="A35" s="93">
        <v>44562</v>
      </c>
      <c r="B35">
        <v>14.941485294957101</v>
      </c>
      <c r="C35">
        <v>14.7560975159268</v>
      </c>
      <c r="D35">
        <v>15.1268730739875</v>
      </c>
      <c r="E35">
        <v>14.657959153799499</v>
      </c>
      <c r="F35">
        <v>15.2250114361147</v>
      </c>
    </row>
    <row r="36" spans="1:6" x14ac:dyDescent="0.3">
      <c r="A36" s="93">
        <v>44593</v>
      </c>
      <c r="B36">
        <v>14.9474243948821</v>
      </c>
      <c r="C36">
        <v>14.7620290851519</v>
      </c>
      <c r="D36">
        <v>15.132819704612301</v>
      </c>
      <c r="E36">
        <v>14.663886736513</v>
      </c>
      <c r="F36">
        <v>15.2309620532513</v>
      </c>
    </row>
    <row r="37" spans="1:6" x14ac:dyDescent="0.3">
      <c r="A37" s="93">
        <v>44621</v>
      </c>
      <c r="B37">
        <v>14.9570868852862</v>
      </c>
      <c r="C37">
        <v>14.7716880676219</v>
      </c>
      <c r="D37">
        <v>15.142485702950401</v>
      </c>
      <c r="E37">
        <v>14.673543861994901</v>
      </c>
      <c r="F37">
        <v>15.2406299085774</v>
      </c>
    </row>
    <row r="38" spans="1:6" x14ac:dyDescent="0.3">
      <c r="A38" s="93">
        <v>44652</v>
      </c>
      <c r="B38">
        <v>14.9711775609999</v>
      </c>
      <c r="C38">
        <v>14.7857754194525</v>
      </c>
      <c r="D38">
        <v>15.156579702547299</v>
      </c>
      <c r="E38">
        <v>14.687629454267899</v>
      </c>
      <c r="F38">
        <v>15.254725667731901</v>
      </c>
    </row>
    <row r="39" spans="1:6" x14ac:dyDescent="0.3">
      <c r="A39" s="93">
        <v>44682</v>
      </c>
      <c r="B39">
        <v>14.9774989871387</v>
      </c>
      <c r="C39">
        <v>14.7920952933425</v>
      </c>
      <c r="D39">
        <v>15.162902680935</v>
      </c>
      <c r="E39">
        <v>14.6939485064471</v>
      </c>
      <c r="F39">
        <v>15.2610494678304</v>
      </c>
    </row>
    <row r="40" spans="1:6" x14ac:dyDescent="0.3">
      <c r="A40" s="93">
        <v>44713</v>
      </c>
      <c r="B40">
        <v>14.970096703384</v>
      </c>
      <c r="C40">
        <v>14.7846915424493</v>
      </c>
      <c r="D40">
        <v>15.1555018643186</v>
      </c>
      <c r="E40">
        <v>14.686543978897699</v>
      </c>
      <c r="F40">
        <v>15.253649427870201</v>
      </c>
    </row>
    <row r="41" spans="1:6" x14ac:dyDescent="0.3">
      <c r="A41" s="93">
        <v>44743</v>
      </c>
      <c r="B41">
        <v>14.952999831111899</v>
      </c>
      <c r="C41">
        <v>14.7675939833076</v>
      </c>
      <c r="D41">
        <v>15.1384056789162</v>
      </c>
      <c r="E41">
        <v>14.6694460561491</v>
      </c>
      <c r="F41">
        <v>15.236553606074599</v>
      </c>
    </row>
    <row r="42" spans="1:6" x14ac:dyDescent="0.3">
      <c r="A42" s="93">
        <v>44774</v>
      </c>
      <c r="B42">
        <v>14.932822261934801</v>
      </c>
      <c r="C42">
        <v>14.7474157665335</v>
      </c>
      <c r="D42">
        <v>15.118228757336</v>
      </c>
      <c r="E42">
        <v>14.649267496558</v>
      </c>
      <c r="F42">
        <v>15.2163770273115</v>
      </c>
    </row>
    <row r="43" spans="1:6" x14ac:dyDescent="0.3">
      <c r="A43" s="93">
        <v>44805</v>
      </c>
      <c r="B43">
        <v>14.9233969416674</v>
      </c>
      <c r="C43">
        <v>14.7379901423273</v>
      </c>
      <c r="D43">
        <v>15.108803741007501</v>
      </c>
      <c r="E43">
        <v>14.639841711456301</v>
      </c>
      <c r="F43">
        <v>15.2069521718785</v>
      </c>
    </row>
    <row r="44" spans="1:6" x14ac:dyDescent="0.3">
      <c r="A44" s="93">
        <v>44835</v>
      </c>
      <c r="B44">
        <v>14.925811155959</v>
      </c>
      <c r="C44">
        <v>14.7404040707651</v>
      </c>
      <c r="D44">
        <v>15.111218241152899</v>
      </c>
      <c r="E44">
        <v>14.6422554885723</v>
      </c>
      <c r="F44">
        <v>15.2093668233458</v>
      </c>
    </row>
    <row r="45" spans="1:6" x14ac:dyDescent="0.3">
      <c r="A45" s="93">
        <v>44866</v>
      </c>
      <c r="B45">
        <v>14.938980283370499</v>
      </c>
      <c r="C45">
        <v>14.753573063685099</v>
      </c>
      <c r="D45">
        <v>15.124387503056001</v>
      </c>
      <c r="E45">
        <v>14.6554244102967</v>
      </c>
      <c r="F45">
        <v>15.2225361564444</v>
      </c>
    </row>
    <row r="46" spans="1:6" x14ac:dyDescent="0.3">
      <c r="A46" s="93">
        <v>44896</v>
      </c>
      <c r="B46">
        <v>14.9512753994594</v>
      </c>
      <c r="C46">
        <v>14.7658680535949</v>
      </c>
      <c r="D46">
        <v>15.136682745323901</v>
      </c>
      <c r="E46">
        <v>14.6677193334113</v>
      </c>
      <c r="F46">
        <v>15.234831465507501</v>
      </c>
    </row>
    <row r="47" spans="1:6" x14ac:dyDescent="0.3">
      <c r="A47" s="93">
        <v>44927</v>
      </c>
      <c r="B47">
        <v>14.961985844250901</v>
      </c>
      <c r="C47">
        <v>14.7765784388751</v>
      </c>
      <c r="D47">
        <v>15.1473932496268</v>
      </c>
      <c r="E47">
        <v>14.6784296871881</v>
      </c>
      <c r="F47">
        <v>15.245542001313799</v>
      </c>
    </row>
    <row r="48" spans="1:6" x14ac:dyDescent="0.3">
      <c r="A48" s="93">
        <v>44958</v>
      </c>
      <c r="B48">
        <v>14.9684216453588</v>
      </c>
      <c r="C48">
        <v>14.7830141842856</v>
      </c>
      <c r="D48">
        <v>15.153829106431999</v>
      </c>
      <c r="E48">
        <v>14.6848654031142</v>
      </c>
      <c r="F48">
        <v>15.251977887603299</v>
      </c>
    </row>
    <row r="49" spans="1:6" x14ac:dyDescent="0.3">
      <c r="A49" s="93">
        <v>44986</v>
      </c>
      <c r="B49">
        <v>14.9782365444375</v>
      </c>
      <c r="C49">
        <v>14.7928290570313</v>
      </c>
      <c r="D49">
        <v>15.163644031843701</v>
      </c>
      <c r="E49">
        <v>14.69468026192</v>
      </c>
      <c r="F49">
        <v>15.261792826955</v>
      </c>
    </row>
    <row r="50" spans="1:6" x14ac:dyDescent="0.3">
      <c r="A50" s="93">
        <v>45017</v>
      </c>
      <c r="B50">
        <v>14.992621681938401</v>
      </c>
      <c r="C50">
        <v>14.8072141699464</v>
      </c>
      <c r="D50">
        <v>15.178029193930399</v>
      </c>
      <c r="E50">
        <v>14.709065361820199</v>
      </c>
      <c r="F50">
        <v>15.2761780020566</v>
      </c>
    </row>
    <row r="51" spans="1:6" x14ac:dyDescent="0.3">
      <c r="A51" s="93">
        <v>45047</v>
      </c>
      <c r="B51">
        <v>14.999074148616801</v>
      </c>
      <c r="C51">
        <v>14.8136666249729</v>
      </c>
      <c r="D51">
        <v>15.1844816722608</v>
      </c>
      <c r="E51">
        <v>14.715517810678501</v>
      </c>
      <c r="F51">
        <v>15.282630486555099</v>
      </c>
    </row>
    <row r="52" spans="1:6" x14ac:dyDescent="0.3">
      <c r="A52" s="93">
        <v>45078</v>
      </c>
      <c r="B52">
        <v>14.991887852725601</v>
      </c>
      <c r="C52">
        <v>14.806480318228999</v>
      </c>
      <c r="D52">
        <v>15.1772953872223</v>
      </c>
      <c r="E52">
        <v>14.7083314981895</v>
      </c>
      <c r="F52">
        <v>15.2754442072617</v>
      </c>
    </row>
    <row r="53" spans="1:6" x14ac:dyDescent="0.3">
      <c r="A53" s="93">
        <v>45108</v>
      </c>
      <c r="B53">
        <v>14.9748681488726</v>
      </c>
      <c r="C53">
        <v>14.7894606092202</v>
      </c>
      <c r="D53">
        <v>15.160275688524999</v>
      </c>
      <c r="E53">
        <v>14.6913117864515</v>
      </c>
      <c r="F53">
        <v>15.2584245112937</v>
      </c>
    </row>
    <row r="54" spans="1:6" x14ac:dyDescent="0.3">
      <c r="A54" s="93">
        <v>45139</v>
      </c>
      <c r="B54">
        <v>14.954837727771</v>
      </c>
      <c r="C54">
        <v>14.769430183328</v>
      </c>
      <c r="D54">
        <v>15.1402452722141</v>
      </c>
      <c r="E54">
        <v>14.6712813580233</v>
      </c>
      <c r="F54">
        <v>15.2383940975188</v>
      </c>
    </row>
    <row r="55" spans="1:6" x14ac:dyDescent="0.3">
      <c r="A55" s="93">
        <v>45170</v>
      </c>
      <c r="B55">
        <v>14.9455417229576</v>
      </c>
      <c r="C55">
        <v>14.760134176233301</v>
      </c>
      <c r="D55">
        <v>15.130949269681899</v>
      </c>
      <c r="E55">
        <v>14.661985349720901</v>
      </c>
      <c r="F55">
        <v>15.229098096194299</v>
      </c>
    </row>
    <row r="56" spans="1:6" x14ac:dyDescent="0.3">
      <c r="A56" s="93">
        <v>45200</v>
      </c>
      <c r="B56">
        <v>14.9480472705265</v>
      </c>
      <c r="C56">
        <v>14.762639721687499</v>
      </c>
      <c r="D56">
        <v>15.1334548193656</v>
      </c>
      <c r="E56">
        <v>14.664490894055699</v>
      </c>
      <c r="F56">
        <v>15.231603646997399</v>
      </c>
    </row>
    <row r="57" spans="1:6" x14ac:dyDescent="0.3">
      <c r="A57" s="93">
        <v>45231</v>
      </c>
      <c r="B57">
        <v>14.961228269309</v>
      </c>
      <c r="C57">
        <v>14.775820719460601</v>
      </c>
      <c r="D57">
        <v>15.146635819157501</v>
      </c>
      <c r="E57">
        <v>14.6776718912944</v>
      </c>
      <c r="F57">
        <v>15.2447846473236</v>
      </c>
    </row>
    <row r="58" spans="1:6" x14ac:dyDescent="0.3">
      <c r="A58" s="93">
        <v>45261</v>
      </c>
      <c r="B58">
        <v>14.9735555216121</v>
      </c>
      <c r="C58">
        <v>14.788147970830201</v>
      </c>
      <c r="D58">
        <v>15.1589630723941</v>
      </c>
      <c r="E58">
        <v>14.689999142169899</v>
      </c>
      <c r="F58">
        <v>15.257111901054399</v>
      </c>
    </row>
    <row r="59" spans="1:6" x14ac:dyDescent="0.3">
      <c r="A59" s="93">
        <v>45292</v>
      </c>
      <c r="B59">
        <v>14.9842790999374</v>
      </c>
      <c r="C59">
        <v>14.798871548708901</v>
      </c>
      <c r="D59">
        <v>15.169686651166</v>
      </c>
      <c r="E59">
        <v>14.7007227198121</v>
      </c>
      <c r="F59">
        <v>15.2678354800628</v>
      </c>
    </row>
    <row r="60" spans="1:6" x14ac:dyDescent="0.3">
      <c r="A60" s="93">
        <v>45323</v>
      </c>
      <c r="B60">
        <v>14.990752597902301</v>
      </c>
      <c r="C60">
        <v>14.805345046261699</v>
      </c>
      <c r="D60">
        <v>15.176160149543</v>
      </c>
      <c r="E60">
        <v>14.7071962171468</v>
      </c>
      <c r="F60">
        <v>15.274308978657899</v>
      </c>
    </row>
    <row r="61" spans="1:6" x14ac:dyDescent="0.3">
      <c r="A61" s="93">
        <v>45352</v>
      </c>
      <c r="B61">
        <v>15.000594186230799</v>
      </c>
      <c r="C61">
        <v>14.8151866343925</v>
      </c>
      <c r="D61">
        <v>15.1860017380691</v>
      </c>
      <c r="E61">
        <v>14.717037805173</v>
      </c>
      <c r="F61">
        <v>15.2841505672886</v>
      </c>
    </row>
    <row r="62" spans="1:6" x14ac:dyDescent="0.3">
      <c r="A62" s="93">
        <v>45383</v>
      </c>
      <c r="B62">
        <v>15.0150117886314</v>
      </c>
      <c r="C62">
        <v>14.8296042366112</v>
      </c>
      <c r="D62">
        <v>15.200419340651599</v>
      </c>
      <c r="E62">
        <v>14.7314554072954</v>
      </c>
      <c r="F62">
        <v>15.2985681699674</v>
      </c>
    </row>
    <row r="63" spans="1:6" x14ac:dyDescent="0.3">
      <c r="A63" s="93">
        <v>45413</v>
      </c>
      <c r="B63">
        <v>15.0214756127213</v>
      </c>
      <c r="C63">
        <v>14.8360680606137</v>
      </c>
      <c r="D63">
        <v>15.2068831648289</v>
      </c>
      <c r="E63">
        <v>14.737919231251601</v>
      </c>
      <c r="F63">
        <v>15.305031994190999</v>
      </c>
    </row>
    <row r="64" spans="1:6" x14ac:dyDescent="0.3">
      <c r="A64" s="93">
        <v>45444</v>
      </c>
      <c r="B64">
        <v>15.014306754371299</v>
      </c>
      <c r="C64">
        <v>14.828899202183401</v>
      </c>
      <c r="D64">
        <v>15.1997143065592</v>
      </c>
      <c r="E64">
        <v>14.7307503727788</v>
      </c>
      <c r="F64">
        <v>15.2978631359638</v>
      </c>
    </row>
    <row r="65" spans="1:6" x14ac:dyDescent="0.3">
      <c r="A65" s="93">
        <v>45474</v>
      </c>
      <c r="B65">
        <v>14.9972965359163</v>
      </c>
      <c r="C65">
        <v>14.8118889836897</v>
      </c>
      <c r="D65">
        <v>15.1827040881429</v>
      </c>
      <c r="E65">
        <v>14.713740154264601</v>
      </c>
      <c r="F65">
        <v>15.280852917568</v>
      </c>
    </row>
    <row r="66" spans="1:6" x14ac:dyDescent="0.3">
      <c r="A66" s="93">
        <v>45505</v>
      </c>
      <c r="B66">
        <v>14.977276907477901</v>
      </c>
      <c r="C66">
        <v>14.7918693552159</v>
      </c>
      <c r="D66">
        <v>15.162684459739999</v>
      </c>
      <c r="E66">
        <v>14.693720525771999</v>
      </c>
      <c r="F66">
        <v>15.2608332891838</v>
      </c>
    </row>
    <row r="67" spans="1:6" x14ac:dyDescent="0.3">
      <c r="A67" s="93">
        <v>45536</v>
      </c>
      <c r="B67">
        <v>14.9679722010586</v>
      </c>
      <c r="C67">
        <v>14.7825646487795</v>
      </c>
      <c r="D67">
        <v>15.1533797533378</v>
      </c>
      <c r="E67">
        <v>14.684415819326601</v>
      </c>
      <c r="F67">
        <v>15.2515285827907</v>
      </c>
    </row>
    <row r="68" spans="1:6" x14ac:dyDescent="0.3">
      <c r="A68" s="93">
        <v>45566</v>
      </c>
      <c r="B68">
        <v>14.9704861329413</v>
      </c>
      <c r="C68">
        <v>14.7850785806465</v>
      </c>
      <c r="D68">
        <v>15.1558936852361</v>
      </c>
      <c r="E68">
        <v>14.6869297511853</v>
      </c>
      <c r="F68">
        <v>15.2540425146973</v>
      </c>
    </row>
    <row r="69" spans="1:6" x14ac:dyDescent="0.3">
      <c r="A69" s="93">
        <v>45597</v>
      </c>
      <c r="B69">
        <v>14.9836756948665</v>
      </c>
      <c r="C69">
        <v>14.798268142564099</v>
      </c>
      <c r="D69">
        <v>15.169083247168899</v>
      </c>
      <c r="E69">
        <v>14.700119313098901</v>
      </c>
      <c r="F69">
        <v>15.2672320766341</v>
      </c>
    </row>
    <row r="70" spans="1:6" x14ac:dyDescent="0.3">
      <c r="A70" s="93">
        <v>45627</v>
      </c>
      <c r="B70">
        <v>14.996013977407699</v>
      </c>
      <c r="C70">
        <v>14.810606425098401</v>
      </c>
      <c r="D70">
        <v>15.181421529716999</v>
      </c>
      <c r="E70">
        <v>14.7124575956296</v>
      </c>
      <c r="F70">
        <v>15.2795703591859</v>
      </c>
    </row>
    <row r="71" spans="1:6" x14ac:dyDescent="0.3">
      <c r="A71" s="93">
        <v>45658</v>
      </c>
      <c r="B71">
        <v>15.0067422699197</v>
      </c>
      <c r="C71">
        <v>14.821334717607</v>
      </c>
      <c r="D71">
        <v>15.192149822232301</v>
      </c>
      <c r="E71">
        <v>14.723185888136401</v>
      </c>
      <c r="F71">
        <v>15.290298651703001</v>
      </c>
    </row>
    <row r="72" spans="1:6" x14ac:dyDescent="0.3">
      <c r="A72" s="93">
        <v>45689</v>
      </c>
      <c r="B72">
        <v>15.013219952646701</v>
      </c>
      <c r="C72">
        <v>14.827812400331</v>
      </c>
      <c r="D72">
        <v>15.198627504962399</v>
      </c>
      <c r="E72">
        <v>14.729663570858801</v>
      </c>
      <c r="F72">
        <v>15.2967763344347</v>
      </c>
    </row>
    <row r="73" spans="1:6" x14ac:dyDescent="0.3">
      <c r="A73" s="93">
        <v>45717</v>
      </c>
      <c r="B73">
        <v>15.0230611914674</v>
      </c>
      <c r="C73">
        <v>14.8376536391503</v>
      </c>
      <c r="D73">
        <v>15.2084687437846</v>
      </c>
      <c r="E73">
        <v>14.7395048096772</v>
      </c>
      <c r="F73">
        <v>15.306617573257601</v>
      </c>
    </row>
    <row r="74" spans="1:6" x14ac:dyDescent="0.3">
      <c r="A74" s="93">
        <v>45748</v>
      </c>
      <c r="B74">
        <v>15.0374801763812</v>
      </c>
      <c r="C74">
        <v>14.8520726240627</v>
      </c>
      <c r="D74">
        <v>15.222887728699799</v>
      </c>
      <c r="E74">
        <v>14.753923794588999</v>
      </c>
      <c r="F74">
        <v>15.3210365581735</v>
      </c>
    </row>
    <row r="75" spans="1:6" x14ac:dyDescent="0.3">
      <c r="A75" s="93">
        <v>45778</v>
      </c>
      <c r="B75">
        <v>15.0439450016852</v>
      </c>
      <c r="C75">
        <v>14.858537449366001</v>
      </c>
      <c r="D75">
        <v>15.2293525540044</v>
      </c>
      <c r="E75">
        <v>14.7603886198919</v>
      </c>
      <c r="F75">
        <v>15.3275013834785</v>
      </c>
    </row>
    <row r="76" spans="1:6" x14ac:dyDescent="0.3">
      <c r="A76" s="93">
        <v>45809</v>
      </c>
      <c r="B76">
        <v>15.036777797308</v>
      </c>
      <c r="C76">
        <v>14.8513702449882</v>
      </c>
      <c r="D76">
        <v>15.2221853496278</v>
      </c>
      <c r="E76">
        <v>14.753221415513799</v>
      </c>
      <c r="F76">
        <v>15.320334179102201</v>
      </c>
    </row>
    <row r="77" spans="1:6" x14ac:dyDescent="0.3">
      <c r="A77" s="93">
        <v>45839</v>
      </c>
      <c r="B77">
        <v>15.019767921975999</v>
      </c>
      <c r="C77">
        <v>14.834360369656</v>
      </c>
      <c r="D77">
        <v>15.2051754742961</v>
      </c>
      <c r="E77">
        <v>14.736211540181399</v>
      </c>
      <c r="F77">
        <v>15.3033243037706</v>
      </c>
    </row>
    <row r="78" spans="1:6" x14ac:dyDescent="0.3">
      <c r="A78" s="93">
        <v>45870</v>
      </c>
      <c r="B78">
        <v>14.9997495332974</v>
      </c>
      <c r="C78">
        <v>14.814341980977099</v>
      </c>
      <c r="D78">
        <v>15.1851570856177</v>
      </c>
      <c r="E78">
        <v>14.7161931515024</v>
      </c>
      <c r="F78">
        <v>15.2833059150924</v>
      </c>
    </row>
    <row r="79" spans="1:6" x14ac:dyDescent="0.3">
      <c r="A79" s="93">
        <v>45901</v>
      </c>
      <c r="B79">
        <v>14.990447683339401</v>
      </c>
      <c r="C79">
        <v>14.805040131018901</v>
      </c>
      <c r="D79">
        <v>15.1758552356598</v>
      </c>
      <c r="E79">
        <v>14.7068913015442</v>
      </c>
      <c r="F79">
        <v>15.2740040651346</v>
      </c>
    </row>
    <row r="80" spans="1:6" x14ac:dyDescent="0.3">
      <c r="A80" s="93">
        <v>45931</v>
      </c>
      <c r="B80">
        <v>14.9929622239426</v>
      </c>
      <c r="C80">
        <v>14.807554671622</v>
      </c>
      <c r="D80">
        <v>15.178369776263199</v>
      </c>
      <c r="E80">
        <v>14.7094058421472</v>
      </c>
      <c r="F80">
        <v>15.276518605738</v>
      </c>
    </row>
    <row r="81" spans="1:6" x14ac:dyDescent="0.3">
      <c r="A81" s="93">
        <v>45962</v>
      </c>
      <c r="B81">
        <v>15.006151177974001</v>
      </c>
      <c r="C81">
        <v>14.8207436256534</v>
      </c>
      <c r="D81">
        <v>15.1915587302946</v>
      </c>
      <c r="E81">
        <v>14.7225947961785</v>
      </c>
      <c r="F81">
        <v>15.2897075597695</v>
      </c>
    </row>
    <row r="82" spans="1:6" x14ac:dyDescent="0.3">
      <c r="A82" s="93">
        <v>45992</v>
      </c>
      <c r="B82">
        <v>15.0184889130646</v>
      </c>
      <c r="C82">
        <v>14.8330813607439</v>
      </c>
      <c r="D82">
        <v>15.203896465385199</v>
      </c>
      <c r="E82">
        <v>14.734932531268999</v>
      </c>
      <c r="F82">
        <v>15.3020452948601</v>
      </c>
    </row>
    <row r="83" spans="1:6" x14ac:dyDescent="0.3">
      <c r="A83" s="93">
        <v>46023</v>
      </c>
      <c r="B83">
        <v>15.0292169730628</v>
      </c>
      <c r="C83">
        <v>14.843809420742099</v>
      </c>
      <c r="D83">
        <v>15.214624525383501</v>
      </c>
      <c r="E83">
        <v>14.7456605912672</v>
      </c>
      <c r="F83">
        <v>15.3127733548584</v>
      </c>
    </row>
    <row r="84" spans="1:6" x14ac:dyDescent="0.3">
      <c r="A84" s="93">
        <v>46054</v>
      </c>
      <c r="B84">
        <v>15.0356948371915</v>
      </c>
      <c r="C84">
        <v>14.850287284870801</v>
      </c>
      <c r="D84">
        <v>15.2211023895122</v>
      </c>
      <c r="E84">
        <v>14.752138455395899</v>
      </c>
      <c r="F84">
        <v>15.3192512189871</v>
      </c>
    </row>
    <row r="85" spans="1:6" x14ac:dyDescent="0.3">
      <c r="A85" s="93">
        <v>46082</v>
      </c>
      <c r="B85">
        <v>15.0455365362044</v>
      </c>
      <c r="C85">
        <v>14.860128983883699</v>
      </c>
      <c r="D85">
        <v>15.230944088525099</v>
      </c>
      <c r="E85">
        <v>14.7619801544088</v>
      </c>
      <c r="F85">
        <v>15.3290929180001</v>
      </c>
    </row>
    <row r="86" spans="1:6" x14ac:dyDescent="0.3">
      <c r="A86" s="93">
        <v>46113</v>
      </c>
      <c r="B86">
        <v>15.0599558793604</v>
      </c>
      <c r="C86">
        <v>14.8745483270396</v>
      </c>
      <c r="D86">
        <v>15.245363431681101</v>
      </c>
      <c r="E86">
        <v>14.7763994975647</v>
      </c>
      <c r="F86">
        <v>15.343512261156</v>
      </c>
    </row>
    <row r="87" spans="1:6" x14ac:dyDescent="0.3">
      <c r="A87" s="93">
        <v>46143</v>
      </c>
      <c r="B87">
        <v>15.066420797043699</v>
      </c>
      <c r="C87">
        <v>14.881013244723</v>
      </c>
      <c r="D87">
        <v>15.2518283493645</v>
      </c>
      <c r="E87">
        <v>14.782864415248101</v>
      </c>
      <c r="F87">
        <v>15.349977178839399</v>
      </c>
    </row>
    <row r="88" spans="1:6" x14ac:dyDescent="0.3">
      <c r="A88" s="93">
        <v>46174</v>
      </c>
      <c r="B88">
        <v>15.0592537094942</v>
      </c>
      <c r="C88">
        <v>14.8738461571734</v>
      </c>
      <c r="D88">
        <v>15.244661261814899</v>
      </c>
      <c r="E88">
        <v>14.7756973276985</v>
      </c>
      <c r="F88">
        <v>15.342810091289801</v>
      </c>
    </row>
    <row r="89" spans="1:6" x14ac:dyDescent="0.3">
      <c r="A89" s="93">
        <v>46204</v>
      </c>
      <c r="B89">
        <v>15.0422439463447</v>
      </c>
      <c r="C89">
        <v>14.856836394023899</v>
      </c>
      <c r="D89">
        <v>15.2276514986654</v>
      </c>
      <c r="E89">
        <v>14.758687564549</v>
      </c>
      <c r="F89">
        <v>15.325800328140399</v>
      </c>
    </row>
    <row r="90" spans="1:6" x14ac:dyDescent="0.3">
      <c r="A90" s="93">
        <v>46235</v>
      </c>
      <c r="B90">
        <v>15.0222256115271</v>
      </c>
      <c r="C90">
        <v>14.836818059206401</v>
      </c>
      <c r="D90">
        <v>15.2076331638479</v>
      </c>
      <c r="E90">
        <v>14.7386692297314</v>
      </c>
      <c r="F90">
        <v>15.3057819933228</v>
      </c>
    </row>
    <row r="91" spans="1:6" x14ac:dyDescent="0.3">
      <c r="A91" s="93">
        <v>46266</v>
      </c>
      <c r="B91">
        <v>15.012923414909899</v>
      </c>
      <c r="C91">
        <v>14.827515862589101</v>
      </c>
      <c r="D91">
        <v>15.1983309672306</v>
      </c>
      <c r="E91">
        <v>14.729367033114199</v>
      </c>
      <c r="F91">
        <v>15.2964797967055</v>
      </c>
    </row>
    <row r="92" spans="1:6" x14ac:dyDescent="0.3">
      <c r="A92" s="93">
        <v>46296</v>
      </c>
      <c r="B92">
        <v>15.015438025658799</v>
      </c>
      <c r="C92">
        <v>14.830030473338001</v>
      </c>
      <c r="D92">
        <v>15.200845577979599</v>
      </c>
      <c r="E92">
        <v>14.731881643863099</v>
      </c>
      <c r="F92">
        <v>15.298994407454501</v>
      </c>
    </row>
    <row r="93" spans="1:6" x14ac:dyDescent="0.3">
      <c r="A93" s="93">
        <v>46327</v>
      </c>
      <c r="B93">
        <v>15.028627151656799</v>
      </c>
      <c r="C93">
        <v>14.843219599336001</v>
      </c>
      <c r="D93">
        <v>15.2140347039776</v>
      </c>
      <c r="E93">
        <v>14.745070769861099</v>
      </c>
      <c r="F93">
        <v>15.312183533452499</v>
      </c>
    </row>
    <row r="94" spans="1:6" x14ac:dyDescent="0.3">
      <c r="A94" s="93">
        <v>46357</v>
      </c>
      <c r="B94">
        <v>15.0409650852441</v>
      </c>
      <c r="C94">
        <v>14.855557532923401</v>
      </c>
      <c r="D94">
        <v>15.2263726375649</v>
      </c>
      <c r="E94">
        <v>14.757408703448499</v>
      </c>
      <c r="F94">
        <v>15.3245214670398</v>
      </c>
    </row>
    <row r="95" spans="1:6" x14ac:dyDescent="0.3">
      <c r="A95" s="93">
        <v>46388</v>
      </c>
      <c r="B95">
        <v>15.051693232387599</v>
      </c>
      <c r="C95">
        <v>14.866285680066801</v>
      </c>
      <c r="D95">
        <v>15.237100784708399</v>
      </c>
      <c r="E95">
        <v>14.768136850591899</v>
      </c>
      <c r="F95">
        <v>15.335249614183301</v>
      </c>
    </row>
    <row r="96" spans="1:6" x14ac:dyDescent="0.3">
      <c r="A96" s="93">
        <v>46419</v>
      </c>
      <c r="B96">
        <v>15.0581711414287</v>
      </c>
      <c r="C96">
        <v>14.872763589107899</v>
      </c>
      <c r="D96">
        <v>15.2435786937495</v>
      </c>
      <c r="E96">
        <v>14.774614759633</v>
      </c>
      <c r="F96">
        <v>15.341727523224399</v>
      </c>
    </row>
    <row r="97" spans="1:6" x14ac:dyDescent="0.3">
      <c r="A97" s="93">
        <v>46447</v>
      </c>
      <c r="B97">
        <v>15.068012799184499</v>
      </c>
      <c r="C97">
        <v>14.882605246863699</v>
      </c>
      <c r="D97">
        <v>15.2534203515052</v>
      </c>
      <c r="E97">
        <v>14.7844564173888</v>
      </c>
      <c r="F97">
        <v>15.3515691809801</v>
      </c>
    </row>
    <row r="98" spans="1:6" x14ac:dyDescent="0.3">
      <c r="A98" s="93">
        <v>46478</v>
      </c>
      <c r="B98">
        <v>15.082432134924501</v>
      </c>
      <c r="C98">
        <v>14.8970245826037</v>
      </c>
      <c r="D98">
        <v>15.2678396872452</v>
      </c>
      <c r="E98">
        <v>14.798875753128801</v>
      </c>
      <c r="F98">
        <v>15.365988516720201</v>
      </c>
    </row>
    <row r="99" spans="1:6" x14ac:dyDescent="0.3">
      <c r="A99" s="93">
        <v>46508</v>
      </c>
      <c r="B99">
        <v>15.0888970592896</v>
      </c>
      <c r="C99">
        <v>14.903489506968899</v>
      </c>
      <c r="D99">
        <v>15.2743046116104</v>
      </c>
      <c r="E99">
        <v>14.8053406774939</v>
      </c>
      <c r="F99">
        <v>15.3724534410853</v>
      </c>
    </row>
    <row r="100" spans="1:6" x14ac:dyDescent="0.3">
      <c r="A100" s="93">
        <v>46539</v>
      </c>
      <c r="B100">
        <v>15.081729985013199</v>
      </c>
      <c r="C100">
        <v>14.896322432692401</v>
      </c>
      <c r="D100">
        <v>15.267137537333999</v>
      </c>
      <c r="E100">
        <v>14.798173603217499</v>
      </c>
      <c r="F100">
        <v>15.365286366808901</v>
      </c>
    </row>
    <row r="101" spans="1:6" x14ac:dyDescent="0.3">
      <c r="A101" s="93">
        <v>46569</v>
      </c>
      <c r="B101">
        <v>15.0647202191464</v>
      </c>
      <c r="C101">
        <v>14.8793126668256</v>
      </c>
      <c r="D101">
        <v>15.2501277714672</v>
      </c>
      <c r="E101">
        <v>14.7811638373507</v>
      </c>
      <c r="F101">
        <v>15.3482766009421</v>
      </c>
    </row>
    <row r="102" spans="1:6" x14ac:dyDescent="0.3">
      <c r="A102" s="93">
        <v>46600</v>
      </c>
      <c r="B102">
        <v>15.0447018967576</v>
      </c>
      <c r="C102">
        <v>14.859294344436901</v>
      </c>
      <c r="D102">
        <v>15.2301094490784</v>
      </c>
      <c r="E102">
        <v>14.761145514961999</v>
      </c>
      <c r="F102">
        <v>15.328258278553299</v>
      </c>
    </row>
    <row r="103" spans="1:6" x14ac:dyDescent="0.3">
      <c r="A103" s="93">
        <v>46631</v>
      </c>
      <c r="B103">
        <v>15.0353997600991</v>
      </c>
      <c r="C103">
        <v>14.8499922077783</v>
      </c>
      <c r="D103">
        <v>15.220807312419799</v>
      </c>
      <c r="E103">
        <v>14.7518433783034</v>
      </c>
      <c r="F103">
        <v>15.3189561418947</v>
      </c>
    </row>
    <row r="104" spans="1:6" x14ac:dyDescent="0.3">
      <c r="A104" s="93">
        <v>46661</v>
      </c>
      <c r="B104">
        <v>15.0379143740454</v>
      </c>
      <c r="C104">
        <v>14.852506821724701</v>
      </c>
      <c r="D104">
        <v>15.2233219263662</v>
      </c>
      <c r="E104">
        <v>14.754357992249799</v>
      </c>
      <c r="F104">
        <v>15.3214707558411</v>
      </c>
    </row>
    <row r="105" spans="1:6" x14ac:dyDescent="0.3">
      <c r="A105" s="93">
        <v>46692</v>
      </c>
      <c r="B105">
        <v>15.0511034809173</v>
      </c>
      <c r="C105">
        <v>14.8656959285965</v>
      </c>
      <c r="D105">
        <v>15.2365110332381</v>
      </c>
      <c r="E105">
        <v>14.7675470991216</v>
      </c>
      <c r="F105">
        <v>15.334659862713</v>
      </c>
    </row>
    <row r="106" spans="1:6" x14ac:dyDescent="0.3">
      <c r="A106" s="93">
        <v>46722</v>
      </c>
      <c r="B106">
        <v>15.0634413944684</v>
      </c>
      <c r="C106">
        <v>14.8780338421476</v>
      </c>
      <c r="D106">
        <v>15.248848946789201</v>
      </c>
      <c r="E106">
        <v>14.7798850126727</v>
      </c>
      <c r="F106">
        <v>15.3469977762641</v>
      </c>
    </row>
    <row r="107" spans="1:6" x14ac:dyDescent="0.3">
      <c r="A107" s="93">
        <v>46753</v>
      </c>
      <c r="B107">
        <v>15.0741695328572</v>
      </c>
      <c r="C107">
        <v>14.888761980536501</v>
      </c>
      <c r="D107">
        <v>15.259577085178</v>
      </c>
      <c r="E107">
        <v>14.7906131510615</v>
      </c>
      <c r="F107">
        <v>15.357725914652899</v>
      </c>
    </row>
    <row r="108" spans="1:6" x14ac:dyDescent="0.3">
      <c r="A108" s="93">
        <v>46784</v>
      </c>
      <c r="B108">
        <v>15.080647441236099</v>
      </c>
      <c r="C108">
        <v>14.895239888915301</v>
      </c>
      <c r="D108">
        <v>15.2660549935568</v>
      </c>
      <c r="E108">
        <v>14.797091059440399</v>
      </c>
      <c r="F108">
        <v>15.364203823031801</v>
      </c>
    </row>
    <row r="109" spans="1:6" x14ac:dyDescent="0.3">
      <c r="A109" s="93">
        <v>46813</v>
      </c>
      <c r="B109">
        <v>15.090489107831299</v>
      </c>
      <c r="C109">
        <v>14.905081555510501</v>
      </c>
      <c r="D109">
        <v>15.275896660152</v>
      </c>
      <c r="E109">
        <v>14.806932726035599</v>
      </c>
      <c r="F109">
        <v>15.374045489626999</v>
      </c>
    </row>
    <row r="110" spans="1:6" x14ac:dyDescent="0.3">
      <c r="A110" s="93">
        <v>46844</v>
      </c>
      <c r="B110">
        <v>15.104908448433299</v>
      </c>
      <c r="C110">
        <v>14.9195008961126</v>
      </c>
      <c r="D110">
        <v>15.2903160007541</v>
      </c>
      <c r="E110">
        <v>14.821352066637701</v>
      </c>
      <c r="F110">
        <v>15.388464830228999</v>
      </c>
    </row>
    <row r="111" spans="1:6" x14ac:dyDescent="0.3">
      <c r="A111" s="93">
        <v>46874</v>
      </c>
      <c r="B111">
        <v>15.1113733737148</v>
      </c>
      <c r="C111">
        <v>14.925965821394</v>
      </c>
      <c r="D111">
        <v>15.2967809260356</v>
      </c>
      <c r="E111">
        <v>14.8278169919191</v>
      </c>
      <c r="F111">
        <v>15.3949297555105</v>
      </c>
    </row>
    <row r="112" spans="1:6" x14ac:dyDescent="0.3">
      <c r="A112" s="93">
        <v>46905</v>
      </c>
      <c r="B112">
        <v>15.104206300199699</v>
      </c>
      <c r="C112">
        <v>14.918798747878901</v>
      </c>
      <c r="D112">
        <v>15.2896138525204</v>
      </c>
      <c r="E112">
        <v>14.820649918403999</v>
      </c>
      <c r="F112">
        <v>15.387762681995399</v>
      </c>
    </row>
    <row r="113" spans="1:6" x14ac:dyDescent="0.3">
      <c r="A113" s="93">
        <v>46935</v>
      </c>
      <c r="B113">
        <v>15.0871965358371</v>
      </c>
      <c r="C113">
        <v>14.901788983516299</v>
      </c>
      <c r="D113">
        <v>15.2726040881578</v>
      </c>
      <c r="E113">
        <v>14.8036401540414</v>
      </c>
      <c r="F113">
        <v>15.3707529176327</v>
      </c>
    </row>
    <row r="114" spans="1:6" x14ac:dyDescent="0.3">
      <c r="A114" s="93">
        <v>46966</v>
      </c>
      <c r="B114">
        <v>15.067178213453101</v>
      </c>
      <c r="C114">
        <v>14.8817706611323</v>
      </c>
      <c r="D114">
        <v>15.2525857657738</v>
      </c>
      <c r="E114">
        <v>14.783621831657401</v>
      </c>
      <c r="F114">
        <v>15.350734595248699</v>
      </c>
    </row>
    <row r="115" spans="1:6" x14ac:dyDescent="0.3">
      <c r="A115" s="93">
        <v>46997</v>
      </c>
      <c r="B115">
        <v>15.0578760697175</v>
      </c>
      <c r="C115">
        <v>14.872468517396699</v>
      </c>
      <c r="D115">
        <v>15.2432836220382</v>
      </c>
      <c r="E115">
        <v>14.7743196879218</v>
      </c>
      <c r="F115">
        <v>15.3414324515131</v>
      </c>
    </row>
    <row r="116" spans="1:6" x14ac:dyDescent="0.3">
      <c r="A116" s="93">
        <v>47027</v>
      </c>
      <c r="B116">
        <v>15.0603906843297</v>
      </c>
      <c r="C116">
        <v>14.874983132009</v>
      </c>
      <c r="D116">
        <v>15.245798236650501</v>
      </c>
      <c r="E116">
        <v>14.776834302534001</v>
      </c>
      <c r="F116">
        <v>15.3439470661254</v>
      </c>
    </row>
    <row r="117" spans="1:6" x14ac:dyDescent="0.3">
      <c r="A117" s="93">
        <v>47058</v>
      </c>
      <c r="B117">
        <v>15.073579794217499</v>
      </c>
      <c r="C117">
        <v>14.888172241896701</v>
      </c>
      <c r="D117">
        <v>15.2589873465383</v>
      </c>
      <c r="E117">
        <v>14.7900234124218</v>
      </c>
      <c r="F117">
        <v>15.357136176013199</v>
      </c>
    </row>
    <row r="118" spans="1:6" x14ac:dyDescent="0.3">
      <c r="A118" s="93">
        <v>47088</v>
      </c>
      <c r="B118">
        <v>15.085917711088699</v>
      </c>
      <c r="C118">
        <v>14.900510158767901</v>
      </c>
      <c r="D118">
        <v>15.2713252634095</v>
      </c>
      <c r="E118">
        <v>14.802361329292999</v>
      </c>
      <c r="F118">
        <v>15.369474092884399</v>
      </c>
    </row>
    <row r="119" spans="1:6" x14ac:dyDescent="0.3">
      <c r="A119" s="93">
        <v>47119</v>
      </c>
      <c r="B119">
        <v>15.0966458509716</v>
      </c>
      <c r="C119">
        <v>14.911238298650799</v>
      </c>
      <c r="D119">
        <v>15.2820534032924</v>
      </c>
      <c r="E119">
        <v>14.8130894691759</v>
      </c>
      <c r="F119">
        <v>15.380202232767299</v>
      </c>
    </row>
    <row r="120" spans="1:6" x14ac:dyDescent="0.3">
      <c r="A120" s="93">
        <v>47150</v>
      </c>
      <c r="B120">
        <v>15.103123759917899</v>
      </c>
      <c r="C120">
        <v>14.917716207597101</v>
      </c>
      <c r="D120">
        <v>15.2885313122386</v>
      </c>
      <c r="E120">
        <v>14.819567378122199</v>
      </c>
      <c r="F120">
        <v>15.3866801417135</v>
      </c>
    </row>
    <row r="121" spans="1:6" x14ac:dyDescent="0.3">
      <c r="A121" s="93">
        <v>47178</v>
      </c>
      <c r="B121">
        <v>15.1129654255685</v>
      </c>
      <c r="C121">
        <v>14.9275578732478</v>
      </c>
      <c r="D121">
        <v>15.298372977889301</v>
      </c>
      <c r="E121">
        <v>14.829409043772801</v>
      </c>
      <c r="F121">
        <v>15.3965218073642</v>
      </c>
    </row>
    <row r="122" spans="1:6" x14ac:dyDescent="0.3">
      <c r="A122" s="93">
        <v>47209</v>
      </c>
      <c r="B122">
        <v>15.127384765882001</v>
      </c>
      <c r="C122">
        <v>14.9419772135613</v>
      </c>
      <c r="D122">
        <v>15.312792318202799</v>
      </c>
      <c r="E122">
        <v>14.843828384086301</v>
      </c>
      <c r="F122">
        <v>15.410941147677701</v>
      </c>
    </row>
    <row r="123" spans="1:6" x14ac:dyDescent="0.3">
      <c r="A123" s="93">
        <v>47239</v>
      </c>
      <c r="B123">
        <v>15.133849691178501</v>
      </c>
      <c r="C123">
        <v>14.9484421388577</v>
      </c>
      <c r="D123">
        <v>15.3192572434992</v>
      </c>
      <c r="E123">
        <v>14.850293309382799</v>
      </c>
      <c r="F123">
        <v>15.417406072974099</v>
      </c>
    </row>
    <row r="124" spans="1:6" x14ac:dyDescent="0.3">
      <c r="A124" s="93">
        <v>47270</v>
      </c>
      <c r="B124">
        <v>15.1266826177576</v>
      </c>
      <c r="C124">
        <v>14.9412750654368</v>
      </c>
      <c r="D124">
        <v>15.312090170078299</v>
      </c>
      <c r="E124">
        <v>14.843126235961901</v>
      </c>
      <c r="F124">
        <v>15.4102389995533</v>
      </c>
    </row>
    <row r="125" spans="1:6" x14ac:dyDescent="0.3">
      <c r="A125" s="93">
        <v>47300</v>
      </c>
      <c r="B125">
        <v>15.1096728533169</v>
      </c>
      <c r="C125">
        <v>14.924265300996099</v>
      </c>
      <c r="D125">
        <v>15.2950804056377</v>
      </c>
      <c r="E125">
        <v>14.8261164715212</v>
      </c>
      <c r="F125">
        <v>15.393229235112599</v>
      </c>
    </row>
    <row r="126" spans="1:6" x14ac:dyDescent="0.3">
      <c r="A126" s="93">
        <v>47331</v>
      </c>
      <c r="B126">
        <v>15.089654531055499</v>
      </c>
      <c r="C126">
        <v>14.904246978734699</v>
      </c>
      <c r="D126">
        <v>15.2750620833762</v>
      </c>
      <c r="E126">
        <v>14.8060981492598</v>
      </c>
      <c r="F126">
        <v>15.373210912851199</v>
      </c>
    </row>
    <row r="127" spans="1:6" x14ac:dyDescent="0.3">
      <c r="A127" s="93">
        <v>47362</v>
      </c>
      <c r="B127">
        <v>15.080352388146601</v>
      </c>
      <c r="C127">
        <v>14.8949448358258</v>
      </c>
      <c r="D127">
        <v>15.2657599404673</v>
      </c>
      <c r="E127">
        <v>14.796796006350901</v>
      </c>
      <c r="F127">
        <v>15.363908769942199</v>
      </c>
    </row>
    <row r="128" spans="1:6" x14ac:dyDescent="0.3">
      <c r="A128" s="93">
        <v>47392</v>
      </c>
      <c r="B128">
        <v>15.082867002767699</v>
      </c>
      <c r="C128">
        <v>14.897459450447</v>
      </c>
      <c r="D128">
        <v>15.2682745550885</v>
      </c>
      <c r="E128">
        <v>14.799310620971999</v>
      </c>
      <c r="F128">
        <v>15.366423384563401</v>
      </c>
    </row>
    <row r="129" spans="1:6" x14ac:dyDescent="0.3">
      <c r="A129" s="93">
        <v>47423</v>
      </c>
      <c r="B129">
        <v>15.0960561123647</v>
      </c>
      <c r="C129">
        <v>14.910648560043899</v>
      </c>
      <c r="D129">
        <v>15.2814636646855</v>
      </c>
      <c r="E129">
        <v>14.812499730569</v>
      </c>
      <c r="F129">
        <v>15.3796124941604</v>
      </c>
    </row>
    <row r="130" spans="1:6" x14ac:dyDescent="0.3">
      <c r="A130" s="93">
        <v>47453</v>
      </c>
      <c r="B130">
        <v>15.108394028932899</v>
      </c>
      <c r="C130">
        <v>14.9229864766122</v>
      </c>
      <c r="D130">
        <v>15.2938015812537</v>
      </c>
      <c r="E130">
        <v>14.824837647137301</v>
      </c>
      <c r="F130">
        <v>15.391950410728599</v>
      </c>
    </row>
    <row r="131" spans="1:6" x14ac:dyDescent="0.3">
      <c r="A131" s="93">
        <v>47484</v>
      </c>
      <c r="B131">
        <v>15.1191221686768</v>
      </c>
      <c r="C131">
        <v>14.933714616356101</v>
      </c>
      <c r="D131">
        <v>15.3045297209976</v>
      </c>
      <c r="E131">
        <v>14.835565786881199</v>
      </c>
      <c r="F131">
        <v>15.402678550472499</v>
      </c>
    </row>
    <row r="132" spans="1:6" x14ac:dyDescent="0.3">
      <c r="A132" s="93">
        <v>47515</v>
      </c>
      <c r="B132">
        <v>15.1256000775966</v>
      </c>
      <c r="C132">
        <v>14.940192525275799</v>
      </c>
      <c r="D132">
        <v>15.3110076299174</v>
      </c>
      <c r="E132">
        <v>14.8420436958009</v>
      </c>
      <c r="F132">
        <v>15.4091564593923</v>
      </c>
    </row>
    <row r="133" spans="1:6" x14ac:dyDescent="0.3">
      <c r="A133" s="93">
        <v>47543</v>
      </c>
      <c r="B133">
        <v>15.135441743369899</v>
      </c>
      <c r="C133">
        <v>14.9500341910492</v>
      </c>
      <c r="D133">
        <v>15.320849295690699</v>
      </c>
      <c r="E133">
        <v>14.851885361574199</v>
      </c>
      <c r="F133">
        <v>15.418998125165601</v>
      </c>
    </row>
    <row r="134" spans="1:6" x14ac:dyDescent="0.3">
      <c r="A134" s="93">
        <v>47574</v>
      </c>
      <c r="B134">
        <v>15.1498610837324</v>
      </c>
      <c r="C134">
        <v>14.9644535314116</v>
      </c>
      <c r="D134">
        <v>15.335268636053099</v>
      </c>
      <c r="E134">
        <v>14.8663047019367</v>
      </c>
      <c r="F134">
        <v>15.4334174655281</v>
      </c>
    </row>
    <row r="135" spans="1:6" x14ac:dyDescent="0.3">
      <c r="A135" s="93">
        <v>47604</v>
      </c>
      <c r="B135">
        <v>15.1563260090418</v>
      </c>
      <c r="C135">
        <v>14.970918456721</v>
      </c>
      <c r="D135">
        <v>15.341733561362499</v>
      </c>
      <c r="E135">
        <v>14.8727696272461</v>
      </c>
      <c r="F135">
        <v>15.439882390837401</v>
      </c>
    </row>
    <row r="136" spans="1:6" x14ac:dyDescent="0.3">
      <c r="A136" s="93">
        <v>47635</v>
      </c>
      <c r="B136">
        <v>15.149158935629799</v>
      </c>
      <c r="C136">
        <v>14.9637513833091</v>
      </c>
      <c r="D136">
        <v>15.3345664879506</v>
      </c>
      <c r="E136">
        <v>14.865602553834099</v>
      </c>
      <c r="F136">
        <v>15.432715317425499</v>
      </c>
    </row>
    <row r="137" spans="1:6" x14ac:dyDescent="0.3">
      <c r="A137" s="93">
        <v>47665</v>
      </c>
      <c r="B137">
        <v>15.1321491712014</v>
      </c>
      <c r="C137">
        <v>14.946741618880701</v>
      </c>
      <c r="D137">
        <v>15.3175567235222</v>
      </c>
      <c r="E137">
        <v>14.848592789405799</v>
      </c>
      <c r="F137">
        <v>15.4157055529971</v>
      </c>
    </row>
    <row r="138" spans="1:6" x14ac:dyDescent="0.3">
      <c r="A138" s="93">
        <v>47696</v>
      </c>
      <c r="B138">
        <v>15.112130848940501</v>
      </c>
      <c r="C138">
        <v>14.9267232966198</v>
      </c>
      <c r="D138">
        <v>15.297538401261299</v>
      </c>
      <c r="E138">
        <v>14.8285744671449</v>
      </c>
      <c r="F138">
        <v>15.3956872307362</v>
      </c>
    </row>
    <row r="139" spans="1:6" x14ac:dyDescent="0.3">
      <c r="A139" s="93">
        <v>47727</v>
      </c>
      <c r="B139">
        <v>15.1028287059808</v>
      </c>
      <c r="C139">
        <v>14.917421153659999</v>
      </c>
      <c r="D139">
        <v>15.288236258301501</v>
      </c>
      <c r="E139">
        <v>14.8192723241851</v>
      </c>
      <c r="F139">
        <v>15.3863850877764</v>
      </c>
    </row>
    <row r="140" spans="1:6" x14ac:dyDescent="0.3">
      <c r="A140" s="93">
        <v>47757</v>
      </c>
      <c r="B140">
        <v>15.105343320607201</v>
      </c>
      <c r="C140">
        <v>14.9199357682865</v>
      </c>
      <c r="D140">
        <v>15.290750872927999</v>
      </c>
      <c r="E140">
        <v>14.821786938811499</v>
      </c>
      <c r="F140">
        <v>15.388899702402901</v>
      </c>
    </row>
    <row r="141" spans="1:6" x14ac:dyDescent="0.3">
      <c r="A141" s="93">
        <v>47788</v>
      </c>
      <c r="B141">
        <v>15.1185324302271</v>
      </c>
      <c r="C141">
        <v>14.9331248779063</v>
      </c>
      <c r="D141">
        <v>15.303939982547799</v>
      </c>
      <c r="E141">
        <v>14.8349760484314</v>
      </c>
      <c r="F141">
        <v>15.4020888120228</v>
      </c>
    </row>
    <row r="142" spans="1:6" x14ac:dyDescent="0.3">
      <c r="A142" s="93">
        <v>47818</v>
      </c>
      <c r="B142">
        <v>15.1308703468186</v>
      </c>
      <c r="C142">
        <v>14.9454627944978</v>
      </c>
      <c r="D142">
        <v>15.316277899139299</v>
      </c>
      <c r="E142">
        <v>14.8473139650229</v>
      </c>
      <c r="F142">
        <v>15.4144267286143</v>
      </c>
    </row>
    <row r="143" spans="1:6" x14ac:dyDescent="0.3">
      <c r="A143" s="93">
        <v>47849</v>
      </c>
      <c r="B143">
        <v>15.1415984865744</v>
      </c>
      <c r="C143">
        <v>14.9561909342536</v>
      </c>
      <c r="D143">
        <v>15.327006038895099</v>
      </c>
      <c r="E143">
        <v>14.858042104778701</v>
      </c>
      <c r="F143">
        <v>15.4251548683701</v>
      </c>
    </row>
    <row r="144" spans="1:6" x14ac:dyDescent="0.3">
      <c r="A144" s="93">
        <v>47880</v>
      </c>
      <c r="B144">
        <v>15.1480763954987</v>
      </c>
      <c r="C144">
        <v>14.9626688431779</v>
      </c>
      <c r="D144">
        <v>15.333483947819399</v>
      </c>
      <c r="E144">
        <v>14.864520013703</v>
      </c>
      <c r="F144">
        <v>15.4316327772943</v>
      </c>
    </row>
    <row r="145" spans="1:6" x14ac:dyDescent="0.3">
      <c r="A145" s="93">
        <v>47908</v>
      </c>
      <c r="B145">
        <v>15.1579180612644</v>
      </c>
      <c r="C145">
        <v>14.9725105089436</v>
      </c>
      <c r="D145">
        <v>15.343325613585099</v>
      </c>
      <c r="E145">
        <v>14.8743616794687</v>
      </c>
      <c r="F145">
        <v>15.4414744430601</v>
      </c>
    </row>
    <row r="146" spans="1:6" x14ac:dyDescent="0.3">
      <c r="A146" s="93">
        <v>47939</v>
      </c>
      <c r="B146">
        <v>15.1723374016268</v>
      </c>
      <c r="C146">
        <v>14.986929849306</v>
      </c>
      <c r="D146">
        <v>15.3577449539476</v>
      </c>
      <c r="E146">
        <v>14.8887810198311</v>
      </c>
      <c r="F146">
        <v>15.4558937834225</v>
      </c>
    </row>
    <row r="147" spans="1:6" x14ac:dyDescent="0.3">
      <c r="A147" s="93">
        <v>47969</v>
      </c>
      <c r="B147">
        <v>15.178802326935401</v>
      </c>
      <c r="C147">
        <v>14.9933947746147</v>
      </c>
      <c r="D147">
        <v>15.364209879256199</v>
      </c>
      <c r="E147">
        <v>14.895245945139701</v>
      </c>
      <c r="F147">
        <v>15.462358708731101</v>
      </c>
    </row>
    <row r="148" spans="1:6" x14ac:dyDescent="0.3">
      <c r="A148" s="93">
        <v>48000</v>
      </c>
      <c r="B148">
        <v>15.171635253523201</v>
      </c>
      <c r="C148">
        <v>14.986227701202401</v>
      </c>
      <c r="D148">
        <v>15.357042805843999</v>
      </c>
      <c r="E148">
        <v>14.888078871727499</v>
      </c>
      <c r="F148">
        <v>15.455191635318901</v>
      </c>
    </row>
    <row r="149" spans="1:6" x14ac:dyDescent="0.3">
      <c r="A149" s="93">
        <v>48030</v>
      </c>
      <c r="B149">
        <v>15.154625489095499</v>
      </c>
      <c r="C149">
        <v>14.969217936774699</v>
      </c>
      <c r="D149">
        <v>15.3400330414163</v>
      </c>
      <c r="E149">
        <v>14.8710691072998</v>
      </c>
      <c r="F149">
        <v>15.438181870891199</v>
      </c>
    </row>
    <row r="150" spans="1:6" x14ac:dyDescent="0.3">
      <c r="A150" s="93">
        <v>48061</v>
      </c>
      <c r="B150">
        <v>15.134607166834501</v>
      </c>
      <c r="C150">
        <v>14.9491996145137</v>
      </c>
      <c r="D150">
        <v>15.320014719155299</v>
      </c>
      <c r="E150">
        <v>14.851050785038799</v>
      </c>
      <c r="F150">
        <v>15.418163548630201</v>
      </c>
    </row>
    <row r="151" spans="1:6" x14ac:dyDescent="0.3">
      <c r="A151" s="93">
        <v>48092</v>
      </c>
      <c r="B151">
        <v>15.125305023870199</v>
      </c>
      <c r="C151">
        <v>14.939897471549401</v>
      </c>
      <c r="D151">
        <v>15.3107125761909</v>
      </c>
      <c r="E151">
        <v>14.841748642074499</v>
      </c>
      <c r="F151">
        <v>15.4088614056658</v>
      </c>
    </row>
    <row r="152" spans="1:6" x14ac:dyDescent="0.3">
      <c r="A152" s="93">
        <v>48122</v>
      </c>
      <c r="B152">
        <v>15.1278196384969</v>
      </c>
      <c r="C152">
        <v>14.9424120861762</v>
      </c>
      <c r="D152">
        <v>15.313227190817701</v>
      </c>
      <c r="E152">
        <v>14.8442632567013</v>
      </c>
      <c r="F152">
        <v>15.4113760202926</v>
      </c>
    </row>
    <row r="153" spans="1:6" x14ac:dyDescent="0.3">
      <c r="A153" s="93">
        <v>48153</v>
      </c>
      <c r="B153">
        <v>15.1410087481185</v>
      </c>
      <c r="C153">
        <v>14.9556011957977</v>
      </c>
      <c r="D153">
        <v>15.3264163004393</v>
      </c>
      <c r="E153">
        <v>14.8574523663228</v>
      </c>
      <c r="F153">
        <v>15.4245651299142</v>
      </c>
    </row>
    <row r="154" spans="1:6" x14ac:dyDescent="0.3">
      <c r="A154" s="93">
        <v>48183</v>
      </c>
      <c r="B154">
        <v>15.1533466647123</v>
      </c>
      <c r="C154">
        <v>14.967939112391599</v>
      </c>
      <c r="D154">
        <v>15.338754217033101</v>
      </c>
      <c r="E154">
        <v>14.8697902829166</v>
      </c>
      <c r="F154">
        <v>15.436903046508</v>
      </c>
    </row>
    <row r="155" spans="1:6" x14ac:dyDescent="0.3">
      <c r="A155" s="93">
        <v>48214</v>
      </c>
      <c r="B155">
        <v>15.1640748044688</v>
      </c>
      <c r="C155">
        <v>14.978667252148099</v>
      </c>
      <c r="D155">
        <v>15.349482356789601</v>
      </c>
      <c r="E155">
        <v>14.8805184226731</v>
      </c>
      <c r="F155">
        <v>15.4476311862645</v>
      </c>
    </row>
    <row r="156" spans="1:6" x14ac:dyDescent="0.3">
      <c r="A156" s="93">
        <v>48245</v>
      </c>
      <c r="B156">
        <v>15.1705527133934</v>
      </c>
      <c r="C156">
        <v>14.9851451610726</v>
      </c>
      <c r="D156">
        <v>15.355960265714099</v>
      </c>
      <c r="E156">
        <v>14.8869963315977</v>
      </c>
      <c r="F156">
        <v>15.4541090951891</v>
      </c>
    </row>
    <row r="157" spans="1:6" x14ac:dyDescent="0.3">
      <c r="A157" s="93">
        <v>48274</v>
      </c>
      <c r="B157">
        <v>15.180394379158701</v>
      </c>
      <c r="C157">
        <v>14.9949868268379</v>
      </c>
      <c r="D157">
        <v>15.365801931479499</v>
      </c>
      <c r="E157">
        <v>14.896837997363001</v>
      </c>
      <c r="F157">
        <v>15.4639507609544</v>
      </c>
    </row>
    <row r="158" spans="1:6" x14ac:dyDescent="0.3">
      <c r="A158" s="93">
        <v>48305</v>
      </c>
      <c r="B158">
        <v>15.1948137195205</v>
      </c>
      <c r="C158">
        <v>15.0094061671997</v>
      </c>
      <c r="D158">
        <v>15.380221271841201</v>
      </c>
      <c r="E158">
        <v>14.9112573377248</v>
      </c>
      <c r="F158">
        <v>15.4783701013161</v>
      </c>
    </row>
    <row r="159" spans="1:6" x14ac:dyDescent="0.3">
      <c r="A159" s="93">
        <v>48335</v>
      </c>
      <c r="B159">
        <v>15.2012786448293</v>
      </c>
      <c r="C159">
        <v>15.015871092508499</v>
      </c>
      <c r="D159">
        <v>15.38668619715</v>
      </c>
      <c r="E159">
        <v>14.9177222630336</v>
      </c>
      <c r="F159">
        <v>15.484835026624999</v>
      </c>
    </row>
    <row r="160" spans="1:6" x14ac:dyDescent="0.3">
      <c r="A160" s="93">
        <v>48366</v>
      </c>
      <c r="B160">
        <v>15.194111571417301</v>
      </c>
      <c r="C160">
        <v>15.0087040190966</v>
      </c>
      <c r="D160">
        <v>15.379519123738101</v>
      </c>
      <c r="E160">
        <v>14.9105551896217</v>
      </c>
      <c r="F160">
        <v>15.477667953213</v>
      </c>
    </row>
    <row r="161" spans="1:6" x14ac:dyDescent="0.3">
      <c r="A161" s="93">
        <v>48396</v>
      </c>
      <c r="B161">
        <v>15.177101806989301</v>
      </c>
      <c r="C161">
        <v>14.9916942546686</v>
      </c>
      <c r="D161">
        <v>15.362509359310099</v>
      </c>
      <c r="E161">
        <v>14.893545425193601</v>
      </c>
      <c r="F161">
        <v>15.460658188785001</v>
      </c>
    </row>
    <row r="162" spans="1:6" x14ac:dyDescent="0.3">
      <c r="A162" s="93">
        <v>48427</v>
      </c>
      <c r="B162">
        <v>15.1570834847286</v>
      </c>
      <c r="C162">
        <v>14.9716759324079</v>
      </c>
      <c r="D162">
        <v>15.342491037049401</v>
      </c>
      <c r="E162">
        <v>14.873527102932901</v>
      </c>
      <c r="F162">
        <v>15.4406398665243</v>
      </c>
    </row>
    <row r="163" spans="1:6" x14ac:dyDescent="0.3">
      <c r="A163" s="93">
        <v>48458</v>
      </c>
      <c r="B163">
        <v>15.1477813417672</v>
      </c>
      <c r="C163">
        <v>14.962373789446501</v>
      </c>
      <c r="D163">
        <v>15.333188894088</v>
      </c>
      <c r="E163">
        <v>14.8642249599715</v>
      </c>
      <c r="F163">
        <v>15.431337723562899</v>
      </c>
    </row>
    <row r="164" spans="1:6" x14ac:dyDescent="0.3">
      <c r="A164" s="93">
        <v>48488</v>
      </c>
      <c r="B164">
        <v>15.150295956394</v>
      </c>
      <c r="C164">
        <v>14.9648884040732</v>
      </c>
      <c r="D164">
        <v>15.335703508714699</v>
      </c>
      <c r="E164">
        <v>14.8667395745983</v>
      </c>
      <c r="F164">
        <v>15.433852338189601</v>
      </c>
    </row>
    <row r="165" spans="1:6" x14ac:dyDescent="0.3">
      <c r="A165" s="93">
        <v>48519</v>
      </c>
      <c r="B165">
        <v>15.1634850660145</v>
      </c>
      <c r="C165">
        <v>14.9780775136937</v>
      </c>
      <c r="D165">
        <v>15.348892618335199</v>
      </c>
      <c r="E165">
        <v>14.8799286842188</v>
      </c>
      <c r="F165">
        <v>15.447041447810101</v>
      </c>
    </row>
    <row r="166" spans="1:6" x14ac:dyDescent="0.3">
      <c r="A166" s="93">
        <v>48549</v>
      </c>
      <c r="B166">
        <v>15.1758229826071</v>
      </c>
      <c r="C166">
        <v>14.9904154302863</v>
      </c>
      <c r="D166">
        <v>15.361230534927801</v>
      </c>
      <c r="E166">
        <v>14.8922666008114</v>
      </c>
      <c r="F166">
        <v>15.4593793644027</v>
      </c>
    </row>
    <row r="167" spans="1:6" x14ac:dyDescent="0.3">
      <c r="A167" s="93">
        <v>48580</v>
      </c>
      <c r="B167">
        <v>15.186551122363101</v>
      </c>
      <c r="C167">
        <v>15.0011435700423</v>
      </c>
      <c r="D167">
        <v>15.3719586746838</v>
      </c>
      <c r="E167">
        <v>14.902994740567401</v>
      </c>
      <c r="F167">
        <v>15.470107504158801</v>
      </c>
    </row>
    <row r="168" spans="1:6" x14ac:dyDescent="0.3">
      <c r="A168" s="93">
        <v>48611</v>
      </c>
      <c r="B168">
        <v>15.1930290312875</v>
      </c>
      <c r="C168">
        <v>15.007621478966801</v>
      </c>
      <c r="D168">
        <v>15.3784365836083</v>
      </c>
      <c r="E168">
        <v>14.9094726494918</v>
      </c>
      <c r="F168">
        <v>15.4765854130832</v>
      </c>
    </row>
    <row r="169" spans="1:6" x14ac:dyDescent="0.3">
      <c r="A169" s="93">
        <v>48639</v>
      </c>
      <c r="B169">
        <v>15.2028706970532</v>
      </c>
      <c r="C169">
        <v>15.0174631447324</v>
      </c>
      <c r="D169">
        <v>15.388278249374</v>
      </c>
      <c r="E169">
        <v>14.9193143152575</v>
      </c>
      <c r="F169">
        <v>15.4864270788489</v>
      </c>
    </row>
    <row r="170" spans="1:6" x14ac:dyDescent="0.3">
      <c r="A170" s="93">
        <v>48670</v>
      </c>
      <c r="B170">
        <v>15.2172900374152</v>
      </c>
      <c r="C170">
        <v>15.031882485094499</v>
      </c>
      <c r="D170">
        <v>15.402697589736</v>
      </c>
      <c r="E170">
        <v>14.9337336556195</v>
      </c>
      <c r="F170">
        <v>15.5008464192109</v>
      </c>
    </row>
    <row r="171" spans="1:6" x14ac:dyDescent="0.3">
      <c r="A171" s="93">
        <v>48700</v>
      </c>
      <c r="B171">
        <v>15.223754962724</v>
      </c>
      <c r="C171">
        <v>15.038347410403301</v>
      </c>
      <c r="D171">
        <v>15.4091625150448</v>
      </c>
      <c r="E171">
        <v>14.940198580928399</v>
      </c>
      <c r="F171">
        <v>15.5073113445197</v>
      </c>
    </row>
    <row r="172" spans="1:6" x14ac:dyDescent="0.3">
      <c r="A172" s="93">
        <v>48731</v>
      </c>
      <c r="B172">
        <v>15.216587889312001</v>
      </c>
      <c r="C172">
        <v>15.0311803369913</v>
      </c>
      <c r="D172">
        <v>15.401995441632801</v>
      </c>
      <c r="E172">
        <v>14.9330315075164</v>
      </c>
      <c r="F172">
        <v>15.5001442711077</v>
      </c>
    </row>
    <row r="173" spans="1:6" x14ac:dyDescent="0.3">
      <c r="A173" s="93">
        <v>48761</v>
      </c>
      <c r="B173">
        <v>15.1995781248841</v>
      </c>
      <c r="C173">
        <v>15.014170572563399</v>
      </c>
      <c r="D173">
        <v>15.384985677204901</v>
      </c>
      <c r="E173">
        <v>14.9160217430885</v>
      </c>
      <c r="F173">
        <v>15.4831345066798</v>
      </c>
    </row>
    <row r="174" spans="1:6" x14ac:dyDescent="0.3">
      <c r="A174" s="93">
        <v>48792</v>
      </c>
      <c r="B174">
        <v>15.1795598026234</v>
      </c>
      <c r="C174">
        <v>14.9941522503026</v>
      </c>
      <c r="D174">
        <v>15.364967354944101</v>
      </c>
      <c r="E174">
        <v>14.8960034208277</v>
      </c>
      <c r="F174">
        <v>15.4631161844191</v>
      </c>
    </row>
    <row r="175" spans="1:6" x14ac:dyDescent="0.3">
      <c r="A175" s="93">
        <v>48823</v>
      </c>
      <c r="B175">
        <v>15.1702576596612</v>
      </c>
      <c r="C175">
        <v>14.984850107340399</v>
      </c>
      <c r="D175">
        <v>15.355665211981901</v>
      </c>
      <c r="E175">
        <v>14.8867012778655</v>
      </c>
      <c r="F175">
        <v>15.4538140414569</v>
      </c>
    </row>
    <row r="176" spans="1:6" x14ac:dyDescent="0.3">
      <c r="A176" s="93">
        <v>48853</v>
      </c>
      <c r="B176">
        <v>15.172772274287899</v>
      </c>
      <c r="C176">
        <v>14.9873647219672</v>
      </c>
      <c r="D176">
        <v>15.3581798266087</v>
      </c>
      <c r="E176">
        <v>14.889215892492199</v>
      </c>
      <c r="F176">
        <v>15.456328656083601</v>
      </c>
    </row>
    <row r="177" spans="1:6" x14ac:dyDescent="0.3">
      <c r="A177" s="93">
        <v>48884</v>
      </c>
      <c r="B177">
        <v>15.185961383908699</v>
      </c>
      <c r="C177">
        <v>15.000553831588</v>
      </c>
      <c r="D177">
        <v>15.3713689362295</v>
      </c>
      <c r="E177">
        <v>14.902405002112999</v>
      </c>
      <c r="F177">
        <v>15.469517765704399</v>
      </c>
    </row>
    <row r="178" spans="1:6" x14ac:dyDescent="0.3">
      <c r="A178" s="93">
        <v>48914</v>
      </c>
      <c r="B178">
        <v>15.1982993005017</v>
      </c>
      <c r="C178">
        <v>15.0128917481809</v>
      </c>
      <c r="D178">
        <v>15.383706852822399</v>
      </c>
      <c r="E178">
        <v>14.914742918706001</v>
      </c>
      <c r="F178">
        <v>15.481855682297301</v>
      </c>
    </row>
    <row r="179" spans="1:6" x14ac:dyDescent="0.3">
      <c r="A179" s="93">
        <v>48945</v>
      </c>
      <c r="B179">
        <v>15.209027440257801</v>
      </c>
      <c r="C179">
        <v>15.0236198879371</v>
      </c>
      <c r="D179">
        <v>15.394434992578599</v>
      </c>
      <c r="E179">
        <v>14.925471058462101</v>
      </c>
      <c r="F179">
        <v>15.492583822053501</v>
      </c>
    </row>
    <row r="180" spans="1:6" x14ac:dyDescent="0.3">
      <c r="A180" s="93">
        <v>48976</v>
      </c>
      <c r="B180">
        <v>15.215505349182299</v>
      </c>
      <c r="C180">
        <v>15.030097796861501</v>
      </c>
      <c r="D180">
        <v>15.4009129015031</v>
      </c>
      <c r="E180">
        <v>14.931948967386599</v>
      </c>
      <c r="F180">
        <v>15.499061730977999</v>
      </c>
    </row>
    <row r="181" spans="1:6" x14ac:dyDescent="0.3">
      <c r="A181" s="93">
        <v>49004</v>
      </c>
      <c r="B181">
        <v>15.2253470149479</v>
      </c>
      <c r="C181">
        <v>15.0399394626271</v>
      </c>
      <c r="D181">
        <v>15.410754567268601</v>
      </c>
      <c r="E181">
        <v>14.9417906331522</v>
      </c>
      <c r="F181">
        <v>15.5089033967436</v>
      </c>
    </row>
    <row r="182" spans="1:6" x14ac:dyDescent="0.3">
      <c r="A182" s="93">
        <v>49035</v>
      </c>
      <c r="B182">
        <v>15.239766355309801</v>
      </c>
      <c r="C182">
        <v>15.0543588029891</v>
      </c>
      <c r="D182">
        <v>15.425173907630599</v>
      </c>
      <c r="E182">
        <v>14.9562099735142</v>
      </c>
      <c r="F182">
        <v>15.5233227371055</v>
      </c>
    </row>
    <row r="183" spans="1:6" x14ac:dyDescent="0.3">
      <c r="A183" s="93">
        <v>49065</v>
      </c>
      <c r="B183">
        <v>15.2462312806187</v>
      </c>
      <c r="C183">
        <v>15.060823728297899</v>
      </c>
      <c r="D183">
        <v>15.431638832939401</v>
      </c>
      <c r="E183">
        <v>14.962674898823</v>
      </c>
      <c r="F183">
        <v>15.5297876624143</v>
      </c>
    </row>
    <row r="184" spans="1:6" x14ac:dyDescent="0.3">
      <c r="A184" s="93">
        <v>49096</v>
      </c>
      <c r="B184">
        <v>15.239064207206701</v>
      </c>
      <c r="C184">
        <v>15.0536566548859</v>
      </c>
      <c r="D184">
        <v>15.4244717595274</v>
      </c>
      <c r="E184">
        <v>14.955507825411001</v>
      </c>
      <c r="F184">
        <v>15.5226205890024</v>
      </c>
    </row>
    <row r="185" spans="1:6" x14ac:dyDescent="0.3">
      <c r="A185" s="93">
        <v>49126</v>
      </c>
      <c r="B185">
        <v>15.222054442778701</v>
      </c>
      <c r="C185">
        <v>15.036646890458</v>
      </c>
      <c r="D185">
        <v>15.407461995099499</v>
      </c>
      <c r="E185">
        <v>14.9384980609831</v>
      </c>
      <c r="F185">
        <v>15.505610824574401</v>
      </c>
    </row>
    <row r="186" spans="1:6" x14ac:dyDescent="0.3">
      <c r="A186" s="93">
        <v>49157</v>
      </c>
      <c r="B186">
        <v>15.202036120518001</v>
      </c>
      <c r="C186">
        <v>15.0166285681972</v>
      </c>
      <c r="D186">
        <v>15.387443672838801</v>
      </c>
      <c r="E186">
        <v>14.918479738722301</v>
      </c>
      <c r="F186">
        <v>15.4855925023137</v>
      </c>
    </row>
    <row r="187" spans="1:6" x14ac:dyDescent="0.3">
      <c r="A187" s="93">
        <v>49188</v>
      </c>
      <c r="B187">
        <v>15.192733977555999</v>
      </c>
      <c r="C187">
        <v>15.007326425235201</v>
      </c>
      <c r="D187">
        <v>15.3781415298767</v>
      </c>
      <c r="E187">
        <v>14.909177595760299</v>
      </c>
      <c r="F187">
        <v>15.4762903593516</v>
      </c>
    </row>
    <row r="188" spans="1:6" x14ac:dyDescent="0.3">
      <c r="A188" s="93">
        <v>49218</v>
      </c>
      <c r="B188">
        <v>15.195248592182701</v>
      </c>
      <c r="C188">
        <v>15.009841039862</v>
      </c>
      <c r="D188">
        <v>15.380656144503501</v>
      </c>
      <c r="E188">
        <v>14.911692210387001</v>
      </c>
      <c r="F188">
        <v>15.4788049739784</v>
      </c>
    </row>
    <row r="189" spans="1:6" x14ac:dyDescent="0.3">
      <c r="A189" s="93">
        <v>49249</v>
      </c>
      <c r="B189">
        <v>15.208437701803399</v>
      </c>
      <c r="C189">
        <v>15.0230301494827</v>
      </c>
      <c r="D189">
        <v>15.3938452541242</v>
      </c>
      <c r="E189">
        <v>14.924881320007801</v>
      </c>
      <c r="F189">
        <v>15.491994083599099</v>
      </c>
    </row>
    <row r="190" spans="1:6" x14ac:dyDescent="0.3">
      <c r="A190" s="93">
        <v>49279</v>
      </c>
      <c r="B190">
        <v>15.220775618396299</v>
      </c>
      <c r="C190">
        <v>15.035368066075501</v>
      </c>
      <c r="D190">
        <v>15.4061831707171</v>
      </c>
      <c r="E190">
        <v>14.937219236600599</v>
      </c>
      <c r="F190">
        <v>15.504332000192001</v>
      </c>
    </row>
    <row r="191" spans="1:6" x14ac:dyDescent="0.3">
      <c r="A191" s="93">
        <v>49310</v>
      </c>
      <c r="B191">
        <v>15.2315037581524</v>
      </c>
      <c r="C191">
        <v>15.0460962058317</v>
      </c>
      <c r="D191">
        <v>15.4169113104732</v>
      </c>
      <c r="E191">
        <v>14.947947376356799</v>
      </c>
      <c r="F191">
        <v>15.515060139948099</v>
      </c>
    </row>
    <row r="192" spans="1:6" x14ac:dyDescent="0.3">
      <c r="A192" s="93">
        <v>49341</v>
      </c>
      <c r="B192">
        <v>15.2379816670769</v>
      </c>
      <c r="C192">
        <v>15.0525741147561</v>
      </c>
      <c r="D192">
        <v>15.4233892193977</v>
      </c>
      <c r="E192">
        <v>14.9544252852812</v>
      </c>
      <c r="F192">
        <v>15.5215380488726</v>
      </c>
    </row>
    <row r="193" spans="1:6" x14ac:dyDescent="0.3">
      <c r="A193" s="93">
        <v>49369</v>
      </c>
      <c r="B193">
        <v>15.247823332842501</v>
      </c>
      <c r="C193">
        <v>15.0624157805217</v>
      </c>
      <c r="D193">
        <v>15.433230885163301</v>
      </c>
      <c r="E193">
        <v>14.964266951046801</v>
      </c>
      <c r="F193">
        <v>15.5313797146382</v>
      </c>
    </row>
    <row r="194" spans="1:6" x14ac:dyDescent="0.3">
      <c r="A194" s="93">
        <v>49400</v>
      </c>
      <c r="B194">
        <v>15.262242673204501</v>
      </c>
      <c r="C194">
        <v>15.0768351208837</v>
      </c>
      <c r="D194">
        <v>15.447650225525299</v>
      </c>
      <c r="E194">
        <v>14.978686291408801</v>
      </c>
      <c r="F194">
        <v>15.545799055000201</v>
      </c>
    </row>
    <row r="195" spans="1:6" x14ac:dyDescent="0.3">
      <c r="A195" s="93">
        <v>49430</v>
      </c>
      <c r="B195">
        <v>15.2687075985133</v>
      </c>
      <c r="C195">
        <v>15.0833000461925</v>
      </c>
      <c r="D195">
        <v>15.454115150834101</v>
      </c>
      <c r="E195">
        <v>14.9851512167176</v>
      </c>
      <c r="F195">
        <v>15.552263980309</v>
      </c>
    </row>
    <row r="196" spans="1:6" x14ac:dyDescent="0.3">
      <c r="A196" s="93">
        <v>49461</v>
      </c>
      <c r="B196">
        <v>15.261540525101299</v>
      </c>
      <c r="C196">
        <v>15.0761329727806</v>
      </c>
      <c r="D196">
        <v>15.4469480774221</v>
      </c>
      <c r="E196">
        <v>14.9779841433056</v>
      </c>
      <c r="F196">
        <v>15.545096906896999</v>
      </c>
    </row>
    <row r="197" spans="1:6" x14ac:dyDescent="0.3">
      <c r="A197" s="93">
        <v>49491</v>
      </c>
      <c r="B197">
        <v>15.244530760673401</v>
      </c>
      <c r="C197">
        <v>15.059123208352601</v>
      </c>
      <c r="D197">
        <v>15.429938312994199</v>
      </c>
      <c r="E197">
        <v>14.960974378877699</v>
      </c>
      <c r="F197">
        <v>15.528087142469101</v>
      </c>
    </row>
    <row r="198" spans="1:6" x14ac:dyDescent="0.3">
      <c r="A198" s="93">
        <v>49522</v>
      </c>
      <c r="B198">
        <v>15.224512438412599</v>
      </c>
      <c r="C198">
        <v>15.0391048860919</v>
      </c>
      <c r="D198">
        <v>15.4099199907334</v>
      </c>
      <c r="E198">
        <v>14.940956056617001</v>
      </c>
      <c r="F198">
        <v>15.508068820208299</v>
      </c>
    </row>
    <row r="199" spans="1:6" x14ac:dyDescent="0.3">
      <c r="A199" s="93">
        <v>49553</v>
      </c>
      <c r="B199">
        <v>15.2152102954506</v>
      </c>
      <c r="C199">
        <v>15.0298027431298</v>
      </c>
      <c r="D199">
        <v>15.400617847771301</v>
      </c>
      <c r="E199">
        <v>14.9316539136549</v>
      </c>
      <c r="F199">
        <v>15.4987666772463</v>
      </c>
    </row>
    <row r="200" spans="1:6" x14ac:dyDescent="0.3">
      <c r="A200" s="93">
        <v>49583</v>
      </c>
      <c r="B200">
        <v>15.217724910077299</v>
      </c>
      <c r="C200">
        <v>15.0323173577566</v>
      </c>
      <c r="D200">
        <v>15.4031324623981</v>
      </c>
      <c r="E200">
        <v>14.934168528281599</v>
      </c>
      <c r="F200">
        <v>15.501281291872999</v>
      </c>
    </row>
    <row r="201" spans="1:6" x14ac:dyDescent="0.3">
      <c r="A201" s="93">
        <v>49614</v>
      </c>
      <c r="B201">
        <v>15.230914019698099</v>
      </c>
      <c r="C201">
        <v>15.045506467377299</v>
      </c>
      <c r="D201">
        <v>15.4163215720188</v>
      </c>
      <c r="E201">
        <v>14.9473576379024</v>
      </c>
      <c r="F201">
        <v>15.514470401493799</v>
      </c>
    </row>
    <row r="202" spans="1:6" x14ac:dyDescent="0.3">
      <c r="A202" s="93">
        <v>49644</v>
      </c>
      <c r="B202">
        <v>15.2432519362909</v>
      </c>
      <c r="C202">
        <v>15.057844383970201</v>
      </c>
      <c r="D202">
        <v>15.4286594886117</v>
      </c>
      <c r="E202">
        <v>14.959695554495299</v>
      </c>
      <c r="F202">
        <v>15.5268083180866</v>
      </c>
    </row>
    <row r="203" spans="1:6" x14ac:dyDescent="0.3">
      <c r="A203" s="93">
        <v>49675</v>
      </c>
      <c r="B203">
        <v>15.2539800760471</v>
      </c>
      <c r="C203">
        <v>15.068572523726299</v>
      </c>
      <c r="D203">
        <v>15.4393876283678</v>
      </c>
      <c r="E203">
        <v>14.9704236942514</v>
      </c>
      <c r="F203">
        <v>15.537536457842799</v>
      </c>
    </row>
    <row r="204" spans="1:6" x14ac:dyDescent="0.3">
      <c r="A204" s="93">
        <v>49706</v>
      </c>
      <c r="B204">
        <v>15.2604579849716</v>
      </c>
      <c r="C204">
        <v>15.0750504326508</v>
      </c>
      <c r="D204">
        <v>15.445865537292301</v>
      </c>
      <c r="E204">
        <v>14.9769016031759</v>
      </c>
      <c r="F204">
        <v>15.5440143667672</v>
      </c>
    </row>
    <row r="205" spans="1:6" x14ac:dyDescent="0.3">
      <c r="A205" s="93">
        <v>49735</v>
      </c>
      <c r="B205">
        <v>15.270299650737201</v>
      </c>
      <c r="C205">
        <v>15.0848920984164</v>
      </c>
      <c r="D205">
        <v>15.4557072030579</v>
      </c>
      <c r="E205">
        <v>14.986743268941501</v>
      </c>
      <c r="F205">
        <v>15.553856032532799</v>
      </c>
    </row>
    <row r="206" spans="1:6" x14ac:dyDescent="0.3">
      <c r="A206" s="93">
        <v>49766</v>
      </c>
      <c r="B206">
        <v>15.284718991099099</v>
      </c>
      <c r="C206">
        <v>15.0993114387784</v>
      </c>
      <c r="D206">
        <v>15.4701265434199</v>
      </c>
      <c r="E206">
        <v>15.0011626093034</v>
      </c>
      <c r="F206">
        <v>15.568275372894799</v>
      </c>
    </row>
    <row r="207" spans="1:6" x14ac:dyDescent="0.3">
      <c r="A207" s="93">
        <v>49796</v>
      </c>
      <c r="B207">
        <v>15.291183916407901</v>
      </c>
      <c r="C207">
        <v>15.1057763640872</v>
      </c>
      <c r="D207">
        <v>15.476591468728699</v>
      </c>
      <c r="E207">
        <v>15.0076275346123</v>
      </c>
      <c r="F207">
        <v>15.574740298203601</v>
      </c>
    </row>
    <row r="208" spans="1:6" x14ac:dyDescent="0.3">
      <c r="A208" s="93">
        <v>49827</v>
      </c>
      <c r="B208">
        <v>15.284016842995999</v>
      </c>
      <c r="C208">
        <v>15.098609290675199</v>
      </c>
      <c r="D208">
        <v>15.4694243953167</v>
      </c>
      <c r="E208">
        <v>15.0004604612003</v>
      </c>
      <c r="F208">
        <v>15.5675732247916</v>
      </c>
    </row>
    <row r="209" spans="1:6" x14ac:dyDescent="0.3">
      <c r="A209" s="93">
        <v>49857</v>
      </c>
      <c r="B209">
        <v>15.267007078568</v>
      </c>
      <c r="C209">
        <v>15.081599526247301</v>
      </c>
      <c r="D209">
        <v>15.4524146308888</v>
      </c>
      <c r="E209">
        <v>14.9834506967723</v>
      </c>
      <c r="F209">
        <v>15.5505634603637</v>
      </c>
    </row>
    <row r="210" spans="1:6" x14ac:dyDescent="0.3">
      <c r="A210" s="93">
        <v>49888</v>
      </c>
      <c r="B210">
        <v>15.246988756307299</v>
      </c>
      <c r="C210">
        <v>15.061581203986499</v>
      </c>
      <c r="D210">
        <v>15.432396308628</v>
      </c>
      <c r="E210">
        <v>14.9634323745116</v>
      </c>
      <c r="F210">
        <v>15.530545138102999</v>
      </c>
    </row>
    <row r="211" spans="1:6" x14ac:dyDescent="0.3">
      <c r="A211" s="93">
        <v>49919</v>
      </c>
      <c r="B211">
        <v>15.2376866133452</v>
      </c>
      <c r="C211">
        <v>15.0522790610245</v>
      </c>
      <c r="D211">
        <v>15.423094165666001</v>
      </c>
      <c r="E211">
        <v>14.954130231549501</v>
      </c>
      <c r="F211">
        <v>15.5212429951409</v>
      </c>
    </row>
    <row r="212" spans="1:6" x14ac:dyDescent="0.3">
      <c r="A212" s="93">
        <v>49949</v>
      </c>
      <c r="B212">
        <v>15.240201227971999</v>
      </c>
      <c r="C212">
        <v>15.054793675651201</v>
      </c>
      <c r="D212">
        <v>15.4256087802927</v>
      </c>
      <c r="E212">
        <v>14.9566448461763</v>
      </c>
      <c r="F212">
        <v>15.523757609767699</v>
      </c>
    </row>
    <row r="213" spans="1:6" x14ac:dyDescent="0.3">
      <c r="A213" s="93">
        <v>49980</v>
      </c>
      <c r="B213">
        <v>15.2533903375927</v>
      </c>
      <c r="C213">
        <v>15.067982785271999</v>
      </c>
      <c r="D213">
        <v>15.4387978899135</v>
      </c>
      <c r="E213">
        <v>14.969833955797</v>
      </c>
      <c r="F213">
        <v>15.5369467193884</v>
      </c>
    </row>
    <row r="214" spans="1:6" x14ac:dyDescent="0.3">
      <c r="A214" s="93">
        <v>50010</v>
      </c>
      <c r="B214">
        <v>15.2657282541856</v>
      </c>
      <c r="C214">
        <v>15.0803207018648</v>
      </c>
      <c r="D214">
        <v>15.4511358065064</v>
      </c>
      <c r="E214">
        <v>14.9821718723899</v>
      </c>
      <c r="F214">
        <v>15.5492846359813</v>
      </c>
    </row>
    <row r="215" spans="1:6" x14ac:dyDescent="0.3">
      <c r="A215" s="93">
        <v>50041</v>
      </c>
      <c r="B215">
        <v>15.2764563939417</v>
      </c>
      <c r="C215">
        <v>15.091048841620999</v>
      </c>
      <c r="D215">
        <v>15.4618639462625</v>
      </c>
      <c r="E215">
        <v>14.992900012146</v>
      </c>
      <c r="F215">
        <v>15.5600127757374</v>
      </c>
    </row>
    <row r="216" spans="1:6" x14ac:dyDescent="0.3">
      <c r="A216" s="93">
        <v>50072</v>
      </c>
      <c r="B216">
        <v>15.282934302866201</v>
      </c>
      <c r="C216">
        <v>15.0975267505454</v>
      </c>
      <c r="D216">
        <v>15.468341855186999</v>
      </c>
      <c r="E216">
        <v>14.999377921070501</v>
      </c>
      <c r="F216">
        <v>15.5664906846619</v>
      </c>
    </row>
    <row r="217" spans="1:6" x14ac:dyDescent="0.3">
      <c r="A217" s="93">
        <v>50100</v>
      </c>
      <c r="B217">
        <v>15.292775968631799</v>
      </c>
      <c r="C217">
        <v>15.107368416310999</v>
      </c>
      <c r="D217">
        <v>15.4781835209526</v>
      </c>
      <c r="E217">
        <v>15.0092195868361</v>
      </c>
      <c r="F217">
        <v>15.576332350427499</v>
      </c>
    </row>
    <row r="218" spans="1:6" x14ac:dyDescent="0.3">
      <c r="A218" s="93">
        <v>50131</v>
      </c>
      <c r="B218">
        <v>15.3071953089938</v>
      </c>
      <c r="C218">
        <v>15.121787756672999</v>
      </c>
      <c r="D218">
        <v>15.4926028613145</v>
      </c>
      <c r="E218">
        <v>15.0236389271981</v>
      </c>
      <c r="F218">
        <v>15.590751690789499</v>
      </c>
    </row>
    <row r="219" spans="1:6" x14ac:dyDescent="0.3">
      <c r="A219" s="93">
        <v>50161</v>
      </c>
      <c r="B219">
        <v>15.313660234302599</v>
      </c>
      <c r="C219">
        <v>15.128252681981801</v>
      </c>
      <c r="D219">
        <v>15.499067786623399</v>
      </c>
      <c r="E219">
        <v>15.030103852506899</v>
      </c>
      <c r="F219">
        <v>15.597216616098301</v>
      </c>
    </row>
    <row r="220" spans="1:6" x14ac:dyDescent="0.3">
      <c r="A220" s="93">
        <v>50192</v>
      </c>
      <c r="B220">
        <v>15.3064931608906</v>
      </c>
      <c r="C220">
        <v>15.1210856085698</v>
      </c>
      <c r="D220">
        <v>15.4919007132114</v>
      </c>
      <c r="E220">
        <v>15.0229367790949</v>
      </c>
      <c r="F220">
        <v>15.5900495426863</v>
      </c>
    </row>
    <row r="221" spans="1:6" x14ac:dyDescent="0.3">
      <c r="A221" s="93">
        <v>50222</v>
      </c>
      <c r="B221">
        <v>15.2894833964627</v>
      </c>
      <c r="C221">
        <v>15.104075844141899</v>
      </c>
      <c r="D221">
        <v>15.474890948783401</v>
      </c>
      <c r="E221">
        <v>15.005927014667</v>
      </c>
      <c r="F221">
        <v>15.5730397782584</v>
      </c>
    </row>
    <row r="222" spans="1:6" x14ac:dyDescent="0.3">
      <c r="A222" s="93">
        <v>50253</v>
      </c>
      <c r="B222">
        <v>15.2694650742019</v>
      </c>
      <c r="C222">
        <v>15.084057521881199</v>
      </c>
      <c r="D222">
        <v>15.4548726265227</v>
      </c>
      <c r="E222">
        <v>14.9859086924062</v>
      </c>
      <c r="F222">
        <v>15.5530214559976</v>
      </c>
    </row>
    <row r="223" spans="1:6" x14ac:dyDescent="0.3">
      <c r="A223" s="93">
        <v>50284</v>
      </c>
      <c r="B223">
        <v>15.260162931239901</v>
      </c>
      <c r="C223">
        <v>15.0747553789191</v>
      </c>
      <c r="D223">
        <v>15.4455704835606</v>
      </c>
      <c r="E223">
        <v>14.976606549444201</v>
      </c>
      <c r="F223">
        <v>15.543719313035499</v>
      </c>
    </row>
    <row r="224" spans="1:6" x14ac:dyDescent="0.3">
      <c r="A224" s="93">
        <v>50314</v>
      </c>
      <c r="B224">
        <v>15.2626775458666</v>
      </c>
      <c r="C224">
        <v>15.077269993545899</v>
      </c>
      <c r="D224">
        <v>15.4480850981874</v>
      </c>
      <c r="E224">
        <v>14.9791211640709</v>
      </c>
      <c r="F224">
        <v>15.5462339276623</v>
      </c>
    </row>
    <row r="225" spans="1:6" x14ac:dyDescent="0.3">
      <c r="A225" s="93">
        <v>50345</v>
      </c>
      <c r="B225">
        <v>15.2758666554874</v>
      </c>
      <c r="C225">
        <v>15.0904591031666</v>
      </c>
      <c r="D225">
        <v>15.461274207808099</v>
      </c>
      <c r="E225">
        <v>14.9923102736917</v>
      </c>
      <c r="F225">
        <v>15.5594230372831</v>
      </c>
    </row>
    <row r="226" spans="1:6" x14ac:dyDescent="0.3">
      <c r="A226" s="93">
        <v>50375</v>
      </c>
      <c r="B226">
        <v>15.2882045720802</v>
      </c>
      <c r="C226">
        <v>15.1027970197595</v>
      </c>
      <c r="D226">
        <v>15.473612124401001</v>
      </c>
      <c r="E226">
        <v>15.0046481902846</v>
      </c>
      <c r="F226">
        <v>15.5717609538759</v>
      </c>
    </row>
    <row r="227" spans="1:6" x14ac:dyDescent="0.3">
      <c r="A227" s="93">
        <v>50406</v>
      </c>
      <c r="B227">
        <v>15.2989327118364</v>
      </c>
      <c r="C227">
        <v>15.1135251595156</v>
      </c>
      <c r="D227">
        <v>15.484340264157099</v>
      </c>
      <c r="E227">
        <v>15.0153763300407</v>
      </c>
      <c r="F227">
        <v>15.5824890936321</v>
      </c>
    </row>
    <row r="228" spans="1:6" x14ac:dyDescent="0.3">
      <c r="A228" s="93">
        <v>50437</v>
      </c>
      <c r="B228">
        <v>15.305410620760799</v>
      </c>
      <c r="C228">
        <v>15.1200030684401</v>
      </c>
      <c r="D228">
        <v>15.4908181730816</v>
      </c>
      <c r="E228">
        <v>15.021854238965201</v>
      </c>
      <c r="F228">
        <v>15.588967002556499</v>
      </c>
    </row>
    <row r="229" spans="1:6" x14ac:dyDescent="0.3">
      <c r="A229" s="93">
        <v>50465</v>
      </c>
      <c r="B229">
        <v>15.3152522865264</v>
      </c>
      <c r="C229">
        <v>15.129844734205699</v>
      </c>
      <c r="D229">
        <v>15.5006598388472</v>
      </c>
      <c r="E229">
        <v>15.0316959047308</v>
      </c>
      <c r="F229">
        <v>15.5988086683221</v>
      </c>
    </row>
    <row r="230" spans="1:6" x14ac:dyDescent="0.3">
      <c r="A230" s="93">
        <v>50496</v>
      </c>
      <c r="B230">
        <v>15.3296716268884</v>
      </c>
      <c r="C230">
        <v>15.144264074567699</v>
      </c>
      <c r="D230">
        <v>15.5150791792092</v>
      </c>
      <c r="E230">
        <v>15.0461152450927</v>
      </c>
      <c r="F230">
        <v>15.6132280086841</v>
      </c>
    </row>
    <row r="231" spans="1:6" x14ac:dyDescent="0.3">
      <c r="A231" s="93">
        <v>50526</v>
      </c>
      <c r="B231">
        <v>15.3361365521972</v>
      </c>
      <c r="C231">
        <v>15.150728999876501</v>
      </c>
      <c r="D231">
        <v>15.521544104518</v>
      </c>
      <c r="E231">
        <v>15.052580170401599</v>
      </c>
      <c r="F231">
        <v>15.6196929339929</v>
      </c>
    </row>
    <row r="232" spans="1:6" x14ac:dyDescent="0.3">
      <c r="A232" s="93">
        <v>50557</v>
      </c>
      <c r="B232">
        <v>15.3289694787853</v>
      </c>
      <c r="C232">
        <v>15.1435619264645</v>
      </c>
      <c r="D232">
        <v>15.514377031105999</v>
      </c>
      <c r="E232">
        <v>15.0454130969896</v>
      </c>
      <c r="F232">
        <v>15.612525860580901</v>
      </c>
    </row>
    <row r="233" spans="1:6" x14ac:dyDescent="0.3">
      <c r="A233" s="93">
        <v>50587</v>
      </c>
      <c r="B233">
        <v>15.3119597143573</v>
      </c>
      <c r="C233">
        <v>15.126552162036599</v>
      </c>
      <c r="D233">
        <v>15.497367266678101</v>
      </c>
      <c r="E233">
        <v>15.0284033325616</v>
      </c>
      <c r="F233">
        <v>15.595516096153</v>
      </c>
    </row>
    <row r="234" spans="1:6" x14ac:dyDescent="0.3">
      <c r="A234" s="93">
        <v>50618</v>
      </c>
      <c r="B234">
        <v>15.2919413920966</v>
      </c>
      <c r="C234">
        <v>15.1065338397758</v>
      </c>
      <c r="D234">
        <v>15.477348944417299</v>
      </c>
      <c r="E234">
        <v>15.0083850103009</v>
      </c>
      <c r="F234">
        <v>15.5754977738923</v>
      </c>
    </row>
    <row r="235" spans="1:6" x14ac:dyDescent="0.3">
      <c r="A235" s="93">
        <v>50649</v>
      </c>
      <c r="B235">
        <v>15.282639249134499</v>
      </c>
      <c r="C235">
        <v>15.097231696813701</v>
      </c>
      <c r="D235">
        <v>15.4680468014553</v>
      </c>
      <c r="E235">
        <v>14.999082867338799</v>
      </c>
      <c r="F235">
        <v>15.566195630930199</v>
      </c>
    </row>
    <row r="236" spans="1:6" x14ac:dyDescent="0.3">
      <c r="A236" s="93">
        <v>50679</v>
      </c>
      <c r="B236">
        <v>15.2851538637613</v>
      </c>
      <c r="C236">
        <v>15.0997463114405</v>
      </c>
      <c r="D236">
        <v>15.470561416082001</v>
      </c>
      <c r="E236">
        <v>15.0015974819656</v>
      </c>
      <c r="F236">
        <v>15.568710245557</v>
      </c>
    </row>
    <row r="237" spans="1:6" x14ac:dyDescent="0.3">
      <c r="A237" s="93">
        <v>50710</v>
      </c>
      <c r="B237">
        <v>15.298342973382001</v>
      </c>
      <c r="C237">
        <v>15.1129354210613</v>
      </c>
      <c r="D237">
        <v>15.483750525702799</v>
      </c>
      <c r="E237">
        <v>15.014786591586301</v>
      </c>
      <c r="F237">
        <v>15.581899355177701</v>
      </c>
    </row>
    <row r="238" spans="1:6" x14ac:dyDescent="0.3">
      <c r="A238" s="93">
        <v>50740</v>
      </c>
      <c r="B238">
        <v>15.310680889974901</v>
      </c>
      <c r="C238">
        <v>15.1252733376541</v>
      </c>
      <c r="D238">
        <v>15.4960884422956</v>
      </c>
      <c r="E238">
        <v>15.027124508179201</v>
      </c>
      <c r="F238">
        <v>15.5942372717706</v>
      </c>
    </row>
    <row r="239" spans="1:6" x14ac:dyDescent="0.3">
      <c r="A239" s="93">
        <v>50771</v>
      </c>
      <c r="B239">
        <v>15.321409029731001</v>
      </c>
      <c r="C239">
        <v>15.1360014774103</v>
      </c>
      <c r="D239">
        <v>15.506816582051799</v>
      </c>
      <c r="E239">
        <v>15.037852647935299</v>
      </c>
      <c r="F239">
        <v>15.604965411526701</v>
      </c>
    </row>
    <row r="240" spans="1:6" x14ac:dyDescent="0.3">
      <c r="A240" s="93">
        <v>50802</v>
      </c>
      <c r="B240">
        <v>15.327886938655499</v>
      </c>
      <c r="C240">
        <v>15.142479386334699</v>
      </c>
      <c r="D240">
        <v>15.5132944909763</v>
      </c>
      <c r="E240">
        <v>15.0443305568598</v>
      </c>
      <c r="F240">
        <v>15.611443320451199</v>
      </c>
    </row>
    <row r="241" spans="1:6" x14ac:dyDescent="0.3">
      <c r="A241" s="93">
        <v>50830</v>
      </c>
      <c r="B241">
        <v>15.3377286044211</v>
      </c>
      <c r="C241">
        <v>15.1523210521003</v>
      </c>
      <c r="D241">
        <v>15.5231361567419</v>
      </c>
      <c r="E241">
        <v>15.0541722226254</v>
      </c>
      <c r="F241">
        <v>15.6212849862168</v>
      </c>
    </row>
    <row r="242" spans="1:6" x14ac:dyDescent="0.3">
      <c r="A242" s="93">
        <v>50861</v>
      </c>
      <c r="B242">
        <v>15.3521479447831</v>
      </c>
      <c r="C242">
        <v>15.1667403924623</v>
      </c>
      <c r="D242">
        <v>15.537555497103799</v>
      </c>
      <c r="E242">
        <v>15.0685915629874</v>
      </c>
      <c r="F242">
        <v>15.6357043265788</v>
      </c>
    </row>
    <row r="243" spans="1:6" x14ac:dyDescent="0.3">
      <c r="A243" s="93">
        <v>50891</v>
      </c>
      <c r="B243">
        <v>15.3586128700919</v>
      </c>
      <c r="C243">
        <v>15.173205317771099</v>
      </c>
      <c r="D243">
        <v>15.544020422412601</v>
      </c>
      <c r="E243">
        <v>15.0750564882962</v>
      </c>
      <c r="F243">
        <v>15.6421692518876</v>
      </c>
    </row>
    <row r="244" spans="1:6" x14ac:dyDescent="0.3">
      <c r="A244" s="93">
        <v>50922</v>
      </c>
      <c r="B244">
        <v>15.351445796679901</v>
      </c>
      <c r="C244">
        <v>15.1660382443591</v>
      </c>
      <c r="D244">
        <v>15.536853349000699</v>
      </c>
      <c r="E244">
        <v>15.067889414884201</v>
      </c>
      <c r="F244">
        <v>15.635002178475601</v>
      </c>
    </row>
    <row r="245" spans="1:6" x14ac:dyDescent="0.3">
      <c r="A245" s="93">
        <v>50952</v>
      </c>
      <c r="B245">
        <v>15.334436032252</v>
      </c>
      <c r="C245">
        <v>15.1490284799312</v>
      </c>
      <c r="D245">
        <v>15.519843584572699</v>
      </c>
      <c r="E245">
        <v>15.0508796504563</v>
      </c>
      <c r="F245">
        <v>15.6179924140477</v>
      </c>
    </row>
    <row r="246" spans="1:6" x14ac:dyDescent="0.3">
      <c r="A246" s="93">
        <v>50983</v>
      </c>
      <c r="B246">
        <v>15.314417709991201</v>
      </c>
      <c r="C246">
        <v>15.1290101576705</v>
      </c>
      <c r="D246">
        <v>15.499825262311999</v>
      </c>
      <c r="E246">
        <v>15.030861328195501</v>
      </c>
      <c r="F246">
        <v>15.597974091786901</v>
      </c>
    </row>
    <row r="247" spans="1:6" x14ac:dyDescent="0.3">
      <c r="A247" s="93">
        <v>51014</v>
      </c>
      <c r="B247">
        <v>15.305115567029199</v>
      </c>
      <c r="C247">
        <v>15.119708014708401</v>
      </c>
      <c r="D247">
        <v>15.4905231193499</v>
      </c>
      <c r="E247">
        <v>15.0215591852335</v>
      </c>
      <c r="F247">
        <v>15.5886719488248</v>
      </c>
    </row>
    <row r="248" spans="1:6" x14ac:dyDescent="0.3">
      <c r="A248" s="93">
        <v>51044</v>
      </c>
      <c r="B248">
        <v>15.307630181655901</v>
      </c>
      <c r="C248">
        <v>15.1222226293352</v>
      </c>
      <c r="D248">
        <v>15.493037733976699</v>
      </c>
      <c r="E248">
        <v>15.024073799860201</v>
      </c>
      <c r="F248">
        <v>15.5911865634516</v>
      </c>
    </row>
    <row r="249" spans="1:6" x14ac:dyDescent="0.3">
      <c r="A249" s="93">
        <v>51075</v>
      </c>
      <c r="B249">
        <v>15.320819291276701</v>
      </c>
      <c r="C249">
        <v>15.1354117389559</v>
      </c>
      <c r="D249">
        <v>15.5062268435974</v>
      </c>
      <c r="E249">
        <v>15.037262909481001</v>
      </c>
      <c r="F249">
        <v>15.604375673072299</v>
      </c>
    </row>
    <row r="250" spans="1:6" x14ac:dyDescent="0.3">
      <c r="A250" s="93">
        <v>51105</v>
      </c>
      <c r="B250">
        <v>15.333157207869499</v>
      </c>
      <c r="C250">
        <v>15.1477496555488</v>
      </c>
      <c r="D250">
        <v>15.5185647601903</v>
      </c>
      <c r="E250">
        <v>15.049600826073799</v>
      </c>
      <c r="F250">
        <v>15.616713589665199</v>
      </c>
    </row>
    <row r="251" spans="1:6" x14ac:dyDescent="0.3">
      <c r="A251" s="93">
        <v>51136</v>
      </c>
      <c r="B251">
        <v>15.343885347625701</v>
      </c>
      <c r="C251">
        <v>15.158477795304901</v>
      </c>
      <c r="D251">
        <v>15.5292928999464</v>
      </c>
      <c r="E251">
        <v>15.060328965829999</v>
      </c>
      <c r="F251">
        <v>15.627441729421299</v>
      </c>
    </row>
    <row r="252" spans="1:6" x14ac:dyDescent="0.3">
      <c r="A252" s="93">
        <v>51167</v>
      </c>
      <c r="B252">
        <v>15.3503632565501</v>
      </c>
      <c r="C252">
        <v>15.164955704229399</v>
      </c>
      <c r="D252">
        <v>15.5357708088709</v>
      </c>
      <c r="E252">
        <v>15.0668068747544</v>
      </c>
      <c r="F252">
        <v>15.6339196383458</v>
      </c>
    </row>
    <row r="253" spans="1:6" x14ac:dyDescent="0.3">
      <c r="A253" s="93">
        <v>51196</v>
      </c>
      <c r="B253">
        <v>15.360204922315701</v>
      </c>
      <c r="C253">
        <v>15.174797369995</v>
      </c>
      <c r="D253">
        <v>15.545612474636499</v>
      </c>
      <c r="E253">
        <v>15.0766485405201</v>
      </c>
      <c r="F253">
        <v>15.643761304111401</v>
      </c>
    </row>
    <row r="254" spans="1:6" x14ac:dyDescent="0.3">
      <c r="A254" s="93">
        <v>51227</v>
      </c>
      <c r="B254">
        <v>15.374624262677701</v>
      </c>
      <c r="C254">
        <v>15.189216710357</v>
      </c>
      <c r="D254">
        <v>15.560031814998499</v>
      </c>
      <c r="E254">
        <v>15.091067880881999</v>
      </c>
      <c r="F254">
        <v>15.658180644473401</v>
      </c>
    </row>
    <row r="255" spans="1:6" x14ac:dyDescent="0.3">
      <c r="A255" s="93">
        <v>51257</v>
      </c>
      <c r="B255">
        <v>15.3810891879865</v>
      </c>
      <c r="C255">
        <v>15.1956816356658</v>
      </c>
      <c r="D255">
        <v>15.566496740307301</v>
      </c>
      <c r="E255">
        <v>15.097532806190801</v>
      </c>
      <c r="F255">
        <v>15.6646455697822</v>
      </c>
    </row>
    <row r="256" spans="1:6" x14ac:dyDescent="0.3">
      <c r="A256" s="93">
        <v>51288</v>
      </c>
      <c r="B256">
        <v>15.3739221145745</v>
      </c>
      <c r="C256">
        <v>15.1885145622538</v>
      </c>
      <c r="D256">
        <v>15.5593296668953</v>
      </c>
      <c r="E256">
        <v>15.090365732778899</v>
      </c>
      <c r="F256">
        <v>15.657478496370199</v>
      </c>
    </row>
    <row r="257" spans="1:6" x14ac:dyDescent="0.3">
      <c r="A257" s="93">
        <v>51318</v>
      </c>
      <c r="B257">
        <v>15.356912350146599</v>
      </c>
      <c r="C257">
        <v>15.171504797825801</v>
      </c>
      <c r="D257">
        <v>15.542319902467399</v>
      </c>
      <c r="E257">
        <v>15.073355968350899</v>
      </c>
      <c r="F257">
        <v>15.640468731942301</v>
      </c>
    </row>
    <row r="258" spans="1:6" x14ac:dyDescent="0.3">
      <c r="A258" s="93">
        <v>51349</v>
      </c>
      <c r="B258">
        <v>15.336894027885901</v>
      </c>
      <c r="C258">
        <v>15.1514864755651</v>
      </c>
      <c r="D258">
        <v>15.5223015802066</v>
      </c>
      <c r="E258">
        <v>15.053337646090201</v>
      </c>
      <c r="F258">
        <v>15.620450409681499</v>
      </c>
    </row>
    <row r="259" spans="1:6" x14ac:dyDescent="0.3">
      <c r="A259" s="93">
        <v>51380</v>
      </c>
      <c r="B259">
        <v>15.3275918849238</v>
      </c>
      <c r="C259">
        <v>15.142184332603</v>
      </c>
      <c r="D259">
        <v>15.5129994372446</v>
      </c>
      <c r="E259">
        <v>15.0440355031281</v>
      </c>
      <c r="F259">
        <v>15.6111482667195</v>
      </c>
    </row>
    <row r="260" spans="1:6" x14ac:dyDescent="0.3">
      <c r="A260" s="93">
        <v>51410</v>
      </c>
      <c r="B260">
        <v>15.330106499550601</v>
      </c>
      <c r="C260">
        <v>15.1446989472298</v>
      </c>
      <c r="D260">
        <v>15.5155140518713</v>
      </c>
      <c r="E260">
        <v>15.046550117754901</v>
      </c>
      <c r="F260">
        <v>15.613662881346199</v>
      </c>
    </row>
    <row r="261" spans="1:6" x14ac:dyDescent="0.3">
      <c r="A261" s="93">
        <v>51441</v>
      </c>
      <c r="B261">
        <v>15.3432956091713</v>
      </c>
      <c r="C261">
        <v>15.157888056850499</v>
      </c>
      <c r="D261">
        <v>15.5287031614921</v>
      </c>
      <c r="E261">
        <v>15.0597392273756</v>
      </c>
      <c r="F261">
        <v>15.626851990966999</v>
      </c>
    </row>
    <row r="262" spans="1:6" x14ac:dyDescent="0.3">
      <c r="A262" s="93">
        <v>51471</v>
      </c>
      <c r="B262">
        <v>15.355633525764199</v>
      </c>
      <c r="C262">
        <v>15.170225973443401</v>
      </c>
      <c r="D262">
        <v>15.5410410780849</v>
      </c>
      <c r="E262">
        <v>15.0720771439685</v>
      </c>
      <c r="F262">
        <v>15.639189907559899</v>
      </c>
    </row>
    <row r="263" spans="1:6" x14ac:dyDescent="0.3">
      <c r="A263" s="93">
        <v>51502</v>
      </c>
      <c r="B263">
        <v>15.3663616655203</v>
      </c>
      <c r="C263">
        <v>15.180954113199499</v>
      </c>
      <c r="D263">
        <v>15.5517692178411</v>
      </c>
      <c r="E263">
        <v>15.0828052837246</v>
      </c>
      <c r="F263">
        <v>15.649918047316</v>
      </c>
    </row>
    <row r="264" spans="1:6" x14ac:dyDescent="0.3">
      <c r="A264" s="93">
        <v>51533</v>
      </c>
      <c r="B264">
        <v>15.3728395744448</v>
      </c>
      <c r="C264">
        <v>15.187432022124</v>
      </c>
      <c r="D264">
        <v>15.558247126765499</v>
      </c>
      <c r="E264">
        <v>15.0892831926491</v>
      </c>
      <c r="F264">
        <v>15.6563959562405</v>
      </c>
    </row>
    <row r="265" spans="1:6" x14ac:dyDescent="0.3">
      <c r="A265" s="93">
        <v>51561</v>
      </c>
      <c r="B265">
        <v>15.382681240210401</v>
      </c>
      <c r="C265">
        <v>15.1972736878896</v>
      </c>
      <c r="D265">
        <v>15.5680887925311</v>
      </c>
      <c r="E265">
        <v>15.099124858414701</v>
      </c>
      <c r="F265">
        <v>15.666237622006101</v>
      </c>
    </row>
    <row r="266" spans="1:6" x14ac:dyDescent="0.3">
      <c r="A266" s="93">
        <v>51592</v>
      </c>
      <c r="B266">
        <v>15.397100580572401</v>
      </c>
      <c r="C266">
        <v>15.211693028251601</v>
      </c>
      <c r="D266">
        <v>15.5825081328931</v>
      </c>
      <c r="E266">
        <v>15.113544198776699</v>
      </c>
      <c r="F266">
        <v>15.680656962367999</v>
      </c>
    </row>
    <row r="267" spans="1:6" x14ac:dyDescent="0.3">
      <c r="A267" s="93">
        <v>51622</v>
      </c>
      <c r="B267">
        <v>15.4035655058812</v>
      </c>
      <c r="C267">
        <v>15.2181579535604</v>
      </c>
      <c r="D267">
        <v>15.588973058201899</v>
      </c>
      <c r="E267">
        <v>15.120009124085501</v>
      </c>
      <c r="F267">
        <v>15.6871218876769</v>
      </c>
    </row>
    <row r="268" spans="1:6" x14ac:dyDescent="0.3">
      <c r="A268" s="93">
        <v>51653</v>
      </c>
      <c r="B268">
        <v>15.3963984324692</v>
      </c>
      <c r="C268">
        <v>15.210990880148399</v>
      </c>
      <c r="D268">
        <v>15.58180598479</v>
      </c>
      <c r="E268">
        <v>15.1128420506735</v>
      </c>
      <c r="F268">
        <v>15.679954814264899</v>
      </c>
    </row>
    <row r="269" spans="1:6" x14ac:dyDescent="0.3">
      <c r="A269" s="93">
        <v>51683</v>
      </c>
      <c r="B269">
        <v>15.379388668041299</v>
      </c>
      <c r="C269">
        <v>15.193981115720501</v>
      </c>
      <c r="D269">
        <v>15.564796220362</v>
      </c>
      <c r="E269">
        <v>15.095832286245599</v>
      </c>
      <c r="F269">
        <v>15.6629450498369</v>
      </c>
    </row>
    <row r="270" spans="1:6" x14ac:dyDescent="0.3">
      <c r="A270" s="93">
        <v>51714</v>
      </c>
      <c r="B270">
        <v>15.3593703457805</v>
      </c>
      <c r="C270">
        <v>15.173962793459699</v>
      </c>
      <c r="D270">
        <v>15.5447778981013</v>
      </c>
      <c r="E270">
        <v>15.0758139639848</v>
      </c>
      <c r="F270">
        <v>15.642926727576199</v>
      </c>
    </row>
    <row r="271" spans="1:6" x14ac:dyDescent="0.3">
      <c r="A271" s="93">
        <v>51745</v>
      </c>
      <c r="B271">
        <v>15.350068202818401</v>
      </c>
      <c r="C271">
        <v>15.1646606504977</v>
      </c>
      <c r="D271">
        <v>15.535475755139201</v>
      </c>
      <c r="E271">
        <v>15.0665118210228</v>
      </c>
      <c r="F271">
        <v>15.6336245846141</v>
      </c>
    </row>
    <row r="272" spans="1:6" x14ac:dyDescent="0.3">
      <c r="A272" s="93">
        <v>51775</v>
      </c>
      <c r="B272">
        <v>15.352582817445199</v>
      </c>
      <c r="C272">
        <v>15.167175265124399</v>
      </c>
      <c r="D272">
        <v>15.537990369766</v>
      </c>
      <c r="E272">
        <v>15.0690264356495</v>
      </c>
      <c r="F272">
        <v>15.636139199240899</v>
      </c>
    </row>
    <row r="273" spans="1:6" x14ac:dyDescent="0.3">
      <c r="A273" s="93">
        <v>51806</v>
      </c>
      <c r="B273">
        <v>15.3657719270659</v>
      </c>
      <c r="C273">
        <v>15.180364374745199</v>
      </c>
      <c r="D273">
        <v>15.5511794793867</v>
      </c>
      <c r="E273">
        <v>15.0822155452703</v>
      </c>
      <c r="F273">
        <v>15.6493283088616</v>
      </c>
    </row>
    <row r="274" spans="1:6" x14ac:dyDescent="0.3">
      <c r="A274" s="93">
        <v>51836</v>
      </c>
      <c r="B274">
        <v>15.3781098436588</v>
      </c>
      <c r="C274">
        <v>15.192702291338099</v>
      </c>
      <c r="D274">
        <v>15.5635173959796</v>
      </c>
      <c r="E274">
        <v>15.0945534618631</v>
      </c>
      <c r="F274">
        <v>15.6616662254545</v>
      </c>
    </row>
    <row r="275" spans="1:6" x14ac:dyDescent="0.3">
      <c r="A275" s="93">
        <v>51867</v>
      </c>
      <c r="B275">
        <v>15.388837983415</v>
      </c>
      <c r="C275">
        <v>15.203430431094199</v>
      </c>
      <c r="D275">
        <v>15.574245535735701</v>
      </c>
      <c r="E275">
        <v>15.1052816016193</v>
      </c>
      <c r="F275">
        <v>15.6723943652106</v>
      </c>
    </row>
    <row r="276" spans="1:6" x14ac:dyDescent="0.3">
      <c r="A276" s="93">
        <v>51898</v>
      </c>
      <c r="B276">
        <v>15.395315892339401</v>
      </c>
      <c r="C276">
        <v>15.2099083400187</v>
      </c>
      <c r="D276">
        <v>15.580723444660199</v>
      </c>
      <c r="E276">
        <v>15.111759510543701</v>
      </c>
      <c r="F276">
        <v>15.678872274135101</v>
      </c>
    </row>
    <row r="277" spans="1:6" x14ac:dyDescent="0.3">
      <c r="A277" s="93">
        <v>51926</v>
      </c>
      <c r="B277">
        <v>15.405157558105</v>
      </c>
      <c r="C277">
        <v>15.2197500057843</v>
      </c>
      <c r="D277">
        <v>15.5905651104258</v>
      </c>
      <c r="E277">
        <v>15.1216011763093</v>
      </c>
      <c r="F277">
        <v>15.688713939900699</v>
      </c>
    </row>
    <row r="278" spans="1:6" x14ac:dyDescent="0.3">
      <c r="A278" s="93">
        <v>51957</v>
      </c>
      <c r="B278">
        <v>15.419576898467</v>
      </c>
      <c r="C278">
        <v>15.234169346146199</v>
      </c>
      <c r="D278">
        <v>15.6049844507878</v>
      </c>
      <c r="E278">
        <v>15.1360205166713</v>
      </c>
      <c r="F278">
        <v>15.7031332802627</v>
      </c>
    </row>
    <row r="279" spans="1:6" x14ac:dyDescent="0.3">
      <c r="A279" s="93">
        <v>51987</v>
      </c>
      <c r="B279">
        <v>15.426041823775799</v>
      </c>
      <c r="C279">
        <v>15.2406342714551</v>
      </c>
      <c r="D279">
        <v>15.6114493760966</v>
      </c>
      <c r="E279">
        <v>15.142485441980099</v>
      </c>
      <c r="F279">
        <v>15.709598205571501</v>
      </c>
    </row>
    <row r="280" spans="1:6" x14ac:dyDescent="0.3">
      <c r="A280" s="93">
        <v>52018</v>
      </c>
      <c r="B280">
        <v>15.4188747503638</v>
      </c>
      <c r="C280">
        <v>15.233467198043099</v>
      </c>
      <c r="D280">
        <v>15.6042823026846</v>
      </c>
      <c r="E280">
        <v>15.1353183685681</v>
      </c>
      <c r="F280">
        <v>15.7024311321595</v>
      </c>
    </row>
    <row r="281" spans="1:6" x14ac:dyDescent="0.3">
      <c r="A281" s="93">
        <v>52048</v>
      </c>
      <c r="B281">
        <v>15.4018649859359</v>
      </c>
      <c r="C281">
        <v>15.2164574336151</v>
      </c>
      <c r="D281">
        <v>15.5872725382567</v>
      </c>
      <c r="E281">
        <v>15.1183086041402</v>
      </c>
      <c r="F281">
        <v>15.6854213677316</v>
      </c>
    </row>
    <row r="282" spans="1:6" x14ac:dyDescent="0.3">
      <c r="A282" s="93">
        <v>52079</v>
      </c>
      <c r="B282">
        <v>15.3818466636752</v>
      </c>
      <c r="C282">
        <v>15.196439111354399</v>
      </c>
      <c r="D282">
        <v>15.5672542159959</v>
      </c>
      <c r="E282">
        <v>15.0982902818795</v>
      </c>
      <c r="F282">
        <v>15.6654030454708</v>
      </c>
    </row>
    <row r="283" spans="1:6" x14ac:dyDescent="0.3">
      <c r="A283" s="93">
        <v>52110</v>
      </c>
      <c r="B283">
        <v>15.372544520713101</v>
      </c>
      <c r="C283">
        <v>15.1871369683923</v>
      </c>
      <c r="D283">
        <v>15.557952073033899</v>
      </c>
      <c r="E283">
        <v>15.088988138917401</v>
      </c>
      <c r="F283">
        <v>15.6561009025088</v>
      </c>
    </row>
    <row r="284" spans="1:6" x14ac:dyDescent="0.3">
      <c r="A284" s="93">
        <v>52140</v>
      </c>
      <c r="B284">
        <v>15.3750591353399</v>
      </c>
      <c r="C284">
        <v>15.189651583019099</v>
      </c>
      <c r="D284">
        <v>15.5604666876606</v>
      </c>
      <c r="E284">
        <v>15.0915027535442</v>
      </c>
      <c r="F284">
        <v>15.6586155171355</v>
      </c>
    </row>
    <row r="285" spans="1:6" x14ac:dyDescent="0.3">
      <c r="A285" s="93">
        <v>52171</v>
      </c>
      <c r="B285">
        <v>15.3882482449606</v>
      </c>
      <c r="C285">
        <v>15.2028406926398</v>
      </c>
      <c r="D285">
        <v>15.5736557972814</v>
      </c>
      <c r="E285">
        <v>15.1046918631649</v>
      </c>
      <c r="F285">
        <v>15.6718046267563</v>
      </c>
    </row>
    <row r="286" spans="1:6" x14ac:dyDescent="0.3">
      <c r="A286" s="93">
        <v>52201</v>
      </c>
      <c r="B286">
        <v>15.4005861615535</v>
      </c>
      <c r="C286">
        <v>15.2151786092327</v>
      </c>
      <c r="D286">
        <v>15.585993713874201</v>
      </c>
      <c r="E286">
        <v>15.1170297797578</v>
      </c>
      <c r="F286">
        <v>15.6841425433491</v>
      </c>
    </row>
    <row r="287" spans="1:6" x14ac:dyDescent="0.3">
      <c r="A287" s="93">
        <v>52232</v>
      </c>
      <c r="B287">
        <v>15.4113143013096</v>
      </c>
      <c r="C287">
        <v>15.2259067489888</v>
      </c>
      <c r="D287">
        <v>15.596721853630401</v>
      </c>
      <c r="E287">
        <v>15.1277579195139</v>
      </c>
      <c r="F287">
        <v>15.6948706831053</v>
      </c>
    </row>
    <row r="288" spans="1:6" x14ac:dyDescent="0.3">
      <c r="A288" s="93">
        <v>52263</v>
      </c>
      <c r="B288">
        <v>15.417792210234101</v>
      </c>
      <c r="C288">
        <v>15.2323846579133</v>
      </c>
      <c r="D288">
        <v>15.6031997625548</v>
      </c>
      <c r="E288">
        <v>15.134235828438401</v>
      </c>
      <c r="F288">
        <v>15.701348592029801</v>
      </c>
    </row>
    <row r="289" spans="1:6" x14ac:dyDescent="0.3">
      <c r="A289" s="93">
        <v>52291</v>
      </c>
      <c r="B289">
        <v>15.4276338759997</v>
      </c>
      <c r="C289">
        <v>15.242226323678899</v>
      </c>
      <c r="D289">
        <v>15.6130414283204</v>
      </c>
      <c r="E289">
        <v>15.144077494204</v>
      </c>
      <c r="F289">
        <v>15.711190257795399</v>
      </c>
    </row>
    <row r="290" spans="1:6" x14ac:dyDescent="0.3">
      <c r="A290" s="93">
        <v>52322</v>
      </c>
      <c r="B290">
        <v>15.4420532163616</v>
      </c>
      <c r="C290">
        <v>15.256645664040899</v>
      </c>
      <c r="D290">
        <v>15.627460768682401</v>
      </c>
      <c r="E290">
        <v>15.158496834566</v>
      </c>
      <c r="F290">
        <v>15.7256095981573</v>
      </c>
    </row>
    <row r="291" spans="1:6" x14ac:dyDescent="0.3">
      <c r="A291" s="93">
        <v>52352</v>
      </c>
      <c r="B291">
        <v>15.448518141670499</v>
      </c>
      <c r="C291">
        <v>15.263110589349701</v>
      </c>
      <c r="D291">
        <v>15.6339256939912</v>
      </c>
      <c r="E291">
        <v>15.164961759874799</v>
      </c>
      <c r="F291">
        <v>15.7320745234661</v>
      </c>
    </row>
    <row r="292" spans="1:6" x14ac:dyDescent="0.3">
      <c r="A292" s="93">
        <v>52383</v>
      </c>
      <c r="B292">
        <v>15.4413510682585</v>
      </c>
      <c r="C292">
        <v>15.2559435159377</v>
      </c>
      <c r="D292">
        <v>15.626758620579199</v>
      </c>
      <c r="E292">
        <v>15.1577946864628</v>
      </c>
      <c r="F292">
        <v>15.7249074500542</v>
      </c>
    </row>
    <row r="293" spans="1:6" x14ac:dyDescent="0.3">
      <c r="A293" s="93">
        <v>52413</v>
      </c>
      <c r="B293">
        <v>15.4243413038305</v>
      </c>
      <c r="C293">
        <v>15.2389337515098</v>
      </c>
      <c r="D293">
        <v>15.609748856151301</v>
      </c>
      <c r="E293">
        <v>15.1407849220349</v>
      </c>
      <c r="F293">
        <v>15.7078976856262</v>
      </c>
    </row>
    <row r="294" spans="1:6" x14ac:dyDescent="0.3">
      <c r="A294" s="93">
        <v>52444</v>
      </c>
      <c r="B294">
        <v>15.4043229815698</v>
      </c>
      <c r="C294">
        <v>15.218915429249</v>
      </c>
      <c r="D294">
        <v>15.5897305338906</v>
      </c>
      <c r="E294">
        <v>15.1207665997741</v>
      </c>
      <c r="F294">
        <v>15.6878793633655</v>
      </c>
    </row>
    <row r="295" spans="1:6" x14ac:dyDescent="0.3">
      <c r="A295" s="93">
        <v>52475</v>
      </c>
      <c r="B295">
        <v>15.395020838607699</v>
      </c>
      <c r="C295">
        <v>15.209613286287</v>
      </c>
      <c r="D295">
        <v>15.5804283909285</v>
      </c>
      <c r="E295">
        <v>15.111464456812101</v>
      </c>
      <c r="F295">
        <v>15.678577220403399</v>
      </c>
    </row>
    <row r="296" spans="1:6" x14ac:dyDescent="0.3">
      <c r="A296" s="93">
        <v>52505</v>
      </c>
      <c r="B296">
        <v>15.3975354532345</v>
      </c>
      <c r="C296">
        <v>15.2121279009137</v>
      </c>
      <c r="D296">
        <v>15.5829430055553</v>
      </c>
      <c r="E296">
        <v>15.1139790714388</v>
      </c>
      <c r="F296">
        <v>15.6810918350302</v>
      </c>
    </row>
    <row r="297" spans="1:6" x14ac:dyDescent="0.3">
      <c r="A297" s="93">
        <v>52536</v>
      </c>
      <c r="B297">
        <v>15.410724562855201</v>
      </c>
      <c r="C297">
        <v>15.2253170105345</v>
      </c>
      <c r="D297">
        <v>15.596132115175999</v>
      </c>
      <c r="E297">
        <v>15.1271681810596</v>
      </c>
      <c r="F297">
        <v>15.694280944650901</v>
      </c>
    </row>
    <row r="298" spans="1:6" x14ac:dyDescent="0.3">
      <c r="A298" s="93">
        <v>52566</v>
      </c>
      <c r="B298">
        <v>15.423062479448101</v>
      </c>
      <c r="C298">
        <v>15.2376549271273</v>
      </c>
      <c r="D298">
        <v>15.608470031768899</v>
      </c>
      <c r="E298">
        <v>15.139506097652401</v>
      </c>
      <c r="F298">
        <v>15.7066188612438</v>
      </c>
    </row>
    <row r="299" spans="1:6" x14ac:dyDescent="0.3">
      <c r="A299" s="93">
        <v>52597</v>
      </c>
      <c r="B299">
        <v>15.433790619204199</v>
      </c>
      <c r="C299">
        <v>15.2483830668835</v>
      </c>
      <c r="D299">
        <v>15.619198171524999</v>
      </c>
      <c r="E299">
        <v>15.150234237408601</v>
      </c>
      <c r="F299">
        <v>15.717347000999901</v>
      </c>
    </row>
    <row r="300" spans="1:6" x14ac:dyDescent="0.3">
      <c r="A300" s="93">
        <v>52628</v>
      </c>
      <c r="B300">
        <v>15.4402685281287</v>
      </c>
      <c r="C300">
        <v>15.254860975808</v>
      </c>
      <c r="D300">
        <v>15.6256760804495</v>
      </c>
      <c r="E300">
        <v>15.156712146333</v>
      </c>
      <c r="F300">
        <v>15.723824909924399</v>
      </c>
    </row>
    <row r="301" spans="1:6" x14ac:dyDescent="0.3">
      <c r="A301" s="93">
        <v>52657</v>
      </c>
      <c r="B301">
        <v>15.4501101938943</v>
      </c>
      <c r="C301">
        <v>15.264702641573599</v>
      </c>
      <c r="D301">
        <v>15.6355177462151</v>
      </c>
      <c r="E301">
        <v>15.1665538120986</v>
      </c>
      <c r="F301">
        <v>15.73366657569</v>
      </c>
    </row>
    <row r="302" spans="1:6" x14ac:dyDescent="0.3">
      <c r="A302" s="93">
        <v>52688</v>
      </c>
      <c r="B302">
        <v>15.4645295342563</v>
      </c>
      <c r="C302">
        <v>15.2791219819355</v>
      </c>
      <c r="D302">
        <v>15.649937086577101</v>
      </c>
      <c r="E302">
        <v>15.1809731524606</v>
      </c>
      <c r="F302">
        <v>15.748085916052</v>
      </c>
    </row>
    <row r="303" spans="1:6" x14ac:dyDescent="0.3">
      <c r="A303" s="93">
        <v>52718</v>
      </c>
      <c r="B303">
        <v>15.4709944595651</v>
      </c>
      <c r="C303">
        <v>15.2855869072443</v>
      </c>
      <c r="D303">
        <v>15.6564020118859</v>
      </c>
      <c r="E303">
        <v>15.1874380777694</v>
      </c>
      <c r="F303">
        <v>15.7545508413608</v>
      </c>
    </row>
    <row r="304" spans="1:6" x14ac:dyDescent="0.3">
      <c r="A304" s="93">
        <v>52749</v>
      </c>
      <c r="B304">
        <v>15.463827386153101</v>
      </c>
      <c r="C304">
        <v>15.2784198338324</v>
      </c>
      <c r="D304">
        <v>15.649234938473899</v>
      </c>
      <c r="E304">
        <v>15.180271004357399</v>
      </c>
      <c r="F304">
        <v>15.747383767948801</v>
      </c>
    </row>
    <row r="305" spans="1:6" x14ac:dyDescent="0.3">
      <c r="A305" s="93">
        <v>52779</v>
      </c>
      <c r="B305">
        <v>15.4468176217252</v>
      </c>
      <c r="C305">
        <v>15.2614100694044</v>
      </c>
      <c r="D305">
        <v>15.632225174046001</v>
      </c>
      <c r="E305">
        <v>15.163261239929501</v>
      </c>
      <c r="F305">
        <v>15.7303740035209</v>
      </c>
    </row>
    <row r="306" spans="1:6" x14ac:dyDescent="0.3">
      <c r="A306" s="93">
        <v>52810</v>
      </c>
      <c r="B306">
        <v>15.426799299464401</v>
      </c>
      <c r="C306">
        <v>15.2413917471437</v>
      </c>
      <c r="D306">
        <v>15.612206851785199</v>
      </c>
      <c r="E306">
        <v>15.1432429176688</v>
      </c>
      <c r="F306">
        <v>15.710355681260101</v>
      </c>
    </row>
    <row r="307" spans="1:6" x14ac:dyDescent="0.3">
      <c r="A307" s="93">
        <v>52841</v>
      </c>
      <c r="B307">
        <v>15.417497156502399</v>
      </c>
      <c r="C307">
        <v>15.232089604181599</v>
      </c>
      <c r="D307">
        <v>15.6029047088231</v>
      </c>
      <c r="E307">
        <v>15.1339407747067</v>
      </c>
      <c r="F307">
        <v>15.701053538298099</v>
      </c>
    </row>
    <row r="308" spans="1:6" x14ac:dyDescent="0.3">
      <c r="A308" s="93">
        <v>52871</v>
      </c>
      <c r="B308">
        <v>15.420011771129101</v>
      </c>
      <c r="C308">
        <v>15.2346042188084</v>
      </c>
      <c r="D308">
        <v>15.605419323449899</v>
      </c>
      <c r="E308">
        <v>15.1364553893335</v>
      </c>
      <c r="F308">
        <v>15.703568152924801</v>
      </c>
    </row>
    <row r="309" spans="1:6" x14ac:dyDescent="0.3">
      <c r="A309" s="93">
        <v>52902</v>
      </c>
      <c r="B309">
        <v>15.433200880749901</v>
      </c>
      <c r="C309">
        <v>15.247793328429101</v>
      </c>
      <c r="D309">
        <v>15.6186084330706</v>
      </c>
      <c r="E309">
        <v>15.149644498954199</v>
      </c>
      <c r="F309">
        <v>15.716757262545601</v>
      </c>
    </row>
    <row r="310" spans="1:6" x14ac:dyDescent="0.3">
      <c r="A310" s="93">
        <v>52932</v>
      </c>
      <c r="B310">
        <v>15.445538797342801</v>
      </c>
      <c r="C310">
        <v>15.260131245022</v>
      </c>
      <c r="D310">
        <v>15.6309463496635</v>
      </c>
      <c r="E310">
        <v>15.161982415547101</v>
      </c>
      <c r="F310">
        <v>15.729095179138399</v>
      </c>
    </row>
    <row r="311" spans="1:6" x14ac:dyDescent="0.3">
      <c r="A311" s="93">
        <v>52963</v>
      </c>
      <c r="B311">
        <v>15.456266937098899</v>
      </c>
      <c r="C311">
        <v>15.270859384778101</v>
      </c>
      <c r="D311">
        <v>15.6416744894197</v>
      </c>
      <c r="E311">
        <v>15.172710555303199</v>
      </c>
      <c r="F311">
        <v>15.739823318894601</v>
      </c>
    </row>
    <row r="312" spans="1:6" x14ac:dyDescent="0.3">
      <c r="A312" s="93">
        <v>52994</v>
      </c>
      <c r="B312">
        <v>15.4627448460234</v>
      </c>
      <c r="C312">
        <v>15.277337293702599</v>
      </c>
      <c r="D312">
        <v>15.6481523983441</v>
      </c>
      <c r="E312">
        <v>15.1791884642277</v>
      </c>
      <c r="F312">
        <v>15.746301227819</v>
      </c>
    </row>
    <row r="313" spans="1:6" x14ac:dyDescent="0.3">
      <c r="A313" s="93">
        <v>53022</v>
      </c>
      <c r="B313">
        <v>15.472586511789</v>
      </c>
      <c r="C313">
        <v>15.2871789594682</v>
      </c>
      <c r="D313">
        <v>15.657994064109699</v>
      </c>
      <c r="E313">
        <v>15.1890301299933</v>
      </c>
      <c r="F313">
        <v>15.756142893584601</v>
      </c>
    </row>
    <row r="314" spans="1:6" x14ac:dyDescent="0.3">
      <c r="A314" s="93">
        <v>53053</v>
      </c>
      <c r="B314">
        <v>15.487005852150901</v>
      </c>
      <c r="C314">
        <v>15.3015982998302</v>
      </c>
      <c r="D314">
        <v>15.672413404471699</v>
      </c>
      <c r="E314">
        <v>15.2034494703553</v>
      </c>
      <c r="F314">
        <v>15.770562233946601</v>
      </c>
    </row>
    <row r="315" spans="1:6" x14ac:dyDescent="0.3">
      <c r="A315" s="93">
        <v>53083</v>
      </c>
      <c r="B315">
        <v>15.4934707774597</v>
      </c>
      <c r="C315">
        <v>15.308063225139</v>
      </c>
      <c r="D315">
        <v>15.678878329780501</v>
      </c>
      <c r="E315">
        <v>15.2099143956641</v>
      </c>
      <c r="F315">
        <v>15.7770271592554</v>
      </c>
    </row>
    <row r="316" spans="1:6" x14ac:dyDescent="0.3">
      <c r="A316" s="93">
        <v>53114</v>
      </c>
      <c r="B316">
        <v>15.486303704047801</v>
      </c>
      <c r="C316">
        <v>15.300896151727001</v>
      </c>
      <c r="D316">
        <v>15.6717112563685</v>
      </c>
      <c r="E316">
        <v>15.202747322252099</v>
      </c>
      <c r="F316">
        <v>15.769860085843501</v>
      </c>
    </row>
    <row r="317" spans="1:6" x14ac:dyDescent="0.3">
      <c r="A317" s="93">
        <v>53144</v>
      </c>
      <c r="B317">
        <v>15.469293939619799</v>
      </c>
      <c r="C317">
        <v>15.2838863872991</v>
      </c>
      <c r="D317">
        <v>15.6547014919406</v>
      </c>
      <c r="E317">
        <v>15.185737557824201</v>
      </c>
      <c r="F317">
        <v>15.752850321415499</v>
      </c>
    </row>
    <row r="318" spans="1:6" x14ac:dyDescent="0.3">
      <c r="A318" s="93">
        <v>53175</v>
      </c>
      <c r="B318">
        <v>15.449275617359101</v>
      </c>
      <c r="C318">
        <v>15.263868065038301</v>
      </c>
      <c r="D318">
        <v>15.634683169679899</v>
      </c>
      <c r="E318">
        <v>15.165719235563399</v>
      </c>
      <c r="F318">
        <v>15.732831999154801</v>
      </c>
    </row>
    <row r="319" spans="1:6" x14ac:dyDescent="0.3">
      <c r="A319" s="93">
        <v>53206</v>
      </c>
      <c r="B319">
        <v>15.439973474397</v>
      </c>
      <c r="C319">
        <v>15.254565922076299</v>
      </c>
      <c r="D319">
        <v>15.6253810267178</v>
      </c>
      <c r="E319">
        <v>15.1564170926013</v>
      </c>
      <c r="F319">
        <v>15.7235298561927</v>
      </c>
    </row>
    <row r="320" spans="1:6" x14ac:dyDescent="0.3">
      <c r="A320" s="93">
        <v>53236</v>
      </c>
      <c r="B320">
        <v>15.442488089023801</v>
      </c>
      <c r="C320">
        <v>15.257080536703</v>
      </c>
      <c r="D320">
        <v>15.627895641344599</v>
      </c>
      <c r="E320">
        <v>15.158931707228099</v>
      </c>
      <c r="F320">
        <v>15.726044470819501</v>
      </c>
    </row>
    <row r="321" spans="1:6" x14ac:dyDescent="0.3">
      <c r="A321" s="93">
        <v>53267</v>
      </c>
      <c r="B321">
        <v>15.4556771986445</v>
      </c>
      <c r="C321">
        <v>15.270269646323801</v>
      </c>
      <c r="D321">
        <v>15.6410847509653</v>
      </c>
      <c r="E321">
        <v>15.1721208168488</v>
      </c>
      <c r="F321">
        <v>15.739233580440199</v>
      </c>
    </row>
    <row r="322" spans="1:6" x14ac:dyDescent="0.3">
      <c r="A322" s="93">
        <v>53297</v>
      </c>
      <c r="B322">
        <v>15.468015115237399</v>
      </c>
      <c r="C322">
        <v>15.282607562916599</v>
      </c>
      <c r="D322">
        <v>15.6534226675582</v>
      </c>
      <c r="E322">
        <v>15.1844587334417</v>
      </c>
      <c r="F322">
        <v>15.751571497033099</v>
      </c>
    </row>
    <row r="323" spans="1:6" x14ac:dyDescent="0.3">
      <c r="A323" s="93">
        <v>53328</v>
      </c>
      <c r="B323">
        <v>15.4787432549935</v>
      </c>
      <c r="C323">
        <v>15.293335702672801</v>
      </c>
      <c r="D323">
        <v>15.6641508073143</v>
      </c>
      <c r="E323">
        <v>15.195186873197899</v>
      </c>
      <c r="F323">
        <v>15.7622996367892</v>
      </c>
    </row>
    <row r="324" spans="1:6" x14ac:dyDescent="0.3">
      <c r="A324" s="93">
        <v>53359</v>
      </c>
      <c r="B324">
        <v>15.485221163918</v>
      </c>
      <c r="C324">
        <v>15.2998136115972</v>
      </c>
      <c r="D324">
        <v>15.6706287162388</v>
      </c>
      <c r="E324">
        <v>15.2016647821223</v>
      </c>
      <c r="F324">
        <v>15.7687775457137</v>
      </c>
    </row>
    <row r="325" spans="1:6" x14ac:dyDescent="0.3">
      <c r="A325" s="93">
        <v>53387</v>
      </c>
      <c r="B325">
        <v>15.495062829683601</v>
      </c>
      <c r="C325">
        <v>15.309655277362801</v>
      </c>
      <c r="D325">
        <v>15.680470382004399</v>
      </c>
      <c r="E325">
        <v>15.211506447887899</v>
      </c>
      <c r="F325">
        <v>15.778619211479301</v>
      </c>
    </row>
    <row r="326" spans="1:6" x14ac:dyDescent="0.3">
      <c r="A326" s="93">
        <v>53418</v>
      </c>
      <c r="B326">
        <v>15.509482170045599</v>
      </c>
      <c r="C326">
        <v>15.324074617724801</v>
      </c>
      <c r="D326">
        <v>15.6948897223663</v>
      </c>
      <c r="E326">
        <v>15.225925788249899</v>
      </c>
      <c r="F326">
        <v>15.793038551841301</v>
      </c>
    </row>
    <row r="327" spans="1:6" x14ac:dyDescent="0.3">
      <c r="A327" s="93">
        <v>53448</v>
      </c>
      <c r="B327">
        <v>15.515947095354401</v>
      </c>
      <c r="C327">
        <v>15.3305395430336</v>
      </c>
      <c r="D327">
        <v>15.701354647675201</v>
      </c>
      <c r="E327">
        <v>15.232390713558701</v>
      </c>
      <c r="F327">
        <v>15.7995034771501</v>
      </c>
    </row>
    <row r="328" spans="1:6" x14ac:dyDescent="0.3">
      <c r="A328" s="93">
        <v>53479</v>
      </c>
      <c r="B328">
        <v>15.5087800219424</v>
      </c>
      <c r="C328">
        <v>15.323372469621701</v>
      </c>
      <c r="D328">
        <v>15.6941875742632</v>
      </c>
      <c r="E328">
        <v>15.2252236401467</v>
      </c>
      <c r="F328">
        <v>15.7923364037381</v>
      </c>
    </row>
    <row r="329" spans="1:6" x14ac:dyDescent="0.3">
      <c r="A329" s="93">
        <v>53509</v>
      </c>
      <c r="B329">
        <v>15.491770257514499</v>
      </c>
      <c r="C329">
        <v>15.306362705193701</v>
      </c>
      <c r="D329">
        <v>15.6771778098352</v>
      </c>
      <c r="E329">
        <v>15.208213875718799</v>
      </c>
      <c r="F329">
        <v>15.775326639310199</v>
      </c>
    </row>
    <row r="330" spans="1:6" x14ac:dyDescent="0.3">
      <c r="A330" s="93">
        <v>53540</v>
      </c>
      <c r="B330">
        <v>15.4717519352537</v>
      </c>
      <c r="C330">
        <v>15.286344382933001</v>
      </c>
      <c r="D330">
        <v>15.6571594875745</v>
      </c>
      <c r="E330">
        <v>15.188195553458</v>
      </c>
      <c r="F330">
        <v>15.755308317049399</v>
      </c>
    </row>
    <row r="331" spans="1:6" x14ac:dyDescent="0.3">
      <c r="A331" s="93">
        <v>53571</v>
      </c>
      <c r="B331">
        <v>15.4624497922917</v>
      </c>
      <c r="C331">
        <v>15.2770422399709</v>
      </c>
      <c r="D331">
        <v>15.647857344612399</v>
      </c>
      <c r="E331">
        <v>15.178893410496</v>
      </c>
      <c r="F331">
        <v>15.7460061740874</v>
      </c>
    </row>
    <row r="332" spans="1:6" x14ac:dyDescent="0.3">
      <c r="A332" s="93">
        <v>53601</v>
      </c>
      <c r="B332">
        <v>15.4649644069184</v>
      </c>
      <c r="C332">
        <v>15.279556854597701</v>
      </c>
      <c r="D332">
        <v>15.6503719592392</v>
      </c>
      <c r="E332">
        <v>15.1814080251227</v>
      </c>
      <c r="F332">
        <v>15.748520788714099</v>
      </c>
    </row>
    <row r="333" spans="1:6" x14ac:dyDescent="0.3">
      <c r="A333" s="93">
        <v>53632</v>
      </c>
      <c r="B333">
        <v>15.4781535165392</v>
      </c>
      <c r="C333">
        <v>15.292745964218399</v>
      </c>
      <c r="D333">
        <v>15.663561068859901</v>
      </c>
      <c r="E333">
        <v>15.1945971347435</v>
      </c>
      <c r="F333">
        <v>15.7617098983349</v>
      </c>
    </row>
    <row r="334" spans="1:6" x14ac:dyDescent="0.3">
      <c r="A334" s="93">
        <v>53662</v>
      </c>
      <c r="B334">
        <v>15.490491433132</v>
      </c>
      <c r="C334">
        <v>15.305083880811299</v>
      </c>
      <c r="D334">
        <v>15.6758989854528</v>
      </c>
      <c r="E334">
        <v>15.2069350513364</v>
      </c>
      <c r="F334">
        <v>15.7740478149277</v>
      </c>
    </row>
    <row r="335" spans="1:6" x14ac:dyDescent="0.3">
      <c r="A335" s="93">
        <v>53693</v>
      </c>
      <c r="B335">
        <v>15.5012195728882</v>
      </c>
      <c r="C335">
        <v>15.3158120205674</v>
      </c>
      <c r="D335">
        <v>15.686627125208901</v>
      </c>
      <c r="E335">
        <v>15.2176631910925</v>
      </c>
      <c r="F335">
        <v>15.7847759546839</v>
      </c>
    </row>
    <row r="336" spans="1:6" x14ac:dyDescent="0.3">
      <c r="A336" s="93">
        <v>53724</v>
      </c>
      <c r="B336">
        <v>15.5076974818127</v>
      </c>
      <c r="C336">
        <v>15.3222899294919</v>
      </c>
      <c r="D336">
        <v>15.693105034133399</v>
      </c>
      <c r="E336">
        <v>15.224141100017</v>
      </c>
      <c r="F336">
        <v>15.791253863608301</v>
      </c>
    </row>
    <row r="337" spans="1:6" x14ac:dyDescent="0.3">
      <c r="A337" s="93">
        <v>53752</v>
      </c>
      <c r="B337">
        <v>15.517539147578301</v>
      </c>
      <c r="C337">
        <v>15.332131595257501</v>
      </c>
      <c r="D337">
        <v>15.702946699899</v>
      </c>
      <c r="E337">
        <v>15.233982765782599</v>
      </c>
      <c r="F337">
        <v>15.801095529373899</v>
      </c>
    </row>
    <row r="338" spans="1:6" x14ac:dyDescent="0.3">
      <c r="A338" s="93">
        <v>53783</v>
      </c>
      <c r="B338">
        <v>15.5319584879402</v>
      </c>
      <c r="C338">
        <v>15.346550935619501</v>
      </c>
      <c r="D338">
        <v>15.717366040261</v>
      </c>
      <c r="E338">
        <v>15.2484021061445</v>
      </c>
      <c r="F338">
        <v>15.8155148697359</v>
      </c>
    </row>
    <row r="339" spans="1:6" x14ac:dyDescent="0.3">
      <c r="A339" s="93">
        <v>53813</v>
      </c>
      <c r="B339">
        <v>15.538423413248999</v>
      </c>
      <c r="C339">
        <v>15.3530158609283</v>
      </c>
      <c r="D339">
        <v>15.7238309655698</v>
      </c>
      <c r="E339">
        <v>15.254867031453401</v>
      </c>
      <c r="F339">
        <v>15.821979795044699</v>
      </c>
    </row>
    <row r="340" spans="1:6" x14ac:dyDescent="0.3">
      <c r="A340" s="93">
        <v>53844</v>
      </c>
      <c r="B340">
        <v>15.5312563398371</v>
      </c>
      <c r="C340">
        <v>15.345848787516299</v>
      </c>
      <c r="D340">
        <v>15.716663892157801</v>
      </c>
      <c r="E340">
        <v>15.2476999580414</v>
      </c>
      <c r="F340">
        <v>15.8148127216327</v>
      </c>
    </row>
    <row r="341" spans="1:6" x14ac:dyDescent="0.3">
      <c r="A341" s="93">
        <v>53874</v>
      </c>
      <c r="B341">
        <v>15.5142465754091</v>
      </c>
      <c r="C341">
        <v>15.328839023088401</v>
      </c>
      <c r="D341">
        <v>15.6996541277299</v>
      </c>
      <c r="E341">
        <v>15.2306901936134</v>
      </c>
      <c r="F341">
        <v>15.7978029572048</v>
      </c>
    </row>
    <row r="342" spans="1:6" x14ac:dyDescent="0.3">
      <c r="A342" s="93">
        <v>53905</v>
      </c>
      <c r="B342">
        <v>15.4942282531484</v>
      </c>
      <c r="C342">
        <v>15.308820700827599</v>
      </c>
      <c r="D342">
        <v>15.679635805469101</v>
      </c>
      <c r="E342">
        <v>15.2106718713527</v>
      </c>
      <c r="F342">
        <v>15.7777846349441</v>
      </c>
    </row>
    <row r="343" spans="1:6" x14ac:dyDescent="0.3">
      <c r="A343" s="93">
        <v>53936</v>
      </c>
      <c r="B343">
        <v>15.484926110186301</v>
      </c>
      <c r="C343">
        <v>15.2995185578656</v>
      </c>
      <c r="D343">
        <v>15.670333662507099</v>
      </c>
      <c r="E343">
        <v>15.201369728390601</v>
      </c>
      <c r="F343">
        <v>15.768482491982001</v>
      </c>
    </row>
    <row r="344" spans="1:6" x14ac:dyDescent="0.3">
      <c r="A344" s="93">
        <v>53966</v>
      </c>
      <c r="B344">
        <v>15.4874407248131</v>
      </c>
      <c r="C344">
        <v>15.302033172492299</v>
      </c>
      <c r="D344">
        <v>15.6728482771338</v>
      </c>
      <c r="E344">
        <v>15.2038843430174</v>
      </c>
      <c r="F344">
        <v>15.770997106608799</v>
      </c>
    </row>
    <row r="345" spans="1:6" x14ac:dyDescent="0.3">
      <c r="A345" s="93">
        <v>53997</v>
      </c>
      <c r="B345">
        <v>15.5006298344338</v>
      </c>
      <c r="C345">
        <v>15.315222282113099</v>
      </c>
      <c r="D345">
        <v>15.686037386754601</v>
      </c>
      <c r="E345">
        <v>15.2170734526381</v>
      </c>
      <c r="F345">
        <v>15.7841862162295</v>
      </c>
    </row>
    <row r="346" spans="1:6" x14ac:dyDescent="0.3">
      <c r="A346" s="93">
        <v>54027</v>
      </c>
      <c r="B346">
        <v>15.5129677510267</v>
      </c>
      <c r="C346">
        <v>15.3275601987059</v>
      </c>
      <c r="D346">
        <v>15.6983753033475</v>
      </c>
      <c r="E346">
        <v>15.229411369231</v>
      </c>
      <c r="F346">
        <v>15.7965241328224</v>
      </c>
    </row>
    <row r="347" spans="1:6" x14ac:dyDescent="0.3">
      <c r="A347" s="93">
        <v>54058</v>
      </c>
      <c r="B347">
        <v>15.5236958907828</v>
      </c>
      <c r="C347">
        <v>15.3382883384621</v>
      </c>
      <c r="D347">
        <v>15.709103443103601</v>
      </c>
      <c r="E347">
        <v>15.240139508987101</v>
      </c>
      <c r="F347">
        <v>15.8072522725785</v>
      </c>
    </row>
    <row r="348" spans="1:6" x14ac:dyDescent="0.3">
      <c r="A348" s="93">
        <v>54089</v>
      </c>
      <c r="B348">
        <v>15.530173799707301</v>
      </c>
      <c r="C348">
        <v>15.344766247386501</v>
      </c>
      <c r="D348">
        <v>15.715581352028099</v>
      </c>
      <c r="E348">
        <v>15.246617417911599</v>
      </c>
      <c r="F348">
        <v>15.813730181503001</v>
      </c>
    </row>
    <row r="349" spans="1:6" x14ac:dyDescent="0.3">
      <c r="A349" s="93">
        <v>54118</v>
      </c>
      <c r="B349">
        <v>15.5400154654729</v>
      </c>
      <c r="C349">
        <v>15.354607913152099</v>
      </c>
      <c r="D349">
        <v>15.7254230177937</v>
      </c>
      <c r="E349">
        <v>15.2564590836772</v>
      </c>
      <c r="F349">
        <v>15.8235718472686</v>
      </c>
    </row>
    <row r="350" spans="1:6" x14ac:dyDescent="0.3">
      <c r="A350" s="93">
        <v>54149</v>
      </c>
      <c r="B350">
        <v>15.5544348058349</v>
      </c>
      <c r="C350">
        <v>15.369027253514099</v>
      </c>
      <c r="D350">
        <v>15.739842358155601</v>
      </c>
      <c r="E350">
        <v>15.2708784240392</v>
      </c>
      <c r="F350">
        <v>15.8379911876306</v>
      </c>
    </row>
    <row r="351" spans="1:6" x14ac:dyDescent="0.3">
      <c r="A351" s="93">
        <v>54179</v>
      </c>
      <c r="B351">
        <v>15.560899731143699</v>
      </c>
      <c r="C351">
        <v>15.375492178822901</v>
      </c>
      <c r="D351">
        <v>15.7463072834644</v>
      </c>
      <c r="E351">
        <v>15.277343349348</v>
      </c>
      <c r="F351">
        <v>15.844456112939399</v>
      </c>
    </row>
    <row r="352" spans="1:6" x14ac:dyDescent="0.3">
      <c r="A352" s="93">
        <v>54210</v>
      </c>
      <c r="B352">
        <v>15.5537326577317</v>
      </c>
      <c r="C352">
        <v>15.3683251054109</v>
      </c>
      <c r="D352">
        <v>15.739140210052501</v>
      </c>
      <c r="E352">
        <v>15.270176275936</v>
      </c>
      <c r="F352">
        <v>15.8372890395274</v>
      </c>
    </row>
    <row r="353" spans="1:6" x14ac:dyDescent="0.3">
      <c r="A353" s="93">
        <v>54240</v>
      </c>
      <c r="B353">
        <v>15.5367228933038</v>
      </c>
      <c r="C353">
        <v>15.351315340983</v>
      </c>
      <c r="D353">
        <v>15.722130445624501</v>
      </c>
      <c r="E353">
        <v>15.2531665115081</v>
      </c>
      <c r="F353">
        <v>15.8202792750995</v>
      </c>
    </row>
    <row r="354" spans="1:6" x14ac:dyDescent="0.3">
      <c r="A354" s="93">
        <v>54271</v>
      </c>
      <c r="B354">
        <v>15.516704571043</v>
      </c>
      <c r="C354">
        <v>15.331297018722299</v>
      </c>
      <c r="D354">
        <v>15.702112123363801</v>
      </c>
      <c r="E354">
        <v>15.2331481892473</v>
      </c>
      <c r="F354">
        <v>15.8002609528387</v>
      </c>
    </row>
    <row r="355" spans="1:6" x14ac:dyDescent="0.3">
      <c r="A355" s="93">
        <v>54302</v>
      </c>
      <c r="B355">
        <v>15.507402428081001</v>
      </c>
      <c r="C355">
        <v>15.3219948757602</v>
      </c>
      <c r="D355">
        <v>15.6928099804017</v>
      </c>
      <c r="E355">
        <v>15.223846046285299</v>
      </c>
      <c r="F355">
        <v>15.790958809876599</v>
      </c>
    </row>
    <row r="356" spans="1:6" x14ac:dyDescent="0.3">
      <c r="A356" s="93">
        <v>54332</v>
      </c>
      <c r="B356">
        <v>15.5099170427077</v>
      </c>
      <c r="C356">
        <v>15.324509490386999</v>
      </c>
      <c r="D356">
        <v>15.695324595028501</v>
      </c>
      <c r="E356">
        <v>15.226360660912</v>
      </c>
      <c r="F356">
        <v>15.7934734245034</v>
      </c>
    </row>
    <row r="357" spans="1:6" x14ac:dyDescent="0.3">
      <c r="A357" s="93">
        <v>54363</v>
      </c>
      <c r="B357">
        <v>15.5231061523285</v>
      </c>
      <c r="C357">
        <v>15.3376986000077</v>
      </c>
      <c r="D357">
        <v>15.708513704649199</v>
      </c>
      <c r="E357">
        <v>15.2395497705328</v>
      </c>
      <c r="F357">
        <v>15.8066625341242</v>
      </c>
    </row>
    <row r="358" spans="1:6" x14ac:dyDescent="0.3">
      <c r="A358" s="93">
        <v>54393</v>
      </c>
      <c r="B358">
        <v>15.535444068921301</v>
      </c>
      <c r="C358">
        <v>15.3500365166006</v>
      </c>
      <c r="D358">
        <v>15.720851621242099</v>
      </c>
      <c r="E358">
        <v>15.251887687125601</v>
      </c>
      <c r="F358">
        <v>15.819000450717001</v>
      </c>
    </row>
    <row r="359" spans="1:6" x14ac:dyDescent="0.3">
      <c r="A359" s="93">
        <v>54424</v>
      </c>
      <c r="B359">
        <v>15.5461722086775</v>
      </c>
      <c r="C359">
        <v>15.3607646563567</v>
      </c>
      <c r="D359">
        <v>15.7315797609982</v>
      </c>
      <c r="E359">
        <v>15.262615826881801</v>
      </c>
      <c r="F359">
        <v>15.8297285904732</v>
      </c>
    </row>
    <row r="360" spans="1:6" x14ac:dyDescent="0.3">
      <c r="A360" s="93">
        <v>54455</v>
      </c>
      <c r="B360">
        <v>15.5526501176019</v>
      </c>
      <c r="C360">
        <v>15.367242565281201</v>
      </c>
      <c r="D360">
        <v>15.7380576699227</v>
      </c>
      <c r="E360">
        <v>15.269093735806299</v>
      </c>
      <c r="F360">
        <v>15.8362064993976</v>
      </c>
    </row>
    <row r="361" spans="1:6" x14ac:dyDescent="0.3">
      <c r="A361" s="93">
        <v>54483</v>
      </c>
      <c r="B361">
        <v>15.5624917833675</v>
      </c>
      <c r="C361">
        <v>15.377084231046799</v>
      </c>
      <c r="D361">
        <v>15.747899335688301</v>
      </c>
      <c r="E361">
        <v>15.2789354015719</v>
      </c>
      <c r="F361">
        <v>15.8460481651632</v>
      </c>
    </row>
    <row r="362" spans="1:6" x14ac:dyDescent="0.3">
      <c r="A362" s="93">
        <v>54514</v>
      </c>
      <c r="B362">
        <v>15.5769111237295</v>
      </c>
      <c r="C362">
        <v>15.3915035714088</v>
      </c>
      <c r="D362">
        <v>15.762318676050301</v>
      </c>
      <c r="E362">
        <v>15.293354741933801</v>
      </c>
      <c r="F362">
        <v>15.8604675055252</v>
      </c>
    </row>
    <row r="363" spans="1:6" x14ac:dyDescent="0.3">
      <c r="A363" s="93">
        <v>54544</v>
      </c>
      <c r="B363">
        <v>15.5833760490383</v>
      </c>
      <c r="C363">
        <v>15.397968496717599</v>
      </c>
      <c r="D363">
        <v>15.7687836013591</v>
      </c>
      <c r="E363">
        <v>15.2998196672426</v>
      </c>
      <c r="F363">
        <v>15.866932430834</v>
      </c>
    </row>
    <row r="364" spans="1:6" x14ac:dyDescent="0.3">
      <c r="A364" s="93">
        <v>54575</v>
      </c>
      <c r="B364">
        <v>15.5762089756264</v>
      </c>
      <c r="C364">
        <v>15.3908014233056</v>
      </c>
      <c r="D364">
        <v>15.761616527947099</v>
      </c>
      <c r="E364">
        <v>15.292652593830701</v>
      </c>
      <c r="F364">
        <v>15.859765357422001</v>
      </c>
    </row>
    <row r="365" spans="1:6" x14ac:dyDescent="0.3">
      <c r="A365" s="93">
        <v>54605</v>
      </c>
      <c r="B365">
        <v>15.559199211198401</v>
      </c>
      <c r="C365">
        <v>15.3737916588777</v>
      </c>
      <c r="D365">
        <v>15.744606763519201</v>
      </c>
      <c r="E365">
        <v>15.275642829402701</v>
      </c>
      <c r="F365">
        <v>15.8427555929941</v>
      </c>
    </row>
    <row r="366" spans="1:6" x14ac:dyDescent="0.3">
      <c r="A366" s="93">
        <v>54636</v>
      </c>
      <c r="B366">
        <v>15.5391808889377</v>
      </c>
      <c r="C366">
        <v>15.3537733366169</v>
      </c>
      <c r="D366">
        <v>15.724588441258399</v>
      </c>
      <c r="E366">
        <v>15.255624507142</v>
      </c>
      <c r="F366">
        <v>15.8227372707334</v>
      </c>
    </row>
    <row r="367" spans="1:6" x14ac:dyDescent="0.3">
      <c r="A367" s="93">
        <v>54667</v>
      </c>
      <c r="B367">
        <v>15.5298787459756</v>
      </c>
      <c r="C367">
        <v>15.344471193654799</v>
      </c>
      <c r="D367">
        <v>15.7152862982964</v>
      </c>
      <c r="E367">
        <v>15.2463223641799</v>
      </c>
      <c r="F367">
        <v>15.813435127771299</v>
      </c>
    </row>
    <row r="368" spans="1:6" x14ac:dyDescent="0.3">
      <c r="A368" s="93">
        <v>54697</v>
      </c>
      <c r="B368">
        <v>15.5323933606024</v>
      </c>
      <c r="C368">
        <v>15.3469858082816</v>
      </c>
      <c r="D368">
        <v>15.717800912923099</v>
      </c>
      <c r="E368">
        <v>15.2488369788067</v>
      </c>
      <c r="F368">
        <v>15.8159497423981</v>
      </c>
    </row>
    <row r="369" spans="1:6" x14ac:dyDescent="0.3">
      <c r="A369" s="93">
        <v>54728</v>
      </c>
      <c r="B369">
        <v>15.545582470223099</v>
      </c>
      <c r="C369">
        <v>15.360174917902301</v>
      </c>
      <c r="D369">
        <v>15.730990022543899</v>
      </c>
      <c r="E369">
        <v>15.262026088427399</v>
      </c>
      <c r="F369">
        <v>15.829138852018801</v>
      </c>
    </row>
    <row r="370" spans="1:6" x14ac:dyDescent="0.3">
      <c r="A370" s="93">
        <v>54758</v>
      </c>
      <c r="B370">
        <v>15.557920386816001</v>
      </c>
      <c r="C370">
        <v>15.3725128344952</v>
      </c>
      <c r="D370">
        <v>15.7433279391367</v>
      </c>
      <c r="E370">
        <v>15.274364005020299</v>
      </c>
      <c r="F370">
        <v>15.841476768611701</v>
      </c>
    </row>
    <row r="371" spans="1:6" x14ac:dyDescent="0.3">
      <c r="A371" s="93">
        <v>54789</v>
      </c>
      <c r="B371">
        <v>15.568648526572099</v>
      </c>
      <c r="C371">
        <v>15.3832409742514</v>
      </c>
      <c r="D371">
        <v>15.7540560788929</v>
      </c>
      <c r="E371">
        <v>15.285092144776399</v>
      </c>
      <c r="F371">
        <v>15.852204908367799</v>
      </c>
    </row>
    <row r="372" spans="1:6" x14ac:dyDescent="0.3">
      <c r="A372" s="93">
        <v>54820</v>
      </c>
      <c r="B372">
        <v>15.5751264354966</v>
      </c>
      <c r="C372">
        <v>15.389718883175799</v>
      </c>
      <c r="D372">
        <v>15.7605339878174</v>
      </c>
      <c r="E372">
        <v>15.2915700537009</v>
      </c>
      <c r="F372">
        <v>15.8586828172923</v>
      </c>
    </row>
    <row r="373" spans="1:6" x14ac:dyDescent="0.3">
      <c r="A373" s="93">
        <v>54848</v>
      </c>
      <c r="B373">
        <v>15.5849681012622</v>
      </c>
      <c r="C373">
        <v>15.3995605489414</v>
      </c>
      <c r="D373">
        <v>15.770375653582899</v>
      </c>
      <c r="E373">
        <v>15.3014117194665</v>
      </c>
      <c r="F373">
        <v>15.8685244830579</v>
      </c>
    </row>
    <row r="374" spans="1:6" x14ac:dyDescent="0.3">
      <c r="A374" s="93">
        <v>54879</v>
      </c>
      <c r="B374">
        <v>15.5993874416242</v>
      </c>
      <c r="C374">
        <v>15.4139798893034</v>
      </c>
      <c r="D374">
        <v>15.784794993944899</v>
      </c>
      <c r="E374">
        <v>15.315831059828501</v>
      </c>
      <c r="F374">
        <v>15.8829438234199</v>
      </c>
    </row>
    <row r="375" spans="1:6" x14ac:dyDescent="0.3">
      <c r="A375" s="93">
        <v>54909</v>
      </c>
      <c r="B375">
        <v>15.605852366933</v>
      </c>
      <c r="C375">
        <v>15.4204448146122</v>
      </c>
      <c r="D375">
        <v>15.791259919253701</v>
      </c>
      <c r="E375">
        <v>15.3222959851373</v>
      </c>
      <c r="F375">
        <v>15.8894087487287</v>
      </c>
    </row>
    <row r="376" spans="1:6" x14ac:dyDescent="0.3">
      <c r="A376" s="93">
        <v>54940</v>
      </c>
      <c r="B376">
        <v>15.598685293520999</v>
      </c>
      <c r="C376">
        <v>15.413277741200201</v>
      </c>
      <c r="D376">
        <v>15.7840928458418</v>
      </c>
      <c r="E376">
        <v>15.315128911725299</v>
      </c>
      <c r="F376">
        <v>15.882241675316701</v>
      </c>
    </row>
    <row r="377" spans="1:6" x14ac:dyDescent="0.3">
      <c r="A377" s="93">
        <v>54970</v>
      </c>
      <c r="B377">
        <v>15.581675529093101</v>
      </c>
      <c r="C377">
        <v>15.3962679767723</v>
      </c>
      <c r="D377">
        <v>15.7670830814138</v>
      </c>
      <c r="E377">
        <v>15.298119147297401</v>
      </c>
      <c r="F377">
        <v>15.865231910888699</v>
      </c>
    </row>
    <row r="378" spans="1:6" x14ac:dyDescent="0.3">
      <c r="A378" s="93">
        <v>55001</v>
      </c>
      <c r="B378">
        <v>15.561657206832299</v>
      </c>
      <c r="C378">
        <v>15.3762496545116</v>
      </c>
      <c r="D378">
        <v>15.747064759153099</v>
      </c>
      <c r="E378">
        <v>15.278100825036599</v>
      </c>
      <c r="F378">
        <v>15.845213588628001</v>
      </c>
    </row>
    <row r="379" spans="1:6" x14ac:dyDescent="0.3">
      <c r="A379" s="93">
        <v>55032</v>
      </c>
      <c r="B379">
        <v>15.5523550638703</v>
      </c>
      <c r="C379">
        <v>15.366947511549499</v>
      </c>
      <c r="D379">
        <v>15.737762616191</v>
      </c>
      <c r="E379">
        <v>15.2687986820746</v>
      </c>
      <c r="F379">
        <v>15.8359114456659</v>
      </c>
    </row>
    <row r="380" spans="1:6" x14ac:dyDescent="0.3">
      <c r="A380" s="93">
        <v>55062</v>
      </c>
      <c r="B380">
        <v>15.554869678497001</v>
      </c>
      <c r="C380">
        <v>15.3694621261763</v>
      </c>
      <c r="D380">
        <v>15.740277230817799</v>
      </c>
      <c r="E380">
        <v>15.271313296701299</v>
      </c>
      <c r="F380">
        <v>15.838426060292701</v>
      </c>
    </row>
    <row r="381" spans="1:6" x14ac:dyDescent="0.3">
      <c r="A381" s="93">
        <v>55093</v>
      </c>
      <c r="B381">
        <v>15.568058788117799</v>
      </c>
      <c r="C381">
        <v>15.382651235797001</v>
      </c>
      <c r="D381">
        <v>15.7534663404385</v>
      </c>
      <c r="E381">
        <v>15.284502406322099</v>
      </c>
      <c r="F381">
        <v>15.8516151699134</v>
      </c>
    </row>
    <row r="382" spans="1:6" x14ac:dyDescent="0.3">
      <c r="A382" s="93">
        <v>55123</v>
      </c>
      <c r="B382">
        <v>15.5803967047106</v>
      </c>
      <c r="C382">
        <v>15.394989152389901</v>
      </c>
      <c r="D382">
        <v>15.7658042570314</v>
      </c>
      <c r="E382">
        <v>15.2968403229149</v>
      </c>
      <c r="F382">
        <v>15.863953086506299</v>
      </c>
    </row>
    <row r="383" spans="1:6" x14ac:dyDescent="0.3">
      <c r="A383" s="93">
        <v>55154</v>
      </c>
      <c r="B383">
        <v>15.591124844466799</v>
      </c>
      <c r="C383">
        <v>15.405717292146001</v>
      </c>
      <c r="D383">
        <v>15.7765323967875</v>
      </c>
      <c r="E383">
        <v>15.307568462671099</v>
      </c>
      <c r="F383">
        <v>15.8746812262624</v>
      </c>
    </row>
    <row r="384" spans="1:6" x14ac:dyDescent="0.3">
      <c r="A384" s="93">
        <v>55185</v>
      </c>
      <c r="B384">
        <v>15.5976027533912</v>
      </c>
      <c r="C384">
        <v>15.412195201070499</v>
      </c>
      <c r="D384">
        <v>15.783010305712001</v>
      </c>
      <c r="E384">
        <v>15.3140463715955</v>
      </c>
      <c r="F384">
        <v>15.8811591351869</v>
      </c>
    </row>
    <row r="385" spans="1:6" x14ac:dyDescent="0.3">
      <c r="A385" s="93">
        <v>55213</v>
      </c>
      <c r="B385">
        <v>15.607444419156799</v>
      </c>
      <c r="C385">
        <v>15.4220368668361</v>
      </c>
      <c r="D385">
        <v>15.792851971477599</v>
      </c>
      <c r="E385">
        <v>15.323888037361099</v>
      </c>
      <c r="F385">
        <v>15.891000800952501</v>
      </c>
    </row>
    <row r="386" spans="1:6" x14ac:dyDescent="0.3">
      <c r="A386" s="93">
        <v>55244</v>
      </c>
      <c r="B386">
        <v>15.621863759518799</v>
      </c>
      <c r="C386">
        <v>15.436456207198001</v>
      </c>
      <c r="D386">
        <v>15.8072713118396</v>
      </c>
      <c r="E386">
        <v>15.338307377723099</v>
      </c>
      <c r="F386">
        <v>15.905420141314501</v>
      </c>
    </row>
    <row r="387" spans="1:6" x14ac:dyDescent="0.3">
      <c r="A387" s="93">
        <v>55274</v>
      </c>
      <c r="B387">
        <v>15.628328684827601</v>
      </c>
      <c r="C387">
        <v>15.4429211325069</v>
      </c>
      <c r="D387">
        <v>15.813736237148399</v>
      </c>
      <c r="E387">
        <v>15.344772303031901</v>
      </c>
      <c r="F387">
        <v>15.9118850666233</v>
      </c>
    </row>
    <row r="388" spans="1:6" x14ac:dyDescent="0.3">
      <c r="A388" s="93">
        <v>55305</v>
      </c>
      <c r="B388">
        <v>15.6211616114156</v>
      </c>
      <c r="C388">
        <v>15.435754059094901</v>
      </c>
      <c r="D388">
        <v>15.8065691637364</v>
      </c>
      <c r="E388">
        <v>15.337605229619999</v>
      </c>
      <c r="F388">
        <v>15.9047179932113</v>
      </c>
    </row>
    <row r="389" spans="1:6" x14ac:dyDescent="0.3">
      <c r="A389" s="93">
        <v>55335</v>
      </c>
      <c r="B389">
        <v>15.604151846987699</v>
      </c>
      <c r="C389">
        <v>15.418744294666901</v>
      </c>
      <c r="D389">
        <v>15.7895593993085</v>
      </c>
      <c r="E389">
        <v>15.320595465192</v>
      </c>
      <c r="F389">
        <v>15.887708228783399</v>
      </c>
    </row>
    <row r="390" spans="1:6" x14ac:dyDescent="0.3">
      <c r="A390" s="93">
        <v>55366</v>
      </c>
      <c r="B390">
        <v>15.584133524726999</v>
      </c>
      <c r="C390">
        <v>15.398725972406201</v>
      </c>
      <c r="D390">
        <v>15.7695410770477</v>
      </c>
      <c r="E390">
        <v>15.300577142931299</v>
      </c>
      <c r="F390">
        <v>15.8676899065226</v>
      </c>
    </row>
    <row r="391" spans="1:6" x14ac:dyDescent="0.3">
      <c r="A391" s="93">
        <v>55397</v>
      </c>
      <c r="B391">
        <v>15.5748313817649</v>
      </c>
      <c r="C391">
        <v>15.3894238294441</v>
      </c>
      <c r="D391">
        <v>15.760238934085701</v>
      </c>
      <c r="E391">
        <v>15.2912749999692</v>
      </c>
      <c r="F391">
        <v>15.8583877635606</v>
      </c>
    </row>
    <row r="392" spans="1:6" x14ac:dyDescent="0.3">
      <c r="A392" s="93">
        <v>55427</v>
      </c>
      <c r="B392">
        <v>15.577345996391699</v>
      </c>
      <c r="C392">
        <v>15.391938444070901</v>
      </c>
      <c r="D392">
        <v>15.7627535487124</v>
      </c>
      <c r="E392">
        <v>15.293789614595999</v>
      </c>
      <c r="F392">
        <v>15.8609023781873</v>
      </c>
    </row>
    <row r="393" spans="1:6" x14ac:dyDescent="0.3">
      <c r="A393" s="93">
        <v>55458</v>
      </c>
      <c r="B393">
        <v>15.5905351060124</v>
      </c>
      <c r="C393">
        <v>15.405127553691599</v>
      </c>
      <c r="D393">
        <v>15.7759426583332</v>
      </c>
      <c r="E393">
        <v>15.3069787242167</v>
      </c>
      <c r="F393">
        <v>15.8740914878081</v>
      </c>
    </row>
    <row r="394" spans="1:6" x14ac:dyDescent="0.3">
      <c r="A394" s="93">
        <v>55488</v>
      </c>
      <c r="B394">
        <v>15.6028730226053</v>
      </c>
      <c r="C394">
        <v>15.417465470284499</v>
      </c>
      <c r="D394">
        <v>15.788280574926</v>
      </c>
      <c r="E394">
        <v>15.3193166408096</v>
      </c>
      <c r="F394">
        <v>15.886429404400999</v>
      </c>
    </row>
    <row r="395" spans="1:6" x14ac:dyDescent="0.3">
      <c r="A395" s="93">
        <v>55519</v>
      </c>
      <c r="B395">
        <v>15.6136011623614</v>
      </c>
      <c r="C395">
        <v>15.4281936100406</v>
      </c>
      <c r="D395">
        <v>15.7990087146822</v>
      </c>
      <c r="E395">
        <v>15.3300447805657</v>
      </c>
      <c r="F395">
        <v>15.8971575441571</v>
      </c>
    </row>
    <row r="396" spans="1:6" x14ac:dyDescent="0.3">
      <c r="A396" s="93">
        <v>55550</v>
      </c>
      <c r="B396">
        <v>15.6200790712859</v>
      </c>
      <c r="C396">
        <v>15.4346715189651</v>
      </c>
      <c r="D396">
        <v>15.805486623606599</v>
      </c>
      <c r="E396">
        <v>15.3365226894902</v>
      </c>
      <c r="F396">
        <v>15.9036354530816</v>
      </c>
    </row>
    <row r="397" spans="1:6" x14ac:dyDescent="0.3">
      <c r="A397" s="93">
        <v>55579</v>
      </c>
      <c r="B397">
        <v>15.629920737051499</v>
      </c>
      <c r="C397">
        <v>15.444513184730701</v>
      </c>
      <c r="D397">
        <v>15.8153282893722</v>
      </c>
      <c r="E397">
        <v>15.346364355255799</v>
      </c>
      <c r="F397">
        <v>15.913477118847201</v>
      </c>
    </row>
    <row r="398" spans="1:6" x14ac:dyDescent="0.3">
      <c r="A398" s="93">
        <v>55610</v>
      </c>
      <c r="B398">
        <v>15.644340077413499</v>
      </c>
      <c r="C398">
        <v>15.458932525092701</v>
      </c>
      <c r="D398">
        <v>15.8297476297342</v>
      </c>
      <c r="E398">
        <v>15.360783695617799</v>
      </c>
      <c r="F398">
        <v>15.9278964592091</v>
      </c>
    </row>
    <row r="399" spans="1:6" x14ac:dyDescent="0.3">
      <c r="A399" s="93">
        <v>55640</v>
      </c>
      <c r="B399">
        <v>15.650805002722301</v>
      </c>
      <c r="C399">
        <v>15.4653974504015</v>
      </c>
      <c r="D399">
        <v>15.836212555043</v>
      </c>
      <c r="E399">
        <v>15.367248620926601</v>
      </c>
      <c r="F399">
        <v>15.934361384517899</v>
      </c>
    </row>
    <row r="400" spans="1:6" x14ac:dyDescent="0.3">
      <c r="A400" s="93">
        <v>55671</v>
      </c>
      <c r="B400">
        <v>15.6436379293103</v>
      </c>
      <c r="C400">
        <v>15.4582303769895</v>
      </c>
      <c r="D400">
        <v>15.829045481631001</v>
      </c>
      <c r="E400">
        <v>15.3600815475146</v>
      </c>
      <c r="F400">
        <v>15.927194311106</v>
      </c>
    </row>
    <row r="401" spans="1:6" x14ac:dyDescent="0.3">
      <c r="A401" s="93">
        <v>55701</v>
      </c>
      <c r="B401">
        <v>15.626628164882399</v>
      </c>
      <c r="C401">
        <v>15.441220612561599</v>
      </c>
      <c r="D401">
        <v>15.8120357172031</v>
      </c>
      <c r="E401">
        <v>15.3430717830867</v>
      </c>
      <c r="F401">
        <v>15.910184546678</v>
      </c>
    </row>
    <row r="402" spans="1:6" x14ac:dyDescent="0.3">
      <c r="A402" s="93">
        <v>55732</v>
      </c>
      <c r="B402">
        <v>15.6066098426216</v>
      </c>
      <c r="C402">
        <v>15.421202290300799</v>
      </c>
      <c r="D402">
        <v>15.7920173949424</v>
      </c>
      <c r="E402">
        <v>15.3230534608259</v>
      </c>
      <c r="F402">
        <v>15.8901662244173</v>
      </c>
    </row>
    <row r="403" spans="1:6" x14ac:dyDescent="0.3">
      <c r="A403" s="93">
        <v>55763</v>
      </c>
      <c r="B403">
        <v>15.597307699659501</v>
      </c>
      <c r="C403">
        <v>15.4119001473388</v>
      </c>
      <c r="D403">
        <v>15.782715251980299</v>
      </c>
      <c r="E403">
        <v>15.3137513178639</v>
      </c>
      <c r="F403">
        <v>15.880864081455201</v>
      </c>
    </row>
    <row r="404" spans="1:6" x14ac:dyDescent="0.3">
      <c r="A404" s="93">
        <v>55793</v>
      </c>
      <c r="B404">
        <v>15.5998223142863</v>
      </c>
      <c r="C404">
        <v>15.414414761965499</v>
      </c>
      <c r="D404">
        <v>15.7852298666071</v>
      </c>
      <c r="E404">
        <v>15.3162659324906</v>
      </c>
      <c r="F404">
        <v>15.883378696082</v>
      </c>
    </row>
    <row r="405" spans="1:6" x14ac:dyDescent="0.3">
      <c r="A405" s="93">
        <v>55824</v>
      </c>
      <c r="B405">
        <v>15.613011423907</v>
      </c>
      <c r="C405">
        <v>15.4276038715863</v>
      </c>
      <c r="D405">
        <v>15.798418976227801</v>
      </c>
      <c r="E405">
        <v>15.3294550421114</v>
      </c>
      <c r="F405">
        <v>15.8965678057027</v>
      </c>
    </row>
    <row r="406" spans="1:6" x14ac:dyDescent="0.3">
      <c r="A406" s="93">
        <v>55854</v>
      </c>
      <c r="B406">
        <v>15.6253493404999</v>
      </c>
      <c r="C406">
        <v>15.439941788179199</v>
      </c>
      <c r="D406">
        <v>15.810756892820701</v>
      </c>
      <c r="E406">
        <v>15.3417929587042</v>
      </c>
      <c r="F406">
        <v>15.9089057222956</v>
      </c>
    </row>
    <row r="407" spans="1:6" x14ac:dyDescent="0.3">
      <c r="A407" s="93">
        <v>55885</v>
      </c>
      <c r="B407">
        <v>15.6360774802561</v>
      </c>
      <c r="C407">
        <v>15.4506699279353</v>
      </c>
      <c r="D407">
        <v>15.821485032576801</v>
      </c>
      <c r="E407">
        <v>15.3525210984604</v>
      </c>
      <c r="F407">
        <v>15.9196338620517</v>
      </c>
    </row>
    <row r="408" spans="1:6" x14ac:dyDescent="0.3">
      <c r="A408" s="93">
        <v>55916</v>
      </c>
      <c r="B408">
        <v>15.642555389180499</v>
      </c>
      <c r="C408">
        <v>15.4571478368598</v>
      </c>
      <c r="D408">
        <v>15.827962941501299</v>
      </c>
      <c r="E408">
        <v>15.358999007384799</v>
      </c>
      <c r="F408">
        <v>15.926111770976201</v>
      </c>
    </row>
    <row r="409" spans="1:6" x14ac:dyDescent="0.3">
      <c r="A409" s="93">
        <v>55944</v>
      </c>
      <c r="B409">
        <v>15.6523970549461</v>
      </c>
      <c r="C409">
        <v>15.466989502625401</v>
      </c>
      <c r="D409">
        <v>15.8378046072669</v>
      </c>
      <c r="E409">
        <v>15.3688406731504</v>
      </c>
      <c r="F409">
        <v>15.9359534367418</v>
      </c>
    </row>
    <row r="410" spans="1:6" x14ac:dyDescent="0.3">
      <c r="A410" s="93">
        <v>55975</v>
      </c>
      <c r="B410">
        <v>15.6668163953081</v>
      </c>
      <c r="C410">
        <v>15.4814088429873</v>
      </c>
      <c r="D410">
        <v>15.8522239476289</v>
      </c>
      <c r="E410">
        <v>15.3832600135124</v>
      </c>
      <c r="F410">
        <v>15.9503727771038</v>
      </c>
    </row>
    <row r="411" spans="1:6" x14ac:dyDescent="0.3">
      <c r="A411" s="93">
        <v>56005</v>
      </c>
      <c r="B411">
        <v>15.673281320616899</v>
      </c>
      <c r="C411">
        <v>15.487873768296099</v>
      </c>
      <c r="D411">
        <v>15.8586888729377</v>
      </c>
      <c r="E411">
        <v>15.3897249388212</v>
      </c>
      <c r="F411">
        <v>15.956837702412599</v>
      </c>
    </row>
    <row r="412" spans="1:6" x14ac:dyDescent="0.3">
      <c r="A412" s="93">
        <v>56036</v>
      </c>
      <c r="B412">
        <v>15.6661142472049</v>
      </c>
      <c r="C412">
        <v>15.4807066948842</v>
      </c>
      <c r="D412">
        <v>15.851521799525701</v>
      </c>
      <c r="E412">
        <v>15.382557865409201</v>
      </c>
      <c r="F412">
        <v>15.9496706290006</v>
      </c>
    </row>
    <row r="413" spans="1:6" x14ac:dyDescent="0.3">
      <c r="A413" s="93">
        <v>56066</v>
      </c>
      <c r="B413">
        <v>15.649104482777</v>
      </c>
      <c r="C413">
        <v>15.4636969304562</v>
      </c>
      <c r="D413">
        <v>15.8345120350978</v>
      </c>
      <c r="E413">
        <v>15.3655481009813</v>
      </c>
      <c r="F413">
        <v>15.9326608645727</v>
      </c>
    </row>
    <row r="414" spans="1:6" x14ac:dyDescent="0.3">
      <c r="A414" s="93">
        <v>56097</v>
      </c>
      <c r="B414">
        <v>15.6290861605163</v>
      </c>
      <c r="C414">
        <v>15.4436786081955</v>
      </c>
      <c r="D414">
        <v>15.814493712837001</v>
      </c>
      <c r="E414">
        <v>15.3455297787206</v>
      </c>
      <c r="F414">
        <v>15.9126425423119</v>
      </c>
    </row>
    <row r="415" spans="1:6" x14ac:dyDescent="0.3">
      <c r="A415" s="93">
        <v>56128</v>
      </c>
      <c r="B415">
        <v>15.619784017554201</v>
      </c>
      <c r="C415">
        <v>15.434376465233401</v>
      </c>
      <c r="D415">
        <v>15.805191569874999</v>
      </c>
      <c r="E415">
        <v>15.336227635758499</v>
      </c>
      <c r="F415">
        <v>15.903340399349901</v>
      </c>
    </row>
    <row r="416" spans="1:6" x14ac:dyDescent="0.3">
      <c r="A416" s="93">
        <v>56158</v>
      </c>
      <c r="B416">
        <v>15.622298632181</v>
      </c>
      <c r="C416">
        <v>15.436891079860199</v>
      </c>
      <c r="D416">
        <v>15.807706184501701</v>
      </c>
      <c r="E416">
        <v>15.3387422503853</v>
      </c>
      <c r="F416">
        <v>15.9058550139766</v>
      </c>
    </row>
    <row r="417" spans="1:6" x14ac:dyDescent="0.3">
      <c r="A417" s="93">
        <v>56189</v>
      </c>
      <c r="B417">
        <v>15.6354877418017</v>
      </c>
      <c r="C417">
        <v>15.4500801894809</v>
      </c>
      <c r="D417">
        <v>15.820895294122501</v>
      </c>
      <c r="E417">
        <v>15.351931360006001</v>
      </c>
      <c r="F417">
        <v>15.9190441235974</v>
      </c>
    </row>
    <row r="418" spans="1:6" x14ac:dyDescent="0.3">
      <c r="A418" s="93">
        <v>56219</v>
      </c>
      <c r="B418">
        <v>15.6478256583946</v>
      </c>
      <c r="C418">
        <v>15.4624181060738</v>
      </c>
      <c r="D418">
        <v>15.833233210715299</v>
      </c>
      <c r="E418">
        <v>15.3642692765989</v>
      </c>
      <c r="F418">
        <v>15.931382040190201</v>
      </c>
    </row>
    <row r="419" spans="1:6" x14ac:dyDescent="0.3">
      <c r="A419" s="93">
        <v>56250</v>
      </c>
      <c r="B419">
        <v>15.658553798150701</v>
      </c>
      <c r="C419">
        <v>15.4731462458299</v>
      </c>
      <c r="D419">
        <v>15.843961350471499</v>
      </c>
      <c r="E419">
        <v>15.374997416355001</v>
      </c>
      <c r="F419">
        <v>15.9421101799464</v>
      </c>
    </row>
    <row r="420" spans="1:6" x14ac:dyDescent="0.3">
      <c r="A420" s="93">
        <v>56281</v>
      </c>
      <c r="B420">
        <v>15.665031707075199</v>
      </c>
      <c r="C420">
        <v>15.479624154754401</v>
      </c>
      <c r="D420">
        <v>15.8504392593959</v>
      </c>
      <c r="E420">
        <v>15.381475325279499</v>
      </c>
      <c r="F420">
        <v>15.948588088870901</v>
      </c>
    </row>
    <row r="421" spans="1:6" x14ac:dyDescent="0.3">
      <c r="A421" s="93">
        <v>56309</v>
      </c>
      <c r="B421">
        <v>15.6748733728408</v>
      </c>
      <c r="C421">
        <v>15.48946582052</v>
      </c>
      <c r="D421">
        <v>15.860280925161501</v>
      </c>
      <c r="E421">
        <v>15.3913169910451</v>
      </c>
      <c r="F421">
        <v>15.9584297546365</v>
      </c>
    </row>
    <row r="422" spans="1:6" x14ac:dyDescent="0.3">
      <c r="A422" s="93">
        <v>56340</v>
      </c>
      <c r="B422">
        <v>15.6892927132027</v>
      </c>
      <c r="C422">
        <v>15.503885160882</v>
      </c>
      <c r="D422">
        <v>15.874700265523501</v>
      </c>
      <c r="E422">
        <v>15.4057363314071</v>
      </c>
      <c r="F422">
        <v>15.9728490949984</v>
      </c>
    </row>
    <row r="423" spans="1:6" x14ac:dyDescent="0.3">
      <c r="A423" s="93">
        <v>56370</v>
      </c>
      <c r="B423">
        <v>15.6957576385116</v>
      </c>
      <c r="C423">
        <v>15.510350086190799</v>
      </c>
      <c r="D423">
        <v>15.8811651908323</v>
      </c>
      <c r="E423">
        <v>15.4122012567159</v>
      </c>
      <c r="F423">
        <v>15.9793140203072</v>
      </c>
    </row>
    <row r="424" spans="1:6" x14ac:dyDescent="0.3">
      <c r="A424" s="93">
        <v>56401</v>
      </c>
      <c r="B424">
        <v>15.6885905650996</v>
      </c>
      <c r="C424">
        <v>15.5031830127788</v>
      </c>
      <c r="D424">
        <v>15.8739981174203</v>
      </c>
      <c r="E424">
        <v>15.405034183303901</v>
      </c>
      <c r="F424">
        <v>15.9721469468953</v>
      </c>
    </row>
    <row r="425" spans="1:6" x14ac:dyDescent="0.3">
      <c r="A425" s="93">
        <v>56431</v>
      </c>
      <c r="B425">
        <v>15.671580800671601</v>
      </c>
      <c r="C425">
        <v>15.4861732483509</v>
      </c>
      <c r="D425">
        <v>15.856988352992399</v>
      </c>
      <c r="E425">
        <v>15.388024418876</v>
      </c>
      <c r="F425">
        <v>15.955137182467301</v>
      </c>
    </row>
    <row r="426" spans="1:6" x14ac:dyDescent="0.3">
      <c r="A426" s="93">
        <v>56462</v>
      </c>
      <c r="B426">
        <v>15.6515624784109</v>
      </c>
      <c r="C426">
        <v>15.4661549260901</v>
      </c>
      <c r="D426">
        <v>15.836970030731701</v>
      </c>
      <c r="E426">
        <v>15.368006096615201</v>
      </c>
      <c r="F426">
        <v>15.9351188602066</v>
      </c>
    </row>
    <row r="427" spans="1:6" x14ac:dyDescent="0.3">
      <c r="A427" s="93">
        <v>56493</v>
      </c>
      <c r="B427">
        <v>15.6422603354488</v>
      </c>
      <c r="C427">
        <v>15.456852783128101</v>
      </c>
      <c r="D427">
        <v>15.8276678877696</v>
      </c>
      <c r="E427">
        <v>15.358703953653199</v>
      </c>
      <c r="F427">
        <v>15.9258167172445</v>
      </c>
    </row>
    <row r="428" spans="1:6" x14ac:dyDescent="0.3">
      <c r="A428" s="93">
        <v>56523</v>
      </c>
      <c r="B428">
        <v>15.6447749500756</v>
      </c>
      <c r="C428">
        <v>15.4593673977548</v>
      </c>
      <c r="D428">
        <v>15.830182502396401</v>
      </c>
      <c r="E428">
        <v>15.361218568279901</v>
      </c>
      <c r="F428">
        <v>15.9283313318713</v>
      </c>
    </row>
    <row r="429" spans="1:6" x14ac:dyDescent="0.3">
      <c r="A429" s="93">
        <v>56554</v>
      </c>
      <c r="B429">
        <v>15.657964059696299</v>
      </c>
      <c r="C429">
        <v>15.4725565073756</v>
      </c>
      <c r="D429">
        <v>15.8433716120171</v>
      </c>
      <c r="E429">
        <v>15.374407677900701</v>
      </c>
      <c r="F429">
        <v>15.941520441492001</v>
      </c>
    </row>
    <row r="430" spans="1:6" x14ac:dyDescent="0.3">
      <c r="A430" s="93">
        <v>56584</v>
      </c>
      <c r="B430">
        <v>15.670301976289201</v>
      </c>
      <c r="C430">
        <v>15.484894423968401</v>
      </c>
      <c r="D430">
        <v>15.855709528609999</v>
      </c>
      <c r="E430">
        <v>15.386745594493499</v>
      </c>
      <c r="F430">
        <v>15.953858358084901</v>
      </c>
    </row>
    <row r="431" spans="1:6" x14ac:dyDescent="0.3">
      <c r="A431" s="93">
        <v>56615</v>
      </c>
      <c r="B431">
        <v>15.681030116045299</v>
      </c>
      <c r="C431">
        <v>15.4956225637246</v>
      </c>
      <c r="D431">
        <v>15.8664376683661</v>
      </c>
      <c r="E431">
        <v>15.397473734249701</v>
      </c>
      <c r="F431">
        <v>15.964586497840999</v>
      </c>
    </row>
    <row r="432" spans="1:6" x14ac:dyDescent="0.3">
      <c r="A432" s="93">
        <v>56646</v>
      </c>
      <c r="B432">
        <v>15.6875080249698</v>
      </c>
      <c r="C432">
        <v>15.502100472648999</v>
      </c>
      <c r="D432">
        <v>15.8729155772906</v>
      </c>
      <c r="E432">
        <v>15.4039516431741</v>
      </c>
      <c r="F432">
        <v>15.9710644067655</v>
      </c>
    </row>
    <row r="433" spans="1:6" x14ac:dyDescent="0.3">
      <c r="A433" s="93">
        <v>56674</v>
      </c>
      <c r="B433">
        <v>15.6973496907354</v>
      </c>
      <c r="C433">
        <v>15.5119421384146</v>
      </c>
      <c r="D433">
        <v>15.882757243056201</v>
      </c>
      <c r="E433">
        <v>15.413793308939701</v>
      </c>
      <c r="F433">
        <v>15.9809060725311</v>
      </c>
    </row>
    <row r="434" spans="1:6" x14ac:dyDescent="0.3">
      <c r="A434" s="93">
        <v>56705</v>
      </c>
      <c r="B434">
        <v>15.711769031097401</v>
      </c>
      <c r="C434">
        <v>15.5263614787766</v>
      </c>
      <c r="D434">
        <v>15.897176583418201</v>
      </c>
      <c r="E434">
        <v>15.428212649301701</v>
      </c>
      <c r="F434">
        <v>15.9953254128931</v>
      </c>
    </row>
    <row r="435" spans="1:6" x14ac:dyDescent="0.3">
      <c r="A435" s="93">
        <v>56735</v>
      </c>
      <c r="B435">
        <v>15.7182339564062</v>
      </c>
      <c r="C435">
        <v>15.5328264040854</v>
      </c>
      <c r="D435">
        <v>15.903641508727</v>
      </c>
      <c r="E435">
        <v>15.4346775746105</v>
      </c>
      <c r="F435">
        <v>16.0017903382019</v>
      </c>
    </row>
    <row r="436" spans="1:6" x14ac:dyDescent="0.3">
      <c r="A436" s="93">
        <v>56766</v>
      </c>
      <c r="B436">
        <v>15.711066882994199</v>
      </c>
      <c r="C436">
        <v>15.5256593306735</v>
      </c>
      <c r="D436">
        <v>15.896474435315</v>
      </c>
      <c r="E436">
        <v>15.427510501198499</v>
      </c>
      <c r="F436">
        <v>15.994623264789899</v>
      </c>
    </row>
    <row r="437" spans="1:6" x14ac:dyDescent="0.3">
      <c r="A437" s="93">
        <v>56796</v>
      </c>
      <c r="B437">
        <v>15.694057118566301</v>
      </c>
      <c r="C437">
        <v>15.5086495662455</v>
      </c>
      <c r="D437">
        <v>15.879464670887099</v>
      </c>
      <c r="E437">
        <v>15.410500736770601</v>
      </c>
      <c r="F437">
        <v>15.977613500362001</v>
      </c>
    </row>
    <row r="438" spans="1:6" x14ac:dyDescent="0.3">
      <c r="A438" s="93">
        <v>56827</v>
      </c>
      <c r="B438">
        <v>15.674038796305499</v>
      </c>
      <c r="C438">
        <v>15.4886312439848</v>
      </c>
      <c r="D438">
        <v>15.8594463486263</v>
      </c>
      <c r="E438">
        <v>15.390482414509901</v>
      </c>
      <c r="F438">
        <v>15.957595178101201</v>
      </c>
    </row>
    <row r="439" spans="1:6" x14ac:dyDescent="0.3">
      <c r="A439" s="93">
        <v>56858</v>
      </c>
      <c r="B439">
        <v>15.6647366533435</v>
      </c>
      <c r="C439">
        <v>15.479329101022699</v>
      </c>
      <c r="D439">
        <v>15.850144205664201</v>
      </c>
      <c r="E439">
        <v>15.3811802715478</v>
      </c>
      <c r="F439">
        <v>15.9482930351392</v>
      </c>
    </row>
    <row r="440" spans="1:6" x14ac:dyDescent="0.3">
      <c r="A440" s="93">
        <v>56888</v>
      </c>
      <c r="B440">
        <v>15.667251267970199</v>
      </c>
      <c r="C440">
        <v>15.4818437156495</v>
      </c>
      <c r="D440">
        <v>15.852658820290999</v>
      </c>
      <c r="E440">
        <v>15.383694886174601</v>
      </c>
      <c r="F440">
        <v>15.950807649765901</v>
      </c>
    </row>
    <row r="441" spans="1:6" x14ac:dyDescent="0.3">
      <c r="A441" s="93">
        <v>56919</v>
      </c>
      <c r="B441">
        <v>15.680440377590999</v>
      </c>
      <c r="C441">
        <v>15.495032825270201</v>
      </c>
      <c r="D441">
        <v>15.8658479299117</v>
      </c>
      <c r="E441">
        <v>15.396883995795299</v>
      </c>
      <c r="F441">
        <v>15.963996759386699</v>
      </c>
    </row>
    <row r="442" spans="1:6" x14ac:dyDescent="0.3">
      <c r="A442" s="93">
        <v>56949</v>
      </c>
      <c r="B442">
        <v>15.692778294183899</v>
      </c>
      <c r="C442">
        <v>15.507370741863101</v>
      </c>
      <c r="D442">
        <v>15.8781858465046</v>
      </c>
      <c r="E442">
        <v>15.409221912388199</v>
      </c>
      <c r="F442">
        <v>15.9763346759795</v>
      </c>
    </row>
    <row r="443" spans="1:6" x14ac:dyDescent="0.3">
      <c r="A443" s="93">
        <v>56980</v>
      </c>
      <c r="B443">
        <v>15.703506433939999</v>
      </c>
      <c r="C443">
        <v>15.518098881619199</v>
      </c>
      <c r="D443">
        <v>15.8889139862608</v>
      </c>
      <c r="E443">
        <v>15.4199500521443</v>
      </c>
      <c r="F443">
        <v>15.987062815735699</v>
      </c>
    </row>
    <row r="444" spans="1:6" x14ac:dyDescent="0.3">
      <c r="A444" s="93">
        <v>57011</v>
      </c>
      <c r="B444">
        <v>15.7099843428645</v>
      </c>
      <c r="C444">
        <v>15.5245767905437</v>
      </c>
      <c r="D444">
        <v>15.895391895185201</v>
      </c>
      <c r="E444">
        <v>15.4264279610688</v>
      </c>
      <c r="F444">
        <v>15.9935407246601</v>
      </c>
    </row>
    <row r="445" spans="1:6" x14ac:dyDescent="0.3">
      <c r="A445" s="93">
        <v>57040</v>
      </c>
      <c r="B445">
        <v>15.7198260086301</v>
      </c>
      <c r="C445">
        <v>15.5344184563093</v>
      </c>
      <c r="D445">
        <v>15.9052335609508</v>
      </c>
      <c r="E445">
        <v>15.436269626834401</v>
      </c>
      <c r="F445">
        <v>16.003382390425699</v>
      </c>
    </row>
    <row r="446" spans="1:6" x14ac:dyDescent="0.3">
      <c r="A446" s="93">
        <v>57071</v>
      </c>
      <c r="B446">
        <v>15.734245348991999</v>
      </c>
      <c r="C446">
        <v>15.5488377966713</v>
      </c>
      <c r="D446">
        <v>15.9196529013128</v>
      </c>
      <c r="E446">
        <v>15.450688967196401</v>
      </c>
      <c r="F446">
        <v>16.017801730787699</v>
      </c>
    </row>
    <row r="447" spans="1:6" x14ac:dyDescent="0.3">
      <c r="A447" s="93">
        <v>57101</v>
      </c>
      <c r="B447">
        <v>15.740710274300801</v>
      </c>
      <c r="C447">
        <v>15.5553027219801</v>
      </c>
      <c r="D447">
        <v>15.926117826621599</v>
      </c>
      <c r="E447">
        <v>15.4571538925052</v>
      </c>
      <c r="F447">
        <v>16.024266656096501</v>
      </c>
    </row>
    <row r="448" spans="1:6" x14ac:dyDescent="0.3">
      <c r="A448" s="93">
        <v>57132</v>
      </c>
      <c r="B448">
        <v>15.733543200888899</v>
      </c>
      <c r="C448">
        <v>15.548135648568101</v>
      </c>
      <c r="D448">
        <v>15.9189507532096</v>
      </c>
      <c r="E448">
        <v>15.449986819093199</v>
      </c>
      <c r="F448">
        <v>16.017099582684601</v>
      </c>
    </row>
    <row r="449" spans="1:6" x14ac:dyDescent="0.3">
      <c r="A449" s="93">
        <v>57162</v>
      </c>
      <c r="B449">
        <v>15.7165334364609</v>
      </c>
      <c r="C449">
        <v>15.5311258841402</v>
      </c>
      <c r="D449">
        <v>15.9019409887817</v>
      </c>
      <c r="E449">
        <v>15.432977054665299</v>
      </c>
      <c r="F449">
        <v>16.000089818256601</v>
      </c>
    </row>
    <row r="450" spans="1:6" x14ac:dyDescent="0.3">
      <c r="A450" s="93">
        <v>57193</v>
      </c>
      <c r="B450">
        <v>15.696515114200199</v>
      </c>
      <c r="C450">
        <v>15.511107561879401</v>
      </c>
      <c r="D450">
        <v>15.8819226665209</v>
      </c>
      <c r="E450">
        <v>15.412958732404499</v>
      </c>
      <c r="F450">
        <v>15.980071495995899</v>
      </c>
    </row>
    <row r="451" spans="1:6" x14ac:dyDescent="0.3">
      <c r="A451" s="93">
        <v>57224</v>
      </c>
      <c r="B451">
        <v>15.6872129712381</v>
      </c>
      <c r="C451">
        <v>15.501805418917399</v>
      </c>
      <c r="D451">
        <v>15.872620523558901</v>
      </c>
      <c r="E451">
        <v>15.4036565894424</v>
      </c>
      <c r="F451">
        <v>15.9707693530338</v>
      </c>
    </row>
    <row r="452" spans="1:6" x14ac:dyDescent="0.3">
      <c r="A452" s="93">
        <v>57254</v>
      </c>
      <c r="B452">
        <v>15.689727585864899</v>
      </c>
      <c r="C452">
        <v>15.504320033544101</v>
      </c>
      <c r="D452">
        <v>15.8751351381856</v>
      </c>
      <c r="E452">
        <v>15.406171204069199</v>
      </c>
      <c r="F452">
        <v>15.973283967660601</v>
      </c>
    </row>
    <row r="453" spans="1:6" x14ac:dyDescent="0.3">
      <c r="A453" s="93">
        <v>57285</v>
      </c>
      <c r="B453">
        <v>15.7029166954856</v>
      </c>
      <c r="C453">
        <v>15.517509143164901</v>
      </c>
      <c r="D453">
        <v>15.8883242478064</v>
      </c>
      <c r="E453">
        <v>15.4193603136899</v>
      </c>
      <c r="F453">
        <v>15.9864730772813</v>
      </c>
    </row>
    <row r="454" spans="1:6" x14ac:dyDescent="0.3">
      <c r="A454" s="93">
        <v>57315</v>
      </c>
      <c r="B454">
        <v>15.7152546120785</v>
      </c>
      <c r="C454">
        <v>15.529847059757699</v>
      </c>
      <c r="D454">
        <v>15.9006621643993</v>
      </c>
      <c r="E454">
        <v>15.4316982302828</v>
      </c>
      <c r="F454">
        <v>15.9988109938742</v>
      </c>
    </row>
    <row r="455" spans="1:6" x14ac:dyDescent="0.3">
      <c r="A455" s="93">
        <v>57346</v>
      </c>
      <c r="B455">
        <v>15.7259827518346</v>
      </c>
      <c r="C455">
        <v>15.540575199513899</v>
      </c>
      <c r="D455">
        <v>15.9113903041554</v>
      </c>
      <c r="E455">
        <v>15.4424263700389</v>
      </c>
      <c r="F455">
        <v>16.009539133630302</v>
      </c>
    </row>
    <row r="456" spans="1:6" x14ac:dyDescent="0.3">
      <c r="A456" s="93">
        <v>57377</v>
      </c>
      <c r="B456">
        <v>15.7324606607591</v>
      </c>
      <c r="C456">
        <v>15.5470531084383</v>
      </c>
      <c r="D456">
        <v>15.917868213079901</v>
      </c>
      <c r="E456">
        <v>15.448904278963401</v>
      </c>
      <c r="F456">
        <v>16.0160170425548</v>
      </c>
    </row>
    <row r="457" spans="1:6" x14ac:dyDescent="0.3">
      <c r="A457" s="93">
        <v>57405</v>
      </c>
      <c r="B457">
        <v>15.742302326524699</v>
      </c>
      <c r="C457">
        <v>15.556894774203901</v>
      </c>
      <c r="D457">
        <v>15.9277098788455</v>
      </c>
      <c r="E457">
        <v>15.458745944728999</v>
      </c>
      <c r="F457">
        <v>16.025858708320399</v>
      </c>
    </row>
    <row r="458" spans="1:6" x14ac:dyDescent="0.3">
      <c r="A458" s="93">
        <v>57436</v>
      </c>
      <c r="B458">
        <v>15.756721666886699</v>
      </c>
      <c r="C458">
        <v>15.571314114565901</v>
      </c>
      <c r="D458">
        <v>15.9421292192074</v>
      </c>
      <c r="E458">
        <v>15.473165285091</v>
      </c>
      <c r="F458">
        <v>16.040278048682399</v>
      </c>
    </row>
    <row r="459" spans="1:6" x14ac:dyDescent="0.3">
      <c r="A459" s="93">
        <v>57466</v>
      </c>
      <c r="B459">
        <v>15.763186592195501</v>
      </c>
      <c r="C459">
        <v>15.5777790398747</v>
      </c>
      <c r="D459">
        <v>15.948594144516299</v>
      </c>
      <c r="E459">
        <v>15.479630210399799</v>
      </c>
      <c r="F459">
        <v>16.046742973991201</v>
      </c>
    </row>
    <row r="460" spans="1:6" x14ac:dyDescent="0.3">
      <c r="A460" s="93">
        <v>57497</v>
      </c>
      <c r="B460">
        <v>15.7560195187835</v>
      </c>
      <c r="C460">
        <v>15.5706119664627</v>
      </c>
      <c r="D460">
        <v>15.9414270711043</v>
      </c>
      <c r="E460">
        <v>15.4724631369878</v>
      </c>
      <c r="F460">
        <v>16.039575900579202</v>
      </c>
    </row>
    <row r="461" spans="1:6" x14ac:dyDescent="0.3">
      <c r="A461" s="93">
        <v>57527</v>
      </c>
      <c r="B461">
        <v>15.7390097543556</v>
      </c>
      <c r="C461">
        <v>15.553602202034799</v>
      </c>
      <c r="D461">
        <v>15.9244173066763</v>
      </c>
      <c r="E461">
        <v>15.4554533725599</v>
      </c>
      <c r="F461">
        <v>16.022566136151301</v>
      </c>
    </row>
    <row r="462" spans="1:6" x14ac:dyDescent="0.3">
      <c r="A462" s="93">
        <v>57558</v>
      </c>
      <c r="B462">
        <v>15.7189914320948</v>
      </c>
      <c r="C462">
        <v>15.533583879774101</v>
      </c>
      <c r="D462">
        <v>15.9043989844156</v>
      </c>
      <c r="E462">
        <v>15.4354350502991</v>
      </c>
      <c r="F462">
        <v>16.002547813890502</v>
      </c>
    </row>
    <row r="463" spans="1:6" x14ac:dyDescent="0.3">
      <c r="A463" s="93">
        <v>57589</v>
      </c>
      <c r="B463">
        <v>15.7096892891328</v>
      </c>
      <c r="C463">
        <v>15.524281736812</v>
      </c>
      <c r="D463">
        <v>15.895096841453499</v>
      </c>
      <c r="E463">
        <v>15.426132907337101</v>
      </c>
      <c r="F463">
        <v>15.9932456709285</v>
      </c>
    </row>
    <row r="464" spans="1:6" x14ac:dyDescent="0.3">
      <c r="A464" s="93">
        <v>57619</v>
      </c>
      <c r="B464">
        <v>15.7122039037595</v>
      </c>
      <c r="C464">
        <v>15.526796351438801</v>
      </c>
      <c r="D464">
        <v>15.8976114560803</v>
      </c>
      <c r="E464">
        <v>15.4286475219638</v>
      </c>
      <c r="F464">
        <v>15.9957602855552</v>
      </c>
    </row>
    <row r="465" spans="1:6" x14ac:dyDescent="0.3">
      <c r="A465" s="93">
        <v>57650</v>
      </c>
      <c r="B465">
        <v>15.7253930133803</v>
      </c>
      <c r="C465">
        <v>15.5399854610595</v>
      </c>
      <c r="D465">
        <v>15.910800565701001</v>
      </c>
      <c r="E465">
        <v>15.4418366315846</v>
      </c>
      <c r="F465">
        <v>16.008949395176</v>
      </c>
    </row>
    <row r="466" spans="1:6" x14ac:dyDescent="0.3">
      <c r="A466" s="93">
        <v>57680</v>
      </c>
      <c r="B466">
        <v>15.7377309299731</v>
      </c>
      <c r="C466">
        <v>15.552323377652399</v>
      </c>
      <c r="D466">
        <v>15.923138482293901</v>
      </c>
      <c r="E466">
        <v>15.4541745481775</v>
      </c>
      <c r="F466">
        <v>16.021287311768798</v>
      </c>
    </row>
    <row r="467" spans="1:6" x14ac:dyDescent="0.3">
      <c r="A467" s="93">
        <v>57711</v>
      </c>
      <c r="B467">
        <v>15.7484590697293</v>
      </c>
      <c r="C467">
        <v>15.5630515174085</v>
      </c>
      <c r="D467">
        <v>15.933866622049999</v>
      </c>
      <c r="E467">
        <v>15.4649026879336</v>
      </c>
      <c r="F467">
        <v>16.032015451525002</v>
      </c>
    </row>
    <row r="468" spans="1:6" x14ac:dyDescent="0.3">
      <c r="A468" s="93">
        <v>57742</v>
      </c>
      <c r="B468">
        <v>15.754936978653699</v>
      </c>
      <c r="C468">
        <v>15.569529426333</v>
      </c>
      <c r="D468">
        <v>15.9403445309745</v>
      </c>
      <c r="E468">
        <v>15.471380596858101</v>
      </c>
      <c r="F468">
        <v>16.038493360449401</v>
      </c>
    </row>
    <row r="469" spans="1:6" x14ac:dyDescent="0.3">
      <c r="A469" s="93">
        <v>57770</v>
      </c>
      <c r="B469">
        <v>15.7647786444193</v>
      </c>
      <c r="C469">
        <v>15.579371092098601</v>
      </c>
      <c r="D469">
        <v>15.9501861967401</v>
      </c>
      <c r="E469">
        <v>15.481222262623699</v>
      </c>
      <c r="F469">
        <v>16.048335026215</v>
      </c>
    </row>
    <row r="470" spans="1:6" x14ac:dyDescent="0.3">
      <c r="A470" s="93">
        <v>57801</v>
      </c>
      <c r="B470">
        <v>15.7791979847813</v>
      </c>
      <c r="C470">
        <v>15.593790432460599</v>
      </c>
      <c r="D470">
        <v>15.9646055371021</v>
      </c>
      <c r="E470">
        <v>15.4956416029856</v>
      </c>
      <c r="F470">
        <v>16.062754366577</v>
      </c>
    </row>
    <row r="471" spans="1:6" x14ac:dyDescent="0.3">
      <c r="A471" s="93">
        <v>57831</v>
      </c>
      <c r="B471">
        <v>15.7856629100901</v>
      </c>
      <c r="C471">
        <v>15.600255357769401</v>
      </c>
      <c r="D471">
        <v>15.9710704624109</v>
      </c>
      <c r="E471">
        <v>15.502106528294499</v>
      </c>
      <c r="F471">
        <v>16.069219291885801</v>
      </c>
    </row>
    <row r="472" spans="1:6" x14ac:dyDescent="0.3">
      <c r="A472" s="93">
        <v>57862</v>
      </c>
      <c r="B472">
        <v>15.7784958366782</v>
      </c>
      <c r="C472">
        <v>15.5930882843574</v>
      </c>
      <c r="D472">
        <v>15.963903388998901</v>
      </c>
      <c r="E472">
        <v>15.4949394548825</v>
      </c>
      <c r="F472">
        <v>16.062052218473799</v>
      </c>
    </row>
    <row r="473" spans="1:6" x14ac:dyDescent="0.3">
      <c r="A473" s="93">
        <v>57892</v>
      </c>
      <c r="B473">
        <v>15.7614860722502</v>
      </c>
      <c r="C473">
        <v>15.576078519929499</v>
      </c>
      <c r="D473">
        <v>15.946893624571</v>
      </c>
      <c r="E473">
        <v>15.4779296904545</v>
      </c>
      <c r="F473">
        <v>16.045042454045898</v>
      </c>
    </row>
    <row r="474" spans="1:6" x14ac:dyDescent="0.3">
      <c r="A474" s="93">
        <v>57923</v>
      </c>
      <c r="B474">
        <v>15.7414677499895</v>
      </c>
      <c r="C474">
        <v>15.5560601976687</v>
      </c>
      <c r="D474">
        <v>15.926875302310201</v>
      </c>
      <c r="E474">
        <v>15.4579113681938</v>
      </c>
      <c r="F474">
        <v>16.025024131785202</v>
      </c>
    </row>
    <row r="475" spans="1:6" x14ac:dyDescent="0.3">
      <c r="A475" s="93">
        <v>57954</v>
      </c>
      <c r="B475">
        <v>15.732165607027399</v>
      </c>
      <c r="C475">
        <v>15.5467580547067</v>
      </c>
      <c r="D475">
        <v>15.917573159348199</v>
      </c>
      <c r="E475">
        <v>15.448609225231699</v>
      </c>
      <c r="F475">
        <v>16.015721988823099</v>
      </c>
    </row>
    <row r="476" spans="1:6" x14ac:dyDescent="0.3">
      <c r="A476" s="93">
        <v>57984</v>
      </c>
      <c r="B476">
        <v>15.7346802216542</v>
      </c>
      <c r="C476">
        <v>15.5492726693334</v>
      </c>
      <c r="D476">
        <v>15.920087773974901</v>
      </c>
      <c r="E476">
        <v>15.4511238398585</v>
      </c>
      <c r="F476">
        <v>16.0182366034499</v>
      </c>
    </row>
    <row r="477" spans="1:6" x14ac:dyDescent="0.3">
      <c r="A477" s="93">
        <v>58015</v>
      </c>
      <c r="B477">
        <v>15.747869331274901</v>
      </c>
      <c r="C477">
        <v>15.5624617789542</v>
      </c>
      <c r="D477">
        <v>15.933276883595701</v>
      </c>
      <c r="E477">
        <v>15.464312949479201</v>
      </c>
      <c r="F477">
        <v>16.0314257130706</v>
      </c>
    </row>
    <row r="478" spans="1:6" x14ac:dyDescent="0.3">
      <c r="A478" s="93">
        <v>58045</v>
      </c>
      <c r="B478">
        <v>15.7602072478678</v>
      </c>
      <c r="C478">
        <v>15.574799695547</v>
      </c>
      <c r="D478">
        <v>15.945614800188601</v>
      </c>
      <c r="E478">
        <v>15.4766508660721</v>
      </c>
      <c r="F478">
        <v>16.043763629663498</v>
      </c>
    </row>
    <row r="479" spans="1:6" x14ac:dyDescent="0.3">
      <c r="A479" s="93">
        <v>58076</v>
      </c>
      <c r="B479">
        <v>15.770935387623901</v>
      </c>
      <c r="C479">
        <v>15.5855278353032</v>
      </c>
      <c r="D479">
        <v>15.956342939944699</v>
      </c>
      <c r="E479">
        <v>15.487379005828201</v>
      </c>
      <c r="F479">
        <v>16.054491769419599</v>
      </c>
    </row>
    <row r="480" spans="1:6" x14ac:dyDescent="0.3">
      <c r="A480" s="93">
        <v>58107</v>
      </c>
      <c r="B480">
        <v>15.777413296548399</v>
      </c>
      <c r="C480">
        <v>15.592005744227601</v>
      </c>
      <c r="D480">
        <v>15.9628208488692</v>
      </c>
      <c r="E480">
        <v>15.493856914752699</v>
      </c>
      <c r="F480">
        <v>16.060969678344101</v>
      </c>
    </row>
    <row r="481" spans="1:6" x14ac:dyDescent="0.3">
      <c r="A481" s="93">
        <v>58135</v>
      </c>
      <c r="B481">
        <v>15.787254962314</v>
      </c>
      <c r="C481">
        <v>15.6018474099932</v>
      </c>
      <c r="D481">
        <v>15.9726625146348</v>
      </c>
      <c r="E481">
        <v>15.5036985805183</v>
      </c>
      <c r="F481">
        <v>16.0708113441097</v>
      </c>
    </row>
    <row r="482" spans="1:6" x14ac:dyDescent="0.3">
      <c r="A482" s="93">
        <v>58166</v>
      </c>
      <c r="B482">
        <v>15.801674302676</v>
      </c>
      <c r="C482">
        <v>15.6162667503552</v>
      </c>
      <c r="D482">
        <v>15.987081854996701</v>
      </c>
      <c r="E482">
        <v>15.5181179208803</v>
      </c>
      <c r="F482">
        <v>16.0852306844717</v>
      </c>
    </row>
    <row r="483" spans="1:6" x14ac:dyDescent="0.3">
      <c r="A483" s="93">
        <v>58196</v>
      </c>
      <c r="B483">
        <v>15.8081392279848</v>
      </c>
      <c r="C483">
        <v>15.622731675663999</v>
      </c>
      <c r="D483">
        <v>15.9935467803055</v>
      </c>
      <c r="E483">
        <v>15.5245828461891</v>
      </c>
      <c r="F483">
        <v>16.091695609780501</v>
      </c>
    </row>
    <row r="484" spans="1:6" x14ac:dyDescent="0.3">
      <c r="A484" s="93">
        <v>58227</v>
      </c>
      <c r="B484">
        <v>15.800972154572801</v>
      </c>
      <c r="C484">
        <v>15.615564602252</v>
      </c>
      <c r="D484">
        <v>15.986379706893601</v>
      </c>
      <c r="E484">
        <v>15.517415772777101</v>
      </c>
      <c r="F484">
        <v>16.084528536368499</v>
      </c>
    </row>
    <row r="485" spans="1:6" x14ac:dyDescent="0.3">
      <c r="A485" s="93">
        <v>58257</v>
      </c>
      <c r="B485">
        <v>15.7839623901449</v>
      </c>
      <c r="C485">
        <v>15.5985548378241</v>
      </c>
      <c r="D485">
        <v>15.969369942465599</v>
      </c>
      <c r="E485">
        <v>15.5004060083492</v>
      </c>
      <c r="F485">
        <v>16.067518771940598</v>
      </c>
    </row>
    <row r="486" spans="1:6" x14ac:dyDescent="0.3">
      <c r="A486" s="93">
        <v>58288</v>
      </c>
      <c r="B486">
        <v>15.763944067884101</v>
      </c>
      <c r="C486">
        <v>15.5785365155634</v>
      </c>
      <c r="D486">
        <v>15.949351620204901</v>
      </c>
      <c r="E486">
        <v>15.480387686088401</v>
      </c>
      <c r="F486">
        <v>16.047500449679799</v>
      </c>
    </row>
    <row r="487" spans="1:6" x14ac:dyDescent="0.3">
      <c r="A487" s="93">
        <v>58319</v>
      </c>
      <c r="B487">
        <v>15.754641924922099</v>
      </c>
      <c r="C487">
        <v>15.569234372601301</v>
      </c>
      <c r="D487">
        <v>15.9400494772428</v>
      </c>
      <c r="E487">
        <v>15.471085543126399</v>
      </c>
      <c r="F487">
        <v>16.0381983067177</v>
      </c>
    </row>
    <row r="488" spans="1:6" x14ac:dyDescent="0.3">
      <c r="A488" s="93">
        <v>58349</v>
      </c>
      <c r="B488">
        <v>15.7571565395488</v>
      </c>
      <c r="C488">
        <v>15.5717489872281</v>
      </c>
      <c r="D488">
        <v>15.942564091869601</v>
      </c>
      <c r="E488">
        <v>15.473600157753101</v>
      </c>
      <c r="F488">
        <v>16.0407129213445</v>
      </c>
    </row>
    <row r="489" spans="1:6" x14ac:dyDescent="0.3">
      <c r="A489" s="93">
        <v>58380</v>
      </c>
      <c r="B489">
        <v>15.770345649169601</v>
      </c>
      <c r="C489">
        <v>15.5849380968488</v>
      </c>
      <c r="D489">
        <v>15.9557532014903</v>
      </c>
      <c r="E489">
        <v>15.486789267373901</v>
      </c>
      <c r="F489">
        <v>16.053902030965201</v>
      </c>
    </row>
    <row r="490" spans="1:6" x14ac:dyDescent="0.3">
      <c r="A490" s="93">
        <v>58410</v>
      </c>
      <c r="B490">
        <v>15.782683565762399</v>
      </c>
      <c r="C490">
        <v>15.5972760134417</v>
      </c>
      <c r="D490">
        <v>15.968091118083199</v>
      </c>
      <c r="E490">
        <v>15.499127183966699</v>
      </c>
      <c r="F490">
        <v>16.066239947558099</v>
      </c>
    </row>
    <row r="491" spans="1:6" x14ac:dyDescent="0.3">
      <c r="A491" s="93">
        <v>58441</v>
      </c>
      <c r="B491">
        <v>15.793411705518601</v>
      </c>
      <c r="C491">
        <v>15.6080041531978</v>
      </c>
      <c r="D491">
        <v>15.9788192578393</v>
      </c>
      <c r="E491">
        <v>15.509855323722901</v>
      </c>
      <c r="F491">
        <v>16.076968087314299</v>
      </c>
    </row>
    <row r="492" spans="1:6" x14ac:dyDescent="0.3">
      <c r="A492" s="93">
        <v>58472</v>
      </c>
      <c r="B492">
        <v>15.799889614443</v>
      </c>
      <c r="C492">
        <v>15.614482062122301</v>
      </c>
      <c r="D492">
        <v>15.9852971667638</v>
      </c>
      <c r="E492">
        <v>15.516333232647399</v>
      </c>
      <c r="F492">
        <v>16.083445996238702</v>
      </c>
    </row>
    <row r="493" spans="1:6" x14ac:dyDescent="0.3">
      <c r="A493" s="93">
        <v>58501</v>
      </c>
      <c r="B493">
        <v>15.809731280208601</v>
      </c>
      <c r="C493">
        <v>15.6243237278879</v>
      </c>
      <c r="D493">
        <v>15.995138832529401</v>
      </c>
      <c r="E493">
        <v>15.526174898413</v>
      </c>
      <c r="F493">
        <v>16.0932876620043</v>
      </c>
    </row>
    <row r="494" spans="1:6" x14ac:dyDescent="0.3">
      <c r="A494" s="93">
        <v>58532</v>
      </c>
      <c r="B494">
        <v>15.824150620570601</v>
      </c>
      <c r="C494">
        <v>15.6387430682499</v>
      </c>
      <c r="D494">
        <v>16.009558172891399</v>
      </c>
      <c r="E494">
        <v>15.540594238774901</v>
      </c>
      <c r="F494">
        <v>16.1077070023663</v>
      </c>
    </row>
    <row r="495" spans="1:6" x14ac:dyDescent="0.3">
      <c r="A495" s="93">
        <v>58562</v>
      </c>
      <c r="B495">
        <v>15.8306155458794</v>
      </c>
      <c r="C495">
        <v>15.645207993558699</v>
      </c>
      <c r="D495">
        <v>16.016023098200201</v>
      </c>
      <c r="E495">
        <v>15.5470591640837</v>
      </c>
      <c r="F495">
        <v>16.114171927675098</v>
      </c>
    </row>
    <row r="496" spans="1:6" x14ac:dyDescent="0.3">
      <c r="A496" s="93">
        <v>58593</v>
      </c>
      <c r="B496">
        <v>15.823448472467399</v>
      </c>
      <c r="C496">
        <v>15.6380409201467</v>
      </c>
      <c r="D496">
        <v>16.008856024788201</v>
      </c>
      <c r="E496">
        <v>15.539892090671801</v>
      </c>
      <c r="F496">
        <v>16.107004854263099</v>
      </c>
    </row>
    <row r="497" spans="1:6" x14ac:dyDescent="0.3">
      <c r="A497" s="93">
        <v>58623</v>
      </c>
      <c r="B497">
        <v>15.806438708039501</v>
      </c>
      <c r="C497">
        <v>15.6210311557188</v>
      </c>
      <c r="D497">
        <v>15.991846260360299</v>
      </c>
      <c r="E497">
        <v>15.522882326243799</v>
      </c>
      <c r="F497">
        <v>16.089995089835199</v>
      </c>
    </row>
    <row r="498" spans="1:6" x14ac:dyDescent="0.3">
      <c r="A498" s="93">
        <v>58654</v>
      </c>
      <c r="B498">
        <v>15.786420385778801</v>
      </c>
      <c r="C498">
        <v>15.601012833458</v>
      </c>
      <c r="D498">
        <v>15.9718279380995</v>
      </c>
      <c r="E498">
        <v>15.502864003983101</v>
      </c>
      <c r="F498">
        <v>16.069976767574499</v>
      </c>
    </row>
    <row r="499" spans="1:6" x14ac:dyDescent="0.3">
      <c r="A499" s="93">
        <v>58685</v>
      </c>
      <c r="B499">
        <v>15.7771182428167</v>
      </c>
      <c r="C499">
        <v>15.5917106904959</v>
      </c>
      <c r="D499">
        <v>15.9625257951375</v>
      </c>
      <c r="E499">
        <v>15.493561861021</v>
      </c>
      <c r="F499">
        <v>16.0606746246124</v>
      </c>
    </row>
    <row r="500" spans="1:6" x14ac:dyDescent="0.3">
      <c r="A500" s="93">
        <v>58715</v>
      </c>
      <c r="B500">
        <v>15.779632857443501</v>
      </c>
      <c r="C500">
        <v>15.5942253051227</v>
      </c>
      <c r="D500">
        <v>15.9650404097642</v>
      </c>
      <c r="E500">
        <v>15.496076475647801</v>
      </c>
      <c r="F500">
        <v>16.0631892392392</v>
      </c>
    </row>
    <row r="501" spans="1:6" x14ac:dyDescent="0.3">
      <c r="A501" s="93">
        <v>58746</v>
      </c>
      <c r="B501">
        <v>15.792821967064199</v>
      </c>
      <c r="C501">
        <v>15.607414414743401</v>
      </c>
      <c r="D501">
        <v>15.978229519385</v>
      </c>
      <c r="E501">
        <v>15.5092655852685</v>
      </c>
      <c r="F501">
        <v>16.076378348859901</v>
      </c>
    </row>
    <row r="502" spans="1:6" x14ac:dyDescent="0.3">
      <c r="A502" s="93">
        <v>58776</v>
      </c>
      <c r="B502">
        <v>15.805159883657099</v>
      </c>
      <c r="C502">
        <v>15.619752331336301</v>
      </c>
      <c r="D502">
        <v>15.9905674359778</v>
      </c>
      <c r="E502">
        <v>15.521603501861399</v>
      </c>
      <c r="F502">
        <v>16.088716265452799</v>
      </c>
    </row>
    <row r="503" spans="1:6" x14ac:dyDescent="0.3">
      <c r="A503" s="93">
        <v>58807</v>
      </c>
      <c r="B503">
        <v>15.8158880234132</v>
      </c>
      <c r="C503">
        <v>15.630480471092399</v>
      </c>
      <c r="D503">
        <v>16.001295575734002</v>
      </c>
      <c r="E503">
        <v>15.5323316416175</v>
      </c>
      <c r="F503">
        <v>16.099444405208899</v>
      </c>
    </row>
    <row r="504" spans="1:6" x14ac:dyDescent="0.3">
      <c r="A504" s="93">
        <v>58838</v>
      </c>
      <c r="B504">
        <v>15.8223659323377</v>
      </c>
      <c r="C504">
        <v>15.6369583800169</v>
      </c>
      <c r="D504">
        <v>16.0077734846585</v>
      </c>
      <c r="E504">
        <v>15.538809550542</v>
      </c>
      <c r="F504">
        <v>16.105922314133402</v>
      </c>
    </row>
    <row r="505" spans="1:6" x14ac:dyDescent="0.3">
      <c r="A505" s="93">
        <v>58866</v>
      </c>
      <c r="B505">
        <v>15.832207598103301</v>
      </c>
      <c r="C505">
        <v>15.6468000457825</v>
      </c>
      <c r="D505">
        <v>16.017615150424</v>
      </c>
      <c r="E505">
        <v>15.548651216307601</v>
      </c>
      <c r="F505">
        <v>16.115763979899</v>
      </c>
    </row>
    <row r="506" spans="1:6" x14ac:dyDescent="0.3">
      <c r="A506" s="93">
        <v>58897</v>
      </c>
      <c r="B506">
        <v>15.846626938465301</v>
      </c>
      <c r="C506">
        <v>15.6612193861445</v>
      </c>
      <c r="D506">
        <v>16.032034490786</v>
      </c>
      <c r="E506">
        <v>15.563070556669601</v>
      </c>
      <c r="F506">
        <v>16.130183320260901</v>
      </c>
    </row>
    <row r="507" spans="1:6" x14ac:dyDescent="0.3">
      <c r="A507" s="93">
        <v>58927</v>
      </c>
      <c r="B507">
        <v>15.8530918637741</v>
      </c>
      <c r="C507">
        <v>15.6676843114533</v>
      </c>
      <c r="D507">
        <v>16.038499416094801</v>
      </c>
      <c r="E507">
        <v>15.5695354819784</v>
      </c>
      <c r="F507">
        <v>16.136648245569798</v>
      </c>
    </row>
    <row r="508" spans="1:6" x14ac:dyDescent="0.3">
      <c r="A508" s="93">
        <v>58958</v>
      </c>
      <c r="B508">
        <v>15.845924790362099</v>
      </c>
      <c r="C508">
        <v>15.660517238041299</v>
      </c>
      <c r="D508">
        <v>16.031332342682902</v>
      </c>
      <c r="E508">
        <v>15.5623684085664</v>
      </c>
      <c r="F508">
        <v>16.129481172157799</v>
      </c>
    </row>
    <row r="509" spans="1:6" x14ac:dyDescent="0.3">
      <c r="A509" s="93">
        <v>58988</v>
      </c>
      <c r="B509">
        <v>15.828915025934201</v>
      </c>
      <c r="C509">
        <v>15.643507473613401</v>
      </c>
      <c r="D509">
        <v>16.014322578254902</v>
      </c>
      <c r="E509">
        <v>15.545358644138499</v>
      </c>
      <c r="F509">
        <v>16.112471407729799</v>
      </c>
    </row>
    <row r="510" spans="1:6" x14ac:dyDescent="0.3">
      <c r="A510" s="93">
        <v>59019</v>
      </c>
      <c r="B510">
        <v>15.808896703673399</v>
      </c>
      <c r="C510">
        <v>15.623489151352601</v>
      </c>
      <c r="D510">
        <v>15.9943042559942</v>
      </c>
      <c r="E510">
        <v>15.5253403218777</v>
      </c>
      <c r="F510">
        <v>16.092453085469099</v>
      </c>
    </row>
    <row r="511" spans="1:6" x14ac:dyDescent="0.3">
      <c r="A511" s="93">
        <v>59050</v>
      </c>
      <c r="B511">
        <v>15.7995945607113</v>
      </c>
      <c r="C511">
        <v>15.6141870083906</v>
      </c>
      <c r="D511">
        <v>15.985002113032101</v>
      </c>
      <c r="E511">
        <v>15.5160381789157</v>
      </c>
      <c r="F511">
        <v>16.083150942507</v>
      </c>
    </row>
    <row r="512" spans="1:6" x14ac:dyDescent="0.3">
      <c r="A512" s="93">
        <v>59080</v>
      </c>
      <c r="B512">
        <v>15.802109175338099</v>
      </c>
      <c r="C512">
        <v>15.6167016230174</v>
      </c>
      <c r="D512">
        <v>15.9875167276589</v>
      </c>
      <c r="E512">
        <v>15.518552793542399</v>
      </c>
      <c r="F512">
        <v>16.085665557133801</v>
      </c>
    </row>
    <row r="513" spans="1:6" x14ac:dyDescent="0.3">
      <c r="A513" s="93">
        <v>59111</v>
      </c>
      <c r="B513">
        <v>15.815298284958899</v>
      </c>
      <c r="C513">
        <v>15.629890732638099</v>
      </c>
      <c r="D513">
        <v>16.0007058372796</v>
      </c>
      <c r="E513">
        <v>15.5317419031632</v>
      </c>
      <c r="F513">
        <v>16.098854666754502</v>
      </c>
    </row>
    <row r="514" spans="1:6" x14ac:dyDescent="0.3">
      <c r="A514" s="93">
        <v>59141</v>
      </c>
      <c r="B514">
        <v>15.8276362015517</v>
      </c>
      <c r="C514">
        <v>15.642228649231001</v>
      </c>
      <c r="D514">
        <v>16.013043753872498</v>
      </c>
      <c r="E514">
        <v>15.544079819756</v>
      </c>
      <c r="F514">
        <v>16.1111925833474</v>
      </c>
    </row>
    <row r="515" spans="1:6" x14ac:dyDescent="0.3">
      <c r="A515" s="93">
        <v>59172</v>
      </c>
      <c r="B515">
        <v>15.8383643413079</v>
      </c>
      <c r="C515">
        <v>15.652956788987099</v>
      </c>
      <c r="D515">
        <v>16.023771893628599</v>
      </c>
      <c r="E515">
        <v>15.5548079595122</v>
      </c>
      <c r="F515">
        <v>16.1219207231035</v>
      </c>
    </row>
    <row r="516" spans="1:6" x14ac:dyDescent="0.3">
      <c r="A516" s="93">
        <v>59203</v>
      </c>
      <c r="B516">
        <v>15.844842250232301</v>
      </c>
      <c r="C516">
        <v>15.6594346979116</v>
      </c>
      <c r="D516">
        <v>16.030249802553101</v>
      </c>
      <c r="E516">
        <v>15.561285868436601</v>
      </c>
      <c r="F516">
        <v>16.128398632027999</v>
      </c>
    </row>
    <row r="517" spans="1:6" x14ac:dyDescent="0.3">
      <c r="A517" s="93">
        <v>59231</v>
      </c>
      <c r="B517">
        <v>15.854683915997899</v>
      </c>
      <c r="C517">
        <v>15.6692763636772</v>
      </c>
      <c r="D517">
        <v>16.0400914683187</v>
      </c>
      <c r="E517">
        <v>15.5711275342022</v>
      </c>
      <c r="F517">
        <v>16.138240297793601</v>
      </c>
    </row>
    <row r="518" spans="1:6" x14ac:dyDescent="0.3">
      <c r="A518" s="93">
        <v>59262</v>
      </c>
      <c r="B518">
        <v>15.869103256359899</v>
      </c>
      <c r="C518">
        <v>15.683695704039099</v>
      </c>
      <c r="D518">
        <v>16.0545108086807</v>
      </c>
      <c r="E518">
        <v>15.5855468745642</v>
      </c>
      <c r="F518">
        <v>16.152659638155601</v>
      </c>
    </row>
    <row r="519" spans="1:6" x14ac:dyDescent="0.3">
      <c r="A519" s="93">
        <v>59292</v>
      </c>
      <c r="B519">
        <v>15.875568181668701</v>
      </c>
      <c r="C519">
        <v>15.690160629348</v>
      </c>
      <c r="D519">
        <v>16.060975733989501</v>
      </c>
      <c r="E519">
        <v>15.592011799872999</v>
      </c>
      <c r="F519">
        <v>16.159124563464399</v>
      </c>
    </row>
    <row r="520" spans="1:6" x14ac:dyDescent="0.3">
      <c r="A520" s="93">
        <v>59323</v>
      </c>
      <c r="B520">
        <v>15.8684011082567</v>
      </c>
      <c r="C520">
        <v>15.682993555935999</v>
      </c>
      <c r="D520">
        <v>16.053808660577499</v>
      </c>
      <c r="E520">
        <v>15.5848447264611</v>
      </c>
      <c r="F520">
        <v>16.1519574900524</v>
      </c>
    </row>
    <row r="521" spans="1:6" x14ac:dyDescent="0.3">
      <c r="A521" s="93">
        <v>59353</v>
      </c>
      <c r="B521">
        <v>15.8513913438288</v>
      </c>
      <c r="C521">
        <v>15.665983791507999</v>
      </c>
      <c r="D521">
        <v>16.036798896149602</v>
      </c>
      <c r="E521">
        <v>15.5678349620331</v>
      </c>
      <c r="F521">
        <v>16.1349477256245</v>
      </c>
    </row>
    <row r="522" spans="1:6" x14ac:dyDescent="0.3">
      <c r="A522" s="93">
        <v>59384</v>
      </c>
      <c r="B522">
        <v>15.831373021568099</v>
      </c>
      <c r="C522">
        <v>15.645965469247299</v>
      </c>
      <c r="D522">
        <v>16.016780573888799</v>
      </c>
      <c r="E522">
        <v>15.5478166397724</v>
      </c>
      <c r="F522">
        <v>16.1149294033637</v>
      </c>
    </row>
    <row r="523" spans="1:6" x14ac:dyDescent="0.3">
      <c r="A523" s="93">
        <v>59415</v>
      </c>
      <c r="B523">
        <v>15.822070878606</v>
      </c>
      <c r="C523">
        <v>15.6366633262852</v>
      </c>
      <c r="D523">
        <v>16.007478430926799</v>
      </c>
      <c r="E523">
        <v>15.538514496810301</v>
      </c>
      <c r="F523">
        <v>16.1056272604017</v>
      </c>
    </row>
    <row r="524" spans="1:6" x14ac:dyDescent="0.3">
      <c r="A524" s="93">
        <v>59445</v>
      </c>
      <c r="B524">
        <v>15.824585493232799</v>
      </c>
      <c r="C524">
        <v>15.639177940912001</v>
      </c>
      <c r="D524">
        <v>16.0099930455535</v>
      </c>
      <c r="E524">
        <v>15.5410291114371</v>
      </c>
      <c r="F524">
        <v>16.108141875028402</v>
      </c>
    </row>
    <row r="525" spans="1:6" x14ac:dyDescent="0.3">
      <c r="A525" s="93">
        <v>59476</v>
      </c>
      <c r="B525">
        <v>15.8377746028535</v>
      </c>
      <c r="C525">
        <v>15.6523670505327</v>
      </c>
      <c r="D525">
        <v>16.0231821551743</v>
      </c>
      <c r="E525">
        <v>15.5542182210578</v>
      </c>
      <c r="F525">
        <v>16.121330984649202</v>
      </c>
    </row>
    <row r="526" spans="1:6" x14ac:dyDescent="0.3">
      <c r="A526" s="93">
        <v>59506</v>
      </c>
      <c r="B526">
        <v>15.8501125194464</v>
      </c>
      <c r="C526">
        <v>15.6647049671256</v>
      </c>
      <c r="D526">
        <v>16.035520071767099</v>
      </c>
      <c r="E526">
        <v>15.5665561376507</v>
      </c>
      <c r="F526">
        <v>16.1336689012421</v>
      </c>
    </row>
    <row r="527" spans="1:6" x14ac:dyDescent="0.3">
      <c r="A527" s="93">
        <v>59537</v>
      </c>
      <c r="B527">
        <v>15.8608406592025</v>
      </c>
      <c r="C527">
        <v>15.6754331068817</v>
      </c>
      <c r="D527">
        <v>16.046248211523299</v>
      </c>
      <c r="E527">
        <v>15.5772842774068</v>
      </c>
      <c r="F527">
        <v>16.1443970409982</v>
      </c>
    </row>
    <row r="528" spans="1:6" x14ac:dyDescent="0.3">
      <c r="A528" s="93">
        <v>59568</v>
      </c>
      <c r="B528">
        <v>15.867318568127001</v>
      </c>
      <c r="C528">
        <v>15.6819110158062</v>
      </c>
      <c r="D528">
        <v>16.052726120447701</v>
      </c>
      <c r="E528">
        <v>15.583762186331301</v>
      </c>
      <c r="F528">
        <v>16.150874949922699</v>
      </c>
    </row>
    <row r="529" spans="1:6" x14ac:dyDescent="0.3">
      <c r="A529" s="93">
        <v>59596</v>
      </c>
      <c r="B529">
        <v>15.877160233892599</v>
      </c>
      <c r="C529">
        <v>15.691752681571799</v>
      </c>
      <c r="D529">
        <v>16.0625677862133</v>
      </c>
      <c r="E529">
        <v>15.5936038520969</v>
      </c>
      <c r="F529">
        <v>16.160716615688301</v>
      </c>
    </row>
    <row r="530" spans="1:6" x14ac:dyDescent="0.3">
      <c r="A530" s="93">
        <v>59627</v>
      </c>
      <c r="B530">
        <v>15.8915795742546</v>
      </c>
      <c r="C530">
        <v>15.706172021933799</v>
      </c>
      <c r="D530">
        <v>16.0769871265753</v>
      </c>
      <c r="E530">
        <v>15.6080231924589</v>
      </c>
      <c r="F530">
        <v>16.175135956050202</v>
      </c>
    </row>
    <row r="531" spans="1:6" x14ac:dyDescent="0.3">
      <c r="A531" s="93">
        <v>59657</v>
      </c>
      <c r="B531">
        <v>15.898044499563399</v>
      </c>
      <c r="C531">
        <v>15.712636947242601</v>
      </c>
      <c r="D531">
        <v>16.083452051884102</v>
      </c>
      <c r="E531">
        <v>15.614488117767699</v>
      </c>
      <c r="F531">
        <v>16.181600881359</v>
      </c>
    </row>
    <row r="532" spans="1:6" x14ac:dyDescent="0.3">
      <c r="A532" s="93">
        <v>59688</v>
      </c>
      <c r="B532">
        <v>15.8908774261514</v>
      </c>
      <c r="C532">
        <v>15.7054698738306</v>
      </c>
      <c r="D532">
        <v>16.076284978472099</v>
      </c>
      <c r="E532">
        <v>15.6073210443557</v>
      </c>
      <c r="F532">
        <v>16.1744338079471</v>
      </c>
    </row>
    <row r="533" spans="1:6" x14ac:dyDescent="0.3">
      <c r="A533" s="93">
        <v>59718</v>
      </c>
      <c r="B533">
        <v>15.8738676617234</v>
      </c>
      <c r="C533">
        <v>15.688460109402699</v>
      </c>
      <c r="D533">
        <v>16.059275214044199</v>
      </c>
      <c r="E533">
        <v>15.5903112799278</v>
      </c>
      <c r="F533">
        <v>16.1574240435191</v>
      </c>
    </row>
    <row r="534" spans="1:6" x14ac:dyDescent="0.3">
      <c r="A534" s="93">
        <v>59749</v>
      </c>
      <c r="B534">
        <v>15.8538493394627</v>
      </c>
      <c r="C534">
        <v>15.6684417871419</v>
      </c>
      <c r="D534">
        <v>16.039256891783499</v>
      </c>
      <c r="E534">
        <v>15.570292957667</v>
      </c>
      <c r="F534">
        <v>16.1374057212584</v>
      </c>
    </row>
    <row r="535" spans="1:6" x14ac:dyDescent="0.3">
      <c r="A535" s="93">
        <v>59780</v>
      </c>
      <c r="B535">
        <v>15.844547196500599</v>
      </c>
      <c r="C535">
        <v>15.6591396441799</v>
      </c>
      <c r="D535">
        <v>16.0299547488214</v>
      </c>
      <c r="E535">
        <v>15.560990814705001</v>
      </c>
      <c r="F535">
        <v>16.128103578296301</v>
      </c>
    </row>
    <row r="536" spans="1:6" x14ac:dyDescent="0.3">
      <c r="A536" s="93">
        <v>59810</v>
      </c>
      <c r="B536">
        <v>15.8470618111274</v>
      </c>
      <c r="C536">
        <v>15.6616542588066</v>
      </c>
      <c r="D536">
        <v>16.0324693634482</v>
      </c>
      <c r="E536">
        <v>15.5635054293317</v>
      </c>
      <c r="F536">
        <v>16.130618192923102</v>
      </c>
    </row>
    <row r="537" spans="1:6" x14ac:dyDescent="0.3">
      <c r="A537" s="93">
        <v>59841</v>
      </c>
      <c r="B537">
        <v>15.860250920748101</v>
      </c>
      <c r="C537">
        <v>15.6748433684274</v>
      </c>
      <c r="D537">
        <v>16.045658473068901</v>
      </c>
      <c r="E537">
        <v>15.5766945389525</v>
      </c>
      <c r="F537">
        <v>16.143807302543799</v>
      </c>
    </row>
    <row r="538" spans="1:6" x14ac:dyDescent="0.3">
      <c r="A538" s="93">
        <v>59871</v>
      </c>
      <c r="B538">
        <v>15.872588837341</v>
      </c>
      <c r="C538">
        <v>15.6871812850202</v>
      </c>
      <c r="D538">
        <v>16.057996389661799</v>
      </c>
      <c r="E538">
        <v>15.589032455545301</v>
      </c>
      <c r="F538">
        <v>16.1561452191367</v>
      </c>
    </row>
    <row r="539" spans="1:6" x14ac:dyDescent="0.3">
      <c r="A539" s="93">
        <v>59902</v>
      </c>
      <c r="B539">
        <v>15.883316977097101</v>
      </c>
      <c r="C539">
        <v>15.6979094247764</v>
      </c>
      <c r="D539">
        <v>16.068724529417899</v>
      </c>
      <c r="E539">
        <v>15.5997605953015</v>
      </c>
      <c r="F539">
        <v>16.166873358892801</v>
      </c>
    </row>
    <row r="540" spans="1:6" x14ac:dyDescent="0.3">
      <c r="A540" s="93">
        <v>59933</v>
      </c>
      <c r="B540">
        <v>15.889794886021599</v>
      </c>
      <c r="C540">
        <v>15.7043873337009</v>
      </c>
      <c r="D540">
        <v>16.075202438342401</v>
      </c>
      <c r="E540">
        <v>15.6062385042259</v>
      </c>
      <c r="F540">
        <v>16.173351267817299</v>
      </c>
    </row>
    <row r="541" spans="1:6" x14ac:dyDescent="0.3">
      <c r="A541" s="93">
        <v>59962</v>
      </c>
      <c r="B541">
        <v>15.8996365517872</v>
      </c>
      <c r="C541">
        <v>15.714228999466499</v>
      </c>
      <c r="D541">
        <v>16.085044104108</v>
      </c>
      <c r="E541">
        <v>15.6160801699915</v>
      </c>
      <c r="F541">
        <v>16.183192933582902</v>
      </c>
    </row>
    <row r="542" spans="1:6" x14ac:dyDescent="0.3">
      <c r="A542" s="93">
        <v>59993</v>
      </c>
      <c r="B542">
        <v>15.9140558921492</v>
      </c>
      <c r="C542">
        <v>15.7286483398284</v>
      </c>
      <c r="D542">
        <v>16.09946344447</v>
      </c>
      <c r="E542">
        <v>15.6304995103535</v>
      </c>
      <c r="F542">
        <v>16.197612273944902</v>
      </c>
    </row>
    <row r="543" spans="1:6" x14ac:dyDescent="0.3">
      <c r="A543" s="93">
        <v>60023</v>
      </c>
      <c r="B543">
        <v>15.920520817458</v>
      </c>
      <c r="C543">
        <v>15.735113265137199</v>
      </c>
      <c r="D543">
        <v>16.105928369778798</v>
      </c>
      <c r="E543">
        <v>15.6369644356623</v>
      </c>
      <c r="F543">
        <v>16.2040771992537</v>
      </c>
    </row>
    <row r="544" spans="1:6" x14ac:dyDescent="0.3">
      <c r="A544" s="93">
        <v>60054</v>
      </c>
      <c r="B544">
        <v>15.913353744046001</v>
      </c>
      <c r="C544">
        <v>15.7279461917253</v>
      </c>
      <c r="D544">
        <v>16.098761296366799</v>
      </c>
      <c r="E544">
        <v>15.629797362250301</v>
      </c>
      <c r="F544">
        <v>16.196910125841701</v>
      </c>
    </row>
    <row r="545" spans="1:6" x14ac:dyDescent="0.3">
      <c r="A545" s="93">
        <v>60084</v>
      </c>
      <c r="B545">
        <v>15.8963439796181</v>
      </c>
      <c r="C545">
        <v>15.7109364272973</v>
      </c>
      <c r="D545">
        <v>16.081751531938899</v>
      </c>
      <c r="E545">
        <v>15.6127875978224</v>
      </c>
      <c r="F545">
        <v>16.1799003614138</v>
      </c>
    </row>
    <row r="546" spans="1:6" x14ac:dyDescent="0.3">
      <c r="A546" s="93">
        <v>60115</v>
      </c>
      <c r="B546">
        <v>15.876325657357301</v>
      </c>
      <c r="C546">
        <v>15.6909181050366</v>
      </c>
      <c r="D546">
        <v>16.061733209678099</v>
      </c>
      <c r="E546">
        <v>15.5927692755617</v>
      </c>
      <c r="F546">
        <v>16.159882039153</v>
      </c>
    </row>
    <row r="547" spans="1:6" x14ac:dyDescent="0.3">
      <c r="A547" s="93">
        <v>60146</v>
      </c>
      <c r="B547">
        <v>15.867023514395299</v>
      </c>
      <c r="C547">
        <v>15.681615962074501</v>
      </c>
      <c r="D547">
        <v>16.052431066716</v>
      </c>
      <c r="E547">
        <v>15.583467132599599</v>
      </c>
      <c r="F547">
        <v>16.150579896191001</v>
      </c>
    </row>
    <row r="548" spans="1:6" x14ac:dyDescent="0.3">
      <c r="A548" s="93">
        <v>60176</v>
      </c>
      <c r="B548">
        <v>15.8695381290221</v>
      </c>
      <c r="C548">
        <v>15.6841305767013</v>
      </c>
      <c r="D548">
        <v>16.054945681342801</v>
      </c>
      <c r="E548">
        <v>15.5859817472264</v>
      </c>
      <c r="F548">
        <v>16.153094510817699</v>
      </c>
    </row>
    <row r="549" spans="1:6" x14ac:dyDescent="0.3">
      <c r="A549" s="93">
        <v>60207</v>
      </c>
      <c r="B549">
        <v>15.882727238642801</v>
      </c>
      <c r="C549">
        <v>15.697319686322</v>
      </c>
      <c r="D549">
        <v>16.068134790963601</v>
      </c>
      <c r="E549">
        <v>15.599170856847101</v>
      </c>
      <c r="F549">
        <v>16.166283620438499</v>
      </c>
    </row>
    <row r="550" spans="1:6" x14ac:dyDescent="0.3">
      <c r="A550" s="93">
        <v>60237</v>
      </c>
      <c r="B550">
        <v>15.895065155235701</v>
      </c>
      <c r="C550">
        <v>15.7096576029149</v>
      </c>
      <c r="D550">
        <v>16.0804727075564</v>
      </c>
      <c r="E550">
        <v>15.611508773440001</v>
      </c>
      <c r="F550">
        <v>16.178621537031301</v>
      </c>
    </row>
    <row r="551" spans="1:6" x14ac:dyDescent="0.3">
      <c r="A551" s="93">
        <v>60268</v>
      </c>
      <c r="B551">
        <v>15.905793294991801</v>
      </c>
      <c r="C551">
        <v>15.720385742671001</v>
      </c>
      <c r="D551">
        <v>16.091200847312599</v>
      </c>
      <c r="E551">
        <v>15.622236913196099</v>
      </c>
      <c r="F551">
        <v>16.189349676787501</v>
      </c>
    </row>
    <row r="552" spans="1:6" x14ac:dyDescent="0.3">
      <c r="A552" s="93">
        <v>60299</v>
      </c>
      <c r="B552">
        <v>15.912271203916299</v>
      </c>
      <c r="C552">
        <v>15.726863651595499</v>
      </c>
      <c r="D552">
        <v>16.097678756236999</v>
      </c>
      <c r="E552">
        <v>15.6287148221206</v>
      </c>
      <c r="F552">
        <v>16.195827585711999</v>
      </c>
    </row>
    <row r="553" spans="1:6" x14ac:dyDescent="0.3">
      <c r="A553" s="93">
        <v>60327</v>
      </c>
      <c r="B553">
        <v>15.9221128696819</v>
      </c>
      <c r="C553">
        <v>15.7367053173611</v>
      </c>
      <c r="D553">
        <v>16.107520422002601</v>
      </c>
      <c r="E553">
        <v>15.6385564878862</v>
      </c>
      <c r="F553">
        <v>16.205669251477602</v>
      </c>
    </row>
    <row r="554" spans="1:6" x14ac:dyDescent="0.3">
      <c r="A554" s="93">
        <v>60358</v>
      </c>
      <c r="B554">
        <v>15.9365322100439</v>
      </c>
      <c r="C554">
        <v>15.7511246577231</v>
      </c>
      <c r="D554">
        <v>16.121939762364601</v>
      </c>
      <c r="E554">
        <v>15.6529758282482</v>
      </c>
      <c r="F554">
        <v>16.220088591839499</v>
      </c>
    </row>
    <row r="555" spans="1:6" x14ac:dyDescent="0.3">
      <c r="A555" s="93">
        <v>60388</v>
      </c>
      <c r="B555">
        <v>15.9429971353527</v>
      </c>
      <c r="C555">
        <v>15.757589583031899</v>
      </c>
      <c r="D555">
        <v>16.128404687673399</v>
      </c>
      <c r="E555">
        <v>15.659440753557</v>
      </c>
      <c r="F555">
        <v>16.2265535171483</v>
      </c>
    </row>
    <row r="556" spans="1:6" x14ac:dyDescent="0.3">
      <c r="A556" s="93">
        <v>60419</v>
      </c>
      <c r="B556">
        <v>15.935830061940701</v>
      </c>
      <c r="C556">
        <v>15.7504225096199</v>
      </c>
      <c r="D556">
        <v>16.1212376142614</v>
      </c>
      <c r="E556">
        <v>15.652273680145001</v>
      </c>
      <c r="F556">
        <v>16.219386443736401</v>
      </c>
    </row>
    <row r="557" spans="1:6" x14ac:dyDescent="0.3">
      <c r="A557" s="93">
        <v>60449</v>
      </c>
      <c r="B557">
        <v>15.918820297512699</v>
      </c>
      <c r="C557">
        <v>15.733412745192</v>
      </c>
      <c r="D557">
        <v>16.104227849833499</v>
      </c>
      <c r="E557">
        <v>15.635263915717101</v>
      </c>
      <c r="F557">
        <v>16.202376679308401</v>
      </c>
    </row>
    <row r="558" spans="1:6" x14ac:dyDescent="0.3">
      <c r="A558" s="93">
        <v>60480</v>
      </c>
      <c r="B558">
        <v>15.898801975252001</v>
      </c>
      <c r="C558">
        <v>15.7133944229312</v>
      </c>
      <c r="D558">
        <v>16.084209527572799</v>
      </c>
      <c r="E558">
        <v>15.615245593456301</v>
      </c>
      <c r="F558">
        <v>16.182358357047701</v>
      </c>
    </row>
    <row r="559" spans="1:6" x14ac:dyDescent="0.3">
      <c r="A559" s="93">
        <v>60511</v>
      </c>
      <c r="B559">
        <v>15.8894998322899</v>
      </c>
      <c r="C559">
        <v>15.704092279969201</v>
      </c>
      <c r="D559">
        <v>16.0749073846107</v>
      </c>
      <c r="E559">
        <v>15.6059434504943</v>
      </c>
      <c r="F559">
        <v>16.173056214085602</v>
      </c>
    </row>
    <row r="560" spans="1:6" x14ac:dyDescent="0.3">
      <c r="A560" s="93">
        <v>60541</v>
      </c>
      <c r="B560">
        <v>15.892014446916701</v>
      </c>
      <c r="C560">
        <v>15.7066068945959</v>
      </c>
      <c r="D560">
        <v>16.077421999237501</v>
      </c>
      <c r="E560">
        <v>15.608458065121001</v>
      </c>
      <c r="F560">
        <v>16.175570828712399</v>
      </c>
    </row>
    <row r="561" spans="1:6" x14ac:dyDescent="0.3">
      <c r="A561" s="93">
        <v>60572</v>
      </c>
      <c r="B561">
        <v>15.905203556537399</v>
      </c>
      <c r="C561">
        <v>15.7197960042167</v>
      </c>
      <c r="D561">
        <v>16.090611108858202</v>
      </c>
      <c r="E561">
        <v>15.621647174741801</v>
      </c>
      <c r="F561">
        <v>16.188759938333099</v>
      </c>
    </row>
    <row r="562" spans="1:6" x14ac:dyDescent="0.3">
      <c r="A562" s="93">
        <v>60602</v>
      </c>
      <c r="B562">
        <v>15.917541473130299</v>
      </c>
      <c r="C562">
        <v>15.732133920809501</v>
      </c>
      <c r="D562">
        <v>16.1029490254511</v>
      </c>
      <c r="E562">
        <v>15.633985091334599</v>
      </c>
      <c r="F562">
        <v>16.201097854926001</v>
      </c>
    </row>
    <row r="563" spans="1:6" x14ac:dyDescent="0.3">
      <c r="A563" s="93">
        <v>60633</v>
      </c>
      <c r="B563">
        <v>15.9282696128864</v>
      </c>
      <c r="C563">
        <v>15.742862060565701</v>
      </c>
      <c r="D563">
        <v>16.1136771652072</v>
      </c>
      <c r="E563">
        <v>15.644713231090799</v>
      </c>
      <c r="F563">
        <v>16.211825994682101</v>
      </c>
    </row>
    <row r="564" spans="1:6" x14ac:dyDescent="0.3">
      <c r="A564" s="93">
        <v>60664</v>
      </c>
      <c r="B564">
        <v>15.9347475218109</v>
      </c>
      <c r="C564">
        <v>15.749339969490199</v>
      </c>
      <c r="D564">
        <v>16.120155074131699</v>
      </c>
      <c r="E564">
        <v>15.6511911400152</v>
      </c>
      <c r="F564">
        <v>16.2183039036066</v>
      </c>
    </row>
    <row r="565" spans="1:6" x14ac:dyDescent="0.3">
      <c r="A565" s="93">
        <v>60692</v>
      </c>
      <c r="B565">
        <v>15.944589187576501</v>
      </c>
      <c r="C565">
        <v>15.7591816352558</v>
      </c>
      <c r="D565">
        <v>16.129996739897301</v>
      </c>
      <c r="E565">
        <v>15.661032805780801</v>
      </c>
      <c r="F565">
        <v>16.228145569372199</v>
      </c>
    </row>
    <row r="566" spans="1:6" x14ac:dyDescent="0.3">
      <c r="A566" s="93">
        <v>60723</v>
      </c>
      <c r="B566">
        <v>15.959008527938501</v>
      </c>
      <c r="C566">
        <v>15.7736009756177</v>
      </c>
      <c r="D566">
        <v>16.144416080259301</v>
      </c>
      <c r="E566">
        <v>15.675452146142799</v>
      </c>
      <c r="F566">
        <v>16.242564909734199</v>
      </c>
    </row>
    <row r="567" spans="1:6" x14ac:dyDescent="0.3">
      <c r="A567" s="93">
        <v>60753</v>
      </c>
      <c r="B567">
        <v>15.9654734532473</v>
      </c>
      <c r="C567">
        <v>15.7800659009265</v>
      </c>
      <c r="D567">
        <v>16.150881005568099</v>
      </c>
      <c r="E567">
        <v>15.681917071451601</v>
      </c>
      <c r="F567">
        <v>16.249029835043</v>
      </c>
    </row>
    <row r="568" spans="1:6" x14ac:dyDescent="0.3">
      <c r="A568" s="93">
        <v>60784</v>
      </c>
      <c r="B568">
        <v>15.9583063798353</v>
      </c>
      <c r="C568">
        <v>15.7728988275146</v>
      </c>
      <c r="D568">
        <v>16.1437139321561</v>
      </c>
      <c r="E568">
        <v>15.6747499980396</v>
      </c>
      <c r="F568">
        <v>16.241862761631001</v>
      </c>
    </row>
    <row r="569" spans="1:6" x14ac:dyDescent="0.3">
      <c r="A569" s="93">
        <v>60814</v>
      </c>
      <c r="B569">
        <v>15.941296615407399</v>
      </c>
      <c r="C569">
        <v>15.755889063086601</v>
      </c>
      <c r="D569">
        <v>16.126704167728199</v>
      </c>
      <c r="E569">
        <v>15.657740233611699</v>
      </c>
      <c r="F569">
        <v>16.224852997203101</v>
      </c>
    </row>
    <row r="570" spans="1:6" x14ac:dyDescent="0.3">
      <c r="A570" s="93">
        <v>60845</v>
      </c>
      <c r="B570">
        <v>15.921278293146599</v>
      </c>
      <c r="C570">
        <v>15.7358707408259</v>
      </c>
      <c r="D570">
        <v>16.1066858454674</v>
      </c>
      <c r="E570">
        <v>15.637721911351001</v>
      </c>
      <c r="F570">
        <v>16.204834674942301</v>
      </c>
    </row>
    <row r="571" spans="1:6" x14ac:dyDescent="0.3">
      <c r="A571" s="93">
        <v>60876</v>
      </c>
      <c r="B571">
        <v>15.9119761501846</v>
      </c>
      <c r="C571">
        <v>15.7265685978638</v>
      </c>
      <c r="D571">
        <v>16.097383702505301</v>
      </c>
      <c r="E571">
        <v>15.6284197683889</v>
      </c>
      <c r="F571">
        <v>16.195532531980302</v>
      </c>
    </row>
    <row r="572" spans="1:6" x14ac:dyDescent="0.3">
      <c r="A572" s="93">
        <v>60906</v>
      </c>
      <c r="B572">
        <v>15.914490764811299</v>
      </c>
      <c r="C572">
        <v>15.7290832124906</v>
      </c>
      <c r="D572">
        <v>16.099898317132102</v>
      </c>
      <c r="E572">
        <v>15.630934383015701</v>
      </c>
      <c r="F572">
        <v>16.198047146606999</v>
      </c>
    </row>
    <row r="573" spans="1:6" x14ac:dyDescent="0.3">
      <c r="A573" s="93">
        <v>60937</v>
      </c>
      <c r="B573">
        <v>15.9276798744321</v>
      </c>
      <c r="C573">
        <v>15.742272322111299</v>
      </c>
      <c r="D573">
        <v>16.113087426752799</v>
      </c>
      <c r="E573">
        <v>15.6441234926364</v>
      </c>
      <c r="F573">
        <v>16.211236256227799</v>
      </c>
    </row>
    <row r="574" spans="1:6" x14ac:dyDescent="0.3">
      <c r="A574" s="93">
        <v>60967</v>
      </c>
      <c r="B574">
        <v>15.940017791024999</v>
      </c>
      <c r="C574">
        <v>15.754610238704201</v>
      </c>
      <c r="D574">
        <v>16.1254253433457</v>
      </c>
      <c r="E574">
        <v>15.6564614092293</v>
      </c>
      <c r="F574">
        <v>16.223574172820602</v>
      </c>
    </row>
    <row r="575" spans="1:6" x14ac:dyDescent="0.3">
      <c r="A575" s="93">
        <v>60998</v>
      </c>
      <c r="B575">
        <v>15.9507459307811</v>
      </c>
      <c r="C575">
        <v>15.765338378460299</v>
      </c>
      <c r="D575">
        <v>16.1361534831019</v>
      </c>
      <c r="E575">
        <v>15.6671895489854</v>
      </c>
      <c r="F575">
        <v>16.234302312576801</v>
      </c>
    </row>
    <row r="576" spans="1:6" x14ac:dyDescent="0.3">
      <c r="A576" s="93">
        <v>61029</v>
      </c>
      <c r="B576">
        <v>15.9572238397056</v>
      </c>
      <c r="C576">
        <v>15.7718162873848</v>
      </c>
      <c r="D576">
        <v>16.142631392026299</v>
      </c>
      <c r="E576">
        <v>15.6736674579099</v>
      </c>
      <c r="F576">
        <v>16.2407802215013</v>
      </c>
    </row>
    <row r="577" spans="1:6" x14ac:dyDescent="0.3">
      <c r="A577" s="93">
        <v>61057</v>
      </c>
      <c r="B577">
        <v>15.967065505471201</v>
      </c>
      <c r="C577">
        <v>15.7816579531504</v>
      </c>
      <c r="D577">
        <v>16.152473057791902</v>
      </c>
      <c r="E577">
        <v>15.683509123675501</v>
      </c>
      <c r="F577">
        <v>16.250621887266799</v>
      </c>
    </row>
    <row r="578" spans="1:6" x14ac:dyDescent="0.3">
      <c r="A578" s="93">
        <v>61088</v>
      </c>
      <c r="B578">
        <v>15.9814848458331</v>
      </c>
      <c r="C578">
        <v>15.796077293512401</v>
      </c>
      <c r="D578">
        <v>16.166892398153902</v>
      </c>
      <c r="E578">
        <v>15.697928464037499</v>
      </c>
      <c r="F578">
        <v>16.265041227628799</v>
      </c>
    </row>
    <row r="579" spans="1:6" x14ac:dyDescent="0.3">
      <c r="A579" s="93">
        <v>61118</v>
      </c>
      <c r="B579">
        <v>15.987949771142</v>
      </c>
      <c r="C579">
        <v>15.8025422188212</v>
      </c>
      <c r="D579">
        <v>16.173357323462699</v>
      </c>
      <c r="E579">
        <v>15.704393389346301</v>
      </c>
      <c r="F579">
        <v>16.271506152937601</v>
      </c>
    </row>
    <row r="580" spans="1:6" x14ac:dyDescent="0.3">
      <c r="A580" s="93">
        <v>61149</v>
      </c>
      <c r="B580">
        <v>15.98078269773</v>
      </c>
      <c r="C580">
        <v>15.795375145409199</v>
      </c>
      <c r="D580">
        <v>16.1661902500507</v>
      </c>
      <c r="E580">
        <v>15.6972263159343</v>
      </c>
      <c r="F580">
        <v>16.264339079525701</v>
      </c>
    </row>
    <row r="581" spans="1:6" x14ac:dyDescent="0.3">
      <c r="A581" s="93">
        <v>61179</v>
      </c>
      <c r="B581">
        <v>15.963772933302</v>
      </c>
      <c r="C581">
        <v>15.778365380981301</v>
      </c>
      <c r="D581">
        <v>16.1491804856228</v>
      </c>
      <c r="E581">
        <v>15.680216551506399</v>
      </c>
      <c r="F581">
        <v>16.247329315097701</v>
      </c>
    </row>
    <row r="582" spans="1:6" x14ac:dyDescent="0.3">
      <c r="A582" s="93">
        <v>61210</v>
      </c>
      <c r="B582">
        <v>15.9437546110413</v>
      </c>
      <c r="C582">
        <v>15.758347058720499</v>
      </c>
      <c r="D582">
        <v>16.1291621633621</v>
      </c>
      <c r="E582">
        <v>15.6601982292456</v>
      </c>
      <c r="F582">
        <v>16.227310992837001</v>
      </c>
    </row>
    <row r="583" spans="1:6" x14ac:dyDescent="0.3">
      <c r="A583" s="93">
        <v>61241</v>
      </c>
      <c r="B583">
        <v>15.934452468079201</v>
      </c>
      <c r="C583">
        <v>15.7490449157585</v>
      </c>
      <c r="D583">
        <v>16.119860020400001</v>
      </c>
      <c r="E583">
        <v>15.650896086283501</v>
      </c>
      <c r="F583">
        <v>16.218008849874899</v>
      </c>
    </row>
    <row r="584" spans="1:6" x14ac:dyDescent="0.3">
      <c r="A584" s="93">
        <v>61271</v>
      </c>
      <c r="B584">
        <v>15.936967082705999</v>
      </c>
      <c r="C584">
        <v>15.751559530385199</v>
      </c>
      <c r="D584">
        <v>16.122374635026802</v>
      </c>
      <c r="E584">
        <v>15.6534107009103</v>
      </c>
      <c r="F584">
        <v>16.220523464501699</v>
      </c>
    </row>
    <row r="585" spans="1:6" x14ac:dyDescent="0.3">
      <c r="A585" s="93">
        <v>61302</v>
      </c>
      <c r="B585">
        <v>15.9501561923267</v>
      </c>
      <c r="C585">
        <v>15.764748640005999</v>
      </c>
      <c r="D585">
        <v>16.135563744647499</v>
      </c>
      <c r="E585">
        <v>15.666599810531</v>
      </c>
      <c r="F585">
        <v>16.2337125741224</v>
      </c>
    </row>
    <row r="586" spans="1:6" x14ac:dyDescent="0.3">
      <c r="A586" s="93">
        <v>61332</v>
      </c>
      <c r="B586">
        <v>15.9624941089196</v>
      </c>
      <c r="C586">
        <v>15.7770865565988</v>
      </c>
      <c r="D586">
        <v>16.1479016612404</v>
      </c>
      <c r="E586">
        <v>15.6789377271239</v>
      </c>
      <c r="F586">
        <v>16.246050490715302</v>
      </c>
    </row>
    <row r="587" spans="1:6" x14ac:dyDescent="0.3">
      <c r="A587" s="93">
        <v>61363</v>
      </c>
      <c r="B587">
        <v>15.9732222486757</v>
      </c>
      <c r="C587">
        <v>15.787814696354999</v>
      </c>
      <c r="D587">
        <v>16.158629800996501</v>
      </c>
      <c r="E587">
        <v>15.68966586688</v>
      </c>
      <c r="F587">
        <v>16.256778630471398</v>
      </c>
    </row>
    <row r="588" spans="1:6" x14ac:dyDescent="0.3">
      <c r="A588" s="93">
        <v>61394</v>
      </c>
      <c r="B588">
        <v>15.979700157600201</v>
      </c>
      <c r="C588">
        <v>15.7942926052794</v>
      </c>
      <c r="D588">
        <v>16.165107709920999</v>
      </c>
      <c r="E588">
        <v>15.696143775804501</v>
      </c>
      <c r="F588">
        <v>16.263256539395901</v>
      </c>
    </row>
    <row r="589" spans="1:6" x14ac:dyDescent="0.3">
      <c r="A589" s="93">
        <v>61423</v>
      </c>
      <c r="B589">
        <v>15.9895418233658</v>
      </c>
      <c r="C589">
        <v>15.804134271044999</v>
      </c>
      <c r="D589">
        <v>16.174949375686602</v>
      </c>
      <c r="E589">
        <v>15.7059854415701</v>
      </c>
      <c r="F589">
        <v>16.273098205161499</v>
      </c>
    </row>
    <row r="590" spans="1:6" x14ac:dyDescent="0.3">
      <c r="A590" s="93">
        <v>61454</v>
      </c>
      <c r="B590">
        <v>16.003961163727801</v>
      </c>
      <c r="C590">
        <v>15.818553611406999</v>
      </c>
      <c r="D590">
        <v>16.189368716048602</v>
      </c>
      <c r="E590">
        <v>15.7204047819321</v>
      </c>
      <c r="F590">
        <v>16.2875175455235</v>
      </c>
    </row>
    <row r="591" spans="1:6" x14ac:dyDescent="0.3">
      <c r="A591" s="93">
        <v>61484</v>
      </c>
      <c r="B591">
        <v>16.010426089036599</v>
      </c>
      <c r="C591">
        <v>15.825018536715801</v>
      </c>
      <c r="D591">
        <v>16.1958336413574</v>
      </c>
      <c r="E591">
        <v>15.726869707240899</v>
      </c>
      <c r="F591">
        <v>16.293982470832301</v>
      </c>
    </row>
    <row r="592" spans="1:6" x14ac:dyDescent="0.3">
      <c r="A592" s="93">
        <v>61515</v>
      </c>
      <c r="B592">
        <v>16.0032590156246</v>
      </c>
      <c r="C592">
        <v>15.8178514633038</v>
      </c>
      <c r="D592">
        <v>16.1886665679454</v>
      </c>
      <c r="E592">
        <v>15.7197026338289</v>
      </c>
      <c r="F592">
        <v>16.286815397420298</v>
      </c>
    </row>
    <row r="593" spans="1:6" x14ac:dyDescent="0.3">
      <c r="A593" s="93">
        <v>61545</v>
      </c>
      <c r="B593">
        <v>15.9862492511967</v>
      </c>
      <c r="C593">
        <v>15.8008416988759</v>
      </c>
      <c r="D593">
        <v>16.171656803517401</v>
      </c>
      <c r="E593">
        <v>15.702692869401</v>
      </c>
      <c r="F593">
        <v>16.269805632992401</v>
      </c>
    </row>
    <row r="594" spans="1:6" x14ac:dyDescent="0.3">
      <c r="A594" s="93">
        <v>61576</v>
      </c>
      <c r="B594">
        <v>15.9662309289359</v>
      </c>
      <c r="C594">
        <v>15.780823376615199</v>
      </c>
      <c r="D594">
        <v>16.1516384812567</v>
      </c>
      <c r="E594">
        <v>15.6826745471402</v>
      </c>
      <c r="F594">
        <v>16.249787310731602</v>
      </c>
    </row>
    <row r="595" spans="1:6" x14ac:dyDescent="0.3">
      <c r="A595" s="93">
        <v>61607</v>
      </c>
      <c r="B595">
        <v>15.956928785973901</v>
      </c>
      <c r="C595">
        <v>15.7715212336531</v>
      </c>
      <c r="D595">
        <v>16.142336338294601</v>
      </c>
      <c r="E595">
        <v>15.673372404178201</v>
      </c>
      <c r="F595">
        <v>16.240485167769599</v>
      </c>
    </row>
    <row r="596" spans="1:6" x14ac:dyDescent="0.3">
      <c r="A596" s="93">
        <v>61637</v>
      </c>
      <c r="B596">
        <v>15.9594434006006</v>
      </c>
      <c r="C596">
        <v>15.774035848279899</v>
      </c>
      <c r="D596">
        <v>16.144850952921399</v>
      </c>
      <c r="E596">
        <v>15.6758870188049</v>
      </c>
      <c r="F596">
        <v>16.2429997823963</v>
      </c>
    </row>
    <row r="597" spans="1:6" x14ac:dyDescent="0.3">
      <c r="A597" s="93">
        <v>61668</v>
      </c>
      <c r="B597">
        <v>15.9726325102214</v>
      </c>
      <c r="C597">
        <v>15.7872249579006</v>
      </c>
      <c r="D597">
        <v>16.158040062542099</v>
      </c>
      <c r="E597">
        <v>15.6890761284257</v>
      </c>
      <c r="F597">
        <v>16.2561888920171</v>
      </c>
    </row>
    <row r="598" spans="1:6" x14ac:dyDescent="0.3">
      <c r="A598" s="93">
        <v>61698</v>
      </c>
      <c r="B598">
        <v>15.984970426814201</v>
      </c>
      <c r="C598">
        <v>15.7995628744935</v>
      </c>
      <c r="D598">
        <v>16.170377979135001</v>
      </c>
      <c r="E598">
        <v>15.7014140450186</v>
      </c>
      <c r="F598">
        <v>16.268526808609899</v>
      </c>
    </row>
    <row r="599" spans="1:6" x14ac:dyDescent="0.3">
      <c r="A599" s="93">
        <v>61729</v>
      </c>
      <c r="B599">
        <v>15.9956985665704</v>
      </c>
      <c r="C599">
        <v>15.8102910142496</v>
      </c>
      <c r="D599">
        <v>16.181106118891101</v>
      </c>
      <c r="E599">
        <v>15.7121421847747</v>
      </c>
      <c r="F599">
        <v>16.279254948366098</v>
      </c>
    </row>
    <row r="600" spans="1:6" x14ac:dyDescent="0.3">
      <c r="A600" s="93">
        <v>61760</v>
      </c>
      <c r="B600">
        <v>16.002176475494799</v>
      </c>
      <c r="C600">
        <v>15.8167689231741</v>
      </c>
      <c r="D600">
        <v>16.1875840278156</v>
      </c>
      <c r="E600">
        <v>15.718620093699201</v>
      </c>
      <c r="F600">
        <v>16.285732857290501</v>
      </c>
    </row>
    <row r="601" spans="1:6" x14ac:dyDescent="0.3">
      <c r="A601" s="93">
        <v>61788</v>
      </c>
      <c r="B601">
        <v>16.012018141260398</v>
      </c>
      <c r="C601">
        <v>15.826610588939699</v>
      </c>
      <c r="D601">
        <v>16.197425693581199</v>
      </c>
      <c r="E601">
        <v>15.7284617594648</v>
      </c>
      <c r="F601">
        <v>16.2955745230561</v>
      </c>
    </row>
    <row r="602" spans="1:6" x14ac:dyDescent="0.3">
      <c r="A602" s="93">
        <v>61819</v>
      </c>
      <c r="B602">
        <v>16.026437481622398</v>
      </c>
      <c r="C602">
        <v>15.841029929301699</v>
      </c>
      <c r="D602">
        <v>16.211845033943199</v>
      </c>
      <c r="E602">
        <v>15.7428810998267</v>
      </c>
      <c r="F602">
        <v>16.3099938634181</v>
      </c>
    </row>
    <row r="603" spans="1:6" x14ac:dyDescent="0.3">
      <c r="A603" s="93">
        <v>61849</v>
      </c>
      <c r="B603">
        <v>16.0329024069312</v>
      </c>
      <c r="C603">
        <v>15.847494854610501</v>
      </c>
      <c r="D603">
        <v>16.218309959252</v>
      </c>
      <c r="E603">
        <v>15.749346025135599</v>
      </c>
      <c r="F603">
        <v>16.316458788726901</v>
      </c>
    </row>
    <row r="604" spans="1:6" x14ac:dyDescent="0.3">
      <c r="A604" s="93">
        <v>61880</v>
      </c>
      <c r="B604">
        <v>16.0257353335193</v>
      </c>
      <c r="C604">
        <v>15.8403277811985</v>
      </c>
      <c r="D604">
        <v>16.211142885840001</v>
      </c>
      <c r="E604">
        <v>15.7421789517236</v>
      </c>
      <c r="F604">
        <v>16.309291715314899</v>
      </c>
    </row>
    <row r="605" spans="1:6" x14ac:dyDescent="0.3">
      <c r="A605" s="93">
        <v>61910</v>
      </c>
      <c r="B605">
        <v>16.0087255690913</v>
      </c>
      <c r="C605">
        <v>15.8233180167706</v>
      </c>
      <c r="D605">
        <v>16.194133121412101</v>
      </c>
      <c r="E605">
        <v>15.725169187295601</v>
      </c>
      <c r="F605">
        <v>16.292281950886998</v>
      </c>
    </row>
    <row r="606" spans="1:6" x14ac:dyDescent="0.3">
      <c r="A606" s="93">
        <v>61941</v>
      </c>
      <c r="B606">
        <v>15.9887072468306</v>
      </c>
      <c r="C606">
        <v>15.8032996945098</v>
      </c>
      <c r="D606">
        <v>16.174114799151301</v>
      </c>
      <c r="E606">
        <v>15.7051508650349</v>
      </c>
      <c r="F606">
        <v>16.272263628626298</v>
      </c>
    </row>
    <row r="607" spans="1:6" x14ac:dyDescent="0.3">
      <c r="A607" s="93">
        <v>61972</v>
      </c>
      <c r="B607">
        <v>15.979405103868499</v>
      </c>
      <c r="C607">
        <v>15.793997551547699</v>
      </c>
      <c r="D607">
        <v>16.164812656189302</v>
      </c>
      <c r="E607">
        <v>15.6958487220728</v>
      </c>
      <c r="F607">
        <v>16.262961485664199</v>
      </c>
    </row>
    <row r="608" spans="1:6" x14ac:dyDescent="0.3">
      <c r="A608" s="93">
        <v>62002</v>
      </c>
      <c r="B608">
        <v>15.9819197184953</v>
      </c>
      <c r="C608">
        <v>15.7965121661745</v>
      </c>
      <c r="D608">
        <v>16.167327270815999</v>
      </c>
      <c r="E608">
        <v>15.6983633366996</v>
      </c>
      <c r="F608">
        <v>16.265476100291</v>
      </c>
    </row>
    <row r="609" spans="1:6" x14ac:dyDescent="0.3">
      <c r="A609" s="93">
        <v>62033</v>
      </c>
      <c r="B609">
        <v>15.995108828116001</v>
      </c>
      <c r="C609">
        <v>15.8097012757952</v>
      </c>
      <c r="D609">
        <v>16.180516380436799</v>
      </c>
      <c r="E609">
        <v>15.711552446320299</v>
      </c>
      <c r="F609">
        <v>16.278665209911701</v>
      </c>
    </row>
    <row r="610" spans="1:6" x14ac:dyDescent="0.3">
      <c r="A610" s="93">
        <v>62063</v>
      </c>
      <c r="B610">
        <v>16.007446744708901</v>
      </c>
      <c r="C610">
        <v>15.8220391923881</v>
      </c>
      <c r="D610">
        <v>16.192854297029601</v>
      </c>
      <c r="E610">
        <v>15.723890362913201</v>
      </c>
      <c r="F610">
        <v>16.291003126504599</v>
      </c>
    </row>
    <row r="611" spans="1:6" x14ac:dyDescent="0.3">
      <c r="A611" s="93">
        <v>62094</v>
      </c>
      <c r="B611">
        <v>16.018174884465001</v>
      </c>
      <c r="C611">
        <v>15.8327673321443</v>
      </c>
      <c r="D611">
        <v>16.203582436785801</v>
      </c>
      <c r="E611">
        <v>15.734618502669299</v>
      </c>
      <c r="F611">
        <v>16.301731266260699</v>
      </c>
    </row>
    <row r="612" spans="1:6" x14ac:dyDescent="0.3">
      <c r="A612" s="93">
        <v>62125</v>
      </c>
      <c r="B612">
        <v>16.0246527933895</v>
      </c>
      <c r="C612">
        <v>15.839245241068699</v>
      </c>
      <c r="D612">
        <v>16.2100603457103</v>
      </c>
      <c r="E612">
        <v>15.7410964115938</v>
      </c>
      <c r="F612">
        <v>16.308209175185201</v>
      </c>
    </row>
    <row r="613" spans="1:6" x14ac:dyDescent="0.3">
      <c r="A613" s="93">
        <v>62153</v>
      </c>
      <c r="B613">
        <v>16.034494459155098</v>
      </c>
      <c r="C613">
        <v>15.8490869068343</v>
      </c>
      <c r="D613">
        <v>16.219902011475799</v>
      </c>
      <c r="E613">
        <v>15.7509380773594</v>
      </c>
      <c r="F613">
        <v>16.3180508409508</v>
      </c>
    </row>
    <row r="614" spans="1:6" x14ac:dyDescent="0.3">
      <c r="A614" s="93">
        <v>62184</v>
      </c>
      <c r="B614">
        <v>16.048913799517099</v>
      </c>
      <c r="C614">
        <v>15.8635062471963</v>
      </c>
      <c r="D614">
        <v>16.234321351837799</v>
      </c>
      <c r="E614">
        <v>15.7653574177214</v>
      </c>
      <c r="F614">
        <v>16.3324701813128</v>
      </c>
    </row>
    <row r="615" spans="1:6" x14ac:dyDescent="0.3">
      <c r="A615" s="93">
        <v>62214</v>
      </c>
      <c r="B615">
        <v>16.0553787248259</v>
      </c>
      <c r="C615">
        <v>15.8699711725051</v>
      </c>
      <c r="D615">
        <v>16.240786277146601</v>
      </c>
      <c r="E615">
        <v>15.7718223430302</v>
      </c>
      <c r="F615">
        <v>16.338935106621602</v>
      </c>
    </row>
    <row r="616" spans="1:6" x14ac:dyDescent="0.3">
      <c r="A616" s="93">
        <v>62245</v>
      </c>
      <c r="B616">
        <v>16.048211651413901</v>
      </c>
      <c r="C616">
        <v>15.862804099093101</v>
      </c>
      <c r="D616">
        <v>16.233619203734701</v>
      </c>
      <c r="E616">
        <v>15.764655269618199</v>
      </c>
      <c r="F616">
        <v>16.331768033209599</v>
      </c>
    </row>
    <row r="617" spans="1:6" x14ac:dyDescent="0.3">
      <c r="A617" s="93">
        <v>62275</v>
      </c>
      <c r="B617">
        <v>16.031201886986</v>
      </c>
      <c r="C617">
        <v>15.8457943346652</v>
      </c>
      <c r="D617">
        <v>16.216609439306701</v>
      </c>
      <c r="E617">
        <v>15.747645505190301</v>
      </c>
      <c r="F617">
        <v>16.314758268781599</v>
      </c>
    </row>
    <row r="618" spans="1:6" x14ac:dyDescent="0.3">
      <c r="A618" s="93">
        <v>62306</v>
      </c>
      <c r="B618">
        <v>16.011183564725201</v>
      </c>
      <c r="C618">
        <v>15.8257760124044</v>
      </c>
      <c r="D618">
        <v>16.196591117046001</v>
      </c>
      <c r="E618">
        <v>15.727627182929499</v>
      </c>
      <c r="F618">
        <v>16.294739946520899</v>
      </c>
    </row>
    <row r="619" spans="1:6" x14ac:dyDescent="0.3">
      <c r="A619" s="93">
        <v>62337</v>
      </c>
      <c r="B619">
        <v>16.001881421763098</v>
      </c>
      <c r="C619">
        <v>15.816473869442399</v>
      </c>
      <c r="D619">
        <v>16.187288974083899</v>
      </c>
      <c r="E619">
        <v>15.7183250399675</v>
      </c>
      <c r="F619">
        <v>16.2854378035588</v>
      </c>
    </row>
    <row r="620" spans="1:6" x14ac:dyDescent="0.3">
      <c r="A620" s="93">
        <v>62367</v>
      </c>
      <c r="B620">
        <v>16.004396036389899</v>
      </c>
      <c r="C620">
        <v>15.8189884840692</v>
      </c>
      <c r="D620">
        <v>16.189803588710699</v>
      </c>
      <c r="E620">
        <v>15.720839654594201</v>
      </c>
      <c r="F620">
        <v>16.287952418185601</v>
      </c>
    </row>
    <row r="621" spans="1:6" x14ac:dyDescent="0.3">
      <c r="A621" s="93">
        <v>62398</v>
      </c>
      <c r="B621">
        <v>16.0175851460106</v>
      </c>
      <c r="C621">
        <v>15.832177593689901</v>
      </c>
      <c r="D621">
        <v>16.2029926983314</v>
      </c>
      <c r="E621">
        <v>15.734028764214999</v>
      </c>
      <c r="F621">
        <v>16.301141527806301</v>
      </c>
    </row>
    <row r="622" spans="1:6" x14ac:dyDescent="0.3">
      <c r="A622" s="93">
        <v>62428</v>
      </c>
      <c r="B622">
        <v>16.029923062603501</v>
      </c>
      <c r="C622">
        <v>15.8445155102828</v>
      </c>
      <c r="D622">
        <v>16.215330614924301</v>
      </c>
      <c r="E622">
        <v>15.7463666808078</v>
      </c>
      <c r="F622">
        <v>16.313479444399199</v>
      </c>
    </row>
    <row r="623" spans="1:6" x14ac:dyDescent="0.3">
      <c r="A623" s="93">
        <v>62459</v>
      </c>
      <c r="B623">
        <v>16.040651202359701</v>
      </c>
      <c r="C623">
        <v>15.855243650038901</v>
      </c>
      <c r="D623">
        <v>16.226058754680398</v>
      </c>
      <c r="E623">
        <v>15.757094820563999</v>
      </c>
      <c r="F623">
        <v>16.3242075841553</v>
      </c>
    </row>
    <row r="624" spans="1:6" x14ac:dyDescent="0.3">
      <c r="A624" s="93">
        <v>62490</v>
      </c>
      <c r="B624">
        <v>16.0471291112841</v>
      </c>
      <c r="C624">
        <v>15.861721558963399</v>
      </c>
      <c r="D624">
        <v>16.2325366636049</v>
      </c>
      <c r="E624">
        <v>15.7635727294884</v>
      </c>
      <c r="F624">
        <v>16.330685493079802</v>
      </c>
    </row>
    <row r="625" spans="1:6" x14ac:dyDescent="0.3">
      <c r="A625" s="93">
        <v>62518</v>
      </c>
      <c r="B625">
        <v>16.056970777049699</v>
      </c>
      <c r="C625">
        <v>15.871563224729</v>
      </c>
      <c r="D625">
        <v>16.242378329370499</v>
      </c>
      <c r="E625">
        <v>15.773414395253999</v>
      </c>
      <c r="F625">
        <v>16.340527158845401</v>
      </c>
    </row>
    <row r="626" spans="1:6" x14ac:dyDescent="0.3">
      <c r="A626" s="93">
        <v>62549</v>
      </c>
      <c r="B626">
        <v>16.071390117411699</v>
      </c>
      <c r="C626">
        <v>15.885982565090901</v>
      </c>
      <c r="D626">
        <v>16.256797669732499</v>
      </c>
      <c r="E626">
        <v>15.787833735615999</v>
      </c>
      <c r="F626">
        <v>16.354946499207401</v>
      </c>
    </row>
    <row r="627" spans="1:6" x14ac:dyDescent="0.3">
      <c r="A627" s="93">
        <v>62579</v>
      </c>
      <c r="B627">
        <v>16.0778550427205</v>
      </c>
      <c r="C627">
        <v>15.8924474903997</v>
      </c>
      <c r="D627">
        <v>16.263262595041301</v>
      </c>
      <c r="E627">
        <v>15.794298660924801</v>
      </c>
      <c r="F627">
        <v>16.361411424516199</v>
      </c>
    </row>
    <row r="628" spans="1:6" x14ac:dyDescent="0.3">
      <c r="A628" s="93">
        <v>62610</v>
      </c>
      <c r="B628">
        <v>16.070687969308501</v>
      </c>
      <c r="C628">
        <v>15.885280416987801</v>
      </c>
      <c r="D628">
        <v>16.256095521629302</v>
      </c>
      <c r="E628">
        <v>15.7871315875128</v>
      </c>
      <c r="F628">
        <v>16.354244351104199</v>
      </c>
    </row>
    <row r="629" spans="1:6" x14ac:dyDescent="0.3">
      <c r="A629" s="93">
        <v>62640</v>
      </c>
      <c r="B629">
        <v>16.053678204880601</v>
      </c>
      <c r="C629">
        <v>15.868270652559801</v>
      </c>
      <c r="D629">
        <v>16.239085757201401</v>
      </c>
      <c r="E629">
        <v>15.770121823084899</v>
      </c>
      <c r="F629">
        <v>16.337234586676299</v>
      </c>
    </row>
    <row r="630" spans="1:6" x14ac:dyDescent="0.3">
      <c r="A630" s="93">
        <v>62671</v>
      </c>
      <c r="B630">
        <v>16.033659882619801</v>
      </c>
      <c r="C630">
        <v>15.848252330299101</v>
      </c>
      <c r="D630">
        <v>16.219067434940602</v>
      </c>
      <c r="E630">
        <v>15.750103500824199</v>
      </c>
      <c r="F630">
        <v>16.317216264415499</v>
      </c>
    </row>
    <row r="631" spans="1:6" x14ac:dyDescent="0.3">
      <c r="A631" s="93">
        <v>62702</v>
      </c>
      <c r="B631">
        <v>16.024357739657798</v>
      </c>
      <c r="C631">
        <v>15.838950187337</v>
      </c>
      <c r="D631">
        <v>16.209765291978499</v>
      </c>
      <c r="E631">
        <v>15.7408013578621</v>
      </c>
      <c r="F631">
        <v>16.3079141214535</v>
      </c>
    </row>
    <row r="632" spans="1:6" x14ac:dyDescent="0.3">
      <c r="A632" s="93">
        <v>62732</v>
      </c>
      <c r="B632">
        <v>16.0268723542845</v>
      </c>
      <c r="C632">
        <v>15.8414648019638</v>
      </c>
      <c r="D632">
        <v>16.2122799066053</v>
      </c>
      <c r="E632">
        <v>15.743315972488899</v>
      </c>
      <c r="F632">
        <v>16.310428736080201</v>
      </c>
    </row>
    <row r="633" spans="1:6" x14ac:dyDescent="0.3">
      <c r="A633" s="93">
        <v>62763</v>
      </c>
      <c r="B633">
        <v>16.0400614639053</v>
      </c>
      <c r="C633">
        <v>15.854653911584499</v>
      </c>
      <c r="D633">
        <v>16.2254690162261</v>
      </c>
      <c r="E633">
        <v>15.7565050821096</v>
      </c>
      <c r="F633">
        <v>16.323617845701001</v>
      </c>
    </row>
    <row r="634" spans="1:6" x14ac:dyDescent="0.3">
      <c r="A634" s="93">
        <v>62793</v>
      </c>
      <c r="B634">
        <v>16.052399380498201</v>
      </c>
      <c r="C634">
        <v>15.866991828177399</v>
      </c>
      <c r="D634">
        <v>16.237806932818899</v>
      </c>
      <c r="E634">
        <v>15.7688429987025</v>
      </c>
      <c r="F634">
        <v>16.3359557622938</v>
      </c>
    </row>
    <row r="635" spans="1:6" x14ac:dyDescent="0.3">
      <c r="A635" s="93">
        <v>62824</v>
      </c>
      <c r="B635">
        <v>16.063127520254302</v>
      </c>
      <c r="C635">
        <v>15.877719967933499</v>
      </c>
      <c r="D635">
        <v>16.248535072575098</v>
      </c>
      <c r="E635">
        <v>15.7795711384586</v>
      </c>
      <c r="F635">
        <v>16.34668390205</v>
      </c>
    </row>
    <row r="636" spans="1:6" x14ac:dyDescent="0.3">
      <c r="A636" s="93">
        <v>62855</v>
      </c>
      <c r="B636">
        <v>16.0696054291788</v>
      </c>
      <c r="C636">
        <v>15.884197876858</v>
      </c>
      <c r="D636">
        <v>16.255012981499501</v>
      </c>
      <c r="E636">
        <v>15.7860490473831</v>
      </c>
      <c r="F636">
        <v>16.353161810974399</v>
      </c>
    </row>
    <row r="637" spans="1:6" x14ac:dyDescent="0.3">
      <c r="A637" s="93">
        <v>62884</v>
      </c>
      <c r="B637">
        <v>16.079447094944399</v>
      </c>
      <c r="C637">
        <v>15.894039542623601</v>
      </c>
      <c r="D637">
        <v>16.2648546472651</v>
      </c>
      <c r="E637">
        <v>15.795890713148699</v>
      </c>
      <c r="F637">
        <v>16.363003476740001</v>
      </c>
    </row>
    <row r="638" spans="1:6" x14ac:dyDescent="0.3">
      <c r="A638" s="93">
        <v>62915</v>
      </c>
      <c r="B638">
        <v>16.0938664353063</v>
      </c>
      <c r="C638">
        <v>15.908458882985601</v>
      </c>
      <c r="D638">
        <v>16.2792739876271</v>
      </c>
      <c r="E638">
        <v>15.810310053510699</v>
      </c>
      <c r="F638">
        <v>16.377422817102001</v>
      </c>
    </row>
    <row r="639" spans="1:6" x14ac:dyDescent="0.3">
      <c r="A639" s="93">
        <v>62945</v>
      </c>
      <c r="B639">
        <v>16.100331360615101</v>
      </c>
      <c r="C639">
        <v>15.9149238082944</v>
      </c>
      <c r="D639">
        <v>16.285738912935901</v>
      </c>
      <c r="E639">
        <v>15.816774978819501</v>
      </c>
      <c r="F639">
        <v>16.383887742410799</v>
      </c>
    </row>
    <row r="640" spans="1:6" x14ac:dyDescent="0.3">
      <c r="A640" s="93">
        <v>62976</v>
      </c>
      <c r="B640">
        <v>16.093164287203201</v>
      </c>
      <c r="C640">
        <v>15.907756734882399</v>
      </c>
      <c r="D640">
        <v>16.278571839523899</v>
      </c>
      <c r="E640">
        <v>15.8096079054075</v>
      </c>
      <c r="F640">
        <v>16.3767206689988</v>
      </c>
    </row>
    <row r="641" spans="1:6" x14ac:dyDescent="0.3">
      <c r="A641" s="93">
        <v>63006</v>
      </c>
      <c r="B641">
        <v>16.076154522775202</v>
      </c>
      <c r="C641">
        <v>15.890746970454501</v>
      </c>
      <c r="D641">
        <v>16.261562075095998</v>
      </c>
      <c r="E641">
        <v>15.7925981409795</v>
      </c>
      <c r="F641">
        <v>16.3597109045709</v>
      </c>
    </row>
    <row r="642" spans="1:6" x14ac:dyDescent="0.3">
      <c r="A642" s="93">
        <v>63037</v>
      </c>
      <c r="B642">
        <v>16.056136200514501</v>
      </c>
      <c r="C642">
        <v>15.870728648193699</v>
      </c>
      <c r="D642">
        <v>16.241543752835199</v>
      </c>
      <c r="E642">
        <v>15.7725798187188</v>
      </c>
      <c r="F642">
        <v>16.339692582310199</v>
      </c>
    </row>
    <row r="643" spans="1:6" x14ac:dyDescent="0.3">
      <c r="A643" s="93">
        <v>63068</v>
      </c>
      <c r="B643">
        <v>16.046834057552399</v>
      </c>
      <c r="C643">
        <v>15.8614265052317</v>
      </c>
      <c r="D643">
        <v>16.232241609873199</v>
      </c>
      <c r="E643">
        <v>15.763277675756701</v>
      </c>
      <c r="F643">
        <v>16.330390439348101</v>
      </c>
    </row>
    <row r="644" spans="1:6" x14ac:dyDescent="0.3">
      <c r="A644" s="93">
        <v>63098</v>
      </c>
      <c r="B644">
        <v>16.0493486721792</v>
      </c>
      <c r="C644">
        <v>15.863941119858399</v>
      </c>
      <c r="D644">
        <v>16.2347562245</v>
      </c>
      <c r="E644">
        <v>15.7657922903835</v>
      </c>
      <c r="F644">
        <v>16.332905053974901</v>
      </c>
    </row>
    <row r="645" spans="1:6" x14ac:dyDescent="0.3">
      <c r="A645" s="93">
        <v>63129</v>
      </c>
      <c r="B645">
        <v>16.0625377817999</v>
      </c>
      <c r="C645">
        <v>15.877130229479199</v>
      </c>
      <c r="D645">
        <v>16.247945334120701</v>
      </c>
      <c r="E645">
        <v>15.7789814000042</v>
      </c>
      <c r="F645">
        <v>16.346094163595598</v>
      </c>
    </row>
    <row r="646" spans="1:6" x14ac:dyDescent="0.3">
      <c r="A646" s="93">
        <v>63159</v>
      </c>
      <c r="B646">
        <v>16.074875698392798</v>
      </c>
      <c r="C646">
        <v>15.889468146072</v>
      </c>
      <c r="D646">
        <v>16.260283250713599</v>
      </c>
      <c r="E646">
        <v>15.7913193165971</v>
      </c>
      <c r="F646">
        <v>16.3584320801885</v>
      </c>
    </row>
    <row r="647" spans="1:6" x14ac:dyDescent="0.3">
      <c r="A647" s="93">
        <v>63190</v>
      </c>
      <c r="B647">
        <v>16.085603838148899</v>
      </c>
      <c r="C647">
        <v>15.9001962858282</v>
      </c>
      <c r="D647">
        <v>16.271011390469699</v>
      </c>
      <c r="E647">
        <v>15.802047456353201</v>
      </c>
      <c r="F647">
        <v>16.3691602199446</v>
      </c>
    </row>
    <row r="648" spans="1:6" x14ac:dyDescent="0.3">
      <c r="A648" s="93">
        <v>63221</v>
      </c>
      <c r="B648">
        <v>16.092081747073401</v>
      </c>
      <c r="C648">
        <v>15.9066741947526</v>
      </c>
      <c r="D648">
        <v>16.277489299394201</v>
      </c>
      <c r="E648">
        <v>15.808525365277699</v>
      </c>
      <c r="F648">
        <v>16.375638128869099</v>
      </c>
    </row>
    <row r="649" spans="1:6" x14ac:dyDescent="0.3">
      <c r="A649" s="93">
        <v>63249</v>
      </c>
      <c r="B649">
        <v>16.101923412839</v>
      </c>
      <c r="C649">
        <v>15.916515860518199</v>
      </c>
      <c r="D649">
        <v>16.2873309651598</v>
      </c>
      <c r="E649">
        <v>15.8183670310433</v>
      </c>
      <c r="F649">
        <v>16.385479794634701</v>
      </c>
    </row>
    <row r="650" spans="1:6" x14ac:dyDescent="0.3">
      <c r="A650" s="93">
        <v>63280</v>
      </c>
      <c r="B650">
        <v>16.116342753201</v>
      </c>
      <c r="C650">
        <v>15.930935200880199</v>
      </c>
      <c r="D650">
        <v>16.301750305521701</v>
      </c>
      <c r="E650">
        <v>15.8327863714053</v>
      </c>
      <c r="F650">
        <v>16.399899134996701</v>
      </c>
    </row>
    <row r="651" spans="1:6" x14ac:dyDescent="0.3">
      <c r="A651" s="93">
        <v>63310</v>
      </c>
      <c r="B651">
        <v>16.122807678509801</v>
      </c>
      <c r="C651">
        <v>15.937400126189001</v>
      </c>
      <c r="D651">
        <v>16.308215230830498</v>
      </c>
      <c r="E651">
        <v>15.839251296714099</v>
      </c>
      <c r="F651">
        <v>16.406364060305499</v>
      </c>
    </row>
    <row r="652" spans="1:6" x14ac:dyDescent="0.3">
      <c r="A652" s="93">
        <v>63341</v>
      </c>
      <c r="B652">
        <v>16.115640605097798</v>
      </c>
      <c r="C652">
        <v>15.930233052777</v>
      </c>
      <c r="D652">
        <v>16.301048157418599</v>
      </c>
      <c r="E652">
        <v>15.8320842233021</v>
      </c>
      <c r="F652">
        <v>16.3991969868935</v>
      </c>
    </row>
    <row r="653" spans="1:6" x14ac:dyDescent="0.3">
      <c r="A653" s="93">
        <v>63371</v>
      </c>
      <c r="B653">
        <v>16.098630840669902</v>
      </c>
      <c r="C653">
        <v>15.9132232883491</v>
      </c>
      <c r="D653">
        <v>16.284038392990599</v>
      </c>
      <c r="E653">
        <v>15.8150744588742</v>
      </c>
      <c r="F653">
        <v>16.3821872224655</v>
      </c>
    </row>
    <row r="654" spans="1:6" x14ac:dyDescent="0.3">
      <c r="A654" s="93">
        <v>63402</v>
      </c>
      <c r="B654">
        <v>16.078612518409098</v>
      </c>
      <c r="C654">
        <v>15.893204966088399</v>
      </c>
      <c r="D654">
        <v>16.264020070729899</v>
      </c>
      <c r="E654">
        <v>15.7950561366134</v>
      </c>
      <c r="F654">
        <v>16.3621689002048</v>
      </c>
    </row>
    <row r="655" spans="1:6" x14ac:dyDescent="0.3">
      <c r="A655" s="93">
        <v>63433</v>
      </c>
      <c r="B655">
        <v>16.069310375446999</v>
      </c>
      <c r="C655">
        <v>15.8839028231263</v>
      </c>
      <c r="D655">
        <v>16.2547179277678</v>
      </c>
      <c r="E655">
        <v>15.785753993651401</v>
      </c>
      <c r="F655">
        <v>16.352866757242701</v>
      </c>
    </row>
    <row r="656" spans="1:6" x14ac:dyDescent="0.3">
      <c r="A656" s="93">
        <v>63463</v>
      </c>
      <c r="B656">
        <v>16.0718249900738</v>
      </c>
      <c r="C656">
        <v>15.886417437753099</v>
      </c>
      <c r="D656">
        <v>16.2572325423946</v>
      </c>
      <c r="E656">
        <v>15.7882686082781</v>
      </c>
      <c r="F656">
        <v>16.355381371869498</v>
      </c>
    </row>
    <row r="657" spans="1:6" x14ac:dyDescent="0.3">
      <c r="A657" s="93">
        <v>63494</v>
      </c>
      <c r="B657">
        <v>16.0850140996946</v>
      </c>
      <c r="C657">
        <v>15.8996065473738</v>
      </c>
      <c r="D657">
        <v>16.270421652015301</v>
      </c>
      <c r="E657">
        <v>15.8014577178989</v>
      </c>
      <c r="F657">
        <v>16.368570481490199</v>
      </c>
    </row>
    <row r="658" spans="1:6" x14ac:dyDescent="0.3">
      <c r="A658" s="93">
        <v>63524</v>
      </c>
      <c r="B658">
        <v>16.097352016287399</v>
      </c>
      <c r="C658">
        <v>15.9119444639667</v>
      </c>
      <c r="D658">
        <v>16.282759568608199</v>
      </c>
      <c r="E658">
        <v>15.813795634491701</v>
      </c>
      <c r="F658">
        <v>16.380908398083101</v>
      </c>
    </row>
    <row r="659" spans="1:6" x14ac:dyDescent="0.3">
      <c r="A659" s="93">
        <v>63555</v>
      </c>
      <c r="B659">
        <v>16.108080156043599</v>
      </c>
      <c r="C659">
        <v>15.9226726037228</v>
      </c>
      <c r="D659">
        <v>16.293487708364299</v>
      </c>
      <c r="E659">
        <v>15.824523774247901</v>
      </c>
      <c r="F659">
        <v>16.391636537839201</v>
      </c>
    </row>
    <row r="660" spans="1:6" x14ac:dyDescent="0.3">
      <c r="A660" s="93">
        <v>63586</v>
      </c>
      <c r="B660">
        <v>16.114558064968001</v>
      </c>
      <c r="C660">
        <v>15.929150512647301</v>
      </c>
      <c r="D660">
        <v>16.299965617288802</v>
      </c>
      <c r="E660">
        <v>15.8310016831723</v>
      </c>
      <c r="F660">
        <v>16.398114446763699</v>
      </c>
    </row>
    <row r="661" spans="1:6" x14ac:dyDescent="0.3">
      <c r="A661" s="93">
        <v>63614</v>
      </c>
      <c r="B661">
        <v>16.1243997307336</v>
      </c>
      <c r="C661">
        <v>15.938992178412899</v>
      </c>
      <c r="D661">
        <v>16.309807283054401</v>
      </c>
      <c r="E661">
        <v>15.8408433489379</v>
      </c>
      <c r="F661">
        <v>16.407956112529298</v>
      </c>
    </row>
    <row r="662" spans="1:6" x14ac:dyDescent="0.3">
      <c r="A662" s="93">
        <v>63645</v>
      </c>
      <c r="B662">
        <v>16.1388190710956</v>
      </c>
      <c r="C662">
        <v>15.9534115187748</v>
      </c>
      <c r="D662">
        <v>16.324226623416401</v>
      </c>
      <c r="E662">
        <v>15.8552626892999</v>
      </c>
      <c r="F662">
        <v>16.422375452891298</v>
      </c>
    </row>
    <row r="663" spans="1:6" x14ac:dyDescent="0.3">
      <c r="A663" s="93">
        <v>63675</v>
      </c>
      <c r="B663">
        <v>16.145283996404402</v>
      </c>
      <c r="C663">
        <v>15.959876444083701</v>
      </c>
      <c r="D663">
        <v>16.330691548725198</v>
      </c>
      <c r="E663">
        <v>15.8617276146087</v>
      </c>
      <c r="F663">
        <v>16.4288403782001</v>
      </c>
    </row>
    <row r="664" spans="1:6" x14ac:dyDescent="0.3">
      <c r="A664" s="93">
        <v>63706</v>
      </c>
      <c r="B664">
        <v>16.138116922992399</v>
      </c>
      <c r="C664">
        <v>15.9527093706717</v>
      </c>
      <c r="D664">
        <v>16.323524475313199</v>
      </c>
      <c r="E664">
        <v>15.8545605411968</v>
      </c>
      <c r="F664">
        <v>16.421673304788101</v>
      </c>
    </row>
    <row r="665" spans="1:6" x14ac:dyDescent="0.3">
      <c r="A665" s="93">
        <v>63736</v>
      </c>
      <c r="B665">
        <v>16.121107158564499</v>
      </c>
      <c r="C665">
        <v>15.9356996062437</v>
      </c>
      <c r="D665">
        <v>16.306514710885299</v>
      </c>
      <c r="E665">
        <v>15.837550776768801</v>
      </c>
      <c r="F665">
        <v>16.4046635403602</v>
      </c>
    </row>
    <row r="666" spans="1:6" x14ac:dyDescent="0.3">
      <c r="A666" s="93">
        <v>63767</v>
      </c>
      <c r="B666">
        <v>16.101088836303799</v>
      </c>
      <c r="C666">
        <v>15.915681283983</v>
      </c>
      <c r="D666">
        <v>16.286496388624499</v>
      </c>
      <c r="E666">
        <v>15.8175324545081</v>
      </c>
      <c r="F666">
        <v>16.384645218099401</v>
      </c>
    </row>
    <row r="667" spans="1:6" x14ac:dyDescent="0.3">
      <c r="A667" s="93">
        <v>63798</v>
      </c>
      <c r="B667">
        <v>16.0917866933417</v>
      </c>
      <c r="C667">
        <v>15.906379141020899</v>
      </c>
      <c r="D667">
        <v>16.2771942456625</v>
      </c>
      <c r="E667">
        <v>15.808230311546</v>
      </c>
      <c r="F667">
        <v>16.375343075137401</v>
      </c>
    </row>
    <row r="668" spans="1:6" x14ac:dyDescent="0.3">
      <c r="A668" s="93">
        <v>63828</v>
      </c>
      <c r="B668">
        <v>16.0943013079685</v>
      </c>
      <c r="C668">
        <v>15.9088937556477</v>
      </c>
      <c r="D668">
        <v>16.279708860289201</v>
      </c>
      <c r="E668">
        <v>15.8107449261728</v>
      </c>
      <c r="F668">
        <v>16.377857689764099</v>
      </c>
    </row>
    <row r="669" spans="1:6" x14ac:dyDescent="0.3">
      <c r="A669" s="93">
        <v>63859</v>
      </c>
      <c r="B669">
        <v>16.107490417589201</v>
      </c>
      <c r="C669">
        <v>15.922082865268401</v>
      </c>
      <c r="D669">
        <v>16.292897969910001</v>
      </c>
      <c r="E669">
        <v>15.823934035793499</v>
      </c>
      <c r="F669">
        <v>16.391046799384899</v>
      </c>
    </row>
    <row r="670" spans="1:6" x14ac:dyDescent="0.3">
      <c r="A670" s="93">
        <v>63889</v>
      </c>
      <c r="B670">
        <v>16.119828334182099</v>
      </c>
      <c r="C670">
        <v>15.9344207818613</v>
      </c>
      <c r="D670">
        <v>16.3052358865028</v>
      </c>
      <c r="E670">
        <v>15.836271952386401</v>
      </c>
      <c r="F670">
        <v>16.403384715977701</v>
      </c>
    </row>
    <row r="671" spans="1:6" x14ac:dyDescent="0.3">
      <c r="A671" s="93">
        <v>63920</v>
      </c>
      <c r="B671">
        <v>16.130556473938199</v>
      </c>
      <c r="C671">
        <v>15.945148921617401</v>
      </c>
      <c r="D671">
        <v>16.315964026259</v>
      </c>
      <c r="E671">
        <v>15.847000092142499</v>
      </c>
      <c r="F671">
        <v>16.414112855733901</v>
      </c>
    </row>
    <row r="672" spans="1:6" x14ac:dyDescent="0.3">
      <c r="A672" s="93">
        <v>63951</v>
      </c>
      <c r="B672">
        <v>16.137034382862701</v>
      </c>
      <c r="C672">
        <v>15.951626830541899</v>
      </c>
      <c r="D672">
        <v>16.322441935183399</v>
      </c>
      <c r="E672">
        <v>15.853478001067</v>
      </c>
      <c r="F672">
        <v>16.4205907646583</v>
      </c>
    </row>
    <row r="673" spans="1:6" x14ac:dyDescent="0.3">
      <c r="A673" s="93">
        <v>63979</v>
      </c>
      <c r="B673">
        <v>16.1468760486283</v>
      </c>
      <c r="C673">
        <v>15.9614684963075</v>
      </c>
      <c r="D673">
        <v>16.332283600949001</v>
      </c>
      <c r="E673">
        <v>15.8633196668326</v>
      </c>
      <c r="F673">
        <v>16.430432430423899</v>
      </c>
    </row>
    <row r="674" spans="1:6" x14ac:dyDescent="0.3">
      <c r="A674" s="93">
        <v>64010</v>
      </c>
      <c r="B674">
        <v>16.161295388990201</v>
      </c>
      <c r="C674">
        <v>15.9758878366695</v>
      </c>
      <c r="D674">
        <v>16.346702941311001</v>
      </c>
      <c r="E674">
        <v>15.877739007194601</v>
      </c>
      <c r="F674">
        <v>16.444851770785899</v>
      </c>
    </row>
    <row r="675" spans="1:6" x14ac:dyDescent="0.3">
      <c r="A675" s="93">
        <v>64040</v>
      </c>
      <c r="B675">
        <v>16.167760314299102</v>
      </c>
      <c r="C675">
        <v>15.9823527619783</v>
      </c>
      <c r="D675">
        <v>16.353167866619799</v>
      </c>
      <c r="E675">
        <v>15.8842039325034</v>
      </c>
      <c r="F675">
        <v>16.4513166960947</v>
      </c>
    </row>
    <row r="676" spans="1:6" x14ac:dyDescent="0.3">
      <c r="A676" s="93">
        <v>64071</v>
      </c>
      <c r="B676">
        <v>16.160593240887099</v>
      </c>
      <c r="C676">
        <v>15.975185688566301</v>
      </c>
      <c r="D676">
        <v>16.3460007932078</v>
      </c>
      <c r="E676">
        <v>15.877036859091399</v>
      </c>
      <c r="F676">
        <v>16.444149622682801</v>
      </c>
    </row>
    <row r="677" spans="1:6" x14ac:dyDescent="0.3">
      <c r="A677" s="93">
        <v>64101</v>
      </c>
      <c r="B677">
        <v>16.143583476459099</v>
      </c>
      <c r="C677">
        <v>15.9581759241384</v>
      </c>
      <c r="D677">
        <v>16.3289910287799</v>
      </c>
      <c r="E677">
        <v>15.860027094663501</v>
      </c>
      <c r="F677">
        <v>16.427139858254801</v>
      </c>
    </row>
    <row r="678" spans="1:6" x14ac:dyDescent="0.3">
      <c r="A678" s="93">
        <v>64132</v>
      </c>
      <c r="B678">
        <v>16.123565154198399</v>
      </c>
      <c r="C678">
        <v>15.938157601877601</v>
      </c>
      <c r="D678">
        <v>16.308972706519199</v>
      </c>
      <c r="E678">
        <v>15.840008772402699</v>
      </c>
      <c r="F678">
        <v>16.407121535994101</v>
      </c>
    </row>
    <row r="679" spans="1:6" x14ac:dyDescent="0.3">
      <c r="A679" s="93">
        <v>64163</v>
      </c>
      <c r="B679">
        <v>16.1142630112363</v>
      </c>
      <c r="C679">
        <v>15.928855458915599</v>
      </c>
      <c r="D679">
        <v>16.2996705635571</v>
      </c>
      <c r="E679">
        <v>15.8307066294406</v>
      </c>
      <c r="F679">
        <v>16.397819393032002</v>
      </c>
    </row>
    <row r="680" spans="1:6" x14ac:dyDescent="0.3">
      <c r="A680" s="93">
        <v>64193</v>
      </c>
      <c r="B680">
        <v>16.116777625863101</v>
      </c>
      <c r="C680">
        <v>15.931370073542301</v>
      </c>
      <c r="D680">
        <v>16.302185178183901</v>
      </c>
      <c r="E680">
        <v>15.833221244067399</v>
      </c>
      <c r="F680">
        <v>16.400334007658799</v>
      </c>
    </row>
    <row r="681" spans="1:6" x14ac:dyDescent="0.3">
      <c r="A681" s="93">
        <v>64224</v>
      </c>
      <c r="B681">
        <v>16.129966735483801</v>
      </c>
      <c r="C681">
        <v>15.944559183163101</v>
      </c>
      <c r="D681">
        <v>16.315374287804602</v>
      </c>
      <c r="E681">
        <v>15.8464103536881</v>
      </c>
      <c r="F681">
        <v>16.4135231172795</v>
      </c>
    </row>
    <row r="682" spans="1:6" x14ac:dyDescent="0.3">
      <c r="A682" s="93">
        <v>64254</v>
      </c>
      <c r="B682">
        <v>16.1423046520767</v>
      </c>
      <c r="C682">
        <v>15.956897099755899</v>
      </c>
      <c r="D682">
        <v>16.3277122043975</v>
      </c>
      <c r="E682">
        <v>15.858748270281</v>
      </c>
      <c r="F682">
        <v>16.425861033872401</v>
      </c>
    </row>
    <row r="683" spans="1:6" x14ac:dyDescent="0.3">
      <c r="A683" s="93">
        <v>64285</v>
      </c>
      <c r="B683">
        <v>16.1530327918328</v>
      </c>
      <c r="C683">
        <v>15.967625239512101</v>
      </c>
      <c r="D683">
        <v>16.3384403441536</v>
      </c>
      <c r="E683">
        <v>15.8694764100371</v>
      </c>
      <c r="F683">
        <v>16.436589173628501</v>
      </c>
    </row>
    <row r="684" spans="1:6" x14ac:dyDescent="0.3">
      <c r="A684" s="93">
        <v>64316</v>
      </c>
      <c r="B684">
        <v>16.159510700757298</v>
      </c>
      <c r="C684">
        <v>15.9741031484365</v>
      </c>
      <c r="D684">
        <v>16.344918253078099</v>
      </c>
      <c r="E684">
        <v>15.8759543189616</v>
      </c>
      <c r="F684">
        <v>16.443067082553</v>
      </c>
    </row>
    <row r="685" spans="1:6" x14ac:dyDescent="0.3">
      <c r="A685" s="93">
        <v>64345</v>
      </c>
      <c r="B685">
        <v>16.169352366522901</v>
      </c>
      <c r="C685">
        <v>15.983944814202101</v>
      </c>
      <c r="D685">
        <v>16.354759918843701</v>
      </c>
      <c r="E685">
        <v>15.885795984727199</v>
      </c>
      <c r="F685">
        <v>16.452908748318599</v>
      </c>
    </row>
    <row r="686" spans="1:6" x14ac:dyDescent="0.3">
      <c r="A686" s="93">
        <v>64376</v>
      </c>
      <c r="B686">
        <v>16.183771706884901</v>
      </c>
      <c r="C686">
        <v>15.998364154564101</v>
      </c>
      <c r="D686">
        <v>16.369179259205598</v>
      </c>
      <c r="E686">
        <v>15.900215325089199</v>
      </c>
      <c r="F686">
        <v>16.467328088680599</v>
      </c>
    </row>
    <row r="687" spans="1:6" x14ac:dyDescent="0.3">
      <c r="A687" s="93">
        <v>64406</v>
      </c>
      <c r="B687">
        <v>16.190236632193699</v>
      </c>
      <c r="C687">
        <v>16.004829079872898</v>
      </c>
      <c r="D687">
        <v>16.375644184514499</v>
      </c>
      <c r="E687">
        <v>15.906680250398001</v>
      </c>
      <c r="F687">
        <v>16.4737930139894</v>
      </c>
    </row>
    <row r="688" spans="1:6" x14ac:dyDescent="0.3">
      <c r="A688" s="93">
        <v>64437</v>
      </c>
      <c r="B688">
        <v>16.1830695587817</v>
      </c>
      <c r="C688">
        <v>15.997662006460899</v>
      </c>
      <c r="D688">
        <v>16.3684771111025</v>
      </c>
      <c r="E688">
        <v>15.899513176986</v>
      </c>
      <c r="F688">
        <v>16.466625940577401</v>
      </c>
    </row>
    <row r="689" spans="1:6" x14ac:dyDescent="0.3">
      <c r="A689" s="93">
        <v>64467</v>
      </c>
      <c r="B689">
        <v>16.166059794353799</v>
      </c>
      <c r="C689">
        <v>15.980652242033001</v>
      </c>
      <c r="D689">
        <v>16.3514673466745</v>
      </c>
      <c r="E689">
        <v>15.882503412558099</v>
      </c>
      <c r="F689">
        <v>16.449616176149501</v>
      </c>
    </row>
    <row r="690" spans="1:6" x14ac:dyDescent="0.3">
      <c r="A690" s="93">
        <v>64498</v>
      </c>
      <c r="B690">
        <v>16.146041472093</v>
      </c>
      <c r="C690">
        <v>15.960633919772301</v>
      </c>
      <c r="D690">
        <v>16.3314490244138</v>
      </c>
      <c r="E690">
        <v>15.8624850902973</v>
      </c>
      <c r="F690">
        <v>16.429597853888701</v>
      </c>
    </row>
    <row r="691" spans="1:6" x14ac:dyDescent="0.3">
      <c r="A691" s="93">
        <v>64529</v>
      </c>
      <c r="B691">
        <v>16.136739329131</v>
      </c>
      <c r="C691">
        <v>15.9513317768102</v>
      </c>
      <c r="D691">
        <v>16.322146881451701</v>
      </c>
      <c r="E691">
        <v>15.8531829473353</v>
      </c>
      <c r="F691">
        <v>16.420295710926599</v>
      </c>
    </row>
    <row r="692" spans="1:6" x14ac:dyDescent="0.3">
      <c r="A692" s="93">
        <v>64559</v>
      </c>
      <c r="B692">
        <v>16.139253943757701</v>
      </c>
      <c r="C692">
        <v>15.953846391437001</v>
      </c>
      <c r="D692">
        <v>16.324661496078502</v>
      </c>
      <c r="E692">
        <v>15.855697561962</v>
      </c>
      <c r="F692">
        <v>16.422810325553399</v>
      </c>
    </row>
    <row r="693" spans="1:6" x14ac:dyDescent="0.3">
      <c r="A693" s="93">
        <v>64590</v>
      </c>
      <c r="B693">
        <v>16.152443053378502</v>
      </c>
      <c r="C693">
        <v>15.967035501057699</v>
      </c>
      <c r="D693">
        <v>16.337850605699199</v>
      </c>
      <c r="E693">
        <v>15.8688866715828</v>
      </c>
      <c r="F693">
        <v>16.4359994351741</v>
      </c>
    </row>
    <row r="694" spans="1:6" x14ac:dyDescent="0.3">
      <c r="A694" s="93">
        <v>64620</v>
      </c>
      <c r="B694">
        <v>16.1647809699713</v>
      </c>
      <c r="C694">
        <v>15.979373417650599</v>
      </c>
      <c r="D694">
        <v>16.3501885222921</v>
      </c>
      <c r="E694">
        <v>15.8812245881756</v>
      </c>
      <c r="F694">
        <v>16.448337351767002</v>
      </c>
    </row>
    <row r="695" spans="1:6" x14ac:dyDescent="0.3">
      <c r="A695" s="93">
        <v>64651</v>
      </c>
      <c r="B695">
        <v>16.1755091097275</v>
      </c>
      <c r="C695">
        <v>15.9901015574067</v>
      </c>
      <c r="D695">
        <v>16.360916662048201</v>
      </c>
      <c r="E695">
        <v>15.8919527279318</v>
      </c>
      <c r="F695">
        <v>16.459065491523202</v>
      </c>
    </row>
    <row r="696" spans="1:6" x14ac:dyDescent="0.3">
      <c r="A696" s="93">
        <v>64682</v>
      </c>
      <c r="B696">
        <v>16.181987018651899</v>
      </c>
      <c r="C696">
        <v>15.9965794663312</v>
      </c>
      <c r="D696">
        <v>16.367394570972699</v>
      </c>
      <c r="E696">
        <v>15.8984306368563</v>
      </c>
      <c r="F696">
        <v>16.465543400447601</v>
      </c>
    </row>
    <row r="697" spans="1:6" x14ac:dyDescent="0.3">
      <c r="A697" s="93">
        <v>64710</v>
      </c>
      <c r="B697">
        <v>16.191828684417501</v>
      </c>
      <c r="C697">
        <v>16.006421132096801</v>
      </c>
      <c r="D697">
        <v>16.377236236738302</v>
      </c>
      <c r="E697">
        <v>15.9082723026218</v>
      </c>
      <c r="F697">
        <v>16.4753850662132</v>
      </c>
    </row>
    <row r="698" spans="1:6" x14ac:dyDescent="0.3">
      <c r="A698" s="93">
        <v>64741</v>
      </c>
      <c r="B698">
        <v>16.206248024779502</v>
      </c>
      <c r="C698">
        <v>16.020840472458801</v>
      </c>
      <c r="D698">
        <v>16.391655577100298</v>
      </c>
      <c r="E698">
        <v>15.9226916429838</v>
      </c>
      <c r="F698">
        <v>16.4898044065752</v>
      </c>
    </row>
    <row r="699" spans="1:6" x14ac:dyDescent="0.3">
      <c r="A699" s="93">
        <v>64771</v>
      </c>
      <c r="B699">
        <v>16.212712950088299</v>
      </c>
      <c r="C699">
        <v>16.027305397767599</v>
      </c>
      <c r="D699">
        <v>16.3981205024091</v>
      </c>
      <c r="E699">
        <v>15.9291565682926</v>
      </c>
      <c r="F699">
        <v>16.496269331884001</v>
      </c>
    </row>
    <row r="700" spans="1:6" x14ac:dyDescent="0.3">
      <c r="A700" s="93">
        <v>64802</v>
      </c>
      <c r="B700">
        <v>16.2055458766763</v>
      </c>
      <c r="C700">
        <v>16.020138324355599</v>
      </c>
      <c r="D700">
        <v>16.390953428997101</v>
      </c>
      <c r="E700">
        <v>15.9219894948807</v>
      </c>
      <c r="F700">
        <v>16.489102258471998</v>
      </c>
    </row>
    <row r="701" spans="1:6" x14ac:dyDescent="0.3">
      <c r="A701" s="93">
        <v>64832</v>
      </c>
      <c r="B701">
        <v>16.1885361122484</v>
      </c>
      <c r="C701">
        <v>16.0031285599276</v>
      </c>
      <c r="D701">
        <v>16.3739436645692</v>
      </c>
      <c r="E701">
        <v>15.9049797304527</v>
      </c>
      <c r="F701">
        <v>16.472092494044102</v>
      </c>
    </row>
    <row r="702" spans="1:6" x14ac:dyDescent="0.3">
      <c r="A702" s="93">
        <v>64863</v>
      </c>
      <c r="B702">
        <v>16.1685177899877</v>
      </c>
      <c r="C702">
        <v>15.983110237666899</v>
      </c>
      <c r="D702">
        <v>16.353925342308401</v>
      </c>
      <c r="E702">
        <v>15.884961408192</v>
      </c>
      <c r="F702">
        <v>16.452074171783298</v>
      </c>
    </row>
    <row r="703" spans="1:6" x14ac:dyDescent="0.3">
      <c r="A703" s="93">
        <v>64894</v>
      </c>
      <c r="B703">
        <v>16.159215647025601</v>
      </c>
      <c r="C703">
        <v>15.9738080947048</v>
      </c>
      <c r="D703">
        <v>16.344623199346401</v>
      </c>
      <c r="E703">
        <v>15.875659265229899</v>
      </c>
      <c r="F703">
        <v>16.442772028821299</v>
      </c>
    </row>
    <row r="704" spans="1:6" x14ac:dyDescent="0.3">
      <c r="A704" s="93">
        <v>64924</v>
      </c>
      <c r="B704">
        <v>16.161730261652401</v>
      </c>
      <c r="C704">
        <v>15.976322709331599</v>
      </c>
      <c r="D704">
        <v>16.347137813973099</v>
      </c>
      <c r="E704">
        <v>15.8781738798567</v>
      </c>
      <c r="F704">
        <v>16.445286643448</v>
      </c>
    </row>
    <row r="705" spans="1:6" x14ac:dyDescent="0.3">
      <c r="A705" s="93">
        <v>64955</v>
      </c>
      <c r="B705">
        <v>16.174919371273099</v>
      </c>
      <c r="C705">
        <v>15.9895118189523</v>
      </c>
      <c r="D705">
        <v>16.360326923593899</v>
      </c>
      <c r="E705">
        <v>15.8913629894774</v>
      </c>
      <c r="F705">
        <v>16.4584757530688</v>
      </c>
    </row>
    <row r="706" spans="1:6" x14ac:dyDescent="0.3">
      <c r="A706" s="93">
        <v>64985</v>
      </c>
      <c r="B706">
        <v>16.187257287866</v>
      </c>
      <c r="C706">
        <v>16.0018497355452</v>
      </c>
      <c r="D706">
        <v>16.372664840186701</v>
      </c>
      <c r="E706">
        <v>15.9037009060703</v>
      </c>
      <c r="F706">
        <v>16.470813669661698</v>
      </c>
    </row>
    <row r="707" spans="1:6" x14ac:dyDescent="0.3">
      <c r="A707" s="93">
        <v>65016</v>
      </c>
      <c r="B707">
        <v>16.1979854276221</v>
      </c>
      <c r="C707">
        <v>16.0125778753013</v>
      </c>
      <c r="D707">
        <v>16.383392979942901</v>
      </c>
      <c r="E707">
        <v>15.914429045826401</v>
      </c>
      <c r="F707">
        <v>16.481541809417799</v>
      </c>
    </row>
    <row r="708" spans="1:6" x14ac:dyDescent="0.3">
      <c r="A708" s="93">
        <v>65047</v>
      </c>
      <c r="B708">
        <v>16.204463336546599</v>
      </c>
      <c r="C708">
        <v>16.019055784225799</v>
      </c>
      <c r="D708">
        <v>16.3898708888673</v>
      </c>
      <c r="E708">
        <v>15.920906954750899</v>
      </c>
      <c r="F708">
        <v>16.488019718342301</v>
      </c>
    </row>
    <row r="709" spans="1:6" x14ac:dyDescent="0.3">
      <c r="A709" s="93">
        <v>65075</v>
      </c>
      <c r="B709">
        <v>16.214305002312202</v>
      </c>
      <c r="C709">
        <v>16.028897449991401</v>
      </c>
      <c r="D709">
        <v>16.399712554632899</v>
      </c>
      <c r="E709">
        <v>15.9307486205165</v>
      </c>
      <c r="F709">
        <v>16.4978613841079</v>
      </c>
    </row>
    <row r="710" spans="1:6" x14ac:dyDescent="0.3">
      <c r="A710" s="93">
        <v>65106</v>
      </c>
      <c r="B710">
        <v>16.228724342674202</v>
      </c>
      <c r="C710">
        <v>16.043316790353401</v>
      </c>
      <c r="D710">
        <v>16.414131894994899</v>
      </c>
      <c r="E710">
        <v>15.9451679608785</v>
      </c>
      <c r="F710">
        <v>16.5122807244698</v>
      </c>
    </row>
    <row r="711" spans="1:6" x14ac:dyDescent="0.3">
      <c r="A711" s="93">
        <v>65136</v>
      </c>
      <c r="B711">
        <v>16.235189267982999</v>
      </c>
      <c r="C711">
        <v>16.049781715662199</v>
      </c>
      <c r="D711">
        <v>16.4205968203037</v>
      </c>
      <c r="E711">
        <v>15.9516328861873</v>
      </c>
      <c r="F711">
        <v>16.518745649778602</v>
      </c>
    </row>
    <row r="712" spans="1:6" x14ac:dyDescent="0.3">
      <c r="A712" s="93">
        <v>65167</v>
      </c>
      <c r="B712">
        <v>16.228022194571</v>
      </c>
      <c r="C712">
        <v>16.0426146422502</v>
      </c>
      <c r="D712">
        <v>16.413429746891701</v>
      </c>
      <c r="E712">
        <v>15.944465812775301</v>
      </c>
      <c r="F712">
        <v>16.511578576366698</v>
      </c>
    </row>
    <row r="713" spans="1:6" x14ac:dyDescent="0.3">
      <c r="A713" s="93">
        <v>65197</v>
      </c>
      <c r="B713">
        <v>16.211012430143001</v>
      </c>
      <c r="C713">
        <v>16.0256048778223</v>
      </c>
      <c r="D713">
        <v>16.396419982463801</v>
      </c>
      <c r="E713">
        <v>15.9274560483474</v>
      </c>
      <c r="F713">
        <v>16.494568811938699</v>
      </c>
    </row>
    <row r="714" spans="1:6" x14ac:dyDescent="0.3">
      <c r="A714" s="93">
        <v>65228</v>
      </c>
      <c r="B714">
        <v>16.1909941078823</v>
      </c>
      <c r="C714">
        <v>16.0055865555615</v>
      </c>
      <c r="D714">
        <v>16.376401660203101</v>
      </c>
      <c r="E714">
        <v>15.9074377260866</v>
      </c>
      <c r="F714">
        <v>16.474550489677998</v>
      </c>
    </row>
    <row r="715" spans="1:6" x14ac:dyDescent="0.3">
      <c r="A715" s="93">
        <v>65259</v>
      </c>
      <c r="B715">
        <v>16.181691964920201</v>
      </c>
      <c r="C715">
        <v>15.996284412599501</v>
      </c>
      <c r="D715">
        <v>16.367099517241002</v>
      </c>
      <c r="E715">
        <v>15.8981355831245</v>
      </c>
      <c r="F715">
        <v>16.465248346715899</v>
      </c>
    </row>
    <row r="716" spans="1:6" x14ac:dyDescent="0.3">
      <c r="A716" s="93">
        <v>65289</v>
      </c>
      <c r="B716">
        <v>16.184206579546998</v>
      </c>
      <c r="C716">
        <v>15.9987990272262</v>
      </c>
      <c r="D716">
        <v>16.369614131867799</v>
      </c>
      <c r="E716">
        <v>15.9006501977513</v>
      </c>
      <c r="F716">
        <v>16.4677629613427</v>
      </c>
    </row>
    <row r="717" spans="1:6" x14ac:dyDescent="0.3">
      <c r="A717" s="93">
        <v>65320</v>
      </c>
      <c r="B717">
        <v>16.197395689167699</v>
      </c>
      <c r="C717">
        <v>16.011988136846998</v>
      </c>
      <c r="D717">
        <v>16.382803241488499</v>
      </c>
      <c r="E717">
        <v>15.913839307372101</v>
      </c>
      <c r="F717">
        <v>16.480952070963401</v>
      </c>
    </row>
    <row r="718" spans="1:6" x14ac:dyDescent="0.3">
      <c r="A718" s="93">
        <v>65350</v>
      </c>
      <c r="B718">
        <v>16.209733605760601</v>
      </c>
      <c r="C718">
        <v>16.0243260534398</v>
      </c>
      <c r="D718">
        <v>16.395141158081401</v>
      </c>
      <c r="E718">
        <v>15.926177223964901</v>
      </c>
      <c r="F718">
        <v>16.493289987556299</v>
      </c>
    </row>
    <row r="719" spans="1:6" x14ac:dyDescent="0.3">
      <c r="A719" s="93">
        <v>65381</v>
      </c>
      <c r="B719">
        <v>16.220461745516701</v>
      </c>
      <c r="C719">
        <v>16.035054193196</v>
      </c>
      <c r="D719">
        <v>16.405869297837501</v>
      </c>
      <c r="E719">
        <v>15.936905363721101</v>
      </c>
      <c r="F719">
        <v>16.504018127312399</v>
      </c>
    </row>
    <row r="720" spans="1:6" x14ac:dyDescent="0.3">
      <c r="A720" s="93">
        <v>65412</v>
      </c>
      <c r="B720">
        <v>16.2269396544412</v>
      </c>
      <c r="C720">
        <v>16.041532102120399</v>
      </c>
      <c r="D720">
        <v>16.412347206762</v>
      </c>
      <c r="E720">
        <v>15.9433832726455</v>
      </c>
      <c r="F720">
        <v>16.510496036236901</v>
      </c>
    </row>
    <row r="721" spans="1:6" x14ac:dyDescent="0.3">
      <c r="A721" s="93">
        <v>65440</v>
      </c>
      <c r="B721">
        <v>16.236781320206799</v>
      </c>
      <c r="C721">
        <v>16.051373767885998</v>
      </c>
      <c r="D721">
        <v>16.422188872527599</v>
      </c>
      <c r="E721">
        <v>15.9532249384111</v>
      </c>
      <c r="F721">
        <v>16.5203377020025</v>
      </c>
    </row>
    <row r="722" spans="1:6" x14ac:dyDescent="0.3">
      <c r="A722" s="93">
        <v>65471</v>
      </c>
      <c r="B722">
        <v>16.251200660568799</v>
      </c>
      <c r="C722">
        <v>16.065793108247998</v>
      </c>
      <c r="D722">
        <v>16.436608212889599</v>
      </c>
      <c r="E722">
        <v>15.967644278773101</v>
      </c>
      <c r="F722">
        <v>16.5347570423645</v>
      </c>
    </row>
    <row r="723" spans="1:6" x14ac:dyDescent="0.3">
      <c r="A723" s="93">
        <v>65501</v>
      </c>
      <c r="B723">
        <v>16.2576655858776</v>
      </c>
      <c r="C723">
        <v>16.0722580335568</v>
      </c>
      <c r="D723">
        <v>16.4430731381984</v>
      </c>
      <c r="E723">
        <v>15.9741092040819</v>
      </c>
      <c r="F723">
        <v>16.541221967673302</v>
      </c>
    </row>
    <row r="724" spans="1:6" x14ac:dyDescent="0.3">
      <c r="A724" s="93">
        <v>65532</v>
      </c>
      <c r="B724">
        <v>16.250498512465601</v>
      </c>
      <c r="C724">
        <v>16.0650909601449</v>
      </c>
      <c r="D724">
        <v>16.435906064786401</v>
      </c>
      <c r="E724">
        <v>15.966942130669899</v>
      </c>
      <c r="F724">
        <v>16.534054894261299</v>
      </c>
    </row>
    <row r="725" spans="1:6" x14ac:dyDescent="0.3">
      <c r="A725" s="93">
        <v>65562</v>
      </c>
      <c r="B725">
        <v>16.233488748037701</v>
      </c>
      <c r="C725">
        <v>16.0480811957169</v>
      </c>
      <c r="D725">
        <v>16.418896300358401</v>
      </c>
      <c r="E725">
        <v>15.949932366242001</v>
      </c>
      <c r="F725">
        <v>16.517045129833399</v>
      </c>
    </row>
    <row r="726" spans="1:6" x14ac:dyDescent="0.3">
      <c r="A726" s="93">
        <v>65593</v>
      </c>
      <c r="B726">
        <v>16.213470425776901</v>
      </c>
      <c r="C726">
        <v>16.0280628734562</v>
      </c>
      <c r="D726">
        <v>16.398877978097701</v>
      </c>
      <c r="E726">
        <v>15.929914043981199</v>
      </c>
      <c r="F726">
        <v>16.497026807572599</v>
      </c>
    </row>
    <row r="727" spans="1:6" x14ac:dyDescent="0.3">
      <c r="A727" s="93">
        <v>65624</v>
      </c>
      <c r="B727">
        <v>16.204168282814901</v>
      </c>
      <c r="C727">
        <v>16.018760730494101</v>
      </c>
      <c r="D727">
        <v>16.389575835135599</v>
      </c>
      <c r="E727">
        <v>15.9206119010192</v>
      </c>
      <c r="F727">
        <v>16.4877246646105</v>
      </c>
    </row>
    <row r="728" spans="1:6" x14ac:dyDescent="0.3">
      <c r="A728" s="93">
        <v>65654</v>
      </c>
      <c r="B728">
        <v>16.206682897441599</v>
      </c>
      <c r="C728">
        <v>16.021275345120898</v>
      </c>
      <c r="D728">
        <v>16.392090449762399</v>
      </c>
      <c r="E728">
        <v>15.923126515645899</v>
      </c>
      <c r="F728">
        <v>16.490239279237301</v>
      </c>
    </row>
    <row r="729" spans="1:6" x14ac:dyDescent="0.3">
      <c r="A729" s="93">
        <v>65685</v>
      </c>
      <c r="B729">
        <v>16.219872007062399</v>
      </c>
      <c r="C729">
        <v>16.034464454741599</v>
      </c>
      <c r="D729">
        <v>16.4052795593831</v>
      </c>
      <c r="E729">
        <v>15.936315625266699</v>
      </c>
      <c r="F729">
        <v>16.503428388858101</v>
      </c>
    </row>
    <row r="730" spans="1:6" x14ac:dyDescent="0.3">
      <c r="A730" s="93">
        <v>65715</v>
      </c>
      <c r="B730">
        <v>16.232209923655201</v>
      </c>
      <c r="C730">
        <v>16.0468023713345</v>
      </c>
      <c r="D730">
        <v>16.417617475976002</v>
      </c>
      <c r="E730">
        <v>15.948653541859599</v>
      </c>
      <c r="F730">
        <v>16.515766305450899</v>
      </c>
    </row>
    <row r="731" spans="1:6" x14ac:dyDescent="0.3">
      <c r="A731" s="93">
        <v>65746</v>
      </c>
      <c r="B731">
        <v>16.242938063411401</v>
      </c>
      <c r="C731">
        <v>16.057530511090601</v>
      </c>
      <c r="D731">
        <v>16.428345615732098</v>
      </c>
      <c r="E731">
        <v>15.959381681615699</v>
      </c>
      <c r="F731">
        <v>16.526494445207099</v>
      </c>
    </row>
    <row r="732" spans="1:6" x14ac:dyDescent="0.3">
      <c r="A732" s="93">
        <v>65777</v>
      </c>
      <c r="B732">
        <v>16.2494159723358</v>
      </c>
      <c r="C732">
        <v>16.064008420015099</v>
      </c>
      <c r="D732">
        <v>16.434823524656601</v>
      </c>
      <c r="E732">
        <v>15.9658595905402</v>
      </c>
      <c r="F732">
        <v>16.532972354131498</v>
      </c>
    </row>
    <row r="733" spans="1:6" x14ac:dyDescent="0.3">
      <c r="A733" s="93">
        <v>65806</v>
      </c>
      <c r="B733">
        <v>16.259257638101399</v>
      </c>
      <c r="C733">
        <v>16.073850085780698</v>
      </c>
      <c r="D733">
        <v>16.444665190422199</v>
      </c>
      <c r="E733">
        <v>15.975701256305801</v>
      </c>
      <c r="F733">
        <v>16.542814019897101</v>
      </c>
    </row>
    <row r="734" spans="1:6" x14ac:dyDescent="0.3">
      <c r="A734" s="93">
        <v>65837</v>
      </c>
      <c r="B734">
        <v>16.273676978463399</v>
      </c>
      <c r="C734">
        <v>16.088269426142698</v>
      </c>
      <c r="D734">
        <v>16.4590845307842</v>
      </c>
      <c r="E734">
        <v>15.990120596667699</v>
      </c>
      <c r="F734">
        <v>16.557233360259101</v>
      </c>
    </row>
    <row r="735" spans="1:6" x14ac:dyDescent="0.3">
      <c r="A735" s="93">
        <v>65867</v>
      </c>
      <c r="B735">
        <v>16.280141903772201</v>
      </c>
      <c r="C735">
        <v>16.0947343514515</v>
      </c>
      <c r="D735">
        <v>16.465549456093001</v>
      </c>
      <c r="E735">
        <v>15.996585521976501</v>
      </c>
      <c r="F735">
        <v>16.563698285567899</v>
      </c>
    </row>
    <row r="736" spans="1:6" x14ac:dyDescent="0.3">
      <c r="A736" s="93">
        <v>65898</v>
      </c>
      <c r="B736">
        <v>16.272974830360202</v>
      </c>
      <c r="C736">
        <v>16.087567278039501</v>
      </c>
      <c r="D736">
        <v>16.458382382680998</v>
      </c>
      <c r="E736">
        <v>15.989418448564599</v>
      </c>
      <c r="F736">
        <v>16.5565312121559</v>
      </c>
    </row>
    <row r="737" spans="1:6" x14ac:dyDescent="0.3">
      <c r="A737" s="93">
        <v>65928</v>
      </c>
      <c r="B737">
        <v>16.255965065932301</v>
      </c>
      <c r="C737">
        <v>16.070557513611501</v>
      </c>
      <c r="D737">
        <v>16.441372618253101</v>
      </c>
      <c r="E737">
        <v>15.9724086841366</v>
      </c>
      <c r="F737">
        <v>16.539521447727999</v>
      </c>
    </row>
    <row r="738" spans="1:6" x14ac:dyDescent="0.3">
      <c r="A738" s="93">
        <v>65959</v>
      </c>
      <c r="B738">
        <v>16.235946743671601</v>
      </c>
      <c r="C738">
        <v>16.050539191350801</v>
      </c>
      <c r="D738">
        <v>16.421354295992298</v>
      </c>
      <c r="E738">
        <v>15.952390361875899</v>
      </c>
      <c r="F738">
        <v>16.5195031254672</v>
      </c>
    </row>
    <row r="739" spans="1:6" x14ac:dyDescent="0.3">
      <c r="A739" s="93">
        <v>65990</v>
      </c>
      <c r="B739">
        <v>16.226644600709498</v>
      </c>
      <c r="C739">
        <v>16.041237048388702</v>
      </c>
      <c r="D739">
        <v>16.412052153030299</v>
      </c>
      <c r="E739">
        <v>15.9430882189138</v>
      </c>
      <c r="F739">
        <v>16.5102009825052</v>
      </c>
    </row>
    <row r="740" spans="1:6" x14ac:dyDescent="0.3">
      <c r="A740" s="93">
        <v>66020</v>
      </c>
      <c r="B740">
        <v>16.229159215336299</v>
      </c>
      <c r="C740">
        <v>16.043751663015499</v>
      </c>
      <c r="D740">
        <v>16.414566767657</v>
      </c>
      <c r="E740">
        <v>15.945602833540599</v>
      </c>
      <c r="F740">
        <v>16.512715597131901</v>
      </c>
    </row>
    <row r="741" spans="1:6" x14ac:dyDescent="0.3">
      <c r="A741" s="93">
        <v>66051</v>
      </c>
      <c r="B741">
        <v>16.242348324957</v>
      </c>
      <c r="C741">
        <v>16.056940772636199</v>
      </c>
      <c r="D741">
        <v>16.4277558772778</v>
      </c>
      <c r="E741">
        <v>15.9587919431613</v>
      </c>
      <c r="F741">
        <v>16.525904706752701</v>
      </c>
    </row>
    <row r="742" spans="1:6" x14ac:dyDescent="0.3">
      <c r="A742" s="93">
        <v>66081</v>
      </c>
      <c r="B742">
        <v>16.254686241549901</v>
      </c>
      <c r="C742">
        <v>16.069278689229101</v>
      </c>
      <c r="D742">
        <v>16.440093793870599</v>
      </c>
      <c r="E742">
        <v>15.9711298597542</v>
      </c>
      <c r="F742">
        <v>16.5382426233455</v>
      </c>
    </row>
    <row r="743" spans="1:6" x14ac:dyDescent="0.3">
      <c r="A743" s="93">
        <v>66112</v>
      </c>
      <c r="B743">
        <v>16.265414381306002</v>
      </c>
      <c r="C743">
        <v>16.080006828985201</v>
      </c>
      <c r="D743">
        <v>16.450821933626798</v>
      </c>
      <c r="E743">
        <v>15.9818579995103</v>
      </c>
      <c r="F743">
        <v>16.5489707631017</v>
      </c>
    </row>
    <row r="744" spans="1:6" x14ac:dyDescent="0.3">
      <c r="A744" s="93">
        <v>66143</v>
      </c>
      <c r="B744">
        <v>16.2718922902305</v>
      </c>
      <c r="C744">
        <v>16.0864847379097</v>
      </c>
      <c r="D744">
        <v>16.457299842551201</v>
      </c>
      <c r="E744">
        <v>15.9883359084348</v>
      </c>
      <c r="F744">
        <v>16.555448672026198</v>
      </c>
    </row>
    <row r="745" spans="1:6" x14ac:dyDescent="0.3">
      <c r="A745" s="93">
        <v>66171</v>
      </c>
      <c r="B745">
        <v>16.281733955996099</v>
      </c>
      <c r="C745">
        <v>16.096326403675299</v>
      </c>
      <c r="D745">
        <v>16.4671415083168</v>
      </c>
      <c r="E745">
        <v>15.998177574200399</v>
      </c>
      <c r="F745">
        <v>16.565290337791801</v>
      </c>
    </row>
    <row r="746" spans="1:6" x14ac:dyDescent="0.3">
      <c r="A746" s="93">
        <v>66202</v>
      </c>
      <c r="B746">
        <v>16.296153296358</v>
      </c>
      <c r="C746">
        <v>16.110745744037299</v>
      </c>
      <c r="D746">
        <v>16.4815608486788</v>
      </c>
      <c r="E746">
        <v>16.012596914562401</v>
      </c>
      <c r="F746">
        <v>16.579709678153701</v>
      </c>
    </row>
    <row r="747" spans="1:6" x14ac:dyDescent="0.3">
      <c r="A747" s="93">
        <v>66232</v>
      </c>
      <c r="B747">
        <v>16.302618221666901</v>
      </c>
      <c r="C747">
        <v>16.1172106693461</v>
      </c>
      <c r="D747">
        <v>16.488025773987601</v>
      </c>
      <c r="E747">
        <v>16.019061839871199</v>
      </c>
      <c r="F747">
        <v>16.586174603462499</v>
      </c>
    </row>
    <row r="748" spans="1:6" x14ac:dyDescent="0.3">
      <c r="A748" s="93">
        <v>66263</v>
      </c>
      <c r="B748">
        <v>16.295451148254902</v>
      </c>
      <c r="C748">
        <v>16.110043595934101</v>
      </c>
      <c r="D748">
        <v>16.480858700575599</v>
      </c>
      <c r="E748">
        <v>16.0118947664592</v>
      </c>
      <c r="F748">
        <v>16.5790075300506</v>
      </c>
    </row>
    <row r="749" spans="1:6" x14ac:dyDescent="0.3">
      <c r="A749" s="93">
        <v>66293</v>
      </c>
      <c r="B749">
        <v>16.278441383826902</v>
      </c>
      <c r="C749">
        <v>16.093033831506201</v>
      </c>
      <c r="D749">
        <v>16.463848936147699</v>
      </c>
      <c r="E749">
        <v>15.9948850020313</v>
      </c>
      <c r="F749">
        <v>16.5619977656226</v>
      </c>
    </row>
    <row r="750" spans="1:6" x14ac:dyDescent="0.3">
      <c r="A750" s="93">
        <v>66324</v>
      </c>
      <c r="B750">
        <v>16.258423061566202</v>
      </c>
      <c r="C750">
        <v>16.073015509245401</v>
      </c>
      <c r="D750">
        <v>16.443830613886998</v>
      </c>
      <c r="E750">
        <v>15.9748666797705</v>
      </c>
      <c r="F750">
        <v>16.5419794433619</v>
      </c>
    </row>
    <row r="751" spans="1:6" x14ac:dyDescent="0.3">
      <c r="A751" s="93">
        <v>66355</v>
      </c>
      <c r="B751">
        <v>16.249120918604099</v>
      </c>
      <c r="C751">
        <v>16.063713366283402</v>
      </c>
      <c r="D751">
        <v>16.434528470924899</v>
      </c>
      <c r="E751">
        <v>15.965564536808399</v>
      </c>
      <c r="F751">
        <v>16.532677300399801</v>
      </c>
    </row>
    <row r="752" spans="1:6" x14ac:dyDescent="0.3">
      <c r="A752" s="93">
        <v>66385</v>
      </c>
      <c r="B752">
        <v>16.2516355332309</v>
      </c>
      <c r="C752">
        <v>16.066227980910099</v>
      </c>
      <c r="D752">
        <v>16.4370430855517</v>
      </c>
      <c r="E752">
        <v>15.9680791514352</v>
      </c>
      <c r="F752">
        <v>16.535191915026601</v>
      </c>
    </row>
    <row r="753" spans="1:6" x14ac:dyDescent="0.3">
      <c r="A753" s="93">
        <v>66416</v>
      </c>
      <c r="B753">
        <v>16.2648246428516</v>
      </c>
      <c r="C753">
        <v>16.0794170905309</v>
      </c>
      <c r="D753">
        <v>16.450232195172401</v>
      </c>
      <c r="E753">
        <v>15.9812682610559</v>
      </c>
      <c r="F753">
        <v>16.548381024647298</v>
      </c>
    </row>
    <row r="754" spans="1:6" x14ac:dyDescent="0.3">
      <c r="A754" s="93">
        <v>66446</v>
      </c>
      <c r="B754">
        <v>16.277162559444498</v>
      </c>
      <c r="C754">
        <v>16.091755007123702</v>
      </c>
      <c r="D754">
        <v>16.462570111765299</v>
      </c>
      <c r="E754">
        <v>15.9936061776488</v>
      </c>
      <c r="F754">
        <v>16.5607189412402</v>
      </c>
    </row>
    <row r="755" spans="1:6" x14ac:dyDescent="0.3">
      <c r="A755" s="93">
        <v>66477</v>
      </c>
      <c r="B755">
        <v>16.287890699200599</v>
      </c>
      <c r="C755">
        <v>16.102483146879901</v>
      </c>
      <c r="D755">
        <v>16.473298251521399</v>
      </c>
      <c r="E755">
        <v>16.004334317404901</v>
      </c>
      <c r="F755">
        <v>16.5714470809963</v>
      </c>
    </row>
    <row r="756" spans="1:6" x14ac:dyDescent="0.3">
      <c r="A756" s="93">
        <v>66508</v>
      </c>
      <c r="B756">
        <v>16.294368608125101</v>
      </c>
      <c r="C756">
        <v>16.108961055804301</v>
      </c>
      <c r="D756">
        <v>16.479776160445901</v>
      </c>
      <c r="E756">
        <v>16.010812226329399</v>
      </c>
      <c r="F756">
        <v>16.577924989920799</v>
      </c>
    </row>
    <row r="757" spans="1:6" x14ac:dyDescent="0.3">
      <c r="A757" s="93">
        <v>66536</v>
      </c>
      <c r="B757">
        <v>16.3042102738907</v>
      </c>
      <c r="C757">
        <v>16.118802721569899</v>
      </c>
      <c r="D757">
        <v>16.4896178262115</v>
      </c>
      <c r="E757">
        <v>16.020653892095002</v>
      </c>
      <c r="F757">
        <v>16.587766655686401</v>
      </c>
    </row>
    <row r="758" spans="1:6" x14ac:dyDescent="0.3">
      <c r="A758" s="93">
        <v>66567</v>
      </c>
      <c r="B758">
        <v>16.3186296142527</v>
      </c>
      <c r="C758">
        <v>16.1332220619319</v>
      </c>
      <c r="D758">
        <v>16.504037166573401</v>
      </c>
      <c r="E758">
        <v>16.035073232456998</v>
      </c>
      <c r="F758">
        <v>16.602185996048402</v>
      </c>
    </row>
    <row r="759" spans="1:6" x14ac:dyDescent="0.3">
      <c r="A759" s="93">
        <v>66597</v>
      </c>
      <c r="B759">
        <v>16.325094539561501</v>
      </c>
      <c r="C759">
        <v>16.139686987240701</v>
      </c>
      <c r="D759">
        <v>16.510502091882199</v>
      </c>
      <c r="E759">
        <v>16.0415381577658</v>
      </c>
      <c r="F759">
        <v>16.608650921357199</v>
      </c>
    </row>
    <row r="760" spans="1:6" x14ac:dyDescent="0.3">
      <c r="A760" s="93">
        <v>66628</v>
      </c>
      <c r="B760">
        <v>16.317927466149499</v>
      </c>
      <c r="C760">
        <v>16.132519913828698</v>
      </c>
      <c r="D760">
        <v>16.503335018470299</v>
      </c>
      <c r="E760">
        <v>16.034371084353801</v>
      </c>
      <c r="F760">
        <v>16.6014838479452</v>
      </c>
    </row>
    <row r="761" spans="1:6" x14ac:dyDescent="0.3">
      <c r="A761" s="93">
        <v>66658</v>
      </c>
      <c r="B761">
        <v>16.300917701721598</v>
      </c>
      <c r="C761">
        <v>16.115510149400802</v>
      </c>
      <c r="D761">
        <v>16.486325254042299</v>
      </c>
      <c r="E761">
        <v>16.0173613199259</v>
      </c>
      <c r="F761">
        <v>16.5844740835173</v>
      </c>
    </row>
    <row r="762" spans="1:6" x14ac:dyDescent="0.3">
      <c r="A762" s="93">
        <v>66689</v>
      </c>
      <c r="B762">
        <v>16.280899379460799</v>
      </c>
      <c r="C762">
        <v>16.095491827140101</v>
      </c>
      <c r="D762">
        <v>16.466306931781599</v>
      </c>
      <c r="E762">
        <v>15.9973429976651</v>
      </c>
      <c r="F762">
        <v>16.5644557612565</v>
      </c>
    </row>
    <row r="763" spans="1:6" x14ac:dyDescent="0.3">
      <c r="A763" s="93">
        <v>66720</v>
      </c>
      <c r="B763">
        <v>16.271597236498799</v>
      </c>
      <c r="C763">
        <v>16.086189684177999</v>
      </c>
      <c r="D763">
        <v>16.4570047888195</v>
      </c>
      <c r="E763">
        <v>15.988040854703099</v>
      </c>
      <c r="F763">
        <v>16.555153618294401</v>
      </c>
    </row>
    <row r="764" spans="1:6" x14ac:dyDescent="0.3">
      <c r="A764" s="93">
        <v>66750</v>
      </c>
      <c r="B764">
        <v>16.2741118511255</v>
      </c>
      <c r="C764">
        <v>16.088704298804799</v>
      </c>
      <c r="D764">
        <v>16.459519403446301</v>
      </c>
      <c r="E764">
        <v>15.9905554693298</v>
      </c>
      <c r="F764">
        <v>16.557668232921198</v>
      </c>
    </row>
    <row r="765" spans="1:6" x14ac:dyDescent="0.3">
      <c r="A765" s="93">
        <v>66781</v>
      </c>
      <c r="B765">
        <v>16.2873009607463</v>
      </c>
      <c r="C765">
        <v>16.1018934084255</v>
      </c>
      <c r="D765">
        <v>16.472708513067001</v>
      </c>
      <c r="E765">
        <v>16.003744578950599</v>
      </c>
      <c r="F765">
        <v>16.570857342541899</v>
      </c>
    </row>
    <row r="766" spans="1:6" x14ac:dyDescent="0.3">
      <c r="A766" s="93">
        <v>66811</v>
      </c>
      <c r="B766">
        <v>16.299638877339099</v>
      </c>
      <c r="C766">
        <v>16.114231325018402</v>
      </c>
      <c r="D766">
        <v>16.485046429659899</v>
      </c>
      <c r="E766">
        <v>16.016082495543401</v>
      </c>
      <c r="F766">
        <v>16.583195259134801</v>
      </c>
    </row>
    <row r="767" spans="1:6" x14ac:dyDescent="0.3">
      <c r="A767" s="93">
        <v>66842</v>
      </c>
      <c r="B767">
        <v>16.310367017095299</v>
      </c>
      <c r="C767">
        <v>16.124959464774498</v>
      </c>
      <c r="D767">
        <v>16.495774569416</v>
      </c>
      <c r="E767">
        <v>16.026810635299601</v>
      </c>
      <c r="F767">
        <v>16.593923398890901</v>
      </c>
    </row>
    <row r="768" spans="1:6" x14ac:dyDescent="0.3">
      <c r="A768" s="93">
        <v>66873</v>
      </c>
      <c r="B768">
        <v>16.316844926019701</v>
      </c>
      <c r="C768">
        <v>16.131437373699001</v>
      </c>
      <c r="D768">
        <v>16.502252478340498</v>
      </c>
      <c r="E768">
        <v>16.033288544224</v>
      </c>
      <c r="F768">
        <v>16.6004013078154</v>
      </c>
    </row>
    <row r="769" spans="1:6" x14ac:dyDescent="0.3">
      <c r="A769" s="93">
        <v>66901</v>
      </c>
      <c r="B769">
        <v>16.3266865917853</v>
      </c>
      <c r="C769">
        <v>16.1412790394646</v>
      </c>
      <c r="D769">
        <v>16.512094144106101</v>
      </c>
      <c r="E769">
        <v>16.043130209989599</v>
      </c>
      <c r="F769">
        <v>16.610242973580998</v>
      </c>
    </row>
    <row r="770" spans="1:6" x14ac:dyDescent="0.3">
      <c r="A770" s="93">
        <v>66932</v>
      </c>
      <c r="B770">
        <v>16.3411059321473</v>
      </c>
      <c r="C770">
        <v>16.1556983798265</v>
      </c>
      <c r="D770">
        <v>16.526513484468101</v>
      </c>
      <c r="E770">
        <v>16.057549550351599</v>
      </c>
      <c r="F770">
        <v>16.624662313942999</v>
      </c>
    </row>
    <row r="771" spans="1:6" x14ac:dyDescent="0.3">
      <c r="A771" s="93">
        <v>66962</v>
      </c>
      <c r="B771">
        <v>16.347570857456098</v>
      </c>
      <c r="C771">
        <v>16.162163305135302</v>
      </c>
      <c r="D771">
        <v>16.532978409776899</v>
      </c>
      <c r="E771">
        <v>16.0640144756604</v>
      </c>
      <c r="F771">
        <v>16.6311272392518</v>
      </c>
    </row>
    <row r="772" spans="1:6" x14ac:dyDescent="0.3">
      <c r="A772" s="93">
        <v>66993</v>
      </c>
      <c r="B772">
        <v>16.340403784044099</v>
      </c>
      <c r="C772">
        <v>16.154996231723398</v>
      </c>
      <c r="D772">
        <v>16.5258113363649</v>
      </c>
      <c r="E772">
        <v>16.056847402248401</v>
      </c>
      <c r="F772">
        <v>16.623960165839801</v>
      </c>
    </row>
    <row r="773" spans="1:6" x14ac:dyDescent="0.3">
      <c r="A773" s="93">
        <v>67023</v>
      </c>
      <c r="B773">
        <v>16.323394019616199</v>
      </c>
      <c r="C773">
        <v>16.137986467295399</v>
      </c>
      <c r="D773">
        <v>16.508801571936999</v>
      </c>
      <c r="E773">
        <v>16.039837637820501</v>
      </c>
      <c r="F773">
        <v>16.6069504014119</v>
      </c>
    </row>
    <row r="774" spans="1:6" x14ac:dyDescent="0.3">
      <c r="A774" s="93">
        <v>67054</v>
      </c>
      <c r="B774">
        <v>16.303375697355399</v>
      </c>
      <c r="C774">
        <v>16.117968145034698</v>
      </c>
      <c r="D774">
        <v>16.488783249676199</v>
      </c>
      <c r="E774">
        <v>16.019819315559801</v>
      </c>
      <c r="F774">
        <v>16.586932079151101</v>
      </c>
    </row>
    <row r="775" spans="1:6" x14ac:dyDescent="0.3">
      <c r="A775" s="93">
        <v>67085</v>
      </c>
      <c r="B775">
        <v>16.2940735543934</v>
      </c>
      <c r="C775">
        <v>16.108666002072599</v>
      </c>
      <c r="D775">
        <v>16.4794811067141</v>
      </c>
      <c r="E775">
        <v>16.010517172597702</v>
      </c>
      <c r="F775">
        <v>16.577629936189101</v>
      </c>
    </row>
    <row r="776" spans="1:6" x14ac:dyDescent="0.3">
      <c r="A776" s="93">
        <v>67115</v>
      </c>
      <c r="B776">
        <v>16.296588169020101</v>
      </c>
      <c r="C776">
        <v>16.1111806166994</v>
      </c>
      <c r="D776">
        <v>16.481995721340901</v>
      </c>
      <c r="E776">
        <v>16.013031787224499</v>
      </c>
      <c r="F776">
        <v>16.580144550815799</v>
      </c>
    </row>
    <row r="777" spans="1:6" x14ac:dyDescent="0.3">
      <c r="A777" s="93">
        <v>67146</v>
      </c>
      <c r="B777">
        <v>16.309777278640901</v>
      </c>
      <c r="C777">
        <v>16.124369726320101</v>
      </c>
      <c r="D777">
        <v>16.495184830961598</v>
      </c>
      <c r="E777">
        <v>16.026220896845199</v>
      </c>
      <c r="F777">
        <v>16.593333660436599</v>
      </c>
    </row>
    <row r="778" spans="1:6" x14ac:dyDescent="0.3">
      <c r="A778" s="93">
        <v>67176</v>
      </c>
      <c r="B778">
        <v>16.3221151952337</v>
      </c>
      <c r="C778">
        <v>16.136707642912999</v>
      </c>
      <c r="D778">
        <v>16.5075227475545</v>
      </c>
      <c r="E778">
        <v>16.038558813438101</v>
      </c>
      <c r="F778">
        <v>16.605671577029401</v>
      </c>
    </row>
    <row r="779" spans="1:6" x14ac:dyDescent="0.3">
      <c r="A779" s="93">
        <v>67207</v>
      </c>
      <c r="B779">
        <v>16.332843334989899</v>
      </c>
      <c r="C779">
        <v>16.147435782669099</v>
      </c>
      <c r="D779">
        <v>16.5182508873106</v>
      </c>
      <c r="E779">
        <v>16.049286953194201</v>
      </c>
      <c r="F779">
        <v>16.616399716785601</v>
      </c>
    </row>
    <row r="780" spans="1:6" x14ac:dyDescent="0.3">
      <c r="A780" s="93">
        <v>67238</v>
      </c>
      <c r="B780">
        <v>16.339321243914402</v>
      </c>
      <c r="C780">
        <v>16.153913691593601</v>
      </c>
      <c r="D780">
        <v>16.524728796235099</v>
      </c>
      <c r="E780">
        <v>16.0557648621187</v>
      </c>
      <c r="F780">
        <v>16.62287762571</v>
      </c>
    </row>
    <row r="781" spans="1:6" x14ac:dyDescent="0.3">
      <c r="A781" s="93">
        <v>67267</v>
      </c>
      <c r="B781">
        <v>16.34916290968</v>
      </c>
      <c r="C781">
        <v>16.1637553573592</v>
      </c>
      <c r="D781">
        <v>16.534570462000701</v>
      </c>
      <c r="E781">
        <v>16.065606527884299</v>
      </c>
      <c r="F781">
        <v>16.632719291475599</v>
      </c>
    </row>
    <row r="782" spans="1:6" x14ac:dyDescent="0.3">
      <c r="A782" s="93">
        <v>67298</v>
      </c>
      <c r="B782">
        <v>16.363582250041901</v>
      </c>
      <c r="C782">
        <v>16.1781746977212</v>
      </c>
      <c r="D782">
        <v>16.548989802362701</v>
      </c>
      <c r="E782">
        <v>16.080025868246199</v>
      </c>
      <c r="F782">
        <v>16.647138631837599</v>
      </c>
    </row>
    <row r="783" spans="1:6" x14ac:dyDescent="0.3">
      <c r="A783" s="93">
        <v>67328</v>
      </c>
      <c r="B783">
        <v>16.370047175350699</v>
      </c>
      <c r="C783">
        <v>16.184639623030002</v>
      </c>
      <c r="D783">
        <v>16.555454727671499</v>
      </c>
      <c r="E783">
        <v>16.0864907935551</v>
      </c>
      <c r="F783">
        <v>16.653603557146401</v>
      </c>
    </row>
    <row r="784" spans="1:6" x14ac:dyDescent="0.3">
      <c r="A784" s="93">
        <v>67359</v>
      </c>
      <c r="B784">
        <v>16.362880101938799</v>
      </c>
      <c r="C784">
        <v>16.177472549617999</v>
      </c>
      <c r="D784">
        <v>16.5482876542595</v>
      </c>
      <c r="E784">
        <v>16.079323720143101</v>
      </c>
      <c r="F784">
        <v>16.646436483734401</v>
      </c>
    </row>
    <row r="785" spans="1:6" x14ac:dyDescent="0.3">
      <c r="A785" s="93">
        <v>67389</v>
      </c>
      <c r="B785">
        <v>16.345870337510799</v>
      </c>
      <c r="C785">
        <v>16.160462785190099</v>
      </c>
      <c r="D785">
        <v>16.5312778898316</v>
      </c>
      <c r="E785">
        <v>16.062313955715101</v>
      </c>
      <c r="F785">
        <v>16.629426719306501</v>
      </c>
    </row>
    <row r="786" spans="1:6" x14ac:dyDescent="0.3">
      <c r="A786" s="93">
        <v>67420</v>
      </c>
      <c r="B786">
        <v>16.325852015250099</v>
      </c>
      <c r="C786">
        <v>16.140444462929299</v>
      </c>
      <c r="D786">
        <v>16.5112595675708</v>
      </c>
      <c r="E786">
        <v>16.042295633454401</v>
      </c>
      <c r="F786">
        <v>16.609408397045801</v>
      </c>
    </row>
    <row r="787" spans="1:6" x14ac:dyDescent="0.3">
      <c r="A787" s="93">
        <v>67451</v>
      </c>
      <c r="B787">
        <v>16.316549872288</v>
      </c>
      <c r="C787">
        <v>16.1311423199672</v>
      </c>
      <c r="D787">
        <v>16.501957424608801</v>
      </c>
      <c r="E787">
        <v>16.032993490492299</v>
      </c>
      <c r="F787">
        <v>16.600106254083698</v>
      </c>
    </row>
    <row r="788" spans="1:6" x14ac:dyDescent="0.3">
      <c r="A788" s="93">
        <v>67481</v>
      </c>
      <c r="B788">
        <v>16.319064486914801</v>
      </c>
      <c r="C788">
        <v>16.133656934594001</v>
      </c>
      <c r="D788">
        <v>16.504472039235502</v>
      </c>
      <c r="E788">
        <v>16.035508105119099</v>
      </c>
      <c r="F788">
        <v>16.602620868710499</v>
      </c>
    </row>
    <row r="789" spans="1:6" x14ac:dyDescent="0.3">
      <c r="A789" s="93">
        <v>67512</v>
      </c>
      <c r="B789">
        <v>16.332253596535502</v>
      </c>
      <c r="C789">
        <v>16.146846044214801</v>
      </c>
      <c r="D789">
        <v>16.517661148856298</v>
      </c>
      <c r="E789">
        <v>16.0486972147398</v>
      </c>
      <c r="F789">
        <v>16.6158099783312</v>
      </c>
    </row>
    <row r="790" spans="1:6" x14ac:dyDescent="0.3">
      <c r="A790" s="93">
        <v>67542</v>
      </c>
      <c r="B790">
        <v>16.3445915131284</v>
      </c>
      <c r="C790">
        <v>16.159183960807599</v>
      </c>
      <c r="D790">
        <v>16.5299990654491</v>
      </c>
      <c r="E790">
        <v>16.061035131332702</v>
      </c>
      <c r="F790">
        <v>16.628147894924101</v>
      </c>
    </row>
    <row r="791" spans="1:6" x14ac:dyDescent="0.3">
      <c r="A791" s="93">
        <v>67573</v>
      </c>
      <c r="B791">
        <v>16.3553196528845</v>
      </c>
      <c r="C791">
        <v>16.1699121005637</v>
      </c>
      <c r="D791">
        <v>16.5407272052053</v>
      </c>
      <c r="E791">
        <v>16.071763271088798</v>
      </c>
      <c r="F791">
        <v>16.638876034680202</v>
      </c>
    </row>
    <row r="792" spans="1:6" x14ac:dyDescent="0.3">
      <c r="A792" s="93">
        <v>67604</v>
      </c>
      <c r="B792">
        <v>16.361797561808999</v>
      </c>
      <c r="C792">
        <v>16.176390009488198</v>
      </c>
      <c r="D792">
        <v>16.547205114129799</v>
      </c>
      <c r="E792">
        <v>16.0782411800133</v>
      </c>
      <c r="F792">
        <v>16.6453539436047</v>
      </c>
    </row>
    <row r="793" spans="1:6" x14ac:dyDescent="0.3">
      <c r="A793" s="93">
        <v>67632</v>
      </c>
      <c r="B793">
        <v>16.371639227574601</v>
      </c>
      <c r="C793">
        <v>16.186231675253801</v>
      </c>
      <c r="D793">
        <v>16.557046779895298</v>
      </c>
      <c r="E793">
        <v>16.088082845778899</v>
      </c>
      <c r="F793">
        <v>16.655195609370299</v>
      </c>
    </row>
    <row r="794" spans="1:6" x14ac:dyDescent="0.3">
      <c r="A794" s="93">
        <v>67663</v>
      </c>
      <c r="B794">
        <v>16.386058567936601</v>
      </c>
      <c r="C794">
        <v>16.200651015615801</v>
      </c>
      <c r="D794">
        <v>16.571466120257298</v>
      </c>
      <c r="E794">
        <v>16.102502186140899</v>
      </c>
      <c r="F794">
        <v>16.6696149497322</v>
      </c>
    </row>
    <row r="795" spans="1:6" x14ac:dyDescent="0.3">
      <c r="A795" s="93">
        <v>67693</v>
      </c>
      <c r="B795">
        <v>16.392523493245399</v>
      </c>
      <c r="C795">
        <v>16.207115940924599</v>
      </c>
      <c r="D795">
        <v>16.5779310455661</v>
      </c>
      <c r="E795">
        <v>16.108967111449701</v>
      </c>
      <c r="F795">
        <v>16.676079875041101</v>
      </c>
    </row>
    <row r="796" spans="1:6" x14ac:dyDescent="0.3">
      <c r="A796" s="93">
        <v>67724</v>
      </c>
      <c r="B796">
        <v>16.3853564198334</v>
      </c>
      <c r="C796">
        <v>16.1999488675126</v>
      </c>
      <c r="D796">
        <v>16.5707639721542</v>
      </c>
      <c r="E796">
        <v>16.101800038037702</v>
      </c>
      <c r="F796">
        <v>16.668912801629101</v>
      </c>
    </row>
    <row r="797" spans="1:6" x14ac:dyDescent="0.3">
      <c r="A797" s="93">
        <v>67754</v>
      </c>
      <c r="B797">
        <v>16.368346655405499</v>
      </c>
      <c r="C797">
        <v>16.182939103084699</v>
      </c>
      <c r="D797">
        <v>16.5537542077262</v>
      </c>
      <c r="E797">
        <v>16.084790273609801</v>
      </c>
      <c r="F797">
        <v>16.651903037201102</v>
      </c>
    </row>
    <row r="798" spans="1:6" x14ac:dyDescent="0.3">
      <c r="A798" s="93">
        <v>67785</v>
      </c>
      <c r="B798">
        <v>16.3483283331447</v>
      </c>
      <c r="C798">
        <v>16.162920780823899</v>
      </c>
      <c r="D798">
        <v>16.5337358854655</v>
      </c>
      <c r="E798">
        <v>16.064771951349002</v>
      </c>
      <c r="F798">
        <v>16.631884714940401</v>
      </c>
    </row>
    <row r="799" spans="1:6" x14ac:dyDescent="0.3">
      <c r="A799" s="93">
        <v>67816</v>
      </c>
      <c r="B799">
        <v>16.339026190182601</v>
      </c>
      <c r="C799">
        <v>16.1536186378619</v>
      </c>
      <c r="D799">
        <v>16.524433742503401</v>
      </c>
      <c r="E799">
        <v>16.055469808386999</v>
      </c>
      <c r="F799">
        <v>16.622582571978299</v>
      </c>
    </row>
    <row r="800" spans="1:6" x14ac:dyDescent="0.3">
      <c r="A800" s="93">
        <v>67846</v>
      </c>
      <c r="B800">
        <v>16.341540804809402</v>
      </c>
      <c r="C800">
        <v>16.156133252488601</v>
      </c>
      <c r="D800">
        <v>16.526948357130198</v>
      </c>
      <c r="E800">
        <v>16.0579844230137</v>
      </c>
      <c r="F800">
        <v>16.6250971866051</v>
      </c>
    </row>
    <row r="801" spans="1:6" x14ac:dyDescent="0.3">
      <c r="A801" s="93">
        <v>67877</v>
      </c>
      <c r="B801">
        <v>16.354729914430099</v>
      </c>
      <c r="C801">
        <v>16.169322362109401</v>
      </c>
      <c r="D801">
        <v>16.540137466750899</v>
      </c>
      <c r="E801">
        <v>16.0711735326345</v>
      </c>
      <c r="F801">
        <v>16.6382862962258</v>
      </c>
    </row>
    <row r="802" spans="1:6" x14ac:dyDescent="0.3">
      <c r="A802" s="93">
        <v>67907</v>
      </c>
      <c r="B802">
        <v>16.367067831023</v>
      </c>
      <c r="C802">
        <v>16.1816602787022</v>
      </c>
      <c r="D802">
        <v>16.552475383343801</v>
      </c>
      <c r="E802">
        <v>16.083511449227299</v>
      </c>
      <c r="F802">
        <v>16.650624212818698</v>
      </c>
    </row>
    <row r="803" spans="1:6" x14ac:dyDescent="0.3">
      <c r="A803" s="93">
        <v>67938</v>
      </c>
      <c r="B803">
        <v>16.377795970779101</v>
      </c>
      <c r="C803">
        <v>16.1923884184584</v>
      </c>
      <c r="D803">
        <v>16.563203523099901</v>
      </c>
      <c r="E803">
        <v>16.094239588983498</v>
      </c>
      <c r="F803">
        <v>16.661352352574799</v>
      </c>
    </row>
    <row r="804" spans="1:6" x14ac:dyDescent="0.3">
      <c r="A804" s="93">
        <v>67969</v>
      </c>
      <c r="B804">
        <v>16.384273879703599</v>
      </c>
      <c r="C804">
        <v>16.198866327382898</v>
      </c>
      <c r="D804">
        <v>16.569681432024399</v>
      </c>
      <c r="E804">
        <v>16.100717497907901</v>
      </c>
      <c r="F804">
        <v>16.667830261499301</v>
      </c>
    </row>
    <row r="805" spans="1:6" x14ac:dyDescent="0.3">
      <c r="A805" s="93">
        <v>67997</v>
      </c>
      <c r="B805">
        <v>16.394115545469202</v>
      </c>
      <c r="C805">
        <v>16.208707993148401</v>
      </c>
      <c r="D805">
        <v>16.579523097789998</v>
      </c>
      <c r="E805">
        <v>16.1105591636735</v>
      </c>
      <c r="F805">
        <v>16.6776719272649</v>
      </c>
    </row>
    <row r="806" spans="1:6" x14ac:dyDescent="0.3">
      <c r="A806" s="93">
        <v>68028</v>
      </c>
      <c r="B806">
        <v>16.408534885831202</v>
      </c>
      <c r="C806">
        <v>16.223127333510401</v>
      </c>
      <c r="D806">
        <v>16.593942438151998</v>
      </c>
      <c r="E806">
        <v>16.1249785040355</v>
      </c>
      <c r="F806">
        <v>16.6920912676269</v>
      </c>
    </row>
    <row r="807" spans="1:6" x14ac:dyDescent="0.3">
      <c r="A807" s="93">
        <v>68058</v>
      </c>
      <c r="B807">
        <v>16.41499981114</v>
      </c>
      <c r="C807">
        <v>16.229592258819199</v>
      </c>
      <c r="D807">
        <v>16.6004073634608</v>
      </c>
      <c r="E807">
        <v>16.131443429344301</v>
      </c>
      <c r="F807">
        <v>16.698556192935701</v>
      </c>
    </row>
    <row r="808" spans="1:6" x14ac:dyDescent="0.3">
      <c r="A808" s="93">
        <v>68089</v>
      </c>
      <c r="B808">
        <v>16.407832737728</v>
      </c>
      <c r="C808">
        <v>16.2224251854073</v>
      </c>
      <c r="D808">
        <v>16.593240290048801</v>
      </c>
      <c r="E808">
        <v>16.124276355932299</v>
      </c>
      <c r="F808">
        <v>16.691389119523699</v>
      </c>
    </row>
    <row r="809" spans="1:6" x14ac:dyDescent="0.3">
      <c r="A809" s="93">
        <v>68119</v>
      </c>
      <c r="B809">
        <v>16.3908229733001</v>
      </c>
      <c r="C809">
        <v>16.2054154209793</v>
      </c>
      <c r="D809">
        <v>16.5762305256209</v>
      </c>
      <c r="E809">
        <v>16.107266591504398</v>
      </c>
      <c r="F809">
        <v>16.674379355095802</v>
      </c>
    </row>
    <row r="810" spans="1:6" x14ac:dyDescent="0.3">
      <c r="A810" s="93">
        <v>68150</v>
      </c>
      <c r="B810">
        <v>16.3708046510393</v>
      </c>
      <c r="C810">
        <v>16.1853970987186</v>
      </c>
      <c r="D810">
        <v>16.556212203360101</v>
      </c>
      <c r="E810">
        <v>16.087248269243702</v>
      </c>
      <c r="F810">
        <v>16.654361032834998</v>
      </c>
    </row>
    <row r="811" spans="1:6" x14ac:dyDescent="0.3">
      <c r="A811" s="93">
        <v>68181</v>
      </c>
      <c r="B811">
        <v>16.361502508077301</v>
      </c>
      <c r="C811">
        <v>16.176094955756501</v>
      </c>
      <c r="D811">
        <v>16.546910060398002</v>
      </c>
      <c r="E811">
        <v>16.077946126281599</v>
      </c>
      <c r="F811">
        <v>16.645058889872999</v>
      </c>
    </row>
    <row r="812" spans="1:6" x14ac:dyDescent="0.3">
      <c r="A812" s="93">
        <v>68211</v>
      </c>
      <c r="B812">
        <v>16.364017122703999</v>
      </c>
      <c r="C812">
        <v>16.178609570383301</v>
      </c>
      <c r="D812">
        <v>16.549424675024799</v>
      </c>
      <c r="E812">
        <v>16.0804607409084</v>
      </c>
      <c r="F812">
        <v>16.6475735044997</v>
      </c>
    </row>
    <row r="813" spans="1:6" x14ac:dyDescent="0.3">
      <c r="A813" s="93">
        <v>68242</v>
      </c>
      <c r="B813">
        <v>16.377206232324799</v>
      </c>
      <c r="C813">
        <v>16.191798680003998</v>
      </c>
      <c r="D813">
        <v>16.562613784645499</v>
      </c>
      <c r="E813">
        <v>16.093649850529101</v>
      </c>
      <c r="F813">
        <v>16.6607626141205</v>
      </c>
    </row>
    <row r="814" spans="1:6" x14ac:dyDescent="0.3">
      <c r="A814" s="93">
        <v>68272</v>
      </c>
      <c r="B814">
        <v>16.389544148917601</v>
      </c>
      <c r="C814">
        <v>16.2041365965969</v>
      </c>
      <c r="D814">
        <v>16.574951701238401</v>
      </c>
      <c r="E814">
        <v>16.105987767121999</v>
      </c>
      <c r="F814">
        <v>16.673100530713299</v>
      </c>
    </row>
    <row r="815" spans="1:6" x14ac:dyDescent="0.3">
      <c r="A815" s="93">
        <v>68303</v>
      </c>
      <c r="B815">
        <v>16.400272288673801</v>
      </c>
      <c r="C815">
        <v>16.214864736353</v>
      </c>
      <c r="D815">
        <v>16.585679840994501</v>
      </c>
      <c r="E815">
        <v>16.116715906878099</v>
      </c>
      <c r="F815">
        <v>16.683828670469499</v>
      </c>
    </row>
    <row r="816" spans="1:6" x14ac:dyDescent="0.3">
      <c r="A816" s="93">
        <v>68334</v>
      </c>
      <c r="B816">
        <v>16.4067501975982</v>
      </c>
      <c r="C816">
        <v>16.221342645277499</v>
      </c>
      <c r="D816">
        <v>16.592157749919</v>
      </c>
      <c r="E816">
        <v>16.123193815802601</v>
      </c>
      <c r="F816">
        <v>16.690306579393901</v>
      </c>
    </row>
    <row r="817" spans="1:6" x14ac:dyDescent="0.3">
      <c r="A817" s="93">
        <v>68362</v>
      </c>
      <c r="B817">
        <v>16.416591863363799</v>
      </c>
      <c r="C817">
        <v>16.231184311043101</v>
      </c>
      <c r="D817">
        <v>16.601999415684599</v>
      </c>
      <c r="E817">
        <v>16.1330354815682</v>
      </c>
      <c r="F817">
        <v>16.7001482451595</v>
      </c>
    </row>
    <row r="818" spans="1:6" x14ac:dyDescent="0.3">
      <c r="A818" s="93">
        <v>68393</v>
      </c>
      <c r="B818">
        <v>16.431011203725799</v>
      </c>
      <c r="C818">
        <v>16.245603651405101</v>
      </c>
      <c r="D818">
        <v>16.616418756046599</v>
      </c>
      <c r="E818">
        <v>16.147454821930101</v>
      </c>
      <c r="F818">
        <v>16.7145675855215</v>
      </c>
    </row>
    <row r="819" spans="1:6" x14ac:dyDescent="0.3">
      <c r="A819" s="93">
        <v>68423</v>
      </c>
      <c r="B819">
        <v>16.4374761290346</v>
      </c>
      <c r="C819">
        <v>16.252068576713899</v>
      </c>
      <c r="D819">
        <v>16.6228836813554</v>
      </c>
      <c r="E819">
        <v>16.153919747238898</v>
      </c>
      <c r="F819">
        <v>16.721032510830302</v>
      </c>
    </row>
    <row r="820" spans="1:6" x14ac:dyDescent="0.3">
      <c r="A820" s="93">
        <v>68454</v>
      </c>
      <c r="B820">
        <v>16.4303090556227</v>
      </c>
      <c r="C820">
        <v>16.2449015033019</v>
      </c>
      <c r="D820">
        <v>16.615716607943401</v>
      </c>
      <c r="E820">
        <v>16.146752673826999</v>
      </c>
      <c r="F820">
        <v>16.713865437418299</v>
      </c>
    </row>
    <row r="821" spans="1:6" x14ac:dyDescent="0.3">
      <c r="A821" s="93">
        <v>68484</v>
      </c>
      <c r="B821">
        <v>16.413299291194701</v>
      </c>
      <c r="C821">
        <v>16.227891738874</v>
      </c>
      <c r="D821">
        <v>16.598706843515501</v>
      </c>
      <c r="E821">
        <v>16.129742909398999</v>
      </c>
      <c r="F821">
        <v>16.696855672990399</v>
      </c>
    </row>
    <row r="822" spans="1:6" x14ac:dyDescent="0.3">
      <c r="A822" s="93">
        <v>68515</v>
      </c>
      <c r="B822">
        <v>16.393280968934</v>
      </c>
      <c r="C822">
        <v>16.2078734166132</v>
      </c>
      <c r="D822">
        <v>16.578688521254701</v>
      </c>
      <c r="E822">
        <v>16.109724587138299</v>
      </c>
      <c r="F822">
        <v>16.676837350729699</v>
      </c>
    </row>
    <row r="823" spans="1:6" x14ac:dyDescent="0.3">
      <c r="A823" s="93">
        <v>68546</v>
      </c>
      <c r="B823">
        <v>16.383978825971901</v>
      </c>
      <c r="C823">
        <v>16.198571273651101</v>
      </c>
      <c r="D823">
        <v>16.569386378292698</v>
      </c>
      <c r="E823">
        <v>16.1004224441762</v>
      </c>
      <c r="F823">
        <v>16.6675352077676</v>
      </c>
    </row>
    <row r="824" spans="1:6" x14ac:dyDescent="0.3">
      <c r="A824" s="93">
        <v>68576</v>
      </c>
      <c r="B824">
        <v>16.386493440598699</v>
      </c>
      <c r="C824">
        <v>16.201085888277898</v>
      </c>
      <c r="D824">
        <v>16.571900992919399</v>
      </c>
      <c r="E824">
        <v>16.102937058803001</v>
      </c>
      <c r="F824">
        <v>16.6700498223944</v>
      </c>
    </row>
    <row r="825" spans="1:6" x14ac:dyDescent="0.3">
      <c r="A825" s="93">
        <v>68607</v>
      </c>
      <c r="B825">
        <v>16.399682550219399</v>
      </c>
      <c r="C825">
        <v>16.214274997898599</v>
      </c>
      <c r="D825">
        <v>16.5850901025402</v>
      </c>
      <c r="E825">
        <v>16.116126168423701</v>
      </c>
      <c r="F825">
        <v>16.683238932015101</v>
      </c>
    </row>
    <row r="826" spans="1:6" x14ac:dyDescent="0.3">
      <c r="A826" s="93">
        <v>68637</v>
      </c>
      <c r="B826">
        <v>16.412020466812301</v>
      </c>
      <c r="C826">
        <v>16.226612914491501</v>
      </c>
      <c r="D826">
        <v>16.597428019133002</v>
      </c>
      <c r="E826">
        <v>16.128464085016599</v>
      </c>
      <c r="F826">
        <v>16.695576848607999</v>
      </c>
    </row>
    <row r="827" spans="1:6" x14ac:dyDescent="0.3">
      <c r="A827" s="93">
        <v>68668</v>
      </c>
      <c r="B827">
        <v>16.422748606568401</v>
      </c>
      <c r="C827">
        <v>16.237341054247601</v>
      </c>
      <c r="D827">
        <v>16.608156158889201</v>
      </c>
      <c r="E827">
        <v>16.1391922247727</v>
      </c>
      <c r="F827">
        <v>16.706304988364099</v>
      </c>
    </row>
    <row r="828" spans="1:6" x14ac:dyDescent="0.3">
      <c r="A828" s="93">
        <v>68699</v>
      </c>
      <c r="B828">
        <v>16.4292265154929</v>
      </c>
      <c r="C828">
        <v>16.2438189631721</v>
      </c>
      <c r="D828">
        <v>16.614634067813601</v>
      </c>
      <c r="E828">
        <v>16.145670133697202</v>
      </c>
      <c r="F828">
        <v>16.712782897288601</v>
      </c>
    </row>
    <row r="829" spans="1:6" x14ac:dyDescent="0.3">
      <c r="A829" s="93">
        <v>68728</v>
      </c>
      <c r="B829">
        <v>16.439068181258499</v>
      </c>
      <c r="C829">
        <v>16.253660628937698</v>
      </c>
      <c r="D829">
        <v>16.624475733579199</v>
      </c>
      <c r="E829">
        <v>16.155511799462801</v>
      </c>
      <c r="F829">
        <v>16.7226245630542</v>
      </c>
    </row>
    <row r="830" spans="1:6" x14ac:dyDescent="0.3">
      <c r="A830" s="93">
        <v>68759</v>
      </c>
      <c r="B830">
        <v>16.453487521620499</v>
      </c>
      <c r="C830">
        <v>16.268079969299698</v>
      </c>
      <c r="D830">
        <v>16.6388950739412</v>
      </c>
      <c r="E830">
        <v>16.169931139824801</v>
      </c>
      <c r="F830">
        <v>16.737043903416101</v>
      </c>
    </row>
    <row r="831" spans="1:6" x14ac:dyDescent="0.3">
      <c r="A831" s="93">
        <v>68789</v>
      </c>
      <c r="B831">
        <v>16.4599524469293</v>
      </c>
      <c r="C831">
        <v>16.2745448946085</v>
      </c>
      <c r="D831">
        <v>16.645359999250001</v>
      </c>
      <c r="E831">
        <v>16.176396065133599</v>
      </c>
      <c r="F831">
        <v>16.743508828724899</v>
      </c>
    </row>
    <row r="832" spans="1:6" x14ac:dyDescent="0.3">
      <c r="A832" s="93">
        <v>68820</v>
      </c>
      <c r="B832">
        <v>16.452785373517301</v>
      </c>
      <c r="C832">
        <v>16.267377821196501</v>
      </c>
      <c r="D832">
        <v>16.638192925838101</v>
      </c>
      <c r="E832">
        <v>16.169228991721599</v>
      </c>
      <c r="F832">
        <v>16.736341755312999</v>
      </c>
    </row>
    <row r="833" spans="1:6" x14ac:dyDescent="0.3">
      <c r="A833" s="93">
        <v>68850</v>
      </c>
      <c r="B833">
        <v>16.435775609089401</v>
      </c>
      <c r="C833">
        <v>16.2503680567686</v>
      </c>
      <c r="D833">
        <v>16.621183161410102</v>
      </c>
      <c r="E833">
        <v>16.152219227293699</v>
      </c>
      <c r="F833">
        <v>16.719331990884999</v>
      </c>
    </row>
    <row r="834" spans="1:6" x14ac:dyDescent="0.3">
      <c r="A834" s="93">
        <v>68881</v>
      </c>
      <c r="B834">
        <v>16.415757286828601</v>
      </c>
      <c r="C834">
        <v>16.230349734507801</v>
      </c>
      <c r="D834">
        <v>16.601164839149401</v>
      </c>
      <c r="E834">
        <v>16.132200905032899</v>
      </c>
      <c r="F834">
        <v>16.699313668624299</v>
      </c>
    </row>
    <row r="835" spans="1:6" x14ac:dyDescent="0.3">
      <c r="A835" s="93">
        <v>68912</v>
      </c>
      <c r="B835">
        <v>16.406455143866499</v>
      </c>
      <c r="C835">
        <v>16.221047591545801</v>
      </c>
      <c r="D835">
        <v>16.591862696187299</v>
      </c>
      <c r="E835">
        <v>16.1228987620709</v>
      </c>
      <c r="F835">
        <v>16.6900115256622</v>
      </c>
    </row>
    <row r="836" spans="1:6" x14ac:dyDescent="0.3">
      <c r="A836" s="93">
        <v>68942</v>
      </c>
      <c r="B836">
        <v>16.408969758493299</v>
      </c>
      <c r="C836">
        <v>16.223562206172499</v>
      </c>
      <c r="D836">
        <v>16.5943773108141</v>
      </c>
      <c r="E836">
        <v>16.125413376697601</v>
      </c>
      <c r="F836">
        <v>16.692526140289001</v>
      </c>
    </row>
    <row r="837" spans="1:6" x14ac:dyDescent="0.3">
      <c r="A837" s="93">
        <v>68973</v>
      </c>
      <c r="B837">
        <v>16.422158868114</v>
      </c>
      <c r="C837">
        <v>16.236751315793299</v>
      </c>
      <c r="D837">
        <v>16.6075664204348</v>
      </c>
      <c r="E837">
        <v>16.138602486318401</v>
      </c>
      <c r="F837">
        <v>16.705715249909701</v>
      </c>
    </row>
    <row r="838" spans="1:6" x14ac:dyDescent="0.3">
      <c r="A838" s="93">
        <v>69003</v>
      </c>
      <c r="B838">
        <v>16.434496784706901</v>
      </c>
      <c r="C838">
        <v>16.249089232386101</v>
      </c>
      <c r="D838">
        <v>16.619904337027702</v>
      </c>
      <c r="E838">
        <v>16.1509404029112</v>
      </c>
      <c r="F838">
        <v>16.7180531665026</v>
      </c>
    </row>
    <row r="839" spans="1:6" x14ac:dyDescent="0.3">
      <c r="A839" s="93">
        <v>69034</v>
      </c>
      <c r="B839">
        <v>16.445224924463002</v>
      </c>
      <c r="C839">
        <v>16.259817372142301</v>
      </c>
      <c r="D839">
        <v>16.630632476783799</v>
      </c>
      <c r="E839">
        <v>16.1616685426674</v>
      </c>
      <c r="F839">
        <v>16.7287813062587</v>
      </c>
    </row>
    <row r="840" spans="1:6" x14ac:dyDescent="0.3">
      <c r="A840" s="93">
        <v>69065</v>
      </c>
      <c r="B840">
        <v>16.4517028333875</v>
      </c>
      <c r="C840">
        <v>16.2662952810667</v>
      </c>
      <c r="D840">
        <v>16.637110385708301</v>
      </c>
      <c r="E840">
        <v>16.168146451591799</v>
      </c>
      <c r="F840">
        <v>16.735259215183198</v>
      </c>
    </row>
    <row r="841" spans="1:6" x14ac:dyDescent="0.3">
      <c r="A841" s="93">
        <v>69093</v>
      </c>
      <c r="B841">
        <v>16.461544499153099</v>
      </c>
      <c r="C841">
        <v>16.276136946832299</v>
      </c>
      <c r="D841">
        <v>16.6469520514739</v>
      </c>
      <c r="E841">
        <v>16.177988117357401</v>
      </c>
      <c r="F841">
        <v>16.745100880948801</v>
      </c>
    </row>
    <row r="842" spans="1:6" x14ac:dyDescent="0.3">
      <c r="A842" s="93">
        <v>69124</v>
      </c>
      <c r="B842">
        <v>16.475963839515099</v>
      </c>
      <c r="C842">
        <v>16.290556287194299</v>
      </c>
      <c r="D842">
        <v>16.6613713918359</v>
      </c>
      <c r="E842">
        <v>16.192407457719401</v>
      </c>
      <c r="F842">
        <v>16.759520221310801</v>
      </c>
    </row>
    <row r="843" spans="1:6" x14ac:dyDescent="0.3">
      <c r="A843" s="93">
        <v>69154</v>
      </c>
      <c r="B843">
        <v>16.482428764823901</v>
      </c>
      <c r="C843">
        <v>16.2970212125031</v>
      </c>
      <c r="D843">
        <v>16.667836317144701</v>
      </c>
      <c r="E843">
        <v>16.198872383028199</v>
      </c>
      <c r="F843">
        <v>16.765985146619599</v>
      </c>
    </row>
    <row r="844" spans="1:6" x14ac:dyDescent="0.3">
      <c r="A844" s="93">
        <v>69185</v>
      </c>
      <c r="B844">
        <v>16.475261691411902</v>
      </c>
      <c r="C844">
        <v>16.289854139091201</v>
      </c>
      <c r="D844">
        <v>16.660669243732698</v>
      </c>
      <c r="E844">
        <v>16.1917053096162</v>
      </c>
      <c r="F844">
        <v>16.7588180732076</v>
      </c>
    </row>
    <row r="845" spans="1:6" x14ac:dyDescent="0.3">
      <c r="A845" s="93">
        <v>69215</v>
      </c>
      <c r="B845">
        <v>16.458251926984001</v>
      </c>
      <c r="C845">
        <v>16.272844374663201</v>
      </c>
      <c r="D845">
        <v>16.643659479304699</v>
      </c>
      <c r="E845">
        <v>16.1746955451883</v>
      </c>
      <c r="F845">
        <v>16.741808308779699</v>
      </c>
    </row>
    <row r="846" spans="1:6" x14ac:dyDescent="0.3">
      <c r="A846" s="93">
        <v>69246</v>
      </c>
      <c r="B846">
        <v>16.438233604723202</v>
      </c>
      <c r="C846">
        <v>16.252826052402501</v>
      </c>
      <c r="D846">
        <v>16.623641157043998</v>
      </c>
      <c r="E846">
        <v>16.154677222927599</v>
      </c>
      <c r="F846">
        <v>16.7217899865189</v>
      </c>
    </row>
    <row r="847" spans="1:6" x14ac:dyDescent="0.3">
      <c r="A847" s="93">
        <v>69277</v>
      </c>
      <c r="B847">
        <v>16.428931461761199</v>
      </c>
      <c r="C847">
        <v>16.243523909440398</v>
      </c>
      <c r="D847">
        <v>16.614339014081899</v>
      </c>
      <c r="E847">
        <v>16.1453750799655</v>
      </c>
      <c r="F847">
        <v>16.7124878435569</v>
      </c>
    </row>
    <row r="848" spans="1:6" x14ac:dyDescent="0.3">
      <c r="A848" s="93">
        <v>69307</v>
      </c>
      <c r="B848">
        <v>16.4314460763879</v>
      </c>
      <c r="C848">
        <v>16.246038524067199</v>
      </c>
      <c r="D848">
        <v>16.6168536287087</v>
      </c>
      <c r="E848">
        <v>16.147889694592301</v>
      </c>
      <c r="F848">
        <v>16.715002458183601</v>
      </c>
    </row>
    <row r="849" spans="1:6" x14ac:dyDescent="0.3">
      <c r="A849" s="93">
        <v>69338</v>
      </c>
      <c r="B849">
        <v>16.4446351860087</v>
      </c>
      <c r="C849">
        <v>16.2592276336879</v>
      </c>
      <c r="D849">
        <v>16.630042738329401</v>
      </c>
      <c r="E849">
        <v>16.161078804212998</v>
      </c>
      <c r="F849">
        <v>16.728191567804402</v>
      </c>
    </row>
    <row r="850" spans="1:6" x14ac:dyDescent="0.3">
      <c r="A850" s="93">
        <v>69368</v>
      </c>
      <c r="B850">
        <v>16.456973102601498</v>
      </c>
      <c r="C850">
        <v>16.271565550280801</v>
      </c>
      <c r="D850">
        <v>16.642380654922299</v>
      </c>
      <c r="E850">
        <v>16.1734167208059</v>
      </c>
      <c r="F850">
        <v>16.7405294843972</v>
      </c>
    </row>
    <row r="851" spans="1:6" x14ac:dyDescent="0.3">
      <c r="A851" s="93">
        <v>69399</v>
      </c>
      <c r="B851">
        <v>16.467701242357698</v>
      </c>
      <c r="C851">
        <v>16.282293690036902</v>
      </c>
      <c r="D851">
        <v>16.653108794678399</v>
      </c>
      <c r="E851">
        <v>16.184144860562</v>
      </c>
      <c r="F851">
        <v>16.7512576241534</v>
      </c>
    </row>
    <row r="852" spans="1:6" x14ac:dyDescent="0.3">
      <c r="A852" s="93">
        <v>69430</v>
      </c>
      <c r="B852">
        <v>16.474179151282101</v>
      </c>
      <c r="C852">
        <v>16.2887715989614</v>
      </c>
      <c r="D852">
        <v>16.659586703602901</v>
      </c>
      <c r="E852">
        <v>16.190622769486499</v>
      </c>
      <c r="F852">
        <v>16.757735533077799</v>
      </c>
    </row>
    <row r="853" spans="1:6" x14ac:dyDescent="0.3">
      <c r="A853" s="93">
        <v>69458</v>
      </c>
      <c r="B853">
        <v>16.4840208170477</v>
      </c>
      <c r="C853">
        <v>16.298613264726999</v>
      </c>
      <c r="D853">
        <v>16.6694283693685</v>
      </c>
      <c r="E853">
        <v>16.200464435252101</v>
      </c>
      <c r="F853">
        <v>16.767577198843401</v>
      </c>
    </row>
    <row r="854" spans="1:6" x14ac:dyDescent="0.3">
      <c r="A854" s="93">
        <v>69489</v>
      </c>
      <c r="B854">
        <v>16.4984401574097</v>
      </c>
      <c r="C854">
        <v>16.313032605088999</v>
      </c>
      <c r="D854">
        <v>16.6838477097305</v>
      </c>
      <c r="E854">
        <v>16.214883775613998</v>
      </c>
      <c r="F854">
        <v>16.781996539205402</v>
      </c>
    </row>
    <row r="855" spans="1:6" x14ac:dyDescent="0.3">
      <c r="A855" s="93">
        <v>69519</v>
      </c>
      <c r="B855">
        <v>16.504905082718501</v>
      </c>
      <c r="C855">
        <v>16.3194975303978</v>
      </c>
      <c r="D855">
        <v>16.690312635039302</v>
      </c>
      <c r="E855">
        <v>16.2213487009228</v>
      </c>
      <c r="F855">
        <v>16.788461464514199</v>
      </c>
    </row>
    <row r="856" spans="1:6" x14ac:dyDescent="0.3">
      <c r="A856" s="93">
        <v>69550</v>
      </c>
      <c r="B856">
        <v>16.497738009306499</v>
      </c>
      <c r="C856">
        <v>16.312330456985801</v>
      </c>
      <c r="D856">
        <v>16.683145561627299</v>
      </c>
      <c r="E856">
        <v>16.2141816275109</v>
      </c>
      <c r="F856">
        <v>16.7812943911022</v>
      </c>
    </row>
    <row r="857" spans="1:6" x14ac:dyDescent="0.3">
      <c r="A857" s="93">
        <v>69580</v>
      </c>
      <c r="B857">
        <v>16.480728244878598</v>
      </c>
      <c r="C857">
        <v>16.295320692557802</v>
      </c>
      <c r="D857">
        <v>16.666135797199399</v>
      </c>
      <c r="E857">
        <v>16.1971718630829</v>
      </c>
      <c r="F857">
        <v>16.7642846266743</v>
      </c>
    </row>
    <row r="858" spans="1:6" x14ac:dyDescent="0.3">
      <c r="A858" s="93">
        <v>69611</v>
      </c>
      <c r="B858">
        <v>16.460709922617902</v>
      </c>
      <c r="C858">
        <v>16.275302370297101</v>
      </c>
      <c r="D858">
        <v>16.646117474938599</v>
      </c>
      <c r="E858">
        <v>16.1771535408222</v>
      </c>
      <c r="F858">
        <v>16.7442663044136</v>
      </c>
    </row>
    <row r="859" spans="1:6" x14ac:dyDescent="0.3">
      <c r="A859" s="93">
        <v>69642</v>
      </c>
      <c r="B859">
        <v>16.451407779655799</v>
      </c>
      <c r="C859">
        <v>16.266000227334999</v>
      </c>
      <c r="D859">
        <v>16.636815331976599</v>
      </c>
      <c r="E859">
        <v>16.167851397860101</v>
      </c>
      <c r="F859">
        <v>16.734964161451501</v>
      </c>
    </row>
    <row r="860" spans="1:6" x14ac:dyDescent="0.3">
      <c r="A860" s="93">
        <v>69672</v>
      </c>
      <c r="B860">
        <v>16.4539223942826</v>
      </c>
      <c r="C860">
        <v>16.2685148419618</v>
      </c>
      <c r="D860">
        <v>16.639329946603301</v>
      </c>
      <c r="E860">
        <v>16.170366012486902</v>
      </c>
      <c r="F860">
        <v>16.737478776078198</v>
      </c>
    </row>
    <row r="861" spans="1:6" x14ac:dyDescent="0.3">
      <c r="A861" s="93">
        <v>69703</v>
      </c>
      <c r="B861">
        <v>16.4671115039033</v>
      </c>
      <c r="C861">
        <v>16.2817039515825</v>
      </c>
      <c r="D861">
        <v>16.652519056224101</v>
      </c>
      <c r="E861">
        <v>16.183555122107599</v>
      </c>
      <c r="F861">
        <v>16.750667885698999</v>
      </c>
    </row>
    <row r="862" spans="1:6" x14ac:dyDescent="0.3">
      <c r="A862" s="93">
        <v>69733</v>
      </c>
      <c r="B862">
        <v>16.479449420496199</v>
      </c>
      <c r="C862">
        <v>16.294041868175398</v>
      </c>
      <c r="D862">
        <v>16.664856972816899</v>
      </c>
      <c r="E862">
        <v>16.1958930387005</v>
      </c>
      <c r="F862">
        <v>16.7630058022919</v>
      </c>
    </row>
    <row r="863" spans="1:6" x14ac:dyDescent="0.3">
      <c r="A863" s="93">
        <v>69764</v>
      </c>
      <c r="B863">
        <v>16.490177560252299</v>
      </c>
      <c r="C863">
        <v>16.304770007931499</v>
      </c>
      <c r="D863">
        <v>16.675585112573099</v>
      </c>
      <c r="E863">
        <v>16.206621178456601</v>
      </c>
      <c r="F863">
        <v>16.773733942048001</v>
      </c>
    </row>
    <row r="864" spans="1:6" x14ac:dyDescent="0.3">
      <c r="A864" s="93">
        <v>69795</v>
      </c>
      <c r="B864">
        <v>16.496655469176801</v>
      </c>
      <c r="C864">
        <v>16.311247916856001</v>
      </c>
      <c r="D864">
        <v>16.682063021497498</v>
      </c>
      <c r="E864">
        <v>16.213099087381099</v>
      </c>
      <c r="F864">
        <v>16.780211850972499</v>
      </c>
    </row>
    <row r="865" spans="1:6" x14ac:dyDescent="0.3">
      <c r="A865" s="93">
        <v>69823</v>
      </c>
      <c r="B865">
        <v>16.5064971349424</v>
      </c>
      <c r="C865">
        <v>16.3210895826216</v>
      </c>
      <c r="D865">
        <v>16.691904687263101</v>
      </c>
      <c r="E865">
        <v>16.222940753146698</v>
      </c>
      <c r="F865">
        <v>16.790053516737999</v>
      </c>
    </row>
    <row r="866" spans="1:6" x14ac:dyDescent="0.3">
      <c r="A866" s="93">
        <v>69854</v>
      </c>
      <c r="B866">
        <v>16.520916475304301</v>
      </c>
      <c r="C866">
        <v>16.3355089229836</v>
      </c>
      <c r="D866">
        <v>16.706324027625101</v>
      </c>
      <c r="E866">
        <v>16.237360093508698</v>
      </c>
      <c r="F866">
        <v>16.804472857099999</v>
      </c>
    </row>
    <row r="867" spans="1:6" x14ac:dyDescent="0.3">
      <c r="A867" s="93">
        <v>69884</v>
      </c>
      <c r="B867">
        <v>16.527381400613201</v>
      </c>
      <c r="C867">
        <v>16.341973848292401</v>
      </c>
      <c r="D867">
        <v>16.712788952933899</v>
      </c>
      <c r="E867">
        <v>16.2438250188175</v>
      </c>
      <c r="F867">
        <v>16.8109377824088</v>
      </c>
    </row>
    <row r="868" spans="1:6" x14ac:dyDescent="0.3">
      <c r="A868" s="93">
        <v>69915</v>
      </c>
      <c r="B868">
        <v>16.520214327201199</v>
      </c>
      <c r="C868">
        <v>16.334806774880398</v>
      </c>
      <c r="D868">
        <v>16.7056218795219</v>
      </c>
      <c r="E868">
        <v>16.236657945405501</v>
      </c>
      <c r="F868">
        <v>16.8037707089969</v>
      </c>
    </row>
    <row r="869" spans="1:6" x14ac:dyDescent="0.3">
      <c r="A869" s="93">
        <v>69945</v>
      </c>
      <c r="B869">
        <v>16.503204562773199</v>
      </c>
      <c r="C869">
        <v>16.317797010452502</v>
      </c>
      <c r="D869">
        <v>16.688612115093999</v>
      </c>
      <c r="E869">
        <v>16.2196481809776</v>
      </c>
      <c r="F869">
        <v>16.786760944568901</v>
      </c>
    </row>
    <row r="870" spans="1:6" x14ac:dyDescent="0.3">
      <c r="A870" s="93">
        <v>69976</v>
      </c>
      <c r="B870">
        <v>16.483186240512499</v>
      </c>
      <c r="C870">
        <v>16.297778688191698</v>
      </c>
      <c r="D870">
        <v>16.668593792833299</v>
      </c>
      <c r="E870">
        <v>16.199629858716801</v>
      </c>
      <c r="F870">
        <v>16.7667426223082</v>
      </c>
    </row>
    <row r="871" spans="1:6" x14ac:dyDescent="0.3">
      <c r="A871" s="93">
        <v>70007</v>
      </c>
      <c r="B871">
        <v>16.4738840975504</v>
      </c>
      <c r="C871">
        <v>16.288476545229699</v>
      </c>
      <c r="D871">
        <v>16.6592916498712</v>
      </c>
      <c r="E871">
        <v>16.190327715754702</v>
      </c>
      <c r="F871">
        <v>16.757440479346101</v>
      </c>
    </row>
    <row r="872" spans="1:6" x14ac:dyDescent="0.3">
      <c r="A872" s="93">
        <v>70037</v>
      </c>
      <c r="B872">
        <v>16.4763987121772</v>
      </c>
      <c r="C872">
        <v>16.2909911598564</v>
      </c>
      <c r="D872">
        <v>16.661806264498001</v>
      </c>
      <c r="E872">
        <v>16.192842330381499</v>
      </c>
      <c r="F872">
        <v>16.759955093972899</v>
      </c>
    </row>
    <row r="873" spans="1:6" x14ac:dyDescent="0.3">
      <c r="A873" s="93">
        <v>70068</v>
      </c>
      <c r="B873">
        <v>16.489587821797901</v>
      </c>
      <c r="C873">
        <v>16.3041802694772</v>
      </c>
      <c r="D873">
        <v>16.674995374118701</v>
      </c>
      <c r="E873">
        <v>16.206031440002199</v>
      </c>
      <c r="F873">
        <v>16.773144203593599</v>
      </c>
    </row>
    <row r="874" spans="1:6" x14ac:dyDescent="0.3">
      <c r="A874" s="93">
        <v>70098</v>
      </c>
      <c r="B874">
        <v>16.501925738390799</v>
      </c>
      <c r="C874">
        <v>16.316518186069999</v>
      </c>
      <c r="D874">
        <v>16.687333290711599</v>
      </c>
      <c r="E874">
        <v>16.218369356595101</v>
      </c>
      <c r="F874">
        <v>16.785482120186501</v>
      </c>
    </row>
    <row r="875" spans="1:6" x14ac:dyDescent="0.3">
      <c r="A875" s="93">
        <v>70129</v>
      </c>
      <c r="B875">
        <v>16.512653878146899</v>
      </c>
      <c r="C875">
        <v>16.327246325826199</v>
      </c>
      <c r="D875">
        <v>16.6980614304677</v>
      </c>
      <c r="E875">
        <v>16.229097496351201</v>
      </c>
      <c r="F875">
        <v>16.796210259942601</v>
      </c>
    </row>
    <row r="876" spans="1:6" x14ac:dyDescent="0.3">
      <c r="A876" s="93">
        <v>70160</v>
      </c>
      <c r="B876">
        <v>16.519131787071402</v>
      </c>
      <c r="C876">
        <v>16.333724234750601</v>
      </c>
      <c r="D876">
        <v>16.704539339392198</v>
      </c>
      <c r="E876">
        <v>16.2355754052757</v>
      </c>
      <c r="F876">
        <v>16.8026881688671</v>
      </c>
    </row>
    <row r="877" spans="1:6" x14ac:dyDescent="0.3">
      <c r="A877" s="93">
        <v>70189</v>
      </c>
      <c r="B877">
        <v>16.528973452837</v>
      </c>
      <c r="C877">
        <v>16.3435659005162</v>
      </c>
      <c r="D877">
        <v>16.714381005157801</v>
      </c>
      <c r="E877">
        <v>16.245417071041299</v>
      </c>
      <c r="F877">
        <v>16.812529834632699</v>
      </c>
    </row>
    <row r="878" spans="1:6" x14ac:dyDescent="0.3">
      <c r="A878" s="93">
        <v>70220</v>
      </c>
      <c r="B878">
        <v>16.543392793199001</v>
      </c>
      <c r="C878">
        <v>16.3579852408782</v>
      </c>
      <c r="D878">
        <v>16.728800345519701</v>
      </c>
      <c r="E878">
        <v>16.259836411403299</v>
      </c>
      <c r="F878">
        <v>16.826949174994699</v>
      </c>
    </row>
    <row r="879" spans="1:6" x14ac:dyDescent="0.3">
      <c r="A879" s="93">
        <v>70250</v>
      </c>
      <c r="B879">
        <v>16.549857718507798</v>
      </c>
      <c r="C879">
        <v>16.364450166187002</v>
      </c>
      <c r="D879">
        <v>16.735265270828499</v>
      </c>
      <c r="E879">
        <v>16.2663013367121</v>
      </c>
      <c r="F879">
        <v>16.8334141003035</v>
      </c>
    </row>
    <row r="880" spans="1:6" x14ac:dyDescent="0.3">
      <c r="A880" s="93">
        <v>70281</v>
      </c>
      <c r="B880">
        <v>16.542690645095799</v>
      </c>
      <c r="C880">
        <v>16.357283092774999</v>
      </c>
      <c r="D880">
        <v>16.7280981974166</v>
      </c>
      <c r="E880">
        <v>16.259134263300101</v>
      </c>
      <c r="F880">
        <v>16.826247026891501</v>
      </c>
    </row>
    <row r="881" spans="1:6" x14ac:dyDescent="0.3">
      <c r="A881" s="93">
        <v>70311</v>
      </c>
      <c r="B881">
        <v>16.525680880667899</v>
      </c>
      <c r="C881">
        <v>16.340273328347099</v>
      </c>
      <c r="D881">
        <v>16.7110884329886</v>
      </c>
      <c r="E881">
        <v>16.242124498872201</v>
      </c>
      <c r="F881">
        <v>16.809237262463501</v>
      </c>
    </row>
    <row r="882" spans="1:6" x14ac:dyDescent="0.3">
      <c r="A882" s="93">
        <v>70342</v>
      </c>
      <c r="B882">
        <v>16.505662558407099</v>
      </c>
      <c r="C882">
        <v>16.320255006086398</v>
      </c>
      <c r="D882">
        <v>16.6910701107279</v>
      </c>
      <c r="E882">
        <v>16.222106176611401</v>
      </c>
      <c r="F882">
        <v>16.789218940202801</v>
      </c>
    </row>
    <row r="883" spans="1:6" x14ac:dyDescent="0.3">
      <c r="A883" s="93">
        <v>70373</v>
      </c>
      <c r="B883">
        <v>16.496360415445</v>
      </c>
      <c r="C883">
        <v>16.310952863124299</v>
      </c>
      <c r="D883">
        <v>16.681767967765801</v>
      </c>
      <c r="E883">
        <v>16.212804033649402</v>
      </c>
      <c r="F883">
        <v>16.779916797240698</v>
      </c>
    </row>
    <row r="884" spans="1:6" x14ac:dyDescent="0.3">
      <c r="A884" s="93">
        <v>70403</v>
      </c>
      <c r="B884">
        <v>16.498875030071801</v>
      </c>
      <c r="C884">
        <v>16.313467477751001</v>
      </c>
      <c r="D884">
        <v>16.684282582392601</v>
      </c>
      <c r="E884">
        <v>16.215318648276099</v>
      </c>
      <c r="F884">
        <v>16.782431411867499</v>
      </c>
    </row>
    <row r="885" spans="1:6" x14ac:dyDescent="0.3">
      <c r="A885" s="93">
        <v>70434</v>
      </c>
      <c r="B885">
        <v>16.512064139692502</v>
      </c>
      <c r="C885">
        <v>16.326656587371801</v>
      </c>
      <c r="D885">
        <v>16.697471692013298</v>
      </c>
      <c r="E885">
        <v>16.228507757896899</v>
      </c>
      <c r="F885">
        <v>16.7956205214882</v>
      </c>
    </row>
    <row r="886" spans="1:6" x14ac:dyDescent="0.3">
      <c r="A886" s="93">
        <v>70464</v>
      </c>
      <c r="B886">
        <v>16.5244020562854</v>
      </c>
      <c r="C886">
        <v>16.338994503964599</v>
      </c>
      <c r="D886">
        <v>16.7098096086062</v>
      </c>
      <c r="E886">
        <v>16.240845674489702</v>
      </c>
      <c r="F886">
        <v>16.807958438081101</v>
      </c>
    </row>
    <row r="887" spans="1:6" x14ac:dyDescent="0.3">
      <c r="A887" s="93">
        <v>70495</v>
      </c>
      <c r="B887">
        <v>16.5351301960415</v>
      </c>
      <c r="C887">
        <v>16.349722643720799</v>
      </c>
      <c r="D887">
        <v>16.7205377483623</v>
      </c>
      <c r="E887">
        <v>16.251573814245901</v>
      </c>
      <c r="F887">
        <v>16.818686577837202</v>
      </c>
    </row>
    <row r="888" spans="1:6" x14ac:dyDescent="0.3">
      <c r="A888" s="93">
        <v>70526</v>
      </c>
      <c r="B888">
        <v>16.541608104965999</v>
      </c>
      <c r="C888">
        <v>16.356200552645301</v>
      </c>
      <c r="D888">
        <v>16.727015657286799</v>
      </c>
      <c r="E888">
        <v>16.258051723170301</v>
      </c>
      <c r="F888">
        <v>16.8251644867617</v>
      </c>
    </row>
    <row r="889" spans="1:6" x14ac:dyDescent="0.3">
      <c r="A889" s="93">
        <v>70554</v>
      </c>
      <c r="B889">
        <v>16.551449770731601</v>
      </c>
      <c r="C889">
        <v>16.366042218410801</v>
      </c>
      <c r="D889">
        <v>16.736857323052401</v>
      </c>
      <c r="E889">
        <v>16.267893388935899</v>
      </c>
      <c r="F889">
        <v>16.835006152527299</v>
      </c>
    </row>
    <row r="890" spans="1:6" x14ac:dyDescent="0.3">
      <c r="A890" s="93">
        <v>70585</v>
      </c>
      <c r="B890">
        <v>16.565869111093601</v>
      </c>
      <c r="C890">
        <v>16.380461558772801</v>
      </c>
      <c r="D890">
        <v>16.751276663414401</v>
      </c>
      <c r="E890">
        <v>16.2823127292979</v>
      </c>
      <c r="F890">
        <v>16.849425492889299</v>
      </c>
    </row>
    <row r="891" spans="1:6" x14ac:dyDescent="0.3">
      <c r="A891" s="93">
        <v>70615</v>
      </c>
      <c r="B891">
        <v>16.572334036402399</v>
      </c>
      <c r="C891">
        <v>16.386926484081599</v>
      </c>
      <c r="D891">
        <v>16.757741588723199</v>
      </c>
      <c r="E891">
        <v>16.288777654606701</v>
      </c>
      <c r="F891">
        <v>16.855890418198101</v>
      </c>
    </row>
    <row r="892" spans="1:6" x14ac:dyDescent="0.3">
      <c r="A892" s="93">
        <v>70646</v>
      </c>
      <c r="B892">
        <v>16.5651669629904</v>
      </c>
      <c r="C892">
        <v>16.379759410669699</v>
      </c>
      <c r="D892">
        <v>16.7505745153112</v>
      </c>
      <c r="E892">
        <v>16.281610581194698</v>
      </c>
      <c r="F892">
        <v>16.848723344786102</v>
      </c>
    </row>
    <row r="893" spans="1:6" x14ac:dyDescent="0.3">
      <c r="A893" s="93">
        <v>70676</v>
      </c>
      <c r="B893">
        <v>16.5481571985625</v>
      </c>
      <c r="C893">
        <v>16.362749646241699</v>
      </c>
      <c r="D893">
        <v>16.7335647508833</v>
      </c>
      <c r="E893">
        <v>16.264600816766801</v>
      </c>
      <c r="F893">
        <v>16.831713580358201</v>
      </c>
    </row>
    <row r="894" spans="1:6" x14ac:dyDescent="0.3">
      <c r="A894" s="93">
        <v>70707</v>
      </c>
      <c r="B894">
        <v>16.5281388763017</v>
      </c>
      <c r="C894">
        <v>16.342731323980999</v>
      </c>
      <c r="D894">
        <v>16.7135464286225</v>
      </c>
      <c r="E894">
        <v>16.244582494506101</v>
      </c>
      <c r="F894">
        <v>16.811695258097402</v>
      </c>
    </row>
    <row r="895" spans="1:6" x14ac:dyDescent="0.3">
      <c r="A895" s="93">
        <v>70738</v>
      </c>
      <c r="B895">
        <v>16.5188367333397</v>
      </c>
      <c r="C895">
        <v>16.3334291810189</v>
      </c>
      <c r="D895">
        <v>16.704244285660401</v>
      </c>
      <c r="E895">
        <v>16.235280351543999</v>
      </c>
      <c r="F895">
        <v>16.802393115135299</v>
      </c>
    </row>
    <row r="896" spans="1:6" x14ac:dyDescent="0.3">
      <c r="A896" s="93">
        <v>70768</v>
      </c>
      <c r="B896">
        <v>16.521351347966402</v>
      </c>
      <c r="C896">
        <v>16.335943795645701</v>
      </c>
      <c r="D896">
        <v>16.706758900287198</v>
      </c>
      <c r="E896">
        <v>16.2377949661707</v>
      </c>
      <c r="F896">
        <v>16.8049077297621</v>
      </c>
    </row>
    <row r="897" spans="1:6" x14ac:dyDescent="0.3">
      <c r="A897" s="93">
        <v>70799</v>
      </c>
      <c r="B897">
        <v>16.534540457587202</v>
      </c>
      <c r="C897">
        <v>16.349132905266401</v>
      </c>
      <c r="D897">
        <v>16.719948009907899</v>
      </c>
      <c r="E897">
        <v>16.2509840757915</v>
      </c>
      <c r="F897">
        <v>16.8180968393829</v>
      </c>
    </row>
    <row r="898" spans="1:6" x14ac:dyDescent="0.3">
      <c r="A898" s="93">
        <v>70829</v>
      </c>
      <c r="B898">
        <v>16.54687837418</v>
      </c>
      <c r="C898">
        <v>16.361470821859299</v>
      </c>
      <c r="D898">
        <v>16.732285926500801</v>
      </c>
      <c r="E898">
        <v>16.263321992384402</v>
      </c>
      <c r="F898">
        <v>16.830434755975698</v>
      </c>
    </row>
    <row r="899" spans="1:6" x14ac:dyDescent="0.3">
      <c r="A899" s="93">
        <v>70860</v>
      </c>
      <c r="B899">
        <v>16.5576065139362</v>
      </c>
      <c r="C899">
        <v>16.3721989616154</v>
      </c>
      <c r="D899">
        <v>16.743014066256901</v>
      </c>
      <c r="E899">
        <v>16.274050132140498</v>
      </c>
      <c r="F899">
        <v>16.841162895731902</v>
      </c>
    </row>
    <row r="900" spans="1:6" x14ac:dyDescent="0.3">
      <c r="A900" s="93">
        <v>70891</v>
      </c>
      <c r="B900">
        <v>16.564084422860599</v>
      </c>
      <c r="C900">
        <v>16.378676870539898</v>
      </c>
      <c r="D900">
        <v>16.7494919751814</v>
      </c>
      <c r="E900">
        <v>16.280528041065001</v>
      </c>
      <c r="F900">
        <v>16.847640804656301</v>
      </c>
    </row>
    <row r="901" spans="1:6" x14ac:dyDescent="0.3">
      <c r="A901" s="93">
        <v>70919</v>
      </c>
      <c r="B901">
        <v>16.573926088626202</v>
      </c>
      <c r="C901">
        <v>16.388518536305501</v>
      </c>
      <c r="D901">
        <v>16.759333640946998</v>
      </c>
      <c r="E901">
        <v>16.2903697068305</v>
      </c>
      <c r="F901">
        <v>16.8574824704219</v>
      </c>
    </row>
    <row r="902" spans="1:6" x14ac:dyDescent="0.3">
      <c r="A902" s="93">
        <v>70950</v>
      </c>
      <c r="B902">
        <v>16.588345428988202</v>
      </c>
      <c r="C902">
        <v>16.402937876667501</v>
      </c>
      <c r="D902">
        <v>16.773752981308998</v>
      </c>
      <c r="E902">
        <v>16.3047890471925</v>
      </c>
      <c r="F902">
        <v>16.8719018107839</v>
      </c>
    </row>
    <row r="903" spans="1:6" x14ac:dyDescent="0.3">
      <c r="A903" s="93">
        <v>70980</v>
      </c>
      <c r="B903">
        <v>16.594810354297</v>
      </c>
      <c r="C903">
        <v>16.409402801976299</v>
      </c>
      <c r="D903">
        <v>16.7802179066178</v>
      </c>
      <c r="E903">
        <v>16.311253972501301</v>
      </c>
      <c r="F903">
        <v>16.878366736092701</v>
      </c>
    </row>
    <row r="904" spans="1:6" x14ac:dyDescent="0.3">
      <c r="A904" s="93">
        <v>71011</v>
      </c>
      <c r="B904">
        <v>16.587643280885001</v>
      </c>
      <c r="C904">
        <v>16.4022357285643</v>
      </c>
      <c r="D904">
        <v>16.773050833205801</v>
      </c>
      <c r="E904">
        <v>16.304086899089398</v>
      </c>
      <c r="F904">
        <v>16.871199662680699</v>
      </c>
    </row>
    <row r="905" spans="1:6" x14ac:dyDescent="0.3">
      <c r="A905" s="93">
        <v>71041</v>
      </c>
      <c r="B905">
        <v>16.5706335164571</v>
      </c>
      <c r="C905">
        <v>16.3852259641363</v>
      </c>
      <c r="D905">
        <v>16.7560410687779</v>
      </c>
      <c r="E905">
        <v>16.287077134661399</v>
      </c>
      <c r="F905">
        <v>16.854189898252798</v>
      </c>
    </row>
    <row r="906" spans="1:6" x14ac:dyDescent="0.3">
      <c r="A906" s="93">
        <v>71072</v>
      </c>
      <c r="B906">
        <v>16.5506151941964</v>
      </c>
      <c r="C906">
        <v>16.3652076418756</v>
      </c>
      <c r="D906">
        <v>16.736022746517101</v>
      </c>
      <c r="E906">
        <v>16.267058812400698</v>
      </c>
      <c r="F906">
        <v>16.834171575991999</v>
      </c>
    </row>
    <row r="907" spans="1:6" x14ac:dyDescent="0.3">
      <c r="A907" s="93">
        <v>71103</v>
      </c>
      <c r="B907">
        <v>16.541313051234301</v>
      </c>
      <c r="C907">
        <v>16.355905498913501</v>
      </c>
      <c r="D907">
        <v>16.726720603555101</v>
      </c>
      <c r="E907">
        <v>16.257756669438599</v>
      </c>
      <c r="F907">
        <v>16.824869433029999</v>
      </c>
    </row>
    <row r="908" spans="1:6" x14ac:dyDescent="0.3">
      <c r="A908" s="93">
        <v>71133</v>
      </c>
      <c r="B908">
        <v>16.543827665861102</v>
      </c>
      <c r="C908">
        <v>16.358420113540301</v>
      </c>
      <c r="D908">
        <v>16.729235218181799</v>
      </c>
      <c r="E908">
        <v>16.2602712840654</v>
      </c>
      <c r="F908">
        <v>16.8273840476567</v>
      </c>
    </row>
    <row r="909" spans="1:6" x14ac:dyDescent="0.3">
      <c r="A909" s="93">
        <v>71164</v>
      </c>
      <c r="B909">
        <v>16.557016775481799</v>
      </c>
      <c r="C909">
        <v>16.371609223160998</v>
      </c>
      <c r="D909">
        <v>16.742424327802599</v>
      </c>
      <c r="E909">
        <v>16.273460393686101</v>
      </c>
      <c r="F909">
        <v>16.8405731572775</v>
      </c>
    </row>
    <row r="910" spans="1:6" x14ac:dyDescent="0.3">
      <c r="A910" s="93">
        <v>71194</v>
      </c>
      <c r="B910">
        <v>16.5693546920747</v>
      </c>
      <c r="C910">
        <v>16.3839471397539</v>
      </c>
      <c r="D910">
        <v>16.754762244395401</v>
      </c>
      <c r="E910">
        <v>16.285798310278999</v>
      </c>
      <c r="F910">
        <v>16.852911073870299</v>
      </c>
    </row>
    <row r="911" spans="1:6" x14ac:dyDescent="0.3">
      <c r="A911" s="93">
        <v>71225</v>
      </c>
      <c r="B911">
        <v>16.580082831830801</v>
      </c>
      <c r="C911">
        <v>16.39467527951</v>
      </c>
      <c r="D911">
        <v>16.765490384151601</v>
      </c>
      <c r="E911">
        <v>16.296526450035099</v>
      </c>
      <c r="F911">
        <v>16.863639213626499</v>
      </c>
    </row>
    <row r="912" spans="1:6" x14ac:dyDescent="0.3">
      <c r="A912" s="93">
        <v>71256</v>
      </c>
      <c r="B912">
        <v>16.586560740755299</v>
      </c>
      <c r="C912">
        <v>16.401153188434499</v>
      </c>
      <c r="D912">
        <v>16.771968293076</v>
      </c>
      <c r="E912">
        <v>16.303004358959601</v>
      </c>
      <c r="F912">
        <v>16.870117122551001</v>
      </c>
    </row>
    <row r="913" spans="1:6" x14ac:dyDescent="0.3">
      <c r="A913" s="93">
        <v>71284</v>
      </c>
      <c r="B913">
        <v>16.596402406520902</v>
      </c>
      <c r="C913">
        <v>16.410994854200101</v>
      </c>
      <c r="D913">
        <v>16.781809958841599</v>
      </c>
      <c r="E913">
        <v>16.3128460247252</v>
      </c>
      <c r="F913">
        <v>16.8799587883165</v>
      </c>
    </row>
    <row r="914" spans="1:6" x14ac:dyDescent="0.3">
      <c r="A914" s="93">
        <v>71315</v>
      </c>
      <c r="B914">
        <v>16.610821746882799</v>
      </c>
      <c r="C914">
        <v>16.425414194562101</v>
      </c>
      <c r="D914">
        <v>16.796229299203599</v>
      </c>
      <c r="E914">
        <v>16.3272653650872</v>
      </c>
      <c r="F914">
        <v>16.8943781286785</v>
      </c>
    </row>
    <row r="915" spans="1:6" x14ac:dyDescent="0.3">
      <c r="A915" s="93">
        <v>71345</v>
      </c>
      <c r="B915">
        <v>16.6172866721916</v>
      </c>
      <c r="C915">
        <v>16.431879119870899</v>
      </c>
      <c r="D915">
        <v>16.8026942245124</v>
      </c>
      <c r="E915">
        <v>16.333730290396002</v>
      </c>
      <c r="F915">
        <v>16.900843053987298</v>
      </c>
    </row>
    <row r="916" spans="1:6" x14ac:dyDescent="0.3">
      <c r="A916" s="93">
        <v>71376</v>
      </c>
      <c r="B916">
        <v>16.610119598779701</v>
      </c>
      <c r="C916">
        <v>16.4247120464589</v>
      </c>
      <c r="D916">
        <v>16.795527151100401</v>
      </c>
      <c r="E916">
        <v>16.326563216983999</v>
      </c>
      <c r="F916">
        <v>16.893675980575399</v>
      </c>
    </row>
    <row r="917" spans="1:6" x14ac:dyDescent="0.3">
      <c r="A917" s="93">
        <v>71406</v>
      </c>
      <c r="B917">
        <v>16.593109834351701</v>
      </c>
      <c r="C917">
        <v>16.407702282031</v>
      </c>
      <c r="D917">
        <v>16.778517386672501</v>
      </c>
      <c r="E917">
        <v>16.309553452556099</v>
      </c>
      <c r="F917">
        <v>16.876666216147399</v>
      </c>
    </row>
    <row r="918" spans="1:6" x14ac:dyDescent="0.3">
      <c r="A918" s="93">
        <v>71437</v>
      </c>
      <c r="B918">
        <v>16.573091512091001</v>
      </c>
      <c r="C918">
        <v>16.3876839597702</v>
      </c>
      <c r="D918">
        <v>16.758499064411801</v>
      </c>
      <c r="E918">
        <v>16.289535130295299</v>
      </c>
      <c r="F918">
        <v>16.856647893886699</v>
      </c>
    </row>
    <row r="919" spans="1:6" x14ac:dyDescent="0.3">
      <c r="A919" s="93">
        <v>71468</v>
      </c>
      <c r="B919">
        <v>16.563789369128902</v>
      </c>
      <c r="C919">
        <v>16.378381816808101</v>
      </c>
      <c r="D919">
        <v>16.749196921449698</v>
      </c>
      <c r="E919">
        <v>16.2802329873332</v>
      </c>
      <c r="F919">
        <v>16.8473457509246</v>
      </c>
    </row>
    <row r="920" spans="1:6" x14ac:dyDescent="0.3">
      <c r="A920" s="93">
        <v>71498</v>
      </c>
      <c r="B920">
        <v>16.566303983755699</v>
      </c>
      <c r="C920">
        <v>16.380896431434898</v>
      </c>
      <c r="D920">
        <v>16.7517115360764</v>
      </c>
      <c r="E920">
        <v>16.282747601960001</v>
      </c>
      <c r="F920">
        <v>16.8498603655514</v>
      </c>
    </row>
    <row r="921" spans="1:6" x14ac:dyDescent="0.3">
      <c r="A921" s="93">
        <v>71529</v>
      </c>
      <c r="B921">
        <v>16.579493093376399</v>
      </c>
      <c r="C921">
        <v>16.394085541055599</v>
      </c>
      <c r="D921">
        <v>16.7649006456972</v>
      </c>
      <c r="E921">
        <v>16.295936711580701</v>
      </c>
      <c r="F921">
        <v>16.863049475172101</v>
      </c>
    </row>
    <row r="922" spans="1:6" x14ac:dyDescent="0.3">
      <c r="A922" s="93">
        <v>71559</v>
      </c>
      <c r="B922">
        <v>16.591831009969301</v>
      </c>
      <c r="C922">
        <v>16.406423457648501</v>
      </c>
      <c r="D922">
        <v>16.777238562290002</v>
      </c>
      <c r="E922">
        <v>16.308274628173599</v>
      </c>
      <c r="F922">
        <v>16.875387391764999</v>
      </c>
    </row>
    <row r="923" spans="1:6" x14ac:dyDescent="0.3">
      <c r="A923" s="93">
        <v>71590</v>
      </c>
      <c r="B923">
        <v>16.602559149725401</v>
      </c>
      <c r="C923">
        <v>16.4171515974047</v>
      </c>
      <c r="D923">
        <v>16.787966702046202</v>
      </c>
      <c r="E923">
        <v>16.3190027679297</v>
      </c>
      <c r="F923">
        <v>16.886115531521099</v>
      </c>
    </row>
    <row r="924" spans="1:6" x14ac:dyDescent="0.3">
      <c r="A924" s="93">
        <v>71621</v>
      </c>
      <c r="B924">
        <v>16.6090370586499</v>
      </c>
      <c r="C924">
        <v>16.4236295063291</v>
      </c>
      <c r="D924">
        <v>16.7944446109707</v>
      </c>
      <c r="E924">
        <v>16.325480676854198</v>
      </c>
      <c r="F924">
        <v>16.892593440445602</v>
      </c>
    </row>
    <row r="925" spans="1:6" x14ac:dyDescent="0.3">
      <c r="A925" s="93">
        <v>71650</v>
      </c>
      <c r="B925">
        <v>16.618878724415499</v>
      </c>
      <c r="C925">
        <v>16.433471172094698</v>
      </c>
      <c r="D925">
        <v>16.8042862767362</v>
      </c>
      <c r="E925">
        <v>16.335322342619801</v>
      </c>
      <c r="F925">
        <v>16.9024351062112</v>
      </c>
    </row>
    <row r="926" spans="1:6" x14ac:dyDescent="0.3">
      <c r="A926" s="93">
        <v>71681</v>
      </c>
      <c r="B926">
        <v>16.633298064777499</v>
      </c>
      <c r="C926">
        <v>16.447890512456699</v>
      </c>
      <c r="D926">
        <v>16.8187056170982</v>
      </c>
      <c r="E926">
        <v>16.349741682981801</v>
      </c>
      <c r="F926">
        <v>16.916854446573101</v>
      </c>
    </row>
    <row r="927" spans="1:6" x14ac:dyDescent="0.3">
      <c r="A927" s="93">
        <v>71711</v>
      </c>
      <c r="B927">
        <v>16.6397629900863</v>
      </c>
      <c r="C927">
        <v>16.4543554377655</v>
      </c>
      <c r="D927">
        <v>16.825170542407001</v>
      </c>
      <c r="E927">
        <v>16.356206608290599</v>
      </c>
      <c r="F927">
        <v>16.923319371881998</v>
      </c>
    </row>
    <row r="928" spans="1:6" x14ac:dyDescent="0.3">
      <c r="A928" s="93">
        <v>71742</v>
      </c>
      <c r="B928">
        <v>16.632595916674301</v>
      </c>
      <c r="C928">
        <v>16.447188364353501</v>
      </c>
      <c r="D928">
        <v>16.818003468995101</v>
      </c>
      <c r="E928">
        <v>16.3490395348786</v>
      </c>
      <c r="F928">
        <v>16.916152298469999</v>
      </c>
    </row>
    <row r="929" spans="1:6" x14ac:dyDescent="0.3">
      <c r="A929" s="93">
        <v>71772</v>
      </c>
      <c r="B929">
        <v>16.615586152246401</v>
      </c>
      <c r="C929">
        <v>16.4301785999256</v>
      </c>
      <c r="D929">
        <v>16.800993704567102</v>
      </c>
      <c r="E929">
        <v>16.332029770450699</v>
      </c>
      <c r="F929">
        <v>16.899142534041999</v>
      </c>
    </row>
    <row r="930" spans="1:6" x14ac:dyDescent="0.3">
      <c r="A930" s="93">
        <v>71803</v>
      </c>
      <c r="B930">
        <v>16.595567829985601</v>
      </c>
      <c r="C930">
        <v>16.410160277664801</v>
      </c>
      <c r="D930">
        <v>16.780975382306401</v>
      </c>
      <c r="E930">
        <v>16.312011448189899</v>
      </c>
      <c r="F930">
        <v>16.879124211781299</v>
      </c>
    </row>
    <row r="931" spans="1:6" x14ac:dyDescent="0.3">
      <c r="A931" s="93">
        <v>71834</v>
      </c>
      <c r="B931">
        <v>16.586265687023499</v>
      </c>
      <c r="C931">
        <v>16.400858134702801</v>
      </c>
      <c r="D931">
        <v>16.771673239344299</v>
      </c>
      <c r="E931">
        <v>16.3027093052279</v>
      </c>
      <c r="F931">
        <v>16.8698220688192</v>
      </c>
    </row>
    <row r="932" spans="1:6" x14ac:dyDescent="0.3">
      <c r="A932" s="93">
        <v>71864</v>
      </c>
      <c r="B932">
        <v>16.588780301650299</v>
      </c>
      <c r="C932">
        <v>16.403372749329499</v>
      </c>
      <c r="D932">
        <v>16.7741878539711</v>
      </c>
      <c r="E932">
        <v>16.305223919854601</v>
      </c>
      <c r="F932">
        <v>16.872336683446001</v>
      </c>
    </row>
    <row r="933" spans="1:6" x14ac:dyDescent="0.3">
      <c r="A933" s="93">
        <v>71895</v>
      </c>
      <c r="B933">
        <v>16.601969411271</v>
      </c>
      <c r="C933">
        <v>16.416561858950299</v>
      </c>
      <c r="D933">
        <v>16.7873769635918</v>
      </c>
      <c r="E933">
        <v>16.318413029475401</v>
      </c>
      <c r="F933">
        <v>16.885525793066702</v>
      </c>
    </row>
    <row r="934" spans="1:6" x14ac:dyDescent="0.3">
      <c r="A934" s="93">
        <v>71925</v>
      </c>
      <c r="B934">
        <v>16.614307327863902</v>
      </c>
      <c r="C934">
        <v>16.428899775543101</v>
      </c>
      <c r="D934">
        <v>16.799714880184698</v>
      </c>
      <c r="E934">
        <v>16.3307509460682</v>
      </c>
      <c r="F934">
        <v>16.8978637096596</v>
      </c>
    </row>
    <row r="935" spans="1:6" x14ac:dyDescent="0.3">
      <c r="A935" s="93">
        <v>71956</v>
      </c>
      <c r="B935">
        <v>16.625035467619998</v>
      </c>
      <c r="C935">
        <v>16.439627915299301</v>
      </c>
      <c r="D935">
        <v>16.810443019940799</v>
      </c>
      <c r="E935">
        <v>16.3414790858244</v>
      </c>
      <c r="F935">
        <v>16.9085918494157</v>
      </c>
    </row>
    <row r="936" spans="1:6" x14ac:dyDescent="0.3">
      <c r="A936" s="93">
        <v>71987</v>
      </c>
      <c r="B936">
        <v>16.6315133765445</v>
      </c>
      <c r="C936">
        <v>16.4461058242237</v>
      </c>
      <c r="D936">
        <v>16.816920928865301</v>
      </c>
      <c r="E936">
        <v>16.347956994748799</v>
      </c>
      <c r="F936">
        <v>16.915069758340199</v>
      </c>
    </row>
    <row r="937" spans="1:6" x14ac:dyDescent="0.3">
      <c r="A937" s="93">
        <v>72015</v>
      </c>
      <c r="B937">
        <v>16.641355042310099</v>
      </c>
      <c r="C937">
        <v>16.455947489989299</v>
      </c>
      <c r="D937">
        <v>16.8267625946309</v>
      </c>
      <c r="E937">
        <v>16.357798660514401</v>
      </c>
      <c r="F937">
        <v>16.924911424105801</v>
      </c>
    </row>
    <row r="938" spans="1:6" x14ac:dyDescent="0.3">
      <c r="A938" s="93">
        <v>72046</v>
      </c>
      <c r="B938">
        <v>16.655774382672099</v>
      </c>
      <c r="C938">
        <v>16.470366830351299</v>
      </c>
      <c r="D938">
        <v>16.8411819349929</v>
      </c>
      <c r="E938">
        <v>16.372218000876401</v>
      </c>
      <c r="F938">
        <v>16.939330764467801</v>
      </c>
    </row>
    <row r="939" spans="1:6" x14ac:dyDescent="0.3">
      <c r="A939" s="93">
        <v>72076</v>
      </c>
      <c r="B939">
        <v>16.662239307980901</v>
      </c>
      <c r="C939">
        <v>16.4768317556601</v>
      </c>
      <c r="D939">
        <v>16.847646860301701</v>
      </c>
      <c r="E939">
        <v>16.378682926185199</v>
      </c>
      <c r="F939">
        <v>16.945795689776599</v>
      </c>
    </row>
    <row r="940" spans="1:6" x14ac:dyDescent="0.3">
      <c r="A940" s="93">
        <v>72107</v>
      </c>
      <c r="B940">
        <v>16.655072234568902</v>
      </c>
      <c r="C940">
        <v>16.469664682248201</v>
      </c>
      <c r="D940">
        <v>16.840479786889698</v>
      </c>
      <c r="E940">
        <v>16.3715158527732</v>
      </c>
      <c r="F940">
        <v>16.9386286163646</v>
      </c>
    </row>
    <row r="941" spans="1:6" x14ac:dyDescent="0.3">
      <c r="A941" s="93">
        <v>72137</v>
      </c>
      <c r="B941">
        <v>16.638062470141001</v>
      </c>
      <c r="C941">
        <v>16.452654917820201</v>
      </c>
      <c r="D941">
        <v>16.823470022461699</v>
      </c>
      <c r="E941">
        <v>16.3545060883453</v>
      </c>
      <c r="F941">
        <v>16.921618851936699</v>
      </c>
    </row>
    <row r="942" spans="1:6" x14ac:dyDescent="0.3">
      <c r="A942" s="93">
        <v>72168</v>
      </c>
      <c r="B942">
        <v>16.618044147880202</v>
      </c>
      <c r="C942">
        <v>16.432636595559501</v>
      </c>
      <c r="D942">
        <v>16.803451700200998</v>
      </c>
      <c r="E942">
        <v>16.3344877660846</v>
      </c>
      <c r="F942">
        <v>16.9016005296759</v>
      </c>
    </row>
    <row r="943" spans="1:6" x14ac:dyDescent="0.3">
      <c r="A943" s="93">
        <v>72199</v>
      </c>
      <c r="B943">
        <v>16.608742004918199</v>
      </c>
      <c r="C943">
        <v>16.423334452597398</v>
      </c>
      <c r="D943">
        <v>16.794149557238899</v>
      </c>
      <c r="E943">
        <v>16.325185623122501</v>
      </c>
      <c r="F943">
        <v>16.892298386713801</v>
      </c>
    </row>
    <row r="944" spans="1:6" x14ac:dyDescent="0.3">
      <c r="A944" s="93">
        <v>72229</v>
      </c>
      <c r="B944">
        <v>16.6112566195449</v>
      </c>
      <c r="C944">
        <v>16.425849067224199</v>
      </c>
      <c r="D944">
        <v>16.7966641718657</v>
      </c>
      <c r="E944">
        <v>16.327700237749202</v>
      </c>
      <c r="F944">
        <v>16.894813001340601</v>
      </c>
    </row>
    <row r="945" spans="1:6" x14ac:dyDescent="0.3">
      <c r="A945" s="93">
        <v>72260</v>
      </c>
      <c r="B945">
        <v>16.6244457291657</v>
      </c>
      <c r="C945">
        <v>16.4390381768449</v>
      </c>
      <c r="D945">
        <v>16.809853281486401</v>
      </c>
      <c r="E945">
        <v>16.340889347369998</v>
      </c>
      <c r="F945">
        <v>16.908002110961402</v>
      </c>
    </row>
    <row r="946" spans="1:6" x14ac:dyDescent="0.3">
      <c r="A946" s="93">
        <v>72290</v>
      </c>
      <c r="B946">
        <v>16.636783645758499</v>
      </c>
      <c r="C946">
        <v>16.451376093437801</v>
      </c>
      <c r="D946">
        <v>16.822191198079299</v>
      </c>
      <c r="E946">
        <v>16.3532272639629</v>
      </c>
      <c r="F946">
        <v>16.9203400275542</v>
      </c>
    </row>
    <row r="947" spans="1:6" x14ac:dyDescent="0.3">
      <c r="A947" s="93">
        <v>72321</v>
      </c>
      <c r="B947">
        <v>16.647511785514698</v>
      </c>
      <c r="C947">
        <v>16.462104233193902</v>
      </c>
      <c r="D947">
        <v>16.832919337835399</v>
      </c>
      <c r="E947">
        <v>16.363955403719</v>
      </c>
      <c r="F947">
        <v>16.9310681673104</v>
      </c>
    </row>
    <row r="948" spans="1:6" x14ac:dyDescent="0.3">
      <c r="A948" s="93">
        <v>72352</v>
      </c>
      <c r="B948">
        <v>16.653989694439101</v>
      </c>
      <c r="C948">
        <v>16.4685821421184</v>
      </c>
      <c r="D948">
        <v>16.839397246759901</v>
      </c>
      <c r="E948">
        <v>16.370433312643499</v>
      </c>
      <c r="F948">
        <v>16.937546076234799</v>
      </c>
    </row>
    <row r="949" spans="1:6" x14ac:dyDescent="0.3">
      <c r="A949" s="93">
        <v>72380</v>
      </c>
      <c r="B949">
        <v>16.6638313602047</v>
      </c>
      <c r="C949">
        <v>16.478423807883999</v>
      </c>
      <c r="D949">
        <v>16.8492389125255</v>
      </c>
      <c r="E949">
        <v>16.380274978408998</v>
      </c>
      <c r="F949">
        <v>16.947387742000402</v>
      </c>
    </row>
    <row r="950" spans="1:6" x14ac:dyDescent="0.3">
      <c r="A950" s="93">
        <v>72411</v>
      </c>
      <c r="B950">
        <v>16.6782507005667</v>
      </c>
      <c r="C950">
        <v>16.492843148245999</v>
      </c>
      <c r="D950">
        <v>16.8636582528875</v>
      </c>
      <c r="E950">
        <v>16.394694318770998</v>
      </c>
      <c r="F950">
        <v>16.961807082362402</v>
      </c>
    </row>
    <row r="951" spans="1:6" x14ac:dyDescent="0.3">
      <c r="A951" s="93">
        <v>72441</v>
      </c>
      <c r="B951">
        <v>16.684715625875501</v>
      </c>
      <c r="C951">
        <v>16.499308073554801</v>
      </c>
      <c r="D951">
        <v>16.870123178196302</v>
      </c>
      <c r="E951">
        <v>16.4011592440798</v>
      </c>
      <c r="F951">
        <v>16.968272007671199</v>
      </c>
    </row>
    <row r="952" spans="1:6" x14ac:dyDescent="0.3">
      <c r="A952" s="93">
        <v>72472</v>
      </c>
      <c r="B952">
        <v>16.677548552463499</v>
      </c>
      <c r="C952">
        <v>16.492141000142801</v>
      </c>
      <c r="D952">
        <v>16.862956104784299</v>
      </c>
      <c r="E952">
        <v>16.3939921706679</v>
      </c>
      <c r="F952">
        <v>16.9611049342592</v>
      </c>
    </row>
    <row r="953" spans="1:6" x14ac:dyDescent="0.3">
      <c r="A953" s="93">
        <v>72502</v>
      </c>
      <c r="B953">
        <v>16.660538788035598</v>
      </c>
      <c r="C953">
        <v>16.475131235714802</v>
      </c>
      <c r="D953">
        <v>16.845946340356399</v>
      </c>
      <c r="E953">
        <v>16.3769824062399</v>
      </c>
      <c r="F953">
        <v>16.9440951698313</v>
      </c>
    </row>
    <row r="954" spans="1:6" x14ac:dyDescent="0.3">
      <c r="A954" s="93">
        <v>72533</v>
      </c>
      <c r="B954">
        <v>16.640520465774902</v>
      </c>
      <c r="C954">
        <v>16.455112913454101</v>
      </c>
      <c r="D954">
        <v>16.825928018095599</v>
      </c>
      <c r="E954">
        <v>16.3569640839792</v>
      </c>
      <c r="F954">
        <v>16.9240768475706</v>
      </c>
    </row>
    <row r="955" spans="1:6" x14ac:dyDescent="0.3">
      <c r="A955" s="93">
        <v>72564</v>
      </c>
      <c r="B955">
        <v>16.631218322812799</v>
      </c>
      <c r="C955">
        <v>16.445810770491999</v>
      </c>
      <c r="D955">
        <v>16.8166258751336</v>
      </c>
      <c r="E955">
        <v>16.347661941017101</v>
      </c>
      <c r="F955">
        <v>16.914774704608501</v>
      </c>
    </row>
    <row r="956" spans="1:6" x14ac:dyDescent="0.3">
      <c r="A956" s="93">
        <v>72594</v>
      </c>
      <c r="B956">
        <v>16.6337329374396</v>
      </c>
      <c r="C956">
        <v>16.4483253851188</v>
      </c>
      <c r="D956">
        <v>16.819140489760301</v>
      </c>
      <c r="E956">
        <v>16.350176555643898</v>
      </c>
      <c r="F956">
        <v>16.917289319235199</v>
      </c>
    </row>
    <row r="957" spans="1:6" x14ac:dyDescent="0.3">
      <c r="A957" s="93">
        <v>72625</v>
      </c>
      <c r="B957">
        <v>16.646922047060301</v>
      </c>
      <c r="C957">
        <v>16.4615144947395</v>
      </c>
      <c r="D957">
        <v>16.832329599381101</v>
      </c>
      <c r="E957">
        <v>16.363365665264599</v>
      </c>
      <c r="F957">
        <v>16.930478428855999</v>
      </c>
    </row>
    <row r="958" spans="1:6" x14ac:dyDescent="0.3">
      <c r="A958" s="93">
        <v>72655</v>
      </c>
      <c r="B958">
        <v>16.659259963653199</v>
      </c>
      <c r="C958">
        <v>16.473852411332398</v>
      </c>
      <c r="D958">
        <v>16.844667515973899</v>
      </c>
      <c r="E958">
        <v>16.375703581857501</v>
      </c>
      <c r="F958">
        <v>16.942816345448801</v>
      </c>
    </row>
    <row r="959" spans="1:6" x14ac:dyDescent="0.3">
      <c r="A959" s="93">
        <v>72686</v>
      </c>
      <c r="B959">
        <v>16.669988103409299</v>
      </c>
      <c r="C959">
        <v>16.484580551088499</v>
      </c>
      <c r="D959">
        <v>16.855395655730099</v>
      </c>
      <c r="E959">
        <v>16.386431721613601</v>
      </c>
      <c r="F959">
        <v>16.953544485205001</v>
      </c>
    </row>
    <row r="960" spans="1:6" x14ac:dyDescent="0.3">
      <c r="A960" s="93">
        <v>72717</v>
      </c>
      <c r="B960">
        <v>16.676466012333801</v>
      </c>
      <c r="C960">
        <v>16.491058460013001</v>
      </c>
      <c r="D960">
        <v>16.861873564654498</v>
      </c>
      <c r="E960">
        <v>16.392909630538099</v>
      </c>
      <c r="F960">
        <v>16.9600223941294</v>
      </c>
    </row>
    <row r="961" spans="1:6" x14ac:dyDescent="0.3">
      <c r="A961" s="93">
        <v>72745</v>
      </c>
      <c r="B961">
        <v>16.6863076780994</v>
      </c>
      <c r="C961">
        <v>16.5009001257786</v>
      </c>
      <c r="D961">
        <v>16.871715230420101</v>
      </c>
      <c r="E961">
        <v>16.402751296303698</v>
      </c>
      <c r="F961">
        <v>16.969864059894999</v>
      </c>
    </row>
    <row r="962" spans="1:6" x14ac:dyDescent="0.3">
      <c r="A962" s="93">
        <v>72776</v>
      </c>
      <c r="B962">
        <v>16.700727018461301</v>
      </c>
      <c r="C962">
        <v>16.5153194661406</v>
      </c>
      <c r="D962">
        <v>16.886134570782101</v>
      </c>
      <c r="E962">
        <v>16.417170636665698</v>
      </c>
      <c r="F962">
        <v>16.984283400256999</v>
      </c>
    </row>
    <row r="963" spans="1:6" x14ac:dyDescent="0.3">
      <c r="A963" s="93">
        <v>72806</v>
      </c>
      <c r="B963">
        <v>16.707191943770098</v>
      </c>
      <c r="C963">
        <v>16.521784391449401</v>
      </c>
      <c r="D963">
        <v>16.892599496090899</v>
      </c>
      <c r="E963">
        <v>16.4236355619745</v>
      </c>
      <c r="F963">
        <v>16.9907483255658</v>
      </c>
    </row>
    <row r="964" spans="1:6" x14ac:dyDescent="0.3">
      <c r="A964" s="93">
        <v>72837</v>
      </c>
      <c r="B964">
        <v>16.700024870358199</v>
      </c>
      <c r="C964">
        <v>16.514617318037399</v>
      </c>
      <c r="D964">
        <v>16.8854324226789</v>
      </c>
      <c r="E964">
        <v>16.416468488562501</v>
      </c>
      <c r="F964">
        <v>16.9835812521539</v>
      </c>
    </row>
    <row r="965" spans="1:6" x14ac:dyDescent="0.3">
      <c r="A965" s="93">
        <v>72867</v>
      </c>
      <c r="B965">
        <v>16.683015105930199</v>
      </c>
      <c r="C965">
        <v>16.497607553609502</v>
      </c>
      <c r="D965">
        <v>16.868422658250999</v>
      </c>
      <c r="E965">
        <v>16.3994587241346</v>
      </c>
      <c r="F965">
        <v>16.966571487725901</v>
      </c>
    </row>
    <row r="966" spans="1:6" x14ac:dyDescent="0.3">
      <c r="A966" s="93">
        <v>72898</v>
      </c>
      <c r="B966">
        <v>16.662996783669499</v>
      </c>
      <c r="C966">
        <v>16.477589231348698</v>
      </c>
      <c r="D966">
        <v>16.848404335990299</v>
      </c>
      <c r="E966">
        <v>16.379440401873801</v>
      </c>
      <c r="F966">
        <v>16.9465531654652</v>
      </c>
    </row>
    <row r="967" spans="1:6" x14ac:dyDescent="0.3">
      <c r="A967" s="93">
        <v>72929</v>
      </c>
      <c r="B967">
        <v>16.6536946407074</v>
      </c>
      <c r="C967">
        <v>16.468287088386599</v>
      </c>
      <c r="D967">
        <v>16.8391021930282</v>
      </c>
      <c r="E967">
        <v>16.370138258911702</v>
      </c>
      <c r="F967">
        <v>16.937251022503101</v>
      </c>
    </row>
    <row r="968" spans="1:6" x14ac:dyDescent="0.3">
      <c r="A968" s="93">
        <v>72959</v>
      </c>
      <c r="B968">
        <v>16.6562092553342</v>
      </c>
      <c r="C968">
        <v>16.4708017030134</v>
      </c>
      <c r="D968">
        <v>16.841616807654901</v>
      </c>
      <c r="E968">
        <v>16.372652873538499</v>
      </c>
      <c r="F968">
        <v>16.939765637129899</v>
      </c>
    </row>
    <row r="969" spans="1:6" x14ac:dyDescent="0.3">
      <c r="A969" s="93">
        <v>72990</v>
      </c>
      <c r="B969">
        <v>16.669398364954901</v>
      </c>
      <c r="C969">
        <v>16.4839908126342</v>
      </c>
      <c r="D969">
        <v>16.854805917275701</v>
      </c>
      <c r="E969">
        <v>16.385841983159199</v>
      </c>
      <c r="F969">
        <v>16.952954746750599</v>
      </c>
    </row>
    <row r="970" spans="1:6" x14ac:dyDescent="0.3">
      <c r="A970" s="93">
        <v>73020</v>
      </c>
      <c r="B970">
        <v>16.681736281547799</v>
      </c>
      <c r="C970">
        <v>16.496328729226999</v>
      </c>
      <c r="D970">
        <v>16.8671438338685</v>
      </c>
      <c r="E970">
        <v>16.398179899752101</v>
      </c>
      <c r="F970">
        <v>16.965292663343501</v>
      </c>
    </row>
    <row r="971" spans="1:6" x14ac:dyDescent="0.3">
      <c r="A971" s="93">
        <v>73051</v>
      </c>
      <c r="B971">
        <v>16.6924644213039</v>
      </c>
      <c r="C971">
        <v>16.507056868983099</v>
      </c>
      <c r="D971">
        <v>16.8778719736247</v>
      </c>
      <c r="E971">
        <v>16.408908039508201</v>
      </c>
      <c r="F971">
        <v>16.976020803099601</v>
      </c>
    </row>
    <row r="972" spans="1:6" x14ac:dyDescent="0.3">
      <c r="A972" s="93">
        <v>73082</v>
      </c>
      <c r="B972">
        <v>16.698942330228402</v>
      </c>
      <c r="C972">
        <v>16.513534777907601</v>
      </c>
      <c r="D972">
        <v>16.884349882549198</v>
      </c>
      <c r="E972">
        <v>16.4153859484327</v>
      </c>
      <c r="F972">
        <v>16.9824987120241</v>
      </c>
    </row>
    <row r="973" spans="1:6" x14ac:dyDescent="0.3">
      <c r="A973" s="93">
        <v>73110</v>
      </c>
      <c r="B973">
        <v>16.708783995994001</v>
      </c>
      <c r="C973">
        <v>16.5233764436732</v>
      </c>
      <c r="D973">
        <v>16.894191548314701</v>
      </c>
      <c r="E973">
        <v>16.425227614198299</v>
      </c>
      <c r="F973">
        <v>16.992340377789699</v>
      </c>
    </row>
    <row r="974" spans="1:6" x14ac:dyDescent="0.3">
      <c r="A974" s="93">
        <v>73141</v>
      </c>
      <c r="B974">
        <v>16.723203336356001</v>
      </c>
      <c r="C974">
        <v>16.5377957840352</v>
      </c>
      <c r="D974">
        <v>16.908610888676701</v>
      </c>
      <c r="E974">
        <v>16.439646954560299</v>
      </c>
      <c r="F974">
        <v>17.006759718151599</v>
      </c>
    </row>
    <row r="975" spans="1:6" x14ac:dyDescent="0.3">
      <c r="A975" s="93">
        <v>73171</v>
      </c>
      <c r="B975">
        <v>16.729668261664798</v>
      </c>
      <c r="C975">
        <v>16.544260709344002</v>
      </c>
      <c r="D975">
        <v>16.915075813985499</v>
      </c>
      <c r="E975">
        <v>16.4461118798691</v>
      </c>
      <c r="F975">
        <v>17.0132246434605</v>
      </c>
    </row>
    <row r="976" spans="1:6" x14ac:dyDescent="0.3">
      <c r="A976" s="93">
        <v>73202</v>
      </c>
      <c r="B976">
        <v>16.722501188252799</v>
      </c>
      <c r="C976">
        <v>16.537093635931999</v>
      </c>
      <c r="D976">
        <v>16.9079087405735</v>
      </c>
      <c r="E976">
        <v>16.438944806457101</v>
      </c>
      <c r="F976">
        <v>17.006057570048501</v>
      </c>
    </row>
    <row r="977" spans="1:6" x14ac:dyDescent="0.3">
      <c r="A977" s="93">
        <v>73232</v>
      </c>
      <c r="B977">
        <v>16.705491423824899</v>
      </c>
      <c r="C977">
        <v>16.520083871504099</v>
      </c>
      <c r="D977">
        <v>16.8908989761456</v>
      </c>
      <c r="E977">
        <v>16.421935042029201</v>
      </c>
      <c r="F977">
        <v>16.989047805620501</v>
      </c>
    </row>
    <row r="978" spans="1:6" x14ac:dyDescent="0.3">
      <c r="A978" s="93">
        <v>73263</v>
      </c>
      <c r="B978">
        <v>16.685473101564099</v>
      </c>
      <c r="C978">
        <v>16.500065549243299</v>
      </c>
      <c r="D978">
        <v>16.8708806538849</v>
      </c>
      <c r="E978">
        <v>16.401916719768401</v>
      </c>
      <c r="F978">
        <v>16.969029483359801</v>
      </c>
    </row>
    <row r="979" spans="1:6" x14ac:dyDescent="0.3">
      <c r="A979" s="93">
        <v>73294</v>
      </c>
      <c r="B979">
        <v>16.676170958602</v>
      </c>
      <c r="C979">
        <v>16.4907634062813</v>
      </c>
      <c r="D979">
        <v>16.861578510922801</v>
      </c>
      <c r="E979">
        <v>16.392614576806402</v>
      </c>
      <c r="F979">
        <v>16.959727340397698</v>
      </c>
    </row>
    <row r="980" spans="1:6" x14ac:dyDescent="0.3">
      <c r="A980" s="93">
        <v>73324</v>
      </c>
      <c r="B980">
        <v>16.678685573228801</v>
      </c>
      <c r="C980">
        <v>16.493278020908001</v>
      </c>
      <c r="D980">
        <v>16.864093125549601</v>
      </c>
      <c r="E980">
        <v>16.395129191433099</v>
      </c>
      <c r="F980">
        <v>16.962241955024499</v>
      </c>
    </row>
    <row r="981" spans="1:6" x14ac:dyDescent="0.3">
      <c r="A981" s="93">
        <v>73355</v>
      </c>
      <c r="B981">
        <v>16.691874682849502</v>
      </c>
      <c r="C981">
        <v>16.506467130528801</v>
      </c>
      <c r="D981">
        <v>16.877282235170298</v>
      </c>
      <c r="E981">
        <v>16.4083183010539</v>
      </c>
      <c r="F981">
        <v>16.9754310646452</v>
      </c>
    </row>
    <row r="982" spans="1:6" x14ac:dyDescent="0.3">
      <c r="A982" s="93">
        <v>73385</v>
      </c>
      <c r="B982">
        <v>16.7042125994424</v>
      </c>
      <c r="C982">
        <v>16.518805047121599</v>
      </c>
      <c r="D982">
        <v>16.8896201517632</v>
      </c>
      <c r="E982">
        <v>16.420656217646702</v>
      </c>
      <c r="F982">
        <v>16.987768981238101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Annexures</vt:lpstr>
      <vt:lpstr>Summary-NASA</vt:lpstr>
      <vt:lpstr>CV1-NASA</vt:lpstr>
      <vt:lpstr>CV2-NASA</vt:lpstr>
      <vt:lpstr>CV3-NASA</vt:lpstr>
      <vt:lpstr>CV4-NASA</vt:lpstr>
      <vt:lpstr>CV5-NASA</vt:lpstr>
      <vt:lpstr>Summary-UKMET</vt:lpstr>
      <vt:lpstr>CV1-UKMET</vt:lpstr>
      <vt:lpstr>CV2-UKMET</vt:lpstr>
      <vt:lpstr>CV3-UKMET</vt:lpstr>
      <vt:lpstr>CV4-UKMET</vt:lpstr>
      <vt:lpstr>CV5-UKMET</vt:lpstr>
      <vt:lpstr>Summary-NASA.Kingston</vt:lpstr>
      <vt:lpstr>CV1-Nasa.Kingston</vt:lpstr>
      <vt:lpstr>CV2-Nasa.Kingston</vt:lpstr>
      <vt:lpstr>CV3-Nasa.Kingston</vt:lpstr>
      <vt:lpstr>CV4-Nasa.Kingston</vt:lpstr>
      <vt:lpstr>CV5-Nasa.Kingston</vt:lpstr>
      <vt:lpstr>Summary-UKMet.Kingston</vt:lpstr>
      <vt:lpstr>CV1-UKMet.Kingston</vt:lpstr>
      <vt:lpstr>CV2-UKMet.Kingston</vt:lpstr>
      <vt:lpstr>CV3-UKMet.Kingston</vt:lpstr>
      <vt:lpstr>CV4-UKMet.Kingston</vt:lpstr>
      <vt:lpstr>CV5-UKMet.Kingston</vt:lpstr>
      <vt:lpstr>Annexure 2 - Hypothesis</vt:lpstr>
      <vt:lpstr>Annexure 3</vt:lpstr>
      <vt:lpstr>Annexure 4a - NASA Prediction</vt:lpstr>
      <vt:lpstr>Annexure 4b - UKMET Prediction</vt:lpstr>
      <vt:lpstr>Annexure 4c - NASA Kingston</vt:lpstr>
      <vt:lpstr>Annexure 4d - UKMET Kingston</vt:lpstr>
      <vt:lpstr>Annexure 4e- Alternate Approach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2019-05-12T01:34:03Z</dcterms:modified>
</cp:coreProperties>
</file>